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28257D05A65F011/Documents/"/>
    </mc:Choice>
  </mc:AlternateContent>
  <xr:revisionPtr revIDLastSave="238" documentId="8_{B79C6EAC-58AB-4126-B442-B162D5304AE5}" xr6:coauthVersionLast="47" xr6:coauthVersionMax="47" xr10:uidLastSave="{A6A2F767-7238-432C-B408-FB825842E5F2}"/>
  <bookViews>
    <workbookView xWindow="-120" yWindow="-120" windowWidth="28110" windowHeight="16440" activeTab="2" xr2:uid="{561EBD4F-7BDA-4477-A146-66A72FF76A5A}"/>
  </bookViews>
  <sheets>
    <sheet name="EMPLOYEE OVERVIEW" sheetId="7" r:id="rId1"/>
    <sheet name="ITEM OVERVIEW" sheetId="8" r:id="rId2"/>
    <sheet name="WEEK 1" sheetId="3" r:id="rId3"/>
    <sheet name="WEEK 2" sheetId="2" r:id="rId4"/>
    <sheet name="WEEK 3" sheetId="4" r:id="rId5"/>
    <sheet name="WEEK 4" sheetId="5" r:id="rId6"/>
    <sheet name="WEEK 5" sheetId="6" r:id="rId7"/>
  </sheets>
  <definedNames>
    <definedName name="_xlnm._FilterDatabase" localSheetId="0" hidden="1">'EMPLOYEE OVERVIEW'!$A$3:$G$7262</definedName>
    <definedName name="_xlnm._FilterDatabase" localSheetId="1" hidden="1">'ITEM OVERVIEW'!$A$2:$J$922</definedName>
    <definedName name="_xlnm._FilterDatabase" localSheetId="2" hidden="1">'WEEK 1'!$A$1:$M$965</definedName>
    <definedName name="_xlnm._FilterDatabase" localSheetId="3" hidden="1">'WEEK 2'!$A$1:$M$1032</definedName>
    <definedName name="_xlnm._FilterDatabase" localSheetId="4" hidden="1">'WEEK 3'!$A$1:$M$1040</definedName>
    <definedName name="_xlnm._FilterDatabase" localSheetId="5" hidden="1">'WEEK 4'!$A$1:$M$998</definedName>
    <definedName name="_xlnm._FilterDatabase" localSheetId="6" hidden="1">'WEEK 5'!$A$1:$M$429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8" l="1"/>
  <c r="M3" i="8" a="1"/>
  <c r="A309" i="8" s="1"/>
  <c r="A1" i="8" a="1"/>
  <c r="A1" i="8" s="1"/>
  <c r="E3947" i="7"/>
  <c r="E3948" i="7"/>
  <c r="E2337" i="7"/>
  <c r="E995" i="7"/>
  <c r="E3949" i="7"/>
  <c r="E2338" i="7"/>
  <c r="E3950" i="7"/>
  <c r="E3951" i="7"/>
  <c r="E3952" i="7"/>
  <c r="E3953" i="7"/>
  <c r="E3954" i="7"/>
  <c r="E996" i="7"/>
  <c r="E461" i="7"/>
  <c r="E462" i="7"/>
  <c r="E3955" i="7"/>
  <c r="E144" i="7"/>
  <c r="E3956" i="7"/>
  <c r="E3957" i="7"/>
  <c r="E3958" i="7"/>
  <c r="E2339" i="7"/>
  <c r="E3959" i="7"/>
  <c r="E3960" i="7"/>
  <c r="E3961" i="7"/>
  <c r="E3962" i="7"/>
  <c r="E3963" i="7"/>
  <c r="E463" i="7"/>
  <c r="E2340" i="7"/>
  <c r="E3964" i="7"/>
  <c r="E3965" i="7"/>
  <c r="E3966" i="7"/>
  <c r="E3967" i="7"/>
  <c r="E3968" i="7"/>
  <c r="E3969" i="7"/>
  <c r="E2341" i="7"/>
  <c r="E3970" i="7"/>
  <c r="E3971" i="7"/>
  <c r="E997" i="7"/>
  <c r="E464" i="7"/>
  <c r="E2342" i="7"/>
  <c r="E2343" i="7"/>
  <c r="E3972" i="7"/>
  <c r="E998" i="7"/>
  <c r="E999" i="7"/>
  <c r="E2344" i="7"/>
  <c r="E3973" i="7"/>
  <c r="E2345" i="7"/>
  <c r="E3974" i="7"/>
  <c r="E2346" i="7"/>
  <c r="E3975" i="7"/>
  <c r="E2347" i="7"/>
  <c r="E3976" i="7"/>
  <c r="E3977" i="7"/>
  <c r="E2348" i="7"/>
  <c r="E3978" i="7"/>
  <c r="E465" i="7"/>
  <c r="E3979" i="7"/>
  <c r="E2349" i="7"/>
  <c r="E466" i="7"/>
  <c r="E1000" i="7"/>
  <c r="E2350" i="7"/>
  <c r="E467" i="7"/>
  <c r="E3980" i="7"/>
  <c r="E2351" i="7"/>
  <c r="E3981" i="7"/>
  <c r="E2352" i="7"/>
  <c r="E2058" i="7"/>
  <c r="E1001" i="7"/>
  <c r="E3982" i="7"/>
  <c r="E1002" i="7"/>
  <c r="E3983" i="7"/>
  <c r="E2353" i="7"/>
  <c r="E2354" i="7"/>
  <c r="E2355" i="7"/>
  <c r="E1003" i="7"/>
  <c r="E2356" i="7"/>
  <c r="E55" i="7"/>
  <c r="E3984" i="7"/>
  <c r="E2059" i="7"/>
  <c r="E3985" i="7"/>
  <c r="E2357" i="7"/>
  <c r="E2358" i="7"/>
  <c r="E3986" i="7"/>
  <c r="E3987" i="7"/>
  <c r="E3988" i="7"/>
  <c r="E2359" i="7"/>
  <c r="E2360" i="7"/>
  <c r="E2361" i="7"/>
  <c r="E145" i="7"/>
  <c r="E1004" i="7"/>
  <c r="E2060" i="7"/>
  <c r="E2061" i="7"/>
  <c r="E2034" i="7"/>
  <c r="E3989" i="7"/>
  <c r="E468" i="7"/>
  <c r="E3990" i="7"/>
  <c r="E1005" i="7"/>
  <c r="E2362" i="7"/>
  <c r="E3991" i="7"/>
  <c r="E469" i="7"/>
  <c r="E3992" i="7"/>
  <c r="E3993" i="7"/>
  <c r="E3994" i="7"/>
  <c r="E470" i="7"/>
  <c r="E1006" i="7"/>
  <c r="E3995" i="7"/>
  <c r="E2363" i="7"/>
  <c r="E3996" i="7"/>
  <c r="E2364" i="7"/>
  <c r="E2365" i="7"/>
  <c r="E2366" i="7"/>
  <c r="E1007" i="7"/>
  <c r="E2367" i="7"/>
  <c r="E2368" i="7"/>
  <c r="E3997" i="7"/>
  <c r="E3998" i="7"/>
  <c r="E3999" i="7"/>
  <c r="E471" i="7"/>
  <c r="E4000" i="7"/>
  <c r="E4001" i="7"/>
  <c r="E4002" i="7"/>
  <c r="E2062" i="7"/>
  <c r="E4003" i="7"/>
  <c r="E2369" i="7"/>
  <c r="E2063" i="7"/>
  <c r="E2370" i="7"/>
  <c r="E4004" i="7"/>
  <c r="E4005" i="7"/>
  <c r="E2371" i="7"/>
  <c r="E4006" i="7"/>
  <c r="E4007" i="7"/>
  <c r="E2372" i="7"/>
  <c r="E472" i="7"/>
  <c r="E2373" i="7"/>
  <c r="E1008" i="7"/>
  <c r="E2374" i="7"/>
  <c r="E1009" i="7"/>
  <c r="E4008" i="7"/>
  <c r="E1010" i="7"/>
  <c r="E2064" i="7"/>
  <c r="E4009" i="7"/>
  <c r="E4010" i="7"/>
  <c r="E4011" i="7"/>
  <c r="E4012" i="7"/>
  <c r="E1011" i="7"/>
  <c r="E4013" i="7"/>
  <c r="E4014" i="7"/>
  <c r="E2375" i="7"/>
  <c r="E2376" i="7"/>
  <c r="E146" i="7"/>
  <c r="E1012" i="7"/>
  <c r="E1013" i="7"/>
  <c r="E4015" i="7"/>
  <c r="E4016" i="7"/>
  <c r="E1014" i="7"/>
  <c r="E1015" i="7"/>
  <c r="E2377" i="7"/>
  <c r="E2065" i="7"/>
  <c r="E4017" i="7"/>
  <c r="E1016" i="7"/>
  <c r="E1017" i="7"/>
  <c r="E473" i="7"/>
  <c r="E4018" i="7"/>
  <c r="E2066" i="7"/>
  <c r="E4019" i="7"/>
  <c r="E1018" i="7"/>
  <c r="E1019" i="7"/>
  <c r="E2378" i="7"/>
  <c r="E4020" i="7"/>
  <c r="E474" i="7"/>
  <c r="E4021" i="7"/>
  <c r="E2379" i="7"/>
  <c r="E1020" i="7"/>
  <c r="E1021" i="7"/>
  <c r="E4022" i="7"/>
  <c r="E4023" i="7"/>
  <c r="E1022" i="7"/>
  <c r="E2380" i="7"/>
  <c r="E4024" i="7"/>
  <c r="E2381" i="7"/>
  <c r="E2035" i="7"/>
  <c r="E2382" i="7"/>
  <c r="E1023" i="7"/>
  <c r="E4025" i="7"/>
  <c r="E4026" i="7"/>
  <c r="E4027" i="7"/>
  <c r="E4028" i="7"/>
  <c r="E2383" i="7"/>
  <c r="E4029" i="7"/>
  <c r="E4030" i="7"/>
  <c r="E4031" i="7"/>
  <c r="E4032" i="7"/>
  <c r="E4033" i="7"/>
  <c r="E4034" i="7"/>
  <c r="E4035" i="7"/>
  <c r="E2067" i="7"/>
  <c r="E4036" i="7"/>
  <c r="E2384" i="7"/>
  <c r="E2385" i="7"/>
  <c r="E2068" i="7"/>
  <c r="E2386" i="7"/>
  <c r="E4037" i="7"/>
  <c r="E2387" i="7"/>
  <c r="E1024" i="7"/>
  <c r="E4038" i="7"/>
  <c r="E1025" i="7"/>
  <c r="E4039" i="7"/>
  <c r="E4040" i="7"/>
  <c r="E1026" i="7"/>
  <c r="E2388" i="7"/>
  <c r="E2389" i="7"/>
  <c r="E475" i="7"/>
  <c r="E4041" i="7"/>
  <c r="E4042" i="7"/>
  <c r="E4043" i="7"/>
  <c r="E476" i="7"/>
  <c r="E2390" i="7"/>
  <c r="E337" i="7"/>
  <c r="E4044" i="7"/>
  <c r="E4045" i="7"/>
  <c r="E4046" i="7"/>
  <c r="E4047" i="7"/>
  <c r="E4048" i="7"/>
  <c r="E1027" i="7"/>
  <c r="E4049" i="7"/>
  <c r="E4050" i="7"/>
  <c r="E4051" i="7"/>
  <c r="E2391" i="7"/>
  <c r="E1028" i="7"/>
  <c r="E4052" i="7"/>
  <c r="E4053" i="7"/>
  <c r="E4054" i="7"/>
  <c r="E4055" i="7"/>
  <c r="E2392" i="7"/>
  <c r="E2393" i="7"/>
  <c r="E1029" i="7"/>
  <c r="E4056" i="7"/>
  <c r="E4057" i="7"/>
  <c r="E1030" i="7"/>
  <c r="E2394" i="7"/>
  <c r="E1031" i="7"/>
  <c r="E1032" i="7"/>
  <c r="E2395" i="7"/>
  <c r="E147" i="7"/>
  <c r="E4058" i="7"/>
  <c r="E2396" i="7"/>
  <c r="E477" i="7"/>
  <c r="E4059" i="7"/>
  <c r="E2069" i="7"/>
  <c r="E4060" i="7"/>
  <c r="E478" i="7"/>
  <c r="E4061" i="7"/>
  <c r="E1033" i="7"/>
  <c r="E2397" i="7"/>
  <c r="E338" i="7"/>
  <c r="E4062" i="7"/>
  <c r="E2398" i="7"/>
  <c r="E2399" i="7"/>
  <c r="E4063" i="7"/>
  <c r="E2400" i="7"/>
  <c r="E56" i="7"/>
  <c r="E2401" i="7"/>
  <c r="E4064" i="7"/>
  <c r="E4065" i="7"/>
  <c r="E1034" i="7"/>
  <c r="E4066" i="7"/>
  <c r="E2402" i="7"/>
  <c r="E4067" i="7"/>
  <c r="E479" i="7"/>
  <c r="E57" i="7"/>
  <c r="E4068" i="7"/>
  <c r="E2403" i="7"/>
  <c r="E4069" i="7"/>
  <c r="E480" i="7"/>
  <c r="E4070" i="7"/>
  <c r="E2404" i="7"/>
  <c r="E1035" i="7"/>
  <c r="E481" i="7"/>
  <c r="E4071" i="7"/>
  <c r="E4072" i="7"/>
  <c r="E1036" i="7"/>
  <c r="E4073" i="7"/>
  <c r="E4074" i="7"/>
  <c r="E4075" i="7"/>
  <c r="E4076" i="7"/>
  <c r="E1037" i="7"/>
  <c r="E2405" i="7"/>
  <c r="E1038" i="7"/>
  <c r="E2070" i="7"/>
  <c r="E4077" i="7"/>
  <c r="E2406" i="7"/>
  <c r="E4078" i="7"/>
  <c r="E2407" i="7"/>
  <c r="E4079" i="7"/>
  <c r="E1039" i="7"/>
  <c r="E4080" i="7"/>
  <c r="E2408" i="7"/>
  <c r="E2409" i="7"/>
  <c r="E4081" i="7"/>
  <c r="E482" i="7"/>
  <c r="E2071" i="7"/>
  <c r="E1040" i="7"/>
  <c r="E4082" i="7"/>
  <c r="E58" i="7"/>
  <c r="E148" i="7"/>
  <c r="E4083" i="7"/>
  <c r="E1041" i="7"/>
  <c r="E59" i="7"/>
  <c r="E4084" i="7"/>
  <c r="E4085" i="7"/>
  <c r="E2410" i="7"/>
  <c r="E2411" i="7"/>
  <c r="E1042" i="7"/>
  <c r="E1043" i="7"/>
  <c r="E4086" i="7"/>
  <c r="E1044" i="7"/>
  <c r="E2412" i="7"/>
  <c r="E1045" i="7"/>
  <c r="E4087" i="7"/>
  <c r="E4088" i="7"/>
  <c r="E4089" i="7"/>
  <c r="E4090" i="7"/>
  <c r="E2413" i="7"/>
  <c r="E1046" i="7"/>
  <c r="E4091" i="7"/>
  <c r="E2414" i="7"/>
  <c r="E1047" i="7"/>
  <c r="E2072" i="7"/>
  <c r="E4092" i="7"/>
  <c r="E2415" i="7"/>
  <c r="E4093" i="7"/>
  <c r="E149" i="7"/>
  <c r="E2416" i="7"/>
  <c r="E2073" i="7"/>
  <c r="E4094" i="7"/>
  <c r="E4095" i="7"/>
  <c r="E1048" i="7"/>
  <c r="E4096" i="7"/>
  <c r="E2417" i="7"/>
  <c r="E1049" i="7"/>
  <c r="E4097" i="7"/>
  <c r="E2418" i="7"/>
  <c r="E4098" i="7"/>
  <c r="E4099" i="7"/>
  <c r="E2419" i="7"/>
  <c r="E2420" i="7"/>
  <c r="E2074" i="7"/>
  <c r="E4100" i="7"/>
  <c r="E4101" i="7"/>
  <c r="E4102" i="7"/>
  <c r="E2421" i="7"/>
  <c r="E1050" i="7"/>
  <c r="E150" i="7"/>
  <c r="E483" i="7"/>
  <c r="E2422" i="7"/>
  <c r="E4103" i="7"/>
  <c r="E2423" i="7"/>
  <c r="E4104" i="7"/>
  <c r="E4105" i="7"/>
  <c r="E4106" i="7"/>
  <c r="E4107" i="7"/>
  <c r="E1051" i="7"/>
  <c r="E2075" i="7"/>
  <c r="E484" i="7"/>
  <c r="E2424" i="7"/>
  <c r="E4108" i="7"/>
  <c r="E60" i="7"/>
  <c r="E4109" i="7"/>
  <c r="E2425" i="7"/>
  <c r="E485" i="7"/>
  <c r="E2426" i="7"/>
  <c r="E4110" i="7"/>
  <c r="E4111" i="7"/>
  <c r="E4112" i="7"/>
  <c r="E4113" i="7"/>
  <c r="E4114" i="7"/>
  <c r="E1052" i="7"/>
  <c r="E4115" i="7"/>
  <c r="E4116" i="7"/>
  <c r="E486" i="7"/>
  <c r="E4117" i="7"/>
  <c r="E4118" i="7"/>
  <c r="E1053" i="7"/>
  <c r="E487" i="7"/>
  <c r="E4119" i="7"/>
  <c r="E4120" i="7"/>
  <c r="E4121" i="7"/>
  <c r="E4122" i="7"/>
  <c r="E1054" i="7"/>
  <c r="E1055" i="7"/>
  <c r="E2427" i="7"/>
  <c r="E4123" i="7"/>
  <c r="E2076" i="7"/>
  <c r="E2077" i="7"/>
  <c r="E4124" i="7"/>
  <c r="E488" i="7"/>
  <c r="E1056" i="7"/>
  <c r="E2428" i="7"/>
  <c r="E4125" i="7"/>
  <c r="E2429" i="7"/>
  <c r="E489" i="7"/>
  <c r="E339" i="7"/>
  <c r="E4126" i="7"/>
  <c r="E2430" i="7"/>
  <c r="E4127" i="7"/>
  <c r="E4128" i="7"/>
  <c r="E2078" i="7"/>
  <c r="E4129" i="7"/>
  <c r="E4130" i="7"/>
  <c r="E4131" i="7"/>
  <c r="E1057" i="7"/>
  <c r="E1058" i="7"/>
  <c r="E4132" i="7"/>
  <c r="E4133" i="7"/>
  <c r="E2431" i="7"/>
  <c r="E2432" i="7"/>
  <c r="E4134" i="7"/>
  <c r="E4135" i="7"/>
  <c r="E2433" i="7"/>
  <c r="E4136" i="7"/>
  <c r="E4137" i="7"/>
  <c r="E2434" i="7"/>
  <c r="E2079" i="7"/>
  <c r="E2435" i="7"/>
  <c r="E4138" i="7"/>
  <c r="E4139" i="7"/>
  <c r="E4140" i="7"/>
  <c r="E340" i="7"/>
  <c r="E2436" i="7"/>
  <c r="E1059" i="7"/>
  <c r="E151" i="7"/>
  <c r="E4141" i="7"/>
  <c r="E4142" i="7"/>
  <c r="E4143" i="7"/>
  <c r="E1060" i="7"/>
  <c r="E4144" i="7"/>
  <c r="E2437" i="7"/>
  <c r="E42" i="7"/>
  <c r="E4145" i="7"/>
  <c r="E490" i="7"/>
  <c r="E2438" i="7"/>
  <c r="E2439" i="7"/>
  <c r="E4146" i="7"/>
  <c r="E2080" i="7"/>
  <c r="E1061" i="7"/>
  <c r="E4147" i="7"/>
  <c r="E4148" i="7"/>
  <c r="E2081" i="7"/>
  <c r="E4149" i="7"/>
  <c r="E152" i="7"/>
  <c r="E491" i="7"/>
  <c r="E4150" i="7"/>
  <c r="E4151" i="7"/>
  <c r="E1062" i="7"/>
  <c r="E492" i="7"/>
  <c r="E4152" i="7"/>
  <c r="E153" i="7"/>
  <c r="E4153" i="7"/>
  <c r="E1063" i="7"/>
  <c r="E2440" i="7"/>
  <c r="E4154" i="7"/>
  <c r="E4155" i="7"/>
  <c r="E4156" i="7"/>
  <c r="E2441" i="7"/>
  <c r="E4157" i="7"/>
  <c r="E4158" i="7"/>
  <c r="E4159" i="7"/>
  <c r="E4160" i="7"/>
  <c r="E4161" i="7"/>
  <c r="E493" i="7"/>
  <c r="E4162" i="7"/>
  <c r="E4163" i="7"/>
  <c r="E4164" i="7"/>
  <c r="E317" i="7"/>
  <c r="E1064" i="7"/>
  <c r="E2442" i="7"/>
  <c r="E2443" i="7"/>
  <c r="E61" i="7"/>
  <c r="E4165" i="7"/>
  <c r="E4166" i="7"/>
  <c r="E154" i="7"/>
  <c r="E4167" i="7"/>
  <c r="E4168" i="7"/>
  <c r="E1065" i="7"/>
  <c r="E2444" i="7"/>
  <c r="E4169" i="7"/>
  <c r="E4170" i="7"/>
  <c r="E2445" i="7"/>
  <c r="E1066" i="7"/>
  <c r="E4171" i="7"/>
  <c r="E4172" i="7"/>
  <c r="E2082" i="7"/>
  <c r="E494" i="7"/>
  <c r="E1067" i="7"/>
  <c r="E2446" i="7"/>
  <c r="E4173" i="7"/>
  <c r="E2447" i="7"/>
  <c r="E4174" i="7"/>
  <c r="E2448" i="7"/>
  <c r="E1068" i="7"/>
  <c r="E495" i="7"/>
  <c r="E4175" i="7"/>
  <c r="E4176" i="7"/>
  <c r="E4177" i="7"/>
  <c r="E4178" i="7"/>
  <c r="E496" i="7"/>
  <c r="E1069" i="7"/>
  <c r="E4179" i="7"/>
  <c r="E4180" i="7"/>
  <c r="E2449" i="7"/>
  <c r="E4181" i="7"/>
  <c r="E4182" i="7"/>
  <c r="E1070" i="7"/>
  <c r="E4183" i="7"/>
  <c r="E4184" i="7"/>
  <c r="E4185" i="7"/>
  <c r="E2450" i="7"/>
  <c r="E4186" i="7"/>
  <c r="E4187" i="7"/>
  <c r="E4188" i="7"/>
  <c r="E497" i="7"/>
  <c r="E2451" i="7"/>
  <c r="E4189" i="7"/>
  <c r="E2452" i="7"/>
  <c r="E2453" i="7"/>
  <c r="E341" i="7"/>
  <c r="E4190" i="7"/>
  <c r="E4191" i="7"/>
  <c r="E43" i="7"/>
  <c r="E1071" i="7"/>
  <c r="E4192" i="7"/>
  <c r="E155" i="7"/>
  <c r="E1072" i="7"/>
  <c r="E4193" i="7"/>
  <c r="E2454" i="7"/>
  <c r="E2455" i="7"/>
  <c r="E4194" i="7"/>
  <c r="E4195" i="7"/>
  <c r="E2456" i="7"/>
  <c r="E318" i="7"/>
  <c r="E2457" i="7"/>
  <c r="E4196" i="7"/>
  <c r="E4197" i="7"/>
  <c r="E4198" i="7"/>
  <c r="E4199" i="7"/>
  <c r="E4200" i="7"/>
  <c r="E4201" i="7"/>
  <c r="E156" i="7"/>
  <c r="E2458" i="7"/>
  <c r="E4202" i="7"/>
  <c r="E2459" i="7"/>
  <c r="E498" i="7"/>
  <c r="E62" i="7"/>
  <c r="E4203" i="7"/>
  <c r="E2460" i="7"/>
  <c r="E1073" i="7"/>
  <c r="E4204" i="7"/>
  <c r="E2461" i="7"/>
  <c r="E4205" i="7"/>
  <c r="E4206" i="7"/>
  <c r="E2462" i="7"/>
  <c r="E4207" i="7"/>
  <c r="E4208" i="7"/>
  <c r="E1074" i="7"/>
  <c r="E2083" i="7"/>
  <c r="E2463" i="7"/>
  <c r="E4209" i="7"/>
  <c r="E4210" i="7"/>
  <c r="E2464" i="7"/>
  <c r="E2465" i="7"/>
  <c r="E4211" i="7"/>
  <c r="E1075" i="7"/>
  <c r="E1076" i="7"/>
  <c r="E4212" i="7"/>
  <c r="E4213" i="7"/>
  <c r="E4214" i="7"/>
  <c r="E2466" i="7"/>
  <c r="E499" i="7"/>
  <c r="E2467" i="7"/>
  <c r="E4215" i="7"/>
  <c r="E4216" i="7"/>
  <c r="E2468" i="7"/>
  <c r="E4217" i="7"/>
  <c r="E2469" i="7"/>
  <c r="E4218" i="7"/>
  <c r="E4219" i="7"/>
  <c r="E2084" i="7"/>
  <c r="E1077" i="7"/>
  <c r="E157" i="7"/>
  <c r="E342" i="7"/>
  <c r="E2085" i="7"/>
  <c r="E4220" i="7"/>
  <c r="E500" i="7"/>
  <c r="E2086" i="7"/>
  <c r="E4221" i="7"/>
  <c r="E2470" i="7"/>
  <c r="E2471" i="7"/>
  <c r="E4222" i="7"/>
  <c r="E4223" i="7"/>
  <c r="E2087" i="7"/>
  <c r="E2472" i="7"/>
  <c r="E2473" i="7"/>
  <c r="E501" i="7"/>
  <c r="E4224" i="7"/>
  <c r="E4225" i="7"/>
  <c r="E2474" i="7"/>
  <c r="E2475" i="7"/>
  <c r="E4226" i="7"/>
  <c r="E1078" i="7"/>
  <c r="E502" i="7"/>
  <c r="E4227" i="7"/>
  <c r="E1079" i="7"/>
  <c r="E2476" i="7"/>
  <c r="E503" i="7"/>
  <c r="E504" i="7"/>
  <c r="E1080" i="7"/>
  <c r="E505" i="7"/>
  <c r="E4228" i="7"/>
  <c r="E343" i="7"/>
  <c r="E4229" i="7"/>
  <c r="E4230" i="7"/>
  <c r="E1081" i="7"/>
  <c r="E4231" i="7"/>
  <c r="E4232" i="7"/>
  <c r="E2477" i="7"/>
  <c r="E4233" i="7"/>
  <c r="E4234" i="7"/>
  <c r="E4235" i="7"/>
  <c r="E1082" i="7"/>
  <c r="E4236" i="7"/>
  <c r="E4237" i="7"/>
  <c r="E1083" i="7"/>
  <c r="E4238" i="7"/>
  <c r="E2478" i="7"/>
  <c r="E2479" i="7"/>
  <c r="E4239" i="7"/>
  <c r="E158" i="7"/>
  <c r="E1084" i="7"/>
  <c r="E1085" i="7"/>
  <c r="E4240" i="7"/>
  <c r="E4241" i="7"/>
  <c r="E4242" i="7"/>
  <c r="E4243" i="7"/>
  <c r="E1086" i="7"/>
  <c r="E2088" i="7"/>
  <c r="E2480" i="7"/>
  <c r="E4244" i="7"/>
  <c r="E1087" i="7"/>
  <c r="E506" i="7"/>
  <c r="E1088" i="7"/>
  <c r="E4245" i="7"/>
  <c r="E2481" i="7"/>
  <c r="E2482" i="7"/>
  <c r="E4246" i="7"/>
  <c r="E2483" i="7"/>
  <c r="E2484" i="7"/>
  <c r="E4247" i="7"/>
  <c r="E507" i="7"/>
  <c r="E4248" i="7"/>
  <c r="E2485" i="7"/>
  <c r="E2486" i="7"/>
  <c r="E4249" i="7"/>
  <c r="E4250" i="7"/>
  <c r="E4251" i="7"/>
  <c r="E1089" i="7"/>
  <c r="E1090" i="7"/>
  <c r="E1091" i="7"/>
  <c r="E4252" i="7"/>
  <c r="E1092" i="7"/>
  <c r="E4253" i="7"/>
  <c r="E4254" i="7"/>
  <c r="E1093" i="7"/>
  <c r="E344" i="7"/>
  <c r="E2487" i="7"/>
  <c r="E4255" i="7"/>
  <c r="E4256" i="7"/>
  <c r="E1094" i="7"/>
  <c r="E4257" i="7"/>
  <c r="E2488" i="7"/>
  <c r="E4258" i="7"/>
  <c r="E4259" i="7"/>
  <c r="E2489" i="7"/>
  <c r="E4260" i="7"/>
  <c r="E2490" i="7"/>
  <c r="E1095" i="7"/>
  <c r="E2491" i="7"/>
  <c r="E4261" i="7"/>
  <c r="E159" i="7"/>
  <c r="E4262" i="7"/>
  <c r="E508" i="7"/>
  <c r="E2492" i="7"/>
  <c r="E1096" i="7"/>
  <c r="E4263" i="7"/>
  <c r="E2493" i="7"/>
  <c r="E1097" i="7"/>
  <c r="E4264" i="7"/>
  <c r="E4265" i="7"/>
  <c r="E2494" i="7"/>
  <c r="E4266" i="7"/>
  <c r="E160" i="7"/>
  <c r="E4267" i="7"/>
  <c r="E2495" i="7"/>
  <c r="E2496" i="7"/>
  <c r="E4268" i="7"/>
  <c r="E509" i="7"/>
  <c r="E1098" i="7"/>
  <c r="E4269" i="7"/>
  <c r="E2497" i="7"/>
  <c r="E1099" i="7"/>
  <c r="E510" i="7"/>
  <c r="E4270" i="7"/>
  <c r="E4271" i="7"/>
  <c r="E4272" i="7"/>
  <c r="E4273" i="7"/>
  <c r="E2498" i="7"/>
  <c r="E4274" i="7"/>
  <c r="E2499" i="7"/>
  <c r="E4275" i="7"/>
  <c r="E511" i="7"/>
  <c r="E2089" i="7"/>
  <c r="E4276" i="7"/>
  <c r="E4277" i="7"/>
  <c r="E1100" i="7"/>
  <c r="E1101" i="7"/>
  <c r="E345" i="7"/>
  <c r="E4278" i="7"/>
  <c r="E4279" i="7"/>
  <c r="E2500" i="7"/>
  <c r="E4280" i="7"/>
  <c r="E512" i="7"/>
  <c r="E513" i="7"/>
  <c r="E161" i="7"/>
  <c r="E1102" i="7"/>
  <c r="E514" i="7"/>
  <c r="E4281" i="7"/>
  <c r="E2501" i="7"/>
  <c r="E2502" i="7"/>
  <c r="E2503" i="7"/>
  <c r="E2504" i="7"/>
  <c r="E4282" i="7"/>
  <c r="E515" i="7"/>
  <c r="E4283" i="7"/>
  <c r="E4284" i="7"/>
  <c r="E4285" i="7"/>
  <c r="E1103" i="7"/>
  <c r="E4286" i="7"/>
  <c r="E1104" i="7"/>
  <c r="E2505" i="7"/>
  <c r="E4287" i="7"/>
  <c r="E4288" i="7"/>
  <c r="E516" i="7"/>
  <c r="E2506" i="7"/>
  <c r="E2507" i="7"/>
  <c r="E517" i="7"/>
  <c r="E4289" i="7"/>
  <c r="E4290" i="7"/>
  <c r="E2508" i="7"/>
  <c r="E4291" i="7"/>
  <c r="E4292" i="7"/>
  <c r="E518" i="7"/>
  <c r="E2509" i="7"/>
  <c r="E1105" i="7"/>
  <c r="E2510" i="7"/>
  <c r="E2511" i="7"/>
  <c r="E4293" i="7"/>
  <c r="E162" i="7"/>
  <c r="E4294" i="7"/>
  <c r="E4295" i="7"/>
  <c r="E4296" i="7"/>
  <c r="E4297" i="7"/>
  <c r="E4298" i="7"/>
  <c r="E4299" i="7"/>
  <c r="E2512" i="7"/>
  <c r="E4300" i="7"/>
  <c r="E1106" i="7"/>
  <c r="E4301" i="7"/>
  <c r="E1107" i="7"/>
  <c r="E2513" i="7"/>
  <c r="E4302" i="7"/>
  <c r="E519" i="7"/>
  <c r="E4303" i="7"/>
  <c r="E2514" i="7"/>
  <c r="E2515" i="7"/>
  <c r="E2516" i="7"/>
  <c r="E4304" i="7"/>
  <c r="E346" i="7"/>
  <c r="E4305" i="7"/>
  <c r="E1108" i="7"/>
  <c r="E4306" i="7"/>
  <c r="E520" i="7"/>
  <c r="E4307" i="7"/>
  <c r="E4308" i="7"/>
  <c r="E4309" i="7"/>
  <c r="E2517" i="7"/>
  <c r="E521" i="7"/>
  <c r="E2090" i="7"/>
  <c r="E522" i="7"/>
  <c r="E2518" i="7"/>
  <c r="E523" i="7"/>
  <c r="E4310" i="7"/>
  <c r="E2519" i="7"/>
  <c r="E524" i="7"/>
  <c r="E4311" i="7"/>
  <c r="E2520" i="7"/>
  <c r="E2521" i="7"/>
  <c r="E525" i="7"/>
  <c r="E4312" i="7"/>
  <c r="E2522" i="7"/>
  <c r="E1109" i="7"/>
  <c r="E4313" i="7"/>
  <c r="E4314" i="7"/>
  <c r="E4315" i="7"/>
  <c r="E2523" i="7"/>
  <c r="E526" i="7"/>
  <c r="E1110" i="7"/>
  <c r="E2524" i="7"/>
  <c r="E2091" i="7"/>
  <c r="E4316" i="7"/>
  <c r="E2525" i="7"/>
  <c r="E4317" i="7"/>
  <c r="E2526" i="7"/>
  <c r="E2527" i="7"/>
  <c r="E2528" i="7"/>
  <c r="E4318" i="7"/>
  <c r="E4319" i="7"/>
  <c r="E4320" i="7"/>
  <c r="E4321" i="7"/>
  <c r="E4322" i="7"/>
  <c r="E2092" i="7"/>
  <c r="E1111" i="7"/>
  <c r="E4323" i="7"/>
  <c r="E4324" i="7"/>
  <c r="E4325" i="7"/>
  <c r="E2529" i="7"/>
  <c r="E4326" i="7"/>
  <c r="E1112" i="7"/>
  <c r="E2530" i="7"/>
  <c r="E2531" i="7"/>
  <c r="E4327" i="7"/>
  <c r="E2532" i="7"/>
  <c r="E1113" i="7"/>
  <c r="E4328" i="7"/>
  <c r="E2533" i="7"/>
  <c r="E4329" i="7"/>
  <c r="E2534" i="7"/>
  <c r="E2535" i="7"/>
  <c r="E2536" i="7"/>
  <c r="E2537" i="7"/>
  <c r="E163" i="7"/>
  <c r="E4330" i="7"/>
  <c r="E4331" i="7"/>
  <c r="E2093" i="7"/>
  <c r="E1114" i="7"/>
  <c r="E2538" i="7"/>
  <c r="E2539" i="7"/>
  <c r="E63" i="7"/>
  <c r="E2540" i="7"/>
  <c r="E2094" i="7"/>
  <c r="E347" i="7"/>
  <c r="E4332" i="7"/>
  <c r="E319" i="7"/>
  <c r="E1115" i="7"/>
  <c r="E1116" i="7"/>
  <c r="E2541" i="7"/>
  <c r="E2542" i="7"/>
  <c r="E2543" i="7"/>
  <c r="E2095" i="7"/>
  <c r="E4333" i="7"/>
  <c r="E2544" i="7"/>
  <c r="E1117" i="7"/>
  <c r="E1118" i="7"/>
  <c r="E1119" i="7"/>
  <c r="E4334" i="7"/>
  <c r="E527" i="7"/>
  <c r="E4335" i="7"/>
  <c r="E2545" i="7"/>
  <c r="E4336" i="7"/>
  <c r="E2546" i="7"/>
  <c r="E2547" i="7"/>
  <c r="E1120" i="7"/>
  <c r="E528" i="7"/>
  <c r="E4337" i="7"/>
  <c r="E2096" i="7"/>
  <c r="E1121" i="7"/>
  <c r="E2548" i="7"/>
  <c r="E4338" i="7"/>
  <c r="E2549" i="7"/>
  <c r="E4339" i="7"/>
  <c r="E4340" i="7"/>
  <c r="E2550" i="7"/>
  <c r="E64" i="7"/>
  <c r="E2551" i="7"/>
  <c r="E529" i="7"/>
  <c r="E2552" i="7"/>
  <c r="E1122" i="7"/>
  <c r="E4341" i="7"/>
  <c r="E4342" i="7"/>
  <c r="E4343" i="7"/>
  <c r="E1123" i="7"/>
  <c r="E4344" i="7"/>
  <c r="E4345" i="7"/>
  <c r="E4346" i="7"/>
  <c r="E4347" i="7"/>
  <c r="E530" i="7"/>
  <c r="E4348" i="7"/>
  <c r="E4349" i="7"/>
  <c r="E2553" i="7"/>
  <c r="E4350" i="7"/>
  <c r="E2554" i="7"/>
  <c r="E4351" i="7"/>
  <c r="E2555" i="7"/>
  <c r="E4352" i="7"/>
  <c r="E2556" i="7"/>
  <c r="E4353" i="7"/>
  <c r="E4354" i="7"/>
  <c r="E164" i="7"/>
  <c r="E2557" i="7"/>
  <c r="E2558" i="7"/>
  <c r="E4355" i="7"/>
  <c r="E531" i="7"/>
  <c r="E4356" i="7"/>
  <c r="E2559" i="7"/>
  <c r="E2097" i="7"/>
  <c r="E4357" i="7"/>
  <c r="E2560" i="7"/>
  <c r="E2561" i="7"/>
  <c r="E2562" i="7"/>
  <c r="E2563" i="7"/>
  <c r="E2564" i="7"/>
  <c r="E532" i="7"/>
  <c r="E1124" i="7"/>
  <c r="E4358" i="7"/>
  <c r="E2565" i="7"/>
  <c r="E4359" i="7"/>
  <c r="E4360" i="7"/>
  <c r="E1125" i="7"/>
  <c r="E4361" i="7"/>
  <c r="E4362" i="7"/>
  <c r="E2098" i="7"/>
  <c r="E4363" i="7"/>
  <c r="E4364" i="7"/>
  <c r="E2566" i="7"/>
  <c r="E4365" i="7"/>
  <c r="E1126" i="7"/>
  <c r="E4366" i="7"/>
  <c r="E4367" i="7"/>
  <c r="E2567" i="7"/>
  <c r="E533" i="7"/>
  <c r="E4368" i="7"/>
  <c r="E2568" i="7"/>
  <c r="E2569" i="7"/>
  <c r="E4369" i="7"/>
  <c r="E534" i="7"/>
  <c r="E165" i="7"/>
  <c r="E4370" i="7"/>
  <c r="E1127" i="7"/>
  <c r="E2570" i="7"/>
  <c r="E2571" i="7"/>
  <c r="E2572" i="7"/>
  <c r="E4371" i="7"/>
  <c r="E1128" i="7"/>
  <c r="E2573" i="7"/>
  <c r="E2574" i="7"/>
  <c r="E4372" i="7"/>
  <c r="E1129" i="7"/>
  <c r="E4373" i="7"/>
  <c r="E2575" i="7"/>
  <c r="E1130" i="7"/>
  <c r="E4374" i="7"/>
  <c r="E4375" i="7"/>
  <c r="E4376" i="7"/>
  <c r="E4377" i="7"/>
  <c r="E4378" i="7"/>
  <c r="E535" i="7"/>
  <c r="E4379" i="7"/>
  <c r="E1131" i="7"/>
  <c r="E1132" i="7"/>
  <c r="E4380" i="7"/>
  <c r="E4381" i="7"/>
  <c r="E2099" i="7"/>
  <c r="E4382" i="7"/>
  <c r="E2100" i="7"/>
  <c r="E2101" i="7"/>
  <c r="E4383" i="7"/>
  <c r="E4384" i="7"/>
  <c r="E4385" i="7"/>
  <c r="E2036" i="7"/>
  <c r="E2576" i="7"/>
  <c r="E2577" i="7"/>
  <c r="E166" i="7"/>
  <c r="E2102" i="7"/>
  <c r="E2578" i="7"/>
  <c r="E536" i="7"/>
  <c r="E4386" i="7"/>
  <c r="E4387" i="7"/>
  <c r="E4388" i="7"/>
  <c r="E4389" i="7"/>
  <c r="E2579" i="7"/>
  <c r="E65" i="7"/>
  <c r="E4390" i="7"/>
  <c r="E4391" i="7"/>
  <c r="E4392" i="7"/>
  <c r="E4393" i="7"/>
  <c r="E1133" i="7"/>
  <c r="E2103" i="7"/>
  <c r="E4394" i="7"/>
  <c r="E1134" i="7"/>
  <c r="E4395" i="7"/>
  <c r="E44" i="7"/>
  <c r="E4396" i="7"/>
  <c r="E537" i="7"/>
  <c r="E4397" i="7"/>
  <c r="E2580" i="7"/>
  <c r="E1135" i="7"/>
  <c r="E1136" i="7"/>
  <c r="E4398" i="7"/>
  <c r="E1137" i="7"/>
  <c r="E1138" i="7"/>
  <c r="E4399" i="7"/>
  <c r="E4400" i="7"/>
  <c r="E2581" i="7"/>
  <c r="E1139" i="7"/>
  <c r="E4401" i="7"/>
  <c r="E4402" i="7"/>
  <c r="E4403" i="7"/>
  <c r="E2582" i="7"/>
  <c r="E4404" i="7"/>
  <c r="E2583" i="7"/>
  <c r="E538" i="7"/>
  <c r="E1140" i="7"/>
  <c r="E4405" i="7"/>
  <c r="E2584" i="7"/>
  <c r="E4406" i="7"/>
  <c r="E4407" i="7"/>
  <c r="E4408" i="7"/>
  <c r="E2585" i="7"/>
  <c r="E4409" i="7"/>
  <c r="E1141" i="7"/>
  <c r="E2586" i="7"/>
  <c r="E4410" i="7"/>
  <c r="E539" i="7"/>
  <c r="E2104" i="7"/>
  <c r="E2587" i="7"/>
  <c r="E1142" i="7"/>
  <c r="E2588" i="7"/>
  <c r="E4411" i="7"/>
  <c r="E4412" i="7"/>
  <c r="E4413" i="7"/>
  <c r="E2589" i="7"/>
  <c r="E2590" i="7"/>
  <c r="E4414" i="7"/>
  <c r="E2591" i="7"/>
  <c r="E4415" i="7"/>
  <c r="E2105" i="7"/>
  <c r="E2592" i="7"/>
  <c r="E540" i="7"/>
  <c r="E541" i="7"/>
  <c r="E4416" i="7"/>
  <c r="E4417" i="7"/>
  <c r="E1143" i="7"/>
  <c r="E4418" i="7"/>
  <c r="E2106" i="7"/>
  <c r="E4419" i="7"/>
  <c r="E4420" i="7"/>
  <c r="E1144" i="7"/>
  <c r="E2593" i="7"/>
  <c r="E2594" i="7"/>
  <c r="E4421" i="7"/>
  <c r="E1145" i="7"/>
  <c r="E4422" i="7"/>
  <c r="E1146" i="7"/>
  <c r="E4423" i="7"/>
  <c r="E348" i="7"/>
  <c r="E2595" i="7"/>
  <c r="E4424" i="7"/>
  <c r="E4425" i="7"/>
  <c r="E4426" i="7"/>
  <c r="E4427" i="7"/>
  <c r="E4428" i="7"/>
  <c r="E4429" i="7"/>
  <c r="E4430" i="7"/>
  <c r="E4431" i="7"/>
  <c r="E2596" i="7"/>
  <c r="E4432" i="7"/>
  <c r="E2597" i="7"/>
  <c r="E4433" i="7"/>
  <c r="E542" i="7"/>
  <c r="E4434" i="7"/>
  <c r="E543" i="7"/>
  <c r="E1147" i="7"/>
  <c r="E4435" i="7"/>
  <c r="E16" i="7"/>
  <c r="E4436" i="7"/>
  <c r="E4437" i="7"/>
  <c r="E4438" i="7"/>
  <c r="E1148" i="7"/>
  <c r="E4439" i="7"/>
  <c r="E2598" i="7"/>
  <c r="E4440" i="7"/>
  <c r="E4441" i="7"/>
  <c r="E167" i="7"/>
  <c r="E168" i="7"/>
  <c r="E4442" i="7"/>
  <c r="E4443" i="7"/>
  <c r="E1149" i="7"/>
  <c r="E4444" i="7"/>
  <c r="E4445" i="7"/>
  <c r="E2599" i="7"/>
  <c r="E349" i="7"/>
  <c r="E2600" i="7"/>
  <c r="E2601" i="7"/>
  <c r="E4446" i="7"/>
  <c r="E1150" i="7"/>
  <c r="E4447" i="7"/>
  <c r="E1151" i="7"/>
  <c r="E2602" i="7"/>
  <c r="E4448" i="7"/>
  <c r="E4449" i="7"/>
  <c r="E350" i="7"/>
  <c r="E4450" i="7"/>
  <c r="E1152" i="7"/>
  <c r="E1153" i="7"/>
  <c r="E544" i="7"/>
  <c r="E4451" i="7"/>
  <c r="E4452" i="7"/>
  <c r="E2603" i="7"/>
  <c r="E2604" i="7"/>
  <c r="E4453" i="7"/>
  <c r="E169" i="7"/>
  <c r="E1154" i="7"/>
  <c r="E4454" i="7"/>
  <c r="E4455" i="7"/>
  <c r="E4456" i="7"/>
  <c r="E4457" i="7"/>
  <c r="E4458" i="7"/>
  <c r="E4459" i="7"/>
  <c r="E2605" i="7"/>
  <c r="E2606" i="7"/>
  <c r="E2607" i="7"/>
  <c r="E4460" i="7"/>
  <c r="E351" i="7"/>
  <c r="E2608" i="7"/>
  <c r="E4461" i="7"/>
  <c r="E2609" i="7"/>
  <c r="E4462" i="7"/>
  <c r="E1155" i="7"/>
  <c r="E4463" i="7"/>
  <c r="E2610" i="7"/>
  <c r="E4464" i="7"/>
  <c r="E4465" i="7"/>
  <c r="E170" i="7"/>
  <c r="E2611" i="7"/>
  <c r="E2107" i="7"/>
  <c r="E2612" i="7"/>
  <c r="E2613" i="7"/>
  <c r="E545" i="7"/>
  <c r="E4466" i="7"/>
  <c r="E1156" i="7"/>
  <c r="E1157" i="7"/>
  <c r="E2614" i="7"/>
  <c r="E4467" i="7"/>
  <c r="E546" i="7"/>
  <c r="E547" i="7"/>
  <c r="E352" i="7"/>
  <c r="E4468" i="7"/>
  <c r="E2615" i="7"/>
  <c r="E17" i="7"/>
  <c r="E2108" i="7"/>
  <c r="E4469" i="7"/>
  <c r="E1158" i="7"/>
  <c r="E1159" i="7"/>
  <c r="E2616" i="7"/>
  <c r="E4470" i="7"/>
  <c r="E4471" i="7"/>
  <c r="E4472" i="7"/>
  <c r="E4473" i="7"/>
  <c r="E4474" i="7"/>
  <c r="E171" i="7"/>
  <c r="E172" i="7"/>
  <c r="E4475" i="7"/>
  <c r="E4476" i="7"/>
  <c r="E4477" i="7"/>
  <c r="E4478" i="7"/>
  <c r="E4479" i="7"/>
  <c r="E1160" i="7"/>
  <c r="E548" i="7"/>
  <c r="E1161" i="7"/>
  <c r="E1162" i="7"/>
  <c r="E2617" i="7"/>
  <c r="E4480" i="7"/>
  <c r="E2618" i="7"/>
  <c r="E4481" i="7"/>
  <c r="E4482" i="7"/>
  <c r="E2109" i="7"/>
  <c r="E4483" i="7"/>
  <c r="E4484" i="7"/>
  <c r="E1163" i="7"/>
  <c r="E4485" i="7"/>
  <c r="E66" i="7"/>
  <c r="E18" i="7"/>
  <c r="E2619" i="7"/>
  <c r="E2110" i="7"/>
  <c r="E1164" i="7"/>
  <c r="E353" i="7"/>
  <c r="E4486" i="7"/>
  <c r="E4487" i="7"/>
  <c r="E4488" i="7"/>
  <c r="E4489" i="7"/>
  <c r="E4490" i="7"/>
  <c r="E2620" i="7"/>
  <c r="E4491" i="7"/>
  <c r="E2621" i="7"/>
  <c r="E4492" i="7"/>
  <c r="E4493" i="7"/>
  <c r="E2622" i="7"/>
  <c r="E4494" i="7"/>
  <c r="E4495" i="7"/>
  <c r="E2111" i="7"/>
  <c r="E1165" i="7"/>
  <c r="E4496" i="7"/>
  <c r="E2112" i="7"/>
  <c r="E4497" i="7"/>
  <c r="E4498" i="7"/>
  <c r="E4499" i="7"/>
  <c r="E4500" i="7"/>
  <c r="E4501" i="7"/>
  <c r="E4502" i="7"/>
  <c r="E354" i="7"/>
  <c r="E4503" i="7"/>
  <c r="E4504" i="7"/>
  <c r="E4505" i="7"/>
  <c r="E4506" i="7"/>
  <c r="E4507" i="7"/>
  <c r="E2623" i="7"/>
  <c r="E549" i="7"/>
  <c r="E2624" i="7"/>
  <c r="E4508" i="7"/>
  <c r="E67" i="7"/>
  <c r="E2625" i="7"/>
  <c r="E4509" i="7"/>
  <c r="E550" i="7"/>
  <c r="E4510" i="7"/>
  <c r="E4511" i="7"/>
  <c r="E2626" i="7"/>
  <c r="E4512" i="7"/>
  <c r="E551" i="7"/>
  <c r="E4513" i="7"/>
  <c r="E4514" i="7"/>
  <c r="E173" i="7"/>
  <c r="E4515" i="7"/>
  <c r="E2627" i="7"/>
  <c r="E1166" i="7"/>
  <c r="E2113" i="7"/>
  <c r="E2628" i="7"/>
  <c r="E2629" i="7"/>
  <c r="E4516" i="7"/>
  <c r="E4517" i="7"/>
  <c r="E2114" i="7"/>
  <c r="E4518" i="7"/>
  <c r="E4519" i="7"/>
  <c r="E552" i="7"/>
  <c r="E2630" i="7"/>
  <c r="E68" i="7"/>
  <c r="E2631" i="7"/>
  <c r="E2632" i="7"/>
  <c r="E174" i="7"/>
  <c r="E1167" i="7"/>
  <c r="E4520" i="7"/>
  <c r="E4521" i="7"/>
  <c r="E1168" i="7"/>
  <c r="E4522" i="7"/>
  <c r="E2633" i="7"/>
  <c r="E2115" i="7"/>
  <c r="E553" i="7"/>
  <c r="E4523" i="7"/>
  <c r="E1169" i="7"/>
  <c r="E2634" i="7"/>
  <c r="E4524" i="7"/>
  <c r="E554" i="7"/>
  <c r="E555" i="7"/>
  <c r="E1170" i="7"/>
  <c r="E4525" i="7"/>
  <c r="E556" i="7"/>
  <c r="E557" i="7"/>
  <c r="E19" i="7"/>
  <c r="E2635" i="7"/>
  <c r="E4526" i="7"/>
  <c r="E1171" i="7"/>
  <c r="E2636" i="7"/>
  <c r="E1172" i="7"/>
  <c r="E2116" i="7"/>
  <c r="E4527" i="7"/>
  <c r="E4528" i="7"/>
  <c r="E4529" i="7"/>
  <c r="E4530" i="7"/>
  <c r="E4531" i="7"/>
  <c r="E2637" i="7"/>
  <c r="E4532" i="7"/>
  <c r="E7" i="7"/>
  <c r="E4533" i="7"/>
  <c r="E4534" i="7"/>
  <c r="E1173" i="7"/>
  <c r="E558" i="7"/>
  <c r="E1174" i="7"/>
  <c r="E4535" i="7"/>
  <c r="E2638" i="7"/>
  <c r="E4536" i="7"/>
  <c r="E4537" i="7"/>
  <c r="E355" i="7"/>
  <c r="E2639" i="7"/>
  <c r="E4538" i="7"/>
  <c r="E2640" i="7"/>
  <c r="E2641" i="7"/>
  <c r="E4539" i="7"/>
  <c r="E2117" i="7"/>
  <c r="E2642" i="7"/>
  <c r="E4540" i="7"/>
  <c r="E4541" i="7"/>
  <c r="E175" i="7"/>
  <c r="E559" i="7"/>
  <c r="E4542" i="7"/>
  <c r="E560" i="7"/>
  <c r="E4543" i="7"/>
  <c r="E561" i="7"/>
  <c r="E4544" i="7"/>
  <c r="E4545" i="7"/>
  <c r="E1175" i="7"/>
  <c r="E4546" i="7"/>
  <c r="E4547" i="7"/>
  <c r="E4548" i="7"/>
  <c r="E4549" i="7"/>
  <c r="E4550" i="7"/>
  <c r="E4551" i="7"/>
  <c r="E2643" i="7"/>
  <c r="E4552" i="7"/>
  <c r="E2644" i="7"/>
  <c r="E2645" i="7"/>
  <c r="E4553" i="7"/>
  <c r="E4554" i="7"/>
  <c r="E4555" i="7"/>
  <c r="E2646" i="7"/>
  <c r="E4556" i="7"/>
  <c r="E4557" i="7"/>
  <c r="E1176" i="7"/>
  <c r="E4558" i="7"/>
  <c r="E4559" i="7"/>
  <c r="E1177" i="7"/>
  <c r="E4560" i="7"/>
  <c r="E2647" i="7"/>
  <c r="E562" i="7"/>
  <c r="E563" i="7"/>
  <c r="E4561" i="7"/>
  <c r="E4562" i="7"/>
  <c r="E4563" i="7"/>
  <c r="E4564" i="7"/>
  <c r="E2648" i="7"/>
  <c r="E2649" i="7"/>
  <c r="E69" i="7"/>
  <c r="E4565" i="7"/>
  <c r="E356" i="7"/>
  <c r="E4566" i="7"/>
  <c r="E4567" i="7"/>
  <c r="E2650" i="7"/>
  <c r="E20" i="7"/>
  <c r="E1178" i="7"/>
  <c r="E1179" i="7"/>
  <c r="E564" i="7"/>
  <c r="E4568" i="7"/>
  <c r="E4569" i="7"/>
  <c r="E4570" i="7"/>
  <c r="E2651" i="7"/>
  <c r="E4571" i="7"/>
  <c r="E4572" i="7"/>
  <c r="E4573" i="7"/>
  <c r="E565" i="7"/>
  <c r="E566" i="7"/>
  <c r="E4574" i="7"/>
  <c r="E4575" i="7"/>
  <c r="E4576" i="7"/>
  <c r="E1180" i="7"/>
  <c r="E567" i="7"/>
  <c r="E4577" i="7"/>
  <c r="E568" i="7"/>
  <c r="E4578" i="7"/>
  <c r="E4579" i="7"/>
  <c r="E2652" i="7"/>
  <c r="E569" i="7"/>
  <c r="E2653" i="7"/>
  <c r="E2118" i="7"/>
  <c r="E2654" i="7"/>
  <c r="E4580" i="7"/>
  <c r="E2655" i="7"/>
  <c r="E1181" i="7"/>
  <c r="E2656" i="7"/>
  <c r="E4581" i="7"/>
  <c r="E2657" i="7"/>
  <c r="E570" i="7"/>
  <c r="E2658" i="7"/>
  <c r="E4582" i="7"/>
  <c r="E4583" i="7"/>
  <c r="E2659" i="7"/>
  <c r="E2660" i="7"/>
  <c r="E1182" i="7"/>
  <c r="E45" i="7"/>
  <c r="E4584" i="7"/>
  <c r="E1183" i="7"/>
  <c r="E4585" i="7"/>
  <c r="E1184" i="7"/>
  <c r="E2661" i="7"/>
  <c r="E2662" i="7"/>
  <c r="E4586" i="7"/>
  <c r="E320" i="7"/>
  <c r="E4587" i="7"/>
  <c r="E4588" i="7"/>
  <c r="E4589" i="7"/>
  <c r="E4590" i="7"/>
  <c r="E4591" i="7"/>
  <c r="E357" i="7"/>
  <c r="E571" i="7"/>
  <c r="E4592" i="7"/>
  <c r="E4593" i="7"/>
  <c r="E2663" i="7"/>
  <c r="E2664" i="7"/>
  <c r="E2665" i="7"/>
  <c r="E1185" i="7"/>
  <c r="E2666" i="7"/>
  <c r="E4594" i="7"/>
  <c r="E4595" i="7"/>
  <c r="E4596" i="7"/>
  <c r="E2667" i="7"/>
  <c r="E2668" i="7"/>
  <c r="E2669" i="7"/>
  <c r="E4597" i="7"/>
  <c r="E572" i="7"/>
  <c r="E4598" i="7"/>
  <c r="E4599" i="7"/>
  <c r="E4600" i="7"/>
  <c r="E4601" i="7"/>
  <c r="E1186" i="7"/>
  <c r="E2670" i="7"/>
  <c r="E4602" i="7"/>
  <c r="E176" i="7"/>
  <c r="E1187" i="7"/>
  <c r="E4603" i="7"/>
  <c r="E1188" i="7"/>
  <c r="E4604" i="7"/>
  <c r="E2671" i="7"/>
  <c r="E1189" i="7"/>
  <c r="E4605" i="7"/>
  <c r="E4606" i="7"/>
  <c r="E2119" i="7"/>
  <c r="E2120" i="7"/>
  <c r="E4607" i="7"/>
  <c r="E4608" i="7"/>
  <c r="E2121" i="7"/>
  <c r="E2672" i="7"/>
  <c r="E2673" i="7"/>
  <c r="E573" i="7"/>
  <c r="E2674" i="7"/>
  <c r="E574" i="7"/>
  <c r="E4609" i="7"/>
  <c r="E4610" i="7"/>
  <c r="E1190" i="7"/>
  <c r="E2675" i="7"/>
  <c r="E575" i="7"/>
  <c r="E4611" i="7"/>
  <c r="E2676" i="7"/>
  <c r="E4612" i="7"/>
  <c r="E4613" i="7"/>
  <c r="E2677" i="7"/>
  <c r="E4614" i="7"/>
  <c r="E2678" i="7"/>
  <c r="E1191" i="7"/>
  <c r="E4615" i="7"/>
  <c r="E4616" i="7"/>
  <c r="E4617" i="7"/>
  <c r="E4618" i="7"/>
  <c r="E4619" i="7"/>
  <c r="E4620" i="7"/>
  <c r="E4621" i="7"/>
  <c r="E4622" i="7"/>
  <c r="E4623" i="7"/>
  <c r="E2679" i="7"/>
  <c r="E2122" i="7"/>
  <c r="E576" i="7"/>
  <c r="E2680" i="7"/>
  <c r="E4624" i="7"/>
  <c r="E2123" i="7"/>
  <c r="E2681" i="7"/>
  <c r="E2682" i="7"/>
  <c r="E2683" i="7"/>
  <c r="E4625" i="7"/>
  <c r="E4626" i="7"/>
  <c r="E1192" i="7"/>
  <c r="E1193" i="7"/>
  <c r="E21" i="7"/>
  <c r="E2684" i="7"/>
  <c r="E4627" i="7"/>
  <c r="E2124" i="7"/>
  <c r="E1194" i="7"/>
  <c r="E1195" i="7"/>
  <c r="E1196" i="7"/>
  <c r="E4628" i="7"/>
  <c r="E2685" i="7"/>
  <c r="E70" i="7"/>
  <c r="E1197" i="7"/>
  <c r="E577" i="7"/>
  <c r="E2686" i="7"/>
  <c r="E4629" i="7"/>
  <c r="E358" i="7"/>
  <c r="E578" i="7"/>
  <c r="E4630" i="7"/>
  <c r="E4631" i="7"/>
  <c r="E4632" i="7"/>
  <c r="E4633" i="7"/>
  <c r="E4634" i="7"/>
  <c r="E2687" i="7"/>
  <c r="E579" i="7"/>
  <c r="E2688" i="7"/>
  <c r="E1198" i="7"/>
  <c r="E4635" i="7"/>
  <c r="E1199" i="7"/>
  <c r="E4636" i="7"/>
  <c r="E4637" i="7"/>
  <c r="E2689" i="7"/>
  <c r="E4638" i="7"/>
  <c r="E1200" i="7"/>
  <c r="E1201" i="7"/>
  <c r="E1202" i="7"/>
  <c r="E4639" i="7"/>
  <c r="E2690" i="7"/>
  <c r="E4640" i="7"/>
  <c r="E2691" i="7"/>
  <c r="E4641" i="7"/>
  <c r="E4642" i="7"/>
  <c r="E4643" i="7"/>
  <c r="E4644" i="7"/>
  <c r="E2692" i="7"/>
  <c r="E4645" i="7"/>
  <c r="E2693" i="7"/>
  <c r="E4646" i="7"/>
  <c r="E4647" i="7"/>
  <c r="E580" i="7"/>
  <c r="E4648" i="7"/>
  <c r="E4649" i="7"/>
  <c r="E4650" i="7"/>
  <c r="E4651" i="7"/>
  <c r="E1203" i="7"/>
  <c r="E1204" i="7"/>
  <c r="E4652" i="7"/>
  <c r="E4653" i="7"/>
  <c r="E2694" i="7"/>
  <c r="E4654" i="7"/>
  <c r="E2695" i="7"/>
  <c r="E4655" i="7"/>
  <c r="E2696" i="7"/>
  <c r="E2125" i="7"/>
  <c r="E4656" i="7"/>
  <c r="E2126" i="7"/>
  <c r="E4657" i="7"/>
  <c r="E581" i="7"/>
  <c r="E2697" i="7"/>
  <c r="E4658" i="7"/>
  <c r="E71" i="7"/>
  <c r="E4659" i="7"/>
  <c r="E1205" i="7"/>
  <c r="E2698" i="7"/>
  <c r="E582" i="7"/>
  <c r="E4660" i="7"/>
  <c r="E4661" i="7"/>
  <c r="E4662" i="7"/>
  <c r="E4663" i="7"/>
  <c r="E4664" i="7"/>
  <c r="E4665" i="7"/>
  <c r="E2699" i="7"/>
  <c r="E4666" i="7"/>
  <c r="E1206" i="7"/>
  <c r="E2700" i="7"/>
  <c r="E2127" i="7"/>
  <c r="E4667" i="7"/>
  <c r="E4668" i="7"/>
  <c r="E583" i="7"/>
  <c r="E584" i="7"/>
  <c r="E1207" i="7"/>
  <c r="E1208" i="7"/>
  <c r="E2701" i="7"/>
  <c r="E4669" i="7"/>
  <c r="E4670" i="7"/>
  <c r="E2702" i="7"/>
  <c r="E2703" i="7"/>
  <c r="E2704" i="7"/>
  <c r="E1209" i="7"/>
  <c r="E4671" i="7"/>
  <c r="E177" i="7"/>
  <c r="E1210" i="7"/>
  <c r="E2705" i="7"/>
  <c r="E2706" i="7"/>
  <c r="E4672" i="7"/>
  <c r="E1211" i="7"/>
  <c r="E178" i="7"/>
  <c r="E1212" i="7"/>
  <c r="E4673" i="7"/>
  <c r="E2707" i="7"/>
  <c r="E4674" i="7"/>
  <c r="E1213" i="7"/>
  <c r="E4675" i="7"/>
  <c r="E4676" i="7"/>
  <c r="E4677" i="7"/>
  <c r="E2708" i="7"/>
  <c r="E1214" i="7"/>
  <c r="E2128" i="7"/>
  <c r="E4678" i="7"/>
  <c r="E2709" i="7"/>
  <c r="E1215" i="7"/>
  <c r="E4679" i="7"/>
  <c r="E4680" i="7"/>
  <c r="E4681" i="7"/>
  <c r="E179" i="7"/>
  <c r="E4682" i="7"/>
  <c r="E585" i="7"/>
  <c r="E4683" i="7"/>
  <c r="E586" i="7"/>
  <c r="E4684" i="7"/>
  <c r="E1216" i="7"/>
  <c r="E4685" i="7"/>
  <c r="E4686" i="7"/>
  <c r="E359" i="7"/>
  <c r="E4687" i="7"/>
  <c r="E4688" i="7"/>
  <c r="E4689" i="7"/>
  <c r="E360" i="7"/>
  <c r="E4690" i="7"/>
  <c r="E4691" i="7"/>
  <c r="E2710" i="7"/>
  <c r="E4692" i="7"/>
  <c r="E4693" i="7"/>
  <c r="E4694" i="7"/>
  <c r="E4695" i="7"/>
  <c r="E4696" i="7"/>
  <c r="E4697" i="7"/>
  <c r="E4698" i="7"/>
  <c r="E2711" i="7"/>
  <c r="E4699" i="7"/>
  <c r="E4700" i="7"/>
  <c r="E1217" i="7"/>
  <c r="E1218" i="7"/>
  <c r="E4701" i="7"/>
  <c r="E361" i="7"/>
  <c r="E4702" i="7"/>
  <c r="E1219" i="7"/>
  <c r="E1220" i="7"/>
  <c r="E2712" i="7"/>
  <c r="E4703" i="7"/>
  <c r="E587" i="7"/>
  <c r="E4704" i="7"/>
  <c r="E2713" i="7"/>
  <c r="E1221" i="7"/>
  <c r="E2714" i="7"/>
  <c r="E4705" i="7"/>
  <c r="E1222" i="7"/>
  <c r="E4706" i="7"/>
  <c r="E4707" i="7"/>
  <c r="E4708" i="7"/>
  <c r="E2715" i="7"/>
  <c r="E4709" i="7"/>
  <c r="E2716" i="7"/>
  <c r="E1223" i="7"/>
  <c r="E1224" i="7"/>
  <c r="E4710" i="7"/>
  <c r="E4711" i="7"/>
  <c r="E2717" i="7"/>
  <c r="E588" i="7"/>
  <c r="E1225" i="7"/>
  <c r="E72" i="7"/>
  <c r="E4712" i="7"/>
  <c r="E4713" i="7"/>
  <c r="E4714" i="7"/>
  <c r="E4715" i="7"/>
  <c r="E1226" i="7"/>
  <c r="E4716" i="7"/>
  <c r="E4717" i="7"/>
  <c r="E1227" i="7"/>
  <c r="E1228" i="7"/>
  <c r="E73" i="7"/>
  <c r="E2718" i="7"/>
  <c r="E4718" i="7"/>
  <c r="E4719" i="7"/>
  <c r="E589" i="7"/>
  <c r="E1229" i="7"/>
  <c r="E4720" i="7"/>
  <c r="E4721" i="7"/>
  <c r="E4722" i="7"/>
  <c r="E2719" i="7"/>
  <c r="E4723" i="7"/>
  <c r="E1230" i="7"/>
  <c r="E2720" i="7"/>
  <c r="E4724" i="7"/>
  <c r="E4725" i="7"/>
  <c r="E1231" i="7"/>
  <c r="E4726" i="7"/>
  <c r="E2129" i="7"/>
  <c r="E4727" i="7"/>
  <c r="E2721" i="7"/>
  <c r="E1232" i="7"/>
  <c r="E4728" i="7"/>
  <c r="E2722" i="7"/>
  <c r="E4729" i="7"/>
  <c r="E2723" i="7"/>
  <c r="E1233" i="7"/>
  <c r="E4730" i="7"/>
  <c r="E4731" i="7"/>
  <c r="E4732" i="7"/>
  <c r="E4733" i="7"/>
  <c r="E4734" i="7"/>
  <c r="E4735" i="7"/>
  <c r="E362" i="7"/>
  <c r="E4736" i="7"/>
  <c r="E2130" i="7"/>
  <c r="E4737" i="7"/>
  <c r="E1234" i="7"/>
  <c r="E4738" i="7"/>
  <c r="E4739" i="7"/>
  <c r="E4740" i="7"/>
  <c r="E2724" i="7"/>
  <c r="E4741" i="7"/>
  <c r="E4742" i="7"/>
  <c r="E4743" i="7"/>
  <c r="E2725" i="7"/>
  <c r="E2726" i="7"/>
  <c r="E4744" i="7"/>
  <c r="E74" i="7"/>
  <c r="E4745" i="7"/>
  <c r="E4746" i="7"/>
  <c r="E4747" i="7"/>
  <c r="E590" i="7"/>
  <c r="E4748" i="7"/>
  <c r="E4749" i="7"/>
  <c r="E1235" i="7"/>
  <c r="E2727" i="7"/>
  <c r="E4750" i="7"/>
  <c r="E75" i="7"/>
  <c r="E2728" i="7"/>
  <c r="E2729" i="7"/>
  <c r="E4751" i="7"/>
  <c r="E591" i="7"/>
  <c r="E1236" i="7"/>
  <c r="E4752" i="7"/>
  <c r="E2730" i="7"/>
  <c r="E1237" i="7"/>
  <c r="E4753" i="7"/>
  <c r="E592" i="7"/>
  <c r="E2731" i="7"/>
  <c r="E4754" i="7"/>
  <c r="E4755" i="7"/>
  <c r="E1238" i="7"/>
  <c r="E1239" i="7"/>
  <c r="E4756" i="7"/>
  <c r="E4757" i="7"/>
  <c r="E4758" i="7"/>
  <c r="E1240" i="7"/>
  <c r="E593" i="7"/>
  <c r="E2732" i="7"/>
  <c r="E76" i="7"/>
  <c r="E1241" i="7"/>
  <c r="E594" i="7"/>
  <c r="E1242" i="7"/>
  <c r="E4759" i="7"/>
  <c r="E1243" i="7"/>
  <c r="E1244" i="7"/>
  <c r="E4760" i="7"/>
  <c r="E2131" i="7"/>
  <c r="E1245" i="7"/>
  <c r="E2733" i="7"/>
  <c r="E4761" i="7"/>
  <c r="E2734" i="7"/>
  <c r="E4762" i="7"/>
  <c r="E2735" i="7"/>
  <c r="E2736" i="7"/>
  <c r="E4763" i="7"/>
  <c r="E2737" i="7"/>
  <c r="E4764" i="7"/>
  <c r="E2738" i="7"/>
  <c r="E2739" i="7"/>
  <c r="E4765" i="7"/>
  <c r="E4766" i="7"/>
  <c r="E4767" i="7"/>
  <c r="E4768" i="7"/>
  <c r="E2740" i="7"/>
  <c r="E4769" i="7"/>
  <c r="E1246" i="7"/>
  <c r="E4770" i="7"/>
  <c r="E2741" i="7"/>
  <c r="E4771" i="7"/>
  <c r="E4772" i="7"/>
  <c r="E2742" i="7"/>
  <c r="E2743" i="7"/>
  <c r="E2744" i="7"/>
  <c r="E1247" i="7"/>
  <c r="E1248" i="7"/>
  <c r="E1249" i="7"/>
  <c r="E4773" i="7"/>
  <c r="E4774" i="7"/>
  <c r="E1250" i="7"/>
  <c r="E4775" i="7"/>
  <c r="E595" i="7"/>
  <c r="E4776" i="7"/>
  <c r="E2745" i="7"/>
  <c r="E4777" i="7"/>
  <c r="E363" i="7"/>
  <c r="E2746" i="7"/>
  <c r="E4778" i="7"/>
  <c r="E4779" i="7"/>
  <c r="E2747" i="7"/>
  <c r="E2748" i="7"/>
  <c r="E596" i="7"/>
  <c r="E1251" i="7"/>
  <c r="E4780" i="7"/>
  <c r="E180" i="7"/>
  <c r="E4781" i="7"/>
  <c r="E597" i="7"/>
  <c r="E2749" i="7"/>
  <c r="E598" i="7"/>
  <c r="E4782" i="7"/>
  <c r="E364" i="7"/>
  <c r="E4783" i="7"/>
  <c r="E4784" i="7"/>
  <c r="E1252" i="7"/>
  <c r="E599" i="7"/>
  <c r="E2750" i="7"/>
  <c r="E4785" i="7"/>
  <c r="E4786" i="7"/>
  <c r="E4787" i="7"/>
  <c r="E2751" i="7"/>
  <c r="E2752" i="7"/>
  <c r="E46" i="7"/>
  <c r="E4788" i="7"/>
  <c r="E4789" i="7"/>
  <c r="E4790" i="7"/>
  <c r="E2753" i="7"/>
  <c r="E8" i="7"/>
  <c r="E4791" i="7"/>
  <c r="E2754" i="7"/>
  <c r="E600" i="7"/>
  <c r="E4792" i="7"/>
  <c r="E1253" i="7"/>
  <c r="E4793" i="7"/>
  <c r="E1254" i="7"/>
  <c r="E601" i="7"/>
  <c r="E4794" i="7"/>
  <c r="E2755" i="7"/>
  <c r="E77" i="7"/>
  <c r="E4795" i="7"/>
  <c r="E2756" i="7"/>
  <c r="E4796" i="7"/>
  <c r="E22" i="7"/>
  <c r="E1255" i="7"/>
  <c r="E2757" i="7"/>
  <c r="E4797" i="7"/>
  <c r="E2132" i="7"/>
  <c r="E1256" i="7"/>
  <c r="E2758" i="7"/>
  <c r="E2759" i="7"/>
  <c r="E4798" i="7"/>
  <c r="E4799" i="7"/>
  <c r="E2133" i="7"/>
  <c r="E602" i="7"/>
  <c r="E4800" i="7"/>
  <c r="E4801" i="7"/>
  <c r="E4802" i="7"/>
  <c r="E2760" i="7"/>
  <c r="E4803" i="7"/>
  <c r="E4804" i="7"/>
  <c r="E2761" i="7"/>
  <c r="E4805" i="7"/>
  <c r="E4806" i="7"/>
  <c r="E4807" i="7"/>
  <c r="E4808" i="7"/>
  <c r="E4809" i="7"/>
  <c r="E2134" i="7"/>
  <c r="E2135" i="7"/>
  <c r="E4810" i="7"/>
  <c r="E4811" i="7"/>
  <c r="E2762" i="7"/>
  <c r="E2763" i="7"/>
  <c r="E2764" i="7"/>
  <c r="E1257" i="7"/>
  <c r="E2765" i="7"/>
  <c r="E1258" i="7"/>
  <c r="E4812" i="7"/>
  <c r="E2766" i="7"/>
  <c r="E2136" i="7"/>
  <c r="E2767" i="7"/>
  <c r="E2768" i="7"/>
  <c r="E603" i="7"/>
  <c r="E4813" i="7"/>
  <c r="E4814" i="7"/>
  <c r="E2137" i="7"/>
  <c r="E1259" i="7"/>
  <c r="E4815" i="7"/>
  <c r="E2769" i="7"/>
  <c r="E4816" i="7"/>
  <c r="E2770" i="7"/>
  <c r="E2771" i="7"/>
  <c r="E2772" i="7"/>
  <c r="E2773" i="7"/>
  <c r="E4817" i="7"/>
  <c r="E4818" i="7"/>
  <c r="E4819" i="7"/>
  <c r="E4820" i="7"/>
  <c r="E2774" i="7"/>
  <c r="E1260" i="7"/>
  <c r="E4821" i="7"/>
  <c r="E4822" i="7"/>
  <c r="E604" i="7"/>
  <c r="E4823" i="7"/>
  <c r="E1261" i="7"/>
  <c r="E2775" i="7"/>
  <c r="E2138" i="7"/>
  <c r="E605" i="7"/>
  <c r="E2037" i="7"/>
  <c r="E4824" i="7"/>
  <c r="E1262" i="7"/>
  <c r="E4825" i="7"/>
  <c r="E4826" i="7"/>
  <c r="E2776" i="7"/>
  <c r="E1263" i="7"/>
  <c r="E78" i="7"/>
  <c r="E606" i="7"/>
  <c r="E2139" i="7"/>
  <c r="E2777" i="7"/>
  <c r="E4827" i="7"/>
  <c r="E4828" i="7"/>
  <c r="E4829" i="7"/>
  <c r="E4830" i="7"/>
  <c r="E181" i="7"/>
  <c r="E2778" i="7"/>
  <c r="E4831" i="7"/>
  <c r="E607" i="7"/>
  <c r="E2779" i="7"/>
  <c r="E2140" i="7"/>
  <c r="E4832" i="7"/>
  <c r="E4833" i="7"/>
  <c r="E4834" i="7"/>
  <c r="E4835" i="7"/>
  <c r="E4836" i="7"/>
  <c r="E4837" i="7"/>
  <c r="E1264" i="7"/>
  <c r="E1265" i="7"/>
  <c r="E1266" i="7"/>
  <c r="E2780" i="7"/>
  <c r="E1267" i="7"/>
  <c r="E4838" i="7"/>
  <c r="E1268" i="7"/>
  <c r="E1269" i="7"/>
  <c r="E4839" i="7"/>
  <c r="E4840" i="7"/>
  <c r="E4841" i="7"/>
  <c r="E608" i="7"/>
  <c r="E2781" i="7"/>
  <c r="E609" i="7"/>
  <c r="E2782" i="7"/>
  <c r="E2783" i="7"/>
  <c r="E4842" i="7"/>
  <c r="E2784" i="7"/>
  <c r="E4843" i="7"/>
  <c r="E4844" i="7"/>
  <c r="E4845" i="7"/>
  <c r="E4846" i="7"/>
  <c r="E2785" i="7"/>
  <c r="E4847" i="7"/>
  <c r="E2141" i="7"/>
  <c r="E2786" i="7"/>
  <c r="E4848" i="7"/>
  <c r="E4849" i="7"/>
  <c r="E4850" i="7"/>
  <c r="E1270" i="7"/>
  <c r="E4851" i="7"/>
  <c r="E2142" i="7"/>
  <c r="E2787" i="7"/>
  <c r="E182" i="7"/>
  <c r="E4852" i="7"/>
  <c r="E2031" i="7"/>
  <c r="E2788" i="7"/>
  <c r="E2789" i="7"/>
  <c r="E4853" i="7"/>
  <c r="E1271" i="7"/>
  <c r="E2790" i="7"/>
  <c r="E610" i="7"/>
  <c r="E611" i="7"/>
  <c r="E4854" i="7"/>
  <c r="E2791" i="7"/>
  <c r="E4855" i="7"/>
  <c r="E2792" i="7"/>
  <c r="E2143" i="7"/>
  <c r="E612" i="7"/>
  <c r="E2793" i="7"/>
  <c r="E2794" i="7"/>
  <c r="E1272" i="7"/>
  <c r="E2795" i="7"/>
  <c r="E2796" i="7"/>
  <c r="E4856" i="7"/>
  <c r="E4857" i="7"/>
  <c r="E4858" i="7"/>
  <c r="E1273" i="7"/>
  <c r="E4859" i="7"/>
  <c r="E2797" i="7"/>
  <c r="E183" i="7"/>
  <c r="E1274" i="7"/>
  <c r="E4860" i="7"/>
  <c r="E1275" i="7"/>
  <c r="E1276" i="7"/>
  <c r="E4861" i="7"/>
  <c r="E4862" i="7"/>
  <c r="E4863" i="7"/>
  <c r="E2144" i="7"/>
  <c r="E1277" i="7"/>
  <c r="E2798" i="7"/>
  <c r="E2799" i="7"/>
  <c r="E1278" i="7"/>
  <c r="E4864" i="7"/>
  <c r="E1279" i="7"/>
  <c r="E4865" i="7"/>
  <c r="E4866" i="7"/>
  <c r="E4867" i="7"/>
  <c r="E4868" i="7"/>
  <c r="E2145" i="7"/>
  <c r="E4869" i="7"/>
  <c r="E4870" i="7"/>
  <c r="E1280" i="7"/>
  <c r="E4871" i="7"/>
  <c r="E4872" i="7"/>
  <c r="E4873" i="7"/>
  <c r="E2800" i="7"/>
  <c r="E2801" i="7"/>
  <c r="E2802" i="7"/>
  <c r="E1281" i="7"/>
  <c r="E2803" i="7"/>
  <c r="E2804" i="7"/>
  <c r="E4874" i="7"/>
  <c r="E4875" i="7"/>
  <c r="E2805" i="7"/>
  <c r="E4876" i="7"/>
  <c r="E4877" i="7"/>
  <c r="E4878" i="7"/>
  <c r="E4879" i="7"/>
  <c r="E1282" i="7"/>
  <c r="E4880" i="7"/>
  <c r="E4881" i="7"/>
  <c r="E4882" i="7"/>
  <c r="E2806" i="7"/>
  <c r="E1283" i="7"/>
  <c r="E1284" i="7"/>
  <c r="E1285" i="7"/>
  <c r="E2807" i="7"/>
  <c r="E2808" i="7"/>
  <c r="E2146" i="7"/>
  <c r="E2809" i="7"/>
  <c r="E613" i="7"/>
  <c r="E4883" i="7"/>
  <c r="E4884" i="7"/>
  <c r="E1286" i="7"/>
  <c r="E4885" i="7"/>
  <c r="E4886" i="7"/>
  <c r="E614" i="7"/>
  <c r="E2810" i="7"/>
  <c r="E2811" i="7"/>
  <c r="E184" i="7"/>
  <c r="E2812" i="7"/>
  <c r="E4887" i="7"/>
  <c r="E2813" i="7"/>
  <c r="E4888" i="7"/>
  <c r="E4889" i="7"/>
  <c r="E4890" i="7"/>
  <c r="E1287" i="7"/>
  <c r="E2147" i="7"/>
  <c r="E4891" i="7"/>
  <c r="E1288" i="7"/>
  <c r="E185" i="7"/>
  <c r="E4892" i="7"/>
  <c r="E5" i="7"/>
  <c r="E1289" i="7"/>
  <c r="E4893" i="7"/>
  <c r="E4894" i="7"/>
  <c r="E4895" i="7"/>
  <c r="E4896" i="7"/>
  <c r="E2814" i="7"/>
  <c r="E615" i="7"/>
  <c r="E2815" i="7"/>
  <c r="E2816" i="7"/>
  <c r="E2817" i="7"/>
  <c r="E1290" i="7"/>
  <c r="E186" i="7"/>
  <c r="E365" i="7"/>
  <c r="E4897" i="7"/>
  <c r="E616" i="7"/>
  <c r="E4898" i="7"/>
  <c r="E4899" i="7"/>
  <c r="E2818" i="7"/>
  <c r="E1291" i="7"/>
  <c r="E4900" i="7"/>
  <c r="E4901" i="7"/>
  <c r="E2819" i="7"/>
  <c r="E4902" i="7"/>
  <c r="E617" i="7"/>
  <c r="E2820" i="7"/>
  <c r="E2821" i="7"/>
  <c r="E2822" i="7"/>
  <c r="E1292" i="7"/>
  <c r="E4903" i="7"/>
  <c r="E2823" i="7"/>
  <c r="E1293" i="7"/>
  <c r="E4904" i="7"/>
  <c r="E2148" i="7"/>
  <c r="E618" i="7"/>
  <c r="E2824" i="7"/>
  <c r="E2825" i="7"/>
  <c r="E1294" i="7"/>
  <c r="E4905" i="7"/>
  <c r="E2826" i="7"/>
  <c r="E4906" i="7"/>
  <c r="E4907" i="7"/>
  <c r="E1295" i="7"/>
  <c r="E4908" i="7"/>
  <c r="E2827" i="7"/>
  <c r="E2828" i="7"/>
  <c r="E1296" i="7"/>
  <c r="E2829" i="7"/>
  <c r="E2830" i="7"/>
  <c r="E79" i="7"/>
  <c r="E4909" i="7"/>
  <c r="E4910" i="7"/>
  <c r="E4911" i="7"/>
  <c r="E23" i="7"/>
  <c r="E1297" i="7"/>
  <c r="E2149" i="7"/>
  <c r="E4912" i="7"/>
  <c r="E1298" i="7"/>
  <c r="E619" i="7"/>
  <c r="E4913" i="7"/>
  <c r="E2831" i="7"/>
  <c r="E620" i="7"/>
  <c r="E4914" i="7"/>
  <c r="E366" i="7"/>
  <c r="E621" i="7"/>
  <c r="E4915" i="7"/>
  <c r="E1299" i="7"/>
  <c r="E4916" i="7"/>
  <c r="E4917" i="7"/>
  <c r="E622" i="7"/>
  <c r="E4918" i="7"/>
  <c r="E4919" i="7"/>
  <c r="E2832" i="7"/>
  <c r="E2833" i="7"/>
  <c r="E4920" i="7"/>
  <c r="E1300" i="7"/>
  <c r="E623" i="7"/>
  <c r="E2834" i="7"/>
  <c r="E1301" i="7"/>
  <c r="E187" i="7"/>
  <c r="E4921" i="7"/>
  <c r="E1302" i="7"/>
  <c r="E4922" i="7"/>
  <c r="E1303" i="7"/>
  <c r="E321" i="7"/>
  <c r="E4923" i="7"/>
  <c r="E4924" i="7"/>
  <c r="E2150" i="7"/>
  <c r="E1304" i="7"/>
  <c r="E2835" i="7"/>
  <c r="E4925" i="7"/>
  <c r="E2836" i="7"/>
  <c r="E1305" i="7"/>
  <c r="E2151" i="7"/>
  <c r="E4926" i="7"/>
  <c r="E4927" i="7"/>
  <c r="E2837" i="7"/>
  <c r="E4928" i="7"/>
  <c r="E4929" i="7"/>
  <c r="E1306" i="7"/>
  <c r="E1307" i="7"/>
  <c r="E4930" i="7"/>
  <c r="E4931" i="7"/>
  <c r="E2838" i="7"/>
  <c r="E4932" i="7"/>
  <c r="E367" i="7"/>
  <c r="E2839" i="7"/>
  <c r="E4933" i="7"/>
  <c r="E1308" i="7"/>
  <c r="E368" i="7"/>
  <c r="E2840" i="7"/>
  <c r="E4934" i="7"/>
  <c r="E4935" i="7"/>
  <c r="E4936" i="7"/>
  <c r="E4937" i="7"/>
  <c r="E2841" i="7"/>
  <c r="E2842" i="7"/>
  <c r="E4938" i="7"/>
  <c r="E322" i="7"/>
  <c r="E4939" i="7"/>
  <c r="E323" i="7"/>
  <c r="E624" i="7"/>
  <c r="E4940" i="7"/>
  <c r="E2843" i="7"/>
  <c r="E625" i="7"/>
  <c r="E4941" i="7"/>
  <c r="E2844" i="7"/>
  <c r="E4942" i="7"/>
  <c r="E2845" i="7"/>
  <c r="E1309" i="7"/>
  <c r="E4943" i="7"/>
  <c r="E4944" i="7"/>
  <c r="E2846" i="7"/>
  <c r="E1310" i="7"/>
  <c r="E4945" i="7"/>
  <c r="E4946" i="7"/>
  <c r="E1311" i="7"/>
  <c r="E4947" i="7"/>
  <c r="E2847" i="7"/>
  <c r="E2848" i="7"/>
  <c r="E4948" i="7"/>
  <c r="E4949" i="7"/>
  <c r="E2849" i="7"/>
  <c r="E2850" i="7"/>
  <c r="E4950" i="7"/>
  <c r="E1312" i="7"/>
  <c r="E2152" i="7"/>
  <c r="E2851" i="7"/>
  <c r="E2852" i="7"/>
  <c r="E1313" i="7"/>
  <c r="E2853" i="7"/>
  <c r="E2153" i="7"/>
  <c r="E2854" i="7"/>
  <c r="E4951" i="7"/>
  <c r="E2855" i="7"/>
  <c r="E369" i="7"/>
  <c r="E4952" i="7"/>
  <c r="E2154" i="7"/>
  <c r="E370" i="7"/>
  <c r="E2856" i="7"/>
  <c r="E1314" i="7"/>
  <c r="E4953" i="7"/>
  <c r="E4954" i="7"/>
  <c r="E2857" i="7"/>
  <c r="E4955" i="7"/>
  <c r="E2858" i="7"/>
  <c r="E1315" i="7"/>
  <c r="E371" i="7"/>
  <c r="E2859" i="7"/>
  <c r="E2155" i="7"/>
  <c r="E2860" i="7"/>
  <c r="E1316" i="7"/>
  <c r="E1317" i="7"/>
  <c r="E4956" i="7"/>
  <c r="E2861" i="7"/>
  <c r="E1318" i="7"/>
  <c r="E1319" i="7"/>
  <c r="E4957" i="7"/>
  <c r="E4958" i="7"/>
  <c r="E2862" i="7"/>
  <c r="E4959" i="7"/>
  <c r="E4960" i="7"/>
  <c r="E1320" i="7"/>
  <c r="E626" i="7"/>
  <c r="E4961" i="7"/>
  <c r="E2863" i="7"/>
  <c r="E4962" i="7"/>
  <c r="E4963" i="7"/>
  <c r="E4964" i="7"/>
  <c r="E2864" i="7"/>
  <c r="E4965" i="7"/>
  <c r="E4966" i="7"/>
  <c r="E2865" i="7"/>
  <c r="E4967" i="7"/>
  <c r="E4968" i="7"/>
  <c r="E4969" i="7"/>
  <c r="E4970" i="7"/>
  <c r="E2866" i="7"/>
  <c r="E2867" i="7"/>
  <c r="E4971" i="7"/>
  <c r="E2868" i="7"/>
  <c r="E2869" i="7"/>
  <c r="E2870" i="7"/>
  <c r="E4972" i="7"/>
  <c r="E1321" i="7"/>
  <c r="E1322" i="7"/>
  <c r="E2871" i="7"/>
  <c r="E2872" i="7"/>
  <c r="E1323" i="7"/>
  <c r="E4973" i="7"/>
  <c r="E4974" i="7"/>
  <c r="E372" i="7"/>
  <c r="E4975" i="7"/>
  <c r="E4976" i="7"/>
  <c r="E4977" i="7"/>
  <c r="E4978" i="7"/>
  <c r="E4979" i="7"/>
  <c r="E4980" i="7"/>
  <c r="E627" i="7"/>
  <c r="E80" i="7"/>
  <c r="E4981" i="7"/>
  <c r="E4982" i="7"/>
  <c r="E2873" i="7"/>
  <c r="E4983" i="7"/>
  <c r="E628" i="7"/>
  <c r="E4984" i="7"/>
  <c r="E1324" i="7"/>
  <c r="E2874" i="7"/>
  <c r="E629" i="7"/>
  <c r="E4985" i="7"/>
  <c r="E1325" i="7"/>
  <c r="E4986" i="7"/>
  <c r="E630" i="7"/>
  <c r="E4987" i="7"/>
  <c r="E4988" i="7"/>
  <c r="E631" i="7"/>
  <c r="E4989" i="7"/>
  <c r="E4990" i="7"/>
  <c r="E632" i="7"/>
  <c r="E4991" i="7"/>
  <c r="E1326" i="7"/>
  <c r="E1327" i="7"/>
  <c r="E2875" i="7"/>
  <c r="E633" i="7"/>
  <c r="E634" i="7"/>
  <c r="E2876" i="7"/>
  <c r="E2877" i="7"/>
  <c r="E4992" i="7"/>
  <c r="E188" i="7"/>
  <c r="E2156" i="7"/>
  <c r="E4993" i="7"/>
  <c r="E4994" i="7"/>
  <c r="E2878" i="7"/>
  <c r="E2879" i="7"/>
  <c r="E4995" i="7"/>
  <c r="E324" i="7"/>
  <c r="E4996" i="7"/>
  <c r="E2157" i="7"/>
  <c r="E2880" i="7"/>
  <c r="E635" i="7"/>
  <c r="E189" i="7"/>
  <c r="E4997" i="7"/>
  <c r="E4998" i="7"/>
  <c r="E4999" i="7"/>
  <c r="E5000" i="7"/>
  <c r="E636" i="7"/>
  <c r="E2158" i="7"/>
  <c r="E5001" i="7"/>
  <c r="E5002" i="7"/>
  <c r="E5003" i="7"/>
  <c r="E373" i="7"/>
  <c r="E5004" i="7"/>
  <c r="E2881" i="7"/>
  <c r="E5005" i="7"/>
  <c r="E1328" i="7"/>
  <c r="E5006" i="7"/>
  <c r="E5007" i="7"/>
  <c r="E2882" i="7"/>
  <c r="E5008" i="7"/>
  <c r="E5009" i="7"/>
  <c r="E2883" i="7"/>
  <c r="E5010" i="7"/>
  <c r="E374" i="7"/>
  <c r="E5011" i="7"/>
  <c r="E2884" i="7"/>
  <c r="E5012" i="7"/>
  <c r="E5013" i="7"/>
  <c r="E5014" i="7"/>
  <c r="E2885" i="7"/>
  <c r="E2886" i="7"/>
  <c r="E2887" i="7"/>
  <c r="E1329" i="7"/>
  <c r="E637" i="7"/>
  <c r="E2888" i="7"/>
  <c r="E638" i="7"/>
  <c r="E2159" i="7"/>
  <c r="E639" i="7"/>
  <c r="E5015" i="7"/>
  <c r="E5016" i="7"/>
  <c r="E5017" i="7"/>
  <c r="E2889" i="7"/>
  <c r="E2160" i="7"/>
  <c r="E1330" i="7"/>
  <c r="E1331" i="7"/>
  <c r="E1332" i="7"/>
  <c r="E1333" i="7"/>
  <c r="E2890" i="7"/>
  <c r="E5018" i="7"/>
  <c r="E640" i="7"/>
  <c r="E2891" i="7"/>
  <c r="E2892" i="7"/>
  <c r="E5019" i="7"/>
  <c r="E5020" i="7"/>
  <c r="E5021" i="7"/>
  <c r="E5022" i="7"/>
  <c r="E375" i="7"/>
  <c r="E5023" i="7"/>
  <c r="E641" i="7"/>
  <c r="E5024" i="7"/>
  <c r="E376" i="7"/>
  <c r="E377" i="7"/>
  <c r="E5025" i="7"/>
  <c r="E5026" i="7"/>
  <c r="E5027" i="7"/>
  <c r="E5028" i="7"/>
  <c r="E2893" i="7"/>
  <c r="E2894" i="7"/>
  <c r="E2895" i="7"/>
  <c r="E642" i="7"/>
  <c r="E5029" i="7"/>
  <c r="E5030" i="7"/>
  <c r="E1334" i="7"/>
  <c r="E5031" i="7"/>
  <c r="E5032" i="7"/>
  <c r="E5033" i="7"/>
  <c r="E5034" i="7"/>
  <c r="E1335" i="7"/>
  <c r="E378" i="7"/>
  <c r="E1336" i="7"/>
  <c r="E1337" i="7"/>
  <c r="E643" i="7"/>
  <c r="E2896" i="7"/>
  <c r="E2897" i="7"/>
  <c r="E1338" i="7"/>
  <c r="E1339" i="7"/>
  <c r="E5035" i="7"/>
  <c r="E5036" i="7"/>
  <c r="E1340" i="7"/>
  <c r="E1341" i="7"/>
  <c r="E5037" i="7"/>
  <c r="E2898" i="7"/>
  <c r="E2899" i="7"/>
  <c r="E190" i="7"/>
  <c r="E1342" i="7"/>
  <c r="E2900" i="7"/>
  <c r="E644" i="7"/>
  <c r="E5038" i="7"/>
  <c r="E191" i="7"/>
  <c r="E5039" i="7"/>
  <c r="E1343" i="7"/>
  <c r="E2901" i="7"/>
  <c r="E1344" i="7"/>
  <c r="E47" i="7"/>
  <c r="E2038" i="7"/>
  <c r="E5040" i="7"/>
  <c r="E5041" i="7"/>
  <c r="E5042" i="7"/>
  <c r="E2902" i="7"/>
  <c r="E1345" i="7"/>
  <c r="E1346" i="7"/>
  <c r="E5043" i="7"/>
  <c r="E2903" i="7"/>
  <c r="E5044" i="7"/>
  <c r="E5045" i="7"/>
  <c r="E5046" i="7"/>
  <c r="E2904" i="7"/>
  <c r="E2905" i="7"/>
  <c r="E5047" i="7"/>
  <c r="E5048" i="7"/>
  <c r="E2906" i="7"/>
  <c r="E5049" i="7"/>
  <c r="E2907" i="7"/>
  <c r="E5050" i="7"/>
  <c r="E645" i="7"/>
  <c r="E646" i="7"/>
  <c r="E5051" i="7"/>
  <c r="E5052" i="7"/>
  <c r="E1347" i="7"/>
  <c r="E2161" i="7"/>
  <c r="E1348" i="7"/>
  <c r="E2908" i="7"/>
  <c r="E5053" i="7"/>
  <c r="E5054" i="7"/>
  <c r="E5055" i="7"/>
  <c r="E5056" i="7"/>
  <c r="E2909" i="7"/>
  <c r="E6" i="7"/>
  <c r="E1349" i="7"/>
  <c r="E647" i="7"/>
  <c r="E5057" i="7"/>
  <c r="E2910" i="7"/>
  <c r="E648" i="7"/>
  <c r="E5058" i="7"/>
  <c r="E1350" i="7"/>
  <c r="E1351" i="7"/>
  <c r="E5059" i="7"/>
  <c r="E2911" i="7"/>
  <c r="E5060" i="7"/>
  <c r="E2912" i="7"/>
  <c r="E5061" i="7"/>
  <c r="E5062" i="7"/>
  <c r="E5063" i="7"/>
  <c r="E649" i="7"/>
  <c r="E5064" i="7"/>
  <c r="E5065" i="7"/>
  <c r="E5066" i="7"/>
  <c r="E2913" i="7"/>
  <c r="E5067" i="7"/>
  <c r="E5068" i="7"/>
  <c r="E1352" i="7"/>
  <c r="E2914" i="7"/>
  <c r="E379" i="7"/>
  <c r="E650" i="7"/>
  <c r="E1353" i="7"/>
  <c r="E5069" i="7"/>
  <c r="E5070" i="7"/>
  <c r="E5071" i="7"/>
  <c r="E81" i="7"/>
  <c r="E1354" i="7"/>
  <c r="E5072" i="7"/>
  <c r="E2915" i="7"/>
  <c r="E5073" i="7"/>
  <c r="E2916" i="7"/>
  <c r="E2917" i="7"/>
  <c r="E1355" i="7"/>
  <c r="E5074" i="7"/>
  <c r="E5075" i="7"/>
  <c r="E651" i="7"/>
  <c r="E2918" i="7"/>
  <c r="E192" i="7"/>
  <c r="E193" i="7"/>
  <c r="E652" i="7"/>
  <c r="E2919" i="7"/>
  <c r="E82" i="7"/>
  <c r="E5076" i="7"/>
  <c r="E5077" i="7"/>
  <c r="E2920" i="7"/>
  <c r="E2921" i="7"/>
  <c r="E5078" i="7"/>
  <c r="E83" i="7"/>
  <c r="E5079" i="7"/>
  <c r="E2922" i="7"/>
  <c r="E653" i="7"/>
  <c r="E2923" i="7"/>
  <c r="E1356" i="7"/>
  <c r="E1357" i="7"/>
  <c r="E654" i="7"/>
  <c r="E1358" i="7"/>
  <c r="E1359" i="7"/>
  <c r="E194" i="7"/>
  <c r="E1360" i="7"/>
  <c r="E2924" i="7"/>
  <c r="E2925" i="7"/>
  <c r="E2926" i="7"/>
  <c r="E2162" i="7"/>
  <c r="E2927" i="7"/>
  <c r="E5080" i="7"/>
  <c r="E2928" i="7"/>
  <c r="E2929" i="7"/>
  <c r="E5081" i="7"/>
  <c r="E5082" i="7"/>
  <c r="E2163" i="7"/>
  <c r="E1361" i="7"/>
  <c r="E5083" i="7"/>
  <c r="E5084" i="7"/>
  <c r="E2930" i="7"/>
  <c r="E5085" i="7"/>
  <c r="E195" i="7"/>
  <c r="E655" i="7"/>
  <c r="E2931" i="7"/>
  <c r="E1362" i="7"/>
  <c r="E656" i="7"/>
  <c r="E5086" i="7"/>
  <c r="E5087" i="7"/>
  <c r="E657" i="7"/>
  <c r="E2932" i="7"/>
  <c r="E5088" i="7"/>
  <c r="E5089" i="7"/>
  <c r="E5090" i="7"/>
  <c r="E5091" i="7"/>
  <c r="E5092" i="7"/>
  <c r="E5093" i="7"/>
  <c r="E5094" i="7"/>
  <c r="E2164" i="7"/>
  <c r="E5095" i="7"/>
  <c r="E1363" i="7"/>
  <c r="E1364" i="7"/>
  <c r="E5096" i="7"/>
  <c r="E325" i="7"/>
  <c r="E658" i="7"/>
  <c r="E5097" i="7"/>
  <c r="E5098" i="7"/>
  <c r="E5099" i="7"/>
  <c r="E2165" i="7"/>
  <c r="E659" i="7"/>
  <c r="E5100" i="7"/>
  <c r="E5101" i="7"/>
  <c r="E2933" i="7"/>
  <c r="E1365" i="7"/>
  <c r="E2934" i="7"/>
  <c r="E2935" i="7"/>
  <c r="E5102" i="7"/>
  <c r="E5103" i="7"/>
  <c r="E1366" i="7"/>
  <c r="E5104" i="7"/>
  <c r="E2936" i="7"/>
  <c r="E2937" i="7"/>
  <c r="E5105" i="7"/>
  <c r="E2938" i="7"/>
  <c r="E2939" i="7"/>
  <c r="E5106" i="7"/>
  <c r="E5107" i="7"/>
  <c r="E2166" i="7"/>
  <c r="E2940" i="7"/>
  <c r="E1367" i="7"/>
  <c r="E5108" i="7"/>
  <c r="E2941" i="7"/>
  <c r="E5109" i="7"/>
  <c r="E5110" i="7"/>
  <c r="E5111" i="7"/>
  <c r="E5112" i="7"/>
  <c r="E1368" i="7"/>
  <c r="E2942" i="7"/>
  <c r="E1369" i="7"/>
  <c r="E196" i="7"/>
  <c r="E5113" i="7"/>
  <c r="E5114" i="7"/>
  <c r="E2943" i="7"/>
  <c r="E5115" i="7"/>
  <c r="E2032" i="7"/>
  <c r="E2167" i="7"/>
  <c r="E2944" i="7"/>
  <c r="E5116" i="7"/>
  <c r="E5117" i="7"/>
  <c r="E1370" i="7"/>
  <c r="E5118" i="7"/>
  <c r="E5119" i="7"/>
  <c r="E5120" i="7"/>
  <c r="E5121" i="7"/>
  <c r="E5122" i="7"/>
  <c r="E2945" i="7"/>
  <c r="E5123" i="7"/>
  <c r="E660" i="7"/>
  <c r="E5124" i="7"/>
  <c r="E2946" i="7"/>
  <c r="E2168" i="7"/>
  <c r="E5125" i="7"/>
  <c r="E5126" i="7"/>
  <c r="E5127" i="7"/>
  <c r="E5128" i="7"/>
  <c r="E1371" i="7"/>
  <c r="E661" i="7"/>
  <c r="E2947" i="7"/>
  <c r="E2948" i="7"/>
  <c r="E197" i="7"/>
  <c r="E5129" i="7"/>
  <c r="E662" i="7"/>
  <c r="E5130" i="7"/>
  <c r="E663" i="7"/>
  <c r="E5131" i="7"/>
  <c r="E664" i="7"/>
  <c r="E2949" i="7"/>
  <c r="E5132" i="7"/>
  <c r="E198" i="7"/>
  <c r="E2950" i="7"/>
  <c r="E199" i="7"/>
  <c r="E2951" i="7"/>
  <c r="E1372" i="7"/>
  <c r="E2952" i="7"/>
  <c r="E380" i="7"/>
  <c r="E5133" i="7"/>
  <c r="E665" i="7"/>
  <c r="E5134" i="7"/>
  <c r="E5135" i="7"/>
  <c r="E1373" i="7"/>
  <c r="E5136" i="7"/>
  <c r="E1374" i="7"/>
  <c r="E5137" i="7"/>
  <c r="E381" i="7"/>
  <c r="E1375" i="7"/>
  <c r="E666" i="7"/>
  <c r="E2953" i="7"/>
  <c r="E5138" i="7"/>
  <c r="E2954" i="7"/>
  <c r="E5139" i="7"/>
  <c r="E5140" i="7"/>
  <c r="E5141" i="7"/>
  <c r="E5142" i="7"/>
  <c r="E2955" i="7"/>
  <c r="E667" i="7"/>
  <c r="E1376" i="7"/>
  <c r="E5143" i="7"/>
  <c r="E1377" i="7"/>
  <c r="E5144" i="7"/>
  <c r="E5145" i="7"/>
  <c r="E5146" i="7"/>
  <c r="E5147" i="7"/>
  <c r="E2956" i="7"/>
  <c r="E382" i="7"/>
  <c r="E5148" i="7"/>
  <c r="E2957" i="7"/>
  <c r="E5149" i="7"/>
  <c r="E5150" i="7"/>
  <c r="E1378" i="7"/>
  <c r="E24" i="7"/>
  <c r="E668" i="7"/>
  <c r="E5151" i="7"/>
  <c r="E5152" i="7"/>
  <c r="E5153" i="7"/>
  <c r="E669" i="7"/>
  <c r="E1379" i="7"/>
  <c r="E5154" i="7"/>
  <c r="E2169" i="7"/>
  <c r="E2958" i="7"/>
  <c r="E5155" i="7"/>
  <c r="E670" i="7"/>
  <c r="E5156" i="7"/>
  <c r="E5157" i="7"/>
  <c r="E5158" i="7"/>
  <c r="E2959" i="7"/>
  <c r="E5159" i="7"/>
  <c r="E2960" i="7"/>
  <c r="E1380" i="7"/>
  <c r="E5160" i="7"/>
  <c r="E1381" i="7"/>
  <c r="E5161" i="7"/>
  <c r="E5162" i="7"/>
  <c r="E5163" i="7"/>
  <c r="E2170" i="7"/>
  <c r="E5164" i="7"/>
  <c r="E2961" i="7"/>
  <c r="E5165" i="7"/>
  <c r="E5166" i="7"/>
  <c r="E2171" i="7"/>
  <c r="E5167" i="7"/>
  <c r="E5168" i="7"/>
  <c r="E5169" i="7"/>
  <c r="E1382" i="7"/>
  <c r="E5170" i="7"/>
  <c r="E1383" i="7"/>
  <c r="E5171" i="7"/>
  <c r="E1384" i="7"/>
  <c r="E671" i="7"/>
  <c r="E2962" i="7"/>
  <c r="E2963" i="7"/>
  <c r="E2964" i="7"/>
  <c r="E2965" i="7"/>
  <c r="E5172" i="7"/>
  <c r="E672" i="7"/>
  <c r="E1385" i="7"/>
  <c r="E5173" i="7"/>
  <c r="E1386" i="7"/>
  <c r="E1387" i="7"/>
  <c r="E673" i="7"/>
  <c r="E25" i="7"/>
  <c r="E5174" i="7"/>
  <c r="E5175" i="7"/>
  <c r="E5176" i="7"/>
  <c r="E5177" i="7"/>
  <c r="E2966" i="7"/>
  <c r="E674" i="7"/>
  <c r="E2967" i="7"/>
  <c r="E2968" i="7"/>
  <c r="E2969" i="7"/>
  <c r="E5178" i="7"/>
  <c r="E5179" i="7"/>
  <c r="E2970" i="7"/>
  <c r="E84" i="7"/>
  <c r="E383" i="7"/>
  <c r="E2971" i="7"/>
  <c r="E5180" i="7"/>
  <c r="E1388" i="7"/>
  <c r="E675" i="7"/>
  <c r="E5181" i="7"/>
  <c r="E676" i="7"/>
  <c r="E2972" i="7"/>
  <c r="E2973" i="7"/>
  <c r="E1389" i="7"/>
  <c r="E1390" i="7"/>
  <c r="E677" i="7"/>
  <c r="E1391" i="7"/>
  <c r="E1392" i="7"/>
  <c r="E678" i="7"/>
  <c r="E2974" i="7"/>
  <c r="E679" i="7"/>
  <c r="E5182" i="7"/>
  <c r="E2172" i="7"/>
  <c r="E5183" i="7"/>
  <c r="E2975" i="7"/>
  <c r="E5184" i="7"/>
  <c r="E5185" i="7"/>
  <c r="E1393" i="7"/>
  <c r="E2976" i="7"/>
  <c r="E5186" i="7"/>
  <c r="E5187" i="7"/>
  <c r="E1394" i="7"/>
  <c r="E2977" i="7"/>
  <c r="E5188" i="7"/>
  <c r="E2978" i="7"/>
  <c r="E2979" i="7"/>
  <c r="E384" i="7"/>
  <c r="E2980" i="7"/>
  <c r="E2981" i="7"/>
  <c r="E5189" i="7"/>
  <c r="E2982" i="7"/>
  <c r="E680" i="7"/>
  <c r="E5190" i="7"/>
  <c r="E2983" i="7"/>
  <c r="E1395" i="7"/>
  <c r="E5191" i="7"/>
  <c r="E2984" i="7"/>
  <c r="E5192" i="7"/>
  <c r="E2985" i="7"/>
  <c r="E1396" i="7"/>
  <c r="E5193" i="7"/>
  <c r="E5194" i="7"/>
  <c r="E681" i="7"/>
  <c r="E2986" i="7"/>
  <c r="E2987" i="7"/>
  <c r="E2173" i="7"/>
  <c r="E5195" i="7"/>
  <c r="E5196" i="7"/>
  <c r="E2988" i="7"/>
  <c r="E5197" i="7"/>
  <c r="E1397" i="7"/>
  <c r="E2989" i="7"/>
  <c r="E5198" i="7"/>
  <c r="E682" i="7"/>
  <c r="E5199" i="7"/>
  <c r="E5200" i="7"/>
  <c r="E9" i="7"/>
  <c r="E1398" i="7"/>
  <c r="E2990" i="7"/>
  <c r="E683" i="7"/>
  <c r="E5201" i="7"/>
  <c r="E684" i="7"/>
  <c r="E385" i="7"/>
  <c r="E326" i="7"/>
  <c r="E2991" i="7"/>
  <c r="E2992" i="7"/>
  <c r="E5202" i="7"/>
  <c r="E5203" i="7"/>
  <c r="E5204" i="7"/>
  <c r="E5205" i="7"/>
  <c r="E2174" i="7"/>
  <c r="E5206" i="7"/>
  <c r="E2993" i="7"/>
  <c r="E5207" i="7"/>
  <c r="E2994" i="7"/>
  <c r="E5208" i="7"/>
  <c r="E2995" i="7"/>
  <c r="E5209" i="7"/>
  <c r="E1399" i="7"/>
  <c r="E5210" i="7"/>
  <c r="E5211" i="7"/>
  <c r="E5212" i="7"/>
  <c r="E685" i="7"/>
  <c r="E5213" i="7"/>
  <c r="E686" i="7"/>
  <c r="E2996" i="7"/>
  <c r="E687" i="7"/>
  <c r="E688" i="7"/>
  <c r="E5214" i="7"/>
  <c r="E5215" i="7"/>
  <c r="E2997" i="7"/>
  <c r="E5216" i="7"/>
  <c r="E5217" i="7"/>
  <c r="E5218" i="7"/>
  <c r="E1400" i="7"/>
  <c r="E5219" i="7"/>
  <c r="E2175" i="7"/>
  <c r="E5220" i="7"/>
  <c r="E5221" i="7"/>
  <c r="E5222" i="7"/>
  <c r="E5223" i="7"/>
  <c r="E2176" i="7"/>
  <c r="E1401" i="7"/>
  <c r="E386" i="7"/>
  <c r="E5224" i="7"/>
  <c r="E1402" i="7"/>
  <c r="E5225" i="7"/>
  <c r="E2998" i="7"/>
  <c r="E200" i="7"/>
  <c r="E201" i="7"/>
  <c r="E1403" i="7"/>
  <c r="E5226" i="7"/>
  <c r="E2999" i="7"/>
  <c r="E5227" i="7"/>
  <c r="E5228" i="7"/>
  <c r="E1404" i="7"/>
  <c r="E1405" i="7"/>
  <c r="E5229" i="7"/>
  <c r="E2177" i="7"/>
  <c r="E5230" i="7"/>
  <c r="E1406" i="7"/>
  <c r="E5231" i="7"/>
  <c r="E5232" i="7"/>
  <c r="E5233" i="7"/>
  <c r="E85" i="7"/>
  <c r="E5234" i="7"/>
  <c r="E5235" i="7"/>
  <c r="E3000" i="7"/>
  <c r="E3001" i="7"/>
  <c r="E1407" i="7"/>
  <c r="E5236" i="7"/>
  <c r="E5237" i="7"/>
  <c r="E3002" i="7"/>
  <c r="E3003" i="7"/>
  <c r="E5238" i="7"/>
  <c r="E1408" i="7"/>
  <c r="E2178" i="7"/>
  <c r="E86" i="7"/>
  <c r="E5239" i="7"/>
  <c r="E26" i="7"/>
  <c r="E87" i="7"/>
  <c r="E5240" i="7"/>
  <c r="E1409" i="7"/>
  <c r="E3004" i="7"/>
  <c r="E5241" i="7"/>
  <c r="E5242" i="7"/>
  <c r="E5243" i="7"/>
  <c r="E1410" i="7"/>
  <c r="E5244" i="7"/>
  <c r="E5245" i="7"/>
  <c r="E5246" i="7"/>
  <c r="E5247" i="7"/>
  <c r="E2179" i="7"/>
  <c r="E3005" i="7"/>
  <c r="E1411" i="7"/>
  <c r="E1412" i="7"/>
  <c r="E1413" i="7"/>
  <c r="E5248" i="7"/>
  <c r="E5249" i="7"/>
  <c r="E1414" i="7"/>
  <c r="E202" i="7"/>
  <c r="E3006" i="7"/>
  <c r="E5250" i="7"/>
  <c r="E5251" i="7"/>
  <c r="E3007" i="7"/>
  <c r="E5252" i="7"/>
  <c r="E5253" i="7"/>
  <c r="E5254" i="7"/>
  <c r="E1415" i="7"/>
  <c r="E3008" i="7"/>
  <c r="E3009" i="7"/>
  <c r="E689" i="7"/>
  <c r="E690" i="7"/>
  <c r="E5255" i="7"/>
  <c r="E5256" i="7"/>
  <c r="E5257" i="7"/>
  <c r="E3010" i="7"/>
  <c r="E203" i="7"/>
  <c r="E5258" i="7"/>
  <c r="E5259" i="7"/>
  <c r="E5260" i="7"/>
  <c r="E1416" i="7"/>
  <c r="E387" i="7"/>
  <c r="E5261" i="7"/>
  <c r="E691" i="7"/>
  <c r="E5262" i="7"/>
  <c r="E5263" i="7"/>
  <c r="E1417" i="7"/>
  <c r="E5264" i="7"/>
  <c r="E3011" i="7"/>
  <c r="E3012" i="7"/>
  <c r="E1418" i="7"/>
  <c r="E5265" i="7"/>
  <c r="E5266" i="7"/>
  <c r="E3013" i="7"/>
  <c r="E5267" i="7"/>
  <c r="E5268" i="7"/>
  <c r="E1419" i="7"/>
  <c r="E3014" i="7"/>
  <c r="E41" i="7"/>
  <c r="E3015" i="7"/>
  <c r="E5269" i="7"/>
  <c r="E3016" i="7"/>
  <c r="E3017" i="7"/>
  <c r="E5270" i="7"/>
  <c r="E5271" i="7"/>
  <c r="E5272" i="7"/>
  <c r="E5273" i="7"/>
  <c r="E3018" i="7"/>
  <c r="E3019" i="7"/>
  <c r="E5274" i="7"/>
  <c r="E3020" i="7"/>
  <c r="E5275" i="7"/>
  <c r="E1420" i="7"/>
  <c r="E5276" i="7"/>
  <c r="E5277" i="7"/>
  <c r="E692" i="7"/>
  <c r="E5278" i="7"/>
  <c r="E3021" i="7"/>
  <c r="E5279" i="7"/>
  <c r="E5280" i="7"/>
  <c r="E1421" i="7"/>
  <c r="E693" i="7"/>
  <c r="E5281" i="7"/>
  <c r="E5282" i="7"/>
  <c r="E1422" i="7"/>
  <c r="E5283" i="7"/>
  <c r="E204" i="7"/>
  <c r="E5284" i="7"/>
  <c r="E205" i="7"/>
  <c r="E3022" i="7"/>
  <c r="E1423" i="7"/>
  <c r="E5285" i="7"/>
  <c r="E5286" i="7"/>
  <c r="E3023" i="7"/>
  <c r="E5287" i="7"/>
  <c r="E3024" i="7"/>
  <c r="E3025" i="7"/>
  <c r="E5288" i="7"/>
  <c r="E3026" i="7"/>
  <c r="E3027" i="7"/>
  <c r="E5289" i="7"/>
  <c r="E5290" i="7"/>
  <c r="E5291" i="7"/>
  <c r="E5292" i="7"/>
  <c r="E3028" i="7"/>
  <c r="E5293" i="7"/>
  <c r="E3029" i="7"/>
  <c r="E5294" i="7"/>
  <c r="E5295" i="7"/>
  <c r="E1424" i="7"/>
  <c r="E3030" i="7"/>
  <c r="E5296" i="7"/>
  <c r="E5297" i="7"/>
  <c r="E3031" i="7"/>
  <c r="E1425" i="7"/>
  <c r="E694" i="7"/>
  <c r="E3032" i="7"/>
  <c r="E5298" i="7"/>
  <c r="E5299" i="7"/>
  <c r="E5300" i="7"/>
  <c r="E1426" i="7"/>
  <c r="E206" i="7"/>
  <c r="E5301" i="7"/>
  <c r="E5302" i="7"/>
  <c r="E5303" i="7"/>
  <c r="E3033" i="7"/>
  <c r="E3034" i="7"/>
  <c r="E3035" i="7"/>
  <c r="E207" i="7"/>
  <c r="E3036" i="7"/>
  <c r="E5304" i="7"/>
  <c r="E3037" i="7"/>
  <c r="E5305" i="7"/>
  <c r="E5306" i="7"/>
  <c r="E3038" i="7"/>
  <c r="E5307" i="7"/>
  <c r="E695" i="7"/>
  <c r="E1427" i="7"/>
  <c r="E5308" i="7"/>
  <c r="E388" i="7"/>
  <c r="E1428" i="7"/>
  <c r="E5309" i="7"/>
  <c r="E5310" i="7"/>
  <c r="E5311" i="7"/>
  <c r="E5312" i="7"/>
  <c r="E2180" i="7"/>
  <c r="E696" i="7"/>
  <c r="E5313" i="7"/>
  <c r="E3039" i="7"/>
  <c r="E3040" i="7"/>
  <c r="E1429" i="7"/>
  <c r="E5314" i="7"/>
  <c r="E3041" i="7"/>
  <c r="E3042" i="7"/>
  <c r="E2181" i="7"/>
  <c r="E3043" i="7"/>
  <c r="E5315" i="7"/>
  <c r="E3044" i="7"/>
  <c r="E2182" i="7"/>
  <c r="E697" i="7"/>
  <c r="E3045" i="7"/>
  <c r="E5316" i="7"/>
  <c r="E1430" i="7"/>
  <c r="E5317" i="7"/>
  <c r="E5318" i="7"/>
  <c r="E5319" i="7"/>
  <c r="E2183" i="7"/>
  <c r="E5320" i="7"/>
  <c r="E3046" i="7"/>
  <c r="E3047" i="7"/>
  <c r="E3048" i="7"/>
  <c r="E3049" i="7"/>
  <c r="E3050" i="7"/>
  <c r="E5321" i="7"/>
  <c r="E5322" i="7"/>
  <c r="E5323" i="7"/>
  <c r="E5324" i="7"/>
  <c r="E88" i="7"/>
  <c r="E5325" i="7"/>
  <c r="E2184" i="7"/>
  <c r="E5326" i="7"/>
  <c r="E5327" i="7"/>
  <c r="E5328" i="7"/>
  <c r="E698" i="7"/>
  <c r="E5329" i="7"/>
  <c r="E699" i="7"/>
  <c r="E3051" i="7"/>
  <c r="E48" i="7"/>
  <c r="E3052" i="7"/>
  <c r="E1431" i="7"/>
  <c r="E5330" i="7"/>
  <c r="E5331" i="7"/>
  <c r="E700" i="7"/>
  <c r="E3053" i="7"/>
  <c r="E5332" i="7"/>
  <c r="E5333" i="7"/>
  <c r="E5334" i="7"/>
  <c r="E5335" i="7"/>
  <c r="E5336" i="7"/>
  <c r="E5337" i="7"/>
  <c r="E3054" i="7"/>
  <c r="E1432" i="7"/>
  <c r="E1433" i="7"/>
  <c r="E3055" i="7"/>
  <c r="E1434" i="7"/>
  <c r="E5338" i="7"/>
  <c r="E5339" i="7"/>
  <c r="E1435" i="7"/>
  <c r="E3056" i="7"/>
  <c r="E3057" i="7"/>
  <c r="E1436" i="7"/>
  <c r="E5340" i="7"/>
  <c r="E5341" i="7"/>
  <c r="E5342" i="7"/>
  <c r="E701" i="7"/>
  <c r="E5343" i="7"/>
  <c r="E5344" i="7"/>
  <c r="E389" i="7"/>
  <c r="E5345" i="7"/>
  <c r="E5346" i="7"/>
  <c r="E5347" i="7"/>
  <c r="E5348" i="7"/>
  <c r="E5349" i="7"/>
  <c r="E5350" i="7"/>
  <c r="E5351" i="7"/>
  <c r="E3058" i="7"/>
  <c r="E1437" i="7"/>
  <c r="E5352" i="7"/>
  <c r="E5353" i="7"/>
  <c r="E5354" i="7"/>
  <c r="E1438" i="7"/>
  <c r="E1439" i="7"/>
  <c r="E702" i="7"/>
  <c r="E5355" i="7"/>
  <c r="E5356" i="7"/>
  <c r="E5357" i="7"/>
  <c r="E5358" i="7"/>
  <c r="E3059" i="7"/>
  <c r="E5359" i="7"/>
  <c r="E5360" i="7"/>
  <c r="E390" i="7"/>
  <c r="E5361" i="7"/>
  <c r="E5362" i="7"/>
  <c r="E5363" i="7"/>
  <c r="E327" i="7"/>
  <c r="E703" i="7"/>
  <c r="E1440" i="7"/>
  <c r="E5364" i="7"/>
  <c r="E5365" i="7"/>
  <c r="E1441" i="7"/>
  <c r="E5366" i="7"/>
  <c r="E5367" i="7"/>
  <c r="E3060" i="7"/>
  <c r="E1442" i="7"/>
  <c r="E5368" i="7"/>
  <c r="E704" i="7"/>
  <c r="E5369" i="7"/>
  <c r="E5370" i="7"/>
  <c r="E5371" i="7"/>
  <c r="E1443" i="7"/>
  <c r="E5372" i="7"/>
  <c r="E705" i="7"/>
  <c r="E3061" i="7"/>
  <c r="E5373" i="7"/>
  <c r="E5374" i="7"/>
  <c r="E1444" i="7"/>
  <c r="E1445" i="7"/>
  <c r="E5375" i="7"/>
  <c r="E5376" i="7"/>
  <c r="E3062" i="7"/>
  <c r="E706" i="7"/>
  <c r="E3063" i="7"/>
  <c r="E208" i="7"/>
  <c r="E5377" i="7"/>
  <c r="E1446" i="7"/>
  <c r="E5378" i="7"/>
  <c r="E5379" i="7"/>
  <c r="E2039" i="7"/>
  <c r="E3064" i="7"/>
  <c r="E391" i="7"/>
  <c r="E1447" i="7"/>
  <c r="E707" i="7"/>
  <c r="E5380" i="7"/>
  <c r="E708" i="7"/>
  <c r="E5381" i="7"/>
  <c r="E1448" i="7"/>
  <c r="E5382" i="7"/>
  <c r="E5383" i="7"/>
  <c r="E1449" i="7"/>
  <c r="E1450" i="7"/>
  <c r="E5384" i="7"/>
  <c r="E392" i="7"/>
  <c r="E1451" i="7"/>
  <c r="E1452" i="7"/>
  <c r="E5385" i="7"/>
  <c r="E5386" i="7"/>
  <c r="E5387" i="7"/>
  <c r="E1453" i="7"/>
  <c r="E1454" i="7"/>
  <c r="E3065" i="7"/>
  <c r="E1455" i="7"/>
  <c r="E3066" i="7"/>
  <c r="E3067" i="7"/>
  <c r="E5388" i="7"/>
  <c r="E3068" i="7"/>
  <c r="E3069" i="7"/>
  <c r="E2185" i="7"/>
  <c r="E5389" i="7"/>
  <c r="E5390" i="7"/>
  <c r="E2186" i="7"/>
  <c r="E5391" i="7"/>
  <c r="E5392" i="7"/>
  <c r="E1456" i="7"/>
  <c r="E3070" i="7"/>
  <c r="E5393" i="7"/>
  <c r="E1457" i="7"/>
  <c r="E709" i="7"/>
  <c r="E3071" i="7"/>
  <c r="E5394" i="7"/>
  <c r="E5395" i="7"/>
  <c r="E5396" i="7"/>
  <c r="E5397" i="7"/>
  <c r="E3072" i="7"/>
  <c r="E3073" i="7"/>
  <c r="E3074" i="7"/>
  <c r="E393" i="7"/>
  <c r="E3075" i="7"/>
  <c r="E3076" i="7"/>
  <c r="E89" i="7"/>
  <c r="E1458" i="7"/>
  <c r="E1459" i="7"/>
  <c r="E1460" i="7"/>
  <c r="E5398" i="7"/>
  <c r="E3077" i="7"/>
  <c r="E3078" i="7"/>
  <c r="E5399" i="7"/>
  <c r="E3079" i="7"/>
  <c r="E3080" i="7"/>
  <c r="E3081" i="7"/>
  <c r="E1461" i="7"/>
  <c r="E5400" i="7"/>
  <c r="E3082" i="7"/>
  <c r="E3083" i="7"/>
  <c r="E3084" i="7"/>
  <c r="E5401" i="7"/>
  <c r="E3085" i="7"/>
  <c r="E3086" i="7"/>
  <c r="E3087" i="7"/>
  <c r="E5402" i="7"/>
  <c r="E5403" i="7"/>
  <c r="E5404" i="7"/>
  <c r="E710" i="7"/>
  <c r="E5405" i="7"/>
  <c r="E3088" i="7"/>
  <c r="E5406" i="7"/>
  <c r="E3089" i="7"/>
  <c r="E3090" i="7"/>
  <c r="E5407" i="7"/>
  <c r="E5408" i="7"/>
  <c r="E1462" i="7"/>
  <c r="E5409" i="7"/>
  <c r="E5410" i="7"/>
  <c r="E5411" i="7"/>
  <c r="E5412" i="7"/>
  <c r="E5413" i="7"/>
  <c r="E5414" i="7"/>
  <c r="E3091" i="7"/>
  <c r="E711" i="7"/>
  <c r="E5415" i="7"/>
  <c r="E5416" i="7"/>
  <c r="E2187" i="7"/>
  <c r="E5417" i="7"/>
  <c r="E2188" i="7"/>
  <c r="E5418" i="7"/>
  <c r="E5419" i="7"/>
  <c r="E3092" i="7"/>
  <c r="E3093" i="7"/>
  <c r="E1463" i="7"/>
  <c r="E1464" i="7"/>
  <c r="E5420" i="7"/>
  <c r="E5421" i="7"/>
  <c r="E209" i="7"/>
  <c r="E712" i="7"/>
  <c r="E1465" i="7"/>
  <c r="E394" i="7"/>
  <c r="E5422" i="7"/>
  <c r="E5423" i="7"/>
  <c r="E3094" i="7"/>
  <c r="E5424" i="7"/>
  <c r="E5425" i="7"/>
  <c r="E1466" i="7"/>
  <c r="E3095" i="7"/>
  <c r="E5426" i="7"/>
  <c r="E1467" i="7"/>
  <c r="E3096" i="7"/>
  <c r="E5427" i="7"/>
  <c r="E1468" i="7"/>
  <c r="E5428" i="7"/>
  <c r="E5429" i="7"/>
  <c r="E713" i="7"/>
  <c r="E714" i="7"/>
  <c r="E1469" i="7"/>
  <c r="E5430" i="7"/>
  <c r="E5431" i="7"/>
  <c r="E2189" i="7"/>
  <c r="E3097" i="7"/>
  <c r="E1470" i="7"/>
  <c r="E5432" i="7"/>
  <c r="E3098" i="7"/>
  <c r="E5433" i="7"/>
  <c r="E3099" i="7"/>
  <c r="E3100" i="7"/>
  <c r="E2190" i="7"/>
  <c r="E1471" i="7"/>
  <c r="E5434" i="7"/>
  <c r="E5435" i="7"/>
  <c r="E1472" i="7"/>
  <c r="E3101" i="7"/>
  <c r="E5436" i="7"/>
  <c r="E3102" i="7"/>
  <c r="E5437" i="7"/>
  <c r="E5438" i="7"/>
  <c r="E5439" i="7"/>
  <c r="E3103" i="7"/>
  <c r="E5440" i="7"/>
  <c r="E1473" i="7"/>
  <c r="E5441" i="7"/>
  <c r="E5442" i="7"/>
  <c r="E5443" i="7"/>
  <c r="E715" i="7"/>
  <c r="E3104" i="7"/>
  <c r="E5444" i="7"/>
  <c r="E5445" i="7"/>
  <c r="E3105" i="7"/>
  <c r="E3106" i="7"/>
  <c r="E5446" i="7"/>
  <c r="E3107" i="7"/>
  <c r="E3108" i="7"/>
  <c r="E5447" i="7"/>
  <c r="E210" i="7"/>
  <c r="E3109" i="7"/>
  <c r="E2191" i="7"/>
  <c r="E5448" i="7"/>
  <c r="E3110" i="7"/>
  <c r="E5449" i="7"/>
  <c r="E1474" i="7"/>
  <c r="E5450" i="7"/>
  <c r="E5451" i="7"/>
  <c r="E5452" i="7"/>
  <c r="E3111" i="7"/>
  <c r="E90" i="7"/>
  <c r="E5453" i="7"/>
  <c r="E1475" i="7"/>
  <c r="E5454" i="7"/>
  <c r="E91" i="7"/>
  <c r="E5455" i="7"/>
  <c r="E5456" i="7"/>
  <c r="E1476" i="7"/>
  <c r="E5457" i="7"/>
  <c r="E5458" i="7"/>
  <c r="E5459" i="7"/>
  <c r="E3112" i="7"/>
  <c r="E5460" i="7"/>
  <c r="E3113" i="7"/>
  <c r="E5461" i="7"/>
  <c r="E3114" i="7"/>
  <c r="E2192" i="7"/>
  <c r="E716" i="7"/>
  <c r="E717" i="7"/>
  <c r="E2040" i="7"/>
  <c r="E5462" i="7"/>
  <c r="E5463" i="7"/>
  <c r="E5464" i="7"/>
  <c r="E5465" i="7"/>
  <c r="E5466" i="7"/>
  <c r="E5467" i="7"/>
  <c r="E3115" i="7"/>
  <c r="E3116" i="7"/>
  <c r="E718" i="7"/>
  <c r="E5468" i="7"/>
  <c r="E5469" i="7"/>
  <c r="E3117" i="7"/>
  <c r="E3118" i="7"/>
  <c r="E5470" i="7"/>
  <c r="E5471" i="7"/>
  <c r="E5472" i="7"/>
  <c r="E5473" i="7"/>
  <c r="E3119" i="7"/>
  <c r="E3120" i="7"/>
  <c r="E211" i="7"/>
  <c r="E5474" i="7"/>
  <c r="E5475" i="7"/>
  <c r="E5476" i="7"/>
  <c r="E5477" i="7"/>
  <c r="E5478" i="7"/>
  <c r="E1477" i="7"/>
  <c r="E1478" i="7"/>
  <c r="E3121" i="7"/>
  <c r="E3122" i="7"/>
  <c r="E5479" i="7"/>
  <c r="E5480" i="7"/>
  <c r="E3123" i="7"/>
  <c r="E5481" i="7"/>
  <c r="E5482" i="7"/>
  <c r="E212" i="7"/>
  <c r="E719" i="7"/>
  <c r="E1479" i="7"/>
  <c r="E720" i="7"/>
  <c r="E395" i="7"/>
  <c r="E5483" i="7"/>
  <c r="E3124" i="7"/>
  <c r="E1480" i="7"/>
  <c r="E1481" i="7"/>
  <c r="E27" i="7"/>
  <c r="E5484" i="7"/>
  <c r="E5485" i="7"/>
  <c r="E2193" i="7"/>
  <c r="E5486" i="7"/>
  <c r="E1482" i="7"/>
  <c r="E5487" i="7"/>
  <c r="E3125" i="7"/>
  <c r="E3126" i="7"/>
  <c r="E721" i="7"/>
  <c r="E5488" i="7"/>
  <c r="E722" i="7"/>
  <c r="E5489" i="7"/>
  <c r="E5490" i="7"/>
  <c r="E5491" i="7"/>
  <c r="E5492" i="7"/>
  <c r="E5493" i="7"/>
  <c r="E5494" i="7"/>
  <c r="E5495" i="7"/>
  <c r="E5496" i="7"/>
  <c r="E396" i="7"/>
  <c r="E5497" i="7"/>
  <c r="E5498" i="7"/>
  <c r="E5499" i="7"/>
  <c r="E5500" i="7"/>
  <c r="E5501" i="7"/>
  <c r="E723" i="7"/>
  <c r="E5502" i="7"/>
  <c r="E5503" i="7"/>
  <c r="E5504" i="7"/>
  <c r="E724" i="7"/>
  <c r="E3127" i="7"/>
  <c r="E1483" i="7"/>
  <c r="E3128" i="7"/>
  <c r="E725" i="7"/>
  <c r="E213" i="7"/>
  <c r="E1484" i="7"/>
  <c r="E1485" i="7"/>
  <c r="E3129" i="7"/>
  <c r="E28" i="7"/>
  <c r="E5505" i="7"/>
  <c r="E5506" i="7"/>
  <c r="E1486" i="7"/>
  <c r="E3130" i="7"/>
  <c r="E1487" i="7"/>
  <c r="E1488" i="7"/>
  <c r="E214" i="7"/>
  <c r="E328" i="7"/>
  <c r="E5507" i="7"/>
  <c r="E726" i="7"/>
  <c r="E5508" i="7"/>
  <c r="E3131" i="7"/>
  <c r="E5509" i="7"/>
  <c r="E3132" i="7"/>
  <c r="E5510" i="7"/>
  <c r="E5511" i="7"/>
  <c r="E3133" i="7"/>
  <c r="E5512" i="7"/>
  <c r="E5513" i="7"/>
  <c r="E5514" i="7"/>
  <c r="E1489" i="7"/>
  <c r="E5515" i="7"/>
  <c r="E3134" i="7"/>
  <c r="E5516" i="7"/>
  <c r="E5517" i="7"/>
  <c r="E5518" i="7"/>
  <c r="E2194" i="7"/>
  <c r="E5519" i="7"/>
  <c r="E5520" i="7"/>
  <c r="E5521" i="7"/>
  <c r="E3135" i="7"/>
  <c r="E3136" i="7"/>
  <c r="E215" i="7"/>
  <c r="E5522" i="7"/>
  <c r="E5523" i="7"/>
  <c r="E5524" i="7"/>
  <c r="E5525" i="7"/>
  <c r="E1490" i="7"/>
  <c r="E3137" i="7"/>
  <c r="E5526" i="7"/>
  <c r="E1491" i="7"/>
  <c r="E216" i="7"/>
  <c r="E727" i="7"/>
  <c r="E3138" i="7"/>
  <c r="E5527" i="7"/>
  <c r="E5528" i="7"/>
  <c r="E5529" i="7"/>
  <c r="E3139" i="7"/>
  <c r="E1492" i="7"/>
  <c r="E1493" i="7"/>
  <c r="E5530" i="7"/>
  <c r="E1494" i="7"/>
  <c r="E728" i="7"/>
  <c r="E5531" i="7"/>
  <c r="E5532" i="7"/>
  <c r="E5533" i="7"/>
  <c r="E729" i="7"/>
  <c r="E1495" i="7"/>
  <c r="E5534" i="7"/>
  <c r="E1496" i="7"/>
  <c r="E5535" i="7"/>
  <c r="E5536" i="7"/>
  <c r="E730" i="7"/>
  <c r="E2041" i="7"/>
  <c r="E731" i="7"/>
  <c r="E5537" i="7"/>
  <c r="E217" i="7"/>
  <c r="E5538" i="7"/>
  <c r="E732" i="7"/>
  <c r="E1497" i="7"/>
  <c r="E5539" i="7"/>
  <c r="E5540" i="7"/>
  <c r="E5541" i="7"/>
  <c r="E5542" i="7"/>
  <c r="E5543" i="7"/>
  <c r="E5544" i="7"/>
  <c r="E5545" i="7"/>
  <c r="E733" i="7"/>
  <c r="E5546" i="7"/>
  <c r="E3140" i="7"/>
  <c r="E5547" i="7"/>
  <c r="E734" i="7"/>
  <c r="E2195" i="7"/>
  <c r="E3141" i="7"/>
  <c r="E5548" i="7"/>
  <c r="E5549" i="7"/>
  <c r="E735" i="7"/>
  <c r="E5550" i="7"/>
  <c r="E5551" i="7"/>
  <c r="E5552" i="7"/>
  <c r="E5553" i="7"/>
  <c r="E2196" i="7"/>
  <c r="E5554" i="7"/>
  <c r="E92" i="7"/>
  <c r="E5555" i="7"/>
  <c r="E3142" i="7"/>
  <c r="E5556" i="7"/>
  <c r="E5557" i="7"/>
  <c r="E1498" i="7"/>
  <c r="E5558" i="7"/>
  <c r="E5559" i="7"/>
  <c r="E3143" i="7"/>
  <c r="E5560" i="7"/>
  <c r="E1499" i="7"/>
  <c r="E3144" i="7"/>
  <c r="E1500" i="7"/>
  <c r="E3145" i="7"/>
  <c r="E2197" i="7"/>
  <c r="E3146" i="7"/>
  <c r="E5561" i="7"/>
  <c r="E5562" i="7"/>
  <c r="E218" i="7"/>
  <c r="E5563" i="7"/>
  <c r="E1501" i="7"/>
  <c r="E1502" i="7"/>
  <c r="E1503" i="7"/>
  <c r="E2198" i="7"/>
  <c r="E3147" i="7"/>
  <c r="E5564" i="7"/>
  <c r="E1504" i="7"/>
  <c r="E3148" i="7"/>
  <c r="E5565" i="7"/>
  <c r="E3149" i="7"/>
  <c r="E3150" i="7"/>
  <c r="E1505" i="7"/>
  <c r="E5566" i="7"/>
  <c r="E5567" i="7"/>
  <c r="E5568" i="7"/>
  <c r="E5569" i="7"/>
  <c r="E3151" i="7"/>
  <c r="E3152" i="7"/>
  <c r="E2199" i="7"/>
  <c r="E5570" i="7"/>
  <c r="E1506" i="7"/>
  <c r="E3153" i="7"/>
  <c r="E5571" i="7"/>
  <c r="E3154" i="7"/>
  <c r="E5572" i="7"/>
  <c r="E2200" i="7"/>
  <c r="E1507" i="7"/>
  <c r="E1508" i="7"/>
  <c r="E3155" i="7"/>
  <c r="E5573" i="7"/>
  <c r="E5574" i="7"/>
  <c r="E3156" i="7"/>
  <c r="E5575" i="7"/>
  <c r="E3157" i="7"/>
  <c r="E1509" i="7"/>
  <c r="E5576" i="7"/>
  <c r="E5577" i="7"/>
  <c r="E3158" i="7"/>
  <c r="E3159" i="7"/>
  <c r="E3160" i="7"/>
  <c r="E5578" i="7"/>
  <c r="E5579" i="7"/>
  <c r="E2201" i="7"/>
  <c r="E3161" i="7"/>
  <c r="E2202" i="7"/>
  <c r="E5580" i="7"/>
  <c r="E3162" i="7"/>
  <c r="E5581" i="7"/>
  <c r="E5582" i="7"/>
  <c r="E5583" i="7"/>
  <c r="E1510" i="7"/>
  <c r="E1511" i="7"/>
  <c r="E5584" i="7"/>
  <c r="E5585" i="7"/>
  <c r="E5586" i="7"/>
  <c r="E5587" i="7"/>
  <c r="E1512" i="7"/>
  <c r="E10" i="7"/>
  <c r="E1513" i="7"/>
  <c r="E1514" i="7"/>
  <c r="E5588" i="7"/>
  <c r="E3163" i="7"/>
  <c r="E5589" i="7"/>
  <c r="E1515" i="7"/>
  <c r="E5590" i="7"/>
  <c r="E2203" i="7"/>
  <c r="E1516" i="7"/>
  <c r="E5591" i="7"/>
  <c r="E5592" i="7"/>
  <c r="E5593" i="7"/>
  <c r="E5594" i="7"/>
  <c r="E5595" i="7"/>
  <c r="E1517" i="7"/>
  <c r="E3164" i="7"/>
  <c r="E3165" i="7"/>
  <c r="E5596" i="7"/>
  <c r="E2204" i="7"/>
  <c r="E5597" i="7"/>
  <c r="E3166" i="7"/>
  <c r="E1518" i="7"/>
  <c r="E1519" i="7"/>
  <c r="E1520" i="7"/>
  <c r="E1521" i="7"/>
  <c r="E5598" i="7"/>
  <c r="E3167" i="7"/>
  <c r="E5599" i="7"/>
  <c r="E2205" i="7"/>
  <c r="E736" i="7"/>
  <c r="E5600" i="7"/>
  <c r="E5601" i="7"/>
  <c r="E219" i="7"/>
  <c r="E1522" i="7"/>
  <c r="E220" i="7"/>
  <c r="E3168" i="7"/>
  <c r="E5602" i="7"/>
  <c r="E3169" i="7"/>
  <c r="E5603" i="7"/>
  <c r="E11" i="7"/>
  <c r="E737" i="7"/>
  <c r="E2206" i="7"/>
  <c r="E5604" i="7"/>
  <c r="E5605" i="7"/>
  <c r="E5606" i="7"/>
  <c r="E738" i="7"/>
  <c r="E5607" i="7"/>
  <c r="E5608" i="7"/>
  <c r="E5609" i="7"/>
  <c r="E5610" i="7"/>
  <c r="E5611" i="7"/>
  <c r="E5612" i="7"/>
  <c r="E3170" i="7"/>
  <c r="E221" i="7"/>
  <c r="E5613" i="7"/>
  <c r="E1523" i="7"/>
  <c r="E5614" i="7"/>
  <c r="E2042" i="7"/>
  <c r="E5615" i="7"/>
  <c r="E3171" i="7"/>
  <c r="E2207" i="7"/>
  <c r="E3172" i="7"/>
  <c r="E5616" i="7"/>
  <c r="E3173" i="7"/>
  <c r="E739" i="7"/>
  <c r="E5617" i="7"/>
  <c r="E1524" i="7"/>
  <c r="E5618" i="7"/>
  <c r="E3174" i="7"/>
  <c r="E5619" i="7"/>
  <c r="E3175" i="7"/>
  <c r="E5620" i="7"/>
  <c r="E3176" i="7"/>
  <c r="E5621" i="7"/>
  <c r="E740" i="7"/>
  <c r="E1525" i="7"/>
  <c r="E5622" i="7"/>
  <c r="E3177" i="7"/>
  <c r="E5623" i="7"/>
  <c r="E1526" i="7"/>
  <c r="E5624" i="7"/>
  <c r="E5625" i="7"/>
  <c r="E741" i="7"/>
  <c r="E3178" i="7"/>
  <c r="E5626" i="7"/>
  <c r="E3179" i="7"/>
  <c r="E5627" i="7"/>
  <c r="E5628" i="7"/>
  <c r="E222" i="7"/>
  <c r="E742" i="7"/>
  <c r="E3180" i="7"/>
  <c r="E5629" i="7"/>
  <c r="E5630" i="7"/>
  <c r="E5631" i="7"/>
  <c r="E3181" i="7"/>
  <c r="E5632" i="7"/>
  <c r="E5633" i="7"/>
  <c r="E1527" i="7"/>
  <c r="E743" i="7"/>
  <c r="E3182" i="7"/>
  <c r="E397" i="7"/>
  <c r="E3183" i="7"/>
  <c r="E1528" i="7"/>
  <c r="E5634" i="7"/>
  <c r="E5635" i="7"/>
  <c r="E5636" i="7"/>
  <c r="E3184" i="7"/>
  <c r="E5637" i="7"/>
  <c r="E3185" i="7"/>
  <c r="E2208" i="7"/>
  <c r="E1529" i="7"/>
  <c r="E223" i="7"/>
  <c r="E3186" i="7"/>
  <c r="E5638" i="7"/>
  <c r="E5639" i="7"/>
  <c r="E3187" i="7"/>
  <c r="E93" i="7"/>
  <c r="E744" i="7"/>
  <c r="E3188" i="7"/>
  <c r="E1530" i="7"/>
  <c r="E3189" i="7"/>
  <c r="E5640" i="7"/>
  <c r="E5641" i="7"/>
  <c r="E5642" i="7"/>
  <c r="E5643" i="7"/>
  <c r="E5644" i="7"/>
  <c r="E5645" i="7"/>
  <c r="E5646" i="7"/>
  <c r="E3190" i="7"/>
  <c r="E745" i="7"/>
  <c r="E5647" i="7"/>
  <c r="E5648" i="7"/>
  <c r="E5649" i="7"/>
  <c r="E3191" i="7"/>
  <c r="E746" i="7"/>
  <c r="E5650" i="7"/>
  <c r="E5651" i="7"/>
  <c r="E5652" i="7"/>
  <c r="E5653" i="7"/>
  <c r="E747" i="7"/>
  <c r="E5654" i="7"/>
  <c r="E5655" i="7"/>
  <c r="E1531" i="7"/>
  <c r="E5656" i="7"/>
  <c r="E5657" i="7"/>
  <c r="E3192" i="7"/>
  <c r="E5658" i="7"/>
  <c r="E5659" i="7"/>
  <c r="E5660" i="7"/>
  <c r="E5661" i="7"/>
  <c r="E5662" i="7"/>
  <c r="E5663" i="7"/>
  <c r="E5664" i="7"/>
  <c r="E1532" i="7"/>
  <c r="E329" i="7"/>
  <c r="E5665" i="7"/>
  <c r="E748" i="7"/>
  <c r="E5666" i="7"/>
  <c r="E1533" i="7"/>
  <c r="E5667" i="7"/>
  <c r="E5668" i="7"/>
  <c r="E5669" i="7"/>
  <c r="E5670" i="7"/>
  <c r="E1534" i="7"/>
  <c r="E2209" i="7"/>
  <c r="E3193" i="7"/>
  <c r="E5671" i="7"/>
  <c r="E3194" i="7"/>
  <c r="E5672" i="7"/>
  <c r="E5673" i="7"/>
  <c r="E3195" i="7"/>
  <c r="E5674" i="7"/>
  <c r="E3196" i="7"/>
  <c r="E5675" i="7"/>
  <c r="E5676" i="7"/>
  <c r="E3197" i="7"/>
  <c r="E5677" i="7"/>
  <c r="E398" i="7"/>
  <c r="E749" i="7"/>
  <c r="E1535" i="7"/>
  <c r="E5678" i="7"/>
  <c r="E1536" i="7"/>
  <c r="E5679" i="7"/>
  <c r="E1537" i="7"/>
  <c r="E5680" i="7"/>
  <c r="E1538" i="7"/>
  <c r="E5681" i="7"/>
  <c r="E5682" i="7"/>
  <c r="E1539" i="7"/>
  <c r="E5683" i="7"/>
  <c r="E224" i="7"/>
  <c r="E5684" i="7"/>
  <c r="E5685" i="7"/>
  <c r="E5686" i="7"/>
  <c r="E5687" i="7"/>
  <c r="E5688" i="7"/>
  <c r="E5689" i="7"/>
  <c r="E750" i="7"/>
  <c r="E5690" i="7"/>
  <c r="E5691" i="7"/>
  <c r="E3198" i="7"/>
  <c r="E3199" i="7"/>
  <c r="E1540" i="7"/>
  <c r="E3200" i="7"/>
  <c r="E751" i="7"/>
  <c r="E1541" i="7"/>
  <c r="E752" i="7"/>
  <c r="E5692" i="7"/>
  <c r="E5693" i="7"/>
  <c r="E3201" i="7"/>
  <c r="E5694" i="7"/>
  <c r="E3202" i="7"/>
  <c r="E5695" i="7"/>
  <c r="E5696" i="7"/>
  <c r="E3203" i="7"/>
  <c r="E5697" i="7"/>
  <c r="E3204" i="7"/>
  <c r="E5698" i="7"/>
  <c r="E5699" i="7"/>
  <c r="E5700" i="7"/>
  <c r="E1542" i="7"/>
  <c r="E5701" i="7"/>
  <c r="E1543" i="7"/>
  <c r="E753" i="7"/>
  <c r="E1544" i="7"/>
  <c r="E5702" i="7"/>
  <c r="E2210" i="7"/>
  <c r="E3205" i="7"/>
  <c r="E225" i="7"/>
  <c r="E1545" i="7"/>
  <c r="E1546" i="7"/>
  <c r="E3206" i="7"/>
  <c r="E3207" i="7"/>
  <c r="E5703" i="7"/>
  <c r="E3208" i="7"/>
  <c r="E399" i="7"/>
  <c r="E1547" i="7"/>
  <c r="E1548" i="7"/>
  <c r="E5704" i="7"/>
  <c r="E3209" i="7"/>
  <c r="E754" i="7"/>
  <c r="E5705" i="7"/>
  <c r="E1549" i="7"/>
  <c r="E5706" i="7"/>
  <c r="E5707" i="7"/>
  <c r="E1550" i="7"/>
  <c r="E5708" i="7"/>
  <c r="E2043" i="7"/>
  <c r="E2211" i="7"/>
  <c r="E5709" i="7"/>
  <c r="E3210" i="7"/>
  <c r="E3211" i="7"/>
  <c r="E5710" i="7"/>
  <c r="E1551" i="7"/>
  <c r="E5711" i="7"/>
  <c r="E5712" i="7"/>
  <c r="E5713" i="7"/>
  <c r="E755" i="7"/>
  <c r="E5714" i="7"/>
  <c r="E1552" i="7"/>
  <c r="E5715" i="7"/>
  <c r="E3212" i="7"/>
  <c r="E3213" i="7"/>
  <c r="E756" i="7"/>
  <c r="E5716" i="7"/>
  <c r="E5717" i="7"/>
  <c r="E3214" i="7"/>
  <c r="E226" i="7"/>
  <c r="E3215" i="7"/>
  <c r="E5718" i="7"/>
  <c r="E3216" i="7"/>
  <c r="E3217" i="7"/>
  <c r="E3218" i="7"/>
  <c r="E3219" i="7"/>
  <c r="E5719" i="7"/>
  <c r="E1553" i="7"/>
  <c r="E5720" i="7"/>
  <c r="E3220" i="7"/>
  <c r="E5721" i="7"/>
  <c r="E3221" i="7"/>
  <c r="E5722" i="7"/>
  <c r="E1554" i="7"/>
  <c r="E757" i="7"/>
  <c r="E1555" i="7"/>
  <c r="E5723" i="7"/>
  <c r="E5724" i="7"/>
  <c r="E5725" i="7"/>
  <c r="E3222" i="7"/>
  <c r="E5726" i="7"/>
  <c r="E3223" i="7"/>
  <c r="E5727" i="7"/>
  <c r="E227" i="7"/>
  <c r="E1556" i="7"/>
  <c r="E5728" i="7"/>
  <c r="E3224" i="7"/>
  <c r="E3225" i="7"/>
  <c r="E5729" i="7"/>
  <c r="E29" i="7"/>
  <c r="E3226" i="7"/>
  <c r="E3227" i="7"/>
  <c r="E3228" i="7"/>
  <c r="E3229" i="7"/>
  <c r="E1557" i="7"/>
  <c r="E5730" i="7"/>
  <c r="E5731" i="7"/>
  <c r="E1558" i="7"/>
  <c r="E5732" i="7"/>
  <c r="E228" i="7"/>
  <c r="E758" i="7"/>
  <c r="E3230" i="7"/>
  <c r="E5733" i="7"/>
  <c r="E3231" i="7"/>
  <c r="E5734" i="7"/>
  <c r="E3232" i="7"/>
  <c r="E5735" i="7"/>
  <c r="E5736" i="7"/>
  <c r="E5737" i="7"/>
  <c r="E5738" i="7"/>
  <c r="E5739" i="7"/>
  <c r="E1559" i="7"/>
  <c r="E5740" i="7"/>
  <c r="E5741" i="7"/>
  <c r="E1560" i="7"/>
  <c r="E5742" i="7"/>
  <c r="E5743" i="7"/>
  <c r="E330" i="7"/>
  <c r="E1561" i="7"/>
  <c r="E5744" i="7"/>
  <c r="E1562" i="7"/>
  <c r="E94" i="7"/>
  <c r="E5745" i="7"/>
  <c r="E5746" i="7"/>
  <c r="E5747" i="7"/>
  <c r="E3233" i="7"/>
  <c r="E400" i="7"/>
  <c r="E5748" i="7"/>
  <c r="E5749" i="7"/>
  <c r="E3234" i="7"/>
  <c r="E2212" i="7"/>
  <c r="E5750" i="7"/>
  <c r="E1563" i="7"/>
  <c r="E3235" i="7"/>
  <c r="E1564" i="7"/>
  <c r="E401" i="7"/>
  <c r="E5751" i="7"/>
  <c r="E3236" i="7"/>
  <c r="E5752" i="7"/>
  <c r="E3237" i="7"/>
  <c r="E759" i="7"/>
  <c r="E3238" i="7"/>
  <c r="E3239" i="7"/>
  <c r="E5753" i="7"/>
  <c r="E1565" i="7"/>
  <c r="E1566" i="7"/>
  <c r="E5754" i="7"/>
  <c r="E1567" i="7"/>
  <c r="E5755" i="7"/>
  <c r="E5756" i="7"/>
  <c r="E2213" i="7"/>
  <c r="E5757" i="7"/>
  <c r="E5758" i="7"/>
  <c r="E5759" i="7"/>
  <c r="E5760" i="7"/>
  <c r="E5761" i="7"/>
  <c r="E5762" i="7"/>
  <c r="E5763" i="7"/>
  <c r="E3240" i="7"/>
  <c r="E229" i="7"/>
  <c r="E3241" i="7"/>
  <c r="E5764" i="7"/>
  <c r="E760" i="7"/>
  <c r="E5765" i="7"/>
  <c r="E1568" i="7"/>
  <c r="E5766" i="7"/>
  <c r="E5767" i="7"/>
  <c r="E5768" i="7"/>
  <c r="E761" i="7"/>
  <c r="E3242" i="7"/>
  <c r="E5769" i="7"/>
  <c r="E5770" i="7"/>
  <c r="E5771" i="7"/>
  <c r="E5772" i="7"/>
  <c r="E3243" i="7"/>
  <c r="E762" i="7"/>
  <c r="E5773" i="7"/>
  <c r="E5774" i="7"/>
  <c r="E1569" i="7"/>
  <c r="E5775" i="7"/>
  <c r="E1570" i="7"/>
  <c r="E1571" i="7"/>
  <c r="E1572" i="7"/>
  <c r="E5776" i="7"/>
  <c r="E5777" i="7"/>
  <c r="E5778" i="7"/>
  <c r="E5779" i="7"/>
  <c r="E5780" i="7"/>
  <c r="E5781" i="7"/>
  <c r="E1573" i="7"/>
  <c r="E763" i="7"/>
  <c r="E5782" i="7"/>
  <c r="E1574" i="7"/>
  <c r="E5783" i="7"/>
  <c r="E1575" i="7"/>
  <c r="E764" i="7"/>
  <c r="E5784" i="7"/>
  <c r="E5785" i="7"/>
  <c r="E230" i="7"/>
  <c r="E5786" i="7"/>
  <c r="E5787" i="7"/>
  <c r="E3244" i="7"/>
  <c r="E5788" i="7"/>
  <c r="E402" i="7"/>
  <c r="E5789" i="7"/>
  <c r="E1576" i="7"/>
  <c r="E1577" i="7"/>
  <c r="E5790" i="7"/>
  <c r="E5791" i="7"/>
  <c r="E403" i="7"/>
  <c r="E5792" i="7"/>
  <c r="E5793" i="7"/>
  <c r="E3245" i="7"/>
  <c r="E1578" i="7"/>
  <c r="E5794" i="7"/>
  <c r="E3246" i="7"/>
  <c r="E3247" i="7"/>
  <c r="E3248" i="7"/>
  <c r="E3249" i="7"/>
  <c r="E5795" i="7"/>
  <c r="E3250" i="7"/>
  <c r="E3251" i="7"/>
  <c r="E5796" i="7"/>
  <c r="E404" i="7"/>
  <c r="E5797" i="7"/>
  <c r="E5798" i="7"/>
  <c r="E5799" i="7"/>
  <c r="E231" i="7"/>
  <c r="E5800" i="7"/>
  <c r="E5801" i="7"/>
  <c r="E5802" i="7"/>
  <c r="E5803" i="7"/>
  <c r="E5804" i="7"/>
  <c r="E3252" i="7"/>
  <c r="E5805" i="7"/>
  <c r="E3253" i="7"/>
  <c r="E95" i="7"/>
  <c r="E5806" i="7"/>
  <c r="E1579" i="7"/>
  <c r="E2214" i="7"/>
  <c r="E765" i="7"/>
  <c r="E5807" i="7"/>
  <c r="E5808" i="7"/>
  <c r="E3254" i="7"/>
  <c r="E3255" i="7"/>
  <c r="E232" i="7"/>
  <c r="E5809" i="7"/>
  <c r="E5810" i="7"/>
  <c r="E5811" i="7"/>
  <c r="E766" i="7"/>
  <c r="E5812" i="7"/>
  <c r="E5813" i="7"/>
  <c r="E233" i="7"/>
  <c r="E96" i="7"/>
  <c r="E5814" i="7"/>
  <c r="E5815" i="7"/>
  <c r="E3256" i="7"/>
  <c r="E234" i="7"/>
  <c r="E3257" i="7"/>
  <c r="E767" i="7"/>
  <c r="E1580" i="7"/>
  <c r="E1581" i="7"/>
  <c r="E768" i="7"/>
  <c r="E1582" i="7"/>
  <c r="E3258" i="7"/>
  <c r="E769" i="7"/>
  <c r="E3259" i="7"/>
  <c r="E5816" i="7"/>
  <c r="E770" i="7"/>
  <c r="E3260" i="7"/>
  <c r="E235" i="7"/>
  <c r="E49" i="7"/>
  <c r="E5817" i="7"/>
  <c r="E5818" i="7"/>
  <c r="E5819" i="7"/>
  <c r="E5820" i="7"/>
  <c r="E3261" i="7"/>
  <c r="E3262" i="7"/>
  <c r="E5821" i="7"/>
  <c r="E5822" i="7"/>
  <c r="E5823" i="7"/>
  <c r="E5824" i="7"/>
  <c r="E5825" i="7"/>
  <c r="E3263" i="7"/>
  <c r="E5826" i="7"/>
  <c r="E771" i="7"/>
  <c r="E3264" i="7"/>
  <c r="E5827" i="7"/>
  <c r="E1583" i="7"/>
  <c r="E5828" i="7"/>
  <c r="E5829" i="7"/>
  <c r="E3265" i="7"/>
  <c r="E1584" i="7"/>
  <c r="E5830" i="7"/>
  <c r="E1585" i="7"/>
  <c r="E5831" i="7"/>
  <c r="E3266" i="7"/>
  <c r="E5832" i="7"/>
  <c r="E5833" i="7"/>
  <c r="E5834" i="7"/>
  <c r="E5835" i="7"/>
  <c r="E1586" i="7"/>
  <c r="E1587" i="7"/>
  <c r="E772" i="7"/>
  <c r="E2044" i="7"/>
  <c r="E1588" i="7"/>
  <c r="E5836" i="7"/>
  <c r="E5837" i="7"/>
  <c r="E5838" i="7"/>
  <c r="E5839" i="7"/>
  <c r="E236" i="7"/>
  <c r="E3267" i="7"/>
  <c r="E1589" i="7"/>
  <c r="E3268" i="7"/>
  <c r="E5840" i="7"/>
  <c r="E5841" i="7"/>
  <c r="E3269" i="7"/>
  <c r="E2215" i="7"/>
  <c r="E2045" i="7"/>
  <c r="E2216" i="7"/>
  <c r="E3270" i="7"/>
  <c r="E5842" i="7"/>
  <c r="E5843" i="7"/>
  <c r="E5844" i="7"/>
  <c r="E5845" i="7"/>
  <c r="E5846" i="7"/>
  <c r="E3271" i="7"/>
  <c r="E5847" i="7"/>
  <c r="E5848" i="7"/>
  <c r="E5849" i="7"/>
  <c r="E3272" i="7"/>
  <c r="E5850" i="7"/>
  <c r="E5851" i="7"/>
  <c r="E5852" i="7"/>
  <c r="E5853" i="7"/>
  <c r="E5854" i="7"/>
  <c r="E5855" i="7"/>
  <c r="E5856" i="7"/>
  <c r="E3273" i="7"/>
  <c r="E2046" i="7"/>
  <c r="E1590" i="7"/>
  <c r="E1591" i="7"/>
  <c r="E5857" i="7"/>
  <c r="E1592" i="7"/>
  <c r="E97" i="7"/>
  <c r="E5858" i="7"/>
  <c r="E1593" i="7"/>
  <c r="E5859" i="7"/>
  <c r="E1594" i="7"/>
  <c r="E773" i="7"/>
  <c r="E5860" i="7"/>
  <c r="E3274" i="7"/>
  <c r="E5861" i="7"/>
  <c r="E1595" i="7"/>
  <c r="E3275" i="7"/>
  <c r="E3276" i="7"/>
  <c r="E774" i="7"/>
  <c r="E3277" i="7"/>
  <c r="E1596" i="7"/>
  <c r="E775" i="7"/>
  <c r="E5862" i="7"/>
  <c r="E237" i="7"/>
  <c r="E1597" i="7"/>
  <c r="E3278" i="7"/>
  <c r="E3279" i="7"/>
  <c r="E5863" i="7"/>
  <c r="E1598" i="7"/>
  <c r="E5864" i="7"/>
  <c r="E1599" i="7"/>
  <c r="E238" i="7"/>
  <c r="E5865" i="7"/>
  <c r="E1600" i="7"/>
  <c r="E776" i="7"/>
  <c r="E3280" i="7"/>
  <c r="E2217" i="7"/>
  <c r="E5866" i="7"/>
  <c r="E1601" i="7"/>
  <c r="E5867" i="7"/>
  <c r="E239" i="7"/>
  <c r="E5868" i="7"/>
  <c r="E98" i="7"/>
  <c r="E5869" i="7"/>
  <c r="E5870" i="7"/>
  <c r="E3281" i="7"/>
  <c r="E777" i="7"/>
  <c r="E240" i="7"/>
  <c r="E5871" i="7"/>
  <c r="E2218" i="7"/>
  <c r="E1602" i="7"/>
  <c r="E2219" i="7"/>
  <c r="E3282" i="7"/>
  <c r="E5872" i="7"/>
  <c r="E5873" i="7"/>
  <c r="E12" i="7"/>
  <c r="E5874" i="7"/>
  <c r="E5875" i="7"/>
  <c r="E3283" i="7"/>
  <c r="E5876" i="7"/>
  <c r="E3284" i="7"/>
  <c r="E5877" i="7"/>
  <c r="E5878" i="7"/>
  <c r="E5879" i="7"/>
  <c r="E5880" i="7"/>
  <c r="E778" i="7"/>
  <c r="E5881" i="7"/>
  <c r="E5882" i="7"/>
  <c r="E5883" i="7"/>
  <c r="E3285" i="7"/>
  <c r="E5884" i="7"/>
  <c r="E5885" i="7"/>
  <c r="E2220" i="7"/>
  <c r="E5886" i="7"/>
  <c r="E1603" i="7"/>
  <c r="E5887" i="7"/>
  <c r="E3286" i="7"/>
  <c r="E2221" i="7"/>
  <c r="E1604" i="7"/>
  <c r="E5888" i="7"/>
  <c r="E3287" i="7"/>
  <c r="E2047" i="7"/>
  <c r="E5889" i="7"/>
  <c r="E779" i="7"/>
  <c r="E3288" i="7"/>
  <c r="E2048" i="7"/>
  <c r="E780" i="7"/>
  <c r="E1605" i="7"/>
  <c r="E5890" i="7"/>
  <c r="E5891" i="7"/>
  <c r="E5892" i="7"/>
  <c r="E5893" i="7"/>
  <c r="E5894" i="7"/>
  <c r="E1606" i="7"/>
  <c r="E5895" i="7"/>
  <c r="E1607" i="7"/>
  <c r="E5896" i="7"/>
  <c r="E5897" i="7"/>
  <c r="E405" i="7"/>
  <c r="E2222" i="7"/>
  <c r="E781" i="7"/>
  <c r="E3289" i="7"/>
  <c r="E1608" i="7"/>
  <c r="E1609" i="7"/>
  <c r="E3290" i="7"/>
  <c r="E3291" i="7"/>
  <c r="E5898" i="7"/>
  <c r="E1610" i="7"/>
  <c r="E782" i="7"/>
  <c r="E3292" i="7"/>
  <c r="E406" i="7"/>
  <c r="E2223" i="7"/>
  <c r="E1611" i="7"/>
  <c r="E783" i="7"/>
  <c r="E5899" i="7"/>
  <c r="E5900" i="7"/>
  <c r="E5901" i="7"/>
  <c r="E5902" i="7"/>
  <c r="E5903" i="7"/>
  <c r="E5904" i="7"/>
  <c r="E3293" i="7"/>
  <c r="E5905" i="7"/>
  <c r="E2224" i="7"/>
  <c r="E1612" i="7"/>
  <c r="E5906" i="7"/>
  <c r="E5907" i="7"/>
  <c r="E5908" i="7"/>
  <c r="E3294" i="7"/>
  <c r="E5909" i="7"/>
  <c r="E3295" i="7"/>
  <c r="E5910" i="7"/>
  <c r="E3296" i="7"/>
  <c r="E5911" i="7"/>
  <c r="E1613" i="7"/>
  <c r="E5912" i="7"/>
  <c r="E784" i="7"/>
  <c r="E3297" i="7"/>
  <c r="E3298" i="7"/>
  <c r="E5913" i="7"/>
  <c r="E5914" i="7"/>
  <c r="E5915" i="7"/>
  <c r="E50" i="7"/>
  <c r="E5916" i="7"/>
  <c r="E3299" i="7"/>
  <c r="E3300" i="7"/>
  <c r="E1614" i="7"/>
  <c r="E785" i="7"/>
  <c r="E3301" i="7"/>
  <c r="E5917" i="7"/>
  <c r="E5918" i="7"/>
  <c r="E5919" i="7"/>
  <c r="E1615" i="7"/>
  <c r="E3302" i="7"/>
  <c r="E3303" i="7"/>
  <c r="E3304" i="7"/>
  <c r="E3305" i="7"/>
  <c r="E3306" i="7"/>
  <c r="E1616" i="7"/>
  <c r="E3307" i="7"/>
  <c r="E241" i="7"/>
  <c r="E5920" i="7"/>
  <c r="E1617" i="7"/>
  <c r="E1618" i="7"/>
  <c r="E5921" i="7"/>
  <c r="E5922" i="7"/>
  <c r="E5923" i="7"/>
  <c r="E3308" i="7"/>
  <c r="E786" i="7"/>
  <c r="E5924" i="7"/>
  <c r="E5925" i="7"/>
  <c r="E5926" i="7"/>
  <c r="E5927" i="7"/>
  <c r="E3309" i="7"/>
  <c r="E407" i="7"/>
  <c r="E3310" i="7"/>
  <c r="E5928" i="7"/>
  <c r="E5929" i="7"/>
  <c r="E3311" i="7"/>
  <c r="E3312" i="7"/>
  <c r="E787" i="7"/>
  <c r="E242" i="7"/>
  <c r="E1619" i="7"/>
  <c r="E3313" i="7"/>
  <c r="E3314" i="7"/>
  <c r="E5930" i="7"/>
  <c r="E5931" i="7"/>
  <c r="E3315" i="7"/>
  <c r="E2225" i="7"/>
  <c r="E1620" i="7"/>
  <c r="E3316" i="7"/>
  <c r="E5932" i="7"/>
  <c r="E5933" i="7"/>
  <c r="E5934" i="7"/>
  <c r="E5935" i="7"/>
  <c r="E1621" i="7"/>
  <c r="E1622" i="7"/>
  <c r="E5936" i="7"/>
  <c r="E5937" i="7"/>
  <c r="E5938" i="7"/>
  <c r="E5939" i="7"/>
  <c r="E1623" i="7"/>
  <c r="E5940" i="7"/>
  <c r="E5941" i="7"/>
  <c r="E5942" i="7"/>
  <c r="E3317" i="7"/>
  <c r="E5943" i="7"/>
  <c r="E3318" i="7"/>
  <c r="E5944" i="7"/>
  <c r="E5945" i="7"/>
  <c r="E5946" i="7"/>
  <c r="E5947" i="7"/>
  <c r="E5948" i="7"/>
  <c r="E3319" i="7"/>
  <c r="E3320" i="7"/>
  <c r="E788" i="7"/>
  <c r="E99" i="7"/>
  <c r="E100" i="7"/>
  <c r="E5949" i="7"/>
  <c r="E2226" i="7"/>
  <c r="E5950" i="7"/>
  <c r="E3321" i="7"/>
  <c r="E5951" i="7"/>
  <c r="E5952" i="7"/>
  <c r="E5953" i="7"/>
  <c r="E789" i="7"/>
  <c r="E790" i="7"/>
  <c r="E101" i="7"/>
  <c r="E408" i="7"/>
  <c r="E3322" i="7"/>
  <c r="E5954" i="7"/>
  <c r="E3323" i="7"/>
  <c r="E3324" i="7"/>
  <c r="E1624" i="7"/>
  <c r="E5955" i="7"/>
  <c r="E3325" i="7"/>
  <c r="E5956" i="7"/>
  <c r="E5957" i="7"/>
  <c r="E5958" i="7"/>
  <c r="E243" i="7"/>
  <c r="E5959" i="7"/>
  <c r="E244" i="7"/>
  <c r="E3326" i="7"/>
  <c r="E3327" i="7"/>
  <c r="E791" i="7"/>
  <c r="E3328" i="7"/>
  <c r="E5960" i="7"/>
  <c r="E245" i="7"/>
  <c r="E1625" i="7"/>
  <c r="E5961" i="7"/>
  <c r="E30" i="7"/>
  <c r="E3329" i="7"/>
  <c r="E1626" i="7"/>
  <c r="E5962" i="7"/>
  <c r="E3330" i="7"/>
  <c r="E5963" i="7"/>
  <c r="E5964" i="7"/>
  <c r="E1627" i="7"/>
  <c r="E5965" i="7"/>
  <c r="E5966" i="7"/>
  <c r="E5967" i="7"/>
  <c r="E5968" i="7"/>
  <c r="E3331" i="7"/>
  <c r="E3332" i="7"/>
  <c r="E1628" i="7"/>
  <c r="E5969" i="7"/>
  <c r="E246" i="7"/>
  <c r="E5970" i="7"/>
  <c r="E3333" i="7"/>
  <c r="E5971" i="7"/>
  <c r="E5972" i="7"/>
  <c r="E3334" i="7"/>
  <c r="E5973" i="7"/>
  <c r="E5974" i="7"/>
  <c r="E2227" i="7"/>
  <c r="E3335" i="7"/>
  <c r="E5975" i="7"/>
  <c r="E247" i="7"/>
  <c r="E5976" i="7"/>
  <c r="E5977" i="7"/>
  <c r="E102" i="7"/>
  <c r="E5978" i="7"/>
  <c r="E13" i="7"/>
  <c r="E5979" i="7"/>
  <c r="E1629" i="7"/>
  <c r="E5980" i="7"/>
  <c r="E5981" i="7"/>
  <c r="E1630" i="7"/>
  <c r="E792" i="7"/>
  <c r="E793" i="7"/>
  <c r="E5982" i="7"/>
  <c r="E248" i="7"/>
  <c r="E3336" i="7"/>
  <c r="E249" i="7"/>
  <c r="E5983" i="7"/>
  <c r="E794" i="7"/>
  <c r="E5984" i="7"/>
  <c r="E1631" i="7"/>
  <c r="E3337" i="7"/>
  <c r="E795" i="7"/>
  <c r="E1632" i="7"/>
  <c r="E796" i="7"/>
  <c r="E1633" i="7"/>
  <c r="E3338" i="7"/>
  <c r="E1634" i="7"/>
  <c r="E797" i="7"/>
  <c r="E5985" i="7"/>
  <c r="E5986" i="7"/>
  <c r="E5987" i="7"/>
  <c r="E2228" i="7"/>
  <c r="E3339" i="7"/>
  <c r="E5988" i="7"/>
  <c r="E5989" i="7"/>
  <c r="E2049" i="7"/>
  <c r="E3340" i="7"/>
  <c r="E5990" i="7"/>
  <c r="E250" i="7"/>
  <c r="E5991" i="7"/>
  <c r="E409" i="7"/>
  <c r="E5992" i="7"/>
  <c r="E5993" i="7"/>
  <c r="E2229" i="7"/>
  <c r="E3341" i="7"/>
  <c r="E5994" i="7"/>
  <c r="E1635" i="7"/>
  <c r="E5995" i="7"/>
  <c r="E5996" i="7"/>
  <c r="E1636" i="7"/>
  <c r="E5997" i="7"/>
  <c r="E5998" i="7"/>
  <c r="E3342" i="7"/>
  <c r="E5999" i="7"/>
  <c r="E410" i="7"/>
  <c r="E6000" i="7"/>
  <c r="E6001" i="7"/>
  <c r="E6002" i="7"/>
  <c r="E1637" i="7"/>
  <c r="E798" i="7"/>
  <c r="E3343" i="7"/>
  <c r="E6003" i="7"/>
  <c r="E6004" i="7"/>
  <c r="E6005" i="7"/>
  <c r="E6006" i="7"/>
  <c r="E3344" i="7"/>
  <c r="E3345" i="7"/>
  <c r="E6007" i="7"/>
  <c r="E3346" i="7"/>
  <c r="E3347" i="7"/>
  <c r="E6008" i="7"/>
  <c r="E6009" i="7"/>
  <c r="E3348" i="7"/>
  <c r="E6010" i="7"/>
  <c r="E6011" i="7"/>
  <c r="E6012" i="7"/>
  <c r="E6013" i="7"/>
  <c r="E6014" i="7"/>
  <c r="E3349" i="7"/>
  <c r="E6015" i="7"/>
  <c r="E6016" i="7"/>
  <c r="E3350" i="7"/>
  <c r="E3351" i="7"/>
  <c r="E3352" i="7"/>
  <c r="E6017" i="7"/>
  <c r="E6018" i="7"/>
  <c r="E6019" i="7"/>
  <c r="E3353" i="7"/>
  <c r="E6020" i="7"/>
  <c r="E6021" i="7"/>
  <c r="E3354" i="7"/>
  <c r="E6022" i="7"/>
  <c r="E6023" i="7"/>
  <c r="E6024" i="7"/>
  <c r="E6025" i="7"/>
  <c r="E3355" i="7"/>
  <c r="E6026" i="7"/>
  <c r="E1638" i="7"/>
  <c r="E799" i="7"/>
  <c r="E251" i="7"/>
  <c r="E6027" i="7"/>
  <c r="E6028" i="7"/>
  <c r="E3356" i="7"/>
  <c r="E3357" i="7"/>
  <c r="E6029" i="7"/>
  <c r="E6030" i="7"/>
  <c r="E3358" i="7"/>
  <c r="E6031" i="7"/>
  <c r="E3359" i="7"/>
  <c r="E6032" i="7"/>
  <c r="E3360" i="7"/>
  <c r="E6033" i="7"/>
  <c r="E3361" i="7"/>
  <c r="E6034" i="7"/>
  <c r="E2230" i="7"/>
  <c r="E6035" i="7"/>
  <c r="E6036" i="7"/>
  <c r="E1639" i="7"/>
  <c r="E1640" i="7"/>
  <c r="E800" i="7"/>
  <c r="E6037" i="7"/>
  <c r="E6038" i="7"/>
  <c r="E6039" i="7"/>
  <c r="E1641" i="7"/>
  <c r="E6040" i="7"/>
  <c r="E6041" i="7"/>
  <c r="E6042" i="7"/>
  <c r="E252" i="7"/>
  <c r="E6043" i="7"/>
  <c r="E3362" i="7"/>
  <c r="E6044" i="7"/>
  <c r="E3363" i="7"/>
  <c r="E6045" i="7"/>
  <c r="E6046" i="7"/>
  <c r="E6047" i="7"/>
  <c r="E6048" i="7"/>
  <c r="E6049" i="7"/>
  <c r="E6050" i="7"/>
  <c r="E6051" i="7"/>
  <c r="E1642" i="7"/>
  <c r="E1643" i="7"/>
  <c r="E1644" i="7"/>
  <c r="E3364" i="7"/>
  <c r="E6052" i="7"/>
  <c r="E3365" i="7"/>
  <c r="E1645" i="7"/>
  <c r="E6053" i="7"/>
  <c r="E6054" i="7"/>
  <c r="E6055" i="7"/>
  <c r="E6056" i="7"/>
  <c r="E3366" i="7"/>
  <c r="E3367" i="7"/>
  <c r="E3368" i="7"/>
  <c r="E3369" i="7"/>
  <c r="E6057" i="7"/>
  <c r="E3370" i="7"/>
  <c r="E6058" i="7"/>
  <c r="E3371" i="7"/>
  <c r="E1646" i="7"/>
  <c r="E3372" i="7"/>
  <c r="E3373" i="7"/>
  <c r="E1647" i="7"/>
  <c r="E1648" i="7"/>
  <c r="E6059" i="7"/>
  <c r="E6060" i="7"/>
  <c r="E6061" i="7"/>
  <c r="E6062" i="7"/>
  <c r="E6063" i="7"/>
  <c r="E411" i="7"/>
  <c r="E6064" i="7"/>
  <c r="E1649" i="7"/>
  <c r="E3374" i="7"/>
  <c r="E801" i="7"/>
  <c r="E6065" i="7"/>
  <c r="E802" i="7"/>
  <c r="E2050" i="7"/>
  <c r="E412" i="7"/>
  <c r="E6066" i="7"/>
  <c r="E253" i="7"/>
  <c r="E6067" i="7"/>
  <c r="E6068" i="7"/>
  <c r="E6069" i="7"/>
  <c r="E6070" i="7"/>
  <c r="E413" i="7"/>
  <c r="E6071" i="7"/>
  <c r="E803" i="7"/>
  <c r="E414" i="7"/>
  <c r="E415" i="7"/>
  <c r="E3375" i="7"/>
  <c r="E6072" i="7"/>
  <c r="E6073" i="7"/>
  <c r="E6074" i="7"/>
  <c r="E6075" i="7"/>
  <c r="E3376" i="7"/>
  <c r="E3377" i="7"/>
  <c r="E804" i="7"/>
  <c r="E3378" i="7"/>
  <c r="E3379" i="7"/>
  <c r="E6076" i="7"/>
  <c r="E1650" i="7"/>
  <c r="E6077" i="7"/>
  <c r="E6078" i="7"/>
  <c r="E103" i="7"/>
  <c r="E6079" i="7"/>
  <c r="E805" i="7"/>
  <c r="E1651" i="7"/>
  <c r="E1652" i="7"/>
  <c r="E6080" i="7"/>
  <c r="E6081" i="7"/>
  <c r="E3380" i="7"/>
  <c r="E6082" i="7"/>
  <c r="E3381" i="7"/>
  <c r="E6083" i="7"/>
  <c r="E1653" i="7"/>
  <c r="E3382" i="7"/>
  <c r="E1654" i="7"/>
  <c r="E6084" i="7"/>
  <c r="E6085" i="7"/>
  <c r="E6086" i="7"/>
  <c r="E3383" i="7"/>
  <c r="E331" i="7"/>
  <c r="E6087" i="7"/>
  <c r="E6088" i="7"/>
  <c r="E806" i="7"/>
  <c r="E807" i="7"/>
  <c r="E6089" i="7"/>
  <c r="E6090" i="7"/>
  <c r="E1655" i="7"/>
  <c r="E3384" i="7"/>
  <c r="E3385" i="7"/>
  <c r="E6091" i="7"/>
  <c r="E6092" i="7"/>
  <c r="E3386" i="7"/>
  <c r="E6093" i="7"/>
  <c r="E6094" i="7"/>
  <c r="E3387" i="7"/>
  <c r="E6095" i="7"/>
  <c r="E6096" i="7"/>
  <c r="E808" i="7"/>
  <c r="E6097" i="7"/>
  <c r="E3388" i="7"/>
  <c r="E809" i="7"/>
  <c r="E1656" i="7"/>
  <c r="E6098" i="7"/>
  <c r="E416" i="7"/>
  <c r="E6099" i="7"/>
  <c r="E2231" i="7"/>
  <c r="E6100" i="7"/>
  <c r="E6101" i="7"/>
  <c r="E6102" i="7"/>
  <c r="E1657" i="7"/>
  <c r="E6103" i="7"/>
  <c r="E6104" i="7"/>
  <c r="E3389" i="7"/>
  <c r="E6105" i="7"/>
  <c r="E6106" i="7"/>
  <c r="E6107" i="7"/>
  <c r="E6108" i="7"/>
  <c r="E6109" i="7"/>
  <c r="E3390" i="7"/>
  <c r="E2232" i="7"/>
  <c r="E6110" i="7"/>
  <c r="E6111" i="7"/>
  <c r="E254" i="7"/>
  <c r="E6112" i="7"/>
  <c r="E3391" i="7"/>
  <c r="E3392" i="7"/>
  <c r="E1658" i="7"/>
  <c r="E1659" i="7"/>
  <c r="E1660" i="7"/>
  <c r="E810" i="7"/>
  <c r="E3393" i="7"/>
  <c r="E6113" i="7"/>
  <c r="E6114" i="7"/>
  <c r="E6115" i="7"/>
  <c r="E811" i="7"/>
  <c r="E6116" i="7"/>
  <c r="E2233" i="7"/>
  <c r="E6117" i="7"/>
  <c r="E1661" i="7"/>
  <c r="E3394" i="7"/>
  <c r="E812" i="7"/>
  <c r="E1662" i="7"/>
  <c r="E3395" i="7"/>
  <c r="E3396" i="7"/>
  <c r="E3397" i="7"/>
  <c r="E6118" i="7"/>
  <c r="E6119" i="7"/>
  <c r="E3398" i="7"/>
  <c r="E6120" i="7"/>
  <c r="E1663" i="7"/>
  <c r="E1664" i="7"/>
  <c r="E6121" i="7"/>
  <c r="E6122" i="7"/>
  <c r="E3399" i="7"/>
  <c r="E6123" i="7"/>
  <c r="E6124" i="7"/>
  <c r="E6125" i="7"/>
  <c r="E255" i="7"/>
  <c r="E3400" i="7"/>
  <c r="E1665" i="7"/>
  <c r="E3401" i="7"/>
  <c r="E1666" i="7"/>
  <c r="E6126" i="7"/>
  <c r="E6127" i="7"/>
  <c r="E6128" i="7"/>
  <c r="E6129" i="7"/>
  <c r="E3402" i="7"/>
  <c r="E6130" i="7"/>
  <c r="E6131" i="7"/>
  <c r="E6132" i="7"/>
  <c r="E3403" i="7"/>
  <c r="E2234" i="7"/>
  <c r="E6133" i="7"/>
  <c r="E417" i="7"/>
  <c r="E6134" i="7"/>
  <c r="E256" i="7"/>
  <c r="E6135" i="7"/>
  <c r="E6136" i="7"/>
  <c r="E3404" i="7"/>
  <c r="E6137" i="7"/>
  <c r="E6138" i="7"/>
  <c r="E1667" i="7"/>
  <c r="E813" i="7"/>
  <c r="E6139" i="7"/>
  <c r="E6140" i="7"/>
  <c r="E814" i="7"/>
  <c r="E3405" i="7"/>
  <c r="E6141" i="7"/>
  <c r="E3406" i="7"/>
  <c r="E3407" i="7"/>
  <c r="E1668" i="7"/>
  <c r="E815" i="7"/>
  <c r="E3408" i="7"/>
  <c r="E2235" i="7"/>
  <c r="E3409" i="7"/>
  <c r="E1669" i="7"/>
  <c r="E3410" i="7"/>
  <c r="E6142" i="7"/>
  <c r="E1670" i="7"/>
  <c r="E6143" i="7"/>
  <c r="E6144" i="7"/>
  <c r="E6145" i="7"/>
  <c r="E6146" i="7"/>
  <c r="E6147" i="7"/>
  <c r="E3411" i="7"/>
  <c r="E6148" i="7"/>
  <c r="E3412" i="7"/>
  <c r="E3413" i="7"/>
  <c r="E3414" i="7"/>
  <c r="E3415" i="7"/>
  <c r="E6149" i="7"/>
  <c r="E6150" i="7"/>
  <c r="E1671" i="7"/>
  <c r="E6151" i="7"/>
  <c r="E6152" i="7"/>
  <c r="E6153" i="7"/>
  <c r="E6154" i="7"/>
  <c r="E6155" i="7"/>
  <c r="E6156" i="7"/>
  <c r="E6157" i="7"/>
  <c r="E6158" i="7"/>
  <c r="E6159" i="7"/>
  <c r="E6160" i="7"/>
  <c r="E2236" i="7"/>
  <c r="E6161" i="7"/>
  <c r="E3416" i="7"/>
  <c r="E6162" i="7"/>
  <c r="E1672" i="7"/>
  <c r="E816" i="7"/>
  <c r="E6163" i="7"/>
  <c r="E1673" i="7"/>
  <c r="E6164" i="7"/>
  <c r="E1674" i="7"/>
  <c r="E817" i="7"/>
  <c r="E1675" i="7"/>
  <c r="E104" i="7"/>
  <c r="E3417" i="7"/>
  <c r="E1676" i="7"/>
  <c r="E6165" i="7"/>
  <c r="E6166" i="7"/>
  <c r="E3418" i="7"/>
  <c r="E6167" i="7"/>
  <c r="E6168" i="7"/>
  <c r="E6169" i="7"/>
  <c r="E1677" i="7"/>
  <c r="E6170" i="7"/>
  <c r="E6171" i="7"/>
  <c r="E6172" i="7"/>
  <c r="E6173" i="7"/>
  <c r="E105" i="7"/>
  <c r="E6174" i="7"/>
  <c r="E818" i="7"/>
  <c r="E418" i="7"/>
  <c r="E6175" i="7"/>
  <c r="E3419" i="7"/>
  <c r="E6176" i="7"/>
  <c r="E819" i="7"/>
  <c r="E6177" i="7"/>
  <c r="E820" i="7"/>
  <c r="E1678" i="7"/>
  <c r="E1679" i="7"/>
  <c r="E6178" i="7"/>
  <c r="E6179" i="7"/>
  <c r="E6180" i="7"/>
  <c r="E6181" i="7"/>
  <c r="E6182" i="7"/>
  <c r="E1680" i="7"/>
  <c r="E3420" i="7"/>
  <c r="E257" i="7"/>
  <c r="E31" i="7"/>
  <c r="E6183" i="7"/>
  <c r="E6184" i="7"/>
  <c r="E6185" i="7"/>
  <c r="E3421" i="7"/>
  <c r="E821" i="7"/>
  <c r="E3422" i="7"/>
  <c r="E6186" i="7"/>
  <c r="E6187" i="7"/>
  <c r="E6188" i="7"/>
  <c r="E6189" i="7"/>
  <c r="E6190" i="7"/>
  <c r="E3423" i="7"/>
  <c r="E6191" i="7"/>
  <c r="E6192" i="7"/>
  <c r="E258" i="7"/>
  <c r="E106" i="7"/>
  <c r="E6193" i="7"/>
  <c r="E3424" i="7"/>
  <c r="E6194" i="7"/>
  <c r="E6195" i="7"/>
  <c r="E3425" i="7"/>
  <c r="E6196" i="7"/>
  <c r="E6197" i="7"/>
  <c r="E6198" i="7"/>
  <c r="E1681" i="7"/>
  <c r="E6199" i="7"/>
  <c r="E822" i="7"/>
  <c r="E823" i="7"/>
  <c r="E6200" i="7"/>
  <c r="E6201" i="7"/>
  <c r="E6202" i="7"/>
  <c r="E6203" i="7"/>
  <c r="E2237" i="7"/>
  <c r="E6204" i="7"/>
  <c r="E1682" i="7"/>
  <c r="E6205" i="7"/>
  <c r="E6206" i="7"/>
  <c r="E6207" i="7"/>
  <c r="E3426" i="7"/>
  <c r="E1683" i="7"/>
  <c r="E6208" i="7"/>
  <c r="E3427" i="7"/>
  <c r="E3428" i="7"/>
  <c r="E6209" i="7"/>
  <c r="E3429" i="7"/>
  <c r="E1684" i="7"/>
  <c r="E6210" i="7"/>
  <c r="E6211" i="7"/>
  <c r="E3430" i="7"/>
  <c r="E3431" i="7"/>
  <c r="E1685" i="7"/>
  <c r="E824" i="7"/>
  <c r="E419" i="7"/>
  <c r="E6212" i="7"/>
  <c r="E3432" i="7"/>
  <c r="E3433" i="7"/>
  <c r="E1686" i="7"/>
  <c r="E3434" i="7"/>
  <c r="E1687" i="7"/>
  <c r="E6213" i="7"/>
  <c r="E420" i="7"/>
  <c r="E6214" i="7"/>
  <c r="E1688" i="7"/>
  <c r="E3435" i="7"/>
  <c r="E6215" i="7"/>
  <c r="E6216" i="7"/>
  <c r="E1689" i="7"/>
  <c r="E6217" i="7"/>
  <c r="E1690" i="7"/>
  <c r="E6218" i="7"/>
  <c r="E3436" i="7"/>
  <c r="E1691" i="7"/>
  <c r="E6219" i="7"/>
  <c r="E6220" i="7"/>
  <c r="E3437" i="7"/>
  <c r="E6221" i="7"/>
  <c r="E825" i="7"/>
  <c r="E421" i="7"/>
  <c r="E6222" i="7"/>
  <c r="E6223" i="7"/>
  <c r="E6224" i="7"/>
  <c r="E6225" i="7"/>
  <c r="E6226" i="7"/>
  <c r="E1692" i="7"/>
  <c r="E259" i="7"/>
  <c r="E1693" i="7"/>
  <c r="E6227" i="7"/>
  <c r="E6228" i="7"/>
  <c r="E3438" i="7"/>
  <c r="E3439" i="7"/>
  <c r="E3440" i="7"/>
  <c r="E2238" i="7"/>
  <c r="E3441" i="7"/>
  <c r="E6229" i="7"/>
  <c r="E1694" i="7"/>
  <c r="E1695" i="7"/>
  <c r="E3442" i="7"/>
  <c r="E6230" i="7"/>
  <c r="E6231" i="7"/>
  <c r="E6232" i="7"/>
  <c r="E6233" i="7"/>
  <c r="E6234" i="7"/>
  <c r="E2239" i="7"/>
  <c r="E6235" i="7"/>
  <c r="E826" i="7"/>
  <c r="E3443" i="7"/>
  <c r="E3444" i="7"/>
  <c r="E6236" i="7"/>
  <c r="E6237" i="7"/>
  <c r="E107" i="7"/>
  <c r="E3445" i="7"/>
  <c r="E6238" i="7"/>
  <c r="E3446" i="7"/>
  <c r="E1696" i="7"/>
  <c r="E6239" i="7"/>
  <c r="E6240" i="7"/>
  <c r="E2240" i="7"/>
  <c r="E1697" i="7"/>
  <c r="E827" i="7"/>
  <c r="E6241" i="7"/>
  <c r="E51" i="7"/>
  <c r="E6242" i="7"/>
  <c r="E6243" i="7"/>
  <c r="E828" i="7"/>
  <c r="E3447" i="7"/>
  <c r="E6244" i="7"/>
  <c r="E829" i="7"/>
  <c r="E6245" i="7"/>
  <c r="E6246" i="7"/>
  <c r="E830" i="7"/>
  <c r="E3448" i="7"/>
  <c r="E6247" i="7"/>
  <c r="E6248" i="7"/>
  <c r="E108" i="7"/>
  <c r="E6249" i="7"/>
  <c r="E3449" i="7"/>
  <c r="E1698" i="7"/>
  <c r="E6250" i="7"/>
  <c r="E6251" i="7"/>
  <c r="E1699" i="7"/>
  <c r="E3450" i="7"/>
  <c r="E6252" i="7"/>
  <c r="E831" i="7"/>
  <c r="E1700" i="7"/>
  <c r="E6253" i="7"/>
  <c r="E2241" i="7"/>
  <c r="E6254" i="7"/>
  <c r="E6255" i="7"/>
  <c r="E109" i="7"/>
  <c r="E6256" i="7"/>
  <c r="E832" i="7"/>
  <c r="E3451" i="7"/>
  <c r="E3452" i="7"/>
  <c r="E6257" i="7"/>
  <c r="E332" i="7"/>
  <c r="E3453" i="7"/>
  <c r="E110" i="7"/>
  <c r="E6258" i="7"/>
  <c r="E833" i="7"/>
  <c r="E2242" i="7"/>
  <c r="E6259" i="7"/>
  <c r="E260" i="7"/>
  <c r="E6260" i="7"/>
  <c r="E6261" i="7"/>
  <c r="E6262" i="7"/>
  <c r="E261" i="7"/>
  <c r="E3454" i="7"/>
  <c r="E2243" i="7"/>
  <c r="E3455" i="7"/>
  <c r="E2244" i="7"/>
  <c r="E6263" i="7"/>
  <c r="E6264" i="7"/>
  <c r="E3456" i="7"/>
  <c r="E6265" i="7"/>
  <c r="E111" i="7"/>
  <c r="E6266" i="7"/>
  <c r="E3457" i="7"/>
  <c r="E6267" i="7"/>
  <c r="E1701" i="7"/>
  <c r="E6268" i="7"/>
  <c r="E2245" i="7"/>
  <c r="E6269" i="7"/>
  <c r="E6270" i="7"/>
  <c r="E6271" i="7"/>
  <c r="E6272" i="7"/>
  <c r="E6273" i="7"/>
  <c r="E3458" i="7"/>
  <c r="E3459" i="7"/>
  <c r="E3460" i="7"/>
  <c r="E2246" i="7"/>
  <c r="E1702" i="7"/>
  <c r="E1703" i="7"/>
  <c r="E6274" i="7"/>
  <c r="E3461" i="7"/>
  <c r="E6275" i="7"/>
  <c r="E3462" i="7"/>
  <c r="E834" i="7"/>
  <c r="E3463" i="7"/>
  <c r="E6276" i="7"/>
  <c r="E3464" i="7"/>
  <c r="E6277" i="7"/>
  <c r="E6278" i="7"/>
  <c r="E2247" i="7"/>
  <c r="E6279" i="7"/>
  <c r="E6280" i="7"/>
  <c r="E2248" i="7"/>
  <c r="E6281" i="7"/>
  <c r="E6282" i="7"/>
  <c r="E3465" i="7"/>
  <c r="E6283" i="7"/>
  <c r="E6284" i="7"/>
  <c r="E1704" i="7"/>
  <c r="E6285" i="7"/>
  <c r="E6286" i="7"/>
  <c r="E6287" i="7"/>
  <c r="E1705" i="7"/>
  <c r="E835" i="7"/>
  <c r="E3466" i="7"/>
  <c r="E6288" i="7"/>
  <c r="E6289" i="7"/>
  <c r="E6290" i="7"/>
  <c r="E836" i="7"/>
  <c r="E6291" i="7"/>
  <c r="E6292" i="7"/>
  <c r="E1706" i="7"/>
  <c r="E6293" i="7"/>
  <c r="E112" i="7"/>
  <c r="E3467" i="7"/>
  <c r="E1707" i="7"/>
  <c r="E6294" i="7"/>
  <c r="E837" i="7"/>
  <c r="E6295" i="7"/>
  <c r="E3468" i="7"/>
  <c r="E6296" i="7"/>
  <c r="E1708" i="7"/>
  <c r="E6297" i="7"/>
  <c r="E1709" i="7"/>
  <c r="E3469" i="7"/>
  <c r="E6298" i="7"/>
  <c r="E3470" i="7"/>
  <c r="E1710" i="7"/>
  <c r="E1711" i="7"/>
  <c r="E1712" i="7"/>
  <c r="E6299" i="7"/>
  <c r="E6300" i="7"/>
  <c r="E3471" i="7"/>
  <c r="E6301" i="7"/>
  <c r="E3472" i="7"/>
  <c r="E3473" i="7"/>
  <c r="E2249" i="7"/>
  <c r="E6302" i="7"/>
  <c r="E1713" i="7"/>
  <c r="E3474" i="7"/>
  <c r="E6303" i="7"/>
  <c r="E3475" i="7"/>
  <c r="E3476" i="7"/>
  <c r="E3477" i="7"/>
  <c r="E6304" i="7"/>
  <c r="E1714" i="7"/>
  <c r="E838" i="7"/>
  <c r="E3478" i="7"/>
  <c r="E6305" i="7"/>
  <c r="E6306" i="7"/>
  <c r="E113" i="7"/>
  <c r="E6307" i="7"/>
  <c r="E6308" i="7"/>
  <c r="E6309" i="7"/>
  <c r="E839" i="7"/>
  <c r="E262" i="7"/>
  <c r="E6310" i="7"/>
  <c r="E1715" i="7"/>
  <c r="E6311" i="7"/>
  <c r="E1716" i="7"/>
  <c r="E6312" i="7"/>
  <c r="E2250" i="7"/>
  <c r="E3479" i="7"/>
  <c r="E6313" i="7"/>
  <c r="E6314" i="7"/>
  <c r="E6315" i="7"/>
  <c r="E1717" i="7"/>
  <c r="E2251" i="7"/>
  <c r="E3480" i="7"/>
  <c r="E6316" i="7"/>
  <c r="E6317" i="7"/>
  <c r="E6318" i="7"/>
  <c r="E3481" i="7"/>
  <c r="E6319" i="7"/>
  <c r="E6320" i="7"/>
  <c r="E6321" i="7"/>
  <c r="E6322" i="7"/>
  <c r="E3482" i="7"/>
  <c r="E6323" i="7"/>
  <c r="E3483" i="7"/>
  <c r="E114" i="7"/>
  <c r="E840" i="7"/>
  <c r="E6324" i="7"/>
  <c r="E841" i="7"/>
  <c r="E6325" i="7"/>
  <c r="E2252" i="7"/>
  <c r="E3484" i="7"/>
  <c r="E6326" i="7"/>
  <c r="E1718" i="7"/>
  <c r="E6327" i="7"/>
  <c r="E3485" i="7"/>
  <c r="E1719" i="7"/>
  <c r="E6328" i="7"/>
  <c r="E3486" i="7"/>
  <c r="E2253" i="7"/>
  <c r="E6329" i="7"/>
  <c r="E6330" i="7"/>
  <c r="E6331" i="7"/>
  <c r="E3487" i="7"/>
  <c r="E6332" i="7"/>
  <c r="E3488" i="7"/>
  <c r="E6333" i="7"/>
  <c r="E6334" i="7"/>
  <c r="E6335" i="7"/>
  <c r="E6336" i="7"/>
  <c r="E263" i="7"/>
  <c r="E6337" i="7"/>
  <c r="E2051" i="7"/>
  <c r="E422" i="7"/>
  <c r="E6338" i="7"/>
  <c r="E1720" i="7"/>
  <c r="E3489" i="7"/>
  <c r="E3490" i="7"/>
  <c r="E1721" i="7"/>
  <c r="E3491" i="7"/>
  <c r="E115" i="7"/>
  <c r="E6339" i="7"/>
  <c r="E6340" i="7"/>
  <c r="E1722" i="7"/>
  <c r="E842" i="7"/>
  <c r="E6341" i="7"/>
  <c r="E6342" i="7"/>
  <c r="E6343" i="7"/>
  <c r="E6344" i="7"/>
  <c r="E843" i="7"/>
  <c r="E2254" i="7"/>
  <c r="E6345" i="7"/>
  <c r="E1723" i="7"/>
  <c r="E3492" i="7"/>
  <c r="E6346" i="7"/>
  <c r="E6347" i="7"/>
  <c r="E6348" i="7"/>
  <c r="E3493" i="7"/>
  <c r="E6349" i="7"/>
  <c r="E844" i="7"/>
  <c r="E6350" i="7"/>
  <c r="E3494" i="7"/>
  <c r="E3495" i="7"/>
  <c r="E3496" i="7"/>
  <c r="E6351" i="7"/>
  <c r="E2255" i="7"/>
  <c r="E6352" i="7"/>
  <c r="E1724" i="7"/>
  <c r="E264" i="7"/>
  <c r="E6353" i="7"/>
  <c r="E3497" i="7"/>
  <c r="E1725" i="7"/>
  <c r="E6354" i="7"/>
  <c r="E2256" i="7"/>
  <c r="E6355" i="7"/>
  <c r="E1726" i="7"/>
  <c r="E1727" i="7"/>
  <c r="E3498" i="7"/>
  <c r="E6356" i="7"/>
  <c r="E2257" i="7"/>
  <c r="E265" i="7"/>
  <c r="E6357" i="7"/>
  <c r="E6358" i="7"/>
  <c r="E3499" i="7"/>
  <c r="E6359" i="7"/>
  <c r="E3500" i="7"/>
  <c r="E3501" i="7"/>
  <c r="E266" i="7"/>
  <c r="E6360" i="7"/>
  <c r="E6361" i="7"/>
  <c r="E6362" i="7"/>
  <c r="E6363" i="7"/>
  <c r="E6364" i="7"/>
  <c r="E423" i="7"/>
  <c r="E6365" i="7"/>
  <c r="E6366" i="7"/>
  <c r="E1728" i="7"/>
  <c r="E14" i="7"/>
  <c r="E6367" i="7"/>
  <c r="E3502" i="7"/>
  <c r="E845" i="7"/>
  <c r="E1729" i="7"/>
  <c r="E6368" i="7"/>
  <c r="E3503" i="7"/>
  <c r="E6369" i="7"/>
  <c r="E3504" i="7"/>
  <c r="E6370" i="7"/>
  <c r="E846" i="7"/>
  <c r="E6371" i="7"/>
  <c r="E3505" i="7"/>
  <c r="E2258" i="7"/>
  <c r="E847" i="7"/>
  <c r="E6372" i="7"/>
  <c r="E848" i="7"/>
  <c r="E1730" i="7"/>
  <c r="E3506" i="7"/>
  <c r="E1731" i="7"/>
  <c r="E849" i="7"/>
  <c r="E1732" i="7"/>
  <c r="E6373" i="7"/>
  <c r="E1733" i="7"/>
  <c r="E6374" i="7"/>
  <c r="E6375" i="7"/>
  <c r="E3507" i="7"/>
  <c r="E424" i="7"/>
  <c r="E1734" i="7"/>
  <c r="E3508" i="7"/>
  <c r="E425" i="7"/>
  <c r="E1735" i="7"/>
  <c r="E6376" i="7"/>
  <c r="E6377" i="7"/>
  <c r="E6378" i="7"/>
  <c r="E6379" i="7"/>
  <c r="E2259" i="7"/>
  <c r="E3509" i="7"/>
  <c r="E6380" i="7"/>
  <c r="E6381" i="7"/>
  <c r="E1736" i="7"/>
  <c r="E1737" i="7"/>
  <c r="E6382" i="7"/>
  <c r="E6383" i="7"/>
  <c r="E850" i="7"/>
  <c r="E6384" i="7"/>
  <c r="E2260" i="7"/>
  <c r="E6385" i="7"/>
  <c r="E6386" i="7"/>
  <c r="E6387" i="7"/>
  <c r="E6388" i="7"/>
  <c r="E6389" i="7"/>
  <c r="E2261" i="7"/>
  <c r="E6390" i="7"/>
  <c r="E6391" i="7"/>
  <c r="E3510" i="7"/>
  <c r="E1738" i="7"/>
  <c r="E6392" i="7"/>
  <c r="E6393" i="7"/>
  <c r="E6394" i="7"/>
  <c r="E6395" i="7"/>
  <c r="E6396" i="7"/>
  <c r="E267" i="7"/>
  <c r="E6397" i="7"/>
  <c r="E6398" i="7"/>
  <c r="E6399" i="7"/>
  <c r="E3511" i="7"/>
  <c r="E3512" i="7"/>
  <c r="E6400" i="7"/>
  <c r="E6401" i="7"/>
  <c r="E3513" i="7"/>
  <c r="E6402" i="7"/>
  <c r="E6403" i="7"/>
  <c r="E6404" i="7"/>
  <c r="E6405" i="7"/>
  <c r="E3514" i="7"/>
  <c r="E6406" i="7"/>
  <c r="E851" i="7"/>
  <c r="E3515" i="7"/>
  <c r="E6407" i="7"/>
  <c r="E6408" i="7"/>
  <c r="E852" i="7"/>
  <c r="E2262" i="7"/>
  <c r="E6409" i="7"/>
  <c r="E2263" i="7"/>
  <c r="E853" i="7"/>
  <c r="E6410" i="7"/>
  <c r="E3516" i="7"/>
  <c r="E1739" i="7"/>
  <c r="E1740" i="7"/>
  <c r="E6411" i="7"/>
  <c r="E6412" i="7"/>
  <c r="E6413" i="7"/>
  <c r="E6414" i="7"/>
  <c r="E6415" i="7"/>
  <c r="E1741" i="7"/>
  <c r="E3517" i="7"/>
  <c r="E6416" i="7"/>
  <c r="E6417" i="7"/>
  <c r="E3518" i="7"/>
  <c r="E6418" i="7"/>
  <c r="E3519" i="7"/>
  <c r="E3520" i="7"/>
  <c r="E268" i="7"/>
  <c r="E6419" i="7"/>
  <c r="E854" i="7"/>
  <c r="E6420" i="7"/>
  <c r="E6421" i="7"/>
  <c r="E3521" i="7"/>
  <c r="E1742" i="7"/>
  <c r="E6422" i="7"/>
  <c r="E3522" i="7"/>
  <c r="E6423" i="7"/>
  <c r="E6424" i="7"/>
  <c r="E1743" i="7"/>
  <c r="E3523" i="7"/>
  <c r="E1744" i="7"/>
  <c r="E6425" i="7"/>
  <c r="E855" i="7"/>
  <c r="E1745" i="7"/>
  <c r="E3524" i="7"/>
  <c r="E6426" i="7"/>
  <c r="E3525" i="7"/>
  <c r="E6427" i="7"/>
  <c r="E1746" i="7"/>
  <c r="E3526" i="7"/>
  <c r="E2264" i="7"/>
  <c r="E6428" i="7"/>
  <c r="E3527" i="7"/>
  <c r="E6429" i="7"/>
  <c r="E6430" i="7"/>
  <c r="E116" i="7"/>
  <c r="E3528" i="7"/>
  <c r="E6431" i="7"/>
  <c r="E1747" i="7"/>
  <c r="E6432" i="7"/>
  <c r="E3529" i="7"/>
  <c r="E2265" i="7"/>
  <c r="E3530" i="7"/>
  <c r="E6433" i="7"/>
  <c r="E3531" i="7"/>
  <c r="E856" i="7"/>
  <c r="E857" i="7"/>
  <c r="E3532" i="7"/>
  <c r="E6434" i="7"/>
  <c r="E858" i="7"/>
  <c r="E6435" i="7"/>
  <c r="E1748" i="7"/>
  <c r="E3533" i="7"/>
  <c r="E3534" i="7"/>
  <c r="E3535" i="7"/>
  <c r="E3536" i="7"/>
  <c r="E3537" i="7"/>
  <c r="E3538" i="7"/>
  <c r="E6436" i="7"/>
  <c r="E117" i="7"/>
  <c r="E6437" i="7"/>
  <c r="E6438" i="7"/>
  <c r="E1749" i="7"/>
  <c r="E6439" i="7"/>
  <c r="E6440" i="7"/>
  <c r="E6441" i="7"/>
  <c r="E1750" i="7"/>
  <c r="E6442" i="7"/>
  <c r="E6443" i="7"/>
  <c r="E6444" i="7"/>
  <c r="E6445" i="7"/>
  <c r="E6446" i="7"/>
  <c r="E6447" i="7"/>
  <c r="E6448" i="7"/>
  <c r="E3539" i="7"/>
  <c r="E1751" i="7"/>
  <c r="E3540" i="7"/>
  <c r="E859" i="7"/>
  <c r="E3541" i="7"/>
  <c r="E6449" i="7"/>
  <c r="E1752" i="7"/>
  <c r="E3542" i="7"/>
  <c r="E3543" i="7"/>
  <c r="E6450" i="7"/>
  <c r="E3544" i="7"/>
  <c r="E1753" i="7"/>
  <c r="E6451" i="7"/>
  <c r="E1754" i="7"/>
  <c r="E860" i="7"/>
  <c r="E3545" i="7"/>
  <c r="E269" i="7"/>
  <c r="E6452" i="7"/>
  <c r="E861" i="7"/>
  <c r="E3546" i="7"/>
  <c r="E6453" i="7"/>
  <c r="E3547" i="7"/>
  <c r="E3548" i="7"/>
  <c r="E862" i="7"/>
  <c r="E6454" i="7"/>
  <c r="E3549" i="7"/>
  <c r="E863" i="7"/>
  <c r="E1755" i="7"/>
  <c r="E6455" i="7"/>
  <c r="E6456" i="7"/>
  <c r="E6457" i="7"/>
  <c r="E3550" i="7"/>
  <c r="E6458" i="7"/>
  <c r="E1756" i="7"/>
  <c r="E6459" i="7"/>
  <c r="E6460" i="7"/>
  <c r="E6461" i="7"/>
  <c r="E6462" i="7"/>
  <c r="E3551" i="7"/>
  <c r="E864" i="7"/>
  <c r="E270" i="7"/>
  <c r="E271" i="7"/>
  <c r="E6463" i="7"/>
  <c r="E3552" i="7"/>
  <c r="E6464" i="7"/>
  <c r="E6465" i="7"/>
  <c r="E272" i="7"/>
  <c r="E1757" i="7"/>
  <c r="E3553" i="7"/>
  <c r="E6466" i="7"/>
  <c r="E3554" i="7"/>
  <c r="E2266" i="7"/>
  <c r="E6467" i="7"/>
  <c r="E2267" i="7"/>
  <c r="E3555" i="7"/>
  <c r="E3556" i="7"/>
  <c r="E1758" i="7"/>
  <c r="E3557" i="7"/>
  <c r="E1759" i="7"/>
  <c r="E1760" i="7"/>
  <c r="E3558" i="7"/>
  <c r="E6468" i="7"/>
  <c r="E1761" i="7"/>
  <c r="E2268" i="7"/>
  <c r="E1762" i="7"/>
  <c r="E3559" i="7"/>
  <c r="E6469" i="7"/>
  <c r="E2269" i="7"/>
  <c r="E6470" i="7"/>
  <c r="E6471" i="7"/>
  <c r="E3560" i="7"/>
  <c r="E6472" i="7"/>
  <c r="E3561" i="7"/>
  <c r="E3562" i="7"/>
  <c r="E6473" i="7"/>
  <c r="E1763" i="7"/>
  <c r="E2270" i="7"/>
  <c r="E426" i="7"/>
  <c r="E6474" i="7"/>
  <c r="E1764" i="7"/>
  <c r="E6475" i="7"/>
  <c r="E1765" i="7"/>
  <c r="E427" i="7"/>
  <c r="E3563" i="7"/>
  <c r="E1766" i="7"/>
  <c r="E6476" i="7"/>
  <c r="E6477" i="7"/>
  <c r="E6478" i="7"/>
  <c r="E6479" i="7"/>
  <c r="E6480" i="7"/>
  <c r="E6481" i="7"/>
  <c r="E1767" i="7"/>
  <c r="E1768" i="7"/>
  <c r="E6482" i="7"/>
  <c r="E3564" i="7"/>
  <c r="E1769" i="7"/>
  <c r="E6483" i="7"/>
  <c r="E6484" i="7"/>
  <c r="E6485" i="7"/>
  <c r="E3565" i="7"/>
  <c r="E6486" i="7"/>
  <c r="E6487" i="7"/>
  <c r="E6488" i="7"/>
  <c r="E1770" i="7"/>
  <c r="E6489" i="7"/>
  <c r="E865" i="7"/>
  <c r="E6490" i="7"/>
  <c r="E6491" i="7"/>
  <c r="E1771" i="7"/>
  <c r="E3566" i="7"/>
  <c r="E6492" i="7"/>
  <c r="E3567" i="7"/>
  <c r="E6493" i="7"/>
  <c r="E6494" i="7"/>
  <c r="E6495" i="7"/>
  <c r="E6496" i="7"/>
  <c r="E2271" i="7"/>
  <c r="E6497" i="7"/>
  <c r="E6498" i="7"/>
  <c r="E3568" i="7"/>
  <c r="E6499" i="7"/>
  <c r="E3569" i="7"/>
  <c r="E3570" i="7"/>
  <c r="E6500" i="7"/>
  <c r="E3571" i="7"/>
  <c r="E6501" i="7"/>
  <c r="E6502" i="7"/>
  <c r="E6503" i="7"/>
  <c r="E6504" i="7"/>
  <c r="E6505" i="7"/>
  <c r="E1772" i="7"/>
  <c r="E6506" i="7"/>
  <c r="E3572" i="7"/>
  <c r="E6507" i="7"/>
  <c r="E3573" i="7"/>
  <c r="E6508" i="7"/>
  <c r="E6509" i="7"/>
  <c r="E866" i="7"/>
  <c r="E3574" i="7"/>
  <c r="E6510" i="7"/>
  <c r="E6511" i="7"/>
  <c r="E6512" i="7"/>
  <c r="E6513" i="7"/>
  <c r="E1773" i="7"/>
  <c r="E867" i="7"/>
  <c r="E1774" i="7"/>
  <c r="E428" i="7"/>
  <c r="E1775" i="7"/>
  <c r="E3575" i="7"/>
  <c r="E6514" i="7"/>
  <c r="E6515" i="7"/>
  <c r="E3576" i="7"/>
  <c r="E6516" i="7"/>
  <c r="E6517" i="7"/>
  <c r="E6518" i="7"/>
  <c r="E6519" i="7"/>
  <c r="E868" i="7"/>
  <c r="E3577" i="7"/>
  <c r="E1776" i="7"/>
  <c r="E1777" i="7"/>
  <c r="E1778" i="7"/>
  <c r="E3578" i="7"/>
  <c r="E6520" i="7"/>
  <c r="E1779" i="7"/>
  <c r="E273" i="7"/>
  <c r="E3579" i="7"/>
  <c r="E3580" i="7"/>
  <c r="E2272" i="7"/>
  <c r="E1780" i="7"/>
  <c r="E118" i="7"/>
  <c r="E6521" i="7"/>
  <c r="E2273" i="7"/>
  <c r="E2274" i="7"/>
  <c r="E6522" i="7"/>
  <c r="E3581" i="7"/>
  <c r="E2275" i="7"/>
  <c r="E6523" i="7"/>
  <c r="E6524" i="7"/>
  <c r="E869" i="7"/>
  <c r="E2276" i="7"/>
  <c r="E3582" i="7"/>
  <c r="E870" i="7"/>
  <c r="E6525" i="7"/>
  <c r="E274" i="7"/>
  <c r="E3583" i="7"/>
  <c r="E1781" i="7"/>
  <c r="E2277" i="7"/>
  <c r="E6526" i="7"/>
  <c r="E6527" i="7"/>
  <c r="E871" i="7"/>
  <c r="E3584" i="7"/>
  <c r="E6528" i="7"/>
  <c r="E6529" i="7"/>
  <c r="E3585" i="7"/>
  <c r="E429" i="7"/>
  <c r="E872" i="7"/>
  <c r="E3586" i="7"/>
  <c r="E6530" i="7"/>
  <c r="E873" i="7"/>
  <c r="E6531" i="7"/>
  <c r="E6532" i="7"/>
  <c r="E874" i="7"/>
  <c r="E6533" i="7"/>
  <c r="E6534" i="7"/>
  <c r="E6535" i="7"/>
  <c r="E1782" i="7"/>
  <c r="E6536" i="7"/>
  <c r="E3587" i="7"/>
  <c r="E3588" i="7"/>
  <c r="E6537" i="7"/>
  <c r="E1783" i="7"/>
  <c r="E6538" i="7"/>
  <c r="E3589" i="7"/>
  <c r="E1784" i="7"/>
  <c r="E1785" i="7"/>
  <c r="E1786" i="7"/>
  <c r="E875" i="7"/>
  <c r="E6539" i="7"/>
  <c r="E6540" i="7"/>
  <c r="E3590" i="7"/>
  <c r="E6541" i="7"/>
  <c r="E6542" i="7"/>
  <c r="E6543" i="7"/>
  <c r="E1787" i="7"/>
  <c r="E6544" i="7"/>
  <c r="E6545" i="7"/>
  <c r="E1788" i="7"/>
  <c r="E6546" i="7"/>
  <c r="E275" i="7"/>
  <c r="E3591" i="7"/>
  <c r="E1789" i="7"/>
  <c r="E119" i="7"/>
  <c r="E6547" i="7"/>
  <c r="E6548" i="7"/>
  <c r="E876" i="7"/>
  <c r="E877" i="7"/>
  <c r="E6549" i="7"/>
  <c r="E1790" i="7"/>
  <c r="E3592" i="7"/>
  <c r="E1791" i="7"/>
  <c r="E6550" i="7"/>
  <c r="E276" i="7"/>
  <c r="E430" i="7"/>
  <c r="E6551" i="7"/>
  <c r="E6552" i="7"/>
  <c r="E6553" i="7"/>
  <c r="E6554" i="7"/>
  <c r="E4" i="7"/>
  <c r="E1792" i="7"/>
  <c r="E6555" i="7"/>
  <c r="E277" i="7"/>
  <c r="E6556" i="7"/>
  <c r="E3593" i="7"/>
  <c r="E6557" i="7"/>
  <c r="E6558" i="7"/>
  <c r="E1793" i="7"/>
  <c r="E1794" i="7"/>
  <c r="E878" i="7"/>
  <c r="E1795" i="7"/>
  <c r="E6559" i="7"/>
  <c r="E879" i="7"/>
  <c r="E3594" i="7"/>
  <c r="E6560" i="7"/>
  <c r="E2278" i="7"/>
  <c r="E6561" i="7"/>
  <c r="E6562" i="7"/>
  <c r="E880" i="7"/>
  <c r="E881" i="7"/>
  <c r="E3595" i="7"/>
  <c r="E2279" i="7"/>
  <c r="E3596" i="7"/>
  <c r="E3597" i="7"/>
  <c r="E6563" i="7"/>
  <c r="E3598" i="7"/>
  <c r="E2280" i="7"/>
  <c r="E6564" i="7"/>
  <c r="E6565" i="7"/>
  <c r="E6566" i="7"/>
  <c r="E3599" i="7"/>
  <c r="E6567" i="7"/>
  <c r="E6568" i="7"/>
  <c r="E3600" i="7"/>
  <c r="E3601" i="7"/>
  <c r="E3602" i="7"/>
  <c r="E6569" i="7"/>
  <c r="E1796" i="7"/>
  <c r="E6570" i="7"/>
  <c r="E278" i="7"/>
  <c r="E6571" i="7"/>
  <c r="E882" i="7"/>
  <c r="E6572" i="7"/>
  <c r="E6573" i="7"/>
  <c r="E6574" i="7"/>
  <c r="E6575" i="7"/>
  <c r="E6576" i="7"/>
  <c r="E279" i="7"/>
  <c r="E6577" i="7"/>
  <c r="E6578" i="7"/>
  <c r="E3603" i="7"/>
  <c r="E431" i="7"/>
  <c r="E6579" i="7"/>
  <c r="E1797" i="7"/>
  <c r="E3604" i="7"/>
  <c r="E3605" i="7"/>
  <c r="E6580" i="7"/>
  <c r="E883" i="7"/>
  <c r="E6581" i="7"/>
  <c r="E3606" i="7"/>
  <c r="E6582" i="7"/>
  <c r="E3607" i="7"/>
  <c r="E3608" i="7"/>
  <c r="E884" i="7"/>
  <c r="E6583" i="7"/>
  <c r="E2281" i="7"/>
  <c r="E885" i="7"/>
  <c r="E6584" i="7"/>
  <c r="E1798" i="7"/>
  <c r="E6585" i="7"/>
  <c r="E6586" i="7"/>
  <c r="E1799" i="7"/>
  <c r="E3609" i="7"/>
  <c r="E1800" i="7"/>
  <c r="E6587" i="7"/>
  <c r="E6588" i="7"/>
  <c r="E3610" i="7"/>
  <c r="E3611" i="7"/>
  <c r="E886" i="7"/>
  <c r="E6589" i="7"/>
  <c r="E3612" i="7"/>
  <c r="E6590" i="7"/>
  <c r="E6591" i="7"/>
  <c r="E3613" i="7"/>
  <c r="E3614" i="7"/>
  <c r="E3615" i="7"/>
  <c r="E3616" i="7"/>
  <c r="E6592" i="7"/>
  <c r="E6593" i="7"/>
  <c r="E6594" i="7"/>
  <c r="E3617" i="7"/>
  <c r="E120" i="7"/>
  <c r="E6595" i="7"/>
  <c r="E280" i="7"/>
  <c r="E6596" i="7"/>
  <c r="E6597" i="7"/>
  <c r="E6598" i="7"/>
  <c r="E6599" i="7"/>
  <c r="E6600" i="7"/>
  <c r="E121" i="7"/>
  <c r="E3618" i="7"/>
  <c r="E6601" i="7"/>
  <c r="E6602" i="7"/>
  <c r="E6603" i="7"/>
  <c r="E1801" i="7"/>
  <c r="E6604" i="7"/>
  <c r="E6605" i="7"/>
  <c r="E887" i="7"/>
  <c r="E6606" i="7"/>
  <c r="E6607" i="7"/>
  <c r="E3619" i="7"/>
  <c r="E6608" i="7"/>
  <c r="E6609" i="7"/>
  <c r="E6610" i="7"/>
  <c r="E2033" i="7"/>
  <c r="E3620" i="7"/>
  <c r="E3621" i="7"/>
  <c r="E6611" i="7"/>
  <c r="E6612" i="7"/>
  <c r="E3622" i="7"/>
  <c r="E3623" i="7"/>
  <c r="E1802" i="7"/>
  <c r="E1803" i="7"/>
  <c r="E6613" i="7"/>
  <c r="E3624" i="7"/>
  <c r="E1804" i="7"/>
  <c r="E122" i="7"/>
  <c r="E6614" i="7"/>
  <c r="E6615" i="7"/>
  <c r="E3625" i="7"/>
  <c r="E888" i="7"/>
  <c r="E889" i="7"/>
  <c r="E6616" i="7"/>
  <c r="E2282" i="7"/>
  <c r="E123" i="7"/>
  <c r="E6617" i="7"/>
  <c r="E281" i="7"/>
  <c r="E3626" i="7"/>
  <c r="E3627" i="7"/>
  <c r="E6618" i="7"/>
  <c r="E6619" i="7"/>
  <c r="E6620" i="7"/>
  <c r="E3628" i="7"/>
  <c r="E1805" i="7"/>
  <c r="E3629" i="7"/>
  <c r="E3630" i="7"/>
  <c r="E6621" i="7"/>
  <c r="E6622" i="7"/>
  <c r="E1806" i="7"/>
  <c r="E6623" i="7"/>
  <c r="E3631" i="7"/>
  <c r="E6624" i="7"/>
  <c r="E1807" i="7"/>
  <c r="E3632" i="7"/>
  <c r="E3633" i="7"/>
  <c r="E3634" i="7"/>
  <c r="E3635" i="7"/>
  <c r="E3636" i="7"/>
  <c r="E333" i="7"/>
  <c r="E3637" i="7"/>
  <c r="E3638" i="7"/>
  <c r="E2283" i="7"/>
  <c r="E6625" i="7"/>
  <c r="E6626" i="7"/>
  <c r="E2284" i="7"/>
  <c r="E890" i="7"/>
  <c r="E3639" i="7"/>
  <c r="E891" i="7"/>
  <c r="E6627" i="7"/>
  <c r="E3640" i="7"/>
  <c r="E2285" i="7"/>
  <c r="E3641" i="7"/>
  <c r="E6628" i="7"/>
  <c r="E3642" i="7"/>
  <c r="E432" i="7"/>
  <c r="E334" i="7"/>
  <c r="E2286" i="7"/>
  <c r="E6629" i="7"/>
  <c r="E282" i="7"/>
  <c r="E433" i="7"/>
  <c r="E6630" i="7"/>
  <c r="E6631" i="7"/>
  <c r="E283" i="7"/>
  <c r="E3643" i="7"/>
  <c r="E6632" i="7"/>
  <c r="E6633" i="7"/>
  <c r="E6634" i="7"/>
  <c r="E6635" i="7"/>
  <c r="E3644" i="7"/>
  <c r="E6636" i="7"/>
  <c r="E6637" i="7"/>
  <c r="E2287" i="7"/>
  <c r="E6638" i="7"/>
  <c r="E892" i="7"/>
  <c r="E1808" i="7"/>
  <c r="E284" i="7"/>
  <c r="E893" i="7"/>
  <c r="E6639" i="7"/>
  <c r="E3645" i="7"/>
  <c r="E6640" i="7"/>
  <c r="E6641" i="7"/>
  <c r="E6642" i="7"/>
  <c r="E1809" i="7"/>
  <c r="E6643" i="7"/>
  <c r="E6644" i="7"/>
  <c r="E1810" i="7"/>
  <c r="E6645" i="7"/>
  <c r="E6646" i="7"/>
  <c r="E3646" i="7"/>
  <c r="E6647" i="7"/>
  <c r="E894" i="7"/>
  <c r="E6648" i="7"/>
  <c r="E3647" i="7"/>
  <c r="E6649" i="7"/>
  <c r="E6650" i="7"/>
  <c r="E6651" i="7"/>
  <c r="E1811" i="7"/>
  <c r="E3648" i="7"/>
  <c r="E3649" i="7"/>
  <c r="E3650" i="7"/>
  <c r="E3651" i="7"/>
  <c r="E1812" i="7"/>
  <c r="E6652" i="7"/>
  <c r="E2052" i="7"/>
  <c r="E3652" i="7"/>
  <c r="E6653" i="7"/>
  <c r="E6654" i="7"/>
  <c r="E6655" i="7"/>
  <c r="E6656" i="7"/>
  <c r="E3653" i="7"/>
  <c r="E285" i="7"/>
  <c r="E2288" i="7"/>
  <c r="E895" i="7"/>
  <c r="E6657" i="7"/>
  <c r="E6658" i="7"/>
  <c r="E3654" i="7"/>
  <c r="E6659" i="7"/>
  <c r="E3655" i="7"/>
  <c r="E6660" i="7"/>
  <c r="E896" i="7"/>
  <c r="E6661" i="7"/>
  <c r="E3656" i="7"/>
  <c r="E2289" i="7"/>
  <c r="E6662" i="7"/>
  <c r="E1813" i="7"/>
  <c r="E897" i="7"/>
  <c r="E6663" i="7"/>
  <c r="E6664" i="7"/>
  <c r="E6665" i="7"/>
  <c r="E1814" i="7"/>
  <c r="E6666" i="7"/>
  <c r="E3657" i="7"/>
  <c r="E6667" i="7"/>
  <c r="E1815" i="7"/>
  <c r="E3658" i="7"/>
  <c r="E6668" i="7"/>
  <c r="E3659" i="7"/>
  <c r="E6669" i="7"/>
  <c r="E6670" i="7"/>
  <c r="E3660" i="7"/>
  <c r="E6671" i="7"/>
  <c r="E286" i="7"/>
  <c r="E3661" i="7"/>
  <c r="E1816" i="7"/>
  <c r="E3662" i="7"/>
  <c r="E6672" i="7"/>
  <c r="E3663" i="7"/>
  <c r="E6673" i="7"/>
  <c r="E6674" i="7"/>
  <c r="E6675" i="7"/>
  <c r="E2290" i="7"/>
  <c r="E6676" i="7"/>
  <c r="E1817" i="7"/>
  <c r="E898" i="7"/>
  <c r="E6677" i="7"/>
  <c r="E6678" i="7"/>
  <c r="E3664" i="7"/>
  <c r="E899" i="7"/>
  <c r="E6679" i="7"/>
  <c r="E6680" i="7"/>
  <c r="E6681" i="7"/>
  <c r="E1818" i="7"/>
  <c r="E900" i="7"/>
  <c r="E6682" i="7"/>
  <c r="E901" i="7"/>
  <c r="E6683" i="7"/>
  <c r="E6684" i="7"/>
  <c r="E3665" i="7"/>
  <c r="E3666" i="7"/>
  <c r="E6685" i="7"/>
  <c r="E1819" i="7"/>
  <c r="E3667" i="7"/>
  <c r="E6686" i="7"/>
  <c r="E6687" i="7"/>
  <c r="E6688" i="7"/>
  <c r="E3668" i="7"/>
  <c r="E3669" i="7"/>
  <c r="E3670" i="7"/>
  <c r="E902" i="7"/>
  <c r="E6689" i="7"/>
  <c r="E3671" i="7"/>
  <c r="E124" i="7"/>
  <c r="E1820" i="7"/>
  <c r="E6690" i="7"/>
  <c r="E6691" i="7"/>
  <c r="E6692" i="7"/>
  <c r="E3672" i="7"/>
  <c r="E6693" i="7"/>
  <c r="E1821" i="7"/>
  <c r="E6694" i="7"/>
  <c r="E6695" i="7"/>
  <c r="E6696" i="7"/>
  <c r="E1822" i="7"/>
  <c r="E903" i="7"/>
  <c r="E6697" i="7"/>
  <c r="E6698" i="7"/>
  <c r="E1823" i="7"/>
  <c r="E3673" i="7"/>
  <c r="E6699" i="7"/>
  <c r="E1824" i="7"/>
  <c r="E3674" i="7"/>
  <c r="E6700" i="7"/>
  <c r="E3675" i="7"/>
  <c r="E6701" i="7"/>
  <c r="E32" i="7"/>
  <c r="E6702" i="7"/>
  <c r="E125" i="7"/>
  <c r="E1825" i="7"/>
  <c r="E6703" i="7"/>
  <c r="E287" i="7"/>
  <c r="E6704" i="7"/>
  <c r="E6705" i="7"/>
  <c r="E6706" i="7"/>
  <c r="E3676" i="7"/>
  <c r="E3677" i="7"/>
  <c r="E904" i="7"/>
  <c r="E6707" i="7"/>
  <c r="E1826" i="7"/>
  <c r="E905" i="7"/>
  <c r="E3678" i="7"/>
  <c r="E6708" i="7"/>
  <c r="E6709" i="7"/>
  <c r="E906" i="7"/>
  <c r="E6710" i="7"/>
  <c r="E6711" i="7"/>
  <c r="E6712" i="7"/>
  <c r="E6713" i="7"/>
  <c r="E6714" i="7"/>
  <c r="E6715" i="7"/>
  <c r="E6716" i="7"/>
  <c r="E1827" i="7"/>
  <c r="E6717" i="7"/>
  <c r="E3679" i="7"/>
  <c r="E2291" i="7"/>
  <c r="E6718" i="7"/>
  <c r="E6719" i="7"/>
  <c r="E3680" i="7"/>
  <c r="E3681" i="7"/>
  <c r="E3682" i="7"/>
  <c r="E1828" i="7"/>
  <c r="E907" i="7"/>
  <c r="E288" i="7"/>
  <c r="E6720" i="7"/>
  <c r="E1829" i="7"/>
  <c r="E6721" i="7"/>
  <c r="E6722" i="7"/>
  <c r="E6723" i="7"/>
  <c r="E3683" i="7"/>
  <c r="E1830" i="7"/>
  <c r="E1831" i="7"/>
  <c r="E6724" i="7"/>
  <c r="E908" i="7"/>
  <c r="E6725" i="7"/>
  <c r="E6726" i="7"/>
  <c r="E6727" i="7"/>
  <c r="E6728" i="7"/>
  <c r="E6729" i="7"/>
  <c r="E126" i="7"/>
  <c r="E3684" i="7"/>
  <c r="E3685" i="7"/>
  <c r="E6730" i="7"/>
  <c r="E6731" i="7"/>
  <c r="E6732" i="7"/>
  <c r="E3686" i="7"/>
  <c r="E1832" i="7"/>
  <c r="E6733" i="7"/>
  <c r="E6734" i="7"/>
  <c r="E289" i="7"/>
  <c r="E6735" i="7"/>
  <c r="E1833" i="7"/>
  <c r="E6736" i="7"/>
  <c r="E6737" i="7"/>
  <c r="E3687" i="7"/>
  <c r="E6738" i="7"/>
  <c r="E6739" i="7"/>
  <c r="E909" i="7"/>
  <c r="E3688" i="7"/>
  <c r="E6740" i="7"/>
  <c r="E6741" i="7"/>
  <c r="E3689" i="7"/>
  <c r="E1834" i="7"/>
  <c r="E6742" i="7"/>
  <c r="E6743" i="7"/>
  <c r="E1835" i="7"/>
  <c r="E6744" i="7"/>
  <c r="E127" i="7"/>
  <c r="E3690" i="7"/>
  <c r="E3691" i="7"/>
  <c r="E910" i="7"/>
  <c r="E290" i="7"/>
  <c r="E3692" i="7"/>
  <c r="E911" i="7"/>
  <c r="E3693" i="7"/>
  <c r="E1836" i="7"/>
  <c r="E3694" i="7"/>
  <c r="E6745" i="7"/>
  <c r="E3695" i="7"/>
  <c r="E6746" i="7"/>
  <c r="E6747" i="7"/>
  <c r="E912" i="7"/>
  <c r="E913" i="7"/>
  <c r="E6748" i="7"/>
  <c r="E1837" i="7"/>
  <c r="E3696" i="7"/>
  <c r="E914" i="7"/>
  <c r="E6749" i="7"/>
  <c r="E6750" i="7"/>
  <c r="E291" i="7"/>
  <c r="E1838" i="7"/>
  <c r="E3697" i="7"/>
  <c r="E6751" i="7"/>
  <c r="E6752" i="7"/>
  <c r="E6753" i="7"/>
  <c r="E1839" i="7"/>
  <c r="E3698" i="7"/>
  <c r="E6754" i="7"/>
  <c r="E6755" i="7"/>
  <c r="E6756" i="7"/>
  <c r="E3699" i="7"/>
  <c r="E3700" i="7"/>
  <c r="E1840" i="7"/>
  <c r="E1841" i="7"/>
  <c r="E2292" i="7"/>
  <c r="E6757" i="7"/>
  <c r="E6758" i="7"/>
  <c r="E6759" i="7"/>
  <c r="E1842" i="7"/>
  <c r="E434" i="7"/>
  <c r="E1843" i="7"/>
  <c r="E6760" i="7"/>
  <c r="E6761" i="7"/>
  <c r="E3701" i="7"/>
  <c r="E2293" i="7"/>
  <c r="E6762" i="7"/>
  <c r="E6763" i="7"/>
  <c r="E3702" i="7"/>
  <c r="E3703" i="7"/>
  <c r="E1844" i="7"/>
  <c r="E6764" i="7"/>
  <c r="E3704" i="7"/>
  <c r="E6765" i="7"/>
  <c r="E1845" i="7"/>
  <c r="E6766" i="7"/>
  <c r="E6767" i="7"/>
  <c r="E6768" i="7"/>
  <c r="E435" i="7"/>
  <c r="E1846" i="7"/>
  <c r="E6769" i="7"/>
  <c r="E1847" i="7"/>
  <c r="E915" i="7"/>
  <c r="E3705" i="7"/>
  <c r="E6770" i="7"/>
  <c r="E3706" i="7"/>
  <c r="E1848" i="7"/>
  <c r="E2294" i="7"/>
  <c r="E6771" i="7"/>
  <c r="E128" i="7"/>
  <c r="E6772" i="7"/>
  <c r="E916" i="7"/>
  <c r="E3707" i="7"/>
  <c r="E3708" i="7"/>
  <c r="E6773" i="7"/>
  <c r="E3709" i="7"/>
  <c r="E6774" i="7"/>
  <c r="E6775" i="7"/>
  <c r="E2295" i="7"/>
  <c r="E292" i="7"/>
  <c r="E3710" i="7"/>
  <c r="E6776" i="7"/>
  <c r="E6777" i="7"/>
  <c r="E3711" i="7"/>
  <c r="E3712" i="7"/>
  <c r="E1849" i="7"/>
  <c r="E6778" i="7"/>
  <c r="E3713" i="7"/>
  <c r="E6779" i="7"/>
  <c r="E6780" i="7"/>
  <c r="E3714" i="7"/>
  <c r="E6781" i="7"/>
  <c r="E3715" i="7"/>
  <c r="E3716" i="7"/>
  <c r="E6782" i="7"/>
  <c r="E6783" i="7"/>
  <c r="E436" i="7"/>
  <c r="E6784" i="7"/>
  <c r="E1850" i="7"/>
  <c r="E6785" i="7"/>
  <c r="E6786" i="7"/>
  <c r="E2296" i="7"/>
  <c r="E3717" i="7"/>
  <c r="E1851" i="7"/>
  <c r="E917" i="7"/>
  <c r="E3718" i="7"/>
  <c r="E6787" i="7"/>
  <c r="E3719" i="7"/>
  <c r="E918" i="7"/>
  <c r="E6788" i="7"/>
  <c r="E3720" i="7"/>
  <c r="E6789" i="7"/>
  <c r="E6790" i="7"/>
  <c r="E3721" i="7"/>
  <c r="E6791" i="7"/>
  <c r="E335" i="7"/>
  <c r="E1852" i="7"/>
  <c r="E6792" i="7"/>
  <c r="E6793" i="7"/>
  <c r="E6794" i="7"/>
  <c r="E6795" i="7"/>
  <c r="E3722" i="7"/>
  <c r="E3723" i="7"/>
  <c r="E3724" i="7"/>
  <c r="E6796" i="7"/>
  <c r="E6797" i="7"/>
  <c r="E3725" i="7"/>
  <c r="E437" i="7"/>
  <c r="E3726" i="7"/>
  <c r="E1853" i="7"/>
  <c r="E3727" i="7"/>
  <c r="E6798" i="7"/>
  <c r="E919" i="7"/>
  <c r="E3728" i="7"/>
  <c r="E6799" i="7"/>
  <c r="E52" i="7"/>
  <c r="E6800" i="7"/>
  <c r="E3729" i="7"/>
  <c r="E6801" i="7"/>
  <c r="E920" i="7"/>
  <c r="E6802" i="7"/>
  <c r="E6803" i="7"/>
  <c r="E33" i="7"/>
  <c r="E3730" i="7"/>
  <c r="E921" i="7"/>
  <c r="E3731" i="7"/>
  <c r="E922" i="7"/>
  <c r="E6804" i="7"/>
  <c r="E6805" i="7"/>
  <c r="E6806" i="7"/>
  <c r="E3732" i="7"/>
  <c r="E6807" i="7"/>
  <c r="E3733" i="7"/>
  <c r="E923" i="7"/>
  <c r="E1854" i="7"/>
  <c r="E6808" i="7"/>
  <c r="E6809" i="7"/>
  <c r="E6810" i="7"/>
  <c r="E1855" i="7"/>
  <c r="E6811" i="7"/>
  <c r="E6812" i="7"/>
  <c r="E3734" i="7"/>
  <c r="E3735" i="7"/>
  <c r="E3736" i="7"/>
  <c r="E1856" i="7"/>
  <c r="E1857" i="7"/>
  <c r="E3737" i="7"/>
  <c r="E293" i="7"/>
  <c r="E6813" i="7"/>
  <c r="E3738" i="7"/>
  <c r="E438" i="7"/>
  <c r="E3739" i="7"/>
  <c r="E6814" i="7"/>
  <c r="E3740" i="7"/>
  <c r="E3741" i="7"/>
  <c r="E1858" i="7"/>
  <c r="E6815" i="7"/>
  <c r="E6816" i="7"/>
  <c r="E6817" i="7"/>
  <c r="E6818" i="7"/>
  <c r="E3742" i="7"/>
  <c r="E924" i="7"/>
  <c r="E3743" i="7"/>
  <c r="E6819" i="7"/>
  <c r="E6820" i="7"/>
  <c r="E6821" i="7"/>
  <c r="E3744" i="7"/>
  <c r="E6822" i="7"/>
  <c r="E3745" i="7"/>
  <c r="E1859" i="7"/>
  <c r="E3746" i="7"/>
  <c r="E1860" i="7"/>
  <c r="E3747" i="7"/>
  <c r="E6823" i="7"/>
  <c r="E6824" i="7"/>
  <c r="E3748" i="7"/>
  <c r="E925" i="7"/>
  <c r="E6825" i="7"/>
  <c r="E3749" i="7"/>
  <c r="E6826" i="7"/>
  <c r="E6827" i="7"/>
  <c r="E1861" i="7"/>
  <c r="E3750" i="7"/>
  <c r="E1862" i="7"/>
  <c r="E6828" i="7"/>
  <c r="E2297" i="7"/>
  <c r="E3751" i="7"/>
  <c r="E2298" i="7"/>
  <c r="E1863" i="7"/>
  <c r="E6829" i="7"/>
  <c r="E926" i="7"/>
  <c r="E927" i="7"/>
  <c r="E6830" i="7"/>
  <c r="E928" i="7"/>
  <c r="E6831" i="7"/>
  <c r="E6832" i="7"/>
  <c r="E6833" i="7"/>
  <c r="E6834" i="7"/>
  <c r="E6835" i="7"/>
  <c r="E6836" i="7"/>
  <c r="E3752" i="7"/>
  <c r="E3753" i="7"/>
  <c r="E929" i="7"/>
  <c r="E1864" i="7"/>
  <c r="E6837" i="7"/>
  <c r="E2299" i="7"/>
  <c r="E6838" i="7"/>
  <c r="E6839" i="7"/>
  <c r="E6840" i="7"/>
  <c r="E6841" i="7"/>
  <c r="E6842" i="7"/>
  <c r="E6843" i="7"/>
  <c r="E930" i="7"/>
  <c r="E3754" i="7"/>
  <c r="E3755" i="7"/>
  <c r="E6844" i="7"/>
  <c r="E3756" i="7"/>
  <c r="E2300" i="7"/>
  <c r="E6845" i="7"/>
  <c r="E931" i="7"/>
  <c r="E6846" i="7"/>
  <c r="E6847" i="7"/>
  <c r="E2301" i="7"/>
  <c r="E3757" i="7"/>
  <c r="E2302" i="7"/>
  <c r="E3758" i="7"/>
  <c r="E6848" i="7"/>
  <c r="E6849" i="7"/>
  <c r="E6850" i="7"/>
  <c r="E6851" i="7"/>
  <c r="E6852" i="7"/>
  <c r="E6853" i="7"/>
  <c r="E932" i="7"/>
  <c r="E439" i="7"/>
  <c r="E6854" i="7"/>
  <c r="E6855" i="7"/>
  <c r="E3759" i="7"/>
  <c r="E3760" i="7"/>
  <c r="E1865" i="7"/>
  <c r="E1866" i="7"/>
  <c r="E6856" i="7"/>
  <c r="E294" i="7"/>
  <c r="E1867" i="7"/>
  <c r="E6857" i="7"/>
  <c r="E3761" i="7"/>
  <c r="E3762" i="7"/>
  <c r="E6858" i="7"/>
  <c r="E6859" i="7"/>
  <c r="E3763" i="7"/>
  <c r="E933" i="7"/>
  <c r="E6860" i="7"/>
  <c r="E6861" i="7"/>
  <c r="E6862" i="7"/>
  <c r="E3764" i="7"/>
  <c r="E6863" i="7"/>
  <c r="E3765" i="7"/>
  <c r="E6864" i="7"/>
  <c r="E295" i="7"/>
  <c r="E3766" i="7"/>
  <c r="E3767" i="7"/>
  <c r="E3768" i="7"/>
  <c r="E3769" i="7"/>
  <c r="E6865" i="7"/>
  <c r="E440" i="7"/>
  <c r="E6866" i="7"/>
  <c r="E6867" i="7"/>
  <c r="E3770" i="7"/>
  <c r="E2303" i="7"/>
  <c r="E1868" i="7"/>
  <c r="E6868" i="7"/>
  <c r="E6869" i="7"/>
  <c r="E129" i="7"/>
  <c r="E6870" i="7"/>
  <c r="E6871" i="7"/>
  <c r="E130" i="7"/>
  <c r="E6872" i="7"/>
  <c r="E6873" i="7"/>
  <c r="E3771" i="7"/>
  <c r="E2304" i="7"/>
  <c r="E1869" i="7"/>
  <c r="E1870" i="7"/>
  <c r="E3772" i="7"/>
  <c r="E6874" i="7"/>
  <c r="E1871" i="7"/>
  <c r="E934" i="7"/>
  <c r="E2305" i="7"/>
  <c r="E6875" i="7"/>
  <c r="E1872" i="7"/>
  <c r="E6876" i="7"/>
  <c r="E6877" i="7"/>
  <c r="E3773" i="7"/>
  <c r="E3774" i="7"/>
  <c r="E6878" i="7"/>
  <c r="E6879" i="7"/>
  <c r="E3775" i="7"/>
  <c r="E935" i="7"/>
  <c r="E6880" i="7"/>
  <c r="E3776" i="7"/>
  <c r="E6881" i="7"/>
  <c r="E3777" i="7"/>
  <c r="E1873" i="7"/>
  <c r="E6882" i="7"/>
  <c r="E6883" i="7"/>
  <c r="E2306" i="7"/>
  <c r="E6884" i="7"/>
  <c r="E6885" i="7"/>
  <c r="E6886" i="7"/>
  <c r="E6887" i="7"/>
  <c r="E3778" i="7"/>
  <c r="E1874" i="7"/>
  <c r="E1875" i="7"/>
  <c r="E3779" i="7"/>
  <c r="E441" i="7"/>
  <c r="E1876" i="7"/>
  <c r="E34" i="7"/>
  <c r="E6888" i="7"/>
  <c r="E6889" i="7"/>
  <c r="E1877" i="7"/>
  <c r="E3780" i="7"/>
  <c r="E3781" i="7"/>
  <c r="E131" i="7"/>
  <c r="E6890" i="7"/>
  <c r="E1878" i="7"/>
  <c r="E3782" i="7"/>
  <c r="E6891" i="7"/>
  <c r="E936" i="7"/>
  <c r="E6892" i="7"/>
  <c r="E6893" i="7"/>
  <c r="E937" i="7"/>
  <c r="E3783" i="7"/>
  <c r="E6894" i="7"/>
  <c r="E6895" i="7"/>
  <c r="E2307" i="7"/>
  <c r="E6896" i="7"/>
  <c r="E6897" i="7"/>
  <c r="E6898" i="7"/>
  <c r="E6899" i="7"/>
  <c r="E1879" i="7"/>
  <c r="E1880" i="7"/>
  <c r="E1881" i="7"/>
  <c r="E6900" i="7"/>
  <c r="E442" i="7"/>
  <c r="E6901" i="7"/>
  <c r="E3784" i="7"/>
  <c r="E3785" i="7"/>
  <c r="E6902" i="7"/>
  <c r="E6903" i="7"/>
  <c r="E6904" i="7"/>
  <c r="E6905" i="7"/>
  <c r="E6906" i="7"/>
  <c r="E443" i="7"/>
  <c r="E6907" i="7"/>
  <c r="E1882" i="7"/>
  <c r="E3786" i="7"/>
  <c r="E3787" i="7"/>
  <c r="E316" i="7"/>
  <c r="E6908" i="7"/>
  <c r="E6909" i="7"/>
  <c r="E6910" i="7"/>
  <c r="E3788" i="7"/>
  <c r="E1883" i="7"/>
  <c r="E2308" i="7"/>
  <c r="E6911" i="7"/>
  <c r="E2053" i="7"/>
  <c r="E3789" i="7"/>
  <c r="E3790" i="7"/>
  <c r="E3791" i="7"/>
  <c r="E1884" i="7"/>
  <c r="E938" i="7"/>
  <c r="E1885" i="7"/>
  <c r="E3792" i="7"/>
  <c r="E132" i="7"/>
  <c r="E6912" i="7"/>
  <c r="E939" i="7"/>
  <c r="E3793" i="7"/>
  <c r="E2054" i="7"/>
  <c r="E6913" i="7"/>
  <c r="E6914" i="7"/>
  <c r="E444" i="7"/>
  <c r="E6915" i="7"/>
  <c r="E3794" i="7"/>
  <c r="E940" i="7"/>
  <c r="E3795" i="7"/>
  <c r="E133" i="7"/>
  <c r="E941" i="7"/>
  <c r="E3796" i="7"/>
  <c r="E1886" i="7"/>
  <c r="E6916" i="7"/>
  <c r="E6917" i="7"/>
  <c r="E6918" i="7"/>
  <c r="E1887" i="7"/>
  <c r="E6919" i="7"/>
  <c r="E6920" i="7"/>
  <c r="E296" i="7"/>
  <c r="E3797" i="7"/>
  <c r="E6921" i="7"/>
  <c r="E6922" i="7"/>
  <c r="E942" i="7"/>
  <c r="E6923" i="7"/>
  <c r="E3798" i="7"/>
  <c r="E6924" i="7"/>
  <c r="E3799" i="7"/>
  <c r="E3800" i="7"/>
  <c r="E3801" i="7"/>
  <c r="E6925" i="7"/>
  <c r="E1888" i="7"/>
  <c r="E1889" i="7"/>
  <c r="E6926" i="7"/>
  <c r="E297" i="7"/>
  <c r="E6927" i="7"/>
  <c r="E6928" i="7"/>
  <c r="E6929" i="7"/>
  <c r="E35" i="7"/>
  <c r="E3802" i="7"/>
  <c r="E3803" i="7"/>
  <c r="E6930" i="7"/>
  <c r="E1890" i="7"/>
  <c r="E1891" i="7"/>
  <c r="E6931" i="7"/>
  <c r="E6932" i="7"/>
  <c r="E6933" i="7"/>
  <c r="E1892" i="7"/>
  <c r="E6934" i="7"/>
  <c r="E2309" i="7"/>
  <c r="E298" i="7"/>
  <c r="E6935" i="7"/>
  <c r="E6936" i="7"/>
  <c r="E3804" i="7"/>
  <c r="E6937" i="7"/>
  <c r="E1893" i="7"/>
  <c r="E1894" i="7"/>
  <c r="E1895" i="7"/>
  <c r="E3805" i="7"/>
  <c r="E943" i="7"/>
  <c r="E3806" i="7"/>
  <c r="E6938" i="7"/>
  <c r="E3807" i="7"/>
  <c r="E2055" i="7"/>
  <c r="E6939" i="7"/>
  <c r="E1896" i="7"/>
  <c r="E6940" i="7"/>
  <c r="E6941" i="7"/>
  <c r="E3808" i="7"/>
  <c r="E1897" i="7"/>
  <c r="E2310" i="7"/>
  <c r="E2311" i="7"/>
  <c r="E1898" i="7"/>
  <c r="E53" i="7"/>
  <c r="E134" i="7"/>
  <c r="E3809" i="7"/>
  <c r="E6942" i="7"/>
  <c r="E299" i="7"/>
  <c r="E3810" i="7"/>
  <c r="E36" i="7"/>
  <c r="E1899" i="7"/>
  <c r="E3811" i="7"/>
  <c r="E3812" i="7"/>
  <c r="E1900" i="7"/>
  <c r="E6943" i="7"/>
  <c r="E6944" i="7"/>
  <c r="E6945" i="7"/>
  <c r="E6946" i="7"/>
  <c r="E300" i="7"/>
  <c r="E6947" i="7"/>
  <c r="E3813" i="7"/>
  <c r="E3814" i="7"/>
  <c r="E6948" i="7"/>
  <c r="E6949" i="7"/>
  <c r="E1901" i="7"/>
  <c r="E2312" i="7"/>
  <c r="E944" i="7"/>
  <c r="E6950" i="7"/>
  <c r="E3815" i="7"/>
  <c r="E2313" i="7"/>
  <c r="E6951" i="7"/>
  <c r="E6952" i="7"/>
  <c r="E3816" i="7"/>
  <c r="E3817" i="7"/>
  <c r="E6953" i="7"/>
  <c r="E1902" i="7"/>
  <c r="E3818" i="7"/>
  <c r="E6954" i="7"/>
  <c r="E945" i="7"/>
  <c r="E6955" i="7"/>
  <c r="E3819" i="7"/>
  <c r="E1903" i="7"/>
  <c r="E6956" i="7"/>
  <c r="E2314" i="7"/>
  <c r="E445" i="7"/>
  <c r="E1904" i="7"/>
  <c r="E6957" i="7"/>
  <c r="E6958" i="7"/>
  <c r="E6959" i="7"/>
  <c r="E1905" i="7"/>
  <c r="E6960" i="7"/>
  <c r="E3820" i="7"/>
  <c r="E6961" i="7"/>
  <c r="E1906" i="7"/>
  <c r="E6962" i="7"/>
  <c r="E6963" i="7"/>
  <c r="E1907" i="7"/>
  <c r="E6964" i="7"/>
  <c r="E3821" i="7"/>
  <c r="E6965" i="7"/>
  <c r="E6966" i="7"/>
  <c r="E6967" i="7"/>
  <c r="E6968" i="7"/>
  <c r="E6969" i="7"/>
  <c r="E946" i="7"/>
  <c r="E1908" i="7"/>
  <c r="E947" i="7"/>
  <c r="E6970" i="7"/>
  <c r="E6971" i="7"/>
  <c r="E6972" i="7"/>
  <c r="E948" i="7"/>
  <c r="E1909" i="7"/>
  <c r="E3822" i="7"/>
  <c r="E1910" i="7"/>
  <c r="E6973" i="7"/>
  <c r="E3823" i="7"/>
  <c r="E6974" i="7"/>
  <c r="E1911" i="7"/>
  <c r="E6975" i="7"/>
  <c r="E3824" i="7"/>
  <c r="E6976" i="7"/>
  <c r="E6977" i="7"/>
  <c r="E6978" i="7"/>
  <c r="E6979" i="7"/>
  <c r="E3825" i="7"/>
  <c r="E6980" i="7"/>
  <c r="E6981" i="7"/>
  <c r="E6982" i="7"/>
  <c r="E1912" i="7"/>
  <c r="E949" i="7"/>
  <c r="E1913" i="7"/>
  <c r="E6983" i="7"/>
  <c r="E3826" i="7"/>
  <c r="E6984" i="7"/>
  <c r="E6985" i="7"/>
  <c r="E2056" i="7"/>
  <c r="E3827" i="7"/>
  <c r="E2315" i="7"/>
  <c r="E6986" i="7"/>
  <c r="E6987" i="7"/>
  <c r="E3828" i="7"/>
  <c r="E3829" i="7"/>
  <c r="E6988" i="7"/>
  <c r="E3830" i="7"/>
  <c r="E1914" i="7"/>
  <c r="E950" i="7"/>
  <c r="E951" i="7"/>
  <c r="E3831" i="7"/>
  <c r="E1915" i="7"/>
  <c r="E3832" i="7"/>
  <c r="E6989" i="7"/>
  <c r="E1916" i="7"/>
  <c r="E1917" i="7"/>
  <c r="E6990" i="7"/>
  <c r="E3833" i="7"/>
  <c r="E6991" i="7"/>
  <c r="E6992" i="7"/>
  <c r="E6993" i="7"/>
  <c r="E952" i="7"/>
  <c r="E2316" i="7"/>
  <c r="E3834" i="7"/>
  <c r="E301" i="7"/>
  <c r="E6994" i="7"/>
  <c r="E6995" i="7"/>
  <c r="E3835" i="7"/>
  <c r="E6996" i="7"/>
  <c r="E1918" i="7"/>
  <c r="E6997" i="7"/>
  <c r="E6998" i="7"/>
  <c r="E3836" i="7"/>
  <c r="E1919" i="7"/>
  <c r="E6999" i="7"/>
  <c r="E2317" i="7"/>
  <c r="E3837" i="7"/>
  <c r="E1920" i="7"/>
  <c r="E3838" i="7"/>
  <c r="E1921" i="7"/>
  <c r="E7000" i="7"/>
  <c r="E3839" i="7"/>
  <c r="E1922" i="7"/>
  <c r="E302" i="7"/>
  <c r="E7001" i="7"/>
  <c r="E37" i="7"/>
  <c r="E3840" i="7"/>
  <c r="E3841" i="7"/>
  <c r="E7002" i="7"/>
  <c r="E1923" i="7"/>
  <c r="E7003" i="7"/>
  <c r="E7004" i="7"/>
  <c r="E7005" i="7"/>
  <c r="E7006" i="7"/>
  <c r="E3842" i="7"/>
  <c r="E1924" i="7"/>
  <c r="E3843" i="7"/>
  <c r="E446" i="7"/>
  <c r="E3844" i="7"/>
  <c r="E3845" i="7"/>
  <c r="E3846" i="7"/>
  <c r="E3847" i="7"/>
  <c r="E1925" i="7"/>
  <c r="E7007" i="7"/>
  <c r="E3848" i="7"/>
  <c r="E1926" i="7"/>
  <c r="E3849" i="7"/>
  <c r="E447" i="7"/>
  <c r="E3850" i="7"/>
  <c r="E1927" i="7"/>
  <c r="E7008" i="7"/>
  <c r="E7009" i="7"/>
  <c r="E953" i="7"/>
  <c r="E3851" i="7"/>
  <c r="E7010" i="7"/>
  <c r="E7011" i="7"/>
  <c r="E1928" i="7"/>
  <c r="E7012" i="7"/>
  <c r="E7013" i="7"/>
  <c r="E954" i="7"/>
  <c r="E7014" i="7"/>
  <c r="E448" i="7"/>
  <c r="E1929" i="7"/>
  <c r="E1930" i="7"/>
  <c r="E2318" i="7"/>
  <c r="E3852" i="7"/>
  <c r="E7015" i="7"/>
  <c r="E1931" i="7"/>
  <c r="E2319" i="7"/>
  <c r="E955" i="7"/>
  <c r="E1932" i="7"/>
  <c r="E7016" i="7"/>
  <c r="E7017" i="7"/>
  <c r="E956" i="7"/>
  <c r="E3853" i="7"/>
  <c r="E7018" i="7"/>
  <c r="E957" i="7"/>
  <c r="E1933" i="7"/>
  <c r="E303" i="7"/>
  <c r="E7019" i="7"/>
  <c r="E449" i="7"/>
  <c r="E3854" i="7"/>
  <c r="E7020" i="7"/>
  <c r="E7021" i="7"/>
  <c r="E38" i="7"/>
  <c r="E7022" i="7"/>
  <c r="E3855" i="7"/>
  <c r="E1934" i="7"/>
  <c r="E3856" i="7"/>
  <c r="E3857" i="7"/>
  <c r="E3858" i="7"/>
  <c r="E7023" i="7"/>
  <c r="E135" i="7"/>
  <c r="E1935" i="7"/>
  <c r="E7024" i="7"/>
  <c r="E450" i="7"/>
  <c r="E3859" i="7"/>
  <c r="E7025" i="7"/>
  <c r="E7026" i="7"/>
  <c r="E451" i="7"/>
  <c r="E1936" i="7"/>
  <c r="E7027" i="7"/>
  <c r="E7028" i="7"/>
  <c r="E7029" i="7"/>
  <c r="E7030" i="7"/>
  <c r="E1937" i="7"/>
  <c r="E1938" i="7"/>
  <c r="E3860" i="7"/>
  <c r="E7031" i="7"/>
  <c r="E7032" i="7"/>
  <c r="E7033" i="7"/>
  <c r="E7034" i="7"/>
  <c r="E1939" i="7"/>
  <c r="E2320" i="7"/>
  <c r="E7035" i="7"/>
  <c r="E3861" i="7"/>
  <c r="E7036" i="7"/>
  <c r="E7037" i="7"/>
  <c r="E958" i="7"/>
  <c r="E7038" i="7"/>
  <c r="E2321" i="7"/>
  <c r="E7039" i="7"/>
  <c r="E7040" i="7"/>
  <c r="E3862" i="7"/>
  <c r="E7041" i="7"/>
  <c r="E1940" i="7"/>
  <c r="E7042" i="7"/>
  <c r="E7043" i="7"/>
  <c r="E1941" i="7"/>
  <c r="E136" i="7"/>
  <c r="E1942" i="7"/>
  <c r="E7044" i="7"/>
  <c r="E15" i="7"/>
  <c r="E3863" i="7"/>
  <c r="E7045" i="7"/>
  <c r="E1943" i="7"/>
  <c r="E7046" i="7"/>
  <c r="E1944" i="7"/>
  <c r="E7047" i="7"/>
  <c r="E7048" i="7"/>
  <c r="E7049" i="7"/>
  <c r="E7050" i="7"/>
  <c r="E7051" i="7"/>
  <c r="E7052" i="7"/>
  <c r="E2322" i="7"/>
  <c r="E7053" i="7"/>
  <c r="E7054" i="7"/>
  <c r="E7055" i="7"/>
  <c r="E3864" i="7"/>
  <c r="E7056" i="7"/>
  <c r="E959" i="7"/>
  <c r="E7057" i="7"/>
  <c r="E7058" i="7"/>
  <c r="E7059" i="7"/>
  <c r="E7060" i="7"/>
  <c r="E1945" i="7"/>
  <c r="E7061" i="7"/>
  <c r="E7062" i="7"/>
  <c r="E7063" i="7"/>
  <c r="E1946" i="7"/>
  <c r="E7064" i="7"/>
  <c r="E7065" i="7"/>
  <c r="E960" i="7"/>
  <c r="E1947" i="7"/>
  <c r="E2323" i="7"/>
  <c r="E7066" i="7"/>
  <c r="E7067" i="7"/>
  <c r="E7068" i="7"/>
  <c r="E7069" i="7"/>
  <c r="E3865" i="7"/>
  <c r="E137" i="7"/>
  <c r="E304" i="7"/>
  <c r="E1948" i="7"/>
  <c r="E3866" i="7"/>
  <c r="E7070" i="7"/>
  <c r="E7071" i="7"/>
  <c r="E1949" i="7"/>
  <c r="E961" i="7"/>
  <c r="E7072" i="7"/>
  <c r="E452" i="7"/>
  <c r="E1950" i="7"/>
  <c r="E7073" i="7"/>
  <c r="E39" i="7"/>
  <c r="E3867" i="7"/>
  <c r="E3868" i="7"/>
  <c r="E962" i="7"/>
  <c r="E1951" i="7"/>
  <c r="E1952" i="7"/>
  <c r="E7074" i="7"/>
  <c r="E3869" i="7"/>
  <c r="E7075" i="7"/>
  <c r="E453" i="7"/>
  <c r="E1953" i="7"/>
  <c r="E7076" i="7"/>
  <c r="E7077" i="7"/>
  <c r="E1954" i="7"/>
  <c r="E7078" i="7"/>
  <c r="E7079" i="7"/>
  <c r="E1955" i="7"/>
  <c r="E7080" i="7"/>
  <c r="E7081" i="7"/>
  <c r="E1956" i="7"/>
  <c r="E7082" i="7"/>
  <c r="E7083" i="7"/>
  <c r="E963" i="7"/>
  <c r="E7084" i="7"/>
  <c r="E2324" i="7"/>
  <c r="E964" i="7"/>
  <c r="E3870" i="7"/>
  <c r="E7085" i="7"/>
  <c r="E7086" i="7"/>
  <c r="E7087" i="7"/>
  <c r="E1957" i="7"/>
  <c r="E1958" i="7"/>
  <c r="E965" i="7"/>
  <c r="E7088" i="7"/>
  <c r="E7089" i="7"/>
  <c r="E2325" i="7"/>
  <c r="E1959" i="7"/>
  <c r="E3871" i="7"/>
  <c r="E7090" i="7"/>
  <c r="E7091" i="7"/>
  <c r="E7092" i="7"/>
  <c r="E966" i="7"/>
  <c r="E967" i="7"/>
  <c r="E3872" i="7"/>
  <c r="E7093" i="7"/>
  <c r="E7094" i="7"/>
  <c r="E3873" i="7"/>
  <c r="E7095" i="7"/>
  <c r="E1960" i="7"/>
  <c r="E1961" i="7"/>
  <c r="E2326" i="7"/>
  <c r="E1962" i="7"/>
  <c r="E454" i="7"/>
  <c r="E455" i="7"/>
  <c r="E3874" i="7"/>
  <c r="E7096" i="7"/>
  <c r="E1963" i="7"/>
  <c r="E1964" i="7"/>
  <c r="E1965" i="7"/>
  <c r="E3875" i="7"/>
  <c r="E3876" i="7"/>
  <c r="E1966" i="7"/>
  <c r="E7097" i="7"/>
  <c r="E7098" i="7"/>
  <c r="E3877" i="7"/>
  <c r="E1967" i="7"/>
  <c r="E7099" i="7"/>
  <c r="E7100" i="7"/>
  <c r="E3878" i="7"/>
  <c r="E968" i="7"/>
  <c r="E7101" i="7"/>
  <c r="E7102" i="7"/>
  <c r="E7103" i="7"/>
  <c r="E3879" i="7"/>
  <c r="E1968" i="7"/>
  <c r="E1969" i="7"/>
  <c r="E3880" i="7"/>
  <c r="E3881" i="7"/>
  <c r="E7104" i="7"/>
  <c r="E7105" i="7"/>
  <c r="E1970" i="7"/>
  <c r="E3882" i="7"/>
  <c r="E7106" i="7"/>
  <c r="E1971" i="7"/>
  <c r="E7107" i="7"/>
  <c r="E1972" i="7"/>
  <c r="E7108" i="7"/>
  <c r="E1973" i="7"/>
  <c r="E305" i="7"/>
  <c r="E3883" i="7"/>
  <c r="E1974" i="7"/>
  <c r="E969" i="7"/>
  <c r="E7109" i="7"/>
  <c r="E7110" i="7"/>
  <c r="E7111" i="7"/>
  <c r="E3884" i="7"/>
  <c r="E2327" i="7"/>
  <c r="E7112" i="7"/>
  <c r="E7113" i="7"/>
  <c r="E3885" i="7"/>
  <c r="E40" i="7"/>
  <c r="E306" i="7"/>
  <c r="E138" i="7"/>
  <c r="E1975" i="7"/>
  <c r="E7114" i="7"/>
  <c r="E7115" i="7"/>
  <c r="E7116" i="7"/>
  <c r="E970" i="7"/>
  <c r="E3886" i="7"/>
  <c r="E1976" i="7"/>
  <c r="E7117" i="7"/>
  <c r="E3887" i="7"/>
  <c r="E3888" i="7"/>
  <c r="E1977" i="7"/>
  <c r="E7118" i="7"/>
  <c r="E7119" i="7"/>
  <c r="E7120" i="7"/>
  <c r="E1978" i="7"/>
  <c r="E7121" i="7"/>
  <c r="E1979" i="7"/>
  <c r="E971" i="7"/>
  <c r="E7122" i="7"/>
  <c r="E1980" i="7"/>
  <c r="E1981" i="7"/>
  <c r="E7123" i="7"/>
  <c r="E3889" i="7"/>
  <c r="E307" i="7"/>
  <c r="E7124" i="7"/>
  <c r="E7125" i="7"/>
  <c r="E1982" i="7"/>
  <c r="E3890" i="7"/>
  <c r="E7126" i="7"/>
  <c r="E7127" i="7"/>
  <c r="E1983" i="7"/>
  <c r="E1984" i="7"/>
  <c r="E3891" i="7"/>
  <c r="E972" i="7"/>
  <c r="E7128" i="7"/>
  <c r="E973" i="7"/>
  <c r="E7129" i="7"/>
  <c r="E7130" i="7"/>
  <c r="E3892" i="7"/>
  <c r="E3893" i="7"/>
  <c r="E2328" i="7"/>
  <c r="E7131" i="7"/>
  <c r="E7132" i="7"/>
  <c r="E7133" i="7"/>
  <c r="E974" i="7"/>
  <c r="E1985" i="7"/>
  <c r="E7134" i="7"/>
  <c r="E1986" i="7"/>
  <c r="E7135" i="7"/>
  <c r="E3894" i="7"/>
  <c r="E7136" i="7"/>
  <c r="E975" i="7"/>
  <c r="E308" i="7"/>
  <c r="E7137" i="7"/>
  <c r="E1987" i="7"/>
  <c r="E7138" i="7"/>
  <c r="E7139" i="7"/>
  <c r="E2057" i="7"/>
  <c r="E7140" i="7"/>
  <c r="E7141" i="7"/>
  <c r="E7142" i="7"/>
  <c r="E7143" i="7"/>
  <c r="E1988" i="7"/>
  <c r="E7144" i="7"/>
  <c r="E7145" i="7"/>
  <c r="E7146" i="7"/>
  <c r="E7147" i="7"/>
  <c r="E7148" i="7"/>
  <c r="E976" i="7"/>
  <c r="E7149" i="7"/>
  <c r="E1989" i="7"/>
  <c r="E7150" i="7"/>
  <c r="E7151" i="7"/>
  <c r="E7152" i="7"/>
  <c r="E3895" i="7"/>
  <c r="E54" i="7"/>
  <c r="E7153" i="7"/>
  <c r="E7154" i="7"/>
  <c r="E309" i="7"/>
  <c r="E1990" i="7"/>
  <c r="E3896" i="7"/>
  <c r="E310" i="7"/>
  <c r="E311" i="7"/>
  <c r="E3897" i="7"/>
  <c r="E1991" i="7"/>
  <c r="E3898" i="7"/>
  <c r="E139" i="7"/>
  <c r="E7155" i="7"/>
  <c r="E7156" i="7"/>
  <c r="E2329" i="7"/>
  <c r="E3899" i="7"/>
  <c r="E3900" i="7"/>
  <c r="E7157" i="7"/>
  <c r="E7158" i="7"/>
  <c r="E977" i="7"/>
  <c r="E2330" i="7"/>
  <c r="E7159" i="7"/>
  <c r="E7160" i="7"/>
  <c r="E3901" i="7"/>
  <c r="E2331" i="7"/>
  <c r="E1992" i="7"/>
  <c r="E978" i="7"/>
  <c r="E7161" i="7"/>
  <c r="E7162" i="7"/>
  <c r="E7163" i="7"/>
  <c r="E140" i="7"/>
  <c r="E7164" i="7"/>
  <c r="E3902" i="7"/>
  <c r="E7165" i="7"/>
  <c r="E979" i="7"/>
  <c r="E2332" i="7"/>
  <c r="E1993" i="7"/>
  <c r="E7166" i="7"/>
  <c r="E7167" i="7"/>
  <c r="E7168" i="7"/>
  <c r="E980" i="7"/>
  <c r="E7169" i="7"/>
  <c r="E1994" i="7"/>
  <c r="E7170" i="7"/>
  <c r="E3903" i="7"/>
  <c r="E3904" i="7"/>
  <c r="E7171" i="7"/>
  <c r="E7172" i="7"/>
  <c r="E312" i="7"/>
  <c r="E1995" i="7"/>
  <c r="E3905" i="7"/>
  <c r="E1996" i="7"/>
  <c r="E3906" i="7"/>
  <c r="E456" i="7"/>
  <c r="E7173" i="7"/>
  <c r="E7174" i="7"/>
  <c r="E1997" i="7"/>
  <c r="E7175" i="7"/>
  <c r="E7176" i="7"/>
  <c r="E3907" i="7"/>
  <c r="E7177" i="7"/>
  <c r="E7178" i="7"/>
  <c r="E313" i="7"/>
  <c r="E981" i="7"/>
  <c r="E7179" i="7"/>
  <c r="E7180" i="7"/>
  <c r="E3908" i="7"/>
  <c r="E3909" i="7"/>
  <c r="E982" i="7"/>
  <c r="E1998" i="7"/>
  <c r="E3910" i="7"/>
  <c r="E7181" i="7"/>
  <c r="E457" i="7"/>
  <c r="E458" i="7"/>
  <c r="E1999" i="7"/>
  <c r="E3911" i="7"/>
  <c r="E3912" i="7"/>
  <c r="E7182" i="7"/>
  <c r="E7183" i="7"/>
  <c r="E7184" i="7"/>
  <c r="E3913" i="7"/>
  <c r="E7185" i="7"/>
  <c r="E2333" i="7"/>
  <c r="E7186" i="7"/>
  <c r="E7187" i="7"/>
  <c r="E983" i="7"/>
  <c r="E7188" i="7"/>
  <c r="E2000" i="7"/>
  <c r="E2001" i="7"/>
  <c r="E984" i="7"/>
  <c r="E7189" i="7"/>
  <c r="E2002" i="7"/>
  <c r="E7190" i="7"/>
  <c r="E7191" i="7"/>
  <c r="E2003" i="7"/>
  <c r="E985" i="7"/>
  <c r="E7192" i="7"/>
  <c r="E141" i="7"/>
  <c r="E2334" i="7"/>
  <c r="E7193" i="7"/>
  <c r="E7194" i="7"/>
  <c r="E7195" i="7"/>
  <c r="E7196" i="7"/>
  <c r="E7197" i="7"/>
  <c r="E2004" i="7"/>
  <c r="E7198" i="7"/>
  <c r="E2005" i="7"/>
  <c r="E7199" i="7"/>
  <c r="E986" i="7"/>
  <c r="E2335" i="7"/>
  <c r="E7200" i="7"/>
  <c r="E3914" i="7"/>
  <c r="E3915" i="7"/>
  <c r="E7201" i="7"/>
  <c r="E7202" i="7"/>
  <c r="E7203" i="7"/>
  <c r="E2006" i="7"/>
  <c r="E2007" i="7"/>
  <c r="E2008" i="7"/>
  <c r="E7204" i="7"/>
  <c r="E7205" i="7"/>
  <c r="E7206" i="7"/>
  <c r="E3916" i="7"/>
  <c r="E3917" i="7"/>
  <c r="E7207" i="7"/>
  <c r="E3918" i="7"/>
  <c r="E7208" i="7"/>
  <c r="E7209" i="7"/>
  <c r="E3919" i="7"/>
  <c r="E7210" i="7"/>
  <c r="E7211" i="7"/>
  <c r="E987" i="7"/>
  <c r="E7212" i="7"/>
  <c r="E142" i="7"/>
  <c r="E3920" i="7"/>
  <c r="E336" i="7"/>
  <c r="E2009" i="7"/>
  <c r="E3921" i="7"/>
  <c r="E2010" i="7"/>
  <c r="E3922" i="7"/>
  <c r="E7213" i="7"/>
  <c r="E7214" i="7"/>
  <c r="E2011" i="7"/>
  <c r="E7215" i="7"/>
  <c r="E7216" i="7"/>
  <c r="E7217" i="7"/>
  <c r="E7218" i="7"/>
  <c r="E3923" i="7"/>
  <c r="E143" i="7"/>
  <c r="E3924" i="7"/>
  <c r="E3925" i="7"/>
  <c r="E7219" i="7"/>
  <c r="E7220" i="7"/>
  <c r="E7221" i="7"/>
  <c r="E7222" i="7"/>
  <c r="E2012" i="7"/>
  <c r="E7223" i="7"/>
  <c r="E2013" i="7"/>
  <c r="E988" i="7"/>
  <c r="E2014" i="7"/>
  <c r="E2015" i="7"/>
  <c r="E3926" i="7"/>
  <c r="E7224" i="7"/>
  <c r="E7225" i="7"/>
  <c r="E7226" i="7"/>
  <c r="E7227" i="7"/>
  <c r="E7228" i="7"/>
  <c r="E7229" i="7"/>
  <c r="E2016" i="7"/>
  <c r="E7230" i="7"/>
  <c r="E989" i="7"/>
  <c r="E3927" i="7"/>
  <c r="E2017" i="7"/>
  <c r="E3928" i="7"/>
  <c r="E3929" i="7"/>
  <c r="E7231" i="7"/>
  <c r="E3930" i="7"/>
  <c r="E3931" i="7"/>
  <c r="E7232" i="7"/>
  <c r="E314" i="7"/>
  <c r="E7233" i="7"/>
  <c r="E7234" i="7"/>
  <c r="E7235" i="7"/>
  <c r="E7236" i="7"/>
  <c r="E2018" i="7"/>
  <c r="E2019" i="7"/>
  <c r="E3932" i="7"/>
  <c r="E990" i="7"/>
  <c r="E7237" i="7"/>
  <c r="E7238" i="7"/>
  <c r="E2020" i="7"/>
  <c r="E3933" i="7"/>
  <c r="E7239" i="7"/>
  <c r="E2021" i="7"/>
  <c r="E2022" i="7"/>
  <c r="E7240" i="7"/>
  <c r="E459" i="7"/>
  <c r="E7241" i="7"/>
  <c r="E2023" i="7"/>
  <c r="E7242" i="7"/>
  <c r="E7243" i="7"/>
  <c r="E7244" i="7"/>
  <c r="E7245" i="7"/>
  <c r="E991" i="7"/>
  <c r="E2024" i="7"/>
  <c r="E7246" i="7"/>
  <c r="E7247" i="7"/>
  <c r="E7248" i="7"/>
  <c r="E7249" i="7"/>
  <c r="E7250" i="7"/>
  <c r="E7251" i="7"/>
  <c r="E3934" i="7"/>
  <c r="E315" i="7"/>
  <c r="E2025" i="7"/>
  <c r="E992" i="7"/>
  <c r="E3935" i="7"/>
  <c r="E7252" i="7"/>
  <c r="E7253" i="7"/>
  <c r="E3936" i="7"/>
  <c r="E3937" i="7"/>
  <c r="E7254" i="7"/>
  <c r="E993" i="7"/>
  <c r="E2026" i="7"/>
  <c r="E7255" i="7"/>
  <c r="E460" i="7"/>
  <c r="E2027" i="7"/>
  <c r="E7256" i="7"/>
  <c r="E3938" i="7"/>
  <c r="E2028" i="7"/>
  <c r="E3939" i="7"/>
  <c r="E7257" i="7"/>
  <c r="E994" i="7"/>
  <c r="E3940" i="7"/>
  <c r="E3941" i="7"/>
  <c r="E2029" i="7"/>
  <c r="E7258" i="7"/>
  <c r="E3942" i="7"/>
  <c r="E3943" i="7"/>
  <c r="E2030" i="7"/>
  <c r="E2336" i="7"/>
  <c r="E7259" i="7"/>
  <c r="E3944" i="7"/>
  <c r="E3945" i="7"/>
  <c r="E7260" i="7"/>
  <c r="E7261" i="7"/>
  <c r="E3946" i="7"/>
  <c r="E7262" i="7"/>
  <c r="G3948" i="7"/>
  <c r="G2337" i="7"/>
  <c r="G995" i="7"/>
  <c r="G3949" i="7"/>
  <c r="G2338" i="7"/>
  <c r="G3950" i="7"/>
  <c r="G3951" i="7"/>
  <c r="G3952" i="7"/>
  <c r="G3953" i="7"/>
  <c r="G3954" i="7"/>
  <c r="G996" i="7"/>
  <c r="G461" i="7"/>
  <c r="G462" i="7"/>
  <c r="G3955" i="7"/>
  <c r="G144" i="7"/>
  <c r="G3956" i="7"/>
  <c r="G3957" i="7"/>
  <c r="G3958" i="7"/>
  <c r="G2339" i="7"/>
  <c r="G3959" i="7"/>
  <c r="G3960" i="7"/>
  <c r="G3961" i="7"/>
  <c r="G3962" i="7"/>
  <c r="G3963" i="7"/>
  <c r="G463" i="7"/>
  <c r="G2340" i="7"/>
  <c r="G3964" i="7"/>
  <c r="G3965" i="7"/>
  <c r="G3966" i="7"/>
  <c r="G3967" i="7"/>
  <c r="G3968" i="7"/>
  <c r="G3969" i="7"/>
  <c r="G2341" i="7"/>
  <c r="G3970" i="7"/>
  <c r="G3971" i="7"/>
  <c r="G997" i="7"/>
  <c r="G464" i="7"/>
  <c r="G2342" i="7"/>
  <c r="G2343" i="7"/>
  <c r="G3972" i="7"/>
  <c r="G998" i="7"/>
  <c r="G999" i="7"/>
  <c r="G2344" i="7"/>
  <c r="G3973" i="7"/>
  <c r="G2345" i="7"/>
  <c r="G3974" i="7"/>
  <c r="G2346" i="7"/>
  <c r="G3975" i="7"/>
  <c r="G2347" i="7"/>
  <c r="G3976" i="7"/>
  <c r="G3977" i="7"/>
  <c r="G2348" i="7"/>
  <c r="G3978" i="7"/>
  <c r="G465" i="7"/>
  <c r="G3979" i="7"/>
  <c r="G2349" i="7"/>
  <c r="G466" i="7"/>
  <c r="G1000" i="7"/>
  <c r="G2350" i="7"/>
  <c r="G467" i="7"/>
  <c r="G3980" i="7"/>
  <c r="G2351" i="7"/>
  <c r="G3981" i="7"/>
  <c r="G2352" i="7"/>
  <c r="G2058" i="7"/>
  <c r="G1001" i="7"/>
  <c r="G3982" i="7"/>
  <c r="G1002" i="7"/>
  <c r="G3983" i="7"/>
  <c r="G2353" i="7"/>
  <c r="G2354" i="7"/>
  <c r="G2355" i="7"/>
  <c r="G1003" i="7"/>
  <c r="G2356" i="7"/>
  <c r="G55" i="7"/>
  <c r="G3984" i="7"/>
  <c r="G2059" i="7"/>
  <c r="G3985" i="7"/>
  <c r="G2357" i="7"/>
  <c r="G2358" i="7"/>
  <c r="G3986" i="7"/>
  <c r="G3987" i="7"/>
  <c r="G3988" i="7"/>
  <c r="G2359" i="7"/>
  <c r="G2360" i="7"/>
  <c r="G2361" i="7"/>
  <c r="G145" i="7"/>
  <c r="G1004" i="7"/>
  <c r="G2060" i="7"/>
  <c r="G2061" i="7"/>
  <c r="G2034" i="7"/>
  <c r="G3989" i="7"/>
  <c r="G468" i="7"/>
  <c r="G3990" i="7"/>
  <c r="G1005" i="7"/>
  <c r="G2362" i="7"/>
  <c r="G3991" i="7"/>
  <c r="G469" i="7"/>
  <c r="G3992" i="7"/>
  <c r="G3993" i="7"/>
  <c r="G3994" i="7"/>
  <c r="G470" i="7"/>
  <c r="G1006" i="7"/>
  <c r="G3995" i="7"/>
  <c r="G2363" i="7"/>
  <c r="G3996" i="7"/>
  <c r="G2364" i="7"/>
  <c r="G2365" i="7"/>
  <c r="G2366" i="7"/>
  <c r="G1007" i="7"/>
  <c r="G2367" i="7"/>
  <c r="G2368" i="7"/>
  <c r="G3997" i="7"/>
  <c r="G3998" i="7"/>
  <c r="G3999" i="7"/>
  <c r="G471" i="7"/>
  <c r="G4000" i="7"/>
  <c r="G4001" i="7"/>
  <c r="G4002" i="7"/>
  <c r="G2062" i="7"/>
  <c r="G4003" i="7"/>
  <c r="G2369" i="7"/>
  <c r="G2063" i="7"/>
  <c r="G2370" i="7"/>
  <c r="G4004" i="7"/>
  <c r="G4005" i="7"/>
  <c r="G2371" i="7"/>
  <c r="G4006" i="7"/>
  <c r="G4007" i="7"/>
  <c r="G2372" i="7"/>
  <c r="G472" i="7"/>
  <c r="G2373" i="7"/>
  <c r="G1008" i="7"/>
  <c r="G2374" i="7"/>
  <c r="G1009" i="7"/>
  <c r="G4008" i="7"/>
  <c r="G1010" i="7"/>
  <c r="G2064" i="7"/>
  <c r="G4009" i="7"/>
  <c r="G4010" i="7"/>
  <c r="G4011" i="7"/>
  <c r="G4012" i="7"/>
  <c r="G1011" i="7"/>
  <c r="G4013" i="7"/>
  <c r="G4014" i="7"/>
  <c r="G2375" i="7"/>
  <c r="G2376" i="7"/>
  <c r="G146" i="7"/>
  <c r="G1012" i="7"/>
  <c r="G1013" i="7"/>
  <c r="G4015" i="7"/>
  <c r="G4016" i="7"/>
  <c r="G1014" i="7"/>
  <c r="G1015" i="7"/>
  <c r="G2377" i="7"/>
  <c r="G2065" i="7"/>
  <c r="G4017" i="7"/>
  <c r="G1016" i="7"/>
  <c r="G1017" i="7"/>
  <c r="G473" i="7"/>
  <c r="G4018" i="7"/>
  <c r="G2066" i="7"/>
  <c r="G4019" i="7"/>
  <c r="G1018" i="7"/>
  <c r="G1019" i="7"/>
  <c r="G2378" i="7"/>
  <c r="G4020" i="7"/>
  <c r="G474" i="7"/>
  <c r="G4021" i="7"/>
  <c r="G2379" i="7"/>
  <c r="G1020" i="7"/>
  <c r="G1021" i="7"/>
  <c r="G4022" i="7"/>
  <c r="G4023" i="7"/>
  <c r="G1022" i="7"/>
  <c r="G2380" i="7"/>
  <c r="G4024" i="7"/>
  <c r="G2381" i="7"/>
  <c r="G2035" i="7"/>
  <c r="G2382" i="7"/>
  <c r="G1023" i="7"/>
  <c r="G4025" i="7"/>
  <c r="G4026" i="7"/>
  <c r="G4027" i="7"/>
  <c r="G4028" i="7"/>
  <c r="G2383" i="7"/>
  <c r="G4029" i="7"/>
  <c r="G4030" i="7"/>
  <c r="G4031" i="7"/>
  <c r="G4032" i="7"/>
  <c r="G4033" i="7"/>
  <c r="G4034" i="7"/>
  <c r="G4035" i="7"/>
  <c r="G2067" i="7"/>
  <c r="G4036" i="7"/>
  <c r="G2384" i="7"/>
  <c r="G2385" i="7"/>
  <c r="G2068" i="7"/>
  <c r="G2386" i="7"/>
  <c r="G4037" i="7"/>
  <c r="G2387" i="7"/>
  <c r="G1024" i="7"/>
  <c r="G4038" i="7"/>
  <c r="G1025" i="7"/>
  <c r="G4039" i="7"/>
  <c r="G4040" i="7"/>
  <c r="G1026" i="7"/>
  <c r="G2388" i="7"/>
  <c r="G2389" i="7"/>
  <c r="G475" i="7"/>
  <c r="G4041" i="7"/>
  <c r="G4042" i="7"/>
  <c r="G4043" i="7"/>
  <c r="G476" i="7"/>
  <c r="G2390" i="7"/>
  <c r="G337" i="7"/>
  <c r="G4044" i="7"/>
  <c r="G4045" i="7"/>
  <c r="G4046" i="7"/>
  <c r="G4047" i="7"/>
  <c r="G4048" i="7"/>
  <c r="G1027" i="7"/>
  <c r="G4049" i="7"/>
  <c r="G4050" i="7"/>
  <c r="G4051" i="7"/>
  <c r="G2391" i="7"/>
  <c r="G1028" i="7"/>
  <c r="G4052" i="7"/>
  <c r="G4053" i="7"/>
  <c r="G4054" i="7"/>
  <c r="G4055" i="7"/>
  <c r="G2392" i="7"/>
  <c r="G2393" i="7"/>
  <c r="G1029" i="7"/>
  <c r="G4056" i="7"/>
  <c r="G4057" i="7"/>
  <c r="G1030" i="7"/>
  <c r="G2394" i="7"/>
  <c r="G1031" i="7"/>
  <c r="G1032" i="7"/>
  <c r="G2395" i="7"/>
  <c r="G147" i="7"/>
  <c r="G4058" i="7"/>
  <c r="G2396" i="7"/>
  <c r="G477" i="7"/>
  <c r="G4059" i="7"/>
  <c r="G2069" i="7"/>
  <c r="G4060" i="7"/>
  <c r="G478" i="7"/>
  <c r="G4061" i="7"/>
  <c r="G1033" i="7"/>
  <c r="G2397" i="7"/>
  <c r="G338" i="7"/>
  <c r="G4062" i="7"/>
  <c r="G2398" i="7"/>
  <c r="G2399" i="7"/>
  <c r="G4063" i="7"/>
  <c r="G2400" i="7"/>
  <c r="G56" i="7"/>
  <c r="G2401" i="7"/>
  <c r="G4064" i="7"/>
  <c r="G4065" i="7"/>
  <c r="G1034" i="7"/>
  <c r="G4066" i="7"/>
  <c r="G2402" i="7"/>
  <c r="G4067" i="7"/>
  <c r="G479" i="7"/>
  <c r="G57" i="7"/>
  <c r="G4068" i="7"/>
  <c r="G2403" i="7"/>
  <c r="G4069" i="7"/>
  <c r="G480" i="7"/>
  <c r="G4070" i="7"/>
  <c r="G2404" i="7"/>
  <c r="G1035" i="7"/>
  <c r="G481" i="7"/>
  <c r="G4071" i="7"/>
  <c r="G4072" i="7"/>
  <c r="G1036" i="7"/>
  <c r="G4073" i="7"/>
  <c r="G4074" i="7"/>
  <c r="G4075" i="7"/>
  <c r="G4076" i="7"/>
  <c r="G1037" i="7"/>
  <c r="G2405" i="7"/>
  <c r="G1038" i="7"/>
  <c r="G2070" i="7"/>
  <c r="G4077" i="7"/>
  <c r="G2406" i="7"/>
  <c r="G4078" i="7"/>
  <c r="G2407" i="7"/>
  <c r="G4079" i="7"/>
  <c r="G1039" i="7"/>
  <c r="G4080" i="7"/>
  <c r="G2408" i="7"/>
  <c r="G2409" i="7"/>
  <c r="G4081" i="7"/>
  <c r="G482" i="7"/>
  <c r="G2071" i="7"/>
  <c r="G1040" i="7"/>
  <c r="G4082" i="7"/>
  <c r="G58" i="7"/>
  <c r="G148" i="7"/>
  <c r="G4083" i="7"/>
  <c r="G1041" i="7"/>
  <c r="G59" i="7"/>
  <c r="G4084" i="7"/>
  <c r="G4085" i="7"/>
  <c r="G2410" i="7"/>
  <c r="G2411" i="7"/>
  <c r="G1042" i="7"/>
  <c r="G1043" i="7"/>
  <c r="G4086" i="7"/>
  <c r="G1044" i="7"/>
  <c r="G2412" i="7"/>
  <c r="G1045" i="7"/>
  <c r="G4087" i="7"/>
  <c r="G4088" i="7"/>
  <c r="G4089" i="7"/>
  <c r="G4090" i="7"/>
  <c r="G2413" i="7"/>
  <c r="G1046" i="7"/>
  <c r="G4091" i="7"/>
  <c r="G2414" i="7"/>
  <c r="G1047" i="7"/>
  <c r="G2072" i="7"/>
  <c r="G4092" i="7"/>
  <c r="G2415" i="7"/>
  <c r="G4093" i="7"/>
  <c r="G149" i="7"/>
  <c r="G2416" i="7"/>
  <c r="G2073" i="7"/>
  <c r="G4094" i="7"/>
  <c r="G4095" i="7"/>
  <c r="G1048" i="7"/>
  <c r="G4096" i="7"/>
  <c r="G2417" i="7"/>
  <c r="G1049" i="7"/>
  <c r="G4097" i="7"/>
  <c r="G2418" i="7"/>
  <c r="G4098" i="7"/>
  <c r="G4099" i="7"/>
  <c r="G2419" i="7"/>
  <c r="G2420" i="7"/>
  <c r="G2074" i="7"/>
  <c r="G4100" i="7"/>
  <c r="G4101" i="7"/>
  <c r="G4102" i="7"/>
  <c r="G2421" i="7"/>
  <c r="G1050" i="7"/>
  <c r="G150" i="7"/>
  <c r="G483" i="7"/>
  <c r="G2422" i="7"/>
  <c r="G4103" i="7"/>
  <c r="G2423" i="7"/>
  <c r="G4104" i="7"/>
  <c r="G4105" i="7"/>
  <c r="G4106" i="7"/>
  <c r="G4107" i="7"/>
  <c r="G1051" i="7"/>
  <c r="G2075" i="7"/>
  <c r="G484" i="7"/>
  <c r="G2424" i="7"/>
  <c r="G4108" i="7"/>
  <c r="G60" i="7"/>
  <c r="G4109" i="7"/>
  <c r="G2425" i="7"/>
  <c r="G485" i="7"/>
  <c r="G2426" i="7"/>
  <c r="G4110" i="7"/>
  <c r="G4111" i="7"/>
  <c r="G4112" i="7"/>
  <c r="G4113" i="7"/>
  <c r="G4114" i="7"/>
  <c r="G1052" i="7"/>
  <c r="G4115" i="7"/>
  <c r="G4116" i="7"/>
  <c r="G486" i="7"/>
  <c r="G4117" i="7"/>
  <c r="G4118" i="7"/>
  <c r="G1053" i="7"/>
  <c r="G487" i="7"/>
  <c r="G4119" i="7"/>
  <c r="G4120" i="7"/>
  <c r="G4121" i="7"/>
  <c r="G4122" i="7"/>
  <c r="G1054" i="7"/>
  <c r="G1055" i="7"/>
  <c r="G2427" i="7"/>
  <c r="G4123" i="7"/>
  <c r="G2076" i="7"/>
  <c r="G2077" i="7"/>
  <c r="G4124" i="7"/>
  <c r="G488" i="7"/>
  <c r="G1056" i="7"/>
  <c r="G2428" i="7"/>
  <c r="G4125" i="7"/>
  <c r="G2429" i="7"/>
  <c r="G489" i="7"/>
  <c r="G339" i="7"/>
  <c r="G4126" i="7"/>
  <c r="G2430" i="7"/>
  <c r="G4127" i="7"/>
  <c r="G4128" i="7"/>
  <c r="G2078" i="7"/>
  <c r="G4129" i="7"/>
  <c r="G4130" i="7"/>
  <c r="G4131" i="7"/>
  <c r="G1057" i="7"/>
  <c r="G1058" i="7"/>
  <c r="G4132" i="7"/>
  <c r="G4133" i="7"/>
  <c r="G2431" i="7"/>
  <c r="G2432" i="7"/>
  <c r="G4134" i="7"/>
  <c r="G4135" i="7"/>
  <c r="G2433" i="7"/>
  <c r="G4136" i="7"/>
  <c r="G4137" i="7"/>
  <c r="G2434" i="7"/>
  <c r="G2079" i="7"/>
  <c r="G2435" i="7"/>
  <c r="G4138" i="7"/>
  <c r="G4139" i="7"/>
  <c r="G4140" i="7"/>
  <c r="G340" i="7"/>
  <c r="G2436" i="7"/>
  <c r="G1059" i="7"/>
  <c r="G151" i="7"/>
  <c r="G4141" i="7"/>
  <c r="G4142" i="7"/>
  <c r="G4143" i="7"/>
  <c r="G1060" i="7"/>
  <c r="G4144" i="7"/>
  <c r="G2437" i="7"/>
  <c r="G42" i="7"/>
  <c r="G4145" i="7"/>
  <c r="G490" i="7"/>
  <c r="G2438" i="7"/>
  <c r="G2439" i="7"/>
  <c r="G4146" i="7"/>
  <c r="G2080" i="7"/>
  <c r="G1061" i="7"/>
  <c r="G4147" i="7"/>
  <c r="G4148" i="7"/>
  <c r="G2081" i="7"/>
  <c r="G4149" i="7"/>
  <c r="G152" i="7"/>
  <c r="G491" i="7"/>
  <c r="G4150" i="7"/>
  <c r="G4151" i="7"/>
  <c r="G1062" i="7"/>
  <c r="G492" i="7"/>
  <c r="G4152" i="7"/>
  <c r="G153" i="7"/>
  <c r="G4153" i="7"/>
  <c r="G1063" i="7"/>
  <c r="G2440" i="7"/>
  <c r="G4154" i="7"/>
  <c r="G4155" i="7"/>
  <c r="G4156" i="7"/>
  <c r="G2441" i="7"/>
  <c r="G4157" i="7"/>
  <c r="G4158" i="7"/>
  <c r="G4159" i="7"/>
  <c r="G4160" i="7"/>
  <c r="G4161" i="7"/>
  <c r="G493" i="7"/>
  <c r="G4162" i="7"/>
  <c r="G4163" i="7"/>
  <c r="G4164" i="7"/>
  <c r="G317" i="7"/>
  <c r="G1064" i="7"/>
  <c r="G2442" i="7"/>
  <c r="G2443" i="7"/>
  <c r="G61" i="7"/>
  <c r="G4165" i="7"/>
  <c r="G4166" i="7"/>
  <c r="G154" i="7"/>
  <c r="G4167" i="7"/>
  <c r="G4168" i="7"/>
  <c r="G1065" i="7"/>
  <c r="G2444" i="7"/>
  <c r="G4169" i="7"/>
  <c r="G4170" i="7"/>
  <c r="G2445" i="7"/>
  <c r="G1066" i="7"/>
  <c r="G4171" i="7"/>
  <c r="G4172" i="7"/>
  <c r="G2082" i="7"/>
  <c r="G494" i="7"/>
  <c r="G1067" i="7"/>
  <c r="G2446" i="7"/>
  <c r="G4173" i="7"/>
  <c r="G2447" i="7"/>
  <c r="G4174" i="7"/>
  <c r="G2448" i="7"/>
  <c r="G1068" i="7"/>
  <c r="G495" i="7"/>
  <c r="G4175" i="7"/>
  <c r="G4176" i="7"/>
  <c r="G4177" i="7"/>
  <c r="G4178" i="7"/>
  <c r="G496" i="7"/>
  <c r="G1069" i="7"/>
  <c r="G4179" i="7"/>
  <c r="G4180" i="7"/>
  <c r="G2449" i="7"/>
  <c r="G4181" i="7"/>
  <c r="G4182" i="7"/>
  <c r="G1070" i="7"/>
  <c r="G4183" i="7"/>
  <c r="G4184" i="7"/>
  <c r="G4185" i="7"/>
  <c r="G2450" i="7"/>
  <c r="G4186" i="7"/>
  <c r="G4187" i="7"/>
  <c r="G4188" i="7"/>
  <c r="G497" i="7"/>
  <c r="G2451" i="7"/>
  <c r="G4189" i="7"/>
  <c r="G2452" i="7"/>
  <c r="G2453" i="7"/>
  <c r="G341" i="7"/>
  <c r="G4190" i="7"/>
  <c r="G4191" i="7"/>
  <c r="G43" i="7"/>
  <c r="G1071" i="7"/>
  <c r="G4192" i="7"/>
  <c r="G155" i="7"/>
  <c r="G1072" i="7"/>
  <c r="G4193" i="7"/>
  <c r="G2454" i="7"/>
  <c r="G2455" i="7"/>
  <c r="G4194" i="7"/>
  <c r="G4195" i="7"/>
  <c r="G2456" i="7"/>
  <c r="G318" i="7"/>
  <c r="G2457" i="7"/>
  <c r="G4196" i="7"/>
  <c r="G4197" i="7"/>
  <c r="G4198" i="7"/>
  <c r="G4199" i="7"/>
  <c r="G4200" i="7"/>
  <c r="G4201" i="7"/>
  <c r="G156" i="7"/>
  <c r="G2458" i="7"/>
  <c r="G4202" i="7"/>
  <c r="G2459" i="7"/>
  <c r="G498" i="7"/>
  <c r="G62" i="7"/>
  <c r="G4203" i="7"/>
  <c r="G2460" i="7"/>
  <c r="G1073" i="7"/>
  <c r="G4204" i="7"/>
  <c r="G2461" i="7"/>
  <c r="G4205" i="7"/>
  <c r="G4206" i="7"/>
  <c r="G2462" i="7"/>
  <c r="G4207" i="7"/>
  <c r="G4208" i="7"/>
  <c r="G1074" i="7"/>
  <c r="G2083" i="7"/>
  <c r="G2463" i="7"/>
  <c r="G4209" i="7"/>
  <c r="G4210" i="7"/>
  <c r="G2464" i="7"/>
  <c r="G2465" i="7"/>
  <c r="G4211" i="7"/>
  <c r="G1075" i="7"/>
  <c r="G1076" i="7"/>
  <c r="G4212" i="7"/>
  <c r="G4213" i="7"/>
  <c r="G4214" i="7"/>
  <c r="G2466" i="7"/>
  <c r="G499" i="7"/>
  <c r="G2467" i="7"/>
  <c r="G4215" i="7"/>
  <c r="G4216" i="7"/>
  <c r="G2468" i="7"/>
  <c r="G4217" i="7"/>
  <c r="G2469" i="7"/>
  <c r="G4218" i="7"/>
  <c r="G4219" i="7"/>
  <c r="G2084" i="7"/>
  <c r="G1077" i="7"/>
  <c r="G157" i="7"/>
  <c r="G342" i="7"/>
  <c r="G2085" i="7"/>
  <c r="G4220" i="7"/>
  <c r="G500" i="7"/>
  <c r="G2086" i="7"/>
  <c r="G4221" i="7"/>
  <c r="G2470" i="7"/>
  <c r="G2471" i="7"/>
  <c r="G4222" i="7"/>
  <c r="G4223" i="7"/>
  <c r="G2087" i="7"/>
  <c r="G2472" i="7"/>
  <c r="G2473" i="7"/>
  <c r="G501" i="7"/>
  <c r="G4224" i="7"/>
  <c r="G4225" i="7"/>
  <c r="G2474" i="7"/>
  <c r="G2475" i="7"/>
  <c r="G4226" i="7"/>
  <c r="G1078" i="7"/>
  <c r="G502" i="7"/>
  <c r="G4227" i="7"/>
  <c r="G1079" i="7"/>
  <c r="G2476" i="7"/>
  <c r="G503" i="7"/>
  <c r="G504" i="7"/>
  <c r="G1080" i="7"/>
  <c r="G505" i="7"/>
  <c r="G4228" i="7"/>
  <c r="G343" i="7"/>
  <c r="G4229" i="7"/>
  <c r="G4230" i="7"/>
  <c r="G1081" i="7"/>
  <c r="G4231" i="7"/>
  <c r="G4232" i="7"/>
  <c r="G2477" i="7"/>
  <c r="G4233" i="7"/>
  <c r="G4234" i="7"/>
  <c r="G4235" i="7"/>
  <c r="G1082" i="7"/>
  <c r="G4236" i="7"/>
  <c r="G4237" i="7"/>
  <c r="G1083" i="7"/>
  <c r="G4238" i="7"/>
  <c r="G2478" i="7"/>
  <c r="G2479" i="7"/>
  <c r="G4239" i="7"/>
  <c r="G158" i="7"/>
  <c r="G1084" i="7"/>
  <c r="G1085" i="7"/>
  <c r="G4240" i="7"/>
  <c r="G4241" i="7"/>
  <c r="G4242" i="7"/>
  <c r="G4243" i="7"/>
  <c r="G1086" i="7"/>
  <c r="G2088" i="7"/>
  <c r="G2480" i="7"/>
  <c r="G4244" i="7"/>
  <c r="G1087" i="7"/>
  <c r="G506" i="7"/>
  <c r="G1088" i="7"/>
  <c r="G4245" i="7"/>
  <c r="G2481" i="7"/>
  <c r="G2482" i="7"/>
  <c r="G4246" i="7"/>
  <c r="G2483" i="7"/>
  <c r="G2484" i="7"/>
  <c r="G4247" i="7"/>
  <c r="G507" i="7"/>
  <c r="G4248" i="7"/>
  <c r="G2485" i="7"/>
  <c r="G2486" i="7"/>
  <c r="G4249" i="7"/>
  <c r="G4250" i="7"/>
  <c r="G4251" i="7"/>
  <c r="G1089" i="7"/>
  <c r="G1090" i="7"/>
  <c r="G1091" i="7"/>
  <c r="G4252" i="7"/>
  <c r="G1092" i="7"/>
  <c r="G4253" i="7"/>
  <c r="G4254" i="7"/>
  <c r="G1093" i="7"/>
  <c r="G344" i="7"/>
  <c r="G2487" i="7"/>
  <c r="G4255" i="7"/>
  <c r="G4256" i="7"/>
  <c r="G1094" i="7"/>
  <c r="G4257" i="7"/>
  <c r="G2488" i="7"/>
  <c r="G4258" i="7"/>
  <c r="G4259" i="7"/>
  <c r="G2489" i="7"/>
  <c r="G4260" i="7"/>
  <c r="G2490" i="7"/>
  <c r="G1095" i="7"/>
  <c r="G2491" i="7"/>
  <c r="G4261" i="7"/>
  <c r="G159" i="7"/>
  <c r="G4262" i="7"/>
  <c r="G508" i="7"/>
  <c r="G2492" i="7"/>
  <c r="G1096" i="7"/>
  <c r="G4263" i="7"/>
  <c r="G2493" i="7"/>
  <c r="G1097" i="7"/>
  <c r="G4264" i="7"/>
  <c r="G4265" i="7"/>
  <c r="G2494" i="7"/>
  <c r="G4266" i="7"/>
  <c r="G160" i="7"/>
  <c r="G4267" i="7"/>
  <c r="G2495" i="7"/>
  <c r="G2496" i="7"/>
  <c r="G4268" i="7"/>
  <c r="G509" i="7"/>
  <c r="G1098" i="7"/>
  <c r="G4269" i="7"/>
  <c r="G2497" i="7"/>
  <c r="G1099" i="7"/>
  <c r="G510" i="7"/>
  <c r="G4270" i="7"/>
  <c r="G4271" i="7"/>
  <c r="G4272" i="7"/>
  <c r="G4273" i="7"/>
  <c r="G2498" i="7"/>
  <c r="G4274" i="7"/>
  <c r="G2499" i="7"/>
  <c r="G4275" i="7"/>
  <c r="G511" i="7"/>
  <c r="G2089" i="7"/>
  <c r="G4276" i="7"/>
  <c r="G4277" i="7"/>
  <c r="G1100" i="7"/>
  <c r="G1101" i="7"/>
  <c r="G345" i="7"/>
  <c r="G4278" i="7"/>
  <c r="G4279" i="7"/>
  <c r="G2500" i="7"/>
  <c r="G4280" i="7"/>
  <c r="G512" i="7"/>
  <c r="G513" i="7"/>
  <c r="G161" i="7"/>
  <c r="G1102" i="7"/>
  <c r="G514" i="7"/>
  <c r="G4281" i="7"/>
  <c r="G2501" i="7"/>
  <c r="G2502" i="7"/>
  <c r="G2503" i="7"/>
  <c r="G2504" i="7"/>
  <c r="G4282" i="7"/>
  <c r="G515" i="7"/>
  <c r="G4283" i="7"/>
  <c r="G4284" i="7"/>
  <c r="G4285" i="7"/>
  <c r="G1103" i="7"/>
  <c r="G4286" i="7"/>
  <c r="G1104" i="7"/>
  <c r="G2505" i="7"/>
  <c r="G4287" i="7"/>
  <c r="G4288" i="7"/>
  <c r="G516" i="7"/>
  <c r="G2506" i="7"/>
  <c r="G2507" i="7"/>
  <c r="G517" i="7"/>
  <c r="G4289" i="7"/>
  <c r="G4290" i="7"/>
  <c r="G2508" i="7"/>
  <c r="G4291" i="7"/>
  <c r="G4292" i="7"/>
  <c r="G518" i="7"/>
  <c r="G2509" i="7"/>
  <c r="G1105" i="7"/>
  <c r="G2510" i="7"/>
  <c r="G2511" i="7"/>
  <c r="G4293" i="7"/>
  <c r="G162" i="7"/>
  <c r="G4294" i="7"/>
  <c r="G4295" i="7"/>
  <c r="G4296" i="7"/>
  <c r="G4297" i="7"/>
  <c r="G4298" i="7"/>
  <c r="G4299" i="7"/>
  <c r="G2512" i="7"/>
  <c r="G4300" i="7"/>
  <c r="G1106" i="7"/>
  <c r="G4301" i="7"/>
  <c r="G1107" i="7"/>
  <c r="G2513" i="7"/>
  <c r="G4302" i="7"/>
  <c r="G519" i="7"/>
  <c r="G4303" i="7"/>
  <c r="G2514" i="7"/>
  <c r="G2515" i="7"/>
  <c r="G2516" i="7"/>
  <c r="G4304" i="7"/>
  <c r="G346" i="7"/>
  <c r="G4305" i="7"/>
  <c r="G1108" i="7"/>
  <c r="G4306" i="7"/>
  <c r="G520" i="7"/>
  <c r="G4307" i="7"/>
  <c r="G4308" i="7"/>
  <c r="G4309" i="7"/>
  <c r="G2517" i="7"/>
  <c r="G521" i="7"/>
  <c r="G2090" i="7"/>
  <c r="G522" i="7"/>
  <c r="G2518" i="7"/>
  <c r="G523" i="7"/>
  <c r="G4310" i="7"/>
  <c r="G2519" i="7"/>
  <c r="G524" i="7"/>
  <c r="G4311" i="7"/>
  <c r="G2520" i="7"/>
  <c r="G2521" i="7"/>
  <c r="G525" i="7"/>
  <c r="G4312" i="7"/>
  <c r="G2522" i="7"/>
  <c r="G1109" i="7"/>
  <c r="G4313" i="7"/>
  <c r="G4314" i="7"/>
  <c r="G4315" i="7"/>
  <c r="G2523" i="7"/>
  <c r="G526" i="7"/>
  <c r="G1110" i="7"/>
  <c r="G2524" i="7"/>
  <c r="G2091" i="7"/>
  <c r="G4316" i="7"/>
  <c r="G2525" i="7"/>
  <c r="G4317" i="7"/>
  <c r="G2526" i="7"/>
  <c r="G2527" i="7"/>
  <c r="G2528" i="7"/>
  <c r="G4318" i="7"/>
  <c r="G4319" i="7"/>
  <c r="G4320" i="7"/>
  <c r="G4321" i="7"/>
  <c r="G4322" i="7"/>
  <c r="G2092" i="7"/>
  <c r="G1111" i="7"/>
  <c r="G4323" i="7"/>
  <c r="G4324" i="7"/>
  <c r="G4325" i="7"/>
  <c r="G2529" i="7"/>
  <c r="G4326" i="7"/>
  <c r="G1112" i="7"/>
  <c r="G2530" i="7"/>
  <c r="G2531" i="7"/>
  <c r="G4327" i="7"/>
  <c r="G2532" i="7"/>
  <c r="G1113" i="7"/>
  <c r="G4328" i="7"/>
  <c r="G2533" i="7"/>
  <c r="G4329" i="7"/>
  <c r="G2534" i="7"/>
  <c r="G2535" i="7"/>
  <c r="G2536" i="7"/>
  <c r="G2537" i="7"/>
  <c r="G163" i="7"/>
  <c r="G4330" i="7"/>
  <c r="G4331" i="7"/>
  <c r="G2093" i="7"/>
  <c r="G1114" i="7"/>
  <c r="G2538" i="7"/>
  <c r="G2539" i="7"/>
  <c r="G63" i="7"/>
  <c r="G2540" i="7"/>
  <c r="G2094" i="7"/>
  <c r="G347" i="7"/>
  <c r="G4332" i="7"/>
  <c r="G319" i="7"/>
  <c r="G1115" i="7"/>
  <c r="G1116" i="7"/>
  <c r="G2541" i="7"/>
  <c r="G2542" i="7"/>
  <c r="G2543" i="7"/>
  <c r="G2095" i="7"/>
  <c r="G4333" i="7"/>
  <c r="G2544" i="7"/>
  <c r="G1117" i="7"/>
  <c r="G1118" i="7"/>
  <c r="G1119" i="7"/>
  <c r="G4334" i="7"/>
  <c r="G527" i="7"/>
  <c r="G4335" i="7"/>
  <c r="G2545" i="7"/>
  <c r="G4336" i="7"/>
  <c r="G2546" i="7"/>
  <c r="G2547" i="7"/>
  <c r="G1120" i="7"/>
  <c r="G528" i="7"/>
  <c r="G4337" i="7"/>
  <c r="G2096" i="7"/>
  <c r="G1121" i="7"/>
  <c r="G2548" i="7"/>
  <c r="G4338" i="7"/>
  <c r="G2549" i="7"/>
  <c r="G4339" i="7"/>
  <c r="G4340" i="7"/>
  <c r="G2550" i="7"/>
  <c r="G64" i="7"/>
  <c r="G2551" i="7"/>
  <c r="G529" i="7"/>
  <c r="G2552" i="7"/>
  <c r="G1122" i="7"/>
  <c r="G4341" i="7"/>
  <c r="G4342" i="7"/>
  <c r="G4343" i="7"/>
  <c r="G1123" i="7"/>
  <c r="G4344" i="7"/>
  <c r="G4345" i="7"/>
  <c r="G4346" i="7"/>
  <c r="G4347" i="7"/>
  <c r="G530" i="7"/>
  <c r="G4348" i="7"/>
  <c r="G4349" i="7"/>
  <c r="G2553" i="7"/>
  <c r="G4350" i="7"/>
  <c r="G2554" i="7"/>
  <c r="G4351" i="7"/>
  <c r="G2555" i="7"/>
  <c r="G4352" i="7"/>
  <c r="G2556" i="7"/>
  <c r="G4353" i="7"/>
  <c r="G4354" i="7"/>
  <c r="G164" i="7"/>
  <c r="G2557" i="7"/>
  <c r="G2558" i="7"/>
  <c r="G4355" i="7"/>
  <c r="G531" i="7"/>
  <c r="G4356" i="7"/>
  <c r="G2559" i="7"/>
  <c r="G2097" i="7"/>
  <c r="G4357" i="7"/>
  <c r="G2560" i="7"/>
  <c r="G2561" i="7"/>
  <c r="G2562" i="7"/>
  <c r="G2563" i="7"/>
  <c r="G2564" i="7"/>
  <c r="G532" i="7"/>
  <c r="G1124" i="7"/>
  <c r="G4358" i="7"/>
  <c r="G2565" i="7"/>
  <c r="G4359" i="7"/>
  <c r="G4360" i="7"/>
  <c r="G1125" i="7"/>
  <c r="G4361" i="7"/>
  <c r="G4362" i="7"/>
  <c r="G2098" i="7"/>
  <c r="G4363" i="7"/>
  <c r="G4364" i="7"/>
  <c r="G2566" i="7"/>
  <c r="G4365" i="7"/>
  <c r="G1126" i="7"/>
  <c r="G4366" i="7"/>
  <c r="G4367" i="7"/>
  <c r="G2567" i="7"/>
  <c r="G533" i="7"/>
  <c r="G4368" i="7"/>
  <c r="G2568" i="7"/>
  <c r="G2569" i="7"/>
  <c r="G4369" i="7"/>
  <c r="G534" i="7"/>
  <c r="G165" i="7"/>
  <c r="G4370" i="7"/>
  <c r="G1127" i="7"/>
  <c r="G2570" i="7"/>
  <c r="G2571" i="7"/>
  <c r="G2572" i="7"/>
  <c r="G4371" i="7"/>
  <c r="G1128" i="7"/>
  <c r="G2573" i="7"/>
  <c r="G2574" i="7"/>
  <c r="G4372" i="7"/>
  <c r="G1129" i="7"/>
  <c r="G4373" i="7"/>
  <c r="G2575" i="7"/>
  <c r="G1130" i="7"/>
  <c r="G4374" i="7"/>
  <c r="G4375" i="7"/>
  <c r="G4376" i="7"/>
  <c r="G4377" i="7"/>
  <c r="G4378" i="7"/>
  <c r="G535" i="7"/>
  <c r="G4379" i="7"/>
  <c r="G1131" i="7"/>
  <c r="G1132" i="7"/>
  <c r="G4380" i="7"/>
  <c r="G4381" i="7"/>
  <c r="G2099" i="7"/>
  <c r="G4382" i="7"/>
  <c r="G2100" i="7"/>
  <c r="G2101" i="7"/>
  <c r="G4383" i="7"/>
  <c r="G4384" i="7"/>
  <c r="G4385" i="7"/>
  <c r="G2036" i="7"/>
  <c r="G2576" i="7"/>
  <c r="G2577" i="7"/>
  <c r="G166" i="7"/>
  <c r="G2102" i="7"/>
  <c r="G2578" i="7"/>
  <c r="G536" i="7"/>
  <c r="G4386" i="7"/>
  <c r="G4387" i="7"/>
  <c r="G4388" i="7"/>
  <c r="G4389" i="7"/>
  <c r="G2579" i="7"/>
  <c r="G65" i="7"/>
  <c r="G4390" i="7"/>
  <c r="G4391" i="7"/>
  <c r="G4392" i="7"/>
  <c r="G4393" i="7"/>
  <c r="G1133" i="7"/>
  <c r="G2103" i="7"/>
  <c r="G4394" i="7"/>
  <c r="G1134" i="7"/>
  <c r="G4395" i="7"/>
  <c r="G44" i="7"/>
  <c r="G4396" i="7"/>
  <c r="G537" i="7"/>
  <c r="G4397" i="7"/>
  <c r="G2580" i="7"/>
  <c r="G1135" i="7"/>
  <c r="G1136" i="7"/>
  <c r="G4398" i="7"/>
  <c r="G1137" i="7"/>
  <c r="G1138" i="7"/>
  <c r="G4399" i="7"/>
  <c r="G4400" i="7"/>
  <c r="G2581" i="7"/>
  <c r="G1139" i="7"/>
  <c r="G4401" i="7"/>
  <c r="G4402" i="7"/>
  <c r="G4403" i="7"/>
  <c r="G2582" i="7"/>
  <c r="G4404" i="7"/>
  <c r="G2583" i="7"/>
  <c r="G538" i="7"/>
  <c r="G1140" i="7"/>
  <c r="G4405" i="7"/>
  <c r="G2584" i="7"/>
  <c r="G4406" i="7"/>
  <c r="G4407" i="7"/>
  <c r="G4408" i="7"/>
  <c r="G2585" i="7"/>
  <c r="G4409" i="7"/>
  <c r="G1141" i="7"/>
  <c r="G2586" i="7"/>
  <c r="G4410" i="7"/>
  <c r="G539" i="7"/>
  <c r="G2104" i="7"/>
  <c r="G2587" i="7"/>
  <c r="G1142" i="7"/>
  <c r="G2588" i="7"/>
  <c r="G4411" i="7"/>
  <c r="G4412" i="7"/>
  <c r="G4413" i="7"/>
  <c r="G2589" i="7"/>
  <c r="G2590" i="7"/>
  <c r="G4414" i="7"/>
  <c r="G2591" i="7"/>
  <c r="G4415" i="7"/>
  <c r="G2105" i="7"/>
  <c r="G2592" i="7"/>
  <c r="G540" i="7"/>
  <c r="G541" i="7"/>
  <c r="G4416" i="7"/>
  <c r="G4417" i="7"/>
  <c r="G1143" i="7"/>
  <c r="G4418" i="7"/>
  <c r="G2106" i="7"/>
  <c r="G4419" i="7"/>
  <c r="G4420" i="7"/>
  <c r="G1144" i="7"/>
  <c r="G2593" i="7"/>
  <c r="G2594" i="7"/>
  <c r="G4421" i="7"/>
  <c r="G1145" i="7"/>
  <c r="G4422" i="7"/>
  <c r="G1146" i="7"/>
  <c r="G4423" i="7"/>
  <c r="G348" i="7"/>
  <c r="G2595" i="7"/>
  <c r="G4424" i="7"/>
  <c r="G4425" i="7"/>
  <c r="G4426" i="7"/>
  <c r="G4427" i="7"/>
  <c r="G4428" i="7"/>
  <c r="G4429" i="7"/>
  <c r="G4430" i="7"/>
  <c r="G4431" i="7"/>
  <c r="G2596" i="7"/>
  <c r="G4432" i="7"/>
  <c r="G2597" i="7"/>
  <c r="G4433" i="7"/>
  <c r="G542" i="7"/>
  <c r="G4434" i="7"/>
  <c r="G543" i="7"/>
  <c r="G1147" i="7"/>
  <c r="G4435" i="7"/>
  <c r="G16" i="7"/>
  <c r="G4436" i="7"/>
  <c r="G4437" i="7"/>
  <c r="G4438" i="7"/>
  <c r="G1148" i="7"/>
  <c r="G4439" i="7"/>
  <c r="G2598" i="7"/>
  <c r="G4440" i="7"/>
  <c r="G4441" i="7"/>
  <c r="G167" i="7"/>
  <c r="G168" i="7"/>
  <c r="G4442" i="7"/>
  <c r="G4443" i="7"/>
  <c r="G1149" i="7"/>
  <c r="G4444" i="7"/>
  <c r="G4445" i="7"/>
  <c r="G2599" i="7"/>
  <c r="G349" i="7"/>
  <c r="G2600" i="7"/>
  <c r="G2601" i="7"/>
  <c r="G4446" i="7"/>
  <c r="G1150" i="7"/>
  <c r="G4447" i="7"/>
  <c r="G1151" i="7"/>
  <c r="G2602" i="7"/>
  <c r="G4448" i="7"/>
  <c r="G4449" i="7"/>
  <c r="G350" i="7"/>
  <c r="G4450" i="7"/>
  <c r="G1152" i="7"/>
  <c r="G1153" i="7"/>
  <c r="G544" i="7"/>
  <c r="G4451" i="7"/>
  <c r="G4452" i="7"/>
  <c r="G2603" i="7"/>
  <c r="G2604" i="7"/>
  <c r="G4453" i="7"/>
  <c r="G169" i="7"/>
  <c r="G1154" i="7"/>
  <c r="G4454" i="7"/>
  <c r="G4455" i="7"/>
  <c r="G4456" i="7"/>
  <c r="G4457" i="7"/>
  <c r="G4458" i="7"/>
  <c r="G4459" i="7"/>
  <c r="G2605" i="7"/>
  <c r="G2606" i="7"/>
  <c r="G2607" i="7"/>
  <c r="G4460" i="7"/>
  <c r="G351" i="7"/>
  <c r="G2608" i="7"/>
  <c r="G4461" i="7"/>
  <c r="G2609" i="7"/>
  <c r="G4462" i="7"/>
  <c r="G1155" i="7"/>
  <c r="G4463" i="7"/>
  <c r="G2610" i="7"/>
  <c r="G4464" i="7"/>
  <c r="G4465" i="7"/>
  <c r="G170" i="7"/>
  <c r="G2611" i="7"/>
  <c r="G2107" i="7"/>
  <c r="G2612" i="7"/>
  <c r="G2613" i="7"/>
  <c r="G545" i="7"/>
  <c r="G4466" i="7"/>
  <c r="G1156" i="7"/>
  <c r="G1157" i="7"/>
  <c r="G2614" i="7"/>
  <c r="G4467" i="7"/>
  <c r="G546" i="7"/>
  <c r="G547" i="7"/>
  <c r="G352" i="7"/>
  <c r="G4468" i="7"/>
  <c r="G2615" i="7"/>
  <c r="G17" i="7"/>
  <c r="G2108" i="7"/>
  <c r="G4469" i="7"/>
  <c r="G1158" i="7"/>
  <c r="G1159" i="7"/>
  <c r="G2616" i="7"/>
  <c r="G4470" i="7"/>
  <c r="G4471" i="7"/>
  <c r="G4472" i="7"/>
  <c r="G4473" i="7"/>
  <c r="G4474" i="7"/>
  <c r="G171" i="7"/>
  <c r="G172" i="7"/>
  <c r="G4475" i="7"/>
  <c r="G4476" i="7"/>
  <c r="G4477" i="7"/>
  <c r="G4478" i="7"/>
  <c r="G4479" i="7"/>
  <c r="G1160" i="7"/>
  <c r="G548" i="7"/>
  <c r="G1161" i="7"/>
  <c r="G1162" i="7"/>
  <c r="G2617" i="7"/>
  <c r="G4480" i="7"/>
  <c r="G2618" i="7"/>
  <c r="G4481" i="7"/>
  <c r="G4482" i="7"/>
  <c r="G2109" i="7"/>
  <c r="G4483" i="7"/>
  <c r="G4484" i="7"/>
  <c r="G1163" i="7"/>
  <c r="G4485" i="7"/>
  <c r="G66" i="7"/>
  <c r="G18" i="7"/>
  <c r="G2619" i="7"/>
  <c r="G2110" i="7"/>
  <c r="G1164" i="7"/>
  <c r="G353" i="7"/>
  <c r="G4486" i="7"/>
  <c r="G4487" i="7"/>
  <c r="G4488" i="7"/>
  <c r="G4489" i="7"/>
  <c r="G4490" i="7"/>
  <c r="G2620" i="7"/>
  <c r="G4491" i="7"/>
  <c r="G2621" i="7"/>
  <c r="G4492" i="7"/>
  <c r="G4493" i="7"/>
  <c r="G2622" i="7"/>
  <c r="G4494" i="7"/>
  <c r="G4495" i="7"/>
  <c r="G2111" i="7"/>
  <c r="G1165" i="7"/>
  <c r="G4496" i="7"/>
  <c r="G2112" i="7"/>
  <c r="G4497" i="7"/>
  <c r="G4498" i="7"/>
  <c r="G4499" i="7"/>
  <c r="G4500" i="7"/>
  <c r="G4501" i="7"/>
  <c r="G4502" i="7"/>
  <c r="G354" i="7"/>
  <c r="G4503" i="7"/>
  <c r="G4504" i="7"/>
  <c r="G4505" i="7"/>
  <c r="G4506" i="7"/>
  <c r="G4507" i="7"/>
  <c r="G2623" i="7"/>
  <c r="G549" i="7"/>
  <c r="G2624" i="7"/>
  <c r="G4508" i="7"/>
  <c r="G67" i="7"/>
  <c r="G2625" i="7"/>
  <c r="G4509" i="7"/>
  <c r="G550" i="7"/>
  <c r="G4510" i="7"/>
  <c r="G4511" i="7"/>
  <c r="G2626" i="7"/>
  <c r="G4512" i="7"/>
  <c r="G551" i="7"/>
  <c r="G4513" i="7"/>
  <c r="G4514" i="7"/>
  <c r="G173" i="7"/>
  <c r="G4515" i="7"/>
  <c r="G2627" i="7"/>
  <c r="G1166" i="7"/>
  <c r="G2113" i="7"/>
  <c r="G2628" i="7"/>
  <c r="G2629" i="7"/>
  <c r="G4516" i="7"/>
  <c r="G4517" i="7"/>
  <c r="G2114" i="7"/>
  <c r="G4518" i="7"/>
  <c r="G4519" i="7"/>
  <c r="G552" i="7"/>
  <c r="G2630" i="7"/>
  <c r="G68" i="7"/>
  <c r="G2631" i="7"/>
  <c r="G2632" i="7"/>
  <c r="G174" i="7"/>
  <c r="G1167" i="7"/>
  <c r="G4520" i="7"/>
  <c r="G4521" i="7"/>
  <c r="G1168" i="7"/>
  <c r="G4522" i="7"/>
  <c r="G2633" i="7"/>
  <c r="G2115" i="7"/>
  <c r="G553" i="7"/>
  <c r="G4523" i="7"/>
  <c r="G1169" i="7"/>
  <c r="G2634" i="7"/>
  <c r="G4524" i="7"/>
  <c r="G554" i="7"/>
  <c r="G555" i="7"/>
  <c r="G1170" i="7"/>
  <c r="G4525" i="7"/>
  <c r="G556" i="7"/>
  <c r="G557" i="7"/>
  <c r="G19" i="7"/>
  <c r="G2635" i="7"/>
  <c r="G4526" i="7"/>
  <c r="G1171" i="7"/>
  <c r="G2636" i="7"/>
  <c r="G1172" i="7"/>
  <c r="G2116" i="7"/>
  <c r="G4527" i="7"/>
  <c r="G4528" i="7"/>
  <c r="G4529" i="7"/>
  <c r="G4530" i="7"/>
  <c r="G4531" i="7"/>
  <c r="G2637" i="7"/>
  <c r="G4532" i="7"/>
  <c r="G7" i="7"/>
  <c r="G4533" i="7"/>
  <c r="G4534" i="7"/>
  <c r="G1173" i="7"/>
  <c r="G558" i="7"/>
  <c r="G1174" i="7"/>
  <c r="G4535" i="7"/>
  <c r="G2638" i="7"/>
  <c r="G4536" i="7"/>
  <c r="G4537" i="7"/>
  <c r="G355" i="7"/>
  <c r="G2639" i="7"/>
  <c r="G4538" i="7"/>
  <c r="G2640" i="7"/>
  <c r="G2641" i="7"/>
  <c r="G4539" i="7"/>
  <c r="G2117" i="7"/>
  <c r="G2642" i="7"/>
  <c r="G4540" i="7"/>
  <c r="G4541" i="7"/>
  <c r="G175" i="7"/>
  <c r="G559" i="7"/>
  <c r="G4542" i="7"/>
  <c r="G560" i="7"/>
  <c r="G4543" i="7"/>
  <c r="G561" i="7"/>
  <c r="G4544" i="7"/>
  <c r="G4545" i="7"/>
  <c r="G1175" i="7"/>
  <c r="G4546" i="7"/>
  <c r="G4547" i="7"/>
  <c r="G4548" i="7"/>
  <c r="G4549" i="7"/>
  <c r="G4550" i="7"/>
  <c r="G4551" i="7"/>
  <c r="G2643" i="7"/>
  <c r="G4552" i="7"/>
  <c r="G2644" i="7"/>
  <c r="G2645" i="7"/>
  <c r="G4553" i="7"/>
  <c r="G4554" i="7"/>
  <c r="G4555" i="7"/>
  <c r="G2646" i="7"/>
  <c r="G4556" i="7"/>
  <c r="G4557" i="7"/>
  <c r="G1176" i="7"/>
  <c r="G4558" i="7"/>
  <c r="G4559" i="7"/>
  <c r="G1177" i="7"/>
  <c r="G4560" i="7"/>
  <c r="G2647" i="7"/>
  <c r="G562" i="7"/>
  <c r="G563" i="7"/>
  <c r="G4561" i="7"/>
  <c r="G4562" i="7"/>
  <c r="G4563" i="7"/>
  <c r="G4564" i="7"/>
  <c r="G2648" i="7"/>
  <c r="G2649" i="7"/>
  <c r="G69" i="7"/>
  <c r="G4565" i="7"/>
  <c r="G356" i="7"/>
  <c r="G4566" i="7"/>
  <c r="G4567" i="7"/>
  <c r="G2650" i="7"/>
  <c r="G20" i="7"/>
  <c r="G1178" i="7"/>
  <c r="G1179" i="7"/>
  <c r="G564" i="7"/>
  <c r="G4568" i="7"/>
  <c r="G4569" i="7"/>
  <c r="G4570" i="7"/>
  <c r="G2651" i="7"/>
  <c r="G4571" i="7"/>
  <c r="G4572" i="7"/>
  <c r="G4573" i="7"/>
  <c r="G565" i="7"/>
  <c r="G566" i="7"/>
  <c r="G4574" i="7"/>
  <c r="G4575" i="7"/>
  <c r="G4576" i="7"/>
  <c r="G1180" i="7"/>
  <c r="G567" i="7"/>
  <c r="G4577" i="7"/>
  <c r="G568" i="7"/>
  <c r="G4578" i="7"/>
  <c r="G4579" i="7"/>
  <c r="G2652" i="7"/>
  <c r="G569" i="7"/>
  <c r="G2653" i="7"/>
  <c r="G2118" i="7"/>
  <c r="G2654" i="7"/>
  <c r="G4580" i="7"/>
  <c r="G2655" i="7"/>
  <c r="G1181" i="7"/>
  <c r="G2656" i="7"/>
  <c r="G4581" i="7"/>
  <c r="G2657" i="7"/>
  <c r="G570" i="7"/>
  <c r="G2658" i="7"/>
  <c r="G4582" i="7"/>
  <c r="G4583" i="7"/>
  <c r="G2659" i="7"/>
  <c r="G2660" i="7"/>
  <c r="G1182" i="7"/>
  <c r="G45" i="7"/>
  <c r="G4584" i="7"/>
  <c r="G1183" i="7"/>
  <c r="G4585" i="7"/>
  <c r="G1184" i="7"/>
  <c r="G2661" i="7"/>
  <c r="G2662" i="7"/>
  <c r="G4586" i="7"/>
  <c r="G320" i="7"/>
  <c r="G4587" i="7"/>
  <c r="G4588" i="7"/>
  <c r="G4589" i="7"/>
  <c r="G4590" i="7"/>
  <c r="G4591" i="7"/>
  <c r="G357" i="7"/>
  <c r="G571" i="7"/>
  <c r="G4592" i="7"/>
  <c r="G4593" i="7"/>
  <c r="G2663" i="7"/>
  <c r="G2664" i="7"/>
  <c r="G2665" i="7"/>
  <c r="G1185" i="7"/>
  <c r="G2666" i="7"/>
  <c r="G4594" i="7"/>
  <c r="G4595" i="7"/>
  <c r="G4596" i="7"/>
  <c r="G2667" i="7"/>
  <c r="G2668" i="7"/>
  <c r="G2669" i="7"/>
  <c r="G4597" i="7"/>
  <c r="G572" i="7"/>
  <c r="G4598" i="7"/>
  <c r="G4599" i="7"/>
  <c r="G4600" i="7"/>
  <c r="G4601" i="7"/>
  <c r="G1186" i="7"/>
  <c r="G2670" i="7"/>
  <c r="G4602" i="7"/>
  <c r="G176" i="7"/>
  <c r="G1187" i="7"/>
  <c r="G4603" i="7"/>
  <c r="G1188" i="7"/>
  <c r="G4604" i="7"/>
  <c r="G2671" i="7"/>
  <c r="G1189" i="7"/>
  <c r="G4605" i="7"/>
  <c r="G4606" i="7"/>
  <c r="G2119" i="7"/>
  <c r="G2120" i="7"/>
  <c r="G4607" i="7"/>
  <c r="G4608" i="7"/>
  <c r="G2121" i="7"/>
  <c r="G2672" i="7"/>
  <c r="G2673" i="7"/>
  <c r="G573" i="7"/>
  <c r="G2674" i="7"/>
  <c r="G574" i="7"/>
  <c r="G4609" i="7"/>
  <c r="G4610" i="7"/>
  <c r="G1190" i="7"/>
  <c r="G2675" i="7"/>
  <c r="G575" i="7"/>
  <c r="G4611" i="7"/>
  <c r="G2676" i="7"/>
  <c r="G4612" i="7"/>
  <c r="G4613" i="7"/>
  <c r="G2677" i="7"/>
  <c r="G4614" i="7"/>
  <c r="G2678" i="7"/>
  <c r="G1191" i="7"/>
  <c r="G4615" i="7"/>
  <c r="G4616" i="7"/>
  <c r="G4617" i="7"/>
  <c r="G4618" i="7"/>
  <c r="G4619" i="7"/>
  <c r="G4620" i="7"/>
  <c r="G4621" i="7"/>
  <c r="G4622" i="7"/>
  <c r="G4623" i="7"/>
  <c r="G2679" i="7"/>
  <c r="G2122" i="7"/>
  <c r="G576" i="7"/>
  <c r="G2680" i="7"/>
  <c r="G4624" i="7"/>
  <c r="G2123" i="7"/>
  <c r="G2681" i="7"/>
  <c r="G2682" i="7"/>
  <c r="G2683" i="7"/>
  <c r="G4625" i="7"/>
  <c r="G4626" i="7"/>
  <c r="G1192" i="7"/>
  <c r="G1193" i="7"/>
  <c r="G21" i="7"/>
  <c r="G2684" i="7"/>
  <c r="G4627" i="7"/>
  <c r="G2124" i="7"/>
  <c r="G1194" i="7"/>
  <c r="G1195" i="7"/>
  <c r="G1196" i="7"/>
  <c r="G4628" i="7"/>
  <c r="G2685" i="7"/>
  <c r="G70" i="7"/>
  <c r="G1197" i="7"/>
  <c r="G577" i="7"/>
  <c r="G2686" i="7"/>
  <c r="G4629" i="7"/>
  <c r="G358" i="7"/>
  <c r="G578" i="7"/>
  <c r="G4630" i="7"/>
  <c r="G4631" i="7"/>
  <c r="G4632" i="7"/>
  <c r="G4633" i="7"/>
  <c r="G4634" i="7"/>
  <c r="G2687" i="7"/>
  <c r="G579" i="7"/>
  <c r="G2688" i="7"/>
  <c r="G1198" i="7"/>
  <c r="G4635" i="7"/>
  <c r="G1199" i="7"/>
  <c r="G4636" i="7"/>
  <c r="G4637" i="7"/>
  <c r="G2689" i="7"/>
  <c r="G4638" i="7"/>
  <c r="G1200" i="7"/>
  <c r="G1201" i="7"/>
  <c r="G1202" i="7"/>
  <c r="G4639" i="7"/>
  <c r="G2690" i="7"/>
  <c r="G4640" i="7"/>
  <c r="G2691" i="7"/>
  <c r="G4641" i="7"/>
  <c r="G4642" i="7"/>
  <c r="G4643" i="7"/>
  <c r="G4644" i="7"/>
  <c r="G2692" i="7"/>
  <c r="G4645" i="7"/>
  <c r="G2693" i="7"/>
  <c r="G4646" i="7"/>
  <c r="G4647" i="7"/>
  <c r="G580" i="7"/>
  <c r="G4648" i="7"/>
  <c r="G4649" i="7"/>
  <c r="G4650" i="7"/>
  <c r="G4651" i="7"/>
  <c r="G1203" i="7"/>
  <c r="G1204" i="7"/>
  <c r="G4652" i="7"/>
  <c r="G4653" i="7"/>
  <c r="G2694" i="7"/>
  <c r="G4654" i="7"/>
  <c r="G2695" i="7"/>
  <c r="G4655" i="7"/>
  <c r="G2696" i="7"/>
  <c r="G2125" i="7"/>
  <c r="G4656" i="7"/>
  <c r="G2126" i="7"/>
  <c r="G4657" i="7"/>
  <c r="G581" i="7"/>
  <c r="G2697" i="7"/>
  <c r="G4658" i="7"/>
  <c r="G71" i="7"/>
  <c r="G4659" i="7"/>
  <c r="G1205" i="7"/>
  <c r="G2698" i="7"/>
  <c r="G582" i="7"/>
  <c r="G4660" i="7"/>
  <c r="G4661" i="7"/>
  <c r="G4662" i="7"/>
  <c r="G4663" i="7"/>
  <c r="G4664" i="7"/>
  <c r="G4665" i="7"/>
  <c r="G2699" i="7"/>
  <c r="G4666" i="7"/>
  <c r="G1206" i="7"/>
  <c r="G2700" i="7"/>
  <c r="G2127" i="7"/>
  <c r="G4667" i="7"/>
  <c r="G4668" i="7"/>
  <c r="G583" i="7"/>
  <c r="G584" i="7"/>
  <c r="G1207" i="7"/>
  <c r="G1208" i="7"/>
  <c r="G2701" i="7"/>
  <c r="G4669" i="7"/>
  <c r="G4670" i="7"/>
  <c r="G2702" i="7"/>
  <c r="G2703" i="7"/>
  <c r="G2704" i="7"/>
  <c r="G1209" i="7"/>
  <c r="G4671" i="7"/>
  <c r="G177" i="7"/>
  <c r="G1210" i="7"/>
  <c r="G2705" i="7"/>
  <c r="G2706" i="7"/>
  <c r="G4672" i="7"/>
  <c r="G1211" i="7"/>
  <c r="G178" i="7"/>
  <c r="G1212" i="7"/>
  <c r="G4673" i="7"/>
  <c r="G2707" i="7"/>
  <c r="G4674" i="7"/>
  <c r="G1213" i="7"/>
  <c r="G4675" i="7"/>
  <c r="G4676" i="7"/>
  <c r="G4677" i="7"/>
  <c r="G2708" i="7"/>
  <c r="G1214" i="7"/>
  <c r="G2128" i="7"/>
  <c r="G4678" i="7"/>
  <c r="G2709" i="7"/>
  <c r="G1215" i="7"/>
  <c r="G4679" i="7"/>
  <c r="G4680" i="7"/>
  <c r="G4681" i="7"/>
  <c r="G179" i="7"/>
  <c r="G4682" i="7"/>
  <c r="G585" i="7"/>
  <c r="G4683" i="7"/>
  <c r="G586" i="7"/>
  <c r="G4684" i="7"/>
  <c r="G1216" i="7"/>
  <c r="G4685" i="7"/>
  <c r="G4686" i="7"/>
  <c r="G359" i="7"/>
  <c r="G4687" i="7"/>
  <c r="G4688" i="7"/>
  <c r="G4689" i="7"/>
  <c r="G360" i="7"/>
  <c r="G4690" i="7"/>
  <c r="G4691" i="7"/>
  <c r="G2710" i="7"/>
  <c r="G4692" i="7"/>
  <c r="G4693" i="7"/>
  <c r="G4694" i="7"/>
  <c r="G4695" i="7"/>
  <c r="G4696" i="7"/>
  <c r="G4697" i="7"/>
  <c r="G4698" i="7"/>
  <c r="G2711" i="7"/>
  <c r="G4699" i="7"/>
  <c r="G4700" i="7"/>
  <c r="G1217" i="7"/>
  <c r="G1218" i="7"/>
  <c r="G4701" i="7"/>
  <c r="G361" i="7"/>
  <c r="G4702" i="7"/>
  <c r="G1219" i="7"/>
  <c r="G1220" i="7"/>
  <c r="G2712" i="7"/>
  <c r="G4703" i="7"/>
  <c r="G587" i="7"/>
  <c r="G4704" i="7"/>
  <c r="G2713" i="7"/>
  <c r="G1221" i="7"/>
  <c r="G2714" i="7"/>
  <c r="G4705" i="7"/>
  <c r="G1222" i="7"/>
  <c r="G4706" i="7"/>
  <c r="G4707" i="7"/>
  <c r="G4708" i="7"/>
  <c r="G2715" i="7"/>
  <c r="G4709" i="7"/>
  <c r="G2716" i="7"/>
  <c r="G1223" i="7"/>
  <c r="G1224" i="7"/>
  <c r="G4710" i="7"/>
  <c r="G4711" i="7"/>
  <c r="G2717" i="7"/>
  <c r="G588" i="7"/>
  <c r="G1225" i="7"/>
  <c r="G72" i="7"/>
  <c r="G4712" i="7"/>
  <c r="G4713" i="7"/>
  <c r="G4714" i="7"/>
  <c r="G4715" i="7"/>
  <c r="G1226" i="7"/>
  <c r="G4716" i="7"/>
  <c r="G4717" i="7"/>
  <c r="G1227" i="7"/>
  <c r="G1228" i="7"/>
  <c r="G73" i="7"/>
  <c r="G2718" i="7"/>
  <c r="G4718" i="7"/>
  <c r="G4719" i="7"/>
  <c r="G589" i="7"/>
  <c r="G1229" i="7"/>
  <c r="G4720" i="7"/>
  <c r="G4721" i="7"/>
  <c r="G4722" i="7"/>
  <c r="G2719" i="7"/>
  <c r="G4723" i="7"/>
  <c r="G1230" i="7"/>
  <c r="G2720" i="7"/>
  <c r="G4724" i="7"/>
  <c r="G4725" i="7"/>
  <c r="G1231" i="7"/>
  <c r="G4726" i="7"/>
  <c r="G2129" i="7"/>
  <c r="G4727" i="7"/>
  <c r="G2721" i="7"/>
  <c r="G1232" i="7"/>
  <c r="G4728" i="7"/>
  <c r="G2722" i="7"/>
  <c r="G4729" i="7"/>
  <c r="G2723" i="7"/>
  <c r="G1233" i="7"/>
  <c r="G4730" i="7"/>
  <c r="G4731" i="7"/>
  <c r="G4732" i="7"/>
  <c r="G4733" i="7"/>
  <c r="G4734" i="7"/>
  <c r="G4735" i="7"/>
  <c r="G362" i="7"/>
  <c r="G4736" i="7"/>
  <c r="G2130" i="7"/>
  <c r="G4737" i="7"/>
  <c r="G1234" i="7"/>
  <c r="G4738" i="7"/>
  <c r="G4739" i="7"/>
  <c r="G4740" i="7"/>
  <c r="G2724" i="7"/>
  <c r="G4741" i="7"/>
  <c r="G4742" i="7"/>
  <c r="G4743" i="7"/>
  <c r="G2725" i="7"/>
  <c r="G2726" i="7"/>
  <c r="G4744" i="7"/>
  <c r="G74" i="7"/>
  <c r="G4745" i="7"/>
  <c r="G4746" i="7"/>
  <c r="G4747" i="7"/>
  <c r="G590" i="7"/>
  <c r="G4748" i="7"/>
  <c r="G4749" i="7"/>
  <c r="G1235" i="7"/>
  <c r="G2727" i="7"/>
  <c r="G4750" i="7"/>
  <c r="G75" i="7"/>
  <c r="G2728" i="7"/>
  <c r="G2729" i="7"/>
  <c r="G4751" i="7"/>
  <c r="G591" i="7"/>
  <c r="G1236" i="7"/>
  <c r="G4752" i="7"/>
  <c r="G2730" i="7"/>
  <c r="G1237" i="7"/>
  <c r="G4753" i="7"/>
  <c r="G592" i="7"/>
  <c r="G2731" i="7"/>
  <c r="G4754" i="7"/>
  <c r="G4755" i="7"/>
  <c r="G1238" i="7"/>
  <c r="G1239" i="7"/>
  <c r="G4756" i="7"/>
  <c r="G4757" i="7"/>
  <c r="G4758" i="7"/>
  <c r="G1240" i="7"/>
  <c r="G593" i="7"/>
  <c r="G2732" i="7"/>
  <c r="G76" i="7"/>
  <c r="G1241" i="7"/>
  <c r="G594" i="7"/>
  <c r="G1242" i="7"/>
  <c r="G4759" i="7"/>
  <c r="G1243" i="7"/>
  <c r="G1244" i="7"/>
  <c r="G4760" i="7"/>
  <c r="G2131" i="7"/>
  <c r="G1245" i="7"/>
  <c r="G2733" i="7"/>
  <c r="G4761" i="7"/>
  <c r="G2734" i="7"/>
  <c r="G4762" i="7"/>
  <c r="G2735" i="7"/>
  <c r="G2736" i="7"/>
  <c r="G4763" i="7"/>
  <c r="G2737" i="7"/>
  <c r="G4764" i="7"/>
  <c r="G2738" i="7"/>
  <c r="G2739" i="7"/>
  <c r="G4765" i="7"/>
  <c r="G4766" i="7"/>
  <c r="G4767" i="7"/>
  <c r="G4768" i="7"/>
  <c r="G2740" i="7"/>
  <c r="G4769" i="7"/>
  <c r="G1246" i="7"/>
  <c r="G4770" i="7"/>
  <c r="G2741" i="7"/>
  <c r="G4771" i="7"/>
  <c r="G4772" i="7"/>
  <c r="G2742" i="7"/>
  <c r="G2743" i="7"/>
  <c r="G2744" i="7"/>
  <c r="G1247" i="7"/>
  <c r="G1248" i="7"/>
  <c r="G1249" i="7"/>
  <c r="G4773" i="7"/>
  <c r="G4774" i="7"/>
  <c r="G1250" i="7"/>
  <c r="G4775" i="7"/>
  <c r="G595" i="7"/>
  <c r="G4776" i="7"/>
  <c r="G2745" i="7"/>
  <c r="G4777" i="7"/>
  <c r="G363" i="7"/>
  <c r="G2746" i="7"/>
  <c r="G4778" i="7"/>
  <c r="G4779" i="7"/>
  <c r="G2747" i="7"/>
  <c r="G2748" i="7"/>
  <c r="G596" i="7"/>
  <c r="G1251" i="7"/>
  <c r="G4780" i="7"/>
  <c r="G180" i="7"/>
  <c r="G4781" i="7"/>
  <c r="G597" i="7"/>
  <c r="G2749" i="7"/>
  <c r="G598" i="7"/>
  <c r="G4782" i="7"/>
  <c r="G364" i="7"/>
  <c r="G4783" i="7"/>
  <c r="G4784" i="7"/>
  <c r="G1252" i="7"/>
  <c r="G599" i="7"/>
  <c r="G2750" i="7"/>
  <c r="G4785" i="7"/>
  <c r="G4786" i="7"/>
  <c r="G4787" i="7"/>
  <c r="G2751" i="7"/>
  <c r="G2752" i="7"/>
  <c r="G46" i="7"/>
  <c r="G4788" i="7"/>
  <c r="G4789" i="7"/>
  <c r="G4790" i="7"/>
  <c r="G2753" i="7"/>
  <c r="G8" i="7"/>
  <c r="G4791" i="7"/>
  <c r="G2754" i="7"/>
  <c r="G600" i="7"/>
  <c r="G4792" i="7"/>
  <c r="G1253" i="7"/>
  <c r="G4793" i="7"/>
  <c r="G1254" i="7"/>
  <c r="G601" i="7"/>
  <c r="G4794" i="7"/>
  <c r="G2755" i="7"/>
  <c r="G77" i="7"/>
  <c r="G4795" i="7"/>
  <c r="G2756" i="7"/>
  <c r="G4796" i="7"/>
  <c r="G22" i="7"/>
  <c r="G1255" i="7"/>
  <c r="G2757" i="7"/>
  <c r="G4797" i="7"/>
  <c r="G2132" i="7"/>
  <c r="G1256" i="7"/>
  <c r="G2758" i="7"/>
  <c r="G2759" i="7"/>
  <c r="G4798" i="7"/>
  <c r="G4799" i="7"/>
  <c r="G2133" i="7"/>
  <c r="G602" i="7"/>
  <c r="G4800" i="7"/>
  <c r="G4801" i="7"/>
  <c r="G4802" i="7"/>
  <c r="G2760" i="7"/>
  <c r="G4803" i="7"/>
  <c r="G4804" i="7"/>
  <c r="G2761" i="7"/>
  <c r="G4805" i="7"/>
  <c r="G4806" i="7"/>
  <c r="G4807" i="7"/>
  <c r="G4808" i="7"/>
  <c r="G4809" i="7"/>
  <c r="G2134" i="7"/>
  <c r="G2135" i="7"/>
  <c r="G4810" i="7"/>
  <c r="G4811" i="7"/>
  <c r="G2762" i="7"/>
  <c r="G2763" i="7"/>
  <c r="G2764" i="7"/>
  <c r="G1257" i="7"/>
  <c r="G2765" i="7"/>
  <c r="G1258" i="7"/>
  <c r="G4812" i="7"/>
  <c r="G2766" i="7"/>
  <c r="G2136" i="7"/>
  <c r="G2767" i="7"/>
  <c r="G2768" i="7"/>
  <c r="G603" i="7"/>
  <c r="G4813" i="7"/>
  <c r="G4814" i="7"/>
  <c r="G2137" i="7"/>
  <c r="G1259" i="7"/>
  <c r="G4815" i="7"/>
  <c r="G2769" i="7"/>
  <c r="G4816" i="7"/>
  <c r="G2770" i="7"/>
  <c r="G2771" i="7"/>
  <c r="G2772" i="7"/>
  <c r="G2773" i="7"/>
  <c r="G4817" i="7"/>
  <c r="G4818" i="7"/>
  <c r="G4819" i="7"/>
  <c r="G4820" i="7"/>
  <c r="G2774" i="7"/>
  <c r="G1260" i="7"/>
  <c r="G4821" i="7"/>
  <c r="G4822" i="7"/>
  <c r="G604" i="7"/>
  <c r="G4823" i="7"/>
  <c r="G1261" i="7"/>
  <c r="G2775" i="7"/>
  <c r="G2138" i="7"/>
  <c r="G605" i="7"/>
  <c r="G2037" i="7"/>
  <c r="G4824" i="7"/>
  <c r="G1262" i="7"/>
  <c r="G4825" i="7"/>
  <c r="G4826" i="7"/>
  <c r="G2776" i="7"/>
  <c r="G1263" i="7"/>
  <c r="G78" i="7"/>
  <c r="G606" i="7"/>
  <c r="G2139" i="7"/>
  <c r="G2777" i="7"/>
  <c r="G4827" i="7"/>
  <c r="G4828" i="7"/>
  <c r="G4829" i="7"/>
  <c r="G4830" i="7"/>
  <c r="G181" i="7"/>
  <c r="G2778" i="7"/>
  <c r="G4831" i="7"/>
  <c r="G607" i="7"/>
  <c r="G2779" i="7"/>
  <c r="G2140" i="7"/>
  <c r="G4832" i="7"/>
  <c r="G4833" i="7"/>
  <c r="G4834" i="7"/>
  <c r="G4835" i="7"/>
  <c r="G4836" i="7"/>
  <c r="G4837" i="7"/>
  <c r="G1264" i="7"/>
  <c r="G1265" i="7"/>
  <c r="G1266" i="7"/>
  <c r="G2780" i="7"/>
  <c r="G1267" i="7"/>
  <c r="G4838" i="7"/>
  <c r="G1268" i="7"/>
  <c r="G1269" i="7"/>
  <c r="G4839" i="7"/>
  <c r="G4840" i="7"/>
  <c r="G4841" i="7"/>
  <c r="G608" i="7"/>
  <c r="G2781" i="7"/>
  <c r="G609" i="7"/>
  <c r="G2782" i="7"/>
  <c r="G2783" i="7"/>
  <c r="G4842" i="7"/>
  <c r="G2784" i="7"/>
  <c r="G4843" i="7"/>
  <c r="G4844" i="7"/>
  <c r="G4845" i="7"/>
  <c r="G4846" i="7"/>
  <c r="G2785" i="7"/>
  <c r="G4847" i="7"/>
  <c r="G2141" i="7"/>
  <c r="G2786" i="7"/>
  <c r="G4848" i="7"/>
  <c r="G4849" i="7"/>
  <c r="G4850" i="7"/>
  <c r="G1270" i="7"/>
  <c r="G4851" i="7"/>
  <c r="G2142" i="7"/>
  <c r="G2787" i="7"/>
  <c r="G182" i="7"/>
  <c r="G4852" i="7"/>
  <c r="G2031" i="7"/>
  <c r="G2788" i="7"/>
  <c r="G2789" i="7"/>
  <c r="G4853" i="7"/>
  <c r="G1271" i="7"/>
  <c r="G2790" i="7"/>
  <c r="G610" i="7"/>
  <c r="G611" i="7"/>
  <c r="G4854" i="7"/>
  <c r="G2791" i="7"/>
  <c r="G4855" i="7"/>
  <c r="G2792" i="7"/>
  <c r="G2143" i="7"/>
  <c r="G612" i="7"/>
  <c r="G2793" i="7"/>
  <c r="G2794" i="7"/>
  <c r="G1272" i="7"/>
  <c r="G2795" i="7"/>
  <c r="G2796" i="7"/>
  <c r="G4856" i="7"/>
  <c r="G4857" i="7"/>
  <c r="G4858" i="7"/>
  <c r="G1273" i="7"/>
  <c r="G4859" i="7"/>
  <c r="G2797" i="7"/>
  <c r="G183" i="7"/>
  <c r="G1274" i="7"/>
  <c r="G4860" i="7"/>
  <c r="G1275" i="7"/>
  <c r="G1276" i="7"/>
  <c r="G4861" i="7"/>
  <c r="G4862" i="7"/>
  <c r="G4863" i="7"/>
  <c r="G2144" i="7"/>
  <c r="G1277" i="7"/>
  <c r="G2798" i="7"/>
  <c r="G2799" i="7"/>
  <c r="G1278" i="7"/>
  <c r="G4864" i="7"/>
  <c r="G1279" i="7"/>
  <c r="G4865" i="7"/>
  <c r="G4866" i="7"/>
  <c r="G4867" i="7"/>
  <c r="G4868" i="7"/>
  <c r="G2145" i="7"/>
  <c r="G4869" i="7"/>
  <c r="G4870" i="7"/>
  <c r="G1280" i="7"/>
  <c r="G4871" i="7"/>
  <c r="G4872" i="7"/>
  <c r="G4873" i="7"/>
  <c r="G2800" i="7"/>
  <c r="G2801" i="7"/>
  <c r="G2802" i="7"/>
  <c r="G1281" i="7"/>
  <c r="G2803" i="7"/>
  <c r="G2804" i="7"/>
  <c r="G4874" i="7"/>
  <c r="G4875" i="7"/>
  <c r="G2805" i="7"/>
  <c r="G4876" i="7"/>
  <c r="G4877" i="7"/>
  <c r="G4878" i="7"/>
  <c r="G4879" i="7"/>
  <c r="G1282" i="7"/>
  <c r="G4880" i="7"/>
  <c r="G4881" i="7"/>
  <c r="G4882" i="7"/>
  <c r="G2806" i="7"/>
  <c r="G1283" i="7"/>
  <c r="G1284" i="7"/>
  <c r="G1285" i="7"/>
  <c r="G2807" i="7"/>
  <c r="G2808" i="7"/>
  <c r="G2146" i="7"/>
  <c r="G2809" i="7"/>
  <c r="G613" i="7"/>
  <c r="G4883" i="7"/>
  <c r="G4884" i="7"/>
  <c r="G1286" i="7"/>
  <c r="G4885" i="7"/>
  <c r="G4886" i="7"/>
  <c r="G614" i="7"/>
  <c r="G2810" i="7"/>
  <c r="G2811" i="7"/>
  <c r="G184" i="7"/>
  <c r="G2812" i="7"/>
  <c r="G4887" i="7"/>
  <c r="G2813" i="7"/>
  <c r="G4888" i="7"/>
  <c r="G4889" i="7"/>
  <c r="G4890" i="7"/>
  <c r="G1287" i="7"/>
  <c r="G2147" i="7"/>
  <c r="G4891" i="7"/>
  <c r="G1288" i="7"/>
  <c r="G185" i="7"/>
  <c r="G4892" i="7"/>
  <c r="G5" i="7"/>
  <c r="G1289" i="7"/>
  <c r="G4893" i="7"/>
  <c r="G4894" i="7"/>
  <c r="G4895" i="7"/>
  <c r="G4896" i="7"/>
  <c r="G2814" i="7"/>
  <c r="G615" i="7"/>
  <c r="G2815" i="7"/>
  <c r="G2816" i="7"/>
  <c r="G2817" i="7"/>
  <c r="G1290" i="7"/>
  <c r="G186" i="7"/>
  <c r="G365" i="7"/>
  <c r="G4897" i="7"/>
  <c r="G616" i="7"/>
  <c r="G4898" i="7"/>
  <c r="G4899" i="7"/>
  <c r="G2818" i="7"/>
  <c r="G1291" i="7"/>
  <c r="G4900" i="7"/>
  <c r="G4901" i="7"/>
  <c r="G2819" i="7"/>
  <c r="G4902" i="7"/>
  <c r="G617" i="7"/>
  <c r="G2820" i="7"/>
  <c r="G2821" i="7"/>
  <c r="G2822" i="7"/>
  <c r="G1292" i="7"/>
  <c r="G4903" i="7"/>
  <c r="G2823" i="7"/>
  <c r="G1293" i="7"/>
  <c r="G4904" i="7"/>
  <c r="G2148" i="7"/>
  <c r="G618" i="7"/>
  <c r="G2824" i="7"/>
  <c r="G2825" i="7"/>
  <c r="G1294" i="7"/>
  <c r="G4905" i="7"/>
  <c r="G2826" i="7"/>
  <c r="G4906" i="7"/>
  <c r="G4907" i="7"/>
  <c r="G1295" i="7"/>
  <c r="G4908" i="7"/>
  <c r="G2827" i="7"/>
  <c r="G2828" i="7"/>
  <c r="G1296" i="7"/>
  <c r="G2829" i="7"/>
  <c r="G2830" i="7"/>
  <c r="G79" i="7"/>
  <c r="G4909" i="7"/>
  <c r="G4910" i="7"/>
  <c r="G4911" i="7"/>
  <c r="G23" i="7"/>
  <c r="G1297" i="7"/>
  <c r="G2149" i="7"/>
  <c r="G4912" i="7"/>
  <c r="G1298" i="7"/>
  <c r="G619" i="7"/>
  <c r="G4913" i="7"/>
  <c r="G2831" i="7"/>
  <c r="G620" i="7"/>
  <c r="G4914" i="7"/>
  <c r="G366" i="7"/>
  <c r="G621" i="7"/>
  <c r="G4915" i="7"/>
  <c r="G1299" i="7"/>
  <c r="G4916" i="7"/>
  <c r="G4917" i="7"/>
  <c r="G622" i="7"/>
  <c r="G4918" i="7"/>
  <c r="G4919" i="7"/>
  <c r="G2832" i="7"/>
  <c r="G2833" i="7"/>
  <c r="G4920" i="7"/>
  <c r="G1300" i="7"/>
  <c r="G623" i="7"/>
  <c r="G2834" i="7"/>
  <c r="G1301" i="7"/>
  <c r="G187" i="7"/>
  <c r="G4921" i="7"/>
  <c r="G1302" i="7"/>
  <c r="G4922" i="7"/>
  <c r="G1303" i="7"/>
  <c r="G321" i="7"/>
  <c r="G4923" i="7"/>
  <c r="G4924" i="7"/>
  <c r="G2150" i="7"/>
  <c r="G1304" i="7"/>
  <c r="G2835" i="7"/>
  <c r="G4925" i="7"/>
  <c r="G2836" i="7"/>
  <c r="G1305" i="7"/>
  <c r="G2151" i="7"/>
  <c r="G4926" i="7"/>
  <c r="G4927" i="7"/>
  <c r="G2837" i="7"/>
  <c r="G4928" i="7"/>
  <c r="G4929" i="7"/>
  <c r="G1306" i="7"/>
  <c r="G1307" i="7"/>
  <c r="G4930" i="7"/>
  <c r="G4931" i="7"/>
  <c r="G2838" i="7"/>
  <c r="G4932" i="7"/>
  <c r="G367" i="7"/>
  <c r="G2839" i="7"/>
  <c r="G4933" i="7"/>
  <c r="G1308" i="7"/>
  <c r="G368" i="7"/>
  <c r="G2840" i="7"/>
  <c r="G4934" i="7"/>
  <c r="G4935" i="7"/>
  <c r="G4936" i="7"/>
  <c r="G4937" i="7"/>
  <c r="G2841" i="7"/>
  <c r="G2842" i="7"/>
  <c r="G4938" i="7"/>
  <c r="G322" i="7"/>
  <c r="G4939" i="7"/>
  <c r="G323" i="7"/>
  <c r="G624" i="7"/>
  <c r="G4940" i="7"/>
  <c r="G2843" i="7"/>
  <c r="G625" i="7"/>
  <c r="G4941" i="7"/>
  <c r="G2844" i="7"/>
  <c r="G4942" i="7"/>
  <c r="G2845" i="7"/>
  <c r="G1309" i="7"/>
  <c r="G4943" i="7"/>
  <c r="G4944" i="7"/>
  <c r="G2846" i="7"/>
  <c r="G1310" i="7"/>
  <c r="G4945" i="7"/>
  <c r="G4946" i="7"/>
  <c r="G1311" i="7"/>
  <c r="G4947" i="7"/>
  <c r="G2847" i="7"/>
  <c r="G2848" i="7"/>
  <c r="G4948" i="7"/>
  <c r="G4949" i="7"/>
  <c r="G2849" i="7"/>
  <c r="G2850" i="7"/>
  <c r="G4950" i="7"/>
  <c r="G1312" i="7"/>
  <c r="G2152" i="7"/>
  <c r="G2851" i="7"/>
  <c r="G2852" i="7"/>
  <c r="G1313" i="7"/>
  <c r="G2853" i="7"/>
  <c r="G2153" i="7"/>
  <c r="G2854" i="7"/>
  <c r="G4951" i="7"/>
  <c r="G2855" i="7"/>
  <c r="G369" i="7"/>
  <c r="G4952" i="7"/>
  <c r="G2154" i="7"/>
  <c r="G370" i="7"/>
  <c r="G2856" i="7"/>
  <c r="G1314" i="7"/>
  <c r="G4953" i="7"/>
  <c r="G4954" i="7"/>
  <c r="G2857" i="7"/>
  <c r="G4955" i="7"/>
  <c r="G2858" i="7"/>
  <c r="G1315" i="7"/>
  <c r="G371" i="7"/>
  <c r="G2859" i="7"/>
  <c r="G2155" i="7"/>
  <c r="G2860" i="7"/>
  <c r="G1316" i="7"/>
  <c r="G1317" i="7"/>
  <c r="G4956" i="7"/>
  <c r="G2861" i="7"/>
  <c r="G1318" i="7"/>
  <c r="G1319" i="7"/>
  <c r="G4957" i="7"/>
  <c r="G4958" i="7"/>
  <c r="G2862" i="7"/>
  <c r="G4959" i="7"/>
  <c r="G4960" i="7"/>
  <c r="G1320" i="7"/>
  <c r="G626" i="7"/>
  <c r="G4961" i="7"/>
  <c r="G2863" i="7"/>
  <c r="G4962" i="7"/>
  <c r="G4963" i="7"/>
  <c r="G4964" i="7"/>
  <c r="G2864" i="7"/>
  <c r="G4965" i="7"/>
  <c r="G4966" i="7"/>
  <c r="G2865" i="7"/>
  <c r="G4967" i="7"/>
  <c r="G4968" i="7"/>
  <c r="G4969" i="7"/>
  <c r="G4970" i="7"/>
  <c r="G2866" i="7"/>
  <c r="G2867" i="7"/>
  <c r="G4971" i="7"/>
  <c r="G2868" i="7"/>
  <c r="G2869" i="7"/>
  <c r="G2870" i="7"/>
  <c r="G4972" i="7"/>
  <c r="G1321" i="7"/>
  <c r="G1322" i="7"/>
  <c r="G2871" i="7"/>
  <c r="G2872" i="7"/>
  <c r="G1323" i="7"/>
  <c r="G4973" i="7"/>
  <c r="G4974" i="7"/>
  <c r="G372" i="7"/>
  <c r="G4975" i="7"/>
  <c r="G4976" i="7"/>
  <c r="G4977" i="7"/>
  <c r="G4978" i="7"/>
  <c r="G4979" i="7"/>
  <c r="G4980" i="7"/>
  <c r="G627" i="7"/>
  <c r="G80" i="7"/>
  <c r="G4981" i="7"/>
  <c r="G4982" i="7"/>
  <c r="G2873" i="7"/>
  <c r="G4983" i="7"/>
  <c r="G628" i="7"/>
  <c r="G4984" i="7"/>
  <c r="G1324" i="7"/>
  <c r="G2874" i="7"/>
  <c r="G629" i="7"/>
  <c r="G4985" i="7"/>
  <c r="G1325" i="7"/>
  <c r="G4986" i="7"/>
  <c r="G630" i="7"/>
  <c r="G4987" i="7"/>
  <c r="G4988" i="7"/>
  <c r="G631" i="7"/>
  <c r="G4989" i="7"/>
  <c r="G4990" i="7"/>
  <c r="G632" i="7"/>
  <c r="G4991" i="7"/>
  <c r="G1326" i="7"/>
  <c r="G1327" i="7"/>
  <c r="G2875" i="7"/>
  <c r="G633" i="7"/>
  <c r="G634" i="7"/>
  <c r="G2876" i="7"/>
  <c r="G2877" i="7"/>
  <c r="G4992" i="7"/>
  <c r="G188" i="7"/>
  <c r="G2156" i="7"/>
  <c r="G4993" i="7"/>
  <c r="G4994" i="7"/>
  <c r="G2878" i="7"/>
  <c r="G2879" i="7"/>
  <c r="G4995" i="7"/>
  <c r="G324" i="7"/>
  <c r="G4996" i="7"/>
  <c r="G2157" i="7"/>
  <c r="G2880" i="7"/>
  <c r="G635" i="7"/>
  <c r="G189" i="7"/>
  <c r="G4997" i="7"/>
  <c r="G4998" i="7"/>
  <c r="G4999" i="7"/>
  <c r="G5000" i="7"/>
  <c r="G636" i="7"/>
  <c r="G2158" i="7"/>
  <c r="G5001" i="7"/>
  <c r="G5002" i="7"/>
  <c r="G5003" i="7"/>
  <c r="G373" i="7"/>
  <c r="G5004" i="7"/>
  <c r="G2881" i="7"/>
  <c r="G5005" i="7"/>
  <c r="G1328" i="7"/>
  <c r="G5006" i="7"/>
  <c r="G5007" i="7"/>
  <c r="G2882" i="7"/>
  <c r="G5008" i="7"/>
  <c r="G5009" i="7"/>
  <c r="G2883" i="7"/>
  <c r="G5010" i="7"/>
  <c r="G374" i="7"/>
  <c r="G5011" i="7"/>
  <c r="G2884" i="7"/>
  <c r="G5012" i="7"/>
  <c r="G5013" i="7"/>
  <c r="G5014" i="7"/>
  <c r="G2885" i="7"/>
  <c r="G2886" i="7"/>
  <c r="G2887" i="7"/>
  <c r="G1329" i="7"/>
  <c r="G637" i="7"/>
  <c r="G2888" i="7"/>
  <c r="G638" i="7"/>
  <c r="G2159" i="7"/>
  <c r="G639" i="7"/>
  <c r="G5015" i="7"/>
  <c r="G5016" i="7"/>
  <c r="G5017" i="7"/>
  <c r="G2889" i="7"/>
  <c r="G2160" i="7"/>
  <c r="G1330" i="7"/>
  <c r="G1331" i="7"/>
  <c r="G1332" i="7"/>
  <c r="G1333" i="7"/>
  <c r="G2890" i="7"/>
  <c r="G5018" i="7"/>
  <c r="G640" i="7"/>
  <c r="G2891" i="7"/>
  <c r="G2892" i="7"/>
  <c r="G5019" i="7"/>
  <c r="G5020" i="7"/>
  <c r="G5021" i="7"/>
  <c r="G5022" i="7"/>
  <c r="G375" i="7"/>
  <c r="G5023" i="7"/>
  <c r="G641" i="7"/>
  <c r="G5024" i="7"/>
  <c r="G376" i="7"/>
  <c r="G377" i="7"/>
  <c r="G5025" i="7"/>
  <c r="G5026" i="7"/>
  <c r="G5027" i="7"/>
  <c r="G5028" i="7"/>
  <c r="G2893" i="7"/>
  <c r="G2894" i="7"/>
  <c r="G2895" i="7"/>
  <c r="G642" i="7"/>
  <c r="G5029" i="7"/>
  <c r="G5030" i="7"/>
  <c r="G1334" i="7"/>
  <c r="G5031" i="7"/>
  <c r="G5032" i="7"/>
  <c r="G5033" i="7"/>
  <c r="G5034" i="7"/>
  <c r="G1335" i="7"/>
  <c r="G378" i="7"/>
  <c r="G1336" i="7"/>
  <c r="G1337" i="7"/>
  <c r="G643" i="7"/>
  <c r="G2896" i="7"/>
  <c r="G2897" i="7"/>
  <c r="G1338" i="7"/>
  <c r="G1339" i="7"/>
  <c r="G5035" i="7"/>
  <c r="G5036" i="7"/>
  <c r="G1340" i="7"/>
  <c r="G1341" i="7"/>
  <c r="G5037" i="7"/>
  <c r="G2898" i="7"/>
  <c r="G2899" i="7"/>
  <c r="G190" i="7"/>
  <c r="G1342" i="7"/>
  <c r="G2900" i="7"/>
  <c r="G644" i="7"/>
  <c r="G5038" i="7"/>
  <c r="G191" i="7"/>
  <c r="G5039" i="7"/>
  <c r="G1343" i="7"/>
  <c r="G2901" i="7"/>
  <c r="G1344" i="7"/>
  <c r="G47" i="7"/>
  <c r="G2038" i="7"/>
  <c r="G5040" i="7"/>
  <c r="G5041" i="7"/>
  <c r="G5042" i="7"/>
  <c r="G2902" i="7"/>
  <c r="G1345" i="7"/>
  <c r="G1346" i="7"/>
  <c r="G5043" i="7"/>
  <c r="G2903" i="7"/>
  <c r="G5044" i="7"/>
  <c r="G5045" i="7"/>
  <c r="G5046" i="7"/>
  <c r="G2904" i="7"/>
  <c r="G2905" i="7"/>
  <c r="G5047" i="7"/>
  <c r="G5048" i="7"/>
  <c r="G2906" i="7"/>
  <c r="G5049" i="7"/>
  <c r="G2907" i="7"/>
  <c r="G5050" i="7"/>
  <c r="G645" i="7"/>
  <c r="G646" i="7"/>
  <c r="G5051" i="7"/>
  <c r="G5052" i="7"/>
  <c r="G1347" i="7"/>
  <c r="G2161" i="7"/>
  <c r="G1348" i="7"/>
  <c r="G2908" i="7"/>
  <c r="G5053" i="7"/>
  <c r="G5054" i="7"/>
  <c r="G5055" i="7"/>
  <c r="G5056" i="7"/>
  <c r="G2909" i="7"/>
  <c r="G6" i="7"/>
  <c r="G1349" i="7"/>
  <c r="G647" i="7"/>
  <c r="G5057" i="7"/>
  <c r="G2910" i="7"/>
  <c r="G648" i="7"/>
  <c r="G5058" i="7"/>
  <c r="G1350" i="7"/>
  <c r="G1351" i="7"/>
  <c r="G5059" i="7"/>
  <c r="G2911" i="7"/>
  <c r="G5060" i="7"/>
  <c r="G2912" i="7"/>
  <c r="G5061" i="7"/>
  <c r="G5062" i="7"/>
  <c r="G5063" i="7"/>
  <c r="G649" i="7"/>
  <c r="G5064" i="7"/>
  <c r="G5065" i="7"/>
  <c r="G5066" i="7"/>
  <c r="G2913" i="7"/>
  <c r="G5067" i="7"/>
  <c r="G5068" i="7"/>
  <c r="G1352" i="7"/>
  <c r="G2914" i="7"/>
  <c r="G379" i="7"/>
  <c r="G650" i="7"/>
  <c r="G1353" i="7"/>
  <c r="G5069" i="7"/>
  <c r="G5070" i="7"/>
  <c r="G5071" i="7"/>
  <c r="G81" i="7"/>
  <c r="G1354" i="7"/>
  <c r="G5072" i="7"/>
  <c r="G2915" i="7"/>
  <c r="G5073" i="7"/>
  <c r="G2916" i="7"/>
  <c r="G2917" i="7"/>
  <c r="G1355" i="7"/>
  <c r="G5074" i="7"/>
  <c r="G5075" i="7"/>
  <c r="G651" i="7"/>
  <c r="G2918" i="7"/>
  <c r="G192" i="7"/>
  <c r="G193" i="7"/>
  <c r="G652" i="7"/>
  <c r="G2919" i="7"/>
  <c r="G82" i="7"/>
  <c r="G5076" i="7"/>
  <c r="G5077" i="7"/>
  <c r="G2920" i="7"/>
  <c r="G2921" i="7"/>
  <c r="G5078" i="7"/>
  <c r="G83" i="7"/>
  <c r="G5079" i="7"/>
  <c r="G2922" i="7"/>
  <c r="G653" i="7"/>
  <c r="G2923" i="7"/>
  <c r="G1356" i="7"/>
  <c r="G1357" i="7"/>
  <c r="G654" i="7"/>
  <c r="G1358" i="7"/>
  <c r="G1359" i="7"/>
  <c r="G194" i="7"/>
  <c r="G1360" i="7"/>
  <c r="G2924" i="7"/>
  <c r="G2925" i="7"/>
  <c r="G2926" i="7"/>
  <c r="G2162" i="7"/>
  <c r="G2927" i="7"/>
  <c r="G5080" i="7"/>
  <c r="G2928" i="7"/>
  <c r="G2929" i="7"/>
  <c r="G5081" i="7"/>
  <c r="G5082" i="7"/>
  <c r="G2163" i="7"/>
  <c r="G1361" i="7"/>
  <c r="G5083" i="7"/>
  <c r="G5084" i="7"/>
  <c r="G2930" i="7"/>
  <c r="G5085" i="7"/>
  <c r="G195" i="7"/>
  <c r="G655" i="7"/>
  <c r="G2931" i="7"/>
  <c r="G1362" i="7"/>
  <c r="G656" i="7"/>
  <c r="G5086" i="7"/>
  <c r="G5087" i="7"/>
  <c r="G657" i="7"/>
  <c r="G2932" i="7"/>
  <c r="G5088" i="7"/>
  <c r="G5089" i="7"/>
  <c r="G5090" i="7"/>
  <c r="G5091" i="7"/>
  <c r="G5092" i="7"/>
  <c r="G5093" i="7"/>
  <c r="G5094" i="7"/>
  <c r="G2164" i="7"/>
  <c r="G5095" i="7"/>
  <c r="G1363" i="7"/>
  <c r="G1364" i="7"/>
  <c r="G5096" i="7"/>
  <c r="G325" i="7"/>
  <c r="G658" i="7"/>
  <c r="G5097" i="7"/>
  <c r="G5098" i="7"/>
  <c r="G5099" i="7"/>
  <c r="G2165" i="7"/>
  <c r="G659" i="7"/>
  <c r="G5100" i="7"/>
  <c r="G5101" i="7"/>
  <c r="G2933" i="7"/>
  <c r="G1365" i="7"/>
  <c r="G2934" i="7"/>
  <c r="G2935" i="7"/>
  <c r="G5102" i="7"/>
  <c r="G5103" i="7"/>
  <c r="G1366" i="7"/>
  <c r="G5104" i="7"/>
  <c r="G2936" i="7"/>
  <c r="G2937" i="7"/>
  <c r="G5105" i="7"/>
  <c r="G2938" i="7"/>
  <c r="G2939" i="7"/>
  <c r="G5106" i="7"/>
  <c r="G5107" i="7"/>
  <c r="G2166" i="7"/>
  <c r="G2940" i="7"/>
  <c r="G1367" i="7"/>
  <c r="G5108" i="7"/>
  <c r="G2941" i="7"/>
  <c r="G5109" i="7"/>
  <c r="G5110" i="7"/>
  <c r="G5111" i="7"/>
  <c r="G5112" i="7"/>
  <c r="G1368" i="7"/>
  <c r="G2942" i="7"/>
  <c r="G1369" i="7"/>
  <c r="G196" i="7"/>
  <c r="G5113" i="7"/>
  <c r="G5114" i="7"/>
  <c r="G2943" i="7"/>
  <c r="G5115" i="7"/>
  <c r="G2032" i="7"/>
  <c r="G2167" i="7"/>
  <c r="G2944" i="7"/>
  <c r="G5116" i="7"/>
  <c r="G5117" i="7"/>
  <c r="G1370" i="7"/>
  <c r="G5118" i="7"/>
  <c r="G5119" i="7"/>
  <c r="G5120" i="7"/>
  <c r="G5121" i="7"/>
  <c r="G5122" i="7"/>
  <c r="G2945" i="7"/>
  <c r="G5123" i="7"/>
  <c r="G660" i="7"/>
  <c r="G5124" i="7"/>
  <c r="G2946" i="7"/>
  <c r="G2168" i="7"/>
  <c r="G5125" i="7"/>
  <c r="G5126" i="7"/>
  <c r="G5127" i="7"/>
  <c r="G5128" i="7"/>
  <c r="G1371" i="7"/>
  <c r="G661" i="7"/>
  <c r="G2947" i="7"/>
  <c r="G2948" i="7"/>
  <c r="G197" i="7"/>
  <c r="G5129" i="7"/>
  <c r="G662" i="7"/>
  <c r="G5130" i="7"/>
  <c r="G663" i="7"/>
  <c r="G5131" i="7"/>
  <c r="G664" i="7"/>
  <c r="G2949" i="7"/>
  <c r="G5132" i="7"/>
  <c r="G198" i="7"/>
  <c r="G2950" i="7"/>
  <c r="G199" i="7"/>
  <c r="G2951" i="7"/>
  <c r="G1372" i="7"/>
  <c r="G2952" i="7"/>
  <c r="G380" i="7"/>
  <c r="G5133" i="7"/>
  <c r="G665" i="7"/>
  <c r="G5134" i="7"/>
  <c r="G5135" i="7"/>
  <c r="G1373" i="7"/>
  <c r="G5136" i="7"/>
  <c r="G1374" i="7"/>
  <c r="G5137" i="7"/>
  <c r="G381" i="7"/>
  <c r="G1375" i="7"/>
  <c r="G666" i="7"/>
  <c r="G2953" i="7"/>
  <c r="G5138" i="7"/>
  <c r="G2954" i="7"/>
  <c r="G5139" i="7"/>
  <c r="G5140" i="7"/>
  <c r="G5141" i="7"/>
  <c r="G5142" i="7"/>
  <c r="G2955" i="7"/>
  <c r="G667" i="7"/>
  <c r="G1376" i="7"/>
  <c r="G5143" i="7"/>
  <c r="G1377" i="7"/>
  <c r="G5144" i="7"/>
  <c r="G5145" i="7"/>
  <c r="G5146" i="7"/>
  <c r="G5147" i="7"/>
  <c r="G2956" i="7"/>
  <c r="G382" i="7"/>
  <c r="G5148" i="7"/>
  <c r="G2957" i="7"/>
  <c r="G5149" i="7"/>
  <c r="G5150" i="7"/>
  <c r="G1378" i="7"/>
  <c r="G24" i="7"/>
  <c r="G668" i="7"/>
  <c r="G5151" i="7"/>
  <c r="G5152" i="7"/>
  <c r="G5153" i="7"/>
  <c r="G669" i="7"/>
  <c r="G1379" i="7"/>
  <c r="G5154" i="7"/>
  <c r="G2169" i="7"/>
  <c r="G2958" i="7"/>
  <c r="G5155" i="7"/>
  <c r="G670" i="7"/>
  <c r="G5156" i="7"/>
  <c r="G5157" i="7"/>
  <c r="G5158" i="7"/>
  <c r="G2959" i="7"/>
  <c r="G5159" i="7"/>
  <c r="G2960" i="7"/>
  <c r="G1380" i="7"/>
  <c r="G5160" i="7"/>
  <c r="G1381" i="7"/>
  <c r="G5161" i="7"/>
  <c r="G5162" i="7"/>
  <c r="G5163" i="7"/>
  <c r="G2170" i="7"/>
  <c r="G5164" i="7"/>
  <c r="G2961" i="7"/>
  <c r="G5165" i="7"/>
  <c r="G5166" i="7"/>
  <c r="G2171" i="7"/>
  <c r="G5167" i="7"/>
  <c r="G5168" i="7"/>
  <c r="G5169" i="7"/>
  <c r="G1382" i="7"/>
  <c r="G5170" i="7"/>
  <c r="G1383" i="7"/>
  <c r="G5171" i="7"/>
  <c r="G1384" i="7"/>
  <c r="G671" i="7"/>
  <c r="G2962" i="7"/>
  <c r="G2963" i="7"/>
  <c r="G2964" i="7"/>
  <c r="G2965" i="7"/>
  <c r="G5172" i="7"/>
  <c r="G672" i="7"/>
  <c r="G1385" i="7"/>
  <c r="G5173" i="7"/>
  <c r="G1386" i="7"/>
  <c r="G1387" i="7"/>
  <c r="G673" i="7"/>
  <c r="G25" i="7"/>
  <c r="G5174" i="7"/>
  <c r="G5175" i="7"/>
  <c r="G5176" i="7"/>
  <c r="G5177" i="7"/>
  <c r="G2966" i="7"/>
  <c r="G674" i="7"/>
  <c r="G2967" i="7"/>
  <c r="G2968" i="7"/>
  <c r="G2969" i="7"/>
  <c r="G5178" i="7"/>
  <c r="G5179" i="7"/>
  <c r="G2970" i="7"/>
  <c r="G84" i="7"/>
  <c r="G383" i="7"/>
  <c r="G2971" i="7"/>
  <c r="G5180" i="7"/>
  <c r="G1388" i="7"/>
  <c r="G675" i="7"/>
  <c r="G5181" i="7"/>
  <c r="G676" i="7"/>
  <c r="G2972" i="7"/>
  <c r="G2973" i="7"/>
  <c r="G1389" i="7"/>
  <c r="G1390" i="7"/>
  <c r="G677" i="7"/>
  <c r="G1391" i="7"/>
  <c r="G1392" i="7"/>
  <c r="G678" i="7"/>
  <c r="G2974" i="7"/>
  <c r="G679" i="7"/>
  <c r="G5182" i="7"/>
  <c r="G2172" i="7"/>
  <c r="G5183" i="7"/>
  <c r="G2975" i="7"/>
  <c r="G5184" i="7"/>
  <c r="G5185" i="7"/>
  <c r="G1393" i="7"/>
  <c r="G2976" i="7"/>
  <c r="G5186" i="7"/>
  <c r="G5187" i="7"/>
  <c r="G1394" i="7"/>
  <c r="G2977" i="7"/>
  <c r="G5188" i="7"/>
  <c r="G2978" i="7"/>
  <c r="G2979" i="7"/>
  <c r="G384" i="7"/>
  <c r="G2980" i="7"/>
  <c r="G2981" i="7"/>
  <c r="G5189" i="7"/>
  <c r="G2982" i="7"/>
  <c r="G680" i="7"/>
  <c r="G5190" i="7"/>
  <c r="G2983" i="7"/>
  <c r="G1395" i="7"/>
  <c r="G5191" i="7"/>
  <c r="G2984" i="7"/>
  <c r="G5192" i="7"/>
  <c r="G2985" i="7"/>
  <c r="G1396" i="7"/>
  <c r="G5193" i="7"/>
  <c r="G5194" i="7"/>
  <c r="G681" i="7"/>
  <c r="G2986" i="7"/>
  <c r="G2987" i="7"/>
  <c r="G2173" i="7"/>
  <c r="G5195" i="7"/>
  <c r="G5196" i="7"/>
  <c r="G2988" i="7"/>
  <c r="G5197" i="7"/>
  <c r="G1397" i="7"/>
  <c r="G2989" i="7"/>
  <c r="G5198" i="7"/>
  <c r="G682" i="7"/>
  <c r="G5199" i="7"/>
  <c r="G5200" i="7"/>
  <c r="G9" i="7"/>
  <c r="G1398" i="7"/>
  <c r="G2990" i="7"/>
  <c r="G683" i="7"/>
  <c r="G5201" i="7"/>
  <c r="G684" i="7"/>
  <c r="G385" i="7"/>
  <c r="G326" i="7"/>
  <c r="G2991" i="7"/>
  <c r="G2992" i="7"/>
  <c r="G5202" i="7"/>
  <c r="G5203" i="7"/>
  <c r="G5204" i="7"/>
  <c r="G5205" i="7"/>
  <c r="G2174" i="7"/>
  <c r="G5206" i="7"/>
  <c r="G2993" i="7"/>
  <c r="G5207" i="7"/>
  <c r="G2994" i="7"/>
  <c r="G5208" i="7"/>
  <c r="G2995" i="7"/>
  <c r="G5209" i="7"/>
  <c r="G1399" i="7"/>
  <c r="G5210" i="7"/>
  <c r="G5211" i="7"/>
  <c r="G5212" i="7"/>
  <c r="G685" i="7"/>
  <c r="G5213" i="7"/>
  <c r="G686" i="7"/>
  <c r="G2996" i="7"/>
  <c r="G687" i="7"/>
  <c r="G688" i="7"/>
  <c r="G5214" i="7"/>
  <c r="G5215" i="7"/>
  <c r="G2997" i="7"/>
  <c r="G5216" i="7"/>
  <c r="G5217" i="7"/>
  <c r="G5218" i="7"/>
  <c r="G1400" i="7"/>
  <c r="G5219" i="7"/>
  <c r="G2175" i="7"/>
  <c r="G5220" i="7"/>
  <c r="G5221" i="7"/>
  <c r="G5222" i="7"/>
  <c r="G5223" i="7"/>
  <c r="G2176" i="7"/>
  <c r="G1401" i="7"/>
  <c r="G386" i="7"/>
  <c r="G5224" i="7"/>
  <c r="G1402" i="7"/>
  <c r="G5225" i="7"/>
  <c r="G2998" i="7"/>
  <c r="G200" i="7"/>
  <c r="G201" i="7"/>
  <c r="G1403" i="7"/>
  <c r="G5226" i="7"/>
  <c r="G2999" i="7"/>
  <c r="G5227" i="7"/>
  <c r="G5228" i="7"/>
  <c r="G1404" i="7"/>
  <c r="G1405" i="7"/>
  <c r="G5229" i="7"/>
  <c r="G2177" i="7"/>
  <c r="G5230" i="7"/>
  <c r="G1406" i="7"/>
  <c r="G5231" i="7"/>
  <c r="G5232" i="7"/>
  <c r="G5233" i="7"/>
  <c r="G85" i="7"/>
  <c r="G5234" i="7"/>
  <c r="G5235" i="7"/>
  <c r="G3000" i="7"/>
  <c r="G3001" i="7"/>
  <c r="G1407" i="7"/>
  <c r="G5236" i="7"/>
  <c r="G5237" i="7"/>
  <c r="G3002" i="7"/>
  <c r="G3003" i="7"/>
  <c r="G5238" i="7"/>
  <c r="G1408" i="7"/>
  <c r="G2178" i="7"/>
  <c r="G86" i="7"/>
  <c r="G5239" i="7"/>
  <c r="G26" i="7"/>
  <c r="G87" i="7"/>
  <c r="G5240" i="7"/>
  <c r="G1409" i="7"/>
  <c r="G3004" i="7"/>
  <c r="G5241" i="7"/>
  <c r="G5242" i="7"/>
  <c r="G5243" i="7"/>
  <c r="G1410" i="7"/>
  <c r="G5244" i="7"/>
  <c r="G5245" i="7"/>
  <c r="G5246" i="7"/>
  <c r="G5247" i="7"/>
  <c r="G2179" i="7"/>
  <c r="G3005" i="7"/>
  <c r="G1411" i="7"/>
  <c r="G1412" i="7"/>
  <c r="G1413" i="7"/>
  <c r="G5248" i="7"/>
  <c r="G5249" i="7"/>
  <c r="G1414" i="7"/>
  <c r="G202" i="7"/>
  <c r="G3006" i="7"/>
  <c r="G5250" i="7"/>
  <c r="G5251" i="7"/>
  <c r="G3007" i="7"/>
  <c r="G5252" i="7"/>
  <c r="G5253" i="7"/>
  <c r="G5254" i="7"/>
  <c r="G1415" i="7"/>
  <c r="G3008" i="7"/>
  <c r="G3009" i="7"/>
  <c r="G689" i="7"/>
  <c r="G690" i="7"/>
  <c r="G5255" i="7"/>
  <c r="G5256" i="7"/>
  <c r="G5257" i="7"/>
  <c r="G3010" i="7"/>
  <c r="G203" i="7"/>
  <c r="G5258" i="7"/>
  <c r="G5259" i="7"/>
  <c r="G5260" i="7"/>
  <c r="G1416" i="7"/>
  <c r="G387" i="7"/>
  <c r="G5261" i="7"/>
  <c r="G691" i="7"/>
  <c r="G5262" i="7"/>
  <c r="G5263" i="7"/>
  <c r="G1417" i="7"/>
  <c r="G5264" i="7"/>
  <c r="G3011" i="7"/>
  <c r="G3012" i="7"/>
  <c r="G1418" i="7"/>
  <c r="G5265" i="7"/>
  <c r="G5266" i="7"/>
  <c r="G3013" i="7"/>
  <c r="G5267" i="7"/>
  <c r="G5268" i="7"/>
  <c r="G1419" i="7"/>
  <c r="G3014" i="7"/>
  <c r="G41" i="7"/>
  <c r="G3015" i="7"/>
  <c r="G5269" i="7"/>
  <c r="G3016" i="7"/>
  <c r="G3017" i="7"/>
  <c r="G5270" i="7"/>
  <c r="G5271" i="7"/>
  <c r="G5272" i="7"/>
  <c r="G5273" i="7"/>
  <c r="G3018" i="7"/>
  <c r="G3019" i="7"/>
  <c r="G5274" i="7"/>
  <c r="G3020" i="7"/>
  <c r="G5275" i="7"/>
  <c r="G1420" i="7"/>
  <c r="G5276" i="7"/>
  <c r="G5277" i="7"/>
  <c r="G692" i="7"/>
  <c r="G5278" i="7"/>
  <c r="G3021" i="7"/>
  <c r="G5279" i="7"/>
  <c r="G5280" i="7"/>
  <c r="G1421" i="7"/>
  <c r="G693" i="7"/>
  <c r="G5281" i="7"/>
  <c r="G5282" i="7"/>
  <c r="G1422" i="7"/>
  <c r="G5283" i="7"/>
  <c r="G204" i="7"/>
  <c r="G5284" i="7"/>
  <c r="G205" i="7"/>
  <c r="G3022" i="7"/>
  <c r="G1423" i="7"/>
  <c r="G5285" i="7"/>
  <c r="G5286" i="7"/>
  <c r="G3023" i="7"/>
  <c r="G5287" i="7"/>
  <c r="G3024" i="7"/>
  <c r="G3025" i="7"/>
  <c r="G5288" i="7"/>
  <c r="G3026" i="7"/>
  <c r="G3027" i="7"/>
  <c r="G5289" i="7"/>
  <c r="G5290" i="7"/>
  <c r="G5291" i="7"/>
  <c r="G5292" i="7"/>
  <c r="G3028" i="7"/>
  <c r="G5293" i="7"/>
  <c r="G3029" i="7"/>
  <c r="G5294" i="7"/>
  <c r="G5295" i="7"/>
  <c r="G1424" i="7"/>
  <c r="G3030" i="7"/>
  <c r="G5296" i="7"/>
  <c r="G5297" i="7"/>
  <c r="G3031" i="7"/>
  <c r="G1425" i="7"/>
  <c r="G694" i="7"/>
  <c r="G3032" i="7"/>
  <c r="G5298" i="7"/>
  <c r="G5299" i="7"/>
  <c r="G5300" i="7"/>
  <c r="G1426" i="7"/>
  <c r="G206" i="7"/>
  <c r="G5301" i="7"/>
  <c r="G5302" i="7"/>
  <c r="G5303" i="7"/>
  <c r="G3033" i="7"/>
  <c r="G3034" i="7"/>
  <c r="G3035" i="7"/>
  <c r="G207" i="7"/>
  <c r="G3036" i="7"/>
  <c r="G5304" i="7"/>
  <c r="G3037" i="7"/>
  <c r="G5305" i="7"/>
  <c r="G5306" i="7"/>
  <c r="G3038" i="7"/>
  <c r="G5307" i="7"/>
  <c r="G695" i="7"/>
  <c r="G1427" i="7"/>
  <c r="G5308" i="7"/>
  <c r="G388" i="7"/>
  <c r="G1428" i="7"/>
  <c r="G5309" i="7"/>
  <c r="G5310" i="7"/>
  <c r="G5311" i="7"/>
  <c r="G5312" i="7"/>
  <c r="G2180" i="7"/>
  <c r="G696" i="7"/>
  <c r="G5313" i="7"/>
  <c r="G3039" i="7"/>
  <c r="G3040" i="7"/>
  <c r="G1429" i="7"/>
  <c r="G5314" i="7"/>
  <c r="G3041" i="7"/>
  <c r="G3042" i="7"/>
  <c r="G2181" i="7"/>
  <c r="G3043" i="7"/>
  <c r="G5315" i="7"/>
  <c r="G3044" i="7"/>
  <c r="G2182" i="7"/>
  <c r="G697" i="7"/>
  <c r="G3045" i="7"/>
  <c r="G5316" i="7"/>
  <c r="G1430" i="7"/>
  <c r="G5317" i="7"/>
  <c r="G5318" i="7"/>
  <c r="G5319" i="7"/>
  <c r="G2183" i="7"/>
  <c r="G5320" i="7"/>
  <c r="G3046" i="7"/>
  <c r="G3047" i="7"/>
  <c r="G3048" i="7"/>
  <c r="G3049" i="7"/>
  <c r="G3050" i="7"/>
  <c r="G5321" i="7"/>
  <c r="G5322" i="7"/>
  <c r="G5323" i="7"/>
  <c r="G5324" i="7"/>
  <c r="G88" i="7"/>
  <c r="G5325" i="7"/>
  <c r="G2184" i="7"/>
  <c r="G5326" i="7"/>
  <c r="G5327" i="7"/>
  <c r="G5328" i="7"/>
  <c r="G698" i="7"/>
  <c r="G5329" i="7"/>
  <c r="G699" i="7"/>
  <c r="G3051" i="7"/>
  <c r="G48" i="7"/>
  <c r="G3052" i="7"/>
  <c r="G1431" i="7"/>
  <c r="G5330" i="7"/>
  <c r="G5331" i="7"/>
  <c r="G700" i="7"/>
  <c r="G3053" i="7"/>
  <c r="G5332" i="7"/>
  <c r="G5333" i="7"/>
  <c r="G5334" i="7"/>
  <c r="G5335" i="7"/>
  <c r="G5336" i="7"/>
  <c r="G5337" i="7"/>
  <c r="G3054" i="7"/>
  <c r="G1432" i="7"/>
  <c r="G1433" i="7"/>
  <c r="G3055" i="7"/>
  <c r="G1434" i="7"/>
  <c r="G5338" i="7"/>
  <c r="G5339" i="7"/>
  <c r="G1435" i="7"/>
  <c r="G3056" i="7"/>
  <c r="G3057" i="7"/>
  <c r="G1436" i="7"/>
  <c r="G5340" i="7"/>
  <c r="G5341" i="7"/>
  <c r="G5342" i="7"/>
  <c r="G701" i="7"/>
  <c r="G5343" i="7"/>
  <c r="G5344" i="7"/>
  <c r="G389" i="7"/>
  <c r="G5345" i="7"/>
  <c r="G5346" i="7"/>
  <c r="G5347" i="7"/>
  <c r="G5348" i="7"/>
  <c r="G5349" i="7"/>
  <c r="G5350" i="7"/>
  <c r="G5351" i="7"/>
  <c r="G3058" i="7"/>
  <c r="G1437" i="7"/>
  <c r="G5352" i="7"/>
  <c r="G5353" i="7"/>
  <c r="G5354" i="7"/>
  <c r="G1438" i="7"/>
  <c r="G1439" i="7"/>
  <c r="G702" i="7"/>
  <c r="G5355" i="7"/>
  <c r="G5356" i="7"/>
  <c r="G5357" i="7"/>
  <c r="G5358" i="7"/>
  <c r="G3059" i="7"/>
  <c r="G5359" i="7"/>
  <c r="G5360" i="7"/>
  <c r="G390" i="7"/>
  <c r="G5361" i="7"/>
  <c r="G5362" i="7"/>
  <c r="G5363" i="7"/>
  <c r="G327" i="7"/>
  <c r="G703" i="7"/>
  <c r="G1440" i="7"/>
  <c r="G5364" i="7"/>
  <c r="G5365" i="7"/>
  <c r="G1441" i="7"/>
  <c r="G5366" i="7"/>
  <c r="G5367" i="7"/>
  <c r="G3060" i="7"/>
  <c r="G1442" i="7"/>
  <c r="G5368" i="7"/>
  <c r="G704" i="7"/>
  <c r="G5369" i="7"/>
  <c r="G5370" i="7"/>
  <c r="G5371" i="7"/>
  <c r="G1443" i="7"/>
  <c r="G5372" i="7"/>
  <c r="G705" i="7"/>
  <c r="G3061" i="7"/>
  <c r="G5373" i="7"/>
  <c r="G5374" i="7"/>
  <c r="G1444" i="7"/>
  <c r="G1445" i="7"/>
  <c r="G5375" i="7"/>
  <c r="G5376" i="7"/>
  <c r="G3062" i="7"/>
  <c r="G706" i="7"/>
  <c r="G3063" i="7"/>
  <c r="G208" i="7"/>
  <c r="G5377" i="7"/>
  <c r="G1446" i="7"/>
  <c r="G5378" i="7"/>
  <c r="G5379" i="7"/>
  <c r="G2039" i="7"/>
  <c r="G3064" i="7"/>
  <c r="G391" i="7"/>
  <c r="G1447" i="7"/>
  <c r="G707" i="7"/>
  <c r="G5380" i="7"/>
  <c r="G708" i="7"/>
  <c r="G5381" i="7"/>
  <c r="G1448" i="7"/>
  <c r="G5382" i="7"/>
  <c r="G5383" i="7"/>
  <c r="G1449" i="7"/>
  <c r="G1450" i="7"/>
  <c r="G5384" i="7"/>
  <c r="G392" i="7"/>
  <c r="G1451" i="7"/>
  <c r="G1452" i="7"/>
  <c r="G5385" i="7"/>
  <c r="G5386" i="7"/>
  <c r="G5387" i="7"/>
  <c r="G1453" i="7"/>
  <c r="G1454" i="7"/>
  <c r="G3065" i="7"/>
  <c r="G1455" i="7"/>
  <c r="G3066" i="7"/>
  <c r="G3067" i="7"/>
  <c r="G5388" i="7"/>
  <c r="G3068" i="7"/>
  <c r="G3069" i="7"/>
  <c r="G2185" i="7"/>
  <c r="G5389" i="7"/>
  <c r="G5390" i="7"/>
  <c r="G2186" i="7"/>
  <c r="G5391" i="7"/>
  <c r="G5392" i="7"/>
  <c r="G1456" i="7"/>
  <c r="G3070" i="7"/>
  <c r="G5393" i="7"/>
  <c r="G1457" i="7"/>
  <c r="G709" i="7"/>
  <c r="G3071" i="7"/>
  <c r="G5394" i="7"/>
  <c r="G5395" i="7"/>
  <c r="G5396" i="7"/>
  <c r="G5397" i="7"/>
  <c r="G3072" i="7"/>
  <c r="G3073" i="7"/>
  <c r="G3074" i="7"/>
  <c r="G393" i="7"/>
  <c r="G3075" i="7"/>
  <c r="G3076" i="7"/>
  <c r="G89" i="7"/>
  <c r="G1458" i="7"/>
  <c r="G1459" i="7"/>
  <c r="G1460" i="7"/>
  <c r="G5398" i="7"/>
  <c r="G3077" i="7"/>
  <c r="G3078" i="7"/>
  <c r="G5399" i="7"/>
  <c r="G3079" i="7"/>
  <c r="G3080" i="7"/>
  <c r="G3081" i="7"/>
  <c r="G1461" i="7"/>
  <c r="G5400" i="7"/>
  <c r="G3082" i="7"/>
  <c r="G3083" i="7"/>
  <c r="G3084" i="7"/>
  <c r="G5401" i="7"/>
  <c r="G3085" i="7"/>
  <c r="G3086" i="7"/>
  <c r="G3087" i="7"/>
  <c r="G5402" i="7"/>
  <c r="G5403" i="7"/>
  <c r="G5404" i="7"/>
  <c r="G710" i="7"/>
  <c r="G5405" i="7"/>
  <c r="G3088" i="7"/>
  <c r="G5406" i="7"/>
  <c r="G3089" i="7"/>
  <c r="G3090" i="7"/>
  <c r="G5407" i="7"/>
  <c r="G5408" i="7"/>
  <c r="G1462" i="7"/>
  <c r="G5409" i="7"/>
  <c r="G5410" i="7"/>
  <c r="G5411" i="7"/>
  <c r="G5412" i="7"/>
  <c r="G5413" i="7"/>
  <c r="G5414" i="7"/>
  <c r="G3091" i="7"/>
  <c r="G711" i="7"/>
  <c r="G5415" i="7"/>
  <c r="G5416" i="7"/>
  <c r="G2187" i="7"/>
  <c r="G5417" i="7"/>
  <c r="G2188" i="7"/>
  <c r="G5418" i="7"/>
  <c r="G5419" i="7"/>
  <c r="G3092" i="7"/>
  <c r="G3093" i="7"/>
  <c r="G1463" i="7"/>
  <c r="G1464" i="7"/>
  <c r="G5420" i="7"/>
  <c r="G5421" i="7"/>
  <c r="G209" i="7"/>
  <c r="G712" i="7"/>
  <c r="G1465" i="7"/>
  <c r="G394" i="7"/>
  <c r="G5422" i="7"/>
  <c r="G5423" i="7"/>
  <c r="G3094" i="7"/>
  <c r="G5424" i="7"/>
  <c r="G5425" i="7"/>
  <c r="G1466" i="7"/>
  <c r="G3095" i="7"/>
  <c r="G5426" i="7"/>
  <c r="G1467" i="7"/>
  <c r="G3096" i="7"/>
  <c r="G5427" i="7"/>
  <c r="G1468" i="7"/>
  <c r="G5428" i="7"/>
  <c r="G5429" i="7"/>
  <c r="G713" i="7"/>
  <c r="G714" i="7"/>
  <c r="G1469" i="7"/>
  <c r="G5430" i="7"/>
  <c r="G5431" i="7"/>
  <c r="G2189" i="7"/>
  <c r="G3097" i="7"/>
  <c r="G1470" i="7"/>
  <c r="G5432" i="7"/>
  <c r="G3098" i="7"/>
  <c r="G5433" i="7"/>
  <c r="G3099" i="7"/>
  <c r="G3100" i="7"/>
  <c r="G2190" i="7"/>
  <c r="G1471" i="7"/>
  <c r="G5434" i="7"/>
  <c r="G5435" i="7"/>
  <c r="G1472" i="7"/>
  <c r="G3101" i="7"/>
  <c r="G5436" i="7"/>
  <c r="G3102" i="7"/>
  <c r="G5437" i="7"/>
  <c r="G5438" i="7"/>
  <c r="G5439" i="7"/>
  <c r="G3103" i="7"/>
  <c r="G5440" i="7"/>
  <c r="G1473" i="7"/>
  <c r="G5441" i="7"/>
  <c r="G5442" i="7"/>
  <c r="G5443" i="7"/>
  <c r="G715" i="7"/>
  <c r="G3104" i="7"/>
  <c r="G5444" i="7"/>
  <c r="G5445" i="7"/>
  <c r="G3105" i="7"/>
  <c r="G3106" i="7"/>
  <c r="G5446" i="7"/>
  <c r="G3107" i="7"/>
  <c r="G3108" i="7"/>
  <c r="G5447" i="7"/>
  <c r="G210" i="7"/>
  <c r="G3109" i="7"/>
  <c r="G2191" i="7"/>
  <c r="G5448" i="7"/>
  <c r="G3110" i="7"/>
  <c r="G5449" i="7"/>
  <c r="G1474" i="7"/>
  <c r="G5450" i="7"/>
  <c r="G5451" i="7"/>
  <c r="G5452" i="7"/>
  <c r="G3111" i="7"/>
  <c r="G90" i="7"/>
  <c r="G5453" i="7"/>
  <c r="G1475" i="7"/>
  <c r="G5454" i="7"/>
  <c r="G91" i="7"/>
  <c r="G5455" i="7"/>
  <c r="G5456" i="7"/>
  <c r="G1476" i="7"/>
  <c r="G5457" i="7"/>
  <c r="G5458" i="7"/>
  <c r="G5459" i="7"/>
  <c r="G3112" i="7"/>
  <c r="G5460" i="7"/>
  <c r="G3113" i="7"/>
  <c r="G5461" i="7"/>
  <c r="G3114" i="7"/>
  <c r="G2192" i="7"/>
  <c r="G716" i="7"/>
  <c r="G717" i="7"/>
  <c r="G2040" i="7"/>
  <c r="G5462" i="7"/>
  <c r="G5463" i="7"/>
  <c r="G5464" i="7"/>
  <c r="G5465" i="7"/>
  <c r="G5466" i="7"/>
  <c r="G5467" i="7"/>
  <c r="G3115" i="7"/>
  <c r="G3116" i="7"/>
  <c r="G718" i="7"/>
  <c r="G5468" i="7"/>
  <c r="G5469" i="7"/>
  <c r="G3117" i="7"/>
  <c r="G3118" i="7"/>
  <c r="G5470" i="7"/>
  <c r="G5471" i="7"/>
  <c r="G5472" i="7"/>
  <c r="G5473" i="7"/>
  <c r="G3119" i="7"/>
  <c r="G3120" i="7"/>
  <c r="G211" i="7"/>
  <c r="G5474" i="7"/>
  <c r="G5475" i="7"/>
  <c r="G5476" i="7"/>
  <c r="G5477" i="7"/>
  <c r="G5478" i="7"/>
  <c r="G1477" i="7"/>
  <c r="G1478" i="7"/>
  <c r="G3121" i="7"/>
  <c r="G3122" i="7"/>
  <c r="G5479" i="7"/>
  <c r="G5480" i="7"/>
  <c r="G3123" i="7"/>
  <c r="G5481" i="7"/>
  <c r="G5482" i="7"/>
  <c r="G212" i="7"/>
  <c r="G719" i="7"/>
  <c r="G1479" i="7"/>
  <c r="G720" i="7"/>
  <c r="G395" i="7"/>
  <c r="G5483" i="7"/>
  <c r="G3124" i="7"/>
  <c r="G1480" i="7"/>
  <c r="G1481" i="7"/>
  <c r="G27" i="7"/>
  <c r="G5484" i="7"/>
  <c r="G5485" i="7"/>
  <c r="G2193" i="7"/>
  <c r="G5486" i="7"/>
  <c r="G1482" i="7"/>
  <c r="G5487" i="7"/>
  <c r="G3125" i="7"/>
  <c r="G3126" i="7"/>
  <c r="G721" i="7"/>
  <c r="G5488" i="7"/>
  <c r="G722" i="7"/>
  <c r="G5489" i="7"/>
  <c r="G5490" i="7"/>
  <c r="G5491" i="7"/>
  <c r="G5492" i="7"/>
  <c r="G5493" i="7"/>
  <c r="G5494" i="7"/>
  <c r="G5495" i="7"/>
  <c r="G5496" i="7"/>
  <c r="G396" i="7"/>
  <c r="G5497" i="7"/>
  <c r="G5498" i="7"/>
  <c r="G5499" i="7"/>
  <c r="G5500" i="7"/>
  <c r="G5501" i="7"/>
  <c r="G723" i="7"/>
  <c r="G5502" i="7"/>
  <c r="G5503" i="7"/>
  <c r="G5504" i="7"/>
  <c r="G724" i="7"/>
  <c r="G3127" i="7"/>
  <c r="G1483" i="7"/>
  <c r="G3128" i="7"/>
  <c r="G725" i="7"/>
  <c r="G213" i="7"/>
  <c r="G1484" i="7"/>
  <c r="G1485" i="7"/>
  <c r="G3129" i="7"/>
  <c r="G28" i="7"/>
  <c r="G5505" i="7"/>
  <c r="G5506" i="7"/>
  <c r="G1486" i="7"/>
  <c r="G3130" i="7"/>
  <c r="G1487" i="7"/>
  <c r="G1488" i="7"/>
  <c r="G214" i="7"/>
  <c r="G328" i="7"/>
  <c r="G5507" i="7"/>
  <c r="G726" i="7"/>
  <c r="G5508" i="7"/>
  <c r="G3131" i="7"/>
  <c r="G5509" i="7"/>
  <c r="G3132" i="7"/>
  <c r="G5510" i="7"/>
  <c r="G5511" i="7"/>
  <c r="G3133" i="7"/>
  <c r="G5512" i="7"/>
  <c r="G5513" i="7"/>
  <c r="G5514" i="7"/>
  <c r="G1489" i="7"/>
  <c r="G5515" i="7"/>
  <c r="G3134" i="7"/>
  <c r="G5516" i="7"/>
  <c r="G5517" i="7"/>
  <c r="G5518" i="7"/>
  <c r="G2194" i="7"/>
  <c r="G5519" i="7"/>
  <c r="G5520" i="7"/>
  <c r="G5521" i="7"/>
  <c r="G3135" i="7"/>
  <c r="G3136" i="7"/>
  <c r="G215" i="7"/>
  <c r="G5522" i="7"/>
  <c r="G5523" i="7"/>
  <c r="G5524" i="7"/>
  <c r="G5525" i="7"/>
  <c r="G1490" i="7"/>
  <c r="G3137" i="7"/>
  <c r="G5526" i="7"/>
  <c r="G1491" i="7"/>
  <c r="G216" i="7"/>
  <c r="G727" i="7"/>
  <c r="G3138" i="7"/>
  <c r="G5527" i="7"/>
  <c r="G5528" i="7"/>
  <c r="G5529" i="7"/>
  <c r="G3139" i="7"/>
  <c r="G1492" i="7"/>
  <c r="G1493" i="7"/>
  <c r="G5530" i="7"/>
  <c r="G1494" i="7"/>
  <c r="G728" i="7"/>
  <c r="G5531" i="7"/>
  <c r="G5532" i="7"/>
  <c r="G5533" i="7"/>
  <c r="G729" i="7"/>
  <c r="G1495" i="7"/>
  <c r="G5534" i="7"/>
  <c r="G1496" i="7"/>
  <c r="G5535" i="7"/>
  <c r="G5536" i="7"/>
  <c r="G730" i="7"/>
  <c r="G2041" i="7"/>
  <c r="G731" i="7"/>
  <c r="G5537" i="7"/>
  <c r="G217" i="7"/>
  <c r="G5538" i="7"/>
  <c r="G732" i="7"/>
  <c r="G1497" i="7"/>
  <c r="G5539" i="7"/>
  <c r="G5540" i="7"/>
  <c r="G5541" i="7"/>
  <c r="G5542" i="7"/>
  <c r="G5543" i="7"/>
  <c r="G5544" i="7"/>
  <c r="G5545" i="7"/>
  <c r="G733" i="7"/>
  <c r="G5546" i="7"/>
  <c r="G3140" i="7"/>
  <c r="G5547" i="7"/>
  <c r="G734" i="7"/>
  <c r="G2195" i="7"/>
  <c r="G3141" i="7"/>
  <c r="G5548" i="7"/>
  <c r="G5549" i="7"/>
  <c r="G735" i="7"/>
  <c r="G5550" i="7"/>
  <c r="G5551" i="7"/>
  <c r="G5552" i="7"/>
  <c r="G5553" i="7"/>
  <c r="G2196" i="7"/>
  <c r="G5554" i="7"/>
  <c r="G92" i="7"/>
  <c r="G5555" i="7"/>
  <c r="G3142" i="7"/>
  <c r="G5556" i="7"/>
  <c r="G5557" i="7"/>
  <c r="G1498" i="7"/>
  <c r="G5558" i="7"/>
  <c r="G5559" i="7"/>
  <c r="G3143" i="7"/>
  <c r="G5560" i="7"/>
  <c r="G1499" i="7"/>
  <c r="G3144" i="7"/>
  <c r="G1500" i="7"/>
  <c r="G3145" i="7"/>
  <c r="G2197" i="7"/>
  <c r="G3146" i="7"/>
  <c r="G5561" i="7"/>
  <c r="G5562" i="7"/>
  <c r="G218" i="7"/>
  <c r="G5563" i="7"/>
  <c r="G1501" i="7"/>
  <c r="G1502" i="7"/>
  <c r="G1503" i="7"/>
  <c r="G2198" i="7"/>
  <c r="G3147" i="7"/>
  <c r="G5564" i="7"/>
  <c r="G1504" i="7"/>
  <c r="G3148" i="7"/>
  <c r="G5565" i="7"/>
  <c r="G3149" i="7"/>
  <c r="G3150" i="7"/>
  <c r="G1505" i="7"/>
  <c r="G5566" i="7"/>
  <c r="G5567" i="7"/>
  <c r="G5568" i="7"/>
  <c r="G5569" i="7"/>
  <c r="G3151" i="7"/>
  <c r="G3152" i="7"/>
  <c r="G2199" i="7"/>
  <c r="G5570" i="7"/>
  <c r="G1506" i="7"/>
  <c r="G3153" i="7"/>
  <c r="G5571" i="7"/>
  <c r="G3154" i="7"/>
  <c r="G5572" i="7"/>
  <c r="G2200" i="7"/>
  <c r="G1507" i="7"/>
  <c r="G1508" i="7"/>
  <c r="G3155" i="7"/>
  <c r="G5573" i="7"/>
  <c r="G5574" i="7"/>
  <c r="G3156" i="7"/>
  <c r="G5575" i="7"/>
  <c r="G3157" i="7"/>
  <c r="G1509" i="7"/>
  <c r="G5576" i="7"/>
  <c r="G5577" i="7"/>
  <c r="G3158" i="7"/>
  <c r="G3159" i="7"/>
  <c r="G3160" i="7"/>
  <c r="G5578" i="7"/>
  <c r="G5579" i="7"/>
  <c r="G2201" i="7"/>
  <c r="G3161" i="7"/>
  <c r="G2202" i="7"/>
  <c r="G5580" i="7"/>
  <c r="G3162" i="7"/>
  <c r="G5581" i="7"/>
  <c r="G5582" i="7"/>
  <c r="G5583" i="7"/>
  <c r="G1510" i="7"/>
  <c r="G1511" i="7"/>
  <c r="G5584" i="7"/>
  <c r="G5585" i="7"/>
  <c r="G5586" i="7"/>
  <c r="G5587" i="7"/>
  <c r="G1512" i="7"/>
  <c r="G10" i="7"/>
  <c r="G1513" i="7"/>
  <c r="G1514" i="7"/>
  <c r="G5588" i="7"/>
  <c r="G3163" i="7"/>
  <c r="G5589" i="7"/>
  <c r="G1515" i="7"/>
  <c r="G5590" i="7"/>
  <c r="G2203" i="7"/>
  <c r="G1516" i="7"/>
  <c r="G5591" i="7"/>
  <c r="G5592" i="7"/>
  <c r="G5593" i="7"/>
  <c r="G5594" i="7"/>
  <c r="G5595" i="7"/>
  <c r="G1517" i="7"/>
  <c r="G3164" i="7"/>
  <c r="G3165" i="7"/>
  <c r="G5596" i="7"/>
  <c r="G2204" i="7"/>
  <c r="G5597" i="7"/>
  <c r="G3166" i="7"/>
  <c r="G1518" i="7"/>
  <c r="G1519" i="7"/>
  <c r="G1520" i="7"/>
  <c r="G1521" i="7"/>
  <c r="G5598" i="7"/>
  <c r="G3167" i="7"/>
  <c r="G5599" i="7"/>
  <c r="G2205" i="7"/>
  <c r="G736" i="7"/>
  <c r="G5600" i="7"/>
  <c r="G5601" i="7"/>
  <c r="G219" i="7"/>
  <c r="G1522" i="7"/>
  <c r="G220" i="7"/>
  <c r="G3168" i="7"/>
  <c r="G5602" i="7"/>
  <c r="G3169" i="7"/>
  <c r="G5603" i="7"/>
  <c r="G11" i="7"/>
  <c r="G737" i="7"/>
  <c r="G2206" i="7"/>
  <c r="G5604" i="7"/>
  <c r="G5605" i="7"/>
  <c r="G5606" i="7"/>
  <c r="G738" i="7"/>
  <c r="G5607" i="7"/>
  <c r="G5608" i="7"/>
  <c r="G5609" i="7"/>
  <c r="G5610" i="7"/>
  <c r="G5611" i="7"/>
  <c r="G5612" i="7"/>
  <c r="G3170" i="7"/>
  <c r="G221" i="7"/>
  <c r="G5613" i="7"/>
  <c r="G1523" i="7"/>
  <c r="G5614" i="7"/>
  <c r="G2042" i="7"/>
  <c r="G5615" i="7"/>
  <c r="G3171" i="7"/>
  <c r="G2207" i="7"/>
  <c r="G3172" i="7"/>
  <c r="G5616" i="7"/>
  <c r="G3173" i="7"/>
  <c r="G739" i="7"/>
  <c r="G5617" i="7"/>
  <c r="G1524" i="7"/>
  <c r="G5618" i="7"/>
  <c r="G3174" i="7"/>
  <c r="G5619" i="7"/>
  <c r="G3175" i="7"/>
  <c r="G5620" i="7"/>
  <c r="G3176" i="7"/>
  <c r="G5621" i="7"/>
  <c r="G740" i="7"/>
  <c r="G1525" i="7"/>
  <c r="G5622" i="7"/>
  <c r="G3177" i="7"/>
  <c r="G5623" i="7"/>
  <c r="G1526" i="7"/>
  <c r="G5624" i="7"/>
  <c r="G5625" i="7"/>
  <c r="G741" i="7"/>
  <c r="G3178" i="7"/>
  <c r="G5626" i="7"/>
  <c r="G3179" i="7"/>
  <c r="G5627" i="7"/>
  <c r="G5628" i="7"/>
  <c r="G222" i="7"/>
  <c r="G742" i="7"/>
  <c r="G3180" i="7"/>
  <c r="G5629" i="7"/>
  <c r="G5630" i="7"/>
  <c r="G5631" i="7"/>
  <c r="G3181" i="7"/>
  <c r="G5632" i="7"/>
  <c r="G5633" i="7"/>
  <c r="G1527" i="7"/>
  <c r="G743" i="7"/>
  <c r="G3182" i="7"/>
  <c r="G397" i="7"/>
  <c r="G3183" i="7"/>
  <c r="G1528" i="7"/>
  <c r="G5634" i="7"/>
  <c r="G5635" i="7"/>
  <c r="G5636" i="7"/>
  <c r="G3184" i="7"/>
  <c r="G5637" i="7"/>
  <c r="G3185" i="7"/>
  <c r="G2208" i="7"/>
  <c r="G1529" i="7"/>
  <c r="G223" i="7"/>
  <c r="G3186" i="7"/>
  <c r="G5638" i="7"/>
  <c r="G5639" i="7"/>
  <c r="G3187" i="7"/>
  <c r="G93" i="7"/>
  <c r="G744" i="7"/>
  <c r="G3188" i="7"/>
  <c r="G1530" i="7"/>
  <c r="G3189" i="7"/>
  <c r="G5640" i="7"/>
  <c r="G5641" i="7"/>
  <c r="G5642" i="7"/>
  <c r="G5643" i="7"/>
  <c r="G5644" i="7"/>
  <c r="G5645" i="7"/>
  <c r="G5646" i="7"/>
  <c r="G3190" i="7"/>
  <c r="G745" i="7"/>
  <c r="G5647" i="7"/>
  <c r="G5648" i="7"/>
  <c r="G5649" i="7"/>
  <c r="G3191" i="7"/>
  <c r="G746" i="7"/>
  <c r="G5650" i="7"/>
  <c r="G5651" i="7"/>
  <c r="G5652" i="7"/>
  <c r="G5653" i="7"/>
  <c r="G747" i="7"/>
  <c r="G5654" i="7"/>
  <c r="G5655" i="7"/>
  <c r="G1531" i="7"/>
  <c r="G5656" i="7"/>
  <c r="G5657" i="7"/>
  <c r="G3192" i="7"/>
  <c r="G5658" i="7"/>
  <c r="G5659" i="7"/>
  <c r="G5660" i="7"/>
  <c r="G5661" i="7"/>
  <c r="G5662" i="7"/>
  <c r="G5663" i="7"/>
  <c r="G5664" i="7"/>
  <c r="G1532" i="7"/>
  <c r="G329" i="7"/>
  <c r="G5665" i="7"/>
  <c r="G748" i="7"/>
  <c r="G5666" i="7"/>
  <c r="G1533" i="7"/>
  <c r="G5667" i="7"/>
  <c r="G5668" i="7"/>
  <c r="G5669" i="7"/>
  <c r="G5670" i="7"/>
  <c r="G1534" i="7"/>
  <c r="G2209" i="7"/>
  <c r="G3193" i="7"/>
  <c r="G5671" i="7"/>
  <c r="G3194" i="7"/>
  <c r="G5672" i="7"/>
  <c r="G5673" i="7"/>
  <c r="G3195" i="7"/>
  <c r="G5674" i="7"/>
  <c r="G3196" i="7"/>
  <c r="G5675" i="7"/>
  <c r="G5676" i="7"/>
  <c r="G3197" i="7"/>
  <c r="G5677" i="7"/>
  <c r="G398" i="7"/>
  <c r="G749" i="7"/>
  <c r="G1535" i="7"/>
  <c r="G5678" i="7"/>
  <c r="G1536" i="7"/>
  <c r="G5679" i="7"/>
  <c r="G1537" i="7"/>
  <c r="G5680" i="7"/>
  <c r="G1538" i="7"/>
  <c r="G5681" i="7"/>
  <c r="G5682" i="7"/>
  <c r="G1539" i="7"/>
  <c r="G5683" i="7"/>
  <c r="G224" i="7"/>
  <c r="G5684" i="7"/>
  <c r="G5685" i="7"/>
  <c r="G5686" i="7"/>
  <c r="G5687" i="7"/>
  <c r="G5688" i="7"/>
  <c r="G5689" i="7"/>
  <c r="G750" i="7"/>
  <c r="G5690" i="7"/>
  <c r="G5691" i="7"/>
  <c r="G3198" i="7"/>
  <c r="G3199" i="7"/>
  <c r="G1540" i="7"/>
  <c r="G3200" i="7"/>
  <c r="G751" i="7"/>
  <c r="G1541" i="7"/>
  <c r="G752" i="7"/>
  <c r="G5692" i="7"/>
  <c r="G5693" i="7"/>
  <c r="G3201" i="7"/>
  <c r="G5694" i="7"/>
  <c r="G3202" i="7"/>
  <c r="G5695" i="7"/>
  <c r="G5696" i="7"/>
  <c r="G3203" i="7"/>
  <c r="G5697" i="7"/>
  <c r="G3204" i="7"/>
  <c r="G5698" i="7"/>
  <c r="G5699" i="7"/>
  <c r="G5700" i="7"/>
  <c r="G1542" i="7"/>
  <c r="G5701" i="7"/>
  <c r="G1543" i="7"/>
  <c r="G753" i="7"/>
  <c r="G1544" i="7"/>
  <c r="G5702" i="7"/>
  <c r="G2210" i="7"/>
  <c r="G3205" i="7"/>
  <c r="G225" i="7"/>
  <c r="G1545" i="7"/>
  <c r="G1546" i="7"/>
  <c r="G3206" i="7"/>
  <c r="G3207" i="7"/>
  <c r="G5703" i="7"/>
  <c r="G3208" i="7"/>
  <c r="G399" i="7"/>
  <c r="G1547" i="7"/>
  <c r="G1548" i="7"/>
  <c r="G5704" i="7"/>
  <c r="G3209" i="7"/>
  <c r="G754" i="7"/>
  <c r="G5705" i="7"/>
  <c r="G1549" i="7"/>
  <c r="G5706" i="7"/>
  <c r="G5707" i="7"/>
  <c r="G1550" i="7"/>
  <c r="G5708" i="7"/>
  <c r="G2043" i="7"/>
  <c r="G2211" i="7"/>
  <c r="G5709" i="7"/>
  <c r="G3210" i="7"/>
  <c r="G3211" i="7"/>
  <c r="G5710" i="7"/>
  <c r="G1551" i="7"/>
  <c r="G5711" i="7"/>
  <c r="G5712" i="7"/>
  <c r="G5713" i="7"/>
  <c r="G755" i="7"/>
  <c r="G5714" i="7"/>
  <c r="G1552" i="7"/>
  <c r="G5715" i="7"/>
  <c r="G3212" i="7"/>
  <c r="G3213" i="7"/>
  <c r="G756" i="7"/>
  <c r="G5716" i="7"/>
  <c r="G5717" i="7"/>
  <c r="G3214" i="7"/>
  <c r="G226" i="7"/>
  <c r="G3215" i="7"/>
  <c r="G5718" i="7"/>
  <c r="G3216" i="7"/>
  <c r="G3217" i="7"/>
  <c r="G3218" i="7"/>
  <c r="G3219" i="7"/>
  <c r="G5719" i="7"/>
  <c r="G1553" i="7"/>
  <c r="G5720" i="7"/>
  <c r="G3220" i="7"/>
  <c r="G5721" i="7"/>
  <c r="G3221" i="7"/>
  <c r="G5722" i="7"/>
  <c r="G1554" i="7"/>
  <c r="G757" i="7"/>
  <c r="G1555" i="7"/>
  <c r="G5723" i="7"/>
  <c r="G5724" i="7"/>
  <c r="G5725" i="7"/>
  <c r="G3222" i="7"/>
  <c r="G5726" i="7"/>
  <c r="G3223" i="7"/>
  <c r="G5727" i="7"/>
  <c r="G227" i="7"/>
  <c r="G1556" i="7"/>
  <c r="G5728" i="7"/>
  <c r="G3224" i="7"/>
  <c r="G3225" i="7"/>
  <c r="G5729" i="7"/>
  <c r="G29" i="7"/>
  <c r="G3226" i="7"/>
  <c r="G3227" i="7"/>
  <c r="G3228" i="7"/>
  <c r="G3229" i="7"/>
  <c r="G1557" i="7"/>
  <c r="G5730" i="7"/>
  <c r="G5731" i="7"/>
  <c r="G1558" i="7"/>
  <c r="G5732" i="7"/>
  <c r="G228" i="7"/>
  <c r="G758" i="7"/>
  <c r="G3230" i="7"/>
  <c r="G5733" i="7"/>
  <c r="G3231" i="7"/>
  <c r="G5734" i="7"/>
  <c r="G3232" i="7"/>
  <c r="G5735" i="7"/>
  <c r="G5736" i="7"/>
  <c r="G5737" i="7"/>
  <c r="G5738" i="7"/>
  <c r="G5739" i="7"/>
  <c r="G1559" i="7"/>
  <c r="G5740" i="7"/>
  <c r="G5741" i="7"/>
  <c r="G1560" i="7"/>
  <c r="G5742" i="7"/>
  <c r="G5743" i="7"/>
  <c r="G330" i="7"/>
  <c r="G1561" i="7"/>
  <c r="G5744" i="7"/>
  <c r="G1562" i="7"/>
  <c r="G94" i="7"/>
  <c r="G5745" i="7"/>
  <c r="G5746" i="7"/>
  <c r="G5747" i="7"/>
  <c r="G3233" i="7"/>
  <c r="G400" i="7"/>
  <c r="G5748" i="7"/>
  <c r="G5749" i="7"/>
  <c r="G3234" i="7"/>
  <c r="G2212" i="7"/>
  <c r="G5750" i="7"/>
  <c r="G1563" i="7"/>
  <c r="G3235" i="7"/>
  <c r="G1564" i="7"/>
  <c r="G401" i="7"/>
  <c r="G5751" i="7"/>
  <c r="G3236" i="7"/>
  <c r="G5752" i="7"/>
  <c r="G3237" i="7"/>
  <c r="G759" i="7"/>
  <c r="G3238" i="7"/>
  <c r="G3239" i="7"/>
  <c r="G5753" i="7"/>
  <c r="G1565" i="7"/>
  <c r="G1566" i="7"/>
  <c r="G5754" i="7"/>
  <c r="G1567" i="7"/>
  <c r="G5755" i="7"/>
  <c r="G5756" i="7"/>
  <c r="G2213" i="7"/>
  <c r="G5757" i="7"/>
  <c r="G5758" i="7"/>
  <c r="G5759" i="7"/>
  <c r="G5760" i="7"/>
  <c r="G5761" i="7"/>
  <c r="G5762" i="7"/>
  <c r="G5763" i="7"/>
  <c r="G3240" i="7"/>
  <c r="G229" i="7"/>
  <c r="G3241" i="7"/>
  <c r="G5764" i="7"/>
  <c r="G760" i="7"/>
  <c r="G5765" i="7"/>
  <c r="G1568" i="7"/>
  <c r="G5766" i="7"/>
  <c r="G5767" i="7"/>
  <c r="G5768" i="7"/>
  <c r="G761" i="7"/>
  <c r="G3242" i="7"/>
  <c r="G5769" i="7"/>
  <c r="G5770" i="7"/>
  <c r="G5771" i="7"/>
  <c r="G5772" i="7"/>
  <c r="G3243" i="7"/>
  <c r="G762" i="7"/>
  <c r="G5773" i="7"/>
  <c r="G5774" i="7"/>
  <c r="G1569" i="7"/>
  <c r="G5775" i="7"/>
  <c r="G1570" i="7"/>
  <c r="G1571" i="7"/>
  <c r="G1572" i="7"/>
  <c r="G5776" i="7"/>
  <c r="G5777" i="7"/>
  <c r="G5778" i="7"/>
  <c r="G5779" i="7"/>
  <c r="G5780" i="7"/>
  <c r="G5781" i="7"/>
  <c r="G1573" i="7"/>
  <c r="G763" i="7"/>
  <c r="G5782" i="7"/>
  <c r="G1574" i="7"/>
  <c r="G5783" i="7"/>
  <c r="G1575" i="7"/>
  <c r="G764" i="7"/>
  <c r="G5784" i="7"/>
  <c r="G5785" i="7"/>
  <c r="G230" i="7"/>
  <c r="G5786" i="7"/>
  <c r="G5787" i="7"/>
  <c r="G3244" i="7"/>
  <c r="G5788" i="7"/>
  <c r="G402" i="7"/>
  <c r="G5789" i="7"/>
  <c r="G1576" i="7"/>
  <c r="G1577" i="7"/>
  <c r="G5790" i="7"/>
  <c r="G5791" i="7"/>
  <c r="G403" i="7"/>
  <c r="G5792" i="7"/>
  <c r="G5793" i="7"/>
  <c r="G3245" i="7"/>
  <c r="G1578" i="7"/>
  <c r="G5794" i="7"/>
  <c r="G3246" i="7"/>
  <c r="G3247" i="7"/>
  <c r="G3248" i="7"/>
  <c r="G3249" i="7"/>
  <c r="G5795" i="7"/>
  <c r="G3250" i="7"/>
  <c r="G3251" i="7"/>
  <c r="G5796" i="7"/>
  <c r="G404" i="7"/>
  <c r="G5797" i="7"/>
  <c r="G5798" i="7"/>
  <c r="G5799" i="7"/>
  <c r="G231" i="7"/>
  <c r="G5800" i="7"/>
  <c r="G5801" i="7"/>
  <c r="G5802" i="7"/>
  <c r="G5803" i="7"/>
  <c r="G5804" i="7"/>
  <c r="G3252" i="7"/>
  <c r="G5805" i="7"/>
  <c r="G3253" i="7"/>
  <c r="G95" i="7"/>
  <c r="G5806" i="7"/>
  <c r="G1579" i="7"/>
  <c r="G2214" i="7"/>
  <c r="G765" i="7"/>
  <c r="G5807" i="7"/>
  <c r="G5808" i="7"/>
  <c r="G3254" i="7"/>
  <c r="G3255" i="7"/>
  <c r="G232" i="7"/>
  <c r="G5809" i="7"/>
  <c r="G5810" i="7"/>
  <c r="G5811" i="7"/>
  <c r="G766" i="7"/>
  <c r="G5812" i="7"/>
  <c r="G5813" i="7"/>
  <c r="G233" i="7"/>
  <c r="G96" i="7"/>
  <c r="G5814" i="7"/>
  <c r="G5815" i="7"/>
  <c r="G3256" i="7"/>
  <c r="G234" i="7"/>
  <c r="G3257" i="7"/>
  <c r="G767" i="7"/>
  <c r="G1580" i="7"/>
  <c r="G1581" i="7"/>
  <c r="G768" i="7"/>
  <c r="G1582" i="7"/>
  <c r="G3258" i="7"/>
  <c r="G769" i="7"/>
  <c r="G3259" i="7"/>
  <c r="G5816" i="7"/>
  <c r="G770" i="7"/>
  <c r="G3260" i="7"/>
  <c r="G235" i="7"/>
  <c r="G49" i="7"/>
  <c r="G5817" i="7"/>
  <c r="G5818" i="7"/>
  <c r="G5819" i="7"/>
  <c r="G5820" i="7"/>
  <c r="G3261" i="7"/>
  <c r="G3262" i="7"/>
  <c r="G5821" i="7"/>
  <c r="G5822" i="7"/>
  <c r="G5823" i="7"/>
  <c r="G5824" i="7"/>
  <c r="G5825" i="7"/>
  <c r="G3263" i="7"/>
  <c r="G5826" i="7"/>
  <c r="G771" i="7"/>
  <c r="G3264" i="7"/>
  <c r="G5827" i="7"/>
  <c r="G1583" i="7"/>
  <c r="G5828" i="7"/>
  <c r="G5829" i="7"/>
  <c r="G3265" i="7"/>
  <c r="G1584" i="7"/>
  <c r="G5830" i="7"/>
  <c r="G1585" i="7"/>
  <c r="G5831" i="7"/>
  <c r="G3266" i="7"/>
  <c r="G5832" i="7"/>
  <c r="G5833" i="7"/>
  <c r="G5834" i="7"/>
  <c r="G5835" i="7"/>
  <c r="G1586" i="7"/>
  <c r="G1587" i="7"/>
  <c r="G772" i="7"/>
  <c r="G2044" i="7"/>
  <c r="G1588" i="7"/>
  <c r="G5836" i="7"/>
  <c r="G5837" i="7"/>
  <c r="G5838" i="7"/>
  <c r="G5839" i="7"/>
  <c r="G236" i="7"/>
  <c r="G3267" i="7"/>
  <c r="G1589" i="7"/>
  <c r="G3268" i="7"/>
  <c r="G5840" i="7"/>
  <c r="G5841" i="7"/>
  <c r="G3269" i="7"/>
  <c r="G2215" i="7"/>
  <c r="G2045" i="7"/>
  <c r="G2216" i="7"/>
  <c r="G3270" i="7"/>
  <c r="G5842" i="7"/>
  <c r="G5843" i="7"/>
  <c r="G5844" i="7"/>
  <c r="G5845" i="7"/>
  <c r="G5846" i="7"/>
  <c r="G3271" i="7"/>
  <c r="G5847" i="7"/>
  <c r="G5848" i="7"/>
  <c r="G5849" i="7"/>
  <c r="G3272" i="7"/>
  <c r="G5850" i="7"/>
  <c r="G5851" i="7"/>
  <c r="G5852" i="7"/>
  <c r="G5853" i="7"/>
  <c r="G5854" i="7"/>
  <c r="G5855" i="7"/>
  <c r="G5856" i="7"/>
  <c r="G3273" i="7"/>
  <c r="G2046" i="7"/>
  <c r="G1590" i="7"/>
  <c r="G1591" i="7"/>
  <c r="G5857" i="7"/>
  <c r="G1592" i="7"/>
  <c r="G97" i="7"/>
  <c r="G5858" i="7"/>
  <c r="G1593" i="7"/>
  <c r="G5859" i="7"/>
  <c r="G1594" i="7"/>
  <c r="G773" i="7"/>
  <c r="G5860" i="7"/>
  <c r="G3274" i="7"/>
  <c r="G5861" i="7"/>
  <c r="G1595" i="7"/>
  <c r="G3275" i="7"/>
  <c r="G3276" i="7"/>
  <c r="G774" i="7"/>
  <c r="G3277" i="7"/>
  <c r="G1596" i="7"/>
  <c r="G775" i="7"/>
  <c r="G5862" i="7"/>
  <c r="G237" i="7"/>
  <c r="G1597" i="7"/>
  <c r="G3278" i="7"/>
  <c r="G3279" i="7"/>
  <c r="G5863" i="7"/>
  <c r="G1598" i="7"/>
  <c r="G5864" i="7"/>
  <c r="G1599" i="7"/>
  <c r="G238" i="7"/>
  <c r="G5865" i="7"/>
  <c r="G1600" i="7"/>
  <c r="G776" i="7"/>
  <c r="G3280" i="7"/>
  <c r="G2217" i="7"/>
  <c r="G5866" i="7"/>
  <c r="G1601" i="7"/>
  <c r="G5867" i="7"/>
  <c r="G239" i="7"/>
  <c r="G5868" i="7"/>
  <c r="G98" i="7"/>
  <c r="G5869" i="7"/>
  <c r="G5870" i="7"/>
  <c r="G3281" i="7"/>
  <c r="G777" i="7"/>
  <c r="G240" i="7"/>
  <c r="G5871" i="7"/>
  <c r="G2218" i="7"/>
  <c r="G1602" i="7"/>
  <c r="G2219" i="7"/>
  <c r="G3282" i="7"/>
  <c r="G5872" i="7"/>
  <c r="G5873" i="7"/>
  <c r="G12" i="7"/>
  <c r="G5874" i="7"/>
  <c r="G5875" i="7"/>
  <c r="G3283" i="7"/>
  <c r="G5876" i="7"/>
  <c r="G3284" i="7"/>
  <c r="G5877" i="7"/>
  <c r="G5878" i="7"/>
  <c r="G5879" i="7"/>
  <c r="G5880" i="7"/>
  <c r="G778" i="7"/>
  <c r="G5881" i="7"/>
  <c r="G5882" i="7"/>
  <c r="G5883" i="7"/>
  <c r="G3285" i="7"/>
  <c r="G5884" i="7"/>
  <c r="G5885" i="7"/>
  <c r="G2220" i="7"/>
  <c r="G5886" i="7"/>
  <c r="G1603" i="7"/>
  <c r="G5887" i="7"/>
  <c r="G3286" i="7"/>
  <c r="G2221" i="7"/>
  <c r="G1604" i="7"/>
  <c r="G5888" i="7"/>
  <c r="G3287" i="7"/>
  <c r="G2047" i="7"/>
  <c r="G5889" i="7"/>
  <c r="G779" i="7"/>
  <c r="G3288" i="7"/>
  <c r="G2048" i="7"/>
  <c r="G780" i="7"/>
  <c r="G1605" i="7"/>
  <c r="G5890" i="7"/>
  <c r="G5891" i="7"/>
  <c r="G5892" i="7"/>
  <c r="G5893" i="7"/>
  <c r="G5894" i="7"/>
  <c r="G1606" i="7"/>
  <c r="G5895" i="7"/>
  <c r="G1607" i="7"/>
  <c r="G5896" i="7"/>
  <c r="G5897" i="7"/>
  <c r="G405" i="7"/>
  <c r="G2222" i="7"/>
  <c r="G781" i="7"/>
  <c r="G3289" i="7"/>
  <c r="G1608" i="7"/>
  <c r="G1609" i="7"/>
  <c r="G3290" i="7"/>
  <c r="G3291" i="7"/>
  <c r="G5898" i="7"/>
  <c r="G1610" i="7"/>
  <c r="G782" i="7"/>
  <c r="G3292" i="7"/>
  <c r="G406" i="7"/>
  <c r="G2223" i="7"/>
  <c r="G1611" i="7"/>
  <c r="G783" i="7"/>
  <c r="G5899" i="7"/>
  <c r="G5900" i="7"/>
  <c r="G5901" i="7"/>
  <c r="G5902" i="7"/>
  <c r="G5903" i="7"/>
  <c r="G5904" i="7"/>
  <c r="G3293" i="7"/>
  <c r="G5905" i="7"/>
  <c r="G2224" i="7"/>
  <c r="G1612" i="7"/>
  <c r="G5906" i="7"/>
  <c r="G5907" i="7"/>
  <c r="G5908" i="7"/>
  <c r="G3294" i="7"/>
  <c r="G5909" i="7"/>
  <c r="G3295" i="7"/>
  <c r="G5910" i="7"/>
  <c r="G3296" i="7"/>
  <c r="G5911" i="7"/>
  <c r="G1613" i="7"/>
  <c r="G5912" i="7"/>
  <c r="G784" i="7"/>
  <c r="G3297" i="7"/>
  <c r="G3298" i="7"/>
  <c r="G5913" i="7"/>
  <c r="G5914" i="7"/>
  <c r="G5915" i="7"/>
  <c r="G50" i="7"/>
  <c r="G5916" i="7"/>
  <c r="G3299" i="7"/>
  <c r="G3300" i="7"/>
  <c r="G1614" i="7"/>
  <c r="G785" i="7"/>
  <c r="G3301" i="7"/>
  <c r="G5917" i="7"/>
  <c r="G5918" i="7"/>
  <c r="G5919" i="7"/>
  <c r="G1615" i="7"/>
  <c r="G3302" i="7"/>
  <c r="G3303" i="7"/>
  <c r="G3304" i="7"/>
  <c r="G3305" i="7"/>
  <c r="G3306" i="7"/>
  <c r="G1616" i="7"/>
  <c r="G3307" i="7"/>
  <c r="G241" i="7"/>
  <c r="G5920" i="7"/>
  <c r="G1617" i="7"/>
  <c r="G1618" i="7"/>
  <c r="G5921" i="7"/>
  <c r="G5922" i="7"/>
  <c r="G5923" i="7"/>
  <c r="G3308" i="7"/>
  <c r="G786" i="7"/>
  <c r="G5924" i="7"/>
  <c r="G5925" i="7"/>
  <c r="G5926" i="7"/>
  <c r="G5927" i="7"/>
  <c r="G3309" i="7"/>
  <c r="G407" i="7"/>
  <c r="G3310" i="7"/>
  <c r="G5928" i="7"/>
  <c r="G5929" i="7"/>
  <c r="G3311" i="7"/>
  <c r="G3312" i="7"/>
  <c r="G787" i="7"/>
  <c r="G242" i="7"/>
  <c r="G1619" i="7"/>
  <c r="G3313" i="7"/>
  <c r="G3314" i="7"/>
  <c r="G5930" i="7"/>
  <c r="G5931" i="7"/>
  <c r="G3315" i="7"/>
  <c r="G2225" i="7"/>
  <c r="G1620" i="7"/>
  <c r="G3316" i="7"/>
  <c r="G5932" i="7"/>
  <c r="G5933" i="7"/>
  <c r="G5934" i="7"/>
  <c r="G5935" i="7"/>
  <c r="G1621" i="7"/>
  <c r="G1622" i="7"/>
  <c r="G5936" i="7"/>
  <c r="G5937" i="7"/>
  <c r="G5938" i="7"/>
  <c r="G5939" i="7"/>
  <c r="G1623" i="7"/>
  <c r="G5940" i="7"/>
  <c r="G5941" i="7"/>
  <c r="G5942" i="7"/>
  <c r="G3317" i="7"/>
  <c r="G5943" i="7"/>
  <c r="G3318" i="7"/>
  <c r="G5944" i="7"/>
  <c r="G5945" i="7"/>
  <c r="G5946" i="7"/>
  <c r="G5947" i="7"/>
  <c r="G5948" i="7"/>
  <c r="G3319" i="7"/>
  <c r="G3320" i="7"/>
  <c r="G788" i="7"/>
  <c r="G99" i="7"/>
  <c r="G100" i="7"/>
  <c r="G5949" i="7"/>
  <c r="G2226" i="7"/>
  <c r="G5950" i="7"/>
  <c r="G3321" i="7"/>
  <c r="G5951" i="7"/>
  <c r="G5952" i="7"/>
  <c r="G5953" i="7"/>
  <c r="G789" i="7"/>
  <c r="G790" i="7"/>
  <c r="G101" i="7"/>
  <c r="G408" i="7"/>
  <c r="G3322" i="7"/>
  <c r="G5954" i="7"/>
  <c r="G3323" i="7"/>
  <c r="G3324" i="7"/>
  <c r="G1624" i="7"/>
  <c r="G5955" i="7"/>
  <c r="G3325" i="7"/>
  <c r="G5956" i="7"/>
  <c r="G5957" i="7"/>
  <c r="G5958" i="7"/>
  <c r="G243" i="7"/>
  <c r="G5959" i="7"/>
  <c r="G244" i="7"/>
  <c r="G3326" i="7"/>
  <c r="G3327" i="7"/>
  <c r="G791" i="7"/>
  <c r="G3328" i="7"/>
  <c r="G5960" i="7"/>
  <c r="G245" i="7"/>
  <c r="G1625" i="7"/>
  <c r="G5961" i="7"/>
  <c r="G30" i="7"/>
  <c r="G3329" i="7"/>
  <c r="G1626" i="7"/>
  <c r="G5962" i="7"/>
  <c r="G3330" i="7"/>
  <c r="G5963" i="7"/>
  <c r="G5964" i="7"/>
  <c r="G1627" i="7"/>
  <c r="G5965" i="7"/>
  <c r="G5966" i="7"/>
  <c r="G5967" i="7"/>
  <c r="G5968" i="7"/>
  <c r="G3331" i="7"/>
  <c r="G3332" i="7"/>
  <c r="G1628" i="7"/>
  <c r="G5969" i="7"/>
  <c r="G246" i="7"/>
  <c r="G5970" i="7"/>
  <c r="G3333" i="7"/>
  <c r="G5971" i="7"/>
  <c r="G5972" i="7"/>
  <c r="G3334" i="7"/>
  <c r="G5973" i="7"/>
  <c r="G5974" i="7"/>
  <c r="G2227" i="7"/>
  <c r="G3335" i="7"/>
  <c r="G5975" i="7"/>
  <c r="G247" i="7"/>
  <c r="G5976" i="7"/>
  <c r="G5977" i="7"/>
  <c r="G102" i="7"/>
  <c r="G5978" i="7"/>
  <c r="G13" i="7"/>
  <c r="G5979" i="7"/>
  <c r="G1629" i="7"/>
  <c r="G5980" i="7"/>
  <c r="G5981" i="7"/>
  <c r="G1630" i="7"/>
  <c r="G792" i="7"/>
  <c r="G793" i="7"/>
  <c r="G5982" i="7"/>
  <c r="G248" i="7"/>
  <c r="G3336" i="7"/>
  <c r="G249" i="7"/>
  <c r="G5983" i="7"/>
  <c r="G794" i="7"/>
  <c r="G5984" i="7"/>
  <c r="G1631" i="7"/>
  <c r="G3337" i="7"/>
  <c r="G795" i="7"/>
  <c r="G1632" i="7"/>
  <c r="G796" i="7"/>
  <c r="G1633" i="7"/>
  <c r="G3338" i="7"/>
  <c r="G1634" i="7"/>
  <c r="G797" i="7"/>
  <c r="G5985" i="7"/>
  <c r="G5986" i="7"/>
  <c r="G5987" i="7"/>
  <c r="G2228" i="7"/>
  <c r="G3339" i="7"/>
  <c r="G5988" i="7"/>
  <c r="G5989" i="7"/>
  <c r="G2049" i="7"/>
  <c r="G3340" i="7"/>
  <c r="G5990" i="7"/>
  <c r="G250" i="7"/>
  <c r="G5991" i="7"/>
  <c r="G409" i="7"/>
  <c r="G5992" i="7"/>
  <c r="G5993" i="7"/>
  <c r="G2229" i="7"/>
  <c r="G3341" i="7"/>
  <c r="G5994" i="7"/>
  <c r="G1635" i="7"/>
  <c r="G5995" i="7"/>
  <c r="G5996" i="7"/>
  <c r="G1636" i="7"/>
  <c r="G5997" i="7"/>
  <c r="G5998" i="7"/>
  <c r="G3342" i="7"/>
  <c r="G5999" i="7"/>
  <c r="G410" i="7"/>
  <c r="G6000" i="7"/>
  <c r="G6001" i="7"/>
  <c r="G6002" i="7"/>
  <c r="G1637" i="7"/>
  <c r="G798" i="7"/>
  <c r="G3343" i="7"/>
  <c r="G6003" i="7"/>
  <c r="G6004" i="7"/>
  <c r="G6005" i="7"/>
  <c r="G6006" i="7"/>
  <c r="G3344" i="7"/>
  <c r="G3345" i="7"/>
  <c r="G6007" i="7"/>
  <c r="G3346" i="7"/>
  <c r="G3347" i="7"/>
  <c r="G6008" i="7"/>
  <c r="G6009" i="7"/>
  <c r="G3348" i="7"/>
  <c r="G6010" i="7"/>
  <c r="G6011" i="7"/>
  <c r="G6012" i="7"/>
  <c r="G6013" i="7"/>
  <c r="G6014" i="7"/>
  <c r="G3349" i="7"/>
  <c r="G6015" i="7"/>
  <c r="G6016" i="7"/>
  <c r="G3350" i="7"/>
  <c r="G3351" i="7"/>
  <c r="G3352" i="7"/>
  <c r="G6017" i="7"/>
  <c r="G6018" i="7"/>
  <c r="G6019" i="7"/>
  <c r="G3353" i="7"/>
  <c r="G6020" i="7"/>
  <c r="G6021" i="7"/>
  <c r="G3354" i="7"/>
  <c r="G6022" i="7"/>
  <c r="G6023" i="7"/>
  <c r="G6024" i="7"/>
  <c r="G6025" i="7"/>
  <c r="G3355" i="7"/>
  <c r="G6026" i="7"/>
  <c r="G1638" i="7"/>
  <c r="G799" i="7"/>
  <c r="G251" i="7"/>
  <c r="G6027" i="7"/>
  <c r="G6028" i="7"/>
  <c r="G3356" i="7"/>
  <c r="G3357" i="7"/>
  <c r="G6029" i="7"/>
  <c r="G6030" i="7"/>
  <c r="G3358" i="7"/>
  <c r="G6031" i="7"/>
  <c r="G3359" i="7"/>
  <c r="G6032" i="7"/>
  <c r="G3360" i="7"/>
  <c r="G6033" i="7"/>
  <c r="G3361" i="7"/>
  <c r="G6034" i="7"/>
  <c r="G2230" i="7"/>
  <c r="G6035" i="7"/>
  <c r="G6036" i="7"/>
  <c r="G1639" i="7"/>
  <c r="G1640" i="7"/>
  <c r="G800" i="7"/>
  <c r="G6037" i="7"/>
  <c r="G6038" i="7"/>
  <c r="G6039" i="7"/>
  <c r="G1641" i="7"/>
  <c r="G6040" i="7"/>
  <c r="G6041" i="7"/>
  <c r="G6042" i="7"/>
  <c r="G252" i="7"/>
  <c r="G6043" i="7"/>
  <c r="G3362" i="7"/>
  <c r="G6044" i="7"/>
  <c r="G3363" i="7"/>
  <c r="G6045" i="7"/>
  <c r="G6046" i="7"/>
  <c r="G6047" i="7"/>
  <c r="G6048" i="7"/>
  <c r="G6049" i="7"/>
  <c r="G6050" i="7"/>
  <c r="G6051" i="7"/>
  <c r="G1642" i="7"/>
  <c r="G1643" i="7"/>
  <c r="G1644" i="7"/>
  <c r="G3364" i="7"/>
  <c r="G6052" i="7"/>
  <c r="G3365" i="7"/>
  <c r="G1645" i="7"/>
  <c r="G6053" i="7"/>
  <c r="G6054" i="7"/>
  <c r="G6055" i="7"/>
  <c r="G6056" i="7"/>
  <c r="G3366" i="7"/>
  <c r="G3367" i="7"/>
  <c r="G3368" i="7"/>
  <c r="G3369" i="7"/>
  <c r="G6057" i="7"/>
  <c r="G3370" i="7"/>
  <c r="G6058" i="7"/>
  <c r="G3371" i="7"/>
  <c r="G1646" i="7"/>
  <c r="G3372" i="7"/>
  <c r="G3373" i="7"/>
  <c r="G1647" i="7"/>
  <c r="G1648" i="7"/>
  <c r="G6059" i="7"/>
  <c r="G6060" i="7"/>
  <c r="G6061" i="7"/>
  <c r="G6062" i="7"/>
  <c r="G6063" i="7"/>
  <c r="G411" i="7"/>
  <c r="G6064" i="7"/>
  <c r="G1649" i="7"/>
  <c r="G3374" i="7"/>
  <c r="G801" i="7"/>
  <c r="G6065" i="7"/>
  <c r="G802" i="7"/>
  <c r="G2050" i="7"/>
  <c r="G412" i="7"/>
  <c r="G6066" i="7"/>
  <c r="G253" i="7"/>
  <c r="G6067" i="7"/>
  <c r="G6068" i="7"/>
  <c r="G6069" i="7"/>
  <c r="G6070" i="7"/>
  <c r="G413" i="7"/>
  <c r="G6071" i="7"/>
  <c r="G803" i="7"/>
  <c r="G414" i="7"/>
  <c r="G415" i="7"/>
  <c r="G3375" i="7"/>
  <c r="G6072" i="7"/>
  <c r="G6073" i="7"/>
  <c r="G6074" i="7"/>
  <c r="G6075" i="7"/>
  <c r="G3376" i="7"/>
  <c r="G3377" i="7"/>
  <c r="G804" i="7"/>
  <c r="G3378" i="7"/>
  <c r="G3379" i="7"/>
  <c r="G6076" i="7"/>
  <c r="G1650" i="7"/>
  <c r="G6077" i="7"/>
  <c r="G6078" i="7"/>
  <c r="G103" i="7"/>
  <c r="G6079" i="7"/>
  <c r="G805" i="7"/>
  <c r="G1651" i="7"/>
  <c r="G1652" i="7"/>
  <c r="G6080" i="7"/>
  <c r="G6081" i="7"/>
  <c r="G3380" i="7"/>
  <c r="G6082" i="7"/>
  <c r="G3381" i="7"/>
  <c r="G6083" i="7"/>
  <c r="G1653" i="7"/>
  <c r="G3382" i="7"/>
  <c r="G1654" i="7"/>
  <c r="G6084" i="7"/>
  <c r="G6085" i="7"/>
  <c r="G6086" i="7"/>
  <c r="G3383" i="7"/>
  <c r="G331" i="7"/>
  <c r="G6087" i="7"/>
  <c r="G6088" i="7"/>
  <c r="G806" i="7"/>
  <c r="G807" i="7"/>
  <c r="G6089" i="7"/>
  <c r="G6090" i="7"/>
  <c r="G1655" i="7"/>
  <c r="G3384" i="7"/>
  <c r="G3385" i="7"/>
  <c r="G6091" i="7"/>
  <c r="G6092" i="7"/>
  <c r="G3386" i="7"/>
  <c r="G6093" i="7"/>
  <c r="G6094" i="7"/>
  <c r="G3387" i="7"/>
  <c r="G6095" i="7"/>
  <c r="G6096" i="7"/>
  <c r="G808" i="7"/>
  <c r="G6097" i="7"/>
  <c r="G3388" i="7"/>
  <c r="G809" i="7"/>
  <c r="G1656" i="7"/>
  <c r="G6098" i="7"/>
  <c r="G416" i="7"/>
  <c r="G6099" i="7"/>
  <c r="G2231" i="7"/>
  <c r="G6100" i="7"/>
  <c r="G6101" i="7"/>
  <c r="G6102" i="7"/>
  <c r="G1657" i="7"/>
  <c r="G6103" i="7"/>
  <c r="G6104" i="7"/>
  <c r="G3389" i="7"/>
  <c r="G6105" i="7"/>
  <c r="G6106" i="7"/>
  <c r="G6107" i="7"/>
  <c r="G6108" i="7"/>
  <c r="G6109" i="7"/>
  <c r="G3390" i="7"/>
  <c r="G2232" i="7"/>
  <c r="G6110" i="7"/>
  <c r="G6111" i="7"/>
  <c r="G254" i="7"/>
  <c r="G6112" i="7"/>
  <c r="G3391" i="7"/>
  <c r="G3392" i="7"/>
  <c r="G1658" i="7"/>
  <c r="G1659" i="7"/>
  <c r="G1660" i="7"/>
  <c r="G810" i="7"/>
  <c r="G3393" i="7"/>
  <c r="G6113" i="7"/>
  <c r="G6114" i="7"/>
  <c r="G6115" i="7"/>
  <c r="G811" i="7"/>
  <c r="G6116" i="7"/>
  <c r="G2233" i="7"/>
  <c r="G6117" i="7"/>
  <c r="G1661" i="7"/>
  <c r="G3394" i="7"/>
  <c r="G812" i="7"/>
  <c r="G1662" i="7"/>
  <c r="G3395" i="7"/>
  <c r="G3396" i="7"/>
  <c r="G3397" i="7"/>
  <c r="G6118" i="7"/>
  <c r="G6119" i="7"/>
  <c r="G3398" i="7"/>
  <c r="G6120" i="7"/>
  <c r="G1663" i="7"/>
  <c r="G1664" i="7"/>
  <c r="G6121" i="7"/>
  <c r="G6122" i="7"/>
  <c r="G3399" i="7"/>
  <c r="G6123" i="7"/>
  <c r="G6124" i="7"/>
  <c r="G6125" i="7"/>
  <c r="G255" i="7"/>
  <c r="G3400" i="7"/>
  <c r="G1665" i="7"/>
  <c r="G3401" i="7"/>
  <c r="G1666" i="7"/>
  <c r="G6126" i="7"/>
  <c r="G6127" i="7"/>
  <c r="G6128" i="7"/>
  <c r="G6129" i="7"/>
  <c r="G3402" i="7"/>
  <c r="G6130" i="7"/>
  <c r="G6131" i="7"/>
  <c r="G6132" i="7"/>
  <c r="G3403" i="7"/>
  <c r="G2234" i="7"/>
  <c r="G6133" i="7"/>
  <c r="G417" i="7"/>
  <c r="G6134" i="7"/>
  <c r="G256" i="7"/>
  <c r="G6135" i="7"/>
  <c r="G6136" i="7"/>
  <c r="G3404" i="7"/>
  <c r="G6137" i="7"/>
  <c r="G6138" i="7"/>
  <c r="G1667" i="7"/>
  <c r="G813" i="7"/>
  <c r="G6139" i="7"/>
  <c r="G6140" i="7"/>
  <c r="G814" i="7"/>
  <c r="G3405" i="7"/>
  <c r="G6141" i="7"/>
  <c r="G3406" i="7"/>
  <c r="G3407" i="7"/>
  <c r="G1668" i="7"/>
  <c r="G815" i="7"/>
  <c r="G3408" i="7"/>
  <c r="G2235" i="7"/>
  <c r="G3409" i="7"/>
  <c r="G1669" i="7"/>
  <c r="G3410" i="7"/>
  <c r="G6142" i="7"/>
  <c r="G1670" i="7"/>
  <c r="G6143" i="7"/>
  <c r="G6144" i="7"/>
  <c r="G6145" i="7"/>
  <c r="G6146" i="7"/>
  <c r="G6147" i="7"/>
  <c r="G3411" i="7"/>
  <c r="G6148" i="7"/>
  <c r="G3412" i="7"/>
  <c r="G3413" i="7"/>
  <c r="G3414" i="7"/>
  <c r="G3415" i="7"/>
  <c r="G6149" i="7"/>
  <c r="G6150" i="7"/>
  <c r="G1671" i="7"/>
  <c r="G6151" i="7"/>
  <c r="G6152" i="7"/>
  <c r="G6153" i="7"/>
  <c r="G6154" i="7"/>
  <c r="G6155" i="7"/>
  <c r="G6156" i="7"/>
  <c r="G6157" i="7"/>
  <c r="G6158" i="7"/>
  <c r="G6159" i="7"/>
  <c r="G6160" i="7"/>
  <c r="G2236" i="7"/>
  <c r="G6161" i="7"/>
  <c r="G3416" i="7"/>
  <c r="G6162" i="7"/>
  <c r="G1672" i="7"/>
  <c r="G816" i="7"/>
  <c r="G6163" i="7"/>
  <c r="G1673" i="7"/>
  <c r="G6164" i="7"/>
  <c r="G1674" i="7"/>
  <c r="G817" i="7"/>
  <c r="G1675" i="7"/>
  <c r="G104" i="7"/>
  <c r="G3417" i="7"/>
  <c r="G1676" i="7"/>
  <c r="G6165" i="7"/>
  <c r="G6166" i="7"/>
  <c r="G3418" i="7"/>
  <c r="G6167" i="7"/>
  <c r="G6168" i="7"/>
  <c r="G6169" i="7"/>
  <c r="G1677" i="7"/>
  <c r="G6170" i="7"/>
  <c r="G6171" i="7"/>
  <c r="G6172" i="7"/>
  <c r="G6173" i="7"/>
  <c r="G105" i="7"/>
  <c r="G6174" i="7"/>
  <c r="G818" i="7"/>
  <c r="G418" i="7"/>
  <c r="G6175" i="7"/>
  <c r="G3419" i="7"/>
  <c r="G6176" i="7"/>
  <c r="G819" i="7"/>
  <c r="G6177" i="7"/>
  <c r="G820" i="7"/>
  <c r="G1678" i="7"/>
  <c r="G1679" i="7"/>
  <c r="G6178" i="7"/>
  <c r="G6179" i="7"/>
  <c r="G6180" i="7"/>
  <c r="G6181" i="7"/>
  <c r="G6182" i="7"/>
  <c r="G1680" i="7"/>
  <c r="G3420" i="7"/>
  <c r="G257" i="7"/>
  <c r="G31" i="7"/>
  <c r="G6183" i="7"/>
  <c r="G6184" i="7"/>
  <c r="G6185" i="7"/>
  <c r="G3421" i="7"/>
  <c r="G821" i="7"/>
  <c r="G3422" i="7"/>
  <c r="G6186" i="7"/>
  <c r="G6187" i="7"/>
  <c r="G6188" i="7"/>
  <c r="G6189" i="7"/>
  <c r="G6190" i="7"/>
  <c r="G3423" i="7"/>
  <c r="G6191" i="7"/>
  <c r="G6192" i="7"/>
  <c r="G258" i="7"/>
  <c r="G106" i="7"/>
  <c r="G6193" i="7"/>
  <c r="G3424" i="7"/>
  <c r="G6194" i="7"/>
  <c r="G6195" i="7"/>
  <c r="G3425" i="7"/>
  <c r="G6196" i="7"/>
  <c r="G6197" i="7"/>
  <c r="G6198" i="7"/>
  <c r="G1681" i="7"/>
  <c r="G6199" i="7"/>
  <c r="G822" i="7"/>
  <c r="G823" i="7"/>
  <c r="G6200" i="7"/>
  <c r="G6201" i="7"/>
  <c r="G6202" i="7"/>
  <c r="G6203" i="7"/>
  <c r="G2237" i="7"/>
  <c r="G6204" i="7"/>
  <c r="G1682" i="7"/>
  <c r="G6205" i="7"/>
  <c r="G6206" i="7"/>
  <c r="G6207" i="7"/>
  <c r="G3426" i="7"/>
  <c r="G1683" i="7"/>
  <c r="G6208" i="7"/>
  <c r="G3427" i="7"/>
  <c r="G3428" i="7"/>
  <c r="G6209" i="7"/>
  <c r="G3429" i="7"/>
  <c r="G1684" i="7"/>
  <c r="G6210" i="7"/>
  <c r="G6211" i="7"/>
  <c r="G3430" i="7"/>
  <c r="G3431" i="7"/>
  <c r="G1685" i="7"/>
  <c r="G824" i="7"/>
  <c r="G419" i="7"/>
  <c r="G6212" i="7"/>
  <c r="G3432" i="7"/>
  <c r="G3433" i="7"/>
  <c r="G1686" i="7"/>
  <c r="G3434" i="7"/>
  <c r="G1687" i="7"/>
  <c r="G6213" i="7"/>
  <c r="G420" i="7"/>
  <c r="G6214" i="7"/>
  <c r="G1688" i="7"/>
  <c r="G3435" i="7"/>
  <c r="G6215" i="7"/>
  <c r="G6216" i="7"/>
  <c r="G1689" i="7"/>
  <c r="G6217" i="7"/>
  <c r="G1690" i="7"/>
  <c r="G6218" i="7"/>
  <c r="G3436" i="7"/>
  <c r="G1691" i="7"/>
  <c r="G6219" i="7"/>
  <c r="G6220" i="7"/>
  <c r="G3437" i="7"/>
  <c r="G6221" i="7"/>
  <c r="G825" i="7"/>
  <c r="G421" i="7"/>
  <c r="G6222" i="7"/>
  <c r="G6223" i="7"/>
  <c r="G6224" i="7"/>
  <c r="G6225" i="7"/>
  <c r="G6226" i="7"/>
  <c r="G1692" i="7"/>
  <c r="G259" i="7"/>
  <c r="G1693" i="7"/>
  <c r="G6227" i="7"/>
  <c r="G6228" i="7"/>
  <c r="G3438" i="7"/>
  <c r="G3439" i="7"/>
  <c r="G3440" i="7"/>
  <c r="G2238" i="7"/>
  <c r="G3441" i="7"/>
  <c r="G6229" i="7"/>
  <c r="G1694" i="7"/>
  <c r="G1695" i="7"/>
  <c r="G3442" i="7"/>
  <c r="G6230" i="7"/>
  <c r="G6231" i="7"/>
  <c r="G6232" i="7"/>
  <c r="G6233" i="7"/>
  <c r="G6234" i="7"/>
  <c r="G2239" i="7"/>
  <c r="G6235" i="7"/>
  <c r="G826" i="7"/>
  <c r="G3443" i="7"/>
  <c r="G3444" i="7"/>
  <c r="G6236" i="7"/>
  <c r="G6237" i="7"/>
  <c r="G107" i="7"/>
  <c r="G3445" i="7"/>
  <c r="G6238" i="7"/>
  <c r="G3446" i="7"/>
  <c r="G1696" i="7"/>
  <c r="G6239" i="7"/>
  <c r="G6240" i="7"/>
  <c r="G2240" i="7"/>
  <c r="G1697" i="7"/>
  <c r="G827" i="7"/>
  <c r="G6241" i="7"/>
  <c r="G51" i="7"/>
  <c r="G6242" i="7"/>
  <c r="G6243" i="7"/>
  <c r="G828" i="7"/>
  <c r="G3447" i="7"/>
  <c r="G6244" i="7"/>
  <c r="G829" i="7"/>
  <c r="G6245" i="7"/>
  <c r="G6246" i="7"/>
  <c r="G830" i="7"/>
  <c r="G3448" i="7"/>
  <c r="G6247" i="7"/>
  <c r="G6248" i="7"/>
  <c r="G108" i="7"/>
  <c r="G6249" i="7"/>
  <c r="G3449" i="7"/>
  <c r="G1698" i="7"/>
  <c r="G6250" i="7"/>
  <c r="G6251" i="7"/>
  <c r="G1699" i="7"/>
  <c r="G3450" i="7"/>
  <c r="G6252" i="7"/>
  <c r="G831" i="7"/>
  <c r="G1700" i="7"/>
  <c r="G6253" i="7"/>
  <c r="G2241" i="7"/>
  <c r="G6254" i="7"/>
  <c r="G6255" i="7"/>
  <c r="G109" i="7"/>
  <c r="G6256" i="7"/>
  <c r="G832" i="7"/>
  <c r="G3451" i="7"/>
  <c r="G3452" i="7"/>
  <c r="G6257" i="7"/>
  <c r="G332" i="7"/>
  <c r="G3453" i="7"/>
  <c r="G110" i="7"/>
  <c r="G6258" i="7"/>
  <c r="G833" i="7"/>
  <c r="G2242" i="7"/>
  <c r="G6259" i="7"/>
  <c r="G260" i="7"/>
  <c r="G6260" i="7"/>
  <c r="G6261" i="7"/>
  <c r="G6262" i="7"/>
  <c r="G261" i="7"/>
  <c r="G3454" i="7"/>
  <c r="G2243" i="7"/>
  <c r="G3455" i="7"/>
  <c r="G2244" i="7"/>
  <c r="G6263" i="7"/>
  <c r="G6264" i="7"/>
  <c r="G3456" i="7"/>
  <c r="G6265" i="7"/>
  <c r="G111" i="7"/>
  <c r="G6266" i="7"/>
  <c r="G3457" i="7"/>
  <c r="G6267" i="7"/>
  <c r="G1701" i="7"/>
  <c r="G6268" i="7"/>
  <c r="G2245" i="7"/>
  <c r="G6269" i="7"/>
  <c r="G6270" i="7"/>
  <c r="G6271" i="7"/>
  <c r="G6272" i="7"/>
  <c r="G6273" i="7"/>
  <c r="G3458" i="7"/>
  <c r="G3459" i="7"/>
  <c r="G3460" i="7"/>
  <c r="G2246" i="7"/>
  <c r="G1702" i="7"/>
  <c r="G1703" i="7"/>
  <c r="G6274" i="7"/>
  <c r="G3461" i="7"/>
  <c r="G6275" i="7"/>
  <c r="G3462" i="7"/>
  <c r="G834" i="7"/>
  <c r="G3463" i="7"/>
  <c r="G6276" i="7"/>
  <c r="G3464" i="7"/>
  <c r="G6277" i="7"/>
  <c r="G6278" i="7"/>
  <c r="G2247" i="7"/>
  <c r="G6279" i="7"/>
  <c r="G6280" i="7"/>
  <c r="G2248" i="7"/>
  <c r="G6281" i="7"/>
  <c r="G6282" i="7"/>
  <c r="G3465" i="7"/>
  <c r="G6283" i="7"/>
  <c r="G6284" i="7"/>
  <c r="G1704" i="7"/>
  <c r="G6285" i="7"/>
  <c r="G6286" i="7"/>
  <c r="G6287" i="7"/>
  <c r="G1705" i="7"/>
  <c r="G835" i="7"/>
  <c r="G3466" i="7"/>
  <c r="G6288" i="7"/>
  <c r="G6289" i="7"/>
  <c r="G6290" i="7"/>
  <c r="G836" i="7"/>
  <c r="G6291" i="7"/>
  <c r="G6292" i="7"/>
  <c r="G1706" i="7"/>
  <c r="G6293" i="7"/>
  <c r="G112" i="7"/>
  <c r="G3467" i="7"/>
  <c r="G1707" i="7"/>
  <c r="G6294" i="7"/>
  <c r="G837" i="7"/>
  <c r="G6295" i="7"/>
  <c r="G3468" i="7"/>
  <c r="G6296" i="7"/>
  <c r="G1708" i="7"/>
  <c r="G6297" i="7"/>
  <c r="G1709" i="7"/>
  <c r="G3469" i="7"/>
  <c r="G6298" i="7"/>
  <c r="G3470" i="7"/>
  <c r="G1710" i="7"/>
  <c r="G1711" i="7"/>
  <c r="G1712" i="7"/>
  <c r="G6299" i="7"/>
  <c r="G6300" i="7"/>
  <c r="G3471" i="7"/>
  <c r="G6301" i="7"/>
  <c r="G3472" i="7"/>
  <c r="G3473" i="7"/>
  <c r="G2249" i="7"/>
  <c r="G6302" i="7"/>
  <c r="G1713" i="7"/>
  <c r="G3474" i="7"/>
  <c r="G6303" i="7"/>
  <c r="G3475" i="7"/>
  <c r="G3476" i="7"/>
  <c r="G3477" i="7"/>
  <c r="G6304" i="7"/>
  <c r="G1714" i="7"/>
  <c r="G838" i="7"/>
  <c r="G3478" i="7"/>
  <c r="G6305" i="7"/>
  <c r="G6306" i="7"/>
  <c r="G113" i="7"/>
  <c r="G6307" i="7"/>
  <c r="G6308" i="7"/>
  <c r="G6309" i="7"/>
  <c r="G839" i="7"/>
  <c r="G262" i="7"/>
  <c r="G6310" i="7"/>
  <c r="G1715" i="7"/>
  <c r="G6311" i="7"/>
  <c r="G1716" i="7"/>
  <c r="G6312" i="7"/>
  <c r="G2250" i="7"/>
  <c r="G3479" i="7"/>
  <c r="G6313" i="7"/>
  <c r="G6314" i="7"/>
  <c r="G6315" i="7"/>
  <c r="G1717" i="7"/>
  <c r="G2251" i="7"/>
  <c r="G3480" i="7"/>
  <c r="G6316" i="7"/>
  <c r="G6317" i="7"/>
  <c r="G6318" i="7"/>
  <c r="G3481" i="7"/>
  <c r="G6319" i="7"/>
  <c r="G6320" i="7"/>
  <c r="G6321" i="7"/>
  <c r="G6322" i="7"/>
  <c r="G3482" i="7"/>
  <c r="G6323" i="7"/>
  <c r="G3483" i="7"/>
  <c r="G114" i="7"/>
  <c r="G840" i="7"/>
  <c r="G6324" i="7"/>
  <c r="G841" i="7"/>
  <c r="G6325" i="7"/>
  <c r="G2252" i="7"/>
  <c r="G3484" i="7"/>
  <c r="G6326" i="7"/>
  <c r="G1718" i="7"/>
  <c r="G6327" i="7"/>
  <c r="G3485" i="7"/>
  <c r="G1719" i="7"/>
  <c r="G6328" i="7"/>
  <c r="G3486" i="7"/>
  <c r="G2253" i="7"/>
  <c r="G6329" i="7"/>
  <c r="G6330" i="7"/>
  <c r="G6331" i="7"/>
  <c r="G3487" i="7"/>
  <c r="G6332" i="7"/>
  <c r="G3488" i="7"/>
  <c r="G6333" i="7"/>
  <c r="G6334" i="7"/>
  <c r="G6335" i="7"/>
  <c r="G6336" i="7"/>
  <c r="G263" i="7"/>
  <c r="G6337" i="7"/>
  <c r="G2051" i="7"/>
  <c r="G422" i="7"/>
  <c r="G6338" i="7"/>
  <c r="G1720" i="7"/>
  <c r="G3489" i="7"/>
  <c r="G3490" i="7"/>
  <c r="G1721" i="7"/>
  <c r="G3491" i="7"/>
  <c r="G115" i="7"/>
  <c r="G6339" i="7"/>
  <c r="G6340" i="7"/>
  <c r="G1722" i="7"/>
  <c r="G842" i="7"/>
  <c r="G6341" i="7"/>
  <c r="G6342" i="7"/>
  <c r="G6343" i="7"/>
  <c r="G6344" i="7"/>
  <c r="G843" i="7"/>
  <c r="G2254" i="7"/>
  <c r="G6345" i="7"/>
  <c r="G1723" i="7"/>
  <c r="G3492" i="7"/>
  <c r="G6346" i="7"/>
  <c r="G6347" i="7"/>
  <c r="G6348" i="7"/>
  <c r="G3493" i="7"/>
  <c r="G6349" i="7"/>
  <c r="G844" i="7"/>
  <c r="G6350" i="7"/>
  <c r="G3494" i="7"/>
  <c r="G3495" i="7"/>
  <c r="G3496" i="7"/>
  <c r="G6351" i="7"/>
  <c r="G2255" i="7"/>
  <c r="G6352" i="7"/>
  <c r="G1724" i="7"/>
  <c r="G264" i="7"/>
  <c r="G6353" i="7"/>
  <c r="G3497" i="7"/>
  <c r="G1725" i="7"/>
  <c r="G6354" i="7"/>
  <c r="G2256" i="7"/>
  <c r="G6355" i="7"/>
  <c r="G1726" i="7"/>
  <c r="G1727" i="7"/>
  <c r="G3498" i="7"/>
  <c r="G6356" i="7"/>
  <c r="G2257" i="7"/>
  <c r="G265" i="7"/>
  <c r="G6357" i="7"/>
  <c r="G6358" i="7"/>
  <c r="G3499" i="7"/>
  <c r="G6359" i="7"/>
  <c r="G3500" i="7"/>
  <c r="G3501" i="7"/>
  <c r="G266" i="7"/>
  <c r="G6360" i="7"/>
  <c r="G6361" i="7"/>
  <c r="G6362" i="7"/>
  <c r="G6363" i="7"/>
  <c r="G6364" i="7"/>
  <c r="G423" i="7"/>
  <c r="G6365" i="7"/>
  <c r="G6366" i="7"/>
  <c r="G1728" i="7"/>
  <c r="G14" i="7"/>
  <c r="G6367" i="7"/>
  <c r="G3502" i="7"/>
  <c r="G845" i="7"/>
  <c r="G1729" i="7"/>
  <c r="G6368" i="7"/>
  <c r="G3503" i="7"/>
  <c r="G6369" i="7"/>
  <c r="G3504" i="7"/>
  <c r="G6370" i="7"/>
  <c r="G846" i="7"/>
  <c r="G6371" i="7"/>
  <c r="G3505" i="7"/>
  <c r="G2258" i="7"/>
  <c r="G847" i="7"/>
  <c r="G6372" i="7"/>
  <c r="G848" i="7"/>
  <c r="G1730" i="7"/>
  <c r="G3506" i="7"/>
  <c r="G1731" i="7"/>
  <c r="G849" i="7"/>
  <c r="G1732" i="7"/>
  <c r="G6373" i="7"/>
  <c r="G1733" i="7"/>
  <c r="G6374" i="7"/>
  <c r="G6375" i="7"/>
  <c r="G3507" i="7"/>
  <c r="G424" i="7"/>
  <c r="G1734" i="7"/>
  <c r="G3508" i="7"/>
  <c r="G425" i="7"/>
  <c r="G1735" i="7"/>
  <c r="G6376" i="7"/>
  <c r="G6377" i="7"/>
  <c r="G6378" i="7"/>
  <c r="G6379" i="7"/>
  <c r="G2259" i="7"/>
  <c r="G3509" i="7"/>
  <c r="G6380" i="7"/>
  <c r="G6381" i="7"/>
  <c r="G1736" i="7"/>
  <c r="G1737" i="7"/>
  <c r="G6382" i="7"/>
  <c r="G6383" i="7"/>
  <c r="G850" i="7"/>
  <c r="G6384" i="7"/>
  <c r="G2260" i="7"/>
  <c r="G6385" i="7"/>
  <c r="G6386" i="7"/>
  <c r="G6387" i="7"/>
  <c r="G6388" i="7"/>
  <c r="G6389" i="7"/>
  <c r="G2261" i="7"/>
  <c r="G6390" i="7"/>
  <c r="G6391" i="7"/>
  <c r="G3510" i="7"/>
  <c r="G1738" i="7"/>
  <c r="G6392" i="7"/>
  <c r="G6393" i="7"/>
  <c r="G6394" i="7"/>
  <c r="G6395" i="7"/>
  <c r="G6396" i="7"/>
  <c r="G267" i="7"/>
  <c r="G6397" i="7"/>
  <c r="G6398" i="7"/>
  <c r="G6399" i="7"/>
  <c r="G3511" i="7"/>
  <c r="G3512" i="7"/>
  <c r="G6400" i="7"/>
  <c r="G6401" i="7"/>
  <c r="G3513" i="7"/>
  <c r="G6402" i="7"/>
  <c r="G6403" i="7"/>
  <c r="G6404" i="7"/>
  <c r="G6405" i="7"/>
  <c r="G3514" i="7"/>
  <c r="G6406" i="7"/>
  <c r="G851" i="7"/>
  <c r="G3515" i="7"/>
  <c r="G6407" i="7"/>
  <c r="G6408" i="7"/>
  <c r="G852" i="7"/>
  <c r="G2262" i="7"/>
  <c r="G6409" i="7"/>
  <c r="G2263" i="7"/>
  <c r="G853" i="7"/>
  <c r="G6410" i="7"/>
  <c r="G3516" i="7"/>
  <c r="G1739" i="7"/>
  <c r="G1740" i="7"/>
  <c r="G6411" i="7"/>
  <c r="G6412" i="7"/>
  <c r="G6413" i="7"/>
  <c r="G6414" i="7"/>
  <c r="G6415" i="7"/>
  <c r="G1741" i="7"/>
  <c r="G3517" i="7"/>
  <c r="G6416" i="7"/>
  <c r="G6417" i="7"/>
  <c r="G3518" i="7"/>
  <c r="G6418" i="7"/>
  <c r="G3519" i="7"/>
  <c r="G3520" i="7"/>
  <c r="G268" i="7"/>
  <c r="G6419" i="7"/>
  <c r="G854" i="7"/>
  <c r="G6420" i="7"/>
  <c r="G6421" i="7"/>
  <c r="G3521" i="7"/>
  <c r="G1742" i="7"/>
  <c r="G6422" i="7"/>
  <c r="G3522" i="7"/>
  <c r="G6423" i="7"/>
  <c r="G6424" i="7"/>
  <c r="G1743" i="7"/>
  <c r="G3523" i="7"/>
  <c r="G1744" i="7"/>
  <c r="G6425" i="7"/>
  <c r="G855" i="7"/>
  <c r="G1745" i="7"/>
  <c r="G3524" i="7"/>
  <c r="G6426" i="7"/>
  <c r="G3525" i="7"/>
  <c r="G6427" i="7"/>
  <c r="G1746" i="7"/>
  <c r="G3526" i="7"/>
  <c r="G2264" i="7"/>
  <c r="G6428" i="7"/>
  <c r="G3527" i="7"/>
  <c r="G6429" i="7"/>
  <c r="G6430" i="7"/>
  <c r="G116" i="7"/>
  <c r="G3528" i="7"/>
  <c r="G6431" i="7"/>
  <c r="G1747" i="7"/>
  <c r="G6432" i="7"/>
  <c r="G3529" i="7"/>
  <c r="G2265" i="7"/>
  <c r="G3530" i="7"/>
  <c r="G6433" i="7"/>
  <c r="G3531" i="7"/>
  <c r="G856" i="7"/>
  <c r="G857" i="7"/>
  <c r="G3532" i="7"/>
  <c r="G6434" i="7"/>
  <c r="G858" i="7"/>
  <c r="G6435" i="7"/>
  <c r="G1748" i="7"/>
  <c r="G3533" i="7"/>
  <c r="G3534" i="7"/>
  <c r="G3535" i="7"/>
  <c r="G3536" i="7"/>
  <c r="G3537" i="7"/>
  <c r="G3538" i="7"/>
  <c r="G6436" i="7"/>
  <c r="G117" i="7"/>
  <c r="G6437" i="7"/>
  <c r="G6438" i="7"/>
  <c r="G1749" i="7"/>
  <c r="G6439" i="7"/>
  <c r="G6440" i="7"/>
  <c r="G6441" i="7"/>
  <c r="G1750" i="7"/>
  <c r="G6442" i="7"/>
  <c r="G6443" i="7"/>
  <c r="G6444" i="7"/>
  <c r="G6445" i="7"/>
  <c r="G6446" i="7"/>
  <c r="G6447" i="7"/>
  <c r="G6448" i="7"/>
  <c r="G3539" i="7"/>
  <c r="G1751" i="7"/>
  <c r="G3540" i="7"/>
  <c r="G859" i="7"/>
  <c r="G3541" i="7"/>
  <c r="G6449" i="7"/>
  <c r="G1752" i="7"/>
  <c r="G3542" i="7"/>
  <c r="G3543" i="7"/>
  <c r="G6450" i="7"/>
  <c r="G3544" i="7"/>
  <c r="G1753" i="7"/>
  <c r="G6451" i="7"/>
  <c r="G1754" i="7"/>
  <c r="G860" i="7"/>
  <c r="G3545" i="7"/>
  <c r="G269" i="7"/>
  <c r="G6452" i="7"/>
  <c r="G861" i="7"/>
  <c r="G3546" i="7"/>
  <c r="G6453" i="7"/>
  <c r="G3547" i="7"/>
  <c r="G3548" i="7"/>
  <c r="G862" i="7"/>
  <c r="G6454" i="7"/>
  <c r="G3549" i="7"/>
  <c r="G863" i="7"/>
  <c r="G1755" i="7"/>
  <c r="G6455" i="7"/>
  <c r="G6456" i="7"/>
  <c r="G6457" i="7"/>
  <c r="G3550" i="7"/>
  <c r="G6458" i="7"/>
  <c r="G1756" i="7"/>
  <c r="G6459" i="7"/>
  <c r="G6460" i="7"/>
  <c r="G6461" i="7"/>
  <c r="G6462" i="7"/>
  <c r="G3551" i="7"/>
  <c r="G864" i="7"/>
  <c r="G270" i="7"/>
  <c r="G271" i="7"/>
  <c r="G6463" i="7"/>
  <c r="G3552" i="7"/>
  <c r="G6464" i="7"/>
  <c r="G6465" i="7"/>
  <c r="G272" i="7"/>
  <c r="G1757" i="7"/>
  <c r="G3553" i="7"/>
  <c r="G6466" i="7"/>
  <c r="G3554" i="7"/>
  <c r="G2266" i="7"/>
  <c r="G6467" i="7"/>
  <c r="G2267" i="7"/>
  <c r="G3555" i="7"/>
  <c r="G3556" i="7"/>
  <c r="G1758" i="7"/>
  <c r="G3557" i="7"/>
  <c r="G1759" i="7"/>
  <c r="G1760" i="7"/>
  <c r="G3558" i="7"/>
  <c r="G6468" i="7"/>
  <c r="G1761" i="7"/>
  <c r="G2268" i="7"/>
  <c r="G1762" i="7"/>
  <c r="G3559" i="7"/>
  <c r="G6469" i="7"/>
  <c r="G2269" i="7"/>
  <c r="G6470" i="7"/>
  <c r="G6471" i="7"/>
  <c r="G3560" i="7"/>
  <c r="G6472" i="7"/>
  <c r="G3561" i="7"/>
  <c r="G3562" i="7"/>
  <c r="G6473" i="7"/>
  <c r="G1763" i="7"/>
  <c r="G2270" i="7"/>
  <c r="G426" i="7"/>
  <c r="G6474" i="7"/>
  <c r="G1764" i="7"/>
  <c r="G6475" i="7"/>
  <c r="G1765" i="7"/>
  <c r="G427" i="7"/>
  <c r="G3563" i="7"/>
  <c r="G1766" i="7"/>
  <c r="G6476" i="7"/>
  <c r="G6477" i="7"/>
  <c r="G6478" i="7"/>
  <c r="G6479" i="7"/>
  <c r="G6480" i="7"/>
  <c r="G6481" i="7"/>
  <c r="G1767" i="7"/>
  <c r="G1768" i="7"/>
  <c r="G6482" i="7"/>
  <c r="G3564" i="7"/>
  <c r="G1769" i="7"/>
  <c r="G6483" i="7"/>
  <c r="G6484" i="7"/>
  <c r="G6485" i="7"/>
  <c r="G3565" i="7"/>
  <c r="G6486" i="7"/>
  <c r="G6487" i="7"/>
  <c r="G6488" i="7"/>
  <c r="G1770" i="7"/>
  <c r="G6489" i="7"/>
  <c r="G865" i="7"/>
  <c r="G6490" i="7"/>
  <c r="G6491" i="7"/>
  <c r="G1771" i="7"/>
  <c r="G3566" i="7"/>
  <c r="G6492" i="7"/>
  <c r="G3567" i="7"/>
  <c r="G6493" i="7"/>
  <c r="G6494" i="7"/>
  <c r="G6495" i="7"/>
  <c r="G6496" i="7"/>
  <c r="G2271" i="7"/>
  <c r="G6497" i="7"/>
  <c r="G6498" i="7"/>
  <c r="G3568" i="7"/>
  <c r="G6499" i="7"/>
  <c r="G3569" i="7"/>
  <c r="G3570" i="7"/>
  <c r="G6500" i="7"/>
  <c r="G3571" i="7"/>
  <c r="G6501" i="7"/>
  <c r="G6502" i="7"/>
  <c r="G6503" i="7"/>
  <c r="G6504" i="7"/>
  <c r="G6505" i="7"/>
  <c r="G1772" i="7"/>
  <c r="G6506" i="7"/>
  <c r="G3572" i="7"/>
  <c r="G6507" i="7"/>
  <c r="G3573" i="7"/>
  <c r="G6508" i="7"/>
  <c r="G6509" i="7"/>
  <c r="G866" i="7"/>
  <c r="G3574" i="7"/>
  <c r="G6510" i="7"/>
  <c r="G6511" i="7"/>
  <c r="G6512" i="7"/>
  <c r="G6513" i="7"/>
  <c r="G1773" i="7"/>
  <c r="G867" i="7"/>
  <c r="G1774" i="7"/>
  <c r="G428" i="7"/>
  <c r="G1775" i="7"/>
  <c r="G3575" i="7"/>
  <c r="G6514" i="7"/>
  <c r="G6515" i="7"/>
  <c r="G3576" i="7"/>
  <c r="G6516" i="7"/>
  <c r="G6517" i="7"/>
  <c r="G6518" i="7"/>
  <c r="G6519" i="7"/>
  <c r="G868" i="7"/>
  <c r="G3577" i="7"/>
  <c r="G1776" i="7"/>
  <c r="G1777" i="7"/>
  <c r="G1778" i="7"/>
  <c r="G3578" i="7"/>
  <c r="G6520" i="7"/>
  <c r="G1779" i="7"/>
  <c r="G273" i="7"/>
  <c r="G3579" i="7"/>
  <c r="G3580" i="7"/>
  <c r="G2272" i="7"/>
  <c r="G1780" i="7"/>
  <c r="G118" i="7"/>
  <c r="G6521" i="7"/>
  <c r="G2273" i="7"/>
  <c r="G2274" i="7"/>
  <c r="G6522" i="7"/>
  <c r="G3581" i="7"/>
  <c r="G2275" i="7"/>
  <c r="G6523" i="7"/>
  <c r="G6524" i="7"/>
  <c r="G869" i="7"/>
  <c r="G2276" i="7"/>
  <c r="G3582" i="7"/>
  <c r="G870" i="7"/>
  <c r="G6525" i="7"/>
  <c r="G274" i="7"/>
  <c r="G3583" i="7"/>
  <c r="G1781" i="7"/>
  <c r="G2277" i="7"/>
  <c r="G6526" i="7"/>
  <c r="G6527" i="7"/>
  <c r="G871" i="7"/>
  <c r="G3584" i="7"/>
  <c r="G6528" i="7"/>
  <c r="G6529" i="7"/>
  <c r="G3585" i="7"/>
  <c r="G429" i="7"/>
  <c r="G872" i="7"/>
  <c r="G3586" i="7"/>
  <c r="G6530" i="7"/>
  <c r="G873" i="7"/>
  <c r="G6531" i="7"/>
  <c r="G6532" i="7"/>
  <c r="G874" i="7"/>
  <c r="G6533" i="7"/>
  <c r="G6534" i="7"/>
  <c r="G6535" i="7"/>
  <c r="G1782" i="7"/>
  <c r="G6536" i="7"/>
  <c r="G3587" i="7"/>
  <c r="G3588" i="7"/>
  <c r="G6537" i="7"/>
  <c r="G1783" i="7"/>
  <c r="G6538" i="7"/>
  <c r="G3589" i="7"/>
  <c r="G1784" i="7"/>
  <c r="G1785" i="7"/>
  <c r="G1786" i="7"/>
  <c r="G875" i="7"/>
  <c r="G6539" i="7"/>
  <c r="G6540" i="7"/>
  <c r="G3590" i="7"/>
  <c r="G6541" i="7"/>
  <c r="G6542" i="7"/>
  <c r="G6543" i="7"/>
  <c r="G1787" i="7"/>
  <c r="G6544" i="7"/>
  <c r="G6545" i="7"/>
  <c r="G1788" i="7"/>
  <c r="G6546" i="7"/>
  <c r="G275" i="7"/>
  <c r="G3591" i="7"/>
  <c r="G1789" i="7"/>
  <c r="G119" i="7"/>
  <c r="G6547" i="7"/>
  <c r="G6548" i="7"/>
  <c r="G876" i="7"/>
  <c r="G877" i="7"/>
  <c r="G6549" i="7"/>
  <c r="G1790" i="7"/>
  <c r="G3592" i="7"/>
  <c r="G1791" i="7"/>
  <c r="G6550" i="7"/>
  <c r="G276" i="7"/>
  <c r="G430" i="7"/>
  <c r="G6551" i="7"/>
  <c r="G6552" i="7"/>
  <c r="G6553" i="7"/>
  <c r="G6554" i="7"/>
  <c r="G4" i="7"/>
  <c r="G1792" i="7"/>
  <c r="G6555" i="7"/>
  <c r="G277" i="7"/>
  <c r="G6556" i="7"/>
  <c r="G3593" i="7"/>
  <c r="G6557" i="7"/>
  <c r="G6558" i="7"/>
  <c r="G1793" i="7"/>
  <c r="G1794" i="7"/>
  <c r="G878" i="7"/>
  <c r="G1795" i="7"/>
  <c r="G6559" i="7"/>
  <c r="G879" i="7"/>
  <c r="G3594" i="7"/>
  <c r="G6560" i="7"/>
  <c r="G2278" i="7"/>
  <c r="G6561" i="7"/>
  <c r="G6562" i="7"/>
  <c r="G880" i="7"/>
  <c r="G881" i="7"/>
  <c r="G3595" i="7"/>
  <c r="G2279" i="7"/>
  <c r="G3596" i="7"/>
  <c r="G3597" i="7"/>
  <c r="G6563" i="7"/>
  <c r="G3598" i="7"/>
  <c r="G2280" i="7"/>
  <c r="G6564" i="7"/>
  <c r="G6565" i="7"/>
  <c r="G6566" i="7"/>
  <c r="G3599" i="7"/>
  <c r="G6567" i="7"/>
  <c r="G6568" i="7"/>
  <c r="G3600" i="7"/>
  <c r="G3601" i="7"/>
  <c r="G3602" i="7"/>
  <c r="G6569" i="7"/>
  <c r="G1796" i="7"/>
  <c r="G6570" i="7"/>
  <c r="G278" i="7"/>
  <c r="G6571" i="7"/>
  <c r="G882" i="7"/>
  <c r="G6572" i="7"/>
  <c r="G6573" i="7"/>
  <c r="G6574" i="7"/>
  <c r="G6575" i="7"/>
  <c r="G6576" i="7"/>
  <c r="G279" i="7"/>
  <c r="G6577" i="7"/>
  <c r="G6578" i="7"/>
  <c r="G3603" i="7"/>
  <c r="G431" i="7"/>
  <c r="G6579" i="7"/>
  <c r="G1797" i="7"/>
  <c r="G3604" i="7"/>
  <c r="G3605" i="7"/>
  <c r="G6580" i="7"/>
  <c r="G883" i="7"/>
  <c r="G6581" i="7"/>
  <c r="G3606" i="7"/>
  <c r="G6582" i="7"/>
  <c r="G3607" i="7"/>
  <c r="G3608" i="7"/>
  <c r="G884" i="7"/>
  <c r="G6583" i="7"/>
  <c r="G2281" i="7"/>
  <c r="G885" i="7"/>
  <c r="G6584" i="7"/>
  <c r="G1798" i="7"/>
  <c r="G6585" i="7"/>
  <c r="G6586" i="7"/>
  <c r="G1799" i="7"/>
  <c r="G3609" i="7"/>
  <c r="G1800" i="7"/>
  <c r="G6587" i="7"/>
  <c r="G6588" i="7"/>
  <c r="G3610" i="7"/>
  <c r="G3611" i="7"/>
  <c r="G886" i="7"/>
  <c r="G6589" i="7"/>
  <c r="G3612" i="7"/>
  <c r="G6590" i="7"/>
  <c r="G6591" i="7"/>
  <c r="G3613" i="7"/>
  <c r="G3614" i="7"/>
  <c r="G3615" i="7"/>
  <c r="G3616" i="7"/>
  <c r="G6592" i="7"/>
  <c r="G6593" i="7"/>
  <c r="G6594" i="7"/>
  <c r="G3617" i="7"/>
  <c r="G120" i="7"/>
  <c r="G6595" i="7"/>
  <c r="G280" i="7"/>
  <c r="G6596" i="7"/>
  <c r="G6597" i="7"/>
  <c r="G6598" i="7"/>
  <c r="G6599" i="7"/>
  <c r="G6600" i="7"/>
  <c r="G121" i="7"/>
  <c r="G3618" i="7"/>
  <c r="G6601" i="7"/>
  <c r="G6602" i="7"/>
  <c r="G6603" i="7"/>
  <c r="G1801" i="7"/>
  <c r="G6604" i="7"/>
  <c r="G6605" i="7"/>
  <c r="G887" i="7"/>
  <c r="G6606" i="7"/>
  <c r="G6607" i="7"/>
  <c r="G3619" i="7"/>
  <c r="G6608" i="7"/>
  <c r="G6609" i="7"/>
  <c r="G6610" i="7"/>
  <c r="G2033" i="7"/>
  <c r="G3620" i="7"/>
  <c r="G3621" i="7"/>
  <c r="G6611" i="7"/>
  <c r="G6612" i="7"/>
  <c r="G3622" i="7"/>
  <c r="G3623" i="7"/>
  <c r="G1802" i="7"/>
  <c r="G1803" i="7"/>
  <c r="G6613" i="7"/>
  <c r="G3624" i="7"/>
  <c r="G1804" i="7"/>
  <c r="G122" i="7"/>
  <c r="G6614" i="7"/>
  <c r="G6615" i="7"/>
  <c r="G3625" i="7"/>
  <c r="G888" i="7"/>
  <c r="G889" i="7"/>
  <c r="G6616" i="7"/>
  <c r="G2282" i="7"/>
  <c r="G123" i="7"/>
  <c r="G6617" i="7"/>
  <c r="G281" i="7"/>
  <c r="G3626" i="7"/>
  <c r="G3627" i="7"/>
  <c r="G6618" i="7"/>
  <c r="G6619" i="7"/>
  <c r="G6620" i="7"/>
  <c r="G3628" i="7"/>
  <c r="G1805" i="7"/>
  <c r="G3629" i="7"/>
  <c r="G3630" i="7"/>
  <c r="G6621" i="7"/>
  <c r="G6622" i="7"/>
  <c r="G1806" i="7"/>
  <c r="G6623" i="7"/>
  <c r="G3631" i="7"/>
  <c r="G6624" i="7"/>
  <c r="G1807" i="7"/>
  <c r="G3632" i="7"/>
  <c r="G3633" i="7"/>
  <c r="G3634" i="7"/>
  <c r="G3635" i="7"/>
  <c r="G3636" i="7"/>
  <c r="G333" i="7"/>
  <c r="G3637" i="7"/>
  <c r="G3638" i="7"/>
  <c r="G2283" i="7"/>
  <c r="G6625" i="7"/>
  <c r="G6626" i="7"/>
  <c r="G2284" i="7"/>
  <c r="G890" i="7"/>
  <c r="G3639" i="7"/>
  <c r="G891" i="7"/>
  <c r="G6627" i="7"/>
  <c r="G3640" i="7"/>
  <c r="G2285" i="7"/>
  <c r="G3641" i="7"/>
  <c r="G6628" i="7"/>
  <c r="G3642" i="7"/>
  <c r="G432" i="7"/>
  <c r="G334" i="7"/>
  <c r="G2286" i="7"/>
  <c r="G6629" i="7"/>
  <c r="G282" i="7"/>
  <c r="G433" i="7"/>
  <c r="G6630" i="7"/>
  <c r="G6631" i="7"/>
  <c r="G283" i="7"/>
  <c r="G3643" i="7"/>
  <c r="G6632" i="7"/>
  <c r="G6633" i="7"/>
  <c r="G6634" i="7"/>
  <c r="G6635" i="7"/>
  <c r="G3644" i="7"/>
  <c r="G6636" i="7"/>
  <c r="G6637" i="7"/>
  <c r="G2287" i="7"/>
  <c r="G6638" i="7"/>
  <c r="G892" i="7"/>
  <c r="G1808" i="7"/>
  <c r="G284" i="7"/>
  <c r="G893" i="7"/>
  <c r="G6639" i="7"/>
  <c r="G3645" i="7"/>
  <c r="G6640" i="7"/>
  <c r="G6641" i="7"/>
  <c r="G6642" i="7"/>
  <c r="G1809" i="7"/>
  <c r="G6643" i="7"/>
  <c r="G6644" i="7"/>
  <c r="G1810" i="7"/>
  <c r="G6645" i="7"/>
  <c r="G6646" i="7"/>
  <c r="G3646" i="7"/>
  <c r="G6647" i="7"/>
  <c r="G894" i="7"/>
  <c r="G6648" i="7"/>
  <c r="G3647" i="7"/>
  <c r="G6649" i="7"/>
  <c r="G6650" i="7"/>
  <c r="G6651" i="7"/>
  <c r="G1811" i="7"/>
  <c r="G3648" i="7"/>
  <c r="G3649" i="7"/>
  <c r="G3650" i="7"/>
  <c r="G3651" i="7"/>
  <c r="G1812" i="7"/>
  <c r="G6652" i="7"/>
  <c r="G2052" i="7"/>
  <c r="G3652" i="7"/>
  <c r="G6653" i="7"/>
  <c r="G6654" i="7"/>
  <c r="G6655" i="7"/>
  <c r="G6656" i="7"/>
  <c r="G3653" i="7"/>
  <c r="G285" i="7"/>
  <c r="G2288" i="7"/>
  <c r="G895" i="7"/>
  <c r="G6657" i="7"/>
  <c r="G6658" i="7"/>
  <c r="G3654" i="7"/>
  <c r="G6659" i="7"/>
  <c r="G3655" i="7"/>
  <c r="G6660" i="7"/>
  <c r="G896" i="7"/>
  <c r="G6661" i="7"/>
  <c r="G3656" i="7"/>
  <c r="G2289" i="7"/>
  <c r="G6662" i="7"/>
  <c r="G1813" i="7"/>
  <c r="G897" i="7"/>
  <c r="G6663" i="7"/>
  <c r="G6664" i="7"/>
  <c r="G6665" i="7"/>
  <c r="G1814" i="7"/>
  <c r="G6666" i="7"/>
  <c r="G3657" i="7"/>
  <c r="G6667" i="7"/>
  <c r="G1815" i="7"/>
  <c r="G3658" i="7"/>
  <c r="G6668" i="7"/>
  <c r="G3659" i="7"/>
  <c r="G6669" i="7"/>
  <c r="G6670" i="7"/>
  <c r="G3660" i="7"/>
  <c r="G6671" i="7"/>
  <c r="G286" i="7"/>
  <c r="G3661" i="7"/>
  <c r="G1816" i="7"/>
  <c r="G3662" i="7"/>
  <c r="G6672" i="7"/>
  <c r="G3663" i="7"/>
  <c r="G6673" i="7"/>
  <c r="G6674" i="7"/>
  <c r="G6675" i="7"/>
  <c r="G2290" i="7"/>
  <c r="G6676" i="7"/>
  <c r="G1817" i="7"/>
  <c r="G898" i="7"/>
  <c r="G6677" i="7"/>
  <c r="G6678" i="7"/>
  <c r="G3664" i="7"/>
  <c r="G899" i="7"/>
  <c r="G6679" i="7"/>
  <c r="G6680" i="7"/>
  <c r="G6681" i="7"/>
  <c r="G1818" i="7"/>
  <c r="G900" i="7"/>
  <c r="G6682" i="7"/>
  <c r="G901" i="7"/>
  <c r="G6683" i="7"/>
  <c r="G6684" i="7"/>
  <c r="G3665" i="7"/>
  <c r="G3666" i="7"/>
  <c r="G6685" i="7"/>
  <c r="G1819" i="7"/>
  <c r="G3667" i="7"/>
  <c r="G6686" i="7"/>
  <c r="G6687" i="7"/>
  <c r="G6688" i="7"/>
  <c r="G3668" i="7"/>
  <c r="G3669" i="7"/>
  <c r="G3670" i="7"/>
  <c r="G902" i="7"/>
  <c r="G6689" i="7"/>
  <c r="G3671" i="7"/>
  <c r="G124" i="7"/>
  <c r="G1820" i="7"/>
  <c r="G6690" i="7"/>
  <c r="G6691" i="7"/>
  <c r="G6692" i="7"/>
  <c r="G3672" i="7"/>
  <c r="G6693" i="7"/>
  <c r="G1821" i="7"/>
  <c r="G6694" i="7"/>
  <c r="G6695" i="7"/>
  <c r="G6696" i="7"/>
  <c r="G1822" i="7"/>
  <c r="G903" i="7"/>
  <c r="G6697" i="7"/>
  <c r="G6698" i="7"/>
  <c r="G1823" i="7"/>
  <c r="G3673" i="7"/>
  <c r="G6699" i="7"/>
  <c r="G1824" i="7"/>
  <c r="G3674" i="7"/>
  <c r="G6700" i="7"/>
  <c r="G3675" i="7"/>
  <c r="G6701" i="7"/>
  <c r="G32" i="7"/>
  <c r="G6702" i="7"/>
  <c r="G125" i="7"/>
  <c r="G1825" i="7"/>
  <c r="G6703" i="7"/>
  <c r="G287" i="7"/>
  <c r="G6704" i="7"/>
  <c r="G6705" i="7"/>
  <c r="G6706" i="7"/>
  <c r="G3676" i="7"/>
  <c r="G3677" i="7"/>
  <c r="G904" i="7"/>
  <c r="G6707" i="7"/>
  <c r="G1826" i="7"/>
  <c r="G905" i="7"/>
  <c r="G3678" i="7"/>
  <c r="G6708" i="7"/>
  <c r="G6709" i="7"/>
  <c r="G906" i="7"/>
  <c r="G6710" i="7"/>
  <c r="G6711" i="7"/>
  <c r="G6712" i="7"/>
  <c r="G6713" i="7"/>
  <c r="G6714" i="7"/>
  <c r="G6715" i="7"/>
  <c r="G6716" i="7"/>
  <c r="G1827" i="7"/>
  <c r="G6717" i="7"/>
  <c r="G3679" i="7"/>
  <c r="G2291" i="7"/>
  <c r="G6718" i="7"/>
  <c r="G6719" i="7"/>
  <c r="G3680" i="7"/>
  <c r="G3681" i="7"/>
  <c r="G3682" i="7"/>
  <c r="G1828" i="7"/>
  <c r="G907" i="7"/>
  <c r="G288" i="7"/>
  <c r="G6720" i="7"/>
  <c r="G1829" i="7"/>
  <c r="G6721" i="7"/>
  <c r="G6722" i="7"/>
  <c r="G6723" i="7"/>
  <c r="G3683" i="7"/>
  <c r="G1830" i="7"/>
  <c r="G1831" i="7"/>
  <c r="G6724" i="7"/>
  <c r="G908" i="7"/>
  <c r="G6725" i="7"/>
  <c r="G6726" i="7"/>
  <c r="G6727" i="7"/>
  <c r="G6728" i="7"/>
  <c r="G6729" i="7"/>
  <c r="G126" i="7"/>
  <c r="G3684" i="7"/>
  <c r="G3685" i="7"/>
  <c r="G6730" i="7"/>
  <c r="G6731" i="7"/>
  <c r="G6732" i="7"/>
  <c r="G3686" i="7"/>
  <c r="G1832" i="7"/>
  <c r="G6733" i="7"/>
  <c r="G6734" i="7"/>
  <c r="G289" i="7"/>
  <c r="G6735" i="7"/>
  <c r="G1833" i="7"/>
  <c r="G6736" i="7"/>
  <c r="G6737" i="7"/>
  <c r="G3687" i="7"/>
  <c r="G6738" i="7"/>
  <c r="G6739" i="7"/>
  <c r="G909" i="7"/>
  <c r="G3688" i="7"/>
  <c r="G6740" i="7"/>
  <c r="G6741" i="7"/>
  <c r="G3689" i="7"/>
  <c r="G1834" i="7"/>
  <c r="G6742" i="7"/>
  <c r="G6743" i="7"/>
  <c r="G1835" i="7"/>
  <c r="G6744" i="7"/>
  <c r="G127" i="7"/>
  <c r="G3690" i="7"/>
  <c r="G3691" i="7"/>
  <c r="G910" i="7"/>
  <c r="G290" i="7"/>
  <c r="G3692" i="7"/>
  <c r="G911" i="7"/>
  <c r="G3693" i="7"/>
  <c r="G1836" i="7"/>
  <c r="G3694" i="7"/>
  <c r="G6745" i="7"/>
  <c r="G3695" i="7"/>
  <c r="G6746" i="7"/>
  <c r="G6747" i="7"/>
  <c r="G912" i="7"/>
  <c r="G913" i="7"/>
  <c r="G6748" i="7"/>
  <c r="G1837" i="7"/>
  <c r="G3696" i="7"/>
  <c r="G914" i="7"/>
  <c r="G6749" i="7"/>
  <c r="G6750" i="7"/>
  <c r="G291" i="7"/>
  <c r="G1838" i="7"/>
  <c r="G3697" i="7"/>
  <c r="G6751" i="7"/>
  <c r="G6752" i="7"/>
  <c r="G6753" i="7"/>
  <c r="G1839" i="7"/>
  <c r="G3698" i="7"/>
  <c r="G6754" i="7"/>
  <c r="G6755" i="7"/>
  <c r="G6756" i="7"/>
  <c r="G3699" i="7"/>
  <c r="G3700" i="7"/>
  <c r="G1840" i="7"/>
  <c r="G1841" i="7"/>
  <c r="G2292" i="7"/>
  <c r="G6757" i="7"/>
  <c r="G6758" i="7"/>
  <c r="G6759" i="7"/>
  <c r="G1842" i="7"/>
  <c r="G434" i="7"/>
  <c r="G1843" i="7"/>
  <c r="G6760" i="7"/>
  <c r="G6761" i="7"/>
  <c r="G3701" i="7"/>
  <c r="G2293" i="7"/>
  <c r="G6762" i="7"/>
  <c r="G6763" i="7"/>
  <c r="G3702" i="7"/>
  <c r="G3703" i="7"/>
  <c r="G1844" i="7"/>
  <c r="G6764" i="7"/>
  <c r="G3704" i="7"/>
  <c r="G6765" i="7"/>
  <c r="G1845" i="7"/>
  <c r="G6766" i="7"/>
  <c r="G6767" i="7"/>
  <c r="G6768" i="7"/>
  <c r="G435" i="7"/>
  <c r="G1846" i="7"/>
  <c r="G6769" i="7"/>
  <c r="G1847" i="7"/>
  <c r="G915" i="7"/>
  <c r="G3705" i="7"/>
  <c r="G6770" i="7"/>
  <c r="G3706" i="7"/>
  <c r="G1848" i="7"/>
  <c r="G2294" i="7"/>
  <c r="G6771" i="7"/>
  <c r="G128" i="7"/>
  <c r="G6772" i="7"/>
  <c r="G916" i="7"/>
  <c r="G3707" i="7"/>
  <c r="G3708" i="7"/>
  <c r="G6773" i="7"/>
  <c r="G3709" i="7"/>
  <c r="G6774" i="7"/>
  <c r="G6775" i="7"/>
  <c r="G2295" i="7"/>
  <c r="G292" i="7"/>
  <c r="G3710" i="7"/>
  <c r="G6776" i="7"/>
  <c r="G6777" i="7"/>
  <c r="G3711" i="7"/>
  <c r="G3712" i="7"/>
  <c r="G1849" i="7"/>
  <c r="G6778" i="7"/>
  <c r="G3713" i="7"/>
  <c r="G6779" i="7"/>
  <c r="G6780" i="7"/>
  <c r="G3714" i="7"/>
  <c r="G6781" i="7"/>
  <c r="G3715" i="7"/>
  <c r="G3716" i="7"/>
  <c r="G6782" i="7"/>
  <c r="G6783" i="7"/>
  <c r="G436" i="7"/>
  <c r="G6784" i="7"/>
  <c r="G1850" i="7"/>
  <c r="G6785" i="7"/>
  <c r="G6786" i="7"/>
  <c r="G2296" i="7"/>
  <c r="G3717" i="7"/>
  <c r="G1851" i="7"/>
  <c r="G917" i="7"/>
  <c r="G3718" i="7"/>
  <c r="G6787" i="7"/>
  <c r="G3719" i="7"/>
  <c r="G918" i="7"/>
  <c r="G6788" i="7"/>
  <c r="G3720" i="7"/>
  <c r="G6789" i="7"/>
  <c r="G6790" i="7"/>
  <c r="G3721" i="7"/>
  <c r="G6791" i="7"/>
  <c r="G335" i="7"/>
  <c r="G1852" i="7"/>
  <c r="G6792" i="7"/>
  <c r="G6793" i="7"/>
  <c r="G6794" i="7"/>
  <c r="G6795" i="7"/>
  <c r="G3722" i="7"/>
  <c r="G3723" i="7"/>
  <c r="G3724" i="7"/>
  <c r="G6796" i="7"/>
  <c r="G6797" i="7"/>
  <c r="G3725" i="7"/>
  <c r="G437" i="7"/>
  <c r="G3726" i="7"/>
  <c r="G1853" i="7"/>
  <c r="G3727" i="7"/>
  <c r="G6798" i="7"/>
  <c r="G919" i="7"/>
  <c r="G3728" i="7"/>
  <c r="G6799" i="7"/>
  <c r="G52" i="7"/>
  <c r="G6800" i="7"/>
  <c r="G3729" i="7"/>
  <c r="G6801" i="7"/>
  <c r="G920" i="7"/>
  <c r="G6802" i="7"/>
  <c r="G6803" i="7"/>
  <c r="G33" i="7"/>
  <c r="G3730" i="7"/>
  <c r="G921" i="7"/>
  <c r="G3731" i="7"/>
  <c r="G922" i="7"/>
  <c r="G6804" i="7"/>
  <c r="G6805" i="7"/>
  <c r="G6806" i="7"/>
  <c r="G3732" i="7"/>
  <c r="G6807" i="7"/>
  <c r="G3733" i="7"/>
  <c r="G923" i="7"/>
  <c r="G1854" i="7"/>
  <c r="G6808" i="7"/>
  <c r="G6809" i="7"/>
  <c r="G6810" i="7"/>
  <c r="G1855" i="7"/>
  <c r="G6811" i="7"/>
  <c r="G6812" i="7"/>
  <c r="G3734" i="7"/>
  <c r="G3735" i="7"/>
  <c r="G3736" i="7"/>
  <c r="G1856" i="7"/>
  <c r="G1857" i="7"/>
  <c r="G3737" i="7"/>
  <c r="G293" i="7"/>
  <c r="G6813" i="7"/>
  <c r="G3738" i="7"/>
  <c r="G438" i="7"/>
  <c r="G3739" i="7"/>
  <c r="G6814" i="7"/>
  <c r="G3740" i="7"/>
  <c r="G3741" i="7"/>
  <c r="G1858" i="7"/>
  <c r="G6815" i="7"/>
  <c r="G6816" i="7"/>
  <c r="G6817" i="7"/>
  <c r="G6818" i="7"/>
  <c r="G3742" i="7"/>
  <c r="G924" i="7"/>
  <c r="G3743" i="7"/>
  <c r="G6819" i="7"/>
  <c r="G6820" i="7"/>
  <c r="G6821" i="7"/>
  <c r="G3744" i="7"/>
  <c r="G6822" i="7"/>
  <c r="G3745" i="7"/>
  <c r="G1859" i="7"/>
  <c r="G3746" i="7"/>
  <c r="G1860" i="7"/>
  <c r="G3747" i="7"/>
  <c r="G6823" i="7"/>
  <c r="G6824" i="7"/>
  <c r="G3748" i="7"/>
  <c r="G925" i="7"/>
  <c r="G6825" i="7"/>
  <c r="G3749" i="7"/>
  <c r="G6826" i="7"/>
  <c r="G6827" i="7"/>
  <c r="G1861" i="7"/>
  <c r="G3750" i="7"/>
  <c r="G1862" i="7"/>
  <c r="G6828" i="7"/>
  <c r="G2297" i="7"/>
  <c r="G3751" i="7"/>
  <c r="G2298" i="7"/>
  <c r="G1863" i="7"/>
  <c r="G6829" i="7"/>
  <c r="G926" i="7"/>
  <c r="G927" i="7"/>
  <c r="G6830" i="7"/>
  <c r="G928" i="7"/>
  <c r="G6831" i="7"/>
  <c r="G6832" i="7"/>
  <c r="G6833" i="7"/>
  <c r="G6834" i="7"/>
  <c r="G6835" i="7"/>
  <c r="G6836" i="7"/>
  <c r="G3752" i="7"/>
  <c r="G3753" i="7"/>
  <c r="G929" i="7"/>
  <c r="G1864" i="7"/>
  <c r="G6837" i="7"/>
  <c r="G2299" i="7"/>
  <c r="G6838" i="7"/>
  <c r="G6839" i="7"/>
  <c r="G6840" i="7"/>
  <c r="G6841" i="7"/>
  <c r="G6842" i="7"/>
  <c r="G6843" i="7"/>
  <c r="G930" i="7"/>
  <c r="G3754" i="7"/>
  <c r="G3755" i="7"/>
  <c r="G6844" i="7"/>
  <c r="G3756" i="7"/>
  <c r="G2300" i="7"/>
  <c r="G6845" i="7"/>
  <c r="G931" i="7"/>
  <c r="G6846" i="7"/>
  <c r="G6847" i="7"/>
  <c r="G2301" i="7"/>
  <c r="G3757" i="7"/>
  <c r="G2302" i="7"/>
  <c r="G3758" i="7"/>
  <c r="G6848" i="7"/>
  <c r="G6849" i="7"/>
  <c r="G6850" i="7"/>
  <c r="G6851" i="7"/>
  <c r="G6852" i="7"/>
  <c r="G6853" i="7"/>
  <c r="G932" i="7"/>
  <c r="G439" i="7"/>
  <c r="G6854" i="7"/>
  <c r="G6855" i="7"/>
  <c r="G3759" i="7"/>
  <c r="G3760" i="7"/>
  <c r="G1865" i="7"/>
  <c r="G1866" i="7"/>
  <c r="G6856" i="7"/>
  <c r="G294" i="7"/>
  <c r="G1867" i="7"/>
  <c r="G6857" i="7"/>
  <c r="G3761" i="7"/>
  <c r="G3762" i="7"/>
  <c r="G6858" i="7"/>
  <c r="G6859" i="7"/>
  <c r="G3763" i="7"/>
  <c r="G933" i="7"/>
  <c r="G6860" i="7"/>
  <c r="G6861" i="7"/>
  <c r="G6862" i="7"/>
  <c r="G3764" i="7"/>
  <c r="G6863" i="7"/>
  <c r="G3765" i="7"/>
  <c r="G6864" i="7"/>
  <c r="G295" i="7"/>
  <c r="G3766" i="7"/>
  <c r="G3767" i="7"/>
  <c r="G3768" i="7"/>
  <c r="G3769" i="7"/>
  <c r="G6865" i="7"/>
  <c r="G440" i="7"/>
  <c r="G6866" i="7"/>
  <c r="G6867" i="7"/>
  <c r="G3770" i="7"/>
  <c r="G2303" i="7"/>
  <c r="G1868" i="7"/>
  <c r="G6868" i="7"/>
  <c r="G6869" i="7"/>
  <c r="G129" i="7"/>
  <c r="G6870" i="7"/>
  <c r="G6871" i="7"/>
  <c r="G130" i="7"/>
  <c r="G6872" i="7"/>
  <c r="G6873" i="7"/>
  <c r="G3771" i="7"/>
  <c r="G2304" i="7"/>
  <c r="G1869" i="7"/>
  <c r="G1870" i="7"/>
  <c r="G3772" i="7"/>
  <c r="G6874" i="7"/>
  <c r="G1871" i="7"/>
  <c r="G934" i="7"/>
  <c r="G2305" i="7"/>
  <c r="G6875" i="7"/>
  <c r="G1872" i="7"/>
  <c r="G6876" i="7"/>
  <c r="G6877" i="7"/>
  <c r="G3773" i="7"/>
  <c r="G3774" i="7"/>
  <c r="G6878" i="7"/>
  <c r="G6879" i="7"/>
  <c r="G3775" i="7"/>
  <c r="G935" i="7"/>
  <c r="G6880" i="7"/>
  <c r="G3776" i="7"/>
  <c r="G6881" i="7"/>
  <c r="G3777" i="7"/>
  <c r="G1873" i="7"/>
  <c r="G6882" i="7"/>
  <c r="G6883" i="7"/>
  <c r="G2306" i="7"/>
  <c r="G6884" i="7"/>
  <c r="G6885" i="7"/>
  <c r="G6886" i="7"/>
  <c r="G6887" i="7"/>
  <c r="G3778" i="7"/>
  <c r="G1874" i="7"/>
  <c r="G1875" i="7"/>
  <c r="G3779" i="7"/>
  <c r="G441" i="7"/>
  <c r="G1876" i="7"/>
  <c r="G34" i="7"/>
  <c r="G6888" i="7"/>
  <c r="G6889" i="7"/>
  <c r="G1877" i="7"/>
  <c r="G3780" i="7"/>
  <c r="G3781" i="7"/>
  <c r="G131" i="7"/>
  <c r="G6890" i="7"/>
  <c r="G1878" i="7"/>
  <c r="G3782" i="7"/>
  <c r="G6891" i="7"/>
  <c r="G936" i="7"/>
  <c r="G6892" i="7"/>
  <c r="G6893" i="7"/>
  <c r="G937" i="7"/>
  <c r="G3783" i="7"/>
  <c r="G6894" i="7"/>
  <c r="G6895" i="7"/>
  <c r="G2307" i="7"/>
  <c r="G6896" i="7"/>
  <c r="G6897" i="7"/>
  <c r="G6898" i="7"/>
  <c r="G6899" i="7"/>
  <c r="G1879" i="7"/>
  <c r="G1880" i="7"/>
  <c r="G1881" i="7"/>
  <c r="G6900" i="7"/>
  <c r="G442" i="7"/>
  <c r="G6901" i="7"/>
  <c r="G3784" i="7"/>
  <c r="G3785" i="7"/>
  <c r="G6902" i="7"/>
  <c r="G6903" i="7"/>
  <c r="G6904" i="7"/>
  <c r="G6905" i="7"/>
  <c r="G6906" i="7"/>
  <c r="G443" i="7"/>
  <c r="G6907" i="7"/>
  <c r="G1882" i="7"/>
  <c r="G3786" i="7"/>
  <c r="G3787" i="7"/>
  <c r="G316" i="7"/>
  <c r="G6908" i="7"/>
  <c r="G6909" i="7"/>
  <c r="G6910" i="7"/>
  <c r="G3788" i="7"/>
  <c r="G1883" i="7"/>
  <c r="G2308" i="7"/>
  <c r="G6911" i="7"/>
  <c r="G2053" i="7"/>
  <c r="G3789" i="7"/>
  <c r="G3790" i="7"/>
  <c r="G3791" i="7"/>
  <c r="G1884" i="7"/>
  <c r="G938" i="7"/>
  <c r="G1885" i="7"/>
  <c r="G3792" i="7"/>
  <c r="G132" i="7"/>
  <c r="G6912" i="7"/>
  <c r="G939" i="7"/>
  <c r="G3793" i="7"/>
  <c r="G2054" i="7"/>
  <c r="G6913" i="7"/>
  <c r="G6914" i="7"/>
  <c r="G444" i="7"/>
  <c r="G6915" i="7"/>
  <c r="G3794" i="7"/>
  <c r="G940" i="7"/>
  <c r="G3795" i="7"/>
  <c r="G133" i="7"/>
  <c r="G941" i="7"/>
  <c r="G3796" i="7"/>
  <c r="G1886" i="7"/>
  <c r="G6916" i="7"/>
  <c r="G6917" i="7"/>
  <c r="G6918" i="7"/>
  <c r="G1887" i="7"/>
  <c r="G6919" i="7"/>
  <c r="G6920" i="7"/>
  <c r="G296" i="7"/>
  <c r="G3797" i="7"/>
  <c r="G6921" i="7"/>
  <c r="G6922" i="7"/>
  <c r="G942" i="7"/>
  <c r="G6923" i="7"/>
  <c r="G3798" i="7"/>
  <c r="G6924" i="7"/>
  <c r="G3799" i="7"/>
  <c r="G3800" i="7"/>
  <c r="G3801" i="7"/>
  <c r="G6925" i="7"/>
  <c r="G1888" i="7"/>
  <c r="G1889" i="7"/>
  <c r="G6926" i="7"/>
  <c r="G297" i="7"/>
  <c r="G6927" i="7"/>
  <c r="G6928" i="7"/>
  <c r="G6929" i="7"/>
  <c r="G35" i="7"/>
  <c r="G3802" i="7"/>
  <c r="G3803" i="7"/>
  <c r="G6930" i="7"/>
  <c r="G1890" i="7"/>
  <c r="G1891" i="7"/>
  <c r="G6931" i="7"/>
  <c r="G6932" i="7"/>
  <c r="G6933" i="7"/>
  <c r="G1892" i="7"/>
  <c r="G6934" i="7"/>
  <c r="G2309" i="7"/>
  <c r="G298" i="7"/>
  <c r="G6935" i="7"/>
  <c r="G6936" i="7"/>
  <c r="G3804" i="7"/>
  <c r="G6937" i="7"/>
  <c r="G1893" i="7"/>
  <c r="G1894" i="7"/>
  <c r="G1895" i="7"/>
  <c r="G3805" i="7"/>
  <c r="G943" i="7"/>
  <c r="G3806" i="7"/>
  <c r="G6938" i="7"/>
  <c r="G3807" i="7"/>
  <c r="G2055" i="7"/>
  <c r="G6939" i="7"/>
  <c r="G1896" i="7"/>
  <c r="G6940" i="7"/>
  <c r="G6941" i="7"/>
  <c r="G3808" i="7"/>
  <c r="G1897" i="7"/>
  <c r="G2310" i="7"/>
  <c r="G2311" i="7"/>
  <c r="G1898" i="7"/>
  <c r="G53" i="7"/>
  <c r="G134" i="7"/>
  <c r="G3809" i="7"/>
  <c r="G6942" i="7"/>
  <c r="G299" i="7"/>
  <c r="G3810" i="7"/>
  <c r="G36" i="7"/>
  <c r="G1899" i="7"/>
  <c r="G3811" i="7"/>
  <c r="G3812" i="7"/>
  <c r="G1900" i="7"/>
  <c r="G6943" i="7"/>
  <c r="G6944" i="7"/>
  <c r="G6945" i="7"/>
  <c r="G6946" i="7"/>
  <c r="G300" i="7"/>
  <c r="G6947" i="7"/>
  <c r="G3813" i="7"/>
  <c r="G3814" i="7"/>
  <c r="G6948" i="7"/>
  <c r="G6949" i="7"/>
  <c r="G1901" i="7"/>
  <c r="G2312" i="7"/>
  <c r="G944" i="7"/>
  <c r="G6950" i="7"/>
  <c r="G3815" i="7"/>
  <c r="G2313" i="7"/>
  <c r="G6951" i="7"/>
  <c r="G6952" i="7"/>
  <c r="G3816" i="7"/>
  <c r="G3817" i="7"/>
  <c r="G6953" i="7"/>
  <c r="G1902" i="7"/>
  <c r="G3818" i="7"/>
  <c r="G6954" i="7"/>
  <c r="G945" i="7"/>
  <c r="G6955" i="7"/>
  <c r="G3819" i="7"/>
  <c r="G1903" i="7"/>
  <c r="G6956" i="7"/>
  <c r="G2314" i="7"/>
  <c r="G445" i="7"/>
  <c r="G1904" i="7"/>
  <c r="G6957" i="7"/>
  <c r="G6958" i="7"/>
  <c r="G6959" i="7"/>
  <c r="G1905" i="7"/>
  <c r="G6960" i="7"/>
  <c r="G3820" i="7"/>
  <c r="G6961" i="7"/>
  <c r="G1906" i="7"/>
  <c r="G6962" i="7"/>
  <c r="G6963" i="7"/>
  <c r="G1907" i="7"/>
  <c r="G6964" i="7"/>
  <c r="G3821" i="7"/>
  <c r="G6965" i="7"/>
  <c r="G6966" i="7"/>
  <c r="G6967" i="7"/>
  <c r="G6968" i="7"/>
  <c r="G6969" i="7"/>
  <c r="G946" i="7"/>
  <c r="G1908" i="7"/>
  <c r="G947" i="7"/>
  <c r="G6970" i="7"/>
  <c r="G6971" i="7"/>
  <c r="G6972" i="7"/>
  <c r="G948" i="7"/>
  <c r="G1909" i="7"/>
  <c r="G3822" i="7"/>
  <c r="G1910" i="7"/>
  <c r="G6973" i="7"/>
  <c r="G3823" i="7"/>
  <c r="G6974" i="7"/>
  <c r="G1911" i="7"/>
  <c r="G6975" i="7"/>
  <c r="G3824" i="7"/>
  <c r="G6976" i="7"/>
  <c r="G6977" i="7"/>
  <c r="G6978" i="7"/>
  <c r="G6979" i="7"/>
  <c r="G3825" i="7"/>
  <c r="G6980" i="7"/>
  <c r="G6981" i="7"/>
  <c r="G6982" i="7"/>
  <c r="G1912" i="7"/>
  <c r="G949" i="7"/>
  <c r="G1913" i="7"/>
  <c r="G6983" i="7"/>
  <c r="G3826" i="7"/>
  <c r="G6984" i="7"/>
  <c r="G6985" i="7"/>
  <c r="G2056" i="7"/>
  <c r="G3827" i="7"/>
  <c r="G2315" i="7"/>
  <c r="G6986" i="7"/>
  <c r="G6987" i="7"/>
  <c r="G3828" i="7"/>
  <c r="G3829" i="7"/>
  <c r="G6988" i="7"/>
  <c r="G3830" i="7"/>
  <c r="G1914" i="7"/>
  <c r="G950" i="7"/>
  <c r="G951" i="7"/>
  <c r="G3831" i="7"/>
  <c r="G1915" i="7"/>
  <c r="G3832" i="7"/>
  <c r="G6989" i="7"/>
  <c r="G1916" i="7"/>
  <c r="G1917" i="7"/>
  <c r="G6990" i="7"/>
  <c r="G3833" i="7"/>
  <c r="G6991" i="7"/>
  <c r="G6992" i="7"/>
  <c r="G6993" i="7"/>
  <c r="G952" i="7"/>
  <c r="G2316" i="7"/>
  <c r="G3834" i="7"/>
  <c r="G301" i="7"/>
  <c r="G6994" i="7"/>
  <c r="G6995" i="7"/>
  <c r="G3835" i="7"/>
  <c r="G6996" i="7"/>
  <c r="G1918" i="7"/>
  <c r="G6997" i="7"/>
  <c r="G6998" i="7"/>
  <c r="G3836" i="7"/>
  <c r="G1919" i="7"/>
  <c r="G6999" i="7"/>
  <c r="G2317" i="7"/>
  <c r="G3837" i="7"/>
  <c r="G1920" i="7"/>
  <c r="G3838" i="7"/>
  <c r="G1921" i="7"/>
  <c r="G7000" i="7"/>
  <c r="G3839" i="7"/>
  <c r="G1922" i="7"/>
  <c r="G302" i="7"/>
  <c r="G7001" i="7"/>
  <c r="G37" i="7"/>
  <c r="G3840" i="7"/>
  <c r="G3841" i="7"/>
  <c r="G7002" i="7"/>
  <c r="G1923" i="7"/>
  <c r="G7003" i="7"/>
  <c r="G7004" i="7"/>
  <c r="G7005" i="7"/>
  <c r="G7006" i="7"/>
  <c r="G3842" i="7"/>
  <c r="G1924" i="7"/>
  <c r="G3843" i="7"/>
  <c r="G446" i="7"/>
  <c r="G3844" i="7"/>
  <c r="G3845" i="7"/>
  <c r="G3846" i="7"/>
  <c r="G3847" i="7"/>
  <c r="G1925" i="7"/>
  <c r="G7007" i="7"/>
  <c r="G3848" i="7"/>
  <c r="G1926" i="7"/>
  <c r="G3849" i="7"/>
  <c r="G447" i="7"/>
  <c r="G3850" i="7"/>
  <c r="G1927" i="7"/>
  <c r="G7008" i="7"/>
  <c r="G7009" i="7"/>
  <c r="G953" i="7"/>
  <c r="G3851" i="7"/>
  <c r="G7010" i="7"/>
  <c r="G7011" i="7"/>
  <c r="G1928" i="7"/>
  <c r="G7012" i="7"/>
  <c r="G7013" i="7"/>
  <c r="G954" i="7"/>
  <c r="G7014" i="7"/>
  <c r="G448" i="7"/>
  <c r="G1929" i="7"/>
  <c r="G1930" i="7"/>
  <c r="G2318" i="7"/>
  <c r="G3852" i="7"/>
  <c r="G7015" i="7"/>
  <c r="G1931" i="7"/>
  <c r="G2319" i="7"/>
  <c r="G955" i="7"/>
  <c r="G1932" i="7"/>
  <c r="G7016" i="7"/>
  <c r="G7017" i="7"/>
  <c r="G956" i="7"/>
  <c r="G3853" i="7"/>
  <c r="G7018" i="7"/>
  <c r="G957" i="7"/>
  <c r="G1933" i="7"/>
  <c r="G303" i="7"/>
  <c r="G7019" i="7"/>
  <c r="G449" i="7"/>
  <c r="G3854" i="7"/>
  <c r="G7020" i="7"/>
  <c r="G7021" i="7"/>
  <c r="G38" i="7"/>
  <c r="G7022" i="7"/>
  <c r="G3855" i="7"/>
  <c r="G1934" i="7"/>
  <c r="G3856" i="7"/>
  <c r="G3857" i="7"/>
  <c r="G3858" i="7"/>
  <c r="G7023" i="7"/>
  <c r="G135" i="7"/>
  <c r="G1935" i="7"/>
  <c r="G7024" i="7"/>
  <c r="G450" i="7"/>
  <c r="G3859" i="7"/>
  <c r="G7025" i="7"/>
  <c r="G7026" i="7"/>
  <c r="G451" i="7"/>
  <c r="G1936" i="7"/>
  <c r="G7027" i="7"/>
  <c r="G7028" i="7"/>
  <c r="G7029" i="7"/>
  <c r="G7030" i="7"/>
  <c r="G1937" i="7"/>
  <c r="G1938" i="7"/>
  <c r="G3860" i="7"/>
  <c r="G7031" i="7"/>
  <c r="G7032" i="7"/>
  <c r="G7033" i="7"/>
  <c r="G7034" i="7"/>
  <c r="G1939" i="7"/>
  <c r="G2320" i="7"/>
  <c r="G7035" i="7"/>
  <c r="G3861" i="7"/>
  <c r="G7036" i="7"/>
  <c r="G7037" i="7"/>
  <c r="G958" i="7"/>
  <c r="G7038" i="7"/>
  <c r="G2321" i="7"/>
  <c r="G7039" i="7"/>
  <c r="G7040" i="7"/>
  <c r="G3862" i="7"/>
  <c r="G7041" i="7"/>
  <c r="G1940" i="7"/>
  <c r="G7042" i="7"/>
  <c r="G7043" i="7"/>
  <c r="G1941" i="7"/>
  <c r="G136" i="7"/>
  <c r="G1942" i="7"/>
  <c r="G7044" i="7"/>
  <c r="G15" i="7"/>
  <c r="G3863" i="7"/>
  <c r="G7045" i="7"/>
  <c r="G1943" i="7"/>
  <c r="G7046" i="7"/>
  <c r="G1944" i="7"/>
  <c r="G7047" i="7"/>
  <c r="G7048" i="7"/>
  <c r="G7049" i="7"/>
  <c r="G7050" i="7"/>
  <c r="G7051" i="7"/>
  <c r="G7052" i="7"/>
  <c r="G2322" i="7"/>
  <c r="G7053" i="7"/>
  <c r="G7054" i="7"/>
  <c r="G7055" i="7"/>
  <c r="G3864" i="7"/>
  <c r="G7056" i="7"/>
  <c r="G959" i="7"/>
  <c r="G7057" i="7"/>
  <c r="G7058" i="7"/>
  <c r="G7059" i="7"/>
  <c r="G7060" i="7"/>
  <c r="G1945" i="7"/>
  <c r="G7061" i="7"/>
  <c r="G7062" i="7"/>
  <c r="G7063" i="7"/>
  <c r="G1946" i="7"/>
  <c r="G7064" i="7"/>
  <c r="G7065" i="7"/>
  <c r="G960" i="7"/>
  <c r="G1947" i="7"/>
  <c r="G2323" i="7"/>
  <c r="G7066" i="7"/>
  <c r="G7067" i="7"/>
  <c r="G7068" i="7"/>
  <c r="G7069" i="7"/>
  <c r="G3865" i="7"/>
  <c r="G137" i="7"/>
  <c r="G304" i="7"/>
  <c r="G1948" i="7"/>
  <c r="G3866" i="7"/>
  <c r="G7070" i="7"/>
  <c r="G7071" i="7"/>
  <c r="G1949" i="7"/>
  <c r="G961" i="7"/>
  <c r="G7072" i="7"/>
  <c r="G452" i="7"/>
  <c r="G1950" i="7"/>
  <c r="G7073" i="7"/>
  <c r="G39" i="7"/>
  <c r="G3867" i="7"/>
  <c r="G3868" i="7"/>
  <c r="G962" i="7"/>
  <c r="G1951" i="7"/>
  <c r="G1952" i="7"/>
  <c r="G7074" i="7"/>
  <c r="G3869" i="7"/>
  <c r="G7075" i="7"/>
  <c r="G453" i="7"/>
  <c r="G1953" i="7"/>
  <c r="G7076" i="7"/>
  <c r="G7077" i="7"/>
  <c r="G1954" i="7"/>
  <c r="G7078" i="7"/>
  <c r="G7079" i="7"/>
  <c r="G1955" i="7"/>
  <c r="G7080" i="7"/>
  <c r="G7081" i="7"/>
  <c r="G1956" i="7"/>
  <c r="G7082" i="7"/>
  <c r="G7083" i="7"/>
  <c r="G963" i="7"/>
  <c r="G7084" i="7"/>
  <c r="G2324" i="7"/>
  <c r="G964" i="7"/>
  <c r="G3870" i="7"/>
  <c r="G7085" i="7"/>
  <c r="G7086" i="7"/>
  <c r="G7087" i="7"/>
  <c r="G1957" i="7"/>
  <c r="G1958" i="7"/>
  <c r="G965" i="7"/>
  <c r="G7088" i="7"/>
  <c r="G7089" i="7"/>
  <c r="G2325" i="7"/>
  <c r="G1959" i="7"/>
  <c r="G3871" i="7"/>
  <c r="G7090" i="7"/>
  <c r="G7091" i="7"/>
  <c r="G7092" i="7"/>
  <c r="G966" i="7"/>
  <c r="G967" i="7"/>
  <c r="G3872" i="7"/>
  <c r="G7093" i="7"/>
  <c r="G7094" i="7"/>
  <c r="G3873" i="7"/>
  <c r="G7095" i="7"/>
  <c r="G1960" i="7"/>
  <c r="G1961" i="7"/>
  <c r="G2326" i="7"/>
  <c r="G1962" i="7"/>
  <c r="G454" i="7"/>
  <c r="G455" i="7"/>
  <c r="G3874" i="7"/>
  <c r="G7096" i="7"/>
  <c r="G1963" i="7"/>
  <c r="G1964" i="7"/>
  <c r="G1965" i="7"/>
  <c r="G3875" i="7"/>
  <c r="G3876" i="7"/>
  <c r="G1966" i="7"/>
  <c r="G7097" i="7"/>
  <c r="G7098" i="7"/>
  <c r="G3877" i="7"/>
  <c r="G1967" i="7"/>
  <c r="G7099" i="7"/>
  <c r="G7100" i="7"/>
  <c r="G3878" i="7"/>
  <c r="G968" i="7"/>
  <c r="G7101" i="7"/>
  <c r="G7102" i="7"/>
  <c r="G7103" i="7"/>
  <c r="G3879" i="7"/>
  <c r="G1968" i="7"/>
  <c r="G1969" i="7"/>
  <c r="G3880" i="7"/>
  <c r="G3881" i="7"/>
  <c r="G7104" i="7"/>
  <c r="G7105" i="7"/>
  <c r="G1970" i="7"/>
  <c r="G3882" i="7"/>
  <c r="G7106" i="7"/>
  <c r="G1971" i="7"/>
  <c r="G7107" i="7"/>
  <c r="G1972" i="7"/>
  <c r="G7108" i="7"/>
  <c r="G1973" i="7"/>
  <c r="G305" i="7"/>
  <c r="G3883" i="7"/>
  <c r="G1974" i="7"/>
  <c r="G969" i="7"/>
  <c r="G7109" i="7"/>
  <c r="G7110" i="7"/>
  <c r="G7111" i="7"/>
  <c r="G3884" i="7"/>
  <c r="G2327" i="7"/>
  <c r="G7112" i="7"/>
  <c r="G7113" i="7"/>
  <c r="G3885" i="7"/>
  <c r="G40" i="7"/>
  <c r="G306" i="7"/>
  <c r="G138" i="7"/>
  <c r="G1975" i="7"/>
  <c r="G7114" i="7"/>
  <c r="G7115" i="7"/>
  <c r="G7116" i="7"/>
  <c r="G970" i="7"/>
  <c r="G3886" i="7"/>
  <c r="G1976" i="7"/>
  <c r="G7117" i="7"/>
  <c r="G3887" i="7"/>
  <c r="G3888" i="7"/>
  <c r="G1977" i="7"/>
  <c r="G7118" i="7"/>
  <c r="G7119" i="7"/>
  <c r="G7120" i="7"/>
  <c r="G1978" i="7"/>
  <c r="G7121" i="7"/>
  <c r="G1979" i="7"/>
  <c r="G971" i="7"/>
  <c r="G7122" i="7"/>
  <c r="G1980" i="7"/>
  <c r="G1981" i="7"/>
  <c r="G7123" i="7"/>
  <c r="G3889" i="7"/>
  <c r="G307" i="7"/>
  <c r="G7124" i="7"/>
  <c r="G7125" i="7"/>
  <c r="G1982" i="7"/>
  <c r="G3890" i="7"/>
  <c r="G7126" i="7"/>
  <c r="G7127" i="7"/>
  <c r="G1983" i="7"/>
  <c r="G1984" i="7"/>
  <c r="G3891" i="7"/>
  <c r="G972" i="7"/>
  <c r="G7128" i="7"/>
  <c r="G973" i="7"/>
  <c r="G7129" i="7"/>
  <c r="G7130" i="7"/>
  <c r="G3892" i="7"/>
  <c r="G3893" i="7"/>
  <c r="G2328" i="7"/>
  <c r="G7131" i="7"/>
  <c r="G7132" i="7"/>
  <c r="G7133" i="7"/>
  <c r="G974" i="7"/>
  <c r="G1985" i="7"/>
  <c r="G7134" i="7"/>
  <c r="G1986" i="7"/>
  <c r="G7135" i="7"/>
  <c r="G3894" i="7"/>
  <c r="G7136" i="7"/>
  <c r="G975" i="7"/>
  <c r="G308" i="7"/>
  <c r="G7137" i="7"/>
  <c r="G1987" i="7"/>
  <c r="G7138" i="7"/>
  <c r="G7139" i="7"/>
  <c r="G2057" i="7"/>
  <c r="G7140" i="7"/>
  <c r="G7141" i="7"/>
  <c r="G7142" i="7"/>
  <c r="G7143" i="7"/>
  <c r="G1988" i="7"/>
  <c r="G7144" i="7"/>
  <c r="G7145" i="7"/>
  <c r="G7146" i="7"/>
  <c r="G7147" i="7"/>
  <c r="G7148" i="7"/>
  <c r="G976" i="7"/>
  <c r="G7149" i="7"/>
  <c r="G1989" i="7"/>
  <c r="G7150" i="7"/>
  <c r="G7151" i="7"/>
  <c r="G7152" i="7"/>
  <c r="G3895" i="7"/>
  <c r="G54" i="7"/>
  <c r="G7153" i="7"/>
  <c r="G7154" i="7"/>
  <c r="G309" i="7"/>
  <c r="G1990" i="7"/>
  <c r="G3896" i="7"/>
  <c r="G310" i="7"/>
  <c r="G311" i="7"/>
  <c r="G3897" i="7"/>
  <c r="G1991" i="7"/>
  <c r="G3898" i="7"/>
  <c r="G139" i="7"/>
  <c r="G7155" i="7"/>
  <c r="G7156" i="7"/>
  <c r="G2329" i="7"/>
  <c r="G3899" i="7"/>
  <c r="G3900" i="7"/>
  <c r="G7157" i="7"/>
  <c r="G7158" i="7"/>
  <c r="G977" i="7"/>
  <c r="G2330" i="7"/>
  <c r="G7159" i="7"/>
  <c r="G7160" i="7"/>
  <c r="G3901" i="7"/>
  <c r="G2331" i="7"/>
  <c r="G1992" i="7"/>
  <c r="G978" i="7"/>
  <c r="G7161" i="7"/>
  <c r="G7162" i="7"/>
  <c r="G7163" i="7"/>
  <c r="G140" i="7"/>
  <c r="G7164" i="7"/>
  <c r="G3902" i="7"/>
  <c r="G7165" i="7"/>
  <c r="G979" i="7"/>
  <c r="G2332" i="7"/>
  <c r="G1993" i="7"/>
  <c r="G7166" i="7"/>
  <c r="G7167" i="7"/>
  <c r="G7168" i="7"/>
  <c r="G980" i="7"/>
  <c r="G7169" i="7"/>
  <c r="G1994" i="7"/>
  <c r="G7170" i="7"/>
  <c r="G3903" i="7"/>
  <c r="G3904" i="7"/>
  <c r="G7171" i="7"/>
  <c r="G7172" i="7"/>
  <c r="G312" i="7"/>
  <c r="G1995" i="7"/>
  <c r="G3905" i="7"/>
  <c r="G1996" i="7"/>
  <c r="G3906" i="7"/>
  <c r="G456" i="7"/>
  <c r="G7173" i="7"/>
  <c r="G7174" i="7"/>
  <c r="G1997" i="7"/>
  <c r="G7175" i="7"/>
  <c r="G7176" i="7"/>
  <c r="G3907" i="7"/>
  <c r="G7177" i="7"/>
  <c r="G7178" i="7"/>
  <c r="G313" i="7"/>
  <c r="G981" i="7"/>
  <c r="G7179" i="7"/>
  <c r="G7180" i="7"/>
  <c r="G3908" i="7"/>
  <c r="G3909" i="7"/>
  <c r="G982" i="7"/>
  <c r="G1998" i="7"/>
  <c r="G3910" i="7"/>
  <c r="G7181" i="7"/>
  <c r="G457" i="7"/>
  <c r="G458" i="7"/>
  <c r="G1999" i="7"/>
  <c r="G3911" i="7"/>
  <c r="G3912" i="7"/>
  <c r="G7182" i="7"/>
  <c r="G7183" i="7"/>
  <c r="G7184" i="7"/>
  <c r="G3913" i="7"/>
  <c r="G7185" i="7"/>
  <c r="G2333" i="7"/>
  <c r="G7186" i="7"/>
  <c r="G7187" i="7"/>
  <c r="G983" i="7"/>
  <c r="G7188" i="7"/>
  <c r="G2000" i="7"/>
  <c r="G2001" i="7"/>
  <c r="G984" i="7"/>
  <c r="G7189" i="7"/>
  <c r="G2002" i="7"/>
  <c r="G7190" i="7"/>
  <c r="G7191" i="7"/>
  <c r="G2003" i="7"/>
  <c r="G985" i="7"/>
  <c r="G7192" i="7"/>
  <c r="G141" i="7"/>
  <c r="G2334" i="7"/>
  <c r="G7193" i="7"/>
  <c r="G7194" i="7"/>
  <c r="G7195" i="7"/>
  <c r="G7196" i="7"/>
  <c r="G7197" i="7"/>
  <c r="G2004" i="7"/>
  <c r="G7198" i="7"/>
  <c r="G2005" i="7"/>
  <c r="G7199" i="7"/>
  <c r="G986" i="7"/>
  <c r="G2335" i="7"/>
  <c r="G7200" i="7"/>
  <c r="G3914" i="7"/>
  <c r="G3915" i="7"/>
  <c r="G7201" i="7"/>
  <c r="G7202" i="7"/>
  <c r="G7203" i="7"/>
  <c r="G2006" i="7"/>
  <c r="G2007" i="7"/>
  <c r="G2008" i="7"/>
  <c r="G7204" i="7"/>
  <c r="G7205" i="7"/>
  <c r="G7206" i="7"/>
  <c r="G3916" i="7"/>
  <c r="G3917" i="7"/>
  <c r="G7207" i="7"/>
  <c r="G3918" i="7"/>
  <c r="G7208" i="7"/>
  <c r="G7209" i="7"/>
  <c r="G3919" i="7"/>
  <c r="G7210" i="7"/>
  <c r="G7211" i="7"/>
  <c r="G987" i="7"/>
  <c r="G7212" i="7"/>
  <c r="G142" i="7"/>
  <c r="G3920" i="7"/>
  <c r="G336" i="7"/>
  <c r="G2009" i="7"/>
  <c r="G3921" i="7"/>
  <c r="G2010" i="7"/>
  <c r="G3922" i="7"/>
  <c r="G7213" i="7"/>
  <c r="G7214" i="7"/>
  <c r="G2011" i="7"/>
  <c r="G7215" i="7"/>
  <c r="G7216" i="7"/>
  <c r="G7217" i="7"/>
  <c r="G7218" i="7"/>
  <c r="G3923" i="7"/>
  <c r="G143" i="7"/>
  <c r="G3924" i="7"/>
  <c r="G3925" i="7"/>
  <c r="G7219" i="7"/>
  <c r="G7220" i="7"/>
  <c r="G7221" i="7"/>
  <c r="G7222" i="7"/>
  <c r="G2012" i="7"/>
  <c r="G7223" i="7"/>
  <c r="G2013" i="7"/>
  <c r="G988" i="7"/>
  <c r="G2014" i="7"/>
  <c r="G2015" i="7"/>
  <c r="G3926" i="7"/>
  <c r="G7224" i="7"/>
  <c r="G7225" i="7"/>
  <c r="G7226" i="7"/>
  <c r="G7227" i="7"/>
  <c r="G7228" i="7"/>
  <c r="G7229" i="7"/>
  <c r="G2016" i="7"/>
  <c r="G7230" i="7"/>
  <c r="G989" i="7"/>
  <c r="G3927" i="7"/>
  <c r="G2017" i="7"/>
  <c r="G3928" i="7"/>
  <c r="G3929" i="7"/>
  <c r="G7231" i="7"/>
  <c r="G3930" i="7"/>
  <c r="G3931" i="7"/>
  <c r="G7232" i="7"/>
  <c r="G314" i="7"/>
  <c r="G7233" i="7"/>
  <c r="G7234" i="7"/>
  <c r="G7235" i="7"/>
  <c r="G7236" i="7"/>
  <c r="G2018" i="7"/>
  <c r="G2019" i="7"/>
  <c r="G3932" i="7"/>
  <c r="G990" i="7"/>
  <c r="G7237" i="7"/>
  <c r="G7238" i="7"/>
  <c r="G2020" i="7"/>
  <c r="G3933" i="7"/>
  <c r="G7239" i="7"/>
  <c r="G2021" i="7"/>
  <c r="G2022" i="7"/>
  <c r="G7240" i="7"/>
  <c r="G459" i="7"/>
  <c r="G7241" i="7"/>
  <c r="G2023" i="7"/>
  <c r="G7242" i="7"/>
  <c r="G7243" i="7"/>
  <c r="G7244" i="7"/>
  <c r="G7245" i="7"/>
  <c r="G991" i="7"/>
  <c r="G2024" i="7"/>
  <c r="G7246" i="7"/>
  <c r="G7247" i="7"/>
  <c r="G7248" i="7"/>
  <c r="G7249" i="7"/>
  <c r="G7250" i="7"/>
  <c r="G7251" i="7"/>
  <c r="G3934" i="7"/>
  <c r="G315" i="7"/>
  <c r="G2025" i="7"/>
  <c r="G992" i="7"/>
  <c r="G3935" i="7"/>
  <c r="G7252" i="7"/>
  <c r="G7253" i="7"/>
  <c r="G3936" i="7"/>
  <c r="G3937" i="7"/>
  <c r="G7254" i="7"/>
  <c r="G993" i="7"/>
  <c r="G2026" i="7"/>
  <c r="G7255" i="7"/>
  <c r="G460" i="7"/>
  <c r="G2027" i="7"/>
  <c r="G7256" i="7"/>
  <c r="G3938" i="7"/>
  <c r="G2028" i="7"/>
  <c r="G3939" i="7"/>
  <c r="G7257" i="7"/>
  <c r="G994" i="7"/>
  <c r="G3940" i="7"/>
  <c r="G3941" i="7"/>
  <c r="G2029" i="7"/>
  <c r="G7258" i="7"/>
  <c r="G3942" i="7"/>
  <c r="G3943" i="7"/>
  <c r="G2030" i="7"/>
  <c r="G2336" i="7"/>
  <c r="G7259" i="7"/>
  <c r="G3944" i="7"/>
  <c r="G3945" i="7"/>
  <c r="G7260" i="7"/>
  <c r="G7261" i="7"/>
  <c r="G3946" i="7"/>
  <c r="G7262" i="7"/>
  <c r="G3947" i="7"/>
  <c r="F3948" i="7"/>
  <c r="F2337" i="7"/>
  <c r="F995" i="7"/>
  <c r="F3949" i="7"/>
  <c r="F2338" i="7"/>
  <c r="F3950" i="7"/>
  <c r="F3951" i="7"/>
  <c r="F3952" i="7"/>
  <c r="F3953" i="7"/>
  <c r="F3954" i="7"/>
  <c r="F996" i="7"/>
  <c r="F461" i="7"/>
  <c r="F462" i="7"/>
  <c r="F3955" i="7"/>
  <c r="F144" i="7"/>
  <c r="F3956" i="7"/>
  <c r="F3957" i="7"/>
  <c r="F3958" i="7"/>
  <c r="F2339" i="7"/>
  <c r="F3959" i="7"/>
  <c r="F3960" i="7"/>
  <c r="F3961" i="7"/>
  <c r="F3962" i="7"/>
  <c r="F3963" i="7"/>
  <c r="F463" i="7"/>
  <c r="F2340" i="7"/>
  <c r="F3964" i="7"/>
  <c r="F3965" i="7"/>
  <c r="F3966" i="7"/>
  <c r="F3967" i="7"/>
  <c r="F3968" i="7"/>
  <c r="F3969" i="7"/>
  <c r="F2341" i="7"/>
  <c r="F3970" i="7"/>
  <c r="F3971" i="7"/>
  <c r="F997" i="7"/>
  <c r="F464" i="7"/>
  <c r="F2342" i="7"/>
  <c r="F2343" i="7"/>
  <c r="F3972" i="7"/>
  <c r="F998" i="7"/>
  <c r="F999" i="7"/>
  <c r="F2344" i="7"/>
  <c r="F3973" i="7"/>
  <c r="F2345" i="7"/>
  <c r="F3974" i="7"/>
  <c r="F2346" i="7"/>
  <c r="F3975" i="7"/>
  <c r="F2347" i="7"/>
  <c r="F3976" i="7"/>
  <c r="F3977" i="7"/>
  <c r="F2348" i="7"/>
  <c r="F3978" i="7"/>
  <c r="F465" i="7"/>
  <c r="F3979" i="7"/>
  <c r="F2349" i="7"/>
  <c r="F466" i="7"/>
  <c r="F1000" i="7"/>
  <c r="F2350" i="7"/>
  <c r="F467" i="7"/>
  <c r="F3980" i="7"/>
  <c r="F2351" i="7"/>
  <c r="F3981" i="7"/>
  <c r="F2352" i="7"/>
  <c r="F2058" i="7"/>
  <c r="F1001" i="7"/>
  <c r="F3982" i="7"/>
  <c r="F1002" i="7"/>
  <c r="F3983" i="7"/>
  <c r="F2353" i="7"/>
  <c r="F2354" i="7"/>
  <c r="F2355" i="7"/>
  <c r="F1003" i="7"/>
  <c r="F2356" i="7"/>
  <c r="F55" i="7"/>
  <c r="F3984" i="7"/>
  <c r="F2059" i="7"/>
  <c r="F3985" i="7"/>
  <c r="F2357" i="7"/>
  <c r="F2358" i="7"/>
  <c r="F3986" i="7"/>
  <c r="F3987" i="7"/>
  <c r="F3988" i="7"/>
  <c r="F2359" i="7"/>
  <c r="F2360" i="7"/>
  <c r="F2361" i="7"/>
  <c r="F145" i="7"/>
  <c r="F1004" i="7"/>
  <c r="F2060" i="7"/>
  <c r="F2061" i="7"/>
  <c r="F2034" i="7"/>
  <c r="F3989" i="7"/>
  <c r="F468" i="7"/>
  <c r="F3990" i="7"/>
  <c r="F1005" i="7"/>
  <c r="F2362" i="7"/>
  <c r="F3991" i="7"/>
  <c r="F469" i="7"/>
  <c r="F3992" i="7"/>
  <c r="F3993" i="7"/>
  <c r="F3994" i="7"/>
  <c r="F470" i="7"/>
  <c r="F1006" i="7"/>
  <c r="F3995" i="7"/>
  <c r="F2363" i="7"/>
  <c r="F3996" i="7"/>
  <c r="F2364" i="7"/>
  <c r="F2365" i="7"/>
  <c r="F2366" i="7"/>
  <c r="F1007" i="7"/>
  <c r="F2367" i="7"/>
  <c r="F2368" i="7"/>
  <c r="F3997" i="7"/>
  <c r="F3998" i="7"/>
  <c r="F3999" i="7"/>
  <c r="F471" i="7"/>
  <c r="F4000" i="7"/>
  <c r="F4001" i="7"/>
  <c r="F4002" i="7"/>
  <c r="F2062" i="7"/>
  <c r="F4003" i="7"/>
  <c r="F2369" i="7"/>
  <c r="F2063" i="7"/>
  <c r="F2370" i="7"/>
  <c r="F4004" i="7"/>
  <c r="F4005" i="7"/>
  <c r="F2371" i="7"/>
  <c r="F4006" i="7"/>
  <c r="F4007" i="7"/>
  <c r="F2372" i="7"/>
  <c r="F472" i="7"/>
  <c r="F2373" i="7"/>
  <c r="F1008" i="7"/>
  <c r="F2374" i="7"/>
  <c r="F1009" i="7"/>
  <c r="F4008" i="7"/>
  <c r="F1010" i="7"/>
  <c r="F2064" i="7"/>
  <c r="F4009" i="7"/>
  <c r="F4010" i="7"/>
  <c r="F4011" i="7"/>
  <c r="F4012" i="7"/>
  <c r="F1011" i="7"/>
  <c r="F4013" i="7"/>
  <c r="F4014" i="7"/>
  <c r="F2375" i="7"/>
  <c r="F2376" i="7"/>
  <c r="F146" i="7"/>
  <c r="F1012" i="7"/>
  <c r="F1013" i="7"/>
  <c r="F4015" i="7"/>
  <c r="F4016" i="7"/>
  <c r="F1014" i="7"/>
  <c r="F1015" i="7"/>
  <c r="F2377" i="7"/>
  <c r="F2065" i="7"/>
  <c r="F4017" i="7"/>
  <c r="F1016" i="7"/>
  <c r="F1017" i="7"/>
  <c r="F473" i="7"/>
  <c r="F4018" i="7"/>
  <c r="F2066" i="7"/>
  <c r="F4019" i="7"/>
  <c r="F1018" i="7"/>
  <c r="F1019" i="7"/>
  <c r="F2378" i="7"/>
  <c r="F4020" i="7"/>
  <c r="F474" i="7"/>
  <c r="F4021" i="7"/>
  <c r="F2379" i="7"/>
  <c r="F1020" i="7"/>
  <c r="F1021" i="7"/>
  <c r="F4022" i="7"/>
  <c r="F4023" i="7"/>
  <c r="F1022" i="7"/>
  <c r="F2380" i="7"/>
  <c r="F4024" i="7"/>
  <c r="F2381" i="7"/>
  <c r="F2035" i="7"/>
  <c r="F2382" i="7"/>
  <c r="F1023" i="7"/>
  <c r="F4025" i="7"/>
  <c r="F4026" i="7"/>
  <c r="F4027" i="7"/>
  <c r="F4028" i="7"/>
  <c r="F2383" i="7"/>
  <c r="F4029" i="7"/>
  <c r="F4030" i="7"/>
  <c r="F4031" i="7"/>
  <c r="F4032" i="7"/>
  <c r="F4033" i="7"/>
  <c r="F4034" i="7"/>
  <c r="F4035" i="7"/>
  <c r="F2067" i="7"/>
  <c r="F4036" i="7"/>
  <c r="F2384" i="7"/>
  <c r="F2385" i="7"/>
  <c r="F2068" i="7"/>
  <c r="F2386" i="7"/>
  <c r="F4037" i="7"/>
  <c r="F2387" i="7"/>
  <c r="F1024" i="7"/>
  <c r="F4038" i="7"/>
  <c r="F1025" i="7"/>
  <c r="F4039" i="7"/>
  <c r="F4040" i="7"/>
  <c r="F1026" i="7"/>
  <c r="F2388" i="7"/>
  <c r="F2389" i="7"/>
  <c r="F475" i="7"/>
  <c r="F4041" i="7"/>
  <c r="F4042" i="7"/>
  <c r="F4043" i="7"/>
  <c r="F476" i="7"/>
  <c r="F2390" i="7"/>
  <c r="F337" i="7"/>
  <c r="F4044" i="7"/>
  <c r="F4045" i="7"/>
  <c r="F4046" i="7"/>
  <c r="F4047" i="7"/>
  <c r="F4048" i="7"/>
  <c r="F1027" i="7"/>
  <c r="F4049" i="7"/>
  <c r="F4050" i="7"/>
  <c r="F4051" i="7"/>
  <c r="F2391" i="7"/>
  <c r="F1028" i="7"/>
  <c r="F4052" i="7"/>
  <c r="F4053" i="7"/>
  <c r="F4054" i="7"/>
  <c r="F4055" i="7"/>
  <c r="F2392" i="7"/>
  <c r="F2393" i="7"/>
  <c r="F1029" i="7"/>
  <c r="F4056" i="7"/>
  <c r="F4057" i="7"/>
  <c r="F1030" i="7"/>
  <c r="F2394" i="7"/>
  <c r="F1031" i="7"/>
  <c r="F1032" i="7"/>
  <c r="F2395" i="7"/>
  <c r="F147" i="7"/>
  <c r="F4058" i="7"/>
  <c r="F2396" i="7"/>
  <c r="F477" i="7"/>
  <c r="F4059" i="7"/>
  <c r="F2069" i="7"/>
  <c r="F4060" i="7"/>
  <c r="F478" i="7"/>
  <c r="F4061" i="7"/>
  <c r="F1033" i="7"/>
  <c r="F2397" i="7"/>
  <c r="F338" i="7"/>
  <c r="F4062" i="7"/>
  <c r="F2398" i="7"/>
  <c r="F2399" i="7"/>
  <c r="F4063" i="7"/>
  <c r="F2400" i="7"/>
  <c r="F56" i="7"/>
  <c r="F2401" i="7"/>
  <c r="F4064" i="7"/>
  <c r="F4065" i="7"/>
  <c r="F1034" i="7"/>
  <c r="F4066" i="7"/>
  <c r="F2402" i="7"/>
  <c r="F4067" i="7"/>
  <c r="F479" i="7"/>
  <c r="F57" i="7"/>
  <c r="F4068" i="7"/>
  <c r="F2403" i="7"/>
  <c r="F4069" i="7"/>
  <c r="F480" i="7"/>
  <c r="F4070" i="7"/>
  <c r="F2404" i="7"/>
  <c r="F1035" i="7"/>
  <c r="F481" i="7"/>
  <c r="F4071" i="7"/>
  <c r="F4072" i="7"/>
  <c r="F1036" i="7"/>
  <c r="F4073" i="7"/>
  <c r="F4074" i="7"/>
  <c r="F4075" i="7"/>
  <c r="F4076" i="7"/>
  <c r="F1037" i="7"/>
  <c r="F2405" i="7"/>
  <c r="F1038" i="7"/>
  <c r="F2070" i="7"/>
  <c r="F4077" i="7"/>
  <c r="F2406" i="7"/>
  <c r="F4078" i="7"/>
  <c r="F2407" i="7"/>
  <c r="F4079" i="7"/>
  <c r="F1039" i="7"/>
  <c r="F4080" i="7"/>
  <c r="F2408" i="7"/>
  <c r="F2409" i="7"/>
  <c r="F4081" i="7"/>
  <c r="F482" i="7"/>
  <c r="F2071" i="7"/>
  <c r="F1040" i="7"/>
  <c r="F4082" i="7"/>
  <c r="F58" i="7"/>
  <c r="F148" i="7"/>
  <c r="F4083" i="7"/>
  <c r="F1041" i="7"/>
  <c r="F59" i="7"/>
  <c r="F4084" i="7"/>
  <c r="F4085" i="7"/>
  <c r="F2410" i="7"/>
  <c r="F2411" i="7"/>
  <c r="F1042" i="7"/>
  <c r="F1043" i="7"/>
  <c r="F4086" i="7"/>
  <c r="F1044" i="7"/>
  <c r="F2412" i="7"/>
  <c r="F1045" i="7"/>
  <c r="F4087" i="7"/>
  <c r="F4088" i="7"/>
  <c r="F4089" i="7"/>
  <c r="F4090" i="7"/>
  <c r="F2413" i="7"/>
  <c r="F1046" i="7"/>
  <c r="F4091" i="7"/>
  <c r="F2414" i="7"/>
  <c r="F1047" i="7"/>
  <c r="F2072" i="7"/>
  <c r="F4092" i="7"/>
  <c r="F2415" i="7"/>
  <c r="F4093" i="7"/>
  <c r="F149" i="7"/>
  <c r="F2416" i="7"/>
  <c r="F2073" i="7"/>
  <c r="F4094" i="7"/>
  <c r="F4095" i="7"/>
  <c r="F1048" i="7"/>
  <c r="F4096" i="7"/>
  <c r="F2417" i="7"/>
  <c r="F1049" i="7"/>
  <c r="F4097" i="7"/>
  <c r="F2418" i="7"/>
  <c r="F4098" i="7"/>
  <c r="F4099" i="7"/>
  <c r="F2419" i="7"/>
  <c r="F2420" i="7"/>
  <c r="F2074" i="7"/>
  <c r="F4100" i="7"/>
  <c r="F4101" i="7"/>
  <c r="F4102" i="7"/>
  <c r="F2421" i="7"/>
  <c r="F1050" i="7"/>
  <c r="F150" i="7"/>
  <c r="F483" i="7"/>
  <c r="F2422" i="7"/>
  <c r="F4103" i="7"/>
  <c r="F2423" i="7"/>
  <c r="F4104" i="7"/>
  <c r="F4105" i="7"/>
  <c r="F4106" i="7"/>
  <c r="F4107" i="7"/>
  <c r="F1051" i="7"/>
  <c r="F2075" i="7"/>
  <c r="F484" i="7"/>
  <c r="F2424" i="7"/>
  <c r="F4108" i="7"/>
  <c r="F60" i="7"/>
  <c r="F4109" i="7"/>
  <c r="F2425" i="7"/>
  <c r="F485" i="7"/>
  <c r="F2426" i="7"/>
  <c r="F4110" i="7"/>
  <c r="F4111" i="7"/>
  <c r="F4112" i="7"/>
  <c r="F4113" i="7"/>
  <c r="F4114" i="7"/>
  <c r="F1052" i="7"/>
  <c r="F4115" i="7"/>
  <c r="F4116" i="7"/>
  <c r="F486" i="7"/>
  <c r="F4117" i="7"/>
  <c r="F4118" i="7"/>
  <c r="F1053" i="7"/>
  <c r="F487" i="7"/>
  <c r="F4119" i="7"/>
  <c r="F4120" i="7"/>
  <c r="F4121" i="7"/>
  <c r="F4122" i="7"/>
  <c r="F1054" i="7"/>
  <c r="F1055" i="7"/>
  <c r="F2427" i="7"/>
  <c r="F4123" i="7"/>
  <c r="F2076" i="7"/>
  <c r="F2077" i="7"/>
  <c r="F4124" i="7"/>
  <c r="F488" i="7"/>
  <c r="F1056" i="7"/>
  <c r="F2428" i="7"/>
  <c r="F4125" i="7"/>
  <c r="F2429" i="7"/>
  <c r="F489" i="7"/>
  <c r="F339" i="7"/>
  <c r="F4126" i="7"/>
  <c r="F2430" i="7"/>
  <c r="F4127" i="7"/>
  <c r="F4128" i="7"/>
  <c r="F2078" i="7"/>
  <c r="F4129" i="7"/>
  <c r="F4130" i="7"/>
  <c r="F4131" i="7"/>
  <c r="F1057" i="7"/>
  <c r="F1058" i="7"/>
  <c r="F4132" i="7"/>
  <c r="F4133" i="7"/>
  <c r="F2431" i="7"/>
  <c r="F2432" i="7"/>
  <c r="F4134" i="7"/>
  <c r="F4135" i="7"/>
  <c r="F2433" i="7"/>
  <c r="F4136" i="7"/>
  <c r="F4137" i="7"/>
  <c r="F2434" i="7"/>
  <c r="F2079" i="7"/>
  <c r="F2435" i="7"/>
  <c r="F4138" i="7"/>
  <c r="F4139" i="7"/>
  <c r="F4140" i="7"/>
  <c r="F340" i="7"/>
  <c r="F2436" i="7"/>
  <c r="F1059" i="7"/>
  <c r="F151" i="7"/>
  <c r="F4141" i="7"/>
  <c r="F4142" i="7"/>
  <c r="F4143" i="7"/>
  <c r="F1060" i="7"/>
  <c r="F4144" i="7"/>
  <c r="F2437" i="7"/>
  <c r="F42" i="7"/>
  <c r="F4145" i="7"/>
  <c r="F490" i="7"/>
  <c r="F2438" i="7"/>
  <c r="F2439" i="7"/>
  <c r="F4146" i="7"/>
  <c r="F2080" i="7"/>
  <c r="F1061" i="7"/>
  <c r="F4147" i="7"/>
  <c r="F4148" i="7"/>
  <c r="F2081" i="7"/>
  <c r="F4149" i="7"/>
  <c r="F152" i="7"/>
  <c r="F491" i="7"/>
  <c r="F4150" i="7"/>
  <c r="F4151" i="7"/>
  <c r="F1062" i="7"/>
  <c r="F492" i="7"/>
  <c r="F4152" i="7"/>
  <c r="F153" i="7"/>
  <c r="F4153" i="7"/>
  <c r="F1063" i="7"/>
  <c r="F2440" i="7"/>
  <c r="F4154" i="7"/>
  <c r="F4155" i="7"/>
  <c r="F4156" i="7"/>
  <c r="F2441" i="7"/>
  <c r="F4157" i="7"/>
  <c r="F4158" i="7"/>
  <c r="F4159" i="7"/>
  <c r="F4160" i="7"/>
  <c r="F4161" i="7"/>
  <c r="F493" i="7"/>
  <c r="F4162" i="7"/>
  <c r="F4163" i="7"/>
  <c r="F4164" i="7"/>
  <c r="F317" i="7"/>
  <c r="F1064" i="7"/>
  <c r="F2442" i="7"/>
  <c r="F2443" i="7"/>
  <c r="F61" i="7"/>
  <c r="F4165" i="7"/>
  <c r="F4166" i="7"/>
  <c r="F154" i="7"/>
  <c r="F4167" i="7"/>
  <c r="F4168" i="7"/>
  <c r="F1065" i="7"/>
  <c r="F2444" i="7"/>
  <c r="F4169" i="7"/>
  <c r="F4170" i="7"/>
  <c r="F2445" i="7"/>
  <c r="F1066" i="7"/>
  <c r="F4171" i="7"/>
  <c r="F4172" i="7"/>
  <c r="F2082" i="7"/>
  <c r="F494" i="7"/>
  <c r="F1067" i="7"/>
  <c r="F2446" i="7"/>
  <c r="F4173" i="7"/>
  <c r="F2447" i="7"/>
  <c r="F4174" i="7"/>
  <c r="F2448" i="7"/>
  <c r="F1068" i="7"/>
  <c r="F495" i="7"/>
  <c r="F4175" i="7"/>
  <c r="F4176" i="7"/>
  <c r="F4177" i="7"/>
  <c r="F4178" i="7"/>
  <c r="F496" i="7"/>
  <c r="F1069" i="7"/>
  <c r="F4179" i="7"/>
  <c r="F4180" i="7"/>
  <c r="F2449" i="7"/>
  <c r="F4181" i="7"/>
  <c r="F4182" i="7"/>
  <c r="F1070" i="7"/>
  <c r="F4183" i="7"/>
  <c r="F4184" i="7"/>
  <c r="F4185" i="7"/>
  <c r="F2450" i="7"/>
  <c r="F4186" i="7"/>
  <c r="F4187" i="7"/>
  <c r="F4188" i="7"/>
  <c r="F497" i="7"/>
  <c r="F2451" i="7"/>
  <c r="F4189" i="7"/>
  <c r="F2452" i="7"/>
  <c r="F2453" i="7"/>
  <c r="F341" i="7"/>
  <c r="F4190" i="7"/>
  <c r="F4191" i="7"/>
  <c r="F43" i="7"/>
  <c r="F1071" i="7"/>
  <c r="F4192" i="7"/>
  <c r="F155" i="7"/>
  <c r="F1072" i="7"/>
  <c r="F4193" i="7"/>
  <c r="F2454" i="7"/>
  <c r="F2455" i="7"/>
  <c r="F4194" i="7"/>
  <c r="F4195" i="7"/>
  <c r="F2456" i="7"/>
  <c r="F318" i="7"/>
  <c r="F2457" i="7"/>
  <c r="F4196" i="7"/>
  <c r="F4197" i="7"/>
  <c r="F4198" i="7"/>
  <c r="F4199" i="7"/>
  <c r="F4200" i="7"/>
  <c r="F4201" i="7"/>
  <c r="F156" i="7"/>
  <c r="F2458" i="7"/>
  <c r="F4202" i="7"/>
  <c r="F2459" i="7"/>
  <c r="F498" i="7"/>
  <c r="F62" i="7"/>
  <c r="F4203" i="7"/>
  <c r="F2460" i="7"/>
  <c r="F1073" i="7"/>
  <c r="F4204" i="7"/>
  <c r="F2461" i="7"/>
  <c r="F4205" i="7"/>
  <c r="F4206" i="7"/>
  <c r="F2462" i="7"/>
  <c r="F4207" i="7"/>
  <c r="F4208" i="7"/>
  <c r="F1074" i="7"/>
  <c r="F2083" i="7"/>
  <c r="F2463" i="7"/>
  <c r="F4209" i="7"/>
  <c r="F4210" i="7"/>
  <c r="F2464" i="7"/>
  <c r="F2465" i="7"/>
  <c r="F4211" i="7"/>
  <c r="F1075" i="7"/>
  <c r="F1076" i="7"/>
  <c r="F4212" i="7"/>
  <c r="F4213" i="7"/>
  <c r="F4214" i="7"/>
  <c r="F2466" i="7"/>
  <c r="F499" i="7"/>
  <c r="F2467" i="7"/>
  <c r="F4215" i="7"/>
  <c r="F4216" i="7"/>
  <c r="F2468" i="7"/>
  <c r="F4217" i="7"/>
  <c r="F2469" i="7"/>
  <c r="F4218" i="7"/>
  <c r="F4219" i="7"/>
  <c r="F2084" i="7"/>
  <c r="F1077" i="7"/>
  <c r="F157" i="7"/>
  <c r="F342" i="7"/>
  <c r="F2085" i="7"/>
  <c r="F4220" i="7"/>
  <c r="F500" i="7"/>
  <c r="F2086" i="7"/>
  <c r="F4221" i="7"/>
  <c r="F2470" i="7"/>
  <c r="F2471" i="7"/>
  <c r="F4222" i="7"/>
  <c r="F4223" i="7"/>
  <c r="F2087" i="7"/>
  <c r="F2472" i="7"/>
  <c r="F2473" i="7"/>
  <c r="F501" i="7"/>
  <c r="F4224" i="7"/>
  <c r="F4225" i="7"/>
  <c r="F2474" i="7"/>
  <c r="F2475" i="7"/>
  <c r="F4226" i="7"/>
  <c r="F1078" i="7"/>
  <c r="F502" i="7"/>
  <c r="F4227" i="7"/>
  <c r="F1079" i="7"/>
  <c r="F2476" i="7"/>
  <c r="F503" i="7"/>
  <c r="F504" i="7"/>
  <c r="F1080" i="7"/>
  <c r="F505" i="7"/>
  <c r="F4228" i="7"/>
  <c r="F343" i="7"/>
  <c r="F4229" i="7"/>
  <c r="F4230" i="7"/>
  <c r="F1081" i="7"/>
  <c r="F4231" i="7"/>
  <c r="F4232" i="7"/>
  <c r="F2477" i="7"/>
  <c r="F4233" i="7"/>
  <c r="F4234" i="7"/>
  <c r="F4235" i="7"/>
  <c r="F1082" i="7"/>
  <c r="F4236" i="7"/>
  <c r="F4237" i="7"/>
  <c r="F1083" i="7"/>
  <c r="F4238" i="7"/>
  <c r="F2478" i="7"/>
  <c r="F2479" i="7"/>
  <c r="F4239" i="7"/>
  <c r="F158" i="7"/>
  <c r="F1084" i="7"/>
  <c r="F1085" i="7"/>
  <c r="F4240" i="7"/>
  <c r="F4241" i="7"/>
  <c r="F4242" i="7"/>
  <c r="F4243" i="7"/>
  <c r="F1086" i="7"/>
  <c r="F2088" i="7"/>
  <c r="F2480" i="7"/>
  <c r="F4244" i="7"/>
  <c r="F1087" i="7"/>
  <c r="F506" i="7"/>
  <c r="F1088" i="7"/>
  <c r="F4245" i="7"/>
  <c r="F2481" i="7"/>
  <c r="F2482" i="7"/>
  <c r="F4246" i="7"/>
  <c r="F2483" i="7"/>
  <c r="F2484" i="7"/>
  <c r="F4247" i="7"/>
  <c r="F507" i="7"/>
  <c r="F4248" i="7"/>
  <c r="F2485" i="7"/>
  <c r="F2486" i="7"/>
  <c r="F4249" i="7"/>
  <c r="F4250" i="7"/>
  <c r="F4251" i="7"/>
  <c r="F1089" i="7"/>
  <c r="F1090" i="7"/>
  <c r="F1091" i="7"/>
  <c r="F4252" i="7"/>
  <c r="F1092" i="7"/>
  <c r="F4253" i="7"/>
  <c r="F4254" i="7"/>
  <c r="F1093" i="7"/>
  <c r="F344" i="7"/>
  <c r="F2487" i="7"/>
  <c r="F4255" i="7"/>
  <c r="F4256" i="7"/>
  <c r="F1094" i="7"/>
  <c r="F4257" i="7"/>
  <c r="F2488" i="7"/>
  <c r="F4258" i="7"/>
  <c r="F4259" i="7"/>
  <c r="F2489" i="7"/>
  <c r="F4260" i="7"/>
  <c r="F2490" i="7"/>
  <c r="F1095" i="7"/>
  <c r="F2491" i="7"/>
  <c r="F4261" i="7"/>
  <c r="F159" i="7"/>
  <c r="F4262" i="7"/>
  <c r="F508" i="7"/>
  <c r="F2492" i="7"/>
  <c r="F1096" i="7"/>
  <c r="F4263" i="7"/>
  <c r="F2493" i="7"/>
  <c r="F1097" i="7"/>
  <c r="F4264" i="7"/>
  <c r="F4265" i="7"/>
  <c r="F2494" i="7"/>
  <c r="F4266" i="7"/>
  <c r="F160" i="7"/>
  <c r="F4267" i="7"/>
  <c r="F2495" i="7"/>
  <c r="F2496" i="7"/>
  <c r="F4268" i="7"/>
  <c r="F509" i="7"/>
  <c r="F1098" i="7"/>
  <c r="F4269" i="7"/>
  <c r="F2497" i="7"/>
  <c r="F1099" i="7"/>
  <c r="F510" i="7"/>
  <c r="F4270" i="7"/>
  <c r="F4271" i="7"/>
  <c r="F4272" i="7"/>
  <c r="F4273" i="7"/>
  <c r="F2498" i="7"/>
  <c r="F4274" i="7"/>
  <c r="F2499" i="7"/>
  <c r="F4275" i="7"/>
  <c r="F511" i="7"/>
  <c r="F2089" i="7"/>
  <c r="F4276" i="7"/>
  <c r="F4277" i="7"/>
  <c r="F1100" i="7"/>
  <c r="F1101" i="7"/>
  <c r="F345" i="7"/>
  <c r="F4278" i="7"/>
  <c r="F4279" i="7"/>
  <c r="F2500" i="7"/>
  <c r="F4280" i="7"/>
  <c r="F512" i="7"/>
  <c r="F513" i="7"/>
  <c r="F161" i="7"/>
  <c r="F1102" i="7"/>
  <c r="F514" i="7"/>
  <c r="F4281" i="7"/>
  <c r="F2501" i="7"/>
  <c r="F2502" i="7"/>
  <c r="F2503" i="7"/>
  <c r="F2504" i="7"/>
  <c r="F4282" i="7"/>
  <c r="F515" i="7"/>
  <c r="F4283" i="7"/>
  <c r="F4284" i="7"/>
  <c r="F4285" i="7"/>
  <c r="F1103" i="7"/>
  <c r="F4286" i="7"/>
  <c r="F1104" i="7"/>
  <c r="F2505" i="7"/>
  <c r="F4287" i="7"/>
  <c r="F4288" i="7"/>
  <c r="F516" i="7"/>
  <c r="F2506" i="7"/>
  <c r="F2507" i="7"/>
  <c r="F517" i="7"/>
  <c r="F4289" i="7"/>
  <c r="F4290" i="7"/>
  <c r="F2508" i="7"/>
  <c r="F4291" i="7"/>
  <c r="F4292" i="7"/>
  <c r="F518" i="7"/>
  <c r="F2509" i="7"/>
  <c r="F1105" i="7"/>
  <c r="F2510" i="7"/>
  <c r="F2511" i="7"/>
  <c r="F4293" i="7"/>
  <c r="F162" i="7"/>
  <c r="F4294" i="7"/>
  <c r="F4295" i="7"/>
  <c r="F4296" i="7"/>
  <c r="F4297" i="7"/>
  <c r="F4298" i="7"/>
  <c r="F4299" i="7"/>
  <c r="F2512" i="7"/>
  <c r="F4300" i="7"/>
  <c r="F1106" i="7"/>
  <c r="F4301" i="7"/>
  <c r="F1107" i="7"/>
  <c r="F2513" i="7"/>
  <c r="F4302" i="7"/>
  <c r="F519" i="7"/>
  <c r="F4303" i="7"/>
  <c r="F2514" i="7"/>
  <c r="F2515" i="7"/>
  <c r="F2516" i="7"/>
  <c r="F4304" i="7"/>
  <c r="F346" i="7"/>
  <c r="F4305" i="7"/>
  <c r="F1108" i="7"/>
  <c r="F4306" i="7"/>
  <c r="F520" i="7"/>
  <c r="F4307" i="7"/>
  <c r="F4308" i="7"/>
  <c r="F4309" i="7"/>
  <c r="F2517" i="7"/>
  <c r="F521" i="7"/>
  <c r="F2090" i="7"/>
  <c r="F522" i="7"/>
  <c r="F2518" i="7"/>
  <c r="F523" i="7"/>
  <c r="F4310" i="7"/>
  <c r="F2519" i="7"/>
  <c r="F524" i="7"/>
  <c r="F4311" i="7"/>
  <c r="F2520" i="7"/>
  <c r="F2521" i="7"/>
  <c r="F525" i="7"/>
  <c r="F4312" i="7"/>
  <c r="F2522" i="7"/>
  <c r="F1109" i="7"/>
  <c r="F4313" i="7"/>
  <c r="F4314" i="7"/>
  <c r="F4315" i="7"/>
  <c r="F2523" i="7"/>
  <c r="F526" i="7"/>
  <c r="F1110" i="7"/>
  <c r="F2524" i="7"/>
  <c r="F2091" i="7"/>
  <c r="F4316" i="7"/>
  <c r="F2525" i="7"/>
  <c r="F4317" i="7"/>
  <c r="F2526" i="7"/>
  <c r="F2527" i="7"/>
  <c r="F2528" i="7"/>
  <c r="F4318" i="7"/>
  <c r="F4319" i="7"/>
  <c r="F4320" i="7"/>
  <c r="F4321" i="7"/>
  <c r="F4322" i="7"/>
  <c r="F2092" i="7"/>
  <c r="F1111" i="7"/>
  <c r="F4323" i="7"/>
  <c r="F4324" i="7"/>
  <c r="F4325" i="7"/>
  <c r="F2529" i="7"/>
  <c r="F4326" i="7"/>
  <c r="F1112" i="7"/>
  <c r="F2530" i="7"/>
  <c r="F2531" i="7"/>
  <c r="F4327" i="7"/>
  <c r="F2532" i="7"/>
  <c r="F1113" i="7"/>
  <c r="F4328" i="7"/>
  <c r="F2533" i="7"/>
  <c r="F4329" i="7"/>
  <c r="F2534" i="7"/>
  <c r="F2535" i="7"/>
  <c r="F2536" i="7"/>
  <c r="F2537" i="7"/>
  <c r="F163" i="7"/>
  <c r="F4330" i="7"/>
  <c r="F4331" i="7"/>
  <c r="F2093" i="7"/>
  <c r="F1114" i="7"/>
  <c r="F2538" i="7"/>
  <c r="F2539" i="7"/>
  <c r="F63" i="7"/>
  <c r="F2540" i="7"/>
  <c r="F2094" i="7"/>
  <c r="F347" i="7"/>
  <c r="F4332" i="7"/>
  <c r="F319" i="7"/>
  <c r="F1115" i="7"/>
  <c r="F1116" i="7"/>
  <c r="F2541" i="7"/>
  <c r="F2542" i="7"/>
  <c r="F2543" i="7"/>
  <c r="F2095" i="7"/>
  <c r="F4333" i="7"/>
  <c r="F2544" i="7"/>
  <c r="F1117" i="7"/>
  <c r="F1118" i="7"/>
  <c r="F1119" i="7"/>
  <c r="F4334" i="7"/>
  <c r="F527" i="7"/>
  <c r="F4335" i="7"/>
  <c r="F2545" i="7"/>
  <c r="F4336" i="7"/>
  <c r="F2546" i="7"/>
  <c r="F2547" i="7"/>
  <c r="F1120" i="7"/>
  <c r="F528" i="7"/>
  <c r="F4337" i="7"/>
  <c r="F2096" i="7"/>
  <c r="F1121" i="7"/>
  <c r="F2548" i="7"/>
  <c r="F4338" i="7"/>
  <c r="F2549" i="7"/>
  <c r="F4339" i="7"/>
  <c r="F4340" i="7"/>
  <c r="F2550" i="7"/>
  <c r="F64" i="7"/>
  <c r="F2551" i="7"/>
  <c r="F529" i="7"/>
  <c r="F2552" i="7"/>
  <c r="F1122" i="7"/>
  <c r="F4341" i="7"/>
  <c r="F4342" i="7"/>
  <c r="F4343" i="7"/>
  <c r="F1123" i="7"/>
  <c r="F4344" i="7"/>
  <c r="F4345" i="7"/>
  <c r="F4346" i="7"/>
  <c r="F4347" i="7"/>
  <c r="F530" i="7"/>
  <c r="F4348" i="7"/>
  <c r="F4349" i="7"/>
  <c r="F2553" i="7"/>
  <c r="F4350" i="7"/>
  <c r="F2554" i="7"/>
  <c r="F4351" i="7"/>
  <c r="F2555" i="7"/>
  <c r="F4352" i="7"/>
  <c r="F2556" i="7"/>
  <c r="F4353" i="7"/>
  <c r="F4354" i="7"/>
  <c r="F164" i="7"/>
  <c r="F2557" i="7"/>
  <c r="F2558" i="7"/>
  <c r="F4355" i="7"/>
  <c r="F531" i="7"/>
  <c r="F4356" i="7"/>
  <c r="F2559" i="7"/>
  <c r="F2097" i="7"/>
  <c r="F4357" i="7"/>
  <c r="F2560" i="7"/>
  <c r="F2561" i="7"/>
  <c r="F2562" i="7"/>
  <c r="F2563" i="7"/>
  <c r="F2564" i="7"/>
  <c r="F532" i="7"/>
  <c r="F1124" i="7"/>
  <c r="F4358" i="7"/>
  <c r="F2565" i="7"/>
  <c r="F4359" i="7"/>
  <c r="F4360" i="7"/>
  <c r="F1125" i="7"/>
  <c r="F4361" i="7"/>
  <c r="F4362" i="7"/>
  <c r="F2098" i="7"/>
  <c r="F4363" i="7"/>
  <c r="F4364" i="7"/>
  <c r="F2566" i="7"/>
  <c r="F4365" i="7"/>
  <c r="F1126" i="7"/>
  <c r="F4366" i="7"/>
  <c r="F4367" i="7"/>
  <c r="F2567" i="7"/>
  <c r="F533" i="7"/>
  <c r="F4368" i="7"/>
  <c r="F2568" i="7"/>
  <c r="F2569" i="7"/>
  <c r="F4369" i="7"/>
  <c r="F534" i="7"/>
  <c r="F165" i="7"/>
  <c r="F4370" i="7"/>
  <c r="F1127" i="7"/>
  <c r="F2570" i="7"/>
  <c r="F2571" i="7"/>
  <c r="F2572" i="7"/>
  <c r="F4371" i="7"/>
  <c r="F1128" i="7"/>
  <c r="F2573" i="7"/>
  <c r="F2574" i="7"/>
  <c r="F4372" i="7"/>
  <c r="F1129" i="7"/>
  <c r="F4373" i="7"/>
  <c r="F2575" i="7"/>
  <c r="F1130" i="7"/>
  <c r="F4374" i="7"/>
  <c r="F4375" i="7"/>
  <c r="F4376" i="7"/>
  <c r="F4377" i="7"/>
  <c r="F4378" i="7"/>
  <c r="F535" i="7"/>
  <c r="F4379" i="7"/>
  <c r="F1131" i="7"/>
  <c r="F1132" i="7"/>
  <c r="F4380" i="7"/>
  <c r="F4381" i="7"/>
  <c r="F2099" i="7"/>
  <c r="F4382" i="7"/>
  <c r="F2100" i="7"/>
  <c r="F2101" i="7"/>
  <c r="F4383" i="7"/>
  <c r="F4384" i="7"/>
  <c r="F4385" i="7"/>
  <c r="F2036" i="7"/>
  <c r="F2576" i="7"/>
  <c r="F2577" i="7"/>
  <c r="F166" i="7"/>
  <c r="F2102" i="7"/>
  <c r="F2578" i="7"/>
  <c r="F536" i="7"/>
  <c r="F4386" i="7"/>
  <c r="F4387" i="7"/>
  <c r="F4388" i="7"/>
  <c r="F4389" i="7"/>
  <c r="F2579" i="7"/>
  <c r="F65" i="7"/>
  <c r="F4390" i="7"/>
  <c r="F4391" i="7"/>
  <c r="F4392" i="7"/>
  <c r="F4393" i="7"/>
  <c r="F1133" i="7"/>
  <c r="F2103" i="7"/>
  <c r="F4394" i="7"/>
  <c r="F1134" i="7"/>
  <c r="F4395" i="7"/>
  <c r="F44" i="7"/>
  <c r="F4396" i="7"/>
  <c r="F537" i="7"/>
  <c r="F4397" i="7"/>
  <c r="F2580" i="7"/>
  <c r="F1135" i="7"/>
  <c r="F1136" i="7"/>
  <c r="F4398" i="7"/>
  <c r="F1137" i="7"/>
  <c r="F1138" i="7"/>
  <c r="F4399" i="7"/>
  <c r="F4400" i="7"/>
  <c r="F2581" i="7"/>
  <c r="F1139" i="7"/>
  <c r="F4401" i="7"/>
  <c r="F4402" i="7"/>
  <c r="F4403" i="7"/>
  <c r="F2582" i="7"/>
  <c r="F4404" i="7"/>
  <c r="F2583" i="7"/>
  <c r="F538" i="7"/>
  <c r="F1140" i="7"/>
  <c r="F4405" i="7"/>
  <c r="F2584" i="7"/>
  <c r="F4406" i="7"/>
  <c r="F4407" i="7"/>
  <c r="F4408" i="7"/>
  <c r="F2585" i="7"/>
  <c r="F4409" i="7"/>
  <c r="F1141" i="7"/>
  <c r="F2586" i="7"/>
  <c r="F4410" i="7"/>
  <c r="F539" i="7"/>
  <c r="F2104" i="7"/>
  <c r="F2587" i="7"/>
  <c r="F1142" i="7"/>
  <c r="F2588" i="7"/>
  <c r="F4411" i="7"/>
  <c r="F4412" i="7"/>
  <c r="F4413" i="7"/>
  <c r="F2589" i="7"/>
  <c r="F2590" i="7"/>
  <c r="F4414" i="7"/>
  <c r="F2591" i="7"/>
  <c r="F4415" i="7"/>
  <c r="F2105" i="7"/>
  <c r="F2592" i="7"/>
  <c r="F540" i="7"/>
  <c r="F541" i="7"/>
  <c r="F4416" i="7"/>
  <c r="F4417" i="7"/>
  <c r="F1143" i="7"/>
  <c r="F4418" i="7"/>
  <c r="F2106" i="7"/>
  <c r="F4419" i="7"/>
  <c r="F4420" i="7"/>
  <c r="F1144" i="7"/>
  <c r="F2593" i="7"/>
  <c r="F2594" i="7"/>
  <c r="F4421" i="7"/>
  <c r="F1145" i="7"/>
  <c r="F4422" i="7"/>
  <c r="F1146" i="7"/>
  <c r="F4423" i="7"/>
  <c r="F348" i="7"/>
  <c r="F2595" i="7"/>
  <c r="F4424" i="7"/>
  <c r="F4425" i="7"/>
  <c r="F4426" i="7"/>
  <c r="F4427" i="7"/>
  <c r="F4428" i="7"/>
  <c r="F4429" i="7"/>
  <c r="F4430" i="7"/>
  <c r="F4431" i="7"/>
  <c r="F2596" i="7"/>
  <c r="F4432" i="7"/>
  <c r="F2597" i="7"/>
  <c r="F4433" i="7"/>
  <c r="F542" i="7"/>
  <c r="F4434" i="7"/>
  <c r="F543" i="7"/>
  <c r="F1147" i="7"/>
  <c r="F4435" i="7"/>
  <c r="F16" i="7"/>
  <c r="F4436" i="7"/>
  <c r="F4437" i="7"/>
  <c r="F4438" i="7"/>
  <c r="F1148" i="7"/>
  <c r="F4439" i="7"/>
  <c r="F2598" i="7"/>
  <c r="F4440" i="7"/>
  <c r="F4441" i="7"/>
  <c r="F167" i="7"/>
  <c r="F168" i="7"/>
  <c r="F4442" i="7"/>
  <c r="F4443" i="7"/>
  <c r="F1149" i="7"/>
  <c r="F4444" i="7"/>
  <c r="F4445" i="7"/>
  <c r="F2599" i="7"/>
  <c r="F349" i="7"/>
  <c r="F2600" i="7"/>
  <c r="F2601" i="7"/>
  <c r="F4446" i="7"/>
  <c r="F1150" i="7"/>
  <c r="F4447" i="7"/>
  <c r="F1151" i="7"/>
  <c r="F2602" i="7"/>
  <c r="F4448" i="7"/>
  <c r="F4449" i="7"/>
  <c r="F350" i="7"/>
  <c r="F4450" i="7"/>
  <c r="F1152" i="7"/>
  <c r="F1153" i="7"/>
  <c r="F544" i="7"/>
  <c r="F4451" i="7"/>
  <c r="F4452" i="7"/>
  <c r="F2603" i="7"/>
  <c r="F2604" i="7"/>
  <c r="F4453" i="7"/>
  <c r="F169" i="7"/>
  <c r="F1154" i="7"/>
  <c r="F4454" i="7"/>
  <c r="F4455" i="7"/>
  <c r="F4456" i="7"/>
  <c r="F4457" i="7"/>
  <c r="F4458" i="7"/>
  <c r="F4459" i="7"/>
  <c r="F2605" i="7"/>
  <c r="F2606" i="7"/>
  <c r="F2607" i="7"/>
  <c r="F4460" i="7"/>
  <c r="F351" i="7"/>
  <c r="F2608" i="7"/>
  <c r="F4461" i="7"/>
  <c r="F2609" i="7"/>
  <c r="F4462" i="7"/>
  <c r="F1155" i="7"/>
  <c r="F4463" i="7"/>
  <c r="F2610" i="7"/>
  <c r="F4464" i="7"/>
  <c r="F4465" i="7"/>
  <c r="F170" i="7"/>
  <c r="F2611" i="7"/>
  <c r="F2107" i="7"/>
  <c r="F2612" i="7"/>
  <c r="F2613" i="7"/>
  <c r="F545" i="7"/>
  <c r="F4466" i="7"/>
  <c r="F1156" i="7"/>
  <c r="F1157" i="7"/>
  <c r="F2614" i="7"/>
  <c r="F4467" i="7"/>
  <c r="F546" i="7"/>
  <c r="F547" i="7"/>
  <c r="F352" i="7"/>
  <c r="F4468" i="7"/>
  <c r="F2615" i="7"/>
  <c r="F17" i="7"/>
  <c r="F2108" i="7"/>
  <c r="F4469" i="7"/>
  <c r="F1158" i="7"/>
  <c r="F1159" i="7"/>
  <c r="F2616" i="7"/>
  <c r="F4470" i="7"/>
  <c r="F4471" i="7"/>
  <c r="F4472" i="7"/>
  <c r="F4473" i="7"/>
  <c r="F4474" i="7"/>
  <c r="F171" i="7"/>
  <c r="F172" i="7"/>
  <c r="F4475" i="7"/>
  <c r="F4476" i="7"/>
  <c r="F4477" i="7"/>
  <c r="F4478" i="7"/>
  <c r="F4479" i="7"/>
  <c r="F1160" i="7"/>
  <c r="F548" i="7"/>
  <c r="F1161" i="7"/>
  <c r="F1162" i="7"/>
  <c r="F2617" i="7"/>
  <c r="F4480" i="7"/>
  <c r="F2618" i="7"/>
  <c r="F4481" i="7"/>
  <c r="F4482" i="7"/>
  <c r="F2109" i="7"/>
  <c r="F4483" i="7"/>
  <c r="F4484" i="7"/>
  <c r="F1163" i="7"/>
  <c r="F4485" i="7"/>
  <c r="F66" i="7"/>
  <c r="F18" i="7"/>
  <c r="F2619" i="7"/>
  <c r="F2110" i="7"/>
  <c r="F1164" i="7"/>
  <c r="F353" i="7"/>
  <c r="F4486" i="7"/>
  <c r="F4487" i="7"/>
  <c r="F4488" i="7"/>
  <c r="F4489" i="7"/>
  <c r="F4490" i="7"/>
  <c r="F2620" i="7"/>
  <c r="F4491" i="7"/>
  <c r="F2621" i="7"/>
  <c r="F4492" i="7"/>
  <c r="F4493" i="7"/>
  <c r="F2622" i="7"/>
  <c r="F4494" i="7"/>
  <c r="F4495" i="7"/>
  <c r="F2111" i="7"/>
  <c r="F1165" i="7"/>
  <c r="F4496" i="7"/>
  <c r="F2112" i="7"/>
  <c r="F4497" i="7"/>
  <c r="F4498" i="7"/>
  <c r="F4499" i="7"/>
  <c r="F4500" i="7"/>
  <c r="F4501" i="7"/>
  <c r="F4502" i="7"/>
  <c r="F354" i="7"/>
  <c r="F4503" i="7"/>
  <c r="F4504" i="7"/>
  <c r="F4505" i="7"/>
  <c r="F4506" i="7"/>
  <c r="F4507" i="7"/>
  <c r="F2623" i="7"/>
  <c r="F549" i="7"/>
  <c r="F2624" i="7"/>
  <c r="F4508" i="7"/>
  <c r="F67" i="7"/>
  <c r="F2625" i="7"/>
  <c r="F4509" i="7"/>
  <c r="F550" i="7"/>
  <c r="F4510" i="7"/>
  <c r="F4511" i="7"/>
  <c r="F2626" i="7"/>
  <c r="F4512" i="7"/>
  <c r="F551" i="7"/>
  <c r="F4513" i="7"/>
  <c r="F4514" i="7"/>
  <c r="F173" i="7"/>
  <c r="F4515" i="7"/>
  <c r="F2627" i="7"/>
  <c r="F1166" i="7"/>
  <c r="F2113" i="7"/>
  <c r="F2628" i="7"/>
  <c r="F2629" i="7"/>
  <c r="F4516" i="7"/>
  <c r="F4517" i="7"/>
  <c r="F2114" i="7"/>
  <c r="F4518" i="7"/>
  <c r="F4519" i="7"/>
  <c r="F552" i="7"/>
  <c r="F2630" i="7"/>
  <c r="F68" i="7"/>
  <c r="F2631" i="7"/>
  <c r="F2632" i="7"/>
  <c r="F174" i="7"/>
  <c r="F1167" i="7"/>
  <c r="F4520" i="7"/>
  <c r="F4521" i="7"/>
  <c r="F1168" i="7"/>
  <c r="F4522" i="7"/>
  <c r="F2633" i="7"/>
  <c r="F2115" i="7"/>
  <c r="F553" i="7"/>
  <c r="F4523" i="7"/>
  <c r="F1169" i="7"/>
  <c r="F2634" i="7"/>
  <c r="F4524" i="7"/>
  <c r="F554" i="7"/>
  <c r="F555" i="7"/>
  <c r="F1170" i="7"/>
  <c r="F4525" i="7"/>
  <c r="F556" i="7"/>
  <c r="F557" i="7"/>
  <c r="F19" i="7"/>
  <c r="F2635" i="7"/>
  <c r="F4526" i="7"/>
  <c r="F1171" i="7"/>
  <c r="F2636" i="7"/>
  <c r="F1172" i="7"/>
  <c r="F2116" i="7"/>
  <c r="F4527" i="7"/>
  <c r="F4528" i="7"/>
  <c r="F4529" i="7"/>
  <c r="F4530" i="7"/>
  <c r="F4531" i="7"/>
  <c r="F2637" i="7"/>
  <c r="F4532" i="7"/>
  <c r="F7" i="7"/>
  <c r="F4533" i="7"/>
  <c r="F4534" i="7"/>
  <c r="F1173" i="7"/>
  <c r="F558" i="7"/>
  <c r="F1174" i="7"/>
  <c r="F4535" i="7"/>
  <c r="F2638" i="7"/>
  <c r="F4536" i="7"/>
  <c r="F4537" i="7"/>
  <c r="F355" i="7"/>
  <c r="F2639" i="7"/>
  <c r="F4538" i="7"/>
  <c r="F2640" i="7"/>
  <c r="F2641" i="7"/>
  <c r="F4539" i="7"/>
  <c r="F2117" i="7"/>
  <c r="F2642" i="7"/>
  <c r="F4540" i="7"/>
  <c r="F4541" i="7"/>
  <c r="F175" i="7"/>
  <c r="F559" i="7"/>
  <c r="F4542" i="7"/>
  <c r="F560" i="7"/>
  <c r="F4543" i="7"/>
  <c r="F561" i="7"/>
  <c r="F4544" i="7"/>
  <c r="F4545" i="7"/>
  <c r="F1175" i="7"/>
  <c r="F4546" i="7"/>
  <c r="F4547" i="7"/>
  <c r="F4548" i="7"/>
  <c r="F4549" i="7"/>
  <c r="F4550" i="7"/>
  <c r="F4551" i="7"/>
  <c r="F2643" i="7"/>
  <c r="F4552" i="7"/>
  <c r="F2644" i="7"/>
  <c r="F2645" i="7"/>
  <c r="F4553" i="7"/>
  <c r="F4554" i="7"/>
  <c r="F4555" i="7"/>
  <c r="F2646" i="7"/>
  <c r="F4556" i="7"/>
  <c r="F4557" i="7"/>
  <c r="F1176" i="7"/>
  <c r="F4558" i="7"/>
  <c r="F4559" i="7"/>
  <c r="F1177" i="7"/>
  <c r="F4560" i="7"/>
  <c r="F2647" i="7"/>
  <c r="F562" i="7"/>
  <c r="F563" i="7"/>
  <c r="F4561" i="7"/>
  <c r="F4562" i="7"/>
  <c r="F4563" i="7"/>
  <c r="F4564" i="7"/>
  <c r="F2648" i="7"/>
  <c r="F2649" i="7"/>
  <c r="F69" i="7"/>
  <c r="F4565" i="7"/>
  <c r="F356" i="7"/>
  <c r="F4566" i="7"/>
  <c r="F4567" i="7"/>
  <c r="F2650" i="7"/>
  <c r="F20" i="7"/>
  <c r="F1178" i="7"/>
  <c r="F1179" i="7"/>
  <c r="F564" i="7"/>
  <c r="F4568" i="7"/>
  <c r="F4569" i="7"/>
  <c r="F4570" i="7"/>
  <c r="F2651" i="7"/>
  <c r="F4571" i="7"/>
  <c r="F4572" i="7"/>
  <c r="F4573" i="7"/>
  <c r="F565" i="7"/>
  <c r="F566" i="7"/>
  <c r="F4574" i="7"/>
  <c r="F4575" i="7"/>
  <c r="F4576" i="7"/>
  <c r="F1180" i="7"/>
  <c r="F567" i="7"/>
  <c r="F4577" i="7"/>
  <c r="F568" i="7"/>
  <c r="F4578" i="7"/>
  <c r="F4579" i="7"/>
  <c r="F2652" i="7"/>
  <c r="F569" i="7"/>
  <c r="F2653" i="7"/>
  <c r="F2118" i="7"/>
  <c r="F2654" i="7"/>
  <c r="F4580" i="7"/>
  <c r="F2655" i="7"/>
  <c r="F1181" i="7"/>
  <c r="F2656" i="7"/>
  <c r="F4581" i="7"/>
  <c r="F2657" i="7"/>
  <c r="F570" i="7"/>
  <c r="F2658" i="7"/>
  <c r="F4582" i="7"/>
  <c r="F4583" i="7"/>
  <c r="F2659" i="7"/>
  <c r="F2660" i="7"/>
  <c r="F1182" i="7"/>
  <c r="F45" i="7"/>
  <c r="F4584" i="7"/>
  <c r="F1183" i="7"/>
  <c r="F4585" i="7"/>
  <c r="F1184" i="7"/>
  <c r="F2661" i="7"/>
  <c r="F2662" i="7"/>
  <c r="F4586" i="7"/>
  <c r="F320" i="7"/>
  <c r="F4587" i="7"/>
  <c r="F4588" i="7"/>
  <c r="F4589" i="7"/>
  <c r="F4590" i="7"/>
  <c r="F4591" i="7"/>
  <c r="F357" i="7"/>
  <c r="F571" i="7"/>
  <c r="F4592" i="7"/>
  <c r="F4593" i="7"/>
  <c r="F2663" i="7"/>
  <c r="F2664" i="7"/>
  <c r="F2665" i="7"/>
  <c r="F1185" i="7"/>
  <c r="F2666" i="7"/>
  <c r="F4594" i="7"/>
  <c r="F4595" i="7"/>
  <c r="F4596" i="7"/>
  <c r="F2667" i="7"/>
  <c r="F2668" i="7"/>
  <c r="F2669" i="7"/>
  <c r="F4597" i="7"/>
  <c r="F572" i="7"/>
  <c r="F4598" i="7"/>
  <c r="F4599" i="7"/>
  <c r="F4600" i="7"/>
  <c r="F4601" i="7"/>
  <c r="F1186" i="7"/>
  <c r="F2670" i="7"/>
  <c r="F4602" i="7"/>
  <c r="F176" i="7"/>
  <c r="F1187" i="7"/>
  <c r="F4603" i="7"/>
  <c r="F1188" i="7"/>
  <c r="F4604" i="7"/>
  <c r="F2671" i="7"/>
  <c r="F1189" i="7"/>
  <c r="F4605" i="7"/>
  <c r="F4606" i="7"/>
  <c r="F2119" i="7"/>
  <c r="F2120" i="7"/>
  <c r="F4607" i="7"/>
  <c r="F4608" i="7"/>
  <c r="F2121" i="7"/>
  <c r="F2672" i="7"/>
  <c r="F2673" i="7"/>
  <c r="F573" i="7"/>
  <c r="F2674" i="7"/>
  <c r="F574" i="7"/>
  <c r="F4609" i="7"/>
  <c r="F4610" i="7"/>
  <c r="F1190" i="7"/>
  <c r="F2675" i="7"/>
  <c r="F575" i="7"/>
  <c r="F4611" i="7"/>
  <c r="F2676" i="7"/>
  <c r="F4612" i="7"/>
  <c r="F4613" i="7"/>
  <c r="F2677" i="7"/>
  <c r="F4614" i="7"/>
  <c r="F2678" i="7"/>
  <c r="F1191" i="7"/>
  <c r="F4615" i="7"/>
  <c r="F4616" i="7"/>
  <c r="F4617" i="7"/>
  <c r="F4618" i="7"/>
  <c r="F4619" i="7"/>
  <c r="F4620" i="7"/>
  <c r="F4621" i="7"/>
  <c r="F4622" i="7"/>
  <c r="F4623" i="7"/>
  <c r="F2679" i="7"/>
  <c r="F2122" i="7"/>
  <c r="F576" i="7"/>
  <c r="F2680" i="7"/>
  <c r="F4624" i="7"/>
  <c r="F2123" i="7"/>
  <c r="F2681" i="7"/>
  <c r="F2682" i="7"/>
  <c r="F2683" i="7"/>
  <c r="F4625" i="7"/>
  <c r="F4626" i="7"/>
  <c r="F1192" i="7"/>
  <c r="F1193" i="7"/>
  <c r="F21" i="7"/>
  <c r="F2684" i="7"/>
  <c r="F4627" i="7"/>
  <c r="F2124" i="7"/>
  <c r="F1194" i="7"/>
  <c r="F1195" i="7"/>
  <c r="F1196" i="7"/>
  <c r="F4628" i="7"/>
  <c r="F2685" i="7"/>
  <c r="F70" i="7"/>
  <c r="F1197" i="7"/>
  <c r="F577" i="7"/>
  <c r="F2686" i="7"/>
  <c r="F4629" i="7"/>
  <c r="F358" i="7"/>
  <c r="F578" i="7"/>
  <c r="F4630" i="7"/>
  <c r="F4631" i="7"/>
  <c r="F4632" i="7"/>
  <c r="F4633" i="7"/>
  <c r="F4634" i="7"/>
  <c r="F2687" i="7"/>
  <c r="F579" i="7"/>
  <c r="F2688" i="7"/>
  <c r="F1198" i="7"/>
  <c r="F4635" i="7"/>
  <c r="F1199" i="7"/>
  <c r="F4636" i="7"/>
  <c r="F4637" i="7"/>
  <c r="F2689" i="7"/>
  <c r="F4638" i="7"/>
  <c r="F1200" i="7"/>
  <c r="F1201" i="7"/>
  <c r="F1202" i="7"/>
  <c r="F4639" i="7"/>
  <c r="F2690" i="7"/>
  <c r="F4640" i="7"/>
  <c r="F2691" i="7"/>
  <c r="F4641" i="7"/>
  <c r="F4642" i="7"/>
  <c r="F4643" i="7"/>
  <c r="F4644" i="7"/>
  <c r="F2692" i="7"/>
  <c r="F4645" i="7"/>
  <c r="F2693" i="7"/>
  <c r="F4646" i="7"/>
  <c r="F4647" i="7"/>
  <c r="F580" i="7"/>
  <c r="F4648" i="7"/>
  <c r="F4649" i="7"/>
  <c r="F4650" i="7"/>
  <c r="F4651" i="7"/>
  <c r="F1203" i="7"/>
  <c r="F1204" i="7"/>
  <c r="F4652" i="7"/>
  <c r="F4653" i="7"/>
  <c r="F2694" i="7"/>
  <c r="F4654" i="7"/>
  <c r="F2695" i="7"/>
  <c r="F4655" i="7"/>
  <c r="F2696" i="7"/>
  <c r="F2125" i="7"/>
  <c r="F4656" i="7"/>
  <c r="F2126" i="7"/>
  <c r="F4657" i="7"/>
  <c r="F581" i="7"/>
  <c r="F2697" i="7"/>
  <c r="F4658" i="7"/>
  <c r="F71" i="7"/>
  <c r="F4659" i="7"/>
  <c r="F1205" i="7"/>
  <c r="F2698" i="7"/>
  <c r="F582" i="7"/>
  <c r="F4660" i="7"/>
  <c r="F4661" i="7"/>
  <c r="F4662" i="7"/>
  <c r="F4663" i="7"/>
  <c r="F4664" i="7"/>
  <c r="F4665" i="7"/>
  <c r="F2699" i="7"/>
  <c r="F4666" i="7"/>
  <c r="F1206" i="7"/>
  <c r="F2700" i="7"/>
  <c r="F2127" i="7"/>
  <c r="F4667" i="7"/>
  <c r="F4668" i="7"/>
  <c r="F583" i="7"/>
  <c r="F584" i="7"/>
  <c r="F1207" i="7"/>
  <c r="F1208" i="7"/>
  <c r="F2701" i="7"/>
  <c r="F4669" i="7"/>
  <c r="F4670" i="7"/>
  <c r="F2702" i="7"/>
  <c r="F2703" i="7"/>
  <c r="F2704" i="7"/>
  <c r="F1209" i="7"/>
  <c r="F4671" i="7"/>
  <c r="F177" i="7"/>
  <c r="F1210" i="7"/>
  <c r="F2705" i="7"/>
  <c r="F2706" i="7"/>
  <c r="F4672" i="7"/>
  <c r="F1211" i="7"/>
  <c r="F178" i="7"/>
  <c r="F1212" i="7"/>
  <c r="F4673" i="7"/>
  <c r="F2707" i="7"/>
  <c r="F4674" i="7"/>
  <c r="F1213" i="7"/>
  <c r="F4675" i="7"/>
  <c r="F4676" i="7"/>
  <c r="F4677" i="7"/>
  <c r="F2708" i="7"/>
  <c r="F1214" i="7"/>
  <c r="F2128" i="7"/>
  <c r="F4678" i="7"/>
  <c r="F2709" i="7"/>
  <c r="F1215" i="7"/>
  <c r="F4679" i="7"/>
  <c r="F4680" i="7"/>
  <c r="F4681" i="7"/>
  <c r="F179" i="7"/>
  <c r="F4682" i="7"/>
  <c r="F585" i="7"/>
  <c r="F4683" i="7"/>
  <c r="F586" i="7"/>
  <c r="F4684" i="7"/>
  <c r="F1216" i="7"/>
  <c r="F4685" i="7"/>
  <c r="F4686" i="7"/>
  <c r="F359" i="7"/>
  <c r="F4687" i="7"/>
  <c r="F4688" i="7"/>
  <c r="F4689" i="7"/>
  <c r="F360" i="7"/>
  <c r="F4690" i="7"/>
  <c r="F4691" i="7"/>
  <c r="F2710" i="7"/>
  <c r="F4692" i="7"/>
  <c r="F4693" i="7"/>
  <c r="F4694" i="7"/>
  <c r="F4695" i="7"/>
  <c r="F4696" i="7"/>
  <c r="F4697" i="7"/>
  <c r="F4698" i="7"/>
  <c r="F2711" i="7"/>
  <c r="F4699" i="7"/>
  <c r="F4700" i="7"/>
  <c r="F1217" i="7"/>
  <c r="F1218" i="7"/>
  <c r="F4701" i="7"/>
  <c r="F361" i="7"/>
  <c r="F4702" i="7"/>
  <c r="F1219" i="7"/>
  <c r="F1220" i="7"/>
  <c r="F2712" i="7"/>
  <c r="F4703" i="7"/>
  <c r="F587" i="7"/>
  <c r="F4704" i="7"/>
  <c r="F2713" i="7"/>
  <c r="F1221" i="7"/>
  <c r="F2714" i="7"/>
  <c r="F4705" i="7"/>
  <c r="F1222" i="7"/>
  <c r="F4706" i="7"/>
  <c r="F4707" i="7"/>
  <c r="F4708" i="7"/>
  <c r="F2715" i="7"/>
  <c r="F4709" i="7"/>
  <c r="F2716" i="7"/>
  <c r="F1223" i="7"/>
  <c r="F1224" i="7"/>
  <c r="F4710" i="7"/>
  <c r="F4711" i="7"/>
  <c r="F2717" i="7"/>
  <c r="F588" i="7"/>
  <c r="F1225" i="7"/>
  <c r="F72" i="7"/>
  <c r="F4712" i="7"/>
  <c r="F4713" i="7"/>
  <c r="F4714" i="7"/>
  <c r="F4715" i="7"/>
  <c r="F1226" i="7"/>
  <c r="F4716" i="7"/>
  <c r="F4717" i="7"/>
  <c r="F1227" i="7"/>
  <c r="F1228" i="7"/>
  <c r="F73" i="7"/>
  <c r="F2718" i="7"/>
  <c r="F4718" i="7"/>
  <c r="F4719" i="7"/>
  <c r="F589" i="7"/>
  <c r="F1229" i="7"/>
  <c r="F4720" i="7"/>
  <c r="F4721" i="7"/>
  <c r="F4722" i="7"/>
  <c r="F2719" i="7"/>
  <c r="F4723" i="7"/>
  <c r="F1230" i="7"/>
  <c r="F2720" i="7"/>
  <c r="F4724" i="7"/>
  <c r="F4725" i="7"/>
  <c r="F1231" i="7"/>
  <c r="F4726" i="7"/>
  <c r="F2129" i="7"/>
  <c r="F4727" i="7"/>
  <c r="F2721" i="7"/>
  <c r="F1232" i="7"/>
  <c r="F4728" i="7"/>
  <c r="F2722" i="7"/>
  <c r="F4729" i="7"/>
  <c r="F2723" i="7"/>
  <c r="F1233" i="7"/>
  <c r="F4730" i="7"/>
  <c r="F4731" i="7"/>
  <c r="F4732" i="7"/>
  <c r="F4733" i="7"/>
  <c r="F4734" i="7"/>
  <c r="F4735" i="7"/>
  <c r="F362" i="7"/>
  <c r="F4736" i="7"/>
  <c r="F2130" i="7"/>
  <c r="F4737" i="7"/>
  <c r="F1234" i="7"/>
  <c r="F4738" i="7"/>
  <c r="F4739" i="7"/>
  <c r="F4740" i="7"/>
  <c r="F2724" i="7"/>
  <c r="F4741" i="7"/>
  <c r="F4742" i="7"/>
  <c r="F4743" i="7"/>
  <c r="F2725" i="7"/>
  <c r="F2726" i="7"/>
  <c r="F4744" i="7"/>
  <c r="F74" i="7"/>
  <c r="F4745" i="7"/>
  <c r="F4746" i="7"/>
  <c r="F4747" i="7"/>
  <c r="F590" i="7"/>
  <c r="F4748" i="7"/>
  <c r="F4749" i="7"/>
  <c r="F1235" i="7"/>
  <c r="F2727" i="7"/>
  <c r="F4750" i="7"/>
  <c r="F75" i="7"/>
  <c r="F2728" i="7"/>
  <c r="F2729" i="7"/>
  <c r="F4751" i="7"/>
  <c r="F591" i="7"/>
  <c r="F1236" i="7"/>
  <c r="F4752" i="7"/>
  <c r="F2730" i="7"/>
  <c r="F1237" i="7"/>
  <c r="F4753" i="7"/>
  <c r="F592" i="7"/>
  <c r="F2731" i="7"/>
  <c r="F4754" i="7"/>
  <c r="F4755" i="7"/>
  <c r="F1238" i="7"/>
  <c r="F1239" i="7"/>
  <c r="F4756" i="7"/>
  <c r="F4757" i="7"/>
  <c r="F4758" i="7"/>
  <c r="F1240" i="7"/>
  <c r="F593" i="7"/>
  <c r="F2732" i="7"/>
  <c r="F76" i="7"/>
  <c r="F1241" i="7"/>
  <c r="F594" i="7"/>
  <c r="F1242" i="7"/>
  <c r="F4759" i="7"/>
  <c r="F1243" i="7"/>
  <c r="F1244" i="7"/>
  <c r="F4760" i="7"/>
  <c r="F2131" i="7"/>
  <c r="F1245" i="7"/>
  <c r="F2733" i="7"/>
  <c r="F4761" i="7"/>
  <c r="F2734" i="7"/>
  <c r="F4762" i="7"/>
  <c r="F2735" i="7"/>
  <c r="F2736" i="7"/>
  <c r="F4763" i="7"/>
  <c r="F2737" i="7"/>
  <c r="F4764" i="7"/>
  <c r="F2738" i="7"/>
  <c r="F2739" i="7"/>
  <c r="F4765" i="7"/>
  <c r="F4766" i="7"/>
  <c r="F4767" i="7"/>
  <c r="F4768" i="7"/>
  <c r="F2740" i="7"/>
  <c r="F4769" i="7"/>
  <c r="F1246" i="7"/>
  <c r="F4770" i="7"/>
  <c r="F2741" i="7"/>
  <c r="F4771" i="7"/>
  <c r="F4772" i="7"/>
  <c r="F2742" i="7"/>
  <c r="F2743" i="7"/>
  <c r="F2744" i="7"/>
  <c r="F1247" i="7"/>
  <c r="F1248" i="7"/>
  <c r="F1249" i="7"/>
  <c r="F4773" i="7"/>
  <c r="F4774" i="7"/>
  <c r="F1250" i="7"/>
  <c r="F4775" i="7"/>
  <c r="F595" i="7"/>
  <c r="F4776" i="7"/>
  <c r="F2745" i="7"/>
  <c r="F4777" i="7"/>
  <c r="F363" i="7"/>
  <c r="F2746" i="7"/>
  <c r="F4778" i="7"/>
  <c r="F4779" i="7"/>
  <c r="F2747" i="7"/>
  <c r="F2748" i="7"/>
  <c r="F596" i="7"/>
  <c r="F1251" i="7"/>
  <c r="F4780" i="7"/>
  <c r="F180" i="7"/>
  <c r="F4781" i="7"/>
  <c r="F597" i="7"/>
  <c r="F2749" i="7"/>
  <c r="F598" i="7"/>
  <c r="F4782" i="7"/>
  <c r="F364" i="7"/>
  <c r="F4783" i="7"/>
  <c r="F4784" i="7"/>
  <c r="F1252" i="7"/>
  <c r="F599" i="7"/>
  <c r="F2750" i="7"/>
  <c r="F4785" i="7"/>
  <c r="F4786" i="7"/>
  <c r="F4787" i="7"/>
  <c r="F2751" i="7"/>
  <c r="F2752" i="7"/>
  <c r="F46" i="7"/>
  <c r="F4788" i="7"/>
  <c r="F4789" i="7"/>
  <c r="F4790" i="7"/>
  <c r="F2753" i="7"/>
  <c r="F8" i="7"/>
  <c r="F4791" i="7"/>
  <c r="F2754" i="7"/>
  <c r="F600" i="7"/>
  <c r="F4792" i="7"/>
  <c r="F1253" i="7"/>
  <c r="F4793" i="7"/>
  <c r="F1254" i="7"/>
  <c r="F601" i="7"/>
  <c r="F4794" i="7"/>
  <c r="F2755" i="7"/>
  <c r="F77" i="7"/>
  <c r="F4795" i="7"/>
  <c r="F2756" i="7"/>
  <c r="F4796" i="7"/>
  <c r="F22" i="7"/>
  <c r="F1255" i="7"/>
  <c r="F2757" i="7"/>
  <c r="F4797" i="7"/>
  <c r="F2132" i="7"/>
  <c r="F1256" i="7"/>
  <c r="F2758" i="7"/>
  <c r="F2759" i="7"/>
  <c r="F4798" i="7"/>
  <c r="F4799" i="7"/>
  <c r="F2133" i="7"/>
  <c r="F602" i="7"/>
  <c r="F4800" i="7"/>
  <c r="F4801" i="7"/>
  <c r="F4802" i="7"/>
  <c r="F2760" i="7"/>
  <c r="F4803" i="7"/>
  <c r="F4804" i="7"/>
  <c r="F2761" i="7"/>
  <c r="F4805" i="7"/>
  <c r="F4806" i="7"/>
  <c r="F4807" i="7"/>
  <c r="F4808" i="7"/>
  <c r="F4809" i="7"/>
  <c r="F2134" i="7"/>
  <c r="F2135" i="7"/>
  <c r="F4810" i="7"/>
  <c r="F4811" i="7"/>
  <c r="F2762" i="7"/>
  <c r="F2763" i="7"/>
  <c r="F2764" i="7"/>
  <c r="F1257" i="7"/>
  <c r="F2765" i="7"/>
  <c r="F1258" i="7"/>
  <c r="F4812" i="7"/>
  <c r="F2766" i="7"/>
  <c r="F2136" i="7"/>
  <c r="F2767" i="7"/>
  <c r="F2768" i="7"/>
  <c r="F603" i="7"/>
  <c r="F4813" i="7"/>
  <c r="F4814" i="7"/>
  <c r="F2137" i="7"/>
  <c r="F1259" i="7"/>
  <c r="F4815" i="7"/>
  <c r="F2769" i="7"/>
  <c r="F4816" i="7"/>
  <c r="F2770" i="7"/>
  <c r="F2771" i="7"/>
  <c r="F2772" i="7"/>
  <c r="F2773" i="7"/>
  <c r="F4817" i="7"/>
  <c r="F4818" i="7"/>
  <c r="F4819" i="7"/>
  <c r="F4820" i="7"/>
  <c r="F2774" i="7"/>
  <c r="F1260" i="7"/>
  <c r="F4821" i="7"/>
  <c r="F4822" i="7"/>
  <c r="F604" i="7"/>
  <c r="F4823" i="7"/>
  <c r="F1261" i="7"/>
  <c r="F2775" i="7"/>
  <c r="F2138" i="7"/>
  <c r="F605" i="7"/>
  <c r="F2037" i="7"/>
  <c r="F4824" i="7"/>
  <c r="F1262" i="7"/>
  <c r="F4825" i="7"/>
  <c r="F4826" i="7"/>
  <c r="F2776" i="7"/>
  <c r="F1263" i="7"/>
  <c r="F78" i="7"/>
  <c r="F606" i="7"/>
  <c r="F2139" i="7"/>
  <c r="F2777" i="7"/>
  <c r="F4827" i="7"/>
  <c r="F4828" i="7"/>
  <c r="F4829" i="7"/>
  <c r="F4830" i="7"/>
  <c r="F181" i="7"/>
  <c r="F2778" i="7"/>
  <c r="F4831" i="7"/>
  <c r="F607" i="7"/>
  <c r="F2779" i="7"/>
  <c r="F2140" i="7"/>
  <c r="F4832" i="7"/>
  <c r="F4833" i="7"/>
  <c r="F4834" i="7"/>
  <c r="F4835" i="7"/>
  <c r="F4836" i="7"/>
  <c r="F4837" i="7"/>
  <c r="F1264" i="7"/>
  <c r="F1265" i="7"/>
  <c r="F1266" i="7"/>
  <c r="F2780" i="7"/>
  <c r="F1267" i="7"/>
  <c r="F4838" i="7"/>
  <c r="F1268" i="7"/>
  <c r="F1269" i="7"/>
  <c r="F4839" i="7"/>
  <c r="F4840" i="7"/>
  <c r="F4841" i="7"/>
  <c r="F608" i="7"/>
  <c r="F2781" i="7"/>
  <c r="F609" i="7"/>
  <c r="F2782" i="7"/>
  <c r="F2783" i="7"/>
  <c r="F4842" i="7"/>
  <c r="F2784" i="7"/>
  <c r="F4843" i="7"/>
  <c r="F4844" i="7"/>
  <c r="F4845" i="7"/>
  <c r="F4846" i="7"/>
  <c r="F2785" i="7"/>
  <c r="F4847" i="7"/>
  <c r="F2141" i="7"/>
  <c r="F2786" i="7"/>
  <c r="F4848" i="7"/>
  <c r="F4849" i="7"/>
  <c r="F4850" i="7"/>
  <c r="F1270" i="7"/>
  <c r="F4851" i="7"/>
  <c r="F2142" i="7"/>
  <c r="F2787" i="7"/>
  <c r="F182" i="7"/>
  <c r="F4852" i="7"/>
  <c r="F2031" i="7"/>
  <c r="F2788" i="7"/>
  <c r="F2789" i="7"/>
  <c r="F4853" i="7"/>
  <c r="F1271" i="7"/>
  <c r="F2790" i="7"/>
  <c r="F610" i="7"/>
  <c r="F611" i="7"/>
  <c r="F4854" i="7"/>
  <c r="F2791" i="7"/>
  <c r="F4855" i="7"/>
  <c r="F2792" i="7"/>
  <c r="F2143" i="7"/>
  <c r="F612" i="7"/>
  <c r="F2793" i="7"/>
  <c r="F2794" i="7"/>
  <c r="F1272" i="7"/>
  <c r="F2795" i="7"/>
  <c r="F2796" i="7"/>
  <c r="F4856" i="7"/>
  <c r="F4857" i="7"/>
  <c r="F4858" i="7"/>
  <c r="F1273" i="7"/>
  <c r="F4859" i="7"/>
  <c r="F2797" i="7"/>
  <c r="F183" i="7"/>
  <c r="F1274" i="7"/>
  <c r="F4860" i="7"/>
  <c r="F1275" i="7"/>
  <c r="F1276" i="7"/>
  <c r="F4861" i="7"/>
  <c r="F4862" i="7"/>
  <c r="F4863" i="7"/>
  <c r="F2144" i="7"/>
  <c r="F1277" i="7"/>
  <c r="F2798" i="7"/>
  <c r="F2799" i="7"/>
  <c r="F1278" i="7"/>
  <c r="F4864" i="7"/>
  <c r="F1279" i="7"/>
  <c r="F4865" i="7"/>
  <c r="F4866" i="7"/>
  <c r="F4867" i="7"/>
  <c r="F4868" i="7"/>
  <c r="F2145" i="7"/>
  <c r="F4869" i="7"/>
  <c r="F4870" i="7"/>
  <c r="F1280" i="7"/>
  <c r="F4871" i="7"/>
  <c r="F4872" i="7"/>
  <c r="F4873" i="7"/>
  <c r="F2800" i="7"/>
  <c r="F2801" i="7"/>
  <c r="F2802" i="7"/>
  <c r="F1281" i="7"/>
  <c r="F2803" i="7"/>
  <c r="F2804" i="7"/>
  <c r="F4874" i="7"/>
  <c r="F4875" i="7"/>
  <c r="F2805" i="7"/>
  <c r="F4876" i="7"/>
  <c r="F4877" i="7"/>
  <c r="F4878" i="7"/>
  <c r="F4879" i="7"/>
  <c r="F1282" i="7"/>
  <c r="F4880" i="7"/>
  <c r="F4881" i="7"/>
  <c r="F4882" i="7"/>
  <c r="F2806" i="7"/>
  <c r="F1283" i="7"/>
  <c r="F1284" i="7"/>
  <c r="F1285" i="7"/>
  <c r="F2807" i="7"/>
  <c r="F2808" i="7"/>
  <c r="F2146" i="7"/>
  <c r="F2809" i="7"/>
  <c r="F613" i="7"/>
  <c r="F4883" i="7"/>
  <c r="F4884" i="7"/>
  <c r="F1286" i="7"/>
  <c r="F4885" i="7"/>
  <c r="F4886" i="7"/>
  <c r="F614" i="7"/>
  <c r="F2810" i="7"/>
  <c r="F2811" i="7"/>
  <c r="F184" i="7"/>
  <c r="F2812" i="7"/>
  <c r="F4887" i="7"/>
  <c r="F2813" i="7"/>
  <c r="F4888" i="7"/>
  <c r="F4889" i="7"/>
  <c r="F4890" i="7"/>
  <c r="F1287" i="7"/>
  <c r="F2147" i="7"/>
  <c r="F4891" i="7"/>
  <c r="F1288" i="7"/>
  <c r="F185" i="7"/>
  <c r="F4892" i="7"/>
  <c r="F5" i="7"/>
  <c r="F1289" i="7"/>
  <c r="F4893" i="7"/>
  <c r="F4894" i="7"/>
  <c r="F4895" i="7"/>
  <c r="F4896" i="7"/>
  <c r="F2814" i="7"/>
  <c r="F615" i="7"/>
  <c r="F2815" i="7"/>
  <c r="F2816" i="7"/>
  <c r="F2817" i="7"/>
  <c r="F1290" i="7"/>
  <c r="F186" i="7"/>
  <c r="F365" i="7"/>
  <c r="F4897" i="7"/>
  <c r="F616" i="7"/>
  <c r="F4898" i="7"/>
  <c r="F4899" i="7"/>
  <c r="F2818" i="7"/>
  <c r="F1291" i="7"/>
  <c r="F4900" i="7"/>
  <c r="F4901" i="7"/>
  <c r="F2819" i="7"/>
  <c r="F4902" i="7"/>
  <c r="F617" i="7"/>
  <c r="F2820" i="7"/>
  <c r="F2821" i="7"/>
  <c r="F2822" i="7"/>
  <c r="F1292" i="7"/>
  <c r="F4903" i="7"/>
  <c r="F2823" i="7"/>
  <c r="F1293" i="7"/>
  <c r="F4904" i="7"/>
  <c r="F2148" i="7"/>
  <c r="F618" i="7"/>
  <c r="F2824" i="7"/>
  <c r="F2825" i="7"/>
  <c r="F1294" i="7"/>
  <c r="F4905" i="7"/>
  <c r="F2826" i="7"/>
  <c r="F4906" i="7"/>
  <c r="F4907" i="7"/>
  <c r="F1295" i="7"/>
  <c r="F4908" i="7"/>
  <c r="F2827" i="7"/>
  <c r="F2828" i="7"/>
  <c r="F1296" i="7"/>
  <c r="F2829" i="7"/>
  <c r="F2830" i="7"/>
  <c r="F79" i="7"/>
  <c r="F4909" i="7"/>
  <c r="F4910" i="7"/>
  <c r="F4911" i="7"/>
  <c r="F23" i="7"/>
  <c r="F1297" i="7"/>
  <c r="F2149" i="7"/>
  <c r="F4912" i="7"/>
  <c r="F1298" i="7"/>
  <c r="F619" i="7"/>
  <c r="F4913" i="7"/>
  <c r="F2831" i="7"/>
  <c r="F620" i="7"/>
  <c r="F4914" i="7"/>
  <c r="F366" i="7"/>
  <c r="F621" i="7"/>
  <c r="F4915" i="7"/>
  <c r="F1299" i="7"/>
  <c r="F4916" i="7"/>
  <c r="F4917" i="7"/>
  <c r="F622" i="7"/>
  <c r="F4918" i="7"/>
  <c r="F4919" i="7"/>
  <c r="F2832" i="7"/>
  <c r="F2833" i="7"/>
  <c r="F4920" i="7"/>
  <c r="F1300" i="7"/>
  <c r="F623" i="7"/>
  <c r="F2834" i="7"/>
  <c r="F1301" i="7"/>
  <c r="F187" i="7"/>
  <c r="F4921" i="7"/>
  <c r="F1302" i="7"/>
  <c r="F4922" i="7"/>
  <c r="F1303" i="7"/>
  <c r="F321" i="7"/>
  <c r="F4923" i="7"/>
  <c r="F4924" i="7"/>
  <c r="F2150" i="7"/>
  <c r="F1304" i="7"/>
  <c r="F2835" i="7"/>
  <c r="F4925" i="7"/>
  <c r="F2836" i="7"/>
  <c r="F1305" i="7"/>
  <c r="F2151" i="7"/>
  <c r="F4926" i="7"/>
  <c r="F4927" i="7"/>
  <c r="F2837" i="7"/>
  <c r="F4928" i="7"/>
  <c r="F4929" i="7"/>
  <c r="F1306" i="7"/>
  <c r="F1307" i="7"/>
  <c r="F4930" i="7"/>
  <c r="F4931" i="7"/>
  <c r="F2838" i="7"/>
  <c r="F4932" i="7"/>
  <c r="F367" i="7"/>
  <c r="F2839" i="7"/>
  <c r="F4933" i="7"/>
  <c r="F1308" i="7"/>
  <c r="F368" i="7"/>
  <c r="F2840" i="7"/>
  <c r="F4934" i="7"/>
  <c r="F4935" i="7"/>
  <c r="F4936" i="7"/>
  <c r="F4937" i="7"/>
  <c r="F2841" i="7"/>
  <c r="F2842" i="7"/>
  <c r="F4938" i="7"/>
  <c r="F322" i="7"/>
  <c r="F4939" i="7"/>
  <c r="F323" i="7"/>
  <c r="F624" i="7"/>
  <c r="F4940" i="7"/>
  <c r="F2843" i="7"/>
  <c r="F625" i="7"/>
  <c r="F4941" i="7"/>
  <c r="F2844" i="7"/>
  <c r="F4942" i="7"/>
  <c r="F2845" i="7"/>
  <c r="F1309" i="7"/>
  <c r="F4943" i="7"/>
  <c r="F4944" i="7"/>
  <c r="F2846" i="7"/>
  <c r="F1310" i="7"/>
  <c r="F4945" i="7"/>
  <c r="F4946" i="7"/>
  <c r="F1311" i="7"/>
  <c r="F4947" i="7"/>
  <c r="F2847" i="7"/>
  <c r="F2848" i="7"/>
  <c r="F4948" i="7"/>
  <c r="F4949" i="7"/>
  <c r="F2849" i="7"/>
  <c r="F2850" i="7"/>
  <c r="F4950" i="7"/>
  <c r="F1312" i="7"/>
  <c r="F2152" i="7"/>
  <c r="F2851" i="7"/>
  <c r="F2852" i="7"/>
  <c r="F1313" i="7"/>
  <c r="F2853" i="7"/>
  <c r="F2153" i="7"/>
  <c r="F2854" i="7"/>
  <c r="F4951" i="7"/>
  <c r="F2855" i="7"/>
  <c r="F369" i="7"/>
  <c r="F4952" i="7"/>
  <c r="F2154" i="7"/>
  <c r="F370" i="7"/>
  <c r="F2856" i="7"/>
  <c r="F1314" i="7"/>
  <c r="F4953" i="7"/>
  <c r="F4954" i="7"/>
  <c r="F2857" i="7"/>
  <c r="F4955" i="7"/>
  <c r="F2858" i="7"/>
  <c r="F1315" i="7"/>
  <c r="F371" i="7"/>
  <c r="F2859" i="7"/>
  <c r="F2155" i="7"/>
  <c r="F2860" i="7"/>
  <c r="F1316" i="7"/>
  <c r="F1317" i="7"/>
  <c r="F4956" i="7"/>
  <c r="F2861" i="7"/>
  <c r="F1318" i="7"/>
  <c r="F1319" i="7"/>
  <c r="F4957" i="7"/>
  <c r="F4958" i="7"/>
  <c r="F2862" i="7"/>
  <c r="F4959" i="7"/>
  <c r="F4960" i="7"/>
  <c r="F1320" i="7"/>
  <c r="F626" i="7"/>
  <c r="F4961" i="7"/>
  <c r="F2863" i="7"/>
  <c r="F4962" i="7"/>
  <c r="F4963" i="7"/>
  <c r="F4964" i="7"/>
  <c r="F2864" i="7"/>
  <c r="F4965" i="7"/>
  <c r="F4966" i="7"/>
  <c r="F2865" i="7"/>
  <c r="F4967" i="7"/>
  <c r="F4968" i="7"/>
  <c r="F4969" i="7"/>
  <c r="F4970" i="7"/>
  <c r="F2866" i="7"/>
  <c r="F2867" i="7"/>
  <c r="F4971" i="7"/>
  <c r="F2868" i="7"/>
  <c r="F2869" i="7"/>
  <c r="F2870" i="7"/>
  <c r="F4972" i="7"/>
  <c r="F1321" i="7"/>
  <c r="F1322" i="7"/>
  <c r="F2871" i="7"/>
  <c r="F2872" i="7"/>
  <c r="F1323" i="7"/>
  <c r="F4973" i="7"/>
  <c r="F4974" i="7"/>
  <c r="F372" i="7"/>
  <c r="F4975" i="7"/>
  <c r="F4976" i="7"/>
  <c r="F4977" i="7"/>
  <c r="F4978" i="7"/>
  <c r="F4979" i="7"/>
  <c r="F4980" i="7"/>
  <c r="F627" i="7"/>
  <c r="F80" i="7"/>
  <c r="F4981" i="7"/>
  <c r="F4982" i="7"/>
  <c r="F2873" i="7"/>
  <c r="F4983" i="7"/>
  <c r="F628" i="7"/>
  <c r="F4984" i="7"/>
  <c r="F1324" i="7"/>
  <c r="F2874" i="7"/>
  <c r="F629" i="7"/>
  <c r="F4985" i="7"/>
  <c r="F1325" i="7"/>
  <c r="F4986" i="7"/>
  <c r="F630" i="7"/>
  <c r="F4987" i="7"/>
  <c r="F4988" i="7"/>
  <c r="F631" i="7"/>
  <c r="F4989" i="7"/>
  <c r="F4990" i="7"/>
  <c r="F632" i="7"/>
  <c r="F4991" i="7"/>
  <c r="F1326" i="7"/>
  <c r="F1327" i="7"/>
  <c r="F2875" i="7"/>
  <c r="F633" i="7"/>
  <c r="F634" i="7"/>
  <c r="F2876" i="7"/>
  <c r="F2877" i="7"/>
  <c r="F4992" i="7"/>
  <c r="F188" i="7"/>
  <c r="F2156" i="7"/>
  <c r="F4993" i="7"/>
  <c r="F4994" i="7"/>
  <c r="F2878" i="7"/>
  <c r="F2879" i="7"/>
  <c r="F4995" i="7"/>
  <c r="F324" i="7"/>
  <c r="F4996" i="7"/>
  <c r="F2157" i="7"/>
  <c r="F2880" i="7"/>
  <c r="F635" i="7"/>
  <c r="F189" i="7"/>
  <c r="F4997" i="7"/>
  <c r="F4998" i="7"/>
  <c r="F4999" i="7"/>
  <c r="F5000" i="7"/>
  <c r="F636" i="7"/>
  <c r="F2158" i="7"/>
  <c r="F5001" i="7"/>
  <c r="F5002" i="7"/>
  <c r="F5003" i="7"/>
  <c r="F373" i="7"/>
  <c r="F5004" i="7"/>
  <c r="F2881" i="7"/>
  <c r="F5005" i="7"/>
  <c r="F1328" i="7"/>
  <c r="F5006" i="7"/>
  <c r="F5007" i="7"/>
  <c r="F2882" i="7"/>
  <c r="F5008" i="7"/>
  <c r="F5009" i="7"/>
  <c r="F2883" i="7"/>
  <c r="F5010" i="7"/>
  <c r="F374" i="7"/>
  <c r="F5011" i="7"/>
  <c r="F2884" i="7"/>
  <c r="F5012" i="7"/>
  <c r="F5013" i="7"/>
  <c r="F5014" i="7"/>
  <c r="F2885" i="7"/>
  <c r="F2886" i="7"/>
  <c r="F2887" i="7"/>
  <c r="F1329" i="7"/>
  <c r="F637" i="7"/>
  <c r="F2888" i="7"/>
  <c r="F638" i="7"/>
  <c r="F2159" i="7"/>
  <c r="F639" i="7"/>
  <c r="F5015" i="7"/>
  <c r="F5016" i="7"/>
  <c r="F5017" i="7"/>
  <c r="F2889" i="7"/>
  <c r="F2160" i="7"/>
  <c r="F1330" i="7"/>
  <c r="F1331" i="7"/>
  <c r="F1332" i="7"/>
  <c r="F1333" i="7"/>
  <c r="F2890" i="7"/>
  <c r="F5018" i="7"/>
  <c r="F640" i="7"/>
  <c r="F2891" i="7"/>
  <c r="F2892" i="7"/>
  <c r="F5019" i="7"/>
  <c r="F5020" i="7"/>
  <c r="F5021" i="7"/>
  <c r="F5022" i="7"/>
  <c r="F375" i="7"/>
  <c r="F5023" i="7"/>
  <c r="F641" i="7"/>
  <c r="F5024" i="7"/>
  <c r="F376" i="7"/>
  <c r="F377" i="7"/>
  <c r="F5025" i="7"/>
  <c r="F5026" i="7"/>
  <c r="F5027" i="7"/>
  <c r="F5028" i="7"/>
  <c r="F2893" i="7"/>
  <c r="F2894" i="7"/>
  <c r="F2895" i="7"/>
  <c r="F642" i="7"/>
  <c r="F5029" i="7"/>
  <c r="F5030" i="7"/>
  <c r="F1334" i="7"/>
  <c r="F5031" i="7"/>
  <c r="F5032" i="7"/>
  <c r="F5033" i="7"/>
  <c r="F5034" i="7"/>
  <c r="F1335" i="7"/>
  <c r="F378" i="7"/>
  <c r="F1336" i="7"/>
  <c r="F1337" i="7"/>
  <c r="F643" i="7"/>
  <c r="F2896" i="7"/>
  <c r="F2897" i="7"/>
  <c r="F1338" i="7"/>
  <c r="F1339" i="7"/>
  <c r="F5035" i="7"/>
  <c r="F5036" i="7"/>
  <c r="F1340" i="7"/>
  <c r="F1341" i="7"/>
  <c r="F5037" i="7"/>
  <c r="F2898" i="7"/>
  <c r="F2899" i="7"/>
  <c r="F190" i="7"/>
  <c r="F1342" i="7"/>
  <c r="F2900" i="7"/>
  <c r="F644" i="7"/>
  <c r="F5038" i="7"/>
  <c r="F191" i="7"/>
  <c r="F5039" i="7"/>
  <c r="F1343" i="7"/>
  <c r="F2901" i="7"/>
  <c r="F1344" i="7"/>
  <c r="F47" i="7"/>
  <c r="F2038" i="7"/>
  <c r="F5040" i="7"/>
  <c r="F5041" i="7"/>
  <c r="F5042" i="7"/>
  <c r="F2902" i="7"/>
  <c r="F1345" i="7"/>
  <c r="F1346" i="7"/>
  <c r="F5043" i="7"/>
  <c r="F2903" i="7"/>
  <c r="F5044" i="7"/>
  <c r="F5045" i="7"/>
  <c r="F5046" i="7"/>
  <c r="F2904" i="7"/>
  <c r="F2905" i="7"/>
  <c r="F5047" i="7"/>
  <c r="F5048" i="7"/>
  <c r="F2906" i="7"/>
  <c r="F5049" i="7"/>
  <c r="F2907" i="7"/>
  <c r="F5050" i="7"/>
  <c r="F645" i="7"/>
  <c r="F646" i="7"/>
  <c r="F5051" i="7"/>
  <c r="F5052" i="7"/>
  <c r="F1347" i="7"/>
  <c r="F2161" i="7"/>
  <c r="F1348" i="7"/>
  <c r="F2908" i="7"/>
  <c r="F5053" i="7"/>
  <c r="F5054" i="7"/>
  <c r="F5055" i="7"/>
  <c r="F5056" i="7"/>
  <c r="F2909" i="7"/>
  <c r="F6" i="7"/>
  <c r="F1349" i="7"/>
  <c r="F647" i="7"/>
  <c r="F5057" i="7"/>
  <c r="F2910" i="7"/>
  <c r="F648" i="7"/>
  <c r="F5058" i="7"/>
  <c r="F1350" i="7"/>
  <c r="F1351" i="7"/>
  <c r="F5059" i="7"/>
  <c r="F2911" i="7"/>
  <c r="F5060" i="7"/>
  <c r="F2912" i="7"/>
  <c r="F5061" i="7"/>
  <c r="F5062" i="7"/>
  <c r="F5063" i="7"/>
  <c r="F649" i="7"/>
  <c r="F5064" i="7"/>
  <c r="F5065" i="7"/>
  <c r="F5066" i="7"/>
  <c r="F2913" i="7"/>
  <c r="F5067" i="7"/>
  <c r="F5068" i="7"/>
  <c r="F1352" i="7"/>
  <c r="F2914" i="7"/>
  <c r="F379" i="7"/>
  <c r="F650" i="7"/>
  <c r="F1353" i="7"/>
  <c r="F5069" i="7"/>
  <c r="F5070" i="7"/>
  <c r="F5071" i="7"/>
  <c r="F81" i="7"/>
  <c r="F1354" i="7"/>
  <c r="F5072" i="7"/>
  <c r="F2915" i="7"/>
  <c r="F5073" i="7"/>
  <c r="F2916" i="7"/>
  <c r="F2917" i="7"/>
  <c r="F1355" i="7"/>
  <c r="F5074" i="7"/>
  <c r="F5075" i="7"/>
  <c r="F651" i="7"/>
  <c r="F2918" i="7"/>
  <c r="F192" i="7"/>
  <c r="F193" i="7"/>
  <c r="F652" i="7"/>
  <c r="F2919" i="7"/>
  <c r="F82" i="7"/>
  <c r="F5076" i="7"/>
  <c r="F5077" i="7"/>
  <c r="F2920" i="7"/>
  <c r="F2921" i="7"/>
  <c r="F5078" i="7"/>
  <c r="F83" i="7"/>
  <c r="F5079" i="7"/>
  <c r="F2922" i="7"/>
  <c r="F653" i="7"/>
  <c r="F2923" i="7"/>
  <c r="F1356" i="7"/>
  <c r="F1357" i="7"/>
  <c r="F654" i="7"/>
  <c r="F1358" i="7"/>
  <c r="F1359" i="7"/>
  <c r="F194" i="7"/>
  <c r="F1360" i="7"/>
  <c r="F2924" i="7"/>
  <c r="F2925" i="7"/>
  <c r="F2926" i="7"/>
  <c r="F2162" i="7"/>
  <c r="F2927" i="7"/>
  <c r="F5080" i="7"/>
  <c r="F2928" i="7"/>
  <c r="F2929" i="7"/>
  <c r="F5081" i="7"/>
  <c r="F5082" i="7"/>
  <c r="F2163" i="7"/>
  <c r="F1361" i="7"/>
  <c r="F5083" i="7"/>
  <c r="F5084" i="7"/>
  <c r="F2930" i="7"/>
  <c r="F5085" i="7"/>
  <c r="F195" i="7"/>
  <c r="F655" i="7"/>
  <c r="F2931" i="7"/>
  <c r="F1362" i="7"/>
  <c r="F656" i="7"/>
  <c r="F5086" i="7"/>
  <c r="F5087" i="7"/>
  <c r="F657" i="7"/>
  <c r="F2932" i="7"/>
  <c r="F5088" i="7"/>
  <c r="F5089" i="7"/>
  <c r="F5090" i="7"/>
  <c r="F5091" i="7"/>
  <c r="F5092" i="7"/>
  <c r="F5093" i="7"/>
  <c r="F5094" i="7"/>
  <c r="F2164" i="7"/>
  <c r="F5095" i="7"/>
  <c r="F1363" i="7"/>
  <c r="F1364" i="7"/>
  <c r="F5096" i="7"/>
  <c r="F325" i="7"/>
  <c r="F658" i="7"/>
  <c r="F5097" i="7"/>
  <c r="F5098" i="7"/>
  <c r="F5099" i="7"/>
  <c r="F2165" i="7"/>
  <c r="F659" i="7"/>
  <c r="F5100" i="7"/>
  <c r="F5101" i="7"/>
  <c r="F2933" i="7"/>
  <c r="F1365" i="7"/>
  <c r="F2934" i="7"/>
  <c r="F2935" i="7"/>
  <c r="F5102" i="7"/>
  <c r="F5103" i="7"/>
  <c r="F1366" i="7"/>
  <c r="F5104" i="7"/>
  <c r="F2936" i="7"/>
  <c r="F2937" i="7"/>
  <c r="F5105" i="7"/>
  <c r="F2938" i="7"/>
  <c r="F2939" i="7"/>
  <c r="F5106" i="7"/>
  <c r="F5107" i="7"/>
  <c r="F2166" i="7"/>
  <c r="F2940" i="7"/>
  <c r="F1367" i="7"/>
  <c r="F5108" i="7"/>
  <c r="F2941" i="7"/>
  <c r="F5109" i="7"/>
  <c r="F5110" i="7"/>
  <c r="F5111" i="7"/>
  <c r="F5112" i="7"/>
  <c r="F1368" i="7"/>
  <c r="F2942" i="7"/>
  <c r="F1369" i="7"/>
  <c r="F196" i="7"/>
  <c r="F5113" i="7"/>
  <c r="F5114" i="7"/>
  <c r="F2943" i="7"/>
  <c r="F5115" i="7"/>
  <c r="F2032" i="7"/>
  <c r="F2167" i="7"/>
  <c r="F2944" i="7"/>
  <c r="F5116" i="7"/>
  <c r="F5117" i="7"/>
  <c r="F1370" i="7"/>
  <c r="F5118" i="7"/>
  <c r="F5119" i="7"/>
  <c r="F5120" i="7"/>
  <c r="F5121" i="7"/>
  <c r="F5122" i="7"/>
  <c r="F2945" i="7"/>
  <c r="F5123" i="7"/>
  <c r="F660" i="7"/>
  <c r="F5124" i="7"/>
  <c r="F2946" i="7"/>
  <c r="F2168" i="7"/>
  <c r="F5125" i="7"/>
  <c r="F5126" i="7"/>
  <c r="F5127" i="7"/>
  <c r="F5128" i="7"/>
  <c r="F1371" i="7"/>
  <c r="F661" i="7"/>
  <c r="F2947" i="7"/>
  <c r="F2948" i="7"/>
  <c r="F197" i="7"/>
  <c r="F5129" i="7"/>
  <c r="F662" i="7"/>
  <c r="F5130" i="7"/>
  <c r="F663" i="7"/>
  <c r="F5131" i="7"/>
  <c r="F664" i="7"/>
  <c r="F2949" i="7"/>
  <c r="F5132" i="7"/>
  <c r="F198" i="7"/>
  <c r="F2950" i="7"/>
  <c r="F199" i="7"/>
  <c r="F2951" i="7"/>
  <c r="F1372" i="7"/>
  <c r="F2952" i="7"/>
  <c r="F380" i="7"/>
  <c r="F5133" i="7"/>
  <c r="F665" i="7"/>
  <c r="F5134" i="7"/>
  <c r="F5135" i="7"/>
  <c r="F1373" i="7"/>
  <c r="F5136" i="7"/>
  <c r="F1374" i="7"/>
  <c r="F5137" i="7"/>
  <c r="F381" i="7"/>
  <c r="F1375" i="7"/>
  <c r="F666" i="7"/>
  <c r="F2953" i="7"/>
  <c r="F5138" i="7"/>
  <c r="F2954" i="7"/>
  <c r="F5139" i="7"/>
  <c r="F5140" i="7"/>
  <c r="F5141" i="7"/>
  <c r="F5142" i="7"/>
  <c r="F2955" i="7"/>
  <c r="F667" i="7"/>
  <c r="F1376" i="7"/>
  <c r="F5143" i="7"/>
  <c r="F1377" i="7"/>
  <c r="F5144" i="7"/>
  <c r="F5145" i="7"/>
  <c r="F5146" i="7"/>
  <c r="F5147" i="7"/>
  <c r="F2956" i="7"/>
  <c r="F382" i="7"/>
  <c r="F5148" i="7"/>
  <c r="F2957" i="7"/>
  <c r="F5149" i="7"/>
  <c r="F5150" i="7"/>
  <c r="F1378" i="7"/>
  <c r="F24" i="7"/>
  <c r="F668" i="7"/>
  <c r="F5151" i="7"/>
  <c r="F5152" i="7"/>
  <c r="F5153" i="7"/>
  <c r="F669" i="7"/>
  <c r="F1379" i="7"/>
  <c r="F5154" i="7"/>
  <c r="F2169" i="7"/>
  <c r="F2958" i="7"/>
  <c r="F5155" i="7"/>
  <c r="F670" i="7"/>
  <c r="F5156" i="7"/>
  <c r="F5157" i="7"/>
  <c r="F5158" i="7"/>
  <c r="F2959" i="7"/>
  <c r="F5159" i="7"/>
  <c r="F2960" i="7"/>
  <c r="F1380" i="7"/>
  <c r="F5160" i="7"/>
  <c r="F1381" i="7"/>
  <c r="F5161" i="7"/>
  <c r="F5162" i="7"/>
  <c r="F5163" i="7"/>
  <c r="F2170" i="7"/>
  <c r="F5164" i="7"/>
  <c r="F2961" i="7"/>
  <c r="F5165" i="7"/>
  <c r="F5166" i="7"/>
  <c r="F2171" i="7"/>
  <c r="F5167" i="7"/>
  <c r="F5168" i="7"/>
  <c r="F5169" i="7"/>
  <c r="F1382" i="7"/>
  <c r="F5170" i="7"/>
  <c r="F1383" i="7"/>
  <c r="F5171" i="7"/>
  <c r="F1384" i="7"/>
  <c r="F671" i="7"/>
  <c r="F2962" i="7"/>
  <c r="F2963" i="7"/>
  <c r="F2964" i="7"/>
  <c r="F2965" i="7"/>
  <c r="F5172" i="7"/>
  <c r="F672" i="7"/>
  <c r="F1385" i="7"/>
  <c r="F5173" i="7"/>
  <c r="F1386" i="7"/>
  <c r="F1387" i="7"/>
  <c r="F673" i="7"/>
  <c r="F25" i="7"/>
  <c r="F5174" i="7"/>
  <c r="F5175" i="7"/>
  <c r="F5176" i="7"/>
  <c r="F5177" i="7"/>
  <c r="F2966" i="7"/>
  <c r="F674" i="7"/>
  <c r="F2967" i="7"/>
  <c r="F2968" i="7"/>
  <c r="F2969" i="7"/>
  <c r="F5178" i="7"/>
  <c r="F5179" i="7"/>
  <c r="F2970" i="7"/>
  <c r="F84" i="7"/>
  <c r="F383" i="7"/>
  <c r="F2971" i="7"/>
  <c r="F5180" i="7"/>
  <c r="F1388" i="7"/>
  <c r="F675" i="7"/>
  <c r="F5181" i="7"/>
  <c r="F676" i="7"/>
  <c r="F2972" i="7"/>
  <c r="F2973" i="7"/>
  <c r="F1389" i="7"/>
  <c r="F1390" i="7"/>
  <c r="F677" i="7"/>
  <c r="F1391" i="7"/>
  <c r="F1392" i="7"/>
  <c r="F678" i="7"/>
  <c r="F2974" i="7"/>
  <c r="F679" i="7"/>
  <c r="F5182" i="7"/>
  <c r="F2172" i="7"/>
  <c r="F5183" i="7"/>
  <c r="F2975" i="7"/>
  <c r="F5184" i="7"/>
  <c r="F5185" i="7"/>
  <c r="F1393" i="7"/>
  <c r="F2976" i="7"/>
  <c r="F5186" i="7"/>
  <c r="F5187" i="7"/>
  <c r="F1394" i="7"/>
  <c r="F2977" i="7"/>
  <c r="F5188" i="7"/>
  <c r="F2978" i="7"/>
  <c r="F2979" i="7"/>
  <c r="F384" i="7"/>
  <c r="F2980" i="7"/>
  <c r="F2981" i="7"/>
  <c r="F5189" i="7"/>
  <c r="F2982" i="7"/>
  <c r="F680" i="7"/>
  <c r="F5190" i="7"/>
  <c r="F2983" i="7"/>
  <c r="F1395" i="7"/>
  <c r="F5191" i="7"/>
  <c r="F2984" i="7"/>
  <c r="F5192" i="7"/>
  <c r="F2985" i="7"/>
  <c r="F1396" i="7"/>
  <c r="F5193" i="7"/>
  <c r="F5194" i="7"/>
  <c r="F681" i="7"/>
  <c r="F2986" i="7"/>
  <c r="F2987" i="7"/>
  <c r="F2173" i="7"/>
  <c r="F5195" i="7"/>
  <c r="F5196" i="7"/>
  <c r="F2988" i="7"/>
  <c r="F5197" i="7"/>
  <c r="F1397" i="7"/>
  <c r="F2989" i="7"/>
  <c r="F5198" i="7"/>
  <c r="F682" i="7"/>
  <c r="F5199" i="7"/>
  <c r="F5200" i="7"/>
  <c r="F9" i="7"/>
  <c r="F1398" i="7"/>
  <c r="F2990" i="7"/>
  <c r="F683" i="7"/>
  <c r="F5201" i="7"/>
  <c r="F684" i="7"/>
  <c r="F385" i="7"/>
  <c r="F326" i="7"/>
  <c r="F2991" i="7"/>
  <c r="F2992" i="7"/>
  <c r="F5202" i="7"/>
  <c r="F5203" i="7"/>
  <c r="F5204" i="7"/>
  <c r="F5205" i="7"/>
  <c r="F2174" i="7"/>
  <c r="F5206" i="7"/>
  <c r="F2993" i="7"/>
  <c r="F5207" i="7"/>
  <c r="F2994" i="7"/>
  <c r="F5208" i="7"/>
  <c r="F2995" i="7"/>
  <c r="F5209" i="7"/>
  <c r="F1399" i="7"/>
  <c r="F5210" i="7"/>
  <c r="F5211" i="7"/>
  <c r="F5212" i="7"/>
  <c r="F685" i="7"/>
  <c r="F5213" i="7"/>
  <c r="F686" i="7"/>
  <c r="F2996" i="7"/>
  <c r="F687" i="7"/>
  <c r="F688" i="7"/>
  <c r="F5214" i="7"/>
  <c r="F5215" i="7"/>
  <c r="F2997" i="7"/>
  <c r="F5216" i="7"/>
  <c r="F5217" i="7"/>
  <c r="F5218" i="7"/>
  <c r="F1400" i="7"/>
  <c r="F5219" i="7"/>
  <c r="F2175" i="7"/>
  <c r="F5220" i="7"/>
  <c r="F5221" i="7"/>
  <c r="F5222" i="7"/>
  <c r="F5223" i="7"/>
  <c r="F2176" i="7"/>
  <c r="F1401" i="7"/>
  <c r="F386" i="7"/>
  <c r="F5224" i="7"/>
  <c r="F1402" i="7"/>
  <c r="F5225" i="7"/>
  <c r="F2998" i="7"/>
  <c r="F200" i="7"/>
  <c r="F201" i="7"/>
  <c r="F1403" i="7"/>
  <c r="F5226" i="7"/>
  <c r="F2999" i="7"/>
  <c r="F5227" i="7"/>
  <c r="F5228" i="7"/>
  <c r="F1404" i="7"/>
  <c r="F1405" i="7"/>
  <c r="F5229" i="7"/>
  <c r="F2177" i="7"/>
  <c r="F5230" i="7"/>
  <c r="F1406" i="7"/>
  <c r="F5231" i="7"/>
  <c r="F5232" i="7"/>
  <c r="F5233" i="7"/>
  <c r="F85" i="7"/>
  <c r="F5234" i="7"/>
  <c r="F5235" i="7"/>
  <c r="F3000" i="7"/>
  <c r="F3001" i="7"/>
  <c r="F1407" i="7"/>
  <c r="F5236" i="7"/>
  <c r="F5237" i="7"/>
  <c r="F3002" i="7"/>
  <c r="F3003" i="7"/>
  <c r="F5238" i="7"/>
  <c r="F1408" i="7"/>
  <c r="F2178" i="7"/>
  <c r="F86" i="7"/>
  <c r="F5239" i="7"/>
  <c r="F26" i="7"/>
  <c r="F87" i="7"/>
  <c r="F5240" i="7"/>
  <c r="F1409" i="7"/>
  <c r="F3004" i="7"/>
  <c r="F5241" i="7"/>
  <c r="F5242" i="7"/>
  <c r="F5243" i="7"/>
  <c r="F1410" i="7"/>
  <c r="F5244" i="7"/>
  <c r="F5245" i="7"/>
  <c r="F5246" i="7"/>
  <c r="F5247" i="7"/>
  <c r="F2179" i="7"/>
  <c r="F3005" i="7"/>
  <c r="F1411" i="7"/>
  <c r="F1412" i="7"/>
  <c r="F1413" i="7"/>
  <c r="F5248" i="7"/>
  <c r="F5249" i="7"/>
  <c r="F1414" i="7"/>
  <c r="F202" i="7"/>
  <c r="F3006" i="7"/>
  <c r="F5250" i="7"/>
  <c r="F5251" i="7"/>
  <c r="F3007" i="7"/>
  <c r="F5252" i="7"/>
  <c r="F5253" i="7"/>
  <c r="F5254" i="7"/>
  <c r="F1415" i="7"/>
  <c r="F3008" i="7"/>
  <c r="F3009" i="7"/>
  <c r="F689" i="7"/>
  <c r="F690" i="7"/>
  <c r="F5255" i="7"/>
  <c r="F5256" i="7"/>
  <c r="F5257" i="7"/>
  <c r="F3010" i="7"/>
  <c r="F203" i="7"/>
  <c r="F5258" i="7"/>
  <c r="F5259" i="7"/>
  <c r="F5260" i="7"/>
  <c r="F1416" i="7"/>
  <c r="F387" i="7"/>
  <c r="F5261" i="7"/>
  <c r="F691" i="7"/>
  <c r="F5262" i="7"/>
  <c r="F5263" i="7"/>
  <c r="F1417" i="7"/>
  <c r="F5264" i="7"/>
  <c r="F3011" i="7"/>
  <c r="F3012" i="7"/>
  <c r="F1418" i="7"/>
  <c r="F5265" i="7"/>
  <c r="F5266" i="7"/>
  <c r="F3013" i="7"/>
  <c r="F5267" i="7"/>
  <c r="F5268" i="7"/>
  <c r="F1419" i="7"/>
  <c r="F3014" i="7"/>
  <c r="F41" i="7"/>
  <c r="F3015" i="7"/>
  <c r="F5269" i="7"/>
  <c r="F3016" i="7"/>
  <c r="F3017" i="7"/>
  <c r="F5270" i="7"/>
  <c r="F5271" i="7"/>
  <c r="F5272" i="7"/>
  <c r="F5273" i="7"/>
  <c r="F3018" i="7"/>
  <c r="F3019" i="7"/>
  <c r="F5274" i="7"/>
  <c r="F3020" i="7"/>
  <c r="F5275" i="7"/>
  <c r="F1420" i="7"/>
  <c r="F5276" i="7"/>
  <c r="F5277" i="7"/>
  <c r="F692" i="7"/>
  <c r="F5278" i="7"/>
  <c r="F3021" i="7"/>
  <c r="F5279" i="7"/>
  <c r="F5280" i="7"/>
  <c r="F1421" i="7"/>
  <c r="F693" i="7"/>
  <c r="F5281" i="7"/>
  <c r="F5282" i="7"/>
  <c r="F1422" i="7"/>
  <c r="F5283" i="7"/>
  <c r="F204" i="7"/>
  <c r="F5284" i="7"/>
  <c r="F205" i="7"/>
  <c r="F3022" i="7"/>
  <c r="F1423" i="7"/>
  <c r="F5285" i="7"/>
  <c r="F5286" i="7"/>
  <c r="F3023" i="7"/>
  <c r="F5287" i="7"/>
  <c r="F3024" i="7"/>
  <c r="F3025" i="7"/>
  <c r="F5288" i="7"/>
  <c r="F3026" i="7"/>
  <c r="F3027" i="7"/>
  <c r="F5289" i="7"/>
  <c r="F5290" i="7"/>
  <c r="F5291" i="7"/>
  <c r="F5292" i="7"/>
  <c r="F3028" i="7"/>
  <c r="F5293" i="7"/>
  <c r="F3029" i="7"/>
  <c r="F5294" i="7"/>
  <c r="F5295" i="7"/>
  <c r="F1424" i="7"/>
  <c r="F3030" i="7"/>
  <c r="F5296" i="7"/>
  <c r="F5297" i="7"/>
  <c r="F3031" i="7"/>
  <c r="F1425" i="7"/>
  <c r="F694" i="7"/>
  <c r="F3032" i="7"/>
  <c r="F5298" i="7"/>
  <c r="F5299" i="7"/>
  <c r="F5300" i="7"/>
  <c r="F1426" i="7"/>
  <c r="F206" i="7"/>
  <c r="F5301" i="7"/>
  <c r="F5302" i="7"/>
  <c r="F5303" i="7"/>
  <c r="F3033" i="7"/>
  <c r="F3034" i="7"/>
  <c r="F3035" i="7"/>
  <c r="F207" i="7"/>
  <c r="F3036" i="7"/>
  <c r="F5304" i="7"/>
  <c r="F3037" i="7"/>
  <c r="F5305" i="7"/>
  <c r="F5306" i="7"/>
  <c r="F3038" i="7"/>
  <c r="F5307" i="7"/>
  <c r="F695" i="7"/>
  <c r="F1427" i="7"/>
  <c r="F5308" i="7"/>
  <c r="F388" i="7"/>
  <c r="F1428" i="7"/>
  <c r="F5309" i="7"/>
  <c r="F5310" i="7"/>
  <c r="F5311" i="7"/>
  <c r="F5312" i="7"/>
  <c r="F2180" i="7"/>
  <c r="F696" i="7"/>
  <c r="F5313" i="7"/>
  <c r="F3039" i="7"/>
  <c r="F3040" i="7"/>
  <c r="F1429" i="7"/>
  <c r="F5314" i="7"/>
  <c r="F3041" i="7"/>
  <c r="F3042" i="7"/>
  <c r="F2181" i="7"/>
  <c r="F3043" i="7"/>
  <c r="F5315" i="7"/>
  <c r="F3044" i="7"/>
  <c r="F2182" i="7"/>
  <c r="F697" i="7"/>
  <c r="F3045" i="7"/>
  <c r="F5316" i="7"/>
  <c r="F1430" i="7"/>
  <c r="F5317" i="7"/>
  <c r="F5318" i="7"/>
  <c r="F5319" i="7"/>
  <c r="F2183" i="7"/>
  <c r="F5320" i="7"/>
  <c r="F3046" i="7"/>
  <c r="F3047" i="7"/>
  <c r="F3048" i="7"/>
  <c r="F3049" i="7"/>
  <c r="F3050" i="7"/>
  <c r="F5321" i="7"/>
  <c r="F5322" i="7"/>
  <c r="F5323" i="7"/>
  <c r="F5324" i="7"/>
  <c r="F88" i="7"/>
  <c r="F5325" i="7"/>
  <c r="F2184" i="7"/>
  <c r="F5326" i="7"/>
  <c r="F5327" i="7"/>
  <c r="F5328" i="7"/>
  <c r="F698" i="7"/>
  <c r="F5329" i="7"/>
  <c r="F699" i="7"/>
  <c r="F3051" i="7"/>
  <c r="F48" i="7"/>
  <c r="F3052" i="7"/>
  <c r="F1431" i="7"/>
  <c r="F5330" i="7"/>
  <c r="F5331" i="7"/>
  <c r="F700" i="7"/>
  <c r="F3053" i="7"/>
  <c r="F5332" i="7"/>
  <c r="F5333" i="7"/>
  <c r="F5334" i="7"/>
  <c r="F5335" i="7"/>
  <c r="F5336" i="7"/>
  <c r="F5337" i="7"/>
  <c r="F3054" i="7"/>
  <c r="F1432" i="7"/>
  <c r="F1433" i="7"/>
  <c r="F3055" i="7"/>
  <c r="F1434" i="7"/>
  <c r="F5338" i="7"/>
  <c r="F5339" i="7"/>
  <c r="F1435" i="7"/>
  <c r="F3056" i="7"/>
  <c r="F3057" i="7"/>
  <c r="F1436" i="7"/>
  <c r="F5340" i="7"/>
  <c r="F5341" i="7"/>
  <c r="F5342" i="7"/>
  <c r="F701" i="7"/>
  <c r="F5343" i="7"/>
  <c r="F5344" i="7"/>
  <c r="F389" i="7"/>
  <c r="F5345" i="7"/>
  <c r="F5346" i="7"/>
  <c r="F5347" i="7"/>
  <c r="F5348" i="7"/>
  <c r="F5349" i="7"/>
  <c r="F5350" i="7"/>
  <c r="F5351" i="7"/>
  <c r="F3058" i="7"/>
  <c r="F1437" i="7"/>
  <c r="F5352" i="7"/>
  <c r="F5353" i="7"/>
  <c r="F5354" i="7"/>
  <c r="F1438" i="7"/>
  <c r="F1439" i="7"/>
  <c r="F702" i="7"/>
  <c r="F5355" i="7"/>
  <c r="F5356" i="7"/>
  <c r="F5357" i="7"/>
  <c r="F5358" i="7"/>
  <c r="F3059" i="7"/>
  <c r="F5359" i="7"/>
  <c r="F5360" i="7"/>
  <c r="F390" i="7"/>
  <c r="F5361" i="7"/>
  <c r="F5362" i="7"/>
  <c r="F5363" i="7"/>
  <c r="F327" i="7"/>
  <c r="F703" i="7"/>
  <c r="F1440" i="7"/>
  <c r="F5364" i="7"/>
  <c r="F5365" i="7"/>
  <c r="F1441" i="7"/>
  <c r="F5366" i="7"/>
  <c r="F5367" i="7"/>
  <c r="F3060" i="7"/>
  <c r="F1442" i="7"/>
  <c r="F5368" i="7"/>
  <c r="F704" i="7"/>
  <c r="F5369" i="7"/>
  <c r="F5370" i="7"/>
  <c r="F5371" i="7"/>
  <c r="F1443" i="7"/>
  <c r="F5372" i="7"/>
  <c r="F705" i="7"/>
  <c r="F3061" i="7"/>
  <c r="F5373" i="7"/>
  <c r="F5374" i="7"/>
  <c r="F1444" i="7"/>
  <c r="F1445" i="7"/>
  <c r="F5375" i="7"/>
  <c r="F5376" i="7"/>
  <c r="F3062" i="7"/>
  <c r="F706" i="7"/>
  <c r="F3063" i="7"/>
  <c r="F208" i="7"/>
  <c r="F5377" i="7"/>
  <c r="F1446" i="7"/>
  <c r="F5378" i="7"/>
  <c r="F5379" i="7"/>
  <c r="F2039" i="7"/>
  <c r="F3064" i="7"/>
  <c r="F391" i="7"/>
  <c r="F1447" i="7"/>
  <c r="F707" i="7"/>
  <c r="F5380" i="7"/>
  <c r="F708" i="7"/>
  <c r="F5381" i="7"/>
  <c r="F1448" i="7"/>
  <c r="F5382" i="7"/>
  <c r="F5383" i="7"/>
  <c r="F1449" i="7"/>
  <c r="F1450" i="7"/>
  <c r="F5384" i="7"/>
  <c r="F392" i="7"/>
  <c r="F1451" i="7"/>
  <c r="F1452" i="7"/>
  <c r="F5385" i="7"/>
  <c r="F5386" i="7"/>
  <c r="F5387" i="7"/>
  <c r="F1453" i="7"/>
  <c r="F1454" i="7"/>
  <c r="F3065" i="7"/>
  <c r="F1455" i="7"/>
  <c r="F3066" i="7"/>
  <c r="F3067" i="7"/>
  <c r="F5388" i="7"/>
  <c r="F3068" i="7"/>
  <c r="F3069" i="7"/>
  <c r="F2185" i="7"/>
  <c r="F5389" i="7"/>
  <c r="F5390" i="7"/>
  <c r="F2186" i="7"/>
  <c r="F5391" i="7"/>
  <c r="F5392" i="7"/>
  <c r="F1456" i="7"/>
  <c r="F3070" i="7"/>
  <c r="F5393" i="7"/>
  <c r="F1457" i="7"/>
  <c r="F709" i="7"/>
  <c r="F3071" i="7"/>
  <c r="F5394" i="7"/>
  <c r="F5395" i="7"/>
  <c r="F5396" i="7"/>
  <c r="F5397" i="7"/>
  <c r="F3072" i="7"/>
  <c r="F3073" i="7"/>
  <c r="F3074" i="7"/>
  <c r="F393" i="7"/>
  <c r="F3075" i="7"/>
  <c r="F3076" i="7"/>
  <c r="F89" i="7"/>
  <c r="F1458" i="7"/>
  <c r="F1459" i="7"/>
  <c r="F1460" i="7"/>
  <c r="F5398" i="7"/>
  <c r="F3077" i="7"/>
  <c r="F3078" i="7"/>
  <c r="F5399" i="7"/>
  <c r="F3079" i="7"/>
  <c r="F3080" i="7"/>
  <c r="F3081" i="7"/>
  <c r="F1461" i="7"/>
  <c r="F5400" i="7"/>
  <c r="F3082" i="7"/>
  <c r="F3083" i="7"/>
  <c r="F3084" i="7"/>
  <c r="F5401" i="7"/>
  <c r="F3085" i="7"/>
  <c r="F3086" i="7"/>
  <c r="F3087" i="7"/>
  <c r="F5402" i="7"/>
  <c r="F5403" i="7"/>
  <c r="F5404" i="7"/>
  <c r="F710" i="7"/>
  <c r="F5405" i="7"/>
  <c r="F3088" i="7"/>
  <c r="F5406" i="7"/>
  <c r="F3089" i="7"/>
  <c r="F3090" i="7"/>
  <c r="F5407" i="7"/>
  <c r="F5408" i="7"/>
  <c r="F1462" i="7"/>
  <c r="F5409" i="7"/>
  <c r="F5410" i="7"/>
  <c r="F5411" i="7"/>
  <c r="F5412" i="7"/>
  <c r="F5413" i="7"/>
  <c r="F5414" i="7"/>
  <c r="F3091" i="7"/>
  <c r="F711" i="7"/>
  <c r="F5415" i="7"/>
  <c r="F5416" i="7"/>
  <c r="F2187" i="7"/>
  <c r="F5417" i="7"/>
  <c r="F2188" i="7"/>
  <c r="F5418" i="7"/>
  <c r="F5419" i="7"/>
  <c r="F3092" i="7"/>
  <c r="F3093" i="7"/>
  <c r="F1463" i="7"/>
  <c r="F1464" i="7"/>
  <c r="F5420" i="7"/>
  <c r="F5421" i="7"/>
  <c r="F209" i="7"/>
  <c r="F712" i="7"/>
  <c r="F1465" i="7"/>
  <c r="F394" i="7"/>
  <c r="F5422" i="7"/>
  <c r="F5423" i="7"/>
  <c r="F3094" i="7"/>
  <c r="F5424" i="7"/>
  <c r="F5425" i="7"/>
  <c r="F1466" i="7"/>
  <c r="F3095" i="7"/>
  <c r="F5426" i="7"/>
  <c r="F1467" i="7"/>
  <c r="F3096" i="7"/>
  <c r="F5427" i="7"/>
  <c r="F1468" i="7"/>
  <c r="F5428" i="7"/>
  <c r="F5429" i="7"/>
  <c r="F713" i="7"/>
  <c r="F714" i="7"/>
  <c r="F1469" i="7"/>
  <c r="F5430" i="7"/>
  <c r="F5431" i="7"/>
  <c r="F2189" i="7"/>
  <c r="F3097" i="7"/>
  <c r="F1470" i="7"/>
  <c r="F5432" i="7"/>
  <c r="F3098" i="7"/>
  <c r="F5433" i="7"/>
  <c r="F3099" i="7"/>
  <c r="F3100" i="7"/>
  <c r="F2190" i="7"/>
  <c r="F1471" i="7"/>
  <c r="F5434" i="7"/>
  <c r="F5435" i="7"/>
  <c r="F1472" i="7"/>
  <c r="F3101" i="7"/>
  <c r="F5436" i="7"/>
  <c r="F3102" i="7"/>
  <c r="F5437" i="7"/>
  <c r="F5438" i="7"/>
  <c r="F5439" i="7"/>
  <c r="F3103" i="7"/>
  <c r="F5440" i="7"/>
  <c r="F1473" i="7"/>
  <c r="F5441" i="7"/>
  <c r="F5442" i="7"/>
  <c r="F5443" i="7"/>
  <c r="F715" i="7"/>
  <c r="F3104" i="7"/>
  <c r="F5444" i="7"/>
  <c r="F5445" i="7"/>
  <c r="F3105" i="7"/>
  <c r="F3106" i="7"/>
  <c r="F5446" i="7"/>
  <c r="F3107" i="7"/>
  <c r="F3108" i="7"/>
  <c r="F5447" i="7"/>
  <c r="F210" i="7"/>
  <c r="F3109" i="7"/>
  <c r="F2191" i="7"/>
  <c r="F5448" i="7"/>
  <c r="F3110" i="7"/>
  <c r="F5449" i="7"/>
  <c r="F1474" i="7"/>
  <c r="F5450" i="7"/>
  <c r="F5451" i="7"/>
  <c r="F5452" i="7"/>
  <c r="F3111" i="7"/>
  <c r="F90" i="7"/>
  <c r="F5453" i="7"/>
  <c r="F1475" i="7"/>
  <c r="F5454" i="7"/>
  <c r="F91" i="7"/>
  <c r="F5455" i="7"/>
  <c r="F5456" i="7"/>
  <c r="F1476" i="7"/>
  <c r="F5457" i="7"/>
  <c r="F5458" i="7"/>
  <c r="F5459" i="7"/>
  <c r="F3112" i="7"/>
  <c r="F5460" i="7"/>
  <c r="F3113" i="7"/>
  <c r="F5461" i="7"/>
  <c r="F3114" i="7"/>
  <c r="F2192" i="7"/>
  <c r="F716" i="7"/>
  <c r="F717" i="7"/>
  <c r="F2040" i="7"/>
  <c r="F5462" i="7"/>
  <c r="F5463" i="7"/>
  <c r="F5464" i="7"/>
  <c r="F5465" i="7"/>
  <c r="F5466" i="7"/>
  <c r="F5467" i="7"/>
  <c r="F3115" i="7"/>
  <c r="F3116" i="7"/>
  <c r="F718" i="7"/>
  <c r="F5468" i="7"/>
  <c r="F5469" i="7"/>
  <c r="F3117" i="7"/>
  <c r="F3118" i="7"/>
  <c r="F5470" i="7"/>
  <c r="F5471" i="7"/>
  <c r="F5472" i="7"/>
  <c r="F5473" i="7"/>
  <c r="F3119" i="7"/>
  <c r="F3120" i="7"/>
  <c r="F211" i="7"/>
  <c r="F5474" i="7"/>
  <c r="F5475" i="7"/>
  <c r="F5476" i="7"/>
  <c r="F5477" i="7"/>
  <c r="F5478" i="7"/>
  <c r="F1477" i="7"/>
  <c r="F1478" i="7"/>
  <c r="F3121" i="7"/>
  <c r="F3122" i="7"/>
  <c r="F5479" i="7"/>
  <c r="F5480" i="7"/>
  <c r="F3123" i="7"/>
  <c r="F5481" i="7"/>
  <c r="F5482" i="7"/>
  <c r="F212" i="7"/>
  <c r="F719" i="7"/>
  <c r="F1479" i="7"/>
  <c r="F720" i="7"/>
  <c r="F395" i="7"/>
  <c r="F5483" i="7"/>
  <c r="F3124" i="7"/>
  <c r="F1480" i="7"/>
  <c r="F1481" i="7"/>
  <c r="F27" i="7"/>
  <c r="F5484" i="7"/>
  <c r="F5485" i="7"/>
  <c r="F2193" i="7"/>
  <c r="F5486" i="7"/>
  <c r="F1482" i="7"/>
  <c r="F5487" i="7"/>
  <c r="F3125" i="7"/>
  <c r="F3126" i="7"/>
  <c r="F721" i="7"/>
  <c r="F5488" i="7"/>
  <c r="F722" i="7"/>
  <c r="F5489" i="7"/>
  <c r="F5490" i="7"/>
  <c r="F5491" i="7"/>
  <c r="F5492" i="7"/>
  <c r="F5493" i="7"/>
  <c r="F5494" i="7"/>
  <c r="F5495" i="7"/>
  <c r="F5496" i="7"/>
  <c r="F396" i="7"/>
  <c r="F5497" i="7"/>
  <c r="F5498" i="7"/>
  <c r="F5499" i="7"/>
  <c r="F5500" i="7"/>
  <c r="F5501" i="7"/>
  <c r="F723" i="7"/>
  <c r="F5502" i="7"/>
  <c r="F5503" i="7"/>
  <c r="F5504" i="7"/>
  <c r="F724" i="7"/>
  <c r="F3127" i="7"/>
  <c r="F1483" i="7"/>
  <c r="F3128" i="7"/>
  <c r="F725" i="7"/>
  <c r="F213" i="7"/>
  <c r="F1484" i="7"/>
  <c r="F1485" i="7"/>
  <c r="F3129" i="7"/>
  <c r="F28" i="7"/>
  <c r="F5505" i="7"/>
  <c r="F5506" i="7"/>
  <c r="F1486" i="7"/>
  <c r="F3130" i="7"/>
  <c r="F1487" i="7"/>
  <c r="F1488" i="7"/>
  <c r="F214" i="7"/>
  <c r="F328" i="7"/>
  <c r="F5507" i="7"/>
  <c r="F726" i="7"/>
  <c r="F5508" i="7"/>
  <c r="F3131" i="7"/>
  <c r="F5509" i="7"/>
  <c r="F3132" i="7"/>
  <c r="F5510" i="7"/>
  <c r="F5511" i="7"/>
  <c r="F3133" i="7"/>
  <c r="F5512" i="7"/>
  <c r="F5513" i="7"/>
  <c r="F5514" i="7"/>
  <c r="F1489" i="7"/>
  <c r="F5515" i="7"/>
  <c r="F3134" i="7"/>
  <c r="F5516" i="7"/>
  <c r="F5517" i="7"/>
  <c r="F5518" i="7"/>
  <c r="F2194" i="7"/>
  <c r="F5519" i="7"/>
  <c r="F5520" i="7"/>
  <c r="F5521" i="7"/>
  <c r="F3135" i="7"/>
  <c r="F3136" i="7"/>
  <c r="F215" i="7"/>
  <c r="F5522" i="7"/>
  <c r="F5523" i="7"/>
  <c r="F5524" i="7"/>
  <c r="F5525" i="7"/>
  <c r="F1490" i="7"/>
  <c r="F3137" i="7"/>
  <c r="F5526" i="7"/>
  <c r="F1491" i="7"/>
  <c r="F216" i="7"/>
  <c r="F727" i="7"/>
  <c r="F3138" i="7"/>
  <c r="F5527" i="7"/>
  <c r="F5528" i="7"/>
  <c r="F5529" i="7"/>
  <c r="F3139" i="7"/>
  <c r="F1492" i="7"/>
  <c r="F1493" i="7"/>
  <c r="F5530" i="7"/>
  <c r="F1494" i="7"/>
  <c r="F728" i="7"/>
  <c r="F5531" i="7"/>
  <c r="F5532" i="7"/>
  <c r="F5533" i="7"/>
  <c r="F729" i="7"/>
  <c r="F1495" i="7"/>
  <c r="F5534" i="7"/>
  <c r="F1496" i="7"/>
  <c r="F5535" i="7"/>
  <c r="F5536" i="7"/>
  <c r="F730" i="7"/>
  <c r="F2041" i="7"/>
  <c r="F731" i="7"/>
  <c r="F5537" i="7"/>
  <c r="F217" i="7"/>
  <c r="F5538" i="7"/>
  <c r="F732" i="7"/>
  <c r="F1497" i="7"/>
  <c r="F5539" i="7"/>
  <c r="F5540" i="7"/>
  <c r="F5541" i="7"/>
  <c r="F5542" i="7"/>
  <c r="F5543" i="7"/>
  <c r="F5544" i="7"/>
  <c r="F5545" i="7"/>
  <c r="F733" i="7"/>
  <c r="F5546" i="7"/>
  <c r="F3140" i="7"/>
  <c r="F5547" i="7"/>
  <c r="F734" i="7"/>
  <c r="F2195" i="7"/>
  <c r="F3141" i="7"/>
  <c r="F5548" i="7"/>
  <c r="F5549" i="7"/>
  <c r="F735" i="7"/>
  <c r="F5550" i="7"/>
  <c r="F5551" i="7"/>
  <c r="F5552" i="7"/>
  <c r="F5553" i="7"/>
  <c r="F2196" i="7"/>
  <c r="F5554" i="7"/>
  <c r="F92" i="7"/>
  <c r="F5555" i="7"/>
  <c r="F3142" i="7"/>
  <c r="F5556" i="7"/>
  <c r="F5557" i="7"/>
  <c r="F1498" i="7"/>
  <c r="F5558" i="7"/>
  <c r="F5559" i="7"/>
  <c r="F3143" i="7"/>
  <c r="F5560" i="7"/>
  <c r="F1499" i="7"/>
  <c r="F3144" i="7"/>
  <c r="F1500" i="7"/>
  <c r="F3145" i="7"/>
  <c r="F2197" i="7"/>
  <c r="F3146" i="7"/>
  <c r="F5561" i="7"/>
  <c r="F5562" i="7"/>
  <c r="F218" i="7"/>
  <c r="F5563" i="7"/>
  <c r="F1501" i="7"/>
  <c r="F1502" i="7"/>
  <c r="F1503" i="7"/>
  <c r="F2198" i="7"/>
  <c r="F3147" i="7"/>
  <c r="F5564" i="7"/>
  <c r="F1504" i="7"/>
  <c r="F3148" i="7"/>
  <c r="F5565" i="7"/>
  <c r="F3149" i="7"/>
  <c r="F3150" i="7"/>
  <c r="F1505" i="7"/>
  <c r="F5566" i="7"/>
  <c r="F5567" i="7"/>
  <c r="F5568" i="7"/>
  <c r="F5569" i="7"/>
  <c r="F3151" i="7"/>
  <c r="F3152" i="7"/>
  <c r="F2199" i="7"/>
  <c r="F5570" i="7"/>
  <c r="F1506" i="7"/>
  <c r="F3153" i="7"/>
  <c r="F5571" i="7"/>
  <c r="F3154" i="7"/>
  <c r="F5572" i="7"/>
  <c r="F2200" i="7"/>
  <c r="F1507" i="7"/>
  <c r="F1508" i="7"/>
  <c r="F3155" i="7"/>
  <c r="F5573" i="7"/>
  <c r="F5574" i="7"/>
  <c r="F3156" i="7"/>
  <c r="F5575" i="7"/>
  <c r="F3157" i="7"/>
  <c r="F1509" i="7"/>
  <c r="F5576" i="7"/>
  <c r="F5577" i="7"/>
  <c r="F3158" i="7"/>
  <c r="F3159" i="7"/>
  <c r="F3160" i="7"/>
  <c r="F5578" i="7"/>
  <c r="F5579" i="7"/>
  <c r="F2201" i="7"/>
  <c r="F3161" i="7"/>
  <c r="F2202" i="7"/>
  <c r="F5580" i="7"/>
  <c r="F3162" i="7"/>
  <c r="F5581" i="7"/>
  <c r="F5582" i="7"/>
  <c r="F5583" i="7"/>
  <c r="F1510" i="7"/>
  <c r="F1511" i="7"/>
  <c r="F5584" i="7"/>
  <c r="F5585" i="7"/>
  <c r="F5586" i="7"/>
  <c r="F5587" i="7"/>
  <c r="F1512" i="7"/>
  <c r="F10" i="7"/>
  <c r="F1513" i="7"/>
  <c r="F1514" i="7"/>
  <c r="F5588" i="7"/>
  <c r="F3163" i="7"/>
  <c r="F5589" i="7"/>
  <c r="F1515" i="7"/>
  <c r="F5590" i="7"/>
  <c r="F2203" i="7"/>
  <c r="F1516" i="7"/>
  <c r="F5591" i="7"/>
  <c r="F5592" i="7"/>
  <c r="F5593" i="7"/>
  <c r="F5594" i="7"/>
  <c r="F5595" i="7"/>
  <c r="F1517" i="7"/>
  <c r="F3164" i="7"/>
  <c r="F3165" i="7"/>
  <c r="F5596" i="7"/>
  <c r="F2204" i="7"/>
  <c r="F5597" i="7"/>
  <c r="F3166" i="7"/>
  <c r="F1518" i="7"/>
  <c r="F1519" i="7"/>
  <c r="F1520" i="7"/>
  <c r="F1521" i="7"/>
  <c r="F5598" i="7"/>
  <c r="F3167" i="7"/>
  <c r="F5599" i="7"/>
  <c r="F2205" i="7"/>
  <c r="F736" i="7"/>
  <c r="F5600" i="7"/>
  <c r="F5601" i="7"/>
  <c r="F219" i="7"/>
  <c r="F1522" i="7"/>
  <c r="F220" i="7"/>
  <c r="F3168" i="7"/>
  <c r="F5602" i="7"/>
  <c r="F3169" i="7"/>
  <c r="F5603" i="7"/>
  <c r="F11" i="7"/>
  <c r="F737" i="7"/>
  <c r="F2206" i="7"/>
  <c r="F5604" i="7"/>
  <c r="F5605" i="7"/>
  <c r="F5606" i="7"/>
  <c r="F738" i="7"/>
  <c r="F5607" i="7"/>
  <c r="F5608" i="7"/>
  <c r="F5609" i="7"/>
  <c r="F5610" i="7"/>
  <c r="F5611" i="7"/>
  <c r="F5612" i="7"/>
  <c r="F3170" i="7"/>
  <c r="F221" i="7"/>
  <c r="F5613" i="7"/>
  <c r="F1523" i="7"/>
  <c r="F5614" i="7"/>
  <c r="F2042" i="7"/>
  <c r="F5615" i="7"/>
  <c r="F3171" i="7"/>
  <c r="F2207" i="7"/>
  <c r="F3172" i="7"/>
  <c r="F5616" i="7"/>
  <c r="F3173" i="7"/>
  <c r="F739" i="7"/>
  <c r="F5617" i="7"/>
  <c r="F1524" i="7"/>
  <c r="F5618" i="7"/>
  <c r="F3174" i="7"/>
  <c r="F5619" i="7"/>
  <c r="F3175" i="7"/>
  <c r="F5620" i="7"/>
  <c r="F3176" i="7"/>
  <c r="F5621" i="7"/>
  <c r="F740" i="7"/>
  <c r="F1525" i="7"/>
  <c r="F5622" i="7"/>
  <c r="F3177" i="7"/>
  <c r="F5623" i="7"/>
  <c r="F1526" i="7"/>
  <c r="F5624" i="7"/>
  <c r="F5625" i="7"/>
  <c r="F741" i="7"/>
  <c r="F3178" i="7"/>
  <c r="F5626" i="7"/>
  <c r="F3179" i="7"/>
  <c r="F5627" i="7"/>
  <c r="F5628" i="7"/>
  <c r="F222" i="7"/>
  <c r="F742" i="7"/>
  <c r="F3180" i="7"/>
  <c r="F5629" i="7"/>
  <c r="F5630" i="7"/>
  <c r="F5631" i="7"/>
  <c r="F3181" i="7"/>
  <c r="F5632" i="7"/>
  <c r="F5633" i="7"/>
  <c r="F1527" i="7"/>
  <c r="F743" i="7"/>
  <c r="F3182" i="7"/>
  <c r="F397" i="7"/>
  <c r="F3183" i="7"/>
  <c r="F1528" i="7"/>
  <c r="F5634" i="7"/>
  <c r="F5635" i="7"/>
  <c r="F5636" i="7"/>
  <c r="F3184" i="7"/>
  <c r="F5637" i="7"/>
  <c r="F3185" i="7"/>
  <c r="F2208" i="7"/>
  <c r="F1529" i="7"/>
  <c r="F223" i="7"/>
  <c r="F3186" i="7"/>
  <c r="F5638" i="7"/>
  <c r="F5639" i="7"/>
  <c r="F3187" i="7"/>
  <c r="F93" i="7"/>
  <c r="F744" i="7"/>
  <c r="F3188" i="7"/>
  <c r="F1530" i="7"/>
  <c r="F3189" i="7"/>
  <c r="F5640" i="7"/>
  <c r="F5641" i="7"/>
  <c r="F5642" i="7"/>
  <c r="F5643" i="7"/>
  <c r="F5644" i="7"/>
  <c r="F5645" i="7"/>
  <c r="F5646" i="7"/>
  <c r="F3190" i="7"/>
  <c r="F745" i="7"/>
  <c r="F5647" i="7"/>
  <c r="F5648" i="7"/>
  <c r="F5649" i="7"/>
  <c r="F3191" i="7"/>
  <c r="F746" i="7"/>
  <c r="F5650" i="7"/>
  <c r="F5651" i="7"/>
  <c r="F5652" i="7"/>
  <c r="F5653" i="7"/>
  <c r="F747" i="7"/>
  <c r="F5654" i="7"/>
  <c r="F5655" i="7"/>
  <c r="F1531" i="7"/>
  <c r="F5656" i="7"/>
  <c r="F5657" i="7"/>
  <c r="F3192" i="7"/>
  <c r="F5658" i="7"/>
  <c r="F5659" i="7"/>
  <c r="F5660" i="7"/>
  <c r="F5661" i="7"/>
  <c r="F5662" i="7"/>
  <c r="F5663" i="7"/>
  <c r="F5664" i="7"/>
  <c r="F1532" i="7"/>
  <c r="F329" i="7"/>
  <c r="F5665" i="7"/>
  <c r="F748" i="7"/>
  <c r="F5666" i="7"/>
  <c r="F1533" i="7"/>
  <c r="F5667" i="7"/>
  <c r="F5668" i="7"/>
  <c r="F5669" i="7"/>
  <c r="F5670" i="7"/>
  <c r="F1534" i="7"/>
  <c r="F2209" i="7"/>
  <c r="F3193" i="7"/>
  <c r="F5671" i="7"/>
  <c r="F3194" i="7"/>
  <c r="F5672" i="7"/>
  <c r="F5673" i="7"/>
  <c r="F3195" i="7"/>
  <c r="F5674" i="7"/>
  <c r="F3196" i="7"/>
  <c r="F5675" i="7"/>
  <c r="F5676" i="7"/>
  <c r="F3197" i="7"/>
  <c r="F5677" i="7"/>
  <c r="F398" i="7"/>
  <c r="F749" i="7"/>
  <c r="F1535" i="7"/>
  <c r="F5678" i="7"/>
  <c r="F1536" i="7"/>
  <c r="F5679" i="7"/>
  <c r="F1537" i="7"/>
  <c r="F5680" i="7"/>
  <c r="F1538" i="7"/>
  <c r="F5681" i="7"/>
  <c r="F5682" i="7"/>
  <c r="F1539" i="7"/>
  <c r="F5683" i="7"/>
  <c r="F224" i="7"/>
  <c r="F5684" i="7"/>
  <c r="F5685" i="7"/>
  <c r="F5686" i="7"/>
  <c r="F5687" i="7"/>
  <c r="F5688" i="7"/>
  <c r="F5689" i="7"/>
  <c r="F750" i="7"/>
  <c r="F5690" i="7"/>
  <c r="F5691" i="7"/>
  <c r="F3198" i="7"/>
  <c r="F3199" i="7"/>
  <c r="F1540" i="7"/>
  <c r="F3200" i="7"/>
  <c r="F751" i="7"/>
  <c r="F1541" i="7"/>
  <c r="F752" i="7"/>
  <c r="F5692" i="7"/>
  <c r="F5693" i="7"/>
  <c r="F3201" i="7"/>
  <c r="F5694" i="7"/>
  <c r="F3202" i="7"/>
  <c r="F5695" i="7"/>
  <c r="F5696" i="7"/>
  <c r="F3203" i="7"/>
  <c r="F5697" i="7"/>
  <c r="F3204" i="7"/>
  <c r="F5698" i="7"/>
  <c r="F5699" i="7"/>
  <c r="F5700" i="7"/>
  <c r="F1542" i="7"/>
  <c r="F5701" i="7"/>
  <c r="F1543" i="7"/>
  <c r="F753" i="7"/>
  <c r="F1544" i="7"/>
  <c r="F5702" i="7"/>
  <c r="F2210" i="7"/>
  <c r="F3205" i="7"/>
  <c r="F225" i="7"/>
  <c r="F1545" i="7"/>
  <c r="F1546" i="7"/>
  <c r="F3206" i="7"/>
  <c r="F3207" i="7"/>
  <c r="F5703" i="7"/>
  <c r="F3208" i="7"/>
  <c r="F399" i="7"/>
  <c r="F1547" i="7"/>
  <c r="F1548" i="7"/>
  <c r="F5704" i="7"/>
  <c r="F3209" i="7"/>
  <c r="F754" i="7"/>
  <c r="F5705" i="7"/>
  <c r="F1549" i="7"/>
  <c r="F5706" i="7"/>
  <c r="F5707" i="7"/>
  <c r="F1550" i="7"/>
  <c r="F5708" i="7"/>
  <c r="F2043" i="7"/>
  <c r="F2211" i="7"/>
  <c r="F5709" i="7"/>
  <c r="F3210" i="7"/>
  <c r="F3211" i="7"/>
  <c r="F5710" i="7"/>
  <c r="F1551" i="7"/>
  <c r="F5711" i="7"/>
  <c r="F5712" i="7"/>
  <c r="F5713" i="7"/>
  <c r="F755" i="7"/>
  <c r="F5714" i="7"/>
  <c r="F1552" i="7"/>
  <c r="F5715" i="7"/>
  <c r="F3212" i="7"/>
  <c r="F3213" i="7"/>
  <c r="F756" i="7"/>
  <c r="F5716" i="7"/>
  <c r="F5717" i="7"/>
  <c r="F3214" i="7"/>
  <c r="F226" i="7"/>
  <c r="F3215" i="7"/>
  <c r="F5718" i="7"/>
  <c r="F3216" i="7"/>
  <c r="F3217" i="7"/>
  <c r="F3218" i="7"/>
  <c r="F3219" i="7"/>
  <c r="F5719" i="7"/>
  <c r="F1553" i="7"/>
  <c r="F5720" i="7"/>
  <c r="F3220" i="7"/>
  <c r="F5721" i="7"/>
  <c r="F3221" i="7"/>
  <c r="F5722" i="7"/>
  <c r="F1554" i="7"/>
  <c r="F757" i="7"/>
  <c r="F1555" i="7"/>
  <c r="F5723" i="7"/>
  <c r="F5724" i="7"/>
  <c r="F5725" i="7"/>
  <c r="F3222" i="7"/>
  <c r="F5726" i="7"/>
  <c r="F3223" i="7"/>
  <c r="F5727" i="7"/>
  <c r="F227" i="7"/>
  <c r="F1556" i="7"/>
  <c r="F5728" i="7"/>
  <c r="F3224" i="7"/>
  <c r="F3225" i="7"/>
  <c r="F5729" i="7"/>
  <c r="F29" i="7"/>
  <c r="F3226" i="7"/>
  <c r="F3227" i="7"/>
  <c r="F3228" i="7"/>
  <c r="F3229" i="7"/>
  <c r="F1557" i="7"/>
  <c r="F5730" i="7"/>
  <c r="F5731" i="7"/>
  <c r="F1558" i="7"/>
  <c r="F5732" i="7"/>
  <c r="F228" i="7"/>
  <c r="F758" i="7"/>
  <c r="F3230" i="7"/>
  <c r="F5733" i="7"/>
  <c r="F3231" i="7"/>
  <c r="F5734" i="7"/>
  <c r="F3232" i="7"/>
  <c r="F5735" i="7"/>
  <c r="F5736" i="7"/>
  <c r="F5737" i="7"/>
  <c r="F5738" i="7"/>
  <c r="F5739" i="7"/>
  <c r="F1559" i="7"/>
  <c r="F5740" i="7"/>
  <c r="F5741" i="7"/>
  <c r="F1560" i="7"/>
  <c r="F5742" i="7"/>
  <c r="F5743" i="7"/>
  <c r="F330" i="7"/>
  <c r="F1561" i="7"/>
  <c r="F5744" i="7"/>
  <c r="F1562" i="7"/>
  <c r="F94" i="7"/>
  <c r="F5745" i="7"/>
  <c r="F5746" i="7"/>
  <c r="F5747" i="7"/>
  <c r="F3233" i="7"/>
  <c r="F400" i="7"/>
  <c r="F5748" i="7"/>
  <c r="F5749" i="7"/>
  <c r="F3234" i="7"/>
  <c r="F2212" i="7"/>
  <c r="F5750" i="7"/>
  <c r="F1563" i="7"/>
  <c r="F3235" i="7"/>
  <c r="F1564" i="7"/>
  <c r="F401" i="7"/>
  <c r="F5751" i="7"/>
  <c r="F3236" i="7"/>
  <c r="F5752" i="7"/>
  <c r="F3237" i="7"/>
  <c r="F759" i="7"/>
  <c r="F3238" i="7"/>
  <c r="F3239" i="7"/>
  <c r="F5753" i="7"/>
  <c r="F1565" i="7"/>
  <c r="F1566" i="7"/>
  <c r="F5754" i="7"/>
  <c r="F1567" i="7"/>
  <c r="F5755" i="7"/>
  <c r="F5756" i="7"/>
  <c r="F2213" i="7"/>
  <c r="F5757" i="7"/>
  <c r="F5758" i="7"/>
  <c r="F5759" i="7"/>
  <c r="F5760" i="7"/>
  <c r="F5761" i="7"/>
  <c r="F5762" i="7"/>
  <c r="F5763" i="7"/>
  <c r="F3240" i="7"/>
  <c r="F229" i="7"/>
  <c r="F3241" i="7"/>
  <c r="F5764" i="7"/>
  <c r="F760" i="7"/>
  <c r="F5765" i="7"/>
  <c r="F1568" i="7"/>
  <c r="F5766" i="7"/>
  <c r="F5767" i="7"/>
  <c r="F5768" i="7"/>
  <c r="F761" i="7"/>
  <c r="F3242" i="7"/>
  <c r="F5769" i="7"/>
  <c r="F5770" i="7"/>
  <c r="F5771" i="7"/>
  <c r="F5772" i="7"/>
  <c r="F3243" i="7"/>
  <c r="F762" i="7"/>
  <c r="F5773" i="7"/>
  <c r="F5774" i="7"/>
  <c r="F1569" i="7"/>
  <c r="F5775" i="7"/>
  <c r="F1570" i="7"/>
  <c r="F1571" i="7"/>
  <c r="F1572" i="7"/>
  <c r="F5776" i="7"/>
  <c r="F5777" i="7"/>
  <c r="F5778" i="7"/>
  <c r="F5779" i="7"/>
  <c r="F5780" i="7"/>
  <c r="F5781" i="7"/>
  <c r="F1573" i="7"/>
  <c r="F763" i="7"/>
  <c r="F5782" i="7"/>
  <c r="F1574" i="7"/>
  <c r="F5783" i="7"/>
  <c r="F1575" i="7"/>
  <c r="F764" i="7"/>
  <c r="F5784" i="7"/>
  <c r="F5785" i="7"/>
  <c r="F230" i="7"/>
  <c r="F5786" i="7"/>
  <c r="F5787" i="7"/>
  <c r="F3244" i="7"/>
  <c r="F5788" i="7"/>
  <c r="F402" i="7"/>
  <c r="F5789" i="7"/>
  <c r="F1576" i="7"/>
  <c r="F1577" i="7"/>
  <c r="F5790" i="7"/>
  <c r="F5791" i="7"/>
  <c r="F403" i="7"/>
  <c r="F5792" i="7"/>
  <c r="F5793" i="7"/>
  <c r="F3245" i="7"/>
  <c r="F1578" i="7"/>
  <c r="F5794" i="7"/>
  <c r="F3246" i="7"/>
  <c r="F3247" i="7"/>
  <c r="F3248" i="7"/>
  <c r="F3249" i="7"/>
  <c r="F5795" i="7"/>
  <c r="F3250" i="7"/>
  <c r="F3251" i="7"/>
  <c r="F5796" i="7"/>
  <c r="F404" i="7"/>
  <c r="F5797" i="7"/>
  <c r="F5798" i="7"/>
  <c r="F5799" i="7"/>
  <c r="F231" i="7"/>
  <c r="F5800" i="7"/>
  <c r="F5801" i="7"/>
  <c r="F5802" i="7"/>
  <c r="F5803" i="7"/>
  <c r="F5804" i="7"/>
  <c r="F3252" i="7"/>
  <c r="F5805" i="7"/>
  <c r="F3253" i="7"/>
  <c r="F95" i="7"/>
  <c r="F5806" i="7"/>
  <c r="F1579" i="7"/>
  <c r="F2214" i="7"/>
  <c r="F765" i="7"/>
  <c r="F5807" i="7"/>
  <c r="F5808" i="7"/>
  <c r="F3254" i="7"/>
  <c r="F3255" i="7"/>
  <c r="F232" i="7"/>
  <c r="F5809" i="7"/>
  <c r="F5810" i="7"/>
  <c r="F5811" i="7"/>
  <c r="F766" i="7"/>
  <c r="F5812" i="7"/>
  <c r="F5813" i="7"/>
  <c r="F233" i="7"/>
  <c r="F96" i="7"/>
  <c r="F5814" i="7"/>
  <c r="F5815" i="7"/>
  <c r="F3256" i="7"/>
  <c r="F234" i="7"/>
  <c r="F3257" i="7"/>
  <c r="F767" i="7"/>
  <c r="F1580" i="7"/>
  <c r="F1581" i="7"/>
  <c r="F768" i="7"/>
  <c r="F1582" i="7"/>
  <c r="F3258" i="7"/>
  <c r="F769" i="7"/>
  <c r="F3259" i="7"/>
  <c r="F5816" i="7"/>
  <c r="F770" i="7"/>
  <c r="F3260" i="7"/>
  <c r="F235" i="7"/>
  <c r="F49" i="7"/>
  <c r="F5817" i="7"/>
  <c r="F5818" i="7"/>
  <c r="F5819" i="7"/>
  <c r="F5820" i="7"/>
  <c r="F3261" i="7"/>
  <c r="F3262" i="7"/>
  <c r="F5821" i="7"/>
  <c r="F5822" i="7"/>
  <c r="F5823" i="7"/>
  <c r="F5824" i="7"/>
  <c r="F5825" i="7"/>
  <c r="F3263" i="7"/>
  <c r="F5826" i="7"/>
  <c r="F771" i="7"/>
  <c r="F3264" i="7"/>
  <c r="F5827" i="7"/>
  <c r="F1583" i="7"/>
  <c r="F5828" i="7"/>
  <c r="F5829" i="7"/>
  <c r="F3265" i="7"/>
  <c r="F1584" i="7"/>
  <c r="F5830" i="7"/>
  <c r="F1585" i="7"/>
  <c r="F5831" i="7"/>
  <c r="F3266" i="7"/>
  <c r="F5832" i="7"/>
  <c r="F5833" i="7"/>
  <c r="F5834" i="7"/>
  <c r="F5835" i="7"/>
  <c r="F1586" i="7"/>
  <c r="F1587" i="7"/>
  <c r="F772" i="7"/>
  <c r="F2044" i="7"/>
  <c r="F1588" i="7"/>
  <c r="F5836" i="7"/>
  <c r="F5837" i="7"/>
  <c r="F5838" i="7"/>
  <c r="F5839" i="7"/>
  <c r="F236" i="7"/>
  <c r="F3267" i="7"/>
  <c r="F1589" i="7"/>
  <c r="F3268" i="7"/>
  <c r="F5840" i="7"/>
  <c r="F5841" i="7"/>
  <c r="F3269" i="7"/>
  <c r="F2215" i="7"/>
  <c r="F2045" i="7"/>
  <c r="F2216" i="7"/>
  <c r="F3270" i="7"/>
  <c r="F5842" i="7"/>
  <c r="F5843" i="7"/>
  <c r="F5844" i="7"/>
  <c r="F5845" i="7"/>
  <c r="F5846" i="7"/>
  <c r="F3271" i="7"/>
  <c r="F5847" i="7"/>
  <c r="F5848" i="7"/>
  <c r="F5849" i="7"/>
  <c r="F3272" i="7"/>
  <c r="F5850" i="7"/>
  <c r="F5851" i="7"/>
  <c r="F5852" i="7"/>
  <c r="F5853" i="7"/>
  <c r="F5854" i="7"/>
  <c r="F5855" i="7"/>
  <c r="F5856" i="7"/>
  <c r="F3273" i="7"/>
  <c r="F2046" i="7"/>
  <c r="F1590" i="7"/>
  <c r="F1591" i="7"/>
  <c r="F5857" i="7"/>
  <c r="F1592" i="7"/>
  <c r="F97" i="7"/>
  <c r="F5858" i="7"/>
  <c r="F1593" i="7"/>
  <c r="F5859" i="7"/>
  <c r="F1594" i="7"/>
  <c r="F773" i="7"/>
  <c r="F5860" i="7"/>
  <c r="F3274" i="7"/>
  <c r="F5861" i="7"/>
  <c r="F1595" i="7"/>
  <c r="F3275" i="7"/>
  <c r="F3276" i="7"/>
  <c r="F774" i="7"/>
  <c r="F3277" i="7"/>
  <c r="F1596" i="7"/>
  <c r="F775" i="7"/>
  <c r="F5862" i="7"/>
  <c r="F237" i="7"/>
  <c r="F1597" i="7"/>
  <c r="F3278" i="7"/>
  <c r="F3279" i="7"/>
  <c r="F5863" i="7"/>
  <c r="F1598" i="7"/>
  <c r="F5864" i="7"/>
  <c r="F1599" i="7"/>
  <c r="F238" i="7"/>
  <c r="F5865" i="7"/>
  <c r="F1600" i="7"/>
  <c r="F776" i="7"/>
  <c r="F3280" i="7"/>
  <c r="F2217" i="7"/>
  <c r="F5866" i="7"/>
  <c r="F1601" i="7"/>
  <c r="F5867" i="7"/>
  <c r="F239" i="7"/>
  <c r="F5868" i="7"/>
  <c r="F98" i="7"/>
  <c r="F5869" i="7"/>
  <c r="F5870" i="7"/>
  <c r="F3281" i="7"/>
  <c r="F777" i="7"/>
  <c r="F240" i="7"/>
  <c r="F5871" i="7"/>
  <c r="F2218" i="7"/>
  <c r="F1602" i="7"/>
  <c r="F2219" i="7"/>
  <c r="F3282" i="7"/>
  <c r="F5872" i="7"/>
  <c r="F5873" i="7"/>
  <c r="F12" i="7"/>
  <c r="F5874" i="7"/>
  <c r="F5875" i="7"/>
  <c r="F3283" i="7"/>
  <c r="F5876" i="7"/>
  <c r="F3284" i="7"/>
  <c r="F5877" i="7"/>
  <c r="F5878" i="7"/>
  <c r="F5879" i="7"/>
  <c r="F5880" i="7"/>
  <c r="F778" i="7"/>
  <c r="F5881" i="7"/>
  <c r="F5882" i="7"/>
  <c r="F5883" i="7"/>
  <c r="F3285" i="7"/>
  <c r="F5884" i="7"/>
  <c r="F5885" i="7"/>
  <c r="F2220" i="7"/>
  <c r="F5886" i="7"/>
  <c r="F1603" i="7"/>
  <c r="F5887" i="7"/>
  <c r="F3286" i="7"/>
  <c r="F2221" i="7"/>
  <c r="F1604" i="7"/>
  <c r="F5888" i="7"/>
  <c r="F3287" i="7"/>
  <c r="F2047" i="7"/>
  <c r="F5889" i="7"/>
  <c r="F779" i="7"/>
  <c r="F3288" i="7"/>
  <c r="F2048" i="7"/>
  <c r="F780" i="7"/>
  <c r="F1605" i="7"/>
  <c r="F5890" i="7"/>
  <c r="F5891" i="7"/>
  <c r="F5892" i="7"/>
  <c r="F5893" i="7"/>
  <c r="F5894" i="7"/>
  <c r="F1606" i="7"/>
  <c r="F5895" i="7"/>
  <c r="F1607" i="7"/>
  <c r="F5896" i="7"/>
  <c r="F5897" i="7"/>
  <c r="F405" i="7"/>
  <c r="F2222" i="7"/>
  <c r="F781" i="7"/>
  <c r="F3289" i="7"/>
  <c r="F1608" i="7"/>
  <c r="F1609" i="7"/>
  <c r="F3290" i="7"/>
  <c r="F3291" i="7"/>
  <c r="F5898" i="7"/>
  <c r="F1610" i="7"/>
  <c r="F782" i="7"/>
  <c r="F3292" i="7"/>
  <c r="F406" i="7"/>
  <c r="F2223" i="7"/>
  <c r="F1611" i="7"/>
  <c r="F783" i="7"/>
  <c r="F5899" i="7"/>
  <c r="F5900" i="7"/>
  <c r="F5901" i="7"/>
  <c r="F5902" i="7"/>
  <c r="F5903" i="7"/>
  <c r="F5904" i="7"/>
  <c r="F3293" i="7"/>
  <c r="F5905" i="7"/>
  <c r="F2224" i="7"/>
  <c r="F1612" i="7"/>
  <c r="F5906" i="7"/>
  <c r="F5907" i="7"/>
  <c r="F5908" i="7"/>
  <c r="F3294" i="7"/>
  <c r="F5909" i="7"/>
  <c r="F3295" i="7"/>
  <c r="F5910" i="7"/>
  <c r="F3296" i="7"/>
  <c r="F5911" i="7"/>
  <c r="F1613" i="7"/>
  <c r="F5912" i="7"/>
  <c r="F784" i="7"/>
  <c r="F3297" i="7"/>
  <c r="F3298" i="7"/>
  <c r="F5913" i="7"/>
  <c r="F5914" i="7"/>
  <c r="F5915" i="7"/>
  <c r="F50" i="7"/>
  <c r="F5916" i="7"/>
  <c r="F3299" i="7"/>
  <c r="F3300" i="7"/>
  <c r="F1614" i="7"/>
  <c r="F785" i="7"/>
  <c r="F3301" i="7"/>
  <c r="F5917" i="7"/>
  <c r="F5918" i="7"/>
  <c r="F5919" i="7"/>
  <c r="F1615" i="7"/>
  <c r="F3302" i="7"/>
  <c r="F3303" i="7"/>
  <c r="F3304" i="7"/>
  <c r="F3305" i="7"/>
  <c r="F3306" i="7"/>
  <c r="F1616" i="7"/>
  <c r="F3307" i="7"/>
  <c r="F241" i="7"/>
  <c r="F5920" i="7"/>
  <c r="F1617" i="7"/>
  <c r="F1618" i="7"/>
  <c r="F5921" i="7"/>
  <c r="F5922" i="7"/>
  <c r="F5923" i="7"/>
  <c r="F3308" i="7"/>
  <c r="F786" i="7"/>
  <c r="F5924" i="7"/>
  <c r="F5925" i="7"/>
  <c r="F5926" i="7"/>
  <c r="F5927" i="7"/>
  <c r="F3309" i="7"/>
  <c r="F407" i="7"/>
  <c r="F3310" i="7"/>
  <c r="F5928" i="7"/>
  <c r="F5929" i="7"/>
  <c r="F3311" i="7"/>
  <c r="F3312" i="7"/>
  <c r="F787" i="7"/>
  <c r="F242" i="7"/>
  <c r="F1619" i="7"/>
  <c r="F3313" i="7"/>
  <c r="F3314" i="7"/>
  <c r="F5930" i="7"/>
  <c r="F5931" i="7"/>
  <c r="F3315" i="7"/>
  <c r="F2225" i="7"/>
  <c r="F1620" i="7"/>
  <c r="F3316" i="7"/>
  <c r="F5932" i="7"/>
  <c r="F5933" i="7"/>
  <c r="F5934" i="7"/>
  <c r="F5935" i="7"/>
  <c r="F1621" i="7"/>
  <c r="F1622" i="7"/>
  <c r="F5936" i="7"/>
  <c r="F5937" i="7"/>
  <c r="F5938" i="7"/>
  <c r="F5939" i="7"/>
  <c r="F1623" i="7"/>
  <c r="F5940" i="7"/>
  <c r="F5941" i="7"/>
  <c r="F5942" i="7"/>
  <c r="F3317" i="7"/>
  <c r="F5943" i="7"/>
  <c r="F3318" i="7"/>
  <c r="F5944" i="7"/>
  <c r="F5945" i="7"/>
  <c r="F5946" i="7"/>
  <c r="F5947" i="7"/>
  <c r="F5948" i="7"/>
  <c r="F3319" i="7"/>
  <c r="F3320" i="7"/>
  <c r="F788" i="7"/>
  <c r="F99" i="7"/>
  <c r="F100" i="7"/>
  <c r="F5949" i="7"/>
  <c r="F2226" i="7"/>
  <c r="F5950" i="7"/>
  <c r="F3321" i="7"/>
  <c r="F5951" i="7"/>
  <c r="F5952" i="7"/>
  <c r="F5953" i="7"/>
  <c r="F789" i="7"/>
  <c r="F790" i="7"/>
  <c r="F101" i="7"/>
  <c r="F408" i="7"/>
  <c r="F3322" i="7"/>
  <c r="F5954" i="7"/>
  <c r="F3323" i="7"/>
  <c r="F3324" i="7"/>
  <c r="F1624" i="7"/>
  <c r="F5955" i="7"/>
  <c r="F3325" i="7"/>
  <c r="F5956" i="7"/>
  <c r="F5957" i="7"/>
  <c r="F5958" i="7"/>
  <c r="F243" i="7"/>
  <c r="F5959" i="7"/>
  <c r="F244" i="7"/>
  <c r="F3326" i="7"/>
  <c r="F3327" i="7"/>
  <c r="F791" i="7"/>
  <c r="F3328" i="7"/>
  <c r="F5960" i="7"/>
  <c r="F245" i="7"/>
  <c r="F1625" i="7"/>
  <c r="F5961" i="7"/>
  <c r="F30" i="7"/>
  <c r="F3329" i="7"/>
  <c r="F1626" i="7"/>
  <c r="F5962" i="7"/>
  <c r="F3330" i="7"/>
  <c r="F5963" i="7"/>
  <c r="F5964" i="7"/>
  <c r="F1627" i="7"/>
  <c r="F5965" i="7"/>
  <c r="F5966" i="7"/>
  <c r="F5967" i="7"/>
  <c r="F5968" i="7"/>
  <c r="F3331" i="7"/>
  <c r="F3332" i="7"/>
  <c r="F1628" i="7"/>
  <c r="F5969" i="7"/>
  <c r="F246" i="7"/>
  <c r="F5970" i="7"/>
  <c r="F3333" i="7"/>
  <c r="F5971" i="7"/>
  <c r="F5972" i="7"/>
  <c r="F3334" i="7"/>
  <c r="F5973" i="7"/>
  <c r="F5974" i="7"/>
  <c r="F2227" i="7"/>
  <c r="F3335" i="7"/>
  <c r="F5975" i="7"/>
  <c r="F247" i="7"/>
  <c r="F5976" i="7"/>
  <c r="F5977" i="7"/>
  <c r="F102" i="7"/>
  <c r="F5978" i="7"/>
  <c r="F13" i="7"/>
  <c r="F5979" i="7"/>
  <c r="F1629" i="7"/>
  <c r="F5980" i="7"/>
  <c r="F5981" i="7"/>
  <c r="F1630" i="7"/>
  <c r="F792" i="7"/>
  <c r="F793" i="7"/>
  <c r="F5982" i="7"/>
  <c r="F248" i="7"/>
  <c r="F3336" i="7"/>
  <c r="F249" i="7"/>
  <c r="F5983" i="7"/>
  <c r="F794" i="7"/>
  <c r="F5984" i="7"/>
  <c r="F1631" i="7"/>
  <c r="F3337" i="7"/>
  <c r="F795" i="7"/>
  <c r="F1632" i="7"/>
  <c r="F796" i="7"/>
  <c r="F1633" i="7"/>
  <c r="F3338" i="7"/>
  <c r="F1634" i="7"/>
  <c r="F797" i="7"/>
  <c r="F5985" i="7"/>
  <c r="F5986" i="7"/>
  <c r="F5987" i="7"/>
  <c r="F2228" i="7"/>
  <c r="F3339" i="7"/>
  <c r="F5988" i="7"/>
  <c r="F5989" i="7"/>
  <c r="F2049" i="7"/>
  <c r="F3340" i="7"/>
  <c r="F5990" i="7"/>
  <c r="F250" i="7"/>
  <c r="F5991" i="7"/>
  <c r="F409" i="7"/>
  <c r="F5992" i="7"/>
  <c r="F5993" i="7"/>
  <c r="F2229" i="7"/>
  <c r="F3341" i="7"/>
  <c r="F5994" i="7"/>
  <c r="F1635" i="7"/>
  <c r="F5995" i="7"/>
  <c r="F5996" i="7"/>
  <c r="F1636" i="7"/>
  <c r="F5997" i="7"/>
  <c r="F5998" i="7"/>
  <c r="F3342" i="7"/>
  <c r="F5999" i="7"/>
  <c r="F410" i="7"/>
  <c r="F6000" i="7"/>
  <c r="F6001" i="7"/>
  <c r="F6002" i="7"/>
  <c r="F1637" i="7"/>
  <c r="F798" i="7"/>
  <c r="F3343" i="7"/>
  <c r="F6003" i="7"/>
  <c r="F6004" i="7"/>
  <c r="F6005" i="7"/>
  <c r="F6006" i="7"/>
  <c r="F3344" i="7"/>
  <c r="F3345" i="7"/>
  <c r="F6007" i="7"/>
  <c r="F3346" i="7"/>
  <c r="F3347" i="7"/>
  <c r="F6008" i="7"/>
  <c r="F6009" i="7"/>
  <c r="F3348" i="7"/>
  <c r="F6010" i="7"/>
  <c r="F6011" i="7"/>
  <c r="F6012" i="7"/>
  <c r="F6013" i="7"/>
  <c r="F6014" i="7"/>
  <c r="F3349" i="7"/>
  <c r="F6015" i="7"/>
  <c r="F6016" i="7"/>
  <c r="F3350" i="7"/>
  <c r="F3351" i="7"/>
  <c r="F3352" i="7"/>
  <c r="F6017" i="7"/>
  <c r="F6018" i="7"/>
  <c r="F6019" i="7"/>
  <c r="F3353" i="7"/>
  <c r="F6020" i="7"/>
  <c r="F6021" i="7"/>
  <c r="F3354" i="7"/>
  <c r="F6022" i="7"/>
  <c r="F6023" i="7"/>
  <c r="F6024" i="7"/>
  <c r="F6025" i="7"/>
  <c r="F3355" i="7"/>
  <c r="F6026" i="7"/>
  <c r="F1638" i="7"/>
  <c r="F799" i="7"/>
  <c r="F251" i="7"/>
  <c r="F6027" i="7"/>
  <c r="F6028" i="7"/>
  <c r="F3356" i="7"/>
  <c r="F3357" i="7"/>
  <c r="F6029" i="7"/>
  <c r="F6030" i="7"/>
  <c r="F3358" i="7"/>
  <c r="F6031" i="7"/>
  <c r="F3359" i="7"/>
  <c r="F6032" i="7"/>
  <c r="F3360" i="7"/>
  <c r="F6033" i="7"/>
  <c r="F3361" i="7"/>
  <c r="F6034" i="7"/>
  <c r="F2230" i="7"/>
  <c r="F6035" i="7"/>
  <c r="F6036" i="7"/>
  <c r="F1639" i="7"/>
  <c r="F1640" i="7"/>
  <c r="F800" i="7"/>
  <c r="F6037" i="7"/>
  <c r="F6038" i="7"/>
  <c r="F6039" i="7"/>
  <c r="F1641" i="7"/>
  <c r="F6040" i="7"/>
  <c r="F6041" i="7"/>
  <c r="F6042" i="7"/>
  <c r="F252" i="7"/>
  <c r="F6043" i="7"/>
  <c r="F3362" i="7"/>
  <c r="F6044" i="7"/>
  <c r="F3363" i="7"/>
  <c r="F6045" i="7"/>
  <c r="F6046" i="7"/>
  <c r="F6047" i="7"/>
  <c r="F6048" i="7"/>
  <c r="F6049" i="7"/>
  <c r="F6050" i="7"/>
  <c r="F6051" i="7"/>
  <c r="F1642" i="7"/>
  <c r="F1643" i="7"/>
  <c r="F1644" i="7"/>
  <c r="F3364" i="7"/>
  <c r="F6052" i="7"/>
  <c r="F3365" i="7"/>
  <c r="F1645" i="7"/>
  <c r="F6053" i="7"/>
  <c r="F6054" i="7"/>
  <c r="F6055" i="7"/>
  <c r="F6056" i="7"/>
  <c r="F3366" i="7"/>
  <c r="F3367" i="7"/>
  <c r="F3368" i="7"/>
  <c r="F3369" i="7"/>
  <c r="F6057" i="7"/>
  <c r="F3370" i="7"/>
  <c r="F6058" i="7"/>
  <c r="F3371" i="7"/>
  <c r="F1646" i="7"/>
  <c r="F3372" i="7"/>
  <c r="F3373" i="7"/>
  <c r="F1647" i="7"/>
  <c r="F1648" i="7"/>
  <c r="F6059" i="7"/>
  <c r="F6060" i="7"/>
  <c r="F6061" i="7"/>
  <c r="F6062" i="7"/>
  <c r="F6063" i="7"/>
  <c r="F411" i="7"/>
  <c r="F6064" i="7"/>
  <c r="F1649" i="7"/>
  <c r="F3374" i="7"/>
  <c r="F801" i="7"/>
  <c r="F6065" i="7"/>
  <c r="F802" i="7"/>
  <c r="F2050" i="7"/>
  <c r="F412" i="7"/>
  <c r="F6066" i="7"/>
  <c r="F253" i="7"/>
  <c r="F6067" i="7"/>
  <c r="F6068" i="7"/>
  <c r="F6069" i="7"/>
  <c r="F6070" i="7"/>
  <c r="F413" i="7"/>
  <c r="F6071" i="7"/>
  <c r="F803" i="7"/>
  <c r="F414" i="7"/>
  <c r="F415" i="7"/>
  <c r="F3375" i="7"/>
  <c r="F6072" i="7"/>
  <c r="F6073" i="7"/>
  <c r="F6074" i="7"/>
  <c r="F6075" i="7"/>
  <c r="F3376" i="7"/>
  <c r="F3377" i="7"/>
  <c r="F804" i="7"/>
  <c r="F3378" i="7"/>
  <c r="F3379" i="7"/>
  <c r="F6076" i="7"/>
  <c r="F1650" i="7"/>
  <c r="F6077" i="7"/>
  <c r="F6078" i="7"/>
  <c r="F103" i="7"/>
  <c r="F6079" i="7"/>
  <c r="F805" i="7"/>
  <c r="F1651" i="7"/>
  <c r="F1652" i="7"/>
  <c r="F6080" i="7"/>
  <c r="F6081" i="7"/>
  <c r="F3380" i="7"/>
  <c r="F6082" i="7"/>
  <c r="F3381" i="7"/>
  <c r="F6083" i="7"/>
  <c r="F1653" i="7"/>
  <c r="F3382" i="7"/>
  <c r="F1654" i="7"/>
  <c r="F6084" i="7"/>
  <c r="F6085" i="7"/>
  <c r="F6086" i="7"/>
  <c r="F3383" i="7"/>
  <c r="F331" i="7"/>
  <c r="F6087" i="7"/>
  <c r="F6088" i="7"/>
  <c r="F806" i="7"/>
  <c r="F807" i="7"/>
  <c r="F6089" i="7"/>
  <c r="F6090" i="7"/>
  <c r="F1655" i="7"/>
  <c r="F3384" i="7"/>
  <c r="F3385" i="7"/>
  <c r="F6091" i="7"/>
  <c r="F6092" i="7"/>
  <c r="F3386" i="7"/>
  <c r="F6093" i="7"/>
  <c r="F6094" i="7"/>
  <c r="F3387" i="7"/>
  <c r="F6095" i="7"/>
  <c r="F6096" i="7"/>
  <c r="F808" i="7"/>
  <c r="F6097" i="7"/>
  <c r="F3388" i="7"/>
  <c r="F809" i="7"/>
  <c r="F1656" i="7"/>
  <c r="F6098" i="7"/>
  <c r="F416" i="7"/>
  <c r="F6099" i="7"/>
  <c r="F2231" i="7"/>
  <c r="F6100" i="7"/>
  <c r="F6101" i="7"/>
  <c r="F6102" i="7"/>
  <c r="F1657" i="7"/>
  <c r="F6103" i="7"/>
  <c r="F6104" i="7"/>
  <c r="F3389" i="7"/>
  <c r="F6105" i="7"/>
  <c r="F6106" i="7"/>
  <c r="F6107" i="7"/>
  <c r="F6108" i="7"/>
  <c r="F6109" i="7"/>
  <c r="F3390" i="7"/>
  <c r="F2232" i="7"/>
  <c r="F6110" i="7"/>
  <c r="F6111" i="7"/>
  <c r="F254" i="7"/>
  <c r="F6112" i="7"/>
  <c r="F3391" i="7"/>
  <c r="F3392" i="7"/>
  <c r="F1658" i="7"/>
  <c r="F1659" i="7"/>
  <c r="F1660" i="7"/>
  <c r="F810" i="7"/>
  <c r="F3393" i="7"/>
  <c r="F6113" i="7"/>
  <c r="F6114" i="7"/>
  <c r="F6115" i="7"/>
  <c r="F811" i="7"/>
  <c r="F6116" i="7"/>
  <c r="F2233" i="7"/>
  <c r="F6117" i="7"/>
  <c r="F1661" i="7"/>
  <c r="F3394" i="7"/>
  <c r="F812" i="7"/>
  <c r="F1662" i="7"/>
  <c r="F3395" i="7"/>
  <c r="F3396" i="7"/>
  <c r="F3397" i="7"/>
  <c r="F6118" i="7"/>
  <c r="F6119" i="7"/>
  <c r="F3398" i="7"/>
  <c r="F6120" i="7"/>
  <c r="F1663" i="7"/>
  <c r="F1664" i="7"/>
  <c r="F6121" i="7"/>
  <c r="F6122" i="7"/>
  <c r="F3399" i="7"/>
  <c r="F6123" i="7"/>
  <c r="F6124" i="7"/>
  <c r="F6125" i="7"/>
  <c r="F255" i="7"/>
  <c r="F3400" i="7"/>
  <c r="F1665" i="7"/>
  <c r="F3401" i="7"/>
  <c r="F1666" i="7"/>
  <c r="F6126" i="7"/>
  <c r="F6127" i="7"/>
  <c r="F6128" i="7"/>
  <c r="F6129" i="7"/>
  <c r="F3402" i="7"/>
  <c r="F6130" i="7"/>
  <c r="F6131" i="7"/>
  <c r="F6132" i="7"/>
  <c r="F3403" i="7"/>
  <c r="F2234" i="7"/>
  <c r="F6133" i="7"/>
  <c r="F417" i="7"/>
  <c r="F6134" i="7"/>
  <c r="F256" i="7"/>
  <c r="F6135" i="7"/>
  <c r="F6136" i="7"/>
  <c r="F3404" i="7"/>
  <c r="F6137" i="7"/>
  <c r="F6138" i="7"/>
  <c r="F1667" i="7"/>
  <c r="F813" i="7"/>
  <c r="F6139" i="7"/>
  <c r="F6140" i="7"/>
  <c r="F814" i="7"/>
  <c r="F3405" i="7"/>
  <c r="F6141" i="7"/>
  <c r="F3406" i="7"/>
  <c r="F3407" i="7"/>
  <c r="F1668" i="7"/>
  <c r="F815" i="7"/>
  <c r="F3408" i="7"/>
  <c r="F2235" i="7"/>
  <c r="F3409" i="7"/>
  <c r="F1669" i="7"/>
  <c r="F3410" i="7"/>
  <c r="F6142" i="7"/>
  <c r="F1670" i="7"/>
  <c r="F6143" i="7"/>
  <c r="F6144" i="7"/>
  <c r="F6145" i="7"/>
  <c r="F6146" i="7"/>
  <c r="F6147" i="7"/>
  <c r="F3411" i="7"/>
  <c r="F6148" i="7"/>
  <c r="F3412" i="7"/>
  <c r="F3413" i="7"/>
  <c r="F3414" i="7"/>
  <c r="F3415" i="7"/>
  <c r="F6149" i="7"/>
  <c r="F6150" i="7"/>
  <c r="F1671" i="7"/>
  <c r="F6151" i="7"/>
  <c r="F6152" i="7"/>
  <c r="F6153" i="7"/>
  <c r="F6154" i="7"/>
  <c r="F6155" i="7"/>
  <c r="F6156" i="7"/>
  <c r="F6157" i="7"/>
  <c r="F6158" i="7"/>
  <c r="F6159" i="7"/>
  <c r="F6160" i="7"/>
  <c r="F2236" i="7"/>
  <c r="F6161" i="7"/>
  <c r="F3416" i="7"/>
  <c r="F6162" i="7"/>
  <c r="F1672" i="7"/>
  <c r="F816" i="7"/>
  <c r="F6163" i="7"/>
  <c r="F1673" i="7"/>
  <c r="F6164" i="7"/>
  <c r="F1674" i="7"/>
  <c r="F817" i="7"/>
  <c r="F1675" i="7"/>
  <c r="F104" i="7"/>
  <c r="F3417" i="7"/>
  <c r="F1676" i="7"/>
  <c r="F6165" i="7"/>
  <c r="F6166" i="7"/>
  <c r="F3418" i="7"/>
  <c r="F6167" i="7"/>
  <c r="F6168" i="7"/>
  <c r="F6169" i="7"/>
  <c r="F1677" i="7"/>
  <c r="F6170" i="7"/>
  <c r="F6171" i="7"/>
  <c r="F6172" i="7"/>
  <c r="F6173" i="7"/>
  <c r="F105" i="7"/>
  <c r="F6174" i="7"/>
  <c r="F818" i="7"/>
  <c r="F418" i="7"/>
  <c r="F6175" i="7"/>
  <c r="F3419" i="7"/>
  <c r="F6176" i="7"/>
  <c r="F819" i="7"/>
  <c r="F6177" i="7"/>
  <c r="F820" i="7"/>
  <c r="F1678" i="7"/>
  <c r="F1679" i="7"/>
  <c r="F6178" i="7"/>
  <c r="F6179" i="7"/>
  <c r="F6180" i="7"/>
  <c r="F6181" i="7"/>
  <c r="F6182" i="7"/>
  <c r="F1680" i="7"/>
  <c r="F3420" i="7"/>
  <c r="F257" i="7"/>
  <c r="F31" i="7"/>
  <c r="F6183" i="7"/>
  <c r="F6184" i="7"/>
  <c r="F6185" i="7"/>
  <c r="F3421" i="7"/>
  <c r="F821" i="7"/>
  <c r="F3422" i="7"/>
  <c r="F6186" i="7"/>
  <c r="F6187" i="7"/>
  <c r="F6188" i="7"/>
  <c r="F6189" i="7"/>
  <c r="F6190" i="7"/>
  <c r="F3423" i="7"/>
  <c r="F6191" i="7"/>
  <c r="F6192" i="7"/>
  <c r="F258" i="7"/>
  <c r="F106" i="7"/>
  <c r="F6193" i="7"/>
  <c r="F3424" i="7"/>
  <c r="F6194" i="7"/>
  <c r="F6195" i="7"/>
  <c r="F3425" i="7"/>
  <c r="F6196" i="7"/>
  <c r="F6197" i="7"/>
  <c r="F6198" i="7"/>
  <c r="F1681" i="7"/>
  <c r="F6199" i="7"/>
  <c r="F822" i="7"/>
  <c r="F823" i="7"/>
  <c r="F6200" i="7"/>
  <c r="F6201" i="7"/>
  <c r="F6202" i="7"/>
  <c r="F6203" i="7"/>
  <c r="F2237" i="7"/>
  <c r="F6204" i="7"/>
  <c r="F1682" i="7"/>
  <c r="F6205" i="7"/>
  <c r="F6206" i="7"/>
  <c r="F6207" i="7"/>
  <c r="F3426" i="7"/>
  <c r="F1683" i="7"/>
  <c r="F6208" i="7"/>
  <c r="F3427" i="7"/>
  <c r="F3428" i="7"/>
  <c r="F6209" i="7"/>
  <c r="F3429" i="7"/>
  <c r="F1684" i="7"/>
  <c r="F6210" i="7"/>
  <c r="F6211" i="7"/>
  <c r="F3430" i="7"/>
  <c r="F3431" i="7"/>
  <c r="F1685" i="7"/>
  <c r="F824" i="7"/>
  <c r="F419" i="7"/>
  <c r="F6212" i="7"/>
  <c r="F3432" i="7"/>
  <c r="F3433" i="7"/>
  <c r="F1686" i="7"/>
  <c r="F3434" i="7"/>
  <c r="F1687" i="7"/>
  <c r="F6213" i="7"/>
  <c r="F420" i="7"/>
  <c r="F6214" i="7"/>
  <c r="F1688" i="7"/>
  <c r="F3435" i="7"/>
  <c r="F6215" i="7"/>
  <c r="F6216" i="7"/>
  <c r="F1689" i="7"/>
  <c r="F6217" i="7"/>
  <c r="F1690" i="7"/>
  <c r="F6218" i="7"/>
  <c r="F3436" i="7"/>
  <c r="F1691" i="7"/>
  <c r="F6219" i="7"/>
  <c r="F6220" i="7"/>
  <c r="F3437" i="7"/>
  <c r="F6221" i="7"/>
  <c r="F825" i="7"/>
  <c r="F421" i="7"/>
  <c r="F6222" i="7"/>
  <c r="F6223" i="7"/>
  <c r="F6224" i="7"/>
  <c r="F6225" i="7"/>
  <c r="F6226" i="7"/>
  <c r="F1692" i="7"/>
  <c r="F259" i="7"/>
  <c r="F1693" i="7"/>
  <c r="F6227" i="7"/>
  <c r="F6228" i="7"/>
  <c r="F3438" i="7"/>
  <c r="F3439" i="7"/>
  <c r="F3440" i="7"/>
  <c r="F2238" i="7"/>
  <c r="F3441" i="7"/>
  <c r="F6229" i="7"/>
  <c r="F1694" i="7"/>
  <c r="F1695" i="7"/>
  <c r="F3442" i="7"/>
  <c r="F6230" i="7"/>
  <c r="F6231" i="7"/>
  <c r="F6232" i="7"/>
  <c r="F6233" i="7"/>
  <c r="F6234" i="7"/>
  <c r="F2239" i="7"/>
  <c r="F6235" i="7"/>
  <c r="F826" i="7"/>
  <c r="F3443" i="7"/>
  <c r="F3444" i="7"/>
  <c r="F6236" i="7"/>
  <c r="F6237" i="7"/>
  <c r="F107" i="7"/>
  <c r="F3445" i="7"/>
  <c r="F6238" i="7"/>
  <c r="F3446" i="7"/>
  <c r="F1696" i="7"/>
  <c r="F6239" i="7"/>
  <c r="F6240" i="7"/>
  <c r="F2240" i="7"/>
  <c r="F1697" i="7"/>
  <c r="F827" i="7"/>
  <c r="F6241" i="7"/>
  <c r="F51" i="7"/>
  <c r="F6242" i="7"/>
  <c r="F6243" i="7"/>
  <c r="F828" i="7"/>
  <c r="F3447" i="7"/>
  <c r="F6244" i="7"/>
  <c r="F829" i="7"/>
  <c r="F6245" i="7"/>
  <c r="F6246" i="7"/>
  <c r="F830" i="7"/>
  <c r="F3448" i="7"/>
  <c r="F6247" i="7"/>
  <c r="F6248" i="7"/>
  <c r="F108" i="7"/>
  <c r="F6249" i="7"/>
  <c r="F3449" i="7"/>
  <c r="F1698" i="7"/>
  <c r="F6250" i="7"/>
  <c r="F6251" i="7"/>
  <c r="F1699" i="7"/>
  <c r="F3450" i="7"/>
  <c r="F6252" i="7"/>
  <c r="F831" i="7"/>
  <c r="F1700" i="7"/>
  <c r="F6253" i="7"/>
  <c r="F2241" i="7"/>
  <c r="F6254" i="7"/>
  <c r="F6255" i="7"/>
  <c r="F109" i="7"/>
  <c r="F6256" i="7"/>
  <c r="F832" i="7"/>
  <c r="F3451" i="7"/>
  <c r="F3452" i="7"/>
  <c r="F6257" i="7"/>
  <c r="F332" i="7"/>
  <c r="F3453" i="7"/>
  <c r="F110" i="7"/>
  <c r="F6258" i="7"/>
  <c r="F833" i="7"/>
  <c r="F2242" i="7"/>
  <c r="F6259" i="7"/>
  <c r="F260" i="7"/>
  <c r="F6260" i="7"/>
  <c r="F6261" i="7"/>
  <c r="F6262" i="7"/>
  <c r="F261" i="7"/>
  <c r="F3454" i="7"/>
  <c r="F2243" i="7"/>
  <c r="F3455" i="7"/>
  <c r="F2244" i="7"/>
  <c r="F6263" i="7"/>
  <c r="F6264" i="7"/>
  <c r="F3456" i="7"/>
  <c r="F6265" i="7"/>
  <c r="F111" i="7"/>
  <c r="F6266" i="7"/>
  <c r="F3457" i="7"/>
  <c r="F6267" i="7"/>
  <c r="F1701" i="7"/>
  <c r="F6268" i="7"/>
  <c r="F2245" i="7"/>
  <c r="F6269" i="7"/>
  <c r="F6270" i="7"/>
  <c r="F6271" i="7"/>
  <c r="F6272" i="7"/>
  <c r="F6273" i="7"/>
  <c r="F3458" i="7"/>
  <c r="F3459" i="7"/>
  <c r="F3460" i="7"/>
  <c r="F2246" i="7"/>
  <c r="F1702" i="7"/>
  <c r="F1703" i="7"/>
  <c r="F6274" i="7"/>
  <c r="F3461" i="7"/>
  <c r="F6275" i="7"/>
  <c r="F3462" i="7"/>
  <c r="F834" i="7"/>
  <c r="F3463" i="7"/>
  <c r="F6276" i="7"/>
  <c r="F3464" i="7"/>
  <c r="F6277" i="7"/>
  <c r="F6278" i="7"/>
  <c r="F2247" i="7"/>
  <c r="F6279" i="7"/>
  <c r="F6280" i="7"/>
  <c r="F2248" i="7"/>
  <c r="F6281" i="7"/>
  <c r="F6282" i="7"/>
  <c r="F3465" i="7"/>
  <c r="F6283" i="7"/>
  <c r="F6284" i="7"/>
  <c r="F1704" i="7"/>
  <c r="F6285" i="7"/>
  <c r="F6286" i="7"/>
  <c r="F6287" i="7"/>
  <c r="F1705" i="7"/>
  <c r="F835" i="7"/>
  <c r="F3466" i="7"/>
  <c r="F6288" i="7"/>
  <c r="F6289" i="7"/>
  <c r="F6290" i="7"/>
  <c r="F836" i="7"/>
  <c r="F6291" i="7"/>
  <c r="F6292" i="7"/>
  <c r="F1706" i="7"/>
  <c r="F6293" i="7"/>
  <c r="F112" i="7"/>
  <c r="F3467" i="7"/>
  <c r="F1707" i="7"/>
  <c r="F6294" i="7"/>
  <c r="F837" i="7"/>
  <c r="F6295" i="7"/>
  <c r="F3468" i="7"/>
  <c r="F6296" i="7"/>
  <c r="F1708" i="7"/>
  <c r="F6297" i="7"/>
  <c r="F1709" i="7"/>
  <c r="F3469" i="7"/>
  <c r="F6298" i="7"/>
  <c r="F3470" i="7"/>
  <c r="F1710" i="7"/>
  <c r="F1711" i="7"/>
  <c r="F1712" i="7"/>
  <c r="F6299" i="7"/>
  <c r="F6300" i="7"/>
  <c r="F3471" i="7"/>
  <c r="F6301" i="7"/>
  <c r="F3472" i="7"/>
  <c r="F3473" i="7"/>
  <c r="F2249" i="7"/>
  <c r="F6302" i="7"/>
  <c r="F1713" i="7"/>
  <c r="F3474" i="7"/>
  <c r="F6303" i="7"/>
  <c r="F3475" i="7"/>
  <c r="F3476" i="7"/>
  <c r="F3477" i="7"/>
  <c r="F6304" i="7"/>
  <c r="F1714" i="7"/>
  <c r="F838" i="7"/>
  <c r="F3478" i="7"/>
  <c r="F6305" i="7"/>
  <c r="F6306" i="7"/>
  <c r="F113" i="7"/>
  <c r="F6307" i="7"/>
  <c r="F6308" i="7"/>
  <c r="F6309" i="7"/>
  <c r="F839" i="7"/>
  <c r="F262" i="7"/>
  <c r="F6310" i="7"/>
  <c r="F1715" i="7"/>
  <c r="F6311" i="7"/>
  <c r="F1716" i="7"/>
  <c r="F6312" i="7"/>
  <c r="F2250" i="7"/>
  <c r="F3479" i="7"/>
  <c r="F6313" i="7"/>
  <c r="F6314" i="7"/>
  <c r="F6315" i="7"/>
  <c r="F1717" i="7"/>
  <c r="F2251" i="7"/>
  <c r="F3480" i="7"/>
  <c r="F6316" i="7"/>
  <c r="F6317" i="7"/>
  <c r="F6318" i="7"/>
  <c r="F3481" i="7"/>
  <c r="F6319" i="7"/>
  <c r="F6320" i="7"/>
  <c r="F6321" i="7"/>
  <c r="F6322" i="7"/>
  <c r="F3482" i="7"/>
  <c r="F6323" i="7"/>
  <c r="F3483" i="7"/>
  <c r="F114" i="7"/>
  <c r="F840" i="7"/>
  <c r="F6324" i="7"/>
  <c r="F841" i="7"/>
  <c r="F6325" i="7"/>
  <c r="F2252" i="7"/>
  <c r="F3484" i="7"/>
  <c r="F6326" i="7"/>
  <c r="F1718" i="7"/>
  <c r="F6327" i="7"/>
  <c r="F3485" i="7"/>
  <c r="F1719" i="7"/>
  <c r="F6328" i="7"/>
  <c r="F3486" i="7"/>
  <c r="F2253" i="7"/>
  <c r="F6329" i="7"/>
  <c r="F6330" i="7"/>
  <c r="F6331" i="7"/>
  <c r="F3487" i="7"/>
  <c r="F6332" i="7"/>
  <c r="F3488" i="7"/>
  <c r="F6333" i="7"/>
  <c r="F6334" i="7"/>
  <c r="F6335" i="7"/>
  <c r="F6336" i="7"/>
  <c r="F263" i="7"/>
  <c r="F6337" i="7"/>
  <c r="F2051" i="7"/>
  <c r="F422" i="7"/>
  <c r="F6338" i="7"/>
  <c r="F1720" i="7"/>
  <c r="F3489" i="7"/>
  <c r="F3490" i="7"/>
  <c r="F1721" i="7"/>
  <c r="F3491" i="7"/>
  <c r="F115" i="7"/>
  <c r="F6339" i="7"/>
  <c r="F6340" i="7"/>
  <c r="F1722" i="7"/>
  <c r="F842" i="7"/>
  <c r="F6341" i="7"/>
  <c r="F6342" i="7"/>
  <c r="F6343" i="7"/>
  <c r="F6344" i="7"/>
  <c r="F843" i="7"/>
  <c r="F2254" i="7"/>
  <c r="F6345" i="7"/>
  <c r="F1723" i="7"/>
  <c r="F3492" i="7"/>
  <c r="F6346" i="7"/>
  <c r="F6347" i="7"/>
  <c r="F6348" i="7"/>
  <c r="F3493" i="7"/>
  <c r="F6349" i="7"/>
  <c r="F844" i="7"/>
  <c r="F6350" i="7"/>
  <c r="F3494" i="7"/>
  <c r="F3495" i="7"/>
  <c r="F3496" i="7"/>
  <c r="F6351" i="7"/>
  <c r="F2255" i="7"/>
  <c r="F6352" i="7"/>
  <c r="F1724" i="7"/>
  <c r="F264" i="7"/>
  <c r="F6353" i="7"/>
  <c r="F3497" i="7"/>
  <c r="F1725" i="7"/>
  <c r="F6354" i="7"/>
  <c r="F2256" i="7"/>
  <c r="F6355" i="7"/>
  <c r="F1726" i="7"/>
  <c r="F1727" i="7"/>
  <c r="F3498" i="7"/>
  <c r="F6356" i="7"/>
  <c r="F2257" i="7"/>
  <c r="F265" i="7"/>
  <c r="F6357" i="7"/>
  <c r="F6358" i="7"/>
  <c r="F3499" i="7"/>
  <c r="F6359" i="7"/>
  <c r="F3500" i="7"/>
  <c r="F3501" i="7"/>
  <c r="F266" i="7"/>
  <c r="F6360" i="7"/>
  <c r="F6361" i="7"/>
  <c r="F6362" i="7"/>
  <c r="F6363" i="7"/>
  <c r="F6364" i="7"/>
  <c r="F423" i="7"/>
  <c r="F6365" i="7"/>
  <c r="F6366" i="7"/>
  <c r="F1728" i="7"/>
  <c r="F14" i="7"/>
  <c r="F6367" i="7"/>
  <c r="F3502" i="7"/>
  <c r="F845" i="7"/>
  <c r="F1729" i="7"/>
  <c r="F6368" i="7"/>
  <c r="F3503" i="7"/>
  <c r="F6369" i="7"/>
  <c r="F3504" i="7"/>
  <c r="F6370" i="7"/>
  <c r="F846" i="7"/>
  <c r="F6371" i="7"/>
  <c r="F3505" i="7"/>
  <c r="F2258" i="7"/>
  <c r="F847" i="7"/>
  <c r="F6372" i="7"/>
  <c r="F848" i="7"/>
  <c r="F1730" i="7"/>
  <c r="F3506" i="7"/>
  <c r="F1731" i="7"/>
  <c r="F849" i="7"/>
  <c r="F1732" i="7"/>
  <c r="F6373" i="7"/>
  <c r="F1733" i="7"/>
  <c r="F6374" i="7"/>
  <c r="F6375" i="7"/>
  <c r="F3507" i="7"/>
  <c r="F424" i="7"/>
  <c r="F1734" i="7"/>
  <c r="F3508" i="7"/>
  <c r="F425" i="7"/>
  <c r="F1735" i="7"/>
  <c r="F6376" i="7"/>
  <c r="F6377" i="7"/>
  <c r="F6378" i="7"/>
  <c r="F6379" i="7"/>
  <c r="F2259" i="7"/>
  <c r="F3509" i="7"/>
  <c r="F6380" i="7"/>
  <c r="F6381" i="7"/>
  <c r="F1736" i="7"/>
  <c r="F1737" i="7"/>
  <c r="F6382" i="7"/>
  <c r="F6383" i="7"/>
  <c r="F850" i="7"/>
  <c r="F6384" i="7"/>
  <c r="F2260" i="7"/>
  <c r="F6385" i="7"/>
  <c r="F6386" i="7"/>
  <c r="F6387" i="7"/>
  <c r="F6388" i="7"/>
  <c r="F6389" i="7"/>
  <c r="F2261" i="7"/>
  <c r="F6390" i="7"/>
  <c r="F6391" i="7"/>
  <c r="F3510" i="7"/>
  <c r="F1738" i="7"/>
  <c r="F6392" i="7"/>
  <c r="F6393" i="7"/>
  <c r="F6394" i="7"/>
  <c r="F6395" i="7"/>
  <c r="F6396" i="7"/>
  <c r="F267" i="7"/>
  <c r="F6397" i="7"/>
  <c r="F6398" i="7"/>
  <c r="F6399" i="7"/>
  <c r="F3511" i="7"/>
  <c r="F3512" i="7"/>
  <c r="F6400" i="7"/>
  <c r="F6401" i="7"/>
  <c r="F3513" i="7"/>
  <c r="F6402" i="7"/>
  <c r="F6403" i="7"/>
  <c r="F6404" i="7"/>
  <c r="F6405" i="7"/>
  <c r="F3514" i="7"/>
  <c r="F6406" i="7"/>
  <c r="F851" i="7"/>
  <c r="F3515" i="7"/>
  <c r="F6407" i="7"/>
  <c r="F6408" i="7"/>
  <c r="F852" i="7"/>
  <c r="F2262" i="7"/>
  <c r="F6409" i="7"/>
  <c r="F2263" i="7"/>
  <c r="F853" i="7"/>
  <c r="F6410" i="7"/>
  <c r="F3516" i="7"/>
  <c r="F1739" i="7"/>
  <c r="F1740" i="7"/>
  <c r="F6411" i="7"/>
  <c r="F6412" i="7"/>
  <c r="F6413" i="7"/>
  <c r="F6414" i="7"/>
  <c r="F6415" i="7"/>
  <c r="F1741" i="7"/>
  <c r="F3517" i="7"/>
  <c r="F6416" i="7"/>
  <c r="F6417" i="7"/>
  <c r="F3518" i="7"/>
  <c r="F6418" i="7"/>
  <c r="F3519" i="7"/>
  <c r="F3520" i="7"/>
  <c r="F268" i="7"/>
  <c r="F6419" i="7"/>
  <c r="F854" i="7"/>
  <c r="F6420" i="7"/>
  <c r="F6421" i="7"/>
  <c r="F3521" i="7"/>
  <c r="F1742" i="7"/>
  <c r="F6422" i="7"/>
  <c r="F3522" i="7"/>
  <c r="F6423" i="7"/>
  <c r="F6424" i="7"/>
  <c r="F1743" i="7"/>
  <c r="F3523" i="7"/>
  <c r="F1744" i="7"/>
  <c r="F6425" i="7"/>
  <c r="F855" i="7"/>
  <c r="F1745" i="7"/>
  <c r="F3524" i="7"/>
  <c r="F6426" i="7"/>
  <c r="F3525" i="7"/>
  <c r="F6427" i="7"/>
  <c r="F1746" i="7"/>
  <c r="F3526" i="7"/>
  <c r="F2264" i="7"/>
  <c r="F6428" i="7"/>
  <c r="F3527" i="7"/>
  <c r="F6429" i="7"/>
  <c r="F6430" i="7"/>
  <c r="F116" i="7"/>
  <c r="F3528" i="7"/>
  <c r="F6431" i="7"/>
  <c r="F1747" i="7"/>
  <c r="F6432" i="7"/>
  <c r="F3529" i="7"/>
  <c r="F2265" i="7"/>
  <c r="F3530" i="7"/>
  <c r="F6433" i="7"/>
  <c r="F3531" i="7"/>
  <c r="F856" i="7"/>
  <c r="F857" i="7"/>
  <c r="F3532" i="7"/>
  <c r="F6434" i="7"/>
  <c r="F858" i="7"/>
  <c r="F6435" i="7"/>
  <c r="F1748" i="7"/>
  <c r="F3533" i="7"/>
  <c r="F3534" i="7"/>
  <c r="F3535" i="7"/>
  <c r="F3536" i="7"/>
  <c r="F3537" i="7"/>
  <c r="F3538" i="7"/>
  <c r="F6436" i="7"/>
  <c r="F117" i="7"/>
  <c r="F6437" i="7"/>
  <c r="F6438" i="7"/>
  <c r="F1749" i="7"/>
  <c r="F6439" i="7"/>
  <c r="F6440" i="7"/>
  <c r="F6441" i="7"/>
  <c r="F1750" i="7"/>
  <c r="F6442" i="7"/>
  <c r="F6443" i="7"/>
  <c r="F6444" i="7"/>
  <c r="F6445" i="7"/>
  <c r="F6446" i="7"/>
  <c r="F6447" i="7"/>
  <c r="F6448" i="7"/>
  <c r="F3539" i="7"/>
  <c r="F1751" i="7"/>
  <c r="F3540" i="7"/>
  <c r="F859" i="7"/>
  <c r="F3541" i="7"/>
  <c r="F6449" i="7"/>
  <c r="F1752" i="7"/>
  <c r="F3542" i="7"/>
  <c r="F3543" i="7"/>
  <c r="F6450" i="7"/>
  <c r="F3544" i="7"/>
  <c r="F1753" i="7"/>
  <c r="F6451" i="7"/>
  <c r="F1754" i="7"/>
  <c r="F860" i="7"/>
  <c r="F3545" i="7"/>
  <c r="F269" i="7"/>
  <c r="F6452" i="7"/>
  <c r="F861" i="7"/>
  <c r="F3546" i="7"/>
  <c r="F6453" i="7"/>
  <c r="F3547" i="7"/>
  <c r="F3548" i="7"/>
  <c r="F862" i="7"/>
  <c r="F6454" i="7"/>
  <c r="F3549" i="7"/>
  <c r="F863" i="7"/>
  <c r="F1755" i="7"/>
  <c r="F6455" i="7"/>
  <c r="F6456" i="7"/>
  <c r="F6457" i="7"/>
  <c r="F3550" i="7"/>
  <c r="F6458" i="7"/>
  <c r="F1756" i="7"/>
  <c r="F6459" i="7"/>
  <c r="F6460" i="7"/>
  <c r="F6461" i="7"/>
  <c r="F6462" i="7"/>
  <c r="F3551" i="7"/>
  <c r="F864" i="7"/>
  <c r="F270" i="7"/>
  <c r="F271" i="7"/>
  <c r="F6463" i="7"/>
  <c r="F3552" i="7"/>
  <c r="F6464" i="7"/>
  <c r="F6465" i="7"/>
  <c r="F272" i="7"/>
  <c r="F1757" i="7"/>
  <c r="F3553" i="7"/>
  <c r="F6466" i="7"/>
  <c r="F3554" i="7"/>
  <c r="F2266" i="7"/>
  <c r="F6467" i="7"/>
  <c r="F2267" i="7"/>
  <c r="F3555" i="7"/>
  <c r="F3556" i="7"/>
  <c r="F1758" i="7"/>
  <c r="F3557" i="7"/>
  <c r="F1759" i="7"/>
  <c r="F1760" i="7"/>
  <c r="F3558" i="7"/>
  <c r="F6468" i="7"/>
  <c r="F1761" i="7"/>
  <c r="F2268" i="7"/>
  <c r="F1762" i="7"/>
  <c r="F3559" i="7"/>
  <c r="F6469" i="7"/>
  <c r="F2269" i="7"/>
  <c r="F6470" i="7"/>
  <c r="F6471" i="7"/>
  <c r="F3560" i="7"/>
  <c r="F6472" i="7"/>
  <c r="F3561" i="7"/>
  <c r="F3562" i="7"/>
  <c r="F6473" i="7"/>
  <c r="F1763" i="7"/>
  <c r="F2270" i="7"/>
  <c r="F426" i="7"/>
  <c r="F6474" i="7"/>
  <c r="F1764" i="7"/>
  <c r="F6475" i="7"/>
  <c r="F1765" i="7"/>
  <c r="F427" i="7"/>
  <c r="F3563" i="7"/>
  <c r="F1766" i="7"/>
  <c r="F6476" i="7"/>
  <c r="F6477" i="7"/>
  <c r="F6478" i="7"/>
  <c r="F6479" i="7"/>
  <c r="F6480" i="7"/>
  <c r="F6481" i="7"/>
  <c r="F1767" i="7"/>
  <c r="F1768" i="7"/>
  <c r="F6482" i="7"/>
  <c r="F3564" i="7"/>
  <c r="F1769" i="7"/>
  <c r="F6483" i="7"/>
  <c r="F6484" i="7"/>
  <c r="F6485" i="7"/>
  <c r="F3565" i="7"/>
  <c r="F6486" i="7"/>
  <c r="F6487" i="7"/>
  <c r="F6488" i="7"/>
  <c r="F1770" i="7"/>
  <c r="F6489" i="7"/>
  <c r="F865" i="7"/>
  <c r="F6490" i="7"/>
  <c r="F6491" i="7"/>
  <c r="F1771" i="7"/>
  <c r="F3566" i="7"/>
  <c r="F6492" i="7"/>
  <c r="F3567" i="7"/>
  <c r="F6493" i="7"/>
  <c r="F6494" i="7"/>
  <c r="F6495" i="7"/>
  <c r="F6496" i="7"/>
  <c r="F2271" i="7"/>
  <c r="F6497" i="7"/>
  <c r="F6498" i="7"/>
  <c r="F3568" i="7"/>
  <c r="F6499" i="7"/>
  <c r="F3569" i="7"/>
  <c r="F3570" i="7"/>
  <c r="F6500" i="7"/>
  <c r="F3571" i="7"/>
  <c r="F6501" i="7"/>
  <c r="F6502" i="7"/>
  <c r="F6503" i="7"/>
  <c r="F6504" i="7"/>
  <c r="F6505" i="7"/>
  <c r="F1772" i="7"/>
  <c r="F6506" i="7"/>
  <c r="F3572" i="7"/>
  <c r="F6507" i="7"/>
  <c r="F3573" i="7"/>
  <c r="F6508" i="7"/>
  <c r="F6509" i="7"/>
  <c r="F866" i="7"/>
  <c r="F3574" i="7"/>
  <c r="F6510" i="7"/>
  <c r="F6511" i="7"/>
  <c r="F6512" i="7"/>
  <c r="F6513" i="7"/>
  <c r="F1773" i="7"/>
  <c r="F867" i="7"/>
  <c r="F1774" i="7"/>
  <c r="F428" i="7"/>
  <c r="F1775" i="7"/>
  <c r="F3575" i="7"/>
  <c r="F6514" i="7"/>
  <c r="F6515" i="7"/>
  <c r="F3576" i="7"/>
  <c r="F6516" i="7"/>
  <c r="F6517" i="7"/>
  <c r="F6518" i="7"/>
  <c r="F6519" i="7"/>
  <c r="F868" i="7"/>
  <c r="F3577" i="7"/>
  <c r="F1776" i="7"/>
  <c r="F1777" i="7"/>
  <c r="F1778" i="7"/>
  <c r="F3578" i="7"/>
  <c r="F6520" i="7"/>
  <c r="F1779" i="7"/>
  <c r="F273" i="7"/>
  <c r="F3579" i="7"/>
  <c r="F3580" i="7"/>
  <c r="F2272" i="7"/>
  <c r="F1780" i="7"/>
  <c r="F118" i="7"/>
  <c r="F6521" i="7"/>
  <c r="F2273" i="7"/>
  <c r="F2274" i="7"/>
  <c r="F6522" i="7"/>
  <c r="F3581" i="7"/>
  <c r="F2275" i="7"/>
  <c r="F6523" i="7"/>
  <c r="F6524" i="7"/>
  <c r="F869" i="7"/>
  <c r="F2276" i="7"/>
  <c r="F3582" i="7"/>
  <c r="F870" i="7"/>
  <c r="F6525" i="7"/>
  <c r="F274" i="7"/>
  <c r="F3583" i="7"/>
  <c r="F1781" i="7"/>
  <c r="F2277" i="7"/>
  <c r="F6526" i="7"/>
  <c r="F6527" i="7"/>
  <c r="F871" i="7"/>
  <c r="F3584" i="7"/>
  <c r="F6528" i="7"/>
  <c r="F6529" i="7"/>
  <c r="F3585" i="7"/>
  <c r="F429" i="7"/>
  <c r="F872" i="7"/>
  <c r="F3586" i="7"/>
  <c r="F6530" i="7"/>
  <c r="F873" i="7"/>
  <c r="F6531" i="7"/>
  <c r="F6532" i="7"/>
  <c r="F874" i="7"/>
  <c r="F6533" i="7"/>
  <c r="F6534" i="7"/>
  <c r="F6535" i="7"/>
  <c r="F1782" i="7"/>
  <c r="F6536" i="7"/>
  <c r="F3587" i="7"/>
  <c r="F3588" i="7"/>
  <c r="F6537" i="7"/>
  <c r="F1783" i="7"/>
  <c r="F6538" i="7"/>
  <c r="F3589" i="7"/>
  <c r="F1784" i="7"/>
  <c r="F1785" i="7"/>
  <c r="F1786" i="7"/>
  <c r="F875" i="7"/>
  <c r="F6539" i="7"/>
  <c r="F6540" i="7"/>
  <c r="F3590" i="7"/>
  <c r="F6541" i="7"/>
  <c r="F6542" i="7"/>
  <c r="F6543" i="7"/>
  <c r="F1787" i="7"/>
  <c r="F6544" i="7"/>
  <c r="F6545" i="7"/>
  <c r="F1788" i="7"/>
  <c r="F6546" i="7"/>
  <c r="F275" i="7"/>
  <c r="F3591" i="7"/>
  <c r="F1789" i="7"/>
  <c r="F119" i="7"/>
  <c r="F6547" i="7"/>
  <c r="F6548" i="7"/>
  <c r="F876" i="7"/>
  <c r="F877" i="7"/>
  <c r="F6549" i="7"/>
  <c r="F1790" i="7"/>
  <c r="F3592" i="7"/>
  <c r="F1791" i="7"/>
  <c r="F6550" i="7"/>
  <c r="F276" i="7"/>
  <c r="F430" i="7"/>
  <c r="F6551" i="7"/>
  <c r="F6552" i="7"/>
  <c r="F6553" i="7"/>
  <c r="F6554" i="7"/>
  <c r="F4" i="7"/>
  <c r="F1792" i="7"/>
  <c r="F6555" i="7"/>
  <c r="F277" i="7"/>
  <c r="F6556" i="7"/>
  <c r="F3593" i="7"/>
  <c r="F6557" i="7"/>
  <c r="F6558" i="7"/>
  <c r="F1793" i="7"/>
  <c r="F1794" i="7"/>
  <c r="F878" i="7"/>
  <c r="F1795" i="7"/>
  <c r="F6559" i="7"/>
  <c r="F879" i="7"/>
  <c r="F3594" i="7"/>
  <c r="F6560" i="7"/>
  <c r="F2278" i="7"/>
  <c r="F6561" i="7"/>
  <c r="F6562" i="7"/>
  <c r="F880" i="7"/>
  <c r="F881" i="7"/>
  <c r="F3595" i="7"/>
  <c r="F2279" i="7"/>
  <c r="F3596" i="7"/>
  <c r="F3597" i="7"/>
  <c r="F6563" i="7"/>
  <c r="F3598" i="7"/>
  <c r="F2280" i="7"/>
  <c r="F6564" i="7"/>
  <c r="F6565" i="7"/>
  <c r="F6566" i="7"/>
  <c r="F3599" i="7"/>
  <c r="F6567" i="7"/>
  <c r="F6568" i="7"/>
  <c r="F3600" i="7"/>
  <c r="F3601" i="7"/>
  <c r="F3602" i="7"/>
  <c r="F6569" i="7"/>
  <c r="F1796" i="7"/>
  <c r="F6570" i="7"/>
  <c r="F278" i="7"/>
  <c r="F6571" i="7"/>
  <c r="F882" i="7"/>
  <c r="F6572" i="7"/>
  <c r="F6573" i="7"/>
  <c r="F6574" i="7"/>
  <c r="F6575" i="7"/>
  <c r="F6576" i="7"/>
  <c r="F279" i="7"/>
  <c r="F6577" i="7"/>
  <c r="F6578" i="7"/>
  <c r="F3603" i="7"/>
  <c r="F431" i="7"/>
  <c r="F6579" i="7"/>
  <c r="F1797" i="7"/>
  <c r="F3604" i="7"/>
  <c r="F3605" i="7"/>
  <c r="F6580" i="7"/>
  <c r="F883" i="7"/>
  <c r="F6581" i="7"/>
  <c r="F3606" i="7"/>
  <c r="F6582" i="7"/>
  <c r="F3607" i="7"/>
  <c r="F3608" i="7"/>
  <c r="F884" i="7"/>
  <c r="F6583" i="7"/>
  <c r="F2281" i="7"/>
  <c r="F885" i="7"/>
  <c r="F6584" i="7"/>
  <c r="F1798" i="7"/>
  <c r="F6585" i="7"/>
  <c r="F6586" i="7"/>
  <c r="F1799" i="7"/>
  <c r="F3609" i="7"/>
  <c r="F1800" i="7"/>
  <c r="F6587" i="7"/>
  <c r="F6588" i="7"/>
  <c r="F3610" i="7"/>
  <c r="F3611" i="7"/>
  <c r="F886" i="7"/>
  <c r="F6589" i="7"/>
  <c r="F3612" i="7"/>
  <c r="F6590" i="7"/>
  <c r="F6591" i="7"/>
  <c r="F3613" i="7"/>
  <c r="F3614" i="7"/>
  <c r="F3615" i="7"/>
  <c r="F3616" i="7"/>
  <c r="F6592" i="7"/>
  <c r="F6593" i="7"/>
  <c r="F6594" i="7"/>
  <c r="F3617" i="7"/>
  <c r="F120" i="7"/>
  <c r="F6595" i="7"/>
  <c r="F280" i="7"/>
  <c r="F6596" i="7"/>
  <c r="F6597" i="7"/>
  <c r="F6598" i="7"/>
  <c r="F6599" i="7"/>
  <c r="F6600" i="7"/>
  <c r="F121" i="7"/>
  <c r="F3618" i="7"/>
  <c r="F6601" i="7"/>
  <c r="F6602" i="7"/>
  <c r="F6603" i="7"/>
  <c r="F1801" i="7"/>
  <c r="F6604" i="7"/>
  <c r="F6605" i="7"/>
  <c r="F887" i="7"/>
  <c r="F6606" i="7"/>
  <c r="F6607" i="7"/>
  <c r="F3619" i="7"/>
  <c r="F6608" i="7"/>
  <c r="F6609" i="7"/>
  <c r="F6610" i="7"/>
  <c r="F2033" i="7"/>
  <c r="F3620" i="7"/>
  <c r="F3621" i="7"/>
  <c r="F6611" i="7"/>
  <c r="F6612" i="7"/>
  <c r="F3622" i="7"/>
  <c r="F3623" i="7"/>
  <c r="F1802" i="7"/>
  <c r="F1803" i="7"/>
  <c r="F6613" i="7"/>
  <c r="F3624" i="7"/>
  <c r="F1804" i="7"/>
  <c r="F122" i="7"/>
  <c r="F6614" i="7"/>
  <c r="F6615" i="7"/>
  <c r="F3625" i="7"/>
  <c r="F888" i="7"/>
  <c r="F889" i="7"/>
  <c r="F6616" i="7"/>
  <c r="F2282" i="7"/>
  <c r="F123" i="7"/>
  <c r="F6617" i="7"/>
  <c r="F281" i="7"/>
  <c r="F3626" i="7"/>
  <c r="F3627" i="7"/>
  <c r="F6618" i="7"/>
  <c r="F6619" i="7"/>
  <c r="F6620" i="7"/>
  <c r="F3628" i="7"/>
  <c r="F1805" i="7"/>
  <c r="F3629" i="7"/>
  <c r="F3630" i="7"/>
  <c r="F6621" i="7"/>
  <c r="F6622" i="7"/>
  <c r="F1806" i="7"/>
  <c r="F6623" i="7"/>
  <c r="F3631" i="7"/>
  <c r="F6624" i="7"/>
  <c r="F1807" i="7"/>
  <c r="F3632" i="7"/>
  <c r="F3633" i="7"/>
  <c r="F3634" i="7"/>
  <c r="F3635" i="7"/>
  <c r="F3636" i="7"/>
  <c r="F333" i="7"/>
  <c r="F3637" i="7"/>
  <c r="F3638" i="7"/>
  <c r="F2283" i="7"/>
  <c r="F6625" i="7"/>
  <c r="F6626" i="7"/>
  <c r="F2284" i="7"/>
  <c r="F890" i="7"/>
  <c r="F3639" i="7"/>
  <c r="F891" i="7"/>
  <c r="F6627" i="7"/>
  <c r="F3640" i="7"/>
  <c r="F2285" i="7"/>
  <c r="F3641" i="7"/>
  <c r="F6628" i="7"/>
  <c r="F3642" i="7"/>
  <c r="F432" i="7"/>
  <c r="F334" i="7"/>
  <c r="F2286" i="7"/>
  <c r="F6629" i="7"/>
  <c r="F282" i="7"/>
  <c r="F433" i="7"/>
  <c r="F6630" i="7"/>
  <c r="F6631" i="7"/>
  <c r="F283" i="7"/>
  <c r="F3643" i="7"/>
  <c r="F6632" i="7"/>
  <c r="F6633" i="7"/>
  <c r="F6634" i="7"/>
  <c r="F6635" i="7"/>
  <c r="F3644" i="7"/>
  <c r="F6636" i="7"/>
  <c r="F6637" i="7"/>
  <c r="F2287" i="7"/>
  <c r="F6638" i="7"/>
  <c r="F892" i="7"/>
  <c r="F1808" i="7"/>
  <c r="F284" i="7"/>
  <c r="F893" i="7"/>
  <c r="F6639" i="7"/>
  <c r="F3645" i="7"/>
  <c r="F6640" i="7"/>
  <c r="F6641" i="7"/>
  <c r="F6642" i="7"/>
  <c r="F1809" i="7"/>
  <c r="F6643" i="7"/>
  <c r="F6644" i="7"/>
  <c r="F1810" i="7"/>
  <c r="F6645" i="7"/>
  <c r="F6646" i="7"/>
  <c r="F3646" i="7"/>
  <c r="F6647" i="7"/>
  <c r="F894" i="7"/>
  <c r="F6648" i="7"/>
  <c r="F3647" i="7"/>
  <c r="F6649" i="7"/>
  <c r="F6650" i="7"/>
  <c r="F6651" i="7"/>
  <c r="F1811" i="7"/>
  <c r="F3648" i="7"/>
  <c r="F3649" i="7"/>
  <c r="F3650" i="7"/>
  <c r="F3651" i="7"/>
  <c r="F1812" i="7"/>
  <c r="F6652" i="7"/>
  <c r="F2052" i="7"/>
  <c r="F3652" i="7"/>
  <c r="F6653" i="7"/>
  <c r="F6654" i="7"/>
  <c r="F6655" i="7"/>
  <c r="F6656" i="7"/>
  <c r="F3653" i="7"/>
  <c r="F285" i="7"/>
  <c r="F2288" i="7"/>
  <c r="F895" i="7"/>
  <c r="F6657" i="7"/>
  <c r="F6658" i="7"/>
  <c r="F3654" i="7"/>
  <c r="F6659" i="7"/>
  <c r="F3655" i="7"/>
  <c r="F6660" i="7"/>
  <c r="F896" i="7"/>
  <c r="F6661" i="7"/>
  <c r="F3656" i="7"/>
  <c r="F2289" i="7"/>
  <c r="F6662" i="7"/>
  <c r="F1813" i="7"/>
  <c r="F897" i="7"/>
  <c r="F6663" i="7"/>
  <c r="F6664" i="7"/>
  <c r="F6665" i="7"/>
  <c r="F1814" i="7"/>
  <c r="F6666" i="7"/>
  <c r="F3657" i="7"/>
  <c r="F6667" i="7"/>
  <c r="F1815" i="7"/>
  <c r="F3658" i="7"/>
  <c r="F6668" i="7"/>
  <c r="F3659" i="7"/>
  <c r="F6669" i="7"/>
  <c r="F6670" i="7"/>
  <c r="F3660" i="7"/>
  <c r="F6671" i="7"/>
  <c r="F286" i="7"/>
  <c r="F3661" i="7"/>
  <c r="F1816" i="7"/>
  <c r="F3662" i="7"/>
  <c r="F6672" i="7"/>
  <c r="F3663" i="7"/>
  <c r="F6673" i="7"/>
  <c r="F6674" i="7"/>
  <c r="F6675" i="7"/>
  <c r="F2290" i="7"/>
  <c r="F6676" i="7"/>
  <c r="F1817" i="7"/>
  <c r="F898" i="7"/>
  <c r="F6677" i="7"/>
  <c r="F6678" i="7"/>
  <c r="F3664" i="7"/>
  <c r="F899" i="7"/>
  <c r="F6679" i="7"/>
  <c r="F6680" i="7"/>
  <c r="F6681" i="7"/>
  <c r="F1818" i="7"/>
  <c r="F900" i="7"/>
  <c r="F6682" i="7"/>
  <c r="F901" i="7"/>
  <c r="F6683" i="7"/>
  <c r="F6684" i="7"/>
  <c r="F3665" i="7"/>
  <c r="F3666" i="7"/>
  <c r="F6685" i="7"/>
  <c r="F1819" i="7"/>
  <c r="F3667" i="7"/>
  <c r="F6686" i="7"/>
  <c r="F6687" i="7"/>
  <c r="F6688" i="7"/>
  <c r="F3668" i="7"/>
  <c r="F3669" i="7"/>
  <c r="F3670" i="7"/>
  <c r="F902" i="7"/>
  <c r="F6689" i="7"/>
  <c r="F3671" i="7"/>
  <c r="F124" i="7"/>
  <c r="F1820" i="7"/>
  <c r="F6690" i="7"/>
  <c r="F6691" i="7"/>
  <c r="F6692" i="7"/>
  <c r="F3672" i="7"/>
  <c r="F6693" i="7"/>
  <c r="F1821" i="7"/>
  <c r="F6694" i="7"/>
  <c r="F6695" i="7"/>
  <c r="F6696" i="7"/>
  <c r="F1822" i="7"/>
  <c r="F903" i="7"/>
  <c r="F6697" i="7"/>
  <c r="F6698" i="7"/>
  <c r="F1823" i="7"/>
  <c r="F3673" i="7"/>
  <c r="F6699" i="7"/>
  <c r="F1824" i="7"/>
  <c r="F3674" i="7"/>
  <c r="F6700" i="7"/>
  <c r="F3675" i="7"/>
  <c r="F6701" i="7"/>
  <c r="F32" i="7"/>
  <c r="F6702" i="7"/>
  <c r="F125" i="7"/>
  <c r="F1825" i="7"/>
  <c r="F6703" i="7"/>
  <c r="F287" i="7"/>
  <c r="F6704" i="7"/>
  <c r="F6705" i="7"/>
  <c r="F6706" i="7"/>
  <c r="F3676" i="7"/>
  <c r="F3677" i="7"/>
  <c r="F904" i="7"/>
  <c r="F6707" i="7"/>
  <c r="F1826" i="7"/>
  <c r="F905" i="7"/>
  <c r="F3678" i="7"/>
  <c r="F6708" i="7"/>
  <c r="F6709" i="7"/>
  <c r="F906" i="7"/>
  <c r="F6710" i="7"/>
  <c r="F6711" i="7"/>
  <c r="F6712" i="7"/>
  <c r="F6713" i="7"/>
  <c r="F6714" i="7"/>
  <c r="F6715" i="7"/>
  <c r="F6716" i="7"/>
  <c r="F1827" i="7"/>
  <c r="F6717" i="7"/>
  <c r="F3679" i="7"/>
  <c r="F2291" i="7"/>
  <c r="F6718" i="7"/>
  <c r="F6719" i="7"/>
  <c r="F3680" i="7"/>
  <c r="F3681" i="7"/>
  <c r="F3682" i="7"/>
  <c r="F1828" i="7"/>
  <c r="F907" i="7"/>
  <c r="F288" i="7"/>
  <c r="F6720" i="7"/>
  <c r="F1829" i="7"/>
  <c r="F6721" i="7"/>
  <c r="F6722" i="7"/>
  <c r="F6723" i="7"/>
  <c r="F3683" i="7"/>
  <c r="F1830" i="7"/>
  <c r="F1831" i="7"/>
  <c r="F6724" i="7"/>
  <c r="F908" i="7"/>
  <c r="F6725" i="7"/>
  <c r="F6726" i="7"/>
  <c r="F6727" i="7"/>
  <c r="F6728" i="7"/>
  <c r="F6729" i="7"/>
  <c r="F126" i="7"/>
  <c r="F3684" i="7"/>
  <c r="F3685" i="7"/>
  <c r="F6730" i="7"/>
  <c r="F6731" i="7"/>
  <c r="F6732" i="7"/>
  <c r="F3686" i="7"/>
  <c r="F1832" i="7"/>
  <c r="F6733" i="7"/>
  <c r="F6734" i="7"/>
  <c r="F289" i="7"/>
  <c r="F6735" i="7"/>
  <c r="F1833" i="7"/>
  <c r="F6736" i="7"/>
  <c r="F6737" i="7"/>
  <c r="F3687" i="7"/>
  <c r="F6738" i="7"/>
  <c r="F6739" i="7"/>
  <c r="F909" i="7"/>
  <c r="F3688" i="7"/>
  <c r="F6740" i="7"/>
  <c r="F6741" i="7"/>
  <c r="F3689" i="7"/>
  <c r="F1834" i="7"/>
  <c r="F6742" i="7"/>
  <c r="F6743" i="7"/>
  <c r="F1835" i="7"/>
  <c r="F6744" i="7"/>
  <c r="F127" i="7"/>
  <c r="F3690" i="7"/>
  <c r="F3691" i="7"/>
  <c r="F910" i="7"/>
  <c r="F290" i="7"/>
  <c r="F3692" i="7"/>
  <c r="F911" i="7"/>
  <c r="F3693" i="7"/>
  <c r="F1836" i="7"/>
  <c r="F3694" i="7"/>
  <c r="F6745" i="7"/>
  <c r="F3695" i="7"/>
  <c r="F6746" i="7"/>
  <c r="F6747" i="7"/>
  <c r="F912" i="7"/>
  <c r="F913" i="7"/>
  <c r="F6748" i="7"/>
  <c r="F1837" i="7"/>
  <c r="F3696" i="7"/>
  <c r="F914" i="7"/>
  <c r="F6749" i="7"/>
  <c r="F6750" i="7"/>
  <c r="F291" i="7"/>
  <c r="F1838" i="7"/>
  <c r="F3697" i="7"/>
  <c r="F6751" i="7"/>
  <c r="F6752" i="7"/>
  <c r="F6753" i="7"/>
  <c r="F1839" i="7"/>
  <c r="F3698" i="7"/>
  <c r="F6754" i="7"/>
  <c r="F6755" i="7"/>
  <c r="F6756" i="7"/>
  <c r="F3699" i="7"/>
  <c r="F3700" i="7"/>
  <c r="F1840" i="7"/>
  <c r="F1841" i="7"/>
  <c r="F2292" i="7"/>
  <c r="F6757" i="7"/>
  <c r="F6758" i="7"/>
  <c r="F6759" i="7"/>
  <c r="F1842" i="7"/>
  <c r="F434" i="7"/>
  <c r="F1843" i="7"/>
  <c r="F6760" i="7"/>
  <c r="F6761" i="7"/>
  <c r="F3701" i="7"/>
  <c r="F2293" i="7"/>
  <c r="F6762" i="7"/>
  <c r="F6763" i="7"/>
  <c r="F3702" i="7"/>
  <c r="F3703" i="7"/>
  <c r="F1844" i="7"/>
  <c r="F6764" i="7"/>
  <c r="F3704" i="7"/>
  <c r="F6765" i="7"/>
  <c r="F1845" i="7"/>
  <c r="F6766" i="7"/>
  <c r="F6767" i="7"/>
  <c r="F6768" i="7"/>
  <c r="F435" i="7"/>
  <c r="F1846" i="7"/>
  <c r="F6769" i="7"/>
  <c r="F1847" i="7"/>
  <c r="F915" i="7"/>
  <c r="F3705" i="7"/>
  <c r="F6770" i="7"/>
  <c r="F3706" i="7"/>
  <c r="F1848" i="7"/>
  <c r="F2294" i="7"/>
  <c r="F6771" i="7"/>
  <c r="F128" i="7"/>
  <c r="F6772" i="7"/>
  <c r="F916" i="7"/>
  <c r="F3707" i="7"/>
  <c r="F3708" i="7"/>
  <c r="F6773" i="7"/>
  <c r="F3709" i="7"/>
  <c r="F6774" i="7"/>
  <c r="F6775" i="7"/>
  <c r="F2295" i="7"/>
  <c r="F292" i="7"/>
  <c r="F3710" i="7"/>
  <c r="F6776" i="7"/>
  <c r="F6777" i="7"/>
  <c r="F3711" i="7"/>
  <c r="F3712" i="7"/>
  <c r="F1849" i="7"/>
  <c r="F6778" i="7"/>
  <c r="F3713" i="7"/>
  <c r="F6779" i="7"/>
  <c r="F6780" i="7"/>
  <c r="F3714" i="7"/>
  <c r="F6781" i="7"/>
  <c r="F3715" i="7"/>
  <c r="F3716" i="7"/>
  <c r="F6782" i="7"/>
  <c r="F6783" i="7"/>
  <c r="F436" i="7"/>
  <c r="F6784" i="7"/>
  <c r="F1850" i="7"/>
  <c r="F6785" i="7"/>
  <c r="F6786" i="7"/>
  <c r="F2296" i="7"/>
  <c r="F3717" i="7"/>
  <c r="F1851" i="7"/>
  <c r="F917" i="7"/>
  <c r="F3718" i="7"/>
  <c r="F6787" i="7"/>
  <c r="F3719" i="7"/>
  <c r="F918" i="7"/>
  <c r="F6788" i="7"/>
  <c r="F3720" i="7"/>
  <c r="F6789" i="7"/>
  <c r="F6790" i="7"/>
  <c r="F3721" i="7"/>
  <c r="F6791" i="7"/>
  <c r="F335" i="7"/>
  <c r="F1852" i="7"/>
  <c r="F6792" i="7"/>
  <c r="F6793" i="7"/>
  <c r="F6794" i="7"/>
  <c r="F6795" i="7"/>
  <c r="F3722" i="7"/>
  <c r="F3723" i="7"/>
  <c r="F3724" i="7"/>
  <c r="F6796" i="7"/>
  <c r="F6797" i="7"/>
  <c r="F3725" i="7"/>
  <c r="F437" i="7"/>
  <c r="F3726" i="7"/>
  <c r="F1853" i="7"/>
  <c r="F3727" i="7"/>
  <c r="F6798" i="7"/>
  <c r="F919" i="7"/>
  <c r="F3728" i="7"/>
  <c r="F6799" i="7"/>
  <c r="F52" i="7"/>
  <c r="F6800" i="7"/>
  <c r="F3729" i="7"/>
  <c r="F6801" i="7"/>
  <c r="F920" i="7"/>
  <c r="F6802" i="7"/>
  <c r="F6803" i="7"/>
  <c r="F33" i="7"/>
  <c r="F3730" i="7"/>
  <c r="F921" i="7"/>
  <c r="F3731" i="7"/>
  <c r="F922" i="7"/>
  <c r="F6804" i="7"/>
  <c r="F6805" i="7"/>
  <c r="F6806" i="7"/>
  <c r="F3732" i="7"/>
  <c r="F6807" i="7"/>
  <c r="F3733" i="7"/>
  <c r="F923" i="7"/>
  <c r="F1854" i="7"/>
  <c r="F6808" i="7"/>
  <c r="F6809" i="7"/>
  <c r="F6810" i="7"/>
  <c r="F1855" i="7"/>
  <c r="F6811" i="7"/>
  <c r="F6812" i="7"/>
  <c r="F3734" i="7"/>
  <c r="F3735" i="7"/>
  <c r="F3736" i="7"/>
  <c r="F1856" i="7"/>
  <c r="F1857" i="7"/>
  <c r="F3737" i="7"/>
  <c r="F293" i="7"/>
  <c r="F6813" i="7"/>
  <c r="F3738" i="7"/>
  <c r="F438" i="7"/>
  <c r="F3739" i="7"/>
  <c r="F6814" i="7"/>
  <c r="F3740" i="7"/>
  <c r="F3741" i="7"/>
  <c r="F1858" i="7"/>
  <c r="F6815" i="7"/>
  <c r="F6816" i="7"/>
  <c r="F6817" i="7"/>
  <c r="F6818" i="7"/>
  <c r="F3742" i="7"/>
  <c r="F924" i="7"/>
  <c r="F3743" i="7"/>
  <c r="F6819" i="7"/>
  <c r="F6820" i="7"/>
  <c r="F6821" i="7"/>
  <c r="F3744" i="7"/>
  <c r="F6822" i="7"/>
  <c r="F3745" i="7"/>
  <c r="F1859" i="7"/>
  <c r="F3746" i="7"/>
  <c r="F1860" i="7"/>
  <c r="F3747" i="7"/>
  <c r="F6823" i="7"/>
  <c r="F6824" i="7"/>
  <c r="F3748" i="7"/>
  <c r="F925" i="7"/>
  <c r="F6825" i="7"/>
  <c r="F3749" i="7"/>
  <c r="F6826" i="7"/>
  <c r="F6827" i="7"/>
  <c r="F1861" i="7"/>
  <c r="F3750" i="7"/>
  <c r="F1862" i="7"/>
  <c r="F6828" i="7"/>
  <c r="F2297" i="7"/>
  <c r="F3751" i="7"/>
  <c r="F2298" i="7"/>
  <c r="F1863" i="7"/>
  <c r="F6829" i="7"/>
  <c r="F926" i="7"/>
  <c r="F927" i="7"/>
  <c r="F6830" i="7"/>
  <c r="F928" i="7"/>
  <c r="F6831" i="7"/>
  <c r="F6832" i="7"/>
  <c r="F6833" i="7"/>
  <c r="F6834" i="7"/>
  <c r="F6835" i="7"/>
  <c r="F6836" i="7"/>
  <c r="F3752" i="7"/>
  <c r="F3753" i="7"/>
  <c r="F929" i="7"/>
  <c r="F1864" i="7"/>
  <c r="F6837" i="7"/>
  <c r="F2299" i="7"/>
  <c r="F6838" i="7"/>
  <c r="F6839" i="7"/>
  <c r="F6840" i="7"/>
  <c r="F6841" i="7"/>
  <c r="F6842" i="7"/>
  <c r="F6843" i="7"/>
  <c r="F930" i="7"/>
  <c r="F3754" i="7"/>
  <c r="F3755" i="7"/>
  <c r="F6844" i="7"/>
  <c r="F3756" i="7"/>
  <c r="F2300" i="7"/>
  <c r="F6845" i="7"/>
  <c r="F931" i="7"/>
  <c r="F6846" i="7"/>
  <c r="F6847" i="7"/>
  <c r="F2301" i="7"/>
  <c r="F3757" i="7"/>
  <c r="F2302" i="7"/>
  <c r="F3758" i="7"/>
  <c r="F6848" i="7"/>
  <c r="F6849" i="7"/>
  <c r="F6850" i="7"/>
  <c r="F6851" i="7"/>
  <c r="F6852" i="7"/>
  <c r="F6853" i="7"/>
  <c r="F932" i="7"/>
  <c r="F439" i="7"/>
  <c r="F6854" i="7"/>
  <c r="F6855" i="7"/>
  <c r="F3759" i="7"/>
  <c r="F3760" i="7"/>
  <c r="F1865" i="7"/>
  <c r="F1866" i="7"/>
  <c r="F6856" i="7"/>
  <c r="F294" i="7"/>
  <c r="F1867" i="7"/>
  <c r="F6857" i="7"/>
  <c r="F3761" i="7"/>
  <c r="F3762" i="7"/>
  <c r="F6858" i="7"/>
  <c r="F6859" i="7"/>
  <c r="F3763" i="7"/>
  <c r="F933" i="7"/>
  <c r="F6860" i="7"/>
  <c r="F6861" i="7"/>
  <c r="F6862" i="7"/>
  <c r="F3764" i="7"/>
  <c r="F6863" i="7"/>
  <c r="F3765" i="7"/>
  <c r="F6864" i="7"/>
  <c r="F295" i="7"/>
  <c r="F3766" i="7"/>
  <c r="F3767" i="7"/>
  <c r="F3768" i="7"/>
  <c r="F3769" i="7"/>
  <c r="F6865" i="7"/>
  <c r="F440" i="7"/>
  <c r="F6866" i="7"/>
  <c r="F6867" i="7"/>
  <c r="F3770" i="7"/>
  <c r="F2303" i="7"/>
  <c r="F1868" i="7"/>
  <c r="F6868" i="7"/>
  <c r="F6869" i="7"/>
  <c r="F129" i="7"/>
  <c r="F6870" i="7"/>
  <c r="F6871" i="7"/>
  <c r="F130" i="7"/>
  <c r="F6872" i="7"/>
  <c r="F6873" i="7"/>
  <c r="F3771" i="7"/>
  <c r="F2304" i="7"/>
  <c r="F1869" i="7"/>
  <c r="F1870" i="7"/>
  <c r="F3772" i="7"/>
  <c r="F6874" i="7"/>
  <c r="F1871" i="7"/>
  <c r="F934" i="7"/>
  <c r="F2305" i="7"/>
  <c r="F6875" i="7"/>
  <c r="F1872" i="7"/>
  <c r="F6876" i="7"/>
  <c r="F6877" i="7"/>
  <c r="F3773" i="7"/>
  <c r="F3774" i="7"/>
  <c r="F6878" i="7"/>
  <c r="F6879" i="7"/>
  <c r="F3775" i="7"/>
  <c r="F935" i="7"/>
  <c r="F6880" i="7"/>
  <c r="F3776" i="7"/>
  <c r="F6881" i="7"/>
  <c r="F3777" i="7"/>
  <c r="F1873" i="7"/>
  <c r="F6882" i="7"/>
  <c r="F6883" i="7"/>
  <c r="F2306" i="7"/>
  <c r="F6884" i="7"/>
  <c r="F6885" i="7"/>
  <c r="F6886" i="7"/>
  <c r="F6887" i="7"/>
  <c r="F3778" i="7"/>
  <c r="F1874" i="7"/>
  <c r="F1875" i="7"/>
  <c r="F3779" i="7"/>
  <c r="F441" i="7"/>
  <c r="F1876" i="7"/>
  <c r="F34" i="7"/>
  <c r="F6888" i="7"/>
  <c r="F6889" i="7"/>
  <c r="F1877" i="7"/>
  <c r="F3780" i="7"/>
  <c r="F3781" i="7"/>
  <c r="F131" i="7"/>
  <c r="F6890" i="7"/>
  <c r="F1878" i="7"/>
  <c r="F3782" i="7"/>
  <c r="F6891" i="7"/>
  <c r="F936" i="7"/>
  <c r="F6892" i="7"/>
  <c r="F6893" i="7"/>
  <c r="F937" i="7"/>
  <c r="F3783" i="7"/>
  <c r="F6894" i="7"/>
  <c r="F6895" i="7"/>
  <c r="F2307" i="7"/>
  <c r="F6896" i="7"/>
  <c r="F6897" i="7"/>
  <c r="F6898" i="7"/>
  <c r="F6899" i="7"/>
  <c r="F1879" i="7"/>
  <c r="F1880" i="7"/>
  <c r="F1881" i="7"/>
  <c r="F6900" i="7"/>
  <c r="F442" i="7"/>
  <c r="F6901" i="7"/>
  <c r="F3784" i="7"/>
  <c r="F3785" i="7"/>
  <c r="F6902" i="7"/>
  <c r="F6903" i="7"/>
  <c r="F6904" i="7"/>
  <c r="F6905" i="7"/>
  <c r="F6906" i="7"/>
  <c r="F443" i="7"/>
  <c r="F6907" i="7"/>
  <c r="F1882" i="7"/>
  <c r="F3786" i="7"/>
  <c r="F3787" i="7"/>
  <c r="F316" i="7"/>
  <c r="F6908" i="7"/>
  <c r="F6909" i="7"/>
  <c r="F6910" i="7"/>
  <c r="F3788" i="7"/>
  <c r="F1883" i="7"/>
  <c r="F2308" i="7"/>
  <c r="F6911" i="7"/>
  <c r="F2053" i="7"/>
  <c r="F3789" i="7"/>
  <c r="F3790" i="7"/>
  <c r="F3791" i="7"/>
  <c r="F1884" i="7"/>
  <c r="F938" i="7"/>
  <c r="F1885" i="7"/>
  <c r="F3792" i="7"/>
  <c r="F132" i="7"/>
  <c r="F6912" i="7"/>
  <c r="F939" i="7"/>
  <c r="F3793" i="7"/>
  <c r="F2054" i="7"/>
  <c r="F6913" i="7"/>
  <c r="F6914" i="7"/>
  <c r="F444" i="7"/>
  <c r="F6915" i="7"/>
  <c r="F3794" i="7"/>
  <c r="F940" i="7"/>
  <c r="F3795" i="7"/>
  <c r="F133" i="7"/>
  <c r="F941" i="7"/>
  <c r="F3796" i="7"/>
  <c r="F1886" i="7"/>
  <c r="F6916" i="7"/>
  <c r="F6917" i="7"/>
  <c r="F6918" i="7"/>
  <c r="F1887" i="7"/>
  <c r="F6919" i="7"/>
  <c r="F6920" i="7"/>
  <c r="F296" i="7"/>
  <c r="F3797" i="7"/>
  <c r="F6921" i="7"/>
  <c r="F6922" i="7"/>
  <c r="F942" i="7"/>
  <c r="F6923" i="7"/>
  <c r="F3798" i="7"/>
  <c r="F6924" i="7"/>
  <c r="F3799" i="7"/>
  <c r="F3800" i="7"/>
  <c r="F3801" i="7"/>
  <c r="F6925" i="7"/>
  <c r="F1888" i="7"/>
  <c r="F1889" i="7"/>
  <c r="F6926" i="7"/>
  <c r="F297" i="7"/>
  <c r="F6927" i="7"/>
  <c r="F6928" i="7"/>
  <c r="F6929" i="7"/>
  <c r="F35" i="7"/>
  <c r="F3802" i="7"/>
  <c r="F3803" i="7"/>
  <c r="F6930" i="7"/>
  <c r="F1890" i="7"/>
  <c r="F1891" i="7"/>
  <c r="F6931" i="7"/>
  <c r="F6932" i="7"/>
  <c r="F6933" i="7"/>
  <c r="F1892" i="7"/>
  <c r="F6934" i="7"/>
  <c r="F2309" i="7"/>
  <c r="F298" i="7"/>
  <c r="F6935" i="7"/>
  <c r="F6936" i="7"/>
  <c r="F3804" i="7"/>
  <c r="F6937" i="7"/>
  <c r="F1893" i="7"/>
  <c r="F1894" i="7"/>
  <c r="F1895" i="7"/>
  <c r="F3805" i="7"/>
  <c r="F943" i="7"/>
  <c r="F3806" i="7"/>
  <c r="F6938" i="7"/>
  <c r="F3807" i="7"/>
  <c r="F2055" i="7"/>
  <c r="F6939" i="7"/>
  <c r="F1896" i="7"/>
  <c r="F6940" i="7"/>
  <c r="F6941" i="7"/>
  <c r="F3808" i="7"/>
  <c r="F1897" i="7"/>
  <c r="F2310" i="7"/>
  <c r="F2311" i="7"/>
  <c r="F1898" i="7"/>
  <c r="F53" i="7"/>
  <c r="F134" i="7"/>
  <c r="F3809" i="7"/>
  <c r="F6942" i="7"/>
  <c r="F299" i="7"/>
  <c r="F3810" i="7"/>
  <c r="F36" i="7"/>
  <c r="F1899" i="7"/>
  <c r="F3811" i="7"/>
  <c r="F3812" i="7"/>
  <c r="F1900" i="7"/>
  <c r="F6943" i="7"/>
  <c r="F6944" i="7"/>
  <c r="F6945" i="7"/>
  <c r="F6946" i="7"/>
  <c r="F300" i="7"/>
  <c r="F6947" i="7"/>
  <c r="F3813" i="7"/>
  <c r="F3814" i="7"/>
  <c r="F6948" i="7"/>
  <c r="F6949" i="7"/>
  <c r="F1901" i="7"/>
  <c r="F2312" i="7"/>
  <c r="F944" i="7"/>
  <c r="F6950" i="7"/>
  <c r="F3815" i="7"/>
  <c r="F2313" i="7"/>
  <c r="F6951" i="7"/>
  <c r="F6952" i="7"/>
  <c r="F3816" i="7"/>
  <c r="F3817" i="7"/>
  <c r="F6953" i="7"/>
  <c r="F1902" i="7"/>
  <c r="F3818" i="7"/>
  <c r="F6954" i="7"/>
  <c r="F945" i="7"/>
  <c r="F6955" i="7"/>
  <c r="F3819" i="7"/>
  <c r="F1903" i="7"/>
  <c r="F6956" i="7"/>
  <c r="F2314" i="7"/>
  <c r="F445" i="7"/>
  <c r="F1904" i="7"/>
  <c r="F6957" i="7"/>
  <c r="F6958" i="7"/>
  <c r="F6959" i="7"/>
  <c r="F1905" i="7"/>
  <c r="F6960" i="7"/>
  <c r="F3820" i="7"/>
  <c r="F6961" i="7"/>
  <c r="F1906" i="7"/>
  <c r="F6962" i="7"/>
  <c r="F6963" i="7"/>
  <c r="F1907" i="7"/>
  <c r="F6964" i="7"/>
  <c r="F3821" i="7"/>
  <c r="F6965" i="7"/>
  <c r="F6966" i="7"/>
  <c r="F6967" i="7"/>
  <c r="F6968" i="7"/>
  <c r="F6969" i="7"/>
  <c r="F946" i="7"/>
  <c r="F1908" i="7"/>
  <c r="F947" i="7"/>
  <c r="F6970" i="7"/>
  <c r="F6971" i="7"/>
  <c r="F6972" i="7"/>
  <c r="F948" i="7"/>
  <c r="F1909" i="7"/>
  <c r="F3822" i="7"/>
  <c r="F1910" i="7"/>
  <c r="F6973" i="7"/>
  <c r="F3823" i="7"/>
  <c r="F6974" i="7"/>
  <c r="F1911" i="7"/>
  <c r="F6975" i="7"/>
  <c r="F3824" i="7"/>
  <c r="F6976" i="7"/>
  <c r="F6977" i="7"/>
  <c r="F6978" i="7"/>
  <c r="F6979" i="7"/>
  <c r="F3825" i="7"/>
  <c r="F6980" i="7"/>
  <c r="F6981" i="7"/>
  <c r="F6982" i="7"/>
  <c r="F1912" i="7"/>
  <c r="F949" i="7"/>
  <c r="F1913" i="7"/>
  <c r="F6983" i="7"/>
  <c r="F3826" i="7"/>
  <c r="F6984" i="7"/>
  <c r="F6985" i="7"/>
  <c r="F2056" i="7"/>
  <c r="F3827" i="7"/>
  <c r="F2315" i="7"/>
  <c r="F6986" i="7"/>
  <c r="F6987" i="7"/>
  <c r="F3828" i="7"/>
  <c r="F3829" i="7"/>
  <c r="F6988" i="7"/>
  <c r="F3830" i="7"/>
  <c r="F1914" i="7"/>
  <c r="F950" i="7"/>
  <c r="F951" i="7"/>
  <c r="F3831" i="7"/>
  <c r="F1915" i="7"/>
  <c r="F3832" i="7"/>
  <c r="F6989" i="7"/>
  <c r="F1916" i="7"/>
  <c r="F1917" i="7"/>
  <c r="F6990" i="7"/>
  <c r="F3833" i="7"/>
  <c r="F6991" i="7"/>
  <c r="F6992" i="7"/>
  <c r="F6993" i="7"/>
  <c r="F952" i="7"/>
  <c r="F2316" i="7"/>
  <c r="F3834" i="7"/>
  <c r="F301" i="7"/>
  <c r="F6994" i="7"/>
  <c r="F6995" i="7"/>
  <c r="F3835" i="7"/>
  <c r="F6996" i="7"/>
  <c r="F1918" i="7"/>
  <c r="F6997" i="7"/>
  <c r="F6998" i="7"/>
  <c r="F3836" i="7"/>
  <c r="F1919" i="7"/>
  <c r="F6999" i="7"/>
  <c r="F2317" i="7"/>
  <c r="F3837" i="7"/>
  <c r="F1920" i="7"/>
  <c r="F3838" i="7"/>
  <c r="F1921" i="7"/>
  <c r="F7000" i="7"/>
  <c r="F3839" i="7"/>
  <c r="F1922" i="7"/>
  <c r="F302" i="7"/>
  <c r="F7001" i="7"/>
  <c r="F37" i="7"/>
  <c r="F3840" i="7"/>
  <c r="F3841" i="7"/>
  <c r="F7002" i="7"/>
  <c r="F1923" i="7"/>
  <c r="F7003" i="7"/>
  <c r="F7004" i="7"/>
  <c r="F7005" i="7"/>
  <c r="F7006" i="7"/>
  <c r="F3842" i="7"/>
  <c r="F1924" i="7"/>
  <c r="F3843" i="7"/>
  <c r="F446" i="7"/>
  <c r="F3844" i="7"/>
  <c r="F3845" i="7"/>
  <c r="F3846" i="7"/>
  <c r="F3847" i="7"/>
  <c r="F1925" i="7"/>
  <c r="F7007" i="7"/>
  <c r="F3848" i="7"/>
  <c r="F1926" i="7"/>
  <c r="F3849" i="7"/>
  <c r="F447" i="7"/>
  <c r="F3850" i="7"/>
  <c r="F1927" i="7"/>
  <c r="F7008" i="7"/>
  <c r="F7009" i="7"/>
  <c r="F953" i="7"/>
  <c r="F3851" i="7"/>
  <c r="F7010" i="7"/>
  <c r="F7011" i="7"/>
  <c r="F1928" i="7"/>
  <c r="F7012" i="7"/>
  <c r="F7013" i="7"/>
  <c r="F954" i="7"/>
  <c r="F7014" i="7"/>
  <c r="F448" i="7"/>
  <c r="F1929" i="7"/>
  <c r="F1930" i="7"/>
  <c r="F2318" i="7"/>
  <c r="F3852" i="7"/>
  <c r="F7015" i="7"/>
  <c r="F1931" i="7"/>
  <c r="F2319" i="7"/>
  <c r="F955" i="7"/>
  <c r="F1932" i="7"/>
  <c r="F7016" i="7"/>
  <c r="F7017" i="7"/>
  <c r="F956" i="7"/>
  <c r="F3853" i="7"/>
  <c r="F7018" i="7"/>
  <c r="F957" i="7"/>
  <c r="F1933" i="7"/>
  <c r="F303" i="7"/>
  <c r="F7019" i="7"/>
  <c r="F449" i="7"/>
  <c r="F3854" i="7"/>
  <c r="F7020" i="7"/>
  <c r="F7021" i="7"/>
  <c r="F38" i="7"/>
  <c r="F7022" i="7"/>
  <c r="F3855" i="7"/>
  <c r="F1934" i="7"/>
  <c r="F3856" i="7"/>
  <c r="F3857" i="7"/>
  <c r="F3858" i="7"/>
  <c r="F7023" i="7"/>
  <c r="F135" i="7"/>
  <c r="F1935" i="7"/>
  <c r="F7024" i="7"/>
  <c r="F450" i="7"/>
  <c r="F3859" i="7"/>
  <c r="F7025" i="7"/>
  <c r="F7026" i="7"/>
  <c r="F451" i="7"/>
  <c r="F1936" i="7"/>
  <c r="F7027" i="7"/>
  <c r="F7028" i="7"/>
  <c r="F7029" i="7"/>
  <c r="F7030" i="7"/>
  <c r="F1937" i="7"/>
  <c r="F1938" i="7"/>
  <c r="F3860" i="7"/>
  <c r="F7031" i="7"/>
  <c r="F7032" i="7"/>
  <c r="F7033" i="7"/>
  <c r="F7034" i="7"/>
  <c r="F1939" i="7"/>
  <c r="F2320" i="7"/>
  <c r="F7035" i="7"/>
  <c r="F3861" i="7"/>
  <c r="F7036" i="7"/>
  <c r="F7037" i="7"/>
  <c r="F958" i="7"/>
  <c r="F7038" i="7"/>
  <c r="F2321" i="7"/>
  <c r="F7039" i="7"/>
  <c r="F7040" i="7"/>
  <c r="F3862" i="7"/>
  <c r="F7041" i="7"/>
  <c r="F1940" i="7"/>
  <c r="F7042" i="7"/>
  <c r="F7043" i="7"/>
  <c r="F1941" i="7"/>
  <c r="F136" i="7"/>
  <c r="F1942" i="7"/>
  <c r="F7044" i="7"/>
  <c r="F15" i="7"/>
  <c r="F3863" i="7"/>
  <c r="F7045" i="7"/>
  <c r="F1943" i="7"/>
  <c r="F7046" i="7"/>
  <c r="F1944" i="7"/>
  <c r="F7047" i="7"/>
  <c r="F7048" i="7"/>
  <c r="F7049" i="7"/>
  <c r="F7050" i="7"/>
  <c r="F7051" i="7"/>
  <c r="F7052" i="7"/>
  <c r="F2322" i="7"/>
  <c r="F7053" i="7"/>
  <c r="F7054" i="7"/>
  <c r="F7055" i="7"/>
  <c r="F3864" i="7"/>
  <c r="F7056" i="7"/>
  <c r="F959" i="7"/>
  <c r="F7057" i="7"/>
  <c r="F7058" i="7"/>
  <c r="F7059" i="7"/>
  <c r="F7060" i="7"/>
  <c r="F1945" i="7"/>
  <c r="F7061" i="7"/>
  <c r="F7062" i="7"/>
  <c r="F7063" i="7"/>
  <c r="F1946" i="7"/>
  <c r="F7064" i="7"/>
  <c r="F7065" i="7"/>
  <c r="F960" i="7"/>
  <c r="F1947" i="7"/>
  <c r="F2323" i="7"/>
  <c r="F7066" i="7"/>
  <c r="F7067" i="7"/>
  <c r="F7068" i="7"/>
  <c r="F7069" i="7"/>
  <c r="F3865" i="7"/>
  <c r="F137" i="7"/>
  <c r="F304" i="7"/>
  <c r="F1948" i="7"/>
  <c r="F3866" i="7"/>
  <c r="F7070" i="7"/>
  <c r="F7071" i="7"/>
  <c r="F1949" i="7"/>
  <c r="F961" i="7"/>
  <c r="F7072" i="7"/>
  <c r="F452" i="7"/>
  <c r="F1950" i="7"/>
  <c r="F7073" i="7"/>
  <c r="F39" i="7"/>
  <c r="F3867" i="7"/>
  <c r="F3868" i="7"/>
  <c r="F962" i="7"/>
  <c r="F1951" i="7"/>
  <c r="F1952" i="7"/>
  <c r="F7074" i="7"/>
  <c r="F3869" i="7"/>
  <c r="F7075" i="7"/>
  <c r="F453" i="7"/>
  <c r="F1953" i="7"/>
  <c r="F7076" i="7"/>
  <c r="F7077" i="7"/>
  <c r="F1954" i="7"/>
  <c r="F7078" i="7"/>
  <c r="F7079" i="7"/>
  <c r="F1955" i="7"/>
  <c r="F7080" i="7"/>
  <c r="F7081" i="7"/>
  <c r="F1956" i="7"/>
  <c r="F7082" i="7"/>
  <c r="F7083" i="7"/>
  <c r="F963" i="7"/>
  <c r="F7084" i="7"/>
  <c r="F2324" i="7"/>
  <c r="F964" i="7"/>
  <c r="F3870" i="7"/>
  <c r="F7085" i="7"/>
  <c r="F7086" i="7"/>
  <c r="F7087" i="7"/>
  <c r="F1957" i="7"/>
  <c r="F1958" i="7"/>
  <c r="F965" i="7"/>
  <c r="F7088" i="7"/>
  <c r="F7089" i="7"/>
  <c r="F2325" i="7"/>
  <c r="F1959" i="7"/>
  <c r="F3871" i="7"/>
  <c r="F7090" i="7"/>
  <c r="F7091" i="7"/>
  <c r="F7092" i="7"/>
  <c r="F966" i="7"/>
  <c r="F967" i="7"/>
  <c r="F3872" i="7"/>
  <c r="F7093" i="7"/>
  <c r="F7094" i="7"/>
  <c r="F3873" i="7"/>
  <c r="F7095" i="7"/>
  <c r="F1960" i="7"/>
  <c r="F1961" i="7"/>
  <c r="F2326" i="7"/>
  <c r="F1962" i="7"/>
  <c r="F454" i="7"/>
  <c r="F455" i="7"/>
  <c r="F3874" i="7"/>
  <c r="F7096" i="7"/>
  <c r="F1963" i="7"/>
  <c r="F1964" i="7"/>
  <c r="F1965" i="7"/>
  <c r="F3875" i="7"/>
  <c r="F3876" i="7"/>
  <c r="F1966" i="7"/>
  <c r="F7097" i="7"/>
  <c r="F7098" i="7"/>
  <c r="F3877" i="7"/>
  <c r="F1967" i="7"/>
  <c r="F7099" i="7"/>
  <c r="F7100" i="7"/>
  <c r="F3878" i="7"/>
  <c r="F968" i="7"/>
  <c r="F7101" i="7"/>
  <c r="F7102" i="7"/>
  <c r="F7103" i="7"/>
  <c r="F3879" i="7"/>
  <c r="F1968" i="7"/>
  <c r="F1969" i="7"/>
  <c r="F3880" i="7"/>
  <c r="F3881" i="7"/>
  <c r="F7104" i="7"/>
  <c r="F7105" i="7"/>
  <c r="F1970" i="7"/>
  <c r="F3882" i="7"/>
  <c r="F7106" i="7"/>
  <c r="F1971" i="7"/>
  <c r="F7107" i="7"/>
  <c r="F1972" i="7"/>
  <c r="F7108" i="7"/>
  <c r="F1973" i="7"/>
  <c r="F305" i="7"/>
  <c r="F3883" i="7"/>
  <c r="F1974" i="7"/>
  <c r="F969" i="7"/>
  <c r="F7109" i="7"/>
  <c r="F7110" i="7"/>
  <c r="F7111" i="7"/>
  <c r="F3884" i="7"/>
  <c r="F2327" i="7"/>
  <c r="F7112" i="7"/>
  <c r="F7113" i="7"/>
  <c r="F3885" i="7"/>
  <c r="F40" i="7"/>
  <c r="F306" i="7"/>
  <c r="F138" i="7"/>
  <c r="F1975" i="7"/>
  <c r="F7114" i="7"/>
  <c r="F7115" i="7"/>
  <c r="F7116" i="7"/>
  <c r="F970" i="7"/>
  <c r="F3886" i="7"/>
  <c r="F1976" i="7"/>
  <c r="F7117" i="7"/>
  <c r="F3887" i="7"/>
  <c r="F3888" i="7"/>
  <c r="F1977" i="7"/>
  <c r="F7118" i="7"/>
  <c r="F7119" i="7"/>
  <c r="F7120" i="7"/>
  <c r="F1978" i="7"/>
  <c r="F7121" i="7"/>
  <c r="F1979" i="7"/>
  <c r="F971" i="7"/>
  <c r="F7122" i="7"/>
  <c r="F1980" i="7"/>
  <c r="F1981" i="7"/>
  <c r="F7123" i="7"/>
  <c r="F3889" i="7"/>
  <c r="F307" i="7"/>
  <c r="F7124" i="7"/>
  <c r="F7125" i="7"/>
  <c r="F1982" i="7"/>
  <c r="F3890" i="7"/>
  <c r="F7126" i="7"/>
  <c r="F7127" i="7"/>
  <c r="F1983" i="7"/>
  <c r="F1984" i="7"/>
  <c r="F3891" i="7"/>
  <c r="F972" i="7"/>
  <c r="F7128" i="7"/>
  <c r="F973" i="7"/>
  <c r="F7129" i="7"/>
  <c r="F7130" i="7"/>
  <c r="F3892" i="7"/>
  <c r="F3893" i="7"/>
  <c r="F2328" i="7"/>
  <c r="F7131" i="7"/>
  <c r="F7132" i="7"/>
  <c r="F7133" i="7"/>
  <c r="F974" i="7"/>
  <c r="F1985" i="7"/>
  <c r="F7134" i="7"/>
  <c r="F1986" i="7"/>
  <c r="F7135" i="7"/>
  <c r="F3894" i="7"/>
  <c r="F7136" i="7"/>
  <c r="F975" i="7"/>
  <c r="F308" i="7"/>
  <c r="F7137" i="7"/>
  <c r="F1987" i="7"/>
  <c r="F7138" i="7"/>
  <c r="F7139" i="7"/>
  <c r="F2057" i="7"/>
  <c r="F7140" i="7"/>
  <c r="F7141" i="7"/>
  <c r="F7142" i="7"/>
  <c r="F7143" i="7"/>
  <c r="F1988" i="7"/>
  <c r="F7144" i="7"/>
  <c r="F7145" i="7"/>
  <c r="F7146" i="7"/>
  <c r="F7147" i="7"/>
  <c r="F7148" i="7"/>
  <c r="F976" i="7"/>
  <c r="F7149" i="7"/>
  <c r="F1989" i="7"/>
  <c r="F7150" i="7"/>
  <c r="F7151" i="7"/>
  <c r="F7152" i="7"/>
  <c r="F3895" i="7"/>
  <c r="F54" i="7"/>
  <c r="F7153" i="7"/>
  <c r="F7154" i="7"/>
  <c r="F309" i="7"/>
  <c r="F1990" i="7"/>
  <c r="F3896" i="7"/>
  <c r="F310" i="7"/>
  <c r="F311" i="7"/>
  <c r="F3897" i="7"/>
  <c r="F1991" i="7"/>
  <c r="F3898" i="7"/>
  <c r="F139" i="7"/>
  <c r="F7155" i="7"/>
  <c r="F7156" i="7"/>
  <c r="F2329" i="7"/>
  <c r="F3899" i="7"/>
  <c r="F3900" i="7"/>
  <c r="F7157" i="7"/>
  <c r="F7158" i="7"/>
  <c r="F977" i="7"/>
  <c r="F2330" i="7"/>
  <c r="F7159" i="7"/>
  <c r="F7160" i="7"/>
  <c r="F3901" i="7"/>
  <c r="F2331" i="7"/>
  <c r="F1992" i="7"/>
  <c r="F978" i="7"/>
  <c r="F7161" i="7"/>
  <c r="F7162" i="7"/>
  <c r="F7163" i="7"/>
  <c r="F140" i="7"/>
  <c r="F7164" i="7"/>
  <c r="F3902" i="7"/>
  <c r="F7165" i="7"/>
  <c r="F979" i="7"/>
  <c r="F2332" i="7"/>
  <c r="F1993" i="7"/>
  <c r="F7166" i="7"/>
  <c r="F7167" i="7"/>
  <c r="F7168" i="7"/>
  <c r="F980" i="7"/>
  <c r="F7169" i="7"/>
  <c r="F1994" i="7"/>
  <c r="F7170" i="7"/>
  <c r="F3903" i="7"/>
  <c r="F3904" i="7"/>
  <c r="F7171" i="7"/>
  <c r="F7172" i="7"/>
  <c r="F312" i="7"/>
  <c r="F1995" i="7"/>
  <c r="F3905" i="7"/>
  <c r="F1996" i="7"/>
  <c r="F3906" i="7"/>
  <c r="F456" i="7"/>
  <c r="F7173" i="7"/>
  <c r="F7174" i="7"/>
  <c r="F1997" i="7"/>
  <c r="F7175" i="7"/>
  <c r="F7176" i="7"/>
  <c r="F3907" i="7"/>
  <c r="F7177" i="7"/>
  <c r="F7178" i="7"/>
  <c r="F313" i="7"/>
  <c r="F981" i="7"/>
  <c r="F7179" i="7"/>
  <c r="F7180" i="7"/>
  <c r="F3908" i="7"/>
  <c r="F3909" i="7"/>
  <c r="F982" i="7"/>
  <c r="F1998" i="7"/>
  <c r="F3910" i="7"/>
  <c r="F7181" i="7"/>
  <c r="F457" i="7"/>
  <c r="F458" i="7"/>
  <c r="F1999" i="7"/>
  <c r="F3911" i="7"/>
  <c r="F3912" i="7"/>
  <c r="F7182" i="7"/>
  <c r="F7183" i="7"/>
  <c r="F7184" i="7"/>
  <c r="F3913" i="7"/>
  <c r="F7185" i="7"/>
  <c r="F2333" i="7"/>
  <c r="F7186" i="7"/>
  <c r="F7187" i="7"/>
  <c r="F983" i="7"/>
  <c r="F7188" i="7"/>
  <c r="F2000" i="7"/>
  <c r="F2001" i="7"/>
  <c r="F984" i="7"/>
  <c r="F7189" i="7"/>
  <c r="F2002" i="7"/>
  <c r="F7190" i="7"/>
  <c r="F7191" i="7"/>
  <c r="F2003" i="7"/>
  <c r="F985" i="7"/>
  <c r="F7192" i="7"/>
  <c r="F141" i="7"/>
  <c r="F2334" i="7"/>
  <c r="F7193" i="7"/>
  <c r="F7194" i="7"/>
  <c r="F7195" i="7"/>
  <c r="F7196" i="7"/>
  <c r="F7197" i="7"/>
  <c r="F2004" i="7"/>
  <c r="F7198" i="7"/>
  <c r="F2005" i="7"/>
  <c r="F7199" i="7"/>
  <c r="F986" i="7"/>
  <c r="F2335" i="7"/>
  <c r="F7200" i="7"/>
  <c r="F3914" i="7"/>
  <c r="F3915" i="7"/>
  <c r="F7201" i="7"/>
  <c r="F7202" i="7"/>
  <c r="F7203" i="7"/>
  <c r="F2006" i="7"/>
  <c r="F2007" i="7"/>
  <c r="F2008" i="7"/>
  <c r="F7204" i="7"/>
  <c r="F7205" i="7"/>
  <c r="F7206" i="7"/>
  <c r="F3916" i="7"/>
  <c r="F3917" i="7"/>
  <c r="F7207" i="7"/>
  <c r="F3918" i="7"/>
  <c r="F7208" i="7"/>
  <c r="F7209" i="7"/>
  <c r="F3919" i="7"/>
  <c r="F7210" i="7"/>
  <c r="F7211" i="7"/>
  <c r="F987" i="7"/>
  <c r="F7212" i="7"/>
  <c r="F142" i="7"/>
  <c r="F3920" i="7"/>
  <c r="F336" i="7"/>
  <c r="F2009" i="7"/>
  <c r="F3921" i="7"/>
  <c r="F2010" i="7"/>
  <c r="F3922" i="7"/>
  <c r="F7213" i="7"/>
  <c r="F7214" i="7"/>
  <c r="F2011" i="7"/>
  <c r="F7215" i="7"/>
  <c r="F7216" i="7"/>
  <c r="F7217" i="7"/>
  <c r="F7218" i="7"/>
  <c r="F3923" i="7"/>
  <c r="F143" i="7"/>
  <c r="F3924" i="7"/>
  <c r="F3925" i="7"/>
  <c r="F7219" i="7"/>
  <c r="F7220" i="7"/>
  <c r="F7221" i="7"/>
  <c r="F7222" i="7"/>
  <c r="F2012" i="7"/>
  <c r="F7223" i="7"/>
  <c r="F2013" i="7"/>
  <c r="F988" i="7"/>
  <c r="F2014" i="7"/>
  <c r="F2015" i="7"/>
  <c r="F3926" i="7"/>
  <c r="F7224" i="7"/>
  <c r="F7225" i="7"/>
  <c r="F7226" i="7"/>
  <c r="F7227" i="7"/>
  <c r="F7228" i="7"/>
  <c r="F7229" i="7"/>
  <c r="F2016" i="7"/>
  <c r="F7230" i="7"/>
  <c r="F989" i="7"/>
  <c r="F3927" i="7"/>
  <c r="F2017" i="7"/>
  <c r="F3928" i="7"/>
  <c r="F3929" i="7"/>
  <c r="F7231" i="7"/>
  <c r="F3930" i="7"/>
  <c r="F3931" i="7"/>
  <c r="F7232" i="7"/>
  <c r="F314" i="7"/>
  <c r="F7233" i="7"/>
  <c r="F7234" i="7"/>
  <c r="F7235" i="7"/>
  <c r="F7236" i="7"/>
  <c r="F2018" i="7"/>
  <c r="F2019" i="7"/>
  <c r="F3932" i="7"/>
  <c r="F990" i="7"/>
  <c r="F7237" i="7"/>
  <c r="F7238" i="7"/>
  <c r="F2020" i="7"/>
  <c r="F3933" i="7"/>
  <c r="F7239" i="7"/>
  <c r="F2021" i="7"/>
  <c r="F2022" i="7"/>
  <c r="F7240" i="7"/>
  <c r="F459" i="7"/>
  <c r="F7241" i="7"/>
  <c r="F2023" i="7"/>
  <c r="F7242" i="7"/>
  <c r="F7243" i="7"/>
  <c r="F7244" i="7"/>
  <c r="F7245" i="7"/>
  <c r="F991" i="7"/>
  <c r="F2024" i="7"/>
  <c r="F7246" i="7"/>
  <c r="F7247" i="7"/>
  <c r="F7248" i="7"/>
  <c r="F7249" i="7"/>
  <c r="F7250" i="7"/>
  <c r="F7251" i="7"/>
  <c r="F3934" i="7"/>
  <c r="F315" i="7"/>
  <c r="F2025" i="7"/>
  <c r="F992" i="7"/>
  <c r="F3935" i="7"/>
  <c r="F7252" i="7"/>
  <c r="F7253" i="7"/>
  <c r="F3936" i="7"/>
  <c r="F3937" i="7"/>
  <c r="F7254" i="7"/>
  <c r="F993" i="7"/>
  <c r="F2026" i="7"/>
  <c r="F7255" i="7"/>
  <c r="F460" i="7"/>
  <c r="F2027" i="7"/>
  <c r="F7256" i="7"/>
  <c r="F3938" i="7"/>
  <c r="F2028" i="7"/>
  <c r="F3939" i="7"/>
  <c r="F7257" i="7"/>
  <c r="F994" i="7"/>
  <c r="F3940" i="7"/>
  <c r="F3941" i="7"/>
  <c r="F2029" i="7"/>
  <c r="F7258" i="7"/>
  <c r="F3942" i="7"/>
  <c r="F3943" i="7"/>
  <c r="F2030" i="7"/>
  <c r="F2336" i="7"/>
  <c r="F7259" i="7"/>
  <c r="F3944" i="7"/>
  <c r="F3945" i="7"/>
  <c r="F7260" i="7"/>
  <c r="F7261" i="7"/>
  <c r="F3946" i="7"/>
  <c r="F7262" i="7"/>
  <c r="F3947" i="7"/>
  <c r="C3947" i="7"/>
  <c r="C3948" i="7"/>
  <c r="C2337" i="7"/>
  <c r="C995" i="7"/>
  <c r="C3949" i="7"/>
  <c r="C2338" i="7"/>
  <c r="C3950" i="7"/>
  <c r="C3951" i="7"/>
  <c r="C3952" i="7"/>
  <c r="C3953" i="7"/>
  <c r="C3954" i="7"/>
  <c r="C996" i="7"/>
  <c r="C461" i="7"/>
  <c r="C462" i="7"/>
  <c r="C3955" i="7"/>
  <c r="C144" i="7"/>
  <c r="C3956" i="7"/>
  <c r="C3957" i="7"/>
  <c r="C3958" i="7"/>
  <c r="C2339" i="7"/>
  <c r="C3959" i="7"/>
  <c r="C3960" i="7"/>
  <c r="C3961" i="7"/>
  <c r="C3962" i="7"/>
  <c r="C3963" i="7"/>
  <c r="C463" i="7"/>
  <c r="C2340" i="7"/>
  <c r="C3964" i="7"/>
  <c r="C3965" i="7"/>
  <c r="C3966" i="7"/>
  <c r="C3967" i="7"/>
  <c r="C3968" i="7"/>
  <c r="C3969" i="7"/>
  <c r="C2341" i="7"/>
  <c r="C3970" i="7"/>
  <c r="C3971" i="7"/>
  <c r="C997" i="7"/>
  <c r="C464" i="7"/>
  <c r="C2342" i="7"/>
  <c r="C2343" i="7"/>
  <c r="C3972" i="7"/>
  <c r="C998" i="7"/>
  <c r="C999" i="7"/>
  <c r="C2344" i="7"/>
  <c r="C3973" i="7"/>
  <c r="C2345" i="7"/>
  <c r="C3974" i="7"/>
  <c r="C2346" i="7"/>
  <c r="C3975" i="7"/>
  <c r="C2347" i="7"/>
  <c r="C3976" i="7"/>
  <c r="C3977" i="7"/>
  <c r="C2348" i="7"/>
  <c r="C3978" i="7"/>
  <c r="C465" i="7"/>
  <c r="C3979" i="7"/>
  <c r="C2349" i="7"/>
  <c r="C466" i="7"/>
  <c r="C1000" i="7"/>
  <c r="C2350" i="7"/>
  <c r="C467" i="7"/>
  <c r="C3980" i="7"/>
  <c r="C2351" i="7"/>
  <c r="C3981" i="7"/>
  <c r="C2352" i="7"/>
  <c r="C2058" i="7"/>
  <c r="C1001" i="7"/>
  <c r="C3982" i="7"/>
  <c r="C1002" i="7"/>
  <c r="C3983" i="7"/>
  <c r="C2353" i="7"/>
  <c r="C2354" i="7"/>
  <c r="C2355" i="7"/>
  <c r="C1003" i="7"/>
  <c r="C2356" i="7"/>
  <c r="C55" i="7"/>
  <c r="C3984" i="7"/>
  <c r="C2059" i="7"/>
  <c r="C3985" i="7"/>
  <c r="C2357" i="7"/>
  <c r="C2358" i="7"/>
  <c r="C3986" i="7"/>
  <c r="C3987" i="7"/>
  <c r="C3988" i="7"/>
  <c r="C2359" i="7"/>
  <c r="C2360" i="7"/>
  <c r="C2361" i="7"/>
  <c r="C145" i="7"/>
  <c r="C1004" i="7"/>
  <c r="C2060" i="7"/>
  <c r="C2061" i="7"/>
  <c r="C2034" i="7"/>
  <c r="C3989" i="7"/>
  <c r="C468" i="7"/>
  <c r="C3990" i="7"/>
  <c r="C1005" i="7"/>
  <c r="C2362" i="7"/>
  <c r="C3991" i="7"/>
  <c r="C469" i="7"/>
  <c r="C3992" i="7"/>
  <c r="C3993" i="7"/>
  <c r="C3994" i="7"/>
  <c r="C470" i="7"/>
  <c r="C1006" i="7"/>
  <c r="C3995" i="7"/>
  <c r="C2363" i="7"/>
  <c r="C3996" i="7"/>
  <c r="C2364" i="7"/>
  <c r="C2365" i="7"/>
  <c r="C2366" i="7"/>
  <c r="C1007" i="7"/>
  <c r="C2367" i="7"/>
  <c r="C2368" i="7"/>
  <c r="C3997" i="7"/>
  <c r="C3998" i="7"/>
  <c r="C3999" i="7"/>
  <c r="C471" i="7"/>
  <c r="C4000" i="7"/>
  <c r="C4001" i="7"/>
  <c r="C4002" i="7"/>
  <c r="C2062" i="7"/>
  <c r="C4003" i="7"/>
  <c r="C2369" i="7"/>
  <c r="C2063" i="7"/>
  <c r="C2370" i="7"/>
  <c r="C4004" i="7"/>
  <c r="C4005" i="7"/>
  <c r="C2371" i="7"/>
  <c r="C4006" i="7"/>
  <c r="C4007" i="7"/>
  <c r="C2372" i="7"/>
  <c r="C472" i="7"/>
  <c r="C2373" i="7"/>
  <c r="C1008" i="7"/>
  <c r="C2374" i="7"/>
  <c r="C1009" i="7"/>
  <c r="C4008" i="7"/>
  <c r="C1010" i="7"/>
  <c r="C2064" i="7"/>
  <c r="C4009" i="7"/>
  <c r="C4010" i="7"/>
  <c r="C4011" i="7"/>
  <c r="C4012" i="7"/>
  <c r="C1011" i="7"/>
  <c r="C4013" i="7"/>
  <c r="C4014" i="7"/>
  <c r="C2375" i="7"/>
  <c r="C2376" i="7"/>
  <c r="C146" i="7"/>
  <c r="C1012" i="7"/>
  <c r="C1013" i="7"/>
  <c r="C4015" i="7"/>
  <c r="C4016" i="7"/>
  <c r="C1014" i="7"/>
  <c r="C1015" i="7"/>
  <c r="C2377" i="7"/>
  <c r="C2065" i="7"/>
  <c r="C4017" i="7"/>
  <c r="C1016" i="7"/>
  <c r="C1017" i="7"/>
  <c r="C473" i="7"/>
  <c r="C4018" i="7"/>
  <c r="C2066" i="7"/>
  <c r="C4019" i="7"/>
  <c r="C1018" i="7"/>
  <c r="C1019" i="7"/>
  <c r="C2378" i="7"/>
  <c r="C4020" i="7"/>
  <c r="C474" i="7"/>
  <c r="C4021" i="7"/>
  <c r="C2379" i="7"/>
  <c r="C1020" i="7"/>
  <c r="C1021" i="7"/>
  <c r="C4022" i="7"/>
  <c r="C4023" i="7"/>
  <c r="C1022" i="7"/>
  <c r="C2380" i="7"/>
  <c r="C4024" i="7"/>
  <c r="C2381" i="7"/>
  <c r="C2035" i="7"/>
  <c r="C2382" i="7"/>
  <c r="C1023" i="7"/>
  <c r="C4025" i="7"/>
  <c r="C4026" i="7"/>
  <c r="C4027" i="7"/>
  <c r="C4028" i="7"/>
  <c r="C2383" i="7"/>
  <c r="C4029" i="7"/>
  <c r="C4030" i="7"/>
  <c r="C4031" i="7"/>
  <c r="C4032" i="7"/>
  <c r="C4033" i="7"/>
  <c r="C4034" i="7"/>
  <c r="C4035" i="7"/>
  <c r="C2067" i="7"/>
  <c r="C4036" i="7"/>
  <c r="C2384" i="7"/>
  <c r="C2385" i="7"/>
  <c r="C2068" i="7"/>
  <c r="C2386" i="7"/>
  <c r="C4037" i="7"/>
  <c r="C2387" i="7"/>
  <c r="C1024" i="7"/>
  <c r="C4038" i="7"/>
  <c r="C1025" i="7"/>
  <c r="C4039" i="7"/>
  <c r="C4040" i="7"/>
  <c r="C1026" i="7"/>
  <c r="C2388" i="7"/>
  <c r="C2389" i="7"/>
  <c r="C475" i="7"/>
  <c r="C4041" i="7"/>
  <c r="C4042" i="7"/>
  <c r="C4043" i="7"/>
  <c r="C476" i="7"/>
  <c r="C2390" i="7"/>
  <c r="C337" i="7"/>
  <c r="C4044" i="7"/>
  <c r="C4045" i="7"/>
  <c r="C4046" i="7"/>
  <c r="C4047" i="7"/>
  <c r="C4048" i="7"/>
  <c r="C1027" i="7"/>
  <c r="C4049" i="7"/>
  <c r="C4050" i="7"/>
  <c r="C4051" i="7"/>
  <c r="C2391" i="7"/>
  <c r="C1028" i="7"/>
  <c r="C4052" i="7"/>
  <c r="C4053" i="7"/>
  <c r="C4054" i="7"/>
  <c r="C4055" i="7"/>
  <c r="C2392" i="7"/>
  <c r="C2393" i="7"/>
  <c r="C1029" i="7"/>
  <c r="C4056" i="7"/>
  <c r="C4057" i="7"/>
  <c r="C1030" i="7"/>
  <c r="C2394" i="7"/>
  <c r="C1031" i="7"/>
  <c r="C1032" i="7"/>
  <c r="C2395" i="7"/>
  <c r="C147" i="7"/>
  <c r="C4058" i="7"/>
  <c r="C2396" i="7"/>
  <c r="C477" i="7"/>
  <c r="C4059" i="7"/>
  <c r="C2069" i="7"/>
  <c r="C4060" i="7"/>
  <c r="C478" i="7"/>
  <c r="C4061" i="7"/>
  <c r="C1033" i="7"/>
  <c r="C2397" i="7"/>
  <c r="C338" i="7"/>
  <c r="C4062" i="7"/>
  <c r="C2398" i="7"/>
  <c r="C2399" i="7"/>
  <c r="C4063" i="7"/>
  <c r="C2400" i="7"/>
  <c r="C56" i="7"/>
  <c r="C2401" i="7"/>
  <c r="C4064" i="7"/>
  <c r="C4065" i="7"/>
  <c r="C1034" i="7"/>
  <c r="C4066" i="7"/>
  <c r="C2402" i="7"/>
  <c r="C4067" i="7"/>
  <c r="C479" i="7"/>
  <c r="C57" i="7"/>
  <c r="C4068" i="7"/>
  <c r="C2403" i="7"/>
  <c r="C4069" i="7"/>
  <c r="C480" i="7"/>
  <c r="C4070" i="7"/>
  <c r="C2404" i="7"/>
  <c r="C1035" i="7"/>
  <c r="C481" i="7"/>
  <c r="C4071" i="7"/>
  <c r="C4072" i="7"/>
  <c r="C1036" i="7"/>
  <c r="C4073" i="7"/>
  <c r="C4074" i="7"/>
  <c r="C4075" i="7"/>
  <c r="C4076" i="7"/>
  <c r="C1037" i="7"/>
  <c r="C2405" i="7"/>
  <c r="C1038" i="7"/>
  <c r="C2070" i="7"/>
  <c r="C4077" i="7"/>
  <c r="C2406" i="7"/>
  <c r="C4078" i="7"/>
  <c r="C2407" i="7"/>
  <c r="C4079" i="7"/>
  <c r="C1039" i="7"/>
  <c r="C4080" i="7"/>
  <c r="C2408" i="7"/>
  <c r="C2409" i="7"/>
  <c r="C4081" i="7"/>
  <c r="C482" i="7"/>
  <c r="C2071" i="7"/>
  <c r="C1040" i="7"/>
  <c r="C4082" i="7"/>
  <c r="C58" i="7"/>
  <c r="C148" i="7"/>
  <c r="C4083" i="7"/>
  <c r="C1041" i="7"/>
  <c r="C59" i="7"/>
  <c r="C4084" i="7"/>
  <c r="C4085" i="7"/>
  <c r="C2410" i="7"/>
  <c r="C2411" i="7"/>
  <c r="C1042" i="7"/>
  <c r="C1043" i="7"/>
  <c r="C4086" i="7"/>
  <c r="C1044" i="7"/>
  <c r="C2412" i="7"/>
  <c r="C1045" i="7"/>
  <c r="C4087" i="7"/>
  <c r="C4088" i="7"/>
  <c r="C4089" i="7"/>
  <c r="C4090" i="7"/>
  <c r="C2413" i="7"/>
  <c r="C1046" i="7"/>
  <c r="C4091" i="7"/>
  <c r="C2414" i="7"/>
  <c r="C1047" i="7"/>
  <c r="C2072" i="7"/>
  <c r="C4092" i="7"/>
  <c r="C2415" i="7"/>
  <c r="C4093" i="7"/>
  <c r="C149" i="7"/>
  <c r="C2416" i="7"/>
  <c r="C2073" i="7"/>
  <c r="C4094" i="7"/>
  <c r="C4095" i="7"/>
  <c r="C1048" i="7"/>
  <c r="C4096" i="7"/>
  <c r="C2417" i="7"/>
  <c r="C1049" i="7"/>
  <c r="C4097" i="7"/>
  <c r="C2418" i="7"/>
  <c r="C4098" i="7"/>
  <c r="C4099" i="7"/>
  <c r="C2419" i="7"/>
  <c r="C2420" i="7"/>
  <c r="C2074" i="7"/>
  <c r="C4100" i="7"/>
  <c r="C4101" i="7"/>
  <c r="C4102" i="7"/>
  <c r="C2421" i="7"/>
  <c r="C1050" i="7"/>
  <c r="C150" i="7"/>
  <c r="C483" i="7"/>
  <c r="C2422" i="7"/>
  <c r="C4103" i="7"/>
  <c r="C2423" i="7"/>
  <c r="C4104" i="7"/>
  <c r="C4105" i="7"/>
  <c r="C4106" i="7"/>
  <c r="C4107" i="7"/>
  <c r="C1051" i="7"/>
  <c r="C2075" i="7"/>
  <c r="C484" i="7"/>
  <c r="C2424" i="7"/>
  <c r="C4108" i="7"/>
  <c r="C60" i="7"/>
  <c r="C4109" i="7"/>
  <c r="C2425" i="7"/>
  <c r="C485" i="7"/>
  <c r="C2426" i="7"/>
  <c r="C4110" i="7"/>
  <c r="C4111" i="7"/>
  <c r="C4112" i="7"/>
  <c r="C4113" i="7"/>
  <c r="C4114" i="7"/>
  <c r="C1052" i="7"/>
  <c r="C4115" i="7"/>
  <c r="C4116" i="7"/>
  <c r="C486" i="7"/>
  <c r="C4117" i="7"/>
  <c r="C4118" i="7"/>
  <c r="C1053" i="7"/>
  <c r="C487" i="7"/>
  <c r="C4119" i="7"/>
  <c r="C4120" i="7"/>
  <c r="C4121" i="7"/>
  <c r="C4122" i="7"/>
  <c r="C1054" i="7"/>
  <c r="C1055" i="7"/>
  <c r="C2427" i="7"/>
  <c r="C4123" i="7"/>
  <c r="C2076" i="7"/>
  <c r="C2077" i="7"/>
  <c r="C4124" i="7"/>
  <c r="C488" i="7"/>
  <c r="C1056" i="7"/>
  <c r="C2428" i="7"/>
  <c r="C4125" i="7"/>
  <c r="C2429" i="7"/>
  <c r="C489" i="7"/>
  <c r="C339" i="7"/>
  <c r="C4126" i="7"/>
  <c r="C2430" i="7"/>
  <c r="C4127" i="7"/>
  <c r="C4128" i="7"/>
  <c r="C2078" i="7"/>
  <c r="C4129" i="7"/>
  <c r="C4130" i="7"/>
  <c r="C4131" i="7"/>
  <c r="C1057" i="7"/>
  <c r="C1058" i="7"/>
  <c r="C4132" i="7"/>
  <c r="C4133" i="7"/>
  <c r="C2431" i="7"/>
  <c r="C2432" i="7"/>
  <c r="C4134" i="7"/>
  <c r="C4135" i="7"/>
  <c r="C2433" i="7"/>
  <c r="C4136" i="7"/>
  <c r="C4137" i="7"/>
  <c r="C2434" i="7"/>
  <c r="C2079" i="7"/>
  <c r="C2435" i="7"/>
  <c r="C4138" i="7"/>
  <c r="C4139" i="7"/>
  <c r="C4140" i="7"/>
  <c r="C340" i="7"/>
  <c r="C2436" i="7"/>
  <c r="C1059" i="7"/>
  <c r="C151" i="7"/>
  <c r="C4141" i="7"/>
  <c r="C4142" i="7"/>
  <c r="C4143" i="7"/>
  <c r="C1060" i="7"/>
  <c r="C4144" i="7"/>
  <c r="C2437" i="7"/>
  <c r="C42" i="7"/>
  <c r="C4145" i="7"/>
  <c r="C490" i="7"/>
  <c r="C2438" i="7"/>
  <c r="C2439" i="7"/>
  <c r="C4146" i="7"/>
  <c r="C2080" i="7"/>
  <c r="C1061" i="7"/>
  <c r="C4147" i="7"/>
  <c r="C4148" i="7"/>
  <c r="C2081" i="7"/>
  <c r="C4149" i="7"/>
  <c r="C152" i="7"/>
  <c r="C491" i="7"/>
  <c r="C4150" i="7"/>
  <c r="C4151" i="7"/>
  <c r="C1062" i="7"/>
  <c r="C492" i="7"/>
  <c r="C4152" i="7"/>
  <c r="C153" i="7"/>
  <c r="C4153" i="7"/>
  <c r="C1063" i="7"/>
  <c r="C2440" i="7"/>
  <c r="C4154" i="7"/>
  <c r="C4155" i="7"/>
  <c r="C4156" i="7"/>
  <c r="C2441" i="7"/>
  <c r="C4157" i="7"/>
  <c r="C4158" i="7"/>
  <c r="C4159" i="7"/>
  <c r="C4160" i="7"/>
  <c r="C4161" i="7"/>
  <c r="C493" i="7"/>
  <c r="C4162" i="7"/>
  <c r="C4163" i="7"/>
  <c r="C4164" i="7"/>
  <c r="C317" i="7"/>
  <c r="C1064" i="7"/>
  <c r="C2442" i="7"/>
  <c r="C2443" i="7"/>
  <c r="C61" i="7"/>
  <c r="C4165" i="7"/>
  <c r="C4166" i="7"/>
  <c r="C154" i="7"/>
  <c r="C4167" i="7"/>
  <c r="C4168" i="7"/>
  <c r="C1065" i="7"/>
  <c r="C2444" i="7"/>
  <c r="C4169" i="7"/>
  <c r="C4170" i="7"/>
  <c r="C2445" i="7"/>
  <c r="C1066" i="7"/>
  <c r="C4171" i="7"/>
  <c r="C4172" i="7"/>
  <c r="C2082" i="7"/>
  <c r="C494" i="7"/>
  <c r="C1067" i="7"/>
  <c r="C2446" i="7"/>
  <c r="C4173" i="7"/>
  <c r="C2447" i="7"/>
  <c r="C4174" i="7"/>
  <c r="C2448" i="7"/>
  <c r="C1068" i="7"/>
  <c r="C495" i="7"/>
  <c r="C4175" i="7"/>
  <c r="C4176" i="7"/>
  <c r="C4177" i="7"/>
  <c r="C4178" i="7"/>
  <c r="C496" i="7"/>
  <c r="C1069" i="7"/>
  <c r="C4179" i="7"/>
  <c r="C4180" i="7"/>
  <c r="C2449" i="7"/>
  <c r="C4181" i="7"/>
  <c r="C4182" i="7"/>
  <c r="C1070" i="7"/>
  <c r="C4183" i="7"/>
  <c r="C4184" i="7"/>
  <c r="C4185" i="7"/>
  <c r="C2450" i="7"/>
  <c r="C4186" i="7"/>
  <c r="C4187" i="7"/>
  <c r="C4188" i="7"/>
  <c r="C497" i="7"/>
  <c r="C2451" i="7"/>
  <c r="C4189" i="7"/>
  <c r="C2452" i="7"/>
  <c r="C2453" i="7"/>
  <c r="C341" i="7"/>
  <c r="C4190" i="7"/>
  <c r="C4191" i="7"/>
  <c r="C43" i="7"/>
  <c r="C1071" i="7"/>
  <c r="C4192" i="7"/>
  <c r="C155" i="7"/>
  <c r="C1072" i="7"/>
  <c r="C4193" i="7"/>
  <c r="C2454" i="7"/>
  <c r="C2455" i="7"/>
  <c r="C4194" i="7"/>
  <c r="C4195" i="7"/>
  <c r="C2456" i="7"/>
  <c r="C318" i="7"/>
  <c r="C2457" i="7"/>
  <c r="C4196" i="7"/>
  <c r="C4197" i="7"/>
  <c r="C4198" i="7"/>
  <c r="C4199" i="7"/>
  <c r="C4200" i="7"/>
  <c r="C4201" i="7"/>
  <c r="C156" i="7"/>
  <c r="C2458" i="7"/>
  <c r="C4202" i="7"/>
  <c r="C2459" i="7"/>
  <c r="C498" i="7"/>
  <c r="C62" i="7"/>
  <c r="C4203" i="7"/>
  <c r="C2460" i="7"/>
  <c r="C1073" i="7"/>
  <c r="C4204" i="7"/>
  <c r="C2461" i="7"/>
  <c r="C4205" i="7"/>
  <c r="C4206" i="7"/>
  <c r="C2462" i="7"/>
  <c r="C4207" i="7"/>
  <c r="C4208" i="7"/>
  <c r="C1074" i="7"/>
  <c r="C2083" i="7"/>
  <c r="C2463" i="7"/>
  <c r="C4209" i="7"/>
  <c r="C4210" i="7"/>
  <c r="C2464" i="7"/>
  <c r="C2465" i="7"/>
  <c r="C4211" i="7"/>
  <c r="C1075" i="7"/>
  <c r="C1076" i="7"/>
  <c r="C4212" i="7"/>
  <c r="C4213" i="7"/>
  <c r="C4214" i="7"/>
  <c r="C2466" i="7"/>
  <c r="C499" i="7"/>
  <c r="C2467" i="7"/>
  <c r="C4215" i="7"/>
  <c r="C4216" i="7"/>
  <c r="C2468" i="7"/>
  <c r="C4217" i="7"/>
  <c r="C2469" i="7"/>
  <c r="C4218" i="7"/>
  <c r="C4219" i="7"/>
  <c r="C2084" i="7"/>
  <c r="C1077" i="7"/>
  <c r="C157" i="7"/>
  <c r="C342" i="7"/>
  <c r="C2085" i="7"/>
  <c r="C4220" i="7"/>
  <c r="C500" i="7"/>
  <c r="C2086" i="7"/>
  <c r="C4221" i="7"/>
  <c r="C2470" i="7"/>
  <c r="C2471" i="7"/>
  <c r="C4222" i="7"/>
  <c r="C4223" i="7"/>
  <c r="C2087" i="7"/>
  <c r="C2472" i="7"/>
  <c r="C2473" i="7"/>
  <c r="C501" i="7"/>
  <c r="C4224" i="7"/>
  <c r="C4225" i="7"/>
  <c r="C2474" i="7"/>
  <c r="C2475" i="7"/>
  <c r="C4226" i="7"/>
  <c r="C1078" i="7"/>
  <c r="C502" i="7"/>
  <c r="C4227" i="7"/>
  <c r="C1079" i="7"/>
  <c r="C2476" i="7"/>
  <c r="C503" i="7"/>
  <c r="C504" i="7"/>
  <c r="C1080" i="7"/>
  <c r="C505" i="7"/>
  <c r="C4228" i="7"/>
  <c r="C343" i="7"/>
  <c r="C4229" i="7"/>
  <c r="C4230" i="7"/>
  <c r="C1081" i="7"/>
  <c r="C4231" i="7"/>
  <c r="C4232" i="7"/>
  <c r="C2477" i="7"/>
  <c r="C4233" i="7"/>
  <c r="C4234" i="7"/>
  <c r="C4235" i="7"/>
  <c r="C1082" i="7"/>
  <c r="C4236" i="7"/>
  <c r="C4237" i="7"/>
  <c r="C1083" i="7"/>
  <c r="C4238" i="7"/>
  <c r="C2478" i="7"/>
  <c r="C2479" i="7"/>
  <c r="C4239" i="7"/>
  <c r="C158" i="7"/>
  <c r="C1084" i="7"/>
  <c r="C1085" i="7"/>
  <c r="C4240" i="7"/>
  <c r="C4241" i="7"/>
  <c r="C4242" i="7"/>
  <c r="C4243" i="7"/>
  <c r="C1086" i="7"/>
  <c r="C2088" i="7"/>
  <c r="C2480" i="7"/>
  <c r="C4244" i="7"/>
  <c r="C1087" i="7"/>
  <c r="C506" i="7"/>
  <c r="C1088" i="7"/>
  <c r="C4245" i="7"/>
  <c r="C2481" i="7"/>
  <c r="C2482" i="7"/>
  <c r="C4246" i="7"/>
  <c r="C2483" i="7"/>
  <c r="C2484" i="7"/>
  <c r="C4247" i="7"/>
  <c r="C507" i="7"/>
  <c r="C4248" i="7"/>
  <c r="C2485" i="7"/>
  <c r="C2486" i="7"/>
  <c r="C4249" i="7"/>
  <c r="C4250" i="7"/>
  <c r="C4251" i="7"/>
  <c r="C1089" i="7"/>
  <c r="C1090" i="7"/>
  <c r="C1091" i="7"/>
  <c r="C4252" i="7"/>
  <c r="C1092" i="7"/>
  <c r="C4253" i="7"/>
  <c r="C4254" i="7"/>
  <c r="C1093" i="7"/>
  <c r="C344" i="7"/>
  <c r="C2487" i="7"/>
  <c r="C4255" i="7"/>
  <c r="C4256" i="7"/>
  <c r="C1094" i="7"/>
  <c r="C4257" i="7"/>
  <c r="C2488" i="7"/>
  <c r="C4258" i="7"/>
  <c r="C4259" i="7"/>
  <c r="C2489" i="7"/>
  <c r="C4260" i="7"/>
  <c r="C2490" i="7"/>
  <c r="C1095" i="7"/>
  <c r="C2491" i="7"/>
  <c r="C4261" i="7"/>
  <c r="C159" i="7"/>
  <c r="C4262" i="7"/>
  <c r="C508" i="7"/>
  <c r="C2492" i="7"/>
  <c r="C1096" i="7"/>
  <c r="C4263" i="7"/>
  <c r="C2493" i="7"/>
  <c r="C1097" i="7"/>
  <c r="C4264" i="7"/>
  <c r="C4265" i="7"/>
  <c r="C2494" i="7"/>
  <c r="C4266" i="7"/>
  <c r="C160" i="7"/>
  <c r="C4267" i="7"/>
  <c r="C2495" i="7"/>
  <c r="C2496" i="7"/>
  <c r="C4268" i="7"/>
  <c r="C509" i="7"/>
  <c r="C1098" i="7"/>
  <c r="C4269" i="7"/>
  <c r="C2497" i="7"/>
  <c r="C1099" i="7"/>
  <c r="C510" i="7"/>
  <c r="C4270" i="7"/>
  <c r="C4271" i="7"/>
  <c r="C4272" i="7"/>
  <c r="C4273" i="7"/>
  <c r="C2498" i="7"/>
  <c r="C4274" i="7"/>
  <c r="C2499" i="7"/>
  <c r="C4275" i="7"/>
  <c r="C511" i="7"/>
  <c r="C2089" i="7"/>
  <c r="C4276" i="7"/>
  <c r="C4277" i="7"/>
  <c r="C1100" i="7"/>
  <c r="C1101" i="7"/>
  <c r="C345" i="7"/>
  <c r="C4278" i="7"/>
  <c r="C4279" i="7"/>
  <c r="C2500" i="7"/>
  <c r="C4280" i="7"/>
  <c r="C512" i="7"/>
  <c r="C513" i="7"/>
  <c r="C161" i="7"/>
  <c r="C1102" i="7"/>
  <c r="C514" i="7"/>
  <c r="C4281" i="7"/>
  <c r="C2501" i="7"/>
  <c r="C2502" i="7"/>
  <c r="C2503" i="7"/>
  <c r="C2504" i="7"/>
  <c r="C4282" i="7"/>
  <c r="C515" i="7"/>
  <c r="C4283" i="7"/>
  <c r="C4284" i="7"/>
  <c r="C4285" i="7"/>
  <c r="C1103" i="7"/>
  <c r="C4286" i="7"/>
  <c r="C1104" i="7"/>
  <c r="C2505" i="7"/>
  <c r="C4287" i="7"/>
  <c r="C4288" i="7"/>
  <c r="C516" i="7"/>
  <c r="C2506" i="7"/>
  <c r="C2507" i="7"/>
  <c r="C517" i="7"/>
  <c r="C4289" i="7"/>
  <c r="C4290" i="7"/>
  <c r="C2508" i="7"/>
  <c r="C4291" i="7"/>
  <c r="C4292" i="7"/>
  <c r="C518" i="7"/>
  <c r="C2509" i="7"/>
  <c r="C1105" i="7"/>
  <c r="C2510" i="7"/>
  <c r="C2511" i="7"/>
  <c r="C4293" i="7"/>
  <c r="C162" i="7"/>
  <c r="C4294" i="7"/>
  <c r="C4295" i="7"/>
  <c r="C4296" i="7"/>
  <c r="C4297" i="7"/>
  <c r="C4298" i="7"/>
  <c r="C4299" i="7"/>
  <c r="C2512" i="7"/>
  <c r="C4300" i="7"/>
  <c r="C1106" i="7"/>
  <c r="C4301" i="7"/>
  <c r="C1107" i="7"/>
  <c r="C2513" i="7"/>
  <c r="C4302" i="7"/>
  <c r="C519" i="7"/>
  <c r="C4303" i="7"/>
  <c r="C2514" i="7"/>
  <c r="C2515" i="7"/>
  <c r="C2516" i="7"/>
  <c r="C4304" i="7"/>
  <c r="C346" i="7"/>
  <c r="C4305" i="7"/>
  <c r="C1108" i="7"/>
  <c r="C4306" i="7"/>
  <c r="C520" i="7"/>
  <c r="C4307" i="7"/>
  <c r="C4308" i="7"/>
  <c r="C4309" i="7"/>
  <c r="C2517" i="7"/>
  <c r="C521" i="7"/>
  <c r="C2090" i="7"/>
  <c r="C522" i="7"/>
  <c r="C2518" i="7"/>
  <c r="C523" i="7"/>
  <c r="C4310" i="7"/>
  <c r="C2519" i="7"/>
  <c r="C524" i="7"/>
  <c r="C4311" i="7"/>
  <c r="C2520" i="7"/>
  <c r="C2521" i="7"/>
  <c r="C525" i="7"/>
  <c r="C4312" i="7"/>
  <c r="C2522" i="7"/>
  <c r="C1109" i="7"/>
  <c r="C4313" i="7"/>
  <c r="C4314" i="7"/>
  <c r="C4315" i="7"/>
  <c r="C2523" i="7"/>
  <c r="C526" i="7"/>
  <c r="C1110" i="7"/>
  <c r="C2524" i="7"/>
  <c r="C2091" i="7"/>
  <c r="C4316" i="7"/>
  <c r="C2525" i="7"/>
  <c r="C4317" i="7"/>
  <c r="C2526" i="7"/>
  <c r="C2527" i="7"/>
  <c r="C2528" i="7"/>
  <c r="C4318" i="7"/>
  <c r="C4319" i="7"/>
  <c r="C4320" i="7"/>
  <c r="C4321" i="7"/>
  <c r="C4322" i="7"/>
  <c r="C2092" i="7"/>
  <c r="C1111" i="7"/>
  <c r="C4323" i="7"/>
  <c r="C4324" i="7"/>
  <c r="C4325" i="7"/>
  <c r="C2529" i="7"/>
  <c r="C4326" i="7"/>
  <c r="C1112" i="7"/>
  <c r="C2530" i="7"/>
  <c r="C2531" i="7"/>
  <c r="C4327" i="7"/>
  <c r="C2532" i="7"/>
  <c r="C1113" i="7"/>
  <c r="C4328" i="7"/>
  <c r="C2533" i="7"/>
  <c r="C4329" i="7"/>
  <c r="C2534" i="7"/>
  <c r="C2535" i="7"/>
  <c r="C2536" i="7"/>
  <c r="C2537" i="7"/>
  <c r="C163" i="7"/>
  <c r="C4330" i="7"/>
  <c r="C4331" i="7"/>
  <c r="C2093" i="7"/>
  <c r="C1114" i="7"/>
  <c r="C2538" i="7"/>
  <c r="C2539" i="7"/>
  <c r="C63" i="7"/>
  <c r="C2540" i="7"/>
  <c r="C2094" i="7"/>
  <c r="C347" i="7"/>
  <c r="C4332" i="7"/>
  <c r="C319" i="7"/>
  <c r="C1115" i="7"/>
  <c r="C1116" i="7"/>
  <c r="C2541" i="7"/>
  <c r="C2542" i="7"/>
  <c r="C2543" i="7"/>
  <c r="C2095" i="7"/>
  <c r="C4333" i="7"/>
  <c r="C2544" i="7"/>
  <c r="C1117" i="7"/>
  <c r="C1118" i="7"/>
  <c r="C1119" i="7"/>
  <c r="C4334" i="7"/>
  <c r="C527" i="7"/>
  <c r="C4335" i="7"/>
  <c r="C2545" i="7"/>
  <c r="C4336" i="7"/>
  <c r="C2546" i="7"/>
  <c r="C2547" i="7"/>
  <c r="C1120" i="7"/>
  <c r="C528" i="7"/>
  <c r="C4337" i="7"/>
  <c r="C2096" i="7"/>
  <c r="C1121" i="7"/>
  <c r="C2548" i="7"/>
  <c r="C4338" i="7"/>
  <c r="C2549" i="7"/>
  <c r="C4339" i="7"/>
  <c r="C4340" i="7"/>
  <c r="C2550" i="7"/>
  <c r="C64" i="7"/>
  <c r="C2551" i="7"/>
  <c r="C529" i="7"/>
  <c r="C2552" i="7"/>
  <c r="C1122" i="7"/>
  <c r="C4341" i="7"/>
  <c r="C4342" i="7"/>
  <c r="C4343" i="7"/>
  <c r="C1123" i="7"/>
  <c r="C4344" i="7"/>
  <c r="C4345" i="7"/>
  <c r="C4346" i="7"/>
  <c r="C4347" i="7"/>
  <c r="C530" i="7"/>
  <c r="C4348" i="7"/>
  <c r="C4349" i="7"/>
  <c r="C2553" i="7"/>
  <c r="C4350" i="7"/>
  <c r="C2554" i="7"/>
  <c r="C4351" i="7"/>
  <c r="C2555" i="7"/>
  <c r="C4352" i="7"/>
  <c r="C2556" i="7"/>
  <c r="C4353" i="7"/>
  <c r="C4354" i="7"/>
  <c r="C164" i="7"/>
  <c r="C2557" i="7"/>
  <c r="C2558" i="7"/>
  <c r="C4355" i="7"/>
  <c r="C531" i="7"/>
  <c r="C4356" i="7"/>
  <c r="C2559" i="7"/>
  <c r="C2097" i="7"/>
  <c r="C4357" i="7"/>
  <c r="C2560" i="7"/>
  <c r="C2561" i="7"/>
  <c r="C2562" i="7"/>
  <c r="C2563" i="7"/>
  <c r="C2564" i="7"/>
  <c r="C532" i="7"/>
  <c r="C1124" i="7"/>
  <c r="C4358" i="7"/>
  <c r="C2565" i="7"/>
  <c r="C4359" i="7"/>
  <c r="C4360" i="7"/>
  <c r="C1125" i="7"/>
  <c r="C4361" i="7"/>
  <c r="C4362" i="7"/>
  <c r="C2098" i="7"/>
  <c r="C4363" i="7"/>
  <c r="C4364" i="7"/>
  <c r="C2566" i="7"/>
  <c r="C4365" i="7"/>
  <c r="C1126" i="7"/>
  <c r="C4366" i="7"/>
  <c r="C4367" i="7"/>
  <c r="C2567" i="7"/>
  <c r="C533" i="7"/>
  <c r="C4368" i="7"/>
  <c r="C2568" i="7"/>
  <c r="C2569" i="7"/>
  <c r="C4369" i="7"/>
  <c r="C534" i="7"/>
  <c r="C165" i="7"/>
  <c r="C4370" i="7"/>
  <c r="C1127" i="7"/>
  <c r="C2570" i="7"/>
  <c r="C2571" i="7"/>
  <c r="C2572" i="7"/>
  <c r="C4371" i="7"/>
  <c r="C1128" i="7"/>
  <c r="C2573" i="7"/>
  <c r="C2574" i="7"/>
  <c r="C4372" i="7"/>
  <c r="C1129" i="7"/>
  <c r="C4373" i="7"/>
  <c r="C2575" i="7"/>
  <c r="C1130" i="7"/>
  <c r="C4374" i="7"/>
  <c r="C4375" i="7"/>
  <c r="C4376" i="7"/>
  <c r="C4377" i="7"/>
  <c r="C4378" i="7"/>
  <c r="C535" i="7"/>
  <c r="C4379" i="7"/>
  <c r="C1131" i="7"/>
  <c r="C1132" i="7"/>
  <c r="C4380" i="7"/>
  <c r="C4381" i="7"/>
  <c r="C2099" i="7"/>
  <c r="C4382" i="7"/>
  <c r="C2100" i="7"/>
  <c r="C2101" i="7"/>
  <c r="C4383" i="7"/>
  <c r="C4384" i="7"/>
  <c r="C4385" i="7"/>
  <c r="C2036" i="7"/>
  <c r="C2576" i="7"/>
  <c r="C2577" i="7"/>
  <c r="C166" i="7"/>
  <c r="C2102" i="7"/>
  <c r="C2578" i="7"/>
  <c r="C536" i="7"/>
  <c r="C4386" i="7"/>
  <c r="C4387" i="7"/>
  <c r="C4388" i="7"/>
  <c r="C4389" i="7"/>
  <c r="C2579" i="7"/>
  <c r="C65" i="7"/>
  <c r="C4390" i="7"/>
  <c r="C4391" i="7"/>
  <c r="C4392" i="7"/>
  <c r="C4393" i="7"/>
  <c r="C1133" i="7"/>
  <c r="C2103" i="7"/>
  <c r="C4394" i="7"/>
  <c r="C1134" i="7"/>
  <c r="C4395" i="7"/>
  <c r="C44" i="7"/>
  <c r="C4396" i="7"/>
  <c r="C537" i="7"/>
  <c r="C4397" i="7"/>
  <c r="C2580" i="7"/>
  <c r="C1135" i="7"/>
  <c r="C1136" i="7"/>
  <c r="C4398" i="7"/>
  <c r="C1137" i="7"/>
  <c r="C1138" i="7"/>
  <c r="C4399" i="7"/>
  <c r="C4400" i="7"/>
  <c r="C2581" i="7"/>
  <c r="C1139" i="7"/>
  <c r="C4401" i="7"/>
  <c r="C4402" i="7"/>
  <c r="C4403" i="7"/>
  <c r="C2582" i="7"/>
  <c r="C4404" i="7"/>
  <c r="C2583" i="7"/>
  <c r="C538" i="7"/>
  <c r="C1140" i="7"/>
  <c r="C4405" i="7"/>
  <c r="C2584" i="7"/>
  <c r="C4406" i="7"/>
  <c r="C4407" i="7"/>
  <c r="C4408" i="7"/>
  <c r="C2585" i="7"/>
  <c r="C4409" i="7"/>
  <c r="C1141" i="7"/>
  <c r="C2586" i="7"/>
  <c r="C4410" i="7"/>
  <c r="C539" i="7"/>
  <c r="C2104" i="7"/>
  <c r="C2587" i="7"/>
  <c r="C1142" i="7"/>
  <c r="C2588" i="7"/>
  <c r="C4411" i="7"/>
  <c r="C4412" i="7"/>
  <c r="C4413" i="7"/>
  <c r="C2589" i="7"/>
  <c r="C2590" i="7"/>
  <c r="C4414" i="7"/>
  <c r="C2591" i="7"/>
  <c r="C4415" i="7"/>
  <c r="C2105" i="7"/>
  <c r="C2592" i="7"/>
  <c r="C540" i="7"/>
  <c r="C541" i="7"/>
  <c r="C4416" i="7"/>
  <c r="C4417" i="7"/>
  <c r="C1143" i="7"/>
  <c r="C4418" i="7"/>
  <c r="C2106" i="7"/>
  <c r="C4419" i="7"/>
  <c r="C4420" i="7"/>
  <c r="C1144" i="7"/>
  <c r="C2593" i="7"/>
  <c r="C2594" i="7"/>
  <c r="C4421" i="7"/>
  <c r="C1145" i="7"/>
  <c r="C4422" i="7"/>
  <c r="C1146" i="7"/>
  <c r="C4423" i="7"/>
  <c r="C348" i="7"/>
  <c r="C2595" i="7"/>
  <c r="C4424" i="7"/>
  <c r="C4425" i="7"/>
  <c r="C4426" i="7"/>
  <c r="C4427" i="7"/>
  <c r="C4428" i="7"/>
  <c r="C4429" i="7"/>
  <c r="C4430" i="7"/>
  <c r="C4431" i="7"/>
  <c r="C2596" i="7"/>
  <c r="C4432" i="7"/>
  <c r="C2597" i="7"/>
  <c r="C4433" i="7"/>
  <c r="C542" i="7"/>
  <c r="C4434" i="7"/>
  <c r="C543" i="7"/>
  <c r="C1147" i="7"/>
  <c r="C4435" i="7"/>
  <c r="C16" i="7"/>
  <c r="C4436" i="7"/>
  <c r="C4437" i="7"/>
  <c r="C4438" i="7"/>
  <c r="C1148" i="7"/>
  <c r="C4439" i="7"/>
  <c r="C2598" i="7"/>
  <c r="C4440" i="7"/>
  <c r="C4441" i="7"/>
  <c r="C167" i="7"/>
  <c r="C168" i="7"/>
  <c r="C4442" i="7"/>
  <c r="C4443" i="7"/>
  <c r="C1149" i="7"/>
  <c r="C4444" i="7"/>
  <c r="C4445" i="7"/>
  <c r="C2599" i="7"/>
  <c r="C349" i="7"/>
  <c r="C2600" i="7"/>
  <c r="C2601" i="7"/>
  <c r="C4446" i="7"/>
  <c r="C1150" i="7"/>
  <c r="C4447" i="7"/>
  <c r="C1151" i="7"/>
  <c r="C2602" i="7"/>
  <c r="C4448" i="7"/>
  <c r="C4449" i="7"/>
  <c r="C350" i="7"/>
  <c r="C4450" i="7"/>
  <c r="C1152" i="7"/>
  <c r="C1153" i="7"/>
  <c r="C544" i="7"/>
  <c r="C4451" i="7"/>
  <c r="C4452" i="7"/>
  <c r="C2603" i="7"/>
  <c r="C2604" i="7"/>
  <c r="C4453" i="7"/>
  <c r="C169" i="7"/>
  <c r="C1154" i="7"/>
  <c r="C4454" i="7"/>
  <c r="C4455" i="7"/>
  <c r="C4456" i="7"/>
  <c r="C4457" i="7"/>
  <c r="C4458" i="7"/>
  <c r="C4459" i="7"/>
  <c r="C2605" i="7"/>
  <c r="C2606" i="7"/>
  <c r="C2607" i="7"/>
  <c r="C4460" i="7"/>
  <c r="C351" i="7"/>
  <c r="C2608" i="7"/>
  <c r="C4461" i="7"/>
  <c r="C2609" i="7"/>
  <c r="C4462" i="7"/>
  <c r="C1155" i="7"/>
  <c r="C4463" i="7"/>
  <c r="C2610" i="7"/>
  <c r="C4464" i="7"/>
  <c r="C4465" i="7"/>
  <c r="C170" i="7"/>
  <c r="C2611" i="7"/>
  <c r="C2107" i="7"/>
  <c r="C2612" i="7"/>
  <c r="C2613" i="7"/>
  <c r="C545" i="7"/>
  <c r="C4466" i="7"/>
  <c r="C1156" i="7"/>
  <c r="C1157" i="7"/>
  <c r="C2614" i="7"/>
  <c r="C4467" i="7"/>
  <c r="C546" i="7"/>
  <c r="C547" i="7"/>
  <c r="C352" i="7"/>
  <c r="C4468" i="7"/>
  <c r="C2615" i="7"/>
  <c r="C17" i="7"/>
  <c r="C2108" i="7"/>
  <c r="C4469" i="7"/>
  <c r="C1158" i="7"/>
  <c r="C1159" i="7"/>
  <c r="C2616" i="7"/>
  <c r="C4470" i="7"/>
  <c r="C4471" i="7"/>
  <c r="C4472" i="7"/>
  <c r="C4473" i="7"/>
  <c r="C4474" i="7"/>
  <c r="C171" i="7"/>
  <c r="C172" i="7"/>
  <c r="C4475" i="7"/>
  <c r="C4476" i="7"/>
  <c r="C4477" i="7"/>
  <c r="C4478" i="7"/>
  <c r="C4479" i="7"/>
  <c r="C1160" i="7"/>
  <c r="C548" i="7"/>
  <c r="C1161" i="7"/>
  <c r="C1162" i="7"/>
  <c r="C2617" i="7"/>
  <c r="C4480" i="7"/>
  <c r="C2618" i="7"/>
  <c r="C4481" i="7"/>
  <c r="C4482" i="7"/>
  <c r="C2109" i="7"/>
  <c r="C4483" i="7"/>
  <c r="C4484" i="7"/>
  <c r="C1163" i="7"/>
  <c r="C4485" i="7"/>
  <c r="C66" i="7"/>
  <c r="C18" i="7"/>
  <c r="C2619" i="7"/>
  <c r="C2110" i="7"/>
  <c r="C1164" i="7"/>
  <c r="C353" i="7"/>
  <c r="C4486" i="7"/>
  <c r="C4487" i="7"/>
  <c r="C4488" i="7"/>
  <c r="C4489" i="7"/>
  <c r="C4490" i="7"/>
  <c r="C2620" i="7"/>
  <c r="C4491" i="7"/>
  <c r="C2621" i="7"/>
  <c r="C4492" i="7"/>
  <c r="C4493" i="7"/>
  <c r="C2622" i="7"/>
  <c r="C4494" i="7"/>
  <c r="C4495" i="7"/>
  <c r="C2111" i="7"/>
  <c r="C1165" i="7"/>
  <c r="C4496" i="7"/>
  <c r="C2112" i="7"/>
  <c r="C4497" i="7"/>
  <c r="C4498" i="7"/>
  <c r="C4499" i="7"/>
  <c r="C4500" i="7"/>
  <c r="C4501" i="7"/>
  <c r="C4502" i="7"/>
  <c r="C354" i="7"/>
  <c r="C4503" i="7"/>
  <c r="C4504" i="7"/>
  <c r="C4505" i="7"/>
  <c r="C4506" i="7"/>
  <c r="C4507" i="7"/>
  <c r="C2623" i="7"/>
  <c r="C549" i="7"/>
  <c r="C2624" i="7"/>
  <c r="C4508" i="7"/>
  <c r="C67" i="7"/>
  <c r="C2625" i="7"/>
  <c r="C4509" i="7"/>
  <c r="C550" i="7"/>
  <c r="C4510" i="7"/>
  <c r="C4511" i="7"/>
  <c r="C2626" i="7"/>
  <c r="C4512" i="7"/>
  <c r="C551" i="7"/>
  <c r="C4513" i="7"/>
  <c r="C4514" i="7"/>
  <c r="C173" i="7"/>
  <c r="C4515" i="7"/>
  <c r="C2627" i="7"/>
  <c r="C1166" i="7"/>
  <c r="C2113" i="7"/>
  <c r="C2628" i="7"/>
  <c r="C2629" i="7"/>
  <c r="C4516" i="7"/>
  <c r="C4517" i="7"/>
  <c r="C2114" i="7"/>
  <c r="C4518" i="7"/>
  <c r="C4519" i="7"/>
  <c r="C552" i="7"/>
  <c r="C2630" i="7"/>
  <c r="C68" i="7"/>
  <c r="C2631" i="7"/>
  <c r="C2632" i="7"/>
  <c r="C174" i="7"/>
  <c r="C1167" i="7"/>
  <c r="C4520" i="7"/>
  <c r="C4521" i="7"/>
  <c r="C1168" i="7"/>
  <c r="C4522" i="7"/>
  <c r="C2633" i="7"/>
  <c r="C2115" i="7"/>
  <c r="C553" i="7"/>
  <c r="C4523" i="7"/>
  <c r="C1169" i="7"/>
  <c r="C2634" i="7"/>
  <c r="C4524" i="7"/>
  <c r="C554" i="7"/>
  <c r="C555" i="7"/>
  <c r="C1170" i="7"/>
  <c r="C4525" i="7"/>
  <c r="C556" i="7"/>
  <c r="C557" i="7"/>
  <c r="C19" i="7"/>
  <c r="C2635" i="7"/>
  <c r="C4526" i="7"/>
  <c r="C1171" i="7"/>
  <c r="C2636" i="7"/>
  <c r="C1172" i="7"/>
  <c r="C2116" i="7"/>
  <c r="C4527" i="7"/>
  <c r="C4528" i="7"/>
  <c r="C4529" i="7"/>
  <c r="C4530" i="7"/>
  <c r="C4531" i="7"/>
  <c r="C2637" i="7"/>
  <c r="C4532" i="7"/>
  <c r="C7" i="7"/>
  <c r="C4533" i="7"/>
  <c r="C4534" i="7"/>
  <c r="C1173" i="7"/>
  <c r="C558" i="7"/>
  <c r="C1174" i="7"/>
  <c r="C4535" i="7"/>
  <c r="C2638" i="7"/>
  <c r="C4536" i="7"/>
  <c r="C4537" i="7"/>
  <c r="C355" i="7"/>
  <c r="C2639" i="7"/>
  <c r="C4538" i="7"/>
  <c r="C2640" i="7"/>
  <c r="C2641" i="7"/>
  <c r="C4539" i="7"/>
  <c r="C2117" i="7"/>
  <c r="C2642" i="7"/>
  <c r="C4540" i="7"/>
  <c r="C4541" i="7"/>
  <c r="C175" i="7"/>
  <c r="C559" i="7"/>
  <c r="C4542" i="7"/>
  <c r="C560" i="7"/>
  <c r="C4543" i="7"/>
  <c r="C561" i="7"/>
  <c r="C4544" i="7"/>
  <c r="C4545" i="7"/>
  <c r="C1175" i="7"/>
  <c r="C4546" i="7"/>
  <c r="C4547" i="7"/>
  <c r="C4548" i="7"/>
  <c r="C4549" i="7"/>
  <c r="C4550" i="7"/>
  <c r="C4551" i="7"/>
  <c r="C2643" i="7"/>
  <c r="C4552" i="7"/>
  <c r="C2644" i="7"/>
  <c r="C2645" i="7"/>
  <c r="C4553" i="7"/>
  <c r="C4554" i="7"/>
  <c r="C4555" i="7"/>
  <c r="C2646" i="7"/>
  <c r="C4556" i="7"/>
  <c r="C4557" i="7"/>
  <c r="C1176" i="7"/>
  <c r="C4558" i="7"/>
  <c r="C4559" i="7"/>
  <c r="C1177" i="7"/>
  <c r="C4560" i="7"/>
  <c r="C2647" i="7"/>
  <c r="C562" i="7"/>
  <c r="C563" i="7"/>
  <c r="C4561" i="7"/>
  <c r="C4562" i="7"/>
  <c r="C4563" i="7"/>
  <c r="C4564" i="7"/>
  <c r="C2648" i="7"/>
  <c r="C2649" i="7"/>
  <c r="C69" i="7"/>
  <c r="C4565" i="7"/>
  <c r="C356" i="7"/>
  <c r="C4566" i="7"/>
  <c r="C4567" i="7"/>
  <c r="C2650" i="7"/>
  <c r="C20" i="7"/>
  <c r="C1178" i="7"/>
  <c r="C1179" i="7"/>
  <c r="C564" i="7"/>
  <c r="C4568" i="7"/>
  <c r="C4569" i="7"/>
  <c r="C4570" i="7"/>
  <c r="C2651" i="7"/>
  <c r="C4571" i="7"/>
  <c r="C4572" i="7"/>
  <c r="C4573" i="7"/>
  <c r="C565" i="7"/>
  <c r="C566" i="7"/>
  <c r="C4574" i="7"/>
  <c r="C4575" i="7"/>
  <c r="C4576" i="7"/>
  <c r="C1180" i="7"/>
  <c r="C567" i="7"/>
  <c r="C4577" i="7"/>
  <c r="C568" i="7"/>
  <c r="C4578" i="7"/>
  <c r="C4579" i="7"/>
  <c r="C2652" i="7"/>
  <c r="C569" i="7"/>
  <c r="C2653" i="7"/>
  <c r="C2118" i="7"/>
  <c r="C2654" i="7"/>
  <c r="C4580" i="7"/>
  <c r="C2655" i="7"/>
  <c r="C1181" i="7"/>
  <c r="C2656" i="7"/>
  <c r="C4581" i="7"/>
  <c r="C2657" i="7"/>
  <c r="C570" i="7"/>
  <c r="C2658" i="7"/>
  <c r="C4582" i="7"/>
  <c r="C4583" i="7"/>
  <c r="C2659" i="7"/>
  <c r="C2660" i="7"/>
  <c r="C1182" i="7"/>
  <c r="C45" i="7"/>
  <c r="C4584" i="7"/>
  <c r="C1183" i="7"/>
  <c r="C4585" i="7"/>
  <c r="C1184" i="7"/>
  <c r="C2661" i="7"/>
  <c r="C2662" i="7"/>
  <c r="C4586" i="7"/>
  <c r="C320" i="7"/>
  <c r="C4587" i="7"/>
  <c r="C4588" i="7"/>
  <c r="C4589" i="7"/>
  <c r="C4590" i="7"/>
  <c r="C4591" i="7"/>
  <c r="C357" i="7"/>
  <c r="C571" i="7"/>
  <c r="C4592" i="7"/>
  <c r="C4593" i="7"/>
  <c r="C2663" i="7"/>
  <c r="C2664" i="7"/>
  <c r="C2665" i="7"/>
  <c r="C1185" i="7"/>
  <c r="C2666" i="7"/>
  <c r="C4594" i="7"/>
  <c r="C4595" i="7"/>
  <c r="C4596" i="7"/>
  <c r="C2667" i="7"/>
  <c r="C2668" i="7"/>
  <c r="C2669" i="7"/>
  <c r="C4597" i="7"/>
  <c r="C572" i="7"/>
  <c r="C4598" i="7"/>
  <c r="C4599" i="7"/>
  <c r="C4600" i="7"/>
  <c r="C4601" i="7"/>
  <c r="C1186" i="7"/>
  <c r="C2670" i="7"/>
  <c r="C4602" i="7"/>
  <c r="C176" i="7"/>
  <c r="C1187" i="7"/>
  <c r="C4603" i="7"/>
  <c r="C1188" i="7"/>
  <c r="C4604" i="7"/>
  <c r="C2671" i="7"/>
  <c r="C1189" i="7"/>
  <c r="C4605" i="7"/>
  <c r="C4606" i="7"/>
  <c r="C2119" i="7"/>
  <c r="C2120" i="7"/>
  <c r="C4607" i="7"/>
  <c r="C4608" i="7"/>
  <c r="C2121" i="7"/>
  <c r="C2672" i="7"/>
  <c r="C2673" i="7"/>
  <c r="C573" i="7"/>
  <c r="C2674" i="7"/>
  <c r="C574" i="7"/>
  <c r="C4609" i="7"/>
  <c r="C4610" i="7"/>
  <c r="C1190" i="7"/>
  <c r="C2675" i="7"/>
  <c r="C575" i="7"/>
  <c r="C4611" i="7"/>
  <c r="C2676" i="7"/>
  <c r="C4612" i="7"/>
  <c r="C4613" i="7"/>
  <c r="C2677" i="7"/>
  <c r="C4614" i="7"/>
  <c r="C2678" i="7"/>
  <c r="C1191" i="7"/>
  <c r="C4615" i="7"/>
  <c r="C4616" i="7"/>
  <c r="C4617" i="7"/>
  <c r="C4618" i="7"/>
  <c r="C4619" i="7"/>
  <c r="C4620" i="7"/>
  <c r="C4621" i="7"/>
  <c r="C4622" i="7"/>
  <c r="C4623" i="7"/>
  <c r="C2679" i="7"/>
  <c r="C2122" i="7"/>
  <c r="C576" i="7"/>
  <c r="C2680" i="7"/>
  <c r="C4624" i="7"/>
  <c r="C2123" i="7"/>
  <c r="C2681" i="7"/>
  <c r="C2682" i="7"/>
  <c r="C2683" i="7"/>
  <c r="C4625" i="7"/>
  <c r="C4626" i="7"/>
  <c r="C1192" i="7"/>
  <c r="C1193" i="7"/>
  <c r="C21" i="7"/>
  <c r="C2684" i="7"/>
  <c r="C4627" i="7"/>
  <c r="C2124" i="7"/>
  <c r="C1194" i="7"/>
  <c r="C1195" i="7"/>
  <c r="C1196" i="7"/>
  <c r="C4628" i="7"/>
  <c r="C2685" i="7"/>
  <c r="C70" i="7"/>
  <c r="C1197" i="7"/>
  <c r="C577" i="7"/>
  <c r="C2686" i="7"/>
  <c r="C4629" i="7"/>
  <c r="C358" i="7"/>
  <c r="C578" i="7"/>
  <c r="C4630" i="7"/>
  <c r="C4631" i="7"/>
  <c r="C4632" i="7"/>
  <c r="C4633" i="7"/>
  <c r="C4634" i="7"/>
  <c r="C2687" i="7"/>
  <c r="C579" i="7"/>
  <c r="C2688" i="7"/>
  <c r="C1198" i="7"/>
  <c r="C4635" i="7"/>
  <c r="C1199" i="7"/>
  <c r="C4636" i="7"/>
  <c r="C4637" i="7"/>
  <c r="C2689" i="7"/>
  <c r="C4638" i="7"/>
  <c r="C1200" i="7"/>
  <c r="C1201" i="7"/>
  <c r="C1202" i="7"/>
  <c r="C4639" i="7"/>
  <c r="C2690" i="7"/>
  <c r="C4640" i="7"/>
  <c r="C2691" i="7"/>
  <c r="C4641" i="7"/>
  <c r="C4642" i="7"/>
  <c r="C4643" i="7"/>
  <c r="C4644" i="7"/>
  <c r="C2692" i="7"/>
  <c r="C4645" i="7"/>
  <c r="C2693" i="7"/>
  <c r="C4646" i="7"/>
  <c r="C4647" i="7"/>
  <c r="C580" i="7"/>
  <c r="C4648" i="7"/>
  <c r="C4649" i="7"/>
  <c r="C4650" i="7"/>
  <c r="C4651" i="7"/>
  <c r="C1203" i="7"/>
  <c r="C1204" i="7"/>
  <c r="C4652" i="7"/>
  <c r="C4653" i="7"/>
  <c r="C2694" i="7"/>
  <c r="C4654" i="7"/>
  <c r="C2695" i="7"/>
  <c r="C4655" i="7"/>
  <c r="C2696" i="7"/>
  <c r="C2125" i="7"/>
  <c r="C4656" i="7"/>
  <c r="C2126" i="7"/>
  <c r="C4657" i="7"/>
  <c r="C581" i="7"/>
  <c r="C2697" i="7"/>
  <c r="C4658" i="7"/>
  <c r="C71" i="7"/>
  <c r="C4659" i="7"/>
  <c r="C1205" i="7"/>
  <c r="C2698" i="7"/>
  <c r="C582" i="7"/>
  <c r="C4660" i="7"/>
  <c r="C4661" i="7"/>
  <c r="C4662" i="7"/>
  <c r="C4663" i="7"/>
  <c r="C4664" i="7"/>
  <c r="C4665" i="7"/>
  <c r="C2699" i="7"/>
  <c r="C4666" i="7"/>
  <c r="C1206" i="7"/>
  <c r="C2700" i="7"/>
  <c r="C2127" i="7"/>
  <c r="C4667" i="7"/>
  <c r="C4668" i="7"/>
  <c r="C583" i="7"/>
  <c r="C584" i="7"/>
  <c r="C1207" i="7"/>
  <c r="C1208" i="7"/>
  <c r="C2701" i="7"/>
  <c r="C4669" i="7"/>
  <c r="C4670" i="7"/>
  <c r="C2702" i="7"/>
  <c r="C2703" i="7"/>
  <c r="C2704" i="7"/>
  <c r="C1209" i="7"/>
  <c r="C4671" i="7"/>
  <c r="C177" i="7"/>
  <c r="C1210" i="7"/>
  <c r="C2705" i="7"/>
  <c r="C2706" i="7"/>
  <c r="C4672" i="7"/>
  <c r="C1211" i="7"/>
  <c r="C178" i="7"/>
  <c r="C1212" i="7"/>
  <c r="C4673" i="7"/>
  <c r="C2707" i="7"/>
  <c r="C4674" i="7"/>
  <c r="C1213" i="7"/>
  <c r="C4675" i="7"/>
  <c r="C4676" i="7"/>
  <c r="C4677" i="7"/>
  <c r="C2708" i="7"/>
  <c r="C1214" i="7"/>
  <c r="C2128" i="7"/>
  <c r="C4678" i="7"/>
  <c r="C2709" i="7"/>
  <c r="C1215" i="7"/>
  <c r="C4679" i="7"/>
  <c r="C4680" i="7"/>
  <c r="C4681" i="7"/>
  <c r="C179" i="7"/>
  <c r="C4682" i="7"/>
  <c r="C585" i="7"/>
  <c r="C4683" i="7"/>
  <c r="C586" i="7"/>
  <c r="C4684" i="7"/>
  <c r="C1216" i="7"/>
  <c r="C4685" i="7"/>
  <c r="C4686" i="7"/>
  <c r="C359" i="7"/>
  <c r="C4687" i="7"/>
  <c r="C4688" i="7"/>
  <c r="C4689" i="7"/>
  <c r="C360" i="7"/>
  <c r="C4690" i="7"/>
  <c r="C4691" i="7"/>
  <c r="C2710" i="7"/>
  <c r="C4692" i="7"/>
  <c r="C4693" i="7"/>
  <c r="C4694" i="7"/>
  <c r="C4695" i="7"/>
  <c r="C4696" i="7"/>
  <c r="C4697" i="7"/>
  <c r="C4698" i="7"/>
  <c r="C2711" i="7"/>
  <c r="C4699" i="7"/>
  <c r="C4700" i="7"/>
  <c r="C1217" i="7"/>
  <c r="C1218" i="7"/>
  <c r="C4701" i="7"/>
  <c r="C361" i="7"/>
  <c r="C4702" i="7"/>
  <c r="C1219" i="7"/>
  <c r="C1220" i="7"/>
  <c r="C2712" i="7"/>
  <c r="C4703" i="7"/>
  <c r="C587" i="7"/>
  <c r="C4704" i="7"/>
  <c r="C2713" i="7"/>
  <c r="C1221" i="7"/>
  <c r="C2714" i="7"/>
  <c r="C4705" i="7"/>
  <c r="C1222" i="7"/>
  <c r="C4706" i="7"/>
  <c r="C4707" i="7"/>
  <c r="C4708" i="7"/>
  <c r="C2715" i="7"/>
  <c r="C4709" i="7"/>
  <c r="C2716" i="7"/>
  <c r="C1223" i="7"/>
  <c r="C1224" i="7"/>
  <c r="C4710" i="7"/>
  <c r="C4711" i="7"/>
  <c r="C2717" i="7"/>
  <c r="C588" i="7"/>
  <c r="C1225" i="7"/>
  <c r="C72" i="7"/>
  <c r="C4712" i="7"/>
  <c r="C4713" i="7"/>
  <c r="C4714" i="7"/>
  <c r="C4715" i="7"/>
  <c r="C1226" i="7"/>
  <c r="C4716" i="7"/>
  <c r="C4717" i="7"/>
  <c r="C1227" i="7"/>
  <c r="C1228" i="7"/>
  <c r="C73" i="7"/>
  <c r="C2718" i="7"/>
  <c r="C4718" i="7"/>
  <c r="C4719" i="7"/>
  <c r="C589" i="7"/>
  <c r="C1229" i="7"/>
  <c r="C4720" i="7"/>
  <c r="C4721" i="7"/>
  <c r="C4722" i="7"/>
  <c r="C2719" i="7"/>
  <c r="C4723" i="7"/>
  <c r="C1230" i="7"/>
  <c r="C2720" i="7"/>
  <c r="C4724" i="7"/>
  <c r="C4725" i="7"/>
  <c r="C1231" i="7"/>
  <c r="C4726" i="7"/>
  <c r="C2129" i="7"/>
  <c r="C4727" i="7"/>
  <c r="C2721" i="7"/>
  <c r="C1232" i="7"/>
  <c r="C4728" i="7"/>
  <c r="C2722" i="7"/>
  <c r="C4729" i="7"/>
  <c r="C2723" i="7"/>
  <c r="C1233" i="7"/>
  <c r="C4730" i="7"/>
  <c r="C4731" i="7"/>
  <c r="C4732" i="7"/>
  <c r="C4733" i="7"/>
  <c r="C4734" i="7"/>
  <c r="C4735" i="7"/>
  <c r="C362" i="7"/>
  <c r="C4736" i="7"/>
  <c r="C2130" i="7"/>
  <c r="C4737" i="7"/>
  <c r="C1234" i="7"/>
  <c r="C4738" i="7"/>
  <c r="C4739" i="7"/>
  <c r="C4740" i="7"/>
  <c r="C2724" i="7"/>
  <c r="C4741" i="7"/>
  <c r="C4742" i="7"/>
  <c r="C4743" i="7"/>
  <c r="C2725" i="7"/>
  <c r="C2726" i="7"/>
  <c r="C4744" i="7"/>
  <c r="C74" i="7"/>
  <c r="C4745" i="7"/>
  <c r="C4746" i="7"/>
  <c r="C4747" i="7"/>
  <c r="C590" i="7"/>
  <c r="C4748" i="7"/>
  <c r="C4749" i="7"/>
  <c r="C1235" i="7"/>
  <c r="C2727" i="7"/>
  <c r="C4750" i="7"/>
  <c r="C75" i="7"/>
  <c r="C2728" i="7"/>
  <c r="C2729" i="7"/>
  <c r="C4751" i="7"/>
  <c r="C591" i="7"/>
  <c r="C1236" i="7"/>
  <c r="C4752" i="7"/>
  <c r="C2730" i="7"/>
  <c r="C1237" i="7"/>
  <c r="C4753" i="7"/>
  <c r="C592" i="7"/>
  <c r="C2731" i="7"/>
  <c r="C4754" i="7"/>
  <c r="C4755" i="7"/>
  <c r="C1238" i="7"/>
  <c r="C1239" i="7"/>
  <c r="C4756" i="7"/>
  <c r="C4757" i="7"/>
  <c r="C4758" i="7"/>
  <c r="C1240" i="7"/>
  <c r="C593" i="7"/>
  <c r="C2732" i="7"/>
  <c r="C76" i="7"/>
  <c r="C1241" i="7"/>
  <c r="C594" i="7"/>
  <c r="C1242" i="7"/>
  <c r="C4759" i="7"/>
  <c r="C1243" i="7"/>
  <c r="C1244" i="7"/>
  <c r="C4760" i="7"/>
  <c r="C2131" i="7"/>
  <c r="C1245" i="7"/>
  <c r="C2733" i="7"/>
  <c r="C4761" i="7"/>
  <c r="C2734" i="7"/>
  <c r="C4762" i="7"/>
  <c r="C2735" i="7"/>
  <c r="C2736" i="7"/>
  <c r="C4763" i="7"/>
  <c r="C2737" i="7"/>
  <c r="C4764" i="7"/>
  <c r="C2738" i="7"/>
  <c r="C2739" i="7"/>
  <c r="C4765" i="7"/>
  <c r="C4766" i="7"/>
  <c r="C4767" i="7"/>
  <c r="C4768" i="7"/>
  <c r="C2740" i="7"/>
  <c r="C4769" i="7"/>
  <c r="C1246" i="7"/>
  <c r="C4770" i="7"/>
  <c r="C2741" i="7"/>
  <c r="C4771" i="7"/>
  <c r="C4772" i="7"/>
  <c r="C2742" i="7"/>
  <c r="C2743" i="7"/>
  <c r="C2744" i="7"/>
  <c r="C1247" i="7"/>
  <c r="C1248" i="7"/>
  <c r="C1249" i="7"/>
  <c r="C4773" i="7"/>
  <c r="C4774" i="7"/>
  <c r="C1250" i="7"/>
  <c r="C4775" i="7"/>
  <c r="C595" i="7"/>
  <c r="C4776" i="7"/>
  <c r="C2745" i="7"/>
  <c r="C4777" i="7"/>
  <c r="C363" i="7"/>
  <c r="C2746" i="7"/>
  <c r="C4778" i="7"/>
  <c r="C4779" i="7"/>
  <c r="C2747" i="7"/>
  <c r="C2748" i="7"/>
  <c r="C596" i="7"/>
  <c r="C1251" i="7"/>
  <c r="C4780" i="7"/>
  <c r="C180" i="7"/>
  <c r="C4781" i="7"/>
  <c r="C597" i="7"/>
  <c r="C2749" i="7"/>
  <c r="C598" i="7"/>
  <c r="C4782" i="7"/>
  <c r="C364" i="7"/>
  <c r="C4783" i="7"/>
  <c r="C4784" i="7"/>
  <c r="C1252" i="7"/>
  <c r="C599" i="7"/>
  <c r="C2750" i="7"/>
  <c r="C4785" i="7"/>
  <c r="C4786" i="7"/>
  <c r="C4787" i="7"/>
  <c r="C2751" i="7"/>
  <c r="C2752" i="7"/>
  <c r="C46" i="7"/>
  <c r="C4788" i="7"/>
  <c r="C4789" i="7"/>
  <c r="C4790" i="7"/>
  <c r="C2753" i="7"/>
  <c r="C8" i="7"/>
  <c r="C4791" i="7"/>
  <c r="C2754" i="7"/>
  <c r="C600" i="7"/>
  <c r="C4792" i="7"/>
  <c r="C1253" i="7"/>
  <c r="C4793" i="7"/>
  <c r="C1254" i="7"/>
  <c r="C601" i="7"/>
  <c r="C4794" i="7"/>
  <c r="C2755" i="7"/>
  <c r="C77" i="7"/>
  <c r="C4795" i="7"/>
  <c r="C2756" i="7"/>
  <c r="C4796" i="7"/>
  <c r="C22" i="7"/>
  <c r="C1255" i="7"/>
  <c r="C2757" i="7"/>
  <c r="C4797" i="7"/>
  <c r="C2132" i="7"/>
  <c r="C1256" i="7"/>
  <c r="C2758" i="7"/>
  <c r="C2759" i="7"/>
  <c r="C4798" i="7"/>
  <c r="C4799" i="7"/>
  <c r="C2133" i="7"/>
  <c r="C602" i="7"/>
  <c r="C4800" i="7"/>
  <c r="C4801" i="7"/>
  <c r="C4802" i="7"/>
  <c r="C2760" i="7"/>
  <c r="C4803" i="7"/>
  <c r="C4804" i="7"/>
  <c r="C2761" i="7"/>
  <c r="C4805" i="7"/>
  <c r="C4806" i="7"/>
  <c r="C4807" i="7"/>
  <c r="C4808" i="7"/>
  <c r="C4809" i="7"/>
  <c r="C2134" i="7"/>
  <c r="C2135" i="7"/>
  <c r="C4810" i="7"/>
  <c r="C4811" i="7"/>
  <c r="C2762" i="7"/>
  <c r="C2763" i="7"/>
  <c r="C2764" i="7"/>
  <c r="C1257" i="7"/>
  <c r="C2765" i="7"/>
  <c r="C1258" i="7"/>
  <c r="C4812" i="7"/>
  <c r="C2766" i="7"/>
  <c r="C2136" i="7"/>
  <c r="C2767" i="7"/>
  <c r="C2768" i="7"/>
  <c r="C603" i="7"/>
  <c r="C4813" i="7"/>
  <c r="C4814" i="7"/>
  <c r="C2137" i="7"/>
  <c r="C1259" i="7"/>
  <c r="C4815" i="7"/>
  <c r="C2769" i="7"/>
  <c r="C4816" i="7"/>
  <c r="C2770" i="7"/>
  <c r="C2771" i="7"/>
  <c r="C2772" i="7"/>
  <c r="C2773" i="7"/>
  <c r="C4817" i="7"/>
  <c r="C4818" i="7"/>
  <c r="C4819" i="7"/>
  <c r="C4820" i="7"/>
  <c r="C2774" i="7"/>
  <c r="C1260" i="7"/>
  <c r="C4821" i="7"/>
  <c r="C4822" i="7"/>
  <c r="C604" i="7"/>
  <c r="C4823" i="7"/>
  <c r="C1261" i="7"/>
  <c r="C2775" i="7"/>
  <c r="C2138" i="7"/>
  <c r="C605" i="7"/>
  <c r="C2037" i="7"/>
  <c r="C4824" i="7"/>
  <c r="C1262" i="7"/>
  <c r="C4825" i="7"/>
  <c r="C4826" i="7"/>
  <c r="C2776" i="7"/>
  <c r="C1263" i="7"/>
  <c r="C78" i="7"/>
  <c r="C606" i="7"/>
  <c r="C2139" i="7"/>
  <c r="C2777" i="7"/>
  <c r="C4827" i="7"/>
  <c r="C4828" i="7"/>
  <c r="C4829" i="7"/>
  <c r="C4830" i="7"/>
  <c r="C181" i="7"/>
  <c r="C2778" i="7"/>
  <c r="C4831" i="7"/>
  <c r="C607" i="7"/>
  <c r="C2779" i="7"/>
  <c r="C2140" i="7"/>
  <c r="C4832" i="7"/>
  <c r="C4833" i="7"/>
  <c r="C4834" i="7"/>
  <c r="C4835" i="7"/>
  <c r="C4836" i="7"/>
  <c r="C4837" i="7"/>
  <c r="C1264" i="7"/>
  <c r="C1265" i="7"/>
  <c r="C1266" i="7"/>
  <c r="C2780" i="7"/>
  <c r="C1267" i="7"/>
  <c r="C4838" i="7"/>
  <c r="C1268" i="7"/>
  <c r="C1269" i="7"/>
  <c r="C4839" i="7"/>
  <c r="C4840" i="7"/>
  <c r="C4841" i="7"/>
  <c r="C608" i="7"/>
  <c r="C2781" i="7"/>
  <c r="C609" i="7"/>
  <c r="C2782" i="7"/>
  <c r="C2783" i="7"/>
  <c r="C4842" i="7"/>
  <c r="C2784" i="7"/>
  <c r="C4843" i="7"/>
  <c r="C4844" i="7"/>
  <c r="C4845" i="7"/>
  <c r="C4846" i="7"/>
  <c r="C2785" i="7"/>
  <c r="C4847" i="7"/>
  <c r="C2141" i="7"/>
  <c r="C2786" i="7"/>
  <c r="C4848" i="7"/>
  <c r="C4849" i="7"/>
  <c r="C4850" i="7"/>
  <c r="C1270" i="7"/>
  <c r="C4851" i="7"/>
  <c r="C2142" i="7"/>
  <c r="C2787" i="7"/>
  <c r="C182" i="7"/>
  <c r="C4852" i="7"/>
  <c r="C2031" i="7"/>
  <c r="C2788" i="7"/>
  <c r="C2789" i="7"/>
  <c r="C4853" i="7"/>
  <c r="C1271" i="7"/>
  <c r="C2790" i="7"/>
  <c r="C610" i="7"/>
  <c r="C611" i="7"/>
  <c r="C4854" i="7"/>
  <c r="C2791" i="7"/>
  <c r="C4855" i="7"/>
  <c r="C2792" i="7"/>
  <c r="C2143" i="7"/>
  <c r="C612" i="7"/>
  <c r="C2793" i="7"/>
  <c r="C2794" i="7"/>
  <c r="C1272" i="7"/>
  <c r="C2795" i="7"/>
  <c r="C2796" i="7"/>
  <c r="C4856" i="7"/>
  <c r="C4857" i="7"/>
  <c r="C4858" i="7"/>
  <c r="C1273" i="7"/>
  <c r="C4859" i="7"/>
  <c r="C2797" i="7"/>
  <c r="C183" i="7"/>
  <c r="C1274" i="7"/>
  <c r="C4860" i="7"/>
  <c r="C1275" i="7"/>
  <c r="C1276" i="7"/>
  <c r="C4861" i="7"/>
  <c r="C4862" i="7"/>
  <c r="C4863" i="7"/>
  <c r="C2144" i="7"/>
  <c r="C1277" i="7"/>
  <c r="C2798" i="7"/>
  <c r="C2799" i="7"/>
  <c r="C1278" i="7"/>
  <c r="C4864" i="7"/>
  <c r="C1279" i="7"/>
  <c r="C4865" i="7"/>
  <c r="C4866" i="7"/>
  <c r="C4867" i="7"/>
  <c r="C4868" i="7"/>
  <c r="C2145" i="7"/>
  <c r="C4869" i="7"/>
  <c r="C4870" i="7"/>
  <c r="C1280" i="7"/>
  <c r="C4871" i="7"/>
  <c r="C4872" i="7"/>
  <c r="C4873" i="7"/>
  <c r="C2800" i="7"/>
  <c r="C2801" i="7"/>
  <c r="C2802" i="7"/>
  <c r="C1281" i="7"/>
  <c r="C2803" i="7"/>
  <c r="C2804" i="7"/>
  <c r="C4874" i="7"/>
  <c r="C4875" i="7"/>
  <c r="C2805" i="7"/>
  <c r="C4876" i="7"/>
  <c r="C4877" i="7"/>
  <c r="C4878" i="7"/>
  <c r="C4879" i="7"/>
  <c r="C1282" i="7"/>
  <c r="C4880" i="7"/>
  <c r="C4881" i="7"/>
  <c r="C4882" i="7"/>
  <c r="C2806" i="7"/>
  <c r="C1283" i="7"/>
  <c r="C1284" i="7"/>
  <c r="C1285" i="7"/>
  <c r="C2807" i="7"/>
  <c r="C2808" i="7"/>
  <c r="C2146" i="7"/>
  <c r="C2809" i="7"/>
  <c r="C613" i="7"/>
  <c r="C4883" i="7"/>
  <c r="C4884" i="7"/>
  <c r="C1286" i="7"/>
  <c r="C4885" i="7"/>
  <c r="C4886" i="7"/>
  <c r="C614" i="7"/>
  <c r="C2810" i="7"/>
  <c r="C2811" i="7"/>
  <c r="C184" i="7"/>
  <c r="C2812" i="7"/>
  <c r="C4887" i="7"/>
  <c r="C2813" i="7"/>
  <c r="C4888" i="7"/>
  <c r="C4889" i="7"/>
  <c r="C4890" i="7"/>
  <c r="C1287" i="7"/>
  <c r="C2147" i="7"/>
  <c r="C4891" i="7"/>
  <c r="C1288" i="7"/>
  <c r="C185" i="7"/>
  <c r="C4892" i="7"/>
  <c r="C5" i="7"/>
  <c r="C1289" i="7"/>
  <c r="C4893" i="7"/>
  <c r="C4894" i="7"/>
  <c r="C4895" i="7"/>
  <c r="C4896" i="7"/>
  <c r="C2814" i="7"/>
  <c r="C615" i="7"/>
  <c r="C2815" i="7"/>
  <c r="C2816" i="7"/>
  <c r="C2817" i="7"/>
  <c r="C1290" i="7"/>
  <c r="C186" i="7"/>
  <c r="C365" i="7"/>
  <c r="C4897" i="7"/>
  <c r="C616" i="7"/>
  <c r="C4898" i="7"/>
  <c r="C4899" i="7"/>
  <c r="C2818" i="7"/>
  <c r="C1291" i="7"/>
  <c r="C4900" i="7"/>
  <c r="C4901" i="7"/>
  <c r="C2819" i="7"/>
  <c r="C4902" i="7"/>
  <c r="C617" i="7"/>
  <c r="C2820" i="7"/>
  <c r="C2821" i="7"/>
  <c r="C2822" i="7"/>
  <c r="C1292" i="7"/>
  <c r="C4903" i="7"/>
  <c r="C2823" i="7"/>
  <c r="C1293" i="7"/>
  <c r="C4904" i="7"/>
  <c r="C2148" i="7"/>
  <c r="C618" i="7"/>
  <c r="C2824" i="7"/>
  <c r="C2825" i="7"/>
  <c r="C1294" i="7"/>
  <c r="C4905" i="7"/>
  <c r="C2826" i="7"/>
  <c r="C4906" i="7"/>
  <c r="C4907" i="7"/>
  <c r="C1295" i="7"/>
  <c r="C4908" i="7"/>
  <c r="C2827" i="7"/>
  <c r="C2828" i="7"/>
  <c r="C1296" i="7"/>
  <c r="C2829" i="7"/>
  <c r="C2830" i="7"/>
  <c r="C79" i="7"/>
  <c r="C4909" i="7"/>
  <c r="C4910" i="7"/>
  <c r="C4911" i="7"/>
  <c r="C23" i="7"/>
  <c r="C1297" i="7"/>
  <c r="C2149" i="7"/>
  <c r="C4912" i="7"/>
  <c r="C1298" i="7"/>
  <c r="C619" i="7"/>
  <c r="C4913" i="7"/>
  <c r="C2831" i="7"/>
  <c r="C620" i="7"/>
  <c r="C4914" i="7"/>
  <c r="C366" i="7"/>
  <c r="C621" i="7"/>
  <c r="C4915" i="7"/>
  <c r="C1299" i="7"/>
  <c r="C4916" i="7"/>
  <c r="C4917" i="7"/>
  <c r="C622" i="7"/>
  <c r="C4918" i="7"/>
  <c r="C4919" i="7"/>
  <c r="C2832" i="7"/>
  <c r="C2833" i="7"/>
  <c r="C4920" i="7"/>
  <c r="C1300" i="7"/>
  <c r="C623" i="7"/>
  <c r="C2834" i="7"/>
  <c r="C1301" i="7"/>
  <c r="C187" i="7"/>
  <c r="C4921" i="7"/>
  <c r="C1302" i="7"/>
  <c r="C4922" i="7"/>
  <c r="C1303" i="7"/>
  <c r="C321" i="7"/>
  <c r="C4923" i="7"/>
  <c r="C4924" i="7"/>
  <c r="C2150" i="7"/>
  <c r="C1304" i="7"/>
  <c r="C2835" i="7"/>
  <c r="C4925" i="7"/>
  <c r="C2836" i="7"/>
  <c r="C1305" i="7"/>
  <c r="C2151" i="7"/>
  <c r="C4926" i="7"/>
  <c r="C4927" i="7"/>
  <c r="C2837" i="7"/>
  <c r="C4928" i="7"/>
  <c r="C4929" i="7"/>
  <c r="C1306" i="7"/>
  <c r="C1307" i="7"/>
  <c r="C4930" i="7"/>
  <c r="C4931" i="7"/>
  <c r="C2838" i="7"/>
  <c r="C4932" i="7"/>
  <c r="C367" i="7"/>
  <c r="C2839" i="7"/>
  <c r="C4933" i="7"/>
  <c r="C1308" i="7"/>
  <c r="C368" i="7"/>
  <c r="C2840" i="7"/>
  <c r="C4934" i="7"/>
  <c r="C4935" i="7"/>
  <c r="C4936" i="7"/>
  <c r="C4937" i="7"/>
  <c r="C2841" i="7"/>
  <c r="C2842" i="7"/>
  <c r="C4938" i="7"/>
  <c r="C322" i="7"/>
  <c r="C4939" i="7"/>
  <c r="C323" i="7"/>
  <c r="C624" i="7"/>
  <c r="C4940" i="7"/>
  <c r="C2843" i="7"/>
  <c r="C625" i="7"/>
  <c r="C4941" i="7"/>
  <c r="C2844" i="7"/>
  <c r="C4942" i="7"/>
  <c r="C2845" i="7"/>
  <c r="C1309" i="7"/>
  <c r="C4943" i="7"/>
  <c r="C4944" i="7"/>
  <c r="C2846" i="7"/>
  <c r="C1310" i="7"/>
  <c r="C4945" i="7"/>
  <c r="C4946" i="7"/>
  <c r="C1311" i="7"/>
  <c r="C4947" i="7"/>
  <c r="C2847" i="7"/>
  <c r="C2848" i="7"/>
  <c r="C4948" i="7"/>
  <c r="C4949" i="7"/>
  <c r="C2849" i="7"/>
  <c r="C2850" i="7"/>
  <c r="C4950" i="7"/>
  <c r="C1312" i="7"/>
  <c r="C2152" i="7"/>
  <c r="C2851" i="7"/>
  <c r="C2852" i="7"/>
  <c r="C1313" i="7"/>
  <c r="C2853" i="7"/>
  <c r="C2153" i="7"/>
  <c r="C2854" i="7"/>
  <c r="C4951" i="7"/>
  <c r="C2855" i="7"/>
  <c r="C369" i="7"/>
  <c r="C4952" i="7"/>
  <c r="C2154" i="7"/>
  <c r="C370" i="7"/>
  <c r="C2856" i="7"/>
  <c r="C1314" i="7"/>
  <c r="C4953" i="7"/>
  <c r="C4954" i="7"/>
  <c r="C2857" i="7"/>
  <c r="C4955" i="7"/>
  <c r="C2858" i="7"/>
  <c r="C1315" i="7"/>
  <c r="C371" i="7"/>
  <c r="C2859" i="7"/>
  <c r="C2155" i="7"/>
  <c r="C2860" i="7"/>
  <c r="C1316" i="7"/>
  <c r="C1317" i="7"/>
  <c r="C4956" i="7"/>
  <c r="C2861" i="7"/>
  <c r="C1318" i="7"/>
  <c r="C1319" i="7"/>
  <c r="C4957" i="7"/>
  <c r="C4958" i="7"/>
  <c r="C2862" i="7"/>
  <c r="C4959" i="7"/>
  <c r="C4960" i="7"/>
  <c r="C1320" i="7"/>
  <c r="C626" i="7"/>
  <c r="C4961" i="7"/>
  <c r="C2863" i="7"/>
  <c r="C4962" i="7"/>
  <c r="C4963" i="7"/>
  <c r="C4964" i="7"/>
  <c r="C2864" i="7"/>
  <c r="C4965" i="7"/>
  <c r="C4966" i="7"/>
  <c r="C2865" i="7"/>
  <c r="C4967" i="7"/>
  <c r="C4968" i="7"/>
  <c r="C4969" i="7"/>
  <c r="C4970" i="7"/>
  <c r="C2866" i="7"/>
  <c r="C2867" i="7"/>
  <c r="C4971" i="7"/>
  <c r="C2868" i="7"/>
  <c r="C2869" i="7"/>
  <c r="C2870" i="7"/>
  <c r="C4972" i="7"/>
  <c r="C1321" i="7"/>
  <c r="C1322" i="7"/>
  <c r="C2871" i="7"/>
  <c r="C2872" i="7"/>
  <c r="C1323" i="7"/>
  <c r="C4973" i="7"/>
  <c r="C4974" i="7"/>
  <c r="C372" i="7"/>
  <c r="C4975" i="7"/>
  <c r="C4976" i="7"/>
  <c r="C4977" i="7"/>
  <c r="C4978" i="7"/>
  <c r="C4979" i="7"/>
  <c r="C4980" i="7"/>
  <c r="C627" i="7"/>
  <c r="C80" i="7"/>
  <c r="C4981" i="7"/>
  <c r="C4982" i="7"/>
  <c r="C2873" i="7"/>
  <c r="C4983" i="7"/>
  <c r="C628" i="7"/>
  <c r="C4984" i="7"/>
  <c r="C1324" i="7"/>
  <c r="C2874" i="7"/>
  <c r="C629" i="7"/>
  <c r="C4985" i="7"/>
  <c r="C1325" i="7"/>
  <c r="C4986" i="7"/>
  <c r="C630" i="7"/>
  <c r="C4987" i="7"/>
  <c r="C4988" i="7"/>
  <c r="C631" i="7"/>
  <c r="C4989" i="7"/>
  <c r="C4990" i="7"/>
  <c r="C632" i="7"/>
  <c r="C4991" i="7"/>
  <c r="C1326" i="7"/>
  <c r="C1327" i="7"/>
  <c r="C2875" i="7"/>
  <c r="C633" i="7"/>
  <c r="C634" i="7"/>
  <c r="C2876" i="7"/>
  <c r="C2877" i="7"/>
  <c r="C4992" i="7"/>
  <c r="C188" i="7"/>
  <c r="C2156" i="7"/>
  <c r="C4993" i="7"/>
  <c r="C4994" i="7"/>
  <c r="C2878" i="7"/>
  <c r="C2879" i="7"/>
  <c r="C4995" i="7"/>
  <c r="C324" i="7"/>
  <c r="C4996" i="7"/>
  <c r="C2157" i="7"/>
  <c r="C2880" i="7"/>
  <c r="C635" i="7"/>
  <c r="C189" i="7"/>
  <c r="C4997" i="7"/>
  <c r="C4998" i="7"/>
  <c r="C4999" i="7"/>
  <c r="C5000" i="7"/>
  <c r="C636" i="7"/>
  <c r="C2158" i="7"/>
  <c r="C5001" i="7"/>
  <c r="C5002" i="7"/>
  <c r="C5003" i="7"/>
  <c r="C373" i="7"/>
  <c r="C5004" i="7"/>
  <c r="C2881" i="7"/>
  <c r="C5005" i="7"/>
  <c r="C1328" i="7"/>
  <c r="C5006" i="7"/>
  <c r="C5007" i="7"/>
  <c r="C2882" i="7"/>
  <c r="C5008" i="7"/>
  <c r="C5009" i="7"/>
  <c r="C2883" i="7"/>
  <c r="C5010" i="7"/>
  <c r="C374" i="7"/>
  <c r="C5011" i="7"/>
  <c r="C2884" i="7"/>
  <c r="C5012" i="7"/>
  <c r="C5013" i="7"/>
  <c r="C5014" i="7"/>
  <c r="C2885" i="7"/>
  <c r="C2886" i="7"/>
  <c r="C2887" i="7"/>
  <c r="C1329" i="7"/>
  <c r="C637" i="7"/>
  <c r="C2888" i="7"/>
  <c r="C638" i="7"/>
  <c r="C2159" i="7"/>
  <c r="C639" i="7"/>
  <c r="C5015" i="7"/>
  <c r="C5016" i="7"/>
  <c r="C5017" i="7"/>
  <c r="C2889" i="7"/>
  <c r="C2160" i="7"/>
  <c r="C1330" i="7"/>
  <c r="C1331" i="7"/>
  <c r="C1332" i="7"/>
  <c r="C1333" i="7"/>
  <c r="C2890" i="7"/>
  <c r="C5018" i="7"/>
  <c r="C640" i="7"/>
  <c r="C2891" i="7"/>
  <c r="C2892" i="7"/>
  <c r="C5019" i="7"/>
  <c r="C5020" i="7"/>
  <c r="C5021" i="7"/>
  <c r="C5022" i="7"/>
  <c r="C375" i="7"/>
  <c r="C5023" i="7"/>
  <c r="C641" i="7"/>
  <c r="C5024" i="7"/>
  <c r="C376" i="7"/>
  <c r="C377" i="7"/>
  <c r="C5025" i="7"/>
  <c r="C5026" i="7"/>
  <c r="C5027" i="7"/>
  <c r="C5028" i="7"/>
  <c r="C2893" i="7"/>
  <c r="C2894" i="7"/>
  <c r="C2895" i="7"/>
  <c r="C642" i="7"/>
  <c r="C5029" i="7"/>
  <c r="C5030" i="7"/>
  <c r="C1334" i="7"/>
  <c r="C5031" i="7"/>
  <c r="C5032" i="7"/>
  <c r="C5033" i="7"/>
  <c r="C5034" i="7"/>
  <c r="C1335" i="7"/>
  <c r="C378" i="7"/>
  <c r="C1336" i="7"/>
  <c r="C1337" i="7"/>
  <c r="C643" i="7"/>
  <c r="C2896" i="7"/>
  <c r="C2897" i="7"/>
  <c r="C1338" i="7"/>
  <c r="C1339" i="7"/>
  <c r="C5035" i="7"/>
  <c r="C5036" i="7"/>
  <c r="C1340" i="7"/>
  <c r="C1341" i="7"/>
  <c r="C5037" i="7"/>
  <c r="C2898" i="7"/>
  <c r="C2899" i="7"/>
  <c r="C190" i="7"/>
  <c r="C1342" i="7"/>
  <c r="C2900" i="7"/>
  <c r="C644" i="7"/>
  <c r="C5038" i="7"/>
  <c r="C191" i="7"/>
  <c r="C5039" i="7"/>
  <c r="C1343" i="7"/>
  <c r="C2901" i="7"/>
  <c r="C1344" i="7"/>
  <c r="C47" i="7"/>
  <c r="C2038" i="7"/>
  <c r="C5040" i="7"/>
  <c r="C5041" i="7"/>
  <c r="C5042" i="7"/>
  <c r="C2902" i="7"/>
  <c r="C1345" i="7"/>
  <c r="C1346" i="7"/>
  <c r="C5043" i="7"/>
  <c r="C2903" i="7"/>
  <c r="C5044" i="7"/>
  <c r="C5045" i="7"/>
  <c r="C5046" i="7"/>
  <c r="C2904" i="7"/>
  <c r="C2905" i="7"/>
  <c r="C5047" i="7"/>
  <c r="C5048" i="7"/>
  <c r="C2906" i="7"/>
  <c r="C5049" i="7"/>
  <c r="C2907" i="7"/>
  <c r="C5050" i="7"/>
  <c r="C645" i="7"/>
  <c r="C646" i="7"/>
  <c r="C5051" i="7"/>
  <c r="C5052" i="7"/>
  <c r="C1347" i="7"/>
  <c r="C2161" i="7"/>
  <c r="C1348" i="7"/>
  <c r="C2908" i="7"/>
  <c r="C5053" i="7"/>
  <c r="C5054" i="7"/>
  <c r="C5055" i="7"/>
  <c r="C5056" i="7"/>
  <c r="C2909" i="7"/>
  <c r="C6" i="7"/>
  <c r="C1349" i="7"/>
  <c r="C647" i="7"/>
  <c r="C5057" i="7"/>
  <c r="C2910" i="7"/>
  <c r="C648" i="7"/>
  <c r="C5058" i="7"/>
  <c r="C1350" i="7"/>
  <c r="C1351" i="7"/>
  <c r="C5059" i="7"/>
  <c r="C2911" i="7"/>
  <c r="C5060" i="7"/>
  <c r="C2912" i="7"/>
  <c r="C5061" i="7"/>
  <c r="C5062" i="7"/>
  <c r="C5063" i="7"/>
  <c r="C649" i="7"/>
  <c r="C5064" i="7"/>
  <c r="C5065" i="7"/>
  <c r="C5066" i="7"/>
  <c r="C2913" i="7"/>
  <c r="C5067" i="7"/>
  <c r="C5068" i="7"/>
  <c r="C1352" i="7"/>
  <c r="C2914" i="7"/>
  <c r="C379" i="7"/>
  <c r="C650" i="7"/>
  <c r="C1353" i="7"/>
  <c r="C5069" i="7"/>
  <c r="C5070" i="7"/>
  <c r="C5071" i="7"/>
  <c r="C81" i="7"/>
  <c r="C1354" i="7"/>
  <c r="C5072" i="7"/>
  <c r="C2915" i="7"/>
  <c r="C5073" i="7"/>
  <c r="C2916" i="7"/>
  <c r="C2917" i="7"/>
  <c r="C1355" i="7"/>
  <c r="C5074" i="7"/>
  <c r="C5075" i="7"/>
  <c r="C651" i="7"/>
  <c r="C2918" i="7"/>
  <c r="C192" i="7"/>
  <c r="C193" i="7"/>
  <c r="C652" i="7"/>
  <c r="C2919" i="7"/>
  <c r="C82" i="7"/>
  <c r="C5076" i="7"/>
  <c r="C5077" i="7"/>
  <c r="C2920" i="7"/>
  <c r="C2921" i="7"/>
  <c r="C5078" i="7"/>
  <c r="C83" i="7"/>
  <c r="C5079" i="7"/>
  <c r="C2922" i="7"/>
  <c r="C653" i="7"/>
  <c r="C2923" i="7"/>
  <c r="C1356" i="7"/>
  <c r="C1357" i="7"/>
  <c r="C654" i="7"/>
  <c r="C1358" i="7"/>
  <c r="C1359" i="7"/>
  <c r="C194" i="7"/>
  <c r="C1360" i="7"/>
  <c r="C2924" i="7"/>
  <c r="C2925" i="7"/>
  <c r="C2926" i="7"/>
  <c r="C2162" i="7"/>
  <c r="C2927" i="7"/>
  <c r="C5080" i="7"/>
  <c r="C2928" i="7"/>
  <c r="C2929" i="7"/>
  <c r="C5081" i="7"/>
  <c r="C5082" i="7"/>
  <c r="C2163" i="7"/>
  <c r="C1361" i="7"/>
  <c r="C5083" i="7"/>
  <c r="C5084" i="7"/>
  <c r="C2930" i="7"/>
  <c r="C5085" i="7"/>
  <c r="C195" i="7"/>
  <c r="C655" i="7"/>
  <c r="C2931" i="7"/>
  <c r="C1362" i="7"/>
  <c r="C656" i="7"/>
  <c r="C5086" i="7"/>
  <c r="C5087" i="7"/>
  <c r="C657" i="7"/>
  <c r="C2932" i="7"/>
  <c r="C5088" i="7"/>
  <c r="C5089" i="7"/>
  <c r="C5090" i="7"/>
  <c r="C5091" i="7"/>
  <c r="C5092" i="7"/>
  <c r="C5093" i="7"/>
  <c r="C5094" i="7"/>
  <c r="C2164" i="7"/>
  <c r="C5095" i="7"/>
  <c r="C1363" i="7"/>
  <c r="C1364" i="7"/>
  <c r="C5096" i="7"/>
  <c r="C325" i="7"/>
  <c r="C658" i="7"/>
  <c r="C5097" i="7"/>
  <c r="C5098" i="7"/>
  <c r="C5099" i="7"/>
  <c r="C2165" i="7"/>
  <c r="C659" i="7"/>
  <c r="C5100" i="7"/>
  <c r="C5101" i="7"/>
  <c r="C2933" i="7"/>
  <c r="C1365" i="7"/>
  <c r="C2934" i="7"/>
  <c r="C2935" i="7"/>
  <c r="C5102" i="7"/>
  <c r="C5103" i="7"/>
  <c r="C1366" i="7"/>
  <c r="C5104" i="7"/>
  <c r="C2936" i="7"/>
  <c r="C2937" i="7"/>
  <c r="C5105" i="7"/>
  <c r="C2938" i="7"/>
  <c r="C2939" i="7"/>
  <c r="C5106" i="7"/>
  <c r="C5107" i="7"/>
  <c r="C2166" i="7"/>
  <c r="C2940" i="7"/>
  <c r="C1367" i="7"/>
  <c r="C5108" i="7"/>
  <c r="C2941" i="7"/>
  <c r="C5109" i="7"/>
  <c r="C5110" i="7"/>
  <c r="C5111" i="7"/>
  <c r="C5112" i="7"/>
  <c r="C1368" i="7"/>
  <c r="C2942" i="7"/>
  <c r="C1369" i="7"/>
  <c r="C196" i="7"/>
  <c r="C5113" i="7"/>
  <c r="C5114" i="7"/>
  <c r="C2943" i="7"/>
  <c r="C5115" i="7"/>
  <c r="C2032" i="7"/>
  <c r="C2167" i="7"/>
  <c r="C2944" i="7"/>
  <c r="C5116" i="7"/>
  <c r="C5117" i="7"/>
  <c r="C1370" i="7"/>
  <c r="C5118" i="7"/>
  <c r="C5119" i="7"/>
  <c r="C5120" i="7"/>
  <c r="C5121" i="7"/>
  <c r="C5122" i="7"/>
  <c r="C2945" i="7"/>
  <c r="C5123" i="7"/>
  <c r="C660" i="7"/>
  <c r="C5124" i="7"/>
  <c r="C2946" i="7"/>
  <c r="C2168" i="7"/>
  <c r="C5125" i="7"/>
  <c r="C5126" i="7"/>
  <c r="C5127" i="7"/>
  <c r="C5128" i="7"/>
  <c r="C1371" i="7"/>
  <c r="C661" i="7"/>
  <c r="C2947" i="7"/>
  <c r="C2948" i="7"/>
  <c r="C197" i="7"/>
  <c r="C5129" i="7"/>
  <c r="C662" i="7"/>
  <c r="C5130" i="7"/>
  <c r="C663" i="7"/>
  <c r="C5131" i="7"/>
  <c r="C664" i="7"/>
  <c r="C2949" i="7"/>
  <c r="C5132" i="7"/>
  <c r="C198" i="7"/>
  <c r="C2950" i="7"/>
  <c r="C199" i="7"/>
  <c r="C2951" i="7"/>
  <c r="C1372" i="7"/>
  <c r="C2952" i="7"/>
  <c r="C380" i="7"/>
  <c r="C5133" i="7"/>
  <c r="C665" i="7"/>
  <c r="C5134" i="7"/>
  <c r="C5135" i="7"/>
  <c r="C1373" i="7"/>
  <c r="C5136" i="7"/>
  <c r="C1374" i="7"/>
  <c r="C5137" i="7"/>
  <c r="C381" i="7"/>
  <c r="C1375" i="7"/>
  <c r="C666" i="7"/>
  <c r="C2953" i="7"/>
  <c r="C5138" i="7"/>
  <c r="C2954" i="7"/>
  <c r="C5139" i="7"/>
  <c r="C5140" i="7"/>
  <c r="C5141" i="7"/>
  <c r="C5142" i="7"/>
  <c r="C2955" i="7"/>
  <c r="C667" i="7"/>
  <c r="C1376" i="7"/>
  <c r="C5143" i="7"/>
  <c r="C1377" i="7"/>
  <c r="C5144" i="7"/>
  <c r="C5145" i="7"/>
  <c r="C5146" i="7"/>
  <c r="C5147" i="7"/>
  <c r="C2956" i="7"/>
  <c r="C382" i="7"/>
  <c r="C5148" i="7"/>
  <c r="C2957" i="7"/>
  <c r="C5149" i="7"/>
  <c r="C5150" i="7"/>
  <c r="C1378" i="7"/>
  <c r="C24" i="7"/>
  <c r="C668" i="7"/>
  <c r="C5151" i="7"/>
  <c r="C5152" i="7"/>
  <c r="C5153" i="7"/>
  <c r="C669" i="7"/>
  <c r="C1379" i="7"/>
  <c r="C5154" i="7"/>
  <c r="C2169" i="7"/>
  <c r="C2958" i="7"/>
  <c r="C5155" i="7"/>
  <c r="C670" i="7"/>
  <c r="C5156" i="7"/>
  <c r="C5157" i="7"/>
  <c r="C5158" i="7"/>
  <c r="C2959" i="7"/>
  <c r="C5159" i="7"/>
  <c r="C2960" i="7"/>
  <c r="C1380" i="7"/>
  <c r="C5160" i="7"/>
  <c r="C1381" i="7"/>
  <c r="C5161" i="7"/>
  <c r="C5162" i="7"/>
  <c r="C5163" i="7"/>
  <c r="C2170" i="7"/>
  <c r="C5164" i="7"/>
  <c r="C2961" i="7"/>
  <c r="C5165" i="7"/>
  <c r="C5166" i="7"/>
  <c r="C2171" i="7"/>
  <c r="C5167" i="7"/>
  <c r="C5168" i="7"/>
  <c r="C5169" i="7"/>
  <c r="C1382" i="7"/>
  <c r="C5170" i="7"/>
  <c r="C1383" i="7"/>
  <c r="C5171" i="7"/>
  <c r="C1384" i="7"/>
  <c r="C671" i="7"/>
  <c r="C2962" i="7"/>
  <c r="C2963" i="7"/>
  <c r="C2964" i="7"/>
  <c r="C2965" i="7"/>
  <c r="C5172" i="7"/>
  <c r="C672" i="7"/>
  <c r="C1385" i="7"/>
  <c r="C5173" i="7"/>
  <c r="C1386" i="7"/>
  <c r="C1387" i="7"/>
  <c r="C673" i="7"/>
  <c r="C25" i="7"/>
  <c r="C5174" i="7"/>
  <c r="C5175" i="7"/>
  <c r="C5176" i="7"/>
  <c r="C5177" i="7"/>
  <c r="C2966" i="7"/>
  <c r="C674" i="7"/>
  <c r="C2967" i="7"/>
  <c r="C2968" i="7"/>
  <c r="C2969" i="7"/>
  <c r="C5178" i="7"/>
  <c r="C5179" i="7"/>
  <c r="C2970" i="7"/>
  <c r="C84" i="7"/>
  <c r="C383" i="7"/>
  <c r="C2971" i="7"/>
  <c r="C5180" i="7"/>
  <c r="C1388" i="7"/>
  <c r="C675" i="7"/>
  <c r="C5181" i="7"/>
  <c r="C676" i="7"/>
  <c r="C2972" i="7"/>
  <c r="C2973" i="7"/>
  <c r="C1389" i="7"/>
  <c r="C1390" i="7"/>
  <c r="C677" i="7"/>
  <c r="C1391" i="7"/>
  <c r="C1392" i="7"/>
  <c r="C678" i="7"/>
  <c r="C2974" i="7"/>
  <c r="C679" i="7"/>
  <c r="C5182" i="7"/>
  <c r="C2172" i="7"/>
  <c r="C5183" i="7"/>
  <c r="C2975" i="7"/>
  <c r="C5184" i="7"/>
  <c r="C5185" i="7"/>
  <c r="C1393" i="7"/>
  <c r="C2976" i="7"/>
  <c r="C5186" i="7"/>
  <c r="C5187" i="7"/>
  <c r="C1394" i="7"/>
  <c r="C2977" i="7"/>
  <c r="C5188" i="7"/>
  <c r="C2978" i="7"/>
  <c r="C2979" i="7"/>
  <c r="C384" i="7"/>
  <c r="C2980" i="7"/>
  <c r="C2981" i="7"/>
  <c r="C5189" i="7"/>
  <c r="C2982" i="7"/>
  <c r="C680" i="7"/>
  <c r="C5190" i="7"/>
  <c r="C2983" i="7"/>
  <c r="C1395" i="7"/>
  <c r="C5191" i="7"/>
  <c r="C2984" i="7"/>
  <c r="C5192" i="7"/>
  <c r="C2985" i="7"/>
  <c r="C1396" i="7"/>
  <c r="C5193" i="7"/>
  <c r="C5194" i="7"/>
  <c r="C681" i="7"/>
  <c r="C2986" i="7"/>
  <c r="C2987" i="7"/>
  <c r="C2173" i="7"/>
  <c r="C5195" i="7"/>
  <c r="C5196" i="7"/>
  <c r="C2988" i="7"/>
  <c r="C5197" i="7"/>
  <c r="C1397" i="7"/>
  <c r="C2989" i="7"/>
  <c r="C5198" i="7"/>
  <c r="C682" i="7"/>
  <c r="C5199" i="7"/>
  <c r="C5200" i="7"/>
  <c r="C9" i="7"/>
  <c r="C1398" i="7"/>
  <c r="C2990" i="7"/>
  <c r="C683" i="7"/>
  <c r="C5201" i="7"/>
  <c r="C684" i="7"/>
  <c r="C385" i="7"/>
  <c r="C326" i="7"/>
  <c r="C2991" i="7"/>
  <c r="C2992" i="7"/>
  <c r="C5202" i="7"/>
  <c r="C5203" i="7"/>
  <c r="C5204" i="7"/>
  <c r="C5205" i="7"/>
  <c r="C2174" i="7"/>
  <c r="C5206" i="7"/>
  <c r="C2993" i="7"/>
  <c r="C5207" i="7"/>
  <c r="C2994" i="7"/>
  <c r="C5208" i="7"/>
  <c r="C2995" i="7"/>
  <c r="C5209" i="7"/>
  <c r="C1399" i="7"/>
  <c r="C5210" i="7"/>
  <c r="C5211" i="7"/>
  <c r="C5212" i="7"/>
  <c r="C685" i="7"/>
  <c r="C5213" i="7"/>
  <c r="C686" i="7"/>
  <c r="C2996" i="7"/>
  <c r="C687" i="7"/>
  <c r="C688" i="7"/>
  <c r="C5214" i="7"/>
  <c r="C5215" i="7"/>
  <c r="C2997" i="7"/>
  <c r="C5216" i="7"/>
  <c r="C5217" i="7"/>
  <c r="C5218" i="7"/>
  <c r="C1400" i="7"/>
  <c r="C5219" i="7"/>
  <c r="C2175" i="7"/>
  <c r="C5220" i="7"/>
  <c r="C5221" i="7"/>
  <c r="C5222" i="7"/>
  <c r="C5223" i="7"/>
  <c r="C2176" i="7"/>
  <c r="C1401" i="7"/>
  <c r="C386" i="7"/>
  <c r="C5224" i="7"/>
  <c r="C1402" i="7"/>
  <c r="C5225" i="7"/>
  <c r="C2998" i="7"/>
  <c r="C200" i="7"/>
  <c r="C201" i="7"/>
  <c r="C1403" i="7"/>
  <c r="C5226" i="7"/>
  <c r="C2999" i="7"/>
  <c r="C5227" i="7"/>
  <c r="C5228" i="7"/>
  <c r="C1404" i="7"/>
  <c r="C1405" i="7"/>
  <c r="C5229" i="7"/>
  <c r="C2177" i="7"/>
  <c r="C5230" i="7"/>
  <c r="C1406" i="7"/>
  <c r="C5231" i="7"/>
  <c r="C5232" i="7"/>
  <c r="C5233" i="7"/>
  <c r="C85" i="7"/>
  <c r="C5234" i="7"/>
  <c r="C5235" i="7"/>
  <c r="C3000" i="7"/>
  <c r="C3001" i="7"/>
  <c r="C1407" i="7"/>
  <c r="C5236" i="7"/>
  <c r="C5237" i="7"/>
  <c r="C3002" i="7"/>
  <c r="C3003" i="7"/>
  <c r="C5238" i="7"/>
  <c r="C1408" i="7"/>
  <c r="C2178" i="7"/>
  <c r="C86" i="7"/>
  <c r="C5239" i="7"/>
  <c r="C26" i="7"/>
  <c r="C87" i="7"/>
  <c r="C5240" i="7"/>
  <c r="C1409" i="7"/>
  <c r="C3004" i="7"/>
  <c r="C5241" i="7"/>
  <c r="C5242" i="7"/>
  <c r="C5243" i="7"/>
  <c r="C1410" i="7"/>
  <c r="C5244" i="7"/>
  <c r="C5245" i="7"/>
  <c r="C5246" i="7"/>
  <c r="C5247" i="7"/>
  <c r="C2179" i="7"/>
  <c r="C3005" i="7"/>
  <c r="C1411" i="7"/>
  <c r="C1412" i="7"/>
  <c r="C1413" i="7"/>
  <c r="C5248" i="7"/>
  <c r="C5249" i="7"/>
  <c r="C1414" i="7"/>
  <c r="C202" i="7"/>
  <c r="C3006" i="7"/>
  <c r="C5250" i="7"/>
  <c r="C5251" i="7"/>
  <c r="C3007" i="7"/>
  <c r="C5252" i="7"/>
  <c r="C5253" i="7"/>
  <c r="C5254" i="7"/>
  <c r="C1415" i="7"/>
  <c r="C3008" i="7"/>
  <c r="C3009" i="7"/>
  <c r="C689" i="7"/>
  <c r="C690" i="7"/>
  <c r="C5255" i="7"/>
  <c r="C5256" i="7"/>
  <c r="C5257" i="7"/>
  <c r="C3010" i="7"/>
  <c r="C203" i="7"/>
  <c r="C5258" i="7"/>
  <c r="C5259" i="7"/>
  <c r="C5260" i="7"/>
  <c r="C1416" i="7"/>
  <c r="C387" i="7"/>
  <c r="C5261" i="7"/>
  <c r="C691" i="7"/>
  <c r="C5262" i="7"/>
  <c r="C5263" i="7"/>
  <c r="C1417" i="7"/>
  <c r="C5264" i="7"/>
  <c r="C3011" i="7"/>
  <c r="C3012" i="7"/>
  <c r="C1418" i="7"/>
  <c r="C5265" i="7"/>
  <c r="C5266" i="7"/>
  <c r="C3013" i="7"/>
  <c r="C5267" i="7"/>
  <c r="C5268" i="7"/>
  <c r="C1419" i="7"/>
  <c r="C3014" i="7"/>
  <c r="C41" i="7"/>
  <c r="C3015" i="7"/>
  <c r="C5269" i="7"/>
  <c r="C3016" i="7"/>
  <c r="C3017" i="7"/>
  <c r="C5270" i="7"/>
  <c r="C5271" i="7"/>
  <c r="C5272" i="7"/>
  <c r="C5273" i="7"/>
  <c r="C3018" i="7"/>
  <c r="C3019" i="7"/>
  <c r="C5274" i="7"/>
  <c r="C3020" i="7"/>
  <c r="C5275" i="7"/>
  <c r="C1420" i="7"/>
  <c r="C5276" i="7"/>
  <c r="C5277" i="7"/>
  <c r="C692" i="7"/>
  <c r="C5278" i="7"/>
  <c r="C3021" i="7"/>
  <c r="C5279" i="7"/>
  <c r="C5280" i="7"/>
  <c r="C1421" i="7"/>
  <c r="C693" i="7"/>
  <c r="C5281" i="7"/>
  <c r="C5282" i="7"/>
  <c r="C1422" i="7"/>
  <c r="C5283" i="7"/>
  <c r="C204" i="7"/>
  <c r="C5284" i="7"/>
  <c r="C205" i="7"/>
  <c r="C3022" i="7"/>
  <c r="C1423" i="7"/>
  <c r="C5285" i="7"/>
  <c r="C5286" i="7"/>
  <c r="C3023" i="7"/>
  <c r="C5287" i="7"/>
  <c r="C3024" i="7"/>
  <c r="C3025" i="7"/>
  <c r="C5288" i="7"/>
  <c r="C3026" i="7"/>
  <c r="C3027" i="7"/>
  <c r="C5289" i="7"/>
  <c r="C5290" i="7"/>
  <c r="C5291" i="7"/>
  <c r="C5292" i="7"/>
  <c r="C3028" i="7"/>
  <c r="C5293" i="7"/>
  <c r="C3029" i="7"/>
  <c r="C5294" i="7"/>
  <c r="C5295" i="7"/>
  <c r="C1424" i="7"/>
  <c r="C3030" i="7"/>
  <c r="C5296" i="7"/>
  <c r="C5297" i="7"/>
  <c r="C3031" i="7"/>
  <c r="C1425" i="7"/>
  <c r="C694" i="7"/>
  <c r="C3032" i="7"/>
  <c r="C5298" i="7"/>
  <c r="C5299" i="7"/>
  <c r="C5300" i="7"/>
  <c r="C1426" i="7"/>
  <c r="C206" i="7"/>
  <c r="C5301" i="7"/>
  <c r="C5302" i="7"/>
  <c r="C5303" i="7"/>
  <c r="C3033" i="7"/>
  <c r="C3034" i="7"/>
  <c r="C3035" i="7"/>
  <c r="C207" i="7"/>
  <c r="C3036" i="7"/>
  <c r="C5304" i="7"/>
  <c r="C3037" i="7"/>
  <c r="C5305" i="7"/>
  <c r="C5306" i="7"/>
  <c r="C3038" i="7"/>
  <c r="C5307" i="7"/>
  <c r="C695" i="7"/>
  <c r="C1427" i="7"/>
  <c r="C5308" i="7"/>
  <c r="C388" i="7"/>
  <c r="C1428" i="7"/>
  <c r="C5309" i="7"/>
  <c r="C5310" i="7"/>
  <c r="C5311" i="7"/>
  <c r="C5312" i="7"/>
  <c r="C2180" i="7"/>
  <c r="C696" i="7"/>
  <c r="C5313" i="7"/>
  <c r="C3039" i="7"/>
  <c r="C3040" i="7"/>
  <c r="C1429" i="7"/>
  <c r="C5314" i="7"/>
  <c r="C3041" i="7"/>
  <c r="C3042" i="7"/>
  <c r="C2181" i="7"/>
  <c r="C3043" i="7"/>
  <c r="C5315" i="7"/>
  <c r="C3044" i="7"/>
  <c r="C2182" i="7"/>
  <c r="C697" i="7"/>
  <c r="C3045" i="7"/>
  <c r="C5316" i="7"/>
  <c r="C1430" i="7"/>
  <c r="C5317" i="7"/>
  <c r="C5318" i="7"/>
  <c r="C5319" i="7"/>
  <c r="C2183" i="7"/>
  <c r="C5320" i="7"/>
  <c r="C3046" i="7"/>
  <c r="C3047" i="7"/>
  <c r="C3048" i="7"/>
  <c r="C3049" i="7"/>
  <c r="C3050" i="7"/>
  <c r="C5321" i="7"/>
  <c r="C5322" i="7"/>
  <c r="C5323" i="7"/>
  <c r="C5324" i="7"/>
  <c r="C88" i="7"/>
  <c r="C5325" i="7"/>
  <c r="C2184" i="7"/>
  <c r="C5326" i="7"/>
  <c r="C5327" i="7"/>
  <c r="C5328" i="7"/>
  <c r="C698" i="7"/>
  <c r="C5329" i="7"/>
  <c r="C699" i="7"/>
  <c r="C3051" i="7"/>
  <c r="C48" i="7"/>
  <c r="C3052" i="7"/>
  <c r="C1431" i="7"/>
  <c r="C5330" i="7"/>
  <c r="C5331" i="7"/>
  <c r="C700" i="7"/>
  <c r="C3053" i="7"/>
  <c r="C5332" i="7"/>
  <c r="C5333" i="7"/>
  <c r="C5334" i="7"/>
  <c r="C5335" i="7"/>
  <c r="C5336" i="7"/>
  <c r="C5337" i="7"/>
  <c r="C3054" i="7"/>
  <c r="C1432" i="7"/>
  <c r="C1433" i="7"/>
  <c r="C3055" i="7"/>
  <c r="C1434" i="7"/>
  <c r="C5338" i="7"/>
  <c r="C5339" i="7"/>
  <c r="C1435" i="7"/>
  <c r="C3056" i="7"/>
  <c r="C3057" i="7"/>
  <c r="C1436" i="7"/>
  <c r="C5340" i="7"/>
  <c r="C5341" i="7"/>
  <c r="C5342" i="7"/>
  <c r="C701" i="7"/>
  <c r="C5343" i="7"/>
  <c r="C5344" i="7"/>
  <c r="C389" i="7"/>
  <c r="C5345" i="7"/>
  <c r="C5346" i="7"/>
  <c r="C5347" i="7"/>
  <c r="C5348" i="7"/>
  <c r="C5349" i="7"/>
  <c r="C5350" i="7"/>
  <c r="C5351" i="7"/>
  <c r="C3058" i="7"/>
  <c r="C1437" i="7"/>
  <c r="C5352" i="7"/>
  <c r="C5353" i="7"/>
  <c r="C5354" i="7"/>
  <c r="C1438" i="7"/>
  <c r="C1439" i="7"/>
  <c r="C702" i="7"/>
  <c r="C5355" i="7"/>
  <c r="C5356" i="7"/>
  <c r="C5357" i="7"/>
  <c r="C5358" i="7"/>
  <c r="C3059" i="7"/>
  <c r="C5359" i="7"/>
  <c r="C5360" i="7"/>
  <c r="C390" i="7"/>
  <c r="C5361" i="7"/>
  <c r="C5362" i="7"/>
  <c r="C5363" i="7"/>
  <c r="C327" i="7"/>
  <c r="C703" i="7"/>
  <c r="C1440" i="7"/>
  <c r="C5364" i="7"/>
  <c r="C5365" i="7"/>
  <c r="C1441" i="7"/>
  <c r="C5366" i="7"/>
  <c r="C5367" i="7"/>
  <c r="C3060" i="7"/>
  <c r="C1442" i="7"/>
  <c r="C5368" i="7"/>
  <c r="C704" i="7"/>
  <c r="C5369" i="7"/>
  <c r="C5370" i="7"/>
  <c r="C5371" i="7"/>
  <c r="C1443" i="7"/>
  <c r="C5372" i="7"/>
  <c r="C705" i="7"/>
  <c r="C3061" i="7"/>
  <c r="C5373" i="7"/>
  <c r="C5374" i="7"/>
  <c r="C1444" i="7"/>
  <c r="C1445" i="7"/>
  <c r="C5375" i="7"/>
  <c r="C5376" i="7"/>
  <c r="C3062" i="7"/>
  <c r="C706" i="7"/>
  <c r="C3063" i="7"/>
  <c r="C208" i="7"/>
  <c r="C5377" i="7"/>
  <c r="C1446" i="7"/>
  <c r="C5378" i="7"/>
  <c r="C5379" i="7"/>
  <c r="C2039" i="7"/>
  <c r="C3064" i="7"/>
  <c r="C391" i="7"/>
  <c r="C1447" i="7"/>
  <c r="C707" i="7"/>
  <c r="C5380" i="7"/>
  <c r="C708" i="7"/>
  <c r="C5381" i="7"/>
  <c r="C1448" i="7"/>
  <c r="C5382" i="7"/>
  <c r="C5383" i="7"/>
  <c r="C1449" i="7"/>
  <c r="C1450" i="7"/>
  <c r="C5384" i="7"/>
  <c r="C392" i="7"/>
  <c r="C1451" i="7"/>
  <c r="C1452" i="7"/>
  <c r="C5385" i="7"/>
  <c r="C5386" i="7"/>
  <c r="C5387" i="7"/>
  <c r="C1453" i="7"/>
  <c r="C1454" i="7"/>
  <c r="C3065" i="7"/>
  <c r="C1455" i="7"/>
  <c r="C3066" i="7"/>
  <c r="C3067" i="7"/>
  <c r="C5388" i="7"/>
  <c r="C3068" i="7"/>
  <c r="C3069" i="7"/>
  <c r="C2185" i="7"/>
  <c r="C5389" i="7"/>
  <c r="C5390" i="7"/>
  <c r="C2186" i="7"/>
  <c r="C5391" i="7"/>
  <c r="C5392" i="7"/>
  <c r="C1456" i="7"/>
  <c r="C3070" i="7"/>
  <c r="C5393" i="7"/>
  <c r="C1457" i="7"/>
  <c r="C709" i="7"/>
  <c r="C3071" i="7"/>
  <c r="C5394" i="7"/>
  <c r="C5395" i="7"/>
  <c r="C5396" i="7"/>
  <c r="C5397" i="7"/>
  <c r="C3072" i="7"/>
  <c r="C3073" i="7"/>
  <c r="C3074" i="7"/>
  <c r="C393" i="7"/>
  <c r="C3075" i="7"/>
  <c r="C3076" i="7"/>
  <c r="C89" i="7"/>
  <c r="C1458" i="7"/>
  <c r="C1459" i="7"/>
  <c r="C1460" i="7"/>
  <c r="C5398" i="7"/>
  <c r="C3077" i="7"/>
  <c r="C3078" i="7"/>
  <c r="C5399" i="7"/>
  <c r="C3079" i="7"/>
  <c r="C3080" i="7"/>
  <c r="C3081" i="7"/>
  <c r="C1461" i="7"/>
  <c r="C5400" i="7"/>
  <c r="C3082" i="7"/>
  <c r="C3083" i="7"/>
  <c r="C3084" i="7"/>
  <c r="C5401" i="7"/>
  <c r="C3085" i="7"/>
  <c r="C3086" i="7"/>
  <c r="C3087" i="7"/>
  <c r="C5402" i="7"/>
  <c r="C5403" i="7"/>
  <c r="C5404" i="7"/>
  <c r="C710" i="7"/>
  <c r="C5405" i="7"/>
  <c r="C3088" i="7"/>
  <c r="C5406" i="7"/>
  <c r="C3089" i="7"/>
  <c r="C3090" i="7"/>
  <c r="C5407" i="7"/>
  <c r="C5408" i="7"/>
  <c r="C1462" i="7"/>
  <c r="C5409" i="7"/>
  <c r="C5410" i="7"/>
  <c r="C5411" i="7"/>
  <c r="C5412" i="7"/>
  <c r="C5413" i="7"/>
  <c r="C5414" i="7"/>
  <c r="C3091" i="7"/>
  <c r="C711" i="7"/>
  <c r="C5415" i="7"/>
  <c r="C5416" i="7"/>
  <c r="C2187" i="7"/>
  <c r="C5417" i="7"/>
  <c r="C2188" i="7"/>
  <c r="C5418" i="7"/>
  <c r="C5419" i="7"/>
  <c r="C3092" i="7"/>
  <c r="C3093" i="7"/>
  <c r="C1463" i="7"/>
  <c r="C1464" i="7"/>
  <c r="C5420" i="7"/>
  <c r="C5421" i="7"/>
  <c r="C209" i="7"/>
  <c r="C712" i="7"/>
  <c r="C1465" i="7"/>
  <c r="C394" i="7"/>
  <c r="C5422" i="7"/>
  <c r="C5423" i="7"/>
  <c r="C3094" i="7"/>
  <c r="C5424" i="7"/>
  <c r="C5425" i="7"/>
  <c r="C1466" i="7"/>
  <c r="C3095" i="7"/>
  <c r="C5426" i="7"/>
  <c r="C1467" i="7"/>
  <c r="C3096" i="7"/>
  <c r="C5427" i="7"/>
  <c r="C1468" i="7"/>
  <c r="C5428" i="7"/>
  <c r="C5429" i="7"/>
  <c r="C713" i="7"/>
  <c r="C714" i="7"/>
  <c r="C1469" i="7"/>
  <c r="C5430" i="7"/>
  <c r="C5431" i="7"/>
  <c r="C2189" i="7"/>
  <c r="C3097" i="7"/>
  <c r="C1470" i="7"/>
  <c r="C5432" i="7"/>
  <c r="C3098" i="7"/>
  <c r="C5433" i="7"/>
  <c r="C3099" i="7"/>
  <c r="C3100" i="7"/>
  <c r="C2190" i="7"/>
  <c r="C1471" i="7"/>
  <c r="C5434" i="7"/>
  <c r="C5435" i="7"/>
  <c r="C1472" i="7"/>
  <c r="C3101" i="7"/>
  <c r="C5436" i="7"/>
  <c r="C3102" i="7"/>
  <c r="C5437" i="7"/>
  <c r="C5438" i="7"/>
  <c r="C5439" i="7"/>
  <c r="C3103" i="7"/>
  <c r="C5440" i="7"/>
  <c r="C1473" i="7"/>
  <c r="C5441" i="7"/>
  <c r="C5442" i="7"/>
  <c r="C5443" i="7"/>
  <c r="C715" i="7"/>
  <c r="C3104" i="7"/>
  <c r="C5444" i="7"/>
  <c r="C5445" i="7"/>
  <c r="C3105" i="7"/>
  <c r="C3106" i="7"/>
  <c r="C5446" i="7"/>
  <c r="C3107" i="7"/>
  <c r="C3108" i="7"/>
  <c r="C5447" i="7"/>
  <c r="C210" i="7"/>
  <c r="C3109" i="7"/>
  <c r="C2191" i="7"/>
  <c r="C5448" i="7"/>
  <c r="C3110" i="7"/>
  <c r="C5449" i="7"/>
  <c r="C1474" i="7"/>
  <c r="C5450" i="7"/>
  <c r="C5451" i="7"/>
  <c r="C5452" i="7"/>
  <c r="C3111" i="7"/>
  <c r="C90" i="7"/>
  <c r="C5453" i="7"/>
  <c r="C1475" i="7"/>
  <c r="C5454" i="7"/>
  <c r="C91" i="7"/>
  <c r="C5455" i="7"/>
  <c r="C5456" i="7"/>
  <c r="C1476" i="7"/>
  <c r="C5457" i="7"/>
  <c r="C5458" i="7"/>
  <c r="C5459" i="7"/>
  <c r="C3112" i="7"/>
  <c r="C5460" i="7"/>
  <c r="C3113" i="7"/>
  <c r="C5461" i="7"/>
  <c r="C3114" i="7"/>
  <c r="C2192" i="7"/>
  <c r="C716" i="7"/>
  <c r="C717" i="7"/>
  <c r="C2040" i="7"/>
  <c r="C5462" i="7"/>
  <c r="C5463" i="7"/>
  <c r="C5464" i="7"/>
  <c r="C5465" i="7"/>
  <c r="C5466" i="7"/>
  <c r="C5467" i="7"/>
  <c r="C3115" i="7"/>
  <c r="C3116" i="7"/>
  <c r="C718" i="7"/>
  <c r="C5468" i="7"/>
  <c r="C5469" i="7"/>
  <c r="C3117" i="7"/>
  <c r="C3118" i="7"/>
  <c r="C5470" i="7"/>
  <c r="C5471" i="7"/>
  <c r="C5472" i="7"/>
  <c r="C5473" i="7"/>
  <c r="C3119" i="7"/>
  <c r="C3120" i="7"/>
  <c r="C211" i="7"/>
  <c r="C5474" i="7"/>
  <c r="C5475" i="7"/>
  <c r="C5476" i="7"/>
  <c r="C5477" i="7"/>
  <c r="C5478" i="7"/>
  <c r="C1477" i="7"/>
  <c r="C1478" i="7"/>
  <c r="C3121" i="7"/>
  <c r="C3122" i="7"/>
  <c r="C5479" i="7"/>
  <c r="C5480" i="7"/>
  <c r="C3123" i="7"/>
  <c r="C5481" i="7"/>
  <c r="C5482" i="7"/>
  <c r="C212" i="7"/>
  <c r="C719" i="7"/>
  <c r="C1479" i="7"/>
  <c r="C720" i="7"/>
  <c r="C395" i="7"/>
  <c r="C5483" i="7"/>
  <c r="C3124" i="7"/>
  <c r="C1480" i="7"/>
  <c r="C1481" i="7"/>
  <c r="C27" i="7"/>
  <c r="C5484" i="7"/>
  <c r="C5485" i="7"/>
  <c r="C2193" i="7"/>
  <c r="C5486" i="7"/>
  <c r="C1482" i="7"/>
  <c r="C5487" i="7"/>
  <c r="C3125" i="7"/>
  <c r="C3126" i="7"/>
  <c r="C721" i="7"/>
  <c r="C5488" i="7"/>
  <c r="C722" i="7"/>
  <c r="C5489" i="7"/>
  <c r="C5490" i="7"/>
  <c r="C5491" i="7"/>
  <c r="C5492" i="7"/>
  <c r="C5493" i="7"/>
  <c r="C5494" i="7"/>
  <c r="C5495" i="7"/>
  <c r="C5496" i="7"/>
  <c r="C396" i="7"/>
  <c r="C5497" i="7"/>
  <c r="C5498" i="7"/>
  <c r="C5499" i="7"/>
  <c r="C5500" i="7"/>
  <c r="C5501" i="7"/>
  <c r="C723" i="7"/>
  <c r="C5502" i="7"/>
  <c r="C5503" i="7"/>
  <c r="C5504" i="7"/>
  <c r="C724" i="7"/>
  <c r="C3127" i="7"/>
  <c r="C1483" i="7"/>
  <c r="C3128" i="7"/>
  <c r="C725" i="7"/>
  <c r="C213" i="7"/>
  <c r="C1484" i="7"/>
  <c r="C1485" i="7"/>
  <c r="C3129" i="7"/>
  <c r="C28" i="7"/>
  <c r="C5505" i="7"/>
  <c r="C5506" i="7"/>
  <c r="C1486" i="7"/>
  <c r="C3130" i="7"/>
  <c r="C1487" i="7"/>
  <c r="C1488" i="7"/>
  <c r="C214" i="7"/>
  <c r="C328" i="7"/>
  <c r="C5507" i="7"/>
  <c r="C726" i="7"/>
  <c r="C5508" i="7"/>
  <c r="C3131" i="7"/>
  <c r="C5509" i="7"/>
  <c r="C3132" i="7"/>
  <c r="C5510" i="7"/>
  <c r="C5511" i="7"/>
  <c r="C3133" i="7"/>
  <c r="C5512" i="7"/>
  <c r="C5513" i="7"/>
  <c r="C5514" i="7"/>
  <c r="C1489" i="7"/>
  <c r="C5515" i="7"/>
  <c r="C3134" i="7"/>
  <c r="C5516" i="7"/>
  <c r="C5517" i="7"/>
  <c r="C5518" i="7"/>
  <c r="C2194" i="7"/>
  <c r="C5519" i="7"/>
  <c r="C5520" i="7"/>
  <c r="C5521" i="7"/>
  <c r="C3135" i="7"/>
  <c r="C3136" i="7"/>
  <c r="C215" i="7"/>
  <c r="C5522" i="7"/>
  <c r="C5523" i="7"/>
  <c r="C5524" i="7"/>
  <c r="C5525" i="7"/>
  <c r="C1490" i="7"/>
  <c r="C3137" i="7"/>
  <c r="C5526" i="7"/>
  <c r="C1491" i="7"/>
  <c r="C216" i="7"/>
  <c r="C727" i="7"/>
  <c r="C3138" i="7"/>
  <c r="C5527" i="7"/>
  <c r="C5528" i="7"/>
  <c r="C5529" i="7"/>
  <c r="C3139" i="7"/>
  <c r="C1492" i="7"/>
  <c r="C1493" i="7"/>
  <c r="C5530" i="7"/>
  <c r="C1494" i="7"/>
  <c r="C728" i="7"/>
  <c r="C5531" i="7"/>
  <c r="C5532" i="7"/>
  <c r="C5533" i="7"/>
  <c r="C729" i="7"/>
  <c r="C1495" i="7"/>
  <c r="C5534" i="7"/>
  <c r="C1496" i="7"/>
  <c r="C5535" i="7"/>
  <c r="C5536" i="7"/>
  <c r="C730" i="7"/>
  <c r="C2041" i="7"/>
  <c r="C731" i="7"/>
  <c r="C5537" i="7"/>
  <c r="C217" i="7"/>
  <c r="C5538" i="7"/>
  <c r="C732" i="7"/>
  <c r="C1497" i="7"/>
  <c r="C5539" i="7"/>
  <c r="C5540" i="7"/>
  <c r="C5541" i="7"/>
  <c r="C5542" i="7"/>
  <c r="C5543" i="7"/>
  <c r="C5544" i="7"/>
  <c r="C5545" i="7"/>
  <c r="C733" i="7"/>
  <c r="C5546" i="7"/>
  <c r="C3140" i="7"/>
  <c r="C5547" i="7"/>
  <c r="C734" i="7"/>
  <c r="C2195" i="7"/>
  <c r="C3141" i="7"/>
  <c r="C5548" i="7"/>
  <c r="C5549" i="7"/>
  <c r="C735" i="7"/>
  <c r="C5550" i="7"/>
  <c r="C5551" i="7"/>
  <c r="C5552" i="7"/>
  <c r="C5553" i="7"/>
  <c r="C2196" i="7"/>
  <c r="C5554" i="7"/>
  <c r="C92" i="7"/>
  <c r="C5555" i="7"/>
  <c r="C3142" i="7"/>
  <c r="C5556" i="7"/>
  <c r="C5557" i="7"/>
  <c r="C1498" i="7"/>
  <c r="C5558" i="7"/>
  <c r="C5559" i="7"/>
  <c r="C3143" i="7"/>
  <c r="C5560" i="7"/>
  <c r="C1499" i="7"/>
  <c r="C3144" i="7"/>
  <c r="C1500" i="7"/>
  <c r="C3145" i="7"/>
  <c r="C2197" i="7"/>
  <c r="C3146" i="7"/>
  <c r="C5561" i="7"/>
  <c r="C5562" i="7"/>
  <c r="C218" i="7"/>
  <c r="C5563" i="7"/>
  <c r="C1501" i="7"/>
  <c r="C1502" i="7"/>
  <c r="C1503" i="7"/>
  <c r="C2198" i="7"/>
  <c r="C3147" i="7"/>
  <c r="C5564" i="7"/>
  <c r="C1504" i="7"/>
  <c r="C3148" i="7"/>
  <c r="C5565" i="7"/>
  <c r="C3149" i="7"/>
  <c r="C3150" i="7"/>
  <c r="C1505" i="7"/>
  <c r="C5566" i="7"/>
  <c r="C5567" i="7"/>
  <c r="C5568" i="7"/>
  <c r="C5569" i="7"/>
  <c r="C3151" i="7"/>
  <c r="C3152" i="7"/>
  <c r="C2199" i="7"/>
  <c r="C5570" i="7"/>
  <c r="C1506" i="7"/>
  <c r="C3153" i="7"/>
  <c r="C5571" i="7"/>
  <c r="C3154" i="7"/>
  <c r="C5572" i="7"/>
  <c r="C2200" i="7"/>
  <c r="C1507" i="7"/>
  <c r="C1508" i="7"/>
  <c r="C3155" i="7"/>
  <c r="C5573" i="7"/>
  <c r="C5574" i="7"/>
  <c r="C3156" i="7"/>
  <c r="C5575" i="7"/>
  <c r="C3157" i="7"/>
  <c r="C1509" i="7"/>
  <c r="C5576" i="7"/>
  <c r="C5577" i="7"/>
  <c r="C3158" i="7"/>
  <c r="C3159" i="7"/>
  <c r="C3160" i="7"/>
  <c r="C5578" i="7"/>
  <c r="C5579" i="7"/>
  <c r="C2201" i="7"/>
  <c r="C3161" i="7"/>
  <c r="C2202" i="7"/>
  <c r="C5580" i="7"/>
  <c r="C3162" i="7"/>
  <c r="C5581" i="7"/>
  <c r="C5582" i="7"/>
  <c r="C5583" i="7"/>
  <c r="C1510" i="7"/>
  <c r="C1511" i="7"/>
  <c r="C5584" i="7"/>
  <c r="C5585" i="7"/>
  <c r="C5586" i="7"/>
  <c r="C5587" i="7"/>
  <c r="C1512" i="7"/>
  <c r="C10" i="7"/>
  <c r="C1513" i="7"/>
  <c r="C1514" i="7"/>
  <c r="C5588" i="7"/>
  <c r="C3163" i="7"/>
  <c r="C5589" i="7"/>
  <c r="C1515" i="7"/>
  <c r="C5590" i="7"/>
  <c r="C2203" i="7"/>
  <c r="C1516" i="7"/>
  <c r="C5591" i="7"/>
  <c r="C5592" i="7"/>
  <c r="C5593" i="7"/>
  <c r="C5594" i="7"/>
  <c r="C5595" i="7"/>
  <c r="C1517" i="7"/>
  <c r="C3164" i="7"/>
  <c r="C3165" i="7"/>
  <c r="C5596" i="7"/>
  <c r="C2204" i="7"/>
  <c r="C5597" i="7"/>
  <c r="C3166" i="7"/>
  <c r="C1518" i="7"/>
  <c r="C1519" i="7"/>
  <c r="C1520" i="7"/>
  <c r="C1521" i="7"/>
  <c r="C5598" i="7"/>
  <c r="C3167" i="7"/>
  <c r="C5599" i="7"/>
  <c r="C2205" i="7"/>
  <c r="C736" i="7"/>
  <c r="C5600" i="7"/>
  <c r="C5601" i="7"/>
  <c r="C219" i="7"/>
  <c r="C1522" i="7"/>
  <c r="C220" i="7"/>
  <c r="C3168" i="7"/>
  <c r="C5602" i="7"/>
  <c r="C3169" i="7"/>
  <c r="C5603" i="7"/>
  <c r="C11" i="7"/>
  <c r="C737" i="7"/>
  <c r="C2206" i="7"/>
  <c r="C5604" i="7"/>
  <c r="C5605" i="7"/>
  <c r="C5606" i="7"/>
  <c r="C738" i="7"/>
  <c r="C5607" i="7"/>
  <c r="C5608" i="7"/>
  <c r="C5609" i="7"/>
  <c r="C5610" i="7"/>
  <c r="C5611" i="7"/>
  <c r="C5612" i="7"/>
  <c r="C3170" i="7"/>
  <c r="C221" i="7"/>
  <c r="C5613" i="7"/>
  <c r="C1523" i="7"/>
  <c r="C5614" i="7"/>
  <c r="C2042" i="7"/>
  <c r="C5615" i="7"/>
  <c r="C3171" i="7"/>
  <c r="C2207" i="7"/>
  <c r="C3172" i="7"/>
  <c r="C5616" i="7"/>
  <c r="C3173" i="7"/>
  <c r="C739" i="7"/>
  <c r="C5617" i="7"/>
  <c r="C1524" i="7"/>
  <c r="C5618" i="7"/>
  <c r="C3174" i="7"/>
  <c r="C5619" i="7"/>
  <c r="C3175" i="7"/>
  <c r="C5620" i="7"/>
  <c r="C3176" i="7"/>
  <c r="C5621" i="7"/>
  <c r="C740" i="7"/>
  <c r="C1525" i="7"/>
  <c r="C5622" i="7"/>
  <c r="C3177" i="7"/>
  <c r="C5623" i="7"/>
  <c r="C1526" i="7"/>
  <c r="C5624" i="7"/>
  <c r="C5625" i="7"/>
  <c r="C741" i="7"/>
  <c r="C3178" i="7"/>
  <c r="C5626" i="7"/>
  <c r="C3179" i="7"/>
  <c r="C5627" i="7"/>
  <c r="C5628" i="7"/>
  <c r="C222" i="7"/>
  <c r="C742" i="7"/>
  <c r="C3180" i="7"/>
  <c r="C5629" i="7"/>
  <c r="C5630" i="7"/>
  <c r="C5631" i="7"/>
  <c r="C3181" i="7"/>
  <c r="C5632" i="7"/>
  <c r="C5633" i="7"/>
  <c r="C1527" i="7"/>
  <c r="C743" i="7"/>
  <c r="C3182" i="7"/>
  <c r="C397" i="7"/>
  <c r="C3183" i="7"/>
  <c r="C1528" i="7"/>
  <c r="C5634" i="7"/>
  <c r="C5635" i="7"/>
  <c r="C5636" i="7"/>
  <c r="C3184" i="7"/>
  <c r="C5637" i="7"/>
  <c r="C3185" i="7"/>
  <c r="C2208" i="7"/>
  <c r="C1529" i="7"/>
  <c r="C223" i="7"/>
  <c r="C3186" i="7"/>
  <c r="C5638" i="7"/>
  <c r="C5639" i="7"/>
  <c r="C3187" i="7"/>
  <c r="C93" i="7"/>
  <c r="C744" i="7"/>
  <c r="C3188" i="7"/>
  <c r="C1530" i="7"/>
  <c r="C3189" i="7"/>
  <c r="C5640" i="7"/>
  <c r="C5641" i="7"/>
  <c r="C5642" i="7"/>
  <c r="C5643" i="7"/>
  <c r="C5644" i="7"/>
  <c r="C5645" i="7"/>
  <c r="C5646" i="7"/>
  <c r="C3190" i="7"/>
  <c r="C745" i="7"/>
  <c r="C5647" i="7"/>
  <c r="C5648" i="7"/>
  <c r="C5649" i="7"/>
  <c r="C3191" i="7"/>
  <c r="C746" i="7"/>
  <c r="C5650" i="7"/>
  <c r="C5651" i="7"/>
  <c r="C5652" i="7"/>
  <c r="C5653" i="7"/>
  <c r="C747" i="7"/>
  <c r="C5654" i="7"/>
  <c r="C5655" i="7"/>
  <c r="C1531" i="7"/>
  <c r="C5656" i="7"/>
  <c r="C5657" i="7"/>
  <c r="C3192" i="7"/>
  <c r="C5658" i="7"/>
  <c r="C5659" i="7"/>
  <c r="C5660" i="7"/>
  <c r="C5661" i="7"/>
  <c r="C5662" i="7"/>
  <c r="C5663" i="7"/>
  <c r="C5664" i="7"/>
  <c r="C1532" i="7"/>
  <c r="C329" i="7"/>
  <c r="C5665" i="7"/>
  <c r="C748" i="7"/>
  <c r="C5666" i="7"/>
  <c r="C1533" i="7"/>
  <c r="C5667" i="7"/>
  <c r="C5668" i="7"/>
  <c r="C5669" i="7"/>
  <c r="C5670" i="7"/>
  <c r="C1534" i="7"/>
  <c r="C2209" i="7"/>
  <c r="C3193" i="7"/>
  <c r="C5671" i="7"/>
  <c r="C3194" i="7"/>
  <c r="C5672" i="7"/>
  <c r="C5673" i="7"/>
  <c r="C3195" i="7"/>
  <c r="C5674" i="7"/>
  <c r="C3196" i="7"/>
  <c r="C5675" i="7"/>
  <c r="C5676" i="7"/>
  <c r="C3197" i="7"/>
  <c r="C5677" i="7"/>
  <c r="C398" i="7"/>
  <c r="C749" i="7"/>
  <c r="C1535" i="7"/>
  <c r="C5678" i="7"/>
  <c r="C1536" i="7"/>
  <c r="C5679" i="7"/>
  <c r="C1537" i="7"/>
  <c r="C5680" i="7"/>
  <c r="C1538" i="7"/>
  <c r="C5681" i="7"/>
  <c r="C5682" i="7"/>
  <c r="C1539" i="7"/>
  <c r="C5683" i="7"/>
  <c r="C224" i="7"/>
  <c r="C5684" i="7"/>
  <c r="C5685" i="7"/>
  <c r="C5686" i="7"/>
  <c r="C5687" i="7"/>
  <c r="C5688" i="7"/>
  <c r="C5689" i="7"/>
  <c r="C750" i="7"/>
  <c r="C5690" i="7"/>
  <c r="C5691" i="7"/>
  <c r="C3198" i="7"/>
  <c r="C3199" i="7"/>
  <c r="C1540" i="7"/>
  <c r="C3200" i="7"/>
  <c r="C751" i="7"/>
  <c r="C1541" i="7"/>
  <c r="C752" i="7"/>
  <c r="C5692" i="7"/>
  <c r="C5693" i="7"/>
  <c r="C3201" i="7"/>
  <c r="C5694" i="7"/>
  <c r="C3202" i="7"/>
  <c r="C5695" i="7"/>
  <c r="C5696" i="7"/>
  <c r="C3203" i="7"/>
  <c r="C5697" i="7"/>
  <c r="C3204" i="7"/>
  <c r="C5698" i="7"/>
  <c r="C5699" i="7"/>
  <c r="C5700" i="7"/>
  <c r="C1542" i="7"/>
  <c r="C5701" i="7"/>
  <c r="C1543" i="7"/>
  <c r="C753" i="7"/>
  <c r="C1544" i="7"/>
  <c r="C5702" i="7"/>
  <c r="C2210" i="7"/>
  <c r="C3205" i="7"/>
  <c r="C225" i="7"/>
  <c r="C1545" i="7"/>
  <c r="C1546" i="7"/>
  <c r="C3206" i="7"/>
  <c r="C3207" i="7"/>
  <c r="C5703" i="7"/>
  <c r="C3208" i="7"/>
  <c r="C399" i="7"/>
  <c r="C1547" i="7"/>
  <c r="C1548" i="7"/>
  <c r="C5704" i="7"/>
  <c r="C3209" i="7"/>
  <c r="C754" i="7"/>
  <c r="C5705" i="7"/>
  <c r="C1549" i="7"/>
  <c r="C5706" i="7"/>
  <c r="C5707" i="7"/>
  <c r="C1550" i="7"/>
  <c r="C5708" i="7"/>
  <c r="C2043" i="7"/>
  <c r="C2211" i="7"/>
  <c r="C5709" i="7"/>
  <c r="C3210" i="7"/>
  <c r="C3211" i="7"/>
  <c r="C5710" i="7"/>
  <c r="C1551" i="7"/>
  <c r="C5711" i="7"/>
  <c r="C5712" i="7"/>
  <c r="C5713" i="7"/>
  <c r="C755" i="7"/>
  <c r="C5714" i="7"/>
  <c r="C1552" i="7"/>
  <c r="C5715" i="7"/>
  <c r="C3212" i="7"/>
  <c r="C3213" i="7"/>
  <c r="C756" i="7"/>
  <c r="C5716" i="7"/>
  <c r="C5717" i="7"/>
  <c r="C3214" i="7"/>
  <c r="C226" i="7"/>
  <c r="C3215" i="7"/>
  <c r="C5718" i="7"/>
  <c r="C3216" i="7"/>
  <c r="C3217" i="7"/>
  <c r="C3218" i="7"/>
  <c r="C3219" i="7"/>
  <c r="C5719" i="7"/>
  <c r="C1553" i="7"/>
  <c r="C5720" i="7"/>
  <c r="C3220" i="7"/>
  <c r="C5721" i="7"/>
  <c r="C3221" i="7"/>
  <c r="C5722" i="7"/>
  <c r="C1554" i="7"/>
  <c r="C757" i="7"/>
  <c r="C1555" i="7"/>
  <c r="C5723" i="7"/>
  <c r="C5724" i="7"/>
  <c r="C5725" i="7"/>
  <c r="C3222" i="7"/>
  <c r="C5726" i="7"/>
  <c r="C3223" i="7"/>
  <c r="C5727" i="7"/>
  <c r="C227" i="7"/>
  <c r="C1556" i="7"/>
  <c r="C5728" i="7"/>
  <c r="C3224" i="7"/>
  <c r="C3225" i="7"/>
  <c r="C5729" i="7"/>
  <c r="C29" i="7"/>
  <c r="C3226" i="7"/>
  <c r="C3227" i="7"/>
  <c r="C3228" i="7"/>
  <c r="C3229" i="7"/>
  <c r="C1557" i="7"/>
  <c r="C5730" i="7"/>
  <c r="C5731" i="7"/>
  <c r="C1558" i="7"/>
  <c r="C5732" i="7"/>
  <c r="C228" i="7"/>
  <c r="C758" i="7"/>
  <c r="C3230" i="7"/>
  <c r="C5733" i="7"/>
  <c r="C3231" i="7"/>
  <c r="C5734" i="7"/>
  <c r="C3232" i="7"/>
  <c r="C5735" i="7"/>
  <c r="C5736" i="7"/>
  <c r="C5737" i="7"/>
  <c r="C5738" i="7"/>
  <c r="C5739" i="7"/>
  <c r="C1559" i="7"/>
  <c r="C5740" i="7"/>
  <c r="C5741" i="7"/>
  <c r="C1560" i="7"/>
  <c r="C5742" i="7"/>
  <c r="C5743" i="7"/>
  <c r="C330" i="7"/>
  <c r="C1561" i="7"/>
  <c r="C5744" i="7"/>
  <c r="C1562" i="7"/>
  <c r="C94" i="7"/>
  <c r="C5745" i="7"/>
  <c r="C5746" i="7"/>
  <c r="C5747" i="7"/>
  <c r="C3233" i="7"/>
  <c r="C400" i="7"/>
  <c r="C5748" i="7"/>
  <c r="C5749" i="7"/>
  <c r="C3234" i="7"/>
  <c r="C2212" i="7"/>
  <c r="C5750" i="7"/>
  <c r="C1563" i="7"/>
  <c r="C3235" i="7"/>
  <c r="C1564" i="7"/>
  <c r="C401" i="7"/>
  <c r="C5751" i="7"/>
  <c r="C3236" i="7"/>
  <c r="C5752" i="7"/>
  <c r="C3237" i="7"/>
  <c r="C759" i="7"/>
  <c r="C3238" i="7"/>
  <c r="C3239" i="7"/>
  <c r="C5753" i="7"/>
  <c r="C1565" i="7"/>
  <c r="C1566" i="7"/>
  <c r="C5754" i="7"/>
  <c r="C1567" i="7"/>
  <c r="C5755" i="7"/>
  <c r="C5756" i="7"/>
  <c r="C2213" i="7"/>
  <c r="C5757" i="7"/>
  <c r="C5758" i="7"/>
  <c r="C5759" i="7"/>
  <c r="C5760" i="7"/>
  <c r="C5761" i="7"/>
  <c r="C5762" i="7"/>
  <c r="C5763" i="7"/>
  <c r="C3240" i="7"/>
  <c r="C229" i="7"/>
  <c r="C3241" i="7"/>
  <c r="C5764" i="7"/>
  <c r="C760" i="7"/>
  <c r="C5765" i="7"/>
  <c r="C1568" i="7"/>
  <c r="C5766" i="7"/>
  <c r="C5767" i="7"/>
  <c r="C5768" i="7"/>
  <c r="C761" i="7"/>
  <c r="C3242" i="7"/>
  <c r="C5769" i="7"/>
  <c r="C5770" i="7"/>
  <c r="C5771" i="7"/>
  <c r="C5772" i="7"/>
  <c r="C3243" i="7"/>
  <c r="C762" i="7"/>
  <c r="C5773" i="7"/>
  <c r="C5774" i="7"/>
  <c r="C1569" i="7"/>
  <c r="C5775" i="7"/>
  <c r="C1570" i="7"/>
  <c r="C1571" i="7"/>
  <c r="C1572" i="7"/>
  <c r="C5776" i="7"/>
  <c r="C5777" i="7"/>
  <c r="C5778" i="7"/>
  <c r="C5779" i="7"/>
  <c r="C5780" i="7"/>
  <c r="C5781" i="7"/>
  <c r="C1573" i="7"/>
  <c r="C763" i="7"/>
  <c r="C5782" i="7"/>
  <c r="C1574" i="7"/>
  <c r="C5783" i="7"/>
  <c r="C1575" i="7"/>
  <c r="C764" i="7"/>
  <c r="C5784" i="7"/>
  <c r="C5785" i="7"/>
  <c r="C230" i="7"/>
  <c r="C5786" i="7"/>
  <c r="C5787" i="7"/>
  <c r="C3244" i="7"/>
  <c r="C5788" i="7"/>
  <c r="C402" i="7"/>
  <c r="C5789" i="7"/>
  <c r="C1576" i="7"/>
  <c r="C1577" i="7"/>
  <c r="C5790" i="7"/>
  <c r="C5791" i="7"/>
  <c r="C403" i="7"/>
  <c r="C5792" i="7"/>
  <c r="C5793" i="7"/>
  <c r="C3245" i="7"/>
  <c r="C1578" i="7"/>
  <c r="C5794" i="7"/>
  <c r="C3246" i="7"/>
  <c r="C3247" i="7"/>
  <c r="C3248" i="7"/>
  <c r="C3249" i="7"/>
  <c r="C5795" i="7"/>
  <c r="C3250" i="7"/>
  <c r="C3251" i="7"/>
  <c r="C5796" i="7"/>
  <c r="C404" i="7"/>
  <c r="C5797" i="7"/>
  <c r="C5798" i="7"/>
  <c r="C5799" i="7"/>
  <c r="C231" i="7"/>
  <c r="C5800" i="7"/>
  <c r="C5801" i="7"/>
  <c r="C5802" i="7"/>
  <c r="C5803" i="7"/>
  <c r="C5804" i="7"/>
  <c r="C3252" i="7"/>
  <c r="C5805" i="7"/>
  <c r="C3253" i="7"/>
  <c r="C95" i="7"/>
  <c r="C5806" i="7"/>
  <c r="C1579" i="7"/>
  <c r="C2214" i="7"/>
  <c r="C765" i="7"/>
  <c r="C5807" i="7"/>
  <c r="C5808" i="7"/>
  <c r="C3254" i="7"/>
  <c r="C3255" i="7"/>
  <c r="C232" i="7"/>
  <c r="C5809" i="7"/>
  <c r="C5810" i="7"/>
  <c r="C5811" i="7"/>
  <c r="C766" i="7"/>
  <c r="C5812" i="7"/>
  <c r="C5813" i="7"/>
  <c r="C233" i="7"/>
  <c r="C96" i="7"/>
  <c r="C5814" i="7"/>
  <c r="C5815" i="7"/>
  <c r="C3256" i="7"/>
  <c r="C234" i="7"/>
  <c r="C3257" i="7"/>
  <c r="C767" i="7"/>
  <c r="C1580" i="7"/>
  <c r="C1581" i="7"/>
  <c r="C768" i="7"/>
  <c r="C1582" i="7"/>
  <c r="C3258" i="7"/>
  <c r="C769" i="7"/>
  <c r="C3259" i="7"/>
  <c r="C5816" i="7"/>
  <c r="C770" i="7"/>
  <c r="C3260" i="7"/>
  <c r="C235" i="7"/>
  <c r="C49" i="7"/>
  <c r="C5817" i="7"/>
  <c r="C5818" i="7"/>
  <c r="C5819" i="7"/>
  <c r="C5820" i="7"/>
  <c r="C3261" i="7"/>
  <c r="C3262" i="7"/>
  <c r="C5821" i="7"/>
  <c r="C5822" i="7"/>
  <c r="C5823" i="7"/>
  <c r="C5824" i="7"/>
  <c r="C5825" i="7"/>
  <c r="C3263" i="7"/>
  <c r="C5826" i="7"/>
  <c r="C771" i="7"/>
  <c r="C3264" i="7"/>
  <c r="C5827" i="7"/>
  <c r="C1583" i="7"/>
  <c r="C5828" i="7"/>
  <c r="C5829" i="7"/>
  <c r="C3265" i="7"/>
  <c r="C1584" i="7"/>
  <c r="C5830" i="7"/>
  <c r="C1585" i="7"/>
  <c r="C5831" i="7"/>
  <c r="C3266" i="7"/>
  <c r="C5832" i="7"/>
  <c r="C5833" i="7"/>
  <c r="C5834" i="7"/>
  <c r="C5835" i="7"/>
  <c r="C1586" i="7"/>
  <c r="C1587" i="7"/>
  <c r="C772" i="7"/>
  <c r="C2044" i="7"/>
  <c r="C1588" i="7"/>
  <c r="C5836" i="7"/>
  <c r="C5837" i="7"/>
  <c r="C5838" i="7"/>
  <c r="C5839" i="7"/>
  <c r="C236" i="7"/>
  <c r="C3267" i="7"/>
  <c r="C1589" i="7"/>
  <c r="C3268" i="7"/>
  <c r="C5840" i="7"/>
  <c r="C5841" i="7"/>
  <c r="C3269" i="7"/>
  <c r="C2215" i="7"/>
  <c r="C2045" i="7"/>
  <c r="C2216" i="7"/>
  <c r="C3270" i="7"/>
  <c r="C5842" i="7"/>
  <c r="C5843" i="7"/>
  <c r="C5844" i="7"/>
  <c r="C5845" i="7"/>
  <c r="C5846" i="7"/>
  <c r="C3271" i="7"/>
  <c r="C5847" i="7"/>
  <c r="C5848" i="7"/>
  <c r="C5849" i="7"/>
  <c r="C3272" i="7"/>
  <c r="C5850" i="7"/>
  <c r="C5851" i="7"/>
  <c r="C5852" i="7"/>
  <c r="C5853" i="7"/>
  <c r="C5854" i="7"/>
  <c r="C5855" i="7"/>
  <c r="C5856" i="7"/>
  <c r="C3273" i="7"/>
  <c r="C2046" i="7"/>
  <c r="C1590" i="7"/>
  <c r="C1591" i="7"/>
  <c r="C5857" i="7"/>
  <c r="C1592" i="7"/>
  <c r="C97" i="7"/>
  <c r="C5858" i="7"/>
  <c r="C1593" i="7"/>
  <c r="C5859" i="7"/>
  <c r="C1594" i="7"/>
  <c r="C773" i="7"/>
  <c r="C5860" i="7"/>
  <c r="C3274" i="7"/>
  <c r="C5861" i="7"/>
  <c r="C1595" i="7"/>
  <c r="C3275" i="7"/>
  <c r="C3276" i="7"/>
  <c r="C774" i="7"/>
  <c r="C3277" i="7"/>
  <c r="C1596" i="7"/>
  <c r="C775" i="7"/>
  <c r="C5862" i="7"/>
  <c r="C237" i="7"/>
  <c r="C1597" i="7"/>
  <c r="C3278" i="7"/>
  <c r="C3279" i="7"/>
  <c r="C5863" i="7"/>
  <c r="C1598" i="7"/>
  <c r="C5864" i="7"/>
  <c r="C1599" i="7"/>
  <c r="C238" i="7"/>
  <c r="C5865" i="7"/>
  <c r="C1600" i="7"/>
  <c r="C776" i="7"/>
  <c r="C3280" i="7"/>
  <c r="C2217" i="7"/>
  <c r="C5866" i="7"/>
  <c r="C1601" i="7"/>
  <c r="C5867" i="7"/>
  <c r="C239" i="7"/>
  <c r="C5868" i="7"/>
  <c r="C98" i="7"/>
  <c r="C5869" i="7"/>
  <c r="C5870" i="7"/>
  <c r="C3281" i="7"/>
  <c r="C777" i="7"/>
  <c r="C240" i="7"/>
  <c r="C5871" i="7"/>
  <c r="C2218" i="7"/>
  <c r="C1602" i="7"/>
  <c r="C2219" i="7"/>
  <c r="C3282" i="7"/>
  <c r="C5872" i="7"/>
  <c r="C5873" i="7"/>
  <c r="C12" i="7"/>
  <c r="C5874" i="7"/>
  <c r="C5875" i="7"/>
  <c r="C3283" i="7"/>
  <c r="C5876" i="7"/>
  <c r="C3284" i="7"/>
  <c r="C5877" i="7"/>
  <c r="C5878" i="7"/>
  <c r="C5879" i="7"/>
  <c r="C5880" i="7"/>
  <c r="C778" i="7"/>
  <c r="C5881" i="7"/>
  <c r="C5882" i="7"/>
  <c r="C5883" i="7"/>
  <c r="C3285" i="7"/>
  <c r="C5884" i="7"/>
  <c r="C5885" i="7"/>
  <c r="C2220" i="7"/>
  <c r="C5886" i="7"/>
  <c r="C1603" i="7"/>
  <c r="C5887" i="7"/>
  <c r="C3286" i="7"/>
  <c r="C2221" i="7"/>
  <c r="C1604" i="7"/>
  <c r="C5888" i="7"/>
  <c r="C3287" i="7"/>
  <c r="C2047" i="7"/>
  <c r="C5889" i="7"/>
  <c r="C779" i="7"/>
  <c r="C3288" i="7"/>
  <c r="C2048" i="7"/>
  <c r="C780" i="7"/>
  <c r="C1605" i="7"/>
  <c r="C5890" i="7"/>
  <c r="C5891" i="7"/>
  <c r="C5892" i="7"/>
  <c r="C5893" i="7"/>
  <c r="C5894" i="7"/>
  <c r="C1606" i="7"/>
  <c r="C5895" i="7"/>
  <c r="C1607" i="7"/>
  <c r="C5896" i="7"/>
  <c r="C5897" i="7"/>
  <c r="C405" i="7"/>
  <c r="C2222" i="7"/>
  <c r="C781" i="7"/>
  <c r="C3289" i="7"/>
  <c r="C1608" i="7"/>
  <c r="C1609" i="7"/>
  <c r="C3290" i="7"/>
  <c r="C3291" i="7"/>
  <c r="C5898" i="7"/>
  <c r="C1610" i="7"/>
  <c r="C782" i="7"/>
  <c r="C3292" i="7"/>
  <c r="C406" i="7"/>
  <c r="C2223" i="7"/>
  <c r="C1611" i="7"/>
  <c r="C783" i="7"/>
  <c r="C5899" i="7"/>
  <c r="C5900" i="7"/>
  <c r="C5901" i="7"/>
  <c r="C5902" i="7"/>
  <c r="C5903" i="7"/>
  <c r="C5904" i="7"/>
  <c r="C3293" i="7"/>
  <c r="C5905" i="7"/>
  <c r="C2224" i="7"/>
  <c r="C1612" i="7"/>
  <c r="C5906" i="7"/>
  <c r="C5907" i="7"/>
  <c r="C5908" i="7"/>
  <c r="C3294" i="7"/>
  <c r="C5909" i="7"/>
  <c r="C3295" i="7"/>
  <c r="C5910" i="7"/>
  <c r="C3296" i="7"/>
  <c r="C5911" i="7"/>
  <c r="C1613" i="7"/>
  <c r="C5912" i="7"/>
  <c r="C784" i="7"/>
  <c r="C3297" i="7"/>
  <c r="C3298" i="7"/>
  <c r="C5913" i="7"/>
  <c r="C5914" i="7"/>
  <c r="C5915" i="7"/>
  <c r="C50" i="7"/>
  <c r="C5916" i="7"/>
  <c r="C3299" i="7"/>
  <c r="C3300" i="7"/>
  <c r="C1614" i="7"/>
  <c r="C785" i="7"/>
  <c r="C3301" i="7"/>
  <c r="C5917" i="7"/>
  <c r="C5918" i="7"/>
  <c r="C5919" i="7"/>
  <c r="C1615" i="7"/>
  <c r="C3302" i="7"/>
  <c r="C3303" i="7"/>
  <c r="C3304" i="7"/>
  <c r="C3305" i="7"/>
  <c r="C3306" i="7"/>
  <c r="C1616" i="7"/>
  <c r="C3307" i="7"/>
  <c r="C241" i="7"/>
  <c r="C5920" i="7"/>
  <c r="C1617" i="7"/>
  <c r="C1618" i="7"/>
  <c r="C5921" i="7"/>
  <c r="C5922" i="7"/>
  <c r="C5923" i="7"/>
  <c r="C3308" i="7"/>
  <c r="C786" i="7"/>
  <c r="C5924" i="7"/>
  <c r="C5925" i="7"/>
  <c r="C5926" i="7"/>
  <c r="C5927" i="7"/>
  <c r="C3309" i="7"/>
  <c r="C407" i="7"/>
  <c r="C3310" i="7"/>
  <c r="C5928" i="7"/>
  <c r="C5929" i="7"/>
  <c r="C3311" i="7"/>
  <c r="C3312" i="7"/>
  <c r="C787" i="7"/>
  <c r="C242" i="7"/>
  <c r="C1619" i="7"/>
  <c r="C3313" i="7"/>
  <c r="C3314" i="7"/>
  <c r="C5930" i="7"/>
  <c r="C5931" i="7"/>
  <c r="C3315" i="7"/>
  <c r="C2225" i="7"/>
  <c r="C1620" i="7"/>
  <c r="C3316" i="7"/>
  <c r="C5932" i="7"/>
  <c r="C5933" i="7"/>
  <c r="C5934" i="7"/>
  <c r="C5935" i="7"/>
  <c r="C1621" i="7"/>
  <c r="C1622" i="7"/>
  <c r="C5936" i="7"/>
  <c r="C5937" i="7"/>
  <c r="C5938" i="7"/>
  <c r="C5939" i="7"/>
  <c r="C1623" i="7"/>
  <c r="C5940" i="7"/>
  <c r="C5941" i="7"/>
  <c r="C5942" i="7"/>
  <c r="C3317" i="7"/>
  <c r="C5943" i="7"/>
  <c r="C3318" i="7"/>
  <c r="C5944" i="7"/>
  <c r="C5945" i="7"/>
  <c r="C5946" i="7"/>
  <c r="C5947" i="7"/>
  <c r="C5948" i="7"/>
  <c r="C3319" i="7"/>
  <c r="C3320" i="7"/>
  <c r="C788" i="7"/>
  <c r="C99" i="7"/>
  <c r="C100" i="7"/>
  <c r="C5949" i="7"/>
  <c r="C2226" i="7"/>
  <c r="C5950" i="7"/>
  <c r="C3321" i="7"/>
  <c r="C5951" i="7"/>
  <c r="C5952" i="7"/>
  <c r="C5953" i="7"/>
  <c r="C789" i="7"/>
  <c r="C790" i="7"/>
  <c r="C101" i="7"/>
  <c r="C408" i="7"/>
  <c r="C3322" i="7"/>
  <c r="C5954" i="7"/>
  <c r="C3323" i="7"/>
  <c r="C3324" i="7"/>
  <c r="C1624" i="7"/>
  <c r="C5955" i="7"/>
  <c r="C3325" i="7"/>
  <c r="C5956" i="7"/>
  <c r="C5957" i="7"/>
  <c r="C5958" i="7"/>
  <c r="C243" i="7"/>
  <c r="C5959" i="7"/>
  <c r="C244" i="7"/>
  <c r="C3326" i="7"/>
  <c r="C3327" i="7"/>
  <c r="C791" i="7"/>
  <c r="C3328" i="7"/>
  <c r="C5960" i="7"/>
  <c r="C245" i="7"/>
  <c r="C1625" i="7"/>
  <c r="C5961" i="7"/>
  <c r="C30" i="7"/>
  <c r="C3329" i="7"/>
  <c r="C1626" i="7"/>
  <c r="C5962" i="7"/>
  <c r="C3330" i="7"/>
  <c r="C5963" i="7"/>
  <c r="C5964" i="7"/>
  <c r="C1627" i="7"/>
  <c r="C5965" i="7"/>
  <c r="C5966" i="7"/>
  <c r="C5967" i="7"/>
  <c r="C5968" i="7"/>
  <c r="C3331" i="7"/>
  <c r="C3332" i="7"/>
  <c r="C1628" i="7"/>
  <c r="C5969" i="7"/>
  <c r="C246" i="7"/>
  <c r="C5970" i="7"/>
  <c r="C3333" i="7"/>
  <c r="C5971" i="7"/>
  <c r="C5972" i="7"/>
  <c r="C3334" i="7"/>
  <c r="C5973" i="7"/>
  <c r="C5974" i="7"/>
  <c r="C2227" i="7"/>
  <c r="C3335" i="7"/>
  <c r="C5975" i="7"/>
  <c r="C247" i="7"/>
  <c r="C5976" i="7"/>
  <c r="C5977" i="7"/>
  <c r="C102" i="7"/>
  <c r="C5978" i="7"/>
  <c r="C13" i="7"/>
  <c r="C5979" i="7"/>
  <c r="C1629" i="7"/>
  <c r="C5980" i="7"/>
  <c r="C5981" i="7"/>
  <c r="C1630" i="7"/>
  <c r="C792" i="7"/>
  <c r="C793" i="7"/>
  <c r="C5982" i="7"/>
  <c r="C248" i="7"/>
  <c r="C3336" i="7"/>
  <c r="C249" i="7"/>
  <c r="C5983" i="7"/>
  <c r="C794" i="7"/>
  <c r="C5984" i="7"/>
  <c r="C1631" i="7"/>
  <c r="C3337" i="7"/>
  <c r="C795" i="7"/>
  <c r="C1632" i="7"/>
  <c r="C796" i="7"/>
  <c r="C1633" i="7"/>
  <c r="C3338" i="7"/>
  <c r="C1634" i="7"/>
  <c r="C797" i="7"/>
  <c r="C5985" i="7"/>
  <c r="C5986" i="7"/>
  <c r="C5987" i="7"/>
  <c r="C2228" i="7"/>
  <c r="C3339" i="7"/>
  <c r="C5988" i="7"/>
  <c r="C5989" i="7"/>
  <c r="C2049" i="7"/>
  <c r="C3340" i="7"/>
  <c r="C5990" i="7"/>
  <c r="C250" i="7"/>
  <c r="C5991" i="7"/>
  <c r="C409" i="7"/>
  <c r="C5992" i="7"/>
  <c r="C5993" i="7"/>
  <c r="C2229" i="7"/>
  <c r="C3341" i="7"/>
  <c r="C5994" i="7"/>
  <c r="C1635" i="7"/>
  <c r="C5995" i="7"/>
  <c r="C5996" i="7"/>
  <c r="C1636" i="7"/>
  <c r="C5997" i="7"/>
  <c r="C5998" i="7"/>
  <c r="C3342" i="7"/>
  <c r="C5999" i="7"/>
  <c r="C410" i="7"/>
  <c r="C6000" i="7"/>
  <c r="C6001" i="7"/>
  <c r="C6002" i="7"/>
  <c r="C1637" i="7"/>
  <c r="C798" i="7"/>
  <c r="C3343" i="7"/>
  <c r="C6003" i="7"/>
  <c r="C6004" i="7"/>
  <c r="C6005" i="7"/>
  <c r="C6006" i="7"/>
  <c r="C3344" i="7"/>
  <c r="C3345" i="7"/>
  <c r="C6007" i="7"/>
  <c r="C3346" i="7"/>
  <c r="C3347" i="7"/>
  <c r="C6008" i="7"/>
  <c r="C6009" i="7"/>
  <c r="C3348" i="7"/>
  <c r="C6010" i="7"/>
  <c r="C6011" i="7"/>
  <c r="C6012" i="7"/>
  <c r="C6013" i="7"/>
  <c r="C6014" i="7"/>
  <c r="C3349" i="7"/>
  <c r="C6015" i="7"/>
  <c r="C6016" i="7"/>
  <c r="C3350" i="7"/>
  <c r="C3351" i="7"/>
  <c r="C3352" i="7"/>
  <c r="C6017" i="7"/>
  <c r="C6018" i="7"/>
  <c r="C6019" i="7"/>
  <c r="C3353" i="7"/>
  <c r="C6020" i="7"/>
  <c r="C6021" i="7"/>
  <c r="C3354" i="7"/>
  <c r="C6022" i="7"/>
  <c r="C6023" i="7"/>
  <c r="C6024" i="7"/>
  <c r="C6025" i="7"/>
  <c r="C3355" i="7"/>
  <c r="C6026" i="7"/>
  <c r="C1638" i="7"/>
  <c r="C799" i="7"/>
  <c r="C251" i="7"/>
  <c r="C6027" i="7"/>
  <c r="C6028" i="7"/>
  <c r="C3356" i="7"/>
  <c r="C3357" i="7"/>
  <c r="C6029" i="7"/>
  <c r="C6030" i="7"/>
  <c r="C3358" i="7"/>
  <c r="C6031" i="7"/>
  <c r="C3359" i="7"/>
  <c r="C6032" i="7"/>
  <c r="C3360" i="7"/>
  <c r="C6033" i="7"/>
  <c r="C3361" i="7"/>
  <c r="C6034" i="7"/>
  <c r="C2230" i="7"/>
  <c r="C6035" i="7"/>
  <c r="C6036" i="7"/>
  <c r="C1639" i="7"/>
  <c r="C1640" i="7"/>
  <c r="C800" i="7"/>
  <c r="C6037" i="7"/>
  <c r="C6038" i="7"/>
  <c r="C6039" i="7"/>
  <c r="C1641" i="7"/>
  <c r="C6040" i="7"/>
  <c r="C6041" i="7"/>
  <c r="C6042" i="7"/>
  <c r="C252" i="7"/>
  <c r="C6043" i="7"/>
  <c r="C3362" i="7"/>
  <c r="C6044" i="7"/>
  <c r="C3363" i="7"/>
  <c r="C6045" i="7"/>
  <c r="C6046" i="7"/>
  <c r="C6047" i="7"/>
  <c r="C6048" i="7"/>
  <c r="C6049" i="7"/>
  <c r="C6050" i="7"/>
  <c r="C6051" i="7"/>
  <c r="C1642" i="7"/>
  <c r="C1643" i="7"/>
  <c r="C1644" i="7"/>
  <c r="C3364" i="7"/>
  <c r="C6052" i="7"/>
  <c r="C3365" i="7"/>
  <c r="C1645" i="7"/>
  <c r="C6053" i="7"/>
  <c r="C6054" i="7"/>
  <c r="C6055" i="7"/>
  <c r="C6056" i="7"/>
  <c r="C3366" i="7"/>
  <c r="C3367" i="7"/>
  <c r="C3368" i="7"/>
  <c r="C3369" i="7"/>
  <c r="C6057" i="7"/>
  <c r="C3370" i="7"/>
  <c r="C6058" i="7"/>
  <c r="C3371" i="7"/>
  <c r="C1646" i="7"/>
  <c r="C3372" i="7"/>
  <c r="C3373" i="7"/>
  <c r="C1647" i="7"/>
  <c r="C1648" i="7"/>
  <c r="C6059" i="7"/>
  <c r="C6060" i="7"/>
  <c r="C6061" i="7"/>
  <c r="C6062" i="7"/>
  <c r="C6063" i="7"/>
  <c r="C411" i="7"/>
  <c r="C6064" i="7"/>
  <c r="C1649" i="7"/>
  <c r="C3374" i="7"/>
  <c r="C801" i="7"/>
  <c r="C6065" i="7"/>
  <c r="C802" i="7"/>
  <c r="C2050" i="7"/>
  <c r="C412" i="7"/>
  <c r="C6066" i="7"/>
  <c r="C253" i="7"/>
  <c r="C6067" i="7"/>
  <c r="C6068" i="7"/>
  <c r="C6069" i="7"/>
  <c r="C6070" i="7"/>
  <c r="C413" i="7"/>
  <c r="C6071" i="7"/>
  <c r="C803" i="7"/>
  <c r="C414" i="7"/>
  <c r="C415" i="7"/>
  <c r="C3375" i="7"/>
  <c r="C6072" i="7"/>
  <c r="C6073" i="7"/>
  <c r="C6074" i="7"/>
  <c r="C6075" i="7"/>
  <c r="C3376" i="7"/>
  <c r="C3377" i="7"/>
  <c r="C804" i="7"/>
  <c r="C3378" i="7"/>
  <c r="C3379" i="7"/>
  <c r="C6076" i="7"/>
  <c r="C1650" i="7"/>
  <c r="C6077" i="7"/>
  <c r="C6078" i="7"/>
  <c r="C103" i="7"/>
  <c r="C6079" i="7"/>
  <c r="C805" i="7"/>
  <c r="C1651" i="7"/>
  <c r="C1652" i="7"/>
  <c r="C6080" i="7"/>
  <c r="C6081" i="7"/>
  <c r="C3380" i="7"/>
  <c r="C6082" i="7"/>
  <c r="C3381" i="7"/>
  <c r="C6083" i="7"/>
  <c r="C1653" i="7"/>
  <c r="C3382" i="7"/>
  <c r="C1654" i="7"/>
  <c r="C6084" i="7"/>
  <c r="C6085" i="7"/>
  <c r="C6086" i="7"/>
  <c r="C3383" i="7"/>
  <c r="C331" i="7"/>
  <c r="C6087" i="7"/>
  <c r="C6088" i="7"/>
  <c r="C806" i="7"/>
  <c r="C807" i="7"/>
  <c r="C6089" i="7"/>
  <c r="C6090" i="7"/>
  <c r="C1655" i="7"/>
  <c r="C3384" i="7"/>
  <c r="C3385" i="7"/>
  <c r="C6091" i="7"/>
  <c r="C6092" i="7"/>
  <c r="C3386" i="7"/>
  <c r="C6093" i="7"/>
  <c r="C6094" i="7"/>
  <c r="C3387" i="7"/>
  <c r="C6095" i="7"/>
  <c r="C6096" i="7"/>
  <c r="C808" i="7"/>
  <c r="C6097" i="7"/>
  <c r="C3388" i="7"/>
  <c r="C809" i="7"/>
  <c r="C1656" i="7"/>
  <c r="C6098" i="7"/>
  <c r="C416" i="7"/>
  <c r="C6099" i="7"/>
  <c r="C2231" i="7"/>
  <c r="C6100" i="7"/>
  <c r="C6101" i="7"/>
  <c r="C6102" i="7"/>
  <c r="C1657" i="7"/>
  <c r="C6103" i="7"/>
  <c r="C6104" i="7"/>
  <c r="C3389" i="7"/>
  <c r="C6105" i="7"/>
  <c r="C6106" i="7"/>
  <c r="C6107" i="7"/>
  <c r="C6108" i="7"/>
  <c r="C6109" i="7"/>
  <c r="C3390" i="7"/>
  <c r="C2232" i="7"/>
  <c r="C6110" i="7"/>
  <c r="C6111" i="7"/>
  <c r="C254" i="7"/>
  <c r="C6112" i="7"/>
  <c r="C3391" i="7"/>
  <c r="C3392" i="7"/>
  <c r="C1658" i="7"/>
  <c r="C1659" i="7"/>
  <c r="C1660" i="7"/>
  <c r="C810" i="7"/>
  <c r="C3393" i="7"/>
  <c r="C6113" i="7"/>
  <c r="C6114" i="7"/>
  <c r="C6115" i="7"/>
  <c r="C811" i="7"/>
  <c r="C6116" i="7"/>
  <c r="C2233" i="7"/>
  <c r="C6117" i="7"/>
  <c r="C1661" i="7"/>
  <c r="C3394" i="7"/>
  <c r="C812" i="7"/>
  <c r="C1662" i="7"/>
  <c r="C3395" i="7"/>
  <c r="C3396" i="7"/>
  <c r="C3397" i="7"/>
  <c r="C6118" i="7"/>
  <c r="C6119" i="7"/>
  <c r="C3398" i="7"/>
  <c r="C6120" i="7"/>
  <c r="C1663" i="7"/>
  <c r="C1664" i="7"/>
  <c r="C6121" i="7"/>
  <c r="C6122" i="7"/>
  <c r="C3399" i="7"/>
  <c r="C6123" i="7"/>
  <c r="C6124" i="7"/>
  <c r="C6125" i="7"/>
  <c r="C255" i="7"/>
  <c r="C3400" i="7"/>
  <c r="C1665" i="7"/>
  <c r="C3401" i="7"/>
  <c r="C1666" i="7"/>
  <c r="C6126" i="7"/>
  <c r="C6127" i="7"/>
  <c r="C6128" i="7"/>
  <c r="C6129" i="7"/>
  <c r="C3402" i="7"/>
  <c r="C6130" i="7"/>
  <c r="C6131" i="7"/>
  <c r="C6132" i="7"/>
  <c r="C3403" i="7"/>
  <c r="C2234" i="7"/>
  <c r="C6133" i="7"/>
  <c r="C417" i="7"/>
  <c r="C6134" i="7"/>
  <c r="C256" i="7"/>
  <c r="C6135" i="7"/>
  <c r="C6136" i="7"/>
  <c r="C3404" i="7"/>
  <c r="C6137" i="7"/>
  <c r="C6138" i="7"/>
  <c r="C1667" i="7"/>
  <c r="C813" i="7"/>
  <c r="C6139" i="7"/>
  <c r="C6140" i="7"/>
  <c r="C814" i="7"/>
  <c r="C3405" i="7"/>
  <c r="C6141" i="7"/>
  <c r="C3406" i="7"/>
  <c r="C3407" i="7"/>
  <c r="C1668" i="7"/>
  <c r="C815" i="7"/>
  <c r="C3408" i="7"/>
  <c r="C2235" i="7"/>
  <c r="C3409" i="7"/>
  <c r="C1669" i="7"/>
  <c r="C3410" i="7"/>
  <c r="C6142" i="7"/>
  <c r="C1670" i="7"/>
  <c r="C6143" i="7"/>
  <c r="C6144" i="7"/>
  <c r="C6145" i="7"/>
  <c r="C6146" i="7"/>
  <c r="C6147" i="7"/>
  <c r="C3411" i="7"/>
  <c r="C6148" i="7"/>
  <c r="C3412" i="7"/>
  <c r="C3413" i="7"/>
  <c r="C3414" i="7"/>
  <c r="C3415" i="7"/>
  <c r="C6149" i="7"/>
  <c r="C6150" i="7"/>
  <c r="C1671" i="7"/>
  <c r="C6151" i="7"/>
  <c r="C6152" i="7"/>
  <c r="C6153" i="7"/>
  <c r="C6154" i="7"/>
  <c r="C6155" i="7"/>
  <c r="C6156" i="7"/>
  <c r="C6157" i="7"/>
  <c r="C6158" i="7"/>
  <c r="C6159" i="7"/>
  <c r="C6160" i="7"/>
  <c r="C2236" i="7"/>
  <c r="C6161" i="7"/>
  <c r="C3416" i="7"/>
  <c r="C6162" i="7"/>
  <c r="C1672" i="7"/>
  <c r="C816" i="7"/>
  <c r="C6163" i="7"/>
  <c r="C1673" i="7"/>
  <c r="C6164" i="7"/>
  <c r="C1674" i="7"/>
  <c r="C817" i="7"/>
  <c r="C1675" i="7"/>
  <c r="C104" i="7"/>
  <c r="C3417" i="7"/>
  <c r="C1676" i="7"/>
  <c r="C6165" i="7"/>
  <c r="C6166" i="7"/>
  <c r="C3418" i="7"/>
  <c r="C6167" i="7"/>
  <c r="C6168" i="7"/>
  <c r="C6169" i="7"/>
  <c r="C1677" i="7"/>
  <c r="C6170" i="7"/>
  <c r="C6171" i="7"/>
  <c r="C6172" i="7"/>
  <c r="C6173" i="7"/>
  <c r="C105" i="7"/>
  <c r="C6174" i="7"/>
  <c r="C818" i="7"/>
  <c r="C418" i="7"/>
  <c r="C6175" i="7"/>
  <c r="C3419" i="7"/>
  <c r="C6176" i="7"/>
  <c r="C819" i="7"/>
  <c r="C6177" i="7"/>
  <c r="C820" i="7"/>
  <c r="C1678" i="7"/>
  <c r="C1679" i="7"/>
  <c r="C6178" i="7"/>
  <c r="C6179" i="7"/>
  <c r="C6180" i="7"/>
  <c r="C6181" i="7"/>
  <c r="C6182" i="7"/>
  <c r="C1680" i="7"/>
  <c r="C3420" i="7"/>
  <c r="C257" i="7"/>
  <c r="C31" i="7"/>
  <c r="C6183" i="7"/>
  <c r="C6184" i="7"/>
  <c r="C6185" i="7"/>
  <c r="C3421" i="7"/>
  <c r="C821" i="7"/>
  <c r="C3422" i="7"/>
  <c r="C6186" i="7"/>
  <c r="C6187" i="7"/>
  <c r="C6188" i="7"/>
  <c r="C6189" i="7"/>
  <c r="C6190" i="7"/>
  <c r="C3423" i="7"/>
  <c r="C6191" i="7"/>
  <c r="C6192" i="7"/>
  <c r="C258" i="7"/>
  <c r="C106" i="7"/>
  <c r="C6193" i="7"/>
  <c r="C3424" i="7"/>
  <c r="C6194" i="7"/>
  <c r="C6195" i="7"/>
  <c r="C3425" i="7"/>
  <c r="C6196" i="7"/>
  <c r="C6197" i="7"/>
  <c r="C6198" i="7"/>
  <c r="C1681" i="7"/>
  <c r="C6199" i="7"/>
  <c r="C822" i="7"/>
  <c r="C823" i="7"/>
  <c r="C6200" i="7"/>
  <c r="C6201" i="7"/>
  <c r="C6202" i="7"/>
  <c r="C6203" i="7"/>
  <c r="C2237" i="7"/>
  <c r="C6204" i="7"/>
  <c r="C1682" i="7"/>
  <c r="C6205" i="7"/>
  <c r="C6206" i="7"/>
  <c r="C6207" i="7"/>
  <c r="C3426" i="7"/>
  <c r="C1683" i="7"/>
  <c r="C6208" i="7"/>
  <c r="C3427" i="7"/>
  <c r="C3428" i="7"/>
  <c r="C6209" i="7"/>
  <c r="C3429" i="7"/>
  <c r="C1684" i="7"/>
  <c r="C6210" i="7"/>
  <c r="C6211" i="7"/>
  <c r="C3430" i="7"/>
  <c r="C3431" i="7"/>
  <c r="C1685" i="7"/>
  <c r="C824" i="7"/>
  <c r="C419" i="7"/>
  <c r="C6212" i="7"/>
  <c r="C3432" i="7"/>
  <c r="C3433" i="7"/>
  <c r="C1686" i="7"/>
  <c r="C3434" i="7"/>
  <c r="C1687" i="7"/>
  <c r="C6213" i="7"/>
  <c r="C420" i="7"/>
  <c r="C6214" i="7"/>
  <c r="C1688" i="7"/>
  <c r="C3435" i="7"/>
  <c r="C6215" i="7"/>
  <c r="C6216" i="7"/>
  <c r="C1689" i="7"/>
  <c r="C6217" i="7"/>
  <c r="C1690" i="7"/>
  <c r="C6218" i="7"/>
  <c r="C3436" i="7"/>
  <c r="C1691" i="7"/>
  <c r="C6219" i="7"/>
  <c r="C6220" i="7"/>
  <c r="C3437" i="7"/>
  <c r="C6221" i="7"/>
  <c r="C825" i="7"/>
  <c r="C421" i="7"/>
  <c r="C6222" i="7"/>
  <c r="C6223" i="7"/>
  <c r="C6224" i="7"/>
  <c r="C6225" i="7"/>
  <c r="C6226" i="7"/>
  <c r="C1692" i="7"/>
  <c r="C259" i="7"/>
  <c r="C1693" i="7"/>
  <c r="C6227" i="7"/>
  <c r="C6228" i="7"/>
  <c r="C3438" i="7"/>
  <c r="C3439" i="7"/>
  <c r="C3440" i="7"/>
  <c r="C2238" i="7"/>
  <c r="C3441" i="7"/>
  <c r="C6229" i="7"/>
  <c r="C1694" i="7"/>
  <c r="C1695" i="7"/>
  <c r="C3442" i="7"/>
  <c r="C6230" i="7"/>
  <c r="C6231" i="7"/>
  <c r="C6232" i="7"/>
  <c r="C6233" i="7"/>
  <c r="C6234" i="7"/>
  <c r="C2239" i="7"/>
  <c r="C6235" i="7"/>
  <c r="C826" i="7"/>
  <c r="C3443" i="7"/>
  <c r="C3444" i="7"/>
  <c r="C6236" i="7"/>
  <c r="C6237" i="7"/>
  <c r="C107" i="7"/>
  <c r="C3445" i="7"/>
  <c r="C6238" i="7"/>
  <c r="C3446" i="7"/>
  <c r="C1696" i="7"/>
  <c r="C6239" i="7"/>
  <c r="C6240" i="7"/>
  <c r="C2240" i="7"/>
  <c r="C1697" i="7"/>
  <c r="C827" i="7"/>
  <c r="C6241" i="7"/>
  <c r="C51" i="7"/>
  <c r="C6242" i="7"/>
  <c r="C6243" i="7"/>
  <c r="C828" i="7"/>
  <c r="C3447" i="7"/>
  <c r="C6244" i="7"/>
  <c r="C829" i="7"/>
  <c r="C6245" i="7"/>
  <c r="C6246" i="7"/>
  <c r="C830" i="7"/>
  <c r="C3448" i="7"/>
  <c r="C6247" i="7"/>
  <c r="C6248" i="7"/>
  <c r="C108" i="7"/>
  <c r="C6249" i="7"/>
  <c r="C3449" i="7"/>
  <c r="C1698" i="7"/>
  <c r="C6250" i="7"/>
  <c r="C6251" i="7"/>
  <c r="C1699" i="7"/>
  <c r="C3450" i="7"/>
  <c r="C6252" i="7"/>
  <c r="C831" i="7"/>
  <c r="C1700" i="7"/>
  <c r="C6253" i="7"/>
  <c r="C2241" i="7"/>
  <c r="C6254" i="7"/>
  <c r="C6255" i="7"/>
  <c r="C109" i="7"/>
  <c r="C6256" i="7"/>
  <c r="C832" i="7"/>
  <c r="C3451" i="7"/>
  <c r="C3452" i="7"/>
  <c r="C6257" i="7"/>
  <c r="C332" i="7"/>
  <c r="C3453" i="7"/>
  <c r="C110" i="7"/>
  <c r="C6258" i="7"/>
  <c r="C833" i="7"/>
  <c r="C2242" i="7"/>
  <c r="C6259" i="7"/>
  <c r="C260" i="7"/>
  <c r="C6260" i="7"/>
  <c r="C6261" i="7"/>
  <c r="C6262" i="7"/>
  <c r="C261" i="7"/>
  <c r="C3454" i="7"/>
  <c r="C2243" i="7"/>
  <c r="C3455" i="7"/>
  <c r="C2244" i="7"/>
  <c r="C6263" i="7"/>
  <c r="C6264" i="7"/>
  <c r="C3456" i="7"/>
  <c r="C6265" i="7"/>
  <c r="C111" i="7"/>
  <c r="C6266" i="7"/>
  <c r="C3457" i="7"/>
  <c r="C6267" i="7"/>
  <c r="C1701" i="7"/>
  <c r="C6268" i="7"/>
  <c r="C2245" i="7"/>
  <c r="C6269" i="7"/>
  <c r="C6270" i="7"/>
  <c r="C6271" i="7"/>
  <c r="C6272" i="7"/>
  <c r="C6273" i="7"/>
  <c r="C3458" i="7"/>
  <c r="C3459" i="7"/>
  <c r="C3460" i="7"/>
  <c r="C2246" i="7"/>
  <c r="C1702" i="7"/>
  <c r="C1703" i="7"/>
  <c r="C6274" i="7"/>
  <c r="C3461" i="7"/>
  <c r="C6275" i="7"/>
  <c r="C3462" i="7"/>
  <c r="C834" i="7"/>
  <c r="C3463" i="7"/>
  <c r="C6276" i="7"/>
  <c r="C3464" i="7"/>
  <c r="C6277" i="7"/>
  <c r="C6278" i="7"/>
  <c r="C2247" i="7"/>
  <c r="C6279" i="7"/>
  <c r="C6280" i="7"/>
  <c r="C2248" i="7"/>
  <c r="C6281" i="7"/>
  <c r="C6282" i="7"/>
  <c r="C3465" i="7"/>
  <c r="C6283" i="7"/>
  <c r="C6284" i="7"/>
  <c r="C1704" i="7"/>
  <c r="C6285" i="7"/>
  <c r="C6286" i="7"/>
  <c r="C6287" i="7"/>
  <c r="C1705" i="7"/>
  <c r="C835" i="7"/>
  <c r="C3466" i="7"/>
  <c r="C6288" i="7"/>
  <c r="C6289" i="7"/>
  <c r="C6290" i="7"/>
  <c r="C836" i="7"/>
  <c r="C6291" i="7"/>
  <c r="C6292" i="7"/>
  <c r="C1706" i="7"/>
  <c r="C6293" i="7"/>
  <c r="C112" i="7"/>
  <c r="C3467" i="7"/>
  <c r="C1707" i="7"/>
  <c r="C6294" i="7"/>
  <c r="C837" i="7"/>
  <c r="C6295" i="7"/>
  <c r="C3468" i="7"/>
  <c r="C6296" i="7"/>
  <c r="C1708" i="7"/>
  <c r="C6297" i="7"/>
  <c r="C1709" i="7"/>
  <c r="C3469" i="7"/>
  <c r="C6298" i="7"/>
  <c r="C3470" i="7"/>
  <c r="C1710" i="7"/>
  <c r="C1711" i="7"/>
  <c r="C1712" i="7"/>
  <c r="C6299" i="7"/>
  <c r="C6300" i="7"/>
  <c r="C3471" i="7"/>
  <c r="C6301" i="7"/>
  <c r="C3472" i="7"/>
  <c r="C3473" i="7"/>
  <c r="C2249" i="7"/>
  <c r="C6302" i="7"/>
  <c r="C1713" i="7"/>
  <c r="C3474" i="7"/>
  <c r="C6303" i="7"/>
  <c r="C3475" i="7"/>
  <c r="C3476" i="7"/>
  <c r="C3477" i="7"/>
  <c r="C6304" i="7"/>
  <c r="C1714" i="7"/>
  <c r="C838" i="7"/>
  <c r="C3478" i="7"/>
  <c r="C6305" i="7"/>
  <c r="C6306" i="7"/>
  <c r="C113" i="7"/>
  <c r="C6307" i="7"/>
  <c r="C6308" i="7"/>
  <c r="C6309" i="7"/>
  <c r="C839" i="7"/>
  <c r="C262" i="7"/>
  <c r="C6310" i="7"/>
  <c r="C1715" i="7"/>
  <c r="C6311" i="7"/>
  <c r="C1716" i="7"/>
  <c r="C6312" i="7"/>
  <c r="C2250" i="7"/>
  <c r="C3479" i="7"/>
  <c r="C6313" i="7"/>
  <c r="C6314" i="7"/>
  <c r="C6315" i="7"/>
  <c r="C1717" i="7"/>
  <c r="C2251" i="7"/>
  <c r="C3480" i="7"/>
  <c r="C6316" i="7"/>
  <c r="C6317" i="7"/>
  <c r="C6318" i="7"/>
  <c r="C3481" i="7"/>
  <c r="C6319" i="7"/>
  <c r="C6320" i="7"/>
  <c r="C6321" i="7"/>
  <c r="C6322" i="7"/>
  <c r="C3482" i="7"/>
  <c r="C6323" i="7"/>
  <c r="C3483" i="7"/>
  <c r="C114" i="7"/>
  <c r="C840" i="7"/>
  <c r="C6324" i="7"/>
  <c r="C841" i="7"/>
  <c r="C6325" i="7"/>
  <c r="C2252" i="7"/>
  <c r="C3484" i="7"/>
  <c r="C6326" i="7"/>
  <c r="C1718" i="7"/>
  <c r="C6327" i="7"/>
  <c r="C3485" i="7"/>
  <c r="C1719" i="7"/>
  <c r="C6328" i="7"/>
  <c r="C3486" i="7"/>
  <c r="C2253" i="7"/>
  <c r="C6329" i="7"/>
  <c r="C6330" i="7"/>
  <c r="C6331" i="7"/>
  <c r="C3487" i="7"/>
  <c r="C6332" i="7"/>
  <c r="C3488" i="7"/>
  <c r="C6333" i="7"/>
  <c r="C6334" i="7"/>
  <c r="C6335" i="7"/>
  <c r="C6336" i="7"/>
  <c r="C263" i="7"/>
  <c r="C6337" i="7"/>
  <c r="C2051" i="7"/>
  <c r="C422" i="7"/>
  <c r="C6338" i="7"/>
  <c r="C1720" i="7"/>
  <c r="C3489" i="7"/>
  <c r="C3490" i="7"/>
  <c r="C1721" i="7"/>
  <c r="C3491" i="7"/>
  <c r="C115" i="7"/>
  <c r="C6339" i="7"/>
  <c r="C6340" i="7"/>
  <c r="C1722" i="7"/>
  <c r="C842" i="7"/>
  <c r="C6341" i="7"/>
  <c r="C6342" i="7"/>
  <c r="C6343" i="7"/>
  <c r="C6344" i="7"/>
  <c r="C843" i="7"/>
  <c r="C2254" i="7"/>
  <c r="C6345" i="7"/>
  <c r="C1723" i="7"/>
  <c r="C3492" i="7"/>
  <c r="C6346" i="7"/>
  <c r="C6347" i="7"/>
  <c r="C6348" i="7"/>
  <c r="C3493" i="7"/>
  <c r="C6349" i="7"/>
  <c r="C844" i="7"/>
  <c r="C6350" i="7"/>
  <c r="C3494" i="7"/>
  <c r="C3495" i="7"/>
  <c r="C3496" i="7"/>
  <c r="C6351" i="7"/>
  <c r="C2255" i="7"/>
  <c r="C6352" i="7"/>
  <c r="C1724" i="7"/>
  <c r="C264" i="7"/>
  <c r="C6353" i="7"/>
  <c r="C3497" i="7"/>
  <c r="C1725" i="7"/>
  <c r="C6354" i="7"/>
  <c r="C2256" i="7"/>
  <c r="C6355" i="7"/>
  <c r="C1726" i="7"/>
  <c r="C1727" i="7"/>
  <c r="C3498" i="7"/>
  <c r="C6356" i="7"/>
  <c r="C2257" i="7"/>
  <c r="C265" i="7"/>
  <c r="C6357" i="7"/>
  <c r="C6358" i="7"/>
  <c r="C3499" i="7"/>
  <c r="C6359" i="7"/>
  <c r="C3500" i="7"/>
  <c r="C3501" i="7"/>
  <c r="C266" i="7"/>
  <c r="C6360" i="7"/>
  <c r="C6361" i="7"/>
  <c r="C6362" i="7"/>
  <c r="C6363" i="7"/>
  <c r="C6364" i="7"/>
  <c r="C423" i="7"/>
  <c r="C6365" i="7"/>
  <c r="C6366" i="7"/>
  <c r="C1728" i="7"/>
  <c r="C14" i="7"/>
  <c r="C6367" i="7"/>
  <c r="C3502" i="7"/>
  <c r="C845" i="7"/>
  <c r="C1729" i="7"/>
  <c r="C6368" i="7"/>
  <c r="C3503" i="7"/>
  <c r="C6369" i="7"/>
  <c r="C3504" i="7"/>
  <c r="C6370" i="7"/>
  <c r="C846" i="7"/>
  <c r="C6371" i="7"/>
  <c r="C3505" i="7"/>
  <c r="C2258" i="7"/>
  <c r="C847" i="7"/>
  <c r="C6372" i="7"/>
  <c r="C848" i="7"/>
  <c r="C1730" i="7"/>
  <c r="C3506" i="7"/>
  <c r="C1731" i="7"/>
  <c r="C849" i="7"/>
  <c r="C1732" i="7"/>
  <c r="C6373" i="7"/>
  <c r="C1733" i="7"/>
  <c r="C6374" i="7"/>
  <c r="C6375" i="7"/>
  <c r="C3507" i="7"/>
  <c r="C424" i="7"/>
  <c r="C1734" i="7"/>
  <c r="C3508" i="7"/>
  <c r="C425" i="7"/>
  <c r="C1735" i="7"/>
  <c r="C6376" i="7"/>
  <c r="C6377" i="7"/>
  <c r="C6378" i="7"/>
  <c r="C6379" i="7"/>
  <c r="C2259" i="7"/>
  <c r="C3509" i="7"/>
  <c r="C6380" i="7"/>
  <c r="C6381" i="7"/>
  <c r="C1736" i="7"/>
  <c r="C1737" i="7"/>
  <c r="C6382" i="7"/>
  <c r="C6383" i="7"/>
  <c r="C850" i="7"/>
  <c r="C6384" i="7"/>
  <c r="C2260" i="7"/>
  <c r="C6385" i="7"/>
  <c r="C6386" i="7"/>
  <c r="C6387" i="7"/>
  <c r="C6388" i="7"/>
  <c r="C6389" i="7"/>
  <c r="C2261" i="7"/>
  <c r="C6390" i="7"/>
  <c r="C6391" i="7"/>
  <c r="C3510" i="7"/>
  <c r="C1738" i="7"/>
  <c r="C6392" i="7"/>
  <c r="C6393" i="7"/>
  <c r="C6394" i="7"/>
  <c r="C6395" i="7"/>
  <c r="C6396" i="7"/>
  <c r="C267" i="7"/>
  <c r="C6397" i="7"/>
  <c r="C6398" i="7"/>
  <c r="C6399" i="7"/>
  <c r="C3511" i="7"/>
  <c r="C3512" i="7"/>
  <c r="C6400" i="7"/>
  <c r="C6401" i="7"/>
  <c r="C3513" i="7"/>
  <c r="C6402" i="7"/>
  <c r="C6403" i="7"/>
  <c r="C6404" i="7"/>
  <c r="C6405" i="7"/>
  <c r="C3514" i="7"/>
  <c r="C6406" i="7"/>
  <c r="C851" i="7"/>
  <c r="C3515" i="7"/>
  <c r="C6407" i="7"/>
  <c r="C6408" i="7"/>
  <c r="C852" i="7"/>
  <c r="C2262" i="7"/>
  <c r="C6409" i="7"/>
  <c r="C2263" i="7"/>
  <c r="C853" i="7"/>
  <c r="C6410" i="7"/>
  <c r="C3516" i="7"/>
  <c r="C1739" i="7"/>
  <c r="C1740" i="7"/>
  <c r="C6411" i="7"/>
  <c r="C6412" i="7"/>
  <c r="C6413" i="7"/>
  <c r="C6414" i="7"/>
  <c r="C6415" i="7"/>
  <c r="C1741" i="7"/>
  <c r="C3517" i="7"/>
  <c r="C6416" i="7"/>
  <c r="C6417" i="7"/>
  <c r="C3518" i="7"/>
  <c r="C6418" i="7"/>
  <c r="C3519" i="7"/>
  <c r="C3520" i="7"/>
  <c r="C268" i="7"/>
  <c r="C6419" i="7"/>
  <c r="C854" i="7"/>
  <c r="C6420" i="7"/>
  <c r="C6421" i="7"/>
  <c r="C3521" i="7"/>
  <c r="C1742" i="7"/>
  <c r="C6422" i="7"/>
  <c r="C3522" i="7"/>
  <c r="C6423" i="7"/>
  <c r="C6424" i="7"/>
  <c r="C1743" i="7"/>
  <c r="C3523" i="7"/>
  <c r="C1744" i="7"/>
  <c r="C6425" i="7"/>
  <c r="C855" i="7"/>
  <c r="C1745" i="7"/>
  <c r="C3524" i="7"/>
  <c r="C6426" i="7"/>
  <c r="C3525" i="7"/>
  <c r="C6427" i="7"/>
  <c r="C1746" i="7"/>
  <c r="C3526" i="7"/>
  <c r="C2264" i="7"/>
  <c r="C6428" i="7"/>
  <c r="C3527" i="7"/>
  <c r="C6429" i="7"/>
  <c r="C6430" i="7"/>
  <c r="C116" i="7"/>
  <c r="C3528" i="7"/>
  <c r="C6431" i="7"/>
  <c r="C1747" i="7"/>
  <c r="C6432" i="7"/>
  <c r="C3529" i="7"/>
  <c r="C2265" i="7"/>
  <c r="C3530" i="7"/>
  <c r="C6433" i="7"/>
  <c r="C3531" i="7"/>
  <c r="C856" i="7"/>
  <c r="C857" i="7"/>
  <c r="C3532" i="7"/>
  <c r="C6434" i="7"/>
  <c r="C858" i="7"/>
  <c r="C6435" i="7"/>
  <c r="C1748" i="7"/>
  <c r="C3533" i="7"/>
  <c r="C3534" i="7"/>
  <c r="C3535" i="7"/>
  <c r="C3536" i="7"/>
  <c r="C3537" i="7"/>
  <c r="C3538" i="7"/>
  <c r="C6436" i="7"/>
  <c r="C117" i="7"/>
  <c r="C6437" i="7"/>
  <c r="C6438" i="7"/>
  <c r="C1749" i="7"/>
  <c r="C6439" i="7"/>
  <c r="C6440" i="7"/>
  <c r="C6441" i="7"/>
  <c r="C1750" i="7"/>
  <c r="C6442" i="7"/>
  <c r="C6443" i="7"/>
  <c r="C6444" i="7"/>
  <c r="C6445" i="7"/>
  <c r="C6446" i="7"/>
  <c r="C6447" i="7"/>
  <c r="C6448" i="7"/>
  <c r="C3539" i="7"/>
  <c r="C1751" i="7"/>
  <c r="C3540" i="7"/>
  <c r="C859" i="7"/>
  <c r="C3541" i="7"/>
  <c r="C6449" i="7"/>
  <c r="C1752" i="7"/>
  <c r="C3542" i="7"/>
  <c r="C3543" i="7"/>
  <c r="C6450" i="7"/>
  <c r="C3544" i="7"/>
  <c r="C1753" i="7"/>
  <c r="C6451" i="7"/>
  <c r="C1754" i="7"/>
  <c r="C860" i="7"/>
  <c r="C3545" i="7"/>
  <c r="C269" i="7"/>
  <c r="C6452" i="7"/>
  <c r="C861" i="7"/>
  <c r="C3546" i="7"/>
  <c r="C6453" i="7"/>
  <c r="C3547" i="7"/>
  <c r="C3548" i="7"/>
  <c r="C862" i="7"/>
  <c r="C6454" i="7"/>
  <c r="C3549" i="7"/>
  <c r="C863" i="7"/>
  <c r="C1755" i="7"/>
  <c r="C6455" i="7"/>
  <c r="C6456" i="7"/>
  <c r="C6457" i="7"/>
  <c r="C3550" i="7"/>
  <c r="C6458" i="7"/>
  <c r="C1756" i="7"/>
  <c r="C6459" i="7"/>
  <c r="C6460" i="7"/>
  <c r="C6461" i="7"/>
  <c r="C6462" i="7"/>
  <c r="C3551" i="7"/>
  <c r="C864" i="7"/>
  <c r="C270" i="7"/>
  <c r="C271" i="7"/>
  <c r="C6463" i="7"/>
  <c r="C3552" i="7"/>
  <c r="C6464" i="7"/>
  <c r="C6465" i="7"/>
  <c r="C272" i="7"/>
  <c r="C1757" i="7"/>
  <c r="C3553" i="7"/>
  <c r="C6466" i="7"/>
  <c r="C3554" i="7"/>
  <c r="C2266" i="7"/>
  <c r="C6467" i="7"/>
  <c r="C2267" i="7"/>
  <c r="C3555" i="7"/>
  <c r="C3556" i="7"/>
  <c r="C1758" i="7"/>
  <c r="C3557" i="7"/>
  <c r="C1759" i="7"/>
  <c r="C1760" i="7"/>
  <c r="C3558" i="7"/>
  <c r="C6468" i="7"/>
  <c r="C1761" i="7"/>
  <c r="C2268" i="7"/>
  <c r="C1762" i="7"/>
  <c r="C3559" i="7"/>
  <c r="C6469" i="7"/>
  <c r="C2269" i="7"/>
  <c r="C6470" i="7"/>
  <c r="C6471" i="7"/>
  <c r="C3560" i="7"/>
  <c r="C6472" i="7"/>
  <c r="C3561" i="7"/>
  <c r="C3562" i="7"/>
  <c r="C6473" i="7"/>
  <c r="C1763" i="7"/>
  <c r="C2270" i="7"/>
  <c r="C426" i="7"/>
  <c r="C6474" i="7"/>
  <c r="C1764" i="7"/>
  <c r="C6475" i="7"/>
  <c r="C1765" i="7"/>
  <c r="C427" i="7"/>
  <c r="C3563" i="7"/>
  <c r="C1766" i="7"/>
  <c r="C6476" i="7"/>
  <c r="C6477" i="7"/>
  <c r="C6478" i="7"/>
  <c r="C6479" i="7"/>
  <c r="C6480" i="7"/>
  <c r="C6481" i="7"/>
  <c r="C1767" i="7"/>
  <c r="C1768" i="7"/>
  <c r="C6482" i="7"/>
  <c r="C3564" i="7"/>
  <c r="C1769" i="7"/>
  <c r="C6483" i="7"/>
  <c r="C6484" i="7"/>
  <c r="C6485" i="7"/>
  <c r="C3565" i="7"/>
  <c r="C6486" i="7"/>
  <c r="C6487" i="7"/>
  <c r="C6488" i="7"/>
  <c r="C1770" i="7"/>
  <c r="C6489" i="7"/>
  <c r="C865" i="7"/>
  <c r="C6490" i="7"/>
  <c r="C6491" i="7"/>
  <c r="C1771" i="7"/>
  <c r="C3566" i="7"/>
  <c r="C6492" i="7"/>
  <c r="C3567" i="7"/>
  <c r="C6493" i="7"/>
  <c r="C6494" i="7"/>
  <c r="C6495" i="7"/>
  <c r="C6496" i="7"/>
  <c r="C2271" i="7"/>
  <c r="C6497" i="7"/>
  <c r="C6498" i="7"/>
  <c r="C3568" i="7"/>
  <c r="C6499" i="7"/>
  <c r="C3569" i="7"/>
  <c r="C3570" i="7"/>
  <c r="C6500" i="7"/>
  <c r="C3571" i="7"/>
  <c r="C6501" i="7"/>
  <c r="C6502" i="7"/>
  <c r="C6503" i="7"/>
  <c r="C6504" i="7"/>
  <c r="C6505" i="7"/>
  <c r="C1772" i="7"/>
  <c r="C6506" i="7"/>
  <c r="C3572" i="7"/>
  <c r="C6507" i="7"/>
  <c r="C3573" i="7"/>
  <c r="C6508" i="7"/>
  <c r="C6509" i="7"/>
  <c r="C866" i="7"/>
  <c r="C3574" i="7"/>
  <c r="C6510" i="7"/>
  <c r="C6511" i="7"/>
  <c r="C6512" i="7"/>
  <c r="C6513" i="7"/>
  <c r="C1773" i="7"/>
  <c r="C867" i="7"/>
  <c r="C1774" i="7"/>
  <c r="C428" i="7"/>
  <c r="C1775" i="7"/>
  <c r="C3575" i="7"/>
  <c r="C6514" i="7"/>
  <c r="C6515" i="7"/>
  <c r="C3576" i="7"/>
  <c r="C6516" i="7"/>
  <c r="C6517" i="7"/>
  <c r="C6518" i="7"/>
  <c r="C6519" i="7"/>
  <c r="C868" i="7"/>
  <c r="C3577" i="7"/>
  <c r="C1776" i="7"/>
  <c r="C1777" i="7"/>
  <c r="C1778" i="7"/>
  <c r="C3578" i="7"/>
  <c r="C6520" i="7"/>
  <c r="C1779" i="7"/>
  <c r="C273" i="7"/>
  <c r="C3579" i="7"/>
  <c r="C3580" i="7"/>
  <c r="C2272" i="7"/>
  <c r="C1780" i="7"/>
  <c r="C118" i="7"/>
  <c r="C6521" i="7"/>
  <c r="C2273" i="7"/>
  <c r="C2274" i="7"/>
  <c r="C6522" i="7"/>
  <c r="C3581" i="7"/>
  <c r="C2275" i="7"/>
  <c r="C6523" i="7"/>
  <c r="C6524" i="7"/>
  <c r="C869" i="7"/>
  <c r="C2276" i="7"/>
  <c r="C3582" i="7"/>
  <c r="C870" i="7"/>
  <c r="C6525" i="7"/>
  <c r="C274" i="7"/>
  <c r="C3583" i="7"/>
  <c r="C1781" i="7"/>
  <c r="C2277" i="7"/>
  <c r="C6526" i="7"/>
  <c r="C6527" i="7"/>
  <c r="C871" i="7"/>
  <c r="C3584" i="7"/>
  <c r="C6528" i="7"/>
  <c r="C6529" i="7"/>
  <c r="C3585" i="7"/>
  <c r="C429" i="7"/>
  <c r="C872" i="7"/>
  <c r="C3586" i="7"/>
  <c r="C6530" i="7"/>
  <c r="C873" i="7"/>
  <c r="C6531" i="7"/>
  <c r="C6532" i="7"/>
  <c r="C874" i="7"/>
  <c r="C6533" i="7"/>
  <c r="C6534" i="7"/>
  <c r="C6535" i="7"/>
  <c r="C1782" i="7"/>
  <c r="C6536" i="7"/>
  <c r="C3587" i="7"/>
  <c r="C3588" i="7"/>
  <c r="C6537" i="7"/>
  <c r="C1783" i="7"/>
  <c r="C6538" i="7"/>
  <c r="C3589" i="7"/>
  <c r="C1784" i="7"/>
  <c r="C1785" i="7"/>
  <c r="C1786" i="7"/>
  <c r="C875" i="7"/>
  <c r="C6539" i="7"/>
  <c r="C6540" i="7"/>
  <c r="C3590" i="7"/>
  <c r="C6541" i="7"/>
  <c r="C6542" i="7"/>
  <c r="C6543" i="7"/>
  <c r="C1787" i="7"/>
  <c r="C6544" i="7"/>
  <c r="C6545" i="7"/>
  <c r="C1788" i="7"/>
  <c r="C6546" i="7"/>
  <c r="C275" i="7"/>
  <c r="C3591" i="7"/>
  <c r="C1789" i="7"/>
  <c r="C119" i="7"/>
  <c r="C6547" i="7"/>
  <c r="C6548" i="7"/>
  <c r="C876" i="7"/>
  <c r="C877" i="7"/>
  <c r="C6549" i="7"/>
  <c r="C1790" i="7"/>
  <c r="C3592" i="7"/>
  <c r="C1791" i="7"/>
  <c r="C6550" i="7"/>
  <c r="C276" i="7"/>
  <c r="C430" i="7"/>
  <c r="C6551" i="7"/>
  <c r="C6552" i="7"/>
  <c r="C6553" i="7"/>
  <c r="C6554" i="7"/>
  <c r="C4" i="7"/>
  <c r="C1792" i="7"/>
  <c r="C6555" i="7"/>
  <c r="C277" i="7"/>
  <c r="C6556" i="7"/>
  <c r="C3593" i="7"/>
  <c r="C6557" i="7"/>
  <c r="C6558" i="7"/>
  <c r="C1793" i="7"/>
  <c r="C1794" i="7"/>
  <c r="C878" i="7"/>
  <c r="C1795" i="7"/>
  <c r="C6559" i="7"/>
  <c r="C879" i="7"/>
  <c r="C3594" i="7"/>
  <c r="C6560" i="7"/>
  <c r="C2278" i="7"/>
  <c r="C6561" i="7"/>
  <c r="C6562" i="7"/>
  <c r="C880" i="7"/>
  <c r="C881" i="7"/>
  <c r="C3595" i="7"/>
  <c r="C2279" i="7"/>
  <c r="C3596" i="7"/>
  <c r="C3597" i="7"/>
  <c r="C6563" i="7"/>
  <c r="C3598" i="7"/>
  <c r="C2280" i="7"/>
  <c r="C6564" i="7"/>
  <c r="C6565" i="7"/>
  <c r="C6566" i="7"/>
  <c r="C3599" i="7"/>
  <c r="C6567" i="7"/>
  <c r="C6568" i="7"/>
  <c r="C3600" i="7"/>
  <c r="C3601" i="7"/>
  <c r="C3602" i="7"/>
  <c r="C6569" i="7"/>
  <c r="C1796" i="7"/>
  <c r="C6570" i="7"/>
  <c r="C278" i="7"/>
  <c r="C6571" i="7"/>
  <c r="C882" i="7"/>
  <c r="C6572" i="7"/>
  <c r="C6573" i="7"/>
  <c r="C6574" i="7"/>
  <c r="C6575" i="7"/>
  <c r="C6576" i="7"/>
  <c r="C279" i="7"/>
  <c r="C6577" i="7"/>
  <c r="C6578" i="7"/>
  <c r="C3603" i="7"/>
  <c r="C431" i="7"/>
  <c r="C6579" i="7"/>
  <c r="C1797" i="7"/>
  <c r="C3604" i="7"/>
  <c r="C3605" i="7"/>
  <c r="C6580" i="7"/>
  <c r="C883" i="7"/>
  <c r="C6581" i="7"/>
  <c r="C3606" i="7"/>
  <c r="C6582" i="7"/>
  <c r="C3607" i="7"/>
  <c r="C3608" i="7"/>
  <c r="C884" i="7"/>
  <c r="C6583" i="7"/>
  <c r="C2281" i="7"/>
  <c r="C885" i="7"/>
  <c r="C6584" i="7"/>
  <c r="C1798" i="7"/>
  <c r="C6585" i="7"/>
  <c r="C6586" i="7"/>
  <c r="C1799" i="7"/>
  <c r="C3609" i="7"/>
  <c r="C1800" i="7"/>
  <c r="C6587" i="7"/>
  <c r="C6588" i="7"/>
  <c r="C3610" i="7"/>
  <c r="C3611" i="7"/>
  <c r="C886" i="7"/>
  <c r="C6589" i="7"/>
  <c r="C3612" i="7"/>
  <c r="C6590" i="7"/>
  <c r="C6591" i="7"/>
  <c r="C3613" i="7"/>
  <c r="C3614" i="7"/>
  <c r="C3615" i="7"/>
  <c r="C3616" i="7"/>
  <c r="C6592" i="7"/>
  <c r="C6593" i="7"/>
  <c r="C6594" i="7"/>
  <c r="C3617" i="7"/>
  <c r="C120" i="7"/>
  <c r="C6595" i="7"/>
  <c r="C280" i="7"/>
  <c r="C6596" i="7"/>
  <c r="C6597" i="7"/>
  <c r="C6598" i="7"/>
  <c r="C6599" i="7"/>
  <c r="C6600" i="7"/>
  <c r="C121" i="7"/>
  <c r="C3618" i="7"/>
  <c r="C6601" i="7"/>
  <c r="C6602" i="7"/>
  <c r="C6603" i="7"/>
  <c r="C1801" i="7"/>
  <c r="C6604" i="7"/>
  <c r="C6605" i="7"/>
  <c r="C887" i="7"/>
  <c r="C6606" i="7"/>
  <c r="C6607" i="7"/>
  <c r="C3619" i="7"/>
  <c r="C6608" i="7"/>
  <c r="C6609" i="7"/>
  <c r="C6610" i="7"/>
  <c r="C2033" i="7"/>
  <c r="C3620" i="7"/>
  <c r="C3621" i="7"/>
  <c r="C6611" i="7"/>
  <c r="C6612" i="7"/>
  <c r="C3622" i="7"/>
  <c r="C3623" i="7"/>
  <c r="C1802" i="7"/>
  <c r="C1803" i="7"/>
  <c r="C6613" i="7"/>
  <c r="C3624" i="7"/>
  <c r="C1804" i="7"/>
  <c r="C122" i="7"/>
  <c r="C6614" i="7"/>
  <c r="C6615" i="7"/>
  <c r="C3625" i="7"/>
  <c r="C888" i="7"/>
  <c r="C889" i="7"/>
  <c r="C6616" i="7"/>
  <c r="C2282" i="7"/>
  <c r="C123" i="7"/>
  <c r="C6617" i="7"/>
  <c r="C281" i="7"/>
  <c r="C3626" i="7"/>
  <c r="C3627" i="7"/>
  <c r="C6618" i="7"/>
  <c r="C6619" i="7"/>
  <c r="C6620" i="7"/>
  <c r="C3628" i="7"/>
  <c r="C1805" i="7"/>
  <c r="C3629" i="7"/>
  <c r="C3630" i="7"/>
  <c r="C6621" i="7"/>
  <c r="C6622" i="7"/>
  <c r="C1806" i="7"/>
  <c r="C6623" i="7"/>
  <c r="C3631" i="7"/>
  <c r="C6624" i="7"/>
  <c r="C1807" i="7"/>
  <c r="C3632" i="7"/>
  <c r="C3633" i="7"/>
  <c r="C3634" i="7"/>
  <c r="C3635" i="7"/>
  <c r="C3636" i="7"/>
  <c r="C333" i="7"/>
  <c r="C3637" i="7"/>
  <c r="C3638" i="7"/>
  <c r="C2283" i="7"/>
  <c r="C6625" i="7"/>
  <c r="C6626" i="7"/>
  <c r="C2284" i="7"/>
  <c r="C890" i="7"/>
  <c r="C3639" i="7"/>
  <c r="C891" i="7"/>
  <c r="C6627" i="7"/>
  <c r="C3640" i="7"/>
  <c r="C2285" i="7"/>
  <c r="C3641" i="7"/>
  <c r="C6628" i="7"/>
  <c r="C3642" i="7"/>
  <c r="C432" i="7"/>
  <c r="C334" i="7"/>
  <c r="C2286" i="7"/>
  <c r="C6629" i="7"/>
  <c r="C282" i="7"/>
  <c r="C433" i="7"/>
  <c r="C6630" i="7"/>
  <c r="C6631" i="7"/>
  <c r="C283" i="7"/>
  <c r="C3643" i="7"/>
  <c r="C6632" i="7"/>
  <c r="C6633" i="7"/>
  <c r="C6634" i="7"/>
  <c r="C6635" i="7"/>
  <c r="C3644" i="7"/>
  <c r="C6636" i="7"/>
  <c r="C6637" i="7"/>
  <c r="C2287" i="7"/>
  <c r="C6638" i="7"/>
  <c r="C892" i="7"/>
  <c r="C1808" i="7"/>
  <c r="C284" i="7"/>
  <c r="C893" i="7"/>
  <c r="C6639" i="7"/>
  <c r="C3645" i="7"/>
  <c r="C6640" i="7"/>
  <c r="C6641" i="7"/>
  <c r="C6642" i="7"/>
  <c r="C1809" i="7"/>
  <c r="C6643" i="7"/>
  <c r="C6644" i="7"/>
  <c r="C1810" i="7"/>
  <c r="C6645" i="7"/>
  <c r="C6646" i="7"/>
  <c r="C3646" i="7"/>
  <c r="C6647" i="7"/>
  <c r="C894" i="7"/>
  <c r="C6648" i="7"/>
  <c r="C3647" i="7"/>
  <c r="C6649" i="7"/>
  <c r="C6650" i="7"/>
  <c r="C6651" i="7"/>
  <c r="C1811" i="7"/>
  <c r="C3648" i="7"/>
  <c r="C3649" i="7"/>
  <c r="C3650" i="7"/>
  <c r="C3651" i="7"/>
  <c r="C1812" i="7"/>
  <c r="C6652" i="7"/>
  <c r="C2052" i="7"/>
  <c r="C3652" i="7"/>
  <c r="C6653" i="7"/>
  <c r="C6654" i="7"/>
  <c r="C6655" i="7"/>
  <c r="C6656" i="7"/>
  <c r="C3653" i="7"/>
  <c r="C285" i="7"/>
  <c r="C2288" i="7"/>
  <c r="C895" i="7"/>
  <c r="C6657" i="7"/>
  <c r="C6658" i="7"/>
  <c r="C3654" i="7"/>
  <c r="C6659" i="7"/>
  <c r="C3655" i="7"/>
  <c r="C6660" i="7"/>
  <c r="C896" i="7"/>
  <c r="C6661" i="7"/>
  <c r="C3656" i="7"/>
  <c r="C2289" i="7"/>
  <c r="C6662" i="7"/>
  <c r="C1813" i="7"/>
  <c r="C897" i="7"/>
  <c r="C6663" i="7"/>
  <c r="C6664" i="7"/>
  <c r="C6665" i="7"/>
  <c r="C1814" i="7"/>
  <c r="C6666" i="7"/>
  <c r="C3657" i="7"/>
  <c r="C6667" i="7"/>
  <c r="C1815" i="7"/>
  <c r="C3658" i="7"/>
  <c r="C6668" i="7"/>
  <c r="C3659" i="7"/>
  <c r="C6669" i="7"/>
  <c r="C6670" i="7"/>
  <c r="C3660" i="7"/>
  <c r="C6671" i="7"/>
  <c r="C286" i="7"/>
  <c r="C3661" i="7"/>
  <c r="C1816" i="7"/>
  <c r="C3662" i="7"/>
  <c r="C6672" i="7"/>
  <c r="C3663" i="7"/>
  <c r="C6673" i="7"/>
  <c r="C6674" i="7"/>
  <c r="C6675" i="7"/>
  <c r="C2290" i="7"/>
  <c r="C6676" i="7"/>
  <c r="C1817" i="7"/>
  <c r="C898" i="7"/>
  <c r="C6677" i="7"/>
  <c r="C6678" i="7"/>
  <c r="C3664" i="7"/>
  <c r="C899" i="7"/>
  <c r="C6679" i="7"/>
  <c r="C6680" i="7"/>
  <c r="C6681" i="7"/>
  <c r="C1818" i="7"/>
  <c r="C900" i="7"/>
  <c r="C6682" i="7"/>
  <c r="C901" i="7"/>
  <c r="C6683" i="7"/>
  <c r="C6684" i="7"/>
  <c r="C3665" i="7"/>
  <c r="C3666" i="7"/>
  <c r="C6685" i="7"/>
  <c r="C1819" i="7"/>
  <c r="C3667" i="7"/>
  <c r="C6686" i="7"/>
  <c r="C6687" i="7"/>
  <c r="C6688" i="7"/>
  <c r="C3668" i="7"/>
  <c r="C3669" i="7"/>
  <c r="C3670" i="7"/>
  <c r="C902" i="7"/>
  <c r="C6689" i="7"/>
  <c r="C3671" i="7"/>
  <c r="C124" i="7"/>
  <c r="C1820" i="7"/>
  <c r="C6690" i="7"/>
  <c r="C6691" i="7"/>
  <c r="C6692" i="7"/>
  <c r="C3672" i="7"/>
  <c r="C6693" i="7"/>
  <c r="C1821" i="7"/>
  <c r="C6694" i="7"/>
  <c r="C6695" i="7"/>
  <c r="C6696" i="7"/>
  <c r="C1822" i="7"/>
  <c r="C903" i="7"/>
  <c r="C6697" i="7"/>
  <c r="C6698" i="7"/>
  <c r="C1823" i="7"/>
  <c r="C3673" i="7"/>
  <c r="C6699" i="7"/>
  <c r="C1824" i="7"/>
  <c r="C3674" i="7"/>
  <c r="C6700" i="7"/>
  <c r="C3675" i="7"/>
  <c r="C6701" i="7"/>
  <c r="C32" i="7"/>
  <c r="C6702" i="7"/>
  <c r="C125" i="7"/>
  <c r="C1825" i="7"/>
  <c r="C6703" i="7"/>
  <c r="C287" i="7"/>
  <c r="C6704" i="7"/>
  <c r="C6705" i="7"/>
  <c r="C6706" i="7"/>
  <c r="C3676" i="7"/>
  <c r="C3677" i="7"/>
  <c r="C904" i="7"/>
  <c r="C6707" i="7"/>
  <c r="C1826" i="7"/>
  <c r="C905" i="7"/>
  <c r="C3678" i="7"/>
  <c r="C6708" i="7"/>
  <c r="C6709" i="7"/>
  <c r="C906" i="7"/>
  <c r="C6710" i="7"/>
  <c r="C6711" i="7"/>
  <c r="C6712" i="7"/>
  <c r="C6713" i="7"/>
  <c r="C6714" i="7"/>
  <c r="C6715" i="7"/>
  <c r="C6716" i="7"/>
  <c r="C1827" i="7"/>
  <c r="C6717" i="7"/>
  <c r="C3679" i="7"/>
  <c r="C2291" i="7"/>
  <c r="C6718" i="7"/>
  <c r="C6719" i="7"/>
  <c r="C3680" i="7"/>
  <c r="C3681" i="7"/>
  <c r="C3682" i="7"/>
  <c r="C1828" i="7"/>
  <c r="C907" i="7"/>
  <c r="C288" i="7"/>
  <c r="C6720" i="7"/>
  <c r="C1829" i="7"/>
  <c r="C6721" i="7"/>
  <c r="C6722" i="7"/>
  <c r="C6723" i="7"/>
  <c r="C3683" i="7"/>
  <c r="C1830" i="7"/>
  <c r="C1831" i="7"/>
  <c r="C6724" i="7"/>
  <c r="C908" i="7"/>
  <c r="C6725" i="7"/>
  <c r="C6726" i="7"/>
  <c r="C6727" i="7"/>
  <c r="C6728" i="7"/>
  <c r="C6729" i="7"/>
  <c r="C126" i="7"/>
  <c r="C3684" i="7"/>
  <c r="C3685" i="7"/>
  <c r="C6730" i="7"/>
  <c r="C6731" i="7"/>
  <c r="C6732" i="7"/>
  <c r="C3686" i="7"/>
  <c r="C1832" i="7"/>
  <c r="C6733" i="7"/>
  <c r="C6734" i="7"/>
  <c r="C289" i="7"/>
  <c r="C6735" i="7"/>
  <c r="C1833" i="7"/>
  <c r="C6736" i="7"/>
  <c r="C6737" i="7"/>
  <c r="C3687" i="7"/>
  <c r="C6738" i="7"/>
  <c r="C6739" i="7"/>
  <c r="C909" i="7"/>
  <c r="C3688" i="7"/>
  <c r="C6740" i="7"/>
  <c r="C6741" i="7"/>
  <c r="C3689" i="7"/>
  <c r="C1834" i="7"/>
  <c r="C6742" i="7"/>
  <c r="C6743" i="7"/>
  <c r="C1835" i="7"/>
  <c r="C6744" i="7"/>
  <c r="C127" i="7"/>
  <c r="C3690" i="7"/>
  <c r="C3691" i="7"/>
  <c r="C910" i="7"/>
  <c r="C290" i="7"/>
  <c r="C3692" i="7"/>
  <c r="C911" i="7"/>
  <c r="C3693" i="7"/>
  <c r="C1836" i="7"/>
  <c r="C3694" i="7"/>
  <c r="C6745" i="7"/>
  <c r="C3695" i="7"/>
  <c r="C6746" i="7"/>
  <c r="C6747" i="7"/>
  <c r="C912" i="7"/>
  <c r="C913" i="7"/>
  <c r="C6748" i="7"/>
  <c r="C1837" i="7"/>
  <c r="C3696" i="7"/>
  <c r="C914" i="7"/>
  <c r="C6749" i="7"/>
  <c r="C6750" i="7"/>
  <c r="C291" i="7"/>
  <c r="C1838" i="7"/>
  <c r="C3697" i="7"/>
  <c r="C6751" i="7"/>
  <c r="C6752" i="7"/>
  <c r="C6753" i="7"/>
  <c r="C1839" i="7"/>
  <c r="C3698" i="7"/>
  <c r="C6754" i="7"/>
  <c r="C6755" i="7"/>
  <c r="C6756" i="7"/>
  <c r="C3699" i="7"/>
  <c r="C3700" i="7"/>
  <c r="C1840" i="7"/>
  <c r="C1841" i="7"/>
  <c r="C2292" i="7"/>
  <c r="C6757" i="7"/>
  <c r="C6758" i="7"/>
  <c r="C6759" i="7"/>
  <c r="C1842" i="7"/>
  <c r="C434" i="7"/>
  <c r="C1843" i="7"/>
  <c r="C6760" i="7"/>
  <c r="C6761" i="7"/>
  <c r="C3701" i="7"/>
  <c r="C2293" i="7"/>
  <c r="C6762" i="7"/>
  <c r="C6763" i="7"/>
  <c r="C3702" i="7"/>
  <c r="C3703" i="7"/>
  <c r="C1844" i="7"/>
  <c r="C6764" i="7"/>
  <c r="C3704" i="7"/>
  <c r="C6765" i="7"/>
  <c r="C1845" i="7"/>
  <c r="C6766" i="7"/>
  <c r="C6767" i="7"/>
  <c r="C6768" i="7"/>
  <c r="C435" i="7"/>
  <c r="C1846" i="7"/>
  <c r="C6769" i="7"/>
  <c r="C1847" i="7"/>
  <c r="C915" i="7"/>
  <c r="C3705" i="7"/>
  <c r="C6770" i="7"/>
  <c r="C3706" i="7"/>
  <c r="C1848" i="7"/>
  <c r="C2294" i="7"/>
  <c r="C6771" i="7"/>
  <c r="C128" i="7"/>
  <c r="C6772" i="7"/>
  <c r="C916" i="7"/>
  <c r="C3707" i="7"/>
  <c r="C3708" i="7"/>
  <c r="C6773" i="7"/>
  <c r="C3709" i="7"/>
  <c r="C6774" i="7"/>
  <c r="C6775" i="7"/>
  <c r="C2295" i="7"/>
  <c r="C292" i="7"/>
  <c r="C3710" i="7"/>
  <c r="C6776" i="7"/>
  <c r="C6777" i="7"/>
  <c r="C3711" i="7"/>
  <c r="C3712" i="7"/>
  <c r="C1849" i="7"/>
  <c r="C6778" i="7"/>
  <c r="C3713" i="7"/>
  <c r="C6779" i="7"/>
  <c r="C6780" i="7"/>
  <c r="C3714" i="7"/>
  <c r="C6781" i="7"/>
  <c r="C3715" i="7"/>
  <c r="C3716" i="7"/>
  <c r="C6782" i="7"/>
  <c r="C6783" i="7"/>
  <c r="C436" i="7"/>
  <c r="C6784" i="7"/>
  <c r="C1850" i="7"/>
  <c r="C6785" i="7"/>
  <c r="C6786" i="7"/>
  <c r="C2296" i="7"/>
  <c r="C3717" i="7"/>
  <c r="C1851" i="7"/>
  <c r="C917" i="7"/>
  <c r="C3718" i="7"/>
  <c r="C6787" i="7"/>
  <c r="C3719" i="7"/>
  <c r="C918" i="7"/>
  <c r="C6788" i="7"/>
  <c r="C3720" i="7"/>
  <c r="C6789" i="7"/>
  <c r="C6790" i="7"/>
  <c r="C3721" i="7"/>
  <c r="C6791" i="7"/>
  <c r="C335" i="7"/>
  <c r="C1852" i="7"/>
  <c r="C6792" i="7"/>
  <c r="C6793" i="7"/>
  <c r="C6794" i="7"/>
  <c r="C6795" i="7"/>
  <c r="C3722" i="7"/>
  <c r="C3723" i="7"/>
  <c r="C3724" i="7"/>
  <c r="C6796" i="7"/>
  <c r="C6797" i="7"/>
  <c r="C3725" i="7"/>
  <c r="C437" i="7"/>
  <c r="C3726" i="7"/>
  <c r="C1853" i="7"/>
  <c r="C3727" i="7"/>
  <c r="C6798" i="7"/>
  <c r="C919" i="7"/>
  <c r="C3728" i="7"/>
  <c r="C6799" i="7"/>
  <c r="C52" i="7"/>
  <c r="C6800" i="7"/>
  <c r="C3729" i="7"/>
  <c r="C6801" i="7"/>
  <c r="C920" i="7"/>
  <c r="C6802" i="7"/>
  <c r="C6803" i="7"/>
  <c r="C33" i="7"/>
  <c r="C3730" i="7"/>
  <c r="C921" i="7"/>
  <c r="C3731" i="7"/>
  <c r="C922" i="7"/>
  <c r="C6804" i="7"/>
  <c r="C6805" i="7"/>
  <c r="C6806" i="7"/>
  <c r="C3732" i="7"/>
  <c r="C6807" i="7"/>
  <c r="C3733" i="7"/>
  <c r="C923" i="7"/>
  <c r="C1854" i="7"/>
  <c r="C6808" i="7"/>
  <c r="C6809" i="7"/>
  <c r="C6810" i="7"/>
  <c r="C1855" i="7"/>
  <c r="C6811" i="7"/>
  <c r="C6812" i="7"/>
  <c r="C3734" i="7"/>
  <c r="C3735" i="7"/>
  <c r="C3736" i="7"/>
  <c r="C1856" i="7"/>
  <c r="C1857" i="7"/>
  <c r="C3737" i="7"/>
  <c r="C293" i="7"/>
  <c r="C6813" i="7"/>
  <c r="C3738" i="7"/>
  <c r="C438" i="7"/>
  <c r="C3739" i="7"/>
  <c r="C6814" i="7"/>
  <c r="C3740" i="7"/>
  <c r="C3741" i="7"/>
  <c r="C1858" i="7"/>
  <c r="C6815" i="7"/>
  <c r="C6816" i="7"/>
  <c r="C6817" i="7"/>
  <c r="C6818" i="7"/>
  <c r="C3742" i="7"/>
  <c r="C924" i="7"/>
  <c r="C3743" i="7"/>
  <c r="C6819" i="7"/>
  <c r="C6820" i="7"/>
  <c r="C6821" i="7"/>
  <c r="C3744" i="7"/>
  <c r="C6822" i="7"/>
  <c r="C3745" i="7"/>
  <c r="C1859" i="7"/>
  <c r="C3746" i="7"/>
  <c r="C1860" i="7"/>
  <c r="C3747" i="7"/>
  <c r="C6823" i="7"/>
  <c r="C6824" i="7"/>
  <c r="C3748" i="7"/>
  <c r="C925" i="7"/>
  <c r="C6825" i="7"/>
  <c r="C3749" i="7"/>
  <c r="C6826" i="7"/>
  <c r="C6827" i="7"/>
  <c r="C1861" i="7"/>
  <c r="C3750" i="7"/>
  <c r="C1862" i="7"/>
  <c r="C6828" i="7"/>
  <c r="C2297" i="7"/>
  <c r="C3751" i="7"/>
  <c r="C2298" i="7"/>
  <c r="C1863" i="7"/>
  <c r="C6829" i="7"/>
  <c r="C926" i="7"/>
  <c r="C927" i="7"/>
  <c r="C6830" i="7"/>
  <c r="C928" i="7"/>
  <c r="C6831" i="7"/>
  <c r="C6832" i="7"/>
  <c r="C6833" i="7"/>
  <c r="C6834" i="7"/>
  <c r="C6835" i="7"/>
  <c r="C6836" i="7"/>
  <c r="C3752" i="7"/>
  <c r="C3753" i="7"/>
  <c r="C929" i="7"/>
  <c r="C1864" i="7"/>
  <c r="C6837" i="7"/>
  <c r="C2299" i="7"/>
  <c r="C6838" i="7"/>
  <c r="C6839" i="7"/>
  <c r="C6840" i="7"/>
  <c r="C6841" i="7"/>
  <c r="C6842" i="7"/>
  <c r="C6843" i="7"/>
  <c r="C930" i="7"/>
  <c r="C3754" i="7"/>
  <c r="C3755" i="7"/>
  <c r="C6844" i="7"/>
  <c r="C3756" i="7"/>
  <c r="C2300" i="7"/>
  <c r="C6845" i="7"/>
  <c r="C931" i="7"/>
  <c r="C6846" i="7"/>
  <c r="C6847" i="7"/>
  <c r="C2301" i="7"/>
  <c r="C3757" i="7"/>
  <c r="C2302" i="7"/>
  <c r="C3758" i="7"/>
  <c r="C6848" i="7"/>
  <c r="C6849" i="7"/>
  <c r="C6850" i="7"/>
  <c r="C6851" i="7"/>
  <c r="C6852" i="7"/>
  <c r="C6853" i="7"/>
  <c r="C932" i="7"/>
  <c r="C439" i="7"/>
  <c r="C6854" i="7"/>
  <c r="C6855" i="7"/>
  <c r="C3759" i="7"/>
  <c r="C3760" i="7"/>
  <c r="C1865" i="7"/>
  <c r="C1866" i="7"/>
  <c r="C6856" i="7"/>
  <c r="C294" i="7"/>
  <c r="C1867" i="7"/>
  <c r="C6857" i="7"/>
  <c r="C3761" i="7"/>
  <c r="C3762" i="7"/>
  <c r="C6858" i="7"/>
  <c r="C6859" i="7"/>
  <c r="C3763" i="7"/>
  <c r="C933" i="7"/>
  <c r="C6860" i="7"/>
  <c r="C6861" i="7"/>
  <c r="C6862" i="7"/>
  <c r="C3764" i="7"/>
  <c r="C6863" i="7"/>
  <c r="C3765" i="7"/>
  <c r="C6864" i="7"/>
  <c r="C295" i="7"/>
  <c r="C3766" i="7"/>
  <c r="C3767" i="7"/>
  <c r="C3768" i="7"/>
  <c r="C3769" i="7"/>
  <c r="C6865" i="7"/>
  <c r="C440" i="7"/>
  <c r="C6866" i="7"/>
  <c r="C6867" i="7"/>
  <c r="C3770" i="7"/>
  <c r="C2303" i="7"/>
  <c r="C1868" i="7"/>
  <c r="C6868" i="7"/>
  <c r="C6869" i="7"/>
  <c r="C129" i="7"/>
  <c r="C6870" i="7"/>
  <c r="C6871" i="7"/>
  <c r="C130" i="7"/>
  <c r="C6872" i="7"/>
  <c r="C6873" i="7"/>
  <c r="C3771" i="7"/>
  <c r="C2304" i="7"/>
  <c r="C1869" i="7"/>
  <c r="C1870" i="7"/>
  <c r="C3772" i="7"/>
  <c r="C6874" i="7"/>
  <c r="C1871" i="7"/>
  <c r="C934" i="7"/>
  <c r="C2305" i="7"/>
  <c r="C6875" i="7"/>
  <c r="C1872" i="7"/>
  <c r="C6876" i="7"/>
  <c r="C6877" i="7"/>
  <c r="C3773" i="7"/>
  <c r="C3774" i="7"/>
  <c r="C6878" i="7"/>
  <c r="C6879" i="7"/>
  <c r="C3775" i="7"/>
  <c r="C935" i="7"/>
  <c r="C6880" i="7"/>
  <c r="C3776" i="7"/>
  <c r="C6881" i="7"/>
  <c r="C3777" i="7"/>
  <c r="C1873" i="7"/>
  <c r="C6882" i="7"/>
  <c r="C6883" i="7"/>
  <c r="C2306" i="7"/>
  <c r="C6884" i="7"/>
  <c r="C6885" i="7"/>
  <c r="C6886" i="7"/>
  <c r="C6887" i="7"/>
  <c r="C3778" i="7"/>
  <c r="C1874" i="7"/>
  <c r="C1875" i="7"/>
  <c r="C3779" i="7"/>
  <c r="C441" i="7"/>
  <c r="C1876" i="7"/>
  <c r="C34" i="7"/>
  <c r="C6888" i="7"/>
  <c r="C6889" i="7"/>
  <c r="C1877" i="7"/>
  <c r="C3780" i="7"/>
  <c r="C3781" i="7"/>
  <c r="C131" i="7"/>
  <c r="C6890" i="7"/>
  <c r="C1878" i="7"/>
  <c r="C3782" i="7"/>
  <c r="C6891" i="7"/>
  <c r="C936" i="7"/>
  <c r="C6892" i="7"/>
  <c r="C6893" i="7"/>
  <c r="C937" i="7"/>
  <c r="C3783" i="7"/>
  <c r="C6894" i="7"/>
  <c r="C6895" i="7"/>
  <c r="C2307" i="7"/>
  <c r="C6896" i="7"/>
  <c r="C6897" i="7"/>
  <c r="C6898" i="7"/>
  <c r="C6899" i="7"/>
  <c r="C1879" i="7"/>
  <c r="C1880" i="7"/>
  <c r="C1881" i="7"/>
  <c r="C6900" i="7"/>
  <c r="C442" i="7"/>
  <c r="C6901" i="7"/>
  <c r="C3784" i="7"/>
  <c r="C3785" i="7"/>
  <c r="C6902" i="7"/>
  <c r="C6903" i="7"/>
  <c r="C6904" i="7"/>
  <c r="C6905" i="7"/>
  <c r="C6906" i="7"/>
  <c r="C443" i="7"/>
  <c r="C6907" i="7"/>
  <c r="C1882" i="7"/>
  <c r="C3786" i="7"/>
  <c r="C3787" i="7"/>
  <c r="C316" i="7"/>
  <c r="C6908" i="7"/>
  <c r="C6909" i="7"/>
  <c r="C6910" i="7"/>
  <c r="C3788" i="7"/>
  <c r="C1883" i="7"/>
  <c r="C2308" i="7"/>
  <c r="C6911" i="7"/>
  <c r="C2053" i="7"/>
  <c r="C3789" i="7"/>
  <c r="C3790" i="7"/>
  <c r="C3791" i="7"/>
  <c r="C1884" i="7"/>
  <c r="C938" i="7"/>
  <c r="C1885" i="7"/>
  <c r="C3792" i="7"/>
  <c r="C132" i="7"/>
  <c r="C6912" i="7"/>
  <c r="C939" i="7"/>
  <c r="C3793" i="7"/>
  <c r="C2054" i="7"/>
  <c r="C6913" i="7"/>
  <c r="C6914" i="7"/>
  <c r="C444" i="7"/>
  <c r="C6915" i="7"/>
  <c r="C3794" i="7"/>
  <c r="C940" i="7"/>
  <c r="C3795" i="7"/>
  <c r="C133" i="7"/>
  <c r="C941" i="7"/>
  <c r="C3796" i="7"/>
  <c r="C1886" i="7"/>
  <c r="C6916" i="7"/>
  <c r="C6917" i="7"/>
  <c r="C6918" i="7"/>
  <c r="C1887" i="7"/>
  <c r="C6919" i="7"/>
  <c r="C6920" i="7"/>
  <c r="C296" i="7"/>
  <c r="C3797" i="7"/>
  <c r="C6921" i="7"/>
  <c r="C6922" i="7"/>
  <c r="C942" i="7"/>
  <c r="C6923" i="7"/>
  <c r="C3798" i="7"/>
  <c r="C6924" i="7"/>
  <c r="C3799" i="7"/>
  <c r="C3800" i="7"/>
  <c r="C3801" i="7"/>
  <c r="C6925" i="7"/>
  <c r="C1888" i="7"/>
  <c r="C1889" i="7"/>
  <c r="C6926" i="7"/>
  <c r="C297" i="7"/>
  <c r="C6927" i="7"/>
  <c r="C6928" i="7"/>
  <c r="C6929" i="7"/>
  <c r="C35" i="7"/>
  <c r="C3802" i="7"/>
  <c r="C3803" i="7"/>
  <c r="C6930" i="7"/>
  <c r="C1890" i="7"/>
  <c r="C1891" i="7"/>
  <c r="C6931" i="7"/>
  <c r="C6932" i="7"/>
  <c r="C6933" i="7"/>
  <c r="C1892" i="7"/>
  <c r="C6934" i="7"/>
  <c r="C2309" i="7"/>
  <c r="C298" i="7"/>
  <c r="C6935" i="7"/>
  <c r="C6936" i="7"/>
  <c r="C3804" i="7"/>
  <c r="C6937" i="7"/>
  <c r="C1893" i="7"/>
  <c r="C1894" i="7"/>
  <c r="C1895" i="7"/>
  <c r="C3805" i="7"/>
  <c r="C943" i="7"/>
  <c r="C3806" i="7"/>
  <c r="C6938" i="7"/>
  <c r="C3807" i="7"/>
  <c r="C2055" i="7"/>
  <c r="C6939" i="7"/>
  <c r="C1896" i="7"/>
  <c r="C6940" i="7"/>
  <c r="C6941" i="7"/>
  <c r="C3808" i="7"/>
  <c r="C1897" i="7"/>
  <c r="C2310" i="7"/>
  <c r="C2311" i="7"/>
  <c r="C1898" i="7"/>
  <c r="C53" i="7"/>
  <c r="C134" i="7"/>
  <c r="C3809" i="7"/>
  <c r="C6942" i="7"/>
  <c r="C299" i="7"/>
  <c r="C3810" i="7"/>
  <c r="C36" i="7"/>
  <c r="C1899" i="7"/>
  <c r="C3811" i="7"/>
  <c r="C3812" i="7"/>
  <c r="C1900" i="7"/>
  <c r="C6943" i="7"/>
  <c r="C6944" i="7"/>
  <c r="C6945" i="7"/>
  <c r="C6946" i="7"/>
  <c r="C300" i="7"/>
  <c r="C6947" i="7"/>
  <c r="C3813" i="7"/>
  <c r="C3814" i="7"/>
  <c r="C6948" i="7"/>
  <c r="C6949" i="7"/>
  <c r="C1901" i="7"/>
  <c r="C2312" i="7"/>
  <c r="C944" i="7"/>
  <c r="C6950" i="7"/>
  <c r="C3815" i="7"/>
  <c r="C2313" i="7"/>
  <c r="C6951" i="7"/>
  <c r="C6952" i="7"/>
  <c r="C3816" i="7"/>
  <c r="C3817" i="7"/>
  <c r="C6953" i="7"/>
  <c r="C1902" i="7"/>
  <c r="C3818" i="7"/>
  <c r="C6954" i="7"/>
  <c r="C945" i="7"/>
  <c r="C6955" i="7"/>
  <c r="C3819" i="7"/>
  <c r="C1903" i="7"/>
  <c r="C6956" i="7"/>
  <c r="C2314" i="7"/>
  <c r="C445" i="7"/>
  <c r="C1904" i="7"/>
  <c r="C6957" i="7"/>
  <c r="C6958" i="7"/>
  <c r="C6959" i="7"/>
  <c r="C1905" i="7"/>
  <c r="C6960" i="7"/>
  <c r="C3820" i="7"/>
  <c r="C6961" i="7"/>
  <c r="C1906" i="7"/>
  <c r="C6962" i="7"/>
  <c r="C6963" i="7"/>
  <c r="C1907" i="7"/>
  <c r="C6964" i="7"/>
  <c r="C3821" i="7"/>
  <c r="C6965" i="7"/>
  <c r="C6966" i="7"/>
  <c r="C6967" i="7"/>
  <c r="C6968" i="7"/>
  <c r="C6969" i="7"/>
  <c r="C946" i="7"/>
  <c r="C1908" i="7"/>
  <c r="C947" i="7"/>
  <c r="C6970" i="7"/>
  <c r="C6971" i="7"/>
  <c r="C6972" i="7"/>
  <c r="C948" i="7"/>
  <c r="C1909" i="7"/>
  <c r="C3822" i="7"/>
  <c r="C1910" i="7"/>
  <c r="C6973" i="7"/>
  <c r="C3823" i="7"/>
  <c r="C6974" i="7"/>
  <c r="C1911" i="7"/>
  <c r="C6975" i="7"/>
  <c r="C3824" i="7"/>
  <c r="C6976" i="7"/>
  <c r="C6977" i="7"/>
  <c r="C6978" i="7"/>
  <c r="C6979" i="7"/>
  <c r="C3825" i="7"/>
  <c r="C6980" i="7"/>
  <c r="C6981" i="7"/>
  <c r="C6982" i="7"/>
  <c r="C1912" i="7"/>
  <c r="C949" i="7"/>
  <c r="C1913" i="7"/>
  <c r="C6983" i="7"/>
  <c r="C3826" i="7"/>
  <c r="C6984" i="7"/>
  <c r="C6985" i="7"/>
  <c r="C2056" i="7"/>
  <c r="C3827" i="7"/>
  <c r="C2315" i="7"/>
  <c r="C6986" i="7"/>
  <c r="C6987" i="7"/>
  <c r="C3828" i="7"/>
  <c r="C3829" i="7"/>
  <c r="C6988" i="7"/>
  <c r="C3830" i="7"/>
  <c r="C1914" i="7"/>
  <c r="C950" i="7"/>
  <c r="C951" i="7"/>
  <c r="C3831" i="7"/>
  <c r="C1915" i="7"/>
  <c r="C3832" i="7"/>
  <c r="C6989" i="7"/>
  <c r="C1916" i="7"/>
  <c r="C1917" i="7"/>
  <c r="C6990" i="7"/>
  <c r="C3833" i="7"/>
  <c r="C6991" i="7"/>
  <c r="C6992" i="7"/>
  <c r="C6993" i="7"/>
  <c r="C952" i="7"/>
  <c r="C2316" i="7"/>
  <c r="C3834" i="7"/>
  <c r="C301" i="7"/>
  <c r="C6994" i="7"/>
  <c r="C6995" i="7"/>
  <c r="C3835" i="7"/>
  <c r="C6996" i="7"/>
  <c r="C1918" i="7"/>
  <c r="C6997" i="7"/>
  <c r="C6998" i="7"/>
  <c r="C3836" i="7"/>
  <c r="C1919" i="7"/>
  <c r="C6999" i="7"/>
  <c r="C2317" i="7"/>
  <c r="C3837" i="7"/>
  <c r="C1920" i="7"/>
  <c r="C3838" i="7"/>
  <c r="C1921" i="7"/>
  <c r="C7000" i="7"/>
  <c r="C3839" i="7"/>
  <c r="C1922" i="7"/>
  <c r="C302" i="7"/>
  <c r="C7001" i="7"/>
  <c r="C37" i="7"/>
  <c r="C3840" i="7"/>
  <c r="C3841" i="7"/>
  <c r="C7002" i="7"/>
  <c r="C1923" i="7"/>
  <c r="C7003" i="7"/>
  <c r="C7004" i="7"/>
  <c r="C7005" i="7"/>
  <c r="C7006" i="7"/>
  <c r="C3842" i="7"/>
  <c r="C1924" i="7"/>
  <c r="C3843" i="7"/>
  <c r="C446" i="7"/>
  <c r="C3844" i="7"/>
  <c r="C3845" i="7"/>
  <c r="C3846" i="7"/>
  <c r="C3847" i="7"/>
  <c r="C1925" i="7"/>
  <c r="C7007" i="7"/>
  <c r="C3848" i="7"/>
  <c r="C1926" i="7"/>
  <c r="C3849" i="7"/>
  <c r="C447" i="7"/>
  <c r="C3850" i="7"/>
  <c r="C1927" i="7"/>
  <c r="C7008" i="7"/>
  <c r="C7009" i="7"/>
  <c r="C953" i="7"/>
  <c r="C3851" i="7"/>
  <c r="C7010" i="7"/>
  <c r="C7011" i="7"/>
  <c r="C1928" i="7"/>
  <c r="C7012" i="7"/>
  <c r="C7013" i="7"/>
  <c r="C954" i="7"/>
  <c r="C7014" i="7"/>
  <c r="C448" i="7"/>
  <c r="C1929" i="7"/>
  <c r="C1930" i="7"/>
  <c r="C2318" i="7"/>
  <c r="C3852" i="7"/>
  <c r="C7015" i="7"/>
  <c r="C1931" i="7"/>
  <c r="C2319" i="7"/>
  <c r="C955" i="7"/>
  <c r="C1932" i="7"/>
  <c r="C7016" i="7"/>
  <c r="C7017" i="7"/>
  <c r="C956" i="7"/>
  <c r="C3853" i="7"/>
  <c r="C7018" i="7"/>
  <c r="C957" i="7"/>
  <c r="C1933" i="7"/>
  <c r="C303" i="7"/>
  <c r="C7019" i="7"/>
  <c r="C449" i="7"/>
  <c r="C3854" i="7"/>
  <c r="C7020" i="7"/>
  <c r="C7021" i="7"/>
  <c r="C38" i="7"/>
  <c r="C7022" i="7"/>
  <c r="C3855" i="7"/>
  <c r="C1934" i="7"/>
  <c r="C3856" i="7"/>
  <c r="C3857" i="7"/>
  <c r="C3858" i="7"/>
  <c r="C7023" i="7"/>
  <c r="C135" i="7"/>
  <c r="C1935" i="7"/>
  <c r="C7024" i="7"/>
  <c r="C450" i="7"/>
  <c r="C3859" i="7"/>
  <c r="C7025" i="7"/>
  <c r="C7026" i="7"/>
  <c r="C451" i="7"/>
  <c r="C1936" i="7"/>
  <c r="C7027" i="7"/>
  <c r="C7028" i="7"/>
  <c r="C7029" i="7"/>
  <c r="C7030" i="7"/>
  <c r="C1937" i="7"/>
  <c r="C1938" i="7"/>
  <c r="C3860" i="7"/>
  <c r="C7031" i="7"/>
  <c r="C7032" i="7"/>
  <c r="C7033" i="7"/>
  <c r="C7034" i="7"/>
  <c r="C1939" i="7"/>
  <c r="C2320" i="7"/>
  <c r="C7035" i="7"/>
  <c r="C3861" i="7"/>
  <c r="C7036" i="7"/>
  <c r="C7037" i="7"/>
  <c r="C958" i="7"/>
  <c r="C7038" i="7"/>
  <c r="C2321" i="7"/>
  <c r="C7039" i="7"/>
  <c r="C7040" i="7"/>
  <c r="C3862" i="7"/>
  <c r="C7041" i="7"/>
  <c r="C1940" i="7"/>
  <c r="C7042" i="7"/>
  <c r="C7043" i="7"/>
  <c r="C1941" i="7"/>
  <c r="C136" i="7"/>
  <c r="C1942" i="7"/>
  <c r="C7044" i="7"/>
  <c r="C15" i="7"/>
  <c r="C3863" i="7"/>
  <c r="C7045" i="7"/>
  <c r="C1943" i="7"/>
  <c r="C7046" i="7"/>
  <c r="C1944" i="7"/>
  <c r="C7047" i="7"/>
  <c r="C7048" i="7"/>
  <c r="C7049" i="7"/>
  <c r="C7050" i="7"/>
  <c r="C7051" i="7"/>
  <c r="C7052" i="7"/>
  <c r="C2322" i="7"/>
  <c r="C7053" i="7"/>
  <c r="C7054" i="7"/>
  <c r="C7055" i="7"/>
  <c r="C3864" i="7"/>
  <c r="C7056" i="7"/>
  <c r="C959" i="7"/>
  <c r="C7057" i="7"/>
  <c r="C7058" i="7"/>
  <c r="C7059" i="7"/>
  <c r="C7060" i="7"/>
  <c r="C1945" i="7"/>
  <c r="C7061" i="7"/>
  <c r="C7062" i="7"/>
  <c r="C7063" i="7"/>
  <c r="C1946" i="7"/>
  <c r="C7064" i="7"/>
  <c r="C7065" i="7"/>
  <c r="C960" i="7"/>
  <c r="C1947" i="7"/>
  <c r="C2323" i="7"/>
  <c r="C7066" i="7"/>
  <c r="C7067" i="7"/>
  <c r="C7068" i="7"/>
  <c r="C7069" i="7"/>
  <c r="C3865" i="7"/>
  <c r="C137" i="7"/>
  <c r="C304" i="7"/>
  <c r="C1948" i="7"/>
  <c r="C3866" i="7"/>
  <c r="C7070" i="7"/>
  <c r="C7071" i="7"/>
  <c r="C1949" i="7"/>
  <c r="C961" i="7"/>
  <c r="C7072" i="7"/>
  <c r="C452" i="7"/>
  <c r="C1950" i="7"/>
  <c r="C7073" i="7"/>
  <c r="C39" i="7"/>
  <c r="C3867" i="7"/>
  <c r="C3868" i="7"/>
  <c r="C962" i="7"/>
  <c r="C1951" i="7"/>
  <c r="C1952" i="7"/>
  <c r="C7074" i="7"/>
  <c r="C3869" i="7"/>
  <c r="C7075" i="7"/>
  <c r="C453" i="7"/>
  <c r="C1953" i="7"/>
  <c r="C7076" i="7"/>
  <c r="C7077" i="7"/>
  <c r="C1954" i="7"/>
  <c r="C7078" i="7"/>
  <c r="C7079" i="7"/>
  <c r="C1955" i="7"/>
  <c r="C7080" i="7"/>
  <c r="C7081" i="7"/>
  <c r="C1956" i="7"/>
  <c r="C7082" i="7"/>
  <c r="C7083" i="7"/>
  <c r="C963" i="7"/>
  <c r="C7084" i="7"/>
  <c r="C2324" i="7"/>
  <c r="C964" i="7"/>
  <c r="C3870" i="7"/>
  <c r="C7085" i="7"/>
  <c r="C7086" i="7"/>
  <c r="C7087" i="7"/>
  <c r="C1957" i="7"/>
  <c r="C1958" i="7"/>
  <c r="C965" i="7"/>
  <c r="C7088" i="7"/>
  <c r="C7089" i="7"/>
  <c r="C2325" i="7"/>
  <c r="C1959" i="7"/>
  <c r="C3871" i="7"/>
  <c r="C7090" i="7"/>
  <c r="C7091" i="7"/>
  <c r="C7092" i="7"/>
  <c r="C966" i="7"/>
  <c r="C967" i="7"/>
  <c r="C3872" i="7"/>
  <c r="C7093" i="7"/>
  <c r="C7094" i="7"/>
  <c r="C3873" i="7"/>
  <c r="C7095" i="7"/>
  <c r="C1960" i="7"/>
  <c r="C1961" i="7"/>
  <c r="C2326" i="7"/>
  <c r="C1962" i="7"/>
  <c r="C454" i="7"/>
  <c r="C455" i="7"/>
  <c r="C3874" i="7"/>
  <c r="C7096" i="7"/>
  <c r="C1963" i="7"/>
  <c r="C1964" i="7"/>
  <c r="C1965" i="7"/>
  <c r="C3875" i="7"/>
  <c r="C3876" i="7"/>
  <c r="C1966" i="7"/>
  <c r="C7097" i="7"/>
  <c r="C7098" i="7"/>
  <c r="C3877" i="7"/>
  <c r="C1967" i="7"/>
  <c r="C7099" i="7"/>
  <c r="C7100" i="7"/>
  <c r="C3878" i="7"/>
  <c r="C968" i="7"/>
  <c r="C7101" i="7"/>
  <c r="C7102" i="7"/>
  <c r="C7103" i="7"/>
  <c r="C3879" i="7"/>
  <c r="C1968" i="7"/>
  <c r="C1969" i="7"/>
  <c r="C3880" i="7"/>
  <c r="C3881" i="7"/>
  <c r="C7104" i="7"/>
  <c r="C7105" i="7"/>
  <c r="C1970" i="7"/>
  <c r="C3882" i="7"/>
  <c r="C7106" i="7"/>
  <c r="C1971" i="7"/>
  <c r="C7107" i="7"/>
  <c r="C1972" i="7"/>
  <c r="C7108" i="7"/>
  <c r="C1973" i="7"/>
  <c r="C305" i="7"/>
  <c r="C3883" i="7"/>
  <c r="C1974" i="7"/>
  <c r="C969" i="7"/>
  <c r="C7109" i="7"/>
  <c r="C7110" i="7"/>
  <c r="C7111" i="7"/>
  <c r="C3884" i="7"/>
  <c r="C2327" i="7"/>
  <c r="C7112" i="7"/>
  <c r="C7113" i="7"/>
  <c r="C3885" i="7"/>
  <c r="C40" i="7"/>
  <c r="C306" i="7"/>
  <c r="C138" i="7"/>
  <c r="C1975" i="7"/>
  <c r="C7114" i="7"/>
  <c r="C7115" i="7"/>
  <c r="C7116" i="7"/>
  <c r="C970" i="7"/>
  <c r="C3886" i="7"/>
  <c r="C1976" i="7"/>
  <c r="C7117" i="7"/>
  <c r="C3887" i="7"/>
  <c r="C3888" i="7"/>
  <c r="C1977" i="7"/>
  <c r="C7118" i="7"/>
  <c r="C7119" i="7"/>
  <c r="C7120" i="7"/>
  <c r="C1978" i="7"/>
  <c r="C7121" i="7"/>
  <c r="C1979" i="7"/>
  <c r="C971" i="7"/>
  <c r="C7122" i="7"/>
  <c r="C1980" i="7"/>
  <c r="C1981" i="7"/>
  <c r="C7123" i="7"/>
  <c r="C3889" i="7"/>
  <c r="C307" i="7"/>
  <c r="C7124" i="7"/>
  <c r="C7125" i="7"/>
  <c r="C1982" i="7"/>
  <c r="C3890" i="7"/>
  <c r="C7126" i="7"/>
  <c r="C7127" i="7"/>
  <c r="C1983" i="7"/>
  <c r="C1984" i="7"/>
  <c r="C3891" i="7"/>
  <c r="C972" i="7"/>
  <c r="C7128" i="7"/>
  <c r="C973" i="7"/>
  <c r="C7129" i="7"/>
  <c r="C7130" i="7"/>
  <c r="C3892" i="7"/>
  <c r="C3893" i="7"/>
  <c r="C2328" i="7"/>
  <c r="C7131" i="7"/>
  <c r="C7132" i="7"/>
  <c r="C7133" i="7"/>
  <c r="C974" i="7"/>
  <c r="C1985" i="7"/>
  <c r="C7134" i="7"/>
  <c r="C1986" i="7"/>
  <c r="C7135" i="7"/>
  <c r="C3894" i="7"/>
  <c r="C7136" i="7"/>
  <c r="C975" i="7"/>
  <c r="C308" i="7"/>
  <c r="C7137" i="7"/>
  <c r="C1987" i="7"/>
  <c r="C7138" i="7"/>
  <c r="C7139" i="7"/>
  <c r="C2057" i="7"/>
  <c r="C7140" i="7"/>
  <c r="C7141" i="7"/>
  <c r="C7142" i="7"/>
  <c r="C7143" i="7"/>
  <c r="C1988" i="7"/>
  <c r="C7144" i="7"/>
  <c r="C7145" i="7"/>
  <c r="C7146" i="7"/>
  <c r="C7147" i="7"/>
  <c r="C7148" i="7"/>
  <c r="C976" i="7"/>
  <c r="C7149" i="7"/>
  <c r="C1989" i="7"/>
  <c r="C7150" i="7"/>
  <c r="C7151" i="7"/>
  <c r="C7152" i="7"/>
  <c r="C3895" i="7"/>
  <c r="C54" i="7"/>
  <c r="C7153" i="7"/>
  <c r="C7154" i="7"/>
  <c r="C309" i="7"/>
  <c r="C1990" i="7"/>
  <c r="C3896" i="7"/>
  <c r="C310" i="7"/>
  <c r="C311" i="7"/>
  <c r="C3897" i="7"/>
  <c r="C1991" i="7"/>
  <c r="C3898" i="7"/>
  <c r="C139" i="7"/>
  <c r="C7155" i="7"/>
  <c r="C7156" i="7"/>
  <c r="C2329" i="7"/>
  <c r="C3899" i="7"/>
  <c r="C3900" i="7"/>
  <c r="C7157" i="7"/>
  <c r="C7158" i="7"/>
  <c r="C977" i="7"/>
  <c r="C2330" i="7"/>
  <c r="C7159" i="7"/>
  <c r="C7160" i="7"/>
  <c r="C3901" i="7"/>
  <c r="C2331" i="7"/>
  <c r="C1992" i="7"/>
  <c r="C978" i="7"/>
  <c r="C7161" i="7"/>
  <c r="C7162" i="7"/>
  <c r="C7163" i="7"/>
  <c r="C140" i="7"/>
  <c r="C7164" i="7"/>
  <c r="C3902" i="7"/>
  <c r="C7165" i="7"/>
  <c r="C979" i="7"/>
  <c r="C2332" i="7"/>
  <c r="C1993" i="7"/>
  <c r="C7166" i="7"/>
  <c r="C7167" i="7"/>
  <c r="C7168" i="7"/>
  <c r="C980" i="7"/>
  <c r="C7169" i="7"/>
  <c r="C1994" i="7"/>
  <c r="C7170" i="7"/>
  <c r="C3903" i="7"/>
  <c r="C3904" i="7"/>
  <c r="C7171" i="7"/>
  <c r="C7172" i="7"/>
  <c r="C312" i="7"/>
  <c r="C1995" i="7"/>
  <c r="C3905" i="7"/>
  <c r="C1996" i="7"/>
  <c r="C3906" i="7"/>
  <c r="C456" i="7"/>
  <c r="C7173" i="7"/>
  <c r="C7174" i="7"/>
  <c r="C1997" i="7"/>
  <c r="C7175" i="7"/>
  <c r="C7176" i="7"/>
  <c r="C3907" i="7"/>
  <c r="C7177" i="7"/>
  <c r="C7178" i="7"/>
  <c r="C313" i="7"/>
  <c r="C981" i="7"/>
  <c r="C7179" i="7"/>
  <c r="C7180" i="7"/>
  <c r="C3908" i="7"/>
  <c r="C3909" i="7"/>
  <c r="C982" i="7"/>
  <c r="C1998" i="7"/>
  <c r="C3910" i="7"/>
  <c r="C7181" i="7"/>
  <c r="C457" i="7"/>
  <c r="C458" i="7"/>
  <c r="C1999" i="7"/>
  <c r="C3911" i="7"/>
  <c r="C3912" i="7"/>
  <c r="C7182" i="7"/>
  <c r="C7183" i="7"/>
  <c r="C7184" i="7"/>
  <c r="C3913" i="7"/>
  <c r="C7185" i="7"/>
  <c r="C2333" i="7"/>
  <c r="C7186" i="7"/>
  <c r="C7187" i="7"/>
  <c r="C983" i="7"/>
  <c r="C7188" i="7"/>
  <c r="C2000" i="7"/>
  <c r="C2001" i="7"/>
  <c r="C984" i="7"/>
  <c r="C7189" i="7"/>
  <c r="C2002" i="7"/>
  <c r="C7190" i="7"/>
  <c r="C7191" i="7"/>
  <c r="C2003" i="7"/>
  <c r="C985" i="7"/>
  <c r="C7192" i="7"/>
  <c r="C141" i="7"/>
  <c r="C2334" i="7"/>
  <c r="C7193" i="7"/>
  <c r="C7194" i="7"/>
  <c r="C7195" i="7"/>
  <c r="C7196" i="7"/>
  <c r="C7197" i="7"/>
  <c r="C2004" i="7"/>
  <c r="C7198" i="7"/>
  <c r="C2005" i="7"/>
  <c r="C7199" i="7"/>
  <c r="C986" i="7"/>
  <c r="C2335" i="7"/>
  <c r="C7200" i="7"/>
  <c r="C3914" i="7"/>
  <c r="C3915" i="7"/>
  <c r="C7201" i="7"/>
  <c r="C7202" i="7"/>
  <c r="C7203" i="7"/>
  <c r="C2006" i="7"/>
  <c r="C2007" i="7"/>
  <c r="C2008" i="7"/>
  <c r="C7204" i="7"/>
  <c r="C7205" i="7"/>
  <c r="C7206" i="7"/>
  <c r="C3916" i="7"/>
  <c r="C3917" i="7"/>
  <c r="C7207" i="7"/>
  <c r="C3918" i="7"/>
  <c r="C7208" i="7"/>
  <c r="C7209" i="7"/>
  <c r="C3919" i="7"/>
  <c r="C7210" i="7"/>
  <c r="C7211" i="7"/>
  <c r="C987" i="7"/>
  <c r="C7212" i="7"/>
  <c r="C142" i="7"/>
  <c r="C3920" i="7"/>
  <c r="C336" i="7"/>
  <c r="C2009" i="7"/>
  <c r="C3921" i="7"/>
  <c r="C2010" i="7"/>
  <c r="C3922" i="7"/>
  <c r="C7213" i="7"/>
  <c r="C7214" i="7"/>
  <c r="C2011" i="7"/>
  <c r="C7215" i="7"/>
  <c r="C7216" i="7"/>
  <c r="C7217" i="7"/>
  <c r="C7218" i="7"/>
  <c r="C3923" i="7"/>
  <c r="C143" i="7"/>
  <c r="C3924" i="7"/>
  <c r="C3925" i="7"/>
  <c r="C7219" i="7"/>
  <c r="C7220" i="7"/>
  <c r="C7221" i="7"/>
  <c r="C7222" i="7"/>
  <c r="C2012" i="7"/>
  <c r="C7223" i="7"/>
  <c r="C2013" i="7"/>
  <c r="C988" i="7"/>
  <c r="C2014" i="7"/>
  <c r="C2015" i="7"/>
  <c r="C3926" i="7"/>
  <c r="C7224" i="7"/>
  <c r="C7225" i="7"/>
  <c r="C7226" i="7"/>
  <c r="C7227" i="7"/>
  <c r="C7228" i="7"/>
  <c r="C7229" i="7"/>
  <c r="C2016" i="7"/>
  <c r="C7230" i="7"/>
  <c r="C989" i="7"/>
  <c r="C3927" i="7"/>
  <c r="C2017" i="7"/>
  <c r="C3928" i="7"/>
  <c r="C3929" i="7"/>
  <c r="C7231" i="7"/>
  <c r="C3930" i="7"/>
  <c r="C3931" i="7"/>
  <c r="C7232" i="7"/>
  <c r="C314" i="7"/>
  <c r="C7233" i="7"/>
  <c r="C7234" i="7"/>
  <c r="C7235" i="7"/>
  <c r="C7236" i="7"/>
  <c r="C2018" i="7"/>
  <c r="C2019" i="7"/>
  <c r="C3932" i="7"/>
  <c r="C990" i="7"/>
  <c r="C7237" i="7"/>
  <c r="C7238" i="7"/>
  <c r="C2020" i="7"/>
  <c r="C3933" i="7"/>
  <c r="C7239" i="7"/>
  <c r="C2021" i="7"/>
  <c r="C2022" i="7"/>
  <c r="C7240" i="7"/>
  <c r="C459" i="7"/>
  <c r="C7241" i="7"/>
  <c r="C2023" i="7"/>
  <c r="C7242" i="7"/>
  <c r="C7243" i="7"/>
  <c r="C7244" i="7"/>
  <c r="C7245" i="7"/>
  <c r="C991" i="7"/>
  <c r="C2024" i="7"/>
  <c r="C7246" i="7"/>
  <c r="C7247" i="7"/>
  <c r="C7248" i="7"/>
  <c r="C7249" i="7"/>
  <c r="C7250" i="7"/>
  <c r="C7251" i="7"/>
  <c r="C3934" i="7"/>
  <c r="C315" i="7"/>
  <c r="C2025" i="7"/>
  <c r="C992" i="7"/>
  <c r="C3935" i="7"/>
  <c r="C7252" i="7"/>
  <c r="C7253" i="7"/>
  <c r="C3936" i="7"/>
  <c r="C3937" i="7"/>
  <c r="C7254" i="7"/>
  <c r="C993" i="7"/>
  <c r="C2026" i="7"/>
  <c r="C7255" i="7"/>
  <c r="C460" i="7"/>
  <c r="C2027" i="7"/>
  <c r="C7256" i="7"/>
  <c r="C3938" i="7"/>
  <c r="C2028" i="7"/>
  <c r="C3939" i="7"/>
  <c r="C7257" i="7"/>
  <c r="C994" i="7"/>
  <c r="C3940" i="7"/>
  <c r="C3941" i="7"/>
  <c r="C2029" i="7"/>
  <c r="C7258" i="7"/>
  <c r="C3942" i="7"/>
  <c r="C3943" i="7"/>
  <c r="C2030" i="7"/>
  <c r="C2336" i="7"/>
  <c r="C7259" i="7"/>
  <c r="C3944" i="7"/>
  <c r="C3945" i="7"/>
  <c r="C7260" i="7"/>
  <c r="C7261" i="7"/>
  <c r="C3946" i="7"/>
  <c r="C7262" i="7"/>
  <c r="D3948" i="7"/>
  <c r="D2337" i="7"/>
  <c r="D995" i="7"/>
  <c r="D3949" i="7"/>
  <c r="D2338" i="7"/>
  <c r="D3950" i="7"/>
  <c r="D3951" i="7"/>
  <c r="D3952" i="7"/>
  <c r="D3953" i="7"/>
  <c r="D3954" i="7"/>
  <c r="D996" i="7"/>
  <c r="D461" i="7"/>
  <c r="D462" i="7"/>
  <c r="D3955" i="7"/>
  <c r="D144" i="7"/>
  <c r="D3956" i="7"/>
  <c r="D3957" i="7"/>
  <c r="D3958" i="7"/>
  <c r="D2339" i="7"/>
  <c r="D3959" i="7"/>
  <c r="D3960" i="7"/>
  <c r="D3961" i="7"/>
  <c r="D3962" i="7"/>
  <c r="D3963" i="7"/>
  <c r="D463" i="7"/>
  <c r="D2340" i="7"/>
  <c r="D3964" i="7"/>
  <c r="D3965" i="7"/>
  <c r="D3966" i="7"/>
  <c r="D3967" i="7"/>
  <c r="D3968" i="7"/>
  <c r="D3969" i="7"/>
  <c r="D2341" i="7"/>
  <c r="D3970" i="7"/>
  <c r="D3971" i="7"/>
  <c r="D997" i="7"/>
  <c r="D464" i="7"/>
  <c r="D2342" i="7"/>
  <c r="D2343" i="7"/>
  <c r="D3972" i="7"/>
  <c r="D998" i="7"/>
  <c r="D999" i="7"/>
  <c r="D2344" i="7"/>
  <c r="D3973" i="7"/>
  <c r="D2345" i="7"/>
  <c r="D3974" i="7"/>
  <c r="D2346" i="7"/>
  <c r="D3975" i="7"/>
  <c r="D2347" i="7"/>
  <c r="D3976" i="7"/>
  <c r="D3977" i="7"/>
  <c r="D2348" i="7"/>
  <c r="D3978" i="7"/>
  <c r="D465" i="7"/>
  <c r="D3979" i="7"/>
  <c r="D2349" i="7"/>
  <c r="D466" i="7"/>
  <c r="D1000" i="7"/>
  <c r="D2350" i="7"/>
  <c r="D467" i="7"/>
  <c r="D3980" i="7"/>
  <c r="D2351" i="7"/>
  <c r="D3981" i="7"/>
  <c r="D2352" i="7"/>
  <c r="D2058" i="7"/>
  <c r="D1001" i="7"/>
  <c r="D3982" i="7"/>
  <c r="D1002" i="7"/>
  <c r="D3983" i="7"/>
  <c r="D2353" i="7"/>
  <c r="D2354" i="7"/>
  <c r="D2355" i="7"/>
  <c r="D1003" i="7"/>
  <c r="D2356" i="7"/>
  <c r="D55" i="7"/>
  <c r="D3984" i="7"/>
  <c r="D2059" i="7"/>
  <c r="D3985" i="7"/>
  <c r="D2357" i="7"/>
  <c r="D2358" i="7"/>
  <c r="D3986" i="7"/>
  <c r="D3987" i="7"/>
  <c r="D3988" i="7"/>
  <c r="D2359" i="7"/>
  <c r="D2360" i="7"/>
  <c r="D2361" i="7"/>
  <c r="D145" i="7"/>
  <c r="D1004" i="7"/>
  <c r="D2060" i="7"/>
  <c r="D2061" i="7"/>
  <c r="D2034" i="7"/>
  <c r="D3989" i="7"/>
  <c r="D468" i="7"/>
  <c r="D3990" i="7"/>
  <c r="D1005" i="7"/>
  <c r="D2362" i="7"/>
  <c r="D3991" i="7"/>
  <c r="D469" i="7"/>
  <c r="D3992" i="7"/>
  <c r="D3993" i="7"/>
  <c r="D3994" i="7"/>
  <c r="D470" i="7"/>
  <c r="D1006" i="7"/>
  <c r="D3995" i="7"/>
  <c r="D2363" i="7"/>
  <c r="D3996" i="7"/>
  <c r="D2364" i="7"/>
  <c r="D2365" i="7"/>
  <c r="D2366" i="7"/>
  <c r="D1007" i="7"/>
  <c r="D2367" i="7"/>
  <c r="D2368" i="7"/>
  <c r="D3997" i="7"/>
  <c r="D3998" i="7"/>
  <c r="D3999" i="7"/>
  <c r="D471" i="7"/>
  <c r="D4000" i="7"/>
  <c r="D4001" i="7"/>
  <c r="D4002" i="7"/>
  <c r="D2062" i="7"/>
  <c r="D4003" i="7"/>
  <c r="D2369" i="7"/>
  <c r="D2063" i="7"/>
  <c r="D2370" i="7"/>
  <c r="D4004" i="7"/>
  <c r="D4005" i="7"/>
  <c r="D2371" i="7"/>
  <c r="D4006" i="7"/>
  <c r="D4007" i="7"/>
  <c r="D2372" i="7"/>
  <c r="D472" i="7"/>
  <c r="D2373" i="7"/>
  <c r="D1008" i="7"/>
  <c r="D2374" i="7"/>
  <c r="D1009" i="7"/>
  <c r="D4008" i="7"/>
  <c r="D1010" i="7"/>
  <c r="D2064" i="7"/>
  <c r="D4009" i="7"/>
  <c r="D4010" i="7"/>
  <c r="D4011" i="7"/>
  <c r="D4012" i="7"/>
  <c r="D1011" i="7"/>
  <c r="D4013" i="7"/>
  <c r="D4014" i="7"/>
  <c r="D2375" i="7"/>
  <c r="D2376" i="7"/>
  <c r="D146" i="7"/>
  <c r="D1012" i="7"/>
  <c r="D1013" i="7"/>
  <c r="D4015" i="7"/>
  <c r="D4016" i="7"/>
  <c r="D1014" i="7"/>
  <c r="D1015" i="7"/>
  <c r="D2377" i="7"/>
  <c r="D2065" i="7"/>
  <c r="D4017" i="7"/>
  <c r="D1016" i="7"/>
  <c r="D1017" i="7"/>
  <c r="D473" i="7"/>
  <c r="D4018" i="7"/>
  <c r="D2066" i="7"/>
  <c r="D4019" i="7"/>
  <c r="D1018" i="7"/>
  <c r="D1019" i="7"/>
  <c r="D2378" i="7"/>
  <c r="D4020" i="7"/>
  <c r="D474" i="7"/>
  <c r="D4021" i="7"/>
  <c r="D2379" i="7"/>
  <c r="D1020" i="7"/>
  <c r="D1021" i="7"/>
  <c r="D4022" i="7"/>
  <c r="D4023" i="7"/>
  <c r="D1022" i="7"/>
  <c r="D2380" i="7"/>
  <c r="D4024" i="7"/>
  <c r="D2381" i="7"/>
  <c r="D2035" i="7"/>
  <c r="D2382" i="7"/>
  <c r="D1023" i="7"/>
  <c r="D4025" i="7"/>
  <c r="D4026" i="7"/>
  <c r="D4027" i="7"/>
  <c r="D4028" i="7"/>
  <c r="D2383" i="7"/>
  <c r="D4029" i="7"/>
  <c r="D4030" i="7"/>
  <c r="D4031" i="7"/>
  <c r="D4032" i="7"/>
  <c r="D4033" i="7"/>
  <c r="D4034" i="7"/>
  <c r="D4035" i="7"/>
  <c r="D2067" i="7"/>
  <c r="D4036" i="7"/>
  <c r="D2384" i="7"/>
  <c r="D2385" i="7"/>
  <c r="D2068" i="7"/>
  <c r="D2386" i="7"/>
  <c r="D4037" i="7"/>
  <c r="D2387" i="7"/>
  <c r="D1024" i="7"/>
  <c r="D4038" i="7"/>
  <c r="D1025" i="7"/>
  <c r="D4039" i="7"/>
  <c r="D4040" i="7"/>
  <c r="D1026" i="7"/>
  <c r="D2388" i="7"/>
  <c r="D2389" i="7"/>
  <c r="D475" i="7"/>
  <c r="D4041" i="7"/>
  <c r="D4042" i="7"/>
  <c r="D4043" i="7"/>
  <c r="D476" i="7"/>
  <c r="D2390" i="7"/>
  <c r="D337" i="7"/>
  <c r="D4044" i="7"/>
  <c r="D4045" i="7"/>
  <c r="D4046" i="7"/>
  <c r="D4047" i="7"/>
  <c r="D4048" i="7"/>
  <c r="D1027" i="7"/>
  <c r="D4049" i="7"/>
  <c r="D4050" i="7"/>
  <c r="D4051" i="7"/>
  <c r="D2391" i="7"/>
  <c r="D1028" i="7"/>
  <c r="D4052" i="7"/>
  <c r="D4053" i="7"/>
  <c r="D4054" i="7"/>
  <c r="D4055" i="7"/>
  <c r="D2392" i="7"/>
  <c r="D2393" i="7"/>
  <c r="D1029" i="7"/>
  <c r="D4056" i="7"/>
  <c r="D4057" i="7"/>
  <c r="D1030" i="7"/>
  <c r="D2394" i="7"/>
  <c r="D1031" i="7"/>
  <c r="D1032" i="7"/>
  <c r="D2395" i="7"/>
  <c r="D147" i="7"/>
  <c r="D4058" i="7"/>
  <c r="D2396" i="7"/>
  <c r="D477" i="7"/>
  <c r="D4059" i="7"/>
  <c r="D2069" i="7"/>
  <c r="D4060" i="7"/>
  <c r="D478" i="7"/>
  <c r="D4061" i="7"/>
  <c r="D1033" i="7"/>
  <c r="D2397" i="7"/>
  <c r="D338" i="7"/>
  <c r="D4062" i="7"/>
  <c r="D2398" i="7"/>
  <c r="D2399" i="7"/>
  <c r="D4063" i="7"/>
  <c r="D2400" i="7"/>
  <c r="D56" i="7"/>
  <c r="D2401" i="7"/>
  <c r="D4064" i="7"/>
  <c r="D4065" i="7"/>
  <c r="D1034" i="7"/>
  <c r="D4066" i="7"/>
  <c r="D2402" i="7"/>
  <c r="D4067" i="7"/>
  <c r="D479" i="7"/>
  <c r="D57" i="7"/>
  <c r="D4068" i="7"/>
  <c r="D2403" i="7"/>
  <c r="D4069" i="7"/>
  <c r="D480" i="7"/>
  <c r="D4070" i="7"/>
  <c r="D2404" i="7"/>
  <c r="D1035" i="7"/>
  <c r="D481" i="7"/>
  <c r="D4071" i="7"/>
  <c r="D4072" i="7"/>
  <c r="D1036" i="7"/>
  <c r="D4073" i="7"/>
  <c r="D4074" i="7"/>
  <c r="D4075" i="7"/>
  <c r="D4076" i="7"/>
  <c r="D1037" i="7"/>
  <c r="D2405" i="7"/>
  <c r="D1038" i="7"/>
  <c r="D2070" i="7"/>
  <c r="D4077" i="7"/>
  <c r="D2406" i="7"/>
  <c r="D4078" i="7"/>
  <c r="D2407" i="7"/>
  <c r="D4079" i="7"/>
  <c r="D1039" i="7"/>
  <c r="D4080" i="7"/>
  <c r="D2408" i="7"/>
  <c r="D2409" i="7"/>
  <c r="D4081" i="7"/>
  <c r="D482" i="7"/>
  <c r="D2071" i="7"/>
  <c r="D1040" i="7"/>
  <c r="D4082" i="7"/>
  <c r="D58" i="7"/>
  <c r="D148" i="7"/>
  <c r="D4083" i="7"/>
  <c r="D1041" i="7"/>
  <c r="D59" i="7"/>
  <c r="D4084" i="7"/>
  <c r="D4085" i="7"/>
  <c r="D2410" i="7"/>
  <c r="D2411" i="7"/>
  <c r="D1042" i="7"/>
  <c r="D1043" i="7"/>
  <c r="D4086" i="7"/>
  <c r="D1044" i="7"/>
  <c r="D2412" i="7"/>
  <c r="D1045" i="7"/>
  <c r="D4087" i="7"/>
  <c r="D4088" i="7"/>
  <c r="D4089" i="7"/>
  <c r="D4090" i="7"/>
  <c r="D2413" i="7"/>
  <c r="D1046" i="7"/>
  <c r="D4091" i="7"/>
  <c r="D2414" i="7"/>
  <c r="D1047" i="7"/>
  <c r="D2072" i="7"/>
  <c r="D4092" i="7"/>
  <c r="D2415" i="7"/>
  <c r="D4093" i="7"/>
  <c r="D149" i="7"/>
  <c r="D2416" i="7"/>
  <c r="D2073" i="7"/>
  <c r="D4094" i="7"/>
  <c r="D4095" i="7"/>
  <c r="D1048" i="7"/>
  <c r="D4096" i="7"/>
  <c r="D2417" i="7"/>
  <c r="D1049" i="7"/>
  <c r="D4097" i="7"/>
  <c r="D2418" i="7"/>
  <c r="D4098" i="7"/>
  <c r="D4099" i="7"/>
  <c r="D2419" i="7"/>
  <c r="D2420" i="7"/>
  <c r="D2074" i="7"/>
  <c r="D4100" i="7"/>
  <c r="D4101" i="7"/>
  <c r="D4102" i="7"/>
  <c r="D2421" i="7"/>
  <c r="D1050" i="7"/>
  <c r="D150" i="7"/>
  <c r="D483" i="7"/>
  <c r="D2422" i="7"/>
  <c r="D4103" i="7"/>
  <c r="D2423" i="7"/>
  <c r="D4104" i="7"/>
  <c r="D4105" i="7"/>
  <c r="D4106" i="7"/>
  <c r="D4107" i="7"/>
  <c r="D1051" i="7"/>
  <c r="D2075" i="7"/>
  <c r="D484" i="7"/>
  <c r="D2424" i="7"/>
  <c r="D4108" i="7"/>
  <c r="D60" i="7"/>
  <c r="D4109" i="7"/>
  <c r="D2425" i="7"/>
  <c r="D485" i="7"/>
  <c r="D2426" i="7"/>
  <c r="D4110" i="7"/>
  <c r="D4111" i="7"/>
  <c r="D4112" i="7"/>
  <c r="D4113" i="7"/>
  <c r="D4114" i="7"/>
  <c r="D1052" i="7"/>
  <c r="D4115" i="7"/>
  <c r="D4116" i="7"/>
  <c r="D486" i="7"/>
  <c r="D4117" i="7"/>
  <c r="D4118" i="7"/>
  <c r="D1053" i="7"/>
  <c r="D487" i="7"/>
  <c r="D4119" i="7"/>
  <c r="D4120" i="7"/>
  <c r="D4121" i="7"/>
  <c r="D4122" i="7"/>
  <c r="D1054" i="7"/>
  <c r="D1055" i="7"/>
  <c r="D2427" i="7"/>
  <c r="D4123" i="7"/>
  <c r="D2076" i="7"/>
  <c r="D2077" i="7"/>
  <c r="D4124" i="7"/>
  <c r="D488" i="7"/>
  <c r="D1056" i="7"/>
  <c r="D2428" i="7"/>
  <c r="D4125" i="7"/>
  <c r="D2429" i="7"/>
  <c r="D489" i="7"/>
  <c r="D339" i="7"/>
  <c r="D4126" i="7"/>
  <c r="D2430" i="7"/>
  <c r="D4127" i="7"/>
  <c r="D4128" i="7"/>
  <c r="D2078" i="7"/>
  <c r="D4129" i="7"/>
  <c r="D4130" i="7"/>
  <c r="D4131" i="7"/>
  <c r="D1057" i="7"/>
  <c r="D1058" i="7"/>
  <c r="D4132" i="7"/>
  <c r="D4133" i="7"/>
  <c r="D2431" i="7"/>
  <c r="D2432" i="7"/>
  <c r="D4134" i="7"/>
  <c r="D4135" i="7"/>
  <c r="D2433" i="7"/>
  <c r="D4136" i="7"/>
  <c r="D4137" i="7"/>
  <c r="D2434" i="7"/>
  <c r="D2079" i="7"/>
  <c r="D2435" i="7"/>
  <c r="D4138" i="7"/>
  <c r="D4139" i="7"/>
  <c r="D4140" i="7"/>
  <c r="D340" i="7"/>
  <c r="D2436" i="7"/>
  <c r="D1059" i="7"/>
  <c r="D151" i="7"/>
  <c r="D4141" i="7"/>
  <c r="D4142" i="7"/>
  <c r="D4143" i="7"/>
  <c r="D1060" i="7"/>
  <c r="D4144" i="7"/>
  <c r="D2437" i="7"/>
  <c r="D42" i="7"/>
  <c r="D4145" i="7"/>
  <c r="D490" i="7"/>
  <c r="D2438" i="7"/>
  <c r="D2439" i="7"/>
  <c r="D4146" i="7"/>
  <c r="D2080" i="7"/>
  <c r="D1061" i="7"/>
  <c r="D4147" i="7"/>
  <c r="D4148" i="7"/>
  <c r="D2081" i="7"/>
  <c r="D4149" i="7"/>
  <c r="D152" i="7"/>
  <c r="D491" i="7"/>
  <c r="D4150" i="7"/>
  <c r="D4151" i="7"/>
  <c r="D1062" i="7"/>
  <c r="D492" i="7"/>
  <c r="D4152" i="7"/>
  <c r="D153" i="7"/>
  <c r="D4153" i="7"/>
  <c r="D1063" i="7"/>
  <c r="D2440" i="7"/>
  <c r="D4154" i="7"/>
  <c r="D4155" i="7"/>
  <c r="D4156" i="7"/>
  <c r="D2441" i="7"/>
  <c r="D4157" i="7"/>
  <c r="D4158" i="7"/>
  <c r="D4159" i="7"/>
  <c r="D4160" i="7"/>
  <c r="D4161" i="7"/>
  <c r="D493" i="7"/>
  <c r="D4162" i="7"/>
  <c r="D4163" i="7"/>
  <c r="D4164" i="7"/>
  <c r="D317" i="7"/>
  <c r="D1064" i="7"/>
  <c r="D2442" i="7"/>
  <c r="D2443" i="7"/>
  <c r="D61" i="7"/>
  <c r="D4165" i="7"/>
  <c r="D4166" i="7"/>
  <c r="D154" i="7"/>
  <c r="D4167" i="7"/>
  <c r="D4168" i="7"/>
  <c r="D1065" i="7"/>
  <c r="D2444" i="7"/>
  <c r="D4169" i="7"/>
  <c r="D4170" i="7"/>
  <c r="D2445" i="7"/>
  <c r="D1066" i="7"/>
  <c r="D4171" i="7"/>
  <c r="D4172" i="7"/>
  <c r="D2082" i="7"/>
  <c r="D494" i="7"/>
  <c r="D1067" i="7"/>
  <c r="D2446" i="7"/>
  <c r="D4173" i="7"/>
  <c r="D2447" i="7"/>
  <c r="D4174" i="7"/>
  <c r="D2448" i="7"/>
  <c r="D1068" i="7"/>
  <c r="D495" i="7"/>
  <c r="D4175" i="7"/>
  <c r="D4176" i="7"/>
  <c r="D4177" i="7"/>
  <c r="D4178" i="7"/>
  <c r="D496" i="7"/>
  <c r="D1069" i="7"/>
  <c r="D4179" i="7"/>
  <c r="D4180" i="7"/>
  <c r="D2449" i="7"/>
  <c r="D4181" i="7"/>
  <c r="D4182" i="7"/>
  <c r="D1070" i="7"/>
  <c r="D4183" i="7"/>
  <c r="D4184" i="7"/>
  <c r="D4185" i="7"/>
  <c r="D2450" i="7"/>
  <c r="D4186" i="7"/>
  <c r="D4187" i="7"/>
  <c r="D4188" i="7"/>
  <c r="D497" i="7"/>
  <c r="D2451" i="7"/>
  <c r="D4189" i="7"/>
  <c r="D2452" i="7"/>
  <c r="D2453" i="7"/>
  <c r="D341" i="7"/>
  <c r="D4190" i="7"/>
  <c r="D4191" i="7"/>
  <c r="D43" i="7"/>
  <c r="D1071" i="7"/>
  <c r="D4192" i="7"/>
  <c r="D155" i="7"/>
  <c r="D1072" i="7"/>
  <c r="D4193" i="7"/>
  <c r="D2454" i="7"/>
  <c r="D2455" i="7"/>
  <c r="D4194" i="7"/>
  <c r="D4195" i="7"/>
  <c r="D2456" i="7"/>
  <c r="D318" i="7"/>
  <c r="D2457" i="7"/>
  <c r="D4196" i="7"/>
  <c r="D4197" i="7"/>
  <c r="D4198" i="7"/>
  <c r="D4199" i="7"/>
  <c r="D4200" i="7"/>
  <c r="D4201" i="7"/>
  <c r="D156" i="7"/>
  <c r="D2458" i="7"/>
  <c r="D4202" i="7"/>
  <c r="D2459" i="7"/>
  <c r="D498" i="7"/>
  <c r="D62" i="7"/>
  <c r="D4203" i="7"/>
  <c r="D2460" i="7"/>
  <c r="D1073" i="7"/>
  <c r="D4204" i="7"/>
  <c r="D2461" i="7"/>
  <c r="D4205" i="7"/>
  <c r="D4206" i="7"/>
  <c r="D2462" i="7"/>
  <c r="D4207" i="7"/>
  <c r="D4208" i="7"/>
  <c r="D1074" i="7"/>
  <c r="D2083" i="7"/>
  <c r="D2463" i="7"/>
  <c r="D4209" i="7"/>
  <c r="D4210" i="7"/>
  <c r="D2464" i="7"/>
  <c r="D2465" i="7"/>
  <c r="D4211" i="7"/>
  <c r="D1075" i="7"/>
  <c r="D1076" i="7"/>
  <c r="D4212" i="7"/>
  <c r="D4213" i="7"/>
  <c r="D4214" i="7"/>
  <c r="D2466" i="7"/>
  <c r="D499" i="7"/>
  <c r="D2467" i="7"/>
  <c r="D4215" i="7"/>
  <c r="D4216" i="7"/>
  <c r="D2468" i="7"/>
  <c r="D4217" i="7"/>
  <c r="D2469" i="7"/>
  <c r="D4218" i="7"/>
  <c r="D4219" i="7"/>
  <c r="D2084" i="7"/>
  <c r="D1077" i="7"/>
  <c r="D157" i="7"/>
  <c r="D342" i="7"/>
  <c r="D2085" i="7"/>
  <c r="D4220" i="7"/>
  <c r="D500" i="7"/>
  <c r="D2086" i="7"/>
  <c r="D4221" i="7"/>
  <c r="D2470" i="7"/>
  <c r="D2471" i="7"/>
  <c r="D4222" i="7"/>
  <c r="D4223" i="7"/>
  <c r="D2087" i="7"/>
  <c r="D2472" i="7"/>
  <c r="D2473" i="7"/>
  <c r="D501" i="7"/>
  <c r="D4224" i="7"/>
  <c r="D4225" i="7"/>
  <c r="D2474" i="7"/>
  <c r="D2475" i="7"/>
  <c r="D4226" i="7"/>
  <c r="D1078" i="7"/>
  <c r="D502" i="7"/>
  <c r="D4227" i="7"/>
  <c r="D1079" i="7"/>
  <c r="D2476" i="7"/>
  <c r="D503" i="7"/>
  <c r="D504" i="7"/>
  <c r="D1080" i="7"/>
  <c r="D505" i="7"/>
  <c r="D4228" i="7"/>
  <c r="D343" i="7"/>
  <c r="D4229" i="7"/>
  <c r="D4230" i="7"/>
  <c r="D1081" i="7"/>
  <c r="D4231" i="7"/>
  <c r="D4232" i="7"/>
  <c r="D2477" i="7"/>
  <c r="D4233" i="7"/>
  <c r="D4234" i="7"/>
  <c r="D4235" i="7"/>
  <c r="D1082" i="7"/>
  <c r="D4236" i="7"/>
  <c r="D4237" i="7"/>
  <c r="D1083" i="7"/>
  <c r="D4238" i="7"/>
  <c r="D2478" i="7"/>
  <c r="D2479" i="7"/>
  <c r="D4239" i="7"/>
  <c r="D158" i="7"/>
  <c r="D1084" i="7"/>
  <c r="D1085" i="7"/>
  <c r="D4240" i="7"/>
  <c r="D4241" i="7"/>
  <c r="D4242" i="7"/>
  <c r="D4243" i="7"/>
  <c r="D1086" i="7"/>
  <c r="D2088" i="7"/>
  <c r="D2480" i="7"/>
  <c r="D4244" i="7"/>
  <c r="D1087" i="7"/>
  <c r="D506" i="7"/>
  <c r="D1088" i="7"/>
  <c r="D4245" i="7"/>
  <c r="D2481" i="7"/>
  <c r="D2482" i="7"/>
  <c r="D4246" i="7"/>
  <c r="D2483" i="7"/>
  <c r="D2484" i="7"/>
  <c r="D4247" i="7"/>
  <c r="D507" i="7"/>
  <c r="D4248" i="7"/>
  <c r="D2485" i="7"/>
  <c r="D2486" i="7"/>
  <c r="D4249" i="7"/>
  <c r="D4250" i="7"/>
  <c r="D4251" i="7"/>
  <c r="D1089" i="7"/>
  <c r="D1090" i="7"/>
  <c r="D1091" i="7"/>
  <c r="D4252" i="7"/>
  <c r="D1092" i="7"/>
  <c r="D4253" i="7"/>
  <c r="D4254" i="7"/>
  <c r="D1093" i="7"/>
  <c r="D344" i="7"/>
  <c r="D2487" i="7"/>
  <c r="D4255" i="7"/>
  <c r="D4256" i="7"/>
  <c r="D1094" i="7"/>
  <c r="D4257" i="7"/>
  <c r="D2488" i="7"/>
  <c r="D4258" i="7"/>
  <c r="D4259" i="7"/>
  <c r="D2489" i="7"/>
  <c r="D4260" i="7"/>
  <c r="D2490" i="7"/>
  <c r="D1095" i="7"/>
  <c r="D2491" i="7"/>
  <c r="D4261" i="7"/>
  <c r="D159" i="7"/>
  <c r="D4262" i="7"/>
  <c r="D508" i="7"/>
  <c r="D2492" i="7"/>
  <c r="D1096" i="7"/>
  <c r="D4263" i="7"/>
  <c r="D2493" i="7"/>
  <c r="D1097" i="7"/>
  <c r="D4264" i="7"/>
  <c r="D4265" i="7"/>
  <c r="D2494" i="7"/>
  <c r="D4266" i="7"/>
  <c r="D160" i="7"/>
  <c r="D4267" i="7"/>
  <c r="D2495" i="7"/>
  <c r="D2496" i="7"/>
  <c r="D4268" i="7"/>
  <c r="D509" i="7"/>
  <c r="D1098" i="7"/>
  <c r="D4269" i="7"/>
  <c r="D2497" i="7"/>
  <c r="D1099" i="7"/>
  <c r="D510" i="7"/>
  <c r="D4270" i="7"/>
  <c r="D4271" i="7"/>
  <c r="D4272" i="7"/>
  <c r="D4273" i="7"/>
  <c r="D2498" i="7"/>
  <c r="D4274" i="7"/>
  <c r="D2499" i="7"/>
  <c r="D4275" i="7"/>
  <c r="D511" i="7"/>
  <c r="D2089" i="7"/>
  <c r="D4276" i="7"/>
  <c r="D4277" i="7"/>
  <c r="D1100" i="7"/>
  <c r="D1101" i="7"/>
  <c r="D345" i="7"/>
  <c r="D4278" i="7"/>
  <c r="D4279" i="7"/>
  <c r="D2500" i="7"/>
  <c r="D4280" i="7"/>
  <c r="D512" i="7"/>
  <c r="D513" i="7"/>
  <c r="D161" i="7"/>
  <c r="D1102" i="7"/>
  <c r="D514" i="7"/>
  <c r="D4281" i="7"/>
  <c r="D2501" i="7"/>
  <c r="D2502" i="7"/>
  <c r="D2503" i="7"/>
  <c r="D2504" i="7"/>
  <c r="D4282" i="7"/>
  <c r="D515" i="7"/>
  <c r="D4283" i="7"/>
  <c r="D4284" i="7"/>
  <c r="D4285" i="7"/>
  <c r="D1103" i="7"/>
  <c r="D4286" i="7"/>
  <c r="D1104" i="7"/>
  <c r="D2505" i="7"/>
  <c r="D4287" i="7"/>
  <c r="D4288" i="7"/>
  <c r="D516" i="7"/>
  <c r="D2506" i="7"/>
  <c r="D2507" i="7"/>
  <c r="D517" i="7"/>
  <c r="D4289" i="7"/>
  <c r="D4290" i="7"/>
  <c r="D2508" i="7"/>
  <c r="D4291" i="7"/>
  <c r="D4292" i="7"/>
  <c r="D518" i="7"/>
  <c r="D2509" i="7"/>
  <c r="D1105" i="7"/>
  <c r="D2510" i="7"/>
  <c r="D2511" i="7"/>
  <c r="D4293" i="7"/>
  <c r="D162" i="7"/>
  <c r="D4294" i="7"/>
  <c r="D4295" i="7"/>
  <c r="D4296" i="7"/>
  <c r="D4297" i="7"/>
  <c r="D4298" i="7"/>
  <c r="D4299" i="7"/>
  <c r="D2512" i="7"/>
  <c r="D4300" i="7"/>
  <c r="D1106" i="7"/>
  <c r="D4301" i="7"/>
  <c r="D1107" i="7"/>
  <c r="D2513" i="7"/>
  <c r="D4302" i="7"/>
  <c r="D519" i="7"/>
  <c r="D4303" i="7"/>
  <c r="D2514" i="7"/>
  <c r="D2515" i="7"/>
  <c r="D2516" i="7"/>
  <c r="D4304" i="7"/>
  <c r="D346" i="7"/>
  <c r="D4305" i="7"/>
  <c r="D1108" i="7"/>
  <c r="D4306" i="7"/>
  <c r="D520" i="7"/>
  <c r="D4307" i="7"/>
  <c r="D4308" i="7"/>
  <c r="D4309" i="7"/>
  <c r="D2517" i="7"/>
  <c r="D521" i="7"/>
  <c r="D2090" i="7"/>
  <c r="D522" i="7"/>
  <c r="D2518" i="7"/>
  <c r="D523" i="7"/>
  <c r="D4310" i="7"/>
  <c r="D2519" i="7"/>
  <c r="D524" i="7"/>
  <c r="D4311" i="7"/>
  <c r="D2520" i="7"/>
  <c r="D2521" i="7"/>
  <c r="D525" i="7"/>
  <c r="D4312" i="7"/>
  <c r="D2522" i="7"/>
  <c r="D1109" i="7"/>
  <c r="D4313" i="7"/>
  <c r="D4314" i="7"/>
  <c r="D4315" i="7"/>
  <c r="D2523" i="7"/>
  <c r="D526" i="7"/>
  <c r="D1110" i="7"/>
  <c r="D2524" i="7"/>
  <c r="D2091" i="7"/>
  <c r="D4316" i="7"/>
  <c r="D2525" i="7"/>
  <c r="D4317" i="7"/>
  <c r="D2526" i="7"/>
  <c r="D2527" i="7"/>
  <c r="D2528" i="7"/>
  <c r="D4318" i="7"/>
  <c r="D4319" i="7"/>
  <c r="D4320" i="7"/>
  <c r="D4321" i="7"/>
  <c r="D4322" i="7"/>
  <c r="D2092" i="7"/>
  <c r="D1111" i="7"/>
  <c r="D4323" i="7"/>
  <c r="D4324" i="7"/>
  <c r="D4325" i="7"/>
  <c r="D2529" i="7"/>
  <c r="D4326" i="7"/>
  <c r="D1112" i="7"/>
  <c r="D2530" i="7"/>
  <c r="D2531" i="7"/>
  <c r="D4327" i="7"/>
  <c r="D2532" i="7"/>
  <c r="D1113" i="7"/>
  <c r="D4328" i="7"/>
  <c r="D2533" i="7"/>
  <c r="D4329" i="7"/>
  <c r="D2534" i="7"/>
  <c r="D2535" i="7"/>
  <c r="D2536" i="7"/>
  <c r="D2537" i="7"/>
  <c r="D163" i="7"/>
  <c r="D4330" i="7"/>
  <c r="D4331" i="7"/>
  <c r="D2093" i="7"/>
  <c r="D1114" i="7"/>
  <c r="D2538" i="7"/>
  <c r="D2539" i="7"/>
  <c r="D63" i="7"/>
  <c r="D2540" i="7"/>
  <c r="D2094" i="7"/>
  <c r="D347" i="7"/>
  <c r="D4332" i="7"/>
  <c r="D319" i="7"/>
  <c r="D1115" i="7"/>
  <c r="D1116" i="7"/>
  <c r="D2541" i="7"/>
  <c r="D2542" i="7"/>
  <c r="D2543" i="7"/>
  <c r="D2095" i="7"/>
  <c r="D4333" i="7"/>
  <c r="D2544" i="7"/>
  <c r="D1117" i="7"/>
  <c r="D1118" i="7"/>
  <c r="D1119" i="7"/>
  <c r="D4334" i="7"/>
  <c r="D527" i="7"/>
  <c r="D4335" i="7"/>
  <c r="D2545" i="7"/>
  <c r="D4336" i="7"/>
  <c r="D2546" i="7"/>
  <c r="D2547" i="7"/>
  <c r="D1120" i="7"/>
  <c r="D528" i="7"/>
  <c r="D4337" i="7"/>
  <c r="D2096" i="7"/>
  <c r="D1121" i="7"/>
  <c r="D2548" i="7"/>
  <c r="D4338" i="7"/>
  <c r="D2549" i="7"/>
  <c r="D4339" i="7"/>
  <c r="D4340" i="7"/>
  <c r="D2550" i="7"/>
  <c r="D64" i="7"/>
  <c r="D2551" i="7"/>
  <c r="D529" i="7"/>
  <c r="D2552" i="7"/>
  <c r="D1122" i="7"/>
  <c r="D4341" i="7"/>
  <c r="D4342" i="7"/>
  <c r="D4343" i="7"/>
  <c r="D1123" i="7"/>
  <c r="D4344" i="7"/>
  <c r="D4345" i="7"/>
  <c r="D4346" i="7"/>
  <c r="D4347" i="7"/>
  <c r="D530" i="7"/>
  <c r="D4348" i="7"/>
  <c r="D4349" i="7"/>
  <c r="D2553" i="7"/>
  <c r="D4350" i="7"/>
  <c r="D2554" i="7"/>
  <c r="D4351" i="7"/>
  <c r="D2555" i="7"/>
  <c r="D4352" i="7"/>
  <c r="D2556" i="7"/>
  <c r="D4353" i="7"/>
  <c r="D4354" i="7"/>
  <c r="D164" i="7"/>
  <c r="D2557" i="7"/>
  <c r="D2558" i="7"/>
  <c r="D4355" i="7"/>
  <c r="D531" i="7"/>
  <c r="D4356" i="7"/>
  <c r="D2559" i="7"/>
  <c r="D2097" i="7"/>
  <c r="D4357" i="7"/>
  <c r="D2560" i="7"/>
  <c r="D2561" i="7"/>
  <c r="D2562" i="7"/>
  <c r="D2563" i="7"/>
  <c r="D2564" i="7"/>
  <c r="D532" i="7"/>
  <c r="D1124" i="7"/>
  <c r="D4358" i="7"/>
  <c r="D2565" i="7"/>
  <c r="D4359" i="7"/>
  <c r="D4360" i="7"/>
  <c r="D1125" i="7"/>
  <c r="D4361" i="7"/>
  <c r="D4362" i="7"/>
  <c r="D2098" i="7"/>
  <c r="D4363" i="7"/>
  <c r="D4364" i="7"/>
  <c r="D2566" i="7"/>
  <c r="D4365" i="7"/>
  <c r="D1126" i="7"/>
  <c r="D4366" i="7"/>
  <c r="D4367" i="7"/>
  <c r="D2567" i="7"/>
  <c r="D533" i="7"/>
  <c r="D4368" i="7"/>
  <c r="D2568" i="7"/>
  <c r="D2569" i="7"/>
  <c r="D4369" i="7"/>
  <c r="D534" i="7"/>
  <c r="D165" i="7"/>
  <c r="D4370" i="7"/>
  <c r="D1127" i="7"/>
  <c r="D2570" i="7"/>
  <c r="D2571" i="7"/>
  <c r="D2572" i="7"/>
  <c r="D4371" i="7"/>
  <c r="D1128" i="7"/>
  <c r="D2573" i="7"/>
  <c r="D2574" i="7"/>
  <c r="D4372" i="7"/>
  <c r="D1129" i="7"/>
  <c r="D4373" i="7"/>
  <c r="D2575" i="7"/>
  <c r="D1130" i="7"/>
  <c r="D4374" i="7"/>
  <c r="D4375" i="7"/>
  <c r="D4376" i="7"/>
  <c r="D4377" i="7"/>
  <c r="D4378" i="7"/>
  <c r="D535" i="7"/>
  <c r="D4379" i="7"/>
  <c r="D1131" i="7"/>
  <c r="D1132" i="7"/>
  <c r="D4380" i="7"/>
  <c r="D4381" i="7"/>
  <c r="D2099" i="7"/>
  <c r="D4382" i="7"/>
  <c r="D2100" i="7"/>
  <c r="D2101" i="7"/>
  <c r="D4383" i="7"/>
  <c r="D4384" i="7"/>
  <c r="D4385" i="7"/>
  <c r="D2036" i="7"/>
  <c r="D2576" i="7"/>
  <c r="D2577" i="7"/>
  <c r="D166" i="7"/>
  <c r="D2102" i="7"/>
  <c r="D2578" i="7"/>
  <c r="D536" i="7"/>
  <c r="D4386" i="7"/>
  <c r="D4387" i="7"/>
  <c r="D4388" i="7"/>
  <c r="D4389" i="7"/>
  <c r="D2579" i="7"/>
  <c r="D65" i="7"/>
  <c r="D4390" i="7"/>
  <c r="D4391" i="7"/>
  <c r="D4392" i="7"/>
  <c r="D4393" i="7"/>
  <c r="D1133" i="7"/>
  <c r="D2103" i="7"/>
  <c r="D4394" i="7"/>
  <c r="D1134" i="7"/>
  <c r="D4395" i="7"/>
  <c r="D44" i="7"/>
  <c r="D4396" i="7"/>
  <c r="D537" i="7"/>
  <c r="D4397" i="7"/>
  <c r="D2580" i="7"/>
  <c r="D1135" i="7"/>
  <c r="D1136" i="7"/>
  <c r="D4398" i="7"/>
  <c r="D1137" i="7"/>
  <c r="D1138" i="7"/>
  <c r="D4399" i="7"/>
  <c r="D4400" i="7"/>
  <c r="D2581" i="7"/>
  <c r="D1139" i="7"/>
  <c r="D4401" i="7"/>
  <c r="D4402" i="7"/>
  <c r="D4403" i="7"/>
  <c r="D2582" i="7"/>
  <c r="D4404" i="7"/>
  <c r="D2583" i="7"/>
  <c r="D538" i="7"/>
  <c r="D1140" i="7"/>
  <c r="D4405" i="7"/>
  <c r="D2584" i="7"/>
  <c r="D4406" i="7"/>
  <c r="D4407" i="7"/>
  <c r="D4408" i="7"/>
  <c r="D2585" i="7"/>
  <c r="D4409" i="7"/>
  <c r="D1141" i="7"/>
  <c r="D2586" i="7"/>
  <c r="D4410" i="7"/>
  <c r="D539" i="7"/>
  <c r="D2104" i="7"/>
  <c r="D2587" i="7"/>
  <c r="D1142" i="7"/>
  <c r="D2588" i="7"/>
  <c r="D4411" i="7"/>
  <c r="D4412" i="7"/>
  <c r="D4413" i="7"/>
  <c r="D2589" i="7"/>
  <c r="D2590" i="7"/>
  <c r="D4414" i="7"/>
  <c r="D2591" i="7"/>
  <c r="D4415" i="7"/>
  <c r="D2105" i="7"/>
  <c r="D2592" i="7"/>
  <c r="D540" i="7"/>
  <c r="D541" i="7"/>
  <c r="D4416" i="7"/>
  <c r="D4417" i="7"/>
  <c r="D1143" i="7"/>
  <c r="D4418" i="7"/>
  <c r="D2106" i="7"/>
  <c r="D4419" i="7"/>
  <c r="D4420" i="7"/>
  <c r="D1144" i="7"/>
  <c r="D2593" i="7"/>
  <c r="D2594" i="7"/>
  <c r="D4421" i="7"/>
  <c r="D1145" i="7"/>
  <c r="D4422" i="7"/>
  <c r="D1146" i="7"/>
  <c r="D4423" i="7"/>
  <c r="D348" i="7"/>
  <c r="D2595" i="7"/>
  <c r="D4424" i="7"/>
  <c r="D4425" i="7"/>
  <c r="D4426" i="7"/>
  <c r="D4427" i="7"/>
  <c r="D4428" i="7"/>
  <c r="D4429" i="7"/>
  <c r="D4430" i="7"/>
  <c r="D4431" i="7"/>
  <c r="D2596" i="7"/>
  <c r="D4432" i="7"/>
  <c r="D2597" i="7"/>
  <c r="D4433" i="7"/>
  <c r="D542" i="7"/>
  <c r="D4434" i="7"/>
  <c r="D543" i="7"/>
  <c r="D1147" i="7"/>
  <c r="D4435" i="7"/>
  <c r="D16" i="7"/>
  <c r="D4436" i="7"/>
  <c r="D4437" i="7"/>
  <c r="D4438" i="7"/>
  <c r="D1148" i="7"/>
  <c r="D4439" i="7"/>
  <c r="D2598" i="7"/>
  <c r="D4440" i="7"/>
  <c r="D4441" i="7"/>
  <c r="D167" i="7"/>
  <c r="D168" i="7"/>
  <c r="D4442" i="7"/>
  <c r="D4443" i="7"/>
  <c r="D1149" i="7"/>
  <c r="D4444" i="7"/>
  <c r="D4445" i="7"/>
  <c r="D2599" i="7"/>
  <c r="D349" i="7"/>
  <c r="D2600" i="7"/>
  <c r="D2601" i="7"/>
  <c r="D4446" i="7"/>
  <c r="D1150" i="7"/>
  <c r="D4447" i="7"/>
  <c r="D1151" i="7"/>
  <c r="D2602" i="7"/>
  <c r="D4448" i="7"/>
  <c r="D4449" i="7"/>
  <c r="D350" i="7"/>
  <c r="D4450" i="7"/>
  <c r="D1152" i="7"/>
  <c r="D1153" i="7"/>
  <c r="D544" i="7"/>
  <c r="D4451" i="7"/>
  <c r="D4452" i="7"/>
  <c r="D2603" i="7"/>
  <c r="D2604" i="7"/>
  <c r="D4453" i="7"/>
  <c r="D169" i="7"/>
  <c r="D1154" i="7"/>
  <c r="D4454" i="7"/>
  <c r="D4455" i="7"/>
  <c r="D4456" i="7"/>
  <c r="D4457" i="7"/>
  <c r="D4458" i="7"/>
  <c r="D4459" i="7"/>
  <c r="D2605" i="7"/>
  <c r="D2606" i="7"/>
  <c r="D2607" i="7"/>
  <c r="D4460" i="7"/>
  <c r="D351" i="7"/>
  <c r="D2608" i="7"/>
  <c r="D4461" i="7"/>
  <c r="D2609" i="7"/>
  <c r="D4462" i="7"/>
  <c r="D1155" i="7"/>
  <c r="D4463" i="7"/>
  <c r="D2610" i="7"/>
  <c r="D4464" i="7"/>
  <c r="D4465" i="7"/>
  <c r="D170" i="7"/>
  <c r="D2611" i="7"/>
  <c r="D2107" i="7"/>
  <c r="D2612" i="7"/>
  <c r="D2613" i="7"/>
  <c r="D545" i="7"/>
  <c r="D4466" i="7"/>
  <c r="D1156" i="7"/>
  <c r="D1157" i="7"/>
  <c r="D2614" i="7"/>
  <c r="D4467" i="7"/>
  <c r="D546" i="7"/>
  <c r="D547" i="7"/>
  <c r="D352" i="7"/>
  <c r="D4468" i="7"/>
  <c r="D2615" i="7"/>
  <c r="D17" i="7"/>
  <c r="D2108" i="7"/>
  <c r="D4469" i="7"/>
  <c r="D1158" i="7"/>
  <c r="D1159" i="7"/>
  <c r="D2616" i="7"/>
  <c r="D4470" i="7"/>
  <c r="D4471" i="7"/>
  <c r="D4472" i="7"/>
  <c r="D4473" i="7"/>
  <c r="D4474" i="7"/>
  <c r="D171" i="7"/>
  <c r="D172" i="7"/>
  <c r="D4475" i="7"/>
  <c r="D4476" i="7"/>
  <c r="D4477" i="7"/>
  <c r="D4478" i="7"/>
  <c r="D4479" i="7"/>
  <c r="D1160" i="7"/>
  <c r="D548" i="7"/>
  <c r="D1161" i="7"/>
  <c r="D1162" i="7"/>
  <c r="D2617" i="7"/>
  <c r="D4480" i="7"/>
  <c r="D2618" i="7"/>
  <c r="D4481" i="7"/>
  <c r="D4482" i="7"/>
  <c r="D2109" i="7"/>
  <c r="D4483" i="7"/>
  <c r="D4484" i="7"/>
  <c r="D1163" i="7"/>
  <c r="D4485" i="7"/>
  <c r="D66" i="7"/>
  <c r="D18" i="7"/>
  <c r="D2619" i="7"/>
  <c r="D2110" i="7"/>
  <c r="D1164" i="7"/>
  <c r="D353" i="7"/>
  <c r="D4486" i="7"/>
  <c r="D4487" i="7"/>
  <c r="D4488" i="7"/>
  <c r="D4489" i="7"/>
  <c r="D4490" i="7"/>
  <c r="D2620" i="7"/>
  <c r="D4491" i="7"/>
  <c r="D2621" i="7"/>
  <c r="D4492" i="7"/>
  <c r="D4493" i="7"/>
  <c r="D2622" i="7"/>
  <c r="D4494" i="7"/>
  <c r="D4495" i="7"/>
  <c r="D2111" i="7"/>
  <c r="D1165" i="7"/>
  <c r="D4496" i="7"/>
  <c r="D2112" i="7"/>
  <c r="D4497" i="7"/>
  <c r="D4498" i="7"/>
  <c r="D4499" i="7"/>
  <c r="D4500" i="7"/>
  <c r="D4501" i="7"/>
  <c r="D4502" i="7"/>
  <c r="D354" i="7"/>
  <c r="D4503" i="7"/>
  <c r="D4504" i="7"/>
  <c r="D4505" i="7"/>
  <c r="D4506" i="7"/>
  <c r="D4507" i="7"/>
  <c r="D2623" i="7"/>
  <c r="D549" i="7"/>
  <c r="D2624" i="7"/>
  <c r="D4508" i="7"/>
  <c r="D67" i="7"/>
  <c r="D2625" i="7"/>
  <c r="D4509" i="7"/>
  <c r="D550" i="7"/>
  <c r="D4510" i="7"/>
  <c r="D4511" i="7"/>
  <c r="D2626" i="7"/>
  <c r="D4512" i="7"/>
  <c r="D551" i="7"/>
  <c r="D4513" i="7"/>
  <c r="D4514" i="7"/>
  <c r="D173" i="7"/>
  <c r="D4515" i="7"/>
  <c r="D2627" i="7"/>
  <c r="D1166" i="7"/>
  <c r="D2113" i="7"/>
  <c r="D2628" i="7"/>
  <c r="D2629" i="7"/>
  <c r="D4516" i="7"/>
  <c r="D4517" i="7"/>
  <c r="D2114" i="7"/>
  <c r="D4518" i="7"/>
  <c r="D4519" i="7"/>
  <c r="D552" i="7"/>
  <c r="D2630" i="7"/>
  <c r="D68" i="7"/>
  <c r="D2631" i="7"/>
  <c r="D2632" i="7"/>
  <c r="D174" i="7"/>
  <c r="D1167" i="7"/>
  <c r="D4520" i="7"/>
  <c r="D4521" i="7"/>
  <c r="D1168" i="7"/>
  <c r="D4522" i="7"/>
  <c r="D2633" i="7"/>
  <c r="D2115" i="7"/>
  <c r="D553" i="7"/>
  <c r="D4523" i="7"/>
  <c r="D1169" i="7"/>
  <c r="D2634" i="7"/>
  <c r="D4524" i="7"/>
  <c r="D554" i="7"/>
  <c r="D555" i="7"/>
  <c r="D1170" i="7"/>
  <c r="D4525" i="7"/>
  <c r="D556" i="7"/>
  <c r="D557" i="7"/>
  <c r="D19" i="7"/>
  <c r="D2635" i="7"/>
  <c r="D4526" i="7"/>
  <c r="D1171" i="7"/>
  <c r="D2636" i="7"/>
  <c r="D1172" i="7"/>
  <c r="D2116" i="7"/>
  <c r="D4527" i="7"/>
  <c r="D4528" i="7"/>
  <c r="D4529" i="7"/>
  <c r="D4530" i="7"/>
  <c r="D4531" i="7"/>
  <c r="D2637" i="7"/>
  <c r="D4532" i="7"/>
  <c r="D7" i="7"/>
  <c r="D4533" i="7"/>
  <c r="D4534" i="7"/>
  <c r="D1173" i="7"/>
  <c r="D558" i="7"/>
  <c r="D1174" i="7"/>
  <c r="D4535" i="7"/>
  <c r="D2638" i="7"/>
  <c r="D4536" i="7"/>
  <c r="D4537" i="7"/>
  <c r="D355" i="7"/>
  <c r="D2639" i="7"/>
  <c r="D4538" i="7"/>
  <c r="D2640" i="7"/>
  <c r="D2641" i="7"/>
  <c r="D4539" i="7"/>
  <c r="D2117" i="7"/>
  <c r="D2642" i="7"/>
  <c r="D4540" i="7"/>
  <c r="D4541" i="7"/>
  <c r="D175" i="7"/>
  <c r="D559" i="7"/>
  <c r="D4542" i="7"/>
  <c r="D560" i="7"/>
  <c r="D4543" i="7"/>
  <c r="D561" i="7"/>
  <c r="D4544" i="7"/>
  <c r="D4545" i="7"/>
  <c r="D1175" i="7"/>
  <c r="D4546" i="7"/>
  <c r="D4547" i="7"/>
  <c r="D4548" i="7"/>
  <c r="D4549" i="7"/>
  <c r="D4550" i="7"/>
  <c r="D4551" i="7"/>
  <c r="D2643" i="7"/>
  <c r="D4552" i="7"/>
  <c r="D2644" i="7"/>
  <c r="D2645" i="7"/>
  <c r="D4553" i="7"/>
  <c r="D4554" i="7"/>
  <c r="D4555" i="7"/>
  <c r="D2646" i="7"/>
  <c r="D4556" i="7"/>
  <c r="D4557" i="7"/>
  <c r="D1176" i="7"/>
  <c r="D4558" i="7"/>
  <c r="D4559" i="7"/>
  <c r="D1177" i="7"/>
  <c r="D4560" i="7"/>
  <c r="D2647" i="7"/>
  <c r="D562" i="7"/>
  <c r="D563" i="7"/>
  <c r="D4561" i="7"/>
  <c r="D4562" i="7"/>
  <c r="D4563" i="7"/>
  <c r="D4564" i="7"/>
  <c r="D2648" i="7"/>
  <c r="D2649" i="7"/>
  <c r="D69" i="7"/>
  <c r="D4565" i="7"/>
  <c r="D356" i="7"/>
  <c r="D4566" i="7"/>
  <c r="D4567" i="7"/>
  <c r="D2650" i="7"/>
  <c r="D20" i="7"/>
  <c r="D1178" i="7"/>
  <c r="D1179" i="7"/>
  <c r="D564" i="7"/>
  <c r="D4568" i="7"/>
  <c r="D4569" i="7"/>
  <c r="D4570" i="7"/>
  <c r="D2651" i="7"/>
  <c r="D4571" i="7"/>
  <c r="D4572" i="7"/>
  <c r="D4573" i="7"/>
  <c r="D565" i="7"/>
  <c r="D566" i="7"/>
  <c r="D4574" i="7"/>
  <c r="D4575" i="7"/>
  <c r="D4576" i="7"/>
  <c r="D1180" i="7"/>
  <c r="D567" i="7"/>
  <c r="D4577" i="7"/>
  <c r="D568" i="7"/>
  <c r="D4578" i="7"/>
  <c r="D4579" i="7"/>
  <c r="D2652" i="7"/>
  <c r="D569" i="7"/>
  <c r="D2653" i="7"/>
  <c r="D2118" i="7"/>
  <c r="D2654" i="7"/>
  <c r="D4580" i="7"/>
  <c r="D2655" i="7"/>
  <c r="D1181" i="7"/>
  <c r="D2656" i="7"/>
  <c r="D4581" i="7"/>
  <c r="D2657" i="7"/>
  <c r="D570" i="7"/>
  <c r="D2658" i="7"/>
  <c r="D4582" i="7"/>
  <c r="D4583" i="7"/>
  <c r="D2659" i="7"/>
  <c r="D2660" i="7"/>
  <c r="D1182" i="7"/>
  <c r="D45" i="7"/>
  <c r="D4584" i="7"/>
  <c r="D1183" i="7"/>
  <c r="D4585" i="7"/>
  <c r="D1184" i="7"/>
  <c r="D2661" i="7"/>
  <c r="D2662" i="7"/>
  <c r="D4586" i="7"/>
  <c r="D320" i="7"/>
  <c r="D4587" i="7"/>
  <c r="D4588" i="7"/>
  <c r="D4589" i="7"/>
  <c r="D4590" i="7"/>
  <c r="D4591" i="7"/>
  <c r="D357" i="7"/>
  <c r="D571" i="7"/>
  <c r="D4592" i="7"/>
  <c r="D4593" i="7"/>
  <c r="D2663" i="7"/>
  <c r="D2664" i="7"/>
  <c r="D2665" i="7"/>
  <c r="D1185" i="7"/>
  <c r="D2666" i="7"/>
  <c r="D4594" i="7"/>
  <c r="D4595" i="7"/>
  <c r="D4596" i="7"/>
  <c r="D2667" i="7"/>
  <c r="D2668" i="7"/>
  <c r="D2669" i="7"/>
  <c r="D4597" i="7"/>
  <c r="D572" i="7"/>
  <c r="D4598" i="7"/>
  <c r="D4599" i="7"/>
  <c r="D4600" i="7"/>
  <c r="D4601" i="7"/>
  <c r="D1186" i="7"/>
  <c r="D2670" i="7"/>
  <c r="D4602" i="7"/>
  <c r="D176" i="7"/>
  <c r="D1187" i="7"/>
  <c r="D4603" i="7"/>
  <c r="D1188" i="7"/>
  <c r="D4604" i="7"/>
  <c r="D2671" i="7"/>
  <c r="D1189" i="7"/>
  <c r="D4605" i="7"/>
  <c r="D4606" i="7"/>
  <c r="D2119" i="7"/>
  <c r="D2120" i="7"/>
  <c r="D4607" i="7"/>
  <c r="D4608" i="7"/>
  <c r="D2121" i="7"/>
  <c r="D2672" i="7"/>
  <c r="D2673" i="7"/>
  <c r="D573" i="7"/>
  <c r="D2674" i="7"/>
  <c r="D574" i="7"/>
  <c r="D4609" i="7"/>
  <c r="D4610" i="7"/>
  <c r="D1190" i="7"/>
  <c r="D2675" i="7"/>
  <c r="D575" i="7"/>
  <c r="D4611" i="7"/>
  <c r="D2676" i="7"/>
  <c r="D4612" i="7"/>
  <c r="D4613" i="7"/>
  <c r="D2677" i="7"/>
  <c r="D4614" i="7"/>
  <c r="D2678" i="7"/>
  <c r="D1191" i="7"/>
  <c r="D4615" i="7"/>
  <c r="D4616" i="7"/>
  <c r="D4617" i="7"/>
  <c r="D4618" i="7"/>
  <c r="D4619" i="7"/>
  <c r="D4620" i="7"/>
  <c r="D4621" i="7"/>
  <c r="D4622" i="7"/>
  <c r="D4623" i="7"/>
  <c r="D2679" i="7"/>
  <c r="D2122" i="7"/>
  <c r="D576" i="7"/>
  <c r="D2680" i="7"/>
  <c r="D4624" i="7"/>
  <c r="D2123" i="7"/>
  <c r="D2681" i="7"/>
  <c r="D2682" i="7"/>
  <c r="D2683" i="7"/>
  <c r="D4625" i="7"/>
  <c r="D4626" i="7"/>
  <c r="D1192" i="7"/>
  <c r="D1193" i="7"/>
  <c r="D21" i="7"/>
  <c r="D2684" i="7"/>
  <c r="D4627" i="7"/>
  <c r="D2124" i="7"/>
  <c r="D1194" i="7"/>
  <c r="D1195" i="7"/>
  <c r="D1196" i="7"/>
  <c r="D4628" i="7"/>
  <c r="D2685" i="7"/>
  <c r="D70" i="7"/>
  <c r="D1197" i="7"/>
  <c r="D577" i="7"/>
  <c r="D2686" i="7"/>
  <c r="D4629" i="7"/>
  <c r="D358" i="7"/>
  <c r="D578" i="7"/>
  <c r="D4630" i="7"/>
  <c r="D4631" i="7"/>
  <c r="D4632" i="7"/>
  <c r="D4633" i="7"/>
  <c r="D4634" i="7"/>
  <c r="D2687" i="7"/>
  <c r="D579" i="7"/>
  <c r="D2688" i="7"/>
  <c r="D1198" i="7"/>
  <c r="D4635" i="7"/>
  <c r="D1199" i="7"/>
  <c r="D4636" i="7"/>
  <c r="D4637" i="7"/>
  <c r="D2689" i="7"/>
  <c r="D4638" i="7"/>
  <c r="D1200" i="7"/>
  <c r="D1201" i="7"/>
  <c r="D1202" i="7"/>
  <c r="D4639" i="7"/>
  <c r="D2690" i="7"/>
  <c r="D4640" i="7"/>
  <c r="D2691" i="7"/>
  <c r="D4641" i="7"/>
  <c r="D4642" i="7"/>
  <c r="D4643" i="7"/>
  <c r="D4644" i="7"/>
  <c r="D2692" i="7"/>
  <c r="D4645" i="7"/>
  <c r="D2693" i="7"/>
  <c r="D4646" i="7"/>
  <c r="D4647" i="7"/>
  <c r="D580" i="7"/>
  <c r="D4648" i="7"/>
  <c r="D4649" i="7"/>
  <c r="D4650" i="7"/>
  <c r="D4651" i="7"/>
  <c r="D1203" i="7"/>
  <c r="D1204" i="7"/>
  <c r="D4652" i="7"/>
  <c r="D4653" i="7"/>
  <c r="D2694" i="7"/>
  <c r="D4654" i="7"/>
  <c r="D2695" i="7"/>
  <c r="D4655" i="7"/>
  <c r="D2696" i="7"/>
  <c r="D2125" i="7"/>
  <c r="D4656" i="7"/>
  <c r="D2126" i="7"/>
  <c r="D4657" i="7"/>
  <c r="D581" i="7"/>
  <c r="D2697" i="7"/>
  <c r="D4658" i="7"/>
  <c r="D71" i="7"/>
  <c r="D4659" i="7"/>
  <c r="D1205" i="7"/>
  <c r="D2698" i="7"/>
  <c r="D582" i="7"/>
  <c r="D4660" i="7"/>
  <c r="D4661" i="7"/>
  <c r="D4662" i="7"/>
  <c r="D4663" i="7"/>
  <c r="D4664" i="7"/>
  <c r="D4665" i="7"/>
  <c r="D2699" i="7"/>
  <c r="D4666" i="7"/>
  <c r="D1206" i="7"/>
  <c r="D2700" i="7"/>
  <c r="D2127" i="7"/>
  <c r="D4667" i="7"/>
  <c r="D4668" i="7"/>
  <c r="D583" i="7"/>
  <c r="D584" i="7"/>
  <c r="D1207" i="7"/>
  <c r="D1208" i="7"/>
  <c r="D2701" i="7"/>
  <c r="D4669" i="7"/>
  <c r="D4670" i="7"/>
  <c r="D2702" i="7"/>
  <c r="D2703" i="7"/>
  <c r="D2704" i="7"/>
  <c r="D1209" i="7"/>
  <c r="D4671" i="7"/>
  <c r="D177" i="7"/>
  <c r="D1210" i="7"/>
  <c r="D2705" i="7"/>
  <c r="D2706" i="7"/>
  <c r="D4672" i="7"/>
  <c r="D1211" i="7"/>
  <c r="D178" i="7"/>
  <c r="D1212" i="7"/>
  <c r="D4673" i="7"/>
  <c r="D2707" i="7"/>
  <c r="D4674" i="7"/>
  <c r="D1213" i="7"/>
  <c r="D4675" i="7"/>
  <c r="D4676" i="7"/>
  <c r="D4677" i="7"/>
  <c r="D2708" i="7"/>
  <c r="D1214" i="7"/>
  <c r="D2128" i="7"/>
  <c r="D4678" i="7"/>
  <c r="D2709" i="7"/>
  <c r="D1215" i="7"/>
  <c r="D4679" i="7"/>
  <c r="D4680" i="7"/>
  <c r="D4681" i="7"/>
  <c r="D179" i="7"/>
  <c r="D4682" i="7"/>
  <c r="D585" i="7"/>
  <c r="D4683" i="7"/>
  <c r="D586" i="7"/>
  <c r="D4684" i="7"/>
  <c r="D1216" i="7"/>
  <c r="D4685" i="7"/>
  <c r="D4686" i="7"/>
  <c r="D359" i="7"/>
  <c r="D4687" i="7"/>
  <c r="D4688" i="7"/>
  <c r="D4689" i="7"/>
  <c r="D360" i="7"/>
  <c r="D4690" i="7"/>
  <c r="D4691" i="7"/>
  <c r="D2710" i="7"/>
  <c r="D4692" i="7"/>
  <c r="D4693" i="7"/>
  <c r="D4694" i="7"/>
  <c r="D4695" i="7"/>
  <c r="D4696" i="7"/>
  <c r="D4697" i="7"/>
  <c r="D4698" i="7"/>
  <c r="D2711" i="7"/>
  <c r="D4699" i="7"/>
  <c r="D4700" i="7"/>
  <c r="D1217" i="7"/>
  <c r="D1218" i="7"/>
  <c r="D4701" i="7"/>
  <c r="D361" i="7"/>
  <c r="D4702" i="7"/>
  <c r="D1219" i="7"/>
  <c r="D1220" i="7"/>
  <c r="D2712" i="7"/>
  <c r="D4703" i="7"/>
  <c r="D587" i="7"/>
  <c r="D4704" i="7"/>
  <c r="D2713" i="7"/>
  <c r="D1221" i="7"/>
  <c r="D2714" i="7"/>
  <c r="D4705" i="7"/>
  <c r="D1222" i="7"/>
  <c r="D4706" i="7"/>
  <c r="D4707" i="7"/>
  <c r="D4708" i="7"/>
  <c r="D2715" i="7"/>
  <c r="D4709" i="7"/>
  <c r="D2716" i="7"/>
  <c r="D1223" i="7"/>
  <c r="D1224" i="7"/>
  <c r="D4710" i="7"/>
  <c r="D4711" i="7"/>
  <c r="D2717" i="7"/>
  <c r="D588" i="7"/>
  <c r="D1225" i="7"/>
  <c r="D72" i="7"/>
  <c r="D4712" i="7"/>
  <c r="D4713" i="7"/>
  <c r="D4714" i="7"/>
  <c r="D4715" i="7"/>
  <c r="D1226" i="7"/>
  <c r="D4716" i="7"/>
  <c r="D4717" i="7"/>
  <c r="D1227" i="7"/>
  <c r="D1228" i="7"/>
  <c r="D73" i="7"/>
  <c r="D2718" i="7"/>
  <c r="D4718" i="7"/>
  <c r="D4719" i="7"/>
  <c r="D589" i="7"/>
  <c r="D1229" i="7"/>
  <c r="D4720" i="7"/>
  <c r="D4721" i="7"/>
  <c r="D4722" i="7"/>
  <c r="D2719" i="7"/>
  <c r="D4723" i="7"/>
  <c r="D1230" i="7"/>
  <c r="D2720" i="7"/>
  <c r="D4724" i="7"/>
  <c r="D4725" i="7"/>
  <c r="D1231" i="7"/>
  <c r="D4726" i="7"/>
  <c r="D2129" i="7"/>
  <c r="D4727" i="7"/>
  <c r="D2721" i="7"/>
  <c r="D1232" i="7"/>
  <c r="D4728" i="7"/>
  <c r="D2722" i="7"/>
  <c r="D4729" i="7"/>
  <c r="D2723" i="7"/>
  <c r="D1233" i="7"/>
  <c r="D4730" i="7"/>
  <c r="D4731" i="7"/>
  <c r="D4732" i="7"/>
  <c r="D4733" i="7"/>
  <c r="D4734" i="7"/>
  <c r="D4735" i="7"/>
  <c r="D362" i="7"/>
  <c r="D4736" i="7"/>
  <c r="D2130" i="7"/>
  <c r="D4737" i="7"/>
  <c r="D1234" i="7"/>
  <c r="D4738" i="7"/>
  <c r="D4739" i="7"/>
  <c r="D4740" i="7"/>
  <c r="D2724" i="7"/>
  <c r="D4741" i="7"/>
  <c r="D4742" i="7"/>
  <c r="D4743" i="7"/>
  <c r="D2725" i="7"/>
  <c r="D2726" i="7"/>
  <c r="D4744" i="7"/>
  <c r="D74" i="7"/>
  <c r="D4745" i="7"/>
  <c r="D4746" i="7"/>
  <c r="D4747" i="7"/>
  <c r="D590" i="7"/>
  <c r="D4748" i="7"/>
  <c r="D4749" i="7"/>
  <c r="D1235" i="7"/>
  <c r="D2727" i="7"/>
  <c r="D4750" i="7"/>
  <c r="D75" i="7"/>
  <c r="D2728" i="7"/>
  <c r="D2729" i="7"/>
  <c r="D4751" i="7"/>
  <c r="D591" i="7"/>
  <c r="D1236" i="7"/>
  <c r="D4752" i="7"/>
  <c r="D2730" i="7"/>
  <c r="D1237" i="7"/>
  <c r="D4753" i="7"/>
  <c r="D592" i="7"/>
  <c r="D2731" i="7"/>
  <c r="D4754" i="7"/>
  <c r="D4755" i="7"/>
  <c r="D1238" i="7"/>
  <c r="D1239" i="7"/>
  <c r="D4756" i="7"/>
  <c r="D4757" i="7"/>
  <c r="D4758" i="7"/>
  <c r="D1240" i="7"/>
  <c r="D593" i="7"/>
  <c r="D2732" i="7"/>
  <c r="D76" i="7"/>
  <c r="D1241" i="7"/>
  <c r="D594" i="7"/>
  <c r="D1242" i="7"/>
  <c r="D4759" i="7"/>
  <c r="D1243" i="7"/>
  <c r="D1244" i="7"/>
  <c r="D4760" i="7"/>
  <c r="D2131" i="7"/>
  <c r="D1245" i="7"/>
  <c r="D2733" i="7"/>
  <c r="D4761" i="7"/>
  <c r="D2734" i="7"/>
  <c r="D4762" i="7"/>
  <c r="D2735" i="7"/>
  <c r="D2736" i="7"/>
  <c r="D4763" i="7"/>
  <c r="D2737" i="7"/>
  <c r="D4764" i="7"/>
  <c r="D2738" i="7"/>
  <c r="D2739" i="7"/>
  <c r="D4765" i="7"/>
  <c r="D4766" i="7"/>
  <c r="D4767" i="7"/>
  <c r="D4768" i="7"/>
  <c r="D2740" i="7"/>
  <c r="D4769" i="7"/>
  <c r="D1246" i="7"/>
  <c r="D4770" i="7"/>
  <c r="D2741" i="7"/>
  <c r="D4771" i="7"/>
  <c r="D4772" i="7"/>
  <c r="D2742" i="7"/>
  <c r="D2743" i="7"/>
  <c r="D2744" i="7"/>
  <c r="D1247" i="7"/>
  <c r="D1248" i="7"/>
  <c r="D1249" i="7"/>
  <c r="D4773" i="7"/>
  <c r="D4774" i="7"/>
  <c r="D1250" i="7"/>
  <c r="D4775" i="7"/>
  <c r="D595" i="7"/>
  <c r="D4776" i="7"/>
  <c r="D2745" i="7"/>
  <c r="D4777" i="7"/>
  <c r="D363" i="7"/>
  <c r="D2746" i="7"/>
  <c r="D4778" i="7"/>
  <c r="D4779" i="7"/>
  <c r="D2747" i="7"/>
  <c r="D2748" i="7"/>
  <c r="D596" i="7"/>
  <c r="D1251" i="7"/>
  <c r="D4780" i="7"/>
  <c r="D180" i="7"/>
  <c r="D4781" i="7"/>
  <c r="D597" i="7"/>
  <c r="D2749" i="7"/>
  <c r="D598" i="7"/>
  <c r="D4782" i="7"/>
  <c r="D364" i="7"/>
  <c r="D4783" i="7"/>
  <c r="D4784" i="7"/>
  <c r="D1252" i="7"/>
  <c r="D599" i="7"/>
  <c r="D2750" i="7"/>
  <c r="D4785" i="7"/>
  <c r="D4786" i="7"/>
  <c r="D4787" i="7"/>
  <c r="D2751" i="7"/>
  <c r="D2752" i="7"/>
  <c r="D46" i="7"/>
  <c r="D4788" i="7"/>
  <c r="D4789" i="7"/>
  <c r="D4790" i="7"/>
  <c r="D2753" i="7"/>
  <c r="D8" i="7"/>
  <c r="D4791" i="7"/>
  <c r="D2754" i="7"/>
  <c r="D600" i="7"/>
  <c r="D4792" i="7"/>
  <c r="D1253" i="7"/>
  <c r="D4793" i="7"/>
  <c r="D1254" i="7"/>
  <c r="D601" i="7"/>
  <c r="D4794" i="7"/>
  <c r="D2755" i="7"/>
  <c r="D77" i="7"/>
  <c r="D4795" i="7"/>
  <c r="D2756" i="7"/>
  <c r="D4796" i="7"/>
  <c r="D22" i="7"/>
  <c r="D1255" i="7"/>
  <c r="D2757" i="7"/>
  <c r="D4797" i="7"/>
  <c r="D2132" i="7"/>
  <c r="D1256" i="7"/>
  <c r="D2758" i="7"/>
  <c r="D2759" i="7"/>
  <c r="D4798" i="7"/>
  <c r="D4799" i="7"/>
  <c r="D2133" i="7"/>
  <c r="D602" i="7"/>
  <c r="D4800" i="7"/>
  <c r="D4801" i="7"/>
  <c r="D4802" i="7"/>
  <c r="D2760" i="7"/>
  <c r="D4803" i="7"/>
  <c r="D4804" i="7"/>
  <c r="D2761" i="7"/>
  <c r="D4805" i="7"/>
  <c r="D4806" i="7"/>
  <c r="D4807" i="7"/>
  <c r="D4808" i="7"/>
  <c r="D4809" i="7"/>
  <c r="D2134" i="7"/>
  <c r="D2135" i="7"/>
  <c r="D4810" i="7"/>
  <c r="D4811" i="7"/>
  <c r="D2762" i="7"/>
  <c r="D2763" i="7"/>
  <c r="D2764" i="7"/>
  <c r="D1257" i="7"/>
  <c r="D2765" i="7"/>
  <c r="D1258" i="7"/>
  <c r="D4812" i="7"/>
  <c r="D2766" i="7"/>
  <c r="D2136" i="7"/>
  <c r="D2767" i="7"/>
  <c r="D2768" i="7"/>
  <c r="D603" i="7"/>
  <c r="D4813" i="7"/>
  <c r="D4814" i="7"/>
  <c r="D2137" i="7"/>
  <c r="D1259" i="7"/>
  <c r="D4815" i="7"/>
  <c r="D2769" i="7"/>
  <c r="D4816" i="7"/>
  <c r="D2770" i="7"/>
  <c r="D2771" i="7"/>
  <c r="D2772" i="7"/>
  <c r="D2773" i="7"/>
  <c r="D4817" i="7"/>
  <c r="D4818" i="7"/>
  <c r="D4819" i="7"/>
  <c r="D4820" i="7"/>
  <c r="D2774" i="7"/>
  <c r="D1260" i="7"/>
  <c r="D4821" i="7"/>
  <c r="D4822" i="7"/>
  <c r="D604" i="7"/>
  <c r="D4823" i="7"/>
  <c r="D1261" i="7"/>
  <c r="D2775" i="7"/>
  <c r="D2138" i="7"/>
  <c r="D605" i="7"/>
  <c r="D2037" i="7"/>
  <c r="D4824" i="7"/>
  <c r="D1262" i="7"/>
  <c r="D4825" i="7"/>
  <c r="D4826" i="7"/>
  <c r="D2776" i="7"/>
  <c r="D1263" i="7"/>
  <c r="D78" i="7"/>
  <c r="D606" i="7"/>
  <c r="D2139" i="7"/>
  <c r="D2777" i="7"/>
  <c r="D4827" i="7"/>
  <c r="D4828" i="7"/>
  <c r="D4829" i="7"/>
  <c r="D4830" i="7"/>
  <c r="D181" i="7"/>
  <c r="D2778" i="7"/>
  <c r="D4831" i="7"/>
  <c r="D607" i="7"/>
  <c r="D2779" i="7"/>
  <c r="D2140" i="7"/>
  <c r="D4832" i="7"/>
  <c r="D4833" i="7"/>
  <c r="D4834" i="7"/>
  <c r="D4835" i="7"/>
  <c r="D4836" i="7"/>
  <c r="D4837" i="7"/>
  <c r="D1264" i="7"/>
  <c r="D1265" i="7"/>
  <c r="D1266" i="7"/>
  <c r="D2780" i="7"/>
  <c r="D1267" i="7"/>
  <c r="D4838" i="7"/>
  <c r="D1268" i="7"/>
  <c r="D1269" i="7"/>
  <c r="D4839" i="7"/>
  <c r="D4840" i="7"/>
  <c r="D4841" i="7"/>
  <c r="D608" i="7"/>
  <c r="D2781" i="7"/>
  <c r="D609" i="7"/>
  <c r="D2782" i="7"/>
  <c r="D2783" i="7"/>
  <c r="D4842" i="7"/>
  <c r="D2784" i="7"/>
  <c r="D4843" i="7"/>
  <c r="D4844" i="7"/>
  <c r="D4845" i="7"/>
  <c r="D4846" i="7"/>
  <c r="D2785" i="7"/>
  <c r="D4847" i="7"/>
  <c r="D2141" i="7"/>
  <c r="D2786" i="7"/>
  <c r="D4848" i="7"/>
  <c r="D4849" i="7"/>
  <c r="D4850" i="7"/>
  <c r="D1270" i="7"/>
  <c r="D4851" i="7"/>
  <c r="D2142" i="7"/>
  <c r="D2787" i="7"/>
  <c r="D182" i="7"/>
  <c r="D4852" i="7"/>
  <c r="D2031" i="7"/>
  <c r="D2788" i="7"/>
  <c r="D2789" i="7"/>
  <c r="D4853" i="7"/>
  <c r="D1271" i="7"/>
  <c r="D2790" i="7"/>
  <c r="D610" i="7"/>
  <c r="D611" i="7"/>
  <c r="D4854" i="7"/>
  <c r="D2791" i="7"/>
  <c r="D4855" i="7"/>
  <c r="D2792" i="7"/>
  <c r="D2143" i="7"/>
  <c r="D612" i="7"/>
  <c r="D2793" i="7"/>
  <c r="D2794" i="7"/>
  <c r="D1272" i="7"/>
  <c r="D2795" i="7"/>
  <c r="D2796" i="7"/>
  <c r="D4856" i="7"/>
  <c r="D4857" i="7"/>
  <c r="D4858" i="7"/>
  <c r="D1273" i="7"/>
  <c r="D4859" i="7"/>
  <c r="D2797" i="7"/>
  <c r="D183" i="7"/>
  <c r="D1274" i="7"/>
  <c r="D4860" i="7"/>
  <c r="D1275" i="7"/>
  <c r="D1276" i="7"/>
  <c r="D4861" i="7"/>
  <c r="D4862" i="7"/>
  <c r="D4863" i="7"/>
  <c r="D2144" i="7"/>
  <c r="D1277" i="7"/>
  <c r="D2798" i="7"/>
  <c r="D2799" i="7"/>
  <c r="D1278" i="7"/>
  <c r="D4864" i="7"/>
  <c r="D1279" i="7"/>
  <c r="D4865" i="7"/>
  <c r="D4866" i="7"/>
  <c r="D4867" i="7"/>
  <c r="D4868" i="7"/>
  <c r="D2145" i="7"/>
  <c r="D4869" i="7"/>
  <c r="D4870" i="7"/>
  <c r="D1280" i="7"/>
  <c r="D4871" i="7"/>
  <c r="D4872" i="7"/>
  <c r="D4873" i="7"/>
  <c r="D2800" i="7"/>
  <c r="D2801" i="7"/>
  <c r="D2802" i="7"/>
  <c r="D1281" i="7"/>
  <c r="D2803" i="7"/>
  <c r="D2804" i="7"/>
  <c r="D4874" i="7"/>
  <c r="D4875" i="7"/>
  <c r="D2805" i="7"/>
  <c r="D4876" i="7"/>
  <c r="D4877" i="7"/>
  <c r="D4878" i="7"/>
  <c r="D4879" i="7"/>
  <c r="D1282" i="7"/>
  <c r="D4880" i="7"/>
  <c r="D4881" i="7"/>
  <c r="D4882" i="7"/>
  <c r="D2806" i="7"/>
  <c r="D1283" i="7"/>
  <c r="D1284" i="7"/>
  <c r="D1285" i="7"/>
  <c r="D2807" i="7"/>
  <c r="D2808" i="7"/>
  <c r="D2146" i="7"/>
  <c r="D2809" i="7"/>
  <c r="D613" i="7"/>
  <c r="D4883" i="7"/>
  <c r="D4884" i="7"/>
  <c r="D1286" i="7"/>
  <c r="D4885" i="7"/>
  <c r="D4886" i="7"/>
  <c r="D614" i="7"/>
  <c r="D2810" i="7"/>
  <c r="D2811" i="7"/>
  <c r="D184" i="7"/>
  <c r="D2812" i="7"/>
  <c r="D4887" i="7"/>
  <c r="D2813" i="7"/>
  <c r="D4888" i="7"/>
  <c r="D4889" i="7"/>
  <c r="D4890" i="7"/>
  <c r="D1287" i="7"/>
  <c r="D2147" i="7"/>
  <c r="D4891" i="7"/>
  <c r="D1288" i="7"/>
  <c r="D185" i="7"/>
  <c r="D4892" i="7"/>
  <c r="D5" i="7"/>
  <c r="D1289" i="7"/>
  <c r="D4893" i="7"/>
  <c r="D4894" i="7"/>
  <c r="D4895" i="7"/>
  <c r="D4896" i="7"/>
  <c r="D2814" i="7"/>
  <c r="D615" i="7"/>
  <c r="D2815" i="7"/>
  <c r="D2816" i="7"/>
  <c r="D2817" i="7"/>
  <c r="D1290" i="7"/>
  <c r="D186" i="7"/>
  <c r="D365" i="7"/>
  <c r="D4897" i="7"/>
  <c r="D616" i="7"/>
  <c r="D4898" i="7"/>
  <c r="D4899" i="7"/>
  <c r="D2818" i="7"/>
  <c r="D1291" i="7"/>
  <c r="D4900" i="7"/>
  <c r="D4901" i="7"/>
  <c r="D2819" i="7"/>
  <c r="D4902" i="7"/>
  <c r="D617" i="7"/>
  <c r="D2820" i="7"/>
  <c r="D2821" i="7"/>
  <c r="D2822" i="7"/>
  <c r="D1292" i="7"/>
  <c r="D4903" i="7"/>
  <c r="D2823" i="7"/>
  <c r="D1293" i="7"/>
  <c r="D4904" i="7"/>
  <c r="D2148" i="7"/>
  <c r="D618" i="7"/>
  <c r="D2824" i="7"/>
  <c r="D2825" i="7"/>
  <c r="D1294" i="7"/>
  <c r="D4905" i="7"/>
  <c r="D2826" i="7"/>
  <c r="D4906" i="7"/>
  <c r="D4907" i="7"/>
  <c r="D1295" i="7"/>
  <c r="D4908" i="7"/>
  <c r="D2827" i="7"/>
  <c r="D2828" i="7"/>
  <c r="D1296" i="7"/>
  <c r="D2829" i="7"/>
  <c r="D2830" i="7"/>
  <c r="D79" i="7"/>
  <c r="D4909" i="7"/>
  <c r="D4910" i="7"/>
  <c r="D4911" i="7"/>
  <c r="D23" i="7"/>
  <c r="D1297" i="7"/>
  <c r="D2149" i="7"/>
  <c r="D4912" i="7"/>
  <c r="D1298" i="7"/>
  <c r="D619" i="7"/>
  <c r="D4913" i="7"/>
  <c r="D2831" i="7"/>
  <c r="D620" i="7"/>
  <c r="D4914" i="7"/>
  <c r="D366" i="7"/>
  <c r="D621" i="7"/>
  <c r="D4915" i="7"/>
  <c r="D1299" i="7"/>
  <c r="D4916" i="7"/>
  <c r="D4917" i="7"/>
  <c r="D622" i="7"/>
  <c r="D4918" i="7"/>
  <c r="D4919" i="7"/>
  <c r="D2832" i="7"/>
  <c r="D2833" i="7"/>
  <c r="D4920" i="7"/>
  <c r="D1300" i="7"/>
  <c r="D623" i="7"/>
  <c r="D2834" i="7"/>
  <c r="D1301" i="7"/>
  <c r="D187" i="7"/>
  <c r="D4921" i="7"/>
  <c r="D1302" i="7"/>
  <c r="D4922" i="7"/>
  <c r="D1303" i="7"/>
  <c r="D321" i="7"/>
  <c r="D4923" i="7"/>
  <c r="D4924" i="7"/>
  <c r="D2150" i="7"/>
  <c r="D1304" i="7"/>
  <c r="D2835" i="7"/>
  <c r="D4925" i="7"/>
  <c r="D2836" i="7"/>
  <c r="D1305" i="7"/>
  <c r="D2151" i="7"/>
  <c r="D4926" i="7"/>
  <c r="D4927" i="7"/>
  <c r="D2837" i="7"/>
  <c r="D4928" i="7"/>
  <c r="D4929" i="7"/>
  <c r="D1306" i="7"/>
  <c r="D1307" i="7"/>
  <c r="D4930" i="7"/>
  <c r="D4931" i="7"/>
  <c r="D2838" i="7"/>
  <c r="D4932" i="7"/>
  <c r="D367" i="7"/>
  <c r="D2839" i="7"/>
  <c r="D4933" i="7"/>
  <c r="D1308" i="7"/>
  <c r="D368" i="7"/>
  <c r="D2840" i="7"/>
  <c r="D4934" i="7"/>
  <c r="D4935" i="7"/>
  <c r="D4936" i="7"/>
  <c r="D4937" i="7"/>
  <c r="D2841" i="7"/>
  <c r="D2842" i="7"/>
  <c r="D4938" i="7"/>
  <c r="D322" i="7"/>
  <c r="D4939" i="7"/>
  <c r="D323" i="7"/>
  <c r="D624" i="7"/>
  <c r="D4940" i="7"/>
  <c r="D2843" i="7"/>
  <c r="D625" i="7"/>
  <c r="D4941" i="7"/>
  <c r="D2844" i="7"/>
  <c r="D4942" i="7"/>
  <c r="D2845" i="7"/>
  <c r="D1309" i="7"/>
  <c r="D4943" i="7"/>
  <c r="D4944" i="7"/>
  <c r="D2846" i="7"/>
  <c r="D1310" i="7"/>
  <c r="D4945" i="7"/>
  <c r="D4946" i="7"/>
  <c r="D1311" i="7"/>
  <c r="D4947" i="7"/>
  <c r="D2847" i="7"/>
  <c r="D2848" i="7"/>
  <c r="D4948" i="7"/>
  <c r="D4949" i="7"/>
  <c r="D2849" i="7"/>
  <c r="D2850" i="7"/>
  <c r="D4950" i="7"/>
  <c r="D1312" i="7"/>
  <c r="D2152" i="7"/>
  <c r="D2851" i="7"/>
  <c r="D2852" i="7"/>
  <c r="D1313" i="7"/>
  <c r="D2853" i="7"/>
  <c r="D2153" i="7"/>
  <c r="D2854" i="7"/>
  <c r="D4951" i="7"/>
  <c r="D2855" i="7"/>
  <c r="D369" i="7"/>
  <c r="D4952" i="7"/>
  <c r="D2154" i="7"/>
  <c r="D370" i="7"/>
  <c r="D2856" i="7"/>
  <c r="D1314" i="7"/>
  <c r="D4953" i="7"/>
  <c r="D4954" i="7"/>
  <c r="D2857" i="7"/>
  <c r="D4955" i="7"/>
  <c r="D2858" i="7"/>
  <c r="D1315" i="7"/>
  <c r="D371" i="7"/>
  <c r="D2859" i="7"/>
  <c r="D2155" i="7"/>
  <c r="D2860" i="7"/>
  <c r="D1316" i="7"/>
  <c r="D1317" i="7"/>
  <c r="D4956" i="7"/>
  <c r="D2861" i="7"/>
  <c r="D1318" i="7"/>
  <c r="D1319" i="7"/>
  <c r="D4957" i="7"/>
  <c r="D4958" i="7"/>
  <c r="D2862" i="7"/>
  <c r="D4959" i="7"/>
  <c r="D4960" i="7"/>
  <c r="D1320" i="7"/>
  <c r="D626" i="7"/>
  <c r="D4961" i="7"/>
  <c r="D2863" i="7"/>
  <c r="D4962" i="7"/>
  <c r="D4963" i="7"/>
  <c r="D4964" i="7"/>
  <c r="D2864" i="7"/>
  <c r="D4965" i="7"/>
  <c r="D4966" i="7"/>
  <c r="D2865" i="7"/>
  <c r="D4967" i="7"/>
  <c r="D4968" i="7"/>
  <c r="D4969" i="7"/>
  <c r="D4970" i="7"/>
  <c r="D2866" i="7"/>
  <c r="D2867" i="7"/>
  <c r="D4971" i="7"/>
  <c r="D2868" i="7"/>
  <c r="D2869" i="7"/>
  <c r="D2870" i="7"/>
  <c r="D4972" i="7"/>
  <c r="D1321" i="7"/>
  <c r="D1322" i="7"/>
  <c r="D2871" i="7"/>
  <c r="D2872" i="7"/>
  <c r="D1323" i="7"/>
  <c r="D4973" i="7"/>
  <c r="D4974" i="7"/>
  <c r="D372" i="7"/>
  <c r="D4975" i="7"/>
  <c r="D4976" i="7"/>
  <c r="D4977" i="7"/>
  <c r="D4978" i="7"/>
  <c r="D4979" i="7"/>
  <c r="D4980" i="7"/>
  <c r="D627" i="7"/>
  <c r="D80" i="7"/>
  <c r="D4981" i="7"/>
  <c r="D4982" i="7"/>
  <c r="D2873" i="7"/>
  <c r="D4983" i="7"/>
  <c r="D628" i="7"/>
  <c r="D4984" i="7"/>
  <c r="D1324" i="7"/>
  <c r="D2874" i="7"/>
  <c r="D629" i="7"/>
  <c r="D4985" i="7"/>
  <c r="D1325" i="7"/>
  <c r="D4986" i="7"/>
  <c r="D630" i="7"/>
  <c r="D4987" i="7"/>
  <c r="D4988" i="7"/>
  <c r="D631" i="7"/>
  <c r="D4989" i="7"/>
  <c r="D4990" i="7"/>
  <c r="D632" i="7"/>
  <c r="D4991" i="7"/>
  <c r="D1326" i="7"/>
  <c r="D1327" i="7"/>
  <c r="D2875" i="7"/>
  <c r="D633" i="7"/>
  <c r="D634" i="7"/>
  <c r="D2876" i="7"/>
  <c r="D2877" i="7"/>
  <c r="D4992" i="7"/>
  <c r="D188" i="7"/>
  <c r="D2156" i="7"/>
  <c r="D4993" i="7"/>
  <c r="D4994" i="7"/>
  <c r="D2878" i="7"/>
  <c r="D2879" i="7"/>
  <c r="D4995" i="7"/>
  <c r="D324" i="7"/>
  <c r="D4996" i="7"/>
  <c r="D2157" i="7"/>
  <c r="D2880" i="7"/>
  <c r="D635" i="7"/>
  <c r="D189" i="7"/>
  <c r="D4997" i="7"/>
  <c r="D4998" i="7"/>
  <c r="D4999" i="7"/>
  <c r="D5000" i="7"/>
  <c r="D636" i="7"/>
  <c r="D2158" i="7"/>
  <c r="D5001" i="7"/>
  <c r="D5002" i="7"/>
  <c r="D5003" i="7"/>
  <c r="D373" i="7"/>
  <c r="D5004" i="7"/>
  <c r="D2881" i="7"/>
  <c r="D5005" i="7"/>
  <c r="D1328" i="7"/>
  <c r="D5006" i="7"/>
  <c r="D5007" i="7"/>
  <c r="D2882" i="7"/>
  <c r="D5008" i="7"/>
  <c r="D5009" i="7"/>
  <c r="D2883" i="7"/>
  <c r="D5010" i="7"/>
  <c r="D374" i="7"/>
  <c r="D5011" i="7"/>
  <c r="D2884" i="7"/>
  <c r="D5012" i="7"/>
  <c r="D5013" i="7"/>
  <c r="D5014" i="7"/>
  <c r="D2885" i="7"/>
  <c r="D2886" i="7"/>
  <c r="D2887" i="7"/>
  <c r="D1329" i="7"/>
  <c r="D637" i="7"/>
  <c r="D2888" i="7"/>
  <c r="D638" i="7"/>
  <c r="D2159" i="7"/>
  <c r="D639" i="7"/>
  <c r="D5015" i="7"/>
  <c r="D5016" i="7"/>
  <c r="D5017" i="7"/>
  <c r="D2889" i="7"/>
  <c r="D2160" i="7"/>
  <c r="D1330" i="7"/>
  <c r="D1331" i="7"/>
  <c r="D1332" i="7"/>
  <c r="D1333" i="7"/>
  <c r="D2890" i="7"/>
  <c r="D5018" i="7"/>
  <c r="D640" i="7"/>
  <c r="D2891" i="7"/>
  <c r="D2892" i="7"/>
  <c r="D5019" i="7"/>
  <c r="D5020" i="7"/>
  <c r="D5021" i="7"/>
  <c r="D5022" i="7"/>
  <c r="D375" i="7"/>
  <c r="D5023" i="7"/>
  <c r="D641" i="7"/>
  <c r="D5024" i="7"/>
  <c r="D376" i="7"/>
  <c r="D377" i="7"/>
  <c r="D5025" i="7"/>
  <c r="D5026" i="7"/>
  <c r="D5027" i="7"/>
  <c r="D5028" i="7"/>
  <c r="D2893" i="7"/>
  <c r="D2894" i="7"/>
  <c r="D2895" i="7"/>
  <c r="D642" i="7"/>
  <c r="D5029" i="7"/>
  <c r="D5030" i="7"/>
  <c r="D1334" i="7"/>
  <c r="D5031" i="7"/>
  <c r="D5032" i="7"/>
  <c r="D5033" i="7"/>
  <c r="D5034" i="7"/>
  <c r="D1335" i="7"/>
  <c r="D378" i="7"/>
  <c r="D1336" i="7"/>
  <c r="D1337" i="7"/>
  <c r="D643" i="7"/>
  <c r="D2896" i="7"/>
  <c r="D2897" i="7"/>
  <c r="D1338" i="7"/>
  <c r="D1339" i="7"/>
  <c r="D5035" i="7"/>
  <c r="D5036" i="7"/>
  <c r="D1340" i="7"/>
  <c r="D1341" i="7"/>
  <c r="D5037" i="7"/>
  <c r="D2898" i="7"/>
  <c r="D2899" i="7"/>
  <c r="D190" i="7"/>
  <c r="D1342" i="7"/>
  <c r="D2900" i="7"/>
  <c r="D644" i="7"/>
  <c r="D5038" i="7"/>
  <c r="D191" i="7"/>
  <c r="D5039" i="7"/>
  <c r="D1343" i="7"/>
  <c r="D2901" i="7"/>
  <c r="D1344" i="7"/>
  <c r="D47" i="7"/>
  <c r="D2038" i="7"/>
  <c r="D5040" i="7"/>
  <c r="D5041" i="7"/>
  <c r="D5042" i="7"/>
  <c r="D2902" i="7"/>
  <c r="D1345" i="7"/>
  <c r="D1346" i="7"/>
  <c r="D5043" i="7"/>
  <c r="D2903" i="7"/>
  <c r="D5044" i="7"/>
  <c r="D5045" i="7"/>
  <c r="D5046" i="7"/>
  <c r="D2904" i="7"/>
  <c r="D2905" i="7"/>
  <c r="D5047" i="7"/>
  <c r="D5048" i="7"/>
  <c r="D2906" i="7"/>
  <c r="D5049" i="7"/>
  <c r="D2907" i="7"/>
  <c r="D5050" i="7"/>
  <c r="D645" i="7"/>
  <c r="D646" i="7"/>
  <c r="D5051" i="7"/>
  <c r="D5052" i="7"/>
  <c r="D1347" i="7"/>
  <c r="D2161" i="7"/>
  <c r="D1348" i="7"/>
  <c r="D2908" i="7"/>
  <c r="D5053" i="7"/>
  <c r="D5054" i="7"/>
  <c r="D5055" i="7"/>
  <c r="D5056" i="7"/>
  <c r="D2909" i="7"/>
  <c r="D6" i="7"/>
  <c r="D1349" i="7"/>
  <c r="D647" i="7"/>
  <c r="D5057" i="7"/>
  <c r="D2910" i="7"/>
  <c r="D648" i="7"/>
  <c r="D5058" i="7"/>
  <c r="D1350" i="7"/>
  <c r="D1351" i="7"/>
  <c r="D5059" i="7"/>
  <c r="D2911" i="7"/>
  <c r="D5060" i="7"/>
  <c r="D2912" i="7"/>
  <c r="D5061" i="7"/>
  <c r="D5062" i="7"/>
  <c r="D5063" i="7"/>
  <c r="D649" i="7"/>
  <c r="D5064" i="7"/>
  <c r="D5065" i="7"/>
  <c r="D5066" i="7"/>
  <c r="D2913" i="7"/>
  <c r="D5067" i="7"/>
  <c r="D5068" i="7"/>
  <c r="D1352" i="7"/>
  <c r="D2914" i="7"/>
  <c r="D379" i="7"/>
  <c r="D650" i="7"/>
  <c r="D1353" i="7"/>
  <c r="D5069" i="7"/>
  <c r="D5070" i="7"/>
  <c r="D5071" i="7"/>
  <c r="D81" i="7"/>
  <c r="D1354" i="7"/>
  <c r="D5072" i="7"/>
  <c r="D2915" i="7"/>
  <c r="D5073" i="7"/>
  <c r="D2916" i="7"/>
  <c r="D2917" i="7"/>
  <c r="D1355" i="7"/>
  <c r="D5074" i="7"/>
  <c r="D5075" i="7"/>
  <c r="D651" i="7"/>
  <c r="D2918" i="7"/>
  <c r="D192" i="7"/>
  <c r="D193" i="7"/>
  <c r="D652" i="7"/>
  <c r="D2919" i="7"/>
  <c r="D82" i="7"/>
  <c r="D5076" i="7"/>
  <c r="D5077" i="7"/>
  <c r="D2920" i="7"/>
  <c r="D2921" i="7"/>
  <c r="D5078" i="7"/>
  <c r="D83" i="7"/>
  <c r="D5079" i="7"/>
  <c r="D2922" i="7"/>
  <c r="D653" i="7"/>
  <c r="D2923" i="7"/>
  <c r="D1356" i="7"/>
  <c r="D1357" i="7"/>
  <c r="D654" i="7"/>
  <c r="D1358" i="7"/>
  <c r="D1359" i="7"/>
  <c r="D194" i="7"/>
  <c r="D1360" i="7"/>
  <c r="D2924" i="7"/>
  <c r="D2925" i="7"/>
  <c r="D2926" i="7"/>
  <c r="D2162" i="7"/>
  <c r="D2927" i="7"/>
  <c r="D5080" i="7"/>
  <c r="D2928" i="7"/>
  <c r="D2929" i="7"/>
  <c r="D5081" i="7"/>
  <c r="D5082" i="7"/>
  <c r="D2163" i="7"/>
  <c r="D1361" i="7"/>
  <c r="D5083" i="7"/>
  <c r="D5084" i="7"/>
  <c r="D2930" i="7"/>
  <c r="D5085" i="7"/>
  <c r="D195" i="7"/>
  <c r="D655" i="7"/>
  <c r="D2931" i="7"/>
  <c r="D1362" i="7"/>
  <c r="D656" i="7"/>
  <c r="D5086" i="7"/>
  <c r="D5087" i="7"/>
  <c r="D657" i="7"/>
  <c r="D2932" i="7"/>
  <c r="D5088" i="7"/>
  <c r="D5089" i="7"/>
  <c r="D5090" i="7"/>
  <c r="D5091" i="7"/>
  <c r="D5092" i="7"/>
  <c r="D5093" i="7"/>
  <c r="D5094" i="7"/>
  <c r="D2164" i="7"/>
  <c r="D5095" i="7"/>
  <c r="D1363" i="7"/>
  <c r="D1364" i="7"/>
  <c r="D5096" i="7"/>
  <c r="D325" i="7"/>
  <c r="D658" i="7"/>
  <c r="D5097" i="7"/>
  <c r="D5098" i="7"/>
  <c r="D5099" i="7"/>
  <c r="D2165" i="7"/>
  <c r="D659" i="7"/>
  <c r="D5100" i="7"/>
  <c r="D5101" i="7"/>
  <c r="D2933" i="7"/>
  <c r="D1365" i="7"/>
  <c r="D2934" i="7"/>
  <c r="D2935" i="7"/>
  <c r="D5102" i="7"/>
  <c r="D5103" i="7"/>
  <c r="D1366" i="7"/>
  <c r="D5104" i="7"/>
  <c r="D2936" i="7"/>
  <c r="D2937" i="7"/>
  <c r="D5105" i="7"/>
  <c r="D2938" i="7"/>
  <c r="D2939" i="7"/>
  <c r="D5106" i="7"/>
  <c r="D5107" i="7"/>
  <c r="D2166" i="7"/>
  <c r="D2940" i="7"/>
  <c r="D1367" i="7"/>
  <c r="D5108" i="7"/>
  <c r="D2941" i="7"/>
  <c r="D5109" i="7"/>
  <c r="D5110" i="7"/>
  <c r="D5111" i="7"/>
  <c r="D5112" i="7"/>
  <c r="D1368" i="7"/>
  <c r="D2942" i="7"/>
  <c r="D1369" i="7"/>
  <c r="D196" i="7"/>
  <c r="D5113" i="7"/>
  <c r="D5114" i="7"/>
  <c r="D2943" i="7"/>
  <c r="D5115" i="7"/>
  <c r="D2032" i="7"/>
  <c r="D2167" i="7"/>
  <c r="D2944" i="7"/>
  <c r="D5116" i="7"/>
  <c r="D5117" i="7"/>
  <c r="D1370" i="7"/>
  <c r="D5118" i="7"/>
  <c r="D5119" i="7"/>
  <c r="D5120" i="7"/>
  <c r="D5121" i="7"/>
  <c r="D5122" i="7"/>
  <c r="D2945" i="7"/>
  <c r="D5123" i="7"/>
  <c r="D660" i="7"/>
  <c r="D5124" i="7"/>
  <c r="D2946" i="7"/>
  <c r="D2168" i="7"/>
  <c r="D5125" i="7"/>
  <c r="D5126" i="7"/>
  <c r="D5127" i="7"/>
  <c r="D5128" i="7"/>
  <c r="D1371" i="7"/>
  <c r="D661" i="7"/>
  <c r="D2947" i="7"/>
  <c r="D2948" i="7"/>
  <c r="D197" i="7"/>
  <c r="D5129" i="7"/>
  <c r="D662" i="7"/>
  <c r="D5130" i="7"/>
  <c r="D663" i="7"/>
  <c r="D5131" i="7"/>
  <c r="D664" i="7"/>
  <c r="D2949" i="7"/>
  <c r="D5132" i="7"/>
  <c r="D198" i="7"/>
  <c r="D2950" i="7"/>
  <c r="D199" i="7"/>
  <c r="D2951" i="7"/>
  <c r="D1372" i="7"/>
  <c r="D2952" i="7"/>
  <c r="D380" i="7"/>
  <c r="D5133" i="7"/>
  <c r="D665" i="7"/>
  <c r="D5134" i="7"/>
  <c r="D5135" i="7"/>
  <c r="D1373" i="7"/>
  <c r="D5136" i="7"/>
  <c r="D1374" i="7"/>
  <c r="D5137" i="7"/>
  <c r="D381" i="7"/>
  <c r="D1375" i="7"/>
  <c r="D666" i="7"/>
  <c r="D2953" i="7"/>
  <c r="D5138" i="7"/>
  <c r="D2954" i="7"/>
  <c r="D5139" i="7"/>
  <c r="D5140" i="7"/>
  <c r="D5141" i="7"/>
  <c r="D5142" i="7"/>
  <c r="D2955" i="7"/>
  <c r="D667" i="7"/>
  <c r="D1376" i="7"/>
  <c r="D5143" i="7"/>
  <c r="D1377" i="7"/>
  <c r="D5144" i="7"/>
  <c r="D5145" i="7"/>
  <c r="D5146" i="7"/>
  <c r="D5147" i="7"/>
  <c r="D2956" i="7"/>
  <c r="D382" i="7"/>
  <c r="D5148" i="7"/>
  <c r="D2957" i="7"/>
  <c r="D5149" i="7"/>
  <c r="D5150" i="7"/>
  <c r="D1378" i="7"/>
  <c r="D24" i="7"/>
  <c r="D668" i="7"/>
  <c r="D5151" i="7"/>
  <c r="D5152" i="7"/>
  <c r="D5153" i="7"/>
  <c r="D669" i="7"/>
  <c r="D1379" i="7"/>
  <c r="D5154" i="7"/>
  <c r="D2169" i="7"/>
  <c r="D2958" i="7"/>
  <c r="D5155" i="7"/>
  <c r="D670" i="7"/>
  <c r="D5156" i="7"/>
  <c r="D5157" i="7"/>
  <c r="D5158" i="7"/>
  <c r="D2959" i="7"/>
  <c r="D5159" i="7"/>
  <c r="D2960" i="7"/>
  <c r="D1380" i="7"/>
  <c r="D5160" i="7"/>
  <c r="D1381" i="7"/>
  <c r="D5161" i="7"/>
  <c r="D5162" i="7"/>
  <c r="D5163" i="7"/>
  <c r="D2170" i="7"/>
  <c r="D5164" i="7"/>
  <c r="D2961" i="7"/>
  <c r="D5165" i="7"/>
  <c r="D5166" i="7"/>
  <c r="D2171" i="7"/>
  <c r="D5167" i="7"/>
  <c r="D5168" i="7"/>
  <c r="D5169" i="7"/>
  <c r="D1382" i="7"/>
  <c r="D5170" i="7"/>
  <c r="D1383" i="7"/>
  <c r="D5171" i="7"/>
  <c r="D1384" i="7"/>
  <c r="D671" i="7"/>
  <c r="D2962" i="7"/>
  <c r="D2963" i="7"/>
  <c r="D2964" i="7"/>
  <c r="D2965" i="7"/>
  <c r="D5172" i="7"/>
  <c r="D672" i="7"/>
  <c r="D1385" i="7"/>
  <c r="D5173" i="7"/>
  <c r="D1386" i="7"/>
  <c r="D1387" i="7"/>
  <c r="D673" i="7"/>
  <c r="D25" i="7"/>
  <c r="D5174" i="7"/>
  <c r="D5175" i="7"/>
  <c r="D5176" i="7"/>
  <c r="D5177" i="7"/>
  <c r="D2966" i="7"/>
  <c r="D674" i="7"/>
  <c r="D2967" i="7"/>
  <c r="D2968" i="7"/>
  <c r="D2969" i="7"/>
  <c r="D5178" i="7"/>
  <c r="D5179" i="7"/>
  <c r="D2970" i="7"/>
  <c r="D84" i="7"/>
  <c r="D383" i="7"/>
  <c r="D2971" i="7"/>
  <c r="D5180" i="7"/>
  <c r="D1388" i="7"/>
  <c r="D675" i="7"/>
  <c r="D5181" i="7"/>
  <c r="D676" i="7"/>
  <c r="D2972" i="7"/>
  <c r="D2973" i="7"/>
  <c r="D1389" i="7"/>
  <c r="D1390" i="7"/>
  <c r="D677" i="7"/>
  <c r="D1391" i="7"/>
  <c r="D1392" i="7"/>
  <c r="D678" i="7"/>
  <c r="D2974" i="7"/>
  <c r="D679" i="7"/>
  <c r="D5182" i="7"/>
  <c r="D2172" i="7"/>
  <c r="D5183" i="7"/>
  <c r="D2975" i="7"/>
  <c r="D5184" i="7"/>
  <c r="D5185" i="7"/>
  <c r="D1393" i="7"/>
  <c r="D2976" i="7"/>
  <c r="D5186" i="7"/>
  <c r="D5187" i="7"/>
  <c r="D1394" i="7"/>
  <c r="D2977" i="7"/>
  <c r="D5188" i="7"/>
  <c r="D2978" i="7"/>
  <c r="D2979" i="7"/>
  <c r="D384" i="7"/>
  <c r="D2980" i="7"/>
  <c r="D2981" i="7"/>
  <c r="D5189" i="7"/>
  <c r="D2982" i="7"/>
  <c r="D680" i="7"/>
  <c r="D5190" i="7"/>
  <c r="D2983" i="7"/>
  <c r="D1395" i="7"/>
  <c r="D5191" i="7"/>
  <c r="D2984" i="7"/>
  <c r="D5192" i="7"/>
  <c r="D2985" i="7"/>
  <c r="D1396" i="7"/>
  <c r="D5193" i="7"/>
  <c r="D5194" i="7"/>
  <c r="D681" i="7"/>
  <c r="D2986" i="7"/>
  <c r="D2987" i="7"/>
  <c r="D2173" i="7"/>
  <c r="D5195" i="7"/>
  <c r="D5196" i="7"/>
  <c r="D2988" i="7"/>
  <c r="D5197" i="7"/>
  <c r="D1397" i="7"/>
  <c r="D2989" i="7"/>
  <c r="D5198" i="7"/>
  <c r="D682" i="7"/>
  <c r="D5199" i="7"/>
  <c r="D5200" i="7"/>
  <c r="D9" i="7"/>
  <c r="D1398" i="7"/>
  <c r="D2990" i="7"/>
  <c r="D683" i="7"/>
  <c r="D5201" i="7"/>
  <c r="D684" i="7"/>
  <c r="D385" i="7"/>
  <c r="D326" i="7"/>
  <c r="D2991" i="7"/>
  <c r="D2992" i="7"/>
  <c r="D5202" i="7"/>
  <c r="D5203" i="7"/>
  <c r="D5204" i="7"/>
  <c r="D5205" i="7"/>
  <c r="D2174" i="7"/>
  <c r="D5206" i="7"/>
  <c r="D2993" i="7"/>
  <c r="D5207" i="7"/>
  <c r="D2994" i="7"/>
  <c r="D5208" i="7"/>
  <c r="D2995" i="7"/>
  <c r="D5209" i="7"/>
  <c r="D1399" i="7"/>
  <c r="D5210" i="7"/>
  <c r="D5211" i="7"/>
  <c r="D5212" i="7"/>
  <c r="D685" i="7"/>
  <c r="D5213" i="7"/>
  <c r="D686" i="7"/>
  <c r="D2996" i="7"/>
  <c r="D687" i="7"/>
  <c r="D688" i="7"/>
  <c r="D5214" i="7"/>
  <c r="D5215" i="7"/>
  <c r="D2997" i="7"/>
  <c r="D5216" i="7"/>
  <c r="D5217" i="7"/>
  <c r="D5218" i="7"/>
  <c r="D1400" i="7"/>
  <c r="D5219" i="7"/>
  <c r="D2175" i="7"/>
  <c r="D5220" i="7"/>
  <c r="D5221" i="7"/>
  <c r="D5222" i="7"/>
  <c r="D5223" i="7"/>
  <c r="D2176" i="7"/>
  <c r="D1401" i="7"/>
  <c r="D386" i="7"/>
  <c r="D5224" i="7"/>
  <c r="D1402" i="7"/>
  <c r="D5225" i="7"/>
  <c r="D2998" i="7"/>
  <c r="D200" i="7"/>
  <c r="D201" i="7"/>
  <c r="D1403" i="7"/>
  <c r="D5226" i="7"/>
  <c r="D2999" i="7"/>
  <c r="D5227" i="7"/>
  <c r="D5228" i="7"/>
  <c r="D1404" i="7"/>
  <c r="D1405" i="7"/>
  <c r="D5229" i="7"/>
  <c r="D2177" i="7"/>
  <c r="D5230" i="7"/>
  <c r="D1406" i="7"/>
  <c r="D5231" i="7"/>
  <c r="D5232" i="7"/>
  <c r="D5233" i="7"/>
  <c r="D85" i="7"/>
  <c r="D5234" i="7"/>
  <c r="D5235" i="7"/>
  <c r="D3000" i="7"/>
  <c r="D3001" i="7"/>
  <c r="D1407" i="7"/>
  <c r="D5236" i="7"/>
  <c r="D5237" i="7"/>
  <c r="D3002" i="7"/>
  <c r="D3003" i="7"/>
  <c r="D5238" i="7"/>
  <c r="D1408" i="7"/>
  <c r="D2178" i="7"/>
  <c r="D86" i="7"/>
  <c r="D5239" i="7"/>
  <c r="D26" i="7"/>
  <c r="D87" i="7"/>
  <c r="D5240" i="7"/>
  <c r="D1409" i="7"/>
  <c r="D3004" i="7"/>
  <c r="D5241" i="7"/>
  <c r="D5242" i="7"/>
  <c r="D5243" i="7"/>
  <c r="D1410" i="7"/>
  <c r="D5244" i="7"/>
  <c r="D5245" i="7"/>
  <c r="D5246" i="7"/>
  <c r="D5247" i="7"/>
  <c r="D2179" i="7"/>
  <c r="D3005" i="7"/>
  <c r="D1411" i="7"/>
  <c r="D1412" i="7"/>
  <c r="D1413" i="7"/>
  <c r="D5248" i="7"/>
  <c r="D5249" i="7"/>
  <c r="D1414" i="7"/>
  <c r="D202" i="7"/>
  <c r="D3006" i="7"/>
  <c r="D5250" i="7"/>
  <c r="D5251" i="7"/>
  <c r="D3007" i="7"/>
  <c r="D5252" i="7"/>
  <c r="D5253" i="7"/>
  <c r="D5254" i="7"/>
  <c r="D1415" i="7"/>
  <c r="D3008" i="7"/>
  <c r="D3009" i="7"/>
  <c r="D689" i="7"/>
  <c r="D690" i="7"/>
  <c r="D5255" i="7"/>
  <c r="D5256" i="7"/>
  <c r="D5257" i="7"/>
  <c r="D3010" i="7"/>
  <c r="D203" i="7"/>
  <c r="D5258" i="7"/>
  <c r="D5259" i="7"/>
  <c r="D5260" i="7"/>
  <c r="D1416" i="7"/>
  <c r="D387" i="7"/>
  <c r="D5261" i="7"/>
  <c r="D691" i="7"/>
  <c r="D5262" i="7"/>
  <c r="D5263" i="7"/>
  <c r="D1417" i="7"/>
  <c r="D5264" i="7"/>
  <c r="D3011" i="7"/>
  <c r="D3012" i="7"/>
  <c r="D1418" i="7"/>
  <c r="D5265" i="7"/>
  <c r="D5266" i="7"/>
  <c r="D3013" i="7"/>
  <c r="D5267" i="7"/>
  <c r="D5268" i="7"/>
  <c r="D1419" i="7"/>
  <c r="D3014" i="7"/>
  <c r="D41" i="7"/>
  <c r="D3015" i="7"/>
  <c r="D5269" i="7"/>
  <c r="D3016" i="7"/>
  <c r="D3017" i="7"/>
  <c r="D5270" i="7"/>
  <c r="D5271" i="7"/>
  <c r="D5272" i="7"/>
  <c r="D5273" i="7"/>
  <c r="D3018" i="7"/>
  <c r="D3019" i="7"/>
  <c r="D5274" i="7"/>
  <c r="D3020" i="7"/>
  <c r="D5275" i="7"/>
  <c r="D1420" i="7"/>
  <c r="D5276" i="7"/>
  <c r="D5277" i="7"/>
  <c r="D692" i="7"/>
  <c r="D5278" i="7"/>
  <c r="D3021" i="7"/>
  <c r="D5279" i="7"/>
  <c r="D5280" i="7"/>
  <c r="D1421" i="7"/>
  <c r="D693" i="7"/>
  <c r="D5281" i="7"/>
  <c r="D5282" i="7"/>
  <c r="D1422" i="7"/>
  <c r="D5283" i="7"/>
  <c r="D204" i="7"/>
  <c r="D5284" i="7"/>
  <c r="D205" i="7"/>
  <c r="D3022" i="7"/>
  <c r="D1423" i="7"/>
  <c r="D5285" i="7"/>
  <c r="D5286" i="7"/>
  <c r="D3023" i="7"/>
  <c r="D5287" i="7"/>
  <c r="D3024" i="7"/>
  <c r="D3025" i="7"/>
  <c r="D5288" i="7"/>
  <c r="D3026" i="7"/>
  <c r="D3027" i="7"/>
  <c r="D5289" i="7"/>
  <c r="D5290" i="7"/>
  <c r="D5291" i="7"/>
  <c r="D5292" i="7"/>
  <c r="D3028" i="7"/>
  <c r="D5293" i="7"/>
  <c r="D3029" i="7"/>
  <c r="D5294" i="7"/>
  <c r="D5295" i="7"/>
  <c r="D1424" i="7"/>
  <c r="D3030" i="7"/>
  <c r="D5296" i="7"/>
  <c r="D5297" i="7"/>
  <c r="D3031" i="7"/>
  <c r="D1425" i="7"/>
  <c r="D694" i="7"/>
  <c r="D3032" i="7"/>
  <c r="D5298" i="7"/>
  <c r="D5299" i="7"/>
  <c r="D5300" i="7"/>
  <c r="D1426" i="7"/>
  <c r="D206" i="7"/>
  <c r="D5301" i="7"/>
  <c r="D5302" i="7"/>
  <c r="D5303" i="7"/>
  <c r="D3033" i="7"/>
  <c r="D3034" i="7"/>
  <c r="D3035" i="7"/>
  <c r="D207" i="7"/>
  <c r="D3036" i="7"/>
  <c r="D5304" i="7"/>
  <c r="D3037" i="7"/>
  <c r="D5305" i="7"/>
  <c r="D5306" i="7"/>
  <c r="D3038" i="7"/>
  <c r="D5307" i="7"/>
  <c r="D695" i="7"/>
  <c r="D1427" i="7"/>
  <c r="D5308" i="7"/>
  <c r="D388" i="7"/>
  <c r="D1428" i="7"/>
  <c r="D5309" i="7"/>
  <c r="D5310" i="7"/>
  <c r="D5311" i="7"/>
  <c r="D5312" i="7"/>
  <c r="D2180" i="7"/>
  <c r="D696" i="7"/>
  <c r="D5313" i="7"/>
  <c r="D3039" i="7"/>
  <c r="D3040" i="7"/>
  <c r="D1429" i="7"/>
  <c r="D5314" i="7"/>
  <c r="D3041" i="7"/>
  <c r="D3042" i="7"/>
  <c r="D2181" i="7"/>
  <c r="D3043" i="7"/>
  <c r="D5315" i="7"/>
  <c r="D3044" i="7"/>
  <c r="D2182" i="7"/>
  <c r="D697" i="7"/>
  <c r="D3045" i="7"/>
  <c r="D5316" i="7"/>
  <c r="D1430" i="7"/>
  <c r="D5317" i="7"/>
  <c r="D5318" i="7"/>
  <c r="D5319" i="7"/>
  <c r="D2183" i="7"/>
  <c r="D5320" i="7"/>
  <c r="D3046" i="7"/>
  <c r="D3047" i="7"/>
  <c r="D3048" i="7"/>
  <c r="D3049" i="7"/>
  <c r="D3050" i="7"/>
  <c r="D5321" i="7"/>
  <c r="D5322" i="7"/>
  <c r="D5323" i="7"/>
  <c r="D5324" i="7"/>
  <c r="D88" i="7"/>
  <c r="D5325" i="7"/>
  <c r="D2184" i="7"/>
  <c r="D5326" i="7"/>
  <c r="D5327" i="7"/>
  <c r="D5328" i="7"/>
  <c r="D698" i="7"/>
  <c r="D5329" i="7"/>
  <c r="D699" i="7"/>
  <c r="D3051" i="7"/>
  <c r="D48" i="7"/>
  <c r="D3052" i="7"/>
  <c r="D1431" i="7"/>
  <c r="D5330" i="7"/>
  <c r="D5331" i="7"/>
  <c r="D700" i="7"/>
  <c r="D3053" i="7"/>
  <c r="D5332" i="7"/>
  <c r="D5333" i="7"/>
  <c r="D5334" i="7"/>
  <c r="D5335" i="7"/>
  <c r="D5336" i="7"/>
  <c r="D5337" i="7"/>
  <c r="D3054" i="7"/>
  <c r="D1432" i="7"/>
  <c r="D1433" i="7"/>
  <c r="D3055" i="7"/>
  <c r="D1434" i="7"/>
  <c r="D5338" i="7"/>
  <c r="D5339" i="7"/>
  <c r="D1435" i="7"/>
  <c r="D3056" i="7"/>
  <c r="D3057" i="7"/>
  <c r="D1436" i="7"/>
  <c r="D5340" i="7"/>
  <c r="D5341" i="7"/>
  <c r="D5342" i="7"/>
  <c r="D701" i="7"/>
  <c r="D5343" i="7"/>
  <c r="D5344" i="7"/>
  <c r="D389" i="7"/>
  <c r="D5345" i="7"/>
  <c r="D5346" i="7"/>
  <c r="D5347" i="7"/>
  <c r="D5348" i="7"/>
  <c r="D5349" i="7"/>
  <c r="D5350" i="7"/>
  <c r="D5351" i="7"/>
  <c r="D3058" i="7"/>
  <c r="D1437" i="7"/>
  <c r="D5352" i="7"/>
  <c r="D5353" i="7"/>
  <c r="D5354" i="7"/>
  <c r="D1438" i="7"/>
  <c r="D1439" i="7"/>
  <c r="D702" i="7"/>
  <c r="D5355" i="7"/>
  <c r="D5356" i="7"/>
  <c r="D5357" i="7"/>
  <c r="D5358" i="7"/>
  <c r="D3059" i="7"/>
  <c r="D5359" i="7"/>
  <c r="D5360" i="7"/>
  <c r="D390" i="7"/>
  <c r="D5361" i="7"/>
  <c r="D5362" i="7"/>
  <c r="D5363" i="7"/>
  <c r="D327" i="7"/>
  <c r="D703" i="7"/>
  <c r="D1440" i="7"/>
  <c r="D5364" i="7"/>
  <c r="D5365" i="7"/>
  <c r="D1441" i="7"/>
  <c r="D5366" i="7"/>
  <c r="D5367" i="7"/>
  <c r="D3060" i="7"/>
  <c r="D1442" i="7"/>
  <c r="D5368" i="7"/>
  <c r="D704" i="7"/>
  <c r="D5369" i="7"/>
  <c r="D5370" i="7"/>
  <c r="D5371" i="7"/>
  <c r="D1443" i="7"/>
  <c r="D5372" i="7"/>
  <c r="D705" i="7"/>
  <c r="D3061" i="7"/>
  <c r="D5373" i="7"/>
  <c r="D5374" i="7"/>
  <c r="D1444" i="7"/>
  <c r="D1445" i="7"/>
  <c r="D5375" i="7"/>
  <c r="D5376" i="7"/>
  <c r="D3062" i="7"/>
  <c r="D706" i="7"/>
  <c r="D3063" i="7"/>
  <c r="D208" i="7"/>
  <c r="D5377" i="7"/>
  <c r="D1446" i="7"/>
  <c r="D5378" i="7"/>
  <c r="D5379" i="7"/>
  <c r="D2039" i="7"/>
  <c r="D3064" i="7"/>
  <c r="D391" i="7"/>
  <c r="D1447" i="7"/>
  <c r="D707" i="7"/>
  <c r="D5380" i="7"/>
  <c r="D708" i="7"/>
  <c r="D5381" i="7"/>
  <c r="D1448" i="7"/>
  <c r="D5382" i="7"/>
  <c r="D5383" i="7"/>
  <c r="D1449" i="7"/>
  <c r="D1450" i="7"/>
  <c r="D5384" i="7"/>
  <c r="D392" i="7"/>
  <c r="D1451" i="7"/>
  <c r="D1452" i="7"/>
  <c r="D5385" i="7"/>
  <c r="D5386" i="7"/>
  <c r="D5387" i="7"/>
  <c r="D1453" i="7"/>
  <c r="D1454" i="7"/>
  <c r="D3065" i="7"/>
  <c r="D1455" i="7"/>
  <c r="D3066" i="7"/>
  <c r="D3067" i="7"/>
  <c r="D5388" i="7"/>
  <c r="D3068" i="7"/>
  <c r="D3069" i="7"/>
  <c r="D2185" i="7"/>
  <c r="D5389" i="7"/>
  <c r="D5390" i="7"/>
  <c r="D2186" i="7"/>
  <c r="D5391" i="7"/>
  <c r="D5392" i="7"/>
  <c r="D1456" i="7"/>
  <c r="D3070" i="7"/>
  <c r="D5393" i="7"/>
  <c r="D1457" i="7"/>
  <c r="D709" i="7"/>
  <c r="D3071" i="7"/>
  <c r="D5394" i="7"/>
  <c r="D5395" i="7"/>
  <c r="D5396" i="7"/>
  <c r="D5397" i="7"/>
  <c r="D3072" i="7"/>
  <c r="D3073" i="7"/>
  <c r="D3074" i="7"/>
  <c r="D393" i="7"/>
  <c r="D3075" i="7"/>
  <c r="D3076" i="7"/>
  <c r="D89" i="7"/>
  <c r="D1458" i="7"/>
  <c r="D1459" i="7"/>
  <c r="D1460" i="7"/>
  <c r="D5398" i="7"/>
  <c r="D3077" i="7"/>
  <c r="D3078" i="7"/>
  <c r="D5399" i="7"/>
  <c r="D3079" i="7"/>
  <c r="D3080" i="7"/>
  <c r="D3081" i="7"/>
  <c r="D1461" i="7"/>
  <c r="D5400" i="7"/>
  <c r="D3082" i="7"/>
  <c r="D3083" i="7"/>
  <c r="D3084" i="7"/>
  <c r="D5401" i="7"/>
  <c r="D3085" i="7"/>
  <c r="D3086" i="7"/>
  <c r="D3087" i="7"/>
  <c r="D5402" i="7"/>
  <c r="D5403" i="7"/>
  <c r="D5404" i="7"/>
  <c r="D710" i="7"/>
  <c r="D5405" i="7"/>
  <c r="D3088" i="7"/>
  <c r="D5406" i="7"/>
  <c r="D3089" i="7"/>
  <c r="D3090" i="7"/>
  <c r="D5407" i="7"/>
  <c r="D5408" i="7"/>
  <c r="D1462" i="7"/>
  <c r="D5409" i="7"/>
  <c r="D5410" i="7"/>
  <c r="D5411" i="7"/>
  <c r="D5412" i="7"/>
  <c r="D5413" i="7"/>
  <c r="D5414" i="7"/>
  <c r="D3091" i="7"/>
  <c r="D711" i="7"/>
  <c r="D5415" i="7"/>
  <c r="D5416" i="7"/>
  <c r="D2187" i="7"/>
  <c r="D5417" i="7"/>
  <c r="D2188" i="7"/>
  <c r="D5418" i="7"/>
  <c r="D5419" i="7"/>
  <c r="D3092" i="7"/>
  <c r="D3093" i="7"/>
  <c r="D1463" i="7"/>
  <c r="D1464" i="7"/>
  <c r="D5420" i="7"/>
  <c r="D5421" i="7"/>
  <c r="D209" i="7"/>
  <c r="D712" i="7"/>
  <c r="D1465" i="7"/>
  <c r="D394" i="7"/>
  <c r="D5422" i="7"/>
  <c r="D5423" i="7"/>
  <c r="D3094" i="7"/>
  <c r="D5424" i="7"/>
  <c r="D5425" i="7"/>
  <c r="D1466" i="7"/>
  <c r="D3095" i="7"/>
  <c r="D5426" i="7"/>
  <c r="D1467" i="7"/>
  <c r="D3096" i="7"/>
  <c r="D5427" i="7"/>
  <c r="D1468" i="7"/>
  <c r="D5428" i="7"/>
  <c r="D5429" i="7"/>
  <c r="D713" i="7"/>
  <c r="D714" i="7"/>
  <c r="D1469" i="7"/>
  <c r="D5430" i="7"/>
  <c r="D5431" i="7"/>
  <c r="D2189" i="7"/>
  <c r="D3097" i="7"/>
  <c r="D1470" i="7"/>
  <c r="D5432" i="7"/>
  <c r="D3098" i="7"/>
  <c r="D5433" i="7"/>
  <c r="D3099" i="7"/>
  <c r="D3100" i="7"/>
  <c r="D2190" i="7"/>
  <c r="D1471" i="7"/>
  <c r="D5434" i="7"/>
  <c r="D5435" i="7"/>
  <c r="D1472" i="7"/>
  <c r="D3101" i="7"/>
  <c r="D5436" i="7"/>
  <c r="D3102" i="7"/>
  <c r="D5437" i="7"/>
  <c r="D5438" i="7"/>
  <c r="D5439" i="7"/>
  <c r="D3103" i="7"/>
  <c r="D5440" i="7"/>
  <c r="D1473" i="7"/>
  <c r="D5441" i="7"/>
  <c r="D5442" i="7"/>
  <c r="D5443" i="7"/>
  <c r="D715" i="7"/>
  <c r="D3104" i="7"/>
  <c r="D5444" i="7"/>
  <c r="D5445" i="7"/>
  <c r="D3105" i="7"/>
  <c r="D3106" i="7"/>
  <c r="D5446" i="7"/>
  <c r="D3107" i="7"/>
  <c r="D3108" i="7"/>
  <c r="D5447" i="7"/>
  <c r="D210" i="7"/>
  <c r="D3109" i="7"/>
  <c r="D2191" i="7"/>
  <c r="D5448" i="7"/>
  <c r="D3110" i="7"/>
  <c r="D5449" i="7"/>
  <c r="D1474" i="7"/>
  <c r="D5450" i="7"/>
  <c r="D5451" i="7"/>
  <c r="D5452" i="7"/>
  <c r="D3111" i="7"/>
  <c r="D90" i="7"/>
  <c r="D5453" i="7"/>
  <c r="D1475" i="7"/>
  <c r="D5454" i="7"/>
  <c r="D91" i="7"/>
  <c r="D5455" i="7"/>
  <c r="D5456" i="7"/>
  <c r="D1476" i="7"/>
  <c r="D5457" i="7"/>
  <c r="D5458" i="7"/>
  <c r="D5459" i="7"/>
  <c r="D3112" i="7"/>
  <c r="D5460" i="7"/>
  <c r="D3113" i="7"/>
  <c r="D5461" i="7"/>
  <c r="D3114" i="7"/>
  <c r="D2192" i="7"/>
  <c r="D716" i="7"/>
  <c r="D717" i="7"/>
  <c r="D2040" i="7"/>
  <c r="D5462" i="7"/>
  <c r="D5463" i="7"/>
  <c r="D5464" i="7"/>
  <c r="D5465" i="7"/>
  <c r="D5466" i="7"/>
  <c r="D5467" i="7"/>
  <c r="D3115" i="7"/>
  <c r="D3116" i="7"/>
  <c r="D718" i="7"/>
  <c r="D5468" i="7"/>
  <c r="D5469" i="7"/>
  <c r="D3117" i="7"/>
  <c r="D3118" i="7"/>
  <c r="D5470" i="7"/>
  <c r="D5471" i="7"/>
  <c r="D5472" i="7"/>
  <c r="D5473" i="7"/>
  <c r="D3119" i="7"/>
  <c r="D3120" i="7"/>
  <c r="D211" i="7"/>
  <c r="D5474" i="7"/>
  <c r="D5475" i="7"/>
  <c r="D5476" i="7"/>
  <c r="D5477" i="7"/>
  <c r="D5478" i="7"/>
  <c r="D1477" i="7"/>
  <c r="D1478" i="7"/>
  <c r="D3121" i="7"/>
  <c r="D3122" i="7"/>
  <c r="D5479" i="7"/>
  <c r="D5480" i="7"/>
  <c r="D3123" i="7"/>
  <c r="D5481" i="7"/>
  <c r="D5482" i="7"/>
  <c r="D212" i="7"/>
  <c r="D719" i="7"/>
  <c r="D1479" i="7"/>
  <c r="D720" i="7"/>
  <c r="D395" i="7"/>
  <c r="D5483" i="7"/>
  <c r="D3124" i="7"/>
  <c r="D1480" i="7"/>
  <c r="D1481" i="7"/>
  <c r="D27" i="7"/>
  <c r="D5484" i="7"/>
  <c r="D5485" i="7"/>
  <c r="D2193" i="7"/>
  <c r="D5486" i="7"/>
  <c r="D1482" i="7"/>
  <c r="D5487" i="7"/>
  <c r="D3125" i="7"/>
  <c r="D3126" i="7"/>
  <c r="D721" i="7"/>
  <c r="D5488" i="7"/>
  <c r="D722" i="7"/>
  <c r="D5489" i="7"/>
  <c r="D5490" i="7"/>
  <c r="D5491" i="7"/>
  <c r="D5492" i="7"/>
  <c r="D5493" i="7"/>
  <c r="D5494" i="7"/>
  <c r="D5495" i="7"/>
  <c r="D5496" i="7"/>
  <c r="D396" i="7"/>
  <c r="D5497" i="7"/>
  <c r="D5498" i="7"/>
  <c r="D5499" i="7"/>
  <c r="D5500" i="7"/>
  <c r="D5501" i="7"/>
  <c r="D723" i="7"/>
  <c r="D5502" i="7"/>
  <c r="D5503" i="7"/>
  <c r="D5504" i="7"/>
  <c r="D724" i="7"/>
  <c r="D3127" i="7"/>
  <c r="D1483" i="7"/>
  <c r="D3128" i="7"/>
  <c r="D725" i="7"/>
  <c r="D213" i="7"/>
  <c r="D1484" i="7"/>
  <c r="D1485" i="7"/>
  <c r="D3129" i="7"/>
  <c r="D28" i="7"/>
  <c r="D5505" i="7"/>
  <c r="D5506" i="7"/>
  <c r="D1486" i="7"/>
  <c r="D3130" i="7"/>
  <c r="D1487" i="7"/>
  <c r="D1488" i="7"/>
  <c r="D214" i="7"/>
  <c r="D328" i="7"/>
  <c r="D5507" i="7"/>
  <c r="D726" i="7"/>
  <c r="D5508" i="7"/>
  <c r="D3131" i="7"/>
  <c r="D5509" i="7"/>
  <c r="D3132" i="7"/>
  <c r="D5510" i="7"/>
  <c r="D5511" i="7"/>
  <c r="D3133" i="7"/>
  <c r="D5512" i="7"/>
  <c r="D5513" i="7"/>
  <c r="D5514" i="7"/>
  <c r="D1489" i="7"/>
  <c r="D5515" i="7"/>
  <c r="D3134" i="7"/>
  <c r="D5516" i="7"/>
  <c r="D5517" i="7"/>
  <c r="D5518" i="7"/>
  <c r="D2194" i="7"/>
  <c r="D5519" i="7"/>
  <c r="D5520" i="7"/>
  <c r="D5521" i="7"/>
  <c r="D3135" i="7"/>
  <c r="D3136" i="7"/>
  <c r="D215" i="7"/>
  <c r="D5522" i="7"/>
  <c r="D5523" i="7"/>
  <c r="D5524" i="7"/>
  <c r="D5525" i="7"/>
  <c r="D1490" i="7"/>
  <c r="D3137" i="7"/>
  <c r="D5526" i="7"/>
  <c r="D1491" i="7"/>
  <c r="D216" i="7"/>
  <c r="D727" i="7"/>
  <c r="D3138" i="7"/>
  <c r="D5527" i="7"/>
  <c r="D5528" i="7"/>
  <c r="D5529" i="7"/>
  <c r="D3139" i="7"/>
  <c r="D1492" i="7"/>
  <c r="D1493" i="7"/>
  <c r="D5530" i="7"/>
  <c r="D1494" i="7"/>
  <c r="D728" i="7"/>
  <c r="D5531" i="7"/>
  <c r="D5532" i="7"/>
  <c r="D5533" i="7"/>
  <c r="D729" i="7"/>
  <c r="D1495" i="7"/>
  <c r="D5534" i="7"/>
  <c r="D1496" i="7"/>
  <c r="D5535" i="7"/>
  <c r="D5536" i="7"/>
  <c r="D730" i="7"/>
  <c r="D2041" i="7"/>
  <c r="D731" i="7"/>
  <c r="D5537" i="7"/>
  <c r="D217" i="7"/>
  <c r="D5538" i="7"/>
  <c r="D732" i="7"/>
  <c r="D1497" i="7"/>
  <c r="D5539" i="7"/>
  <c r="D5540" i="7"/>
  <c r="D5541" i="7"/>
  <c r="D5542" i="7"/>
  <c r="D5543" i="7"/>
  <c r="D5544" i="7"/>
  <c r="D5545" i="7"/>
  <c r="D733" i="7"/>
  <c r="D5546" i="7"/>
  <c r="D3140" i="7"/>
  <c r="D5547" i="7"/>
  <c r="D734" i="7"/>
  <c r="D2195" i="7"/>
  <c r="D3141" i="7"/>
  <c r="D5548" i="7"/>
  <c r="D5549" i="7"/>
  <c r="D735" i="7"/>
  <c r="D5550" i="7"/>
  <c r="D5551" i="7"/>
  <c r="D5552" i="7"/>
  <c r="D5553" i="7"/>
  <c r="D2196" i="7"/>
  <c r="D5554" i="7"/>
  <c r="D92" i="7"/>
  <c r="D5555" i="7"/>
  <c r="D3142" i="7"/>
  <c r="D5556" i="7"/>
  <c r="D5557" i="7"/>
  <c r="D1498" i="7"/>
  <c r="D5558" i="7"/>
  <c r="D5559" i="7"/>
  <c r="D3143" i="7"/>
  <c r="D5560" i="7"/>
  <c r="D1499" i="7"/>
  <c r="D3144" i="7"/>
  <c r="D1500" i="7"/>
  <c r="D3145" i="7"/>
  <c r="D2197" i="7"/>
  <c r="D3146" i="7"/>
  <c r="D5561" i="7"/>
  <c r="D5562" i="7"/>
  <c r="D218" i="7"/>
  <c r="D5563" i="7"/>
  <c r="D1501" i="7"/>
  <c r="D1502" i="7"/>
  <c r="D1503" i="7"/>
  <c r="D2198" i="7"/>
  <c r="D3147" i="7"/>
  <c r="D5564" i="7"/>
  <c r="D1504" i="7"/>
  <c r="D3148" i="7"/>
  <c r="D5565" i="7"/>
  <c r="D3149" i="7"/>
  <c r="D3150" i="7"/>
  <c r="D1505" i="7"/>
  <c r="D5566" i="7"/>
  <c r="D5567" i="7"/>
  <c r="D5568" i="7"/>
  <c r="D5569" i="7"/>
  <c r="D3151" i="7"/>
  <c r="D3152" i="7"/>
  <c r="D2199" i="7"/>
  <c r="D5570" i="7"/>
  <c r="D1506" i="7"/>
  <c r="D3153" i="7"/>
  <c r="D5571" i="7"/>
  <c r="D3154" i="7"/>
  <c r="D5572" i="7"/>
  <c r="D2200" i="7"/>
  <c r="D1507" i="7"/>
  <c r="D1508" i="7"/>
  <c r="D3155" i="7"/>
  <c r="D5573" i="7"/>
  <c r="D5574" i="7"/>
  <c r="D3156" i="7"/>
  <c r="D5575" i="7"/>
  <c r="D3157" i="7"/>
  <c r="D1509" i="7"/>
  <c r="D5576" i="7"/>
  <c r="D5577" i="7"/>
  <c r="D3158" i="7"/>
  <c r="D3159" i="7"/>
  <c r="D3160" i="7"/>
  <c r="D5578" i="7"/>
  <c r="D5579" i="7"/>
  <c r="D2201" i="7"/>
  <c r="D3161" i="7"/>
  <c r="D2202" i="7"/>
  <c r="D5580" i="7"/>
  <c r="D3162" i="7"/>
  <c r="D5581" i="7"/>
  <c r="D5582" i="7"/>
  <c r="D5583" i="7"/>
  <c r="D1510" i="7"/>
  <c r="D1511" i="7"/>
  <c r="D5584" i="7"/>
  <c r="D5585" i="7"/>
  <c r="D5586" i="7"/>
  <c r="D5587" i="7"/>
  <c r="D1512" i="7"/>
  <c r="D10" i="7"/>
  <c r="D1513" i="7"/>
  <c r="D1514" i="7"/>
  <c r="D5588" i="7"/>
  <c r="D3163" i="7"/>
  <c r="D5589" i="7"/>
  <c r="D1515" i="7"/>
  <c r="D5590" i="7"/>
  <c r="D2203" i="7"/>
  <c r="D1516" i="7"/>
  <c r="D5591" i="7"/>
  <c r="D5592" i="7"/>
  <c r="D5593" i="7"/>
  <c r="D5594" i="7"/>
  <c r="D5595" i="7"/>
  <c r="D1517" i="7"/>
  <c r="D3164" i="7"/>
  <c r="D3165" i="7"/>
  <c r="D5596" i="7"/>
  <c r="D2204" i="7"/>
  <c r="D5597" i="7"/>
  <c r="D3166" i="7"/>
  <c r="D1518" i="7"/>
  <c r="D1519" i="7"/>
  <c r="D1520" i="7"/>
  <c r="D1521" i="7"/>
  <c r="D5598" i="7"/>
  <c r="D3167" i="7"/>
  <c r="D5599" i="7"/>
  <c r="D2205" i="7"/>
  <c r="D736" i="7"/>
  <c r="D5600" i="7"/>
  <c r="D5601" i="7"/>
  <c r="D219" i="7"/>
  <c r="D1522" i="7"/>
  <c r="D220" i="7"/>
  <c r="D3168" i="7"/>
  <c r="D5602" i="7"/>
  <c r="D3169" i="7"/>
  <c r="D5603" i="7"/>
  <c r="D11" i="7"/>
  <c r="D737" i="7"/>
  <c r="D2206" i="7"/>
  <c r="D5604" i="7"/>
  <c r="D5605" i="7"/>
  <c r="D5606" i="7"/>
  <c r="D738" i="7"/>
  <c r="D5607" i="7"/>
  <c r="D5608" i="7"/>
  <c r="D5609" i="7"/>
  <c r="D5610" i="7"/>
  <c r="D5611" i="7"/>
  <c r="D5612" i="7"/>
  <c r="D3170" i="7"/>
  <c r="D221" i="7"/>
  <c r="D5613" i="7"/>
  <c r="D1523" i="7"/>
  <c r="D5614" i="7"/>
  <c r="D2042" i="7"/>
  <c r="D5615" i="7"/>
  <c r="D3171" i="7"/>
  <c r="D2207" i="7"/>
  <c r="D3172" i="7"/>
  <c r="D5616" i="7"/>
  <c r="D3173" i="7"/>
  <c r="D739" i="7"/>
  <c r="D5617" i="7"/>
  <c r="D1524" i="7"/>
  <c r="D5618" i="7"/>
  <c r="D3174" i="7"/>
  <c r="D5619" i="7"/>
  <c r="D3175" i="7"/>
  <c r="D5620" i="7"/>
  <c r="D3176" i="7"/>
  <c r="D5621" i="7"/>
  <c r="D740" i="7"/>
  <c r="D1525" i="7"/>
  <c r="D5622" i="7"/>
  <c r="D3177" i="7"/>
  <c r="D5623" i="7"/>
  <c r="D1526" i="7"/>
  <c r="D5624" i="7"/>
  <c r="D5625" i="7"/>
  <c r="D741" i="7"/>
  <c r="D3178" i="7"/>
  <c r="D5626" i="7"/>
  <c r="D3179" i="7"/>
  <c r="D5627" i="7"/>
  <c r="D5628" i="7"/>
  <c r="D222" i="7"/>
  <c r="D742" i="7"/>
  <c r="D3180" i="7"/>
  <c r="D5629" i="7"/>
  <c r="D5630" i="7"/>
  <c r="D5631" i="7"/>
  <c r="D3181" i="7"/>
  <c r="D5632" i="7"/>
  <c r="D5633" i="7"/>
  <c r="D1527" i="7"/>
  <c r="D743" i="7"/>
  <c r="D3182" i="7"/>
  <c r="D397" i="7"/>
  <c r="D3183" i="7"/>
  <c r="D1528" i="7"/>
  <c r="D5634" i="7"/>
  <c r="D5635" i="7"/>
  <c r="D5636" i="7"/>
  <c r="D3184" i="7"/>
  <c r="D5637" i="7"/>
  <c r="D3185" i="7"/>
  <c r="D2208" i="7"/>
  <c r="D1529" i="7"/>
  <c r="D223" i="7"/>
  <c r="D3186" i="7"/>
  <c r="D5638" i="7"/>
  <c r="D5639" i="7"/>
  <c r="D3187" i="7"/>
  <c r="D93" i="7"/>
  <c r="D744" i="7"/>
  <c r="D3188" i="7"/>
  <c r="D1530" i="7"/>
  <c r="D3189" i="7"/>
  <c r="D5640" i="7"/>
  <c r="D5641" i="7"/>
  <c r="D5642" i="7"/>
  <c r="D5643" i="7"/>
  <c r="D5644" i="7"/>
  <c r="D5645" i="7"/>
  <c r="D5646" i="7"/>
  <c r="D3190" i="7"/>
  <c r="D745" i="7"/>
  <c r="D5647" i="7"/>
  <c r="D5648" i="7"/>
  <c r="D5649" i="7"/>
  <c r="D3191" i="7"/>
  <c r="D746" i="7"/>
  <c r="D5650" i="7"/>
  <c r="D5651" i="7"/>
  <c r="D5652" i="7"/>
  <c r="D5653" i="7"/>
  <c r="D747" i="7"/>
  <c r="D5654" i="7"/>
  <c r="D5655" i="7"/>
  <c r="D1531" i="7"/>
  <c r="D5656" i="7"/>
  <c r="D5657" i="7"/>
  <c r="D3192" i="7"/>
  <c r="D5658" i="7"/>
  <c r="D5659" i="7"/>
  <c r="D5660" i="7"/>
  <c r="D5661" i="7"/>
  <c r="D5662" i="7"/>
  <c r="D5663" i="7"/>
  <c r="D5664" i="7"/>
  <c r="D1532" i="7"/>
  <c r="D329" i="7"/>
  <c r="D5665" i="7"/>
  <c r="D748" i="7"/>
  <c r="D5666" i="7"/>
  <c r="D1533" i="7"/>
  <c r="D5667" i="7"/>
  <c r="D5668" i="7"/>
  <c r="D5669" i="7"/>
  <c r="D5670" i="7"/>
  <c r="D1534" i="7"/>
  <c r="D2209" i="7"/>
  <c r="D3193" i="7"/>
  <c r="D5671" i="7"/>
  <c r="D3194" i="7"/>
  <c r="D5672" i="7"/>
  <c r="D5673" i="7"/>
  <c r="D3195" i="7"/>
  <c r="D5674" i="7"/>
  <c r="D3196" i="7"/>
  <c r="D5675" i="7"/>
  <c r="D5676" i="7"/>
  <c r="D3197" i="7"/>
  <c r="D5677" i="7"/>
  <c r="D398" i="7"/>
  <c r="D749" i="7"/>
  <c r="D1535" i="7"/>
  <c r="D5678" i="7"/>
  <c r="D1536" i="7"/>
  <c r="D5679" i="7"/>
  <c r="D1537" i="7"/>
  <c r="D5680" i="7"/>
  <c r="D1538" i="7"/>
  <c r="D5681" i="7"/>
  <c r="D5682" i="7"/>
  <c r="D1539" i="7"/>
  <c r="D5683" i="7"/>
  <c r="D224" i="7"/>
  <c r="D5684" i="7"/>
  <c r="D5685" i="7"/>
  <c r="D5686" i="7"/>
  <c r="D5687" i="7"/>
  <c r="D5688" i="7"/>
  <c r="D5689" i="7"/>
  <c r="D750" i="7"/>
  <c r="D5690" i="7"/>
  <c r="D5691" i="7"/>
  <c r="D3198" i="7"/>
  <c r="D3199" i="7"/>
  <c r="D1540" i="7"/>
  <c r="D3200" i="7"/>
  <c r="D751" i="7"/>
  <c r="D1541" i="7"/>
  <c r="D752" i="7"/>
  <c r="D5692" i="7"/>
  <c r="D5693" i="7"/>
  <c r="D3201" i="7"/>
  <c r="D5694" i="7"/>
  <c r="D3202" i="7"/>
  <c r="D5695" i="7"/>
  <c r="D5696" i="7"/>
  <c r="D3203" i="7"/>
  <c r="D5697" i="7"/>
  <c r="D3204" i="7"/>
  <c r="D5698" i="7"/>
  <c r="D5699" i="7"/>
  <c r="D5700" i="7"/>
  <c r="D1542" i="7"/>
  <c r="D5701" i="7"/>
  <c r="D1543" i="7"/>
  <c r="D753" i="7"/>
  <c r="D1544" i="7"/>
  <c r="D5702" i="7"/>
  <c r="D2210" i="7"/>
  <c r="D3205" i="7"/>
  <c r="D225" i="7"/>
  <c r="D1545" i="7"/>
  <c r="D1546" i="7"/>
  <c r="D3206" i="7"/>
  <c r="D3207" i="7"/>
  <c r="D5703" i="7"/>
  <c r="D3208" i="7"/>
  <c r="D399" i="7"/>
  <c r="D1547" i="7"/>
  <c r="D1548" i="7"/>
  <c r="D5704" i="7"/>
  <c r="D3209" i="7"/>
  <c r="D754" i="7"/>
  <c r="D5705" i="7"/>
  <c r="D1549" i="7"/>
  <c r="D5706" i="7"/>
  <c r="D5707" i="7"/>
  <c r="D1550" i="7"/>
  <c r="D5708" i="7"/>
  <c r="D2043" i="7"/>
  <c r="D2211" i="7"/>
  <c r="D5709" i="7"/>
  <c r="D3210" i="7"/>
  <c r="D3211" i="7"/>
  <c r="D5710" i="7"/>
  <c r="D1551" i="7"/>
  <c r="D5711" i="7"/>
  <c r="D5712" i="7"/>
  <c r="D5713" i="7"/>
  <c r="D755" i="7"/>
  <c r="D5714" i="7"/>
  <c r="D1552" i="7"/>
  <c r="D5715" i="7"/>
  <c r="D3212" i="7"/>
  <c r="D3213" i="7"/>
  <c r="D756" i="7"/>
  <c r="D5716" i="7"/>
  <c r="D5717" i="7"/>
  <c r="D3214" i="7"/>
  <c r="D226" i="7"/>
  <c r="D3215" i="7"/>
  <c r="D5718" i="7"/>
  <c r="D3216" i="7"/>
  <c r="D3217" i="7"/>
  <c r="D3218" i="7"/>
  <c r="D3219" i="7"/>
  <c r="D5719" i="7"/>
  <c r="D1553" i="7"/>
  <c r="D5720" i="7"/>
  <c r="D3220" i="7"/>
  <c r="D5721" i="7"/>
  <c r="D3221" i="7"/>
  <c r="D5722" i="7"/>
  <c r="D1554" i="7"/>
  <c r="D757" i="7"/>
  <c r="D1555" i="7"/>
  <c r="D5723" i="7"/>
  <c r="D5724" i="7"/>
  <c r="D5725" i="7"/>
  <c r="D3222" i="7"/>
  <c r="D5726" i="7"/>
  <c r="D3223" i="7"/>
  <c r="D5727" i="7"/>
  <c r="D227" i="7"/>
  <c r="D1556" i="7"/>
  <c r="D5728" i="7"/>
  <c r="D3224" i="7"/>
  <c r="D3225" i="7"/>
  <c r="D5729" i="7"/>
  <c r="D29" i="7"/>
  <c r="D3226" i="7"/>
  <c r="D3227" i="7"/>
  <c r="D3228" i="7"/>
  <c r="D3229" i="7"/>
  <c r="D1557" i="7"/>
  <c r="D5730" i="7"/>
  <c r="D5731" i="7"/>
  <c r="D1558" i="7"/>
  <c r="D5732" i="7"/>
  <c r="D228" i="7"/>
  <c r="D758" i="7"/>
  <c r="D3230" i="7"/>
  <c r="D5733" i="7"/>
  <c r="D3231" i="7"/>
  <c r="D5734" i="7"/>
  <c r="D3232" i="7"/>
  <c r="D5735" i="7"/>
  <c r="D5736" i="7"/>
  <c r="D5737" i="7"/>
  <c r="D5738" i="7"/>
  <c r="D5739" i="7"/>
  <c r="D1559" i="7"/>
  <c r="D5740" i="7"/>
  <c r="D5741" i="7"/>
  <c r="D1560" i="7"/>
  <c r="D5742" i="7"/>
  <c r="D5743" i="7"/>
  <c r="D330" i="7"/>
  <c r="D1561" i="7"/>
  <c r="D5744" i="7"/>
  <c r="D1562" i="7"/>
  <c r="D94" i="7"/>
  <c r="D5745" i="7"/>
  <c r="D5746" i="7"/>
  <c r="D5747" i="7"/>
  <c r="D3233" i="7"/>
  <c r="D400" i="7"/>
  <c r="D5748" i="7"/>
  <c r="D5749" i="7"/>
  <c r="D3234" i="7"/>
  <c r="D2212" i="7"/>
  <c r="D5750" i="7"/>
  <c r="D1563" i="7"/>
  <c r="D3235" i="7"/>
  <c r="D1564" i="7"/>
  <c r="D401" i="7"/>
  <c r="D5751" i="7"/>
  <c r="D3236" i="7"/>
  <c r="D5752" i="7"/>
  <c r="D3237" i="7"/>
  <c r="D759" i="7"/>
  <c r="D3238" i="7"/>
  <c r="D3239" i="7"/>
  <c r="D5753" i="7"/>
  <c r="D1565" i="7"/>
  <c r="D1566" i="7"/>
  <c r="D5754" i="7"/>
  <c r="D1567" i="7"/>
  <c r="D5755" i="7"/>
  <c r="D5756" i="7"/>
  <c r="D2213" i="7"/>
  <c r="D5757" i="7"/>
  <c r="D5758" i="7"/>
  <c r="D5759" i="7"/>
  <c r="D5760" i="7"/>
  <c r="D5761" i="7"/>
  <c r="D5762" i="7"/>
  <c r="D5763" i="7"/>
  <c r="D3240" i="7"/>
  <c r="D229" i="7"/>
  <c r="D3241" i="7"/>
  <c r="D5764" i="7"/>
  <c r="D760" i="7"/>
  <c r="D5765" i="7"/>
  <c r="D1568" i="7"/>
  <c r="D5766" i="7"/>
  <c r="D5767" i="7"/>
  <c r="D5768" i="7"/>
  <c r="D761" i="7"/>
  <c r="D3242" i="7"/>
  <c r="D5769" i="7"/>
  <c r="D5770" i="7"/>
  <c r="D5771" i="7"/>
  <c r="D5772" i="7"/>
  <c r="D3243" i="7"/>
  <c r="D762" i="7"/>
  <c r="D5773" i="7"/>
  <c r="D5774" i="7"/>
  <c r="D1569" i="7"/>
  <c r="D5775" i="7"/>
  <c r="D1570" i="7"/>
  <c r="D1571" i="7"/>
  <c r="D1572" i="7"/>
  <c r="D5776" i="7"/>
  <c r="D5777" i="7"/>
  <c r="D5778" i="7"/>
  <c r="D5779" i="7"/>
  <c r="D5780" i="7"/>
  <c r="D5781" i="7"/>
  <c r="D1573" i="7"/>
  <c r="D763" i="7"/>
  <c r="D5782" i="7"/>
  <c r="D1574" i="7"/>
  <c r="D5783" i="7"/>
  <c r="D1575" i="7"/>
  <c r="D764" i="7"/>
  <c r="D5784" i="7"/>
  <c r="D5785" i="7"/>
  <c r="D230" i="7"/>
  <c r="D5786" i="7"/>
  <c r="D5787" i="7"/>
  <c r="D3244" i="7"/>
  <c r="D5788" i="7"/>
  <c r="D402" i="7"/>
  <c r="D5789" i="7"/>
  <c r="D1576" i="7"/>
  <c r="D1577" i="7"/>
  <c r="D5790" i="7"/>
  <c r="D5791" i="7"/>
  <c r="D403" i="7"/>
  <c r="D5792" i="7"/>
  <c r="D5793" i="7"/>
  <c r="D3245" i="7"/>
  <c r="D1578" i="7"/>
  <c r="D5794" i="7"/>
  <c r="D3246" i="7"/>
  <c r="D3247" i="7"/>
  <c r="D3248" i="7"/>
  <c r="D3249" i="7"/>
  <c r="D5795" i="7"/>
  <c r="D3250" i="7"/>
  <c r="D3251" i="7"/>
  <c r="D5796" i="7"/>
  <c r="D404" i="7"/>
  <c r="D5797" i="7"/>
  <c r="D5798" i="7"/>
  <c r="D5799" i="7"/>
  <c r="D231" i="7"/>
  <c r="D5800" i="7"/>
  <c r="D5801" i="7"/>
  <c r="D5802" i="7"/>
  <c r="D5803" i="7"/>
  <c r="D5804" i="7"/>
  <c r="D3252" i="7"/>
  <c r="D5805" i="7"/>
  <c r="D3253" i="7"/>
  <c r="D95" i="7"/>
  <c r="D5806" i="7"/>
  <c r="D1579" i="7"/>
  <c r="D2214" i="7"/>
  <c r="D765" i="7"/>
  <c r="D5807" i="7"/>
  <c r="D5808" i="7"/>
  <c r="D3254" i="7"/>
  <c r="D3255" i="7"/>
  <c r="D232" i="7"/>
  <c r="D5809" i="7"/>
  <c r="D5810" i="7"/>
  <c r="D5811" i="7"/>
  <c r="D766" i="7"/>
  <c r="D5812" i="7"/>
  <c r="D5813" i="7"/>
  <c r="D233" i="7"/>
  <c r="D96" i="7"/>
  <c r="D5814" i="7"/>
  <c r="D5815" i="7"/>
  <c r="D3256" i="7"/>
  <c r="D234" i="7"/>
  <c r="D3257" i="7"/>
  <c r="D767" i="7"/>
  <c r="D1580" i="7"/>
  <c r="D1581" i="7"/>
  <c r="D768" i="7"/>
  <c r="D1582" i="7"/>
  <c r="D3258" i="7"/>
  <c r="D769" i="7"/>
  <c r="D3259" i="7"/>
  <c r="D5816" i="7"/>
  <c r="D770" i="7"/>
  <c r="D3260" i="7"/>
  <c r="D235" i="7"/>
  <c r="D49" i="7"/>
  <c r="D5817" i="7"/>
  <c r="D5818" i="7"/>
  <c r="D5819" i="7"/>
  <c r="D5820" i="7"/>
  <c r="D3261" i="7"/>
  <c r="D3262" i="7"/>
  <c r="D5821" i="7"/>
  <c r="D5822" i="7"/>
  <c r="D5823" i="7"/>
  <c r="D5824" i="7"/>
  <c r="D5825" i="7"/>
  <c r="D3263" i="7"/>
  <c r="D5826" i="7"/>
  <c r="D771" i="7"/>
  <c r="D3264" i="7"/>
  <c r="D5827" i="7"/>
  <c r="D1583" i="7"/>
  <c r="D5828" i="7"/>
  <c r="D5829" i="7"/>
  <c r="D3265" i="7"/>
  <c r="D1584" i="7"/>
  <c r="D5830" i="7"/>
  <c r="D1585" i="7"/>
  <c r="D5831" i="7"/>
  <c r="D3266" i="7"/>
  <c r="D5832" i="7"/>
  <c r="D5833" i="7"/>
  <c r="D5834" i="7"/>
  <c r="D5835" i="7"/>
  <c r="D1586" i="7"/>
  <c r="D1587" i="7"/>
  <c r="D772" i="7"/>
  <c r="D2044" i="7"/>
  <c r="D1588" i="7"/>
  <c r="D5836" i="7"/>
  <c r="D5837" i="7"/>
  <c r="D5838" i="7"/>
  <c r="D5839" i="7"/>
  <c r="D236" i="7"/>
  <c r="D3267" i="7"/>
  <c r="D1589" i="7"/>
  <c r="D3268" i="7"/>
  <c r="D5840" i="7"/>
  <c r="D5841" i="7"/>
  <c r="D3269" i="7"/>
  <c r="D2215" i="7"/>
  <c r="D2045" i="7"/>
  <c r="D2216" i="7"/>
  <c r="D3270" i="7"/>
  <c r="D5842" i="7"/>
  <c r="D5843" i="7"/>
  <c r="D5844" i="7"/>
  <c r="D5845" i="7"/>
  <c r="D5846" i="7"/>
  <c r="D3271" i="7"/>
  <c r="D5847" i="7"/>
  <c r="D5848" i="7"/>
  <c r="D5849" i="7"/>
  <c r="D3272" i="7"/>
  <c r="D5850" i="7"/>
  <c r="D5851" i="7"/>
  <c r="D5852" i="7"/>
  <c r="D5853" i="7"/>
  <c r="D5854" i="7"/>
  <c r="D5855" i="7"/>
  <c r="D5856" i="7"/>
  <c r="D3273" i="7"/>
  <c r="D2046" i="7"/>
  <c r="D1590" i="7"/>
  <c r="D1591" i="7"/>
  <c r="D5857" i="7"/>
  <c r="D1592" i="7"/>
  <c r="D97" i="7"/>
  <c r="D5858" i="7"/>
  <c r="D1593" i="7"/>
  <c r="D5859" i="7"/>
  <c r="D1594" i="7"/>
  <c r="D773" i="7"/>
  <c r="D5860" i="7"/>
  <c r="D3274" i="7"/>
  <c r="D5861" i="7"/>
  <c r="D1595" i="7"/>
  <c r="D3275" i="7"/>
  <c r="D3276" i="7"/>
  <c r="D774" i="7"/>
  <c r="D3277" i="7"/>
  <c r="D1596" i="7"/>
  <c r="D775" i="7"/>
  <c r="D5862" i="7"/>
  <c r="D237" i="7"/>
  <c r="D1597" i="7"/>
  <c r="D3278" i="7"/>
  <c r="D3279" i="7"/>
  <c r="D5863" i="7"/>
  <c r="D1598" i="7"/>
  <c r="D5864" i="7"/>
  <c r="D1599" i="7"/>
  <c r="D238" i="7"/>
  <c r="D5865" i="7"/>
  <c r="D1600" i="7"/>
  <c r="D776" i="7"/>
  <c r="D3280" i="7"/>
  <c r="D2217" i="7"/>
  <c r="D5866" i="7"/>
  <c r="D1601" i="7"/>
  <c r="D5867" i="7"/>
  <c r="D239" i="7"/>
  <c r="D5868" i="7"/>
  <c r="D98" i="7"/>
  <c r="D5869" i="7"/>
  <c r="D5870" i="7"/>
  <c r="D3281" i="7"/>
  <c r="D777" i="7"/>
  <c r="D240" i="7"/>
  <c r="D5871" i="7"/>
  <c r="D2218" i="7"/>
  <c r="D1602" i="7"/>
  <c r="D2219" i="7"/>
  <c r="D3282" i="7"/>
  <c r="D5872" i="7"/>
  <c r="D5873" i="7"/>
  <c r="D12" i="7"/>
  <c r="D5874" i="7"/>
  <c r="D5875" i="7"/>
  <c r="D3283" i="7"/>
  <c r="D5876" i="7"/>
  <c r="D3284" i="7"/>
  <c r="D5877" i="7"/>
  <c r="D5878" i="7"/>
  <c r="D5879" i="7"/>
  <c r="D5880" i="7"/>
  <c r="D778" i="7"/>
  <c r="D5881" i="7"/>
  <c r="D5882" i="7"/>
  <c r="D5883" i="7"/>
  <c r="D3285" i="7"/>
  <c r="D5884" i="7"/>
  <c r="D5885" i="7"/>
  <c r="D2220" i="7"/>
  <c r="D5886" i="7"/>
  <c r="D1603" i="7"/>
  <c r="D5887" i="7"/>
  <c r="D3286" i="7"/>
  <c r="D2221" i="7"/>
  <c r="D1604" i="7"/>
  <c r="D5888" i="7"/>
  <c r="D3287" i="7"/>
  <c r="D2047" i="7"/>
  <c r="D5889" i="7"/>
  <c r="D779" i="7"/>
  <c r="D3288" i="7"/>
  <c r="D2048" i="7"/>
  <c r="D780" i="7"/>
  <c r="D1605" i="7"/>
  <c r="D5890" i="7"/>
  <c r="D5891" i="7"/>
  <c r="D5892" i="7"/>
  <c r="D5893" i="7"/>
  <c r="D5894" i="7"/>
  <c r="D1606" i="7"/>
  <c r="D5895" i="7"/>
  <c r="D1607" i="7"/>
  <c r="D5896" i="7"/>
  <c r="D5897" i="7"/>
  <c r="D405" i="7"/>
  <c r="D2222" i="7"/>
  <c r="D781" i="7"/>
  <c r="D3289" i="7"/>
  <c r="D1608" i="7"/>
  <c r="D1609" i="7"/>
  <c r="D3290" i="7"/>
  <c r="D3291" i="7"/>
  <c r="D5898" i="7"/>
  <c r="D1610" i="7"/>
  <c r="D782" i="7"/>
  <c r="D3292" i="7"/>
  <c r="D406" i="7"/>
  <c r="D2223" i="7"/>
  <c r="D1611" i="7"/>
  <c r="D783" i="7"/>
  <c r="D5899" i="7"/>
  <c r="D5900" i="7"/>
  <c r="D5901" i="7"/>
  <c r="D5902" i="7"/>
  <c r="D5903" i="7"/>
  <c r="D5904" i="7"/>
  <c r="D3293" i="7"/>
  <c r="D5905" i="7"/>
  <c r="D2224" i="7"/>
  <c r="D1612" i="7"/>
  <c r="D5906" i="7"/>
  <c r="D5907" i="7"/>
  <c r="D5908" i="7"/>
  <c r="D3294" i="7"/>
  <c r="D5909" i="7"/>
  <c r="D3295" i="7"/>
  <c r="D5910" i="7"/>
  <c r="D3296" i="7"/>
  <c r="D5911" i="7"/>
  <c r="D1613" i="7"/>
  <c r="D5912" i="7"/>
  <c r="D784" i="7"/>
  <c r="D3297" i="7"/>
  <c r="D3298" i="7"/>
  <c r="D5913" i="7"/>
  <c r="D5914" i="7"/>
  <c r="D5915" i="7"/>
  <c r="D50" i="7"/>
  <c r="D5916" i="7"/>
  <c r="D3299" i="7"/>
  <c r="D3300" i="7"/>
  <c r="D1614" i="7"/>
  <c r="D785" i="7"/>
  <c r="D3301" i="7"/>
  <c r="D5917" i="7"/>
  <c r="D5918" i="7"/>
  <c r="D5919" i="7"/>
  <c r="D1615" i="7"/>
  <c r="D3302" i="7"/>
  <c r="D3303" i="7"/>
  <c r="D3304" i="7"/>
  <c r="D3305" i="7"/>
  <c r="D3306" i="7"/>
  <c r="D1616" i="7"/>
  <c r="D3307" i="7"/>
  <c r="D241" i="7"/>
  <c r="D5920" i="7"/>
  <c r="D1617" i="7"/>
  <c r="D1618" i="7"/>
  <c r="D5921" i="7"/>
  <c r="D5922" i="7"/>
  <c r="D5923" i="7"/>
  <c r="D3308" i="7"/>
  <c r="D786" i="7"/>
  <c r="D5924" i="7"/>
  <c r="D5925" i="7"/>
  <c r="D5926" i="7"/>
  <c r="D5927" i="7"/>
  <c r="D3309" i="7"/>
  <c r="D407" i="7"/>
  <c r="D3310" i="7"/>
  <c r="D5928" i="7"/>
  <c r="D5929" i="7"/>
  <c r="D3311" i="7"/>
  <c r="D3312" i="7"/>
  <c r="D787" i="7"/>
  <c r="D242" i="7"/>
  <c r="D1619" i="7"/>
  <c r="D3313" i="7"/>
  <c r="D3314" i="7"/>
  <c r="D5930" i="7"/>
  <c r="D5931" i="7"/>
  <c r="D3315" i="7"/>
  <c r="D2225" i="7"/>
  <c r="D1620" i="7"/>
  <c r="D3316" i="7"/>
  <c r="D5932" i="7"/>
  <c r="D5933" i="7"/>
  <c r="D5934" i="7"/>
  <c r="D5935" i="7"/>
  <c r="D1621" i="7"/>
  <c r="D1622" i="7"/>
  <c r="D5936" i="7"/>
  <c r="D5937" i="7"/>
  <c r="D5938" i="7"/>
  <c r="D5939" i="7"/>
  <c r="D1623" i="7"/>
  <c r="D5940" i="7"/>
  <c r="D5941" i="7"/>
  <c r="D5942" i="7"/>
  <c r="D3317" i="7"/>
  <c r="D5943" i="7"/>
  <c r="D3318" i="7"/>
  <c r="D5944" i="7"/>
  <c r="D5945" i="7"/>
  <c r="D5946" i="7"/>
  <c r="D5947" i="7"/>
  <c r="D5948" i="7"/>
  <c r="D3319" i="7"/>
  <c r="D3320" i="7"/>
  <c r="D788" i="7"/>
  <c r="D99" i="7"/>
  <c r="D100" i="7"/>
  <c r="D5949" i="7"/>
  <c r="D2226" i="7"/>
  <c r="D5950" i="7"/>
  <c r="D3321" i="7"/>
  <c r="D5951" i="7"/>
  <c r="D5952" i="7"/>
  <c r="D5953" i="7"/>
  <c r="D789" i="7"/>
  <c r="D790" i="7"/>
  <c r="D101" i="7"/>
  <c r="D408" i="7"/>
  <c r="D3322" i="7"/>
  <c r="D5954" i="7"/>
  <c r="D3323" i="7"/>
  <c r="D3324" i="7"/>
  <c r="D1624" i="7"/>
  <c r="D5955" i="7"/>
  <c r="D3325" i="7"/>
  <c r="D5956" i="7"/>
  <c r="D5957" i="7"/>
  <c r="D5958" i="7"/>
  <c r="D243" i="7"/>
  <c r="D5959" i="7"/>
  <c r="D244" i="7"/>
  <c r="D3326" i="7"/>
  <c r="D3327" i="7"/>
  <c r="D791" i="7"/>
  <c r="D3328" i="7"/>
  <c r="D5960" i="7"/>
  <c r="D245" i="7"/>
  <c r="D1625" i="7"/>
  <c r="D5961" i="7"/>
  <c r="D30" i="7"/>
  <c r="D3329" i="7"/>
  <c r="D1626" i="7"/>
  <c r="D5962" i="7"/>
  <c r="D3330" i="7"/>
  <c r="D5963" i="7"/>
  <c r="D5964" i="7"/>
  <c r="D1627" i="7"/>
  <c r="D5965" i="7"/>
  <c r="D5966" i="7"/>
  <c r="D5967" i="7"/>
  <c r="D5968" i="7"/>
  <c r="D3331" i="7"/>
  <c r="D3332" i="7"/>
  <c r="D1628" i="7"/>
  <c r="D5969" i="7"/>
  <c r="D246" i="7"/>
  <c r="D5970" i="7"/>
  <c r="D3333" i="7"/>
  <c r="D5971" i="7"/>
  <c r="D5972" i="7"/>
  <c r="D3334" i="7"/>
  <c r="D5973" i="7"/>
  <c r="D5974" i="7"/>
  <c r="D2227" i="7"/>
  <c r="D3335" i="7"/>
  <c r="D5975" i="7"/>
  <c r="D247" i="7"/>
  <c r="D5976" i="7"/>
  <c r="D5977" i="7"/>
  <c r="D102" i="7"/>
  <c r="D5978" i="7"/>
  <c r="D13" i="7"/>
  <c r="D5979" i="7"/>
  <c r="D1629" i="7"/>
  <c r="D5980" i="7"/>
  <c r="D5981" i="7"/>
  <c r="D1630" i="7"/>
  <c r="D792" i="7"/>
  <c r="D793" i="7"/>
  <c r="D5982" i="7"/>
  <c r="D248" i="7"/>
  <c r="D3336" i="7"/>
  <c r="D249" i="7"/>
  <c r="D5983" i="7"/>
  <c r="D794" i="7"/>
  <c r="D5984" i="7"/>
  <c r="D1631" i="7"/>
  <c r="D3337" i="7"/>
  <c r="D795" i="7"/>
  <c r="D1632" i="7"/>
  <c r="D796" i="7"/>
  <c r="D1633" i="7"/>
  <c r="D3338" i="7"/>
  <c r="D1634" i="7"/>
  <c r="D797" i="7"/>
  <c r="D5985" i="7"/>
  <c r="D5986" i="7"/>
  <c r="D5987" i="7"/>
  <c r="D2228" i="7"/>
  <c r="D3339" i="7"/>
  <c r="D5988" i="7"/>
  <c r="D5989" i="7"/>
  <c r="D2049" i="7"/>
  <c r="D3340" i="7"/>
  <c r="D5990" i="7"/>
  <c r="D250" i="7"/>
  <c r="D5991" i="7"/>
  <c r="D409" i="7"/>
  <c r="D5992" i="7"/>
  <c r="D5993" i="7"/>
  <c r="D2229" i="7"/>
  <c r="D3341" i="7"/>
  <c r="D5994" i="7"/>
  <c r="D1635" i="7"/>
  <c r="D5995" i="7"/>
  <c r="D5996" i="7"/>
  <c r="D1636" i="7"/>
  <c r="D5997" i="7"/>
  <c r="D5998" i="7"/>
  <c r="D3342" i="7"/>
  <c r="D5999" i="7"/>
  <c r="D410" i="7"/>
  <c r="D6000" i="7"/>
  <c r="D6001" i="7"/>
  <c r="D6002" i="7"/>
  <c r="D1637" i="7"/>
  <c r="D798" i="7"/>
  <c r="D3343" i="7"/>
  <c r="D6003" i="7"/>
  <c r="D6004" i="7"/>
  <c r="D6005" i="7"/>
  <c r="D6006" i="7"/>
  <c r="D3344" i="7"/>
  <c r="D3345" i="7"/>
  <c r="D6007" i="7"/>
  <c r="D3346" i="7"/>
  <c r="D3347" i="7"/>
  <c r="D6008" i="7"/>
  <c r="D6009" i="7"/>
  <c r="D3348" i="7"/>
  <c r="D6010" i="7"/>
  <c r="D6011" i="7"/>
  <c r="D6012" i="7"/>
  <c r="D6013" i="7"/>
  <c r="D6014" i="7"/>
  <c r="D3349" i="7"/>
  <c r="D6015" i="7"/>
  <c r="D6016" i="7"/>
  <c r="D3350" i="7"/>
  <c r="D3351" i="7"/>
  <c r="D3352" i="7"/>
  <c r="D6017" i="7"/>
  <c r="D6018" i="7"/>
  <c r="D6019" i="7"/>
  <c r="D3353" i="7"/>
  <c r="D6020" i="7"/>
  <c r="D6021" i="7"/>
  <c r="D3354" i="7"/>
  <c r="D6022" i="7"/>
  <c r="D6023" i="7"/>
  <c r="D6024" i="7"/>
  <c r="D6025" i="7"/>
  <c r="D3355" i="7"/>
  <c r="D6026" i="7"/>
  <c r="D1638" i="7"/>
  <c r="D799" i="7"/>
  <c r="D251" i="7"/>
  <c r="D6027" i="7"/>
  <c r="D6028" i="7"/>
  <c r="D3356" i="7"/>
  <c r="D3357" i="7"/>
  <c r="D6029" i="7"/>
  <c r="D6030" i="7"/>
  <c r="D3358" i="7"/>
  <c r="D6031" i="7"/>
  <c r="D3359" i="7"/>
  <c r="D6032" i="7"/>
  <c r="D3360" i="7"/>
  <c r="D6033" i="7"/>
  <c r="D3361" i="7"/>
  <c r="D6034" i="7"/>
  <c r="D2230" i="7"/>
  <c r="D6035" i="7"/>
  <c r="D6036" i="7"/>
  <c r="D1639" i="7"/>
  <c r="D1640" i="7"/>
  <c r="D800" i="7"/>
  <c r="D6037" i="7"/>
  <c r="D6038" i="7"/>
  <c r="D6039" i="7"/>
  <c r="D1641" i="7"/>
  <c r="D6040" i="7"/>
  <c r="D6041" i="7"/>
  <c r="D6042" i="7"/>
  <c r="D252" i="7"/>
  <c r="D6043" i="7"/>
  <c r="D3362" i="7"/>
  <c r="D6044" i="7"/>
  <c r="D3363" i="7"/>
  <c r="D6045" i="7"/>
  <c r="D6046" i="7"/>
  <c r="D6047" i="7"/>
  <c r="D6048" i="7"/>
  <c r="D6049" i="7"/>
  <c r="D6050" i="7"/>
  <c r="D6051" i="7"/>
  <c r="D1642" i="7"/>
  <c r="D1643" i="7"/>
  <c r="D1644" i="7"/>
  <c r="D3364" i="7"/>
  <c r="D6052" i="7"/>
  <c r="D3365" i="7"/>
  <c r="D1645" i="7"/>
  <c r="D6053" i="7"/>
  <c r="D6054" i="7"/>
  <c r="D6055" i="7"/>
  <c r="D6056" i="7"/>
  <c r="D3366" i="7"/>
  <c r="D3367" i="7"/>
  <c r="D3368" i="7"/>
  <c r="D3369" i="7"/>
  <c r="D6057" i="7"/>
  <c r="D3370" i="7"/>
  <c r="D6058" i="7"/>
  <c r="D3371" i="7"/>
  <c r="D1646" i="7"/>
  <c r="D3372" i="7"/>
  <c r="D3373" i="7"/>
  <c r="D1647" i="7"/>
  <c r="D1648" i="7"/>
  <c r="D6059" i="7"/>
  <c r="D6060" i="7"/>
  <c r="D6061" i="7"/>
  <c r="D6062" i="7"/>
  <c r="D6063" i="7"/>
  <c r="D411" i="7"/>
  <c r="D6064" i="7"/>
  <c r="D1649" i="7"/>
  <c r="D3374" i="7"/>
  <c r="D801" i="7"/>
  <c r="D6065" i="7"/>
  <c r="D802" i="7"/>
  <c r="D2050" i="7"/>
  <c r="D412" i="7"/>
  <c r="D6066" i="7"/>
  <c r="D253" i="7"/>
  <c r="D6067" i="7"/>
  <c r="D6068" i="7"/>
  <c r="D6069" i="7"/>
  <c r="D6070" i="7"/>
  <c r="D413" i="7"/>
  <c r="D6071" i="7"/>
  <c r="D803" i="7"/>
  <c r="D414" i="7"/>
  <c r="D415" i="7"/>
  <c r="D3375" i="7"/>
  <c r="D6072" i="7"/>
  <c r="D6073" i="7"/>
  <c r="D6074" i="7"/>
  <c r="D6075" i="7"/>
  <c r="D3376" i="7"/>
  <c r="D3377" i="7"/>
  <c r="D804" i="7"/>
  <c r="D3378" i="7"/>
  <c r="D3379" i="7"/>
  <c r="D6076" i="7"/>
  <c r="D1650" i="7"/>
  <c r="D6077" i="7"/>
  <c r="D6078" i="7"/>
  <c r="D103" i="7"/>
  <c r="D6079" i="7"/>
  <c r="D805" i="7"/>
  <c r="D1651" i="7"/>
  <c r="D1652" i="7"/>
  <c r="D6080" i="7"/>
  <c r="D6081" i="7"/>
  <c r="D3380" i="7"/>
  <c r="D6082" i="7"/>
  <c r="D3381" i="7"/>
  <c r="D6083" i="7"/>
  <c r="D1653" i="7"/>
  <c r="D3382" i="7"/>
  <c r="D1654" i="7"/>
  <c r="D6084" i="7"/>
  <c r="D6085" i="7"/>
  <c r="D6086" i="7"/>
  <c r="D3383" i="7"/>
  <c r="D331" i="7"/>
  <c r="D6087" i="7"/>
  <c r="D6088" i="7"/>
  <c r="D806" i="7"/>
  <c r="D807" i="7"/>
  <c r="D6089" i="7"/>
  <c r="D6090" i="7"/>
  <c r="D1655" i="7"/>
  <c r="D3384" i="7"/>
  <c r="D3385" i="7"/>
  <c r="D6091" i="7"/>
  <c r="D6092" i="7"/>
  <c r="D3386" i="7"/>
  <c r="D6093" i="7"/>
  <c r="D6094" i="7"/>
  <c r="D3387" i="7"/>
  <c r="D6095" i="7"/>
  <c r="D6096" i="7"/>
  <c r="D808" i="7"/>
  <c r="D6097" i="7"/>
  <c r="D3388" i="7"/>
  <c r="D809" i="7"/>
  <c r="D1656" i="7"/>
  <c r="D6098" i="7"/>
  <c r="D416" i="7"/>
  <c r="D6099" i="7"/>
  <c r="D2231" i="7"/>
  <c r="D6100" i="7"/>
  <c r="D6101" i="7"/>
  <c r="D6102" i="7"/>
  <c r="D1657" i="7"/>
  <c r="D6103" i="7"/>
  <c r="D6104" i="7"/>
  <c r="D3389" i="7"/>
  <c r="D6105" i="7"/>
  <c r="D6106" i="7"/>
  <c r="D6107" i="7"/>
  <c r="D6108" i="7"/>
  <c r="D6109" i="7"/>
  <c r="D3390" i="7"/>
  <c r="D2232" i="7"/>
  <c r="D6110" i="7"/>
  <c r="D6111" i="7"/>
  <c r="D254" i="7"/>
  <c r="D6112" i="7"/>
  <c r="D3391" i="7"/>
  <c r="D3392" i="7"/>
  <c r="D1658" i="7"/>
  <c r="D1659" i="7"/>
  <c r="D1660" i="7"/>
  <c r="D810" i="7"/>
  <c r="D3393" i="7"/>
  <c r="D6113" i="7"/>
  <c r="D6114" i="7"/>
  <c r="D6115" i="7"/>
  <c r="D811" i="7"/>
  <c r="D6116" i="7"/>
  <c r="D2233" i="7"/>
  <c r="D6117" i="7"/>
  <c r="D1661" i="7"/>
  <c r="D3394" i="7"/>
  <c r="D812" i="7"/>
  <c r="D1662" i="7"/>
  <c r="D3395" i="7"/>
  <c r="D3396" i="7"/>
  <c r="D3397" i="7"/>
  <c r="D6118" i="7"/>
  <c r="D6119" i="7"/>
  <c r="D3398" i="7"/>
  <c r="D6120" i="7"/>
  <c r="D1663" i="7"/>
  <c r="D1664" i="7"/>
  <c r="D6121" i="7"/>
  <c r="D6122" i="7"/>
  <c r="D3399" i="7"/>
  <c r="D6123" i="7"/>
  <c r="D6124" i="7"/>
  <c r="D6125" i="7"/>
  <c r="D255" i="7"/>
  <c r="D3400" i="7"/>
  <c r="D1665" i="7"/>
  <c r="D3401" i="7"/>
  <c r="D1666" i="7"/>
  <c r="D6126" i="7"/>
  <c r="D6127" i="7"/>
  <c r="D6128" i="7"/>
  <c r="D6129" i="7"/>
  <c r="D3402" i="7"/>
  <c r="D6130" i="7"/>
  <c r="D6131" i="7"/>
  <c r="D6132" i="7"/>
  <c r="D3403" i="7"/>
  <c r="D2234" i="7"/>
  <c r="D6133" i="7"/>
  <c r="D417" i="7"/>
  <c r="D6134" i="7"/>
  <c r="D256" i="7"/>
  <c r="D6135" i="7"/>
  <c r="D6136" i="7"/>
  <c r="D3404" i="7"/>
  <c r="D6137" i="7"/>
  <c r="D6138" i="7"/>
  <c r="D1667" i="7"/>
  <c r="D813" i="7"/>
  <c r="D6139" i="7"/>
  <c r="D6140" i="7"/>
  <c r="D814" i="7"/>
  <c r="D3405" i="7"/>
  <c r="D6141" i="7"/>
  <c r="D3406" i="7"/>
  <c r="D3407" i="7"/>
  <c r="D1668" i="7"/>
  <c r="D815" i="7"/>
  <c r="D3408" i="7"/>
  <c r="D2235" i="7"/>
  <c r="D3409" i="7"/>
  <c r="D1669" i="7"/>
  <c r="D3410" i="7"/>
  <c r="D6142" i="7"/>
  <c r="D1670" i="7"/>
  <c r="D6143" i="7"/>
  <c r="D6144" i="7"/>
  <c r="D6145" i="7"/>
  <c r="D6146" i="7"/>
  <c r="D6147" i="7"/>
  <c r="D3411" i="7"/>
  <c r="D6148" i="7"/>
  <c r="D3412" i="7"/>
  <c r="D3413" i="7"/>
  <c r="D3414" i="7"/>
  <c r="D3415" i="7"/>
  <c r="D6149" i="7"/>
  <c r="D6150" i="7"/>
  <c r="D1671" i="7"/>
  <c r="D6151" i="7"/>
  <c r="D6152" i="7"/>
  <c r="D6153" i="7"/>
  <c r="D6154" i="7"/>
  <c r="D6155" i="7"/>
  <c r="D6156" i="7"/>
  <c r="D6157" i="7"/>
  <c r="D6158" i="7"/>
  <c r="D6159" i="7"/>
  <c r="D6160" i="7"/>
  <c r="D2236" i="7"/>
  <c r="D6161" i="7"/>
  <c r="D3416" i="7"/>
  <c r="D6162" i="7"/>
  <c r="D1672" i="7"/>
  <c r="D816" i="7"/>
  <c r="D6163" i="7"/>
  <c r="D1673" i="7"/>
  <c r="D6164" i="7"/>
  <c r="D1674" i="7"/>
  <c r="D817" i="7"/>
  <c r="D1675" i="7"/>
  <c r="D104" i="7"/>
  <c r="D3417" i="7"/>
  <c r="D1676" i="7"/>
  <c r="D6165" i="7"/>
  <c r="D6166" i="7"/>
  <c r="D3418" i="7"/>
  <c r="D6167" i="7"/>
  <c r="D6168" i="7"/>
  <c r="D6169" i="7"/>
  <c r="D1677" i="7"/>
  <c r="D6170" i="7"/>
  <c r="D6171" i="7"/>
  <c r="D6172" i="7"/>
  <c r="D6173" i="7"/>
  <c r="D105" i="7"/>
  <c r="D6174" i="7"/>
  <c r="D818" i="7"/>
  <c r="D418" i="7"/>
  <c r="D6175" i="7"/>
  <c r="D3419" i="7"/>
  <c r="D6176" i="7"/>
  <c r="D819" i="7"/>
  <c r="D6177" i="7"/>
  <c r="D820" i="7"/>
  <c r="D1678" i="7"/>
  <c r="D1679" i="7"/>
  <c r="D6178" i="7"/>
  <c r="D6179" i="7"/>
  <c r="D6180" i="7"/>
  <c r="D6181" i="7"/>
  <c r="D6182" i="7"/>
  <c r="D1680" i="7"/>
  <c r="D3420" i="7"/>
  <c r="D257" i="7"/>
  <c r="D31" i="7"/>
  <c r="D6183" i="7"/>
  <c r="D6184" i="7"/>
  <c r="D6185" i="7"/>
  <c r="D3421" i="7"/>
  <c r="D821" i="7"/>
  <c r="D3422" i="7"/>
  <c r="D6186" i="7"/>
  <c r="D6187" i="7"/>
  <c r="D6188" i="7"/>
  <c r="D6189" i="7"/>
  <c r="D6190" i="7"/>
  <c r="D3423" i="7"/>
  <c r="D6191" i="7"/>
  <c r="D6192" i="7"/>
  <c r="D258" i="7"/>
  <c r="D106" i="7"/>
  <c r="D6193" i="7"/>
  <c r="D3424" i="7"/>
  <c r="D6194" i="7"/>
  <c r="D6195" i="7"/>
  <c r="D3425" i="7"/>
  <c r="D6196" i="7"/>
  <c r="D6197" i="7"/>
  <c r="D6198" i="7"/>
  <c r="D1681" i="7"/>
  <c r="D6199" i="7"/>
  <c r="D822" i="7"/>
  <c r="D823" i="7"/>
  <c r="D6200" i="7"/>
  <c r="D6201" i="7"/>
  <c r="D6202" i="7"/>
  <c r="D6203" i="7"/>
  <c r="D2237" i="7"/>
  <c r="D6204" i="7"/>
  <c r="D1682" i="7"/>
  <c r="D6205" i="7"/>
  <c r="D6206" i="7"/>
  <c r="D6207" i="7"/>
  <c r="D3426" i="7"/>
  <c r="D1683" i="7"/>
  <c r="D6208" i="7"/>
  <c r="D3427" i="7"/>
  <c r="D3428" i="7"/>
  <c r="D6209" i="7"/>
  <c r="D3429" i="7"/>
  <c r="D1684" i="7"/>
  <c r="D6210" i="7"/>
  <c r="D6211" i="7"/>
  <c r="D3430" i="7"/>
  <c r="D3431" i="7"/>
  <c r="D1685" i="7"/>
  <c r="D824" i="7"/>
  <c r="D419" i="7"/>
  <c r="D6212" i="7"/>
  <c r="D3432" i="7"/>
  <c r="D3433" i="7"/>
  <c r="D1686" i="7"/>
  <c r="D3434" i="7"/>
  <c r="D1687" i="7"/>
  <c r="D6213" i="7"/>
  <c r="D420" i="7"/>
  <c r="D6214" i="7"/>
  <c r="D1688" i="7"/>
  <c r="D3435" i="7"/>
  <c r="D6215" i="7"/>
  <c r="D6216" i="7"/>
  <c r="D1689" i="7"/>
  <c r="D6217" i="7"/>
  <c r="D1690" i="7"/>
  <c r="D6218" i="7"/>
  <c r="D3436" i="7"/>
  <c r="D1691" i="7"/>
  <c r="D6219" i="7"/>
  <c r="D6220" i="7"/>
  <c r="D3437" i="7"/>
  <c r="D6221" i="7"/>
  <c r="D825" i="7"/>
  <c r="D421" i="7"/>
  <c r="D6222" i="7"/>
  <c r="D6223" i="7"/>
  <c r="D6224" i="7"/>
  <c r="D6225" i="7"/>
  <c r="D6226" i="7"/>
  <c r="D1692" i="7"/>
  <c r="D259" i="7"/>
  <c r="D1693" i="7"/>
  <c r="D6227" i="7"/>
  <c r="D6228" i="7"/>
  <c r="D3438" i="7"/>
  <c r="D3439" i="7"/>
  <c r="D3440" i="7"/>
  <c r="D2238" i="7"/>
  <c r="D3441" i="7"/>
  <c r="D6229" i="7"/>
  <c r="D1694" i="7"/>
  <c r="D1695" i="7"/>
  <c r="D3442" i="7"/>
  <c r="D6230" i="7"/>
  <c r="D6231" i="7"/>
  <c r="D6232" i="7"/>
  <c r="D6233" i="7"/>
  <c r="D6234" i="7"/>
  <c r="D2239" i="7"/>
  <c r="D6235" i="7"/>
  <c r="D826" i="7"/>
  <c r="D3443" i="7"/>
  <c r="D3444" i="7"/>
  <c r="D6236" i="7"/>
  <c r="D6237" i="7"/>
  <c r="D107" i="7"/>
  <c r="D3445" i="7"/>
  <c r="D6238" i="7"/>
  <c r="D3446" i="7"/>
  <c r="D1696" i="7"/>
  <c r="D6239" i="7"/>
  <c r="D6240" i="7"/>
  <c r="D2240" i="7"/>
  <c r="D1697" i="7"/>
  <c r="D827" i="7"/>
  <c r="D6241" i="7"/>
  <c r="D51" i="7"/>
  <c r="D6242" i="7"/>
  <c r="D6243" i="7"/>
  <c r="D828" i="7"/>
  <c r="D3447" i="7"/>
  <c r="D6244" i="7"/>
  <c r="D829" i="7"/>
  <c r="D6245" i="7"/>
  <c r="D6246" i="7"/>
  <c r="D830" i="7"/>
  <c r="D3448" i="7"/>
  <c r="D6247" i="7"/>
  <c r="D6248" i="7"/>
  <c r="D108" i="7"/>
  <c r="D6249" i="7"/>
  <c r="D3449" i="7"/>
  <c r="D1698" i="7"/>
  <c r="D6250" i="7"/>
  <c r="D6251" i="7"/>
  <c r="D1699" i="7"/>
  <c r="D3450" i="7"/>
  <c r="D6252" i="7"/>
  <c r="D831" i="7"/>
  <c r="D1700" i="7"/>
  <c r="D6253" i="7"/>
  <c r="D2241" i="7"/>
  <c r="D6254" i="7"/>
  <c r="D6255" i="7"/>
  <c r="D109" i="7"/>
  <c r="D6256" i="7"/>
  <c r="D832" i="7"/>
  <c r="D3451" i="7"/>
  <c r="D3452" i="7"/>
  <c r="D6257" i="7"/>
  <c r="D332" i="7"/>
  <c r="D3453" i="7"/>
  <c r="D110" i="7"/>
  <c r="D6258" i="7"/>
  <c r="D833" i="7"/>
  <c r="D2242" i="7"/>
  <c r="D6259" i="7"/>
  <c r="D260" i="7"/>
  <c r="D6260" i="7"/>
  <c r="D6261" i="7"/>
  <c r="D6262" i="7"/>
  <c r="D261" i="7"/>
  <c r="D3454" i="7"/>
  <c r="D2243" i="7"/>
  <c r="D3455" i="7"/>
  <c r="D2244" i="7"/>
  <c r="D6263" i="7"/>
  <c r="D6264" i="7"/>
  <c r="D3456" i="7"/>
  <c r="D6265" i="7"/>
  <c r="D111" i="7"/>
  <c r="D6266" i="7"/>
  <c r="D3457" i="7"/>
  <c r="D6267" i="7"/>
  <c r="D1701" i="7"/>
  <c r="D6268" i="7"/>
  <c r="D2245" i="7"/>
  <c r="D6269" i="7"/>
  <c r="D6270" i="7"/>
  <c r="D6271" i="7"/>
  <c r="D6272" i="7"/>
  <c r="D6273" i="7"/>
  <c r="D3458" i="7"/>
  <c r="D3459" i="7"/>
  <c r="D3460" i="7"/>
  <c r="D2246" i="7"/>
  <c r="D1702" i="7"/>
  <c r="D1703" i="7"/>
  <c r="D6274" i="7"/>
  <c r="D3461" i="7"/>
  <c r="D6275" i="7"/>
  <c r="D3462" i="7"/>
  <c r="D834" i="7"/>
  <c r="D3463" i="7"/>
  <c r="D6276" i="7"/>
  <c r="D3464" i="7"/>
  <c r="D6277" i="7"/>
  <c r="D6278" i="7"/>
  <c r="D2247" i="7"/>
  <c r="D6279" i="7"/>
  <c r="D6280" i="7"/>
  <c r="D2248" i="7"/>
  <c r="D6281" i="7"/>
  <c r="D6282" i="7"/>
  <c r="D3465" i="7"/>
  <c r="D6283" i="7"/>
  <c r="D6284" i="7"/>
  <c r="D1704" i="7"/>
  <c r="D6285" i="7"/>
  <c r="D6286" i="7"/>
  <c r="D6287" i="7"/>
  <c r="D1705" i="7"/>
  <c r="D835" i="7"/>
  <c r="D3466" i="7"/>
  <c r="D6288" i="7"/>
  <c r="D6289" i="7"/>
  <c r="D6290" i="7"/>
  <c r="D836" i="7"/>
  <c r="D6291" i="7"/>
  <c r="D6292" i="7"/>
  <c r="D1706" i="7"/>
  <c r="D6293" i="7"/>
  <c r="D112" i="7"/>
  <c r="D3467" i="7"/>
  <c r="D1707" i="7"/>
  <c r="D6294" i="7"/>
  <c r="D837" i="7"/>
  <c r="D6295" i="7"/>
  <c r="D3468" i="7"/>
  <c r="D6296" i="7"/>
  <c r="D1708" i="7"/>
  <c r="D6297" i="7"/>
  <c r="D1709" i="7"/>
  <c r="D3469" i="7"/>
  <c r="D6298" i="7"/>
  <c r="D3470" i="7"/>
  <c r="D1710" i="7"/>
  <c r="D1711" i="7"/>
  <c r="D1712" i="7"/>
  <c r="D6299" i="7"/>
  <c r="D6300" i="7"/>
  <c r="D3471" i="7"/>
  <c r="D6301" i="7"/>
  <c r="D3472" i="7"/>
  <c r="D3473" i="7"/>
  <c r="D2249" i="7"/>
  <c r="D6302" i="7"/>
  <c r="D1713" i="7"/>
  <c r="D3474" i="7"/>
  <c r="D6303" i="7"/>
  <c r="D3475" i="7"/>
  <c r="D3476" i="7"/>
  <c r="D3477" i="7"/>
  <c r="D6304" i="7"/>
  <c r="D1714" i="7"/>
  <c r="D838" i="7"/>
  <c r="D3478" i="7"/>
  <c r="D6305" i="7"/>
  <c r="D6306" i="7"/>
  <c r="D113" i="7"/>
  <c r="D6307" i="7"/>
  <c r="D6308" i="7"/>
  <c r="D6309" i="7"/>
  <c r="D839" i="7"/>
  <c r="D262" i="7"/>
  <c r="D6310" i="7"/>
  <c r="D1715" i="7"/>
  <c r="D6311" i="7"/>
  <c r="D1716" i="7"/>
  <c r="D6312" i="7"/>
  <c r="D2250" i="7"/>
  <c r="D3479" i="7"/>
  <c r="D6313" i="7"/>
  <c r="D6314" i="7"/>
  <c r="D6315" i="7"/>
  <c r="D1717" i="7"/>
  <c r="D2251" i="7"/>
  <c r="D3480" i="7"/>
  <c r="D6316" i="7"/>
  <c r="D6317" i="7"/>
  <c r="D6318" i="7"/>
  <c r="D3481" i="7"/>
  <c r="D6319" i="7"/>
  <c r="D6320" i="7"/>
  <c r="D6321" i="7"/>
  <c r="D6322" i="7"/>
  <c r="D3482" i="7"/>
  <c r="D6323" i="7"/>
  <c r="D3483" i="7"/>
  <c r="D114" i="7"/>
  <c r="D840" i="7"/>
  <c r="D6324" i="7"/>
  <c r="D841" i="7"/>
  <c r="D6325" i="7"/>
  <c r="D2252" i="7"/>
  <c r="D3484" i="7"/>
  <c r="D6326" i="7"/>
  <c r="D1718" i="7"/>
  <c r="D6327" i="7"/>
  <c r="D3485" i="7"/>
  <c r="D1719" i="7"/>
  <c r="D6328" i="7"/>
  <c r="D3486" i="7"/>
  <c r="D2253" i="7"/>
  <c r="D6329" i="7"/>
  <c r="D6330" i="7"/>
  <c r="D6331" i="7"/>
  <c r="D3487" i="7"/>
  <c r="D6332" i="7"/>
  <c r="D3488" i="7"/>
  <c r="D6333" i="7"/>
  <c r="D6334" i="7"/>
  <c r="D6335" i="7"/>
  <c r="D6336" i="7"/>
  <c r="D263" i="7"/>
  <c r="D6337" i="7"/>
  <c r="D2051" i="7"/>
  <c r="D422" i="7"/>
  <c r="D6338" i="7"/>
  <c r="D1720" i="7"/>
  <c r="D3489" i="7"/>
  <c r="D3490" i="7"/>
  <c r="D1721" i="7"/>
  <c r="D3491" i="7"/>
  <c r="D115" i="7"/>
  <c r="D6339" i="7"/>
  <c r="D6340" i="7"/>
  <c r="D1722" i="7"/>
  <c r="D842" i="7"/>
  <c r="D6341" i="7"/>
  <c r="D6342" i="7"/>
  <c r="D6343" i="7"/>
  <c r="D6344" i="7"/>
  <c r="D843" i="7"/>
  <c r="D2254" i="7"/>
  <c r="D6345" i="7"/>
  <c r="D1723" i="7"/>
  <c r="D3492" i="7"/>
  <c r="D6346" i="7"/>
  <c r="D6347" i="7"/>
  <c r="D6348" i="7"/>
  <c r="D3493" i="7"/>
  <c r="D6349" i="7"/>
  <c r="D844" i="7"/>
  <c r="D6350" i="7"/>
  <c r="D3494" i="7"/>
  <c r="D3495" i="7"/>
  <c r="D3496" i="7"/>
  <c r="D6351" i="7"/>
  <c r="D2255" i="7"/>
  <c r="D6352" i="7"/>
  <c r="D1724" i="7"/>
  <c r="D264" i="7"/>
  <c r="D6353" i="7"/>
  <c r="D3497" i="7"/>
  <c r="D1725" i="7"/>
  <c r="D6354" i="7"/>
  <c r="D2256" i="7"/>
  <c r="D6355" i="7"/>
  <c r="D1726" i="7"/>
  <c r="D1727" i="7"/>
  <c r="D3498" i="7"/>
  <c r="D6356" i="7"/>
  <c r="D2257" i="7"/>
  <c r="D265" i="7"/>
  <c r="D6357" i="7"/>
  <c r="D6358" i="7"/>
  <c r="D3499" i="7"/>
  <c r="D6359" i="7"/>
  <c r="D3500" i="7"/>
  <c r="D3501" i="7"/>
  <c r="D266" i="7"/>
  <c r="D6360" i="7"/>
  <c r="D6361" i="7"/>
  <c r="D6362" i="7"/>
  <c r="D6363" i="7"/>
  <c r="D6364" i="7"/>
  <c r="D423" i="7"/>
  <c r="D6365" i="7"/>
  <c r="D6366" i="7"/>
  <c r="D1728" i="7"/>
  <c r="D14" i="7"/>
  <c r="D6367" i="7"/>
  <c r="D3502" i="7"/>
  <c r="D845" i="7"/>
  <c r="D1729" i="7"/>
  <c r="D6368" i="7"/>
  <c r="D3503" i="7"/>
  <c r="D6369" i="7"/>
  <c r="D3504" i="7"/>
  <c r="D6370" i="7"/>
  <c r="D846" i="7"/>
  <c r="D6371" i="7"/>
  <c r="D3505" i="7"/>
  <c r="D2258" i="7"/>
  <c r="D847" i="7"/>
  <c r="D6372" i="7"/>
  <c r="D848" i="7"/>
  <c r="D1730" i="7"/>
  <c r="D3506" i="7"/>
  <c r="D1731" i="7"/>
  <c r="D849" i="7"/>
  <c r="D1732" i="7"/>
  <c r="D6373" i="7"/>
  <c r="D1733" i="7"/>
  <c r="D6374" i="7"/>
  <c r="D6375" i="7"/>
  <c r="D3507" i="7"/>
  <c r="D424" i="7"/>
  <c r="D1734" i="7"/>
  <c r="D3508" i="7"/>
  <c r="D425" i="7"/>
  <c r="D1735" i="7"/>
  <c r="D6376" i="7"/>
  <c r="D6377" i="7"/>
  <c r="D6378" i="7"/>
  <c r="D6379" i="7"/>
  <c r="D2259" i="7"/>
  <c r="D3509" i="7"/>
  <c r="D6380" i="7"/>
  <c r="D6381" i="7"/>
  <c r="D1736" i="7"/>
  <c r="D1737" i="7"/>
  <c r="D6382" i="7"/>
  <c r="D6383" i="7"/>
  <c r="D850" i="7"/>
  <c r="D6384" i="7"/>
  <c r="D2260" i="7"/>
  <c r="D6385" i="7"/>
  <c r="D6386" i="7"/>
  <c r="D6387" i="7"/>
  <c r="D6388" i="7"/>
  <c r="D6389" i="7"/>
  <c r="D2261" i="7"/>
  <c r="D6390" i="7"/>
  <c r="D6391" i="7"/>
  <c r="D3510" i="7"/>
  <c r="D1738" i="7"/>
  <c r="D6392" i="7"/>
  <c r="D6393" i="7"/>
  <c r="D6394" i="7"/>
  <c r="D6395" i="7"/>
  <c r="D6396" i="7"/>
  <c r="D267" i="7"/>
  <c r="D6397" i="7"/>
  <c r="D6398" i="7"/>
  <c r="D6399" i="7"/>
  <c r="D3511" i="7"/>
  <c r="D3512" i="7"/>
  <c r="D6400" i="7"/>
  <c r="D6401" i="7"/>
  <c r="D3513" i="7"/>
  <c r="D6402" i="7"/>
  <c r="D6403" i="7"/>
  <c r="D6404" i="7"/>
  <c r="D6405" i="7"/>
  <c r="D3514" i="7"/>
  <c r="D6406" i="7"/>
  <c r="D851" i="7"/>
  <c r="D3515" i="7"/>
  <c r="D6407" i="7"/>
  <c r="D6408" i="7"/>
  <c r="D852" i="7"/>
  <c r="D2262" i="7"/>
  <c r="D6409" i="7"/>
  <c r="D2263" i="7"/>
  <c r="D853" i="7"/>
  <c r="D6410" i="7"/>
  <c r="D3516" i="7"/>
  <c r="D1739" i="7"/>
  <c r="D1740" i="7"/>
  <c r="D6411" i="7"/>
  <c r="D6412" i="7"/>
  <c r="D6413" i="7"/>
  <c r="D6414" i="7"/>
  <c r="D6415" i="7"/>
  <c r="D1741" i="7"/>
  <c r="D3517" i="7"/>
  <c r="D6416" i="7"/>
  <c r="D6417" i="7"/>
  <c r="D3518" i="7"/>
  <c r="D6418" i="7"/>
  <c r="D3519" i="7"/>
  <c r="D3520" i="7"/>
  <c r="D268" i="7"/>
  <c r="D6419" i="7"/>
  <c r="D854" i="7"/>
  <c r="D6420" i="7"/>
  <c r="D6421" i="7"/>
  <c r="D3521" i="7"/>
  <c r="D1742" i="7"/>
  <c r="D6422" i="7"/>
  <c r="D3522" i="7"/>
  <c r="D6423" i="7"/>
  <c r="D6424" i="7"/>
  <c r="D1743" i="7"/>
  <c r="D3523" i="7"/>
  <c r="D1744" i="7"/>
  <c r="D6425" i="7"/>
  <c r="D855" i="7"/>
  <c r="D1745" i="7"/>
  <c r="D3524" i="7"/>
  <c r="D6426" i="7"/>
  <c r="D3525" i="7"/>
  <c r="D6427" i="7"/>
  <c r="D1746" i="7"/>
  <c r="D3526" i="7"/>
  <c r="D2264" i="7"/>
  <c r="D6428" i="7"/>
  <c r="D3527" i="7"/>
  <c r="D6429" i="7"/>
  <c r="D6430" i="7"/>
  <c r="D116" i="7"/>
  <c r="D3528" i="7"/>
  <c r="D6431" i="7"/>
  <c r="D1747" i="7"/>
  <c r="D6432" i="7"/>
  <c r="D3529" i="7"/>
  <c r="D2265" i="7"/>
  <c r="D3530" i="7"/>
  <c r="D6433" i="7"/>
  <c r="D3531" i="7"/>
  <c r="D856" i="7"/>
  <c r="D857" i="7"/>
  <c r="D3532" i="7"/>
  <c r="D6434" i="7"/>
  <c r="D858" i="7"/>
  <c r="D6435" i="7"/>
  <c r="D1748" i="7"/>
  <c r="D3533" i="7"/>
  <c r="D3534" i="7"/>
  <c r="D3535" i="7"/>
  <c r="D3536" i="7"/>
  <c r="D3537" i="7"/>
  <c r="D3538" i="7"/>
  <c r="D6436" i="7"/>
  <c r="D117" i="7"/>
  <c r="D6437" i="7"/>
  <c r="D6438" i="7"/>
  <c r="D1749" i="7"/>
  <c r="D6439" i="7"/>
  <c r="D6440" i="7"/>
  <c r="D6441" i="7"/>
  <c r="D1750" i="7"/>
  <c r="D6442" i="7"/>
  <c r="D6443" i="7"/>
  <c r="D6444" i="7"/>
  <c r="D6445" i="7"/>
  <c r="D6446" i="7"/>
  <c r="D6447" i="7"/>
  <c r="D6448" i="7"/>
  <c r="D3539" i="7"/>
  <c r="D1751" i="7"/>
  <c r="D3540" i="7"/>
  <c r="D859" i="7"/>
  <c r="D3541" i="7"/>
  <c r="D6449" i="7"/>
  <c r="D1752" i="7"/>
  <c r="D3542" i="7"/>
  <c r="D3543" i="7"/>
  <c r="D6450" i="7"/>
  <c r="D3544" i="7"/>
  <c r="D1753" i="7"/>
  <c r="D6451" i="7"/>
  <c r="D1754" i="7"/>
  <c r="D860" i="7"/>
  <c r="D3545" i="7"/>
  <c r="D269" i="7"/>
  <c r="D6452" i="7"/>
  <c r="D861" i="7"/>
  <c r="D3546" i="7"/>
  <c r="D6453" i="7"/>
  <c r="D3547" i="7"/>
  <c r="D3548" i="7"/>
  <c r="D862" i="7"/>
  <c r="D6454" i="7"/>
  <c r="D3549" i="7"/>
  <c r="D863" i="7"/>
  <c r="D1755" i="7"/>
  <c r="D6455" i="7"/>
  <c r="D6456" i="7"/>
  <c r="D6457" i="7"/>
  <c r="D3550" i="7"/>
  <c r="D6458" i="7"/>
  <c r="D1756" i="7"/>
  <c r="D6459" i="7"/>
  <c r="D6460" i="7"/>
  <c r="D6461" i="7"/>
  <c r="D6462" i="7"/>
  <c r="D3551" i="7"/>
  <c r="D864" i="7"/>
  <c r="D270" i="7"/>
  <c r="D271" i="7"/>
  <c r="D6463" i="7"/>
  <c r="D3552" i="7"/>
  <c r="D6464" i="7"/>
  <c r="D6465" i="7"/>
  <c r="D272" i="7"/>
  <c r="D1757" i="7"/>
  <c r="D3553" i="7"/>
  <c r="D6466" i="7"/>
  <c r="D3554" i="7"/>
  <c r="D2266" i="7"/>
  <c r="D6467" i="7"/>
  <c r="D2267" i="7"/>
  <c r="D3555" i="7"/>
  <c r="D3556" i="7"/>
  <c r="D1758" i="7"/>
  <c r="D3557" i="7"/>
  <c r="D1759" i="7"/>
  <c r="D1760" i="7"/>
  <c r="D3558" i="7"/>
  <c r="D6468" i="7"/>
  <c r="D1761" i="7"/>
  <c r="D2268" i="7"/>
  <c r="D1762" i="7"/>
  <c r="D3559" i="7"/>
  <c r="D6469" i="7"/>
  <c r="D2269" i="7"/>
  <c r="D6470" i="7"/>
  <c r="D6471" i="7"/>
  <c r="D3560" i="7"/>
  <c r="D6472" i="7"/>
  <c r="D3561" i="7"/>
  <c r="D3562" i="7"/>
  <c r="D6473" i="7"/>
  <c r="D1763" i="7"/>
  <c r="D2270" i="7"/>
  <c r="D426" i="7"/>
  <c r="D6474" i="7"/>
  <c r="D1764" i="7"/>
  <c r="D6475" i="7"/>
  <c r="D1765" i="7"/>
  <c r="D427" i="7"/>
  <c r="D3563" i="7"/>
  <c r="D1766" i="7"/>
  <c r="D6476" i="7"/>
  <c r="D6477" i="7"/>
  <c r="D6478" i="7"/>
  <c r="D6479" i="7"/>
  <c r="D6480" i="7"/>
  <c r="D6481" i="7"/>
  <c r="D1767" i="7"/>
  <c r="D1768" i="7"/>
  <c r="D6482" i="7"/>
  <c r="D3564" i="7"/>
  <c r="D1769" i="7"/>
  <c r="D6483" i="7"/>
  <c r="D6484" i="7"/>
  <c r="D6485" i="7"/>
  <c r="D3565" i="7"/>
  <c r="D6486" i="7"/>
  <c r="D6487" i="7"/>
  <c r="D6488" i="7"/>
  <c r="D1770" i="7"/>
  <c r="D6489" i="7"/>
  <c r="D865" i="7"/>
  <c r="D6490" i="7"/>
  <c r="D6491" i="7"/>
  <c r="D1771" i="7"/>
  <c r="D3566" i="7"/>
  <c r="D6492" i="7"/>
  <c r="D3567" i="7"/>
  <c r="D6493" i="7"/>
  <c r="D6494" i="7"/>
  <c r="D6495" i="7"/>
  <c r="D6496" i="7"/>
  <c r="D2271" i="7"/>
  <c r="D6497" i="7"/>
  <c r="D6498" i="7"/>
  <c r="D3568" i="7"/>
  <c r="D6499" i="7"/>
  <c r="D3569" i="7"/>
  <c r="D3570" i="7"/>
  <c r="D6500" i="7"/>
  <c r="D3571" i="7"/>
  <c r="D6501" i="7"/>
  <c r="D6502" i="7"/>
  <c r="D6503" i="7"/>
  <c r="D6504" i="7"/>
  <c r="D6505" i="7"/>
  <c r="D1772" i="7"/>
  <c r="D6506" i="7"/>
  <c r="D3572" i="7"/>
  <c r="D6507" i="7"/>
  <c r="D3573" i="7"/>
  <c r="D6508" i="7"/>
  <c r="D6509" i="7"/>
  <c r="D866" i="7"/>
  <c r="D3574" i="7"/>
  <c r="D6510" i="7"/>
  <c r="D6511" i="7"/>
  <c r="D6512" i="7"/>
  <c r="D6513" i="7"/>
  <c r="D1773" i="7"/>
  <c r="D867" i="7"/>
  <c r="D1774" i="7"/>
  <c r="D428" i="7"/>
  <c r="D1775" i="7"/>
  <c r="D3575" i="7"/>
  <c r="D6514" i="7"/>
  <c r="D6515" i="7"/>
  <c r="D3576" i="7"/>
  <c r="D6516" i="7"/>
  <c r="D6517" i="7"/>
  <c r="D6518" i="7"/>
  <c r="D6519" i="7"/>
  <c r="D868" i="7"/>
  <c r="D3577" i="7"/>
  <c r="D1776" i="7"/>
  <c r="D1777" i="7"/>
  <c r="D1778" i="7"/>
  <c r="D3578" i="7"/>
  <c r="D6520" i="7"/>
  <c r="D1779" i="7"/>
  <c r="D273" i="7"/>
  <c r="D3579" i="7"/>
  <c r="D3580" i="7"/>
  <c r="D2272" i="7"/>
  <c r="D1780" i="7"/>
  <c r="D118" i="7"/>
  <c r="D6521" i="7"/>
  <c r="D2273" i="7"/>
  <c r="D2274" i="7"/>
  <c r="D6522" i="7"/>
  <c r="D3581" i="7"/>
  <c r="D2275" i="7"/>
  <c r="D6523" i="7"/>
  <c r="D6524" i="7"/>
  <c r="D869" i="7"/>
  <c r="D2276" i="7"/>
  <c r="D3582" i="7"/>
  <c r="D870" i="7"/>
  <c r="D6525" i="7"/>
  <c r="D274" i="7"/>
  <c r="D3583" i="7"/>
  <c r="D1781" i="7"/>
  <c r="D2277" i="7"/>
  <c r="D6526" i="7"/>
  <c r="D6527" i="7"/>
  <c r="D871" i="7"/>
  <c r="D3584" i="7"/>
  <c r="D6528" i="7"/>
  <c r="D6529" i="7"/>
  <c r="D3585" i="7"/>
  <c r="D429" i="7"/>
  <c r="D872" i="7"/>
  <c r="D3586" i="7"/>
  <c r="D6530" i="7"/>
  <c r="D873" i="7"/>
  <c r="D6531" i="7"/>
  <c r="D6532" i="7"/>
  <c r="D874" i="7"/>
  <c r="D6533" i="7"/>
  <c r="D6534" i="7"/>
  <c r="D6535" i="7"/>
  <c r="D1782" i="7"/>
  <c r="D6536" i="7"/>
  <c r="D3587" i="7"/>
  <c r="D3588" i="7"/>
  <c r="D6537" i="7"/>
  <c r="D1783" i="7"/>
  <c r="D6538" i="7"/>
  <c r="D3589" i="7"/>
  <c r="D1784" i="7"/>
  <c r="D1785" i="7"/>
  <c r="D1786" i="7"/>
  <c r="D875" i="7"/>
  <c r="D6539" i="7"/>
  <c r="D6540" i="7"/>
  <c r="D3590" i="7"/>
  <c r="D6541" i="7"/>
  <c r="D6542" i="7"/>
  <c r="D6543" i="7"/>
  <c r="D1787" i="7"/>
  <c r="D6544" i="7"/>
  <c r="D6545" i="7"/>
  <c r="D1788" i="7"/>
  <c r="D6546" i="7"/>
  <c r="D275" i="7"/>
  <c r="D3591" i="7"/>
  <c r="D1789" i="7"/>
  <c r="D119" i="7"/>
  <c r="D6547" i="7"/>
  <c r="D6548" i="7"/>
  <c r="D876" i="7"/>
  <c r="D877" i="7"/>
  <c r="D6549" i="7"/>
  <c r="D1790" i="7"/>
  <c r="D3592" i="7"/>
  <c r="D1791" i="7"/>
  <c r="D6550" i="7"/>
  <c r="D276" i="7"/>
  <c r="D430" i="7"/>
  <c r="D6551" i="7"/>
  <c r="D6552" i="7"/>
  <c r="D6553" i="7"/>
  <c r="D6554" i="7"/>
  <c r="D4" i="7"/>
  <c r="D1792" i="7"/>
  <c r="D6555" i="7"/>
  <c r="D277" i="7"/>
  <c r="D6556" i="7"/>
  <c r="D3593" i="7"/>
  <c r="D6557" i="7"/>
  <c r="D6558" i="7"/>
  <c r="D1793" i="7"/>
  <c r="D1794" i="7"/>
  <c r="D878" i="7"/>
  <c r="D1795" i="7"/>
  <c r="D6559" i="7"/>
  <c r="D879" i="7"/>
  <c r="D3594" i="7"/>
  <c r="D6560" i="7"/>
  <c r="D2278" i="7"/>
  <c r="D6561" i="7"/>
  <c r="D6562" i="7"/>
  <c r="D880" i="7"/>
  <c r="D881" i="7"/>
  <c r="D3595" i="7"/>
  <c r="D2279" i="7"/>
  <c r="D3596" i="7"/>
  <c r="D3597" i="7"/>
  <c r="D6563" i="7"/>
  <c r="D3598" i="7"/>
  <c r="D2280" i="7"/>
  <c r="D6564" i="7"/>
  <c r="D6565" i="7"/>
  <c r="D6566" i="7"/>
  <c r="D3599" i="7"/>
  <c r="D6567" i="7"/>
  <c r="D6568" i="7"/>
  <c r="D3600" i="7"/>
  <c r="D3601" i="7"/>
  <c r="D3602" i="7"/>
  <c r="D6569" i="7"/>
  <c r="D1796" i="7"/>
  <c r="D6570" i="7"/>
  <c r="D278" i="7"/>
  <c r="D6571" i="7"/>
  <c r="D882" i="7"/>
  <c r="D6572" i="7"/>
  <c r="D6573" i="7"/>
  <c r="D6574" i="7"/>
  <c r="D6575" i="7"/>
  <c r="D6576" i="7"/>
  <c r="D279" i="7"/>
  <c r="D6577" i="7"/>
  <c r="D6578" i="7"/>
  <c r="D3603" i="7"/>
  <c r="D431" i="7"/>
  <c r="D6579" i="7"/>
  <c r="D1797" i="7"/>
  <c r="D3604" i="7"/>
  <c r="D3605" i="7"/>
  <c r="D6580" i="7"/>
  <c r="D883" i="7"/>
  <c r="D6581" i="7"/>
  <c r="D3606" i="7"/>
  <c r="D6582" i="7"/>
  <c r="D3607" i="7"/>
  <c r="D3608" i="7"/>
  <c r="D884" i="7"/>
  <c r="D6583" i="7"/>
  <c r="D2281" i="7"/>
  <c r="D885" i="7"/>
  <c r="D6584" i="7"/>
  <c r="D1798" i="7"/>
  <c r="D6585" i="7"/>
  <c r="D6586" i="7"/>
  <c r="D1799" i="7"/>
  <c r="D3609" i="7"/>
  <c r="D1800" i="7"/>
  <c r="D6587" i="7"/>
  <c r="D6588" i="7"/>
  <c r="D3610" i="7"/>
  <c r="D3611" i="7"/>
  <c r="D886" i="7"/>
  <c r="D6589" i="7"/>
  <c r="D3612" i="7"/>
  <c r="D6590" i="7"/>
  <c r="D6591" i="7"/>
  <c r="D3613" i="7"/>
  <c r="D3614" i="7"/>
  <c r="D3615" i="7"/>
  <c r="D3616" i="7"/>
  <c r="D6592" i="7"/>
  <c r="D6593" i="7"/>
  <c r="D6594" i="7"/>
  <c r="D3617" i="7"/>
  <c r="D120" i="7"/>
  <c r="D6595" i="7"/>
  <c r="D280" i="7"/>
  <c r="D6596" i="7"/>
  <c r="D6597" i="7"/>
  <c r="D6598" i="7"/>
  <c r="D6599" i="7"/>
  <c r="D6600" i="7"/>
  <c r="D121" i="7"/>
  <c r="D3618" i="7"/>
  <c r="D6601" i="7"/>
  <c r="D6602" i="7"/>
  <c r="D6603" i="7"/>
  <c r="D1801" i="7"/>
  <c r="D6604" i="7"/>
  <c r="D6605" i="7"/>
  <c r="D887" i="7"/>
  <c r="D6606" i="7"/>
  <c r="D6607" i="7"/>
  <c r="D3619" i="7"/>
  <c r="D6608" i="7"/>
  <c r="D6609" i="7"/>
  <c r="D6610" i="7"/>
  <c r="D2033" i="7"/>
  <c r="D3620" i="7"/>
  <c r="D3621" i="7"/>
  <c r="D6611" i="7"/>
  <c r="D6612" i="7"/>
  <c r="D3622" i="7"/>
  <c r="D3623" i="7"/>
  <c r="D1802" i="7"/>
  <c r="D1803" i="7"/>
  <c r="D6613" i="7"/>
  <c r="D3624" i="7"/>
  <c r="D1804" i="7"/>
  <c r="D122" i="7"/>
  <c r="D6614" i="7"/>
  <c r="D6615" i="7"/>
  <c r="D3625" i="7"/>
  <c r="D888" i="7"/>
  <c r="D889" i="7"/>
  <c r="D6616" i="7"/>
  <c r="D2282" i="7"/>
  <c r="D123" i="7"/>
  <c r="D6617" i="7"/>
  <c r="D281" i="7"/>
  <c r="D3626" i="7"/>
  <c r="D3627" i="7"/>
  <c r="D6618" i="7"/>
  <c r="D6619" i="7"/>
  <c r="D6620" i="7"/>
  <c r="D3628" i="7"/>
  <c r="D1805" i="7"/>
  <c r="D3629" i="7"/>
  <c r="D3630" i="7"/>
  <c r="D6621" i="7"/>
  <c r="D6622" i="7"/>
  <c r="D1806" i="7"/>
  <c r="D6623" i="7"/>
  <c r="D3631" i="7"/>
  <c r="D6624" i="7"/>
  <c r="D1807" i="7"/>
  <c r="D3632" i="7"/>
  <c r="D3633" i="7"/>
  <c r="D3634" i="7"/>
  <c r="D3635" i="7"/>
  <c r="D3636" i="7"/>
  <c r="D333" i="7"/>
  <c r="D3637" i="7"/>
  <c r="D3638" i="7"/>
  <c r="D2283" i="7"/>
  <c r="D6625" i="7"/>
  <c r="D6626" i="7"/>
  <c r="D2284" i="7"/>
  <c r="D890" i="7"/>
  <c r="D3639" i="7"/>
  <c r="D891" i="7"/>
  <c r="D6627" i="7"/>
  <c r="D3640" i="7"/>
  <c r="D2285" i="7"/>
  <c r="D3641" i="7"/>
  <c r="D6628" i="7"/>
  <c r="D3642" i="7"/>
  <c r="D432" i="7"/>
  <c r="D334" i="7"/>
  <c r="D2286" i="7"/>
  <c r="D6629" i="7"/>
  <c r="D282" i="7"/>
  <c r="D433" i="7"/>
  <c r="D6630" i="7"/>
  <c r="D6631" i="7"/>
  <c r="D283" i="7"/>
  <c r="D3643" i="7"/>
  <c r="D6632" i="7"/>
  <c r="D6633" i="7"/>
  <c r="D6634" i="7"/>
  <c r="D6635" i="7"/>
  <c r="D3644" i="7"/>
  <c r="D6636" i="7"/>
  <c r="D6637" i="7"/>
  <c r="D2287" i="7"/>
  <c r="D6638" i="7"/>
  <c r="D892" i="7"/>
  <c r="D1808" i="7"/>
  <c r="D284" i="7"/>
  <c r="D893" i="7"/>
  <c r="D6639" i="7"/>
  <c r="D3645" i="7"/>
  <c r="D6640" i="7"/>
  <c r="D6641" i="7"/>
  <c r="D6642" i="7"/>
  <c r="D1809" i="7"/>
  <c r="D6643" i="7"/>
  <c r="D6644" i="7"/>
  <c r="D1810" i="7"/>
  <c r="D6645" i="7"/>
  <c r="D6646" i="7"/>
  <c r="D3646" i="7"/>
  <c r="D6647" i="7"/>
  <c r="D894" i="7"/>
  <c r="D6648" i="7"/>
  <c r="D3647" i="7"/>
  <c r="D6649" i="7"/>
  <c r="D6650" i="7"/>
  <c r="D6651" i="7"/>
  <c r="D1811" i="7"/>
  <c r="D3648" i="7"/>
  <c r="D3649" i="7"/>
  <c r="D3650" i="7"/>
  <c r="D3651" i="7"/>
  <c r="D1812" i="7"/>
  <c r="D6652" i="7"/>
  <c r="D2052" i="7"/>
  <c r="D3652" i="7"/>
  <c r="D6653" i="7"/>
  <c r="D6654" i="7"/>
  <c r="D6655" i="7"/>
  <c r="D6656" i="7"/>
  <c r="D3653" i="7"/>
  <c r="D285" i="7"/>
  <c r="D2288" i="7"/>
  <c r="D895" i="7"/>
  <c r="D6657" i="7"/>
  <c r="D6658" i="7"/>
  <c r="D3654" i="7"/>
  <c r="D6659" i="7"/>
  <c r="D3655" i="7"/>
  <c r="D6660" i="7"/>
  <c r="D896" i="7"/>
  <c r="D6661" i="7"/>
  <c r="D3656" i="7"/>
  <c r="D2289" i="7"/>
  <c r="D6662" i="7"/>
  <c r="D1813" i="7"/>
  <c r="D897" i="7"/>
  <c r="D6663" i="7"/>
  <c r="D6664" i="7"/>
  <c r="D6665" i="7"/>
  <c r="D1814" i="7"/>
  <c r="D6666" i="7"/>
  <c r="D3657" i="7"/>
  <c r="D6667" i="7"/>
  <c r="D1815" i="7"/>
  <c r="D3658" i="7"/>
  <c r="D6668" i="7"/>
  <c r="D3659" i="7"/>
  <c r="D6669" i="7"/>
  <c r="D6670" i="7"/>
  <c r="D3660" i="7"/>
  <c r="D6671" i="7"/>
  <c r="D286" i="7"/>
  <c r="D3661" i="7"/>
  <c r="D1816" i="7"/>
  <c r="D3662" i="7"/>
  <c r="D6672" i="7"/>
  <c r="D3663" i="7"/>
  <c r="D6673" i="7"/>
  <c r="D6674" i="7"/>
  <c r="D6675" i="7"/>
  <c r="D2290" i="7"/>
  <c r="D6676" i="7"/>
  <c r="D1817" i="7"/>
  <c r="D898" i="7"/>
  <c r="D6677" i="7"/>
  <c r="D6678" i="7"/>
  <c r="D3664" i="7"/>
  <c r="D899" i="7"/>
  <c r="D6679" i="7"/>
  <c r="D6680" i="7"/>
  <c r="D6681" i="7"/>
  <c r="D1818" i="7"/>
  <c r="D900" i="7"/>
  <c r="D6682" i="7"/>
  <c r="D901" i="7"/>
  <c r="D6683" i="7"/>
  <c r="D6684" i="7"/>
  <c r="D3665" i="7"/>
  <c r="D3666" i="7"/>
  <c r="D6685" i="7"/>
  <c r="D1819" i="7"/>
  <c r="D3667" i="7"/>
  <c r="D6686" i="7"/>
  <c r="D6687" i="7"/>
  <c r="D6688" i="7"/>
  <c r="D3668" i="7"/>
  <c r="D3669" i="7"/>
  <c r="D3670" i="7"/>
  <c r="D902" i="7"/>
  <c r="D6689" i="7"/>
  <c r="D3671" i="7"/>
  <c r="D124" i="7"/>
  <c r="D1820" i="7"/>
  <c r="D6690" i="7"/>
  <c r="D6691" i="7"/>
  <c r="D6692" i="7"/>
  <c r="D3672" i="7"/>
  <c r="D6693" i="7"/>
  <c r="D1821" i="7"/>
  <c r="D6694" i="7"/>
  <c r="D6695" i="7"/>
  <c r="D6696" i="7"/>
  <c r="D1822" i="7"/>
  <c r="D903" i="7"/>
  <c r="D6697" i="7"/>
  <c r="D6698" i="7"/>
  <c r="D1823" i="7"/>
  <c r="D3673" i="7"/>
  <c r="D6699" i="7"/>
  <c r="D1824" i="7"/>
  <c r="D3674" i="7"/>
  <c r="D6700" i="7"/>
  <c r="D3675" i="7"/>
  <c r="D6701" i="7"/>
  <c r="D32" i="7"/>
  <c r="D6702" i="7"/>
  <c r="D125" i="7"/>
  <c r="D1825" i="7"/>
  <c r="D6703" i="7"/>
  <c r="D287" i="7"/>
  <c r="D6704" i="7"/>
  <c r="D6705" i="7"/>
  <c r="D6706" i="7"/>
  <c r="D3676" i="7"/>
  <c r="D3677" i="7"/>
  <c r="D904" i="7"/>
  <c r="D6707" i="7"/>
  <c r="D1826" i="7"/>
  <c r="D905" i="7"/>
  <c r="D3678" i="7"/>
  <c r="D6708" i="7"/>
  <c r="D6709" i="7"/>
  <c r="D906" i="7"/>
  <c r="D6710" i="7"/>
  <c r="D6711" i="7"/>
  <c r="D6712" i="7"/>
  <c r="D6713" i="7"/>
  <c r="D6714" i="7"/>
  <c r="D6715" i="7"/>
  <c r="D6716" i="7"/>
  <c r="D1827" i="7"/>
  <c r="D6717" i="7"/>
  <c r="D3679" i="7"/>
  <c r="D2291" i="7"/>
  <c r="D6718" i="7"/>
  <c r="D6719" i="7"/>
  <c r="D3680" i="7"/>
  <c r="D3681" i="7"/>
  <c r="D3682" i="7"/>
  <c r="D1828" i="7"/>
  <c r="D907" i="7"/>
  <c r="D288" i="7"/>
  <c r="D6720" i="7"/>
  <c r="D1829" i="7"/>
  <c r="D6721" i="7"/>
  <c r="D6722" i="7"/>
  <c r="D6723" i="7"/>
  <c r="D3683" i="7"/>
  <c r="D1830" i="7"/>
  <c r="D1831" i="7"/>
  <c r="D6724" i="7"/>
  <c r="D908" i="7"/>
  <c r="D6725" i="7"/>
  <c r="D6726" i="7"/>
  <c r="D6727" i="7"/>
  <c r="D6728" i="7"/>
  <c r="D6729" i="7"/>
  <c r="D126" i="7"/>
  <c r="D3684" i="7"/>
  <c r="D3685" i="7"/>
  <c r="D6730" i="7"/>
  <c r="D6731" i="7"/>
  <c r="D6732" i="7"/>
  <c r="D3686" i="7"/>
  <c r="D1832" i="7"/>
  <c r="D6733" i="7"/>
  <c r="D6734" i="7"/>
  <c r="D289" i="7"/>
  <c r="D6735" i="7"/>
  <c r="D1833" i="7"/>
  <c r="D6736" i="7"/>
  <c r="D6737" i="7"/>
  <c r="D3687" i="7"/>
  <c r="D6738" i="7"/>
  <c r="D6739" i="7"/>
  <c r="D909" i="7"/>
  <c r="D3688" i="7"/>
  <c r="D6740" i="7"/>
  <c r="D6741" i="7"/>
  <c r="D3689" i="7"/>
  <c r="D1834" i="7"/>
  <c r="D6742" i="7"/>
  <c r="D6743" i="7"/>
  <c r="D1835" i="7"/>
  <c r="D6744" i="7"/>
  <c r="D127" i="7"/>
  <c r="D3690" i="7"/>
  <c r="D3691" i="7"/>
  <c r="D910" i="7"/>
  <c r="D290" i="7"/>
  <c r="D3692" i="7"/>
  <c r="D911" i="7"/>
  <c r="D3693" i="7"/>
  <c r="D1836" i="7"/>
  <c r="D3694" i="7"/>
  <c r="D6745" i="7"/>
  <c r="D3695" i="7"/>
  <c r="D6746" i="7"/>
  <c r="D6747" i="7"/>
  <c r="D912" i="7"/>
  <c r="D913" i="7"/>
  <c r="D6748" i="7"/>
  <c r="D1837" i="7"/>
  <c r="D3696" i="7"/>
  <c r="D914" i="7"/>
  <c r="D6749" i="7"/>
  <c r="D6750" i="7"/>
  <c r="D291" i="7"/>
  <c r="D1838" i="7"/>
  <c r="D3697" i="7"/>
  <c r="D6751" i="7"/>
  <c r="D6752" i="7"/>
  <c r="D6753" i="7"/>
  <c r="D1839" i="7"/>
  <c r="D3698" i="7"/>
  <c r="D6754" i="7"/>
  <c r="D6755" i="7"/>
  <c r="D6756" i="7"/>
  <c r="D3699" i="7"/>
  <c r="D3700" i="7"/>
  <c r="D1840" i="7"/>
  <c r="D1841" i="7"/>
  <c r="D2292" i="7"/>
  <c r="D6757" i="7"/>
  <c r="D6758" i="7"/>
  <c r="D6759" i="7"/>
  <c r="D1842" i="7"/>
  <c r="D434" i="7"/>
  <c r="D1843" i="7"/>
  <c r="D6760" i="7"/>
  <c r="D6761" i="7"/>
  <c r="D3701" i="7"/>
  <c r="D2293" i="7"/>
  <c r="D6762" i="7"/>
  <c r="D6763" i="7"/>
  <c r="D3702" i="7"/>
  <c r="D3703" i="7"/>
  <c r="D1844" i="7"/>
  <c r="D6764" i="7"/>
  <c r="D3704" i="7"/>
  <c r="D6765" i="7"/>
  <c r="D1845" i="7"/>
  <c r="D6766" i="7"/>
  <c r="D6767" i="7"/>
  <c r="D6768" i="7"/>
  <c r="D435" i="7"/>
  <c r="D1846" i="7"/>
  <c r="D6769" i="7"/>
  <c r="D1847" i="7"/>
  <c r="D915" i="7"/>
  <c r="D3705" i="7"/>
  <c r="D6770" i="7"/>
  <c r="D3706" i="7"/>
  <c r="D1848" i="7"/>
  <c r="D2294" i="7"/>
  <c r="D6771" i="7"/>
  <c r="D128" i="7"/>
  <c r="D6772" i="7"/>
  <c r="D916" i="7"/>
  <c r="D3707" i="7"/>
  <c r="D3708" i="7"/>
  <c r="D6773" i="7"/>
  <c r="D3709" i="7"/>
  <c r="D6774" i="7"/>
  <c r="D6775" i="7"/>
  <c r="D2295" i="7"/>
  <c r="D292" i="7"/>
  <c r="D3710" i="7"/>
  <c r="D6776" i="7"/>
  <c r="D6777" i="7"/>
  <c r="D3711" i="7"/>
  <c r="D3712" i="7"/>
  <c r="D1849" i="7"/>
  <c r="D6778" i="7"/>
  <c r="D3713" i="7"/>
  <c r="D6779" i="7"/>
  <c r="D6780" i="7"/>
  <c r="D3714" i="7"/>
  <c r="D6781" i="7"/>
  <c r="D3715" i="7"/>
  <c r="D3716" i="7"/>
  <c r="D6782" i="7"/>
  <c r="D6783" i="7"/>
  <c r="D436" i="7"/>
  <c r="D6784" i="7"/>
  <c r="D1850" i="7"/>
  <c r="D6785" i="7"/>
  <c r="D6786" i="7"/>
  <c r="D2296" i="7"/>
  <c r="D3717" i="7"/>
  <c r="D1851" i="7"/>
  <c r="D917" i="7"/>
  <c r="D3718" i="7"/>
  <c r="D6787" i="7"/>
  <c r="D3719" i="7"/>
  <c r="D918" i="7"/>
  <c r="D6788" i="7"/>
  <c r="D3720" i="7"/>
  <c r="D6789" i="7"/>
  <c r="D6790" i="7"/>
  <c r="D3721" i="7"/>
  <c r="D6791" i="7"/>
  <c r="D335" i="7"/>
  <c r="D1852" i="7"/>
  <c r="D6792" i="7"/>
  <c r="D6793" i="7"/>
  <c r="D6794" i="7"/>
  <c r="D6795" i="7"/>
  <c r="D3722" i="7"/>
  <c r="D3723" i="7"/>
  <c r="D3724" i="7"/>
  <c r="D6796" i="7"/>
  <c r="D6797" i="7"/>
  <c r="D3725" i="7"/>
  <c r="D437" i="7"/>
  <c r="D3726" i="7"/>
  <c r="D1853" i="7"/>
  <c r="D3727" i="7"/>
  <c r="D6798" i="7"/>
  <c r="D919" i="7"/>
  <c r="D3728" i="7"/>
  <c r="D6799" i="7"/>
  <c r="D52" i="7"/>
  <c r="D6800" i="7"/>
  <c r="D3729" i="7"/>
  <c r="D6801" i="7"/>
  <c r="D920" i="7"/>
  <c r="D6802" i="7"/>
  <c r="D6803" i="7"/>
  <c r="D33" i="7"/>
  <c r="D3730" i="7"/>
  <c r="D921" i="7"/>
  <c r="D3731" i="7"/>
  <c r="D922" i="7"/>
  <c r="D6804" i="7"/>
  <c r="D6805" i="7"/>
  <c r="D6806" i="7"/>
  <c r="D3732" i="7"/>
  <c r="D6807" i="7"/>
  <c r="D3733" i="7"/>
  <c r="D923" i="7"/>
  <c r="D1854" i="7"/>
  <c r="D6808" i="7"/>
  <c r="D6809" i="7"/>
  <c r="D6810" i="7"/>
  <c r="D1855" i="7"/>
  <c r="D6811" i="7"/>
  <c r="D6812" i="7"/>
  <c r="D3734" i="7"/>
  <c r="D3735" i="7"/>
  <c r="D3736" i="7"/>
  <c r="D1856" i="7"/>
  <c r="D1857" i="7"/>
  <c r="D3737" i="7"/>
  <c r="D293" i="7"/>
  <c r="D6813" i="7"/>
  <c r="D3738" i="7"/>
  <c r="D438" i="7"/>
  <c r="D3739" i="7"/>
  <c r="D6814" i="7"/>
  <c r="D3740" i="7"/>
  <c r="D3741" i="7"/>
  <c r="D1858" i="7"/>
  <c r="D6815" i="7"/>
  <c r="D6816" i="7"/>
  <c r="D6817" i="7"/>
  <c r="D6818" i="7"/>
  <c r="D3742" i="7"/>
  <c r="D924" i="7"/>
  <c r="D3743" i="7"/>
  <c r="D6819" i="7"/>
  <c r="D6820" i="7"/>
  <c r="D6821" i="7"/>
  <c r="D3744" i="7"/>
  <c r="D6822" i="7"/>
  <c r="D3745" i="7"/>
  <c r="D1859" i="7"/>
  <c r="D3746" i="7"/>
  <c r="D1860" i="7"/>
  <c r="D3747" i="7"/>
  <c r="D6823" i="7"/>
  <c r="D6824" i="7"/>
  <c r="D3748" i="7"/>
  <c r="D925" i="7"/>
  <c r="D6825" i="7"/>
  <c r="D3749" i="7"/>
  <c r="D6826" i="7"/>
  <c r="D6827" i="7"/>
  <c r="D1861" i="7"/>
  <c r="D3750" i="7"/>
  <c r="D1862" i="7"/>
  <c r="D6828" i="7"/>
  <c r="D2297" i="7"/>
  <c r="D3751" i="7"/>
  <c r="D2298" i="7"/>
  <c r="D1863" i="7"/>
  <c r="D6829" i="7"/>
  <c r="D926" i="7"/>
  <c r="D927" i="7"/>
  <c r="D6830" i="7"/>
  <c r="D928" i="7"/>
  <c r="D6831" i="7"/>
  <c r="D6832" i="7"/>
  <c r="D6833" i="7"/>
  <c r="D6834" i="7"/>
  <c r="D6835" i="7"/>
  <c r="D6836" i="7"/>
  <c r="D3752" i="7"/>
  <c r="D3753" i="7"/>
  <c r="D929" i="7"/>
  <c r="D1864" i="7"/>
  <c r="D6837" i="7"/>
  <c r="D2299" i="7"/>
  <c r="D6838" i="7"/>
  <c r="D6839" i="7"/>
  <c r="D6840" i="7"/>
  <c r="D6841" i="7"/>
  <c r="D6842" i="7"/>
  <c r="D6843" i="7"/>
  <c r="D930" i="7"/>
  <c r="D3754" i="7"/>
  <c r="D3755" i="7"/>
  <c r="D6844" i="7"/>
  <c r="D3756" i="7"/>
  <c r="D2300" i="7"/>
  <c r="D6845" i="7"/>
  <c r="D931" i="7"/>
  <c r="D6846" i="7"/>
  <c r="D6847" i="7"/>
  <c r="D2301" i="7"/>
  <c r="D3757" i="7"/>
  <c r="D2302" i="7"/>
  <c r="D3758" i="7"/>
  <c r="D6848" i="7"/>
  <c r="D6849" i="7"/>
  <c r="D6850" i="7"/>
  <c r="D6851" i="7"/>
  <c r="D6852" i="7"/>
  <c r="D6853" i="7"/>
  <c r="D932" i="7"/>
  <c r="D439" i="7"/>
  <c r="D6854" i="7"/>
  <c r="D6855" i="7"/>
  <c r="D3759" i="7"/>
  <c r="D3760" i="7"/>
  <c r="D1865" i="7"/>
  <c r="D1866" i="7"/>
  <c r="D6856" i="7"/>
  <c r="D294" i="7"/>
  <c r="D1867" i="7"/>
  <c r="D6857" i="7"/>
  <c r="D3761" i="7"/>
  <c r="D3762" i="7"/>
  <c r="D6858" i="7"/>
  <c r="D6859" i="7"/>
  <c r="D3763" i="7"/>
  <c r="D933" i="7"/>
  <c r="D6860" i="7"/>
  <c r="D6861" i="7"/>
  <c r="D6862" i="7"/>
  <c r="D3764" i="7"/>
  <c r="D6863" i="7"/>
  <c r="D3765" i="7"/>
  <c r="D6864" i="7"/>
  <c r="D295" i="7"/>
  <c r="D3766" i="7"/>
  <c r="D3767" i="7"/>
  <c r="D3768" i="7"/>
  <c r="D3769" i="7"/>
  <c r="D6865" i="7"/>
  <c r="D440" i="7"/>
  <c r="D6866" i="7"/>
  <c r="D6867" i="7"/>
  <c r="D3770" i="7"/>
  <c r="D2303" i="7"/>
  <c r="D1868" i="7"/>
  <c r="D6868" i="7"/>
  <c r="D6869" i="7"/>
  <c r="D129" i="7"/>
  <c r="D6870" i="7"/>
  <c r="D6871" i="7"/>
  <c r="D130" i="7"/>
  <c r="D6872" i="7"/>
  <c r="D6873" i="7"/>
  <c r="D3771" i="7"/>
  <c r="D2304" i="7"/>
  <c r="D1869" i="7"/>
  <c r="D1870" i="7"/>
  <c r="D3772" i="7"/>
  <c r="D6874" i="7"/>
  <c r="D1871" i="7"/>
  <c r="D934" i="7"/>
  <c r="D2305" i="7"/>
  <c r="D6875" i="7"/>
  <c r="D1872" i="7"/>
  <c r="D6876" i="7"/>
  <c r="D6877" i="7"/>
  <c r="D3773" i="7"/>
  <c r="D3774" i="7"/>
  <c r="D6878" i="7"/>
  <c r="D6879" i="7"/>
  <c r="D3775" i="7"/>
  <c r="D935" i="7"/>
  <c r="D6880" i="7"/>
  <c r="D3776" i="7"/>
  <c r="D6881" i="7"/>
  <c r="D3777" i="7"/>
  <c r="D1873" i="7"/>
  <c r="D6882" i="7"/>
  <c r="D6883" i="7"/>
  <c r="D2306" i="7"/>
  <c r="D6884" i="7"/>
  <c r="D6885" i="7"/>
  <c r="D6886" i="7"/>
  <c r="D6887" i="7"/>
  <c r="D3778" i="7"/>
  <c r="D1874" i="7"/>
  <c r="D1875" i="7"/>
  <c r="D3779" i="7"/>
  <c r="D441" i="7"/>
  <c r="D1876" i="7"/>
  <c r="D34" i="7"/>
  <c r="D6888" i="7"/>
  <c r="D6889" i="7"/>
  <c r="D1877" i="7"/>
  <c r="D3780" i="7"/>
  <c r="D3781" i="7"/>
  <c r="D131" i="7"/>
  <c r="D6890" i="7"/>
  <c r="D1878" i="7"/>
  <c r="D3782" i="7"/>
  <c r="D6891" i="7"/>
  <c r="D936" i="7"/>
  <c r="D6892" i="7"/>
  <c r="D6893" i="7"/>
  <c r="D937" i="7"/>
  <c r="D3783" i="7"/>
  <c r="D6894" i="7"/>
  <c r="D6895" i="7"/>
  <c r="D2307" i="7"/>
  <c r="D6896" i="7"/>
  <c r="D6897" i="7"/>
  <c r="D6898" i="7"/>
  <c r="D6899" i="7"/>
  <c r="D1879" i="7"/>
  <c r="D1880" i="7"/>
  <c r="D1881" i="7"/>
  <c r="D6900" i="7"/>
  <c r="D442" i="7"/>
  <c r="D6901" i="7"/>
  <c r="D3784" i="7"/>
  <c r="D3785" i="7"/>
  <c r="D6902" i="7"/>
  <c r="D6903" i="7"/>
  <c r="D6904" i="7"/>
  <c r="D6905" i="7"/>
  <c r="D6906" i="7"/>
  <c r="D443" i="7"/>
  <c r="D6907" i="7"/>
  <c r="D1882" i="7"/>
  <c r="D3786" i="7"/>
  <c r="D3787" i="7"/>
  <c r="D316" i="7"/>
  <c r="D6908" i="7"/>
  <c r="D6909" i="7"/>
  <c r="D6910" i="7"/>
  <c r="D3788" i="7"/>
  <c r="D1883" i="7"/>
  <c r="D2308" i="7"/>
  <c r="D6911" i="7"/>
  <c r="D2053" i="7"/>
  <c r="D3789" i="7"/>
  <c r="D3790" i="7"/>
  <c r="D3791" i="7"/>
  <c r="D1884" i="7"/>
  <c r="D938" i="7"/>
  <c r="D1885" i="7"/>
  <c r="D3792" i="7"/>
  <c r="D132" i="7"/>
  <c r="D6912" i="7"/>
  <c r="D939" i="7"/>
  <c r="D3793" i="7"/>
  <c r="D2054" i="7"/>
  <c r="D6913" i="7"/>
  <c r="D6914" i="7"/>
  <c r="D444" i="7"/>
  <c r="D6915" i="7"/>
  <c r="D3794" i="7"/>
  <c r="D940" i="7"/>
  <c r="D3795" i="7"/>
  <c r="D133" i="7"/>
  <c r="D941" i="7"/>
  <c r="D3796" i="7"/>
  <c r="D1886" i="7"/>
  <c r="D6916" i="7"/>
  <c r="D6917" i="7"/>
  <c r="D6918" i="7"/>
  <c r="D1887" i="7"/>
  <c r="D6919" i="7"/>
  <c r="D6920" i="7"/>
  <c r="D296" i="7"/>
  <c r="D3797" i="7"/>
  <c r="D6921" i="7"/>
  <c r="D6922" i="7"/>
  <c r="D942" i="7"/>
  <c r="D6923" i="7"/>
  <c r="D3798" i="7"/>
  <c r="D6924" i="7"/>
  <c r="D3799" i="7"/>
  <c r="D3800" i="7"/>
  <c r="D3801" i="7"/>
  <c r="D6925" i="7"/>
  <c r="D1888" i="7"/>
  <c r="D1889" i="7"/>
  <c r="D6926" i="7"/>
  <c r="D297" i="7"/>
  <c r="D6927" i="7"/>
  <c r="D6928" i="7"/>
  <c r="D6929" i="7"/>
  <c r="D35" i="7"/>
  <c r="D3802" i="7"/>
  <c r="D3803" i="7"/>
  <c r="D6930" i="7"/>
  <c r="D1890" i="7"/>
  <c r="D1891" i="7"/>
  <c r="D6931" i="7"/>
  <c r="D6932" i="7"/>
  <c r="D6933" i="7"/>
  <c r="D1892" i="7"/>
  <c r="D6934" i="7"/>
  <c r="D2309" i="7"/>
  <c r="D298" i="7"/>
  <c r="D6935" i="7"/>
  <c r="D6936" i="7"/>
  <c r="D3804" i="7"/>
  <c r="D6937" i="7"/>
  <c r="D1893" i="7"/>
  <c r="D1894" i="7"/>
  <c r="D1895" i="7"/>
  <c r="D3805" i="7"/>
  <c r="D943" i="7"/>
  <c r="D3806" i="7"/>
  <c r="D6938" i="7"/>
  <c r="D3807" i="7"/>
  <c r="D2055" i="7"/>
  <c r="D6939" i="7"/>
  <c r="D1896" i="7"/>
  <c r="D6940" i="7"/>
  <c r="D6941" i="7"/>
  <c r="D3808" i="7"/>
  <c r="D1897" i="7"/>
  <c r="D2310" i="7"/>
  <c r="D2311" i="7"/>
  <c r="D1898" i="7"/>
  <c r="D53" i="7"/>
  <c r="D134" i="7"/>
  <c r="D3809" i="7"/>
  <c r="D6942" i="7"/>
  <c r="D299" i="7"/>
  <c r="D3810" i="7"/>
  <c r="D36" i="7"/>
  <c r="D1899" i="7"/>
  <c r="D3811" i="7"/>
  <c r="D3812" i="7"/>
  <c r="D1900" i="7"/>
  <c r="D6943" i="7"/>
  <c r="D6944" i="7"/>
  <c r="D6945" i="7"/>
  <c r="D6946" i="7"/>
  <c r="D300" i="7"/>
  <c r="D6947" i="7"/>
  <c r="D3813" i="7"/>
  <c r="D3814" i="7"/>
  <c r="D6948" i="7"/>
  <c r="D6949" i="7"/>
  <c r="D1901" i="7"/>
  <c r="D2312" i="7"/>
  <c r="D944" i="7"/>
  <c r="D6950" i="7"/>
  <c r="D3815" i="7"/>
  <c r="D2313" i="7"/>
  <c r="D6951" i="7"/>
  <c r="D6952" i="7"/>
  <c r="D3816" i="7"/>
  <c r="D3817" i="7"/>
  <c r="D6953" i="7"/>
  <c r="D1902" i="7"/>
  <c r="D3818" i="7"/>
  <c r="D6954" i="7"/>
  <c r="D945" i="7"/>
  <c r="D6955" i="7"/>
  <c r="D3819" i="7"/>
  <c r="D1903" i="7"/>
  <c r="D6956" i="7"/>
  <c r="D2314" i="7"/>
  <c r="D445" i="7"/>
  <c r="D1904" i="7"/>
  <c r="D6957" i="7"/>
  <c r="D6958" i="7"/>
  <c r="D6959" i="7"/>
  <c r="D1905" i="7"/>
  <c r="D6960" i="7"/>
  <c r="D3820" i="7"/>
  <c r="D6961" i="7"/>
  <c r="D1906" i="7"/>
  <c r="D6962" i="7"/>
  <c r="D6963" i="7"/>
  <c r="D1907" i="7"/>
  <c r="D6964" i="7"/>
  <c r="D3821" i="7"/>
  <c r="D6965" i="7"/>
  <c r="D6966" i="7"/>
  <c r="D6967" i="7"/>
  <c r="D6968" i="7"/>
  <c r="D6969" i="7"/>
  <c r="D946" i="7"/>
  <c r="D1908" i="7"/>
  <c r="D947" i="7"/>
  <c r="D6970" i="7"/>
  <c r="D6971" i="7"/>
  <c r="D6972" i="7"/>
  <c r="D948" i="7"/>
  <c r="D1909" i="7"/>
  <c r="D3822" i="7"/>
  <c r="D1910" i="7"/>
  <c r="D6973" i="7"/>
  <c r="D3823" i="7"/>
  <c r="D6974" i="7"/>
  <c r="D1911" i="7"/>
  <c r="D6975" i="7"/>
  <c r="D3824" i="7"/>
  <c r="D6976" i="7"/>
  <c r="D6977" i="7"/>
  <c r="D6978" i="7"/>
  <c r="D6979" i="7"/>
  <c r="D3825" i="7"/>
  <c r="D6980" i="7"/>
  <c r="D6981" i="7"/>
  <c r="D6982" i="7"/>
  <c r="D1912" i="7"/>
  <c r="D949" i="7"/>
  <c r="D1913" i="7"/>
  <c r="D6983" i="7"/>
  <c r="D3826" i="7"/>
  <c r="D6984" i="7"/>
  <c r="D6985" i="7"/>
  <c r="D2056" i="7"/>
  <c r="D3827" i="7"/>
  <c r="D2315" i="7"/>
  <c r="D6986" i="7"/>
  <c r="D6987" i="7"/>
  <c r="D3828" i="7"/>
  <c r="D3829" i="7"/>
  <c r="D6988" i="7"/>
  <c r="D3830" i="7"/>
  <c r="D1914" i="7"/>
  <c r="D950" i="7"/>
  <c r="D951" i="7"/>
  <c r="D3831" i="7"/>
  <c r="D1915" i="7"/>
  <c r="D3832" i="7"/>
  <c r="D6989" i="7"/>
  <c r="D1916" i="7"/>
  <c r="D1917" i="7"/>
  <c r="D6990" i="7"/>
  <c r="D3833" i="7"/>
  <c r="D6991" i="7"/>
  <c r="D6992" i="7"/>
  <c r="D6993" i="7"/>
  <c r="D952" i="7"/>
  <c r="D2316" i="7"/>
  <c r="D3834" i="7"/>
  <c r="D301" i="7"/>
  <c r="D6994" i="7"/>
  <c r="D6995" i="7"/>
  <c r="D3835" i="7"/>
  <c r="D6996" i="7"/>
  <c r="D1918" i="7"/>
  <c r="D6997" i="7"/>
  <c r="D6998" i="7"/>
  <c r="D3836" i="7"/>
  <c r="D1919" i="7"/>
  <c r="D6999" i="7"/>
  <c r="D2317" i="7"/>
  <c r="D3837" i="7"/>
  <c r="D1920" i="7"/>
  <c r="D3838" i="7"/>
  <c r="D1921" i="7"/>
  <c r="D7000" i="7"/>
  <c r="D3839" i="7"/>
  <c r="D1922" i="7"/>
  <c r="D302" i="7"/>
  <c r="D7001" i="7"/>
  <c r="D37" i="7"/>
  <c r="D3840" i="7"/>
  <c r="D3841" i="7"/>
  <c r="D7002" i="7"/>
  <c r="D1923" i="7"/>
  <c r="D7003" i="7"/>
  <c r="D7004" i="7"/>
  <c r="D7005" i="7"/>
  <c r="D7006" i="7"/>
  <c r="D3842" i="7"/>
  <c r="D1924" i="7"/>
  <c r="D3843" i="7"/>
  <c r="D446" i="7"/>
  <c r="D3844" i="7"/>
  <c r="D3845" i="7"/>
  <c r="D3846" i="7"/>
  <c r="D3847" i="7"/>
  <c r="D1925" i="7"/>
  <c r="D7007" i="7"/>
  <c r="D3848" i="7"/>
  <c r="D1926" i="7"/>
  <c r="D3849" i="7"/>
  <c r="D447" i="7"/>
  <c r="D3850" i="7"/>
  <c r="D1927" i="7"/>
  <c r="D7008" i="7"/>
  <c r="D7009" i="7"/>
  <c r="D953" i="7"/>
  <c r="D3851" i="7"/>
  <c r="D7010" i="7"/>
  <c r="D7011" i="7"/>
  <c r="D1928" i="7"/>
  <c r="D7012" i="7"/>
  <c r="D7013" i="7"/>
  <c r="D954" i="7"/>
  <c r="D7014" i="7"/>
  <c r="D448" i="7"/>
  <c r="D1929" i="7"/>
  <c r="D1930" i="7"/>
  <c r="D2318" i="7"/>
  <c r="D3852" i="7"/>
  <c r="D7015" i="7"/>
  <c r="D1931" i="7"/>
  <c r="D2319" i="7"/>
  <c r="D955" i="7"/>
  <c r="D1932" i="7"/>
  <c r="D7016" i="7"/>
  <c r="D7017" i="7"/>
  <c r="D956" i="7"/>
  <c r="D3853" i="7"/>
  <c r="D7018" i="7"/>
  <c r="D957" i="7"/>
  <c r="D1933" i="7"/>
  <c r="D303" i="7"/>
  <c r="D7019" i="7"/>
  <c r="D449" i="7"/>
  <c r="D3854" i="7"/>
  <c r="D7020" i="7"/>
  <c r="D7021" i="7"/>
  <c r="D38" i="7"/>
  <c r="D7022" i="7"/>
  <c r="D3855" i="7"/>
  <c r="D1934" i="7"/>
  <c r="D3856" i="7"/>
  <c r="D3857" i="7"/>
  <c r="D3858" i="7"/>
  <c r="D7023" i="7"/>
  <c r="D135" i="7"/>
  <c r="D1935" i="7"/>
  <c r="D7024" i="7"/>
  <c r="D450" i="7"/>
  <c r="D3859" i="7"/>
  <c r="D7025" i="7"/>
  <c r="D7026" i="7"/>
  <c r="D451" i="7"/>
  <c r="D1936" i="7"/>
  <c r="D7027" i="7"/>
  <c r="D7028" i="7"/>
  <c r="D7029" i="7"/>
  <c r="D7030" i="7"/>
  <c r="D1937" i="7"/>
  <c r="D1938" i="7"/>
  <c r="D3860" i="7"/>
  <c r="D7031" i="7"/>
  <c r="D7032" i="7"/>
  <c r="D7033" i="7"/>
  <c r="D7034" i="7"/>
  <c r="D1939" i="7"/>
  <c r="D2320" i="7"/>
  <c r="D7035" i="7"/>
  <c r="D3861" i="7"/>
  <c r="D7036" i="7"/>
  <c r="D7037" i="7"/>
  <c r="D958" i="7"/>
  <c r="D7038" i="7"/>
  <c r="D2321" i="7"/>
  <c r="D7039" i="7"/>
  <c r="D7040" i="7"/>
  <c r="D3862" i="7"/>
  <c r="D7041" i="7"/>
  <c r="D1940" i="7"/>
  <c r="D7042" i="7"/>
  <c r="D7043" i="7"/>
  <c r="D1941" i="7"/>
  <c r="D136" i="7"/>
  <c r="D1942" i="7"/>
  <c r="D7044" i="7"/>
  <c r="D15" i="7"/>
  <c r="D3863" i="7"/>
  <c r="D7045" i="7"/>
  <c r="D1943" i="7"/>
  <c r="D7046" i="7"/>
  <c r="D1944" i="7"/>
  <c r="D7047" i="7"/>
  <c r="D7048" i="7"/>
  <c r="D7049" i="7"/>
  <c r="D7050" i="7"/>
  <c r="D7051" i="7"/>
  <c r="D7052" i="7"/>
  <c r="D2322" i="7"/>
  <c r="D7053" i="7"/>
  <c r="D7054" i="7"/>
  <c r="D7055" i="7"/>
  <c r="D3864" i="7"/>
  <c r="D7056" i="7"/>
  <c r="D959" i="7"/>
  <c r="D7057" i="7"/>
  <c r="D7058" i="7"/>
  <c r="D7059" i="7"/>
  <c r="D7060" i="7"/>
  <c r="D1945" i="7"/>
  <c r="D7061" i="7"/>
  <c r="D7062" i="7"/>
  <c r="D7063" i="7"/>
  <c r="D1946" i="7"/>
  <c r="D7064" i="7"/>
  <c r="D7065" i="7"/>
  <c r="D960" i="7"/>
  <c r="D1947" i="7"/>
  <c r="D2323" i="7"/>
  <c r="D7066" i="7"/>
  <c r="D7067" i="7"/>
  <c r="D7068" i="7"/>
  <c r="D7069" i="7"/>
  <c r="D3865" i="7"/>
  <c r="D137" i="7"/>
  <c r="D304" i="7"/>
  <c r="D1948" i="7"/>
  <c r="D3866" i="7"/>
  <c r="D7070" i="7"/>
  <c r="D7071" i="7"/>
  <c r="D1949" i="7"/>
  <c r="D961" i="7"/>
  <c r="D7072" i="7"/>
  <c r="D452" i="7"/>
  <c r="D1950" i="7"/>
  <c r="D7073" i="7"/>
  <c r="D39" i="7"/>
  <c r="D3867" i="7"/>
  <c r="D3868" i="7"/>
  <c r="D962" i="7"/>
  <c r="D1951" i="7"/>
  <c r="D1952" i="7"/>
  <c r="D7074" i="7"/>
  <c r="D3869" i="7"/>
  <c r="D7075" i="7"/>
  <c r="D453" i="7"/>
  <c r="D1953" i="7"/>
  <c r="D7076" i="7"/>
  <c r="D7077" i="7"/>
  <c r="D1954" i="7"/>
  <c r="D7078" i="7"/>
  <c r="D7079" i="7"/>
  <c r="D1955" i="7"/>
  <c r="D7080" i="7"/>
  <c r="D7081" i="7"/>
  <c r="D1956" i="7"/>
  <c r="D7082" i="7"/>
  <c r="D7083" i="7"/>
  <c r="D963" i="7"/>
  <c r="D7084" i="7"/>
  <c r="D2324" i="7"/>
  <c r="D964" i="7"/>
  <c r="D3870" i="7"/>
  <c r="D7085" i="7"/>
  <c r="D7086" i="7"/>
  <c r="D7087" i="7"/>
  <c r="D1957" i="7"/>
  <c r="D1958" i="7"/>
  <c r="D965" i="7"/>
  <c r="D7088" i="7"/>
  <c r="D7089" i="7"/>
  <c r="D2325" i="7"/>
  <c r="D1959" i="7"/>
  <c r="D3871" i="7"/>
  <c r="D7090" i="7"/>
  <c r="D7091" i="7"/>
  <c r="D7092" i="7"/>
  <c r="D966" i="7"/>
  <c r="D967" i="7"/>
  <c r="D3872" i="7"/>
  <c r="D7093" i="7"/>
  <c r="D7094" i="7"/>
  <c r="D3873" i="7"/>
  <c r="D7095" i="7"/>
  <c r="D1960" i="7"/>
  <c r="D1961" i="7"/>
  <c r="D2326" i="7"/>
  <c r="D1962" i="7"/>
  <c r="D454" i="7"/>
  <c r="D455" i="7"/>
  <c r="D3874" i="7"/>
  <c r="D7096" i="7"/>
  <c r="D1963" i="7"/>
  <c r="D1964" i="7"/>
  <c r="D1965" i="7"/>
  <c r="D3875" i="7"/>
  <c r="D3876" i="7"/>
  <c r="D1966" i="7"/>
  <c r="D7097" i="7"/>
  <c r="D7098" i="7"/>
  <c r="D3877" i="7"/>
  <c r="D1967" i="7"/>
  <c r="D7099" i="7"/>
  <c r="D7100" i="7"/>
  <c r="D3878" i="7"/>
  <c r="D968" i="7"/>
  <c r="D7101" i="7"/>
  <c r="D7102" i="7"/>
  <c r="D7103" i="7"/>
  <c r="D3879" i="7"/>
  <c r="D1968" i="7"/>
  <c r="D1969" i="7"/>
  <c r="D3880" i="7"/>
  <c r="D3881" i="7"/>
  <c r="D7104" i="7"/>
  <c r="D7105" i="7"/>
  <c r="D1970" i="7"/>
  <c r="D3882" i="7"/>
  <c r="D7106" i="7"/>
  <c r="D1971" i="7"/>
  <c r="D7107" i="7"/>
  <c r="D1972" i="7"/>
  <c r="D7108" i="7"/>
  <c r="D1973" i="7"/>
  <c r="D305" i="7"/>
  <c r="D3883" i="7"/>
  <c r="D1974" i="7"/>
  <c r="D969" i="7"/>
  <c r="D7109" i="7"/>
  <c r="D7110" i="7"/>
  <c r="D7111" i="7"/>
  <c r="D3884" i="7"/>
  <c r="D2327" i="7"/>
  <c r="D7112" i="7"/>
  <c r="D7113" i="7"/>
  <c r="D3885" i="7"/>
  <c r="D40" i="7"/>
  <c r="D306" i="7"/>
  <c r="D138" i="7"/>
  <c r="D1975" i="7"/>
  <c r="D7114" i="7"/>
  <c r="D7115" i="7"/>
  <c r="D7116" i="7"/>
  <c r="D970" i="7"/>
  <c r="D3886" i="7"/>
  <c r="D1976" i="7"/>
  <c r="D7117" i="7"/>
  <c r="D3887" i="7"/>
  <c r="D3888" i="7"/>
  <c r="D1977" i="7"/>
  <c r="D7118" i="7"/>
  <c r="D7119" i="7"/>
  <c r="D7120" i="7"/>
  <c r="D1978" i="7"/>
  <c r="D7121" i="7"/>
  <c r="D1979" i="7"/>
  <c r="D971" i="7"/>
  <c r="D7122" i="7"/>
  <c r="D1980" i="7"/>
  <c r="D1981" i="7"/>
  <c r="D7123" i="7"/>
  <c r="D3889" i="7"/>
  <c r="D307" i="7"/>
  <c r="D7124" i="7"/>
  <c r="D7125" i="7"/>
  <c r="D1982" i="7"/>
  <c r="D3890" i="7"/>
  <c r="D7126" i="7"/>
  <c r="D7127" i="7"/>
  <c r="D1983" i="7"/>
  <c r="D1984" i="7"/>
  <c r="D3891" i="7"/>
  <c r="D972" i="7"/>
  <c r="D7128" i="7"/>
  <c r="D973" i="7"/>
  <c r="D7129" i="7"/>
  <c r="D7130" i="7"/>
  <c r="D3892" i="7"/>
  <c r="D3893" i="7"/>
  <c r="D2328" i="7"/>
  <c r="D7131" i="7"/>
  <c r="D7132" i="7"/>
  <c r="D7133" i="7"/>
  <c r="D974" i="7"/>
  <c r="D1985" i="7"/>
  <c r="D7134" i="7"/>
  <c r="D1986" i="7"/>
  <c r="D7135" i="7"/>
  <c r="D3894" i="7"/>
  <c r="D7136" i="7"/>
  <c r="D975" i="7"/>
  <c r="D308" i="7"/>
  <c r="D7137" i="7"/>
  <c r="D1987" i="7"/>
  <c r="D7138" i="7"/>
  <c r="D7139" i="7"/>
  <c r="D2057" i="7"/>
  <c r="D7140" i="7"/>
  <c r="D7141" i="7"/>
  <c r="D7142" i="7"/>
  <c r="D7143" i="7"/>
  <c r="D1988" i="7"/>
  <c r="D7144" i="7"/>
  <c r="D7145" i="7"/>
  <c r="D7146" i="7"/>
  <c r="D7147" i="7"/>
  <c r="D7148" i="7"/>
  <c r="D976" i="7"/>
  <c r="D7149" i="7"/>
  <c r="D1989" i="7"/>
  <c r="D7150" i="7"/>
  <c r="D7151" i="7"/>
  <c r="D7152" i="7"/>
  <c r="D3895" i="7"/>
  <c r="D54" i="7"/>
  <c r="D7153" i="7"/>
  <c r="D7154" i="7"/>
  <c r="D309" i="7"/>
  <c r="D1990" i="7"/>
  <c r="D3896" i="7"/>
  <c r="D310" i="7"/>
  <c r="D311" i="7"/>
  <c r="D3897" i="7"/>
  <c r="D1991" i="7"/>
  <c r="D3898" i="7"/>
  <c r="D139" i="7"/>
  <c r="D7155" i="7"/>
  <c r="D7156" i="7"/>
  <c r="D2329" i="7"/>
  <c r="D3899" i="7"/>
  <c r="D3900" i="7"/>
  <c r="D7157" i="7"/>
  <c r="D7158" i="7"/>
  <c r="D977" i="7"/>
  <c r="D2330" i="7"/>
  <c r="D7159" i="7"/>
  <c r="D7160" i="7"/>
  <c r="D3901" i="7"/>
  <c r="D2331" i="7"/>
  <c r="D1992" i="7"/>
  <c r="D978" i="7"/>
  <c r="D7161" i="7"/>
  <c r="D7162" i="7"/>
  <c r="D7163" i="7"/>
  <c r="D140" i="7"/>
  <c r="D7164" i="7"/>
  <c r="D3902" i="7"/>
  <c r="D7165" i="7"/>
  <c r="D979" i="7"/>
  <c r="D2332" i="7"/>
  <c r="D1993" i="7"/>
  <c r="D7166" i="7"/>
  <c r="D7167" i="7"/>
  <c r="D7168" i="7"/>
  <c r="D980" i="7"/>
  <c r="D7169" i="7"/>
  <c r="D1994" i="7"/>
  <c r="D7170" i="7"/>
  <c r="D3903" i="7"/>
  <c r="D3904" i="7"/>
  <c r="D7171" i="7"/>
  <c r="D7172" i="7"/>
  <c r="D312" i="7"/>
  <c r="D1995" i="7"/>
  <c r="D3905" i="7"/>
  <c r="D1996" i="7"/>
  <c r="D3906" i="7"/>
  <c r="D456" i="7"/>
  <c r="D7173" i="7"/>
  <c r="D7174" i="7"/>
  <c r="D1997" i="7"/>
  <c r="D7175" i="7"/>
  <c r="D7176" i="7"/>
  <c r="D3907" i="7"/>
  <c r="D7177" i="7"/>
  <c r="D7178" i="7"/>
  <c r="D313" i="7"/>
  <c r="D981" i="7"/>
  <c r="D7179" i="7"/>
  <c r="D7180" i="7"/>
  <c r="D3908" i="7"/>
  <c r="D3909" i="7"/>
  <c r="D982" i="7"/>
  <c r="D1998" i="7"/>
  <c r="D3910" i="7"/>
  <c r="D7181" i="7"/>
  <c r="D457" i="7"/>
  <c r="D458" i="7"/>
  <c r="D1999" i="7"/>
  <c r="D3911" i="7"/>
  <c r="D3912" i="7"/>
  <c r="D7182" i="7"/>
  <c r="D7183" i="7"/>
  <c r="D7184" i="7"/>
  <c r="D3913" i="7"/>
  <c r="D7185" i="7"/>
  <c r="D2333" i="7"/>
  <c r="D7186" i="7"/>
  <c r="D7187" i="7"/>
  <c r="D983" i="7"/>
  <c r="D7188" i="7"/>
  <c r="D2000" i="7"/>
  <c r="D2001" i="7"/>
  <c r="D984" i="7"/>
  <c r="D7189" i="7"/>
  <c r="D2002" i="7"/>
  <c r="D7190" i="7"/>
  <c r="D7191" i="7"/>
  <c r="D2003" i="7"/>
  <c r="D985" i="7"/>
  <c r="D7192" i="7"/>
  <c r="D141" i="7"/>
  <c r="D2334" i="7"/>
  <c r="D7193" i="7"/>
  <c r="D7194" i="7"/>
  <c r="D7195" i="7"/>
  <c r="D7196" i="7"/>
  <c r="D7197" i="7"/>
  <c r="D2004" i="7"/>
  <c r="D7198" i="7"/>
  <c r="D2005" i="7"/>
  <c r="D7199" i="7"/>
  <c r="D986" i="7"/>
  <c r="D2335" i="7"/>
  <c r="D7200" i="7"/>
  <c r="D3914" i="7"/>
  <c r="D3915" i="7"/>
  <c r="D7201" i="7"/>
  <c r="D7202" i="7"/>
  <c r="D7203" i="7"/>
  <c r="D2006" i="7"/>
  <c r="D2007" i="7"/>
  <c r="D2008" i="7"/>
  <c r="D7204" i="7"/>
  <c r="D7205" i="7"/>
  <c r="D7206" i="7"/>
  <c r="D3916" i="7"/>
  <c r="D3917" i="7"/>
  <c r="D7207" i="7"/>
  <c r="D3918" i="7"/>
  <c r="D7208" i="7"/>
  <c r="D7209" i="7"/>
  <c r="D3919" i="7"/>
  <c r="D7210" i="7"/>
  <c r="D7211" i="7"/>
  <c r="D987" i="7"/>
  <c r="D7212" i="7"/>
  <c r="D142" i="7"/>
  <c r="D3920" i="7"/>
  <c r="D336" i="7"/>
  <c r="D2009" i="7"/>
  <c r="D3921" i="7"/>
  <c r="D2010" i="7"/>
  <c r="D3922" i="7"/>
  <c r="D7213" i="7"/>
  <c r="D7214" i="7"/>
  <c r="D2011" i="7"/>
  <c r="D7215" i="7"/>
  <c r="D7216" i="7"/>
  <c r="D7217" i="7"/>
  <c r="D7218" i="7"/>
  <c r="D3923" i="7"/>
  <c r="D143" i="7"/>
  <c r="D3924" i="7"/>
  <c r="D3925" i="7"/>
  <c r="D7219" i="7"/>
  <c r="D7220" i="7"/>
  <c r="D7221" i="7"/>
  <c r="D7222" i="7"/>
  <c r="D2012" i="7"/>
  <c r="D7223" i="7"/>
  <c r="D2013" i="7"/>
  <c r="D988" i="7"/>
  <c r="D2014" i="7"/>
  <c r="D2015" i="7"/>
  <c r="D3926" i="7"/>
  <c r="D7224" i="7"/>
  <c r="D7225" i="7"/>
  <c r="D7226" i="7"/>
  <c r="D7227" i="7"/>
  <c r="D7228" i="7"/>
  <c r="D7229" i="7"/>
  <c r="D2016" i="7"/>
  <c r="D7230" i="7"/>
  <c r="D989" i="7"/>
  <c r="D3927" i="7"/>
  <c r="D2017" i="7"/>
  <c r="D3928" i="7"/>
  <c r="D3929" i="7"/>
  <c r="D7231" i="7"/>
  <c r="D3930" i="7"/>
  <c r="D3931" i="7"/>
  <c r="D7232" i="7"/>
  <c r="D314" i="7"/>
  <c r="D7233" i="7"/>
  <c r="D7234" i="7"/>
  <c r="D7235" i="7"/>
  <c r="D7236" i="7"/>
  <c r="D2018" i="7"/>
  <c r="D2019" i="7"/>
  <c r="D3932" i="7"/>
  <c r="D990" i="7"/>
  <c r="D7237" i="7"/>
  <c r="D7238" i="7"/>
  <c r="D2020" i="7"/>
  <c r="D3933" i="7"/>
  <c r="D7239" i="7"/>
  <c r="D2021" i="7"/>
  <c r="D2022" i="7"/>
  <c r="D7240" i="7"/>
  <c r="D459" i="7"/>
  <c r="D7241" i="7"/>
  <c r="D2023" i="7"/>
  <c r="D7242" i="7"/>
  <c r="D7243" i="7"/>
  <c r="D7244" i="7"/>
  <c r="D7245" i="7"/>
  <c r="D991" i="7"/>
  <c r="D2024" i="7"/>
  <c r="D7246" i="7"/>
  <c r="D7247" i="7"/>
  <c r="D7248" i="7"/>
  <c r="D7249" i="7"/>
  <c r="D7250" i="7"/>
  <c r="D7251" i="7"/>
  <c r="D3934" i="7"/>
  <c r="D315" i="7"/>
  <c r="D2025" i="7"/>
  <c r="D992" i="7"/>
  <c r="D3935" i="7"/>
  <c r="D7252" i="7"/>
  <c r="D7253" i="7"/>
  <c r="D3936" i="7"/>
  <c r="D3937" i="7"/>
  <c r="D7254" i="7"/>
  <c r="D993" i="7"/>
  <c r="D2026" i="7"/>
  <c r="D7255" i="7"/>
  <c r="D460" i="7"/>
  <c r="D2027" i="7"/>
  <c r="D7256" i="7"/>
  <c r="D3938" i="7"/>
  <c r="D2028" i="7"/>
  <c r="D3939" i="7"/>
  <c r="D7257" i="7"/>
  <c r="D994" i="7"/>
  <c r="D3940" i="7"/>
  <c r="D3941" i="7"/>
  <c r="D2029" i="7"/>
  <c r="D7258" i="7"/>
  <c r="D3942" i="7"/>
  <c r="D3943" i="7"/>
  <c r="D2030" i="7"/>
  <c r="D2336" i="7"/>
  <c r="D7259" i="7"/>
  <c r="D3944" i="7"/>
  <c r="D3945" i="7"/>
  <c r="D7260" i="7"/>
  <c r="D7261" i="7"/>
  <c r="D3946" i="7"/>
  <c r="D7262" i="7"/>
  <c r="D3947" i="7"/>
  <c r="A298" i="8" l="1"/>
  <c r="A916" i="8"/>
  <c r="A908" i="8"/>
  <c r="A903" i="8"/>
  <c r="A897" i="8"/>
  <c r="A890" i="8"/>
  <c r="A885" i="8"/>
  <c r="A880" i="8"/>
  <c r="A110" i="8"/>
  <c r="A867" i="8"/>
  <c r="A859" i="8"/>
  <c r="A851" i="8"/>
  <c r="A844" i="8"/>
  <c r="A837" i="8"/>
  <c r="A830" i="8"/>
  <c r="A823" i="8"/>
  <c r="A817" i="8"/>
  <c r="A812" i="8"/>
  <c r="A805" i="8"/>
  <c r="A798" i="8"/>
  <c r="A792" i="8"/>
  <c r="A785" i="8"/>
  <c r="A778" i="8"/>
  <c r="A206" i="8"/>
  <c r="A764" i="8"/>
  <c r="A757" i="8"/>
  <c r="A750" i="8"/>
  <c r="A288" i="8"/>
  <c r="A737" i="8"/>
  <c r="A203" i="8"/>
  <c r="A103" i="8"/>
  <c r="A101" i="8"/>
  <c r="A199" i="8"/>
  <c r="A98" i="8"/>
  <c r="A656" i="8"/>
  <c r="A641" i="8"/>
  <c r="A276" i="8"/>
  <c r="A613" i="8"/>
  <c r="A92" i="8"/>
  <c r="A589" i="8"/>
  <c r="A184" i="8"/>
  <c r="A561" i="8"/>
  <c r="A222" i="8"/>
  <c r="A180" i="8"/>
  <c r="A178" i="8"/>
  <c r="A511" i="8"/>
  <c r="A122" i="8"/>
  <c r="A486" i="8"/>
  <c r="A170" i="8"/>
  <c r="A465" i="8"/>
  <c r="A67" i="8"/>
  <c r="A435" i="8"/>
  <c r="A160" i="8"/>
  <c r="A157" i="8"/>
  <c r="A154" i="8"/>
  <c r="A150" i="8"/>
  <c r="A338" i="8"/>
  <c r="A142" i="8"/>
  <c r="A214" i="8"/>
  <c r="A915" i="8"/>
  <c r="A907" i="8"/>
  <c r="A902" i="8"/>
  <c r="A113" i="8"/>
  <c r="A295" i="8"/>
  <c r="A884" i="8"/>
  <c r="A879" i="8"/>
  <c r="A874" i="8"/>
  <c r="A866" i="8"/>
  <c r="A858" i="8"/>
  <c r="A850" i="8"/>
  <c r="A843" i="8"/>
  <c r="A836" i="8"/>
  <c r="A829" i="8"/>
  <c r="A822" i="8"/>
  <c r="A816" i="8"/>
  <c r="A811" i="8"/>
  <c r="A208" i="8"/>
  <c r="A797" i="8"/>
  <c r="A791" i="8"/>
  <c r="A784" i="8"/>
  <c r="A106" i="8"/>
  <c r="A771" i="8"/>
  <c r="A763" i="8"/>
  <c r="A756" i="8"/>
  <c r="A749" i="8"/>
  <c r="A743" i="8"/>
  <c r="A736" i="8"/>
  <c r="A731" i="8"/>
  <c r="A202" i="8"/>
  <c r="A285" i="8"/>
  <c r="A691" i="8"/>
  <c r="A674" i="8"/>
  <c r="A283" i="8"/>
  <c r="A638" i="8"/>
  <c r="A625" i="8"/>
  <c r="A612" i="8"/>
  <c r="A37" i="8"/>
  <c r="A90" i="8"/>
  <c r="A574" i="8"/>
  <c r="A559" i="8"/>
  <c r="A221" i="8"/>
  <c r="A538" i="8"/>
  <c r="A521" i="8"/>
  <c r="A24" i="8"/>
  <c r="A500" i="8"/>
  <c r="A484" i="8"/>
  <c r="A169" i="8"/>
  <c r="A464" i="8"/>
  <c r="A166" i="8"/>
  <c r="A434" i="8"/>
  <c r="A243" i="8"/>
  <c r="A397" i="8"/>
  <c r="A377" i="8"/>
  <c r="A356" i="8"/>
  <c r="A337" i="8"/>
  <c r="A46" i="8"/>
  <c r="A115" i="8"/>
  <c r="A914" i="8"/>
  <c r="A297" i="8"/>
  <c r="A901" i="8"/>
  <c r="A896" i="8"/>
  <c r="A889" i="8"/>
  <c r="A112" i="8"/>
  <c r="A27" i="8"/>
  <c r="A873" i="8"/>
  <c r="A865" i="8"/>
  <c r="A857" i="8"/>
  <c r="A849" i="8"/>
  <c r="A842" i="8"/>
  <c r="A835" i="8"/>
  <c r="A118" i="8"/>
  <c r="A5" i="8"/>
  <c r="A815" i="8"/>
  <c r="A810" i="8"/>
  <c r="A804" i="8"/>
  <c r="A291" i="8"/>
  <c r="A790" i="8"/>
  <c r="A783" i="8"/>
  <c r="A777" i="8"/>
  <c r="A770" i="8"/>
  <c r="A762" i="8"/>
  <c r="A755" i="8"/>
  <c r="A748" i="8"/>
  <c r="A742" i="8"/>
  <c r="A204" i="8"/>
  <c r="A730" i="8"/>
  <c r="A721" i="8"/>
  <c r="A706" i="8"/>
  <c r="A690" i="8"/>
  <c r="A672" i="8"/>
  <c r="A653" i="8"/>
  <c r="A637" i="8"/>
  <c r="A623" i="8"/>
  <c r="A191" i="8"/>
  <c r="A600" i="8"/>
  <c r="A89" i="8"/>
  <c r="A572" i="8"/>
  <c r="A13" i="8"/>
  <c r="A29" i="8"/>
  <c r="A536" i="8"/>
  <c r="A263" i="8"/>
  <c r="A508" i="8"/>
  <c r="A174" i="8"/>
  <c r="A76" i="8"/>
  <c r="A471" i="8"/>
  <c r="A461" i="8"/>
  <c r="A451" i="8"/>
  <c r="A162" i="8"/>
  <c r="A412" i="8"/>
  <c r="A393" i="8"/>
  <c r="A236" i="8"/>
  <c r="A352" i="8"/>
  <c r="A334" i="8"/>
  <c r="A314" i="8"/>
  <c r="A921" i="8"/>
  <c r="A913" i="8"/>
  <c r="A906" i="8"/>
  <c r="A296" i="8"/>
  <c r="A895" i="8"/>
  <c r="A888" i="8"/>
  <c r="A883" i="8"/>
  <c r="A111" i="8"/>
  <c r="A872" i="8"/>
  <c r="A864" i="8"/>
  <c r="A856" i="8"/>
  <c r="A848" i="8"/>
  <c r="A841" i="8"/>
  <c r="A834" i="8"/>
  <c r="A828" i="8"/>
  <c r="A821" i="8"/>
  <c r="A109" i="8"/>
  <c r="A809" i="8"/>
  <c r="A803" i="8"/>
  <c r="A796" i="8"/>
  <c r="A789" i="8"/>
  <c r="A782" i="8"/>
  <c r="A776" i="8"/>
  <c r="A769" i="8"/>
  <c r="A761" i="8"/>
  <c r="A754" i="8"/>
  <c r="A41" i="8"/>
  <c r="A741" i="8"/>
  <c r="A287" i="8"/>
  <c r="A729" i="8"/>
  <c r="A720" i="8"/>
  <c r="A703" i="8"/>
  <c r="A686" i="8"/>
  <c r="A671" i="8"/>
  <c r="A651" i="8"/>
  <c r="A635" i="8"/>
  <c r="A193" i="8"/>
  <c r="A190" i="8"/>
  <c r="A597" i="8"/>
  <c r="A585" i="8"/>
  <c r="A569" i="8"/>
  <c r="A557" i="8"/>
  <c r="A545" i="8"/>
  <c r="A534" i="8"/>
  <c r="A518" i="8"/>
  <c r="A507" i="8"/>
  <c r="A496" i="8"/>
  <c r="A481" i="8"/>
  <c r="A470" i="8"/>
  <c r="A460" i="8"/>
  <c r="A449" i="8"/>
  <c r="A246" i="8"/>
  <c r="A411" i="8"/>
  <c r="A20" i="8"/>
  <c r="A373" i="8"/>
  <c r="A351" i="8"/>
  <c r="A119" i="8"/>
  <c r="A227" i="8"/>
  <c r="A920" i="8"/>
  <c r="A912" i="8"/>
  <c r="A213" i="8"/>
  <c r="A900" i="8"/>
  <c r="A894" i="8"/>
  <c r="A887" i="8"/>
  <c r="A138" i="8"/>
  <c r="A878" i="8"/>
  <c r="A871" i="8"/>
  <c r="A863" i="8"/>
  <c r="A855" i="8"/>
  <c r="A847" i="8"/>
  <c r="A840" i="8"/>
  <c r="A833" i="8"/>
  <c r="A827" i="8"/>
  <c r="A293" i="8"/>
  <c r="A814" i="8"/>
  <c r="A808" i="8"/>
  <c r="A802" i="8"/>
  <c r="A107" i="8"/>
  <c r="A788" i="8"/>
  <c r="A290" i="8"/>
  <c r="A775" i="8"/>
  <c r="A768" i="8"/>
  <c r="A105" i="8"/>
  <c r="A753" i="8"/>
  <c r="A747" i="8"/>
  <c r="A740" i="8"/>
  <c r="A735" i="8"/>
  <c r="A728" i="8"/>
  <c r="A717" i="8"/>
  <c r="A702" i="8"/>
  <c r="A14" i="8"/>
  <c r="A667" i="8"/>
  <c r="A650" i="8"/>
  <c r="A633" i="8"/>
  <c r="A619" i="8"/>
  <c r="A608" i="8"/>
  <c r="A594" i="8"/>
  <c r="A186" i="8"/>
  <c r="A269" i="8"/>
  <c r="A554" i="8"/>
  <c r="A266" i="8"/>
  <c r="A533" i="8"/>
  <c r="A516" i="8"/>
  <c r="A177" i="8"/>
  <c r="A173" i="8"/>
  <c r="A479" i="8"/>
  <c r="A21" i="8"/>
  <c r="A167" i="8"/>
  <c r="A446" i="8"/>
  <c r="A426" i="8"/>
  <c r="A8" i="8"/>
  <c r="A387" i="8"/>
  <c r="A369" i="8"/>
  <c r="A148" i="8"/>
  <c r="A48" i="8"/>
  <c r="M3" i="8"/>
  <c r="A3" i="8" s="1"/>
  <c r="A300" i="8"/>
  <c r="A304" i="8"/>
  <c r="A310" i="8"/>
  <c r="A45" i="8"/>
  <c r="A318" i="8"/>
  <c r="A47" i="8"/>
  <c r="A329" i="8"/>
  <c r="A335" i="8"/>
  <c r="A339" i="8"/>
  <c r="A342" i="8"/>
  <c r="A347" i="8"/>
  <c r="A353" i="8"/>
  <c r="A357" i="8"/>
  <c r="A364" i="8"/>
  <c r="A370" i="8"/>
  <c r="A153" i="8"/>
  <c r="A378" i="8"/>
  <c r="A384" i="8"/>
  <c r="A388" i="8"/>
  <c r="A57" i="8"/>
  <c r="A398" i="8"/>
  <c r="A403" i="8"/>
  <c r="A407" i="8"/>
  <c r="A413" i="8"/>
  <c r="A417" i="8"/>
  <c r="A245" i="8"/>
  <c r="A427" i="8"/>
  <c r="A431" i="8"/>
  <c r="A247" i="8"/>
  <c r="A441" i="8"/>
  <c r="A447" i="8"/>
  <c r="A249" i="8"/>
  <c r="A456" i="8"/>
  <c r="A121" i="8"/>
  <c r="A71" i="8"/>
  <c r="A468" i="8"/>
  <c r="A22" i="8"/>
  <c r="A476" i="8"/>
  <c r="A480" i="8"/>
  <c r="A257" i="8"/>
  <c r="A492" i="8"/>
  <c r="A497" i="8"/>
  <c r="A259" i="8"/>
  <c r="A504" i="8"/>
  <c r="A123" i="8"/>
  <c r="A512" i="8"/>
  <c r="A262" i="8"/>
  <c r="A522" i="8"/>
  <c r="A80" i="8"/>
  <c r="A264" i="8"/>
  <c r="A539" i="8"/>
  <c r="A81" i="8"/>
  <c r="A136" i="8"/>
  <c r="A550" i="8"/>
  <c r="A555" i="8"/>
  <c r="A560" i="8"/>
  <c r="A86" i="8"/>
  <c r="A570" i="8"/>
  <c r="A575" i="8"/>
  <c r="A582" i="8"/>
  <c r="A586" i="8"/>
  <c r="A591" i="8"/>
  <c r="A595" i="8"/>
  <c r="A601" i="8"/>
  <c r="A605" i="8"/>
  <c r="A609" i="8"/>
  <c r="A614" i="8"/>
  <c r="A617" i="8"/>
  <c r="A194" i="8"/>
  <c r="A629" i="8"/>
  <c r="A97" i="8"/>
  <c r="A639" i="8"/>
  <c r="A645" i="8"/>
  <c r="A282" i="8"/>
  <c r="A657" i="8"/>
  <c r="A665" i="8"/>
  <c r="A673" i="8"/>
  <c r="A679" i="8"/>
  <c r="A100" i="8"/>
  <c r="A692" i="8"/>
  <c r="A698" i="8"/>
  <c r="A704" i="8"/>
  <c r="A710" i="8"/>
  <c r="A286" i="8"/>
  <c r="A722" i="8"/>
  <c r="A301" i="8"/>
  <c r="A305" i="8"/>
  <c r="A311" i="8"/>
  <c r="A315" i="8"/>
  <c r="A319" i="8"/>
  <c r="A229" i="8"/>
  <c r="A330" i="8"/>
  <c r="A231" i="8"/>
  <c r="A145" i="8"/>
  <c r="A233" i="8"/>
  <c r="A348" i="8"/>
  <c r="A149" i="8"/>
  <c r="A358" i="8"/>
  <c r="A217" i="8"/>
  <c r="A371" i="8"/>
  <c r="A374" i="8"/>
  <c r="A379" i="8"/>
  <c r="A56" i="8"/>
  <c r="A389" i="8"/>
  <c r="A394" i="8"/>
  <c r="A399" i="8"/>
  <c r="A404" i="8"/>
  <c r="A408" i="8"/>
  <c r="A414" i="8"/>
  <c r="A161" i="8"/>
  <c r="A422" i="8"/>
  <c r="A428" i="8"/>
  <c r="A33" i="8"/>
  <c r="A66" i="8"/>
  <c r="A164" i="8"/>
  <c r="A448" i="8"/>
  <c r="A452" i="8"/>
  <c r="A251" i="8"/>
  <c r="A69" i="8"/>
  <c r="A252" i="8"/>
  <c r="A10" i="8"/>
  <c r="A472" i="8"/>
  <c r="A171" i="8"/>
  <c r="A172" i="8"/>
  <c r="A485" i="8"/>
  <c r="A493" i="8"/>
  <c r="A498" i="8"/>
  <c r="A501" i="8"/>
  <c r="A505" i="8"/>
  <c r="A134" i="8"/>
  <c r="A34" i="8"/>
  <c r="A517" i="8"/>
  <c r="A523" i="8"/>
  <c r="A528" i="8"/>
  <c r="A535" i="8"/>
  <c r="A220" i="8"/>
  <c r="A543" i="8"/>
  <c r="A83" i="8"/>
  <c r="A551" i="8"/>
  <c r="A556" i="8"/>
  <c r="A182" i="8"/>
  <c r="A87" i="8"/>
  <c r="A571" i="8"/>
  <c r="A185" i="8"/>
  <c r="A116" i="8"/>
  <c r="A126" i="8"/>
  <c r="A592" i="8"/>
  <c r="A596" i="8"/>
  <c r="A38" i="8"/>
  <c r="A215" i="8"/>
  <c r="A223" i="8"/>
  <c r="A274" i="8"/>
  <c r="A618" i="8"/>
  <c r="A624" i="8"/>
  <c r="A277" i="8"/>
  <c r="A634" i="8"/>
  <c r="A640" i="8"/>
  <c r="A281" i="8"/>
  <c r="A652" i="8"/>
  <c r="A658" i="8"/>
  <c r="A666" i="8"/>
  <c r="A284" i="8"/>
  <c r="A680" i="8"/>
  <c r="A685" i="8"/>
  <c r="A693" i="8"/>
  <c r="A699" i="8"/>
  <c r="A705" i="8"/>
  <c r="A711" i="8"/>
  <c r="A716" i="8"/>
  <c r="A723" i="8"/>
  <c r="A42" i="8"/>
  <c r="A7" i="8"/>
  <c r="A226" i="8"/>
  <c r="A316" i="8"/>
  <c r="A320" i="8"/>
  <c r="A325" i="8"/>
  <c r="A331" i="8"/>
  <c r="A129" i="8"/>
  <c r="A146" i="8"/>
  <c r="A343" i="8"/>
  <c r="A130" i="8"/>
  <c r="A52" i="8"/>
  <c r="A359" i="8"/>
  <c r="A234" i="8"/>
  <c r="A372" i="8"/>
  <c r="A55" i="8"/>
  <c r="A380" i="8"/>
  <c r="A385" i="8"/>
  <c r="A390" i="8"/>
  <c r="A58" i="8"/>
  <c r="A218" i="8"/>
  <c r="A405" i="8"/>
  <c r="A409" i="8"/>
  <c r="A159" i="8"/>
  <c r="A418" i="8"/>
  <c r="A423" i="8"/>
  <c r="A64" i="8"/>
  <c r="A432" i="8"/>
  <c r="A436" i="8"/>
  <c r="A442" i="8"/>
  <c r="A302" i="8"/>
  <c r="A306" i="8"/>
  <c r="A141" i="8"/>
  <c r="A228" i="8"/>
  <c r="A321" i="8"/>
  <c r="A230" i="8"/>
  <c r="A49" i="8"/>
  <c r="A144" i="8"/>
  <c r="A340" i="8"/>
  <c r="A344" i="8"/>
  <c r="A349" i="8"/>
  <c r="A354" i="8"/>
  <c r="A151" i="8"/>
  <c r="A365" i="8"/>
  <c r="A152" i="8"/>
  <c r="A120" i="8"/>
  <c r="A237" i="8"/>
  <c r="A131" i="8"/>
  <c r="A391" i="8"/>
  <c r="A156" i="8"/>
  <c r="A400" i="8"/>
  <c r="A32" i="8"/>
  <c r="A410" i="8"/>
  <c r="A415" i="8"/>
  <c r="A419" i="8"/>
  <c r="A424" i="8"/>
  <c r="A429" i="8"/>
  <c r="A163" i="8"/>
  <c r="A437" i="8"/>
  <c r="A248" i="8"/>
  <c r="A133" i="8"/>
  <c r="A453" i="8"/>
  <c r="A458" i="8"/>
  <c r="A462" i="8"/>
  <c r="A168" i="8"/>
  <c r="A73" i="8"/>
  <c r="A12" i="8"/>
  <c r="A477" i="8"/>
  <c r="A482" i="8"/>
  <c r="A487" i="8"/>
  <c r="A494" i="8"/>
  <c r="A77" i="8"/>
  <c r="A175" i="8"/>
  <c r="A506" i="8"/>
  <c r="A509" i="8"/>
  <c r="A513" i="8"/>
  <c r="A4" i="8"/>
  <c r="A179" i="8"/>
  <c r="A530" i="8"/>
  <c r="A537" i="8"/>
  <c r="A35" i="8"/>
  <c r="A544" i="8"/>
  <c r="A546" i="8"/>
  <c r="A267" i="8"/>
  <c r="A562" i="8"/>
  <c r="A567" i="8"/>
  <c r="A270" i="8"/>
  <c r="A577" i="8"/>
  <c r="A583" i="8"/>
  <c r="A587" i="8"/>
  <c r="A26" i="8"/>
  <c r="A598" i="8"/>
  <c r="A602" i="8"/>
  <c r="A606" i="8"/>
  <c r="A610" i="8"/>
  <c r="A275" i="8"/>
  <c r="A620" i="8"/>
  <c r="A195" i="8"/>
  <c r="A278" i="8"/>
  <c r="A279" i="8"/>
  <c r="A642" i="8"/>
  <c r="A647" i="8"/>
  <c r="A198" i="8"/>
  <c r="A660" i="8"/>
  <c r="A668" i="8"/>
  <c r="A675" i="8"/>
  <c r="A681" i="8"/>
  <c r="A687" i="8"/>
  <c r="A694" i="8"/>
  <c r="A127" i="8"/>
  <c r="A707" i="8"/>
  <c r="A712" i="8"/>
  <c r="A718" i="8"/>
  <c r="A139" i="8"/>
  <c r="A307" i="8"/>
  <c r="A312" i="8"/>
  <c r="A317" i="8"/>
  <c r="A322" i="8"/>
  <c r="A326" i="8"/>
  <c r="A332" i="8"/>
  <c r="A50" i="8"/>
  <c r="A30" i="8"/>
  <c r="A345" i="8"/>
  <c r="A350" i="8"/>
  <c r="A53" i="8"/>
  <c r="A360" i="8"/>
  <c r="A366" i="8"/>
  <c r="A54" i="8"/>
  <c r="A375" i="8"/>
  <c r="A381" i="8"/>
  <c r="A155" i="8"/>
  <c r="A392" i="8"/>
  <c r="A395" i="8"/>
  <c r="A401" i="8"/>
  <c r="A240" i="8"/>
  <c r="A241" i="8"/>
  <c r="A60" i="8"/>
  <c r="A244" i="8"/>
  <c r="A62" i="8"/>
  <c r="A430" i="8"/>
  <c r="A219" i="8"/>
  <c r="A438" i="8"/>
  <c r="A443" i="8"/>
  <c r="A450" i="8"/>
  <c r="A250" i="8"/>
  <c r="A459" i="8"/>
  <c r="A70" i="8"/>
  <c r="A72" i="8"/>
  <c r="A469" i="8"/>
  <c r="A473" i="8"/>
  <c r="A478" i="8"/>
  <c r="A483" i="8"/>
  <c r="A488" i="8"/>
  <c r="A6" i="8"/>
  <c r="A499" i="8"/>
  <c r="A502" i="8"/>
  <c r="A260" i="8"/>
  <c r="A124" i="8"/>
  <c r="A514" i="8"/>
  <c r="A519" i="8"/>
  <c r="A524" i="8"/>
  <c r="A531" i="8"/>
  <c r="A265" i="8"/>
  <c r="A541" i="8"/>
  <c r="A135" i="8"/>
  <c r="A547" i="8"/>
  <c r="A84" i="8"/>
  <c r="A268" i="8"/>
  <c r="A563" i="8"/>
  <c r="A137" i="8"/>
  <c r="A183" i="8"/>
  <c r="A578" i="8"/>
  <c r="A88" i="8"/>
  <c r="A271" i="8"/>
  <c r="A188" i="8"/>
  <c r="A272" i="8"/>
  <c r="A93" i="8"/>
  <c r="A189" i="8"/>
  <c r="A95" i="8"/>
  <c r="A615" i="8"/>
  <c r="A621" i="8"/>
  <c r="A626" i="8"/>
  <c r="A631" i="8"/>
  <c r="A197" i="8"/>
  <c r="A280" i="8"/>
  <c r="A648" i="8"/>
  <c r="A654" i="8"/>
  <c r="A661" i="8"/>
  <c r="A669" i="8"/>
  <c r="A676" i="8"/>
  <c r="A682" i="8"/>
  <c r="A688" i="8"/>
  <c r="A695" i="8"/>
  <c r="A201" i="8"/>
  <c r="A708" i="8"/>
  <c r="A713" i="8"/>
  <c r="A719" i="8"/>
  <c r="A724" i="8"/>
  <c r="A303" i="8"/>
  <c r="A308" i="8"/>
  <c r="A313" i="8"/>
  <c r="A18" i="8"/>
  <c r="A323" i="8"/>
  <c r="A327" i="8"/>
  <c r="A333" i="8"/>
  <c r="A336" i="8"/>
  <c r="A232" i="8"/>
  <c r="A346" i="8"/>
  <c r="A51" i="8"/>
  <c r="A355" i="8"/>
  <c r="A361" i="8"/>
  <c r="A367" i="8"/>
  <c r="A235" i="8"/>
  <c r="A376" i="8"/>
  <c r="A382" i="8"/>
  <c r="A238" i="8"/>
  <c r="A31" i="8"/>
  <c r="A396" i="8"/>
  <c r="A239" i="8"/>
  <c r="A59" i="8"/>
  <c r="A242" i="8"/>
  <c r="A416" i="8"/>
  <c r="A61" i="8"/>
  <c r="A425" i="8"/>
  <c r="A65" i="8"/>
  <c r="A433" i="8"/>
  <c r="A439" i="8"/>
  <c r="A444" i="8"/>
  <c r="A165" i="8"/>
  <c r="A454" i="8"/>
  <c r="A9" i="8"/>
  <c r="A463" i="8"/>
  <c r="A253" i="8"/>
  <c r="A11" i="8"/>
  <c r="A474" i="8"/>
  <c r="A256" i="8"/>
  <c r="A75" i="8"/>
  <c r="A489" i="8"/>
  <c r="A495" i="8"/>
  <c r="A78" i="8"/>
  <c r="A503" i="8"/>
  <c r="A23" i="8"/>
  <c r="A510" i="8"/>
  <c r="A261" i="8"/>
  <c r="A520" i="8"/>
  <c r="A525" i="8"/>
  <c r="A532" i="8"/>
  <c r="A25" i="8"/>
  <c r="A542" i="8"/>
  <c r="A82" i="8"/>
  <c r="A548" i="8"/>
  <c r="A117" i="8"/>
  <c r="A558" i="8"/>
  <c r="A564" i="8"/>
  <c r="A568" i="8"/>
  <c r="A573" i="8"/>
  <c r="A579" i="8"/>
  <c r="A584" i="8"/>
  <c r="A588" i="8"/>
  <c r="A593" i="8"/>
  <c r="A599" i="8"/>
  <c r="A603" i="8"/>
  <c r="A607" i="8"/>
  <c r="A611" i="8"/>
  <c r="A192" i="8"/>
  <c r="A622" i="8"/>
  <c r="A627" i="8"/>
  <c r="A196" i="8"/>
  <c r="A636" i="8"/>
  <c r="A643" i="8"/>
  <c r="A649" i="8"/>
  <c r="A655" i="8"/>
  <c r="A662" i="8"/>
  <c r="A670" i="8"/>
  <c r="A677" i="8"/>
  <c r="A683" i="8"/>
  <c r="A689" i="8"/>
  <c r="A696" i="8"/>
  <c r="A701" i="8"/>
  <c r="A709" i="8"/>
  <c r="A714" i="8"/>
  <c r="A102" i="8"/>
  <c r="A725" i="8"/>
  <c r="A919" i="8"/>
  <c r="A911" i="8"/>
  <c r="A905" i="8"/>
  <c r="A899" i="8"/>
  <c r="A893" i="8"/>
  <c r="A211" i="8"/>
  <c r="A210" i="8"/>
  <c r="A877" i="8"/>
  <c r="A870" i="8"/>
  <c r="A862" i="8"/>
  <c r="A854" i="8"/>
  <c r="A846" i="8"/>
  <c r="A839" i="8"/>
  <c r="A15" i="8"/>
  <c r="A826" i="8"/>
  <c r="A820" i="8"/>
  <c r="A209" i="8"/>
  <c r="A807" i="8"/>
  <c r="A801" i="8"/>
  <c r="A795" i="8"/>
  <c r="A207" i="8"/>
  <c r="A781" i="8"/>
  <c r="A774" i="8"/>
  <c r="A767" i="8"/>
  <c r="A760" i="8"/>
  <c r="A752" i="8"/>
  <c r="A746" i="8"/>
  <c r="A205" i="8"/>
  <c r="A734" i="8"/>
  <c r="A104" i="8"/>
  <c r="A224" i="8"/>
  <c r="A700" i="8"/>
  <c r="A684" i="8"/>
  <c r="A664" i="8"/>
  <c r="A646" i="8"/>
  <c r="A632" i="8"/>
  <c r="A616" i="8"/>
  <c r="A273" i="8"/>
  <c r="A91" i="8"/>
  <c r="A581" i="8"/>
  <c r="A566" i="8"/>
  <c r="A553" i="8"/>
  <c r="A181" i="8"/>
  <c r="A529" i="8"/>
  <c r="A515" i="8"/>
  <c r="A79" i="8"/>
  <c r="A258" i="8"/>
  <c r="A74" i="8"/>
  <c r="A254" i="8"/>
  <c r="A457" i="8"/>
  <c r="A445" i="8"/>
  <c r="A63" i="8"/>
  <c r="A406" i="8"/>
  <c r="A386" i="8"/>
  <c r="A368" i="8"/>
  <c r="A147" i="8"/>
  <c r="A328" i="8"/>
  <c r="A44" i="8"/>
  <c r="A299" i="8"/>
  <c r="A918" i="8"/>
  <c r="A910" i="8"/>
  <c r="A114" i="8"/>
  <c r="A212" i="8"/>
  <c r="A892" i="8"/>
  <c r="A886" i="8"/>
  <c r="A882" i="8"/>
  <c r="A876" i="8"/>
  <c r="A869" i="8"/>
  <c r="A861" i="8"/>
  <c r="A853" i="8"/>
  <c r="A845" i="8"/>
  <c r="A128" i="8"/>
  <c r="A832" i="8"/>
  <c r="A825" i="8"/>
  <c r="A819" i="8"/>
  <c r="A813" i="8"/>
  <c r="A806" i="8"/>
  <c r="A800" i="8"/>
  <c r="A794" i="8"/>
  <c r="A787" i="8"/>
  <c r="A780" i="8"/>
  <c r="A773" i="8"/>
  <c r="A766" i="8"/>
  <c r="A759" i="8"/>
  <c r="A289" i="8"/>
  <c r="A745" i="8"/>
  <c r="A739" i="8"/>
  <c r="A733" i="8"/>
  <c r="A727" i="8"/>
  <c r="A715" i="8"/>
  <c r="A697" i="8"/>
  <c r="A99" i="8"/>
  <c r="A663" i="8"/>
  <c r="A644" i="8"/>
  <c r="A630" i="8"/>
  <c r="A96" i="8"/>
  <c r="A94" i="8"/>
  <c r="A187" i="8"/>
  <c r="A580" i="8"/>
  <c r="A85" i="8"/>
  <c r="A552" i="8"/>
  <c r="A36" i="8"/>
  <c r="A527" i="8"/>
  <c r="A125" i="8"/>
  <c r="A176" i="8"/>
  <c r="A491" i="8"/>
  <c r="A255" i="8"/>
  <c r="A467" i="8"/>
  <c r="A68" i="8"/>
  <c r="A132" i="8"/>
  <c r="A421" i="8"/>
  <c r="A402" i="8"/>
  <c r="A19" i="8"/>
  <c r="A363" i="8"/>
  <c r="A341" i="8"/>
  <c r="A143" i="8"/>
  <c r="A43" i="8"/>
  <c r="A922" i="8"/>
  <c r="A917" i="8"/>
  <c r="A909" i="8"/>
  <c r="A904" i="8"/>
  <c r="A898" i="8"/>
  <c r="A891" i="8"/>
  <c r="A294" i="8"/>
  <c r="A881" i="8"/>
  <c r="A875" i="8"/>
  <c r="A868" i="8"/>
  <c r="A860" i="8"/>
  <c r="A852" i="8"/>
  <c r="A225" i="8"/>
  <c r="A838" i="8"/>
  <c r="A831" i="8"/>
  <c r="A824" i="8"/>
  <c r="A818" i="8"/>
  <c r="A292" i="8"/>
  <c r="A108" i="8"/>
  <c r="A799" i="8"/>
  <c r="A793" i="8"/>
  <c r="A786" i="8"/>
  <c r="A779" i="8"/>
  <c r="A772" i="8"/>
  <c r="A765" i="8"/>
  <c r="A758" i="8"/>
  <c r="A751" i="8"/>
  <c r="A744" i="8"/>
  <c r="A738" i="8"/>
  <c r="A732" i="8"/>
  <c r="A726" i="8"/>
  <c r="A40" i="8"/>
  <c r="A200" i="8"/>
  <c r="A678" i="8"/>
  <c r="A659" i="8"/>
  <c r="A39" i="8"/>
  <c r="A628" i="8"/>
  <c r="A17" i="8"/>
  <c r="A604" i="8"/>
  <c r="A590" i="8"/>
  <c r="A576" i="8"/>
  <c r="A565" i="8"/>
  <c r="A549" i="8"/>
  <c r="A540" i="8"/>
  <c r="A526" i="8"/>
  <c r="A16" i="8"/>
  <c r="A28" i="8"/>
  <c r="A490" i="8"/>
  <c r="A475" i="8"/>
  <c r="A466" i="8"/>
  <c r="A455" i="8"/>
  <c r="A440" i="8"/>
  <c r="A420" i="8"/>
  <c r="A158" i="8"/>
  <c r="A383" i="8"/>
  <c r="A362" i="8"/>
  <c r="A216" i="8"/>
  <c r="A324" i="8"/>
  <c r="A140" i="8"/>
  <c r="B652" i="8"/>
  <c r="C27" i="8"/>
  <c r="C718" i="8"/>
  <c r="C620" i="8"/>
  <c r="C544" i="8"/>
  <c r="C73" i="8"/>
  <c r="C155" i="8"/>
  <c r="C115" i="8"/>
  <c r="C873" i="8"/>
  <c r="C815" i="8"/>
  <c r="C762" i="8"/>
  <c r="C712" i="8"/>
  <c r="C660" i="8"/>
  <c r="C275" i="8"/>
  <c r="C577" i="8"/>
  <c r="C35" i="8"/>
  <c r="C175" i="8"/>
  <c r="C168" i="8"/>
  <c r="C64" i="8"/>
  <c r="C379" i="8"/>
  <c r="E599" i="8"/>
  <c r="C5" i="8"/>
  <c r="C668" i="8"/>
  <c r="C583" i="8"/>
  <c r="C506" i="8"/>
  <c r="E206" i="8"/>
  <c r="C914" i="8"/>
  <c r="C865" i="8"/>
  <c r="C810" i="8"/>
  <c r="C755" i="8"/>
  <c r="C707" i="8"/>
  <c r="C198" i="8"/>
  <c r="C610" i="8"/>
  <c r="C270" i="8"/>
  <c r="C537" i="8"/>
  <c r="C77" i="8"/>
  <c r="C462" i="8"/>
  <c r="C422" i="8"/>
  <c r="C373" i="8"/>
  <c r="E160" i="8"/>
  <c r="C297" i="8"/>
  <c r="C857" i="8"/>
  <c r="C804" i="8"/>
  <c r="C748" i="8"/>
  <c r="C127" i="8"/>
  <c r="C647" i="8"/>
  <c r="C606" i="8"/>
  <c r="C567" i="8"/>
  <c r="C530" i="8"/>
  <c r="C494" i="8"/>
  <c r="C458" i="8"/>
  <c r="C417" i="8"/>
  <c r="C366" i="8"/>
  <c r="C770" i="8"/>
  <c r="C163" i="8"/>
  <c r="C901" i="8"/>
  <c r="C849" i="8"/>
  <c r="C291" i="8"/>
  <c r="C742" i="8"/>
  <c r="C694" i="8"/>
  <c r="C642" i="8"/>
  <c r="C602" i="8"/>
  <c r="C562" i="8"/>
  <c r="C179" i="8"/>
  <c r="C487" i="8"/>
  <c r="C453" i="8"/>
  <c r="C411" i="8"/>
  <c r="C358" i="8"/>
  <c r="C896" i="8"/>
  <c r="C842" i="8"/>
  <c r="C790" i="8"/>
  <c r="C204" i="8"/>
  <c r="C687" i="8"/>
  <c r="C279" i="8"/>
  <c r="C598" i="8"/>
  <c r="C267" i="8"/>
  <c r="C4" i="8"/>
  <c r="C482" i="8"/>
  <c r="C133" i="8"/>
  <c r="C240" i="8"/>
  <c r="C351" i="8"/>
  <c r="C889" i="8"/>
  <c r="C835" i="8"/>
  <c r="C783" i="8"/>
  <c r="C730" i="8"/>
  <c r="C681" i="8"/>
  <c r="C278" i="8"/>
  <c r="C26" i="8"/>
  <c r="C3" i="8"/>
  <c r="C513" i="8"/>
  <c r="C477" i="8"/>
  <c r="C248" i="8"/>
  <c r="C399" i="8"/>
  <c r="C343" i="8"/>
  <c r="C112" i="8"/>
  <c r="C118" i="8"/>
  <c r="C777" i="8"/>
  <c r="C103" i="8"/>
  <c r="C675" i="8"/>
  <c r="C195" i="8"/>
  <c r="C587" i="8"/>
  <c r="C546" i="8"/>
  <c r="C509" i="8"/>
  <c r="C12" i="8"/>
  <c r="C437" i="8"/>
  <c r="C20" i="8"/>
  <c r="E298" i="8"/>
  <c r="C50" i="8"/>
  <c r="C326" i="8"/>
  <c r="C317" i="8"/>
  <c r="C307" i="8"/>
  <c r="F920" i="8"/>
  <c r="F296" i="8"/>
  <c r="F884" i="8"/>
  <c r="F871" i="8"/>
  <c r="F848" i="8"/>
  <c r="F829" i="8"/>
  <c r="F814" i="8"/>
  <c r="F796" i="8"/>
  <c r="F106" i="8"/>
  <c r="F754" i="8"/>
  <c r="F729" i="8"/>
  <c r="F706" i="8"/>
  <c r="F99" i="8"/>
  <c r="F653" i="8"/>
  <c r="F630" i="8"/>
  <c r="F191" i="8"/>
  <c r="F187" i="8"/>
  <c r="F572" i="8"/>
  <c r="F552" i="8"/>
  <c r="F536" i="8"/>
  <c r="F125" i="8"/>
  <c r="F174" i="8"/>
  <c r="F255" i="8"/>
  <c r="F461" i="8"/>
  <c r="F442" i="8"/>
  <c r="F423" i="8"/>
  <c r="F239" i="8"/>
  <c r="F371" i="8"/>
  <c r="F331" i="8"/>
  <c r="G913" i="8"/>
  <c r="G864" i="8"/>
  <c r="G793" i="8"/>
  <c r="G202" i="8"/>
  <c r="G655" i="8"/>
  <c r="G600" i="8"/>
  <c r="G544" i="8"/>
  <c r="G171" i="8"/>
  <c r="G239" i="8"/>
  <c r="B750" i="8"/>
  <c r="C921" i="8"/>
  <c r="C913" i="8"/>
  <c r="C906" i="8"/>
  <c r="C296" i="8"/>
  <c r="C895" i="8"/>
  <c r="C888" i="8"/>
  <c r="C883" i="8"/>
  <c r="C111" i="8"/>
  <c r="C872" i="8"/>
  <c r="C864" i="8"/>
  <c r="C856" i="8"/>
  <c r="C848" i="8"/>
  <c r="C841" i="8"/>
  <c r="C834" i="8"/>
  <c r="C828" i="8"/>
  <c r="C821" i="8"/>
  <c r="C109" i="8"/>
  <c r="C809" i="8"/>
  <c r="C803" i="8"/>
  <c r="C796" i="8"/>
  <c r="C789" i="8"/>
  <c r="C782" i="8"/>
  <c r="C776" i="8"/>
  <c r="C769" i="8"/>
  <c r="C761" i="8"/>
  <c r="C754" i="8"/>
  <c r="C41" i="8"/>
  <c r="C741" i="8"/>
  <c r="C287" i="8"/>
  <c r="C729" i="8"/>
  <c r="C202" i="8"/>
  <c r="C717" i="8"/>
  <c r="C40" i="8"/>
  <c r="C706" i="8"/>
  <c r="C700" i="8"/>
  <c r="C199" i="8"/>
  <c r="C686" i="8"/>
  <c r="C99" i="8"/>
  <c r="C674" i="8"/>
  <c r="C667" i="8"/>
  <c r="C659" i="8"/>
  <c r="C653" i="8"/>
  <c r="C646" i="8"/>
  <c r="C641" i="8"/>
  <c r="C635" i="8"/>
  <c r="C630" i="8"/>
  <c r="C625" i="8"/>
  <c r="C619" i="8"/>
  <c r="C17" i="8"/>
  <c r="C191" i="8"/>
  <c r="C273" i="8"/>
  <c r="C92" i="8"/>
  <c r="C597" i="8"/>
  <c r="C187" i="8"/>
  <c r="C90" i="8"/>
  <c r="C186" i="8"/>
  <c r="C576" i="8"/>
  <c r="C572" i="8"/>
  <c r="C566" i="8"/>
  <c r="C561" i="8"/>
  <c r="C557" i="8"/>
  <c r="C552" i="8"/>
  <c r="C221" i="8"/>
  <c r="C266" i="8"/>
  <c r="C540" i="8"/>
  <c r="C536" i="8"/>
  <c r="C529" i="8"/>
  <c r="C178" i="8"/>
  <c r="C518" i="8"/>
  <c r="C125" i="8"/>
  <c r="C24" i="8"/>
  <c r="C177" i="8"/>
  <c r="C28" i="8"/>
  <c r="C174" i="8"/>
  <c r="C258" i="8"/>
  <c r="C486" i="8"/>
  <c r="C481" i="8"/>
  <c r="C255" i="8"/>
  <c r="C169" i="8"/>
  <c r="C21" i="8"/>
  <c r="C466" i="8"/>
  <c r="C461" i="8"/>
  <c r="C457" i="8"/>
  <c r="C67" i="8"/>
  <c r="C449" i="8"/>
  <c r="C442" i="8"/>
  <c r="C436" i="8"/>
  <c r="C432" i="8"/>
  <c r="C428" i="8"/>
  <c r="C245" i="8"/>
  <c r="C160" i="8"/>
  <c r="C242" i="8"/>
  <c r="C405" i="8"/>
  <c r="C157" i="8"/>
  <c r="C31" i="8"/>
  <c r="C385" i="8"/>
  <c r="C154" i="8"/>
  <c r="C235" i="8"/>
  <c r="C234" i="8"/>
  <c r="C150" i="8"/>
  <c r="C51" i="8"/>
  <c r="C233" i="8"/>
  <c r="C129" i="8"/>
  <c r="C325" i="8"/>
  <c r="C316" i="8"/>
  <c r="C7" i="8"/>
  <c r="F915" i="8"/>
  <c r="F900" i="8"/>
  <c r="F883" i="8"/>
  <c r="F866" i="8"/>
  <c r="F847" i="8"/>
  <c r="F828" i="8"/>
  <c r="F811" i="8"/>
  <c r="F107" i="8"/>
  <c r="F776" i="8"/>
  <c r="F753" i="8"/>
  <c r="F728" i="8"/>
  <c r="F705" i="8"/>
  <c r="F680" i="8"/>
  <c r="F652" i="8"/>
  <c r="F277" i="8"/>
  <c r="F223" i="8"/>
  <c r="F592" i="8"/>
  <c r="F571" i="8"/>
  <c r="F551" i="8"/>
  <c r="F535" i="8"/>
  <c r="F34" i="8"/>
  <c r="F498" i="8"/>
  <c r="F171" i="8"/>
  <c r="F69" i="8"/>
  <c r="F164" i="8"/>
  <c r="F422" i="8"/>
  <c r="F218" i="8"/>
  <c r="F370" i="8"/>
  <c r="F329" i="8"/>
  <c r="G911" i="8"/>
  <c r="G862" i="8"/>
  <c r="G792" i="8"/>
  <c r="G720" i="8"/>
  <c r="G653" i="8"/>
  <c r="G599" i="8"/>
  <c r="G542" i="8"/>
  <c r="G474" i="8"/>
  <c r="G399" i="8"/>
  <c r="E916" i="8"/>
  <c r="E764" i="8"/>
  <c r="E595" i="8"/>
  <c r="E405" i="8"/>
  <c r="B737" i="8"/>
  <c r="C920" i="8"/>
  <c r="C912" i="8"/>
  <c r="C213" i="8"/>
  <c r="C900" i="8"/>
  <c r="C894" i="8"/>
  <c r="C887" i="8"/>
  <c r="C138" i="8"/>
  <c r="C878" i="8"/>
  <c r="C871" i="8"/>
  <c r="C863" i="8"/>
  <c r="C855" i="8"/>
  <c r="C847" i="8"/>
  <c r="C840" i="8"/>
  <c r="C833" i="8"/>
  <c r="C827" i="8"/>
  <c r="C293" i="8"/>
  <c r="C814" i="8"/>
  <c r="C808" i="8"/>
  <c r="C802" i="8"/>
  <c r="C107" i="8"/>
  <c r="C788" i="8"/>
  <c r="C290" i="8"/>
  <c r="C775" i="8"/>
  <c r="C768" i="8"/>
  <c r="C105" i="8"/>
  <c r="C753" i="8"/>
  <c r="C747" i="8"/>
  <c r="C740" i="8"/>
  <c r="C735" i="8"/>
  <c r="C728" i="8"/>
  <c r="C723" i="8"/>
  <c r="C716" i="8"/>
  <c r="C711" i="8"/>
  <c r="C705" i="8"/>
  <c r="C699" i="8"/>
  <c r="C693" i="8"/>
  <c r="C685" i="8"/>
  <c r="C680" i="8"/>
  <c r="C284" i="8"/>
  <c r="C666" i="8"/>
  <c r="C658" i="8"/>
  <c r="C652" i="8"/>
  <c r="C281" i="8"/>
  <c r="C640" i="8"/>
  <c r="C634" i="8"/>
  <c r="C277" i="8"/>
  <c r="C624" i="8"/>
  <c r="C618" i="8"/>
  <c r="C274" i="8"/>
  <c r="C223" i="8"/>
  <c r="C215" i="8"/>
  <c r="C38" i="8"/>
  <c r="C596" i="8"/>
  <c r="C592" i="8"/>
  <c r="C126" i="8"/>
  <c r="C116" i="8"/>
  <c r="C185" i="8"/>
  <c r="C571" i="8"/>
  <c r="C87" i="8"/>
  <c r="C182" i="8"/>
  <c r="C556" i="8"/>
  <c r="C551" i="8"/>
  <c r="C83" i="8"/>
  <c r="C543" i="8"/>
  <c r="C220" i="8"/>
  <c r="C535" i="8"/>
  <c r="C528" i="8"/>
  <c r="C523" i="8"/>
  <c r="C517" i="8"/>
  <c r="C34" i="8"/>
  <c r="C134" i="8"/>
  <c r="C505" i="8"/>
  <c r="C501" i="8"/>
  <c r="C498" i="8"/>
  <c r="C493" i="8"/>
  <c r="C485" i="8"/>
  <c r="C172" i="8"/>
  <c r="C171" i="8"/>
  <c r="C472" i="8"/>
  <c r="C10" i="8"/>
  <c r="C252" i="8"/>
  <c r="C69" i="8"/>
  <c r="C251" i="8"/>
  <c r="C452" i="8"/>
  <c r="C448" i="8"/>
  <c r="C164" i="8"/>
  <c r="C66" i="8"/>
  <c r="C33" i="8"/>
  <c r="C427" i="8"/>
  <c r="C421" i="8"/>
  <c r="C243" i="8"/>
  <c r="C241" i="8"/>
  <c r="C404" i="8"/>
  <c r="C397" i="8"/>
  <c r="C392" i="8"/>
  <c r="C56" i="8"/>
  <c r="C377" i="8"/>
  <c r="C54" i="8"/>
  <c r="C217" i="8"/>
  <c r="C356" i="8"/>
  <c r="C350" i="8"/>
  <c r="C216" i="8"/>
  <c r="C231" i="8"/>
  <c r="C229" i="8"/>
  <c r="C315" i="8"/>
  <c r="C305" i="8"/>
  <c r="F913" i="8"/>
  <c r="F113" i="8"/>
  <c r="F138" i="8"/>
  <c r="F864" i="8"/>
  <c r="F843" i="8"/>
  <c r="F827" i="8"/>
  <c r="F809" i="8"/>
  <c r="F791" i="8"/>
  <c r="F775" i="8"/>
  <c r="F41" i="8"/>
  <c r="F202" i="8"/>
  <c r="F700" i="8"/>
  <c r="F674" i="8"/>
  <c r="F646" i="8"/>
  <c r="F625" i="8"/>
  <c r="F273" i="8"/>
  <c r="F90" i="8"/>
  <c r="F566" i="8"/>
  <c r="F221" i="8"/>
  <c r="F529" i="8"/>
  <c r="F24" i="8"/>
  <c r="F258" i="8"/>
  <c r="F169" i="8"/>
  <c r="F457" i="8"/>
  <c r="F436" i="8"/>
  <c r="F418" i="8"/>
  <c r="F57" i="8"/>
  <c r="F359" i="8"/>
  <c r="F320" i="8"/>
  <c r="G296" i="8"/>
  <c r="G225" i="8"/>
  <c r="G776" i="8"/>
  <c r="G709" i="8"/>
  <c r="G637" i="8"/>
  <c r="G90" i="8"/>
  <c r="G527" i="8"/>
  <c r="G462" i="8"/>
  <c r="G376" i="8"/>
  <c r="E887" i="8"/>
  <c r="E722" i="8"/>
  <c r="E554" i="8"/>
  <c r="E361" i="8"/>
  <c r="D300" i="8"/>
  <c r="D304" i="8"/>
  <c r="D310" i="8"/>
  <c r="D45" i="8"/>
  <c r="D318" i="8"/>
  <c r="D47" i="8"/>
  <c r="D329" i="8"/>
  <c r="D335" i="8"/>
  <c r="D339" i="8"/>
  <c r="D342" i="8"/>
  <c r="D347" i="8"/>
  <c r="D353" i="8"/>
  <c r="D357" i="8"/>
  <c r="D364" i="8"/>
  <c r="D370" i="8"/>
  <c r="D153" i="8"/>
  <c r="D378" i="8"/>
  <c r="D384" i="8"/>
  <c r="D388" i="8"/>
  <c r="D57" i="8"/>
  <c r="D398" i="8"/>
  <c r="D403" i="8"/>
  <c r="D407" i="8"/>
  <c r="D413" i="8"/>
  <c r="D417" i="8"/>
  <c r="D245" i="8"/>
  <c r="D427" i="8"/>
  <c r="D431" i="8"/>
  <c r="D247" i="8"/>
  <c r="D441" i="8"/>
  <c r="D447" i="8"/>
  <c r="D249" i="8"/>
  <c r="D456" i="8"/>
  <c r="D121" i="8"/>
  <c r="D71" i="8"/>
  <c r="D468" i="8"/>
  <c r="D22" i="8"/>
  <c r="D476" i="8"/>
  <c r="D480" i="8"/>
  <c r="D257" i="8"/>
  <c r="D492" i="8"/>
  <c r="D497" i="8"/>
  <c r="D259" i="8"/>
  <c r="D504" i="8"/>
  <c r="D123" i="8"/>
  <c r="D512" i="8"/>
  <c r="D262" i="8"/>
  <c r="D522" i="8"/>
  <c r="D80" i="8"/>
  <c r="D264" i="8"/>
  <c r="D539" i="8"/>
  <c r="D81" i="8"/>
  <c r="D136" i="8"/>
  <c r="D550" i="8"/>
  <c r="D555" i="8"/>
  <c r="D560" i="8"/>
  <c r="D86" i="8"/>
  <c r="D570" i="8"/>
  <c r="D575" i="8"/>
  <c r="D582" i="8"/>
  <c r="D586" i="8"/>
  <c r="D591" i="8"/>
  <c r="D595" i="8"/>
  <c r="D601" i="8"/>
  <c r="D605" i="8"/>
  <c r="D609" i="8"/>
  <c r="D614" i="8"/>
  <c r="D617" i="8"/>
  <c r="D194" i="8"/>
  <c r="D629" i="8"/>
  <c r="D97" i="8"/>
  <c r="D639" i="8"/>
  <c r="D645" i="8"/>
  <c r="D282" i="8"/>
  <c r="D657" i="8"/>
  <c r="D665" i="8"/>
  <c r="D673" i="8"/>
  <c r="D679" i="8"/>
  <c r="D100" i="8"/>
  <c r="D692" i="8"/>
  <c r="D698" i="8"/>
  <c r="D704" i="8"/>
  <c r="D710" i="8"/>
  <c r="D286" i="8"/>
  <c r="D722" i="8"/>
  <c r="D301" i="8"/>
  <c r="D305" i="8"/>
  <c r="D311" i="8"/>
  <c r="D315" i="8"/>
  <c r="D319" i="8"/>
  <c r="D229" i="8"/>
  <c r="D330" i="8"/>
  <c r="D231" i="8"/>
  <c r="D145" i="8"/>
  <c r="D233" i="8"/>
  <c r="D348" i="8"/>
  <c r="D149" i="8"/>
  <c r="D358" i="8"/>
  <c r="D217" i="8"/>
  <c r="D371" i="8"/>
  <c r="D374" i="8"/>
  <c r="D379" i="8"/>
  <c r="D56" i="8"/>
  <c r="D389" i="8"/>
  <c r="D394" i="8"/>
  <c r="D399" i="8"/>
  <c r="D404" i="8"/>
  <c r="D408" i="8"/>
  <c r="D414" i="8"/>
  <c r="D161" i="8"/>
  <c r="D422" i="8"/>
  <c r="D428" i="8"/>
  <c r="D33" i="8"/>
  <c r="D66" i="8"/>
  <c r="D164" i="8"/>
  <c r="D448" i="8"/>
  <c r="D452" i="8"/>
  <c r="D251" i="8"/>
  <c r="D69" i="8"/>
  <c r="D252" i="8"/>
  <c r="D10" i="8"/>
  <c r="D472" i="8"/>
  <c r="D171" i="8"/>
  <c r="D172" i="8"/>
  <c r="D42" i="8"/>
  <c r="D7" i="8"/>
  <c r="D226" i="8"/>
  <c r="D316" i="8"/>
  <c r="D320" i="8"/>
  <c r="D325" i="8"/>
  <c r="D331" i="8"/>
  <c r="D129" i="8"/>
  <c r="D146" i="8"/>
  <c r="D343" i="8"/>
  <c r="D130" i="8"/>
  <c r="D52" i="8"/>
  <c r="D359" i="8"/>
  <c r="D234" i="8"/>
  <c r="D372" i="8"/>
  <c r="D55" i="8"/>
  <c r="D380" i="8"/>
  <c r="D385" i="8"/>
  <c r="D390" i="8"/>
  <c r="D58" i="8"/>
  <c r="D218" i="8"/>
  <c r="D405" i="8"/>
  <c r="D409" i="8"/>
  <c r="D159" i="8"/>
  <c r="D418" i="8"/>
  <c r="D423" i="8"/>
  <c r="D64" i="8"/>
  <c r="D432" i="8"/>
  <c r="D436" i="8"/>
  <c r="D442" i="8"/>
  <c r="D449" i="8"/>
  <c r="D67" i="8"/>
  <c r="D457" i="8"/>
  <c r="D461" i="8"/>
  <c r="D466" i="8"/>
  <c r="D21" i="8"/>
  <c r="D169" i="8"/>
  <c r="D255" i="8"/>
  <c r="D481" i="8"/>
  <c r="D486" i="8"/>
  <c r="D258" i="8"/>
  <c r="D174" i="8"/>
  <c r="D28" i="8"/>
  <c r="D177" i="8"/>
  <c r="D24" i="8"/>
  <c r="D125" i="8"/>
  <c r="D518" i="8"/>
  <c r="D178" i="8"/>
  <c r="D529" i="8"/>
  <c r="D536" i="8"/>
  <c r="D540" i="8"/>
  <c r="D266" i="8"/>
  <c r="D221" i="8"/>
  <c r="D552" i="8"/>
  <c r="D557" i="8"/>
  <c r="D561" i="8"/>
  <c r="D566" i="8"/>
  <c r="D572" i="8"/>
  <c r="D576" i="8"/>
  <c r="D186" i="8"/>
  <c r="D90" i="8"/>
  <c r="D187" i="8"/>
  <c r="D597" i="8"/>
  <c r="D92" i="8"/>
  <c r="D273" i="8"/>
  <c r="D191" i="8"/>
  <c r="D17" i="8"/>
  <c r="D619" i="8"/>
  <c r="D625" i="8"/>
  <c r="D630" i="8"/>
  <c r="D635" i="8"/>
  <c r="D641" i="8"/>
  <c r="D646" i="8"/>
  <c r="D653" i="8"/>
  <c r="D659" i="8"/>
  <c r="D667" i="8"/>
  <c r="D674" i="8"/>
  <c r="D99" i="8"/>
  <c r="D686" i="8"/>
  <c r="D199" i="8"/>
  <c r="D700" i="8"/>
  <c r="D706" i="8"/>
  <c r="D40" i="8"/>
  <c r="D717" i="8"/>
  <c r="D202" i="8"/>
  <c r="D302" i="8"/>
  <c r="D306" i="8"/>
  <c r="D141" i="8"/>
  <c r="D228" i="8"/>
  <c r="D321" i="8"/>
  <c r="D230" i="8"/>
  <c r="D49" i="8"/>
  <c r="D144" i="8"/>
  <c r="D340" i="8"/>
  <c r="D344" i="8"/>
  <c r="D349" i="8"/>
  <c r="D354" i="8"/>
  <c r="D151" i="8"/>
  <c r="D365" i="8"/>
  <c r="D152" i="8"/>
  <c r="D120" i="8"/>
  <c r="D237" i="8"/>
  <c r="D131" i="8"/>
  <c r="D391" i="8"/>
  <c r="D156" i="8"/>
  <c r="D400" i="8"/>
  <c r="D32" i="8"/>
  <c r="D410" i="8"/>
  <c r="D415" i="8"/>
  <c r="D419" i="8"/>
  <c r="D424" i="8"/>
  <c r="D429" i="8"/>
  <c r="D163" i="8"/>
  <c r="D437" i="8"/>
  <c r="D248" i="8"/>
  <c r="D133" i="8"/>
  <c r="D453" i="8"/>
  <c r="D458" i="8"/>
  <c r="D462" i="8"/>
  <c r="D168" i="8"/>
  <c r="D73" i="8"/>
  <c r="D12" i="8"/>
  <c r="D477" i="8"/>
  <c r="D482" i="8"/>
  <c r="D487" i="8"/>
  <c r="D494" i="8"/>
  <c r="D77" i="8"/>
  <c r="D175" i="8"/>
  <c r="D506" i="8"/>
  <c r="D509" i="8"/>
  <c r="D513" i="8"/>
  <c r="D4" i="8"/>
  <c r="D179" i="8"/>
  <c r="D530" i="8"/>
  <c r="D537" i="8"/>
  <c r="D35" i="8"/>
  <c r="D544" i="8"/>
  <c r="D546" i="8"/>
  <c r="D3" i="8"/>
  <c r="D267" i="8"/>
  <c r="D562" i="8"/>
  <c r="D567" i="8"/>
  <c r="D270" i="8"/>
  <c r="D577" i="8"/>
  <c r="D583" i="8"/>
  <c r="D587" i="8"/>
  <c r="D26" i="8"/>
  <c r="D598" i="8"/>
  <c r="D602" i="8"/>
  <c r="D606" i="8"/>
  <c r="D610" i="8"/>
  <c r="D275" i="8"/>
  <c r="D620" i="8"/>
  <c r="D195" i="8"/>
  <c r="D278" i="8"/>
  <c r="D279" i="8"/>
  <c r="D642" i="8"/>
  <c r="D647" i="8"/>
  <c r="D198" i="8"/>
  <c r="D660" i="8"/>
  <c r="D668" i="8"/>
  <c r="D675" i="8"/>
  <c r="D681" i="8"/>
  <c r="D687" i="8"/>
  <c r="D694" i="8"/>
  <c r="D127" i="8"/>
  <c r="D707" i="8"/>
  <c r="D712" i="8"/>
  <c r="D718" i="8"/>
  <c r="D103" i="8"/>
  <c r="D139" i="8"/>
  <c r="D307" i="8"/>
  <c r="D312" i="8"/>
  <c r="D317" i="8"/>
  <c r="D322" i="8"/>
  <c r="D326" i="8"/>
  <c r="D332" i="8"/>
  <c r="D50" i="8"/>
  <c r="D30" i="8"/>
  <c r="D345" i="8"/>
  <c r="D350" i="8"/>
  <c r="D53" i="8"/>
  <c r="D360" i="8"/>
  <c r="D366" i="8"/>
  <c r="D54" i="8"/>
  <c r="D375" i="8"/>
  <c r="D381" i="8"/>
  <c r="D155" i="8"/>
  <c r="D392" i="8"/>
  <c r="D395" i="8"/>
  <c r="D401" i="8"/>
  <c r="D240" i="8"/>
  <c r="D241" i="8"/>
  <c r="D60" i="8"/>
  <c r="D244" i="8"/>
  <c r="D62" i="8"/>
  <c r="D430" i="8"/>
  <c r="D219" i="8"/>
  <c r="D438" i="8"/>
  <c r="D443" i="8"/>
  <c r="D450" i="8"/>
  <c r="D250" i="8"/>
  <c r="D459" i="8"/>
  <c r="D70" i="8"/>
  <c r="D72" i="8"/>
  <c r="D469" i="8"/>
  <c r="D473" i="8"/>
  <c r="D478" i="8"/>
  <c r="D483" i="8"/>
  <c r="D488" i="8"/>
  <c r="D6" i="8"/>
  <c r="D499" i="8"/>
  <c r="D502" i="8"/>
  <c r="D260" i="8"/>
  <c r="D124" i="8"/>
  <c r="D514" i="8"/>
  <c r="D519" i="8"/>
  <c r="D524" i="8"/>
  <c r="D531" i="8"/>
  <c r="D265" i="8"/>
  <c r="D541" i="8"/>
  <c r="D135" i="8"/>
  <c r="D547" i="8"/>
  <c r="D84" i="8"/>
  <c r="D268" i="8"/>
  <c r="D563" i="8"/>
  <c r="D137" i="8"/>
  <c r="D183" i="8"/>
  <c r="D578" i="8"/>
  <c r="D88" i="8"/>
  <c r="D271" i="8"/>
  <c r="D188" i="8"/>
  <c r="D272" i="8"/>
  <c r="D93" i="8"/>
  <c r="D189" i="8"/>
  <c r="D95" i="8"/>
  <c r="D615" i="8"/>
  <c r="D621" i="8"/>
  <c r="D626" i="8"/>
  <c r="D631" i="8"/>
  <c r="D197" i="8"/>
  <c r="D280" i="8"/>
  <c r="D648" i="8"/>
  <c r="D654" i="8"/>
  <c r="D661" i="8"/>
  <c r="D669" i="8"/>
  <c r="D676" i="8"/>
  <c r="D682" i="8"/>
  <c r="D688" i="8"/>
  <c r="D695" i="8"/>
  <c r="D201" i="8"/>
  <c r="D708" i="8"/>
  <c r="D713" i="8"/>
  <c r="D719" i="8"/>
  <c r="D724" i="8"/>
  <c r="D303" i="8"/>
  <c r="D308" i="8"/>
  <c r="D313" i="8"/>
  <c r="D18" i="8"/>
  <c r="D323" i="8"/>
  <c r="D327" i="8"/>
  <c r="D333" i="8"/>
  <c r="D336" i="8"/>
  <c r="D232" i="8"/>
  <c r="D346" i="8"/>
  <c r="D51" i="8"/>
  <c r="D355" i="8"/>
  <c r="D361" i="8"/>
  <c r="D367" i="8"/>
  <c r="D235" i="8"/>
  <c r="D376" i="8"/>
  <c r="D382" i="8"/>
  <c r="D238" i="8"/>
  <c r="D31" i="8"/>
  <c r="D396" i="8"/>
  <c r="D239" i="8"/>
  <c r="D59" i="8"/>
  <c r="D242" i="8"/>
  <c r="D416" i="8"/>
  <c r="D61" i="8"/>
  <c r="D425" i="8"/>
  <c r="D65" i="8"/>
  <c r="D433" i="8"/>
  <c r="D439" i="8"/>
  <c r="D444" i="8"/>
  <c r="D165" i="8"/>
  <c r="D454" i="8"/>
  <c r="D9" i="8"/>
  <c r="D463" i="8"/>
  <c r="D253" i="8"/>
  <c r="D11" i="8"/>
  <c r="D474" i="8"/>
  <c r="D256" i="8"/>
  <c r="D75" i="8"/>
  <c r="D489" i="8"/>
  <c r="D495" i="8"/>
  <c r="D78" i="8"/>
  <c r="D503" i="8"/>
  <c r="D23" i="8"/>
  <c r="D510" i="8"/>
  <c r="D261" i="8"/>
  <c r="D520" i="8"/>
  <c r="D525" i="8"/>
  <c r="D532" i="8"/>
  <c r="D25" i="8"/>
  <c r="D542" i="8"/>
  <c r="D82" i="8"/>
  <c r="D548" i="8"/>
  <c r="D117" i="8"/>
  <c r="D558" i="8"/>
  <c r="D564" i="8"/>
  <c r="D568" i="8"/>
  <c r="D573" i="8"/>
  <c r="D579" i="8"/>
  <c r="D584" i="8"/>
  <c r="D588" i="8"/>
  <c r="D593" i="8"/>
  <c r="D599" i="8"/>
  <c r="D603" i="8"/>
  <c r="D607" i="8"/>
  <c r="D611" i="8"/>
  <c r="D192" i="8"/>
  <c r="D622" i="8"/>
  <c r="D627" i="8"/>
  <c r="D196" i="8"/>
  <c r="D636" i="8"/>
  <c r="D643" i="8"/>
  <c r="D649" i="8"/>
  <c r="D655" i="8"/>
  <c r="D662" i="8"/>
  <c r="D670" i="8"/>
  <c r="D677" i="8"/>
  <c r="D683" i="8"/>
  <c r="D689" i="8"/>
  <c r="D696" i="8"/>
  <c r="D701" i="8"/>
  <c r="D709" i="8"/>
  <c r="D714" i="8"/>
  <c r="D102" i="8"/>
  <c r="D725" i="8"/>
  <c r="D140" i="8"/>
  <c r="D44" i="8"/>
  <c r="D227" i="8"/>
  <c r="D46" i="8"/>
  <c r="D324" i="8"/>
  <c r="D328" i="8"/>
  <c r="D119" i="8"/>
  <c r="D337" i="8"/>
  <c r="D216" i="8"/>
  <c r="D147" i="8"/>
  <c r="D351" i="8"/>
  <c r="D356" i="8"/>
  <c r="D362" i="8"/>
  <c r="D368" i="8"/>
  <c r="D373" i="8"/>
  <c r="D377" i="8"/>
  <c r="D383" i="8"/>
  <c r="D386" i="8"/>
  <c r="D20" i="8"/>
  <c r="D397" i="8"/>
  <c r="D158" i="8"/>
  <c r="D406" i="8"/>
  <c r="D411" i="8"/>
  <c r="D243" i="8"/>
  <c r="D420" i="8"/>
  <c r="D63" i="8"/>
  <c r="D246" i="8"/>
  <c r="D434" i="8"/>
  <c r="D440" i="8"/>
  <c r="D445" i="8"/>
  <c r="D451" i="8"/>
  <c r="D455" i="8"/>
  <c r="D167" i="8"/>
  <c r="D464" i="8"/>
  <c r="D467" i="8"/>
  <c r="D470" i="8"/>
  <c r="D170" i="8"/>
  <c r="D74" i="8"/>
  <c r="D76" i="8"/>
  <c r="D490" i="8"/>
  <c r="D173" i="8"/>
  <c r="D500" i="8"/>
  <c r="D176" i="8"/>
  <c r="D507" i="8"/>
  <c r="D511" i="8"/>
  <c r="D515" i="8"/>
  <c r="D263" i="8"/>
  <c r="D526" i="8"/>
  <c r="D533" i="8"/>
  <c r="D538" i="8"/>
  <c r="D36" i="8"/>
  <c r="D545" i="8"/>
  <c r="D222" i="8"/>
  <c r="D553" i="8"/>
  <c r="D13" i="8"/>
  <c r="D565" i="8"/>
  <c r="D269" i="8"/>
  <c r="D574" i="8"/>
  <c r="D580" i="8"/>
  <c r="D585" i="8"/>
  <c r="D589" i="8"/>
  <c r="D91" i="8"/>
  <c r="D600" i="8"/>
  <c r="D604" i="8"/>
  <c r="D608" i="8"/>
  <c r="D612" i="8"/>
  <c r="D96" i="8"/>
  <c r="D193" i="8"/>
  <c r="D276" i="8"/>
  <c r="D632" i="8"/>
  <c r="D637" i="8"/>
  <c r="D39" i="8"/>
  <c r="D650" i="8"/>
  <c r="D283" i="8"/>
  <c r="D663" i="8"/>
  <c r="D671" i="8"/>
  <c r="D98" i="8"/>
  <c r="D684" i="8"/>
  <c r="D690" i="8"/>
  <c r="D200" i="8"/>
  <c r="D702" i="8"/>
  <c r="D285" i="8"/>
  <c r="D715" i="8"/>
  <c r="D720" i="8"/>
  <c r="D726" i="8"/>
  <c r="D43" i="8"/>
  <c r="D341" i="8"/>
  <c r="D19" i="8"/>
  <c r="D421" i="8"/>
  <c r="D460" i="8"/>
  <c r="D491" i="8"/>
  <c r="D508" i="8"/>
  <c r="D527" i="8"/>
  <c r="D29" i="8"/>
  <c r="D85" i="8"/>
  <c r="D89" i="8"/>
  <c r="D94" i="8"/>
  <c r="D623" i="8"/>
  <c r="D644" i="8"/>
  <c r="D672" i="8"/>
  <c r="D697" i="8"/>
  <c r="D721" i="8"/>
  <c r="D203" i="8"/>
  <c r="D737" i="8"/>
  <c r="D288" i="8"/>
  <c r="D750" i="8"/>
  <c r="D757" i="8"/>
  <c r="D764" i="8"/>
  <c r="D206" i="8"/>
  <c r="D778" i="8"/>
  <c r="D785" i="8"/>
  <c r="D792" i="8"/>
  <c r="D798" i="8"/>
  <c r="D805" i="8"/>
  <c r="D812" i="8"/>
  <c r="D817" i="8"/>
  <c r="D823" i="8"/>
  <c r="D830" i="8"/>
  <c r="D837" i="8"/>
  <c r="D844" i="8"/>
  <c r="D851" i="8"/>
  <c r="D859" i="8"/>
  <c r="D867" i="8"/>
  <c r="D110" i="8"/>
  <c r="D880" i="8"/>
  <c r="D885" i="8"/>
  <c r="D890" i="8"/>
  <c r="D897" i="8"/>
  <c r="D903" i="8"/>
  <c r="D908" i="8"/>
  <c r="D916" i="8"/>
  <c r="D298" i="8"/>
  <c r="D309" i="8"/>
  <c r="D148" i="8"/>
  <c r="D387" i="8"/>
  <c r="D426" i="8"/>
  <c r="D465" i="8"/>
  <c r="D493" i="8"/>
  <c r="D134" i="8"/>
  <c r="D528" i="8"/>
  <c r="D83" i="8"/>
  <c r="D87" i="8"/>
  <c r="D126" i="8"/>
  <c r="D215" i="8"/>
  <c r="D624" i="8"/>
  <c r="D281" i="8"/>
  <c r="D284" i="8"/>
  <c r="D699" i="8"/>
  <c r="D723" i="8"/>
  <c r="D732" i="8"/>
  <c r="D738" i="8"/>
  <c r="D744" i="8"/>
  <c r="D751" i="8"/>
  <c r="D758" i="8"/>
  <c r="D765" i="8"/>
  <c r="D772" i="8"/>
  <c r="D779" i="8"/>
  <c r="D786" i="8"/>
  <c r="D793" i="8"/>
  <c r="D799" i="8"/>
  <c r="D108" i="8"/>
  <c r="D292" i="8"/>
  <c r="D818" i="8"/>
  <c r="D824" i="8"/>
  <c r="D831" i="8"/>
  <c r="D838" i="8"/>
  <c r="D225" i="8"/>
  <c r="D852" i="8"/>
  <c r="D860" i="8"/>
  <c r="D868" i="8"/>
  <c r="D875" i="8"/>
  <c r="D881" i="8"/>
  <c r="D294" i="8"/>
  <c r="D891" i="8"/>
  <c r="D898" i="8"/>
  <c r="D904" i="8"/>
  <c r="D909" i="8"/>
  <c r="D917" i="8"/>
  <c r="D922" i="8"/>
  <c r="D314" i="8"/>
  <c r="D352" i="8"/>
  <c r="D393" i="8"/>
  <c r="D162" i="8"/>
  <c r="D254" i="8"/>
  <c r="D496" i="8"/>
  <c r="D16" i="8"/>
  <c r="D534" i="8"/>
  <c r="D549" i="8"/>
  <c r="D569" i="8"/>
  <c r="D590" i="8"/>
  <c r="D190" i="8"/>
  <c r="D628" i="8"/>
  <c r="D651" i="8"/>
  <c r="D678" i="8"/>
  <c r="D703" i="8"/>
  <c r="D727" i="8"/>
  <c r="D733" i="8"/>
  <c r="D739" i="8"/>
  <c r="D745" i="8"/>
  <c r="D289" i="8"/>
  <c r="D759" i="8"/>
  <c r="D766" i="8"/>
  <c r="D773" i="8"/>
  <c r="D780" i="8"/>
  <c r="D787" i="8"/>
  <c r="D794" i="8"/>
  <c r="D800" i="8"/>
  <c r="D806" i="8"/>
  <c r="D813" i="8"/>
  <c r="D819" i="8"/>
  <c r="D825" i="8"/>
  <c r="D832" i="8"/>
  <c r="D128" i="8"/>
  <c r="D845" i="8"/>
  <c r="D853" i="8"/>
  <c r="D861" i="8"/>
  <c r="D869" i="8"/>
  <c r="D876" i="8"/>
  <c r="D882" i="8"/>
  <c r="D886" i="8"/>
  <c r="D892" i="8"/>
  <c r="D212" i="8"/>
  <c r="D114" i="8"/>
  <c r="D910" i="8"/>
  <c r="D918" i="8"/>
  <c r="D142" i="8"/>
  <c r="D150" i="8"/>
  <c r="D157" i="8"/>
  <c r="D435" i="8"/>
  <c r="D471" i="8"/>
  <c r="D498" i="8"/>
  <c r="D34" i="8"/>
  <c r="D535" i="8"/>
  <c r="D551" i="8"/>
  <c r="D571" i="8"/>
  <c r="D592" i="8"/>
  <c r="D223" i="8"/>
  <c r="D277" i="8"/>
  <c r="D652" i="8"/>
  <c r="D680" i="8"/>
  <c r="D705" i="8"/>
  <c r="D104" i="8"/>
  <c r="D734" i="8"/>
  <c r="D205" i="8"/>
  <c r="D746" i="8"/>
  <c r="D752" i="8"/>
  <c r="D760" i="8"/>
  <c r="D767" i="8"/>
  <c r="D774" i="8"/>
  <c r="D781" i="8"/>
  <c r="D207" i="8"/>
  <c r="D795" i="8"/>
  <c r="D801" i="8"/>
  <c r="D807" i="8"/>
  <c r="D209" i="8"/>
  <c r="D820" i="8"/>
  <c r="D826" i="8"/>
  <c r="D15" i="8"/>
  <c r="D839" i="8"/>
  <c r="D846" i="8"/>
  <c r="D854" i="8"/>
  <c r="D862" i="8"/>
  <c r="D870" i="8"/>
  <c r="D877" i="8"/>
  <c r="D210" i="8"/>
  <c r="D211" i="8"/>
  <c r="D893" i="8"/>
  <c r="D899" i="8"/>
  <c r="D905" i="8"/>
  <c r="D911" i="8"/>
  <c r="D919" i="8"/>
  <c r="D143" i="8"/>
  <c r="D363" i="8"/>
  <c r="D402" i="8"/>
  <c r="D132" i="8"/>
  <c r="D475" i="8"/>
  <c r="D122" i="8"/>
  <c r="D516" i="8"/>
  <c r="D180" i="8"/>
  <c r="D554" i="8"/>
  <c r="D184" i="8"/>
  <c r="D594" i="8"/>
  <c r="D613" i="8"/>
  <c r="D633" i="8"/>
  <c r="D656" i="8"/>
  <c r="D14" i="8"/>
  <c r="D101" i="8"/>
  <c r="D728" i="8"/>
  <c r="D735" i="8"/>
  <c r="D740" i="8"/>
  <c r="D747" i="8"/>
  <c r="D753" i="8"/>
  <c r="D105" i="8"/>
  <c r="D768" i="8"/>
  <c r="D775" i="8"/>
  <c r="D290" i="8"/>
  <c r="D788" i="8"/>
  <c r="D107" i="8"/>
  <c r="D802" i="8"/>
  <c r="D808" i="8"/>
  <c r="D814" i="8"/>
  <c r="D293" i="8"/>
  <c r="D827" i="8"/>
  <c r="D833" i="8"/>
  <c r="D840" i="8"/>
  <c r="D847" i="8"/>
  <c r="D855" i="8"/>
  <c r="D863" i="8"/>
  <c r="D871" i="8"/>
  <c r="D878" i="8"/>
  <c r="D138" i="8"/>
  <c r="D887" i="8"/>
  <c r="D894" i="8"/>
  <c r="D900" i="8"/>
  <c r="D213" i="8"/>
  <c r="D912" i="8"/>
  <c r="D920" i="8"/>
  <c r="D334" i="8"/>
  <c r="D236" i="8"/>
  <c r="D412" i="8"/>
  <c r="D166" i="8"/>
  <c r="D484" i="8"/>
  <c r="D79" i="8"/>
  <c r="D521" i="8"/>
  <c r="D181" i="8"/>
  <c r="D559" i="8"/>
  <c r="D581" i="8"/>
  <c r="D37" i="8"/>
  <c r="D616" i="8"/>
  <c r="D638" i="8"/>
  <c r="D664" i="8"/>
  <c r="D691" i="8"/>
  <c r="D224" i="8"/>
  <c r="D730" i="8"/>
  <c r="D204" i="8"/>
  <c r="D742" i="8"/>
  <c r="D748" i="8"/>
  <c r="D755" i="8"/>
  <c r="D762" i="8"/>
  <c r="D770" i="8"/>
  <c r="D777" i="8"/>
  <c r="D783" i="8"/>
  <c r="D790" i="8"/>
  <c r="D291" i="8"/>
  <c r="D804" i="8"/>
  <c r="D810" i="8"/>
  <c r="D815" i="8"/>
  <c r="D5" i="8"/>
  <c r="D118" i="8"/>
  <c r="D835" i="8"/>
  <c r="D842" i="8"/>
  <c r="D849" i="8"/>
  <c r="D857" i="8"/>
  <c r="D865" i="8"/>
  <c r="D873" i="8"/>
  <c r="D27" i="8"/>
  <c r="D112" i="8"/>
  <c r="D889" i="8"/>
  <c r="D896" i="8"/>
  <c r="D901" i="8"/>
  <c r="D297" i="8"/>
  <c r="D914" i="8"/>
  <c r="D115" i="8"/>
  <c r="D48" i="8"/>
  <c r="D479" i="8"/>
  <c r="D556" i="8"/>
  <c r="D634" i="8"/>
  <c r="D729" i="8"/>
  <c r="D754" i="8"/>
  <c r="D782" i="8"/>
  <c r="D809" i="8"/>
  <c r="D834" i="8"/>
  <c r="D864" i="8"/>
  <c r="D888" i="8"/>
  <c r="D913" i="8"/>
  <c r="B42" i="8"/>
  <c r="B7" i="8"/>
  <c r="B226" i="8"/>
  <c r="B316" i="8"/>
  <c r="B320" i="8"/>
  <c r="B325" i="8"/>
  <c r="B331" i="8"/>
  <c r="B129" i="8"/>
  <c r="B146" i="8"/>
  <c r="B343" i="8"/>
  <c r="B130" i="8"/>
  <c r="B52" i="8"/>
  <c r="B359" i="8"/>
  <c r="B234" i="8"/>
  <c r="B372" i="8"/>
  <c r="B55" i="8"/>
  <c r="B380" i="8"/>
  <c r="B385" i="8"/>
  <c r="B390" i="8"/>
  <c r="B58" i="8"/>
  <c r="B218" i="8"/>
  <c r="B405" i="8"/>
  <c r="B409" i="8"/>
  <c r="B159" i="8"/>
  <c r="B418" i="8"/>
  <c r="B423" i="8"/>
  <c r="B64" i="8"/>
  <c r="B432" i="8"/>
  <c r="B436" i="8"/>
  <c r="B442" i="8"/>
  <c r="B449" i="8"/>
  <c r="B67" i="8"/>
  <c r="B457" i="8"/>
  <c r="B461" i="8"/>
  <c r="B466" i="8"/>
  <c r="B21" i="8"/>
  <c r="B169" i="8"/>
  <c r="B255" i="8"/>
  <c r="B481" i="8"/>
  <c r="B486" i="8"/>
  <c r="B258" i="8"/>
  <c r="B174" i="8"/>
  <c r="B28" i="8"/>
  <c r="B177" i="8"/>
  <c r="B24" i="8"/>
  <c r="B125" i="8"/>
  <c r="B518" i="8"/>
  <c r="B178" i="8"/>
  <c r="B529" i="8"/>
  <c r="B536" i="8"/>
  <c r="B540" i="8"/>
  <c r="B266" i="8"/>
  <c r="B221" i="8"/>
  <c r="B552" i="8"/>
  <c r="B557" i="8"/>
  <c r="B561" i="8"/>
  <c r="B566" i="8"/>
  <c r="B572" i="8"/>
  <c r="B576" i="8"/>
  <c r="B186" i="8"/>
  <c r="B90" i="8"/>
  <c r="B187" i="8"/>
  <c r="B597" i="8"/>
  <c r="B92" i="8"/>
  <c r="B273" i="8"/>
  <c r="B191" i="8"/>
  <c r="B17" i="8"/>
  <c r="B619" i="8"/>
  <c r="B625" i="8"/>
  <c r="B630" i="8"/>
  <c r="B635" i="8"/>
  <c r="B641" i="8"/>
  <c r="B646" i="8"/>
  <c r="B653" i="8"/>
  <c r="B659" i="8"/>
  <c r="D338" i="8"/>
  <c r="D485" i="8"/>
  <c r="D182" i="8"/>
  <c r="D640" i="8"/>
  <c r="D731" i="8"/>
  <c r="D756" i="8"/>
  <c r="D784" i="8"/>
  <c r="D811" i="8"/>
  <c r="D836" i="8"/>
  <c r="D866" i="8"/>
  <c r="D295" i="8"/>
  <c r="D915" i="8"/>
  <c r="B302" i="8"/>
  <c r="B306" i="8"/>
  <c r="B141" i="8"/>
  <c r="B228" i="8"/>
  <c r="B321" i="8"/>
  <c r="B230" i="8"/>
  <c r="B49" i="8"/>
  <c r="B144" i="8"/>
  <c r="B340" i="8"/>
  <c r="B344" i="8"/>
  <c r="B349" i="8"/>
  <c r="B354" i="8"/>
  <c r="B151" i="8"/>
  <c r="B365" i="8"/>
  <c r="B152" i="8"/>
  <c r="B120" i="8"/>
  <c r="B237" i="8"/>
  <c r="B131" i="8"/>
  <c r="B391" i="8"/>
  <c r="B156" i="8"/>
  <c r="B400" i="8"/>
  <c r="B32" i="8"/>
  <c r="B410" i="8"/>
  <c r="B415" i="8"/>
  <c r="B419" i="8"/>
  <c r="B424" i="8"/>
  <c r="B429" i="8"/>
  <c r="B163" i="8"/>
  <c r="B437" i="8"/>
  <c r="B248" i="8"/>
  <c r="B133" i="8"/>
  <c r="B453" i="8"/>
  <c r="B458" i="8"/>
  <c r="B462" i="8"/>
  <c r="B168" i="8"/>
  <c r="B73" i="8"/>
  <c r="B12" i="8"/>
  <c r="B477" i="8"/>
  <c r="B482" i="8"/>
  <c r="B487" i="8"/>
  <c r="B494" i="8"/>
  <c r="B77" i="8"/>
  <c r="B175" i="8"/>
  <c r="B506" i="8"/>
  <c r="B509" i="8"/>
  <c r="B513" i="8"/>
  <c r="B4" i="8"/>
  <c r="B179" i="8"/>
  <c r="B530" i="8"/>
  <c r="B537" i="8"/>
  <c r="B35" i="8"/>
  <c r="B544" i="8"/>
  <c r="B546" i="8"/>
  <c r="B3" i="8"/>
  <c r="B267" i="8"/>
  <c r="B562" i="8"/>
  <c r="B567" i="8"/>
  <c r="B270" i="8"/>
  <c r="B577" i="8"/>
  <c r="B583" i="8"/>
  <c r="B587" i="8"/>
  <c r="D369" i="8"/>
  <c r="D501" i="8"/>
  <c r="D185" i="8"/>
  <c r="D658" i="8"/>
  <c r="D287" i="8"/>
  <c r="D761" i="8"/>
  <c r="D789" i="8"/>
  <c r="D109" i="8"/>
  <c r="D841" i="8"/>
  <c r="D872" i="8"/>
  <c r="D895" i="8"/>
  <c r="D921" i="8"/>
  <c r="B139" i="8"/>
  <c r="B307" i="8"/>
  <c r="B312" i="8"/>
  <c r="B317" i="8"/>
  <c r="B322" i="8"/>
  <c r="B326" i="8"/>
  <c r="B332" i="8"/>
  <c r="B50" i="8"/>
  <c r="B30" i="8"/>
  <c r="B345" i="8"/>
  <c r="B350" i="8"/>
  <c r="B53" i="8"/>
  <c r="B360" i="8"/>
  <c r="B366" i="8"/>
  <c r="B54" i="8"/>
  <c r="B375" i="8"/>
  <c r="B381" i="8"/>
  <c r="B155" i="8"/>
  <c r="B392" i="8"/>
  <c r="B395" i="8"/>
  <c r="B401" i="8"/>
  <c r="B240" i="8"/>
  <c r="B241" i="8"/>
  <c r="B60" i="8"/>
  <c r="B244" i="8"/>
  <c r="B62" i="8"/>
  <c r="B430" i="8"/>
  <c r="B219" i="8"/>
  <c r="B438" i="8"/>
  <c r="B443" i="8"/>
  <c r="B450" i="8"/>
  <c r="B250" i="8"/>
  <c r="B459" i="8"/>
  <c r="B70" i="8"/>
  <c r="B72" i="8"/>
  <c r="B469" i="8"/>
  <c r="B473" i="8"/>
  <c r="B478" i="8"/>
  <c r="B483" i="8"/>
  <c r="B488" i="8"/>
  <c r="B6" i="8"/>
  <c r="B499" i="8"/>
  <c r="B502" i="8"/>
  <c r="B260" i="8"/>
  <c r="B124" i="8"/>
  <c r="B514" i="8"/>
  <c r="B519" i="8"/>
  <c r="B524" i="8"/>
  <c r="B531" i="8"/>
  <c r="B265" i="8"/>
  <c r="B541" i="8"/>
  <c r="B135" i="8"/>
  <c r="B547" i="8"/>
  <c r="B84" i="8"/>
  <c r="B268" i="8"/>
  <c r="B563" i="8"/>
  <c r="B137" i="8"/>
  <c r="B183" i="8"/>
  <c r="B578" i="8"/>
  <c r="B88" i="8"/>
  <c r="B271" i="8"/>
  <c r="B188" i="8"/>
  <c r="B272" i="8"/>
  <c r="B93" i="8"/>
  <c r="B189" i="8"/>
  <c r="B95" i="8"/>
  <c r="B615" i="8"/>
  <c r="B621" i="8"/>
  <c r="B626" i="8"/>
  <c r="B631" i="8"/>
  <c r="D154" i="8"/>
  <c r="D505" i="8"/>
  <c r="D116" i="8"/>
  <c r="D666" i="8"/>
  <c r="D736" i="8"/>
  <c r="D763" i="8"/>
  <c r="D791" i="8"/>
  <c r="D816" i="8"/>
  <c r="D843" i="8"/>
  <c r="D874" i="8"/>
  <c r="D113" i="8"/>
  <c r="D214" i="8"/>
  <c r="B303" i="8"/>
  <c r="B308" i="8"/>
  <c r="B313" i="8"/>
  <c r="B18" i="8"/>
  <c r="B323" i="8"/>
  <c r="B327" i="8"/>
  <c r="B333" i="8"/>
  <c r="B336" i="8"/>
  <c r="B232" i="8"/>
  <c r="B346" i="8"/>
  <c r="B51" i="8"/>
  <c r="B355" i="8"/>
  <c r="B361" i="8"/>
  <c r="B367" i="8"/>
  <c r="B235" i="8"/>
  <c r="B376" i="8"/>
  <c r="B382" i="8"/>
  <c r="B238" i="8"/>
  <c r="B31" i="8"/>
  <c r="B396" i="8"/>
  <c r="B239" i="8"/>
  <c r="B59" i="8"/>
  <c r="B242" i="8"/>
  <c r="B416" i="8"/>
  <c r="B61" i="8"/>
  <c r="B425" i="8"/>
  <c r="B65" i="8"/>
  <c r="B433" i="8"/>
  <c r="B439" i="8"/>
  <c r="B444" i="8"/>
  <c r="B165" i="8"/>
  <c r="B454" i="8"/>
  <c r="B9" i="8"/>
  <c r="B463" i="8"/>
  <c r="B253" i="8"/>
  <c r="B11" i="8"/>
  <c r="B474" i="8"/>
  <c r="B256" i="8"/>
  <c r="B75" i="8"/>
  <c r="B489" i="8"/>
  <c r="B495" i="8"/>
  <c r="B78" i="8"/>
  <c r="B503" i="8"/>
  <c r="B23" i="8"/>
  <c r="B510" i="8"/>
  <c r="B261" i="8"/>
  <c r="B520" i="8"/>
  <c r="B525" i="8"/>
  <c r="B532" i="8"/>
  <c r="B25" i="8"/>
  <c r="B542" i="8"/>
  <c r="B82" i="8"/>
  <c r="B548" i="8"/>
  <c r="B117" i="8"/>
  <c r="B558" i="8"/>
  <c r="B564" i="8"/>
  <c r="B568" i="8"/>
  <c r="D8" i="8"/>
  <c r="D517" i="8"/>
  <c r="D596" i="8"/>
  <c r="D685" i="8"/>
  <c r="D741" i="8"/>
  <c r="D769" i="8"/>
  <c r="D796" i="8"/>
  <c r="D821" i="8"/>
  <c r="D848" i="8"/>
  <c r="D111" i="8"/>
  <c r="D296" i="8"/>
  <c r="B140" i="8"/>
  <c r="B44" i="8"/>
  <c r="B227" i="8"/>
  <c r="B46" i="8"/>
  <c r="B324" i="8"/>
  <c r="B328" i="8"/>
  <c r="B119" i="8"/>
  <c r="B337" i="8"/>
  <c r="B216" i="8"/>
  <c r="B147" i="8"/>
  <c r="B351" i="8"/>
  <c r="B356" i="8"/>
  <c r="B362" i="8"/>
  <c r="B368" i="8"/>
  <c r="B373" i="8"/>
  <c r="B377" i="8"/>
  <c r="B383" i="8"/>
  <c r="B386" i="8"/>
  <c r="B20" i="8"/>
  <c r="B397" i="8"/>
  <c r="B158" i="8"/>
  <c r="B406" i="8"/>
  <c r="B411" i="8"/>
  <c r="B243" i="8"/>
  <c r="B420" i="8"/>
  <c r="B63" i="8"/>
  <c r="B246" i="8"/>
  <c r="B434" i="8"/>
  <c r="B440" i="8"/>
  <c r="B445" i="8"/>
  <c r="B451" i="8"/>
  <c r="B455" i="8"/>
  <c r="B167" i="8"/>
  <c r="B464" i="8"/>
  <c r="B467" i="8"/>
  <c r="B470" i="8"/>
  <c r="B170" i="8"/>
  <c r="B74" i="8"/>
  <c r="B76" i="8"/>
  <c r="B490" i="8"/>
  <c r="B173" i="8"/>
  <c r="B500" i="8"/>
  <c r="B176" i="8"/>
  <c r="B507" i="8"/>
  <c r="B511" i="8"/>
  <c r="B515" i="8"/>
  <c r="B263" i="8"/>
  <c r="B526" i="8"/>
  <c r="B533" i="8"/>
  <c r="B538" i="8"/>
  <c r="B36" i="8"/>
  <c r="B545" i="8"/>
  <c r="B222" i="8"/>
  <c r="B553" i="8"/>
  <c r="B13" i="8"/>
  <c r="B565" i="8"/>
  <c r="B269" i="8"/>
  <c r="B574" i="8"/>
  <c r="B580" i="8"/>
  <c r="B585" i="8"/>
  <c r="B589" i="8"/>
  <c r="B91" i="8"/>
  <c r="B600" i="8"/>
  <c r="B604" i="8"/>
  <c r="B608" i="8"/>
  <c r="B612" i="8"/>
  <c r="B96" i="8"/>
  <c r="B193" i="8"/>
  <c r="B276" i="8"/>
  <c r="B632" i="8"/>
  <c r="B637" i="8"/>
  <c r="B39" i="8"/>
  <c r="B650" i="8"/>
  <c r="B283" i="8"/>
  <c r="B663" i="8"/>
  <c r="D446" i="8"/>
  <c r="D220" i="8"/>
  <c r="D274" i="8"/>
  <c r="D711" i="8"/>
  <c r="D160" i="8"/>
  <c r="D743" i="8"/>
  <c r="D208" i="8"/>
  <c r="D883" i="8"/>
  <c r="B301" i="8"/>
  <c r="B45" i="8"/>
  <c r="B48" i="8"/>
  <c r="B145" i="8"/>
  <c r="B353" i="8"/>
  <c r="B369" i="8"/>
  <c r="B379" i="8"/>
  <c r="B57" i="8"/>
  <c r="B8" i="8"/>
  <c r="B161" i="8"/>
  <c r="B431" i="8"/>
  <c r="B446" i="8"/>
  <c r="B251" i="8"/>
  <c r="B468" i="8"/>
  <c r="B479" i="8"/>
  <c r="B493" i="8"/>
  <c r="B504" i="8"/>
  <c r="B516" i="8"/>
  <c r="B528" i="8"/>
  <c r="B81" i="8"/>
  <c r="B554" i="8"/>
  <c r="B87" i="8"/>
  <c r="B579" i="8"/>
  <c r="B588" i="8"/>
  <c r="B596" i="8"/>
  <c r="B94" i="8"/>
  <c r="B610" i="8"/>
  <c r="B617" i="8"/>
  <c r="B627" i="8"/>
  <c r="B634" i="8"/>
  <c r="B280" i="8"/>
  <c r="B651" i="8"/>
  <c r="B658" i="8"/>
  <c r="B668" i="8"/>
  <c r="B675" i="8"/>
  <c r="B681" i="8"/>
  <c r="B687" i="8"/>
  <c r="B694" i="8"/>
  <c r="B127" i="8"/>
  <c r="B707" i="8"/>
  <c r="B712" i="8"/>
  <c r="B718" i="8"/>
  <c r="B103" i="8"/>
  <c r="B730" i="8"/>
  <c r="B204" i="8"/>
  <c r="B742" i="8"/>
  <c r="B748" i="8"/>
  <c r="B755" i="8"/>
  <c r="B762" i="8"/>
  <c r="B770" i="8"/>
  <c r="B777" i="8"/>
  <c r="B783" i="8"/>
  <c r="B790" i="8"/>
  <c r="B291" i="8"/>
  <c r="B804" i="8"/>
  <c r="B810" i="8"/>
  <c r="B815" i="8"/>
  <c r="B5" i="8"/>
  <c r="B118" i="8"/>
  <c r="B835" i="8"/>
  <c r="B842" i="8"/>
  <c r="B849" i="8"/>
  <c r="B857" i="8"/>
  <c r="B865" i="8"/>
  <c r="B873" i="8"/>
  <c r="B27" i="8"/>
  <c r="B112" i="8"/>
  <c r="B889" i="8"/>
  <c r="B896" i="8"/>
  <c r="B901" i="8"/>
  <c r="B297" i="8"/>
  <c r="B914" i="8"/>
  <c r="B115" i="8"/>
  <c r="E302" i="8"/>
  <c r="E306" i="8"/>
  <c r="E141" i="8"/>
  <c r="E228" i="8"/>
  <c r="E321" i="8"/>
  <c r="E230" i="8"/>
  <c r="E49" i="8"/>
  <c r="E144" i="8"/>
  <c r="E340" i="8"/>
  <c r="E344" i="8"/>
  <c r="E349" i="8"/>
  <c r="E354" i="8"/>
  <c r="E151" i="8"/>
  <c r="E365" i="8"/>
  <c r="E152" i="8"/>
  <c r="E120" i="8"/>
  <c r="E237" i="8"/>
  <c r="E131" i="8"/>
  <c r="E391" i="8"/>
  <c r="E156" i="8"/>
  <c r="E400" i="8"/>
  <c r="E32" i="8"/>
  <c r="E410" i="8"/>
  <c r="E415" i="8"/>
  <c r="E419" i="8"/>
  <c r="E424" i="8"/>
  <c r="E429" i="8"/>
  <c r="E163" i="8"/>
  <c r="E437" i="8"/>
  <c r="E248" i="8"/>
  <c r="E133" i="8"/>
  <c r="E453" i="8"/>
  <c r="E458" i="8"/>
  <c r="E462" i="8"/>
  <c r="E168" i="8"/>
  <c r="E73" i="8"/>
  <c r="E12" i="8"/>
  <c r="E477" i="8"/>
  <c r="E482" i="8"/>
  <c r="E487" i="8"/>
  <c r="E494" i="8"/>
  <c r="E77" i="8"/>
  <c r="E175" i="8"/>
  <c r="E506" i="8"/>
  <c r="E509" i="8"/>
  <c r="E513" i="8"/>
  <c r="E4" i="8"/>
  <c r="E179" i="8"/>
  <c r="E530" i="8"/>
  <c r="E537" i="8"/>
  <c r="E35" i="8"/>
  <c r="E544" i="8"/>
  <c r="E546" i="8"/>
  <c r="E3" i="8"/>
  <c r="E267" i="8"/>
  <c r="E562" i="8"/>
  <c r="E567" i="8"/>
  <c r="E270" i="8"/>
  <c r="E577" i="8"/>
  <c r="E583" i="8"/>
  <c r="E587" i="8"/>
  <c r="E26" i="8"/>
  <c r="E598" i="8"/>
  <c r="D68" i="8"/>
  <c r="D41" i="8"/>
  <c r="D822" i="8"/>
  <c r="D884" i="8"/>
  <c r="B43" i="8"/>
  <c r="B315" i="8"/>
  <c r="B329" i="8"/>
  <c r="B341" i="8"/>
  <c r="B149" i="8"/>
  <c r="B370" i="8"/>
  <c r="B19" i="8"/>
  <c r="B394" i="8"/>
  <c r="B407" i="8"/>
  <c r="B421" i="8"/>
  <c r="B33" i="8"/>
  <c r="B447" i="8"/>
  <c r="B460" i="8"/>
  <c r="B10" i="8"/>
  <c r="B480" i="8"/>
  <c r="B496" i="8"/>
  <c r="B505" i="8"/>
  <c r="B262" i="8"/>
  <c r="B534" i="8"/>
  <c r="B543" i="8"/>
  <c r="B555" i="8"/>
  <c r="B569" i="8"/>
  <c r="B581" i="8"/>
  <c r="B590" i="8"/>
  <c r="B598" i="8"/>
  <c r="B605" i="8"/>
  <c r="B611" i="8"/>
  <c r="B618" i="8"/>
  <c r="B628" i="8"/>
  <c r="B279" i="8"/>
  <c r="B643" i="8"/>
  <c r="B282" i="8"/>
  <c r="B660" i="8"/>
  <c r="B669" i="8"/>
  <c r="B676" i="8"/>
  <c r="B682" i="8"/>
  <c r="B688" i="8"/>
  <c r="B695" i="8"/>
  <c r="B201" i="8"/>
  <c r="B708" i="8"/>
  <c r="B713" i="8"/>
  <c r="B719" i="8"/>
  <c r="B724" i="8"/>
  <c r="B731" i="8"/>
  <c r="B736" i="8"/>
  <c r="B743" i="8"/>
  <c r="B749" i="8"/>
  <c r="B756" i="8"/>
  <c r="B763" i="8"/>
  <c r="B771" i="8"/>
  <c r="B106" i="8"/>
  <c r="B784" i="8"/>
  <c r="B791" i="8"/>
  <c r="B797" i="8"/>
  <c r="B208" i="8"/>
  <c r="B811" i="8"/>
  <c r="B816" i="8"/>
  <c r="B822" i="8"/>
  <c r="B829" i="8"/>
  <c r="B836" i="8"/>
  <c r="B843" i="8"/>
  <c r="B850" i="8"/>
  <c r="B858" i="8"/>
  <c r="B866" i="8"/>
  <c r="B874" i="8"/>
  <c r="B879" i="8"/>
  <c r="B884" i="8"/>
  <c r="B295" i="8"/>
  <c r="B113" i="8"/>
  <c r="B902" i="8"/>
  <c r="B907" i="8"/>
  <c r="B915" i="8"/>
  <c r="B214" i="8"/>
  <c r="E139" i="8"/>
  <c r="E307" i="8"/>
  <c r="E312" i="8"/>
  <c r="E317" i="8"/>
  <c r="E322" i="8"/>
  <c r="E326" i="8"/>
  <c r="E332" i="8"/>
  <c r="E50" i="8"/>
  <c r="E30" i="8"/>
  <c r="E345" i="8"/>
  <c r="E350" i="8"/>
  <c r="E53" i="8"/>
  <c r="E360" i="8"/>
  <c r="E366" i="8"/>
  <c r="E54" i="8"/>
  <c r="E375" i="8"/>
  <c r="E381" i="8"/>
  <c r="E155" i="8"/>
  <c r="E392" i="8"/>
  <c r="E395" i="8"/>
  <c r="E401" i="8"/>
  <c r="E240" i="8"/>
  <c r="E241" i="8"/>
  <c r="E60" i="8"/>
  <c r="E244" i="8"/>
  <c r="E62" i="8"/>
  <c r="E430" i="8"/>
  <c r="E219" i="8"/>
  <c r="E438" i="8"/>
  <c r="E443" i="8"/>
  <c r="E450" i="8"/>
  <c r="E250" i="8"/>
  <c r="E459" i="8"/>
  <c r="E70" i="8"/>
  <c r="E72" i="8"/>
  <c r="E469" i="8"/>
  <c r="E473" i="8"/>
  <c r="E478" i="8"/>
  <c r="E483" i="8"/>
  <c r="E488" i="8"/>
  <c r="E6" i="8"/>
  <c r="E499" i="8"/>
  <c r="E502" i="8"/>
  <c r="E260" i="8"/>
  <c r="E124" i="8"/>
  <c r="E514" i="8"/>
  <c r="E519" i="8"/>
  <c r="E524" i="8"/>
  <c r="E531" i="8"/>
  <c r="E265" i="8"/>
  <c r="E541" i="8"/>
  <c r="E135" i="8"/>
  <c r="E547" i="8"/>
  <c r="E84" i="8"/>
  <c r="E268" i="8"/>
  <c r="E563" i="8"/>
  <c r="E137" i="8"/>
  <c r="E183" i="8"/>
  <c r="E578" i="8"/>
  <c r="E88" i="8"/>
  <c r="E271" i="8"/>
  <c r="E188" i="8"/>
  <c r="D523" i="8"/>
  <c r="D749" i="8"/>
  <c r="D828" i="8"/>
  <c r="D902" i="8"/>
  <c r="B304" i="8"/>
  <c r="B142" i="8"/>
  <c r="B330" i="8"/>
  <c r="B342" i="8"/>
  <c r="B150" i="8"/>
  <c r="B371" i="8"/>
  <c r="B384" i="8"/>
  <c r="B157" i="8"/>
  <c r="B408" i="8"/>
  <c r="B245" i="8"/>
  <c r="B435" i="8"/>
  <c r="B448" i="8"/>
  <c r="B121" i="8"/>
  <c r="B471" i="8"/>
  <c r="B172" i="8"/>
  <c r="B497" i="8"/>
  <c r="B508" i="8"/>
  <c r="B517" i="8"/>
  <c r="D543" i="8"/>
  <c r="D771" i="8"/>
  <c r="D829" i="8"/>
  <c r="D906" i="8"/>
  <c r="B305" i="8"/>
  <c r="B318" i="8"/>
  <c r="B334" i="8"/>
  <c r="B233" i="8"/>
  <c r="B357" i="8"/>
  <c r="B236" i="8"/>
  <c r="B56" i="8"/>
  <c r="B398" i="8"/>
  <c r="B412" i="8"/>
  <c r="B422" i="8"/>
  <c r="B247" i="8"/>
  <c r="B166" i="8"/>
  <c r="B69" i="8"/>
  <c r="B22" i="8"/>
  <c r="B484" i="8"/>
  <c r="B498" i="8"/>
  <c r="B123" i="8"/>
  <c r="B521" i="8"/>
  <c r="B535" i="8"/>
  <c r="B136" i="8"/>
  <c r="B559" i="8"/>
  <c r="B571" i="8"/>
  <c r="B116" i="8"/>
  <c r="B592" i="8"/>
  <c r="B37" i="8"/>
  <c r="B606" i="8"/>
  <c r="B614" i="8"/>
  <c r="B622" i="8"/>
  <c r="B277" i="8"/>
  <c r="B636" i="8"/>
  <c r="B645" i="8"/>
  <c r="B198" i="8"/>
  <c r="B662" i="8"/>
  <c r="B671" i="8"/>
  <c r="B98" i="8"/>
  <c r="B684" i="8"/>
  <c r="B690" i="8"/>
  <c r="B200" i="8"/>
  <c r="B702" i="8"/>
  <c r="B285" i="8"/>
  <c r="B715" i="8"/>
  <c r="B720" i="8"/>
  <c r="B726" i="8"/>
  <c r="B732" i="8"/>
  <c r="B738" i="8"/>
  <c r="B744" i="8"/>
  <c r="B751" i="8"/>
  <c r="B758" i="8"/>
  <c r="B765" i="8"/>
  <c r="B772" i="8"/>
  <c r="B779" i="8"/>
  <c r="B786" i="8"/>
  <c r="B793" i="8"/>
  <c r="B799" i="8"/>
  <c r="B108" i="8"/>
  <c r="B292" i="8"/>
  <c r="B818" i="8"/>
  <c r="B824" i="8"/>
  <c r="B831" i="8"/>
  <c r="B838" i="8"/>
  <c r="B225" i="8"/>
  <c r="B852" i="8"/>
  <c r="B860" i="8"/>
  <c r="B868" i="8"/>
  <c r="B875" i="8"/>
  <c r="B881" i="8"/>
  <c r="B294" i="8"/>
  <c r="B891" i="8"/>
  <c r="B898" i="8"/>
  <c r="B904" i="8"/>
  <c r="B909" i="8"/>
  <c r="B917" i="8"/>
  <c r="B922" i="8"/>
  <c r="E140" i="8"/>
  <c r="E44" i="8"/>
  <c r="E227" i="8"/>
  <c r="E46" i="8"/>
  <c r="E324" i="8"/>
  <c r="E328" i="8"/>
  <c r="E119" i="8"/>
  <c r="E337" i="8"/>
  <c r="E216" i="8"/>
  <c r="E147" i="8"/>
  <c r="E351" i="8"/>
  <c r="E356" i="8"/>
  <c r="E362" i="8"/>
  <c r="E368" i="8"/>
  <c r="E373" i="8"/>
  <c r="E377" i="8"/>
  <c r="E383" i="8"/>
  <c r="E386" i="8"/>
  <c r="E20" i="8"/>
  <c r="E397" i="8"/>
  <c r="E158" i="8"/>
  <c r="E406" i="8"/>
  <c r="E411" i="8"/>
  <c r="E243" i="8"/>
  <c r="E420" i="8"/>
  <c r="E63" i="8"/>
  <c r="E246" i="8"/>
  <c r="E434" i="8"/>
  <c r="E440" i="8"/>
  <c r="E445" i="8"/>
  <c r="E451" i="8"/>
  <c r="E455" i="8"/>
  <c r="E167" i="8"/>
  <c r="D38" i="8"/>
  <c r="D776" i="8"/>
  <c r="D850" i="8"/>
  <c r="D907" i="8"/>
  <c r="B309" i="8"/>
  <c r="B319" i="8"/>
  <c r="B335" i="8"/>
  <c r="B148" i="8"/>
  <c r="B358" i="8"/>
  <c r="B153" i="8"/>
  <c r="B387" i="8"/>
  <c r="B399" i="8"/>
  <c r="B413" i="8"/>
  <c r="B426" i="8"/>
  <c r="B66" i="8"/>
  <c r="B249" i="8"/>
  <c r="B465" i="8"/>
  <c r="B472" i="8"/>
  <c r="B257" i="8"/>
  <c r="B122" i="8"/>
  <c r="B134" i="8"/>
  <c r="B522" i="8"/>
  <c r="B180" i="8"/>
  <c r="B83" i="8"/>
  <c r="B560" i="8"/>
  <c r="B573" i="8"/>
  <c r="B584" i="8"/>
  <c r="B26" i="8"/>
  <c r="B601" i="8"/>
  <c r="B607" i="8"/>
  <c r="B274" i="8"/>
  <c r="B623" i="8"/>
  <c r="B278" i="8"/>
  <c r="B638" i="8"/>
  <c r="B281" i="8"/>
  <c r="B654" i="8"/>
  <c r="B664" i="8"/>
  <c r="B672" i="8"/>
  <c r="B678" i="8"/>
  <c r="B14" i="8"/>
  <c r="B691" i="8"/>
  <c r="B697" i="8"/>
  <c r="B703" i="8"/>
  <c r="B101" i="8"/>
  <c r="B224" i="8"/>
  <c r="B721" i="8"/>
  <c r="B727" i="8"/>
  <c r="B733" i="8"/>
  <c r="B739" i="8"/>
  <c r="B745" i="8"/>
  <c r="B289" i="8"/>
  <c r="B759" i="8"/>
  <c r="B766" i="8"/>
  <c r="B773" i="8"/>
  <c r="B780" i="8"/>
  <c r="B787" i="8"/>
  <c r="B794" i="8"/>
  <c r="B800" i="8"/>
  <c r="B806" i="8"/>
  <c r="B813" i="8"/>
  <c r="B819" i="8"/>
  <c r="B825" i="8"/>
  <c r="B832" i="8"/>
  <c r="B128" i="8"/>
  <c r="B845" i="8"/>
  <c r="B853" i="8"/>
  <c r="B861" i="8"/>
  <c r="B869" i="8"/>
  <c r="B876" i="8"/>
  <c r="B882" i="8"/>
  <c r="B886" i="8"/>
  <c r="B892" i="8"/>
  <c r="B212" i="8"/>
  <c r="D693" i="8"/>
  <c r="D797" i="8"/>
  <c r="D858" i="8"/>
  <c r="B311" i="8"/>
  <c r="B47" i="8"/>
  <c r="B338" i="8"/>
  <c r="B348" i="8"/>
  <c r="B364" i="8"/>
  <c r="D618" i="8"/>
  <c r="B143" i="8"/>
  <c r="B374" i="8"/>
  <c r="B404" i="8"/>
  <c r="B441" i="8"/>
  <c r="B475" i="8"/>
  <c r="B79" i="8"/>
  <c r="B539" i="8"/>
  <c r="B182" i="8"/>
  <c r="B89" i="8"/>
  <c r="B38" i="8"/>
  <c r="B275" i="8"/>
  <c r="B196" i="8"/>
  <c r="B647" i="8"/>
  <c r="B665" i="8"/>
  <c r="B679" i="8"/>
  <c r="B692" i="8"/>
  <c r="B704" i="8"/>
  <c r="B286" i="8"/>
  <c r="B104" i="8"/>
  <c r="B205" i="8"/>
  <c r="B752" i="8"/>
  <c r="B767" i="8"/>
  <c r="B781" i="8"/>
  <c r="B795" i="8"/>
  <c r="B807" i="8"/>
  <c r="B820" i="8"/>
  <c r="B15" i="8"/>
  <c r="B846" i="8"/>
  <c r="B862" i="8"/>
  <c r="B877" i="8"/>
  <c r="B211" i="8"/>
  <c r="B899" i="8"/>
  <c r="B908" i="8"/>
  <c r="B920" i="8"/>
  <c r="E43" i="8"/>
  <c r="E226" i="8"/>
  <c r="E318" i="8"/>
  <c r="E327" i="8"/>
  <c r="E231" i="8"/>
  <c r="E341" i="8"/>
  <c r="E130" i="8"/>
  <c r="E357" i="8"/>
  <c r="E367" i="8"/>
  <c r="E374" i="8"/>
  <c r="E19" i="8"/>
  <c r="E390" i="8"/>
  <c r="E398" i="8"/>
  <c r="E59" i="8"/>
  <c r="E414" i="8"/>
  <c r="E421" i="8"/>
  <c r="E64" i="8"/>
  <c r="E247" i="8"/>
  <c r="E444" i="8"/>
  <c r="E452" i="8"/>
  <c r="E460" i="8"/>
  <c r="E252" i="8"/>
  <c r="E11" i="8"/>
  <c r="E475" i="8"/>
  <c r="E172" i="8"/>
  <c r="E489" i="8"/>
  <c r="E496" i="8"/>
  <c r="E501" i="8"/>
  <c r="E23" i="8"/>
  <c r="E16" i="8"/>
  <c r="E517" i="8"/>
  <c r="E525" i="8"/>
  <c r="E534" i="8"/>
  <c r="E220" i="8"/>
  <c r="E82" i="8"/>
  <c r="E549" i="8"/>
  <c r="E556" i="8"/>
  <c r="E564" i="8"/>
  <c r="E569" i="8"/>
  <c r="E185" i="8"/>
  <c r="E584" i="8"/>
  <c r="E590" i="8"/>
  <c r="E596" i="8"/>
  <c r="E92" i="8"/>
  <c r="E273" i="8"/>
  <c r="E191" i="8"/>
  <c r="E17" i="8"/>
  <c r="E619" i="8"/>
  <c r="E625" i="8"/>
  <c r="E630" i="8"/>
  <c r="E635" i="8"/>
  <c r="E641" i="8"/>
  <c r="E646" i="8"/>
  <c r="E653" i="8"/>
  <c r="E659" i="8"/>
  <c r="E667" i="8"/>
  <c r="E674" i="8"/>
  <c r="E99" i="8"/>
  <c r="E686" i="8"/>
  <c r="E199" i="8"/>
  <c r="E700" i="8"/>
  <c r="E706" i="8"/>
  <c r="E40" i="8"/>
  <c r="E717" i="8"/>
  <c r="E202" i="8"/>
  <c r="E729" i="8"/>
  <c r="E287" i="8"/>
  <c r="E741" i="8"/>
  <c r="E41" i="8"/>
  <c r="E754" i="8"/>
  <c r="E761" i="8"/>
  <c r="E769" i="8"/>
  <c r="E776" i="8"/>
  <c r="E782" i="8"/>
  <c r="E789" i="8"/>
  <c r="E796" i="8"/>
  <c r="E803" i="8"/>
  <c r="E809" i="8"/>
  <c r="E109" i="8"/>
  <c r="E821" i="8"/>
  <c r="E828" i="8"/>
  <c r="E834" i="8"/>
  <c r="E841" i="8"/>
  <c r="E848" i="8"/>
  <c r="E856" i="8"/>
  <c r="E864" i="8"/>
  <c r="E872" i="8"/>
  <c r="E111" i="8"/>
  <c r="E883" i="8"/>
  <c r="E888" i="8"/>
  <c r="E895" i="8"/>
  <c r="E296" i="8"/>
  <c r="E906" i="8"/>
  <c r="E913" i="8"/>
  <c r="E921" i="8"/>
  <c r="G42" i="8"/>
  <c r="G7" i="8"/>
  <c r="G226" i="8"/>
  <c r="G316" i="8"/>
  <c r="G320" i="8"/>
  <c r="G325" i="8"/>
  <c r="G331" i="8"/>
  <c r="G129" i="8"/>
  <c r="G146" i="8"/>
  <c r="G343" i="8"/>
  <c r="G130" i="8"/>
  <c r="G52" i="8"/>
  <c r="G359" i="8"/>
  <c r="G234" i="8"/>
  <c r="G372" i="8"/>
  <c r="G55" i="8"/>
  <c r="G380" i="8"/>
  <c r="G385" i="8"/>
  <c r="G390" i="8"/>
  <c r="G58" i="8"/>
  <c r="G218" i="8"/>
  <c r="G405" i="8"/>
  <c r="G409" i="8"/>
  <c r="G159" i="8"/>
  <c r="G418" i="8"/>
  <c r="G423" i="8"/>
  <c r="G64" i="8"/>
  <c r="G432" i="8"/>
  <c r="G436" i="8"/>
  <c r="G442" i="8"/>
  <c r="G449" i="8"/>
  <c r="G67" i="8"/>
  <c r="G457" i="8"/>
  <c r="G461" i="8"/>
  <c r="G466" i="8"/>
  <c r="G21" i="8"/>
  <c r="G169" i="8"/>
  <c r="G255" i="8"/>
  <c r="G481" i="8"/>
  <c r="G486" i="8"/>
  <c r="G258" i="8"/>
  <c r="G174" i="8"/>
  <c r="G28" i="8"/>
  <c r="G177" i="8"/>
  <c r="G24" i="8"/>
  <c r="G125" i="8"/>
  <c r="G518" i="8"/>
  <c r="G178" i="8"/>
  <c r="G529" i="8"/>
  <c r="G536" i="8"/>
  <c r="G540" i="8"/>
  <c r="G266" i="8"/>
  <c r="G221" i="8"/>
  <c r="G552" i="8"/>
  <c r="G557" i="8"/>
  <c r="D716" i="8"/>
  <c r="B229" i="8"/>
  <c r="B154" i="8"/>
  <c r="B414" i="8"/>
  <c r="B164" i="8"/>
  <c r="B476" i="8"/>
  <c r="B16" i="8"/>
  <c r="B220" i="8"/>
  <c r="B85" i="8"/>
  <c r="B586" i="8"/>
  <c r="B602" i="8"/>
  <c r="B192" i="8"/>
  <c r="B633" i="8"/>
  <c r="B648" i="8"/>
  <c r="B666" i="8"/>
  <c r="B680" i="8"/>
  <c r="B693" i="8"/>
  <c r="B705" i="8"/>
  <c r="B716" i="8"/>
  <c r="B728" i="8"/>
  <c r="B740" i="8"/>
  <c r="B753" i="8"/>
  <c r="B768" i="8"/>
  <c r="B290" i="8"/>
  <c r="B107" i="8"/>
  <c r="B808" i="8"/>
  <c r="B293" i="8"/>
  <c r="B833" i="8"/>
  <c r="B847" i="8"/>
  <c r="B863" i="8"/>
  <c r="B878" i="8"/>
  <c r="B887" i="8"/>
  <c r="B900" i="8"/>
  <c r="B910" i="8"/>
  <c r="B921" i="8"/>
  <c r="E304" i="8"/>
  <c r="E313" i="8"/>
  <c r="E319" i="8"/>
  <c r="E48" i="8"/>
  <c r="E129" i="8"/>
  <c r="E342" i="8"/>
  <c r="E51" i="8"/>
  <c r="E358" i="8"/>
  <c r="E369" i="8"/>
  <c r="E55" i="8"/>
  <c r="E384" i="8"/>
  <c r="E31" i="8"/>
  <c r="E399" i="8"/>
  <c r="E8" i="8"/>
  <c r="E159" i="8"/>
  <c r="E245" i="8"/>
  <c r="E65" i="8"/>
  <c r="E66" i="8"/>
  <c r="E446" i="8"/>
  <c r="E67" i="8"/>
  <c r="E121" i="8"/>
  <c r="E466" i="8"/>
  <c r="E470" i="8"/>
  <c r="E476" i="8"/>
  <c r="E481" i="8"/>
  <c r="E490" i="8"/>
  <c r="E497" i="8"/>
  <c r="E28" i="8"/>
  <c r="E507" i="8"/>
  <c r="E512" i="8"/>
  <c r="E518" i="8"/>
  <c r="E526" i="8"/>
  <c r="E264" i="8"/>
  <c r="E540" i="8"/>
  <c r="E545" i="8"/>
  <c r="E550" i="8"/>
  <c r="E557" i="8"/>
  <c r="E565" i="8"/>
  <c r="E570" i="8"/>
  <c r="E576" i="8"/>
  <c r="E585" i="8"/>
  <c r="E591" i="8"/>
  <c r="E597" i="8"/>
  <c r="E602" i="8"/>
  <c r="E606" i="8"/>
  <c r="E610" i="8"/>
  <c r="E275" i="8"/>
  <c r="E620" i="8"/>
  <c r="E195" i="8"/>
  <c r="E278" i="8"/>
  <c r="E279" i="8"/>
  <c r="E642" i="8"/>
  <c r="E647" i="8"/>
  <c r="E198" i="8"/>
  <c r="E660" i="8"/>
  <c r="E668" i="8"/>
  <c r="E675" i="8"/>
  <c r="E681" i="8"/>
  <c r="E687" i="8"/>
  <c r="E694" i="8"/>
  <c r="E127" i="8"/>
  <c r="E707" i="8"/>
  <c r="E712" i="8"/>
  <c r="E718" i="8"/>
  <c r="E103" i="8"/>
  <c r="E730" i="8"/>
  <c r="E204" i="8"/>
  <c r="E742" i="8"/>
  <c r="E748" i="8"/>
  <c r="E755" i="8"/>
  <c r="E762" i="8"/>
  <c r="E770" i="8"/>
  <c r="E777" i="8"/>
  <c r="E783" i="8"/>
  <c r="E790" i="8"/>
  <c r="E291" i="8"/>
  <c r="E804" i="8"/>
  <c r="E810" i="8"/>
  <c r="E815" i="8"/>
  <c r="E5" i="8"/>
  <c r="E118" i="8"/>
  <c r="E835" i="8"/>
  <c r="E842" i="8"/>
  <c r="E849" i="8"/>
  <c r="E857" i="8"/>
  <c r="E865" i="8"/>
  <c r="E873" i="8"/>
  <c r="E27" i="8"/>
  <c r="E112" i="8"/>
  <c r="E889" i="8"/>
  <c r="E896" i="8"/>
  <c r="E901" i="8"/>
  <c r="E297" i="8"/>
  <c r="E914" i="8"/>
  <c r="E115" i="8"/>
  <c r="G302" i="8"/>
  <c r="G306" i="8"/>
  <c r="G141" i="8"/>
  <c r="G228" i="8"/>
  <c r="G321" i="8"/>
  <c r="G230" i="8"/>
  <c r="G49" i="8"/>
  <c r="G144" i="8"/>
  <c r="G340" i="8"/>
  <c r="G344" i="8"/>
  <c r="G349" i="8"/>
  <c r="G354" i="8"/>
  <c r="G151" i="8"/>
  <c r="G365" i="8"/>
  <c r="G152" i="8"/>
  <c r="G120" i="8"/>
  <c r="G237" i="8"/>
  <c r="G131" i="8"/>
  <c r="G391" i="8"/>
  <c r="G156" i="8"/>
  <c r="G400" i="8"/>
  <c r="G32" i="8"/>
  <c r="D106" i="8"/>
  <c r="B231" i="8"/>
  <c r="B378" i="8"/>
  <c r="B160" i="8"/>
  <c r="B452" i="8"/>
  <c r="B171" i="8"/>
  <c r="B512" i="8"/>
  <c r="B181" i="8"/>
  <c r="B86" i="8"/>
  <c r="B126" i="8"/>
  <c r="B603" i="8"/>
  <c r="B616" i="8"/>
  <c r="B97" i="8"/>
  <c r="B649" i="8"/>
  <c r="B667" i="8"/>
  <c r="B99" i="8"/>
  <c r="B199" i="8"/>
  <c r="B706" i="8"/>
  <c r="B717" i="8"/>
  <c r="B729" i="8"/>
  <c r="B741" i="8"/>
  <c r="B754" i="8"/>
  <c r="B769" i="8"/>
  <c r="B782" i="8"/>
  <c r="B796" i="8"/>
  <c r="B809" i="8"/>
  <c r="B821" i="8"/>
  <c r="B834" i="8"/>
  <c r="B848" i="8"/>
  <c r="B864" i="8"/>
  <c r="B111" i="8"/>
  <c r="B888" i="8"/>
  <c r="B296" i="8"/>
  <c r="B911" i="8"/>
  <c r="B298" i="8"/>
  <c r="E305" i="8"/>
  <c r="E314" i="8"/>
  <c r="E320" i="8"/>
  <c r="E329" i="8"/>
  <c r="E336" i="8"/>
  <c r="E233" i="8"/>
  <c r="E352" i="8"/>
  <c r="E359" i="8"/>
  <c r="E370" i="8"/>
  <c r="E376" i="8"/>
  <c r="E56" i="8"/>
  <c r="E393" i="8"/>
  <c r="E218" i="8"/>
  <c r="E407" i="8"/>
  <c r="E416" i="8"/>
  <c r="E422" i="8"/>
  <c r="E162" i="8"/>
  <c r="E436" i="8"/>
  <c r="E447" i="8"/>
  <c r="E454" i="8"/>
  <c r="E69" i="8"/>
  <c r="E253" i="8"/>
  <c r="E471" i="8"/>
  <c r="E171" i="8"/>
  <c r="E75" i="8"/>
  <c r="E491" i="8"/>
  <c r="E498" i="8"/>
  <c r="E503" i="8"/>
  <c r="E508" i="8"/>
  <c r="E34" i="8"/>
  <c r="E520" i="8"/>
  <c r="E527" i="8"/>
  <c r="E535" i="8"/>
  <c r="E542" i="8"/>
  <c r="E29" i="8"/>
  <c r="E551" i="8"/>
  <c r="E558" i="8"/>
  <c r="E85" i="8"/>
  <c r="E571" i="8"/>
  <c r="E579" i="8"/>
  <c r="E89" i="8"/>
  <c r="E592" i="8"/>
  <c r="E272" i="8"/>
  <c r="E93" i="8"/>
  <c r="E189" i="8"/>
  <c r="E95" i="8"/>
  <c r="E615" i="8"/>
  <c r="E621" i="8"/>
  <c r="E626" i="8"/>
  <c r="E631" i="8"/>
  <c r="E197" i="8"/>
  <c r="E280" i="8"/>
  <c r="E648" i="8"/>
  <c r="E654" i="8"/>
  <c r="E661" i="8"/>
  <c r="E669" i="8"/>
  <c r="E676" i="8"/>
  <c r="E682" i="8"/>
  <c r="E688" i="8"/>
  <c r="E695" i="8"/>
  <c r="E201" i="8"/>
  <c r="E708" i="8"/>
  <c r="E713" i="8"/>
  <c r="E719" i="8"/>
  <c r="E724" i="8"/>
  <c r="E731" i="8"/>
  <c r="E736" i="8"/>
  <c r="E743" i="8"/>
  <c r="E749" i="8"/>
  <c r="E756" i="8"/>
  <c r="E763" i="8"/>
  <c r="E771" i="8"/>
  <c r="E106" i="8"/>
  <c r="E784" i="8"/>
  <c r="E791" i="8"/>
  <c r="E797" i="8"/>
  <c r="E208" i="8"/>
  <c r="E811" i="8"/>
  <c r="E816" i="8"/>
  <c r="E822" i="8"/>
  <c r="E829" i="8"/>
  <c r="E836" i="8"/>
  <c r="E843" i="8"/>
  <c r="E850" i="8"/>
  <c r="E858" i="8"/>
  <c r="E866" i="8"/>
  <c r="E874" i="8"/>
  <c r="E879" i="8"/>
  <c r="E884" i="8"/>
  <c r="E295" i="8"/>
  <c r="E113" i="8"/>
  <c r="E902" i="8"/>
  <c r="E907" i="8"/>
  <c r="E915" i="8"/>
  <c r="E214" i="8"/>
  <c r="G139" i="8"/>
  <c r="G307" i="8"/>
  <c r="G312" i="8"/>
  <c r="G317" i="8"/>
  <c r="G322" i="8"/>
  <c r="G326" i="8"/>
  <c r="G332" i="8"/>
  <c r="G50" i="8"/>
  <c r="G30" i="8"/>
  <c r="G345" i="8"/>
  <c r="G350" i="8"/>
  <c r="G53" i="8"/>
  <c r="G360" i="8"/>
  <c r="G366" i="8"/>
  <c r="G54" i="8"/>
  <c r="G375" i="8"/>
  <c r="G381" i="8"/>
  <c r="G155" i="8"/>
  <c r="G392" i="8"/>
  <c r="G395" i="8"/>
  <c r="G401" i="8"/>
  <c r="G240" i="8"/>
  <c r="G241" i="8"/>
  <c r="G60" i="8"/>
  <c r="G244" i="8"/>
  <c r="G62" i="8"/>
  <c r="G430" i="8"/>
  <c r="G219" i="8"/>
  <c r="G438" i="8"/>
  <c r="G443" i="8"/>
  <c r="G450" i="8"/>
  <c r="G250" i="8"/>
  <c r="D856" i="8"/>
  <c r="B347" i="8"/>
  <c r="B389" i="8"/>
  <c r="B427" i="8"/>
  <c r="B456" i="8"/>
  <c r="B491" i="8"/>
  <c r="B523" i="8"/>
  <c r="B549" i="8"/>
  <c r="B184" i="8"/>
  <c r="B593" i="8"/>
  <c r="B190" i="8"/>
  <c r="B194" i="8"/>
  <c r="B639" i="8"/>
  <c r="B655" i="8"/>
  <c r="B673" i="8"/>
  <c r="B100" i="8"/>
  <c r="B698" i="8"/>
  <c r="B710" i="8"/>
  <c r="B722" i="8"/>
  <c r="B734" i="8"/>
  <c r="B746" i="8"/>
  <c r="B760" i="8"/>
  <c r="B774" i="8"/>
  <c r="B207" i="8"/>
  <c r="B801" i="8"/>
  <c r="B209" i="8"/>
  <c r="B826" i="8"/>
  <c r="B839" i="8"/>
  <c r="B854" i="8"/>
  <c r="B870" i="8"/>
  <c r="B210" i="8"/>
  <c r="B893" i="8"/>
  <c r="B114" i="8"/>
  <c r="B913" i="8"/>
  <c r="E300" i="8"/>
  <c r="E308" i="8"/>
  <c r="E315" i="8"/>
  <c r="E143" i="8"/>
  <c r="E331" i="8"/>
  <c r="E339" i="8"/>
  <c r="E346" i="8"/>
  <c r="E149" i="8"/>
  <c r="E363" i="8"/>
  <c r="E372" i="8"/>
  <c r="E378" i="8"/>
  <c r="E238" i="8"/>
  <c r="E394" i="8"/>
  <c r="E402" i="8"/>
  <c r="E409" i="8"/>
  <c r="E417" i="8"/>
  <c r="E425" i="8"/>
  <c r="E33" i="8"/>
  <c r="E132" i="8"/>
  <c r="E449" i="8"/>
  <c r="E456" i="8"/>
  <c r="E463" i="8"/>
  <c r="E254" i="8"/>
  <c r="E472" i="8"/>
  <c r="E256" i="8"/>
  <c r="E484" i="8"/>
  <c r="E493" i="8"/>
  <c r="E78" i="8"/>
  <c r="E79" i="8"/>
  <c r="E134" i="8"/>
  <c r="E261" i="8"/>
  <c r="E521" i="8"/>
  <c r="E528" i="8"/>
  <c r="E25" i="8"/>
  <c r="E181" i="8"/>
  <c r="E83" i="8"/>
  <c r="E117" i="8"/>
  <c r="E559" i="8"/>
  <c r="E87" i="8"/>
  <c r="E573" i="8"/>
  <c r="E581" i="8"/>
  <c r="E126" i="8"/>
  <c r="E593" i="8"/>
  <c r="E600" i="8"/>
  <c r="E604" i="8"/>
  <c r="E608" i="8"/>
  <c r="E612" i="8"/>
  <c r="E96" i="8"/>
  <c r="E193" i="8"/>
  <c r="E276" i="8"/>
  <c r="E632" i="8"/>
  <c r="E637" i="8"/>
  <c r="E39" i="8"/>
  <c r="E650" i="8"/>
  <c r="E283" i="8"/>
  <c r="E663" i="8"/>
  <c r="E671" i="8"/>
  <c r="E98" i="8"/>
  <c r="E684" i="8"/>
  <c r="E690" i="8"/>
  <c r="E200" i="8"/>
  <c r="E702" i="8"/>
  <c r="E285" i="8"/>
  <c r="E715" i="8"/>
  <c r="E720" i="8"/>
  <c r="E726" i="8"/>
  <c r="E732" i="8"/>
  <c r="E738" i="8"/>
  <c r="E744" i="8"/>
  <c r="E751" i="8"/>
  <c r="E758" i="8"/>
  <c r="E765" i="8"/>
  <c r="E772" i="8"/>
  <c r="E779" i="8"/>
  <c r="E786" i="8"/>
  <c r="E793" i="8"/>
  <c r="E799" i="8"/>
  <c r="E108" i="8"/>
  <c r="E292" i="8"/>
  <c r="E818" i="8"/>
  <c r="E824" i="8"/>
  <c r="E831" i="8"/>
  <c r="E838" i="8"/>
  <c r="E225" i="8"/>
  <c r="E852" i="8"/>
  <c r="E860" i="8"/>
  <c r="E868" i="8"/>
  <c r="E875" i="8"/>
  <c r="E881" i="8"/>
  <c r="E294" i="8"/>
  <c r="E891" i="8"/>
  <c r="E898" i="8"/>
  <c r="E904" i="8"/>
  <c r="E909" i="8"/>
  <c r="E917" i="8"/>
  <c r="E922" i="8"/>
  <c r="G140" i="8"/>
  <c r="G44" i="8"/>
  <c r="G227" i="8"/>
  <c r="G46" i="8"/>
  <c r="G324" i="8"/>
  <c r="G328" i="8"/>
  <c r="G119" i="8"/>
  <c r="G337" i="8"/>
  <c r="G216" i="8"/>
  <c r="G147" i="8"/>
  <c r="G351" i="8"/>
  <c r="G356" i="8"/>
  <c r="G362" i="8"/>
  <c r="G368" i="8"/>
  <c r="G373" i="8"/>
  <c r="G377" i="8"/>
  <c r="G383" i="8"/>
  <c r="G386" i="8"/>
  <c r="G20" i="8"/>
  <c r="G397" i="8"/>
  <c r="G158" i="8"/>
  <c r="G406" i="8"/>
  <c r="G411" i="8"/>
  <c r="G243" i="8"/>
  <c r="G420" i="8"/>
  <c r="G63" i="8"/>
  <c r="G246" i="8"/>
  <c r="G434" i="8"/>
  <c r="G440" i="8"/>
  <c r="G445" i="8"/>
  <c r="G451" i="8"/>
  <c r="G455" i="8"/>
  <c r="G167" i="8"/>
  <c r="G464" i="8"/>
  <c r="G467" i="8"/>
  <c r="G470" i="8"/>
  <c r="G170" i="8"/>
  <c r="G74" i="8"/>
  <c r="G76" i="8"/>
  <c r="G490" i="8"/>
  <c r="G173" i="8"/>
  <c r="G500" i="8"/>
  <c r="G176" i="8"/>
  <c r="G507" i="8"/>
  <c r="G511" i="8"/>
  <c r="G515" i="8"/>
  <c r="G263" i="8"/>
  <c r="G526" i="8"/>
  <c r="G533" i="8"/>
  <c r="G538" i="8"/>
  <c r="G36" i="8"/>
  <c r="G545" i="8"/>
  <c r="G222" i="8"/>
  <c r="G553" i="8"/>
  <c r="G13" i="8"/>
  <c r="D879" i="8"/>
  <c r="B300" i="8"/>
  <c r="B352" i="8"/>
  <c r="B393" i="8"/>
  <c r="B428" i="8"/>
  <c r="B71" i="8"/>
  <c r="B492" i="8"/>
  <c r="B527" i="8"/>
  <c r="B550" i="8"/>
  <c r="B575" i="8"/>
  <c r="B594" i="8"/>
  <c r="B609" i="8"/>
  <c r="B624" i="8"/>
  <c r="B640" i="8"/>
  <c r="B656" i="8"/>
  <c r="B284" i="8"/>
  <c r="B685" i="8"/>
  <c r="B699" i="8"/>
  <c r="B711" i="8"/>
  <c r="B723" i="8"/>
  <c r="B735" i="8"/>
  <c r="B747" i="8"/>
  <c r="B105" i="8"/>
  <c r="B775" i="8"/>
  <c r="B788" i="8"/>
  <c r="B802" i="8"/>
  <c r="B814" i="8"/>
  <c r="B827" i="8"/>
  <c r="B840" i="8"/>
  <c r="B855" i="8"/>
  <c r="B871" i="8"/>
  <c r="B138" i="8"/>
  <c r="B894" i="8"/>
  <c r="B905" i="8"/>
  <c r="B916" i="8"/>
  <c r="E301" i="8"/>
  <c r="E309" i="8"/>
  <c r="E316" i="8"/>
  <c r="E47" i="8"/>
  <c r="E333" i="8"/>
  <c r="E145" i="8"/>
  <c r="E148" i="8"/>
  <c r="E52" i="8"/>
  <c r="E364" i="8"/>
  <c r="E235" i="8"/>
  <c r="E379" i="8"/>
  <c r="E387" i="8"/>
  <c r="E58" i="8"/>
  <c r="E403" i="8"/>
  <c r="E242" i="8"/>
  <c r="E161" i="8"/>
  <c r="E426" i="8"/>
  <c r="E432" i="8"/>
  <c r="E441" i="8"/>
  <c r="E165" i="8"/>
  <c r="E251" i="8"/>
  <c r="E464" i="8"/>
  <c r="E468" i="8"/>
  <c r="E169" i="8"/>
  <c r="E74" i="8"/>
  <c r="E257" i="8"/>
  <c r="E258" i="8"/>
  <c r="E500" i="8"/>
  <c r="E504" i="8"/>
  <c r="E24" i="8"/>
  <c r="E515" i="8"/>
  <c r="E522" i="8"/>
  <c r="E529" i="8"/>
  <c r="E538" i="8"/>
  <c r="E81" i="8"/>
  <c r="E221" i="8"/>
  <c r="E553" i="8"/>
  <c r="E560" i="8"/>
  <c r="E566" i="8"/>
  <c r="E574" i="8"/>
  <c r="E582" i="8"/>
  <c r="E90" i="8"/>
  <c r="E91" i="8"/>
  <c r="E37" i="8"/>
  <c r="E94" i="8"/>
  <c r="E190" i="8"/>
  <c r="E613" i="8"/>
  <c r="E616" i="8"/>
  <c r="E623" i="8"/>
  <c r="E628" i="8"/>
  <c r="E633" i="8"/>
  <c r="E638" i="8"/>
  <c r="E644" i="8"/>
  <c r="E651" i="8"/>
  <c r="E656" i="8"/>
  <c r="E664" i="8"/>
  <c r="E672" i="8"/>
  <c r="E678" i="8"/>
  <c r="E14" i="8"/>
  <c r="E691" i="8"/>
  <c r="E697" i="8"/>
  <c r="E703" i="8"/>
  <c r="E101" i="8"/>
  <c r="E224" i="8"/>
  <c r="E721" i="8"/>
  <c r="E727" i="8"/>
  <c r="E733" i="8"/>
  <c r="E739" i="8"/>
  <c r="E745" i="8"/>
  <c r="E289" i="8"/>
  <c r="E759" i="8"/>
  <c r="E766" i="8"/>
  <c r="E773" i="8"/>
  <c r="E780" i="8"/>
  <c r="E787" i="8"/>
  <c r="E794" i="8"/>
  <c r="E800" i="8"/>
  <c r="E806" i="8"/>
  <c r="E813" i="8"/>
  <c r="D803" i="8"/>
  <c r="B403" i="8"/>
  <c r="B259" i="8"/>
  <c r="B570" i="8"/>
  <c r="B613" i="8"/>
  <c r="B657" i="8"/>
  <c r="B696" i="8"/>
  <c r="B725" i="8"/>
  <c r="B761" i="8"/>
  <c r="B798" i="8"/>
  <c r="B830" i="8"/>
  <c r="B872" i="8"/>
  <c r="B903" i="8"/>
  <c r="E303" i="8"/>
  <c r="E229" i="8"/>
  <c r="E343" i="8"/>
  <c r="E234" i="8"/>
  <c r="E388" i="8"/>
  <c r="E408" i="8"/>
  <c r="E428" i="8"/>
  <c r="E166" i="8"/>
  <c r="E467" i="8"/>
  <c r="E480" i="8"/>
  <c r="E122" i="8"/>
  <c r="E125" i="8"/>
  <c r="E533" i="8"/>
  <c r="E548" i="8"/>
  <c r="E86" i="8"/>
  <c r="E186" i="8"/>
  <c r="E601" i="8"/>
  <c r="E611" i="8"/>
  <c r="E624" i="8"/>
  <c r="E639" i="8"/>
  <c r="E655" i="8"/>
  <c r="E284" i="8"/>
  <c r="E692" i="8"/>
  <c r="E709" i="8"/>
  <c r="E723" i="8"/>
  <c r="E205" i="8"/>
  <c r="E757" i="8"/>
  <c r="E775" i="8"/>
  <c r="E795" i="8"/>
  <c r="E812" i="8"/>
  <c r="E825" i="8"/>
  <c r="E128" i="8"/>
  <c r="E853" i="8"/>
  <c r="E869" i="8"/>
  <c r="E882" i="8"/>
  <c r="E892" i="8"/>
  <c r="E114" i="8"/>
  <c r="E918" i="8"/>
  <c r="G43" i="8"/>
  <c r="G314" i="8"/>
  <c r="G143" i="8"/>
  <c r="G334" i="8"/>
  <c r="G341" i="8"/>
  <c r="G352" i="8"/>
  <c r="G363" i="8"/>
  <c r="G236" i="8"/>
  <c r="G19" i="8"/>
  <c r="G393" i="8"/>
  <c r="G402" i="8"/>
  <c r="G242" i="8"/>
  <c r="G161" i="8"/>
  <c r="G426" i="8"/>
  <c r="G163" i="8"/>
  <c r="G441" i="8"/>
  <c r="G165" i="8"/>
  <c r="G251" i="8"/>
  <c r="G70" i="8"/>
  <c r="G254" i="8"/>
  <c r="G472" i="8"/>
  <c r="G478" i="8"/>
  <c r="G484" i="8"/>
  <c r="G493" i="8"/>
  <c r="G499" i="8"/>
  <c r="G79" i="8"/>
  <c r="G134" i="8"/>
  <c r="G514" i="8"/>
  <c r="G521" i="8"/>
  <c r="G528" i="8"/>
  <c r="G265" i="8"/>
  <c r="G181" i="8"/>
  <c r="G83" i="8"/>
  <c r="G84" i="8"/>
  <c r="G559" i="8"/>
  <c r="G85" i="8"/>
  <c r="G569" i="8"/>
  <c r="G184" i="8"/>
  <c r="G581" i="8"/>
  <c r="G89" i="8"/>
  <c r="G590" i="8"/>
  <c r="G594" i="8"/>
  <c r="G37" i="8"/>
  <c r="G94" i="8"/>
  <c r="G190" i="8"/>
  <c r="G613" i="8"/>
  <c r="G616" i="8"/>
  <c r="G623" i="8"/>
  <c r="G628" i="8"/>
  <c r="G633" i="8"/>
  <c r="G638" i="8"/>
  <c r="G644" i="8"/>
  <c r="G651" i="8"/>
  <c r="G656" i="8"/>
  <c r="G664" i="8"/>
  <c r="G672" i="8"/>
  <c r="G678" i="8"/>
  <c r="G14" i="8"/>
  <c r="G691" i="8"/>
  <c r="G697" i="8"/>
  <c r="G703" i="8"/>
  <c r="G101" i="8"/>
  <c r="G224" i="8"/>
  <c r="G721" i="8"/>
  <c r="G727" i="8"/>
  <c r="G733" i="8"/>
  <c r="G739" i="8"/>
  <c r="G745" i="8"/>
  <c r="G289" i="8"/>
  <c r="G759" i="8"/>
  <c r="G766" i="8"/>
  <c r="G773" i="8"/>
  <c r="G780" i="8"/>
  <c r="G787" i="8"/>
  <c r="G794" i="8"/>
  <c r="G800" i="8"/>
  <c r="G806" i="8"/>
  <c r="G813" i="8"/>
  <c r="G819" i="8"/>
  <c r="G825" i="8"/>
  <c r="G832" i="8"/>
  <c r="G128" i="8"/>
  <c r="G845" i="8"/>
  <c r="G853" i="8"/>
  <c r="G861" i="8"/>
  <c r="G869" i="8"/>
  <c r="G876" i="8"/>
  <c r="G882" i="8"/>
  <c r="G886" i="8"/>
  <c r="G892" i="8"/>
  <c r="G212" i="8"/>
  <c r="G114" i="8"/>
  <c r="G910" i="8"/>
  <c r="G918" i="8"/>
  <c r="F43" i="8"/>
  <c r="F309" i="8"/>
  <c r="F314" i="8"/>
  <c r="F142" i="8"/>
  <c r="F143" i="8"/>
  <c r="F48" i="8"/>
  <c r="F334" i="8"/>
  <c r="F338" i="8"/>
  <c r="F341" i="8"/>
  <c r="F148" i="8"/>
  <c r="F352" i="8"/>
  <c r="F150" i="8"/>
  <c r="F363" i="8"/>
  <c r="F369" i="8"/>
  <c r="F236" i="8"/>
  <c r="F154" i="8"/>
  <c r="F19" i="8"/>
  <c r="F387" i="8"/>
  <c r="F393" i="8"/>
  <c r="F157" i="8"/>
  <c r="F402" i="8"/>
  <c r="F8" i="8"/>
  <c r="B310" i="8"/>
  <c r="B417" i="8"/>
  <c r="B501" i="8"/>
  <c r="B185" i="8"/>
  <c r="B620" i="8"/>
  <c r="B661" i="8"/>
  <c r="B700" i="8"/>
  <c r="B203" i="8"/>
  <c r="B764" i="8"/>
  <c r="B803" i="8"/>
  <c r="B837" i="8"/>
  <c r="B110" i="8"/>
  <c r="B213" i="8"/>
  <c r="E7" i="8"/>
  <c r="E325" i="8"/>
  <c r="E347" i="8"/>
  <c r="E371" i="8"/>
  <c r="E389" i="8"/>
  <c r="E412" i="8"/>
  <c r="E431" i="8"/>
  <c r="E249" i="8"/>
  <c r="E10" i="8"/>
  <c r="E76" i="8"/>
  <c r="E259" i="8"/>
  <c r="E516" i="8"/>
  <c r="E536" i="8"/>
  <c r="E222" i="8"/>
  <c r="E568" i="8"/>
  <c r="E586" i="8"/>
  <c r="E38" i="8"/>
  <c r="E614" i="8"/>
  <c r="E627" i="8"/>
  <c r="E640" i="8"/>
  <c r="E657" i="8"/>
  <c r="E677" i="8"/>
  <c r="E693" i="8"/>
  <c r="E710" i="8"/>
  <c r="E725" i="8"/>
  <c r="E740" i="8"/>
  <c r="E760" i="8"/>
  <c r="E778" i="8"/>
  <c r="E107" i="8"/>
  <c r="E209" i="8"/>
  <c r="E826" i="8"/>
  <c r="E839" i="8"/>
  <c r="E854" i="8"/>
  <c r="E870" i="8"/>
  <c r="E210" i="8"/>
  <c r="E893" i="8"/>
  <c r="E905" i="8"/>
  <c r="E919" i="8"/>
  <c r="G304" i="8"/>
  <c r="G45" i="8"/>
  <c r="G47" i="8"/>
  <c r="G335" i="8"/>
  <c r="G342" i="8"/>
  <c r="G353" i="8"/>
  <c r="G364" i="8"/>
  <c r="G153" i="8"/>
  <c r="G384" i="8"/>
  <c r="G57" i="8"/>
  <c r="G403" i="8"/>
  <c r="G412" i="8"/>
  <c r="G419" i="8"/>
  <c r="G427" i="8"/>
  <c r="G433" i="8"/>
  <c r="G164" i="8"/>
  <c r="G166" i="8"/>
  <c r="G458" i="8"/>
  <c r="G463" i="8"/>
  <c r="G468" i="8"/>
  <c r="G12" i="8"/>
  <c r="G256" i="8"/>
  <c r="G257" i="8"/>
  <c r="G494" i="8"/>
  <c r="G78" i="8"/>
  <c r="G504" i="8"/>
  <c r="G509" i="8"/>
  <c r="G261" i="8"/>
  <c r="G522" i="8"/>
  <c r="G530" i="8"/>
  <c r="G25" i="8"/>
  <c r="G81" i="8"/>
  <c r="G546" i="8"/>
  <c r="G117" i="8"/>
  <c r="G560" i="8"/>
  <c r="G86" i="8"/>
  <c r="G570" i="8"/>
  <c r="G575" i="8"/>
  <c r="G582" i="8"/>
  <c r="G586" i="8"/>
  <c r="G591" i="8"/>
  <c r="G595" i="8"/>
  <c r="G601" i="8"/>
  <c r="G605" i="8"/>
  <c r="G609" i="8"/>
  <c r="G614" i="8"/>
  <c r="G617" i="8"/>
  <c r="G194" i="8"/>
  <c r="G629" i="8"/>
  <c r="G97" i="8"/>
  <c r="G639" i="8"/>
  <c r="G645" i="8"/>
  <c r="G282" i="8"/>
  <c r="G657" i="8"/>
  <c r="G665" i="8"/>
  <c r="G673" i="8"/>
  <c r="G679" i="8"/>
  <c r="G100" i="8"/>
  <c r="G692" i="8"/>
  <c r="G698" i="8"/>
  <c r="G704" i="8"/>
  <c r="G710" i="8"/>
  <c r="G286" i="8"/>
  <c r="G722" i="8"/>
  <c r="G104" i="8"/>
  <c r="G734" i="8"/>
  <c r="G205" i="8"/>
  <c r="G746" i="8"/>
  <c r="G752" i="8"/>
  <c r="G760" i="8"/>
  <c r="G767" i="8"/>
  <c r="G774" i="8"/>
  <c r="G781" i="8"/>
  <c r="G207" i="8"/>
  <c r="G795" i="8"/>
  <c r="G801" i="8"/>
  <c r="G807" i="8"/>
  <c r="G209" i="8"/>
  <c r="G820" i="8"/>
  <c r="G826" i="8"/>
  <c r="G15" i="8"/>
  <c r="G839" i="8"/>
  <c r="G846" i="8"/>
  <c r="G854" i="8"/>
  <c r="B314" i="8"/>
  <c r="B162" i="8"/>
  <c r="B34" i="8"/>
  <c r="B582" i="8"/>
  <c r="B195" i="8"/>
  <c r="B670" i="8"/>
  <c r="B701" i="8"/>
  <c r="B287" i="8"/>
  <c r="B206" i="8"/>
  <c r="B805" i="8"/>
  <c r="B841" i="8"/>
  <c r="B880" i="8"/>
  <c r="B906" i="8"/>
  <c r="E310" i="8"/>
  <c r="E330" i="8"/>
  <c r="E348" i="8"/>
  <c r="E236" i="8"/>
  <c r="E57" i="8"/>
  <c r="E413" i="8"/>
  <c r="E433" i="8"/>
  <c r="E68" i="8"/>
  <c r="E21" i="8"/>
  <c r="E485" i="8"/>
  <c r="E176" i="8"/>
  <c r="E262" i="8"/>
  <c r="E180" i="8"/>
  <c r="E552" i="8"/>
  <c r="E269" i="8"/>
  <c r="E588" i="8"/>
  <c r="E603" i="8"/>
  <c r="E274" i="8"/>
  <c r="E629" i="8"/>
  <c r="E643" i="8"/>
  <c r="E658" i="8"/>
  <c r="E679" i="8"/>
  <c r="E696" i="8"/>
  <c r="E711" i="8"/>
  <c r="E104" i="8"/>
  <c r="E288" i="8"/>
  <c r="E105" i="8"/>
  <c r="E781" i="8"/>
  <c r="E798" i="8"/>
  <c r="E814" i="8"/>
  <c r="E827" i="8"/>
  <c r="E840" i="8"/>
  <c r="E855" i="8"/>
  <c r="E871" i="8"/>
  <c r="E138" i="8"/>
  <c r="E894" i="8"/>
  <c r="E213" i="8"/>
  <c r="E920" i="8"/>
  <c r="G305" i="8"/>
  <c r="G315" i="8"/>
  <c r="G229" i="8"/>
  <c r="G231" i="8"/>
  <c r="G233" i="8"/>
  <c r="G149" i="8"/>
  <c r="G217" i="8"/>
  <c r="G374" i="8"/>
  <c r="G56" i="8"/>
  <c r="G394" i="8"/>
  <c r="G404" i="8"/>
  <c r="G413" i="8"/>
  <c r="G61" i="8"/>
  <c r="G428" i="8"/>
  <c r="G435" i="8"/>
  <c r="G248" i="8"/>
  <c r="G249" i="8"/>
  <c r="G459" i="8"/>
  <c r="G465" i="8"/>
  <c r="G10" i="8"/>
  <c r="G473" i="8"/>
  <c r="G479" i="8"/>
  <c r="G485" i="8"/>
  <c r="G6" i="8"/>
  <c r="G122" i="8"/>
  <c r="G505" i="8"/>
  <c r="G124" i="8"/>
  <c r="G516" i="8"/>
  <c r="G523" i="8"/>
  <c r="G531" i="8"/>
  <c r="G180" i="8"/>
  <c r="G543" i="8"/>
  <c r="G547" i="8"/>
  <c r="G554" i="8"/>
  <c r="G182" i="8"/>
  <c r="G87" i="8"/>
  <c r="G571" i="8"/>
  <c r="G185" i="8"/>
  <c r="G116" i="8"/>
  <c r="G126" i="8"/>
  <c r="G592" i="8"/>
  <c r="G596" i="8"/>
  <c r="G38" i="8"/>
  <c r="G215" i="8"/>
  <c r="G223" i="8"/>
  <c r="G274" i="8"/>
  <c r="G618" i="8"/>
  <c r="G624" i="8"/>
  <c r="G277" i="8"/>
  <c r="G634" i="8"/>
  <c r="G640" i="8"/>
  <c r="G281" i="8"/>
  <c r="G652" i="8"/>
  <c r="G658" i="8"/>
  <c r="G666" i="8"/>
  <c r="G284" i="8"/>
  <c r="G680" i="8"/>
  <c r="G685" i="8"/>
  <c r="G693" i="8"/>
  <c r="G699" i="8"/>
  <c r="G705" i="8"/>
  <c r="G711" i="8"/>
  <c r="G716" i="8"/>
  <c r="G723" i="8"/>
  <c r="G728" i="8"/>
  <c r="G735" i="8"/>
  <c r="G740" i="8"/>
  <c r="G747" i="8"/>
  <c r="G753" i="8"/>
  <c r="G105" i="8"/>
  <c r="G768" i="8"/>
  <c r="G775" i="8"/>
  <c r="G290" i="8"/>
  <c r="G788" i="8"/>
  <c r="G107" i="8"/>
  <c r="G802" i="8"/>
  <c r="G808" i="8"/>
  <c r="G814" i="8"/>
  <c r="G293" i="8"/>
  <c r="G827" i="8"/>
  <c r="G833" i="8"/>
  <c r="G840" i="8"/>
  <c r="G847" i="8"/>
  <c r="G855" i="8"/>
  <c r="G863" i="8"/>
  <c r="G871" i="8"/>
  <c r="G878" i="8"/>
  <c r="G138" i="8"/>
  <c r="G887" i="8"/>
  <c r="G894" i="8"/>
  <c r="G900" i="8"/>
  <c r="G213" i="8"/>
  <c r="G912" i="8"/>
  <c r="G920" i="8"/>
  <c r="F301" i="8"/>
  <c r="F305" i="8"/>
  <c r="F311" i="8"/>
  <c r="F315" i="8"/>
  <c r="F319" i="8"/>
  <c r="F229" i="8"/>
  <c r="F330" i="8"/>
  <c r="F231" i="8"/>
  <c r="F145" i="8"/>
  <c r="F233" i="8"/>
  <c r="F348" i="8"/>
  <c r="F149" i="8"/>
  <c r="F358" i="8"/>
  <c r="F217" i="8"/>
  <c r="B363" i="8"/>
  <c r="B68" i="8"/>
  <c r="B264" i="8"/>
  <c r="B595" i="8"/>
  <c r="B197" i="8"/>
  <c r="B677" i="8"/>
  <c r="B40" i="8"/>
  <c r="B288" i="8"/>
  <c r="B778" i="8"/>
  <c r="B109" i="8"/>
  <c r="B851" i="8"/>
  <c r="B885" i="8"/>
  <c r="B918" i="8"/>
  <c r="E45" i="8"/>
  <c r="E335" i="8"/>
  <c r="E355" i="8"/>
  <c r="E154" i="8"/>
  <c r="E157" i="8"/>
  <c r="E418" i="8"/>
  <c r="E439" i="8"/>
  <c r="E9" i="8"/>
  <c r="E474" i="8"/>
  <c r="E492" i="8"/>
  <c r="E177" i="8"/>
  <c r="E523" i="8"/>
  <c r="E36" i="8"/>
  <c r="E555" i="8"/>
  <c r="E184" i="8"/>
  <c r="E187" i="8"/>
  <c r="E215" i="8"/>
  <c r="E617" i="8"/>
  <c r="E196" i="8"/>
  <c r="E281" i="8"/>
  <c r="E665" i="8"/>
  <c r="E683" i="8"/>
  <c r="E699" i="8"/>
  <c r="E286" i="8"/>
  <c r="E203" i="8"/>
  <c r="E747" i="8"/>
  <c r="E767" i="8"/>
  <c r="E785" i="8"/>
  <c r="E802" i="8"/>
  <c r="E819" i="8"/>
  <c r="E832" i="8"/>
  <c r="E845" i="8"/>
  <c r="E861" i="8"/>
  <c r="E876" i="8"/>
  <c r="E886" i="8"/>
  <c r="E212" i="8"/>
  <c r="E910" i="8"/>
  <c r="G309" i="8"/>
  <c r="G142" i="8"/>
  <c r="G48" i="8"/>
  <c r="G338" i="8"/>
  <c r="G148" i="8"/>
  <c r="G150" i="8"/>
  <c r="G369" i="8"/>
  <c r="G154" i="8"/>
  <c r="G387" i="8"/>
  <c r="G157" i="8"/>
  <c r="G8" i="8"/>
  <c r="G415" i="8"/>
  <c r="G245" i="8"/>
  <c r="G65" i="8"/>
  <c r="G66" i="8"/>
  <c r="G446" i="8"/>
  <c r="G453" i="8"/>
  <c r="G460" i="8"/>
  <c r="G252" i="8"/>
  <c r="G469" i="8"/>
  <c r="G475" i="8"/>
  <c r="G172" i="8"/>
  <c r="G488" i="8"/>
  <c r="G496" i="8"/>
  <c r="G501" i="8"/>
  <c r="G260" i="8"/>
  <c r="G16" i="8"/>
  <c r="G517" i="8"/>
  <c r="G524" i="8"/>
  <c r="G534" i="8"/>
  <c r="G220" i="8"/>
  <c r="G135" i="8"/>
  <c r="G549" i="8"/>
  <c r="G556" i="8"/>
  <c r="G562" i="8"/>
  <c r="G567" i="8"/>
  <c r="G270" i="8"/>
  <c r="G577" i="8"/>
  <c r="G583" i="8"/>
  <c r="G587" i="8"/>
  <c r="G26" i="8"/>
  <c r="G598" i="8"/>
  <c r="G602" i="8"/>
  <c r="G606" i="8"/>
  <c r="G610" i="8"/>
  <c r="G275" i="8"/>
  <c r="G620" i="8"/>
  <c r="G195" i="8"/>
  <c r="G278" i="8"/>
  <c r="G279" i="8"/>
  <c r="G642" i="8"/>
  <c r="G647" i="8"/>
  <c r="G198" i="8"/>
  <c r="G660" i="8"/>
  <c r="G668" i="8"/>
  <c r="G675" i="8"/>
  <c r="G681" i="8"/>
  <c r="G687" i="8"/>
  <c r="G694" i="8"/>
  <c r="G127" i="8"/>
  <c r="G707" i="8"/>
  <c r="G712" i="8"/>
  <c r="G718" i="8"/>
  <c r="G103" i="8"/>
  <c r="G730" i="8"/>
  <c r="G204" i="8"/>
  <c r="G742" i="8"/>
  <c r="G748" i="8"/>
  <c r="G755" i="8"/>
  <c r="G762" i="8"/>
  <c r="G770" i="8"/>
  <c r="G777" i="8"/>
  <c r="G783" i="8"/>
  <c r="G790" i="8"/>
  <c r="G291" i="8"/>
  <c r="G804" i="8"/>
  <c r="G810" i="8"/>
  <c r="G815" i="8"/>
  <c r="G5" i="8"/>
  <c r="G118" i="8"/>
  <c r="G835" i="8"/>
  <c r="G842" i="8"/>
  <c r="G849" i="8"/>
  <c r="G857" i="8"/>
  <c r="G865" i="8"/>
  <c r="G873" i="8"/>
  <c r="G27" i="8"/>
  <c r="G112" i="8"/>
  <c r="G889" i="8"/>
  <c r="G896" i="8"/>
  <c r="G901" i="8"/>
  <c r="G297" i="8"/>
  <c r="G914" i="8"/>
  <c r="G115" i="8"/>
  <c r="F302" i="8"/>
  <c r="F306" i="8"/>
  <c r="F141" i="8"/>
  <c r="F228" i="8"/>
  <c r="F321" i="8"/>
  <c r="F230" i="8"/>
  <c r="F49" i="8"/>
  <c r="F144" i="8"/>
  <c r="F340" i="8"/>
  <c r="F344" i="8"/>
  <c r="F349" i="8"/>
  <c r="F354" i="8"/>
  <c r="F151" i="8"/>
  <c r="F365" i="8"/>
  <c r="F152" i="8"/>
  <c r="F120" i="8"/>
  <c r="F237" i="8"/>
  <c r="F131" i="8"/>
  <c r="F391" i="8"/>
  <c r="F156" i="8"/>
  <c r="F400" i="8"/>
  <c r="F32" i="8"/>
  <c r="F410" i="8"/>
  <c r="B217" i="8"/>
  <c r="B252" i="8"/>
  <c r="B29" i="8"/>
  <c r="B599" i="8"/>
  <c r="B642" i="8"/>
  <c r="B683" i="8"/>
  <c r="B714" i="8"/>
  <c r="B41" i="8"/>
  <c r="B785" i="8"/>
  <c r="B817" i="8"/>
  <c r="B856" i="8"/>
  <c r="B890" i="8"/>
  <c r="B919" i="8"/>
  <c r="E18" i="8"/>
  <c r="E338" i="8"/>
  <c r="E150" i="8"/>
  <c r="E380" i="8"/>
  <c r="E239" i="8"/>
  <c r="E61" i="8"/>
  <c r="E164" i="8"/>
  <c r="E461" i="8"/>
  <c r="E170" i="8"/>
  <c r="E495" i="8"/>
  <c r="E123" i="8"/>
  <c r="E178" i="8"/>
  <c r="E543" i="8"/>
  <c r="E13" i="8"/>
  <c r="E575" i="8"/>
  <c r="E594" i="8"/>
  <c r="E607" i="8"/>
  <c r="E618" i="8"/>
  <c r="E97" i="8"/>
  <c r="E649" i="8"/>
  <c r="E666" i="8"/>
  <c r="E100" i="8"/>
  <c r="E701" i="8"/>
  <c r="E716" i="8"/>
  <c r="E734" i="8"/>
  <c r="E750" i="8"/>
  <c r="E768" i="8"/>
  <c r="E207" i="8"/>
  <c r="E805" i="8"/>
  <c r="E820" i="8"/>
  <c r="E15" i="8"/>
  <c r="E846" i="8"/>
  <c r="E862" i="8"/>
  <c r="E877" i="8"/>
  <c r="E211" i="8"/>
  <c r="E899" i="8"/>
  <c r="E911" i="8"/>
  <c r="G300" i="8"/>
  <c r="G310" i="8"/>
  <c r="G318" i="8"/>
  <c r="G329" i="8"/>
  <c r="G339" i="8"/>
  <c r="G347" i="8"/>
  <c r="G357" i="8"/>
  <c r="G370" i="8"/>
  <c r="G378" i="8"/>
  <c r="G388" i="8"/>
  <c r="G398" i="8"/>
  <c r="G407" i="8"/>
  <c r="G416" i="8"/>
  <c r="G422" i="8"/>
  <c r="G162" i="8"/>
  <c r="G437" i="8"/>
  <c r="G447" i="8"/>
  <c r="G454" i="8"/>
  <c r="G121" i="8"/>
  <c r="G168" i="8"/>
  <c r="G11" i="8"/>
  <c r="G476" i="8"/>
  <c r="G482" i="8"/>
  <c r="G489" i="8"/>
  <c r="G497" i="8"/>
  <c r="G175" i="8"/>
  <c r="G23" i="8"/>
  <c r="G512" i="8"/>
  <c r="G4" i="8"/>
  <c r="G525" i="8"/>
  <c r="G264" i="8"/>
  <c r="G35" i="8"/>
  <c r="G82" i="8"/>
  <c r="G550" i="8"/>
  <c r="G267" i="8"/>
  <c r="G563" i="8"/>
  <c r="G137" i="8"/>
  <c r="G183" i="8"/>
  <c r="G578" i="8"/>
  <c r="G88" i="8"/>
  <c r="G271" i="8"/>
  <c r="G188" i="8"/>
  <c r="G272" i="8"/>
  <c r="G93" i="8"/>
  <c r="G189" i="8"/>
  <c r="G95" i="8"/>
  <c r="G615" i="8"/>
  <c r="G621" i="8"/>
  <c r="G626" i="8"/>
  <c r="G631" i="8"/>
  <c r="G197" i="8"/>
  <c r="G280" i="8"/>
  <c r="G648" i="8"/>
  <c r="G654" i="8"/>
  <c r="G661" i="8"/>
  <c r="G669" i="8"/>
  <c r="G676" i="8"/>
  <c r="G682" i="8"/>
  <c r="G688" i="8"/>
  <c r="G695" i="8"/>
  <c r="G201" i="8"/>
  <c r="G708" i="8"/>
  <c r="G713" i="8"/>
  <c r="G719" i="8"/>
  <c r="G724" i="8"/>
  <c r="G731" i="8"/>
  <c r="G736" i="8"/>
  <c r="G743" i="8"/>
  <c r="G749" i="8"/>
  <c r="G756" i="8"/>
  <c r="G763" i="8"/>
  <c r="G771" i="8"/>
  <c r="G106" i="8"/>
  <c r="G784" i="8"/>
  <c r="G791" i="8"/>
  <c r="G797" i="8"/>
  <c r="G208" i="8"/>
  <c r="G811" i="8"/>
  <c r="G816" i="8"/>
  <c r="G822" i="8"/>
  <c r="G829" i="8"/>
  <c r="G836" i="8"/>
  <c r="G843" i="8"/>
  <c r="G850" i="8"/>
  <c r="G858" i="8"/>
  <c r="G866" i="8"/>
  <c r="G874" i="8"/>
  <c r="G879" i="8"/>
  <c r="G884" i="8"/>
  <c r="G295" i="8"/>
  <c r="G113" i="8"/>
  <c r="G902" i="8"/>
  <c r="G907" i="8"/>
  <c r="G915" i="8"/>
  <c r="G214" i="8"/>
  <c r="F139" i="8"/>
  <c r="F307" i="8"/>
  <c r="F312" i="8"/>
  <c r="F317" i="8"/>
  <c r="F322" i="8"/>
  <c r="F326" i="8"/>
  <c r="F332" i="8"/>
  <c r="F50" i="8"/>
  <c r="F30" i="8"/>
  <c r="F345" i="8"/>
  <c r="F350" i="8"/>
  <c r="F53" i="8"/>
  <c r="F360" i="8"/>
  <c r="F366" i="8"/>
  <c r="F54" i="8"/>
  <c r="F375" i="8"/>
  <c r="F381" i="8"/>
  <c r="F155" i="8"/>
  <c r="F392" i="8"/>
  <c r="F395" i="8"/>
  <c r="F401" i="8"/>
  <c r="F240" i="8"/>
  <c r="B551" i="8"/>
  <c r="B674" i="8"/>
  <c r="B757" i="8"/>
  <c r="B859" i="8"/>
  <c r="E311" i="8"/>
  <c r="E217" i="8"/>
  <c r="E423" i="8"/>
  <c r="E22" i="8"/>
  <c r="E511" i="8"/>
  <c r="E182" i="8"/>
  <c r="E605" i="8"/>
  <c r="E636" i="8"/>
  <c r="E685" i="8"/>
  <c r="E728" i="8"/>
  <c r="E774" i="8"/>
  <c r="E293" i="8"/>
  <c r="E859" i="8"/>
  <c r="E890" i="8"/>
  <c r="G301" i="8"/>
  <c r="G327" i="8"/>
  <c r="G51" i="8"/>
  <c r="G379" i="8"/>
  <c r="G59" i="8"/>
  <c r="G425" i="8"/>
  <c r="G448" i="8"/>
  <c r="G71" i="8"/>
  <c r="G477" i="8"/>
  <c r="G498" i="8"/>
  <c r="G510" i="8"/>
  <c r="G80" i="8"/>
  <c r="G29" i="8"/>
  <c r="G561" i="8"/>
  <c r="G574" i="8"/>
  <c r="G588" i="8"/>
  <c r="G92" i="8"/>
  <c r="G612" i="8"/>
  <c r="G627" i="8"/>
  <c r="G641" i="8"/>
  <c r="G283" i="8"/>
  <c r="G677" i="8"/>
  <c r="G199" i="8"/>
  <c r="G285" i="8"/>
  <c r="G725" i="8"/>
  <c r="G741" i="8"/>
  <c r="G758" i="8"/>
  <c r="G778" i="8"/>
  <c r="G796" i="8"/>
  <c r="G292" i="8"/>
  <c r="G830" i="8"/>
  <c r="G848" i="8"/>
  <c r="G867" i="8"/>
  <c r="G880" i="8"/>
  <c r="G890" i="8"/>
  <c r="G903" i="8"/>
  <c r="G916" i="8"/>
  <c r="F303" i="8"/>
  <c r="F313" i="8"/>
  <c r="F323" i="8"/>
  <c r="F333" i="8"/>
  <c r="F232" i="8"/>
  <c r="F51" i="8"/>
  <c r="F361" i="8"/>
  <c r="F372" i="8"/>
  <c r="F378" i="8"/>
  <c r="F238" i="8"/>
  <c r="F394" i="8"/>
  <c r="F158" i="8"/>
  <c r="F409" i="8"/>
  <c r="F415" i="8"/>
  <c r="F419" i="8"/>
  <c r="F424" i="8"/>
  <c r="F429" i="8"/>
  <c r="F163" i="8"/>
  <c r="F437" i="8"/>
  <c r="F248" i="8"/>
  <c r="F133" i="8"/>
  <c r="F453" i="8"/>
  <c r="F458" i="8"/>
  <c r="F462" i="8"/>
  <c r="F168" i="8"/>
  <c r="F73" i="8"/>
  <c r="F12" i="8"/>
  <c r="F477" i="8"/>
  <c r="F482" i="8"/>
  <c r="F487" i="8"/>
  <c r="F494" i="8"/>
  <c r="F77" i="8"/>
  <c r="F175" i="8"/>
  <c r="F506" i="8"/>
  <c r="F509" i="8"/>
  <c r="F513" i="8"/>
  <c r="F4" i="8"/>
  <c r="F179" i="8"/>
  <c r="F530" i="8"/>
  <c r="F537" i="8"/>
  <c r="F35" i="8"/>
  <c r="F544" i="8"/>
  <c r="F546" i="8"/>
  <c r="F3" i="8"/>
  <c r="F267" i="8"/>
  <c r="F562" i="8"/>
  <c r="F567" i="8"/>
  <c r="F270" i="8"/>
  <c r="F577" i="8"/>
  <c r="F583" i="8"/>
  <c r="F587" i="8"/>
  <c r="F26" i="8"/>
  <c r="F598" i="8"/>
  <c r="F602" i="8"/>
  <c r="F606" i="8"/>
  <c r="F610" i="8"/>
  <c r="F275" i="8"/>
  <c r="F620" i="8"/>
  <c r="F195" i="8"/>
  <c r="F278" i="8"/>
  <c r="F279" i="8"/>
  <c r="F642" i="8"/>
  <c r="F647" i="8"/>
  <c r="F198" i="8"/>
  <c r="F660" i="8"/>
  <c r="F668" i="8"/>
  <c r="F675" i="8"/>
  <c r="F681" i="8"/>
  <c r="F687" i="8"/>
  <c r="F694" i="8"/>
  <c r="F127" i="8"/>
  <c r="F707" i="8"/>
  <c r="F712" i="8"/>
  <c r="F718" i="8"/>
  <c r="F103" i="8"/>
  <c r="F730" i="8"/>
  <c r="F204" i="8"/>
  <c r="F742" i="8"/>
  <c r="F748" i="8"/>
  <c r="F755" i="8"/>
  <c r="F762" i="8"/>
  <c r="F770" i="8"/>
  <c r="F777" i="8"/>
  <c r="F783" i="8"/>
  <c r="F790" i="8"/>
  <c r="F291" i="8"/>
  <c r="F804" i="8"/>
  <c r="F810" i="8"/>
  <c r="F815" i="8"/>
  <c r="F5" i="8"/>
  <c r="F118" i="8"/>
  <c r="F835" i="8"/>
  <c r="F842" i="8"/>
  <c r="F849" i="8"/>
  <c r="F857" i="8"/>
  <c r="F865" i="8"/>
  <c r="F873" i="8"/>
  <c r="F27" i="8"/>
  <c r="F112" i="8"/>
  <c r="F889" i="8"/>
  <c r="F896" i="8"/>
  <c r="F901" i="8"/>
  <c r="F297" i="8"/>
  <c r="F914" i="8"/>
  <c r="F115" i="8"/>
  <c r="C302" i="8"/>
  <c r="C306" i="8"/>
  <c r="C141" i="8"/>
  <c r="C228" i="8"/>
  <c r="C321" i="8"/>
  <c r="C230" i="8"/>
  <c r="C49" i="8"/>
  <c r="C144" i="8"/>
  <c r="C340" i="8"/>
  <c r="C344" i="8"/>
  <c r="C349" i="8"/>
  <c r="C354" i="8"/>
  <c r="C151" i="8"/>
  <c r="C365" i="8"/>
  <c r="C152" i="8"/>
  <c r="C120" i="8"/>
  <c r="C237" i="8"/>
  <c r="C131" i="8"/>
  <c r="C391" i="8"/>
  <c r="C156" i="8"/>
  <c r="C400" i="8"/>
  <c r="C32" i="8"/>
  <c r="C410" i="8"/>
  <c r="C415" i="8"/>
  <c r="C419" i="8"/>
  <c r="C424" i="8"/>
  <c r="C429" i="8"/>
  <c r="B339" i="8"/>
  <c r="B556" i="8"/>
  <c r="B686" i="8"/>
  <c r="B776" i="8"/>
  <c r="B867" i="8"/>
  <c r="E142" i="8"/>
  <c r="E153" i="8"/>
  <c r="E427" i="8"/>
  <c r="E255" i="8"/>
  <c r="E263" i="8"/>
  <c r="E561" i="8"/>
  <c r="E609" i="8"/>
  <c r="E645" i="8"/>
  <c r="E689" i="8"/>
  <c r="E735" i="8"/>
  <c r="E290" i="8"/>
  <c r="E823" i="8"/>
  <c r="E863" i="8"/>
  <c r="E897" i="8"/>
  <c r="G303" i="8"/>
  <c r="G330" i="8"/>
  <c r="G355" i="8"/>
  <c r="G382" i="8"/>
  <c r="G408" i="8"/>
  <c r="G429" i="8"/>
  <c r="G133" i="8"/>
  <c r="G72" i="8"/>
  <c r="G480" i="8"/>
  <c r="G77" i="8"/>
  <c r="G34" i="8"/>
  <c r="G532" i="8"/>
  <c r="G136" i="8"/>
  <c r="G564" i="8"/>
  <c r="G576" i="8"/>
  <c r="G589" i="8"/>
  <c r="G603" i="8"/>
  <c r="G17" i="8"/>
  <c r="G276" i="8"/>
  <c r="G643" i="8"/>
  <c r="G659" i="8"/>
  <c r="G98" i="8"/>
  <c r="G696" i="8"/>
  <c r="G40" i="8"/>
  <c r="G726" i="8"/>
  <c r="G288" i="8"/>
  <c r="G761" i="8"/>
  <c r="G779" i="8"/>
  <c r="G798" i="8"/>
  <c r="G109" i="8"/>
  <c r="G831" i="8"/>
  <c r="G851" i="8"/>
  <c r="G868" i="8"/>
  <c r="G881" i="8"/>
  <c r="G891" i="8"/>
  <c r="G904" i="8"/>
  <c r="G917" i="8"/>
  <c r="F140" i="8"/>
  <c r="F227" i="8"/>
  <c r="F324" i="8"/>
  <c r="F119" i="8"/>
  <c r="F216" i="8"/>
  <c r="F351" i="8"/>
  <c r="F362" i="8"/>
  <c r="F235" i="8"/>
  <c r="F379" i="8"/>
  <c r="F386" i="8"/>
  <c r="F58" i="8"/>
  <c r="F403" i="8"/>
  <c r="F241" i="8"/>
  <c r="F60" i="8"/>
  <c r="F244" i="8"/>
  <c r="F62" i="8"/>
  <c r="F430" i="8"/>
  <c r="F219" i="8"/>
  <c r="F438" i="8"/>
  <c r="F443" i="8"/>
  <c r="F450" i="8"/>
  <c r="F250" i="8"/>
  <c r="F459" i="8"/>
  <c r="F70" i="8"/>
  <c r="F72" i="8"/>
  <c r="F469" i="8"/>
  <c r="F473" i="8"/>
  <c r="F478" i="8"/>
  <c r="F483" i="8"/>
  <c r="F488" i="8"/>
  <c r="F6" i="8"/>
  <c r="F499" i="8"/>
  <c r="F502" i="8"/>
  <c r="F260" i="8"/>
  <c r="F124" i="8"/>
  <c r="F514" i="8"/>
  <c r="F519" i="8"/>
  <c r="F524" i="8"/>
  <c r="F531" i="8"/>
  <c r="F265" i="8"/>
  <c r="F541" i="8"/>
  <c r="F135" i="8"/>
  <c r="F547" i="8"/>
  <c r="F84" i="8"/>
  <c r="F268" i="8"/>
  <c r="F563" i="8"/>
  <c r="F137" i="8"/>
  <c r="F183" i="8"/>
  <c r="F578" i="8"/>
  <c r="F88" i="8"/>
  <c r="F271" i="8"/>
  <c r="F188" i="8"/>
  <c r="F272" i="8"/>
  <c r="F93" i="8"/>
  <c r="F189" i="8"/>
  <c r="F95" i="8"/>
  <c r="F615" i="8"/>
  <c r="F621" i="8"/>
  <c r="F626" i="8"/>
  <c r="F631" i="8"/>
  <c r="F197" i="8"/>
  <c r="F280" i="8"/>
  <c r="F648" i="8"/>
  <c r="F654" i="8"/>
  <c r="F661" i="8"/>
  <c r="F669" i="8"/>
  <c r="F676" i="8"/>
  <c r="F682" i="8"/>
  <c r="F688" i="8"/>
  <c r="F695" i="8"/>
  <c r="F201" i="8"/>
  <c r="F708" i="8"/>
  <c r="F713" i="8"/>
  <c r="F719" i="8"/>
  <c r="F724" i="8"/>
  <c r="F731" i="8"/>
  <c r="F736" i="8"/>
  <c r="F743" i="8"/>
  <c r="F749" i="8"/>
  <c r="F756" i="8"/>
  <c r="F763" i="8"/>
  <c r="B388" i="8"/>
  <c r="B591" i="8"/>
  <c r="B689" i="8"/>
  <c r="B789" i="8"/>
  <c r="B883" i="8"/>
  <c r="E323" i="8"/>
  <c r="E382" i="8"/>
  <c r="E435" i="8"/>
  <c r="E479" i="8"/>
  <c r="E80" i="8"/>
  <c r="E572" i="8"/>
  <c r="E223" i="8"/>
  <c r="E282" i="8"/>
  <c r="E698" i="8"/>
  <c r="E737" i="8"/>
  <c r="E788" i="8"/>
  <c r="E830" i="8"/>
  <c r="E867" i="8"/>
  <c r="E900" i="8"/>
  <c r="G308" i="8"/>
  <c r="G333" i="8"/>
  <c r="G358" i="8"/>
  <c r="G238" i="8"/>
  <c r="G410" i="8"/>
  <c r="G431" i="8"/>
  <c r="G452" i="8"/>
  <c r="G253" i="8"/>
  <c r="G483" i="8"/>
  <c r="G259" i="8"/>
  <c r="G513" i="8"/>
  <c r="G535" i="8"/>
  <c r="G548" i="8"/>
  <c r="G565" i="8"/>
  <c r="G579" i="8"/>
  <c r="G187" i="8"/>
  <c r="G604" i="8"/>
  <c r="G192" i="8"/>
  <c r="G630" i="8"/>
  <c r="G39" i="8"/>
  <c r="G662" i="8"/>
  <c r="G99" i="8"/>
  <c r="G200" i="8"/>
  <c r="G714" i="8"/>
  <c r="G729" i="8"/>
  <c r="G744" i="8"/>
  <c r="G764" i="8"/>
  <c r="G782" i="8"/>
  <c r="G799" i="8"/>
  <c r="G817" i="8"/>
  <c r="G834" i="8"/>
  <c r="G852" i="8"/>
  <c r="G870" i="8"/>
  <c r="G210" i="8"/>
  <c r="G893" i="8"/>
  <c r="G905" i="8"/>
  <c r="G919" i="8"/>
  <c r="F304" i="8"/>
  <c r="F45" i="8"/>
  <c r="F47" i="8"/>
  <c r="F335" i="8"/>
  <c r="F342" i="8"/>
  <c r="F353" i="8"/>
  <c r="F364" i="8"/>
  <c r="F373" i="8"/>
  <c r="F380" i="8"/>
  <c r="F388" i="8"/>
  <c r="F396" i="8"/>
  <c r="F404" i="8"/>
  <c r="F242" i="8"/>
  <c r="F416" i="8"/>
  <c r="F61" i="8"/>
  <c r="F425" i="8"/>
  <c r="F65" i="8"/>
  <c r="F433" i="8"/>
  <c r="F439" i="8"/>
  <c r="F444" i="8"/>
  <c r="F165" i="8"/>
  <c r="F454" i="8"/>
  <c r="F9" i="8"/>
  <c r="F463" i="8"/>
  <c r="F253" i="8"/>
  <c r="F11" i="8"/>
  <c r="F474" i="8"/>
  <c r="F256" i="8"/>
  <c r="F75" i="8"/>
  <c r="F489" i="8"/>
  <c r="F495" i="8"/>
  <c r="F78" i="8"/>
  <c r="F503" i="8"/>
  <c r="F23" i="8"/>
  <c r="F510" i="8"/>
  <c r="F261" i="8"/>
  <c r="F520" i="8"/>
  <c r="F525" i="8"/>
  <c r="F532" i="8"/>
  <c r="F25" i="8"/>
  <c r="F542" i="8"/>
  <c r="F82" i="8"/>
  <c r="F548" i="8"/>
  <c r="F117" i="8"/>
  <c r="F558" i="8"/>
  <c r="F564" i="8"/>
  <c r="F568" i="8"/>
  <c r="F573" i="8"/>
  <c r="F579" i="8"/>
  <c r="F584" i="8"/>
  <c r="F588" i="8"/>
  <c r="F593" i="8"/>
  <c r="F599" i="8"/>
  <c r="F603" i="8"/>
  <c r="F607" i="8"/>
  <c r="F611" i="8"/>
  <c r="F192" i="8"/>
  <c r="F622" i="8"/>
  <c r="F627" i="8"/>
  <c r="F196" i="8"/>
  <c r="F636" i="8"/>
  <c r="F643" i="8"/>
  <c r="F649" i="8"/>
  <c r="F655" i="8"/>
  <c r="F662" i="8"/>
  <c r="F670" i="8"/>
  <c r="F677" i="8"/>
  <c r="F683" i="8"/>
  <c r="F689" i="8"/>
  <c r="F696" i="8"/>
  <c r="F701" i="8"/>
  <c r="F709" i="8"/>
  <c r="F714" i="8"/>
  <c r="F102" i="8"/>
  <c r="F725" i="8"/>
  <c r="F203" i="8"/>
  <c r="F737" i="8"/>
  <c r="F288" i="8"/>
  <c r="F750" i="8"/>
  <c r="F757" i="8"/>
  <c r="F764" i="8"/>
  <c r="F206" i="8"/>
  <c r="F778" i="8"/>
  <c r="F785" i="8"/>
  <c r="F792" i="8"/>
  <c r="F798" i="8"/>
  <c r="F805" i="8"/>
  <c r="F812" i="8"/>
  <c r="F817" i="8"/>
  <c r="F823" i="8"/>
  <c r="F830" i="8"/>
  <c r="F837" i="8"/>
  <c r="F844" i="8"/>
  <c r="F851" i="8"/>
  <c r="F859" i="8"/>
  <c r="F867" i="8"/>
  <c r="F110" i="8"/>
  <c r="F880" i="8"/>
  <c r="F885" i="8"/>
  <c r="F890" i="8"/>
  <c r="F897" i="8"/>
  <c r="F903" i="8"/>
  <c r="F908" i="8"/>
  <c r="F916" i="8"/>
  <c r="F298" i="8"/>
  <c r="C303" i="8"/>
  <c r="B402" i="8"/>
  <c r="B215" i="8"/>
  <c r="B709" i="8"/>
  <c r="B792" i="8"/>
  <c r="B895" i="8"/>
  <c r="E334" i="8"/>
  <c r="E385" i="8"/>
  <c r="E442" i="8"/>
  <c r="E486" i="8"/>
  <c r="E532" i="8"/>
  <c r="E580" i="8"/>
  <c r="E192" i="8"/>
  <c r="E652" i="8"/>
  <c r="E704" i="8"/>
  <c r="E746" i="8"/>
  <c r="E792" i="8"/>
  <c r="E833" i="8"/>
  <c r="E110" i="8"/>
  <c r="E903" i="8"/>
  <c r="G311" i="8"/>
  <c r="G336" i="8"/>
  <c r="G361" i="8"/>
  <c r="G389" i="8"/>
  <c r="G414" i="8"/>
  <c r="G33" i="8"/>
  <c r="G68" i="8"/>
  <c r="G73" i="8"/>
  <c r="G75" i="8"/>
  <c r="G502" i="8"/>
  <c r="G262" i="8"/>
  <c r="G537" i="8"/>
  <c r="G551" i="8"/>
  <c r="G566" i="8"/>
  <c r="G580" i="8"/>
  <c r="G593" i="8"/>
  <c r="G273" i="8"/>
  <c r="G96" i="8"/>
  <c r="G196" i="8"/>
  <c r="G646" i="8"/>
  <c r="G663" i="8"/>
  <c r="G683" i="8"/>
  <c r="G700" i="8"/>
  <c r="G715" i="8"/>
  <c r="G203" i="8"/>
  <c r="G41" i="8"/>
  <c r="G765" i="8"/>
  <c r="G785" i="8"/>
  <c r="G803" i="8"/>
  <c r="G818" i="8"/>
  <c r="G837" i="8"/>
  <c r="G856" i="8"/>
  <c r="G872" i="8"/>
  <c r="G883" i="8"/>
  <c r="G895" i="8"/>
  <c r="G906" i="8"/>
  <c r="G921" i="8"/>
  <c r="F7" i="8"/>
  <c r="F316" i="8"/>
  <c r="F325" i="8"/>
  <c r="F129" i="8"/>
  <c r="F343" i="8"/>
  <c r="F52" i="8"/>
  <c r="F234" i="8"/>
  <c r="F153" i="8"/>
  <c r="F382" i="8"/>
  <c r="F389" i="8"/>
  <c r="F397" i="8"/>
  <c r="F405" i="8"/>
  <c r="F411" i="8"/>
  <c r="F243" i="8"/>
  <c r="F420" i="8"/>
  <c r="F63" i="8"/>
  <c r="F246" i="8"/>
  <c r="F434" i="8"/>
  <c r="F440" i="8"/>
  <c r="F445" i="8"/>
  <c r="F451" i="8"/>
  <c r="F455" i="8"/>
  <c r="F167" i="8"/>
  <c r="F464" i="8"/>
  <c r="F467" i="8"/>
  <c r="F470" i="8"/>
  <c r="F170" i="8"/>
  <c r="F74" i="8"/>
  <c r="F76" i="8"/>
  <c r="F490" i="8"/>
  <c r="F173" i="8"/>
  <c r="F500" i="8"/>
  <c r="F176" i="8"/>
  <c r="F507" i="8"/>
  <c r="F511" i="8"/>
  <c r="F515" i="8"/>
  <c r="F263" i="8"/>
  <c r="F526" i="8"/>
  <c r="F533" i="8"/>
  <c r="F538" i="8"/>
  <c r="F36" i="8"/>
  <c r="F545" i="8"/>
  <c r="F222" i="8"/>
  <c r="F553" i="8"/>
  <c r="F13" i="8"/>
  <c r="F565" i="8"/>
  <c r="F269" i="8"/>
  <c r="F574" i="8"/>
  <c r="F580" i="8"/>
  <c r="F585" i="8"/>
  <c r="F589" i="8"/>
  <c r="F91" i="8"/>
  <c r="F600" i="8"/>
  <c r="F604" i="8"/>
  <c r="F608" i="8"/>
  <c r="F612" i="8"/>
  <c r="F96" i="8"/>
  <c r="F193" i="8"/>
  <c r="F276" i="8"/>
  <c r="F632" i="8"/>
  <c r="F637" i="8"/>
  <c r="F39" i="8"/>
  <c r="F650" i="8"/>
  <c r="F283" i="8"/>
  <c r="F663" i="8"/>
  <c r="F671" i="8"/>
  <c r="F98" i="8"/>
  <c r="F684" i="8"/>
  <c r="F690" i="8"/>
  <c r="F200" i="8"/>
  <c r="F702" i="8"/>
  <c r="F285" i="8"/>
  <c r="F715" i="8"/>
  <c r="F720" i="8"/>
  <c r="F726" i="8"/>
  <c r="F732" i="8"/>
  <c r="F738" i="8"/>
  <c r="F744" i="8"/>
  <c r="F751" i="8"/>
  <c r="F758" i="8"/>
  <c r="F765" i="8"/>
  <c r="F772" i="8"/>
  <c r="F779" i="8"/>
  <c r="F786" i="8"/>
  <c r="F793" i="8"/>
  <c r="F799" i="8"/>
  <c r="F108" i="8"/>
  <c r="F292" i="8"/>
  <c r="F818" i="8"/>
  <c r="F824" i="8"/>
  <c r="F831" i="8"/>
  <c r="F838" i="8"/>
  <c r="F225" i="8"/>
  <c r="F852" i="8"/>
  <c r="F860" i="8"/>
  <c r="F868" i="8"/>
  <c r="F875" i="8"/>
  <c r="F881" i="8"/>
  <c r="F294" i="8"/>
  <c r="F891" i="8"/>
  <c r="F898" i="8"/>
  <c r="F904" i="8"/>
  <c r="F909" i="8"/>
  <c r="F917" i="8"/>
  <c r="F922" i="8"/>
  <c r="C140" i="8"/>
  <c r="C44" i="8"/>
  <c r="C227" i="8"/>
  <c r="C46" i="8"/>
  <c r="C324" i="8"/>
  <c r="C328" i="8"/>
  <c r="C119" i="8"/>
  <c r="C337" i="8"/>
  <c r="B132" i="8"/>
  <c r="B223" i="8"/>
  <c r="B102" i="8"/>
  <c r="B812" i="8"/>
  <c r="B897" i="8"/>
  <c r="E146" i="8"/>
  <c r="E396" i="8"/>
  <c r="E448" i="8"/>
  <c r="E173" i="8"/>
  <c r="E539" i="8"/>
  <c r="E116" i="8"/>
  <c r="E622" i="8"/>
  <c r="E662" i="8"/>
  <c r="E705" i="8"/>
  <c r="E752" i="8"/>
  <c r="E801" i="8"/>
  <c r="E837" i="8"/>
  <c r="E878" i="8"/>
  <c r="E908" i="8"/>
  <c r="G313" i="8"/>
  <c r="G145" i="8"/>
  <c r="G367" i="8"/>
  <c r="G31" i="8"/>
  <c r="G160" i="8"/>
  <c r="G247" i="8"/>
  <c r="G456" i="8"/>
  <c r="G471" i="8"/>
  <c r="G487" i="8"/>
  <c r="G503" i="8"/>
  <c r="G519" i="8"/>
  <c r="G539" i="8"/>
  <c r="G568" i="8"/>
  <c r="G186" i="8"/>
  <c r="G91" i="8"/>
  <c r="G607" i="8"/>
  <c r="G619" i="8"/>
  <c r="G632" i="8"/>
  <c r="G649" i="8"/>
  <c r="G667" i="8"/>
  <c r="G684" i="8"/>
  <c r="G701" i="8"/>
  <c r="G717" i="8"/>
  <c r="G732" i="8"/>
  <c r="G750" i="8"/>
  <c r="G769" i="8"/>
  <c r="G786" i="8"/>
  <c r="G805" i="8"/>
  <c r="G821" i="8"/>
  <c r="G838" i="8"/>
  <c r="G859" i="8"/>
  <c r="G110" i="8"/>
  <c r="G885" i="8"/>
  <c r="G897" i="8"/>
  <c r="G908" i="8"/>
  <c r="G298" i="8"/>
  <c r="F308" i="8"/>
  <c r="F18" i="8"/>
  <c r="F327" i="8"/>
  <c r="F336" i="8"/>
  <c r="F346" i="8"/>
  <c r="F355" i="8"/>
  <c r="F367" i="8"/>
  <c r="F374" i="8"/>
  <c r="F383" i="8"/>
  <c r="F390" i="8"/>
  <c r="F398" i="8"/>
  <c r="F59" i="8"/>
  <c r="F412" i="8"/>
  <c r="F160" i="8"/>
  <c r="F421" i="8"/>
  <c r="F426" i="8"/>
  <c r="F162" i="8"/>
  <c r="F435" i="8"/>
  <c r="F132" i="8"/>
  <c r="F446" i="8"/>
  <c r="F166" i="8"/>
  <c r="F68" i="8"/>
  <c r="F460" i="8"/>
  <c r="F465" i="8"/>
  <c r="F254" i="8"/>
  <c r="F471" i="8"/>
  <c r="F475" i="8"/>
  <c r="F479" i="8"/>
  <c r="F484" i="8"/>
  <c r="F491" i="8"/>
  <c r="F496" i="8"/>
  <c r="F122" i="8"/>
  <c r="F79" i="8"/>
  <c r="F508" i="8"/>
  <c r="F16" i="8"/>
  <c r="F516" i="8"/>
  <c r="F521" i="8"/>
  <c r="F527" i="8"/>
  <c r="F534" i="8"/>
  <c r="F180" i="8"/>
  <c r="F181" i="8"/>
  <c r="F29" i="8"/>
  <c r="F549" i="8"/>
  <c r="F554" i="8"/>
  <c r="F559" i="8"/>
  <c r="F85" i="8"/>
  <c r="F569" i="8"/>
  <c r="F184" i="8"/>
  <c r="F581" i="8"/>
  <c r="F89" i="8"/>
  <c r="F590" i="8"/>
  <c r="F594" i="8"/>
  <c r="F37" i="8"/>
  <c r="F94" i="8"/>
  <c r="F190" i="8"/>
  <c r="F613" i="8"/>
  <c r="F616" i="8"/>
  <c r="F623" i="8"/>
  <c r="F628" i="8"/>
  <c r="F633" i="8"/>
  <c r="F638" i="8"/>
  <c r="F644" i="8"/>
  <c r="F651" i="8"/>
  <c r="F656" i="8"/>
  <c r="F664" i="8"/>
  <c r="F672" i="8"/>
  <c r="F678" i="8"/>
  <c r="F14" i="8"/>
  <c r="F691" i="8"/>
  <c r="F697" i="8"/>
  <c r="F703" i="8"/>
  <c r="F101" i="8"/>
  <c r="F224" i="8"/>
  <c r="F721" i="8"/>
  <c r="F727" i="8"/>
  <c r="F733" i="8"/>
  <c r="F739" i="8"/>
  <c r="F745" i="8"/>
  <c r="F289" i="8"/>
  <c r="F759" i="8"/>
  <c r="F766" i="8"/>
  <c r="F773" i="8"/>
  <c r="F780" i="8"/>
  <c r="F787" i="8"/>
  <c r="F794" i="8"/>
  <c r="F800" i="8"/>
  <c r="F806" i="8"/>
  <c r="F813" i="8"/>
  <c r="F819" i="8"/>
  <c r="F825" i="8"/>
  <c r="F832" i="8"/>
  <c r="F128" i="8"/>
  <c r="F845" i="8"/>
  <c r="F853" i="8"/>
  <c r="F861" i="8"/>
  <c r="F869" i="8"/>
  <c r="F876" i="8"/>
  <c r="F882" i="8"/>
  <c r="F886" i="8"/>
  <c r="F892" i="8"/>
  <c r="F212" i="8"/>
  <c r="F114" i="8"/>
  <c r="F910" i="8"/>
  <c r="F918" i="8"/>
  <c r="C43" i="8"/>
  <c r="C309" i="8"/>
  <c r="C314" i="8"/>
  <c r="C142" i="8"/>
  <c r="C143" i="8"/>
  <c r="C48" i="8"/>
  <c r="C334" i="8"/>
  <c r="C338" i="8"/>
  <c r="C341" i="8"/>
  <c r="C148" i="8"/>
  <c r="B254" i="8"/>
  <c r="B629" i="8"/>
  <c r="B202" i="8"/>
  <c r="B823" i="8"/>
  <c r="B912" i="8"/>
  <c r="E232" i="8"/>
  <c r="E404" i="8"/>
  <c r="E457" i="8"/>
  <c r="E174" i="8"/>
  <c r="E266" i="8"/>
  <c r="E589" i="8"/>
  <c r="E194" i="8"/>
  <c r="E670" i="8"/>
  <c r="E714" i="8"/>
  <c r="E753" i="8"/>
  <c r="E807" i="8"/>
  <c r="E844" i="8"/>
  <c r="E880" i="8"/>
  <c r="E912" i="8"/>
  <c r="G18" i="8"/>
  <c r="G232" i="8"/>
  <c r="G371" i="8"/>
  <c r="G396" i="8"/>
  <c r="G417" i="8"/>
  <c r="G439" i="8"/>
  <c r="G9" i="8"/>
  <c r="G22" i="8"/>
  <c r="G491" i="8"/>
  <c r="G506" i="8"/>
  <c r="G520" i="8"/>
  <c r="G541" i="8"/>
  <c r="G555" i="8"/>
  <c r="G269" i="8"/>
  <c r="G584" i="8"/>
  <c r="G597" i="8"/>
  <c r="G608" i="8"/>
  <c r="G622" i="8"/>
  <c r="G635" i="8"/>
  <c r="G650" i="8"/>
  <c r="G670" i="8"/>
  <c r="G686" i="8"/>
  <c r="G702" i="8"/>
  <c r="G102" i="8"/>
  <c r="G287" i="8"/>
  <c r="G751" i="8"/>
  <c r="G206" i="8"/>
  <c r="G789" i="8"/>
  <c r="G108" i="8"/>
  <c r="G823" i="8"/>
  <c r="G841" i="8"/>
  <c r="G860" i="8"/>
  <c r="G875" i="8"/>
  <c r="G294" i="8"/>
  <c r="G898" i="8"/>
  <c r="G909" i="8"/>
  <c r="G922" i="8"/>
  <c r="F44" i="8"/>
  <c r="F46" i="8"/>
  <c r="F328" i="8"/>
  <c r="F337" i="8"/>
  <c r="F147" i="8"/>
  <c r="F356" i="8"/>
  <c r="F368" i="8"/>
  <c r="F55" i="8"/>
  <c r="F384" i="8"/>
  <c r="F31" i="8"/>
  <c r="F399" i="8"/>
  <c r="F406" i="8"/>
  <c r="F413" i="8"/>
  <c r="F417" i="8"/>
  <c r="F245" i="8"/>
  <c r="F427" i="8"/>
  <c r="F431" i="8"/>
  <c r="F247" i="8"/>
  <c r="F441" i="8"/>
  <c r="F447" i="8"/>
  <c r="F249" i="8"/>
  <c r="F456" i="8"/>
  <c r="F121" i="8"/>
  <c r="F71" i="8"/>
  <c r="F468" i="8"/>
  <c r="F22" i="8"/>
  <c r="F476" i="8"/>
  <c r="F480" i="8"/>
  <c r="F257" i="8"/>
  <c r="F492" i="8"/>
  <c r="F497" i="8"/>
  <c r="F259" i="8"/>
  <c r="F504" i="8"/>
  <c r="F123" i="8"/>
  <c r="F512" i="8"/>
  <c r="F262" i="8"/>
  <c r="F522" i="8"/>
  <c r="F80" i="8"/>
  <c r="F264" i="8"/>
  <c r="F539" i="8"/>
  <c r="F81" i="8"/>
  <c r="F136" i="8"/>
  <c r="F550" i="8"/>
  <c r="F555" i="8"/>
  <c r="F560" i="8"/>
  <c r="F86" i="8"/>
  <c r="F570" i="8"/>
  <c r="F575" i="8"/>
  <c r="F582" i="8"/>
  <c r="F586" i="8"/>
  <c r="F591" i="8"/>
  <c r="F595" i="8"/>
  <c r="F601" i="8"/>
  <c r="F605" i="8"/>
  <c r="F609" i="8"/>
  <c r="F614" i="8"/>
  <c r="F617" i="8"/>
  <c r="F194" i="8"/>
  <c r="F629" i="8"/>
  <c r="F97" i="8"/>
  <c r="F639" i="8"/>
  <c r="F645" i="8"/>
  <c r="F282" i="8"/>
  <c r="F657" i="8"/>
  <c r="F665" i="8"/>
  <c r="F673" i="8"/>
  <c r="F679" i="8"/>
  <c r="F100" i="8"/>
  <c r="F692" i="8"/>
  <c r="F698" i="8"/>
  <c r="F704" i="8"/>
  <c r="F710" i="8"/>
  <c r="F286" i="8"/>
  <c r="F722" i="8"/>
  <c r="F104" i="8"/>
  <c r="F734" i="8"/>
  <c r="F205" i="8"/>
  <c r="F746" i="8"/>
  <c r="F752" i="8"/>
  <c r="F760" i="8"/>
  <c r="F767" i="8"/>
  <c r="F774" i="8"/>
  <c r="F781" i="8"/>
  <c r="F207" i="8"/>
  <c r="F795" i="8"/>
  <c r="F801" i="8"/>
  <c r="F807" i="8"/>
  <c r="F209" i="8"/>
  <c r="F820" i="8"/>
  <c r="F826" i="8"/>
  <c r="F15" i="8"/>
  <c r="F839" i="8"/>
  <c r="F846" i="8"/>
  <c r="F854" i="8"/>
  <c r="F862" i="8"/>
  <c r="F870" i="8"/>
  <c r="F877" i="8"/>
  <c r="F210" i="8"/>
  <c r="F211" i="8"/>
  <c r="F893" i="8"/>
  <c r="F899" i="8"/>
  <c r="F905" i="8"/>
  <c r="F911" i="8"/>
  <c r="F919" i="8"/>
  <c r="C300" i="8"/>
  <c r="C304" i="8"/>
  <c r="C310" i="8"/>
  <c r="C45" i="8"/>
  <c r="C318" i="8"/>
  <c r="C47" i="8"/>
  <c r="H47" i="8" s="1"/>
  <c r="C329" i="8"/>
  <c r="C335" i="8"/>
  <c r="C339" i="8"/>
  <c r="C342" i="8"/>
  <c r="C347" i="8"/>
  <c r="C353" i="8"/>
  <c r="C357" i="8"/>
  <c r="C364" i="8"/>
  <c r="C370" i="8"/>
  <c r="C153" i="8"/>
  <c r="C378" i="8"/>
  <c r="C384" i="8"/>
  <c r="C388" i="8"/>
  <c r="C57" i="8"/>
  <c r="H57" i="8" s="1"/>
  <c r="C398" i="8"/>
  <c r="C403" i="8"/>
  <c r="C407" i="8"/>
  <c r="C413" i="8"/>
  <c r="C919" i="8"/>
  <c r="C911" i="8"/>
  <c r="C905" i="8"/>
  <c r="C899" i="8"/>
  <c r="C893" i="8"/>
  <c r="C211" i="8"/>
  <c r="C210" i="8"/>
  <c r="C877" i="8"/>
  <c r="C870" i="8"/>
  <c r="C862" i="8"/>
  <c r="C854" i="8"/>
  <c r="C846" i="8"/>
  <c r="C839" i="8"/>
  <c r="C15" i="8"/>
  <c r="C826" i="8"/>
  <c r="C820" i="8"/>
  <c r="C209" i="8"/>
  <c r="C807" i="8"/>
  <c r="C801" i="8"/>
  <c r="C795" i="8"/>
  <c r="C207" i="8"/>
  <c r="C781" i="8"/>
  <c r="C774" i="8"/>
  <c r="C767" i="8"/>
  <c r="C760" i="8"/>
  <c r="C752" i="8"/>
  <c r="C746" i="8"/>
  <c r="C205" i="8"/>
  <c r="C734" i="8"/>
  <c r="C104" i="8"/>
  <c r="C722" i="8"/>
  <c r="C286" i="8"/>
  <c r="C710" i="8"/>
  <c r="C704" i="8"/>
  <c r="C698" i="8"/>
  <c r="C692" i="8"/>
  <c r="C100" i="8"/>
  <c r="C679" i="8"/>
  <c r="C673" i="8"/>
  <c r="C665" i="8"/>
  <c r="C657" i="8"/>
  <c r="C282" i="8"/>
  <c r="C645" i="8"/>
  <c r="C639" i="8"/>
  <c r="C97" i="8"/>
  <c r="C629" i="8"/>
  <c r="C194" i="8"/>
  <c r="C617" i="8"/>
  <c r="C614" i="8"/>
  <c r="C609" i="8"/>
  <c r="C605" i="8"/>
  <c r="C601" i="8"/>
  <c r="C595" i="8"/>
  <c r="C591" i="8"/>
  <c r="C586" i="8"/>
  <c r="C582" i="8"/>
  <c r="C575" i="8"/>
  <c r="C570" i="8"/>
  <c r="C86" i="8"/>
  <c r="C560" i="8"/>
  <c r="C555" i="8"/>
  <c r="C550" i="8"/>
  <c r="C136" i="8"/>
  <c r="C81" i="8"/>
  <c r="C539" i="8"/>
  <c r="C264" i="8"/>
  <c r="C80" i="8"/>
  <c r="C522" i="8"/>
  <c r="C262" i="8"/>
  <c r="C512" i="8"/>
  <c r="C123" i="8"/>
  <c r="C504" i="8"/>
  <c r="C259" i="8"/>
  <c r="C497" i="8"/>
  <c r="C492" i="8"/>
  <c r="C257" i="8"/>
  <c r="C480" i="8"/>
  <c r="C476" i="8"/>
  <c r="C22" i="8"/>
  <c r="C468" i="8"/>
  <c r="C71" i="8"/>
  <c r="C121" i="8"/>
  <c r="C456" i="8"/>
  <c r="C249" i="8"/>
  <c r="C447" i="8"/>
  <c r="C441" i="8"/>
  <c r="C247" i="8"/>
  <c r="C431" i="8"/>
  <c r="C426" i="8"/>
  <c r="C420" i="8"/>
  <c r="C416" i="8"/>
  <c r="C409" i="8"/>
  <c r="C402" i="8"/>
  <c r="C396" i="8"/>
  <c r="C390" i="8"/>
  <c r="C19" i="8"/>
  <c r="C376" i="8"/>
  <c r="C372" i="8"/>
  <c r="C363" i="8"/>
  <c r="C355" i="8"/>
  <c r="C130" i="8"/>
  <c r="C232" i="8"/>
  <c r="C333" i="8"/>
  <c r="C323" i="8"/>
  <c r="C313" i="8"/>
  <c r="C139" i="8"/>
  <c r="F912" i="8"/>
  <c r="F895" i="8"/>
  <c r="F879" i="8"/>
  <c r="F863" i="8"/>
  <c r="F841" i="8"/>
  <c r="F822" i="8"/>
  <c r="F808" i="8"/>
  <c r="F789" i="8"/>
  <c r="F771" i="8"/>
  <c r="F747" i="8"/>
  <c r="F723" i="8"/>
  <c r="F699" i="8"/>
  <c r="F284" i="8"/>
  <c r="F281" i="8"/>
  <c r="F624" i="8"/>
  <c r="F215" i="8"/>
  <c r="F126" i="8"/>
  <c r="F87" i="8"/>
  <c r="F83" i="8"/>
  <c r="F528" i="8"/>
  <c r="F134" i="8"/>
  <c r="F493" i="8"/>
  <c r="F472" i="8"/>
  <c r="F251" i="8"/>
  <c r="F66" i="8"/>
  <c r="F161" i="8"/>
  <c r="F20" i="8"/>
  <c r="F357" i="8"/>
  <c r="F318" i="8"/>
  <c r="G899" i="8"/>
  <c r="G844" i="8"/>
  <c r="G772" i="8"/>
  <c r="G706" i="8"/>
  <c r="G636" i="8"/>
  <c r="G585" i="8"/>
  <c r="G179" i="8"/>
  <c r="G69" i="8"/>
  <c r="G235" i="8"/>
  <c r="E885" i="8"/>
  <c r="E102" i="8"/>
  <c r="E136" i="8"/>
  <c r="E353" i="8"/>
  <c r="B644" i="8"/>
  <c r="C918" i="8"/>
  <c r="C910" i="8"/>
  <c r="C114" i="8"/>
  <c r="C212" i="8"/>
  <c r="C892" i="8"/>
  <c r="C886" i="8"/>
  <c r="C882" i="8"/>
  <c r="C876" i="8"/>
  <c r="C869" i="8"/>
  <c r="C861" i="8"/>
  <c r="C853" i="8"/>
  <c r="C845" i="8"/>
  <c r="C128" i="8"/>
  <c r="C832" i="8"/>
  <c r="C825" i="8"/>
  <c r="C819" i="8"/>
  <c r="C813" i="8"/>
  <c r="C806" i="8"/>
  <c r="C800" i="8"/>
  <c r="C794" i="8"/>
  <c r="C787" i="8"/>
  <c r="C780" i="8"/>
  <c r="C773" i="8"/>
  <c r="C766" i="8"/>
  <c r="C759" i="8"/>
  <c r="C289" i="8"/>
  <c r="C745" i="8"/>
  <c r="C739" i="8"/>
  <c r="C733" i="8"/>
  <c r="C727" i="8"/>
  <c r="C721" i="8"/>
  <c r="C224" i="8"/>
  <c r="C101" i="8"/>
  <c r="C703" i="8"/>
  <c r="C697" i="8"/>
  <c r="C691" i="8"/>
  <c r="C14" i="8"/>
  <c r="H14" i="8" s="1"/>
  <c r="C678" i="8"/>
  <c r="C672" i="8"/>
  <c r="C664" i="8"/>
  <c r="C656" i="8"/>
  <c r="C651" i="8"/>
  <c r="C644" i="8"/>
  <c r="C638" i="8"/>
  <c r="C633" i="8"/>
  <c r="H633" i="8" s="1"/>
  <c r="C628" i="8"/>
  <c r="C623" i="8"/>
  <c r="C616" i="8"/>
  <c r="C613" i="8"/>
  <c r="C190" i="8"/>
  <c r="C94" i="8"/>
  <c r="C37" i="8"/>
  <c r="C594" i="8"/>
  <c r="C590" i="8"/>
  <c r="C89" i="8"/>
  <c r="C581" i="8"/>
  <c r="C184" i="8"/>
  <c r="C569" i="8"/>
  <c r="C85" i="8"/>
  <c r="C559" i="8"/>
  <c r="C554" i="8"/>
  <c r="C549" i="8"/>
  <c r="C29" i="8"/>
  <c r="C181" i="8"/>
  <c r="C180" i="8"/>
  <c r="C534" i="8"/>
  <c r="C527" i="8"/>
  <c r="C521" i="8"/>
  <c r="C516" i="8"/>
  <c r="C16" i="8"/>
  <c r="C508" i="8"/>
  <c r="C79" i="8"/>
  <c r="C122" i="8"/>
  <c r="C496" i="8"/>
  <c r="C491" i="8"/>
  <c r="C484" i="8"/>
  <c r="C479" i="8"/>
  <c r="C475" i="8"/>
  <c r="C471" i="8"/>
  <c r="C254" i="8"/>
  <c r="C465" i="8"/>
  <c r="C460" i="8"/>
  <c r="C68" i="8"/>
  <c r="C166" i="8"/>
  <c r="C446" i="8"/>
  <c r="C132" i="8"/>
  <c r="C435" i="8"/>
  <c r="C162" i="8"/>
  <c r="C63" i="8"/>
  <c r="C61" i="8"/>
  <c r="C60" i="8"/>
  <c r="C408" i="8"/>
  <c r="C158" i="8"/>
  <c r="C395" i="8"/>
  <c r="C389" i="8"/>
  <c r="C383" i="8"/>
  <c r="C375" i="8"/>
  <c r="C371" i="8"/>
  <c r="C362" i="8"/>
  <c r="C53" i="8"/>
  <c r="C348" i="8"/>
  <c r="C30" i="8"/>
  <c r="C332" i="8"/>
  <c r="C322" i="8"/>
  <c r="C312" i="8"/>
  <c r="C42" i="8"/>
  <c r="F907" i="8"/>
  <c r="F894" i="8"/>
  <c r="F111" i="8"/>
  <c r="F858" i="8"/>
  <c r="F840" i="8"/>
  <c r="F821" i="8"/>
  <c r="F208" i="8"/>
  <c r="F788" i="8"/>
  <c r="F769" i="8"/>
  <c r="F741" i="8"/>
  <c r="F717" i="8"/>
  <c r="F199" i="8"/>
  <c r="F667" i="8"/>
  <c r="F641" i="8"/>
  <c r="F619" i="8"/>
  <c r="F92" i="8"/>
  <c r="F186" i="8"/>
  <c r="F561" i="8"/>
  <c r="F266" i="8"/>
  <c r="F178" i="8"/>
  <c r="F177" i="8"/>
  <c r="F486" i="8"/>
  <c r="F21" i="8"/>
  <c r="F67" i="8"/>
  <c r="F432" i="8"/>
  <c r="F159" i="8"/>
  <c r="F385" i="8"/>
  <c r="F130" i="8"/>
  <c r="F226" i="8"/>
  <c r="G888" i="8"/>
  <c r="G828" i="8"/>
  <c r="G757" i="8"/>
  <c r="G690" i="8"/>
  <c r="G625" i="8"/>
  <c r="G573" i="8"/>
  <c r="G123" i="8"/>
  <c r="G444" i="8"/>
  <c r="G348" i="8"/>
  <c r="E851" i="8"/>
  <c r="E680" i="8"/>
  <c r="E510" i="8"/>
  <c r="E42" i="8"/>
  <c r="B80" i="8"/>
  <c r="C922" i="8"/>
  <c r="C917" i="8"/>
  <c r="C909" i="8"/>
  <c r="C904" i="8"/>
  <c r="C898" i="8"/>
  <c r="C891" i="8"/>
  <c r="C294" i="8"/>
  <c r="C881" i="8"/>
  <c r="C875" i="8"/>
  <c r="C868" i="8"/>
  <c r="C860" i="8"/>
  <c r="C852" i="8"/>
  <c r="C225" i="8"/>
  <c r="C838" i="8"/>
  <c r="C831" i="8"/>
  <c r="C824" i="8"/>
  <c r="C818" i="8"/>
  <c r="C292" i="8"/>
  <c r="C108" i="8"/>
  <c r="C799" i="8"/>
  <c r="C793" i="8"/>
  <c r="C786" i="8"/>
  <c r="C779" i="8"/>
  <c r="C772" i="8"/>
  <c r="C765" i="8"/>
  <c r="C758" i="8"/>
  <c r="C751" i="8"/>
  <c r="C744" i="8"/>
  <c r="C738" i="8"/>
  <c r="C732" i="8"/>
  <c r="C726" i="8"/>
  <c r="C720" i="8"/>
  <c r="C715" i="8"/>
  <c r="C285" i="8"/>
  <c r="C702" i="8"/>
  <c r="C200" i="8"/>
  <c r="C690" i="8"/>
  <c r="C684" i="8"/>
  <c r="C98" i="8"/>
  <c r="C671" i="8"/>
  <c r="C663" i="8"/>
  <c r="C283" i="8"/>
  <c r="C650" i="8"/>
  <c r="C39" i="8"/>
  <c r="C637" i="8"/>
  <c r="C632" i="8"/>
  <c r="C276" i="8"/>
  <c r="C193" i="8"/>
  <c r="C96" i="8"/>
  <c r="C612" i="8"/>
  <c r="C608" i="8"/>
  <c r="C604" i="8"/>
  <c r="C600" i="8"/>
  <c r="C91" i="8"/>
  <c r="C589" i="8"/>
  <c r="C585" i="8"/>
  <c r="C580" i="8"/>
  <c r="C574" i="8"/>
  <c r="C269" i="8"/>
  <c r="C565" i="8"/>
  <c r="C13" i="8"/>
  <c r="C553" i="8"/>
  <c r="C222" i="8"/>
  <c r="C545" i="8"/>
  <c r="C36" i="8"/>
  <c r="C538" i="8"/>
  <c r="C533" i="8"/>
  <c r="C526" i="8"/>
  <c r="C263" i="8"/>
  <c r="C515" i="8"/>
  <c r="C511" i="8"/>
  <c r="C507" i="8"/>
  <c r="C176" i="8"/>
  <c r="C500" i="8"/>
  <c r="C173" i="8"/>
  <c r="C490" i="8"/>
  <c r="C76" i="8"/>
  <c r="C74" i="8"/>
  <c r="C170" i="8"/>
  <c r="C470" i="8"/>
  <c r="C467" i="8"/>
  <c r="C464" i="8"/>
  <c r="C167" i="8"/>
  <c r="C455" i="8"/>
  <c r="C451" i="8"/>
  <c r="C445" i="8"/>
  <c r="C440" i="8"/>
  <c r="C434" i="8"/>
  <c r="C246" i="8"/>
  <c r="C425" i="8"/>
  <c r="C244" i="8"/>
  <c r="C159" i="8"/>
  <c r="C8" i="8"/>
  <c r="C239" i="8"/>
  <c r="C58" i="8"/>
  <c r="C387" i="8"/>
  <c r="C382" i="8"/>
  <c r="C55" i="8"/>
  <c r="C369" i="8"/>
  <c r="C361" i="8"/>
  <c r="C52" i="8"/>
  <c r="C147" i="8"/>
  <c r="C146" i="8"/>
  <c r="C331" i="8"/>
  <c r="C320" i="8"/>
  <c r="C226" i="8"/>
  <c r="C301" i="8"/>
  <c r="F906" i="8"/>
  <c r="F295" i="8"/>
  <c r="F878" i="8"/>
  <c r="F856" i="8"/>
  <c r="F836" i="8"/>
  <c r="F293" i="8"/>
  <c r="F803" i="8"/>
  <c r="F784" i="8"/>
  <c r="F768" i="8"/>
  <c r="F740" i="8"/>
  <c r="F716" i="8"/>
  <c r="F693" i="8"/>
  <c r="F666" i="8"/>
  <c r="F640" i="8"/>
  <c r="F618" i="8"/>
  <c r="F38" i="8"/>
  <c r="F116" i="8"/>
  <c r="F182" i="8"/>
  <c r="F543" i="8"/>
  <c r="F523" i="8"/>
  <c r="F505" i="8"/>
  <c r="F485" i="8"/>
  <c r="F10" i="8"/>
  <c r="F452" i="8"/>
  <c r="F33" i="8"/>
  <c r="F414" i="8"/>
  <c r="F56" i="8"/>
  <c r="F347" i="8"/>
  <c r="F310" i="8"/>
  <c r="G211" i="8"/>
  <c r="G824" i="8"/>
  <c r="G754" i="8"/>
  <c r="G689" i="8"/>
  <c r="G193" i="8"/>
  <c r="G572" i="8"/>
  <c r="G508" i="8"/>
  <c r="G132" i="8"/>
  <c r="G346" i="8"/>
  <c r="E847" i="8"/>
  <c r="E673" i="8"/>
  <c r="E505" i="8"/>
  <c r="B485" i="8"/>
  <c r="C298" i="8"/>
  <c r="C916" i="8"/>
  <c r="C908" i="8"/>
  <c r="C903" i="8"/>
  <c r="C897" i="8"/>
  <c r="C890" i="8"/>
  <c r="C885" i="8"/>
  <c r="C880" i="8"/>
  <c r="C110" i="8"/>
  <c r="C867" i="8"/>
  <c r="C859" i="8"/>
  <c r="C851" i="8"/>
  <c r="C844" i="8"/>
  <c r="C837" i="8"/>
  <c r="C830" i="8"/>
  <c r="C823" i="8"/>
  <c r="C817" i="8"/>
  <c r="C812" i="8"/>
  <c r="C805" i="8"/>
  <c r="C798" i="8"/>
  <c r="C792" i="8"/>
  <c r="C785" i="8"/>
  <c r="C778" i="8"/>
  <c r="C206" i="8"/>
  <c r="C764" i="8"/>
  <c r="C757" i="8"/>
  <c r="C750" i="8"/>
  <c r="C288" i="8"/>
  <c r="C737" i="8"/>
  <c r="C203" i="8"/>
  <c r="C725" i="8"/>
  <c r="C102" i="8"/>
  <c r="C714" i="8"/>
  <c r="C709" i="8"/>
  <c r="C701" i="8"/>
  <c r="C696" i="8"/>
  <c r="C689" i="8"/>
  <c r="C683" i="8"/>
  <c r="C677" i="8"/>
  <c r="C670" i="8"/>
  <c r="C662" i="8"/>
  <c r="C655" i="8"/>
  <c r="C649" i="8"/>
  <c r="C643" i="8"/>
  <c r="H643" i="8" s="1"/>
  <c r="C636" i="8"/>
  <c r="C196" i="8"/>
  <c r="C627" i="8"/>
  <c r="C622" i="8"/>
  <c r="C192" i="8"/>
  <c r="C611" i="8"/>
  <c r="C607" i="8"/>
  <c r="C603" i="8"/>
  <c r="C599" i="8"/>
  <c r="C593" i="8"/>
  <c r="C588" i="8"/>
  <c r="C584" i="8"/>
  <c r="C579" i="8"/>
  <c r="C573" i="8"/>
  <c r="C568" i="8"/>
  <c r="C564" i="8"/>
  <c r="C558" i="8"/>
  <c r="C117" i="8"/>
  <c r="C548" i="8"/>
  <c r="C82" i="8"/>
  <c r="C542" i="8"/>
  <c r="C25" i="8"/>
  <c r="C532" i="8"/>
  <c r="C525" i="8"/>
  <c r="H525" i="8" s="1"/>
  <c r="C520" i="8"/>
  <c r="C261" i="8"/>
  <c r="C510" i="8"/>
  <c r="C23" i="8"/>
  <c r="C503" i="8"/>
  <c r="C78" i="8"/>
  <c r="C495" i="8"/>
  <c r="C489" i="8"/>
  <c r="C75" i="8"/>
  <c r="C256" i="8"/>
  <c r="C474" i="8"/>
  <c r="C11" i="8"/>
  <c r="C253" i="8"/>
  <c r="C463" i="8"/>
  <c r="C9" i="8"/>
  <c r="C454" i="8"/>
  <c r="C165" i="8"/>
  <c r="C444" i="8"/>
  <c r="C439" i="8"/>
  <c r="C433" i="8"/>
  <c r="C65" i="8"/>
  <c r="C62" i="8"/>
  <c r="C418" i="8"/>
  <c r="C414" i="8"/>
  <c r="C406" i="8"/>
  <c r="H406" i="8" s="1"/>
  <c r="C401" i="8"/>
  <c r="C394" i="8"/>
  <c r="C386" i="8"/>
  <c r="C381" i="8"/>
  <c r="C374" i="8"/>
  <c r="C368" i="8"/>
  <c r="C360" i="8"/>
  <c r="C149" i="8"/>
  <c r="C346" i="8"/>
  <c r="C145" i="8"/>
  <c r="C330" i="8"/>
  <c r="H330" i="8" s="1"/>
  <c r="C319" i="8"/>
  <c r="C311" i="8"/>
  <c r="F214" i="8"/>
  <c r="F213" i="8"/>
  <c r="F888" i="8"/>
  <c r="F874" i="8"/>
  <c r="F855" i="8"/>
  <c r="F834" i="8"/>
  <c r="F816" i="8"/>
  <c r="F802" i="8"/>
  <c r="F782" i="8"/>
  <c r="F761" i="8"/>
  <c r="F287" i="8"/>
  <c r="F40" i="8"/>
  <c r="F686" i="8"/>
  <c r="F659" i="8"/>
  <c r="F635" i="8"/>
  <c r="F17" i="8"/>
  <c r="F597" i="8"/>
  <c r="F576" i="8"/>
  <c r="F557" i="8"/>
  <c r="F540" i="8"/>
  <c r="F518" i="8"/>
  <c r="F28" i="8"/>
  <c r="F481" i="8"/>
  <c r="F466" i="8"/>
  <c r="F449" i="8"/>
  <c r="F64" i="8"/>
  <c r="F408" i="8"/>
  <c r="F377" i="8"/>
  <c r="F146" i="8"/>
  <c r="F42" i="8"/>
  <c r="G111" i="8"/>
  <c r="G812" i="8"/>
  <c r="G738" i="8"/>
  <c r="G674" i="8"/>
  <c r="G611" i="8"/>
  <c r="G558" i="8"/>
  <c r="G495" i="8"/>
  <c r="G424" i="8"/>
  <c r="G323" i="8"/>
  <c r="E817" i="8"/>
  <c r="E634" i="8"/>
  <c r="E71" i="8"/>
  <c r="B844" i="8"/>
  <c r="C214" i="8"/>
  <c r="C915" i="8"/>
  <c r="C907" i="8"/>
  <c r="C902" i="8"/>
  <c r="C113" i="8"/>
  <c r="C295" i="8"/>
  <c r="C884" i="8"/>
  <c r="H884" i="8" s="1"/>
  <c r="C879" i="8"/>
  <c r="C874" i="8"/>
  <c r="H874" i="8" s="1"/>
  <c r="C866" i="8"/>
  <c r="C858" i="8"/>
  <c r="C850" i="8"/>
  <c r="C843" i="8"/>
  <c r="C836" i="8"/>
  <c r="C829" i="8"/>
  <c r="H829" i="8" s="1"/>
  <c r="C822" i="8"/>
  <c r="C816" i="8"/>
  <c r="C811" i="8"/>
  <c r="C208" i="8"/>
  <c r="C797" i="8"/>
  <c r="C791" i="8"/>
  <c r="C784" i="8"/>
  <c r="C106" i="8"/>
  <c r="H106" i="8" s="1"/>
  <c r="C771" i="8"/>
  <c r="C763" i="8"/>
  <c r="C756" i="8"/>
  <c r="C749" i="8"/>
  <c r="C743" i="8"/>
  <c r="C736" i="8"/>
  <c r="C731" i="8"/>
  <c r="C724" i="8"/>
  <c r="C719" i="8"/>
  <c r="C713" i="8"/>
  <c r="C708" i="8"/>
  <c r="C201" i="8"/>
  <c r="C695" i="8"/>
  <c r="C688" i="8"/>
  <c r="C682" i="8"/>
  <c r="C676" i="8"/>
  <c r="C669" i="8"/>
  <c r="C661" i="8"/>
  <c r="C654" i="8"/>
  <c r="C648" i="8"/>
  <c r="C280" i="8"/>
  <c r="C197" i="8"/>
  <c r="C631" i="8"/>
  <c r="C626" i="8"/>
  <c r="C621" i="8"/>
  <c r="C615" i="8"/>
  <c r="C95" i="8"/>
  <c r="C189" i="8"/>
  <c r="C93" i="8"/>
  <c r="C272" i="8"/>
  <c r="C188" i="8"/>
  <c r="C271" i="8"/>
  <c r="C88" i="8"/>
  <c r="C578" i="8"/>
  <c r="C183" i="8"/>
  <c r="C137" i="8"/>
  <c r="C563" i="8"/>
  <c r="C268" i="8"/>
  <c r="C84" i="8"/>
  <c r="C547" i="8"/>
  <c r="C135" i="8"/>
  <c r="C541" i="8"/>
  <c r="C265" i="8"/>
  <c r="C531" i="8"/>
  <c r="C524" i="8"/>
  <c r="C519" i="8"/>
  <c r="C514" i="8"/>
  <c r="C124" i="8"/>
  <c r="C260" i="8"/>
  <c r="C502" i="8"/>
  <c r="C499" i="8"/>
  <c r="C6" i="8"/>
  <c r="C488" i="8"/>
  <c r="C483" i="8"/>
  <c r="C478" i="8"/>
  <c r="C473" i="8"/>
  <c r="C469" i="8"/>
  <c r="C72" i="8"/>
  <c r="C70" i="8"/>
  <c r="C459" i="8"/>
  <c r="C250" i="8"/>
  <c r="C450" i="8"/>
  <c r="C443" i="8"/>
  <c r="C438" i="8"/>
  <c r="C219" i="8"/>
  <c r="C430" i="8"/>
  <c r="C423" i="8"/>
  <c r="H423" i="8" s="1"/>
  <c r="C161" i="8"/>
  <c r="C412" i="8"/>
  <c r="C59" i="8"/>
  <c r="C218" i="8"/>
  <c r="C393" i="8"/>
  <c r="C238" i="8"/>
  <c r="C380" i="8"/>
  <c r="C236" i="8"/>
  <c r="C367" i="8"/>
  <c r="C359" i="8"/>
  <c r="C352" i="8"/>
  <c r="C345" i="8"/>
  <c r="C336" i="8"/>
  <c r="C327" i="8"/>
  <c r="C18" i="8"/>
  <c r="C308" i="8"/>
  <c r="F921" i="8"/>
  <c r="F902" i="8"/>
  <c r="F887" i="8"/>
  <c r="F872" i="8"/>
  <c r="F850" i="8"/>
  <c r="F833" i="8"/>
  <c r="F109" i="8"/>
  <c r="F797" i="8"/>
  <c r="F290" i="8"/>
  <c r="F105" i="8"/>
  <c r="F735" i="8"/>
  <c r="F711" i="8"/>
  <c r="F685" i="8"/>
  <c r="F658" i="8"/>
  <c r="F634" i="8"/>
  <c r="F274" i="8"/>
  <c r="F596" i="8"/>
  <c r="F185" i="8"/>
  <c r="F556" i="8"/>
  <c r="F220" i="8"/>
  <c r="F517" i="8"/>
  <c r="F501" i="8"/>
  <c r="F172" i="8"/>
  <c r="F252" i="8"/>
  <c r="F448" i="8"/>
  <c r="F428" i="8"/>
  <c r="F407" i="8"/>
  <c r="F376" i="8"/>
  <c r="F339" i="8"/>
  <c r="F300" i="8"/>
  <c r="G877" i="8"/>
  <c r="G809" i="8"/>
  <c r="G737" i="8"/>
  <c r="G671" i="8"/>
  <c r="G191" i="8"/>
  <c r="G268" i="8"/>
  <c r="G492" i="8"/>
  <c r="G421" i="8"/>
  <c r="G319" i="8"/>
  <c r="E808" i="8"/>
  <c r="E277" i="8"/>
  <c r="E465" i="8"/>
  <c r="B828" i="8"/>
  <c r="G2" i="7"/>
  <c r="F2" i="7"/>
  <c r="E2" i="7"/>
  <c r="D2" i="7"/>
  <c r="C2" i="7"/>
  <c r="H3945" i="7"/>
  <c r="H2029" i="7"/>
  <c r="H7256" i="7"/>
  <c r="H3936" i="7"/>
  <c r="H7251" i="7"/>
  <c r="H7245" i="7"/>
  <c r="H2022" i="7"/>
  <c r="H3932" i="7"/>
  <c r="H7232" i="7"/>
  <c r="H989" i="7"/>
  <c r="H7224" i="7"/>
  <c r="H7222" i="7"/>
  <c r="H7218" i="7"/>
  <c r="H2010" i="7"/>
  <c r="H7211" i="7"/>
  <c r="H3916" i="7"/>
  <c r="H7202" i="7"/>
  <c r="H2005" i="7"/>
  <c r="H2334" i="7"/>
  <c r="H7189" i="7"/>
  <c r="H2333" i="7"/>
  <c r="H1999" i="7"/>
  <c r="H3908" i="7"/>
  <c r="H7176" i="7"/>
  <c r="H3905" i="7"/>
  <c r="H1994" i="7"/>
  <c r="H979" i="7"/>
  <c r="H978" i="7"/>
  <c r="H7158" i="7"/>
  <c r="H3898" i="7"/>
  <c r="H7154" i="7"/>
  <c r="H7149" i="7"/>
  <c r="H7143" i="7"/>
  <c r="H7137" i="7"/>
  <c r="H7259" i="7"/>
  <c r="H3940" i="7"/>
  <c r="H460" i="7"/>
  <c r="H7252" i="7"/>
  <c r="H7249" i="7"/>
  <c r="H7243" i="7"/>
  <c r="H7239" i="7"/>
  <c r="H7262" i="7"/>
  <c r="H2030" i="7"/>
  <c r="H7257" i="7"/>
  <c r="H2026" i="7"/>
  <c r="H992" i="7"/>
  <c r="H7247" i="7"/>
  <c r="H2023" i="7"/>
  <c r="H2020" i="7"/>
  <c r="H7235" i="7"/>
  <c r="H3929" i="7"/>
  <c r="H7228" i="7"/>
  <c r="H988" i="7"/>
  <c r="H3925" i="7"/>
  <c r="H2011" i="7"/>
  <c r="H3920" i="7"/>
  <c r="H7208" i="7"/>
  <c r="H2008" i="7"/>
  <c r="H7200" i="7"/>
  <c r="H7196" i="7"/>
  <c r="H2003" i="7"/>
  <c r="H7188" i="7"/>
  <c r="H7183" i="7"/>
  <c r="H3910" i="7"/>
  <c r="H313" i="7"/>
  <c r="H7173" i="7"/>
  <c r="H7171" i="7"/>
  <c r="H7167" i="7"/>
  <c r="H140" i="7"/>
  <c r="H7160" i="7"/>
  <c r="H2329" i="7"/>
  <c r="H310" i="7"/>
  <c r="H7152" i="7"/>
  <c r="H7146" i="7"/>
  <c r="H2057" i="7"/>
  <c r="H3894" i="7"/>
  <c r="H7131" i="7"/>
  <c r="H972" i="7"/>
  <c r="H7125" i="7"/>
  <c r="H971" i="7"/>
  <c r="H3888" i="7"/>
  <c r="H7114" i="7"/>
  <c r="H2327" i="7"/>
  <c r="H305" i="7"/>
  <c r="H1970" i="7"/>
  <c r="H7103" i="7"/>
  <c r="H3877" i="7"/>
  <c r="H1963" i="7"/>
  <c r="H1960" i="7"/>
  <c r="H7092" i="7"/>
  <c r="H965" i="7"/>
  <c r="H2324" i="7"/>
  <c r="H1955" i="7"/>
  <c r="H7075" i="7"/>
  <c r="H39" i="7"/>
  <c r="H7070" i="7"/>
  <c r="H7067" i="7"/>
  <c r="H7063" i="7"/>
  <c r="H959" i="7"/>
  <c r="H7051" i="7"/>
  <c r="H7045" i="7"/>
  <c r="H7042" i="7"/>
  <c r="H958" i="7"/>
  <c r="H7033" i="7"/>
  <c r="H7028" i="7"/>
  <c r="H7024" i="7"/>
  <c r="H3855" i="7"/>
  <c r="H303" i="7"/>
  <c r="H1932" i="7"/>
  <c r="H1929" i="7"/>
  <c r="H7010" i="7"/>
  <c r="H3849" i="7"/>
  <c r="H3844" i="7"/>
  <c r="H7003" i="7"/>
  <c r="H1922" i="7"/>
  <c r="H6999" i="7"/>
  <c r="H6995" i="7"/>
  <c r="H6991" i="7"/>
  <c r="H3831" i="7"/>
  <c r="H6987" i="7"/>
  <c r="H6983" i="7"/>
  <c r="H6979" i="7"/>
  <c r="H3823" i="7"/>
  <c r="H6970" i="7"/>
  <c r="H6965" i="7"/>
  <c r="H3820" i="7"/>
  <c r="H2314" i="7"/>
  <c r="H1902" i="7"/>
  <c r="H6950" i="7"/>
  <c r="H6947" i="7"/>
  <c r="H3811" i="7"/>
  <c r="H53" i="7"/>
  <c r="H1896" i="7"/>
  <c r="H1895" i="7"/>
  <c r="H2309" i="7"/>
  <c r="H6930" i="7"/>
  <c r="H6926" i="7"/>
  <c r="H3798" i="7"/>
  <c r="H6919" i="7"/>
  <c r="H133" i="7"/>
  <c r="H2054" i="7"/>
  <c r="H1884" i="7"/>
  <c r="H3788" i="7"/>
  <c r="H6907" i="7"/>
  <c r="H3784" i="7"/>
  <c r="H6898" i="7"/>
  <c r="H6893" i="7"/>
  <c r="H3946" i="7"/>
  <c r="H3943" i="7"/>
  <c r="H3939" i="7"/>
  <c r="H993" i="7"/>
  <c r="H2025" i="7"/>
  <c r="H7246" i="7"/>
  <c r="H7241" i="7"/>
  <c r="H7238" i="7"/>
  <c r="H7234" i="7"/>
  <c r="H3928" i="7"/>
  <c r="H7227" i="7"/>
  <c r="H2013" i="7"/>
  <c r="H3924" i="7"/>
  <c r="H7214" i="7"/>
  <c r="H142" i="7"/>
  <c r="H3918" i="7"/>
  <c r="H2007" i="7"/>
  <c r="H2335" i="7"/>
  <c r="H7195" i="7"/>
  <c r="H7191" i="7"/>
  <c r="H983" i="7"/>
  <c r="H7182" i="7"/>
  <c r="H1998" i="7"/>
  <c r="H7178" i="7"/>
  <c r="H456" i="7"/>
  <c r="H3904" i="7"/>
  <c r="H7166" i="7"/>
  <c r="H7163" i="7"/>
  <c r="H7159" i="7"/>
  <c r="H7156" i="7"/>
  <c r="H3896" i="7"/>
  <c r="H7151" i="7"/>
  <c r="H7145" i="7"/>
  <c r="H7139" i="7"/>
  <c r="H7135" i="7"/>
  <c r="H2328" i="7"/>
  <c r="H3891" i="7"/>
  <c r="H7124" i="7"/>
  <c r="H1979" i="7"/>
  <c r="H3887" i="7"/>
  <c r="H1975" i="7"/>
  <c r="H3884" i="7"/>
  <c r="H1973" i="7"/>
  <c r="H7105" i="7"/>
  <c r="H7102" i="7"/>
  <c r="H7098" i="7"/>
  <c r="H7096" i="7"/>
  <c r="H7095" i="7"/>
  <c r="H7091" i="7"/>
  <c r="H1958" i="7"/>
  <c r="H7084" i="7"/>
  <c r="H7079" i="7"/>
  <c r="H3869" i="7"/>
  <c r="H7073" i="7"/>
  <c r="H3866" i="7"/>
  <c r="H7066" i="7"/>
  <c r="H7062" i="7"/>
  <c r="H7056" i="7"/>
  <c r="H7050" i="7"/>
  <c r="H3863" i="7"/>
  <c r="H1940" i="7"/>
  <c r="H7037" i="7"/>
  <c r="H7032" i="7"/>
  <c r="H7027" i="7"/>
  <c r="H1935" i="7"/>
  <c r="H7022" i="7"/>
  <c r="H1933" i="7"/>
  <c r="H955" i="7"/>
  <c r="H448" i="7"/>
  <c r="H3851" i="7"/>
  <c r="H1926" i="7"/>
  <c r="H446" i="7"/>
  <c r="H1923" i="7"/>
  <c r="H3839" i="7"/>
  <c r="H1919" i="7"/>
  <c r="H6994" i="7"/>
  <c r="H3833" i="7"/>
  <c r="H951" i="7"/>
  <c r="H6986" i="7"/>
  <c r="H1913" i="7"/>
  <c r="H6978" i="7"/>
  <c r="H6973" i="7"/>
  <c r="H947" i="7"/>
  <c r="H3821" i="7"/>
  <c r="H6960" i="7"/>
  <c r="H6956" i="7"/>
  <c r="H6953" i="7"/>
  <c r="H944" i="7"/>
  <c r="H300" i="7"/>
  <c r="H1899" i="7"/>
  <c r="H1898" i="7"/>
  <c r="H6939" i="7"/>
  <c r="H1894" i="7"/>
  <c r="H6934" i="7"/>
  <c r="H3803" i="7"/>
  <c r="H1889" i="7"/>
  <c r="H6923" i="7"/>
  <c r="H1887" i="7"/>
  <c r="H3795" i="7"/>
  <c r="H3793" i="7"/>
  <c r="H3791" i="7"/>
  <c r="H6910" i="7"/>
  <c r="H443" i="7"/>
  <c r="H6901" i="7"/>
  <c r="H6897" i="7"/>
  <c r="H6892" i="7"/>
  <c r="H3780" i="7"/>
  <c r="H1875" i="7"/>
  <c r="H6883" i="7"/>
  <c r="H3775" i="7"/>
  <c r="H6875" i="7"/>
  <c r="H2304" i="7"/>
  <c r="H6869" i="7"/>
  <c r="H6865" i="7"/>
  <c r="H6863" i="7"/>
  <c r="H6858" i="7"/>
  <c r="H1865" i="7"/>
  <c r="H6852" i="7"/>
  <c r="H2301" i="7"/>
  <c r="H3755" i="7"/>
  <c r="H6838" i="7"/>
  <c r="H6835" i="7"/>
  <c r="H926" i="7"/>
  <c r="H3750" i="7"/>
  <c r="H6824" i="7"/>
  <c r="H3744" i="7"/>
  <c r="H6817" i="7"/>
  <c r="H438" i="7"/>
  <c r="H3735" i="7"/>
  <c r="H1854" i="7"/>
  <c r="H922" i="7"/>
  <c r="H6801" i="7"/>
  <c r="H3727" i="7"/>
  <c r="H3723" i="7"/>
  <c r="H6791" i="7"/>
  <c r="H6787" i="7"/>
  <c r="H1850" i="7"/>
  <c r="H3714" i="7"/>
  <c r="H6777" i="7"/>
  <c r="H6773" i="7"/>
  <c r="H1848" i="7"/>
  <c r="H435" i="7"/>
  <c r="H1844" i="7"/>
  <c r="H6760" i="7"/>
  <c r="H1841" i="7"/>
  <c r="H1839" i="7"/>
  <c r="H6749" i="7"/>
  <c r="H6746" i="7"/>
  <c r="H290" i="7"/>
  <c r="H6742" i="7"/>
  <c r="H6738" i="7"/>
  <c r="H6733" i="7"/>
  <c r="H126" i="7"/>
  <c r="H1831" i="7"/>
  <c r="H288" i="7"/>
  <c r="H2291" i="7"/>
  <c r="H6712" i="7"/>
  <c r="H1826" i="7"/>
  <c r="H287" i="7"/>
  <c r="H6700" i="7"/>
  <c r="H903" i="7"/>
  <c r="H6692" i="7"/>
  <c r="H3670" i="7"/>
  <c r="H6685" i="7"/>
  <c r="H1818" i="7"/>
  <c r="H898" i="7"/>
  <c r="H6672" i="7"/>
  <c r="H6669" i="7"/>
  <c r="H1814" i="7"/>
  <c r="H3656" i="7"/>
  <c r="H6657" i="7"/>
  <c r="H6653" i="7"/>
  <c r="H7261" i="7"/>
  <c r="H3942" i="7"/>
  <c r="H2028" i="7"/>
  <c r="H7254" i="7"/>
  <c r="H315" i="7"/>
  <c r="H2024" i="7"/>
  <c r="H459" i="7"/>
  <c r="H7237" i="7"/>
  <c r="H7233" i="7"/>
  <c r="H2017" i="7"/>
  <c r="H7226" i="7"/>
  <c r="H7223" i="7"/>
  <c r="H143" i="7"/>
  <c r="H7213" i="7"/>
  <c r="H7212" i="7"/>
  <c r="H7207" i="7"/>
  <c r="H2006" i="7"/>
  <c r="H986" i="7"/>
  <c r="H7194" i="7"/>
  <c r="H7190" i="7"/>
  <c r="H7187" i="7"/>
  <c r="H3912" i="7"/>
  <c r="H982" i="7"/>
  <c r="H7177" i="7"/>
  <c r="H3906" i="7"/>
  <c r="H3903" i="7"/>
  <c r="H1993" i="7"/>
  <c r="H7162" i="7"/>
  <c r="H2330" i="7"/>
  <c r="H7155" i="7"/>
  <c r="H1990" i="7"/>
  <c r="H7150" i="7"/>
  <c r="H7144" i="7"/>
  <c r="H7138" i="7"/>
  <c r="H1986" i="7"/>
  <c r="H3893" i="7"/>
  <c r="H1984" i="7"/>
  <c r="H307" i="7"/>
  <c r="H7121" i="7"/>
  <c r="H7117" i="7"/>
  <c r="H138" i="7"/>
  <c r="H7111" i="7"/>
  <c r="H7108" i="7"/>
  <c r="H7104" i="7"/>
  <c r="H7101" i="7"/>
  <c r="H7097" i="7"/>
  <c r="H3874" i="7"/>
  <c r="H3873" i="7"/>
  <c r="H7090" i="7"/>
  <c r="H1957" i="7"/>
  <c r="H963" i="7"/>
  <c r="H7078" i="7"/>
  <c r="H7074" i="7"/>
  <c r="H1950" i="7"/>
  <c r="H1948" i="7"/>
  <c r="H2323" i="7"/>
  <c r="H7061" i="7"/>
  <c r="H3864" i="7"/>
  <c r="H7049" i="7"/>
  <c r="H15" i="7"/>
  <c r="H7041" i="7"/>
  <c r="H7036" i="7"/>
  <c r="H7031" i="7"/>
  <c r="H1936" i="7"/>
  <c r="H135" i="7"/>
  <c r="H38" i="7"/>
  <c r="H957" i="7"/>
  <c r="H2319" i="7"/>
  <c r="H7014" i="7"/>
  <c r="H953" i="7"/>
  <c r="H3848" i="7"/>
  <c r="H3843" i="7"/>
  <c r="H7002" i="7"/>
  <c r="H7000" i="7"/>
  <c r="H3836" i="7"/>
  <c r="H301" i="7"/>
  <c r="H6990" i="7"/>
  <c r="H950" i="7"/>
  <c r="H2315" i="7"/>
  <c r="H949" i="7"/>
  <c r="H6977" i="7"/>
  <c r="H1910" i="7"/>
  <c r="H1908" i="7"/>
  <c r="H6964" i="7"/>
  <c r="H1905" i="7"/>
  <c r="H1903" i="7"/>
  <c r="H3817" i="7"/>
  <c r="H2312" i="7"/>
  <c r="H6946" i="7"/>
  <c r="H36" i="7"/>
  <c r="H2311" i="7"/>
  <c r="H2055" i="7"/>
  <c r="H1893" i="7"/>
  <c r="H1892" i="7"/>
  <c r="H3802" i="7"/>
  <c r="H1888" i="7"/>
  <c r="H942" i="7"/>
  <c r="H6918" i="7"/>
  <c r="H940" i="7"/>
  <c r="H939" i="7"/>
  <c r="H3790" i="7"/>
  <c r="H6909" i="7"/>
  <c r="H6906" i="7"/>
  <c r="H442" i="7"/>
  <c r="H6896" i="7"/>
  <c r="H936" i="7"/>
  <c r="H1877" i="7"/>
  <c r="H1874" i="7"/>
  <c r="H6882" i="7"/>
  <c r="H6879" i="7"/>
  <c r="H2305" i="7"/>
  <c r="H3771" i="7"/>
  <c r="H6868" i="7"/>
  <c r="H3769" i="7"/>
  <c r="H3764" i="7"/>
  <c r="H3762" i="7"/>
  <c r="H3760" i="7"/>
  <c r="H6851" i="7"/>
  <c r="H6847" i="7"/>
  <c r="H3754" i="7"/>
  <c r="H2299" i="7"/>
  <c r="H6834" i="7"/>
  <c r="H6829" i="7"/>
  <c r="H1861" i="7"/>
  <c r="H6823" i="7"/>
  <c r="H6821" i="7"/>
  <c r="H6816" i="7"/>
  <c r="H3738" i="7"/>
  <c r="H3734" i="7"/>
  <c r="H923" i="7"/>
  <c r="H3731" i="7"/>
  <c r="H3729" i="7"/>
  <c r="H1853" i="7"/>
  <c r="H3722" i="7"/>
  <c r="H3721" i="7"/>
  <c r="H3718" i="7"/>
  <c r="H6784" i="7"/>
  <c r="H6780" i="7"/>
  <c r="H6776" i="7"/>
  <c r="H7260" i="7"/>
  <c r="H7258" i="7"/>
  <c r="H3938" i="7"/>
  <c r="H3937" i="7"/>
  <c r="H3934" i="7"/>
  <c r="H991" i="7"/>
  <c r="H7240" i="7"/>
  <c r="H990" i="7"/>
  <c r="H314" i="7"/>
  <c r="H3927" i="7"/>
  <c r="H7225" i="7"/>
  <c r="H2012" i="7"/>
  <c r="H3923" i="7"/>
  <c r="H3922" i="7"/>
  <c r="H987" i="7"/>
  <c r="H3917" i="7"/>
  <c r="H7203" i="7"/>
  <c r="H7199" i="7"/>
  <c r="H7193" i="7"/>
  <c r="H2002" i="7"/>
  <c r="H7186" i="7"/>
  <c r="H3911" i="7"/>
  <c r="H3909" i="7"/>
  <c r="H3907" i="7"/>
  <c r="H1996" i="7"/>
  <c r="H7170" i="7"/>
  <c r="H2332" i="7"/>
  <c r="H7161" i="7"/>
  <c r="H977" i="7"/>
  <c r="H139" i="7"/>
  <c r="H309" i="7"/>
  <c r="H1989" i="7"/>
  <c r="H1988" i="7"/>
  <c r="H1987" i="7"/>
  <c r="H7134" i="7"/>
  <c r="H3892" i="7"/>
  <c r="H1983" i="7"/>
  <c r="H3889" i="7"/>
  <c r="H1978" i="7"/>
  <c r="H1976" i="7"/>
  <c r="H306" i="7"/>
  <c r="H7110" i="7"/>
  <c r="H1972" i="7"/>
  <c r="H3881" i="7"/>
  <c r="H968" i="7"/>
  <c r="H1966" i="7"/>
  <c r="H455" i="7"/>
  <c r="H7094" i="7"/>
  <c r="H3871" i="7"/>
  <c r="H7087" i="7"/>
  <c r="H7083" i="7"/>
  <c r="H1954" i="7"/>
  <c r="H1952" i="7"/>
  <c r="H452" i="7"/>
  <c r="H304" i="7"/>
  <c r="H1947" i="7"/>
  <c r="H1945" i="7"/>
  <c r="H7055" i="7"/>
  <c r="H7048" i="7"/>
  <c r="H7044" i="7"/>
  <c r="H3862" i="7"/>
  <c r="H3861" i="7"/>
  <c r="H3860" i="7"/>
  <c r="H451" i="7"/>
  <c r="H7023" i="7"/>
  <c r="H7021" i="7"/>
  <c r="H7018" i="7"/>
  <c r="H1931" i="7"/>
  <c r="H954" i="7"/>
  <c r="H7009" i="7"/>
  <c r="H7007" i="7"/>
  <c r="H1924" i="7"/>
  <c r="H3841" i="7"/>
  <c r="H1921" i="7"/>
  <c r="H6998" i="7"/>
  <c r="H3834" i="7"/>
  <c r="H1917" i="7"/>
  <c r="H1914" i="7"/>
  <c r="H3827" i="7"/>
  <c r="H1912" i="7"/>
  <c r="H6976" i="7"/>
  <c r="H3822" i="7"/>
  <c r="H946" i="7"/>
  <c r="H1907" i="7"/>
  <c r="H6959" i="7"/>
  <c r="H3819" i="7"/>
  <c r="H3816" i="7"/>
  <c r="H1901" i="7"/>
  <c r="H6945" i="7"/>
  <c r="H3810" i="7"/>
  <c r="H2310" i="7"/>
  <c r="H3807" i="7"/>
  <c r="H6937" i="7"/>
  <c r="H6933" i="7"/>
  <c r="H35" i="7"/>
  <c r="H6925" i="7"/>
  <c r="H6922" i="7"/>
  <c r="H6917" i="7"/>
  <c r="H3794" i="7"/>
  <c r="H6912" i="7"/>
  <c r="H3789" i="7"/>
  <c r="H6908" i="7"/>
  <c r="H6905" i="7"/>
  <c r="H6900" i="7"/>
  <c r="H2307" i="7"/>
  <c r="H6891" i="7"/>
  <c r="H6889" i="7"/>
  <c r="H3778" i="7"/>
  <c r="H1873" i="7"/>
  <c r="H6878" i="7"/>
  <c r="H934" i="7"/>
  <c r="H6873" i="7"/>
  <c r="H1868" i="7"/>
  <c r="H3768" i="7"/>
  <c r="H1985" i="7"/>
  <c r="H7130" i="7"/>
  <c r="H7127" i="7"/>
  <c r="H7123" i="7"/>
  <c r="H7120" i="7"/>
  <c r="H3886" i="7"/>
  <c r="H40" i="7"/>
  <c r="H7109" i="7"/>
  <c r="H7107" i="7"/>
  <c r="H3880" i="7"/>
  <c r="H3878" i="7"/>
  <c r="H3876" i="7"/>
  <c r="H454" i="7"/>
  <c r="H7093" i="7"/>
  <c r="H1959" i="7"/>
  <c r="H7086" i="7"/>
  <c r="H7082" i="7"/>
  <c r="H7077" i="7"/>
  <c r="H1951" i="7"/>
  <c r="H7072" i="7"/>
  <c r="H137" i="7"/>
  <c r="H960" i="7"/>
  <c r="H7060" i="7"/>
  <c r="H7054" i="7"/>
  <c r="H7047" i="7"/>
  <c r="H1942" i="7"/>
  <c r="H7040" i="7"/>
  <c r="H7035" i="7"/>
  <c r="H1938" i="7"/>
  <c r="H7026" i="7"/>
  <c r="H3858" i="7"/>
  <c r="H7020" i="7"/>
  <c r="H3853" i="7"/>
  <c r="H7015" i="7"/>
  <c r="H7013" i="7"/>
  <c r="H7008" i="7"/>
  <c r="H1925" i="7"/>
  <c r="H3842" i="7"/>
  <c r="H3840" i="7"/>
  <c r="H3838" i="7"/>
  <c r="H6997" i="7"/>
  <c r="H2316" i="7"/>
  <c r="H1916" i="7"/>
  <c r="H3830" i="7"/>
  <c r="H2056" i="7"/>
  <c r="H6982" i="7"/>
  <c r="H3824" i="7"/>
  <c r="H1909" i="7"/>
  <c r="H6969" i="7"/>
  <c r="H6963" i="7"/>
  <c r="H6958" i="7"/>
  <c r="H6955" i="7"/>
  <c r="H6952" i="7"/>
  <c r="H6949" i="7"/>
  <c r="H6944" i="7"/>
  <c r="H299" i="7"/>
  <c r="H1897" i="7"/>
  <c r="H6938" i="7"/>
  <c r="H3804" i="7"/>
  <c r="H6932" i="7"/>
  <c r="H6929" i="7"/>
  <c r="H3801" i="7"/>
  <c r="H6921" i="7"/>
  <c r="H6916" i="7"/>
  <c r="H6915" i="7"/>
  <c r="H132" i="7"/>
  <c r="H2053" i="7"/>
  <c r="H316" i="7"/>
  <c r="H6904" i="7"/>
  <c r="H1881" i="7"/>
  <c r="H6895" i="7"/>
  <c r="H3782" i="7"/>
  <c r="H6888" i="7"/>
  <c r="H6887" i="7"/>
  <c r="H3777" i="7"/>
  <c r="H3774" i="7"/>
  <c r="H1871" i="7"/>
  <c r="H6872" i="7"/>
  <c r="H2303" i="7"/>
  <c r="H3767" i="7"/>
  <c r="H6861" i="7"/>
  <c r="H6857" i="7"/>
  <c r="H6855" i="7"/>
  <c r="H6849" i="7"/>
  <c r="H931" i="7"/>
  <c r="H6843" i="7"/>
  <c r="H1864" i="7"/>
  <c r="H6832" i="7"/>
  <c r="H2298" i="7"/>
  <c r="H6826" i="7"/>
  <c r="H1860" i="7"/>
  <c r="H6819" i="7"/>
  <c r="H1858" i="7"/>
  <c r="H293" i="7"/>
  <c r="H6811" i="7"/>
  <c r="H6807" i="7"/>
  <c r="H3730" i="7"/>
  <c r="H52" i="7"/>
  <c r="H437" i="7"/>
  <c r="H6794" i="7"/>
  <c r="H6789" i="7"/>
  <c r="H1851" i="7"/>
  <c r="H6783" i="7"/>
  <c r="H3713" i="7"/>
  <c r="H292" i="7"/>
  <c r="H916" i="7"/>
  <c r="H3705" i="7"/>
  <c r="H6766" i="7"/>
  <c r="H6763" i="7"/>
  <c r="H1842" i="7"/>
  <c r="H3699" i="7"/>
  <c r="H6751" i="7"/>
  <c r="H1837" i="7"/>
  <c r="H3694" i="7"/>
  <c r="H3690" i="7"/>
  <c r="H6741" i="7"/>
  <c r="H6736" i="7"/>
  <c r="H6732" i="7"/>
  <c r="H6727" i="7"/>
  <c r="H6723" i="7"/>
  <c r="H3682" i="7"/>
  <c r="H1827" i="7"/>
  <c r="H906" i="7"/>
  <c r="H3677" i="7"/>
  <c r="H125" i="7"/>
  <c r="H6699" i="7"/>
  <c r="H6695" i="7"/>
  <c r="H1820" i="7"/>
  <c r="H6688" i="7"/>
  <c r="H6684" i="7"/>
  <c r="H6679" i="7"/>
  <c r="H2290" i="7"/>
  <c r="H3661" i="7"/>
  <c r="H3658" i="7"/>
  <c r="H6663" i="7"/>
  <c r="H6660" i="7"/>
  <c r="H285" i="7"/>
  <c r="H6652" i="7"/>
  <c r="H6650" i="7"/>
  <c r="H6645" i="7"/>
  <c r="H3645" i="7"/>
  <c r="H6637" i="7"/>
  <c r="H283" i="7"/>
  <c r="H432" i="7"/>
  <c r="H3639" i="7"/>
  <c r="H333" i="7"/>
  <c r="H3631" i="7"/>
  <c r="H3628" i="7"/>
  <c r="H123" i="7"/>
  <c r="H122" i="7"/>
  <c r="H6612" i="7"/>
  <c r="H3619" i="7"/>
  <c r="H6602" i="7"/>
  <c r="H6596" i="7"/>
  <c r="H3616" i="7"/>
  <c r="H886" i="7"/>
  <c r="H6586" i="7"/>
  <c r="H3608" i="7"/>
  <c r="H3604" i="7"/>
  <c r="H6576" i="7"/>
  <c r="H6570" i="7"/>
  <c r="H3599" i="7"/>
  <c r="H3596" i="7"/>
  <c r="H6560" i="7"/>
  <c r="H6558" i="7"/>
  <c r="H6554" i="7"/>
  <c r="H3592" i="7"/>
  <c r="H1789" i="7"/>
  <c r="H6543" i="7"/>
  <c r="H1785" i="7"/>
  <c r="H6536" i="7"/>
  <c r="H873" i="7"/>
  <c r="H3584" i="7"/>
  <c r="H6525" i="7"/>
  <c r="H3581" i="7"/>
  <c r="H3580" i="7"/>
  <c r="H1776" i="7"/>
  <c r="H6515" i="7"/>
  <c r="H6513" i="7"/>
  <c r="H3573" i="7"/>
  <c r="H6502" i="7"/>
  <c r="H6498" i="7"/>
  <c r="H6492" i="7"/>
  <c r="H6488" i="7"/>
  <c r="H3564" i="7"/>
  <c r="H6477" i="7"/>
  <c r="H6474" i="7"/>
  <c r="H3560" i="7"/>
  <c r="H1761" i="7"/>
  <c r="H3555" i="7"/>
  <c r="H272" i="7"/>
  <c r="H3551" i="7"/>
  <c r="H6457" i="7"/>
  <c r="H3548" i="7"/>
  <c r="H860" i="7"/>
  <c r="H1752" i="7"/>
  <c r="H6447" i="7"/>
  <c r="H6440" i="7"/>
  <c r="H3537" i="7"/>
  <c r="H6434" i="7"/>
  <c r="H3529" i="7"/>
  <c r="H3527" i="7"/>
  <c r="H3524" i="7"/>
  <c r="H6423" i="7"/>
  <c r="H6419" i="7"/>
  <c r="H3517" i="7"/>
  <c r="H1739" i="7"/>
  <c r="H6408" i="7"/>
  <c r="H6403" i="7"/>
  <c r="H6398" i="7"/>
  <c r="H1738" i="7"/>
  <c r="H6386" i="7"/>
  <c r="H1736" i="7"/>
  <c r="H6376" i="7"/>
  <c r="H6374" i="7"/>
  <c r="H848" i="7"/>
  <c r="H3504" i="7"/>
  <c r="H14" i="7"/>
  <c r="H6361" i="7"/>
  <c r="H6357" i="7"/>
  <c r="H2256" i="7"/>
  <c r="H2255" i="7"/>
  <c r="H3493" i="7"/>
  <c r="H843" i="7"/>
  <c r="H6339" i="7"/>
  <c r="H422" i="7"/>
  <c r="H3488" i="7"/>
  <c r="H6328" i="7"/>
  <c r="H6325" i="7"/>
  <c r="H6322" i="7"/>
  <c r="H3480" i="7"/>
  <c r="H6312" i="7"/>
  <c r="H6308" i="7"/>
  <c r="H6304" i="7"/>
  <c r="H2249" i="7"/>
  <c r="H1711" i="7"/>
  <c r="H6296" i="7"/>
  <c r="H6293" i="7"/>
  <c r="H3466" i="7"/>
  <c r="H6283" i="7"/>
  <c r="H6278" i="7"/>
  <c r="H3461" i="7"/>
  <c r="H6273" i="7"/>
  <c r="H6267" i="7"/>
  <c r="H2244" i="7"/>
  <c r="H260" i="7"/>
  <c r="H6257" i="7"/>
  <c r="H2241" i="7"/>
  <c r="H6250" i="7"/>
  <c r="H830" i="7"/>
  <c r="H6242" i="7"/>
  <c r="H1696" i="7"/>
  <c r="H3443" i="7"/>
  <c r="H6230" i="7"/>
  <c r="H3439" i="7"/>
  <c r="H6225" i="7"/>
  <c r="H6220" i="7"/>
  <c r="H6216" i="7"/>
  <c r="H3434" i="7"/>
  <c r="H3431" i="7"/>
  <c r="H3427" i="7"/>
  <c r="H6204" i="7"/>
  <c r="H6199" i="7"/>
  <c r="H3424" i="7"/>
  <c r="H6189" i="7"/>
  <c r="H6184" i="7"/>
  <c r="H6180" i="7"/>
  <c r="H6176" i="7"/>
  <c r="H6172" i="7"/>
  <c r="H6166" i="7"/>
  <c r="H6164" i="7"/>
  <c r="H2236" i="7"/>
  <c r="H6153" i="7"/>
  <c r="H3413" i="7"/>
  <c r="H6143" i="7"/>
  <c r="H815" i="7"/>
  <c r="H6139" i="7"/>
  <c r="H256" i="7"/>
  <c r="H6130" i="7"/>
  <c r="H1665" i="7"/>
  <c r="H6121" i="7"/>
  <c r="H3396" i="7"/>
  <c r="H6116" i="7"/>
  <c r="H1659" i="7"/>
  <c r="H2232" i="7"/>
  <c r="H6104" i="7"/>
  <c r="H416" i="7"/>
  <c r="H6095" i="7"/>
  <c r="H3384" i="7"/>
  <c r="H331" i="7"/>
  <c r="H6083" i="7"/>
  <c r="H805" i="7"/>
  <c r="H3378" i="7"/>
  <c r="H3375" i="7"/>
  <c r="H6068" i="7"/>
  <c r="H801" i="7"/>
  <c r="H6060" i="7"/>
  <c r="H6058" i="7"/>
  <c r="H6055" i="7"/>
  <c r="H1643" i="7"/>
  <c r="H6045" i="7"/>
  <c r="H6040" i="7"/>
  <c r="H6036" i="7"/>
  <c r="H3359" i="7"/>
  <c r="H6027" i="7"/>
  <c r="H6023" i="7"/>
  <c r="H6017" i="7"/>
  <c r="H6013" i="7"/>
  <c r="H3346" i="7"/>
  <c r="H3343" i="7"/>
  <c r="H3342" i="7"/>
  <c r="H3341" i="7"/>
  <c r="H3340" i="7"/>
  <c r="H5985" i="7"/>
  <c r="H3337" i="7"/>
  <c r="H5982" i="7"/>
  <c r="H13" i="7"/>
  <c r="H2227" i="7"/>
  <c r="H246" i="7"/>
  <c r="H5965" i="7"/>
  <c r="H30" i="7"/>
  <c r="H3326" i="7"/>
  <c r="H5955" i="7"/>
  <c r="H3944" i="7"/>
  <c r="H3941" i="7"/>
  <c r="H2027" i="7"/>
  <c r="H7253" i="7"/>
  <c r="H7250" i="7"/>
  <c r="H7244" i="7"/>
  <c r="H2021" i="7"/>
  <c r="H2019" i="7"/>
  <c r="H3931" i="7"/>
  <c r="H7230" i="7"/>
  <c r="H3926" i="7"/>
  <c r="H7221" i="7"/>
  <c r="H7217" i="7"/>
  <c r="H3921" i="7"/>
  <c r="H7210" i="7"/>
  <c r="H7206" i="7"/>
  <c r="H7201" i="7"/>
  <c r="H7198" i="7"/>
  <c r="H141" i="7"/>
  <c r="H984" i="7"/>
  <c r="H7185" i="7"/>
  <c r="H458" i="7"/>
  <c r="H7180" i="7"/>
  <c r="H7175" i="7"/>
  <c r="H1995" i="7"/>
  <c r="H7169" i="7"/>
  <c r="H7165" i="7"/>
  <c r="H1992" i="7"/>
  <c r="H7157" i="7"/>
  <c r="H1991" i="7"/>
  <c r="H7153" i="7"/>
  <c r="H976" i="7"/>
  <c r="H7142" i="7"/>
  <c r="H308" i="7"/>
  <c r="H974" i="7"/>
  <c r="H7129" i="7"/>
  <c r="H7126" i="7"/>
  <c r="H1981" i="7"/>
  <c r="H7119" i="7"/>
  <c r="H970" i="7"/>
  <c r="H3885" i="7"/>
  <c r="H969" i="7"/>
  <c r="H1971" i="7"/>
  <c r="H1969" i="7"/>
  <c r="H7100" i="7"/>
  <c r="H3875" i="7"/>
  <c r="H1962" i="7"/>
  <c r="H3872" i="7"/>
  <c r="H2325" i="7"/>
  <c r="H7085" i="7"/>
  <c r="H1956" i="7"/>
  <c r="H7076" i="7"/>
  <c r="H962" i="7"/>
  <c r="H961" i="7"/>
  <c r="H3865" i="7"/>
  <c r="H7065" i="7"/>
  <c r="H7059" i="7"/>
  <c r="H7053" i="7"/>
  <c r="H1944" i="7"/>
  <c r="H136" i="7"/>
  <c r="H7039" i="7"/>
  <c r="H2320" i="7"/>
  <c r="H1937" i="7"/>
  <c r="H7025" i="7"/>
  <c r="H3857" i="7"/>
  <c r="H3854" i="7"/>
  <c r="H956" i="7"/>
  <c r="H3852" i="7"/>
  <c r="H7012" i="7"/>
  <c r="H1927" i="7"/>
  <c r="H3847" i="7"/>
  <c r="H7006" i="7"/>
  <c r="H37" i="7"/>
  <c r="H1920" i="7"/>
  <c r="H1918" i="7"/>
  <c r="H952" i="7"/>
  <c r="H6989" i="7"/>
  <c r="H6988" i="7"/>
  <c r="H6985" i="7"/>
  <c r="H6981" i="7"/>
  <c r="H6975" i="7"/>
  <c r="H948" i="7"/>
  <c r="H6968" i="7"/>
  <c r="H6962" i="7"/>
  <c r="H6957" i="7"/>
  <c r="H945" i="7"/>
  <c r="H6951" i="7"/>
  <c r="H6948" i="7"/>
  <c r="H6943" i="7"/>
  <c r="H6942" i="7"/>
  <c r="H3808" i="7"/>
  <c r="H3806" i="7"/>
  <c r="H6936" i="7"/>
  <c r="H6931" i="7"/>
  <c r="H6928" i="7"/>
  <c r="H3800" i="7"/>
  <c r="H3797" i="7"/>
  <c r="H1886" i="7"/>
  <c r="H444" i="7"/>
  <c r="H3792" i="7"/>
  <c r="H6911" i="7"/>
  <c r="H3787" i="7"/>
  <c r="H6903" i="7"/>
  <c r="H1880" i="7"/>
  <c r="H6894" i="7"/>
  <c r="H1878" i="7"/>
  <c r="H34" i="7"/>
  <c r="H6886" i="7"/>
  <c r="H6881" i="7"/>
  <c r="H3773" i="7"/>
  <c r="H6874" i="7"/>
  <c r="H130" i="7"/>
  <c r="H3770" i="7"/>
  <c r="H3766" i="7"/>
  <c r="H6860" i="7"/>
  <c r="H1867" i="7"/>
  <c r="H6854" i="7"/>
  <c r="H6848" i="7"/>
  <c r="H6845" i="7"/>
  <c r="H6842" i="7"/>
  <c r="H929" i="7"/>
  <c r="H6831" i="7"/>
  <c r="H3751" i="7"/>
  <c r="H3749" i="7"/>
  <c r="H3746" i="7"/>
  <c r="H3743" i="7"/>
  <c r="H3741" i="7"/>
  <c r="H3737" i="7"/>
  <c r="H1855" i="7"/>
  <c r="H3732" i="7"/>
  <c r="H33" i="7"/>
  <c r="H6799" i="7"/>
  <c r="H3725" i="7"/>
  <c r="H6793" i="7"/>
  <c r="H3720" i="7"/>
  <c r="H3717" i="7"/>
  <c r="H6782" i="7"/>
  <c r="H6778" i="7"/>
  <c r="H2295" i="7"/>
  <c r="H6772" i="7"/>
  <c r="H915" i="7"/>
  <c r="H1845" i="7"/>
  <c r="H6762" i="7"/>
  <c r="H6759" i="7"/>
  <c r="H6756" i="7"/>
  <c r="H3697" i="7"/>
  <c r="H6748" i="7"/>
  <c r="H1836" i="7"/>
  <c r="H127" i="7"/>
  <c r="H6740" i="7"/>
  <c r="H1833" i="7"/>
  <c r="H6731" i="7"/>
  <c r="H6726" i="7"/>
  <c r="H6722" i="7"/>
  <c r="H3681" i="7"/>
  <c r="H6716" i="7"/>
  <c r="H6709" i="7"/>
  <c r="H3676" i="7"/>
  <c r="H6702" i="7"/>
  <c r="H3673" i="7"/>
  <c r="H6694" i="7"/>
  <c r="H124" i="7"/>
  <c r="H6687" i="7"/>
  <c r="H6683" i="7"/>
  <c r="H899" i="7"/>
  <c r="H6675" i="7"/>
  <c r="H286" i="7"/>
  <c r="H1815" i="7"/>
  <c r="H897" i="7"/>
  <c r="H3655" i="7"/>
  <c r="H2018" i="7"/>
  <c r="H3930" i="7"/>
  <c r="H2016" i="7"/>
  <c r="H2015" i="7"/>
  <c r="H7220" i="7"/>
  <c r="H7216" i="7"/>
  <c r="H2009" i="7"/>
  <c r="H3919" i="7"/>
  <c r="H7205" i="7"/>
  <c r="H3915" i="7"/>
  <c r="H2004" i="7"/>
  <c r="H7192" i="7"/>
  <c r="H2001" i="7"/>
  <c r="H3913" i="7"/>
  <c r="H457" i="7"/>
  <c r="H7179" i="7"/>
  <c r="H1997" i="7"/>
  <c r="H312" i="7"/>
  <c r="H980" i="7"/>
  <c r="H3902" i="7"/>
  <c r="H2331" i="7"/>
  <c r="H3900" i="7"/>
  <c r="H3897" i="7"/>
  <c r="H54" i="7"/>
  <c r="H7148" i="7"/>
  <c r="H7141" i="7"/>
  <c r="H975" i="7"/>
  <c r="H7133" i="7"/>
  <c r="H973" i="7"/>
  <c r="H3890" i="7"/>
  <c r="H1980" i="7"/>
  <c r="H7118" i="7"/>
  <c r="H7116" i="7"/>
  <c r="H7113" i="7"/>
  <c r="H1974" i="7"/>
  <c r="H7106" i="7"/>
  <c r="H1968" i="7"/>
  <c r="H7099" i="7"/>
  <c r="H1965" i="7"/>
  <c r="H2326" i="7"/>
  <c r="H967" i="7"/>
  <c r="H7089" i="7"/>
  <c r="H3870" i="7"/>
  <c r="H7081" i="7"/>
  <c r="H1953" i="7"/>
  <c r="H3868" i="7"/>
  <c r="H1949" i="7"/>
  <c r="H7069" i="7"/>
  <c r="H7064" i="7"/>
  <c r="H7058" i="7"/>
  <c r="H2322" i="7"/>
  <c r="H7046" i="7"/>
  <c r="H1941" i="7"/>
  <c r="H2321" i="7"/>
  <c r="H1939" i="7"/>
  <c r="H7030" i="7"/>
  <c r="H3859" i="7"/>
  <c r="H3856" i="7"/>
  <c r="H449" i="7"/>
  <c r="H7017" i="7"/>
  <c r="H2318" i="7"/>
  <c r="H1928" i="7"/>
  <c r="H3850" i="7"/>
  <c r="H3846" i="7"/>
  <c r="H7005" i="7"/>
  <c r="H7001" i="7"/>
  <c r="H3837" i="7"/>
  <c r="H6996" i="7"/>
  <c r="H6993" i="7"/>
  <c r="H3832" i="7"/>
  <c r="H3829" i="7"/>
  <c r="H6984" i="7"/>
  <c r="H6980" i="7"/>
  <c r="H1911" i="7"/>
  <c r="H6972" i="7"/>
  <c r="H6967" i="7"/>
  <c r="H1906" i="7"/>
  <c r="H1904" i="7"/>
  <c r="H6954" i="7"/>
  <c r="H2313" i="7"/>
  <c r="H3814" i="7"/>
  <c r="H1900" i="7"/>
  <c r="H3809" i="7"/>
  <c r="H6941" i="7"/>
  <c r="H943" i="7"/>
  <c r="H6935" i="7"/>
  <c r="H1891" i="7"/>
  <c r="H6927" i="7"/>
  <c r="H3799" i="7"/>
  <c r="H296" i="7"/>
  <c r="H3796" i="7"/>
  <c r="H6914" i="7"/>
  <c r="H1885" i="7"/>
  <c r="H2308" i="7"/>
  <c r="H3786" i="7"/>
  <c r="H6902" i="7"/>
  <c r="H1879" i="7"/>
  <c r="H3783" i="7"/>
  <c r="H6890" i="7"/>
  <c r="H1876" i="7"/>
  <c r="H6885" i="7"/>
  <c r="H3776" i="7"/>
  <c r="H6877" i="7"/>
  <c r="H3772" i="7"/>
  <c r="H6871" i="7"/>
  <c r="H6867" i="7"/>
  <c r="H295" i="7"/>
  <c r="H933" i="7"/>
  <c r="H294" i="7"/>
  <c r="H439" i="7"/>
  <c r="H3758" i="7"/>
  <c r="H2300" i="7"/>
  <c r="H6841" i="7"/>
  <c r="H3753" i="7"/>
  <c r="H928" i="7"/>
  <c r="H2297" i="7"/>
  <c r="H6825" i="7"/>
  <c r="H1859" i="7"/>
  <c r="H924" i="7"/>
  <c r="H3740" i="7"/>
  <c r="H1857" i="7"/>
  <c r="H6810" i="7"/>
  <c r="H6806" i="7"/>
  <c r="H6803" i="7"/>
  <c r="H3728" i="7"/>
  <c r="H6797" i="7"/>
  <c r="H6792" i="7"/>
  <c r="H6788" i="7"/>
  <c r="H2296" i="7"/>
  <c r="H3716" i="7"/>
  <c r="H1849" i="7"/>
  <c r="H6775" i="7"/>
  <c r="H128" i="7"/>
  <c r="H1847" i="7"/>
  <c r="H6765" i="7"/>
  <c r="H2293" i="7"/>
  <c r="H6758" i="7"/>
  <c r="H6755" i="7"/>
  <c r="H1838" i="7"/>
  <c r="H913" i="7"/>
  <c r="H3693" i="7"/>
  <c r="H6744" i="7"/>
  <c r="H3688" i="7"/>
  <c r="H6735" i="7"/>
  <c r="H6730" i="7"/>
  <c r="H6725" i="7"/>
  <c r="H6721" i="7"/>
  <c r="H3680" i="7"/>
  <c r="H6715" i="7"/>
  <c r="H6708" i="7"/>
  <c r="H6706" i="7"/>
  <c r="H32" i="7"/>
  <c r="H1823" i="7"/>
  <c r="H1821" i="7"/>
  <c r="H3671" i="7"/>
  <c r="H6686" i="7"/>
  <c r="H901" i="7"/>
  <c r="H3664" i="7"/>
  <c r="H6674" i="7"/>
  <c r="H6671" i="7"/>
  <c r="H6667" i="7"/>
  <c r="H1813" i="7"/>
  <c r="H6659" i="7"/>
  <c r="H6656" i="7"/>
  <c r="H3651" i="7"/>
  <c r="H3647" i="7"/>
  <c r="H6644" i="7"/>
  <c r="H893" i="7"/>
  <c r="H3644" i="7"/>
  <c r="H6630" i="7"/>
  <c r="H6628" i="7"/>
  <c r="H2284" i="7"/>
  <c r="H3635" i="7"/>
  <c r="H1806" i="7"/>
  <c r="H6619" i="7"/>
  <c r="H6616" i="7"/>
  <c r="H3624" i="7"/>
  <c r="H3621" i="7"/>
  <c r="H6606" i="7"/>
  <c r="H3618" i="7"/>
  <c r="H6595" i="7"/>
  <c r="H3614" i="7"/>
  <c r="H3610" i="7"/>
  <c r="H1798" i="7"/>
  <c r="H6582" i="7"/>
  <c r="H6579" i="7"/>
  <c r="H6574" i="7"/>
  <c r="H6569" i="7"/>
  <c r="H6565" i="7"/>
  <c r="H3595" i="7"/>
  <c r="H879" i="7"/>
  <c r="H3593" i="7"/>
  <c r="H6552" i="7"/>
  <c r="H6549" i="7"/>
  <c r="H275" i="7"/>
  <c r="H6541" i="7"/>
  <c r="H3589" i="7"/>
  <c r="H6535" i="7"/>
  <c r="H3586" i="7"/>
  <c r="H6527" i="7"/>
  <c r="H3582" i="7"/>
  <c r="H2274" i="7"/>
  <c r="H273" i="7"/>
  <c r="H868" i="7"/>
  <c r="H3575" i="7"/>
  <c r="H6511" i="7"/>
  <c r="H3572" i="7"/>
  <c r="H3571" i="7"/>
  <c r="H2271" i="7"/>
  <c r="H1771" i="7"/>
  <c r="H6486" i="7"/>
  <c r="H1768" i="7"/>
  <c r="H1766" i="7"/>
  <c r="H2270" i="7"/>
  <c r="H6470" i="7"/>
  <c r="H3558" i="7"/>
  <c r="H6467" i="7"/>
  <c r="H6464" i="7"/>
  <c r="H6461" i="7"/>
  <c r="H6455" i="7"/>
  <c r="H6453" i="7"/>
  <c r="H6451" i="7"/>
  <c r="H3541" i="7"/>
  <c r="H6445" i="7"/>
  <c r="H1749" i="7"/>
  <c r="H3535" i="7"/>
  <c r="H857" i="7"/>
  <c r="H1747" i="7"/>
  <c r="H2264" i="7"/>
  <c r="H855" i="7"/>
  <c r="H6422" i="7"/>
  <c r="H3520" i="7"/>
  <c r="H6415" i="7"/>
  <c r="H6410" i="7"/>
  <c r="H3515" i="7"/>
  <c r="H3513" i="7"/>
  <c r="H267" i="7"/>
  <c r="H6391" i="7"/>
  <c r="H2260" i="7"/>
  <c r="H6380" i="7"/>
  <c r="H425" i="7"/>
  <c r="H6373" i="7"/>
  <c r="H847" i="7"/>
  <c r="H3503" i="7"/>
  <c r="H6366" i="7"/>
  <c r="H266" i="7"/>
  <c r="H2257" i="7"/>
  <c r="H1725" i="7"/>
  <c r="H3496" i="7"/>
  <c r="H6347" i="7"/>
  <c r="H6343" i="7"/>
  <c r="H3491" i="7"/>
  <c r="H6337" i="7"/>
  <c r="H3487" i="7"/>
  <c r="H3485" i="7"/>
  <c r="H6324" i="7"/>
  <c r="H6320" i="7"/>
  <c r="H1717" i="7"/>
  <c r="H6311" i="7"/>
  <c r="H113" i="7"/>
  <c r="H3476" i="7"/>
  <c r="H3472" i="7"/>
  <c r="H3470" i="7"/>
  <c r="H6295" i="7"/>
  <c r="H6292" i="7"/>
  <c r="H1705" i="7"/>
  <c r="H6282" i="7"/>
  <c r="H3464" i="7"/>
  <c r="H1703" i="7"/>
  <c r="H6271" i="7"/>
  <c r="H6266" i="7"/>
  <c r="H2243" i="7"/>
  <c r="H2242" i="7"/>
  <c r="H3451" i="7"/>
  <c r="H1700" i="7"/>
  <c r="H3449" i="7"/>
  <c r="H6245" i="7"/>
  <c r="H6241" i="7"/>
  <c r="H6238" i="7"/>
  <c r="H6235" i="7"/>
  <c r="H1695" i="7"/>
  <c r="H6228" i="7"/>
  <c r="H6223" i="7"/>
  <c r="H1691" i="7"/>
  <c r="H3435" i="7"/>
  <c r="H3433" i="7"/>
  <c r="H6211" i="7"/>
  <c r="H1683" i="7"/>
  <c r="H6203" i="7"/>
  <c r="H6198" i="7"/>
  <c r="H106" i="7"/>
  <c r="H6187" i="7"/>
  <c r="H31" i="7"/>
  <c r="H6178" i="7"/>
  <c r="H6175" i="7"/>
  <c r="H6170" i="7"/>
  <c r="H1676" i="7"/>
  <c r="H6163" i="7"/>
  <c r="H6159" i="7"/>
  <c r="H6151" i="7"/>
  <c r="H6148" i="7"/>
  <c r="H6142" i="7"/>
  <c r="H3407" i="7"/>
  <c r="H1667" i="7"/>
  <c r="H417" i="7"/>
  <c r="H6129" i="7"/>
  <c r="H255" i="7"/>
  <c r="H1663" i="7"/>
  <c r="H1662" i="7"/>
  <c r="H6115" i="7"/>
  <c r="H3392" i="7"/>
  <c r="H6109" i="7"/>
  <c r="H1657" i="7"/>
  <c r="H1656" i="7"/>
  <c r="H6094" i="7"/>
  <c r="H6090" i="7"/>
  <c r="H6086" i="7"/>
  <c r="H6082" i="7"/>
  <c r="H103" i="7"/>
  <c r="H3377" i="7"/>
  <c r="H414" i="7"/>
  <c r="H253" i="7"/>
  <c r="H1649" i="7"/>
  <c r="H1648" i="7"/>
  <c r="H6057" i="7"/>
  <c r="H6053" i="7"/>
  <c r="H6051" i="7"/>
  <c r="H6044" i="7"/>
  <c r="H6039" i="7"/>
  <c r="H2230" i="7"/>
  <c r="H3358" i="7"/>
  <c r="H799" i="7"/>
  <c r="H3354" i="7"/>
  <c r="H3351" i="7"/>
  <c r="H6011" i="7"/>
  <c r="H3345" i="7"/>
  <c r="H1637" i="7"/>
  <c r="H5997" i="7"/>
  <c r="H5993" i="7"/>
  <c r="H5989" i="7"/>
  <c r="H1634" i="7"/>
  <c r="H2336" i="7"/>
  <c r="H994" i="7"/>
  <c r="H7255" i="7"/>
  <c r="H3935" i="7"/>
  <c r="H7248" i="7"/>
  <c r="H7242" i="7"/>
  <c r="H3933" i="7"/>
  <c r="H7236" i="7"/>
  <c r="H7231" i="7"/>
  <c r="H7229" i="7"/>
  <c r="H2014" i="7"/>
  <c r="H7219" i="7"/>
  <c r="H7215" i="7"/>
  <c r="H336" i="7"/>
  <c r="H7209" i="7"/>
  <c r="H7204" i="7"/>
  <c r="H3914" i="7"/>
  <c r="H7197" i="7"/>
  <c r="H985" i="7"/>
  <c r="H2000" i="7"/>
  <c r="H7184" i="7"/>
  <c r="H7181" i="7"/>
  <c r="H981" i="7"/>
  <c r="H7174" i="7"/>
  <c r="H7172" i="7"/>
  <c r="H7168" i="7"/>
  <c r="H7164" i="7"/>
  <c r="H3901" i="7"/>
  <c r="H3899" i="7"/>
  <c r="H311" i="7"/>
  <c r="H3895" i="7"/>
  <c r="H7147" i="7"/>
  <c r="H7140" i="7"/>
  <c r="H7136" i="7"/>
  <c r="H7132" i="7"/>
  <c r="H7128" i="7"/>
  <c r="H1982" i="7"/>
  <c r="H7122" i="7"/>
  <c r="H1977" i="7"/>
  <c r="H7115" i="7"/>
  <c r="H7112" i="7"/>
  <c r="H3883" i="7"/>
  <c r="H3882" i="7"/>
  <c r="H3879" i="7"/>
  <c r="H1967" i="7"/>
  <c r="H1964" i="7"/>
  <c r="H1961" i="7"/>
  <c r="H966" i="7"/>
  <c r="H7088" i="7"/>
  <c r="H964" i="7"/>
  <c r="H7080" i="7"/>
  <c r="H453" i="7"/>
  <c r="H3867" i="7"/>
  <c r="H7071" i="7"/>
  <c r="H7068" i="7"/>
  <c r="H1946" i="7"/>
  <c r="H7057" i="7"/>
  <c r="H7052" i="7"/>
  <c r="H1943" i="7"/>
  <c r="H7043" i="7"/>
  <c r="H7038" i="7"/>
  <c r="H7034" i="7"/>
  <c r="H7029" i="7"/>
  <c r="H450" i="7"/>
  <c r="H1934" i="7"/>
  <c r="H7019" i="7"/>
  <c r="H7016" i="7"/>
  <c r="H1930" i="7"/>
  <c r="H7011" i="7"/>
  <c r="H447" i="7"/>
  <c r="H3845" i="7"/>
  <c r="H7004" i="7"/>
  <c r="H302" i="7"/>
  <c r="H2317" i="7"/>
  <c r="H3835" i="7"/>
  <c r="H6992" i="7"/>
  <c r="H1915" i="7"/>
  <c r="H3828" i="7"/>
  <c r="H3826" i="7"/>
  <c r="H3825" i="7"/>
  <c r="H6974" i="7"/>
  <c r="H6971" i="7"/>
  <c r="H6966" i="7"/>
  <c r="H6961" i="7"/>
  <c r="H445" i="7"/>
  <c r="H3818" i="7"/>
  <c r="H3815" i="7"/>
  <c r="H3813" i="7"/>
  <c r="H3812" i="7"/>
  <c r="H134" i="7"/>
  <c r="H6940" i="7"/>
  <c r="H3805" i="7"/>
  <c r="H298" i="7"/>
  <c r="H1890" i="7"/>
  <c r="H297" i="7"/>
  <c r="H6924" i="7"/>
  <c r="H6920" i="7"/>
  <c r="H941" i="7"/>
  <c r="H6913" i="7"/>
  <c r="H938" i="7"/>
  <c r="H1883" i="7"/>
  <c r="H1882" i="7"/>
  <c r="H3781" i="7"/>
  <c r="H3779" i="7"/>
  <c r="H2306" i="7"/>
  <c r="H935" i="7"/>
  <c r="H1872" i="7"/>
  <c r="H1869" i="7"/>
  <c r="H129" i="7"/>
  <c r="H440" i="7"/>
  <c r="H3765" i="7"/>
  <c r="H6859" i="7"/>
  <c r="H1866" i="7"/>
  <c r="H6853" i="7"/>
  <c r="H3757" i="7"/>
  <c r="H6844" i="7"/>
  <c r="H6839" i="7"/>
  <c r="H6836" i="7"/>
  <c r="H927" i="7"/>
  <c r="H1862" i="7"/>
  <c r="H3748" i="7"/>
  <c r="H6822" i="7"/>
  <c r="H6818" i="7"/>
  <c r="H3739" i="7"/>
  <c r="H3736" i="7"/>
  <c r="H6808" i="7"/>
  <c r="H6804" i="7"/>
  <c r="H920" i="7"/>
  <c r="H6798" i="7"/>
  <c r="H3724" i="7"/>
  <c r="H335" i="7"/>
  <c r="H3719" i="7"/>
  <c r="H6785" i="7"/>
  <c r="H6781" i="7"/>
  <c r="H3711" i="7"/>
  <c r="H3709" i="7"/>
  <c r="H2294" i="7"/>
  <c r="H1846" i="7"/>
  <c r="H6764" i="7"/>
  <c r="H6761" i="7"/>
  <c r="H2292" i="7"/>
  <c r="H3698" i="7"/>
  <c r="H6750" i="7"/>
  <c r="H6747" i="7"/>
  <c r="H3692" i="7"/>
  <c r="H6743" i="7"/>
  <c r="H6739" i="7"/>
  <c r="H6734" i="7"/>
  <c r="H3684" i="7"/>
  <c r="H6724" i="7"/>
  <c r="H6720" i="7"/>
  <c r="H6718" i="7"/>
  <c r="H6713" i="7"/>
  <c r="H905" i="7"/>
  <c r="H6704" i="7"/>
  <c r="H3675" i="7"/>
  <c r="H6697" i="7"/>
  <c r="H3672" i="7"/>
  <c r="H902" i="7"/>
  <c r="H1819" i="7"/>
  <c r="H900" i="7"/>
  <c r="H6677" i="7"/>
  <c r="H3663" i="7"/>
  <c r="H6670" i="7"/>
  <c r="H6666" i="7"/>
  <c r="H2289" i="7"/>
  <c r="H6658" i="7"/>
  <c r="H6654" i="7"/>
  <c r="H3649" i="7"/>
  <c r="H894" i="7"/>
  <c r="H1809" i="7"/>
  <c r="H1808" i="7"/>
  <c r="H6634" i="7"/>
  <c r="H282" i="7"/>
  <c r="H2285" i="7"/>
  <c r="H6625" i="7"/>
  <c r="H3633" i="7"/>
  <c r="H6621" i="7"/>
  <c r="H3627" i="7"/>
  <c r="H888" i="7"/>
  <c r="H1803" i="7"/>
  <c r="H2033" i="7"/>
  <c r="H6605" i="7"/>
  <c r="H6600" i="7"/>
  <c r="H3617" i="7"/>
  <c r="H6591" i="7"/>
  <c r="H6587" i="7"/>
  <c r="H885" i="7"/>
  <c r="H6581" i="7"/>
  <c r="H3603" i="7"/>
  <c r="H6572" i="7"/>
  <c r="H3601" i="7"/>
  <c r="H2280" i="7"/>
  <c r="H880" i="7"/>
  <c r="H1795" i="7"/>
  <c r="H277" i="7"/>
  <c r="H430" i="7"/>
  <c r="H876" i="7"/>
  <c r="H1788" i="7"/>
  <c r="H6540" i="7"/>
  <c r="H1783" i="7"/>
  <c r="H6533" i="7"/>
  <c r="H429" i="7"/>
  <c r="H2277" i="7"/>
  <c r="H869" i="7"/>
  <c r="H6521" i="7"/>
  <c r="H6520" i="7"/>
  <c r="H6518" i="7"/>
  <c r="H428" i="7"/>
  <c r="H3574" i="7"/>
  <c r="H1772" i="7"/>
  <c r="H3570" i="7"/>
  <c r="H6495" i="7"/>
  <c r="H6490" i="7"/>
  <c r="H6485" i="7"/>
  <c r="H6481" i="7"/>
  <c r="H427" i="7"/>
  <c r="H6473" i="7"/>
  <c r="H6469" i="7"/>
  <c r="H1759" i="7"/>
  <c r="H3554" i="7"/>
  <c r="H6463" i="7"/>
  <c r="H6459" i="7"/>
  <c r="H863" i="7"/>
  <c r="H861" i="7"/>
  <c r="H3544" i="7"/>
  <c r="H3540" i="7"/>
  <c r="H6443" i="7"/>
  <c r="H6437" i="7"/>
  <c r="H3533" i="7"/>
  <c r="H3531" i="7"/>
  <c r="H3528" i="7"/>
  <c r="H1746" i="7"/>
  <c r="H1744" i="7"/>
  <c r="H3521" i="7"/>
  <c r="H6418" i="7"/>
  <c r="H6413" i="7"/>
  <c r="H2263" i="7"/>
  <c r="H6406" i="7"/>
  <c r="H6400" i="7"/>
  <c r="H6395" i="7"/>
  <c r="H2261" i="7"/>
  <c r="H850" i="7"/>
  <c r="H2259" i="7"/>
  <c r="H1734" i="7"/>
  <c r="H849" i="7"/>
  <c r="H3505" i="7"/>
  <c r="H1729" i="7"/>
  <c r="H423" i="7"/>
  <c r="H3500" i="7"/>
  <c r="H3498" i="7"/>
  <c r="H6353" i="7"/>
  <c r="H3494" i="7"/>
  <c r="H3492" i="7"/>
  <c r="H6341" i="7"/>
  <c r="H3490" i="7"/>
  <c r="H6336" i="7"/>
  <c r="H6330" i="7"/>
  <c r="H1718" i="7"/>
  <c r="H114" i="7"/>
  <c r="H3481" i="7"/>
  <c r="H6314" i="7"/>
  <c r="H6310" i="7"/>
  <c r="H6305" i="7"/>
  <c r="H6303" i="7"/>
  <c r="H3471" i="7"/>
  <c r="H3469" i="7"/>
  <c r="H6294" i="7"/>
  <c r="H836" i="7"/>
  <c r="H6286" i="7"/>
  <c r="H2248" i="7"/>
  <c r="H3463" i="7"/>
  <c r="H2246" i="7"/>
  <c r="H6269" i="7"/>
  <c r="H6265" i="7"/>
  <c r="H261" i="7"/>
  <c r="H6258" i="7"/>
  <c r="H6256" i="7"/>
  <c r="H6252" i="7"/>
  <c r="H108" i="7"/>
  <c r="H6244" i="7"/>
  <c r="H1697" i="7"/>
  <c r="H107" i="7"/>
  <c r="H6234" i="7"/>
  <c r="H6229" i="7"/>
  <c r="H1693" i="7"/>
  <c r="H421" i="7"/>
  <c r="H6218" i="7"/>
  <c r="H6214" i="7"/>
  <c r="H6212" i="7"/>
  <c r="H1684" i="7"/>
  <c r="H6207" i="7"/>
  <c r="H6201" i="7"/>
  <c r="H6196" i="7"/>
  <c r="H6192" i="7"/>
  <c r="H3422" i="7"/>
  <c r="H3420" i="7"/>
  <c r="H1678" i="7"/>
  <c r="H818" i="7"/>
  <c r="H6169" i="7"/>
  <c r="H104" i="7"/>
  <c r="H1672" i="7"/>
  <c r="H6157" i="7"/>
  <c r="H6150" i="7"/>
  <c r="H6147" i="7"/>
  <c r="H1669" i="7"/>
  <c r="H6141" i="7"/>
  <c r="H6137" i="7"/>
  <c r="H2234" i="7"/>
  <c r="H6127" i="7"/>
  <c r="H6124" i="7"/>
  <c r="H3398" i="7"/>
  <c r="H3394" i="7"/>
  <c r="H6113" i="7"/>
  <c r="H6112" i="7"/>
  <c r="H6107" i="7"/>
  <c r="H6101" i="7"/>
  <c r="H3388" i="7"/>
  <c r="H3386" i="7"/>
  <c r="H807" i="7"/>
  <c r="H6084" i="7"/>
  <c r="H6081" i="7"/>
  <c r="H6077" i="7"/>
  <c r="H6075" i="7"/>
  <c r="H6071" i="7"/>
  <c r="H412" i="7"/>
  <c r="H411" i="7"/>
  <c r="H3373" i="7"/>
  <c r="H3368" i="7"/>
  <c r="H3365" i="7"/>
  <c r="H6049" i="7"/>
  <c r="H6043" i="7"/>
  <c r="H6037" i="7"/>
  <c r="H3361" i="7"/>
  <c r="H6029" i="7"/>
  <c r="H6026" i="7"/>
  <c r="H6020" i="7"/>
  <c r="H6016" i="7"/>
  <c r="H3348" i="7"/>
  <c r="H6006" i="7"/>
  <c r="H6001" i="7"/>
  <c r="H5996" i="7"/>
  <c r="H409" i="7"/>
  <c r="H3339" i="7"/>
  <c r="H1633" i="7"/>
  <c r="H5983" i="7"/>
  <c r="H5981" i="7"/>
  <c r="H5976" i="7"/>
  <c r="H5972" i="7"/>
  <c r="H3331" i="7"/>
  <c r="H3330" i="7"/>
  <c r="H5960" i="7"/>
  <c r="H5958" i="7"/>
  <c r="H5954" i="7"/>
  <c r="H5951" i="7"/>
  <c r="H3320" i="7"/>
  <c r="H5943" i="7"/>
  <c r="H5937" i="7"/>
  <c r="H3316" i="7"/>
  <c r="H1619" i="7"/>
  <c r="H407" i="7"/>
  <c r="H5923" i="7"/>
  <c r="H1616" i="7"/>
  <c r="H5918" i="7"/>
  <c r="H50" i="7"/>
  <c r="H1613" i="7"/>
  <c r="H5907" i="7"/>
  <c r="H5902" i="7"/>
  <c r="H3292" i="7"/>
  <c r="H3289" i="7"/>
  <c r="H1606" i="7"/>
  <c r="H2048" i="7"/>
  <c r="H2221" i="7"/>
  <c r="H3285" i="7"/>
  <c r="H5877" i="7"/>
  <c r="H5872" i="7"/>
  <c r="H3281" i="7"/>
  <c r="H5866" i="7"/>
  <c r="H5864" i="7"/>
  <c r="H775" i="7"/>
  <c r="H3274" i="7"/>
  <c r="H1592" i="7"/>
  <c r="H5854" i="7"/>
  <c r="H5847" i="7"/>
  <c r="H2216" i="7"/>
  <c r="H3267" i="7"/>
  <c r="H772" i="7"/>
  <c r="H5831" i="7"/>
  <c r="H5827" i="7"/>
  <c r="H5822" i="7"/>
  <c r="H49" i="7"/>
  <c r="H1582" i="7"/>
  <c r="H5815" i="7"/>
  <c r="H5810" i="7"/>
  <c r="H2214" i="7"/>
  <c r="H5803" i="7"/>
  <c r="H404" i="7"/>
  <c r="H3246" i="7"/>
  <c r="H5790" i="7"/>
  <c r="H5786" i="7"/>
  <c r="H5782" i="7"/>
  <c r="H5776" i="7"/>
  <c r="H762" i="7"/>
  <c r="H5768" i="7"/>
  <c r="H229" i="7"/>
  <c r="H5757" i="7"/>
  <c r="H5753" i="7"/>
  <c r="H401" i="7"/>
  <c r="H5748" i="7"/>
  <c r="H5744" i="7"/>
  <c r="H1559" i="7"/>
  <c r="H3231" i="7"/>
  <c r="H5730" i="7"/>
  <c r="H3225" i="7"/>
  <c r="H3222" i="7"/>
  <c r="H3221" i="7"/>
  <c r="H3217" i="7"/>
  <c r="H756" i="7"/>
  <c r="H5712" i="7"/>
  <c r="H2043" i="7"/>
  <c r="H3209" i="7"/>
  <c r="H3206" i="7"/>
  <c r="H753" i="7"/>
  <c r="H5697" i="7"/>
  <c r="H5692" i="7"/>
  <c r="H5691" i="7"/>
  <c r="H5684" i="7"/>
  <c r="H1537" i="7"/>
  <c r="H3197" i="7"/>
  <c r="H3194" i="7"/>
  <c r="H5667" i="7"/>
  <c r="H5663" i="7"/>
  <c r="H5656" i="7"/>
  <c r="H5650" i="7"/>
  <c r="H5646" i="7"/>
  <c r="H1530" i="7"/>
  <c r="H223" i="7"/>
  <c r="H5634" i="7"/>
  <c r="H5632" i="7"/>
  <c r="H5628" i="7"/>
  <c r="H3648" i="7"/>
  <c r="H6647" i="7"/>
  <c r="H6642" i="7"/>
  <c r="H892" i="7"/>
  <c r="H6633" i="7"/>
  <c r="H6629" i="7"/>
  <c r="H3640" i="7"/>
  <c r="H2283" i="7"/>
  <c r="H3632" i="7"/>
  <c r="H3630" i="7"/>
  <c r="H3626" i="7"/>
  <c r="H3625" i="7"/>
  <c r="H1802" i="7"/>
  <c r="H6610" i="7"/>
  <c r="H6604" i="7"/>
  <c r="H6599" i="7"/>
  <c r="H6594" i="7"/>
  <c r="H6590" i="7"/>
  <c r="H1800" i="7"/>
  <c r="H2281" i="7"/>
  <c r="H883" i="7"/>
  <c r="H6578" i="7"/>
  <c r="H882" i="7"/>
  <c r="H3600" i="7"/>
  <c r="H3598" i="7"/>
  <c r="H6562" i="7"/>
  <c r="H878" i="7"/>
  <c r="H6555" i="7"/>
  <c r="H276" i="7"/>
  <c r="H6548" i="7"/>
  <c r="H6545" i="7"/>
  <c r="H6539" i="7"/>
  <c r="H6537" i="7"/>
  <c r="H874" i="7"/>
  <c r="H3585" i="7"/>
  <c r="H1781" i="7"/>
  <c r="H6524" i="7"/>
  <c r="H118" i="7"/>
  <c r="H3578" i="7"/>
  <c r="H6517" i="7"/>
  <c r="H1774" i="7"/>
  <c r="H866" i="7"/>
  <c r="H6505" i="7"/>
  <c r="H3569" i="7"/>
  <c r="H6494" i="7"/>
  <c r="H865" i="7"/>
  <c r="H6484" i="7"/>
  <c r="H6480" i="7"/>
  <c r="H1765" i="7"/>
  <c r="H3562" i="7"/>
  <c r="H3559" i="7"/>
  <c r="H3557" i="7"/>
  <c r="H6466" i="7"/>
  <c r="H271" i="7"/>
  <c r="H1756" i="7"/>
  <c r="H3549" i="7"/>
  <c r="H6452" i="7"/>
  <c r="H6450" i="7"/>
  <c r="H1751" i="7"/>
  <c r="H6442" i="7"/>
  <c r="H117" i="7"/>
  <c r="H1748" i="7"/>
  <c r="H6433" i="7"/>
  <c r="H116" i="7"/>
  <c r="H6427" i="7"/>
  <c r="H3523" i="7"/>
  <c r="H6421" i="7"/>
  <c r="H3518" i="7"/>
  <c r="H6412" i="7"/>
  <c r="H6409" i="7"/>
  <c r="H3514" i="7"/>
  <c r="H3512" i="7"/>
  <c r="H6394" i="7"/>
  <c r="H6389" i="7"/>
  <c r="H6383" i="7"/>
  <c r="H6379" i="7"/>
  <c r="H424" i="7"/>
  <c r="H1731" i="7"/>
  <c r="H6371" i="7"/>
  <c r="H845" i="7"/>
  <c r="H6364" i="7"/>
  <c r="H6359" i="7"/>
  <c r="H1727" i="7"/>
  <c r="H264" i="7"/>
  <c r="H6350" i="7"/>
  <c r="H1723" i="7"/>
  <c r="H842" i="7"/>
  <c r="H3489" i="7"/>
  <c r="H6335" i="7"/>
  <c r="H6329" i="7"/>
  <c r="H6326" i="7"/>
  <c r="H3483" i="7"/>
  <c r="H6318" i="7"/>
  <c r="H6313" i="7"/>
  <c r="H262" i="7"/>
  <c r="H3478" i="7"/>
  <c r="H3474" i="7"/>
  <c r="H6300" i="7"/>
  <c r="H1709" i="7"/>
  <c r="H1707" i="7"/>
  <c r="H6290" i="7"/>
  <c r="H6285" i="7"/>
  <c r="H6280" i="7"/>
  <c r="H834" i="7"/>
  <c r="H3460" i="7"/>
  <c r="H2245" i="7"/>
  <c r="H3456" i="7"/>
  <c r="H6262" i="7"/>
  <c r="H110" i="7"/>
  <c r="H109" i="7"/>
  <c r="H3450" i="7"/>
  <c r="H6248" i="7"/>
  <c r="H3447" i="7"/>
  <c r="H2240" i="7"/>
  <c r="H6237" i="7"/>
  <c r="H6233" i="7"/>
  <c r="H3441" i="7"/>
  <c r="H259" i="7"/>
  <c r="H825" i="7"/>
  <c r="H1690" i="7"/>
  <c r="H420" i="7"/>
  <c r="H419" i="7"/>
  <c r="H3429" i="7"/>
  <c r="H6206" i="7"/>
  <c r="H6200" i="7"/>
  <c r="H3425" i="7"/>
  <c r="H6191" i="7"/>
  <c r="H821" i="7"/>
  <c r="H1680" i="7"/>
  <c r="H820" i="7"/>
  <c r="H6174" i="7"/>
  <c r="H6168" i="7"/>
  <c r="H1675" i="7"/>
  <c r="H6162" i="7"/>
  <c r="H6156" i="7"/>
  <c r="H6149" i="7"/>
  <c r="H6146" i="7"/>
  <c r="H3409" i="7"/>
  <c r="H3405" i="7"/>
  <c r="H3404" i="7"/>
  <c r="H3403" i="7"/>
  <c r="H6126" i="7"/>
  <c r="H6123" i="7"/>
  <c r="H6119" i="7"/>
  <c r="H1661" i="7"/>
  <c r="H3393" i="7"/>
  <c r="H254" i="7"/>
  <c r="H6106" i="7"/>
  <c r="H6100" i="7"/>
  <c r="H6097" i="7"/>
  <c r="H6092" i="7"/>
  <c r="H806" i="7"/>
  <c r="H1654" i="7"/>
  <c r="H6080" i="7"/>
  <c r="H1650" i="7"/>
  <c r="H6074" i="7"/>
  <c r="H413" i="7"/>
  <c r="H2050" i="7"/>
  <c r="H6063" i="7"/>
  <c r="H3372" i="7"/>
  <c r="H3367" i="7"/>
  <c r="H6052" i="7"/>
  <c r="H6048" i="7"/>
  <c r="H252" i="7"/>
  <c r="H800" i="7"/>
  <c r="H6033" i="7"/>
  <c r="H3357" i="7"/>
  <c r="H3355" i="7"/>
  <c r="H3353" i="7"/>
  <c r="H6015" i="7"/>
  <c r="H6009" i="7"/>
  <c r="H6005" i="7"/>
  <c r="H6000" i="7"/>
  <c r="H5995" i="7"/>
  <c r="H5991" i="7"/>
  <c r="H2228" i="7"/>
  <c r="H796" i="7"/>
  <c r="H249" i="7"/>
  <c r="H5980" i="7"/>
  <c r="H247" i="7"/>
  <c r="H5971" i="7"/>
  <c r="H5968" i="7"/>
  <c r="H5962" i="7"/>
  <c r="H3328" i="7"/>
  <c r="H5957" i="7"/>
  <c r="H3322" i="7"/>
  <c r="H3321" i="7"/>
  <c r="H3319" i="7"/>
  <c r="H3317" i="7"/>
  <c r="H5936" i="7"/>
  <c r="H1620" i="7"/>
  <c r="H242" i="7"/>
  <c r="H3309" i="7"/>
  <c r="H5922" i="7"/>
  <c r="H3306" i="7"/>
  <c r="H5917" i="7"/>
  <c r="H5915" i="7"/>
  <c r="H5911" i="7"/>
  <c r="H5906" i="7"/>
  <c r="H5901" i="7"/>
  <c r="H782" i="7"/>
  <c r="H781" i="7"/>
  <c r="H5894" i="7"/>
  <c r="H3288" i="7"/>
  <c r="H3286" i="7"/>
  <c r="H5883" i="7"/>
  <c r="H3284" i="7"/>
  <c r="H3282" i="7"/>
  <c r="H5870" i="7"/>
  <c r="H2217" i="7"/>
  <c r="H1598" i="7"/>
  <c r="H1596" i="7"/>
  <c r="H5860" i="7"/>
  <c r="H5857" i="7"/>
  <c r="H5853" i="7"/>
  <c r="H3271" i="7"/>
  <c r="H2045" i="7"/>
  <c r="H236" i="7"/>
  <c r="H1587" i="7"/>
  <c r="H1585" i="7"/>
  <c r="H3264" i="7"/>
  <c r="H5821" i="7"/>
  <c r="H235" i="7"/>
  <c r="H768" i="7"/>
  <c r="H5814" i="7"/>
  <c r="H5809" i="7"/>
  <c r="H1579" i="7"/>
  <c r="H5802" i="7"/>
  <c r="H5796" i="7"/>
  <c r="H5794" i="7"/>
  <c r="H1577" i="7"/>
  <c r="H230" i="7"/>
  <c r="H763" i="7"/>
  <c r="H1572" i="7"/>
  <c r="H3243" i="7"/>
  <c r="H5767" i="7"/>
  <c r="H3240" i="7"/>
  <c r="H2213" i="7"/>
  <c r="H3239" i="7"/>
  <c r="H1564" i="7"/>
  <c r="H400" i="7"/>
  <c r="H1561" i="7"/>
  <c r="H5739" i="7"/>
  <c r="H5733" i="7"/>
  <c r="H1557" i="7"/>
  <c r="H3224" i="7"/>
  <c r="H5725" i="7"/>
  <c r="H5721" i="7"/>
  <c r="H3216" i="7"/>
  <c r="H3213" i="7"/>
  <c r="H5711" i="7"/>
  <c r="H5708" i="7"/>
  <c r="H5704" i="7"/>
  <c r="H1546" i="7"/>
  <c r="H1543" i="7"/>
  <c r="H3203" i="7"/>
  <c r="H752" i="7"/>
  <c r="H5690" i="7"/>
  <c r="H224" i="7"/>
  <c r="H5679" i="7"/>
  <c r="H5676" i="7"/>
  <c r="H5671" i="7"/>
  <c r="H1533" i="7"/>
  <c r="H5662" i="7"/>
  <c r="H1531" i="7"/>
  <c r="H746" i="7"/>
  <c r="H5645" i="7"/>
  <c r="H3188" i="7"/>
  <c r="H1529" i="7"/>
  <c r="H1528" i="7"/>
  <c r="H3181" i="7"/>
  <c r="H5627" i="7"/>
  <c r="H5623" i="7"/>
  <c r="H3175" i="7"/>
  <c r="H5616" i="7"/>
  <c r="H5613" i="7"/>
  <c r="H5607" i="7"/>
  <c r="H5603" i="7"/>
  <c r="H5600" i="7"/>
  <c r="H1519" i="7"/>
  <c r="H1517" i="7"/>
  <c r="H5590" i="7"/>
  <c r="H1512" i="7"/>
  <c r="H5582" i="7"/>
  <c r="H5578" i="7"/>
  <c r="H5575" i="7"/>
  <c r="H5572" i="7"/>
  <c r="H3151" i="7"/>
  <c r="H5565" i="7"/>
  <c r="H1501" i="7"/>
  <c r="H1500" i="7"/>
  <c r="H5557" i="7"/>
  <c r="H5552" i="7"/>
  <c r="H734" i="7"/>
  <c r="H5542" i="7"/>
  <c r="H5537" i="7"/>
  <c r="H1495" i="7"/>
  <c r="H1493" i="7"/>
  <c r="H216" i="7"/>
  <c r="H5522" i="7"/>
  <c r="H5518" i="7"/>
  <c r="H5512" i="7"/>
  <c r="H726" i="7"/>
  <c r="H5506" i="7"/>
  <c r="H3128" i="7"/>
  <c r="H5501" i="7"/>
  <c r="H5494" i="7"/>
  <c r="H721" i="7"/>
  <c r="H5484" i="7"/>
  <c r="H1479" i="7"/>
  <c r="H3122" i="7"/>
  <c r="H5474" i="7"/>
  <c r="H3118" i="7"/>
  <c r="H5466" i="7"/>
  <c r="H2192" i="7"/>
  <c r="H5457" i="7"/>
  <c r="H90" i="7"/>
  <c r="H5448" i="7"/>
  <c r="H3106" i="7"/>
  <c r="H5441" i="7"/>
  <c r="H5436" i="7"/>
  <c r="H3099" i="7"/>
  <c r="H5430" i="7"/>
  <c r="H3096" i="7"/>
  <c r="H5423" i="7"/>
  <c r="H1464" i="7"/>
  <c r="H2187" i="7"/>
  <c r="H5411" i="7"/>
  <c r="H5406" i="7"/>
  <c r="H3086" i="7"/>
  <c r="H3081" i="7"/>
  <c r="H1459" i="7"/>
  <c r="H3072" i="7"/>
  <c r="H5393" i="7"/>
  <c r="H2185" i="7"/>
  <c r="H3708" i="7"/>
  <c r="H3706" i="7"/>
  <c r="H6768" i="7"/>
  <c r="H3703" i="7"/>
  <c r="H1843" i="7"/>
  <c r="H1840" i="7"/>
  <c r="H6753" i="7"/>
  <c r="H914" i="7"/>
  <c r="H3695" i="7"/>
  <c r="H910" i="7"/>
  <c r="H1834" i="7"/>
  <c r="H3687" i="7"/>
  <c r="H1832" i="7"/>
  <c r="H6729" i="7"/>
  <c r="H1830" i="7"/>
  <c r="H907" i="7"/>
  <c r="H3679" i="7"/>
  <c r="H6711" i="7"/>
  <c r="H6707" i="7"/>
  <c r="H6703" i="7"/>
  <c r="H3674" i="7"/>
  <c r="H1822" i="7"/>
  <c r="H6691" i="7"/>
  <c r="H3669" i="7"/>
  <c r="H3666" i="7"/>
  <c r="H6681" i="7"/>
  <c r="H1817" i="7"/>
  <c r="H3662" i="7"/>
  <c r="H3659" i="7"/>
  <c r="H6665" i="7"/>
  <c r="H6661" i="7"/>
  <c r="H895" i="7"/>
  <c r="H3652" i="7"/>
  <c r="H1811" i="7"/>
  <c r="H3646" i="7"/>
  <c r="H6641" i="7"/>
  <c r="H6638" i="7"/>
  <c r="H6632" i="7"/>
  <c r="H2286" i="7"/>
  <c r="H6627" i="7"/>
  <c r="H3638" i="7"/>
  <c r="H1807" i="7"/>
  <c r="H3629" i="7"/>
  <c r="H281" i="7"/>
  <c r="H6615" i="7"/>
  <c r="H3623" i="7"/>
  <c r="H6609" i="7"/>
  <c r="H1801" i="7"/>
  <c r="H6598" i="7"/>
  <c r="H6593" i="7"/>
  <c r="H3612" i="7"/>
  <c r="H3609" i="7"/>
  <c r="H6583" i="7"/>
  <c r="H6580" i="7"/>
  <c r="H6577" i="7"/>
  <c r="H6571" i="7"/>
  <c r="H6568" i="7"/>
  <c r="H6563" i="7"/>
  <c r="H6561" i="7"/>
  <c r="H1794" i="7"/>
  <c r="H1792" i="7"/>
  <c r="H6550" i="7"/>
  <c r="H6547" i="7"/>
  <c r="H6544" i="7"/>
  <c r="H875" i="7"/>
  <c r="H3588" i="7"/>
  <c r="H6532" i="7"/>
  <c r="H6529" i="7"/>
  <c r="H3583" i="7"/>
  <c r="H6523" i="7"/>
  <c r="H1780" i="7"/>
  <c r="H1778" i="7"/>
  <c r="H6516" i="7"/>
  <c r="H867" i="7"/>
  <c r="H6509" i="7"/>
  <c r="H6504" i="7"/>
  <c r="H6499" i="7"/>
  <c r="H6493" i="7"/>
  <c r="H6489" i="7"/>
  <c r="H6483" i="7"/>
  <c r="H6479" i="7"/>
  <c r="H6475" i="7"/>
  <c r="H3561" i="7"/>
  <c r="H1762" i="7"/>
  <c r="H1758" i="7"/>
  <c r="H3553" i="7"/>
  <c r="H270" i="7"/>
  <c r="H6458" i="7"/>
  <c r="H6454" i="7"/>
  <c r="H269" i="7"/>
  <c r="H3543" i="7"/>
  <c r="H3539" i="7"/>
  <c r="H1750" i="7"/>
  <c r="H6436" i="7"/>
  <c r="H6435" i="7"/>
  <c r="H3530" i="7"/>
  <c r="H6430" i="7"/>
  <c r="H3525" i="7"/>
  <c r="H1743" i="7"/>
  <c r="H6420" i="7"/>
  <c r="H6417" i="7"/>
  <c r="H6411" i="7"/>
  <c r="H2262" i="7"/>
  <c r="H6405" i="7"/>
  <c r="H3511" i="7"/>
  <c r="H6393" i="7"/>
  <c r="H6388" i="7"/>
  <c r="H6382" i="7"/>
  <c r="H6378" i="7"/>
  <c r="H3507" i="7"/>
  <c r="H3506" i="7"/>
  <c r="H846" i="7"/>
  <c r="H3502" i="7"/>
  <c r="H6363" i="7"/>
  <c r="H3499" i="7"/>
  <c r="H1726" i="7"/>
  <c r="H1724" i="7"/>
  <c r="H844" i="7"/>
  <c r="H6345" i="7"/>
  <c r="H1722" i="7"/>
  <c r="H1720" i="7"/>
  <c r="H6334" i="7"/>
  <c r="H2253" i="7"/>
  <c r="H3484" i="7"/>
  <c r="H6323" i="7"/>
  <c r="H6317" i="7"/>
  <c r="H3479" i="7"/>
  <c r="H839" i="7"/>
  <c r="H838" i="7"/>
  <c r="H1713" i="7"/>
  <c r="H6299" i="7"/>
  <c r="H6297" i="7"/>
  <c r="H3467" i="7"/>
  <c r="H6289" i="7"/>
  <c r="H1704" i="7"/>
  <c r="H6279" i="7"/>
  <c r="H3462" i="7"/>
  <c r="H3459" i="7"/>
  <c r="H6268" i="7"/>
  <c r="H6264" i="7"/>
  <c r="H6261" i="7"/>
  <c r="H3453" i="7"/>
  <c r="H6255" i="7"/>
  <c r="H1699" i="7"/>
  <c r="H6247" i="7"/>
  <c r="H828" i="7"/>
  <c r="H6240" i="7"/>
  <c r="H6236" i="7"/>
  <c r="H6232" i="7"/>
  <c r="H2238" i="7"/>
  <c r="H1692" i="7"/>
  <c r="H6221" i="7"/>
  <c r="H6217" i="7"/>
  <c r="H6213" i="7"/>
  <c r="H824" i="7"/>
  <c r="H6209" i="7"/>
  <c r="H6205" i="7"/>
  <c r="H823" i="7"/>
  <c r="H6195" i="7"/>
  <c r="H3423" i="7"/>
  <c r="H3421" i="7"/>
  <c r="H6182" i="7"/>
  <c r="H6177" i="7"/>
  <c r="H105" i="7"/>
  <c r="H6167" i="7"/>
  <c r="H817" i="7"/>
  <c r="H3416" i="7"/>
  <c r="H6155" i="7"/>
  <c r="H3415" i="7"/>
  <c r="H6145" i="7"/>
  <c r="H2235" i="7"/>
  <c r="H814" i="7"/>
  <c r="H6136" i="7"/>
  <c r="H6132" i="7"/>
  <c r="H1666" i="7"/>
  <c r="H3399" i="7"/>
  <c r="H6118" i="7"/>
  <c r="H6117" i="7"/>
  <c r="H810" i="7"/>
  <c r="H6111" i="7"/>
  <c r="H6105" i="7"/>
  <c r="H2231" i="7"/>
  <c r="H808" i="7"/>
  <c r="H6091" i="7"/>
  <c r="H6088" i="7"/>
  <c r="H3382" i="7"/>
  <c r="H1652" i="7"/>
  <c r="H6076" i="7"/>
  <c r="H6073" i="7"/>
  <c r="H6070" i="7"/>
  <c r="H802" i="7"/>
  <c r="H6062" i="7"/>
  <c r="H1646" i="7"/>
  <c r="H3366" i="7"/>
  <c r="H3364" i="7"/>
  <c r="H6047" i="7"/>
  <c r="H6042" i="7"/>
  <c r="H1640" i="7"/>
  <c r="H3360" i="7"/>
  <c r="H3356" i="7"/>
  <c r="H6025" i="7"/>
  <c r="H6019" i="7"/>
  <c r="H3349" i="7"/>
  <c r="H6008" i="7"/>
  <c r="H6004" i="7"/>
  <c r="H410" i="7"/>
  <c r="H1635" i="7"/>
  <c r="H250" i="7"/>
  <c r="H5987" i="7"/>
  <c r="H1632" i="7"/>
  <c r="H3336" i="7"/>
  <c r="H1629" i="7"/>
  <c r="H5975" i="7"/>
  <c r="H3333" i="7"/>
  <c r="H5967" i="7"/>
  <c r="H1626" i="7"/>
  <c r="H791" i="7"/>
  <c r="H5956" i="7"/>
  <c r="H408" i="7"/>
  <c r="H5950" i="7"/>
  <c r="H5948" i="7"/>
  <c r="H5942" i="7"/>
  <c r="H1622" i="7"/>
  <c r="H2225" i="7"/>
  <c r="H787" i="7"/>
  <c r="H5927" i="7"/>
  <c r="H5921" i="7"/>
  <c r="H3305" i="7"/>
  <c r="H3301" i="7"/>
  <c r="H5914" i="7"/>
  <c r="H3296" i="7"/>
  <c r="H1612" i="7"/>
  <c r="H5900" i="7"/>
  <c r="H1610" i="7"/>
  <c r="H2222" i="7"/>
  <c r="H5893" i="7"/>
  <c r="H779" i="7"/>
  <c r="H5887" i="7"/>
  <c r="H5882" i="7"/>
  <c r="H5876" i="7"/>
  <c r="H2219" i="7"/>
  <c r="H5869" i="7"/>
  <c r="H3280" i="7"/>
  <c r="H5863" i="7"/>
  <c r="H3277" i="7"/>
  <c r="H773" i="7"/>
  <c r="H1591" i="7"/>
  <c r="H5852" i="7"/>
  <c r="H5846" i="7"/>
  <c r="H2215" i="7"/>
  <c r="H5839" i="7"/>
  <c r="H1586" i="7"/>
  <c r="H5830" i="7"/>
  <c r="H771" i="7"/>
  <c r="H3262" i="7"/>
  <c r="H3260" i="7"/>
  <c r="H1581" i="7"/>
  <c r="H96" i="7"/>
  <c r="H232" i="7"/>
  <c r="H5806" i="7"/>
  <c r="H5801" i="7"/>
  <c r="H3251" i="7"/>
  <c r="H1578" i="7"/>
  <c r="H1576" i="7"/>
  <c r="H5785" i="7"/>
  <c r="H1573" i="7"/>
  <c r="H1571" i="7"/>
  <c r="H5772" i="7"/>
  <c r="H5766" i="7"/>
  <c r="H5763" i="7"/>
  <c r="H5756" i="7"/>
  <c r="H3238" i="7"/>
  <c r="H3235" i="7"/>
  <c r="H3233" i="7"/>
  <c r="H330" i="7"/>
  <c r="H5738" i="7"/>
  <c r="H3230" i="7"/>
  <c r="H3229" i="7"/>
  <c r="H5728" i="7"/>
  <c r="H5724" i="7"/>
  <c r="H3220" i="7"/>
  <c r="H5718" i="7"/>
  <c r="H3212" i="7"/>
  <c r="H1551" i="7"/>
  <c r="H1550" i="7"/>
  <c r="H1548" i="7"/>
  <c r="H1545" i="7"/>
  <c r="H5701" i="7"/>
  <c r="H5696" i="7"/>
  <c r="H1541" i="7"/>
  <c r="H750" i="7"/>
  <c r="H5683" i="7"/>
  <c r="H1536" i="7"/>
  <c r="H5675" i="7"/>
  <c r="H3193" i="7"/>
  <c r="H5666" i="7"/>
  <c r="H5661" i="7"/>
  <c r="H5655" i="7"/>
  <c r="H3191" i="7"/>
  <c r="H5644" i="7"/>
  <c r="H744" i="7"/>
  <c r="H2208" i="7"/>
  <c r="H3183" i="7"/>
  <c r="H5631" i="7"/>
  <c r="H3179" i="7"/>
  <c r="H3177" i="7"/>
  <c r="H5619" i="7"/>
  <c r="H3172" i="7"/>
  <c r="H221" i="7"/>
  <c r="H738" i="7"/>
  <c r="H3169" i="7"/>
  <c r="H736" i="7"/>
  <c r="H1518" i="7"/>
  <c r="H5595" i="7"/>
  <c r="H1515" i="7"/>
  <c r="H5587" i="7"/>
  <c r="H5581" i="7"/>
  <c r="H3160" i="7"/>
  <c r="H3156" i="7"/>
  <c r="H3154" i="7"/>
  <c r="H5569" i="7"/>
  <c r="H3148" i="7"/>
  <c r="H5563" i="7"/>
  <c r="H3144" i="7"/>
  <c r="H5556" i="7"/>
  <c r="H5551" i="7"/>
  <c r="H5547" i="7"/>
  <c r="H5541" i="7"/>
  <c r="H731" i="7"/>
  <c r="H729" i="7"/>
  <c r="H1492" i="7"/>
  <c r="H1491" i="7"/>
  <c r="H215" i="7"/>
  <c r="H5517" i="7"/>
  <c r="H3133" i="7"/>
  <c r="H5507" i="7"/>
  <c r="H5505" i="7"/>
  <c r="H1483" i="7"/>
  <c r="H5500" i="7"/>
  <c r="H5493" i="7"/>
  <c r="H3126" i="7"/>
  <c r="H6862" i="7"/>
  <c r="H3761" i="7"/>
  <c r="H3759" i="7"/>
  <c r="H6850" i="7"/>
  <c r="H6846" i="7"/>
  <c r="H930" i="7"/>
  <c r="H6837" i="7"/>
  <c r="H6833" i="7"/>
  <c r="H1863" i="7"/>
  <c r="H6827" i="7"/>
  <c r="H3747" i="7"/>
  <c r="H6820" i="7"/>
  <c r="H6815" i="7"/>
  <c r="H6813" i="7"/>
  <c r="H6812" i="7"/>
  <c r="H3733" i="7"/>
  <c r="H921" i="7"/>
  <c r="H6800" i="7"/>
  <c r="H3726" i="7"/>
  <c r="H6795" i="7"/>
  <c r="H6790" i="7"/>
  <c r="H917" i="7"/>
  <c r="H436" i="7"/>
  <c r="H6779" i="7"/>
  <c r="H3710" i="7"/>
  <c r="H3707" i="7"/>
  <c r="H6770" i="7"/>
  <c r="H6767" i="7"/>
  <c r="H3702" i="7"/>
  <c r="H434" i="7"/>
  <c r="H3700" i="7"/>
  <c r="H6752" i="7"/>
  <c r="H3696" i="7"/>
  <c r="H6745" i="7"/>
  <c r="H3691" i="7"/>
  <c r="H3689" i="7"/>
  <c r="H6737" i="7"/>
  <c r="H3686" i="7"/>
  <c r="H6728" i="7"/>
  <c r="H3683" i="7"/>
  <c r="H1828" i="7"/>
  <c r="H6717" i="7"/>
  <c r="H6710" i="7"/>
  <c r="H904" i="7"/>
  <c r="H1825" i="7"/>
  <c r="H1824" i="7"/>
  <c r="H6696" i="7"/>
  <c r="H6690" i="7"/>
  <c r="H3668" i="7"/>
  <c r="H3665" i="7"/>
  <c r="H6680" i="7"/>
  <c r="H6676" i="7"/>
  <c r="H1816" i="7"/>
  <c r="H6668" i="7"/>
  <c r="H6664" i="7"/>
  <c r="H896" i="7"/>
  <c r="H2288" i="7"/>
  <c r="H2052" i="7"/>
  <c r="H6651" i="7"/>
  <c r="H6646" i="7"/>
  <c r="H6640" i="7"/>
  <c r="H2287" i="7"/>
  <c r="H3643" i="7"/>
  <c r="H334" i="7"/>
  <c r="H891" i="7"/>
  <c r="H3637" i="7"/>
  <c r="H6624" i="7"/>
  <c r="H1805" i="7"/>
  <c r="H6617" i="7"/>
  <c r="H6614" i="7"/>
  <c r="H3622" i="7"/>
  <c r="H6608" i="7"/>
  <c r="H6603" i="7"/>
  <c r="H6597" i="7"/>
  <c r="H6592" i="7"/>
  <c r="H6589" i="7"/>
  <c r="H1799" i="7"/>
  <c r="H884" i="7"/>
  <c r="H3605" i="7"/>
  <c r="H279" i="7"/>
  <c r="H278" i="7"/>
  <c r="H6567" i="7"/>
  <c r="H3597" i="7"/>
  <c r="H2278" i="7"/>
  <c r="H1793" i="7"/>
  <c r="H4" i="7"/>
  <c r="H1791" i="7"/>
  <c r="H119" i="7"/>
  <c r="H1787" i="7"/>
  <c r="H1786" i="7"/>
  <c r="H3587" i="7"/>
  <c r="H6531" i="7"/>
  <c r="H6528" i="7"/>
  <c r="H274" i="7"/>
  <c r="H2275" i="7"/>
  <c r="H2272" i="7"/>
  <c r="H1777" i="7"/>
  <c r="H3576" i="7"/>
  <c r="H1773" i="7"/>
  <c r="H6508" i="7"/>
  <c r="H6503" i="7"/>
  <c r="H3568" i="7"/>
  <c r="H3567" i="7"/>
  <c r="H1770" i="7"/>
  <c r="H1769" i="7"/>
  <c r="H6478" i="7"/>
  <c r="H1764" i="7"/>
  <c r="H6472" i="7"/>
  <c r="H2268" i="7"/>
  <c r="H3556" i="7"/>
  <c r="H1757" i="7"/>
  <c r="H864" i="7"/>
  <c r="H3550" i="7"/>
  <c r="H862" i="7"/>
  <c r="H3545" i="7"/>
  <c r="H3542" i="7"/>
  <c r="H6448" i="7"/>
  <c r="H6441" i="7"/>
  <c r="H3538" i="7"/>
  <c r="H858" i="7"/>
  <c r="H2265" i="7"/>
  <c r="H6429" i="7"/>
  <c r="H6426" i="7"/>
  <c r="H6424" i="7"/>
  <c r="H854" i="7"/>
  <c r="H6416" i="7"/>
  <c r="H1740" i="7"/>
  <c r="H852" i="7"/>
  <c r="H6404" i="7"/>
  <c r="H6399" i="7"/>
  <c r="H6392" i="7"/>
  <c r="H6387" i="7"/>
  <c r="H1737" i="7"/>
  <c r="H6377" i="7"/>
  <c r="H6375" i="7"/>
  <c r="H1730" i="7"/>
  <c r="H6370" i="7"/>
  <c r="H6367" i="7"/>
  <c r="H6362" i="7"/>
  <c r="H6358" i="7"/>
  <c r="H6355" i="7"/>
  <c r="H6352" i="7"/>
  <c r="H6349" i="7"/>
  <c r="H2254" i="7"/>
  <c r="H6340" i="7"/>
  <c r="H6338" i="7"/>
  <c r="H6333" i="7"/>
  <c r="H3486" i="7"/>
  <c r="H2252" i="7"/>
  <c r="H3482" i="7"/>
  <c r="H6316" i="7"/>
  <c r="H2250" i="7"/>
  <c r="H6309" i="7"/>
  <c r="H1714" i="7"/>
  <c r="H6302" i="7"/>
  <c r="H1712" i="7"/>
  <c r="H1708" i="7"/>
  <c r="H112" i="7"/>
  <c r="H6288" i="7"/>
  <c r="H6284" i="7"/>
  <c r="H2247" i="7"/>
  <c r="H6275" i="7"/>
  <c r="H3458" i="7"/>
  <c r="H1701" i="7"/>
  <c r="H6263" i="7"/>
  <c r="H6260" i="7"/>
  <c r="H332" i="7"/>
  <c r="H6254" i="7"/>
  <c r="H6251" i="7"/>
  <c r="H3448" i="7"/>
  <c r="H6243" i="7"/>
  <c r="H6239" i="7"/>
  <c r="H3444" i="7"/>
  <c r="H6231" i="7"/>
  <c r="H3440" i="7"/>
  <c r="H6226" i="7"/>
  <c r="H3437" i="7"/>
  <c r="H1689" i="7"/>
  <c r="H1687" i="7"/>
  <c r="H1685" i="7"/>
  <c r="H3428" i="7"/>
  <c r="H1682" i="7"/>
  <c r="H822" i="7"/>
  <c r="H6194" i="7"/>
  <c r="H6190" i="7"/>
  <c r="H6185" i="7"/>
  <c r="H6181" i="7"/>
  <c r="H819" i="7"/>
  <c r="H6173" i="7"/>
  <c r="H3418" i="7"/>
  <c r="H1674" i="7"/>
  <c r="H6161" i="7"/>
  <c r="H6154" i="7"/>
  <c r="H3414" i="7"/>
  <c r="H6144" i="7"/>
  <c r="H3408" i="7"/>
  <c r="H6140" i="7"/>
  <c r="H6135" i="7"/>
  <c r="H6131" i="7"/>
  <c r="H3401" i="7"/>
  <c r="H6122" i="7"/>
  <c r="H3397" i="7"/>
  <c r="H2233" i="7"/>
  <c r="H1660" i="7"/>
  <c r="H6110" i="7"/>
  <c r="H3389" i="7"/>
  <c r="H6099" i="7"/>
  <c r="H6096" i="7"/>
  <c r="H3385" i="7"/>
  <c r="H6087" i="7"/>
  <c r="H1653" i="7"/>
  <c r="H1651" i="7"/>
  <c r="H3379" i="7"/>
  <c r="H6072" i="7"/>
  <c r="H6069" i="7"/>
  <c r="H6065" i="7"/>
  <c r="H6061" i="7"/>
  <c r="H3371" i="7"/>
  <c r="H6056" i="7"/>
  <c r="H1644" i="7"/>
  <c r="H6046" i="7"/>
  <c r="H6041" i="7"/>
  <c r="H1639" i="7"/>
  <c r="H6032" i="7"/>
  <c r="H6028" i="7"/>
  <c r="H6024" i="7"/>
  <c r="H6018" i="7"/>
  <c r="H6014" i="7"/>
  <c r="H3347" i="7"/>
  <c r="H6003" i="7"/>
  <c r="H5999" i="7"/>
  <c r="H5994" i="7"/>
  <c r="H5990" i="7"/>
  <c r="H5986" i="7"/>
  <c r="H795" i="7"/>
  <c r="H248" i="7"/>
  <c r="H5979" i="7"/>
  <c r="H3335" i="7"/>
  <c r="H5970" i="7"/>
  <c r="H5966" i="7"/>
  <c r="H3329" i="7"/>
  <c r="H3327" i="7"/>
  <c r="H3325" i="7"/>
  <c r="H101" i="7"/>
  <c r="H2226" i="7"/>
  <c r="H5947" i="7"/>
  <c r="H5941" i="7"/>
  <c r="H1621" i="7"/>
  <c r="H3315" i="7"/>
  <c r="H3312" i="7"/>
  <c r="H5926" i="7"/>
  <c r="H1618" i="7"/>
  <c r="H3304" i="7"/>
  <c r="H785" i="7"/>
  <c r="H5913" i="7"/>
  <c r="H5910" i="7"/>
  <c r="H2224" i="7"/>
  <c r="H5899" i="7"/>
  <c r="H5898" i="7"/>
  <c r="H405" i="7"/>
  <c r="H5892" i="7"/>
  <c r="H5889" i="7"/>
  <c r="H1603" i="7"/>
  <c r="H5881" i="7"/>
  <c r="H3283" i="7"/>
  <c r="H1602" i="7"/>
  <c r="H98" i="7"/>
  <c r="H776" i="7"/>
  <c r="H3279" i="7"/>
  <c r="H774" i="7"/>
  <c r="H1594" i="7"/>
  <c r="H1590" i="7"/>
  <c r="H5851" i="7"/>
  <c r="H5845" i="7"/>
  <c r="H3269" i="7"/>
  <c r="H5838" i="7"/>
  <c r="H5835" i="7"/>
  <c r="H1584" i="7"/>
  <c r="H5826" i="7"/>
  <c r="H3261" i="7"/>
  <c r="H770" i="7"/>
  <c r="H1580" i="7"/>
  <c r="H233" i="7"/>
  <c r="H3255" i="7"/>
  <c r="H95" i="7"/>
  <c r="H5800" i="7"/>
  <c r="H3250" i="7"/>
  <c r="H3245" i="7"/>
  <c r="H5789" i="7"/>
  <c r="H5784" i="7"/>
  <c r="H5781" i="7"/>
  <c r="H1570" i="7"/>
  <c r="H5771" i="7"/>
  <c r="H1568" i="7"/>
  <c r="H5762" i="7"/>
  <c r="H5755" i="7"/>
  <c r="H759" i="7"/>
  <c r="H1563" i="7"/>
  <c r="H5747" i="7"/>
  <c r="H5743" i="7"/>
  <c r="H5737" i="7"/>
  <c r="H758" i="7"/>
  <c r="H3228" i="7"/>
  <c r="H1556" i="7"/>
  <c r="H5723" i="7"/>
  <c r="H5720" i="7"/>
  <c r="H3215" i="7"/>
  <c r="H5715" i="7"/>
  <c r="H5710" i="7"/>
  <c r="H5707" i="7"/>
  <c r="H1547" i="7"/>
  <c r="H225" i="7"/>
  <c r="H1542" i="7"/>
  <c r="H5695" i="7"/>
  <c r="H751" i="7"/>
  <c r="H5689" i="7"/>
  <c r="H1539" i="7"/>
  <c r="H5678" i="7"/>
  <c r="H3196" i="7"/>
  <c r="H2209" i="7"/>
  <c r="H748" i="7"/>
  <c r="H5660" i="7"/>
  <c r="H5654" i="7"/>
  <c r="H5649" i="7"/>
  <c r="H5643" i="7"/>
  <c r="H93" i="7"/>
  <c r="H3185" i="7"/>
  <c r="H397" i="7"/>
  <c r="H5630" i="7"/>
  <c r="H5626" i="7"/>
  <c r="H5622" i="7"/>
  <c r="H3174" i="7"/>
  <c r="H2207" i="7"/>
  <c r="H3170" i="7"/>
  <c r="H5606" i="7"/>
  <c r="H5602" i="7"/>
  <c r="H2205" i="7"/>
  <c r="H3166" i="7"/>
  <c r="H5594" i="7"/>
  <c r="H5589" i="7"/>
  <c r="H790" i="7"/>
  <c r="H5949" i="7"/>
  <c r="H5946" i="7"/>
  <c r="H5940" i="7"/>
  <c r="H5935" i="7"/>
  <c r="H5931" i="7"/>
  <c r="H3311" i="7"/>
  <c r="H5925" i="7"/>
  <c r="H1617" i="7"/>
  <c r="H3303" i="7"/>
  <c r="H1614" i="7"/>
  <c r="H3298" i="7"/>
  <c r="H3295" i="7"/>
  <c r="H5905" i="7"/>
  <c r="H783" i="7"/>
  <c r="H3291" i="7"/>
  <c r="H5897" i="7"/>
  <c r="H5891" i="7"/>
  <c r="H2047" i="7"/>
  <c r="H5886" i="7"/>
  <c r="H778" i="7"/>
  <c r="H5875" i="7"/>
  <c r="H2218" i="7"/>
  <c r="H5868" i="7"/>
  <c r="H1600" i="7"/>
  <c r="H3278" i="7"/>
  <c r="H3276" i="7"/>
  <c r="H5859" i="7"/>
  <c r="H2046" i="7"/>
  <c r="H5850" i="7"/>
  <c r="H5844" i="7"/>
  <c r="H5841" i="7"/>
  <c r="H5837" i="7"/>
  <c r="H5834" i="7"/>
  <c r="H3265" i="7"/>
  <c r="H3263" i="7"/>
  <c r="H5820" i="7"/>
  <c r="H5816" i="7"/>
  <c r="H767" i="7"/>
  <c r="H5813" i="7"/>
  <c r="H3254" i="7"/>
  <c r="H3253" i="7"/>
  <c r="H231" i="7"/>
  <c r="H5795" i="7"/>
  <c r="H5793" i="7"/>
  <c r="H402" i="7"/>
  <c r="H764" i="7"/>
  <c r="H5780" i="7"/>
  <c r="H5775" i="7"/>
  <c r="H5770" i="7"/>
  <c r="H5765" i="7"/>
  <c r="H5761" i="7"/>
  <c r="H1567" i="7"/>
  <c r="H3237" i="7"/>
  <c r="H5750" i="7"/>
  <c r="H5746" i="7"/>
  <c r="H5742" i="7"/>
  <c r="H5736" i="7"/>
  <c r="H228" i="7"/>
  <c r="H3227" i="7"/>
  <c r="H227" i="7"/>
  <c r="H1555" i="7"/>
  <c r="H1553" i="7"/>
  <c r="H226" i="7"/>
  <c r="H1552" i="7"/>
  <c r="H3211" i="7"/>
  <c r="H5706" i="7"/>
  <c r="H399" i="7"/>
  <c r="H3205" i="7"/>
  <c r="H5700" i="7"/>
  <c r="H3202" i="7"/>
  <c r="H3200" i="7"/>
  <c r="H5688" i="7"/>
  <c r="H5682" i="7"/>
  <c r="H1535" i="7"/>
  <c r="H5674" i="7"/>
  <c r="H1534" i="7"/>
  <c r="H5665" i="7"/>
  <c r="H5659" i="7"/>
  <c r="H747" i="7"/>
  <c r="H5648" i="7"/>
  <c r="H5642" i="7"/>
  <c r="H3187" i="7"/>
  <c r="H5637" i="7"/>
  <c r="H3182" i="7"/>
  <c r="H5629" i="7"/>
  <c r="H3178" i="7"/>
  <c r="H1525" i="7"/>
  <c r="H5618" i="7"/>
  <c r="H3171" i="7"/>
  <c r="H5612" i="7"/>
  <c r="H5605" i="7"/>
  <c r="H3168" i="7"/>
  <c r="H5599" i="7"/>
  <c r="H5597" i="7"/>
  <c r="H5593" i="7"/>
  <c r="H3163" i="7"/>
  <c r="H5585" i="7"/>
  <c r="H5580" i="7"/>
  <c r="H3158" i="7"/>
  <c r="H5573" i="7"/>
  <c r="H3153" i="7"/>
  <c r="H5567" i="7"/>
  <c r="H5564" i="7"/>
  <c r="H5562" i="7"/>
  <c r="H5560" i="7"/>
  <c r="H5555" i="7"/>
  <c r="H735" i="7"/>
  <c r="H5546" i="7"/>
  <c r="H5539" i="7"/>
  <c r="H730" i="7"/>
  <c r="H5532" i="7"/>
  <c r="H5529" i="7"/>
  <c r="H3137" i="7"/>
  <c r="H3135" i="7"/>
  <c r="H3134" i="7"/>
  <c r="H5510" i="7"/>
  <c r="H214" i="7"/>
  <c r="H3129" i="7"/>
  <c r="H724" i="7"/>
  <c r="H5498" i="7"/>
  <c r="H5491" i="7"/>
  <c r="H5487" i="7"/>
  <c r="H1480" i="7"/>
  <c r="H5482" i="7"/>
  <c r="H1477" i="7"/>
  <c r="H3119" i="7"/>
  <c r="H5468" i="7"/>
  <c r="H5463" i="7"/>
  <c r="H3113" i="7"/>
  <c r="H5455" i="7"/>
  <c r="H5451" i="7"/>
  <c r="H210" i="7"/>
  <c r="H5444" i="7"/>
  <c r="H3103" i="7"/>
  <c r="H5435" i="7"/>
  <c r="H5432" i="7"/>
  <c r="H713" i="7"/>
  <c r="H3095" i="7"/>
  <c r="H1465" i="7"/>
  <c r="H3092" i="7"/>
  <c r="H711" i="7"/>
  <c r="H1462" i="7"/>
  <c r="H710" i="7"/>
  <c r="H3084" i="7"/>
  <c r="H5399" i="7"/>
  <c r="H3076" i="7"/>
  <c r="H5395" i="7"/>
  <c r="H5392" i="7"/>
  <c r="H5388" i="7"/>
  <c r="H5386" i="7"/>
  <c r="H5383" i="7"/>
  <c r="H391" i="7"/>
  <c r="H3063" i="7"/>
  <c r="H5373" i="7"/>
  <c r="H704" i="7"/>
  <c r="H5364" i="7"/>
  <c r="H5360" i="7"/>
  <c r="H1439" i="7"/>
  <c r="H5350" i="7"/>
  <c r="H5343" i="7"/>
  <c r="H1435" i="7"/>
  <c r="H5337" i="7"/>
  <c r="H5331" i="7"/>
  <c r="H698" i="7"/>
  <c r="H5323" i="7"/>
  <c r="H5320" i="7"/>
  <c r="H697" i="7"/>
  <c r="H5314" i="7"/>
  <c r="H5311" i="7"/>
  <c r="H5307" i="7"/>
  <c r="H3035" i="7"/>
  <c r="H5300" i="7"/>
  <c r="H5296" i="7"/>
  <c r="H5292" i="7"/>
  <c r="H3024" i="7"/>
  <c r="H5284" i="7"/>
  <c r="H5280" i="7"/>
  <c r="H5275" i="7"/>
  <c r="H5270" i="7"/>
  <c r="H5268" i="7"/>
  <c r="H5264" i="7"/>
  <c r="H5260" i="7"/>
  <c r="H690" i="7"/>
  <c r="H3007" i="7"/>
  <c r="H1413" i="7"/>
  <c r="H5244" i="7"/>
  <c r="H87" i="7"/>
  <c r="H3002" i="7"/>
  <c r="H85" i="7"/>
  <c r="H1405" i="7"/>
  <c r="H200" i="7"/>
  <c r="H5223" i="7"/>
  <c r="H5217" i="7"/>
  <c r="H686" i="7"/>
  <c r="H2995" i="7"/>
  <c r="H5204" i="7"/>
  <c r="H5201" i="7"/>
  <c r="H5198" i="7"/>
  <c r="H2987" i="7"/>
  <c r="H2984" i="7"/>
  <c r="H2981" i="7"/>
  <c r="H5187" i="7"/>
  <c r="H2172" i="7"/>
  <c r="H1390" i="7"/>
  <c r="H5180" i="7"/>
  <c r="H2968" i="7"/>
  <c r="H25" i="7"/>
  <c r="H2965" i="7"/>
  <c r="H5170" i="7"/>
  <c r="H2961" i="7"/>
  <c r="H1380" i="7"/>
  <c r="H5155" i="7"/>
  <c r="H5151" i="7"/>
  <c r="H382" i="7"/>
  <c r="H1376" i="7"/>
  <c r="H5138" i="7"/>
  <c r="H1373" i="7"/>
  <c r="H2951" i="7"/>
  <c r="H663" i="7"/>
  <c r="H1371" i="7"/>
  <c r="H660" i="7"/>
  <c r="H1370" i="7"/>
  <c r="H5114" i="7"/>
  <c r="H5110" i="7"/>
  <c r="H5106" i="7"/>
  <c r="H5103" i="7"/>
  <c r="H659" i="7"/>
  <c r="H1364" i="7"/>
  <c r="H5090" i="7"/>
  <c r="H1362" i="7"/>
  <c r="H1361" i="7"/>
  <c r="H2162" i="7"/>
  <c r="H654" i="7"/>
  <c r="H5078" i="7"/>
  <c r="H193" i="7"/>
  <c r="H2916" i="7"/>
  <c r="H5069" i="7"/>
  <c r="H2913" i="7"/>
  <c r="H2912" i="7"/>
  <c r="H2910" i="7"/>
  <c r="H5054" i="7"/>
  <c r="H646" i="7"/>
  <c r="H2905" i="7"/>
  <c r="H1345" i="7"/>
  <c r="H2901" i="7"/>
  <c r="H190" i="7"/>
  <c r="H1339" i="7"/>
  <c r="H1335" i="7"/>
  <c r="H642" i="7"/>
  <c r="H377" i="7"/>
  <c r="H5020" i="7"/>
  <c r="H1332" i="7"/>
  <c r="H639" i="7"/>
  <c r="H2885" i="7"/>
  <c r="H2883" i="7"/>
  <c r="H2881" i="7"/>
  <c r="H5000" i="7"/>
  <c r="H4996" i="7"/>
  <c r="H188" i="7"/>
  <c r="H1326" i="7"/>
  <c r="H630" i="7"/>
  <c r="H628" i="7"/>
  <c r="H4979" i="7"/>
  <c r="H1323" i="7"/>
  <c r="H2868" i="7"/>
  <c r="H2865" i="7"/>
  <c r="H4961" i="7"/>
  <c r="H1319" i="7"/>
  <c r="H2859" i="7"/>
  <c r="H1314" i="7"/>
  <c r="H2854" i="7"/>
  <c r="H4950" i="7"/>
  <c r="H1311" i="7"/>
  <c r="H2845" i="7"/>
  <c r="H323" i="7"/>
  <c r="H4935" i="7"/>
  <c r="H4932" i="7"/>
  <c r="H2837" i="7"/>
  <c r="H1304" i="7"/>
  <c r="H4921" i="7"/>
  <c r="H2832" i="7"/>
  <c r="H621" i="7"/>
  <c r="H4912" i="7"/>
  <c r="H2830" i="7"/>
  <c r="H4906" i="7"/>
  <c r="H4904" i="7"/>
  <c r="H617" i="7"/>
  <c r="H4898" i="7"/>
  <c r="H2815" i="7"/>
  <c r="H5" i="7"/>
  <c r="H4889" i="7"/>
  <c r="H614" i="7"/>
  <c r="H2146" i="7"/>
  <c r="H4881" i="7"/>
  <c r="H4875" i="7"/>
  <c r="H4873" i="7"/>
  <c r="H4867" i="7"/>
  <c r="H1277" i="7"/>
  <c r="H1274" i="7"/>
  <c r="H2796" i="7"/>
  <c r="H4855" i="7"/>
  <c r="H2789" i="7"/>
  <c r="H1270" i="7"/>
  <c r="H4846" i="7"/>
  <c r="H609" i="7"/>
  <c r="H4838" i="7"/>
  <c r="H4835" i="7"/>
  <c r="H2778" i="7"/>
  <c r="H606" i="7"/>
  <c r="H2037" i="7"/>
  <c r="H4821" i="7"/>
  <c r="H2772" i="7"/>
  <c r="H4814" i="7"/>
  <c r="H1258" i="7"/>
  <c r="H2135" i="7"/>
  <c r="H4804" i="7"/>
  <c r="H4799" i="7"/>
  <c r="H1255" i="7"/>
  <c r="H601" i="7"/>
  <c r="H8" i="7"/>
  <c r="H4787" i="7"/>
  <c r="H364" i="7"/>
  <c r="H1251" i="7"/>
  <c r="H4777" i="7"/>
  <c r="H1249" i="7"/>
  <c r="H2741" i="7"/>
  <c r="H4765" i="7"/>
  <c r="H4762" i="7"/>
  <c r="H1243" i="7"/>
  <c r="H1240" i="7"/>
  <c r="H2731" i="7"/>
  <c r="H4751" i="7"/>
  <c r="H4748" i="7"/>
  <c r="H2725" i="7"/>
  <c r="H3653" i="7"/>
  <c r="H1812" i="7"/>
  <c r="H6649" i="7"/>
  <c r="H1810" i="7"/>
  <c r="H6639" i="7"/>
  <c r="H6636" i="7"/>
  <c r="H6631" i="7"/>
  <c r="H3642" i="7"/>
  <c r="H890" i="7"/>
  <c r="H3636" i="7"/>
  <c r="H6623" i="7"/>
  <c r="H6620" i="7"/>
  <c r="H2282" i="7"/>
  <c r="H1804" i="7"/>
  <c r="H6611" i="7"/>
  <c r="H6607" i="7"/>
  <c r="H6601" i="7"/>
  <c r="H280" i="7"/>
  <c r="H3615" i="7"/>
  <c r="H3611" i="7"/>
  <c r="H6585" i="7"/>
  <c r="H3607" i="7"/>
  <c r="H1797" i="7"/>
  <c r="H6575" i="7"/>
  <c r="H1796" i="7"/>
  <c r="H6566" i="7"/>
  <c r="H2279" i="7"/>
  <c r="H3594" i="7"/>
  <c r="H6557" i="7"/>
  <c r="H6553" i="7"/>
  <c r="H1790" i="7"/>
  <c r="H3591" i="7"/>
  <c r="H6542" i="7"/>
  <c r="H1784" i="7"/>
  <c r="H1782" i="7"/>
  <c r="H6530" i="7"/>
  <c r="H871" i="7"/>
  <c r="H870" i="7"/>
  <c r="H6522" i="7"/>
  <c r="H3579" i="7"/>
  <c r="H3577" i="7"/>
  <c r="H6514" i="7"/>
  <c r="H6512" i="7"/>
  <c r="H6507" i="7"/>
  <c r="H6501" i="7"/>
  <c r="H6497" i="7"/>
  <c r="H3566" i="7"/>
  <c r="H6487" i="7"/>
  <c r="H6482" i="7"/>
  <c r="H6476" i="7"/>
  <c r="H426" i="7"/>
  <c r="H6471" i="7"/>
  <c r="H6468" i="7"/>
  <c r="H2267" i="7"/>
  <c r="H6465" i="7"/>
  <c r="H6462" i="7"/>
  <c r="H6456" i="7"/>
  <c r="H3547" i="7"/>
  <c r="H1754" i="7"/>
  <c r="H6449" i="7"/>
  <c r="H6446" i="7"/>
  <c r="H6439" i="7"/>
  <c r="H3536" i="7"/>
  <c r="H3532" i="7"/>
  <c r="H6432" i="7"/>
  <c r="H6428" i="7"/>
  <c r="H1745" i="7"/>
  <c r="H3522" i="7"/>
  <c r="H268" i="7"/>
  <c r="H1741" i="7"/>
  <c r="H3516" i="7"/>
  <c r="H6407" i="7"/>
  <c r="H6402" i="7"/>
  <c r="H6397" i="7"/>
  <c r="H3510" i="7"/>
  <c r="H6385" i="7"/>
  <c r="H6381" i="7"/>
  <c r="H1735" i="7"/>
  <c r="H1733" i="7"/>
  <c r="H6372" i="7"/>
  <c r="H6369" i="7"/>
  <c r="H1728" i="7"/>
  <c r="H6360" i="7"/>
  <c r="H265" i="7"/>
  <c r="H6354" i="7"/>
  <c r="H6351" i="7"/>
  <c r="H6348" i="7"/>
  <c r="H6344" i="7"/>
  <c r="H115" i="7"/>
  <c r="H2051" i="7"/>
  <c r="H6332" i="7"/>
  <c r="H1719" i="7"/>
  <c r="H841" i="7"/>
  <c r="H6321" i="7"/>
  <c r="H2251" i="7"/>
  <c r="H1716" i="7"/>
  <c r="H6307" i="7"/>
  <c r="H3477" i="7"/>
  <c r="H3473" i="7"/>
  <c r="H1710" i="7"/>
  <c r="H3468" i="7"/>
  <c r="H1706" i="7"/>
  <c r="H835" i="7"/>
  <c r="H3465" i="7"/>
  <c r="H6277" i="7"/>
  <c r="H6274" i="7"/>
  <c r="H6272" i="7"/>
  <c r="H3457" i="7"/>
  <c r="H3455" i="7"/>
  <c r="H6259" i="7"/>
  <c r="H3452" i="7"/>
  <c r="H6253" i="7"/>
  <c r="H1698" i="7"/>
  <c r="H6246" i="7"/>
  <c r="H51" i="7"/>
  <c r="H3446" i="7"/>
  <c r="H826" i="7"/>
  <c r="H3442" i="7"/>
  <c r="H3438" i="7"/>
  <c r="H6224" i="7"/>
  <c r="H6219" i="7"/>
  <c r="H6215" i="7"/>
  <c r="H1686" i="7"/>
  <c r="H3430" i="7"/>
  <c r="H6208" i="7"/>
  <c r="H2237" i="7"/>
  <c r="H1681" i="7"/>
  <c r="H6193" i="7"/>
  <c r="H6188" i="7"/>
  <c r="H6183" i="7"/>
  <c r="H6179" i="7"/>
  <c r="H3419" i="7"/>
  <c r="H6171" i="7"/>
  <c r="H6165" i="7"/>
  <c r="H1673" i="7"/>
  <c r="H6160" i="7"/>
  <c r="H6152" i="7"/>
  <c r="H3412" i="7"/>
  <c r="H1670" i="7"/>
  <c r="H1668" i="7"/>
  <c r="H813" i="7"/>
  <c r="H6134" i="7"/>
  <c r="H3402" i="7"/>
  <c r="H3400" i="7"/>
  <c r="H1664" i="7"/>
  <c r="H3395" i="7"/>
  <c r="H811" i="7"/>
  <c r="H1658" i="7"/>
  <c r="H3390" i="7"/>
  <c r="H6103" i="7"/>
  <c r="H6098" i="7"/>
  <c r="H3387" i="7"/>
  <c r="H1655" i="7"/>
  <c r="H3383" i="7"/>
  <c r="H3381" i="7"/>
  <c r="H6079" i="7"/>
  <c r="H804" i="7"/>
  <c r="H415" i="7"/>
  <c r="H6067" i="7"/>
  <c r="H3374" i="7"/>
  <c r="H6059" i="7"/>
  <c r="H3370" i="7"/>
  <c r="H6054" i="7"/>
  <c r="H1642" i="7"/>
  <c r="H3363" i="7"/>
  <c r="H1641" i="7"/>
  <c r="H6035" i="7"/>
  <c r="H6031" i="7"/>
  <c r="H251" i="7"/>
  <c r="H6022" i="7"/>
  <c r="H3352" i="7"/>
  <c r="H6012" i="7"/>
  <c r="H6007" i="7"/>
  <c r="H798" i="7"/>
  <c r="H5998" i="7"/>
  <c r="H2229" i="7"/>
  <c r="H2049" i="7"/>
  <c r="H797" i="7"/>
  <c r="H1631" i="7"/>
  <c r="H793" i="7"/>
  <c r="H5978" i="7"/>
  <c r="H5974" i="7"/>
  <c r="H5969" i="7"/>
  <c r="H1627" i="7"/>
  <c r="H5961" i="7"/>
  <c r="H244" i="7"/>
  <c r="H1624" i="7"/>
  <c r="H789" i="7"/>
  <c r="H100" i="7"/>
  <c r="H5945" i="7"/>
  <c r="H1623" i="7"/>
  <c r="H5934" i="7"/>
  <c r="H5930" i="7"/>
  <c r="H5929" i="7"/>
  <c r="H5924" i="7"/>
  <c r="H5920" i="7"/>
  <c r="H3302" i="7"/>
  <c r="H3300" i="7"/>
  <c r="H3297" i="7"/>
  <c r="H5909" i="7"/>
  <c r="H3293" i="7"/>
  <c r="H1611" i="7"/>
  <c r="H3290" i="7"/>
  <c r="H5896" i="7"/>
  <c r="H5890" i="7"/>
  <c r="H3287" i="7"/>
  <c r="H2220" i="7"/>
  <c r="H5880" i="7"/>
  <c r="H5874" i="7"/>
  <c r="H5871" i="7"/>
  <c r="H239" i="7"/>
  <c r="H5865" i="7"/>
  <c r="H1597" i="7"/>
  <c r="H3275" i="7"/>
  <c r="H1593" i="7"/>
  <c r="H3273" i="7"/>
  <c r="H3272" i="7"/>
  <c r="H5843" i="7"/>
  <c r="H5840" i="7"/>
  <c r="H5836" i="7"/>
  <c r="H5833" i="7"/>
  <c r="H5829" i="7"/>
  <c r="H5825" i="7"/>
  <c r="H5819" i="7"/>
  <c r="H3259" i="7"/>
  <c r="H3257" i="7"/>
  <c r="H5812" i="7"/>
  <c r="H5808" i="7"/>
  <c r="H5805" i="7"/>
  <c r="H5799" i="7"/>
  <c r="H3249" i="7"/>
  <c r="H5792" i="7"/>
  <c r="H5788" i="7"/>
  <c r="H1575" i="7"/>
  <c r="H5779" i="7"/>
  <c r="H1569" i="7"/>
  <c r="H5769" i="7"/>
  <c r="H760" i="7"/>
  <c r="H5760" i="7"/>
  <c r="H5754" i="7"/>
  <c r="H5752" i="7"/>
  <c r="H2212" i="7"/>
  <c r="H5745" i="7"/>
  <c r="H1560" i="7"/>
  <c r="H5735" i="7"/>
  <c r="H5732" i="7"/>
  <c r="H3226" i="7"/>
  <c r="H5727" i="7"/>
  <c r="H757" i="7"/>
  <c r="H5719" i="7"/>
  <c r="H3214" i="7"/>
  <c r="H5714" i="7"/>
  <c r="H3210" i="7"/>
  <c r="H1549" i="7"/>
  <c r="H3208" i="7"/>
  <c r="H2210" i="7"/>
  <c r="H5699" i="7"/>
  <c r="H5694" i="7"/>
  <c r="H1540" i="7"/>
  <c r="H5687" i="7"/>
  <c r="H5681" i="7"/>
  <c r="H749" i="7"/>
  <c r="H3195" i="7"/>
  <c r="H5670" i="7"/>
  <c r="H329" i="7"/>
  <c r="H5658" i="7"/>
  <c r="H5653" i="7"/>
  <c r="H5647" i="7"/>
  <c r="H5641" i="7"/>
  <c r="H5639" i="7"/>
  <c r="H3184" i="7"/>
  <c r="H743" i="7"/>
  <c r="H3180" i="7"/>
  <c r="H741" i="7"/>
  <c r="H740" i="7"/>
  <c r="H1524" i="7"/>
  <c r="H5615" i="7"/>
  <c r="H5611" i="7"/>
  <c r="H5604" i="7"/>
  <c r="H220" i="7"/>
  <c r="H3167" i="7"/>
  <c r="H2204" i="7"/>
  <c r="H5592" i="7"/>
  <c r="H5588" i="7"/>
  <c r="H5584" i="7"/>
  <c r="H2202" i="7"/>
  <c r="H5577" i="7"/>
  <c r="H3155" i="7"/>
  <c r="H1506" i="7"/>
  <c r="H5566" i="7"/>
  <c r="H3147" i="7"/>
  <c r="H5561" i="7"/>
  <c r="H3143" i="7"/>
  <c r="H92" i="7"/>
  <c r="H5549" i="7"/>
  <c r="H733" i="7"/>
  <c r="H1497" i="7"/>
  <c r="H5536" i="7"/>
  <c r="H5531" i="7"/>
  <c r="H5528" i="7"/>
  <c r="H1490" i="7"/>
  <c r="H5521" i="7"/>
  <c r="H5515" i="7"/>
  <c r="H3132" i="7"/>
  <c r="H1488" i="7"/>
  <c r="H1485" i="7"/>
  <c r="H5504" i="7"/>
  <c r="H5497" i="7"/>
  <c r="H5490" i="7"/>
  <c r="H1482" i="7"/>
  <c r="H3124" i="7"/>
  <c r="H5481" i="7"/>
  <c r="H5478" i="7"/>
  <c r="H5473" i="7"/>
  <c r="H718" i="7"/>
  <c r="H5462" i="7"/>
  <c r="H5460" i="7"/>
  <c r="H91" i="7"/>
  <c r="H5450" i="7"/>
  <c r="H5447" i="7"/>
  <c r="H3104" i="7"/>
  <c r="H5439" i="7"/>
  <c r="H5434" i="7"/>
  <c r="H1470" i="7"/>
  <c r="H5429" i="7"/>
  <c r="H1466" i="7"/>
  <c r="H712" i="7"/>
  <c r="H5419" i="7"/>
  <c r="H3091" i="7"/>
  <c r="H5408" i="7"/>
  <c r="H5404" i="7"/>
  <c r="H3083" i="7"/>
  <c r="H3078" i="7"/>
  <c r="H3075" i="7"/>
  <c r="H5394" i="7"/>
  <c r="H5391" i="7"/>
  <c r="H3067" i="7"/>
  <c r="H5385" i="7"/>
  <c r="H5382" i="7"/>
  <c r="H3064" i="7"/>
  <c r="H5984" i="7"/>
  <c r="H792" i="7"/>
  <c r="H102" i="7"/>
  <c r="H5973" i="7"/>
  <c r="H1628" i="7"/>
  <c r="H5964" i="7"/>
  <c r="H1625" i="7"/>
  <c r="H5959" i="7"/>
  <c r="H3324" i="7"/>
  <c r="H5953" i="7"/>
  <c r="H99" i="7"/>
  <c r="H5944" i="7"/>
  <c r="H5939" i="7"/>
  <c r="H5933" i="7"/>
  <c r="H3314" i="7"/>
  <c r="H5928" i="7"/>
  <c r="H786" i="7"/>
  <c r="H241" i="7"/>
  <c r="H1615" i="7"/>
  <c r="H3299" i="7"/>
  <c r="H784" i="7"/>
  <c r="H3294" i="7"/>
  <c r="H5904" i="7"/>
  <c r="H2223" i="7"/>
  <c r="H1609" i="7"/>
  <c r="H1607" i="7"/>
  <c r="H1605" i="7"/>
  <c r="H5888" i="7"/>
  <c r="H5885" i="7"/>
  <c r="H5879" i="7"/>
  <c r="H12" i="7"/>
  <c r="H240" i="7"/>
  <c r="H5867" i="7"/>
  <c r="H238" i="7"/>
  <c r="H237" i="7"/>
  <c r="H1595" i="7"/>
  <c r="H5858" i="7"/>
  <c r="H5856" i="7"/>
  <c r="H5849" i="7"/>
  <c r="H5842" i="7"/>
  <c r="H3268" i="7"/>
  <c r="H1588" i="7"/>
  <c r="H5832" i="7"/>
  <c r="H5828" i="7"/>
  <c r="H5824" i="7"/>
  <c r="H5818" i="7"/>
  <c r="H769" i="7"/>
  <c r="H234" i="7"/>
  <c r="H766" i="7"/>
  <c r="H5807" i="7"/>
  <c r="H3252" i="7"/>
  <c r="H5798" i="7"/>
  <c r="H3248" i="7"/>
  <c r="H403" i="7"/>
  <c r="H3244" i="7"/>
  <c r="H5783" i="7"/>
  <c r="H5778" i="7"/>
  <c r="H5774" i="7"/>
  <c r="H3242" i="7"/>
  <c r="H5764" i="7"/>
  <c r="H5759" i="7"/>
  <c r="H1566" i="7"/>
  <c r="H3236" i="7"/>
  <c r="H3234" i="7"/>
  <c r="H94" i="7"/>
  <c r="H5741" i="7"/>
  <c r="H3232" i="7"/>
  <c r="H1558" i="7"/>
  <c r="H29" i="7"/>
  <c r="H3223" i="7"/>
  <c r="H1554" i="7"/>
  <c r="H3219" i="7"/>
  <c r="H5717" i="7"/>
  <c r="H755" i="7"/>
  <c r="H5709" i="7"/>
  <c r="H5705" i="7"/>
  <c r="H5703" i="7"/>
  <c r="H5702" i="7"/>
  <c r="H5698" i="7"/>
  <c r="H3201" i="7"/>
  <c r="H3199" i="7"/>
  <c r="H5686" i="7"/>
  <c r="H1538" i="7"/>
  <c r="H398" i="7"/>
  <c r="H5673" i="7"/>
  <c r="H5669" i="7"/>
  <c r="H1532" i="7"/>
  <c r="H3192" i="7"/>
  <c r="H5652" i="7"/>
  <c r="H745" i="7"/>
  <c r="H5640" i="7"/>
  <c r="H5638" i="7"/>
  <c r="H5636" i="7"/>
  <c r="H1527" i="7"/>
  <c r="H742" i="7"/>
  <c r="H5625" i="7"/>
  <c r="H5621" i="7"/>
  <c r="H5617" i="7"/>
  <c r="H2042" i="7"/>
  <c r="H5610" i="7"/>
  <c r="H2206" i="7"/>
  <c r="H1522" i="7"/>
  <c r="H5598" i="7"/>
  <c r="H5596" i="7"/>
  <c r="H5591" i="7"/>
  <c r="H1514" i="7"/>
  <c r="H1511" i="7"/>
  <c r="H3161" i="7"/>
  <c r="H5576" i="7"/>
  <c r="H1508" i="7"/>
  <c r="H5570" i="7"/>
  <c r="H1505" i="7"/>
  <c r="H2198" i="7"/>
  <c r="H3146" i="7"/>
  <c r="H5559" i="7"/>
  <c r="H5554" i="7"/>
  <c r="H5548" i="7"/>
  <c r="H5545" i="7"/>
  <c r="H732" i="7"/>
  <c r="H5535" i="7"/>
  <c r="H728" i="7"/>
  <c r="H5527" i="7"/>
  <c r="H5525" i="7"/>
  <c r="H5520" i="7"/>
  <c r="H1489" i="7"/>
  <c r="H5509" i="7"/>
  <c r="H1487" i="7"/>
  <c r="H1484" i="7"/>
  <c r="H5503" i="7"/>
  <c r="H396" i="7"/>
  <c r="H5489" i="7"/>
  <c r="H5486" i="7"/>
  <c r="H5483" i="7"/>
  <c r="H3123" i="7"/>
  <c r="H5477" i="7"/>
  <c r="H5472" i="7"/>
  <c r="H3116" i="7"/>
  <c r="H2040" i="7"/>
  <c r="H3112" i="7"/>
  <c r="H5454" i="7"/>
  <c r="H1474" i="7"/>
  <c r="H3108" i="7"/>
  <c r="H715" i="7"/>
  <c r="H5438" i="7"/>
  <c r="H1471" i="7"/>
  <c r="H3097" i="7"/>
  <c r="H5428" i="7"/>
  <c r="H5425" i="7"/>
  <c r="H209" i="7"/>
  <c r="H5418" i="7"/>
  <c r="H5414" i="7"/>
  <c r="H5407" i="7"/>
  <c r="H5403" i="7"/>
  <c r="H3082" i="7"/>
  <c r="H3077" i="7"/>
  <c r="H393" i="7"/>
  <c r="H3071" i="7"/>
  <c r="H2186" i="7"/>
  <c r="H3066" i="7"/>
  <c r="H1452" i="7"/>
  <c r="H1448" i="7"/>
  <c r="H2039" i="7"/>
  <c r="H3062" i="7"/>
  <c r="H705" i="7"/>
  <c r="H1442" i="7"/>
  <c r="H703" i="7"/>
  <c r="H3059" i="7"/>
  <c r="H5354" i="7"/>
  <c r="H5348" i="7"/>
  <c r="H5342" i="7"/>
  <c r="H5338" i="7"/>
  <c r="H5335" i="7"/>
  <c r="H1431" i="7"/>
  <c r="H5327" i="7"/>
  <c r="H5321" i="7"/>
  <c r="H5319" i="7"/>
  <c r="H3044" i="7"/>
  <c r="H3040" i="7"/>
  <c r="H5309" i="7"/>
  <c r="H5306" i="7"/>
  <c r="H3033" i="7"/>
  <c r="H5298" i="7"/>
  <c r="H1424" i="7"/>
  <c r="H5290" i="7"/>
  <c r="H3023" i="7"/>
  <c r="H5283" i="7"/>
  <c r="H3021" i="7"/>
  <c r="H5274" i="7"/>
  <c r="H3016" i="7"/>
  <c r="H3013" i="7"/>
  <c r="H5263" i="7"/>
  <c r="H5258" i="7"/>
  <c r="H3009" i="7"/>
  <c r="H5250" i="7"/>
  <c r="H1411" i="7"/>
  <c r="H5243" i="7"/>
  <c r="H5239" i="7"/>
  <c r="H5236" i="7"/>
  <c r="H5232" i="7"/>
  <c r="H5228" i="7"/>
  <c r="H5225" i="7"/>
  <c r="H5221" i="7"/>
  <c r="H2997" i="7"/>
  <c r="H685" i="7"/>
  <c r="H2994" i="7"/>
  <c r="H5202" i="7"/>
  <c r="H2990" i="7"/>
  <c r="H1397" i="7"/>
  <c r="H681" i="7"/>
  <c r="H1395" i="7"/>
  <c r="H384" i="7"/>
  <c r="H2976" i="7"/>
  <c r="H679" i="7"/>
  <c r="H2973" i="7"/>
  <c r="H383" i="7"/>
  <c r="H674" i="7"/>
  <c r="H1387" i="7"/>
  <c r="H2963" i="7"/>
  <c r="H5169" i="7"/>
  <c r="H2170" i="7"/>
  <c r="H5159" i="7"/>
  <c r="H2169" i="7"/>
  <c r="H24" i="7"/>
  <c r="H5147" i="7"/>
  <c r="H2955" i="7"/>
  <c r="H666" i="7"/>
  <c r="H5134" i="7"/>
  <c r="H2950" i="7"/>
  <c r="H662" i="7"/>
  <c r="H5127" i="7"/>
  <c r="H2945" i="7"/>
  <c r="H5116" i="7"/>
  <c r="H196" i="7"/>
  <c r="H2941" i="7"/>
  <c r="H2938" i="7"/>
  <c r="H2935" i="7"/>
  <c r="H5099" i="7"/>
  <c r="H5095" i="7"/>
  <c r="H5088" i="7"/>
  <c r="H655" i="7"/>
  <c r="H5082" i="7"/>
  <c r="H2925" i="7"/>
  <c r="H1356" i="7"/>
  <c r="H2920" i="7"/>
  <c r="H2918" i="7"/>
  <c r="H2915" i="7"/>
  <c r="H650" i="7"/>
  <c r="H5065" i="7"/>
  <c r="H2911" i="7"/>
  <c r="H647" i="7"/>
  <c r="H2908" i="7"/>
  <c r="H5050" i="7"/>
  <c r="H5046" i="7"/>
  <c r="H5042" i="7"/>
  <c r="H5039" i="7"/>
  <c r="H2898" i="7"/>
  <c r="H2897" i="7"/>
  <c r="H5033" i="7"/>
  <c r="H2894" i="7"/>
  <c r="H5024" i="7"/>
  <c r="H2892" i="7"/>
  <c r="H1330" i="7"/>
  <c r="H638" i="7"/>
  <c r="H5013" i="7"/>
  <c r="H5008" i="7"/>
  <c r="H373" i="7"/>
  <c r="H4998" i="7"/>
  <c r="H4995" i="7"/>
  <c r="H2877" i="7"/>
  <c r="H632" i="7"/>
  <c r="H1325" i="7"/>
  <c r="H2873" i="7"/>
  <c r="H4977" i="7"/>
  <c r="H2871" i="7"/>
  <c r="H2867" i="7"/>
  <c r="H4965" i="7"/>
  <c r="H1320" i="7"/>
  <c r="H2861" i="7"/>
  <c r="H1315" i="7"/>
  <c r="H370" i="7"/>
  <c r="H2853" i="7"/>
  <c r="H2849" i="7"/>
  <c r="H4945" i="7"/>
  <c r="H2844" i="7"/>
  <c r="H322" i="7"/>
  <c r="H2840" i="7"/>
  <c r="H4931" i="7"/>
  <c r="H4926" i="7"/>
  <c r="H4924" i="7"/>
  <c r="H1301" i="7"/>
  <c r="H4918" i="7"/>
  <c r="H4914" i="7"/>
  <c r="H1297" i="7"/>
  <c r="H1296" i="7"/>
  <c r="H4905" i="7"/>
  <c r="H2823" i="7"/>
  <c r="H2819" i="7"/>
  <c r="H4897" i="7"/>
  <c r="H2814" i="7"/>
  <c r="H185" i="7"/>
  <c r="H2813" i="7"/>
  <c r="H4885" i="7"/>
  <c r="H2807" i="7"/>
  <c r="H1282" i="7"/>
  <c r="H2804" i="7"/>
  <c r="H4871" i="7"/>
  <c r="H4865" i="7"/>
  <c r="H4863" i="7"/>
  <c r="H2797" i="7"/>
  <c r="H1272" i="7"/>
  <c r="H4854" i="7"/>
  <c r="H2031" i="7"/>
  <c r="H4849" i="7"/>
  <c r="H4844" i="7"/>
  <c r="H608" i="7"/>
  <c r="H2780" i="7"/>
  <c r="H4833" i="7"/>
  <c r="H4830" i="7"/>
  <c r="H1263" i="7"/>
  <c r="H2138" i="7"/>
  <c r="H2774" i="7"/>
  <c r="H2770" i="7"/>
  <c r="H603" i="7"/>
  <c r="H1257" i="7"/>
  <c r="H4809" i="7"/>
  <c r="H2760" i="7"/>
  <c r="H2759" i="7"/>
  <c r="H4796" i="7"/>
  <c r="H4793" i="7"/>
  <c r="H4790" i="7"/>
  <c r="H4785" i="7"/>
  <c r="H598" i="7"/>
  <c r="H2748" i="7"/>
  <c r="H4776" i="7"/>
  <c r="H1247" i="7"/>
  <c r="H1246" i="7"/>
  <c r="H2738" i="7"/>
  <c r="H4761" i="7"/>
  <c r="H1242" i="7"/>
  <c r="H4757" i="7"/>
  <c r="H3785" i="7"/>
  <c r="H6899" i="7"/>
  <c r="H937" i="7"/>
  <c r="H131" i="7"/>
  <c r="H441" i="7"/>
  <c r="H6884" i="7"/>
  <c r="H6880" i="7"/>
  <c r="H6876" i="7"/>
  <c r="H1870" i="7"/>
  <c r="H6870" i="7"/>
  <c r="H6866" i="7"/>
  <c r="H6864" i="7"/>
  <c r="H3763" i="7"/>
  <c r="H6856" i="7"/>
  <c r="H932" i="7"/>
  <c r="H2302" i="7"/>
  <c r="H3756" i="7"/>
  <c r="H6840" i="7"/>
  <c r="H3752" i="7"/>
  <c r="H6830" i="7"/>
  <c r="H6828" i="7"/>
  <c r="H925" i="7"/>
  <c r="H3745" i="7"/>
  <c r="H3742" i="7"/>
  <c r="H6814" i="7"/>
  <c r="H1856" i="7"/>
  <c r="H6809" i="7"/>
  <c r="H6805" i="7"/>
  <c r="H6802" i="7"/>
  <c r="H919" i="7"/>
  <c r="H6796" i="7"/>
  <c r="H1852" i="7"/>
  <c r="H918" i="7"/>
  <c r="H6786" i="7"/>
  <c r="H3715" i="7"/>
  <c r="H3712" i="7"/>
  <c r="H6774" i="7"/>
  <c r="H6771" i="7"/>
  <c r="H6769" i="7"/>
  <c r="H3704" i="7"/>
  <c r="H3701" i="7"/>
  <c r="H6757" i="7"/>
  <c r="H6754" i="7"/>
  <c r="H291" i="7"/>
  <c r="H912" i="7"/>
  <c r="H911" i="7"/>
  <c r="H1835" i="7"/>
  <c r="H909" i="7"/>
  <c r="H289" i="7"/>
  <c r="H3685" i="7"/>
  <c r="H908" i="7"/>
  <c r="H1829" i="7"/>
  <c r="H6719" i="7"/>
  <c r="H6714" i="7"/>
  <c r="H3678" i="7"/>
  <c r="H6705" i="7"/>
  <c r="H6701" i="7"/>
  <c r="H6698" i="7"/>
  <c r="H6693" i="7"/>
  <c r="H6689" i="7"/>
  <c r="H3667" i="7"/>
  <c r="H6682" i="7"/>
  <c r="H6678" i="7"/>
  <c r="H6673" i="7"/>
  <c r="H3660" i="7"/>
  <c r="H3657" i="7"/>
  <c r="H6662" i="7"/>
  <c r="H3654" i="7"/>
  <c r="H6655" i="7"/>
  <c r="H3650" i="7"/>
  <c r="H6648" i="7"/>
  <c r="H6643" i="7"/>
  <c r="H284" i="7"/>
  <c r="H6635" i="7"/>
  <c r="H433" i="7"/>
  <c r="H3641" i="7"/>
  <c r="H6626" i="7"/>
  <c r="H3634" i="7"/>
  <c r="H6622" i="7"/>
  <c r="H6618" i="7"/>
  <c r="H889" i="7"/>
  <c r="H6613" i="7"/>
  <c r="H3620" i="7"/>
  <c r="H887" i="7"/>
  <c r="H121" i="7"/>
  <c r="H120" i="7"/>
  <c r="H3613" i="7"/>
  <c r="H6588" i="7"/>
  <c r="H6584" i="7"/>
  <c r="H3606" i="7"/>
  <c r="H431" i="7"/>
  <c r="H6573" i="7"/>
  <c r="H3602" i="7"/>
  <c r="H6564" i="7"/>
  <c r="H881" i="7"/>
  <c r="H6559" i="7"/>
  <c r="H6556" i="7"/>
  <c r="H6551" i="7"/>
  <c r="H877" i="7"/>
  <c r="H6546" i="7"/>
  <c r="H3590" i="7"/>
  <c r="H6538" i="7"/>
  <c r="H6534" i="7"/>
  <c r="H872" i="7"/>
  <c r="H6526" i="7"/>
  <c r="H2276" i="7"/>
  <c r="H2273" i="7"/>
  <c r="H1779" i="7"/>
  <c r="H6519" i="7"/>
  <c r="H1775" i="7"/>
  <c r="H6510" i="7"/>
  <c r="H6506" i="7"/>
  <c r="H6500" i="7"/>
  <c r="H6496" i="7"/>
  <c r="H6491" i="7"/>
  <c r="H3565" i="7"/>
  <c r="H1767" i="7"/>
  <c r="H3563" i="7"/>
  <c r="H1763" i="7"/>
  <c r="H2269" i="7"/>
  <c r="H1760" i="7"/>
  <c r="H2266" i="7"/>
  <c r="H3552" i="7"/>
  <c r="H6460" i="7"/>
  <c r="H1755" i="7"/>
  <c r="H3546" i="7"/>
  <c r="H1753" i="7"/>
  <c r="H859" i="7"/>
  <c r="H6444" i="7"/>
  <c r="H6438" i="7"/>
  <c r="H3534" i="7"/>
  <c r="H856" i="7"/>
  <c r="H6431" i="7"/>
  <c r="H3526" i="7"/>
  <c r="H6425" i="7"/>
  <c r="H1742" i="7"/>
  <c r="H3519" i="7"/>
  <c r="H6414" i="7"/>
  <c r="H853" i="7"/>
  <c r="H851" i="7"/>
  <c r="H6401" i="7"/>
  <c r="H6396" i="7"/>
  <c r="H6390" i="7"/>
  <c r="H6384" i="7"/>
  <c r="H3509" i="7"/>
  <c r="H3508" i="7"/>
  <c r="H1732" i="7"/>
  <c r="H2258" i="7"/>
  <c r="H6368" i="7"/>
  <c r="H6365" i="7"/>
  <c r="H3501" i="7"/>
  <c r="H6356" i="7"/>
  <c r="H3497" i="7"/>
  <c r="H3495" i="7"/>
  <c r="H6346" i="7"/>
  <c r="H6342" i="7"/>
  <c r="H1721" i="7"/>
  <c r="H263" i="7"/>
  <c r="H6331" i="7"/>
  <c r="H6327" i="7"/>
  <c r="H840" i="7"/>
  <c r="H6319" i="7"/>
  <c r="H6315" i="7"/>
  <c r="H1715" i="7"/>
  <c r="H6306" i="7"/>
  <c r="H3475" i="7"/>
  <c r="H6301" i="7"/>
  <c r="H6298" i="7"/>
  <c r="H837" i="7"/>
  <c r="H6291" i="7"/>
  <c r="H6287" i="7"/>
  <c r="H6281" i="7"/>
  <c r="H6276" i="7"/>
  <c r="H1702" i="7"/>
  <c r="H6270" i="7"/>
  <c r="H111" i="7"/>
  <c r="H3454" i="7"/>
  <c r="H833" i="7"/>
  <c r="H832" i="7"/>
  <c r="H831" i="7"/>
  <c r="H6249" i="7"/>
  <c r="H829" i="7"/>
  <c r="H827" i="7"/>
  <c r="H3445" i="7"/>
  <c r="H2239" i="7"/>
  <c r="H1694" i="7"/>
  <c r="H6227" i="7"/>
  <c r="H6222" i="7"/>
  <c r="H3436" i="7"/>
  <c r="H1688" i="7"/>
  <c r="H3432" i="7"/>
  <c r="H6210" i="7"/>
  <c r="H3426" i="7"/>
  <c r="H6202" i="7"/>
  <c r="H6197" i="7"/>
  <c r="H258" i="7"/>
  <c r="H6186" i="7"/>
  <c r="H257" i="7"/>
  <c r="H1679" i="7"/>
  <c r="H418" i="7"/>
  <c r="H1677" i="7"/>
  <c r="H3417" i="7"/>
  <c r="H816" i="7"/>
  <c r="H6158" i="7"/>
  <c r="H1671" i="7"/>
  <c r="H3411" i="7"/>
  <c r="H3410" i="7"/>
  <c r="H3406" i="7"/>
  <c r="H6138" i="7"/>
  <c r="H6133" i="7"/>
  <c r="H6128" i="7"/>
  <c r="H6125" i="7"/>
  <c r="H6120" i="7"/>
  <c r="H812" i="7"/>
  <c r="H6114" i="7"/>
  <c r="H3391" i="7"/>
  <c r="H6108" i="7"/>
  <c r="H6102" i="7"/>
  <c r="H809" i="7"/>
  <c r="H6093" i="7"/>
  <c r="H6089" i="7"/>
  <c r="H6085" i="7"/>
  <c r="H3380" i="7"/>
  <c r="H6078" i="7"/>
  <c r="H3376" i="7"/>
  <c r="H803" i="7"/>
  <c r="H6066" i="7"/>
  <c r="H6064" i="7"/>
  <c r="H1647" i="7"/>
  <c r="H3369" i="7"/>
  <c r="H1645" i="7"/>
  <c r="H6050" i="7"/>
  <c r="H3362" i="7"/>
  <c r="H6038" i="7"/>
  <c r="H6034" i="7"/>
  <c r="H6030" i="7"/>
  <c r="H1638" i="7"/>
  <c r="H6021" i="7"/>
  <c r="H3350" i="7"/>
  <c r="H6010" i="7"/>
  <c r="H3344" i="7"/>
  <c r="H6002" i="7"/>
  <c r="H1636" i="7"/>
  <c r="H5992" i="7"/>
  <c r="H5988" i="7"/>
  <c r="H3338" i="7"/>
  <c r="H794" i="7"/>
  <c r="H1630" i="7"/>
  <c r="H5977" i="7"/>
  <c r="H3334" i="7"/>
  <c r="H3332" i="7"/>
  <c r="H5963" i="7"/>
  <c r="H245" i="7"/>
  <c r="H243" i="7"/>
  <c r="H3323" i="7"/>
  <c r="H5952" i="7"/>
  <c r="H788" i="7"/>
  <c r="H3318" i="7"/>
  <c r="H5938" i="7"/>
  <c r="H5932" i="7"/>
  <c r="H3313" i="7"/>
  <c r="H3310" i="7"/>
  <c r="H3308" i="7"/>
  <c r="H3307" i="7"/>
  <c r="H5919" i="7"/>
  <c r="H5916" i="7"/>
  <c r="H5912" i="7"/>
  <c r="H5908" i="7"/>
  <c r="H5903" i="7"/>
  <c r="H406" i="7"/>
  <c r="H1608" i="7"/>
  <c r="H5895" i="7"/>
  <c r="H780" i="7"/>
  <c r="H1604" i="7"/>
  <c r="H5884" i="7"/>
  <c r="H5878" i="7"/>
  <c r="H5873" i="7"/>
  <c r="H777" i="7"/>
  <c r="H1601" i="7"/>
  <c r="H1599" i="7"/>
  <c r="H5862" i="7"/>
  <c r="H5861" i="7"/>
  <c r="H97" i="7"/>
  <c r="H5855" i="7"/>
  <c r="H5848" i="7"/>
  <c r="H3270" i="7"/>
  <c r="H1589" i="7"/>
  <c r="H2044" i="7"/>
  <c r="H3266" i="7"/>
  <c r="H1583" i="7"/>
  <c r="H5823" i="7"/>
  <c r="H5817" i="7"/>
  <c r="H3258" i="7"/>
  <c r="H3256" i="7"/>
  <c r="H5811" i="7"/>
  <c r="H765" i="7"/>
  <c r="H5804" i="7"/>
  <c r="H5797" i="7"/>
  <c r="H3247" i="7"/>
  <c r="H5791" i="7"/>
  <c r="H5787" i="7"/>
  <c r="H1574" i="7"/>
  <c r="H5777" i="7"/>
  <c r="H5773" i="7"/>
  <c r="H761" i="7"/>
  <c r="H3241" i="7"/>
  <c r="H5758" i="7"/>
  <c r="H1565" i="7"/>
  <c r="H5751" i="7"/>
  <c r="H5749" i="7"/>
  <c r="H1562" i="7"/>
  <c r="H5740" i="7"/>
  <c r="H5734" i="7"/>
  <c r="H5731" i="7"/>
  <c r="H5729" i="7"/>
  <c r="H5726" i="7"/>
  <c r="H5722" i="7"/>
  <c r="H3218" i="7"/>
  <c r="H5716" i="7"/>
  <c r="H5713" i="7"/>
  <c r="H2211" i="7"/>
  <c r="H754" i="7"/>
  <c r="H3207" i="7"/>
  <c r="H1544" i="7"/>
  <c r="H3204" i="7"/>
  <c r="H5693" i="7"/>
  <c r="H3198" i="7"/>
  <c r="H5685" i="7"/>
  <c r="H5680" i="7"/>
  <c r="H5677" i="7"/>
  <c r="H5672" i="7"/>
  <c r="H5668" i="7"/>
  <c r="H5664" i="7"/>
  <c r="H5657" i="7"/>
  <c r="H5651" i="7"/>
  <c r="H3190" i="7"/>
  <c r="H3189" i="7"/>
  <c r="H3186" i="7"/>
  <c r="H5635" i="7"/>
  <c r="H5633" i="7"/>
  <c r="H1526" i="7"/>
  <c r="H5620" i="7"/>
  <c r="H3173" i="7"/>
  <c r="H1523" i="7"/>
  <c r="H5608" i="7"/>
  <c r="H11" i="7"/>
  <c r="H5601" i="7"/>
  <c r="H1520" i="7"/>
  <c r="H3164" i="7"/>
  <c r="H2203" i="7"/>
  <c r="H10" i="7"/>
  <c r="H5583" i="7"/>
  <c r="H5579" i="7"/>
  <c r="H3157" i="7"/>
  <c r="H2200" i="7"/>
  <c r="H3152" i="7"/>
  <c r="H3149" i="7"/>
  <c r="H1502" i="7"/>
  <c r="H3145" i="7"/>
  <c r="H1498" i="7"/>
  <c r="H5553" i="7"/>
  <c r="H2195" i="7"/>
  <c r="H5543" i="7"/>
  <c r="H217" i="7"/>
  <c r="H5534" i="7"/>
  <c r="H5530" i="7"/>
  <c r="H727" i="7"/>
  <c r="H5523" i="7"/>
  <c r="H2194" i="7"/>
  <c r="H5513" i="7"/>
  <c r="H5508" i="7"/>
  <c r="H1486" i="7"/>
  <c r="H725" i="7"/>
  <c r="H723" i="7"/>
  <c r="H5495" i="7"/>
  <c r="H5488" i="7"/>
  <c r="H5485" i="7"/>
  <c r="H720" i="7"/>
  <c r="H5479" i="7"/>
  <c r="H5475" i="7"/>
  <c r="H5470" i="7"/>
  <c r="H5467" i="7"/>
  <c r="H716" i="7"/>
  <c r="H5458" i="7"/>
  <c r="H5453" i="7"/>
  <c r="H3110" i="7"/>
  <c r="H5446" i="7"/>
  <c r="H5442" i="7"/>
  <c r="H3102" i="7"/>
  <c r="H3100" i="7"/>
  <c r="H5431" i="7"/>
  <c r="H5427" i="7"/>
  <c r="H3094" i="7"/>
  <c r="H5420" i="7"/>
  <c r="H5417" i="7"/>
  <c r="H5412" i="7"/>
  <c r="H3089" i="7"/>
  <c r="H3087" i="7"/>
  <c r="H1461" i="7"/>
  <c r="H1460" i="7"/>
  <c r="H3073" i="7"/>
  <c r="H1457" i="7"/>
  <c r="H5389" i="7"/>
  <c r="H3065" i="7"/>
  <c r="H392" i="7"/>
  <c r="H708" i="7"/>
  <c r="H5378" i="7"/>
  <c r="H5375" i="7"/>
  <c r="H1443" i="7"/>
  <c r="H5367" i="7"/>
  <c r="H5363" i="7"/>
  <c r="H5357" i="7"/>
  <c r="H5352" i="7"/>
  <c r="H5346" i="7"/>
  <c r="H5340" i="7"/>
  <c r="H3055" i="7"/>
  <c r="H5333" i="7"/>
  <c r="H48" i="7"/>
  <c r="H2184" i="7"/>
  <c r="H3049" i="7"/>
  <c r="H5317" i="7"/>
  <c r="H3043" i="7"/>
  <c r="H5313" i="7"/>
  <c r="H388" i="7"/>
  <c r="H3037" i="7"/>
  <c r="H5302" i="7"/>
  <c r="H694" i="7"/>
  <c r="H5294" i="7"/>
  <c r="H3027" i="7"/>
  <c r="H5285" i="7"/>
  <c r="H5282" i="7"/>
  <c r="H692" i="7"/>
  <c r="H3018" i="7"/>
  <c r="H3015" i="7"/>
  <c r="H5265" i="7"/>
  <c r="H691" i="7"/>
  <c r="H3010" i="7"/>
  <c r="H1415" i="7"/>
  <c r="H202" i="7"/>
  <c r="H2179" i="7"/>
  <c r="H5241" i="7"/>
  <c r="H2178" i="7"/>
  <c r="H3001" i="7"/>
  <c r="H1406" i="7"/>
  <c r="H2999" i="7"/>
  <c r="H5224" i="7"/>
  <c r="H2175" i="7"/>
  <c r="H5214" i="7"/>
  <c r="H5211" i="7"/>
  <c r="H2993" i="7"/>
  <c r="H2991" i="7"/>
  <c r="H9" i="7"/>
  <c r="H2988" i="7"/>
  <c r="H5193" i="7"/>
  <c r="H5190" i="7"/>
  <c r="H2978" i="7"/>
  <c r="H5185" i="7"/>
  <c r="H678" i="7"/>
  <c r="H676" i="7"/>
  <c r="H2970" i="7"/>
  <c r="H5177" i="7"/>
  <c r="H5173" i="7"/>
  <c r="H671" i="7"/>
  <c r="H5167" i="7"/>
  <c r="H5162" i="7"/>
  <c r="H5158" i="7"/>
  <c r="H1379" i="7"/>
  <c r="H5150" i="7"/>
  <c r="H5145" i="7"/>
  <c r="H5141" i="7"/>
  <c r="H381" i="7"/>
  <c r="H5133" i="7"/>
  <c r="H5132" i="7"/>
  <c r="H197" i="7"/>
  <c r="H5125" i="7"/>
  <c r="H5121" i="7"/>
  <c r="H2167" i="7"/>
  <c r="H2942" i="7"/>
  <c r="H1367" i="7"/>
  <c r="H2937" i="7"/>
  <c r="H1365" i="7"/>
  <c r="H5097" i="7"/>
  <c r="H5094" i="7"/>
  <c r="H657" i="7"/>
  <c r="H5085" i="7"/>
  <c r="H2929" i="7"/>
  <c r="H1360" i="7"/>
  <c r="H653" i="7"/>
  <c r="H5076" i="7"/>
  <c r="H5075" i="7"/>
  <c r="H1354" i="7"/>
  <c r="H2914" i="7"/>
  <c r="H649" i="7"/>
  <c r="H1351" i="7"/>
  <c r="H6" i="7"/>
  <c r="H2161" i="7"/>
  <c r="H5049" i="7"/>
  <c r="H5044" i="7"/>
  <c r="H5040" i="7"/>
  <c r="H5038" i="7"/>
  <c r="H1341" i="7"/>
  <c r="H643" i="7"/>
  <c r="H5031" i="7"/>
  <c r="H5028" i="7"/>
  <c r="H5023" i="7"/>
  <c r="H640" i="7"/>
  <c r="H2889" i="7"/>
  <c r="H637" i="7"/>
  <c r="H2884" i="7"/>
  <c r="H5007" i="7"/>
  <c r="H1454" i="7"/>
  <c r="H5384" i="7"/>
  <c r="H5380" i="7"/>
  <c r="H1446" i="7"/>
  <c r="H1445" i="7"/>
  <c r="H5371" i="7"/>
  <c r="H5366" i="7"/>
  <c r="H5362" i="7"/>
  <c r="H5356" i="7"/>
  <c r="H1437" i="7"/>
  <c r="H5345" i="7"/>
  <c r="H1436" i="7"/>
  <c r="H1433" i="7"/>
  <c r="H5332" i="7"/>
  <c r="H3051" i="7"/>
  <c r="H5325" i="7"/>
  <c r="H3048" i="7"/>
  <c r="H1430" i="7"/>
  <c r="H2181" i="7"/>
  <c r="H696" i="7"/>
  <c r="H5308" i="7"/>
  <c r="H5304" i="7"/>
  <c r="H5301" i="7"/>
  <c r="H1425" i="7"/>
  <c r="H3029" i="7"/>
  <c r="H3026" i="7"/>
  <c r="H1423" i="7"/>
  <c r="H5281" i="7"/>
  <c r="H5277" i="7"/>
  <c r="H5273" i="7"/>
  <c r="H41" i="7"/>
  <c r="H1418" i="7"/>
  <c r="H5261" i="7"/>
  <c r="H5257" i="7"/>
  <c r="H5254" i="7"/>
  <c r="H1414" i="7"/>
  <c r="H5247" i="7"/>
  <c r="H3004" i="7"/>
  <c r="H1408" i="7"/>
  <c r="H3000" i="7"/>
  <c r="H5230" i="7"/>
  <c r="H5226" i="7"/>
  <c r="H386" i="7"/>
  <c r="H5219" i="7"/>
  <c r="H688" i="7"/>
  <c r="H5210" i="7"/>
  <c r="H5206" i="7"/>
  <c r="H326" i="7"/>
  <c r="H5200" i="7"/>
  <c r="H5196" i="7"/>
  <c r="H1396" i="7"/>
  <c r="H680" i="7"/>
  <c r="H5188" i="7"/>
  <c r="H5184" i="7"/>
  <c r="H1392" i="7"/>
  <c r="H5181" i="7"/>
  <c r="H5179" i="7"/>
  <c r="H5176" i="7"/>
  <c r="H1385" i="7"/>
  <c r="H1384" i="7"/>
  <c r="H2171" i="7"/>
  <c r="H5161" i="7"/>
  <c r="H5157" i="7"/>
  <c r="H669" i="7"/>
  <c r="H5149" i="7"/>
  <c r="H5144" i="7"/>
  <c r="H5140" i="7"/>
  <c r="H5137" i="7"/>
  <c r="H380" i="7"/>
  <c r="H2949" i="7"/>
  <c r="H2948" i="7"/>
  <c r="H2168" i="7"/>
  <c r="H5120" i="7"/>
  <c r="H2032" i="7"/>
  <c r="H1368" i="7"/>
  <c r="H2940" i="7"/>
  <c r="H2936" i="7"/>
  <c r="H2933" i="7"/>
  <c r="H658" i="7"/>
  <c r="H5093" i="7"/>
  <c r="H5087" i="7"/>
  <c r="H2930" i="7"/>
  <c r="H2928" i="7"/>
  <c r="H194" i="7"/>
  <c r="H2922" i="7"/>
  <c r="H82" i="7"/>
  <c r="H5074" i="7"/>
  <c r="H81" i="7"/>
  <c r="H1352" i="7"/>
  <c r="H5063" i="7"/>
  <c r="H1350" i="7"/>
  <c r="H2909" i="7"/>
  <c r="H1347" i="7"/>
  <c r="H2906" i="7"/>
  <c r="H2903" i="7"/>
  <c r="H2038" i="7"/>
  <c r="H644" i="7"/>
  <c r="H1340" i="7"/>
  <c r="H1337" i="7"/>
  <c r="H1334" i="7"/>
  <c r="H5027" i="7"/>
  <c r="H375" i="7"/>
  <c r="H5018" i="7"/>
  <c r="H5017" i="7"/>
  <c r="H1329" i="7"/>
  <c r="H5011" i="7"/>
  <c r="H5006" i="7"/>
  <c r="H5001" i="7"/>
  <c r="H635" i="7"/>
  <c r="H4994" i="7"/>
  <c r="H633" i="7"/>
  <c r="H631" i="7"/>
  <c r="H2874" i="7"/>
  <c r="H80" i="7"/>
  <c r="H372" i="7"/>
  <c r="H4972" i="7"/>
  <c r="H4969" i="7"/>
  <c r="H4963" i="7"/>
  <c r="H2862" i="7"/>
  <c r="H1316" i="7"/>
  <c r="H2857" i="7"/>
  <c r="H369" i="7"/>
  <c r="H2851" i="7"/>
  <c r="H2848" i="7"/>
  <c r="H4944" i="7"/>
  <c r="H2843" i="7"/>
  <c r="H2841" i="7"/>
  <c r="H4933" i="7"/>
  <c r="H1306" i="7"/>
  <c r="H2836" i="7"/>
  <c r="H1303" i="7"/>
  <c r="H1300" i="7"/>
  <c r="H4916" i="7"/>
  <c r="H4913" i="7"/>
  <c r="H4910" i="7"/>
  <c r="H4908" i="7"/>
  <c r="H2824" i="7"/>
  <c r="H2822" i="7"/>
  <c r="H1291" i="7"/>
  <c r="H1290" i="7"/>
  <c r="H4894" i="7"/>
  <c r="H2147" i="7"/>
  <c r="H184" i="7"/>
  <c r="H4883" i="7"/>
  <c r="H1283" i="7"/>
  <c r="H4877" i="7"/>
  <c r="H2802" i="7"/>
  <c r="H4869" i="7"/>
  <c r="H1278" i="7"/>
  <c r="H1276" i="7"/>
  <c r="H4858" i="7"/>
  <c r="H612" i="7"/>
  <c r="H2790" i="7"/>
  <c r="H2787" i="7"/>
  <c r="H2141" i="7"/>
  <c r="H4842" i="7"/>
  <c r="H4839" i="7"/>
  <c r="H1264" i="7"/>
  <c r="H2779" i="7"/>
  <c r="H4827" i="7"/>
  <c r="H4825" i="7"/>
  <c r="H4823" i="7"/>
  <c r="H4818" i="7"/>
  <c r="H4815" i="7"/>
  <c r="H2136" i="7"/>
  <c r="H2762" i="7"/>
  <c r="H4806" i="7"/>
  <c r="H4800" i="7"/>
  <c r="H2132" i="7"/>
  <c r="H27" i="7"/>
  <c r="H719" i="7"/>
  <c r="H3121" i="7"/>
  <c r="H211" i="7"/>
  <c r="H3117" i="7"/>
  <c r="H5465" i="7"/>
  <c r="H3114" i="7"/>
  <c r="H1476" i="7"/>
  <c r="H3111" i="7"/>
  <c r="H2191" i="7"/>
  <c r="H3105" i="7"/>
  <c r="H1473" i="7"/>
  <c r="H3101" i="7"/>
  <c r="H5433" i="7"/>
  <c r="H1469" i="7"/>
  <c r="H1467" i="7"/>
  <c r="H5422" i="7"/>
  <c r="H1463" i="7"/>
  <c r="H5416" i="7"/>
  <c r="H5410" i="7"/>
  <c r="H3088" i="7"/>
  <c r="H3085" i="7"/>
  <c r="H3080" i="7"/>
  <c r="H1458" i="7"/>
  <c r="H5397" i="7"/>
  <c r="H3070" i="7"/>
  <c r="H3069" i="7"/>
  <c r="H1453" i="7"/>
  <c r="H1450" i="7"/>
  <c r="H707" i="7"/>
  <c r="H5377" i="7"/>
  <c r="H1444" i="7"/>
  <c r="H5370" i="7"/>
  <c r="H1441" i="7"/>
  <c r="H5361" i="7"/>
  <c r="H5355" i="7"/>
  <c r="H3058" i="7"/>
  <c r="H389" i="7"/>
  <c r="H3057" i="7"/>
  <c r="H1432" i="7"/>
  <c r="H3053" i="7"/>
  <c r="H699" i="7"/>
  <c r="H88" i="7"/>
  <c r="H3047" i="7"/>
  <c r="H5316" i="7"/>
  <c r="H3042" i="7"/>
  <c r="H2180" i="7"/>
  <c r="H1427" i="7"/>
  <c r="H3036" i="7"/>
  <c r="H206" i="7"/>
  <c r="H3031" i="7"/>
  <c r="H5293" i="7"/>
  <c r="H5288" i="7"/>
  <c r="H3022" i="7"/>
  <c r="H693" i="7"/>
  <c r="H5276" i="7"/>
  <c r="H5272" i="7"/>
  <c r="H3014" i="7"/>
  <c r="H3012" i="7"/>
  <c r="H387" i="7"/>
  <c r="H5256" i="7"/>
  <c r="H5253" i="7"/>
  <c r="H5249" i="7"/>
  <c r="H5246" i="7"/>
  <c r="H1409" i="7"/>
  <c r="H5238" i="7"/>
  <c r="H5235" i="7"/>
  <c r="H2177" i="7"/>
  <c r="H1403" i="7"/>
  <c r="H1401" i="7"/>
  <c r="H1400" i="7"/>
  <c r="H687" i="7"/>
  <c r="H1399" i="7"/>
  <c r="H2174" i="7"/>
  <c r="H385" i="7"/>
  <c r="H5199" i="7"/>
  <c r="H5195" i="7"/>
  <c r="H2985" i="7"/>
  <c r="H2982" i="7"/>
  <c r="H2977" i="7"/>
  <c r="H2975" i="7"/>
  <c r="H1391" i="7"/>
  <c r="H675" i="7"/>
  <c r="H5178" i="7"/>
  <c r="H5175" i="7"/>
  <c r="H672" i="7"/>
  <c r="H5171" i="7"/>
  <c r="H5166" i="7"/>
  <c r="H1381" i="7"/>
  <c r="H5156" i="7"/>
  <c r="H5153" i="7"/>
  <c r="H2957" i="7"/>
  <c r="H1377" i="7"/>
  <c r="H5139" i="7"/>
  <c r="H1374" i="7"/>
  <c r="H2952" i="7"/>
  <c r="H664" i="7"/>
  <c r="H2947" i="7"/>
  <c r="H2946" i="7"/>
  <c r="H5119" i="7"/>
  <c r="H5115" i="7"/>
  <c r="H5112" i="7"/>
  <c r="H2166" i="7"/>
  <c r="H5104" i="7"/>
  <c r="H5101" i="7"/>
  <c r="H325" i="7"/>
  <c r="H5092" i="7"/>
  <c r="H5086" i="7"/>
  <c r="H5084" i="7"/>
  <c r="H5080" i="7"/>
  <c r="H1359" i="7"/>
  <c r="H5079" i="7"/>
  <c r="H2919" i="7"/>
  <c r="H1355" i="7"/>
  <c r="H5071" i="7"/>
  <c r="H5068" i="7"/>
  <c r="H5062" i="7"/>
  <c r="H5058" i="7"/>
  <c r="H5056" i="7"/>
  <c r="H5052" i="7"/>
  <c r="H5048" i="7"/>
  <c r="H5043" i="7"/>
  <c r="H47" i="7"/>
  <c r="H2900" i="7"/>
  <c r="H5036" i="7"/>
  <c r="H1336" i="7"/>
  <c r="H5030" i="7"/>
  <c r="H5026" i="7"/>
  <c r="H5022" i="7"/>
  <c r="H2890" i="7"/>
  <c r="H5016" i="7"/>
  <c r="H2887" i="7"/>
  <c r="H374" i="7"/>
  <c r="H1328" i="7"/>
  <c r="H2158" i="7"/>
  <c r="H2880" i="7"/>
  <c r="H4993" i="7"/>
  <c r="H2875" i="7"/>
  <c r="H4988" i="7"/>
  <c r="H1324" i="7"/>
  <c r="H627" i="7"/>
  <c r="H4974" i="7"/>
  <c r="H2870" i="7"/>
  <c r="H4968" i="7"/>
  <c r="H4962" i="7"/>
  <c r="H4958" i="7"/>
  <c r="H2860" i="7"/>
  <c r="H4954" i="7"/>
  <c r="H2855" i="7"/>
  <c r="H2152" i="7"/>
  <c r="H2847" i="7"/>
  <c r="H4943" i="7"/>
  <c r="H4940" i="7"/>
  <c r="H4937" i="7"/>
  <c r="H2839" i="7"/>
  <c r="H4929" i="7"/>
  <c r="H4925" i="7"/>
  <c r="H4922" i="7"/>
  <c r="H4920" i="7"/>
  <c r="H1299" i="7"/>
  <c r="H619" i="7"/>
  <c r="H4909" i="7"/>
  <c r="H1295" i="7"/>
  <c r="H618" i="7"/>
  <c r="H2821" i="7"/>
  <c r="H2818" i="7"/>
  <c r="H2817" i="7"/>
  <c r="H4893" i="7"/>
  <c r="H5586" i="7"/>
  <c r="H3162" i="7"/>
  <c r="H3159" i="7"/>
  <c r="H5574" i="7"/>
  <c r="H5571" i="7"/>
  <c r="H5568" i="7"/>
  <c r="H1504" i="7"/>
  <c r="H218" i="7"/>
  <c r="H1499" i="7"/>
  <c r="H3142" i="7"/>
  <c r="H5550" i="7"/>
  <c r="H3140" i="7"/>
  <c r="H5540" i="7"/>
  <c r="H2041" i="7"/>
  <c r="H5533" i="7"/>
  <c r="H3139" i="7"/>
  <c r="H5526" i="7"/>
  <c r="H3136" i="7"/>
  <c r="H5516" i="7"/>
  <c r="H5511" i="7"/>
  <c r="H328" i="7"/>
  <c r="H28" i="7"/>
  <c r="H3127" i="7"/>
  <c r="H5499" i="7"/>
  <c r="H5492" i="7"/>
  <c r="H3125" i="7"/>
  <c r="H1481" i="7"/>
  <c r="H212" i="7"/>
  <c r="H1478" i="7"/>
  <c r="H3120" i="7"/>
  <c r="H5469" i="7"/>
  <c r="H5464" i="7"/>
  <c r="H5461" i="7"/>
  <c r="H5456" i="7"/>
  <c r="H5452" i="7"/>
  <c r="H3109" i="7"/>
  <c r="H5445" i="7"/>
  <c r="H5440" i="7"/>
  <c r="H1472" i="7"/>
  <c r="H3098" i="7"/>
  <c r="H714" i="7"/>
  <c r="H5426" i="7"/>
  <c r="H394" i="7"/>
  <c r="H3093" i="7"/>
  <c r="H5415" i="7"/>
  <c r="H5409" i="7"/>
  <c r="H5405" i="7"/>
  <c r="H5401" i="7"/>
  <c r="H3079" i="7"/>
  <c r="H89" i="7"/>
  <c r="H5396" i="7"/>
  <c r="H1456" i="7"/>
  <c r="H3068" i="7"/>
  <c r="H5387" i="7"/>
  <c r="H1449" i="7"/>
  <c r="H1447" i="7"/>
  <c r="H208" i="7"/>
  <c r="H5374" i="7"/>
  <c r="H5369" i="7"/>
  <c r="H5365" i="7"/>
  <c r="H390" i="7"/>
  <c r="H702" i="7"/>
  <c r="H5351" i="7"/>
  <c r="H5344" i="7"/>
  <c r="H3056" i="7"/>
  <c r="H3054" i="7"/>
  <c r="H700" i="7"/>
  <c r="H5329" i="7"/>
  <c r="H5324" i="7"/>
  <c r="H3046" i="7"/>
  <c r="H3045" i="7"/>
  <c r="H3041" i="7"/>
  <c r="H5312" i="7"/>
  <c r="H695" i="7"/>
  <c r="H207" i="7"/>
  <c r="H1426" i="7"/>
  <c r="H5297" i="7"/>
  <c r="H3028" i="7"/>
  <c r="H3025" i="7"/>
  <c r="H205" i="7"/>
  <c r="H1421" i="7"/>
  <c r="H1420" i="7"/>
  <c r="H5271" i="7"/>
  <c r="H1419" i="7"/>
  <c r="H3011" i="7"/>
  <c r="H1416" i="7"/>
  <c r="H5255" i="7"/>
  <c r="H5252" i="7"/>
  <c r="H5248" i="7"/>
  <c r="H5245" i="7"/>
  <c r="H5240" i="7"/>
  <c r="H3003" i="7"/>
  <c r="H5234" i="7"/>
  <c r="H5229" i="7"/>
  <c r="H201" i="7"/>
  <c r="H2176" i="7"/>
  <c r="H5218" i="7"/>
  <c r="H2996" i="7"/>
  <c r="H5209" i="7"/>
  <c r="H5205" i="7"/>
  <c r="H684" i="7"/>
  <c r="H682" i="7"/>
  <c r="H2173" i="7"/>
  <c r="H5192" i="7"/>
  <c r="H5189" i="7"/>
  <c r="H1394" i="7"/>
  <c r="H5183" i="7"/>
  <c r="H677" i="7"/>
  <c r="H1388" i="7"/>
  <c r="H2969" i="7"/>
  <c r="H5174" i="7"/>
  <c r="H5172" i="7"/>
  <c r="H1383" i="7"/>
  <c r="H5165" i="7"/>
  <c r="H5160" i="7"/>
  <c r="H670" i="7"/>
  <c r="H5152" i="7"/>
  <c r="H5148" i="7"/>
  <c r="H5143" i="7"/>
  <c r="H2954" i="7"/>
  <c r="H5136" i="7"/>
  <c r="H1372" i="7"/>
  <c r="H5131" i="7"/>
  <c r="H661" i="7"/>
  <c r="H5124" i="7"/>
  <c r="H5118" i="7"/>
  <c r="H2943" i="7"/>
  <c r="H5111" i="7"/>
  <c r="H5107" i="7"/>
  <c r="H1366" i="7"/>
  <c r="H5100" i="7"/>
  <c r="H5096" i="7"/>
  <c r="H5091" i="7"/>
  <c r="H656" i="7"/>
  <c r="H5083" i="7"/>
  <c r="H2927" i="7"/>
  <c r="H1358" i="7"/>
  <c r="H83" i="7"/>
  <c r="H652" i="7"/>
  <c r="H2917" i="7"/>
  <c r="H5070" i="7"/>
  <c r="H5067" i="7"/>
  <c r="H5061" i="7"/>
  <c r="H648" i="7"/>
  <c r="H5055" i="7"/>
  <c r="H5051" i="7"/>
  <c r="H5047" i="7"/>
  <c r="H1346" i="7"/>
  <c r="H1344" i="7"/>
  <c r="H1342" i="7"/>
  <c r="H5035" i="7"/>
  <c r="H378" i="7"/>
  <c r="H5029" i="7"/>
  <c r="H5025" i="7"/>
  <c r="H5021" i="7"/>
  <c r="H1333" i="7"/>
  <c r="H5015" i="7"/>
  <c r="H2886" i="7"/>
  <c r="H5010" i="7"/>
  <c r="H5005" i="7"/>
  <c r="H636" i="7"/>
  <c r="H2157" i="7"/>
  <c r="H2156" i="7"/>
  <c r="H1327" i="7"/>
  <c r="H4987" i="7"/>
  <c r="H4984" i="7"/>
  <c r="H4980" i="7"/>
  <c r="H4973" i="7"/>
  <c r="H2869" i="7"/>
  <c r="H4967" i="7"/>
  <c r="H1234" i="7"/>
  <c r="H4732" i="7"/>
  <c r="H1232" i="7"/>
  <c r="H2720" i="7"/>
  <c r="H589" i="7"/>
  <c r="H4716" i="7"/>
  <c r="H588" i="7"/>
  <c r="H2715" i="7"/>
  <c r="H2713" i="7"/>
  <c r="H361" i="7"/>
  <c r="H4697" i="7"/>
  <c r="H4690" i="7"/>
  <c r="H1216" i="7"/>
  <c r="H4680" i="7"/>
  <c r="H4677" i="7"/>
  <c r="H178" i="7"/>
  <c r="H1209" i="7"/>
  <c r="H1207" i="7"/>
  <c r="H4666" i="7"/>
  <c r="H582" i="7"/>
  <c r="H4657" i="7"/>
  <c r="H2694" i="7"/>
  <c r="H4648" i="7"/>
  <c r="H4643" i="7"/>
  <c r="H1201" i="7"/>
  <c r="H1198" i="7"/>
  <c r="H4630" i="7"/>
  <c r="H2685" i="7"/>
  <c r="H21" i="7"/>
  <c r="H2123" i="7"/>
  <c r="H4621" i="7"/>
  <c r="H2678" i="7"/>
  <c r="H2675" i="7"/>
  <c r="H2672" i="7"/>
  <c r="H1189" i="7"/>
  <c r="H2670" i="7"/>
  <c r="H2669" i="7"/>
  <c r="H2665" i="7"/>
  <c r="H4590" i="7"/>
  <c r="H1184" i="7"/>
  <c r="H4583" i="7"/>
  <c r="H2655" i="7"/>
  <c r="H4578" i="7"/>
  <c r="H566" i="7"/>
  <c r="H4568" i="7"/>
  <c r="H356" i="7"/>
  <c r="H4561" i="7"/>
  <c r="H1176" i="7"/>
  <c r="H2644" i="7"/>
  <c r="H4546" i="7"/>
  <c r="H559" i="7"/>
  <c r="H2640" i="7"/>
  <c r="H1174" i="7"/>
  <c r="H4531" i="7"/>
  <c r="H1171" i="7"/>
  <c r="H555" i="7"/>
  <c r="H2633" i="7"/>
  <c r="H2631" i="7"/>
  <c r="H4516" i="7"/>
  <c r="H4514" i="7"/>
  <c r="H4509" i="7"/>
  <c r="H4506" i="7"/>
  <c r="H4499" i="7"/>
  <c r="H4494" i="7"/>
  <c r="H4489" i="7"/>
  <c r="H18" i="7"/>
  <c r="H4481" i="7"/>
  <c r="H4479" i="7"/>
  <c r="H4473" i="7"/>
  <c r="H2108" i="7"/>
  <c r="H2614" i="7"/>
  <c r="H2611" i="7"/>
  <c r="H2609" i="7"/>
  <c r="H4459" i="7"/>
  <c r="H4453" i="7"/>
  <c r="H4450" i="7"/>
  <c r="H4446" i="7"/>
  <c r="H4443" i="7"/>
  <c r="H1148" i="7"/>
  <c r="H4434" i="7"/>
  <c r="H4429" i="7"/>
  <c r="H4423" i="7"/>
  <c r="H4420" i="7"/>
  <c r="H540" i="7"/>
  <c r="H4413" i="7"/>
  <c r="H4410" i="7"/>
  <c r="H2584" i="7"/>
  <c r="H4402" i="7"/>
  <c r="H4398" i="7"/>
  <c r="H4395" i="7"/>
  <c r="H4390" i="7"/>
  <c r="H2578" i="7"/>
  <c r="H4383" i="7"/>
  <c r="H1131" i="7"/>
  <c r="H1130" i="7"/>
  <c r="H4371" i="7"/>
  <c r="H4369" i="7"/>
  <c r="H1126" i="7"/>
  <c r="H1125" i="7"/>
  <c r="H2563" i="7"/>
  <c r="H531" i="7"/>
  <c r="H4352" i="7"/>
  <c r="H530" i="7"/>
  <c r="H4341" i="7"/>
  <c r="H4339" i="7"/>
  <c r="H1120" i="7"/>
  <c r="H1119" i="7"/>
  <c r="H2541" i="7"/>
  <c r="H63" i="7"/>
  <c r="H2537" i="7"/>
  <c r="H2532" i="7"/>
  <c r="H4324" i="7"/>
  <c r="H4318" i="7"/>
  <c r="H2524" i="7"/>
  <c r="H2522" i="7"/>
  <c r="H4310" i="7"/>
  <c r="H4308" i="7"/>
  <c r="H2516" i="7"/>
  <c r="H4301" i="7"/>
  <c r="H4295" i="7"/>
  <c r="H518" i="7"/>
  <c r="H2506" i="7"/>
  <c r="H4285" i="7"/>
  <c r="H2501" i="7"/>
  <c r="H2500" i="7"/>
  <c r="H2089" i="7"/>
  <c r="H4271" i="7"/>
  <c r="H4268" i="7"/>
  <c r="H4264" i="7"/>
  <c r="H159" i="7"/>
  <c r="H4258" i="7"/>
  <c r="H1093" i="7"/>
  <c r="H4251" i="7"/>
  <c r="H2484" i="7"/>
  <c r="H1087" i="7"/>
  <c r="H4240" i="7"/>
  <c r="H1083" i="7"/>
  <c r="H4232" i="7"/>
  <c r="H1080" i="7"/>
  <c r="H4226" i="7"/>
  <c r="H2087" i="7"/>
  <c r="H4220" i="7"/>
  <c r="H2469" i="7"/>
  <c r="H4214" i="7"/>
  <c r="H4210" i="7"/>
  <c r="H4206" i="7"/>
  <c r="H498" i="7"/>
  <c r="H4198" i="7"/>
  <c r="H2455" i="7"/>
  <c r="H4191" i="7"/>
  <c r="H4188" i="7"/>
  <c r="H4182" i="7"/>
  <c r="H4177" i="7"/>
  <c r="H4173" i="7"/>
  <c r="H2445" i="7"/>
  <c r="H4166" i="7"/>
  <c r="H4163" i="7"/>
  <c r="H2441" i="7"/>
  <c r="H4152" i="7"/>
  <c r="H2081" i="7"/>
  <c r="H490" i="7"/>
  <c r="H4141" i="7"/>
  <c r="H2435" i="7"/>
  <c r="H2432" i="7"/>
  <c r="H4129" i="7"/>
  <c r="H2429" i="7"/>
  <c r="H4123" i="7"/>
  <c r="H487" i="7"/>
  <c r="H4114" i="7"/>
  <c r="H706" i="7"/>
  <c r="H3061" i="7"/>
  <c r="H5368" i="7"/>
  <c r="H1440" i="7"/>
  <c r="H5359" i="7"/>
  <c r="H1438" i="7"/>
  <c r="H5349" i="7"/>
  <c r="H701" i="7"/>
  <c r="H5339" i="7"/>
  <c r="H5336" i="7"/>
  <c r="H5330" i="7"/>
  <c r="H5328" i="7"/>
  <c r="H5322" i="7"/>
  <c r="H2183" i="7"/>
  <c r="H2182" i="7"/>
  <c r="H1429" i="7"/>
  <c r="H5310" i="7"/>
  <c r="H3038" i="7"/>
  <c r="H3034" i="7"/>
  <c r="H5299" i="7"/>
  <c r="H3030" i="7"/>
  <c r="H5291" i="7"/>
  <c r="H5287" i="7"/>
  <c r="H204" i="7"/>
  <c r="H5279" i="7"/>
  <c r="H3020" i="7"/>
  <c r="H3017" i="7"/>
  <c r="H5267" i="7"/>
  <c r="H1417" i="7"/>
  <c r="H5259" i="7"/>
  <c r="H689" i="7"/>
  <c r="H5251" i="7"/>
  <c r="H1412" i="7"/>
  <c r="H1410" i="7"/>
  <c r="H26" i="7"/>
  <c r="H5237" i="7"/>
  <c r="H5233" i="7"/>
  <c r="H1404" i="7"/>
  <c r="H2998" i="7"/>
  <c r="H5222" i="7"/>
  <c r="H5216" i="7"/>
  <c r="H5213" i="7"/>
  <c r="H5208" i="7"/>
  <c r="H5203" i="7"/>
  <c r="H683" i="7"/>
  <c r="H2989" i="7"/>
  <c r="H2986" i="7"/>
  <c r="H5191" i="7"/>
  <c r="H2980" i="7"/>
  <c r="H5186" i="7"/>
  <c r="H5182" i="7"/>
  <c r="H1389" i="7"/>
  <c r="H2971" i="7"/>
  <c r="H2967" i="7"/>
  <c r="H673" i="7"/>
  <c r="H2964" i="7"/>
  <c r="H1382" i="7"/>
  <c r="H5164" i="7"/>
  <c r="H2960" i="7"/>
  <c r="H2958" i="7"/>
  <c r="H668" i="7"/>
  <c r="H2956" i="7"/>
  <c r="H667" i="7"/>
  <c r="H2953" i="7"/>
  <c r="H5135" i="7"/>
  <c r="H199" i="7"/>
  <c r="H5130" i="7"/>
  <c r="H5128" i="7"/>
  <c r="H5123" i="7"/>
  <c r="H5117" i="7"/>
  <c r="H5113" i="7"/>
  <c r="H5109" i="7"/>
  <c r="H2939" i="7"/>
  <c r="H5102" i="7"/>
  <c r="H2165" i="7"/>
  <c r="H1363" i="7"/>
  <c r="H5089" i="7"/>
  <c r="H2931" i="7"/>
  <c r="H2163" i="7"/>
  <c r="H2926" i="7"/>
  <c r="H1357" i="7"/>
  <c r="H2921" i="7"/>
  <c r="H192" i="7"/>
  <c r="H5073" i="7"/>
  <c r="H1353" i="7"/>
  <c r="H5066" i="7"/>
  <c r="H5060" i="7"/>
  <c r="H5057" i="7"/>
  <c r="H5053" i="7"/>
  <c r="H645" i="7"/>
  <c r="H2904" i="7"/>
  <c r="H2902" i="7"/>
  <c r="H1343" i="7"/>
  <c r="H2899" i="7"/>
  <c r="H1338" i="7"/>
  <c r="H5034" i="7"/>
  <c r="H2895" i="7"/>
  <c r="H376" i="7"/>
  <c r="H5019" i="7"/>
  <c r="H1331" i="7"/>
  <c r="H2159" i="7"/>
  <c r="H5014" i="7"/>
  <c r="H5009" i="7"/>
  <c r="H5004" i="7"/>
  <c r="H4999" i="7"/>
  <c r="H324" i="7"/>
  <c r="H4992" i="7"/>
  <c r="H4991" i="7"/>
  <c r="H4986" i="7"/>
  <c r="H4983" i="7"/>
  <c r="H4978" i="7"/>
  <c r="H2872" i="7"/>
  <c r="H4971" i="7"/>
  <c r="H4966" i="7"/>
  <c r="H626" i="7"/>
  <c r="H1318" i="7"/>
  <c r="H371" i="7"/>
  <c r="H2856" i="7"/>
  <c r="H2153" i="7"/>
  <c r="H2850" i="7"/>
  <c r="H4946" i="7"/>
  <c r="H4942" i="7"/>
  <c r="H4939" i="7"/>
  <c r="H4934" i="7"/>
  <c r="H2838" i="7"/>
  <c r="H4927" i="7"/>
  <c r="H2150" i="7"/>
  <c r="H187" i="7"/>
  <c r="H4919" i="7"/>
  <c r="H366" i="7"/>
  <c r="H2149" i="7"/>
  <c r="H2829" i="7"/>
  <c r="H2826" i="7"/>
  <c r="H1293" i="7"/>
  <c r="H4902" i="7"/>
  <c r="H616" i="7"/>
  <c r="H615" i="7"/>
  <c r="H4892" i="7"/>
  <c r="H4888" i="7"/>
  <c r="H4886" i="7"/>
  <c r="H2808" i="7"/>
  <c r="H4880" i="7"/>
  <c r="H4874" i="7"/>
  <c r="H4872" i="7"/>
  <c r="H4866" i="7"/>
  <c r="H2144" i="7"/>
  <c r="H183" i="7"/>
  <c r="H2795" i="7"/>
  <c r="H2791" i="7"/>
  <c r="H2788" i="7"/>
  <c r="H4850" i="7"/>
  <c r="H4845" i="7"/>
  <c r="H2781" i="7"/>
  <c r="H1267" i="7"/>
  <c r="H4834" i="7"/>
  <c r="H181" i="7"/>
  <c r="H78" i="7"/>
  <c r="H605" i="7"/>
  <c r="H1260" i="7"/>
  <c r="H2771" i="7"/>
  <c r="H4813" i="7"/>
  <c r="H2765" i="7"/>
  <c r="H2134" i="7"/>
  <c r="H4803" i="7"/>
  <c r="H4798" i="7"/>
  <c r="H22" i="7"/>
  <c r="H1254" i="7"/>
  <c r="H2753" i="7"/>
  <c r="H4786" i="7"/>
  <c r="H4782" i="7"/>
  <c r="H4753" i="7"/>
  <c r="H2728" i="7"/>
  <c r="H4747" i="7"/>
  <c r="H4742" i="7"/>
  <c r="H2130" i="7"/>
  <c r="H4730" i="7"/>
  <c r="H4727" i="7"/>
  <c r="H4723" i="7"/>
  <c r="H4718" i="7"/>
  <c r="H4715" i="7"/>
  <c r="H4711" i="7"/>
  <c r="H4707" i="7"/>
  <c r="H587" i="7"/>
  <c r="H1218" i="7"/>
  <c r="H4695" i="7"/>
  <c r="H4689" i="7"/>
  <c r="H586" i="7"/>
  <c r="H1215" i="7"/>
  <c r="H4675" i="7"/>
  <c r="H4672" i="7"/>
  <c r="H2703" i="7"/>
  <c r="H583" i="7"/>
  <c r="H4665" i="7"/>
  <c r="H1205" i="7"/>
  <c r="H4656" i="7"/>
  <c r="H4652" i="7"/>
  <c r="H4647" i="7"/>
  <c r="H4641" i="7"/>
  <c r="H4638" i="7"/>
  <c r="H579" i="7"/>
  <c r="H358" i="7"/>
  <c r="H1196" i="7"/>
  <c r="H1192" i="7"/>
  <c r="H2680" i="7"/>
  <c r="H4619" i="7"/>
  <c r="H2677" i="7"/>
  <c r="H4610" i="7"/>
  <c r="H4608" i="7"/>
  <c r="H4604" i="7"/>
  <c r="H4601" i="7"/>
  <c r="H2667" i="7"/>
  <c r="H2663" i="7"/>
  <c r="H4588" i="7"/>
  <c r="H1183" i="7"/>
  <c r="H2658" i="7"/>
  <c r="H2654" i="7"/>
  <c r="H4577" i="7"/>
  <c r="H4573" i="7"/>
  <c r="H1179" i="7"/>
  <c r="H69" i="7"/>
  <c r="H562" i="7"/>
  <c r="H4556" i="7"/>
  <c r="H2643" i="7"/>
  <c r="H4545" i="7"/>
  <c r="H4541" i="7"/>
  <c r="H2639" i="7"/>
  <c r="H1173" i="7"/>
  <c r="H4529" i="7"/>
  <c r="H2635" i="7"/>
  <c r="H4524" i="7"/>
  <c r="H1168" i="7"/>
  <c r="H2630" i="7"/>
  <c r="H2628" i="7"/>
  <c r="H551" i="7"/>
  <c r="H67" i="7"/>
  <c r="H4504" i="7"/>
  <c r="H4497" i="7"/>
  <c r="H4493" i="7"/>
  <c r="H4487" i="7"/>
  <c r="H4485" i="7"/>
  <c r="H4480" i="7"/>
  <c r="H4477" i="7"/>
  <c r="H4471" i="7"/>
  <c r="H2615" i="7"/>
  <c r="H1156" i="7"/>
  <c r="H4465" i="7"/>
  <c r="H2608" i="7"/>
  <c r="H4457" i="7"/>
  <c r="H2603" i="7"/>
  <c r="H4449" i="7"/>
  <c r="H2600" i="7"/>
  <c r="H168" i="7"/>
  <c r="H4437" i="7"/>
  <c r="H4433" i="7"/>
  <c r="H4427" i="7"/>
  <c r="H4422" i="7"/>
  <c r="H2106" i="7"/>
  <c r="H2105" i="7"/>
  <c r="H4411" i="7"/>
  <c r="H1141" i="7"/>
  <c r="H1140" i="7"/>
  <c r="H1139" i="7"/>
  <c r="H1135" i="7"/>
  <c r="H4394" i="7"/>
  <c r="H2579" i="7"/>
  <c r="H166" i="7"/>
  <c r="H2100" i="7"/>
  <c r="H535" i="7"/>
  <c r="H4373" i="7"/>
  <c r="H2571" i="7"/>
  <c r="H2568" i="7"/>
  <c r="H2566" i="7"/>
  <c r="H4359" i="7"/>
  <c r="H2561" i="7"/>
  <c r="H2558" i="7"/>
  <c r="H4351" i="7"/>
  <c r="H4346" i="7"/>
  <c r="H2552" i="7"/>
  <c r="H4338" i="7"/>
  <c r="H2546" i="7"/>
  <c r="H1117" i="7"/>
  <c r="H1115" i="7"/>
  <c r="H2538" i="7"/>
  <c r="H2535" i="7"/>
  <c r="H2531" i="7"/>
  <c r="H1111" i="7"/>
  <c r="H2527" i="7"/>
  <c r="H526" i="7"/>
  <c r="H525" i="7"/>
  <c r="H2518" i="7"/>
  <c r="H520" i="7"/>
  <c r="H2514" i="7"/>
  <c r="H4300" i="7"/>
  <c r="H162" i="7"/>
  <c r="H4291" i="7"/>
  <c r="H4288" i="7"/>
  <c r="H4283" i="7"/>
  <c r="H514" i="7"/>
  <c r="H4278" i="7"/>
  <c r="H4275" i="7"/>
  <c r="H510" i="7"/>
  <c r="H2495" i="7"/>
  <c r="H2493" i="7"/>
  <c r="H2491" i="7"/>
  <c r="H4257" i="7"/>
  <c r="H4253" i="7"/>
  <c r="H4249" i="7"/>
  <c r="H4246" i="7"/>
  <c r="H2480" i="7"/>
  <c r="H1084" i="7"/>
  <c r="H4236" i="7"/>
  <c r="H1081" i="7"/>
  <c r="H503" i="7"/>
  <c r="H2474" i="7"/>
  <c r="H4222" i="7"/>
  <c r="H342" i="7"/>
  <c r="H2468" i="7"/>
  <c r="H4212" i="7"/>
  <c r="H2463" i="7"/>
  <c r="H2461" i="7"/>
  <c r="H4202" i="7"/>
  <c r="H4196" i="7"/>
  <c r="H4193" i="7"/>
  <c r="H341" i="7"/>
  <c r="H4186" i="7"/>
  <c r="H2449" i="7"/>
  <c r="H4175" i="7"/>
  <c r="H1067" i="7"/>
  <c r="H4169" i="7"/>
  <c r="H61" i="7"/>
  <c r="H493" i="7"/>
  <c r="H4155" i="7"/>
  <c r="H1062" i="7"/>
  <c r="H4147" i="7"/>
  <c r="H42" i="7"/>
  <c r="H1059" i="7"/>
  <c r="H2434" i="7"/>
  <c r="H4133" i="7"/>
  <c r="H4128" i="7"/>
  <c r="H2428" i="7"/>
  <c r="H222" i="7"/>
  <c r="H5624" i="7"/>
  <c r="H3176" i="7"/>
  <c r="H739" i="7"/>
  <c r="H5614" i="7"/>
  <c r="H5609" i="7"/>
  <c r="H737" i="7"/>
  <c r="H219" i="7"/>
  <c r="H1521" i="7"/>
  <c r="H3165" i="7"/>
  <c r="H1516" i="7"/>
  <c r="H1513" i="7"/>
  <c r="H1510" i="7"/>
  <c r="H2201" i="7"/>
  <c r="H1509" i="7"/>
  <c r="H1507" i="7"/>
  <c r="H2199" i="7"/>
  <c r="H3150" i="7"/>
  <c r="H1503" i="7"/>
  <c r="H2197" i="7"/>
  <c r="H5558" i="7"/>
  <c r="H2196" i="7"/>
  <c r="H3141" i="7"/>
  <c r="H5544" i="7"/>
  <c r="H5538" i="7"/>
  <c r="H1496" i="7"/>
  <c r="H1494" i="7"/>
  <c r="H3138" i="7"/>
  <c r="H5524" i="7"/>
  <c r="H5519" i="7"/>
  <c r="H5514" i="7"/>
  <c r="H3131" i="7"/>
  <c r="H3130" i="7"/>
  <c r="H213" i="7"/>
  <c r="H5502" i="7"/>
  <c r="H5496" i="7"/>
  <c r="H722" i="7"/>
  <c r="H2193" i="7"/>
  <c r="H395" i="7"/>
  <c r="H5480" i="7"/>
  <c r="H5476" i="7"/>
  <c r="H5471" i="7"/>
  <c r="H3115" i="7"/>
  <c r="H717" i="7"/>
  <c r="H5459" i="7"/>
  <c r="H1475" i="7"/>
  <c r="H5449" i="7"/>
  <c r="H3107" i="7"/>
  <c r="H5443" i="7"/>
  <c r="H5437" i="7"/>
  <c r="H2190" i="7"/>
  <c r="H2189" i="7"/>
  <c r="H1468" i="7"/>
  <c r="H5424" i="7"/>
  <c r="H5421" i="7"/>
  <c r="H2188" i="7"/>
  <c r="H5413" i="7"/>
  <c r="H3090" i="7"/>
  <c r="H5402" i="7"/>
  <c r="H5400" i="7"/>
  <c r="H5398" i="7"/>
  <c r="H3074" i="7"/>
  <c r="H709" i="7"/>
  <c r="H5390" i="7"/>
  <c r="H1455" i="7"/>
  <c r="H1451" i="7"/>
  <c r="H5381" i="7"/>
  <c r="H5379" i="7"/>
  <c r="H5376" i="7"/>
  <c r="H5372" i="7"/>
  <c r="H3060" i="7"/>
  <c r="H327" i="7"/>
  <c r="H5358" i="7"/>
  <c r="H5353" i="7"/>
  <c r="H5347" i="7"/>
  <c r="H5341" i="7"/>
  <c r="H1434" i="7"/>
  <c r="H5334" i="7"/>
  <c r="H3052" i="7"/>
  <c r="H5326" i="7"/>
  <c r="H3050" i="7"/>
  <c r="H5318" i="7"/>
  <c r="H5315" i="7"/>
  <c r="H3039" i="7"/>
  <c r="H1428" i="7"/>
  <c r="H5305" i="7"/>
  <c r="H5303" i="7"/>
  <c r="H3032" i="7"/>
  <c r="H5295" i="7"/>
  <c r="H5289" i="7"/>
  <c r="H5286" i="7"/>
  <c r="H1422" i="7"/>
  <c r="H5278" i="7"/>
  <c r="H3019" i="7"/>
  <c r="H5269" i="7"/>
  <c r="H5266" i="7"/>
  <c r="H5262" i="7"/>
  <c r="H203" i="7"/>
  <c r="H3008" i="7"/>
  <c r="H3006" i="7"/>
  <c r="H3005" i="7"/>
  <c r="H5242" i="7"/>
  <c r="H86" i="7"/>
  <c r="H1407" i="7"/>
  <c r="H5231" i="7"/>
  <c r="H5227" i="7"/>
  <c r="H1402" i="7"/>
  <c r="H5220" i="7"/>
  <c r="H5215" i="7"/>
  <c r="H5212" i="7"/>
  <c r="H5207" i="7"/>
  <c r="H2992" i="7"/>
  <c r="H1398" i="7"/>
  <c r="H5197" i="7"/>
  <c r="H5194" i="7"/>
  <c r="H2983" i="7"/>
  <c r="H2979" i="7"/>
  <c r="H1393" i="7"/>
  <c r="H2974" i="7"/>
  <c r="H2972" i="7"/>
  <c r="H84" i="7"/>
  <c r="H2966" i="7"/>
  <c r="H1386" i="7"/>
  <c r="H2962" i="7"/>
  <c r="H5168" i="7"/>
  <c r="H5163" i="7"/>
  <c r="H2959" i="7"/>
  <c r="H5154" i="7"/>
  <c r="H1378" i="7"/>
  <c r="H5146" i="7"/>
  <c r="H5142" i="7"/>
  <c r="H1375" i="7"/>
  <c r="H665" i="7"/>
  <c r="H198" i="7"/>
  <c r="H5129" i="7"/>
  <c r="H5126" i="7"/>
  <c r="H5122" i="7"/>
  <c r="H2944" i="7"/>
  <c r="H1369" i="7"/>
  <c r="H5108" i="7"/>
  <c r="H5105" i="7"/>
  <c r="H2934" i="7"/>
  <c r="H5098" i="7"/>
  <c r="H2164" i="7"/>
  <c r="H2932" i="7"/>
  <c r="H195" i="7"/>
  <c r="H5081" i="7"/>
  <c r="H2924" i="7"/>
  <c r="H2923" i="7"/>
  <c r="H5077" i="7"/>
  <c r="H651" i="7"/>
  <c r="H5072" i="7"/>
  <c r="H379" i="7"/>
  <c r="H5064" i="7"/>
  <c r="H5059" i="7"/>
  <c r="H1349" i="7"/>
  <c r="H1348" i="7"/>
  <c r="H2907" i="7"/>
  <c r="H5045" i="7"/>
  <c r="H5041" i="7"/>
  <c r="H191" i="7"/>
  <c r="H5037" i="7"/>
  <c r="H2896" i="7"/>
  <c r="H5032" i="7"/>
  <c r="H2893" i="7"/>
  <c r="H641" i="7"/>
  <c r="H4109" i="7"/>
  <c r="H4106" i="7"/>
  <c r="H1050" i="7"/>
  <c r="H4099" i="7"/>
  <c r="H4095" i="7"/>
  <c r="H2072" i="7"/>
  <c r="H4088" i="7"/>
  <c r="H2411" i="7"/>
  <c r="H58" i="7"/>
  <c r="H4080" i="7"/>
  <c r="H1038" i="7"/>
  <c r="H4072" i="7"/>
  <c r="H2403" i="7"/>
  <c r="H4065" i="7"/>
  <c r="H4062" i="7"/>
  <c r="H4059" i="7"/>
  <c r="H2394" i="7"/>
  <c r="H4054" i="7"/>
  <c r="H1027" i="7"/>
  <c r="H476" i="7"/>
  <c r="H4040" i="7"/>
  <c r="H2068" i="7"/>
  <c r="H4032" i="7"/>
  <c r="H4025" i="7"/>
  <c r="H4023" i="7"/>
  <c r="H2378" i="7"/>
  <c r="H1016" i="7"/>
  <c r="H1013" i="7"/>
  <c r="H4012" i="7"/>
  <c r="H2374" i="7"/>
  <c r="H4005" i="7"/>
  <c r="H4001" i="7"/>
  <c r="H1007" i="7"/>
  <c r="H470" i="7"/>
  <c r="H3990" i="7"/>
  <c r="H2361" i="7"/>
  <c r="H3985" i="7"/>
  <c r="H2353" i="7"/>
  <c r="H2351" i="7"/>
  <c r="H465" i="7"/>
  <c r="H3974" i="7"/>
  <c r="H2342" i="7"/>
  <c r="H3967" i="7"/>
  <c r="H3961" i="7"/>
  <c r="H3955" i="7"/>
  <c r="H3950" i="7"/>
  <c r="H596" i="7"/>
  <c r="H2745" i="7"/>
  <c r="H1248" i="7"/>
  <c r="H4770" i="7"/>
  <c r="H2739" i="7"/>
  <c r="H2734" i="7"/>
  <c r="H4759" i="7"/>
  <c r="H4758" i="7"/>
  <c r="H592" i="7"/>
  <c r="H2729" i="7"/>
  <c r="H590" i="7"/>
  <c r="H4743" i="7"/>
  <c r="H4737" i="7"/>
  <c r="H4731" i="7"/>
  <c r="H2721" i="7"/>
  <c r="H1230" i="7"/>
  <c r="H4719" i="7"/>
  <c r="H1226" i="7"/>
  <c r="H2717" i="7"/>
  <c r="H4708" i="7"/>
  <c r="H4704" i="7"/>
  <c r="H4701" i="7"/>
  <c r="H4696" i="7"/>
  <c r="H360" i="7"/>
  <c r="H4684" i="7"/>
  <c r="H4679" i="7"/>
  <c r="H4676" i="7"/>
  <c r="H1211" i="7"/>
  <c r="H2704" i="7"/>
  <c r="H584" i="7"/>
  <c r="H2699" i="7"/>
  <c r="H2698" i="7"/>
  <c r="H2126" i="7"/>
  <c r="H4653" i="7"/>
  <c r="H580" i="7"/>
  <c r="H4642" i="7"/>
  <c r="H1200" i="7"/>
  <c r="H2688" i="7"/>
  <c r="H578" i="7"/>
  <c r="H4628" i="7"/>
  <c r="H1193" i="7"/>
  <c r="H4624" i="7"/>
  <c r="H4620" i="7"/>
  <c r="H4614" i="7"/>
  <c r="H1190" i="7"/>
  <c r="H2121" i="7"/>
  <c r="H2671" i="7"/>
  <c r="H1186" i="7"/>
  <c r="H2668" i="7"/>
  <c r="H2664" i="7"/>
  <c r="H4589" i="7"/>
  <c r="H4585" i="7"/>
  <c r="H4582" i="7"/>
  <c r="H4580" i="7"/>
  <c r="H568" i="7"/>
  <c r="H565" i="7"/>
  <c r="H564" i="7"/>
  <c r="H4565" i="7"/>
  <c r="H563" i="7"/>
  <c r="H4557" i="7"/>
  <c r="H4552" i="7"/>
  <c r="H1175" i="7"/>
  <c r="H175" i="7"/>
  <c r="H4538" i="7"/>
  <c r="H558" i="7"/>
  <c r="H4530" i="7"/>
  <c r="H4526" i="7"/>
  <c r="H554" i="7"/>
  <c r="H4522" i="7"/>
  <c r="H68" i="7"/>
  <c r="H2629" i="7"/>
  <c r="H4513" i="7"/>
  <c r="H2625" i="7"/>
  <c r="H4505" i="7"/>
  <c r="H4498" i="7"/>
  <c r="H2622" i="7"/>
  <c r="H4488" i="7"/>
  <c r="H66" i="7"/>
  <c r="H2618" i="7"/>
  <c r="H4478" i="7"/>
  <c r="H4472" i="7"/>
  <c r="H17" i="7"/>
  <c r="H1157" i="7"/>
  <c r="H170" i="7"/>
  <c r="H4461" i="7"/>
  <c r="H4458" i="7"/>
  <c r="H2604" i="7"/>
  <c r="H350" i="7"/>
  <c r="H2601" i="7"/>
  <c r="H4442" i="7"/>
  <c r="H4438" i="7"/>
  <c r="H542" i="7"/>
  <c r="H4428" i="7"/>
  <c r="H1146" i="7"/>
  <c r="H4419" i="7"/>
  <c r="H2592" i="7"/>
  <c r="H4412" i="7"/>
  <c r="H2586" i="7"/>
  <c r="H4405" i="7"/>
  <c r="H4401" i="7"/>
  <c r="H1136" i="7"/>
  <c r="H1134" i="7"/>
  <c r="H65" i="7"/>
  <c r="H2102" i="7"/>
  <c r="H2101" i="7"/>
  <c r="H4379" i="7"/>
  <c r="H2575" i="7"/>
  <c r="H2572" i="7"/>
  <c r="H2569" i="7"/>
  <c r="H4365" i="7"/>
  <c r="H4360" i="7"/>
  <c r="H2562" i="7"/>
  <c r="H4355" i="7"/>
  <c r="H2555" i="7"/>
  <c r="H4347" i="7"/>
  <c r="H1122" i="7"/>
  <c r="H2549" i="7"/>
  <c r="H2547" i="7"/>
  <c r="H1118" i="7"/>
  <c r="H1116" i="7"/>
  <c r="H2539" i="7"/>
  <c r="H2536" i="7"/>
  <c r="H4327" i="7"/>
  <c r="H4323" i="7"/>
  <c r="H2528" i="7"/>
  <c r="H1110" i="7"/>
  <c r="H4312" i="7"/>
  <c r="H523" i="7"/>
  <c r="H4307" i="7"/>
  <c r="H2515" i="7"/>
  <c r="H1106" i="7"/>
  <c r="H4294" i="7"/>
  <c r="H4292" i="7"/>
  <c r="H516" i="7"/>
  <c r="H4284" i="7"/>
  <c r="H4281" i="7"/>
  <c r="H4279" i="7"/>
  <c r="H511" i="7"/>
  <c r="H4270" i="7"/>
  <c r="H2496" i="7"/>
  <c r="H1097" i="7"/>
  <c r="H4261" i="7"/>
  <c r="H2488" i="7"/>
  <c r="H4254" i="7"/>
  <c r="H4250" i="7"/>
  <c r="H2483" i="7"/>
  <c r="H4244" i="7"/>
  <c r="H1085" i="7"/>
  <c r="H4237" i="7"/>
  <c r="H4231" i="7"/>
  <c r="H504" i="7"/>
  <c r="H2475" i="7"/>
  <c r="H4223" i="7"/>
  <c r="H2085" i="7"/>
  <c r="H4217" i="7"/>
  <c r="H4213" i="7"/>
  <c r="H4209" i="7"/>
  <c r="H4205" i="7"/>
  <c r="H2459" i="7"/>
  <c r="H4197" i="7"/>
  <c r="H2454" i="7"/>
  <c r="H4190" i="7"/>
  <c r="H4187" i="7"/>
  <c r="H4181" i="7"/>
  <c r="H4176" i="7"/>
  <c r="H2446" i="7"/>
  <c r="H4170" i="7"/>
  <c r="H4165" i="7"/>
  <c r="H4162" i="7"/>
  <c r="H4156" i="7"/>
  <c r="H492" i="7"/>
  <c r="H4148" i="7"/>
  <c r="H4145" i="7"/>
  <c r="H151" i="7"/>
  <c r="H2079" i="7"/>
  <c r="H2431" i="7"/>
  <c r="H2078" i="7"/>
  <c r="H4125" i="7"/>
  <c r="H2427" i="7"/>
  <c r="H1053" i="7"/>
  <c r="H4113" i="7"/>
  <c r="H60" i="7"/>
  <c r="H4105" i="7"/>
  <c r="H2421" i="7"/>
  <c r="H4098" i="7"/>
  <c r="H4094" i="7"/>
  <c r="H1047" i="7"/>
  <c r="H4087" i="7"/>
  <c r="H2410" i="7"/>
  <c r="H4082" i="7"/>
  <c r="H1039" i="7"/>
  <c r="H2405" i="7"/>
  <c r="H4071" i="7"/>
  <c r="H4068" i="7"/>
  <c r="H4064" i="7"/>
  <c r="H338" i="7"/>
  <c r="H477" i="7"/>
  <c r="H1030" i="7"/>
  <c r="H4053" i="7"/>
  <c r="H4048" i="7"/>
  <c r="H4043" i="7"/>
  <c r="H4039" i="7"/>
  <c r="H2385" i="7"/>
  <c r="H4031" i="7"/>
  <c r="H1023" i="7"/>
  <c r="H4022" i="7"/>
  <c r="H1019" i="7"/>
  <c r="H4017" i="7"/>
  <c r="H1012" i="7"/>
  <c r="H4011" i="7"/>
  <c r="H1008" i="7"/>
  <c r="H4004" i="7"/>
  <c r="H4000" i="7"/>
  <c r="H2366" i="7"/>
  <c r="H3994" i="7"/>
  <c r="H468" i="7"/>
  <c r="H2360" i="7"/>
  <c r="H2059" i="7"/>
  <c r="H3983" i="7"/>
  <c r="H3980" i="7"/>
  <c r="H3978" i="7"/>
  <c r="H2345" i="7"/>
  <c r="H464" i="7"/>
  <c r="H3966" i="7"/>
  <c r="H3960" i="7"/>
  <c r="H462" i="7"/>
  <c r="H2338" i="7"/>
  <c r="H1055" i="7"/>
  <c r="H4118" i="7"/>
  <c r="H4112" i="7"/>
  <c r="H4108" i="7"/>
  <c r="H4104" i="7"/>
  <c r="H4102" i="7"/>
  <c r="H2418" i="7"/>
  <c r="H2073" i="7"/>
  <c r="H2414" i="7"/>
  <c r="H1045" i="7"/>
  <c r="H4085" i="7"/>
  <c r="H1040" i="7"/>
  <c r="H4079" i="7"/>
  <c r="H1037" i="7"/>
  <c r="H481" i="7"/>
  <c r="H57" i="7"/>
  <c r="H2401" i="7"/>
  <c r="H2397" i="7"/>
  <c r="H2396" i="7"/>
  <c r="H4057" i="7"/>
  <c r="H4052" i="7"/>
  <c r="H4047" i="7"/>
  <c r="H4042" i="7"/>
  <c r="H1025" i="7"/>
  <c r="H2384" i="7"/>
  <c r="H4030" i="7"/>
  <c r="H2382" i="7"/>
  <c r="H1021" i="7"/>
  <c r="H1018" i="7"/>
  <c r="H2065" i="7"/>
  <c r="H146" i="7"/>
  <c r="H4010" i="7"/>
  <c r="H2373" i="7"/>
  <c r="H2370" i="7"/>
  <c r="H471" i="7"/>
  <c r="H2365" i="7"/>
  <c r="H3993" i="7"/>
  <c r="H3989" i="7"/>
  <c r="H2359" i="7"/>
  <c r="H3984" i="7"/>
  <c r="H1002" i="7"/>
  <c r="H467" i="7"/>
  <c r="H2348" i="7"/>
  <c r="H3973" i="7"/>
  <c r="H997" i="7"/>
  <c r="H3965" i="7"/>
  <c r="H3959" i="7"/>
  <c r="H461" i="7"/>
  <c r="H3949" i="7"/>
  <c r="H2891" i="7"/>
  <c r="H2160" i="7"/>
  <c r="H2888" i="7"/>
  <c r="H5012" i="7"/>
  <c r="H2882" i="7"/>
  <c r="H5003" i="7"/>
  <c r="H4997" i="7"/>
  <c r="H2879" i="7"/>
  <c r="H2876" i="7"/>
  <c r="H4990" i="7"/>
  <c r="H4985" i="7"/>
  <c r="H4982" i="7"/>
  <c r="H4976" i="7"/>
  <c r="H1322" i="7"/>
  <c r="H2866" i="7"/>
  <c r="H2864" i="7"/>
  <c r="H4960" i="7"/>
  <c r="H4956" i="7"/>
  <c r="H2858" i="7"/>
  <c r="H2154" i="7"/>
  <c r="H1313" i="7"/>
  <c r="H4949" i="7"/>
  <c r="H1310" i="7"/>
  <c r="H4941" i="7"/>
  <c r="H4938" i="7"/>
  <c r="H368" i="7"/>
  <c r="H4930" i="7"/>
  <c r="H2151" i="7"/>
  <c r="H4923" i="7"/>
  <c r="H2834" i="7"/>
  <c r="H622" i="7"/>
  <c r="H620" i="7"/>
  <c r="H23" i="7"/>
  <c r="H2828" i="7"/>
  <c r="H1294" i="7"/>
  <c r="H4903" i="7"/>
  <c r="H4901" i="7"/>
  <c r="H365" i="7"/>
  <c r="H4896" i="7"/>
  <c r="H1288" i="7"/>
  <c r="H4887" i="7"/>
  <c r="H1286" i="7"/>
  <c r="H1285" i="7"/>
  <c r="H4879" i="7"/>
  <c r="H2803" i="7"/>
  <c r="H1280" i="7"/>
  <c r="H1279" i="7"/>
  <c r="H4862" i="7"/>
  <c r="H4859" i="7"/>
  <c r="H2794" i="7"/>
  <c r="H611" i="7"/>
  <c r="H4852" i="7"/>
  <c r="H4848" i="7"/>
  <c r="H4843" i="7"/>
  <c r="H4841" i="7"/>
  <c r="H1266" i="7"/>
  <c r="H4832" i="7"/>
  <c r="H4829" i="7"/>
  <c r="H2776" i="7"/>
  <c r="H2775" i="7"/>
  <c r="H4820" i="7"/>
  <c r="H4816" i="7"/>
  <c r="H2768" i="7"/>
  <c r="H2764" i="7"/>
  <c r="H4808" i="7"/>
  <c r="H4802" i="7"/>
  <c r="H2758" i="7"/>
  <c r="H2756" i="7"/>
  <c r="H1253" i="7"/>
  <c r="H4789" i="7"/>
  <c r="H2750" i="7"/>
  <c r="H2749" i="7"/>
  <c r="H2747" i="7"/>
  <c r="H595" i="7"/>
  <c r="H2744" i="7"/>
  <c r="H4769" i="7"/>
  <c r="H4764" i="7"/>
  <c r="H2733" i="7"/>
  <c r="H594" i="7"/>
  <c r="H4756" i="7"/>
  <c r="H1237" i="7"/>
  <c r="H75" i="7"/>
  <c r="H4746" i="7"/>
  <c r="H4741" i="7"/>
  <c r="H4736" i="7"/>
  <c r="H1233" i="7"/>
  <c r="H2129" i="7"/>
  <c r="H2719" i="7"/>
  <c r="H2718" i="7"/>
  <c r="H4714" i="7"/>
  <c r="H4710" i="7"/>
  <c r="H4706" i="7"/>
  <c r="H4703" i="7"/>
  <c r="H1217" i="7"/>
  <c r="H4694" i="7"/>
  <c r="H4688" i="7"/>
  <c r="H4683" i="7"/>
  <c r="H2709" i="7"/>
  <c r="H1213" i="7"/>
  <c r="H2706" i="7"/>
  <c r="H2702" i="7"/>
  <c r="H4668" i="7"/>
  <c r="H4664" i="7"/>
  <c r="H4659" i="7"/>
  <c r="H2125" i="7"/>
  <c r="H1204" i="7"/>
  <c r="H4646" i="7"/>
  <c r="H2691" i="7"/>
  <c r="H2689" i="7"/>
  <c r="H2687" i="7"/>
  <c r="H4629" i="7"/>
  <c r="H1195" i="7"/>
  <c r="H4626" i="7"/>
  <c r="H576" i="7"/>
  <c r="H4618" i="7"/>
  <c r="H4613" i="7"/>
  <c r="H4609" i="7"/>
  <c r="H4607" i="7"/>
  <c r="H1188" i="7"/>
  <c r="H4600" i="7"/>
  <c r="H4596" i="7"/>
  <c r="H4593" i="7"/>
  <c r="H4587" i="7"/>
  <c r="H4584" i="7"/>
  <c r="H570" i="7"/>
  <c r="H2118" i="7"/>
  <c r="H567" i="7"/>
  <c r="H4572" i="7"/>
  <c r="H1178" i="7"/>
  <c r="H2649" i="7"/>
  <c r="H2647" i="7"/>
  <c r="H2646" i="7"/>
  <c r="H4551" i="7"/>
  <c r="H4544" i="7"/>
  <c r="H4540" i="7"/>
  <c r="H355" i="7"/>
  <c r="H4534" i="7"/>
  <c r="H4528" i="7"/>
  <c r="H19" i="7"/>
  <c r="H2634" i="7"/>
  <c r="H4521" i="7"/>
  <c r="H552" i="7"/>
  <c r="H2113" i="7"/>
  <c r="H4512" i="7"/>
  <c r="H4508" i="7"/>
  <c r="H4503" i="7"/>
  <c r="H2112" i="7"/>
  <c r="H4492" i="7"/>
  <c r="H4486" i="7"/>
  <c r="H1163" i="7"/>
  <c r="H2617" i="7"/>
  <c r="H4476" i="7"/>
  <c r="H4470" i="7"/>
  <c r="H4468" i="7"/>
  <c r="H4466" i="7"/>
  <c r="H4464" i="7"/>
  <c r="H351" i="7"/>
  <c r="H4456" i="7"/>
  <c r="H4452" i="7"/>
  <c r="H4448" i="7"/>
  <c r="H349" i="7"/>
  <c r="H167" i="7"/>
  <c r="H4436" i="7"/>
  <c r="H2597" i="7"/>
  <c r="H4426" i="7"/>
  <c r="H1145" i="7"/>
  <c r="H4418" i="7"/>
  <c r="H4415" i="7"/>
  <c r="H2588" i="7"/>
  <c r="H4409" i="7"/>
  <c r="H538" i="7"/>
  <c r="H2581" i="7"/>
  <c r="H2580" i="7"/>
  <c r="H2103" i="7"/>
  <c r="H4389" i="7"/>
  <c r="H2577" i="7"/>
  <c r="H4382" i="7"/>
  <c r="H4378" i="7"/>
  <c r="H1129" i="7"/>
  <c r="H2570" i="7"/>
  <c r="H4368" i="7"/>
  <c r="H4364" i="7"/>
  <c r="H2565" i="7"/>
  <c r="H2560" i="7"/>
  <c r="H2557" i="7"/>
  <c r="H2554" i="7"/>
  <c r="H4345" i="7"/>
  <c r="H529" i="7"/>
  <c r="H2548" i="7"/>
  <c r="H4336" i="7"/>
  <c r="H2544" i="7"/>
  <c r="H319" i="7"/>
  <c r="H1114" i="7"/>
  <c r="H2534" i="7"/>
  <c r="H2530" i="7"/>
  <c r="H2092" i="7"/>
  <c r="H2526" i="7"/>
  <c r="H2523" i="7"/>
  <c r="H2521" i="7"/>
  <c r="H522" i="7"/>
  <c r="H4306" i="7"/>
  <c r="H4303" i="7"/>
  <c r="H2512" i="7"/>
  <c r="H4293" i="7"/>
  <c r="H2508" i="7"/>
  <c r="H4287" i="7"/>
  <c r="H515" i="7"/>
  <c r="H1102" i="7"/>
  <c r="H345" i="7"/>
  <c r="H2499" i="7"/>
  <c r="H1099" i="7"/>
  <c r="H4267" i="7"/>
  <c r="H4263" i="7"/>
  <c r="H1095" i="7"/>
  <c r="H1094" i="7"/>
  <c r="H1092" i="7"/>
  <c r="H2486" i="7"/>
  <c r="H2482" i="7"/>
  <c r="H2088" i="7"/>
  <c r="H158" i="7"/>
  <c r="H1082" i="7"/>
  <c r="H4230" i="7"/>
  <c r="H2476" i="7"/>
  <c r="H4225" i="7"/>
  <c r="H2471" i="7"/>
  <c r="H157" i="7"/>
  <c r="H4216" i="7"/>
  <c r="H1076" i="7"/>
  <c r="H2083" i="7"/>
  <c r="H4204" i="7"/>
  <c r="H2458" i="7"/>
  <c r="H2457" i="7"/>
  <c r="H1072" i="7"/>
  <c r="H2453" i="7"/>
  <c r="H2450" i="7"/>
  <c r="H4180" i="7"/>
  <c r="H495" i="7"/>
  <c r="H494" i="7"/>
  <c r="H2444" i="7"/>
  <c r="H2443" i="7"/>
  <c r="H4161" i="7"/>
  <c r="H4154" i="7"/>
  <c r="H4151" i="7"/>
  <c r="H1061" i="7"/>
  <c r="H2437" i="7"/>
  <c r="H2436" i="7"/>
  <c r="H4137" i="7"/>
  <c r="H4132" i="7"/>
  <c r="H4127" i="7"/>
  <c r="H1056" i="7"/>
  <c r="H1054" i="7"/>
  <c r="H4117" i="7"/>
  <c r="H4111" i="7"/>
  <c r="H2424" i="7"/>
  <c r="H2423" i="7"/>
  <c r="H4101" i="7"/>
  <c r="H4097" i="7"/>
  <c r="H2416" i="7"/>
  <c r="H4091" i="7"/>
  <c r="H2412" i="7"/>
  <c r="H4084" i="7"/>
  <c r="H2071" i="7"/>
  <c r="H2407" i="7"/>
  <c r="H4076" i="7"/>
  <c r="H1035" i="7"/>
  <c r="H479" i="7"/>
  <c r="H56" i="7"/>
  <c r="H1033" i="7"/>
  <c r="H4058" i="7"/>
  <c r="H4056" i="7"/>
  <c r="H1028" i="7"/>
  <c r="H4046" i="7"/>
  <c r="H4041" i="7"/>
  <c r="H4038" i="7"/>
  <c r="H4036" i="7"/>
  <c r="H4029" i="7"/>
  <c r="H2035" i="7"/>
  <c r="H1020" i="7"/>
  <c r="H4019" i="7"/>
  <c r="H2377" i="7"/>
  <c r="H2376" i="7"/>
  <c r="H4009" i="7"/>
  <c r="H472" i="7"/>
  <c r="H2063" i="7"/>
  <c r="H3999" i="7"/>
  <c r="H2364" i="7"/>
  <c r="H3992" i="7"/>
  <c r="H2034" i="7"/>
  <c r="H3988" i="7"/>
  <c r="H55" i="7"/>
  <c r="H3982" i="7"/>
  <c r="H2350" i="7"/>
  <c r="H3977" i="7"/>
  <c r="H2344" i="7"/>
  <c r="H3971" i="7"/>
  <c r="H3964" i="7"/>
  <c r="H2339" i="7"/>
  <c r="H996" i="7"/>
  <c r="H995" i="7"/>
  <c r="H5002" i="7"/>
  <c r="H189" i="7"/>
  <c r="H2878" i="7"/>
  <c r="H634" i="7"/>
  <c r="H4989" i="7"/>
  <c r="H629" i="7"/>
  <c r="H4981" i="7"/>
  <c r="H4975" i="7"/>
  <c r="H1321" i="7"/>
  <c r="H4970" i="7"/>
  <c r="H4964" i="7"/>
  <c r="H4959" i="7"/>
  <c r="H1317" i="7"/>
  <c r="H4955" i="7"/>
  <c r="H4952" i="7"/>
  <c r="H2852" i="7"/>
  <c r="H4948" i="7"/>
  <c r="H2846" i="7"/>
  <c r="H625" i="7"/>
  <c r="H2842" i="7"/>
  <c r="H1308" i="7"/>
  <c r="H1307" i="7"/>
  <c r="H1305" i="7"/>
  <c r="H321" i="7"/>
  <c r="H623" i="7"/>
  <c r="H4917" i="7"/>
  <c r="H2831" i="7"/>
  <c r="H4911" i="7"/>
  <c r="H2827" i="7"/>
  <c r="H2825" i="7"/>
  <c r="H1292" i="7"/>
  <c r="H4900" i="7"/>
  <c r="H186" i="7"/>
  <c r="H4895" i="7"/>
  <c r="H4891" i="7"/>
  <c r="H2812" i="7"/>
  <c r="H4884" i="7"/>
  <c r="H1284" i="7"/>
  <c r="H4878" i="7"/>
  <c r="H1281" i="7"/>
  <c r="H4870" i="7"/>
  <c r="H4864" i="7"/>
  <c r="H4861" i="7"/>
  <c r="H1273" i="7"/>
  <c r="H2793" i="7"/>
  <c r="H610" i="7"/>
  <c r="H182" i="7"/>
  <c r="H2786" i="7"/>
  <c r="H2784" i="7"/>
  <c r="H4840" i="7"/>
  <c r="H1265" i="7"/>
  <c r="H2140" i="7"/>
  <c r="H4828" i="7"/>
  <c r="H4826" i="7"/>
  <c r="H1261" i="7"/>
  <c r="H4819" i="7"/>
  <c r="H2769" i="7"/>
  <c r="H2767" i="7"/>
  <c r="H2763" i="7"/>
  <c r="H4807" i="7"/>
  <c r="H4801" i="7"/>
  <c r="H1256" i="7"/>
  <c r="H4795" i="7"/>
  <c r="H4792" i="7"/>
  <c r="H4788" i="7"/>
  <c r="H599" i="7"/>
  <c r="H597" i="7"/>
  <c r="H4779" i="7"/>
  <c r="H4775" i="7"/>
  <c r="H2743" i="7"/>
  <c r="H2740" i="7"/>
  <c r="H2737" i="7"/>
  <c r="H1245" i="7"/>
  <c r="H1241" i="7"/>
  <c r="H1239" i="7"/>
  <c r="H2730" i="7"/>
  <c r="H4750" i="7"/>
  <c r="H4745" i="7"/>
  <c r="H2724" i="7"/>
  <c r="H362" i="7"/>
  <c r="H2723" i="7"/>
  <c r="H4726" i="7"/>
  <c r="H4722" i="7"/>
  <c r="H73" i="7"/>
  <c r="H4713" i="7"/>
  <c r="H1224" i="7"/>
  <c r="H1222" i="7"/>
  <c r="H2712" i="7"/>
  <c r="H4700" i="7"/>
  <c r="H4693" i="7"/>
  <c r="H4687" i="7"/>
  <c r="H585" i="7"/>
  <c r="H4678" i="7"/>
  <c r="H4674" i="7"/>
  <c r="H2705" i="7"/>
  <c r="H4670" i="7"/>
  <c r="H4667" i="7"/>
  <c r="H4663" i="7"/>
  <c r="H71" i="7"/>
  <c r="H2696" i="7"/>
  <c r="H1203" i="7"/>
  <c r="H2693" i="7"/>
  <c r="H4640" i="7"/>
  <c r="H4637" i="7"/>
  <c r="H4634" i="7"/>
  <c r="H2686" i="7"/>
  <c r="H1194" i="7"/>
  <c r="H4625" i="7"/>
  <c r="H2122" i="7"/>
  <c r="H4617" i="7"/>
  <c r="H4612" i="7"/>
  <c r="H574" i="7"/>
  <c r="H2120" i="7"/>
  <c r="H4603" i="7"/>
  <c r="H4599" i="7"/>
  <c r="H4595" i="7"/>
  <c r="H4592" i="7"/>
  <c r="H320" i="7"/>
  <c r="H45" i="7"/>
  <c r="H2657" i="7"/>
  <c r="H2653" i="7"/>
  <c r="H1180" i="7"/>
  <c r="H4571" i="7"/>
  <c r="H20" i="7"/>
  <c r="H2648" i="7"/>
  <c r="H4560" i="7"/>
  <c r="H4555" i="7"/>
  <c r="H4550" i="7"/>
  <c r="H561" i="7"/>
  <c r="H2642" i="7"/>
  <c r="H4537" i="7"/>
  <c r="H4533" i="7"/>
  <c r="H4527" i="7"/>
  <c r="H557" i="7"/>
  <c r="H1169" i="7"/>
  <c r="H4520" i="7"/>
  <c r="H4519" i="7"/>
  <c r="H1166" i="7"/>
  <c r="H2626" i="7"/>
  <c r="H2624" i="7"/>
  <c r="H354" i="7"/>
  <c r="H4496" i="7"/>
  <c r="H2621" i="7"/>
  <c r="H353" i="7"/>
  <c r="H4484" i="7"/>
  <c r="H1162" i="7"/>
  <c r="H4475" i="7"/>
  <c r="H2616" i="7"/>
  <c r="H352" i="7"/>
  <c r="H545" i="7"/>
  <c r="H2610" i="7"/>
  <c r="H4460" i="7"/>
  <c r="H4455" i="7"/>
  <c r="H4451" i="7"/>
  <c r="H2602" i="7"/>
  <c r="H2599" i="7"/>
  <c r="H4441" i="7"/>
  <c r="H16" i="7"/>
  <c r="H4432" i="7"/>
  <c r="H4425" i="7"/>
  <c r="H4421" i="7"/>
  <c r="H1143" i="7"/>
  <c r="H2591" i="7"/>
  <c r="H1142" i="7"/>
  <c r="H2585" i="7"/>
  <c r="H2583" i="7"/>
  <c r="H4400" i="7"/>
  <c r="H4397" i="7"/>
  <c r="H1133" i="7"/>
  <c r="H4388" i="7"/>
  <c r="H2576" i="7"/>
  <c r="H2099" i="7"/>
  <c r="H4377" i="7"/>
  <c r="H4372" i="7"/>
  <c r="H1127" i="7"/>
  <c r="H533" i="7"/>
  <c r="H4363" i="7"/>
  <c r="H4358" i="7"/>
  <c r="H4357" i="7"/>
  <c r="H164" i="7"/>
  <c r="H4350" i="7"/>
  <c r="H4344" i="7"/>
  <c r="H2551" i="7"/>
  <c r="H1121" i="7"/>
  <c r="H2545" i="7"/>
  <c r="H4333" i="7"/>
  <c r="H4332" i="7"/>
  <c r="H2093" i="7"/>
  <c r="H4329" i="7"/>
  <c r="H1112" i="7"/>
  <c r="H4322" i="7"/>
  <c r="H4317" i="7"/>
  <c r="H4315" i="7"/>
  <c r="H2520" i="7"/>
  <c r="H2090" i="7"/>
  <c r="H1108" i="7"/>
  <c r="H519" i="7"/>
  <c r="H4299" i="7"/>
  <c r="H2511" i="7"/>
  <c r="H4290" i="7"/>
  <c r="H2505" i="7"/>
  <c r="H4282" i="7"/>
  <c r="H161" i="7"/>
  <c r="H1101" i="7"/>
  <c r="H4274" i="7"/>
  <c r="H2497" i="7"/>
  <c r="H160" i="7"/>
  <c r="H1096" i="7"/>
  <c r="H2490" i="7"/>
  <c r="H4256" i="7"/>
  <c r="H4252" i="7"/>
  <c r="H2485" i="7"/>
  <c r="H2481" i="7"/>
  <c r="H1086" i="7"/>
  <c r="H4239" i="7"/>
  <c r="H4235" i="7"/>
  <c r="H4229" i="7"/>
  <c r="H1079" i="7"/>
  <c r="H4224" i="7"/>
  <c r="H2470" i="7"/>
  <c r="H1077" i="7"/>
  <c r="H4215" i="7"/>
  <c r="H1075" i="7"/>
  <c r="H1074" i="7"/>
  <c r="H1073" i="7"/>
  <c r="H156" i="7"/>
  <c r="H318" i="7"/>
  <c r="H155" i="7"/>
  <c r="H2452" i="7"/>
  <c r="H4185" i="7"/>
  <c r="H4179" i="7"/>
  <c r="H1068" i="7"/>
  <c r="H2082" i="7"/>
  <c r="H1065" i="7"/>
  <c r="H2442" i="7"/>
  <c r="H4160" i="7"/>
  <c r="H2440" i="7"/>
  <c r="H4150" i="7"/>
  <c r="H2080" i="7"/>
  <c r="H4144" i="7"/>
  <c r="H340" i="7"/>
  <c r="H4136" i="7"/>
  <c r="H1058" i="7"/>
  <c r="H2430" i="7"/>
  <c r="H488" i="7"/>
  <c r="H4122" i="7"/>
  <c r="H486" i="7"/>
  <c r="H4110" i="7"/>
  <c r="H484" i="7"/>
  <c r="H4103" i="7"/>
  <c r="H4100" i="7"/>
  <c r="H1049" i="7"/>
  <c r="H149" i="7"/>
  <c r="H1046" i="7"/>
  <c r="H1044" i="7"/>
  <c r="H59" i="7"/>
  <c r="H482" i="7"/>
  <c r="H4078" i="7"/>
  <c r="H4075" i="7"/>
  <c r="H2404" i="7"/>
  <c r="H4067" i="7"/>
  <c r="H2400" i="7"/>
  <c r="H4061" i="7"/>
  <c r="H147" i="7"/>
  <c r="H1029" i="7"/>
  <c r="H2391" i="7"/>
  <c r="H4045" i="7"/>
  <c r="H475" i="7"/>
  <c r="H1024" i="7"/>
  <c r="H2067" i="7"/>
  <c r="H2383" i="7"/>
  <c r="H2381" i="7"/>
  <c r="H2379" i="7"/>
  <c r="H2066" i="7"/>
  <c r="H1015" i="7"/>
  <c r="H2375" i="7"/>
  <c r="H2064" i="7"/>
  <c r="H2372" i="7"/>
  <c r="H2369" i="7"/>
  <c r="H3998" i="7"/>
  <c r="H3996" i="7"/>
  <c r="H469" i="7"/>
  <c r="H2061" i="7"/>
  <c r="H3987" i="7"/>
  <c r="H2356" i="7"/>
  <c r="H1001" i="7"/>
  <c r="H1000" i="7"/>
  <c r="H3976" i="7"/>
  <c r="H999" i="7"/>
  <c r="H3970" i="7"/>
  <c r="H2340" i="7"/>
  <c r="H3958" i="7"/>
  <c r="H3954" i="7"/>
  <c r="H2337" i="7"/>
  <c r="H77" i="7"/>
  <c r="H600" i="7"/>
  <c r="H46" i="7"/>
  <c r="H1252" i="7"/>
  <c r="H4781" i="7"/>
  <c r="H4778" i="7"/>
  <c r="H1250" i="7"/>
  <c r="H2742" i="7"/>
  <c r="H4768" i="7"/>
  <c r="H4763" i="7"/>
  <c r="H2131" i="7"/>
  <c r="H76" i="7"/>
  <c r="H1238" i="7"/>
  <c r="H4752" i="7"/>
  <c r="H2727" i="7"/>
  <c r="H74" i="7"/>
  <c r="H4740" i="7"/>
  <c r="H4735" i="7"/>
  <c r="H4729" i="7"/>
  <c r="H1231" i="7"/>
  <c r="H4721" i="7"/>
  <c r="H1228" i="7"/>
  <c r="H4712" i="7"/>
  <c r="H1223" i="7"/>
  <c r="H4705" i="7"/>
  <c r="H1220" i="7"/>
  <c r="H4699" i="7"/>
  <c r="H4692" i="7"/>
  <c r="H359" i="7"/>
  <c r="H4682" i="7"/>
  <c r="H2128" i="7"/>
  <c r="H2707" i="7"/>
  <c r="H1210" i="7"/>
  <c r="H4669" i="7"/>
  <c r="H2127" i="7"/>
  <c r="H4662" i="7"/>
  <c r="H4658" i="7"/>
  <c r="H4655" i="7"/>
  <c r="H4651" i="7"/>
  <c r="H4645" i="7"/>
  <c r="H2690" i="7"/>
  <c r="H4636" i="7"/>
  <c r="H4633" i="7"/>
  <c r="H577" i="7"/>
  <c r="H2124" i="7"/>
  <c r="H2683" i="7"/>
  <c r="H2679" i="7"/>
  <c r="H4616" i="7"/>
  <c r="H2676" i="7"/>
  <c r="H2674" i="7"/>
  <c r="H2119" i="7"/>
  <c r="H1187" i="7"/>
  <c r="H4598" i="7"/>
  <c r="H4594" i="7"/>
  <c r="H571" i="7"/>
  <c r="H4586" i="7"/>
  <c r="H1182" i="7"/>
  <c r="H4581" i="7"/>
  <c r="H569" i="7"/>
  <c r="H4576" i="7"/>
  <c r="H2651" i="7"/>
  <c r="H2650" i="7"/>
  <c r="H4564" i="7"/>
  <c r="H1177" i="7"/>
  <c r="H4554" i="7"/>
  <c r="H4549" i="7"/>
  <c r="H4543" i="7"/>
  <c r="H2117" i="7"/>
  <c r="H4536" i="7"/>
  <c r="H7" i="7"/>
  <c r="H2116" i="7"/>
  <c r="H556" i="7"/>
  <c r="H4523" i="7"/>
  <c r="H1167" i="7"/>
  <c r="H4518" i="7"/>
  <c r="H2627" i="7"/>
  <c r="H4511" i="7"/>
  <c r="H549" i="7"/>
  <c r="H4502" i="7"/>
  <c r="H1165" i="7"/>
  <c r="H4491" i="7"/>
  <c r="H1164" i="7"/>
  <c r="H4483" i="7"/>
  <c r="H1161" i="7"/>
  <c r="H172" i="7"/>
  <c r="H1159" i="7"/>
  <c r="H547" i="7"/>
  <c r="H2613" i="7"/>
  <c r="H4463" i="7"/>
  <c r="H2607" i="7"/>
  <c r="H4454" i="7"/>
  <c r="H544" i="7"/>
  <c r="H1151" i="7"/>
  <c r="H4445" i="7"/>
  <c r="H4440" i="7"/>
  <c r="H4435" i="7"/>
  <c r="H2596" i="7"/>
  <c r="H4424" i="7"/>
  <c r="H2594" i="7"/>
  <c r="H4417" i="7"/>
  <c r="H4414" i="7"/>
  <c r="H2587" i="7"/>
  <c r="H4408" i="7"/>
  <c r="H4404" i="7"/>
  <c r="H4399" i="7"/>
  <c r="H537" i="7"/>
  <c r="H4393" i="7"/>
  <c r="H4387" i="7"/>
  <c r="H2036" i="7"/>
  <c r="H4381" i="7"/>
  <c r="H4376" i="7"/>
  <c r="H2574" i="7"/>
  <c r="H4370" i="7"/>
  <c r="H2567" i="7"/>
  <c r="H2098" i="7"/>
  <c r="H1124" i="7"/>
  <c r="H2097" i="7"/>
  <c r="H4354" i="7"/>
  <c r="H2553" i="7"/>
  <c r="H1123" i="7"/>
  <c r="H64" i="7"/>
  <c r="H2096" i="7"/>
  <c r="H4335" i="7"/>
  <c r="H2095" i="7"/>
  <c r="H347" i="7"/>
  <c r="H4331" i="7"/>
  <c r="H2533" i="7"/>
  <c r="H4326" i="7"/>
  <c r="H4321" i="7"/>
  <c r="H2525" i="7"/>
  <c r="H4314" i="7"/>
  <c r="H4311" i="7"/>
  <c r="H521" i="7"/>
  <c r="H4305" i="7"/>
  <c r="H4302" i="7"/>
  <c r="H4298" i="7"/>
  <c r="H2510" i="7"/>
  <c r="H4289" i="7"/>
  <c r="H1104" i="7"/>
  <c r="H2504" i="7"/>
  <c r="H513" i="7"/>
  <c r="H1100" i="7"/>
  <c r="H2498" i="7"/>
  <c r="H4269" i="7"/>
  <c r="H4266" i="7"/>
  <c r="H2492" i="7"/>
  <c r="H4260" i="7"/>
  <c r="H4255" i="7"/>
  <c r="H1091" i="7"/>
  <c r="H4248" i="7"/>
  <c r="H4245" i="7"/>
  <c r="H4243" i="7"/>
  <c r="H2479" i="7"/>
  <c r="H4234" i="7"/>
  <c r="H343" i="7"/>
  <c r="H4227" i="7"/>
  <c r="H501" i="7"/>
  <c r="H4221" i="7"/>
  <c r="H2084" i="7"/>
  <c r="H2467" i="7"/>
  <c r="H4211" i="7"/>
  <c r="H4208" i="7"/>
  <c r="H2460" i="7"/>
  <c r="H4201" i="7"/>
  <c r="H2456" i="7"/>
  <c r="H4192" i="7"/>
  <c r="H4189" i="7"/>
  <c r="H4184" i="7"/>
  <c r="H1069" i="7"/>
  <c r="H2448" i="7"/>
  <c r="H4172" i="7"/>
  <c r="H4168" i="7"/>
  <c r="H1064" i="7"/>
  <c r="H4159" i="7"/>
  <c r="H1063" i="7"/>
  <c r="H491" i="7"/>
  <c r="H4146" i="7"/>
  <c r="H1060" i="7"/>
  <c r="H4140" i="7"/>
  <c r="H2433" i="7"/>
  <c r="H1057" i="7"/>
  <c r="H4126" i="7"/>
  <c r="H4124" i="7"/>
  <c r="H4121" i="7"/>
  <c r="H4116" i="7"/>
  <c r="H2426" i="7"/>
  <c r="H2075" i="7"/>
  <c r="H2422" i="7"/>
  <c r="H2074" i="7"/>
  <c r="H2417" i="7"/>
  <c r="H4093" i="7"/>
  <c r="H2413" i="7"/>
  <c r="H4086" i="7"/>
  <c r="H1041" i="7"/>
  <c r="H4081" i="7"/>
  <c r="H2406" i="7"/>
  <c r="H4074" i="7"/>
  <c r="H4070" i="7"/>
  <c r="H2402" i="7"/>
  <c r="H4063" i="7"/>
  <c r="H478" i="7"/>
  <c r="H2395" i="7"/>
  <c r="H2393" i="7"/>
  <c r="H4051" i="7"/>
  <c r="H4044" i="7"/>
  <c r="H2389" i="7"/>
  <c r="H2387" i="7"/>
  <c r="H4035" i="7"/>
  <c r="H4028" i="7"/>
  <c r="H4024" i="7"/>
  <c r="H4021" i="7"/>
  <c r="H4018" i="7"/>
  <c r="H1014" i="7"/>
  <c r="H4014" i="7"/>
  <c r="H1010" i="7"/>
  <c r="H4007" i="7"/>
  <c r="H4003" i="7"/>
  <c r="H3997" i="7"/>
  <c r="H2363" i="7"/>
  <c r="H3991" i="7"/>
  <c r="H2060" i="7"/>
  <c r="H3986" i="7"/>
  <c r="H1003" i="7"/>
  <c r="H2058" i="7"/>
  <c r="H466" i="7"/>
  <c r="H2347" i="7"/>
  <c r="H998" i="7"/>
  <c r="H2341" i="7"/>
  <c r="H463" i="7"/>
  <c r="H3957" i="7"/>
  <c r="H3953" i="7"/>
  <c r="H3948" i="7"/>
  <c r="H1287" i="7"/>
  <c r="H2811" i="7"/>
  <c r="H613" i="7"/>
  <c r="H2806" i="7"/>
  <c r="H4876" i="7"/>
  <c r="H2801" i="7"/>
  <c r="H2145" i="7"/>
  <c r="H2799" i="7"/>
  <c r="H1275" i="7"/>
  <c r="H4857" i="7"/>
  <c r="H2143" i="7"/>
  <c r="H1271" i="7"/>
  <c r="H2142" i="7"/>
  <c r="H4847" i="7"/>
  <c r="H2783" i="7"/>
  <c r="H1269" i="7"/>
  <c r="H4837" i="7"/>
  <c r="H607" i="7"/>
  <c r="H2777" i="7"/>
  <c r="H1262" i="7"/>
  <c r="H604" i="7"/>
  <c r="H4817" i="7"/>
  <c r="H1259" i="7"/>
  <c r="H2766" i="7"/>
  <c r="H4811" i="7"/>
  <c r="H4805" i="7"/>
  <c r="H602" i="7"/>
  <c r="H4797" i="7"/>
  <c r="H2755" i="7"/>
  <c r="H2754" i="7"/>
  <c r="H2752" i="7"/>
  <c r="H4784" i="7"/>
  <c r="H180" i="7"/>
  <c r="H2746" i="7"/>
  <c r="H4774" i="7"/>
  <c r="H4772" i="7"/>
  <c r="H4767" i="7"/>
  <c r="H2736" i="7"/>
  <c r="H4760" i="7"/>
  <c r="H2732" i="7"/>
  <c r="H4755" i="7"/>
  <c r="H1236" i="7"/>
  <c r="H1235" i="7"/>
  <c r="H4744" i="7"/>
  <c r="H4739" i="7"/>
  <c r="H4734" i="7"/>
  <c r="H2722" i="7"/>
  <c r="H4725" i="7"/>
  <c r="H4720" i="7"/>
  <c r="H1227" i="7"/>
  <c r="H72" i="7"/>
  <c r="H2716" i="7"/>
  <c r="H2714" i="7"/>
  <c r="H1219" i="7"/>
  <c r="H2711" i="7"/>
  <c r="H2710" i="7"/>
  <c r="H4686" i="7"/>
  <c r="H179" i="7"/>
  <c r="H1214" i="7"/>
  <c r="H4673" i="7"/>
  <c r="H177" i="7"/>
  <c r="H2701" i="7"/>
  <c r="H2700" i="7"/>
  <c r="H4661" i="7"/>
  <c r="H2697" i="7"/>
  <c r="H2695" i="7"/>
  <c r="H4650" i="7"/>
  <c r="H2692" i="7"/>
  <c r="H4639" i="7"/>
  <c r="H1199" i="7"/>
  <c r="H4632" i="7"/>
  <c r="H1197" i="7"/>
  <c r="H4627" i="7"/>
  <c r="H2682" i="7"/>
  <c r="H4623" i="7"/>
  <c r="H4615" i="7"/>
  <c r="H4611" i="7"/>
  <c r="H573" i="7"/>
  <c r="H4606" i="7"/>
  <c r="H176" i="7"/>
  <c r="H572" i="7"/>
  <c r="H2666" i="7"/>
  <c r="H357" i="7"/>
  <c r="H2662" i="7"/>
  <c r="H2660" i="7"/>
  <c r="H2656" i="7"/>
  <c r="H2652" i="7"/>
  <c r="H4575" i="7"/>
  <c r="H4570" i="7"/>
  <c r="H4567" i="7"/>
  <c r="H4563" i="7"/>
  <c r="H4559" i="7"/>
  <c r="H4553" i="7"/>
  <c r="H4548" i="7"/>
  <c r="H560" i="7"/>
  <c r="H4539" i="7"/>
  <c r="H2638" i="7"/>
  <c r="H4532" i="7"/>
  <c r="H1172" i="7"/>
  <c r="H4525" i="7"/>
  <c r="H553" i="7"/>
  <c r="H174" i="7"/>
  <c r="H2114" i="7"/>
  <c r="H4515" i="7"/>
  <c r="H4510" i="7"/>
  <c r="H2623" i="7"/>
  <c r="H4501" i="7"/>
  <c r="H2111" i="7"/>
  <c r="H2620" i="7"/>
  <c r="H2110" i="7"/>
  <c r="H2109" i="7"/>
  <c r="H548" i="7"/>
  <c r="H171" i="7"/>
  <c r="H1158" i="7"/>
  <c r="H546" i="7"/>
  <c r="H2612" i="7"/>
  <c r="H1155" i="7"/>
  <c r="H2606" i="7"/>
  <c r="H1154" i="7"/>
  <c r="H1153" i="7"/>
  <c r="H4447" i="7"/>
  <c r="H4444" i="7"/>
  <c r="H2598" i="7"/>
  <c r="H1147" i="7"/>
  <c r="H4431" i="7"/>
  <c r="H2595" i="7"/>
  <c r="H2593" i="7"/>
  <c r="H4416" i="7"/>
  <c r="H2590" i="7"/>
  <c r="H2104" i="7"/>
  <c r="H4407" i="7"/>
  <c r="H2582" i="7"/>
  <c r="H1138" i="7"/>
  <c r="H4396" i="7"/>
  <c r="H4392" i="7"/>
  <c r="H4386" i="7"/>
  <c r="H4385" i="7"/>
  <c r="H4380" i="7"/>
  <c r="H4375" i="7"/>
  <c r="H2573" i="7"/>
  <c r="H165" i="7"/>
  <c r="H4367" i="7"/>
  <c r="H4362" i="7"/>
  <c r="H532" i="7"/>
  <c r="H2559" i="7"/>
  <c r="H4353" i="7"/>
  <c r="H4349" i="7"/>
  <c r="H4343" i="7"/>
  <c r="H2550" i="7"/>
  <c r="H4337" i="7"/>
  <c r="H527" i="7"/>
  <c r="H2543" i="7"/>
  <c r="H2094" i="7"/>
  <c r="H4330" i="7"/>
  <c r="H4328" i="7"/>
  <c r="H2529" i="7"/>
  <c r="H4320" i="7"/>
  <c r="H4316" i="7"/>
  <c r="H4313" i="7"/>
  <c r="H524" i="7"/>
  <c r="H2517" i="7"/>
  <c r="H346" i="7"/>
  <c r="H2513" i="7"/>
  <c r="H4297" i="7"/>
  <c r="H1105" i="7"/>
  <c r="H517" i="7"/>
  <c r="H4286" i="7"/>
  <c r="H2503" i="7"/>
  <c r="H512" i="7"/>
  <c r="H4277" i="7"/>
  <c r="H4273" i="7"/>
  <c r="H1098" i="7"/>
  <c r="H2494" i="7"/>
  <c r="H508" i="7"/>
  <c r="H2489" i="7"/>
  <c r="H2487" i="7"/>
  <c r="H1090" i="7"/>
  <c r="H507" i="7"/>
  <c r="H1088" i="7"/>
  <c r="H4242" i="7"/>
  <c r="H2478" i="7"/>
  <c r="H4233" i="7"/>
  <c r="H4228" i="7"/>
  <c r="H502" i="7"/>
  <c r="H2473" i="7"/>
  <c r="H2086" i="7"/>
  <c r="H4219" i="7"/>
  <c r="H499" i="7"/>
  <c r="H2465" i="7"/>
  <c r="H4207" i="7"/>
  <c r="H4203" i="7"/>
  <c r="H4200" i="7"/>
  <c r="H4195" i="7"/>
  <c r="H1071" i="7"/>
  <c r="H2451" i="7"/>
  <c r="H4183" i="7"/>
  <c r="H496" i="7"/>
  <c r="H4174" i="7"/>
  <c r="H4171" i="7"/>
  <c r="H4167" i="7"/>
  <c r="H317" i="7"/>
  <c r="H4158" i="7"/>
  <c r="H4153" i="7"/>
  <c r="H152" i="7"/>
  <c r="H2439" i="7"/>
  <c r="H4143" i="7"/>
  <c r="H4139" i="7"/>
  <c r="H4135" i="7"/>
  <c r="H4131" i="7"/>
  <c r="H339" i="7"/>
  <c r="H2077" i="7"/>
  <c r="H4120" i="7"/>
  <c r="H4115" i="7"/>
  <c r="H485" i="7"/>
  <c r="H1051" i="7"/>
  <c r="H483" i="7"/>
  <c r="H2420" i="7"/>
  <c r="H4096" i="7"/>
  <c r="H2415" i="7"/>
  <c r="H4090" i="7"/>
  <c r="H1043" i="7"/>
  <c r="H4083" i="7"/>
  <c r="H2409" i="7"/>
  <c r="H4077" i="7"/>
  <c r="H4073" i="7"/>
  <c r="H480" i="7"/>
  <c r="H4066" i="7"/>
  <c r="H2399" i="7"/>
  <c r="H4060" i="7"/>
  <c r="H1032" i="7"/>
  <c r="H2392" i="7"/>
  <c r="H4050" i="7"/>
  <c r="H337" i="7"/>
  <c r="H2388" i="7"/>
  <c r="H4037" i="7"/>
  <c r="H4034" i="7"/>
  <c r="H4027" i="7"/>
  <c r="H2380" i="7"/>
  <c r="H474" i="7"/>
  <c r="H473" i="7"/>
  <c r="H4016" i="7"/>
  <c r="H4013" i="7"/>
  <c r="H4008" i="7"/>
  <c r="H4006" i="7"/>
  <c r="H2062" i="7"/>
  <c r="H2368" i="7"/>
  <c r="H3995" i="7"/>
  <c r="H2362" i="7"/>
  <c r="H1004" i="7"/>
  <c r="H2358" i="7"/>
  <c r="H2355" i="7"/>
  <c r="H2352" i="7"/>
  <c r="H2349" i="7"/>
  <c r="H3975" i="7"/>
  <c r="H3972" i="7"/>
  <c r="H3969" i="7"/>
  <c r="H3963" i="7"/>
  <c r="H3956" i="7"/>
  <c r="H3952" i="7"/>
  <c r="H3947" i="7"/>
  <c r="H2863" i="7"/>
  <c r="H4957" i="7"/>
  <c r="H2155" i="7"/>
  <c r="H4953" i="7"/>
  <c r="H4951" i="7"/>
  <c r="H1312" i="7"/>
  <c r="H4947" i="7"/>
  <c r="H1309" i="7"/>
  <c r="H624" i="7"/>
  <c r="H4936" i="7"/>
  <c r="H367" i="7"/>
  <c r="H4928" i="7"/>
  <c r="H2835" i="7"/>
  <c r="H1302" i="7"/>
  <c r="H2833" i="7"/>
  <c r="H4915" i="7"/>
  <c r="H1298" i="7"/>
  <c r="H79" i="7"/>
  <c r="H4907" i="7"/>
  <c r="H2148" i="7"/>
  <c r="H2820" i="7"/>
  <c r="H4899" i="7"/>
  <c r="H2816" i="7"/>
  <c r="H1289" i="7"/>
  <c r="H4890" i="7"/>
  <c r="H2810" i="7"/>
  <c r="H2809" i="7"/>
  <c r="H4882" i="7"/>
  <c r="H2805" i="7"/>
  <c r="H2800" i="7"/>
  <c r="H4868" i="7"/>
  <c r="H2798" i="7"/>
  <c r="H4860" i="7"/>
  <c r="H4856" i="7"/>
  <c r="H2792" i="7"/>
  <c r="H4853" i="7"/>
  <c r="H4851" i="7"/>
  <c r="H2785" i="7"/>
  <c r="H2782" i="7"/>
  <c r="H1268" i="7"/>
  <c r="H4836" i="7"/>
  <c r="H4831" i="7"/>
  <c r="H2139" i="7"/>
  <c r="H4824" i="7"/>
  <c r="H4822" i="7"/>
  <c r="H2773" i="7"/>
  <c r="H2137" i="7"/>
  <c r="H4812" i="7"/>
  <c r="H4810" i="7"/>
  <c r="H2761" i="7"/>
  <c r="H2133" i="7"/>
  <c r="H2757" i="7"/>
  <c r="H4794" i="7"/>
  <c r="H4791" i="7"/>
  <c r="H2751" i="7"/>
  <c r="H4783" i="7"/>
  <c r="H4780" i="7"/>
  <c r="H363" i="7"/>
  <c r="H4773" i="7"/>
  <c r="H4771" i="7"/>
  <c r="H4766" i="7"/>
  <c r="H2735" i="7"/>
  <c r="H1244" i="7"/>
  <c r="H593" i="7"/>
  <c r="H4754" i="7"/>
  <c r="H591" i="7"/>
  <c r="H4749" i="7"/>
  <c r="H2726" i="7"/>
  <c r="H4738" i="7"/>
  <c r="H4733" i="7"/>
  <c r="H4728" i="7"/>
  <c r="H4724" i="7"/>
  <c r="H1229" i="7"/>
  <c r="H4717" i="7"/>
  <c r="H1225" i="7"/>
  <c r="H4709" i="7"/>
  <c r="H1221" i="7"/>
  <c r="H4702" i="7"/>
  <c r="H4698" i="7"/>
  <c r="H4691" i="7"/>
  <c r="H4685" i="7"/>
  <c r="H4681" i="7"/>
  <c r="H2708" i="7"/>
  <c r="H1212" i="7"/>
  <c r="H4671" i="7"/>
  <c r="H1208" i="7"/>
  <c r="H1206" i="7"/>
  <c r="H4660" i="7"/>
  <c r="H581" i="7"/>
  <c r="H4654" i="7"/>
  <c r="H4649" i="7"/>
  <c r="H4644" i="7"/>
  <c r="H1202" i="7"/>
  <c r="H4635" i="7"/>
  <c r="H4631" i="7"/>
  <c r="H70" i="7"/>
  <c r="H2684" i="7"/>
  <c r="H2681" i="7"/>
  <c r="H4622" i="7"/>
  <c r="H1191" i="7"/>
  <c r="H575" i="7"/>
  <c r="H2673" i="7"/>
  <c r="H4605" i="7"/>
  <c r="H4602" i="7"/>
  <c r="H4597" i="7"/>
  <c r="H1185" i="7"/>
  <c r="H4591" i="7"/>
  <c r="H2661" i="7"/>
  <c r="H2659" i="7"/>
  <c r="H1181" i="7"/>
  <c r="H4579" i="7"/>
  <c r="H4574" i="7"/>
  <c r="H4569" i="7"/>
  <c r="H4566" i="7"/>
  <c r="H4562" i="7"/>
  <c r="H4558" i="7"/>
  <c r="H2645" i="7"/>
  <c r="H4547" i="7"/>
  <c r="H4542" i="7"/>
  <c r="H2641" i="7"/>
  <c r="H4535" i="7"/>
  <c r="H2637" i="7"/>
  <c r="H2636" i="7"/>
  <c r="H1170" i="7"/>
  <c r="H2115" i="7"/>
  <c r="H2632" i="7"/>
  <c r="H4517" i="7"/>
  <c r="H173" i="7"/>
  <c r="H550" i="7"/>
  <c r="H4507" i="7"/>
  <c r="H4500" i="7"/>
  <c r="H4495" i="7"/>
  <c r="H4490" i="7"/>
  <c r="H2619" i="7"/>
  <c r="H4482" i="7"/>
  <c r="H1160" i="7"/>
  <c r="H4474" i="7"/>
  <c r="H4469" i="7"/>
  <c r="H4467" i="7"/>
  <c r="H2107" i="7"/>
  <c r="H4462" i="7"/>
  <c r="H2605" i="7"/>
  <c r="H169" i="7"/>
  <c r="H1152" i="7"/>
  <c r="H1150" i="7"/>
  <c r="H1149" i="7"/>
  <c r="H4439" i="7"/>
  <c r="H543" i="7"/>
  <c r="H4430" i="7"/>
  <c r="H348" i="7"/>
  <c r="H1144" i="7"/>
  <c r="H541" i="7"/>
  <c r="H2589" i="7"/>
  <c r="H539" i="7"/>
  <c r="H4406" i="7"/>
  <c r="H4403" i="7"/>
  <c r="H1137" i="7"/>
  <c r="H44" i="7"/>
  <c r="H4391" i="7"/>
  <c r="H536" i="7"/>
  <c r="H4384" i="7"/>
  <c r="H1132" i="7"/>
  <c r="H4374" i="7"/>
  <c r="H1128" i="7"/>
  <c r="H534" i="7"/>
  <c r="H4366" i="7"/>
  <c r="H4361" i="7"/>
  <c r="H2564" i="7"/>
  <c r="H4356" i="7"/>
  <c r="H2556" i="7"/>
  <c r="H4348" i="7"/>
  <c r="H4342" i="7"/>
  <c r="H4340" i="7"/>
  <c r="H528" i="7"/>
  <c r="H4334" i="7"/>
  <c r="H2542" i="7"/>
  <c r="H2540" i="7"/>
  <c r="H163" i="7"/>
  <c r="H1113" i="7"/>
  <c r="H4325" i="7"/>
  <c r="H4319" i="7"/>
  <c r="H2091" i="7"/>
  <c r="H1109" i="7"/>
  <c r="H2519" i="7"/>
  <c r="H4309" i="7"/>
  <c r="H4304" i="7"/>
  <c r="H1107" i="7"/>
  <c r="H4296" i="7"/>
  <c r="H2509" i="7"/>
  <c r="H2507" i="7"/>
  <c r="H1103" i="7"/>
  <c r="H2502" i="7"/>
  <c r="H4280" i="7"/>
  <c r="H4276" i="7"/>
  <c r="H4272" i="7"/>
  <c r="H509" i="7"/>
  <c r="H4265" i="7"/>
  <c r="H4262" i="7"/>
  <c r="H4259" i="7"/>
  <c r="H344" i="7"/>
  <c r="H1089" i="7"/>
  <c r="H4247" i="7"/>
  <c r="H506" i="7"/>
  <c r="H4241" i="7"/>
  <c r="H4238" i="7"/>
  <c r="H2477" i="7"/>
  <c r="H505" i="7"/>
  <c r="H1078" i="7"/>
  <c r="H2472" i="7"/>
  <c r="H500" i="7"/>
  <c r="H4218" i="7"/>
  <c r="H2466" i="7"/>
  <c r="H2464" i="7"/>
  <c r="H2462" i="7"/>
  <c r="H62" i="7"/>
  <c r="H4199" i="7"/>
  <c r="H4194" i="7"/>
  <c r="H43" i="7"/>
  <c r="H497" i="7"/>
  <c r="H1070" i="7"/>
  <c r="H4178" i="7"/>
  <c r="H2447" i="7"/>
  <c r="H1066" i="7"/>
  <c r="H154" i="7"/>
  <c r="H4164" i="7"/>
  <c r="H4157" i="7"/>
  <c r="H153" i="7"/>
  <c r="H4149" i="7"/>
  <c r="H2438" i="7"/>
  <c r="H4142" i="7"/>
  <c r="H4138" i="7"/>
  <c r="H4134" i="7"/>
  <c r="H4130" i="7"/>
  <c r="H489" i="7"/>
  <c r="H2076" i="7"/>
  <c r="H4119" i="7"/>
  <c r="H1052" i="7"/>
  <c r="H2425" i="7"/>
  <c r="H4107" i="7"/>
  <c r="H150" i="7"/>
  <c r="H2419" i="7"/>
  <c r="H1048" i="7"/>
  <c r="H4092" i="7"/>
  <c r="H4089" i="7"/>
  <c r="H1042" i="7"/>
  <c r="H148" i="7"/>
  <c r="H2408" i="7"/>
  <c r="H2070" i="7"/>
  <c r="H1036" i="7"/>
  <c r="H4069" i="7"/>
  <c r="H1034" i="7"/>
  <c r="H2398" i="7"/>
  <c r="H2069" i="7"/>
  <c r="H1031" i="7"/>
  <c r="H4055" i="7"/>
  <c r="H4049" i="7"/>
  <c r="H2390" i="7"/>
  <c r="H1026" i="7"/>
  <c r="H2386" i="7"/>
  <c r="H4033" i="7"/>
  <c r="H4026" i="7"/>
  <c r="H1022" i="7"/>
  <c r="H4020" i="7"/>
  <c r="H1017" i="7"/>
  <c r="H4015" i="7"/>
  <c r="H1011" i="7"/>
  <c r="H1009" i="7"/>
  <c r="H2371" i="7"/>
  <c r="H4002" i="7"/>
  <c r="H2367" i="7"/>
  <c r="H1006" i="7"/>
  <c r="H1005" i="7"/>
  <c r="H145" i="7"/>
  <c r="H2357" i="7"/>
  <c r="H2354" i="7"/>
  <c r="H3981" i="7"/>
  <c r="H3979" i="7"/>
  <c r="H2346" i="7"/>
  <c r="H2343" i="7"/>
  <c r="H3968" i="7"/>
  <c r="H3962" i="7"/>
  <c r="H144" i="7"/>
  <c r="H3951" i="7"/>
  <c r="H588" i="8" l="1"/>
  <c r="H564" i="8"/>
  <c r="H394" i="8"/>
  <c r="H474" i="8"/>
  <c r="H402" i="8"/>
  <c r="H88" i="8"/>
  <c r="H621" i="8"/>
  <c r="H669" i="8"/>
  <c r="H719" i="8"/>
  <c r="H393" i="8"/>
  <c r="H489" i="8"/>
  <c r="H143" i="8"/>
  <c r="H239" i="8"/>
  <c r="H189" i="8"/>
  <c r="H648" i="8"/>
  <c r="H201" i="8"/>
  <c r="H95" i="8"/>
  <c r="H654" i="8"/>
  <c r="H708" i="8"/>
  <c r="H756" i="8"/>
  <c r="H811" i="8"/>
  <c r="H915" i="8"/>
  <c r="H725" i="8"/>
  <c r="H30" i="8"/>
  <c r="H152" i="8"/>
  <c r="H49" i="8"/>
  <c r="H120" i="8"/>
  <c r="H144" i="8"/>
  <c r="H159" i="8"/>
  <c r="H859" i="8"/>
  <c r="H261" i="8"/>
  <c r="H117" i="8"/>
  <c r="H203" i="8"/>
  <c r="H475" i="8"/>
  <c r="H590" i="8"/>
  <c r="H628" i="8"/>
  <c r="H678" i="8"/>
  <c r="H727" i="8"/>
  <c r="H780" i="8"/>
  <c r="H886" i="8"/>
  <c r="H473" i="8"/>
  <c r="H288" i="8"/>
  <c r="H113" i="8"/>
  <c r="H359" i="8"/>
  <c r="H445" i="8"/>
  <c r="H74" i="8"/>
  <c r="H553" i="8"/>
  <c r="H91" i="8"/>
  <c r="H838" i="8"/>
  <c r="H891" i="8"/>
  <c r="H70" i="8"/>
  <c r="H499" i="8"/>
  <c r="H265" i="8"/>
  <c r="H183" i="8"/>
  <c r="H439" i="8"/>
  <c r="H677" i="8"/>
  <c r="H184" i="8"/>
  <c r="H918" i="8"/>
  <c r="H338" i="8"/>
  <c r="H219" i="8"/>
  <c r="H469" i="8"/>
  <c r="H260" i="8"/>
  <c r="H389" i="8"/>
  <c r="H124" i="8"/>
  <c r="H320" i="8"/>
  <c r="H395" i="8"/>
  <c r="H832" i="8"/>
  <c r="H416" i="8"/>
  <c r="H438" i="8"/>
  <c r="H218" i="8"/>
  <c r="H368" i="8"/>
  <c r="H532" i="8"/>
  <c r="H568" i="8"/>
  <c r="H434" i="8"/>
  <c r="H470" i="8"/>
  <c r="H507" i="8"/>
  <c r="H545" i="8"/>
  <c r="H554" i="8"/>
  <c r="H594" i="8"/>
  <c r="H384" i="8"/>
  <c r="H903" i="8"/>
  <c r="H736" i="8"/>
  <c r="H843" i="8"/>
  <c r="H53" i="8"/>
  <c r="H798" i="8"/>
  <c r="H549" i="8"/>
  <c r="H720" i="8"/>
  <c r="H148" i="8"/>
  <c r="H836" i="8"/>
  <c r="H387" i="8"/>
  <c r="H772" i="8"/>
  <c r="H515" i="8"/>
  <c r="H459" i="8"/>
  <c r="H6" i="8"/>
  <c r="H137" i="8"/>
  <c r="H386" i="8"/>
  <c r="H158" i="8"/>
  <c r="H308" i="8"/>
  <c r="H866" i="8"/>
  <c r="H510" i="8"/>
  <c r="H778" i="8"/>
  <c r="H312" i="8"/>
  <c r="H613" i="8"/>
  <c r="H101" i="8"/>
  <c r="H759" i="8"/>
  <c r="H813" i="8"/>
  <c r="H179" i="8"/>
  <c r="H454" i="8"/>
  <c r="H516" i="8"/>
  <c r="H381" i="8"/>
  <c r="H380" i="8"/>
  <c r="H256" i="8"/>
  <c r="H785" i="8"/>
  <c r="H890" i="8"/>
  <c r="H244" i="8"/>
  <c r="H167" i="8"/>
  <c r="H608" i="8"/>
  <c r="H751" i="8"/>
  <c r="H398" i="8"/>
  <c r="H881" i="8"/>
  <c r="H418" i="8"/>
  <c r="H331" i="8"/>
  <c r="H139" i="8"/>
  <c r="H314" i="8"/>
  <c r="H271" i="8"/>
  <c r="H626" i="8"/>
  <c r="H676" i="8"/>
  <c r="H724" i="8"/>
  <c r="H649" i="8"/>
  <c r="H908" i="8"/>
  <c r="H58" i="8"/>
  <c r="H542" i="8"/>
  <c r="H579" i="8"/>
  <c r="H192" i="8"/>
  <c r="H764" i="8"/>
  <c r="H11" i="8"/>
  <c r="H23" i="8"/>
  <c r="H830" i="8"/>
  <c r="H63" i="8"/>
  <c r="H593" i="8"/>
  <c r="H301" i="8"/>
  <c r="H533" i="8"/>
  <c r="H269" i="8"/>
  <c r="H108" i="8"/>
  <c r="H822" i="8"/>
  <c r="H165" i="8"/>
  <c r="H599" i="8"/>
  <c r="H897" i="8"/>
  <c r="H55" i="8"/>
  <c r="H355" i="8"/>
  <c r="H696" i="8"/>
  <c r="H363" i="8"/>
  <c r="H9" i="8"/>
  <c r="H607" i="8"/>
  <c r="H701" i="8"/>
  <c r="H142" i="8"/>
  <c r="H547" i="8"/>
  <c r="H311" i="8"/>
  <c r="H19" i="8"/>
  <c r="H433" i="8"/>
  <c r="H341" i="8"/>
  <c r="H43" i="8"/>
  <c r="H360" i="8"/>
  <c r="H603" i="8"/>
  <c r="H16" i="8"/>
  <c r="H443" i="8"/>
  <c r="H84" i="8"/>
  <c r="H682" i="8"/>
  <c r="H193" i="8"/>
  <c r="H372" i="8"/>
  <c r="H121" i="8"/>
  <c r="H862" i="8"/>
  <c r="H911" i="8"/>
  <c r="H631" i="8"/>
  <c r="H805" i="8"/>
  <c r="H478" i="8"/>
  <c r="H188" i="8"/>
  <c r="H731" i="8"/>
  <c r="H93" i="8"/>
  <c r="H280" i="8"/>
  <c r="H695" i="8"/>
  <c r="H743" i="8"/>
  <c r="H253" i="8"/>
  <c r="H684" i="8"/>
  <c r="H335" i="8"/>
  <c r="H18" i="8"/>
  <c r="H401" i="8"/>
  <c r="H444" i="8"/>
  <c r="H837" i="8"/>
  <c r="H173" i="8"/>
  <c r="H650" i="8"/>
  <c r="H909" i="8"/>
  <c r="H322" i="8"/>
  <c r="H383" i="8"/>
  <c r="H79" i="8"/>
  <c r="H581" i="8"/>
  <c r="H616" i="8"/>
  <c r="H664" i="8"/>
  <c r="H766" i="8"/>
  <c r="H819" i="8"/>
  <c r="H555" i="8"/>
  <c r="H595" i="8"/>
  <c r="H734" i="8"/>
  <c r="H207" i="8"/>
  <c r="H839" i="8"/>
  <c r="H32" i="8"/>
  <c r="H365" i="8"/>
  <c r="H230" i="8"/>
  <c r="H893" i="8"/>
  <c r="H844" i="8"/>
  <c r="H431" i="8"/>
  <c r="H468" i="8"/>
  <c r="H504" i="8"/>
  <c r="H81" i="8"/>
  <c r="H582" i="8"/>
  <c r="H617" i="8"/>
  <c r="H286" i="8"/>
  <c r="H767" i="8"/>
  <c r="H97" i="8"/>
  <c r="H683" i="8"/>
  <c r="H702" i="8"/>
  <c r="H357" i="8"/>
  <c r="H318" i="8"/>
  <c r="H303" i="8"/>
  <c r="H336" i="8"/>
  <c r="H414" i="8"/>
  <c r="H382" i="8"/>
  <c r="H246" i="8"/>
  <c r="H467" i="8"/>
  <c r="H176" i="8"/>
  <c r="H36" i="8"/>
  <c r="H580" i="8"/>
  <c r="H96" i="8"/>
  <c r="H715" i="8"/>
  <c r="H765" i="8"/>
  <c r="H818" i="8"/>
  <c r="H922" i="8"/>
  <c r="H714" i="8"/>
  <c r="H298" i="8"/>
  <c r="H110" i="8"/>
  <c r="H367" i="8"/>
  <c r="H907" i="8"/>
  <c r="H584" i="8"/>
  <c r="H76" i="8"/>
  <c r="H263" i="8"/>
  <c r="H600" i="8"/>
  <c r="H637" i="8"/>
  <c r="H793" i="8"/>
  <c r="H225" i="8"/>
  <c r="H333" i="8"/>
  <c r="H396" i="8"/>
  <c r="H364" i="8"/>
  <c r="H901" i="8"/>
  <c r="H681" i="8"/>
  <c r="H214" i="8"/>
  <c r="H792" i="8"/>
  <c r="H500" i="8"/>
  <c r="H538" i="8"/>
  <c r="H574" i="8"/>
  <c r="H283" i="8"/>
  <c r="H285" i="8"/>
  <c r="H758" i="8"/>
  <c r="H292" i="8"/>
  <c r="H868" i="8"/>
  <c r="H917" i="8"/>
  <c r="H471" i="8"/>
  <c r="H29" i="8"/>
  <c r="H623" i="8"/>
  <c r="H672" i="8"/>
  <c r="H721" i="8"/>
  <c r="H773" i="8"/>
  <c r="H825" i="8"/>
  <c r="H882" i="8"/>
  <c r="H45" i="8"/>
  <c r="H343" i="8"/>
  <c r="H5" i="8"/>
  <c r="H712" i="8"/>
  <c r="H59" i="8"/>
  <c r="H313" i="8"/>
  <c r="H610" i="8"/>
  <c r="H732" i="8"/>
  <c r="H237" i="8"/>
  <c r="H340" i="8"/>
  <c r="H302" i="8"/>
  <c r="H575" i="8"/>
  <c r="H614" i="8"/>
  <c r="H657" i="8"/>
  <c r="H710" i="8"/>
  <c r="H227" i="8"/>
  <c r="H115" i="8"/>
  <c r="H873" i="8"/>
  <c r="H815" i="8"/>
  <c r="H762" i="8"/>
  <c r="H351" i="8"/>
  <c r="H707" i="8"/>
  <c r="H198" i="8"/>
  <c r="H270" i="8"/>
  <c r="H537" i="8"/>
  <c r="H77" i="8"/>
  <c r="H462" i="8"/>
  <c r="H632" i="8"/>
  <c r="H786" i="8"/>
  <c r="H68" i="8"/>
  <c r="H491" i="8"/>
  <c r="H153" i="8"/>
  <c r="H914" i="8"/>
  <c r="H865" i="8"/>
  <c r="H810" i="8"/>
  <c r="H755" i="8"/>
  <c r="H127" i="8"/>
  <c r="H647" i="8"/>
  <c r="H606" i="8"/>
  <c r="H567" i="8"/>
  <c r="H530" i="8"/>
  <c r="H494" i="8"/>
  <c r="H458" i="8"/>
  <c r="H358" i="8"/>
  <c r="H161" i="8"/>
  <c r="H297" i="8"/>
  <c r="H857" i="8"/>
  <c r="H804" i="8"/>
  <c r="H748" i="8"/>
  <c r="H694" i="8"/>
  <c r="H642" i="8"/>
  <c r="H602" i="8"/>
  <c r="H562" i="8"/>
  <c r="H487" i="8"/>
  <c r="H453" i="8"/>
  <c r="H465" i="8"/>
  <c r="H849" i="8"/>
  <c r="H291" i="8"/>
  <c r="H742" i="8"/>
  <c r="H278" i="8"/>
  <c r="H26" i="8"/>
  <c r="H3" i="8"/>
  <c r="H513" i="8"/>
  <c r="H477" i="8"/>
  <c r="H248" i="8"/>
  <c r="H422" i="8"/>
  <c r="H889" i="8"/>
  <c r="H835" i="8"/>
  <c r="H783" i="8"/>
  <c r="H730" i="8"/>
  <c r="H546" i="8"/>
  <c r="H509" i="8"/>
  <c r="H437" i="8"/>
  <c r="H851" i="8"/>
  <c r="H663" i="8"/>
  <c r="H875" i="8"/>
  <c r="H132" i="8"/>
  <c r="H456" i="8"/>
  <c r="H80" i="8"/>
  <c r="H86" i="8"/>
  <c r="H605" i="8"/>
  <c r="H645" i="8"/>
  <c r="H698" i="8"/>
  <c r="H746" i="8"/>
  <c r="H801" i="8"/>
  <c r="H854" i="8"/>
  <c r="H905" i="8"/>
  <c r="H388" i="8"/>
  <c r="H347" i="8"/>
  <c r="H310" i="8"/>
  <c r="H324" i="8"/>
  <c r="H379" i="8"/>
  <c r="H156" i="8"/>
  <c r="H354" i="8"/>
  <c r="H228" i="8"/>
  <c r="H790" i="8"/>
  <c r="H133" i="8"/>
  <c r="H587" i="8"/>
  <c r="H718" i="8"/>
  <c r="H668" i="8"/>
  <c r="H620" i="8"/>
  <c r="H73" i="8"/>
  <c r="H69" i="8"/>
  <c r="H571" i="8"/>
  <c r="H652" i="8"/>
  <c r="H705" i="8"/>
  <c r="H753" i="8"/>
  <c r="H129" i="8"/>
  <c r="H31" i="8"/>
  <c r="H436" i="8"/>
  <c r="H169" i="8"/>
  <c r="H221" i="8"/>
  <c r="H90" i="8"/>
  <c r="H625" i="8"/>
  <c r="H202" i="8"/>
  <c r="H883" i="8"/>
  <c r="H326" i="8"/>
  <c r="H495" i="8"/>
  <c r="H671" i="8"/>
  <c r="H824" i="8"/>
  <c r="H420" i="8"/>
  <c r="H391" i="8"/>
  <c r="H349" i="8"/>
  <c r="H141" i="8"/>
  <c r="H27" i="8"/>
  <c r="H770" i="8"/>
  <c r="H240" i="8"/>
  <c r="H366" i="8"/>
  <c r="H660" i="8"/>
  <c r="H275" i="8"/>
  <c r="H577" i="8"/>
  <c r="H35" i="8"/>
  <c r="H175" i="8"/>
  <c r="H168" i="8"/>
  <c r="H72" i="8"/>
  <c r="H541" i="8"/>
  <c r="H615" i="8"/>
  <c r="H713" i="8"/>
  <c r="H816" i="8"/>
  <c r="H196" i="8"/>
  <c r="H860" i="8"/>
  <c r="H254" i="8"/>
  <c r="H181" i="8"/>
  <c r="H224" i="8"/>
  <c r="H130" i="8"/>
  <c r="H480" i="8"/>
  <c r="H262" i="8"/>
  <c r="H100" i="8"/>
  <c r="H896" i="8"/>
  <c r="H842" i="8"/>
  <c r="H204" i="8"/>
  <c r="H411" i="8"/>
  <c r="H373" i="8"/>
  <c r="H64" i="8"/>
  <c r="H430" i="8"/>
  <c r="H502" i="8"/>
  <c r="H578" i="8"/>
  <c r="H661" i="8"/>
  <c r="H763" i="8"/>
  <c r="H346" i="8"/>
  <c r="H369" i="8"/>
  <c r="H162" i="8"/>
  <c r="H447" i="8"/>
  <c r="H327" i="8"/>
  <c r="H238" i="8"/>
  <c r="H135" i="8"/>
  <c r="H771" i="8"/>
  <c r="H879" i="8"/>
  <c r="H149" i="8"/>
  <c r="H75" i="8"/>
  <c r="H520" i="8"/>
  <c r="H558" i="8"/>
  <c r="H636" i="8"/>
  <c r="H689" i="8"/>
  <c r="H737" i="8"/>
  <c r="H103" i="8"/>
  <c r="H675" i="8"/>
  <c r="H195" i="8"/>
  <c r="H12" i="8"/>
  <c r="H112" i="8"/>
  <c r="H118" i="8"/>
  <c r="H777" i="8"/>
  <c r="H583" i="8"/>
  <c r="H544" i="8"/>
  <c r="H506" i="8"/>
  <c r="H163" i="8"/>
  <c r="H305" i="8"/>
  <c r="H54" i="8"/>
  <c r="H421" i="8"/>
  <c r="H498" i="8"/>
  <c r="H535" i="8"/>
  <c r="H223" i="8"/>
  <c r="H808" i="8"/>
  <c r="H863" i="8"/>
  <c r="H912" i="8"/>
  <c r="H24" i="8"/>
  <c r="H674" i="8"/>
  <c r="H776" i="8"/>
  <c r="H828" i="8"/>
  <c r="H787" i="8"/>
  <c r="H892" i="8"/>
  <c r="H352" i="8"/>
  <c r="H450" i="8"/>
  <c r="H483" i="8"/>
  <c r="H519" i="8"/>
  <c r="H268" i="8"/>
  <c r="H272" i="8"/>
  <c r="H197" i="8"/>
  <c r="H688" i="8"/>
  <c r="H791" i="8"/>
  <c r="H374" i="8"/>
  <c r="H62" i="8"/>
  <c r="H463" i="8"/>
  <c r="H78" i="8"/>
  <c r="H25" i="8"/>
  <c r="H573" i="8"/>
  <c r="H611" i="8"/>
  <c r="H655" i="8"/>
  <c r="H709" i="8"/>
  <c r="H757" i="8"/>
  <c r="H812" i="8"/>
  <c r="H867" i="8"/>
  <c r="H916" i="8"/>
  <c r="H146" i="8"/>
  <c r="H440" i="8"/>
  <c r="H170" i="8"/>
  <c r="H20" i="8"/>
  <c r="H492" i="8"/>
  <c r="H514" i="8"/>
  <c r="H784" i="8"/>
  <c r="H585" i="8"/>
  <c r="H348" i="8"/>
  <c r="H446" i="8"/>
  <c r="H733" i="8"/>
  <c r="H128" i="8"/>
  <c r="H412" i="8"/>
  <c r="H250" i="8"/>
  <c r="H488" i="8"/>
  <c r="H524" i="8"/>
  <c r="H563" i="8"/>
  <c r="H797" i="8"/>
  <c r="H850" i="8"/>
  <c r="H902" i="8"/>
  <c r="H319" i="8"/>
  <c r="H65" i="8"/>
  <c r="H503" i="8"/>
  <c r="H662" i="8"/>
  <c r="H817" i="8"/>
  <c r="H147" i="8"/>
  <c r="H399" i="8"/>
  <c r="H345" i="8"/>
  <c r="H295" i="8"/>
  <c r="H750" i="8"/>
  <c r="H479" i="8"/>
  <c r="H531" i="8"/>
  <c r="H749" i="8"/>
  <c r="H208" i="8"/>
  <c r="H417" i="8"/>
  <c r="H236" i="8"/>
  <c r="H145" i="8"/>
  <c r="H548" i="8"/>
  <c r="H627" i="8"/>
  <c r="H885" i="8"/>
  <c r="H361" i="8"/>
  <c r="H455" i="8"/>
  <c r="H490" i="8"/>
  <c r="H526" i="8"/>
  <c r="H565" i="8"/>
  <c r="H604" i="8"/>
  <c r="H39" i="8"/>
  <c r="H200" i="8"/>
  <c r="H744" i="8"/>
  <c r="H799" i="8"/>
  <c r="H852" i="8"/>
  <c r="H904" i="8"/>
  <c r="H375" i="8"/>
  <c r="H122" i="8"/>
  <c r="H656" i="8"/>
  <c r="H869" i="8"/>
  <c r="H232" i="8"/>
  <c r="H441" i="8"/>
  <c r="H476" i="8"/>
  <c r="H512" i="8"/>
  <c r="H550" i="8"/>
  <c r="H591" i="8"/>
  <c r="H629" i="8"/>
  <c r="H679" i="8"/>
  <c r="H104" i="8"/>
  <c r="H781" i="8"/>
  <c r="H15" i="8"/>
  <c r="H211" i="8"/>
  <c r="H403" i="8"/>
  <c r="H155" i="8"/>
  <c r="H687" i="8"/>
  <c r="H279" i="8"/>
  <c r="H598" i="8"/>
  <c r="H267" i="8"/>
  <c r="H4" i="8"/>
  <c r="H482" i="8"/>
  <c r="H497" i="8"/>
  <c r="H264" i="8"/>
  <c r="H570" i="8"/>
  <c r="H609" i="8"/>
  <c r="H282" i="8"/>
  <c r="H704" i="8"/>
  <c r="H752" i="8"/>
  <c r="H807" i="8"/>
  <c r="H342" i="8"/>
  <c r="H304" i="8"/>
  <c r="H46" i="8"/>
  <c r="H429" i="8"/>
  <c r="H315" i="8"/>
  <c r="H377" i="8"/>
  <c r="H427" i="8"/>
  <c r="H252" i="8"/>
  <c r="H501" i="8"/>
  <c r="H220" i="8"/>
  <c r="H185" i="8"/>
  <c r="H274" i="8"/>
  <c r="H658" i="8"/>
  <c r="H711" i="8"/>
  <c r="H105" i="8"/>
  <c r="H814" i="8"/>
  <c r="H871" i="8"/>
  <c r="H920" i="8"/>
  <c r="H233" i="8"/>
  <c r="H157" i="8"/>
  <c r="H442" i="8"/>
  <c r="H255" i="8"/>
  <c r="H125" i="8"/>
  <c r="H552" i="8"/>
  <c r="H187" i="8"/>
  <c r="H630" i="8"/>
  <c r="H99" i="8"/>
  <c r="H729" i="8"/>
  <c r="H782" i="8"/>
  <c r="H834" i="8"/>
  <c r="H50" i="8"/>
  <c r="H511" i="8"/>
  <c r="H222" i="8"/>
  <c r="H589" i="8"/>
  <c r="H276" i="8"/>
  <c r="H98" i="8"/>
  <c r="H726" i="8"/>
  <c r="H779" i="8"/>
  <c r="H831" i="8"/>
  <c r="H294" i="8"/>
  <c r="H408" i="8"/>
  <c r="H166" i="8"/>
  <c r="H484" i="8"/>
  <c r="H521" i="8"/>
  <c r="H559" i="8"/>
  <c r="H37" i="8"/>
  <c r="H638" i="8"/>
  <c r="H691" i="8"/>
  <c r="H739" i="8"/>
  <c r="H794" i="8"/>
  <c r="H212" i="8"/>
  <c r="H376" i="8"/>
  <c r="H426" i="8"/>
  <c r="H71" i="8"/>
  <c r="H259" i="8"/>
  <c r="H539" i="8"/>
  <c r="H760" i="8"/>
  <c r="H209" i="8"/>
  <c r="H870" i="8"/>
  <c r="H919" i="8"/>
  <c r="H378" i="8"/>
  <c r="H339" i="8"/>
  <c r="H300" i="8"/>
  <c r="H424" i="8"/>
  <c r="H131" i="8"/>
  <c r="H344" i="8"/>
  <c r="H306" i="8"/>
  <c r="H229" i="8"/>
  <c r="H56" i="8"/>
  <c r="H33" i="8"/>
  <c r="H10" i="8"/>
  <c r="H505" i="8"/>
  <c r="H543" i="8"/>
  <c r="H116" i="8"/>
  <c r="H618" i="8"/>
  <c r="H666" i="8"/>
  <c r="H716" i="8"/>
  <c r="H768" i="8"/>
  <c r="H293" i="8"/>
  <c r="H878" i="8"/>
  <c r="H51" i="8"/>
  <c r="H405" i="8"/>
  <c r="H449" i="8"/>
  <c r="H481" i="8"/>
  <c r="H518" i="8"/>
  <c r="H557" i="8"/>
  <c r="H597" i="8"/>
  <c r="H635" i="8"/>
  <c r="H686" i="8"/>
  <c r="H287" i="8"/>
  <c r="H789" i="8"/>
  <c r="H841" i="8"/>
  <c r="H362" i="8"/>
  <c r="H60" i="8"/>
  <c r="H527" i="8"/>
  <c r="H85" i="8"/>
  <c r="H94" i="8"/>
  <c r="H644" i="8"/>
  <c r="H697" i="8"/>
  <c r="H745" i="8"/>
  <c r="H800" i="8"/>
  <c r="H853" i="8"/>
  <c r="H114" i="8"/>
  <c r="H323" i="8"/>
  <c r="H665" i="8"/>
  <c r="H820" i="8"/>
  <c r="H877" i="8"/>
  <c r="H413" i="8"/>
  <c r="H309" i="8"/>
  <c r="H44" i="8"/>
  <c r="H419" i="8"/>
  <c r="H876" i="8"/>
  <c r="H231" i="8"/>
  <c r="H392" i="8"/>
  <c r="H66" i="8"/>
  <c r="H472" i="8"/>
  <c r="H134" i="8"/>
  <c r="H83" i="8"/>
  <c r="H126" i="8"/>
  <c r="H624" i="8"/>
  <c r="H284" i="8"/>
  <c r="H723" i="8"/>
  <c r="H775" i="8"/>
  <c r="H827" i="8"/>
  <c r="H138" i="8"/>
  <c r="H150" i="8"/>
  <c r="H242" i="8"/>
  <c r="H67" i="8"/>
  <c r="H486" i="8"/>
  <c r="H178" i="8"/>
  <c r="H561" i="8"/>
  <c r="H92" i="8"/>
  <c r="H641" i="8"/>
  <c r="H199" i="8"/>
  <c r="H741" i="8"/>
  <c r="H796" i="8"/>
  <c r="H848" i="8"/>
  <c r="H296" i="8"/>
  <c r="H858" i="8"/>
  <c r="H82" i="8"/>
  <c r="H622" i="8"/>
  <c r="H670" i="8"/>
  <c r="H102" i="8"/>
  <c r="H206" i="8"/>
  <c r="H823" i="8"/>
  <c r="H880" i="8"/>
  <c r="H52" i="8"/>
  <c r="H8" i="8"/>
  <c r="H451" i="8"/>
  <c r="H13" i="8"/>
  <c r="H690" i="8"/>
  <c r="H738" i="8"/>
  <c r="H898" i="8"/>
  <c r="H42" i="8"/>
  <c r="H371" i="8"/>
  <c r="H61" i="8"/>
  <c r="H460" i="8"/>
  <c r="H496" i="8"/>
  <c r="H534" i="8"/>
  <c r="H569" i="8"/>
  <c r="H190" i="8"/>
  <c r="H651" i="8"/>
  <c r="H703" i="8"/>
  <c r="H289" i="8"/>
  <c r="H806" i="8"/>
  <c r="H861" i="8"/>
  <c r="H910" i="8"/>
  <c r="H390" i="8"/>
  <c r="H247" i="8"/>
  <c r="H22" i="8"/>
  <c r="H123" i="8"/>
  <c r="H136" i="8"/>
  <c r="H586" i="8"/>
  <c r="H194" i="8"/>
  <c r="H673" i="8"/>
  <c r="H722" i="8"/>
  <c r="H774" i="8"/>
  <c r="H826" i="8"/>
  <c r="H210" i="8"/>
  <c r="H407" i="8"/>
  <c r="H370" i="8"/>
  <c r="H329" i="8"/>
  <c r="H140" i="8"/>
  <c r="H415" i="8"/>
  <c r="H216" i="8"/>
  <c r="H397" i="8"/>
  <c r="H164" i="8"/>
  <c r="H171" i="8"/>
  <c r="H34" i="8"/>
  <c r="H551" i="8"/>
  <c r="H592" i="8"/>
  <c r="H277" i="8"/>
  <c r="H680" i="8"/>
  <c r="H728" i="8"/>
  <c r="H290" i="8"/>
  <c r="H833" i="8"/>
  <c r="H887" i="8"/>
  <c r="H234" i="8"/>
  <c r="H160" i="8"/>
  <c r="H457" i="8"/>
  <c r="H258" i="8"/>
  <c r="H529" i="8"/>
  <c r="H566" i="8"/>
  <c r="H273" i="8"/>
  <c r="H646" i="8"/>
  <c r="H700" i="8"/>
  <c r="H41" i="8"/>
  <c r="H803" i="8"/>
  <c r="H856" i="8"/>
  <c r="H906" i="8"/>
  <c r="H337" i="8"/>
  <c r="H410" i="8"/>
  <c r="H350" i="8"/>
  <c r="H404" i="8"/>
  <c r="H448" i="8"/>
  <c r="H172" i="8"/>
  <c r="H517" i="8"/>
  <c r="H556" i="8"/>
  <c r="H596" i="8"/>
  <c r="H634" i="8"/>
  <c r="H685" i="8"/>
  <c r="H735" i="8"/>
  <c r="H788" i="8"/>
  <c r="H840" i="8"/>
  <c r="H894" i="8"/>
  <c r="H7" i="8"/>
  <c r="H235" i="8"/>
  <c r="H245" i="8"/>
  <c r="H461" i="8"/>
  <c r="H174" i="8"/>
  <c r="H536" i="8"/>
  <c r="H572" i="8"/>
  <c r="H191" i="8"/>
  <c r="H653" i="8"/>
  <c r="H706" i="8"/>
  <c r="H754" i="8"/>
  <c r="H809" i="8"/>
  <c r="H864" i="8"/>
  <c r="H913" i="8"/>
  <c r="H334" i="8"/>
  <c r="H119" i="8"/>
  <c r="H180" i="8"/>
  <c r="H356" i="8"/>
  <c r="H241" i="8"/>
  <c r="H452" i="8"/>
  <c r="H485" i="8"/>
  <c r="H523" i="8"/>
  <c r="H182" i="8"/>
  <c r="H38" i="8"/>
  <c r="H640" i="8"/>
  <c r="H693" i="8"/>
  <c r="H740" i="8"/>
  <c r="H107" i="8"/>
  <c r="H847" i="8"/>
  <c r="H900" i="8"/>
  <c r="H316" i="8"/>
  <c r="H154" i="8"/>
  <c r="H428" i="8"/>
  <c r="H466" i="8"/>
  <c r="H28" i="8"/>
  <c r="H540" i="8"/>
  <c r="H576" i="8"/>
  <c r="H17" i="8"/>
  <c r="H659" i="8"/>
  <c r="H40" i="8"/>
  <c r="H761" i="8"/>
  <c r="H109" i="8"/>
  <c r="H872" i="8"/>
  <c r="H921" i="8"/>
  <c r="H307" i="8"/>
  <c r="H226" i="8"/>
  <c r="H425" i="8"/>
  <c r="H464" i="8"/>
  <c r="H612" i="8"/>
  <c r="H332" i="8"/>
  <c r="H435" i="8"/>
  <c r="H508" i="8"/>
  <c r="H89" i="8"/>
  <c r="H409" i="8"/>
  <c r="H249" i="8"/>
  <c r="H257" i="8"/>
  <c r="H522" i="8"/>
  <c r="H560" i="8"/>
  <c r="H601" i="8"/>
  <c r="H639" i="8"/>
  <c r="H692" i="8"/>
  <c r="H205" i="8"/>
  <c r="H795" i="8"/>
  <c r="H846" i="8"/>
  <c r="H899" i="8"/>
  <c r="H353" i="8"/>
  <c r="H48" i="8"/>
  <c r="H328" i="8"/>
  <c r="H400" i="8"/>
  <c r="H151" i="8"/>
  <c r="H321" i="8"/>
  <c r="H895" i="8"/>
  <c r="H888" i="8"/>
  <c r="H845" i="8"/>
  <c r="H217" i="8"/>
  <c r="H243" i="8"/>
  <c r="H251" i="8"/>
  <c r="H493" i="8"/>
  <c r="H528" i="8"/>
  <c r="H87" i="8"/>
  <c r="H215" i="8"/>
  <c r="H281" i="8"/>
  <c r="H699" i="8"/>
  <c r="H747" i="8"/>
  <c r="H802" i="8"/>
  <c r="H855" i="8"/>
  <c r="H213" i="8"/>
  <c r="H325" i="8"/>
  <c r="H385" i="8"/>
  <c r="H432" i="8"/>
  <c r="H21" i="8"/>
  <c r="H177" i="8"/>
  <c r="H266" i="8"/>
  <c r="H186" i="8"/>
  <c r="H619" i="8"/>
  <c r="H667" i="8"/>
  <c r="H717" i="8"/>
  <c r="H769" i="8"/>
  <c r="H821" i="8"/>
  <c r="H111" i="8"/>
  <c r="H317" i="8"/>
  <c r="D299" i="8"/>
  <c r="D1" i="8" s="1"/>
  <c r="G299" i="8"/>
  <c r="G1" i="8" s="1"/>
  <c r="E299" i="8"/>
  <c r="E1" i="8" s="1"/>
  <c r="F299" i="8"/>
  <c r="F1" i="8" s="1"/>
  <c r="B299" i="8"/>
  <c r="C299" i="8"/>
  <c r="H2" i="7"/>
  <c r="I3734" i="7" s="1" a="1"/>
  <c r="I3734" i="7" s="1"/>
  <c r="H299" i="8" l="1"/>
  <c r="C1" i="8"/>
  <c r="I3844" i="7" a="1"/>
  <c r="I3844" i="7" s="1"/>
  <c r="I7156" i="7" a="1"/>
  <c r="I7156" i="7" s="1"/>
  <c r="I6934" i="7" a="1"/>
  <c r="I6934" i="7" s="1"/>
  <c r="I1826" i="7" a="1"/>
  <c r="I1826" i="7" s="1"/>
  <c r="I1957" i="7" a="1"/>
  <c r="I1957" i="7" s="1"/>
  <c r="I3769" i="7" a="1"/>
  <c r="I3769" i="7" s="1"/>
  <c r="I1978" i="7" a="1"/>
  <c r="I1978" i="7" s="1"/>
  <c r="I6905" i="7" a="1"/>
  <c r="I6905" i="7" s="1"/>
  <c r="I6952" i="7" a="1"/>
  <c r="I6952" i="7" s="1"/>
  <c r="I989" i="7" a="1"/>
  <c r="I989" i="7" s="1"/>
  <c r="I7146" i="7" a="1"/>
  <c r="I7146" i="7" s="1"/>
  <c r="I3798" i="7" a="1"/>
  <c r="I3798" i="7" s="1"/>
  <c r="I3866" i="7" a="1"/>
  <c r="I3866" i="7" s="1"/>
  <c r="I2301" i="7" a="1"/>
  <c r="I2301" i="7" s="1"/>
  <c r="I7226" i="7" a="1"/>
  <c r="I7226" i="7" s="1"/>
  <c r="I3836" i="7" a="1"/>
  <c r="I3836" i="7" s="1"/>
  <c r="I6776" i="7" a="1"/>
  <c r="I6776" i="7" s="1"/>
  <c r="I451" i="7" a="1"/>
  <c r="I451" i="7" s="1"/>
  <c r="I7093" i="7" a="1"/>
  <c r="I7093" i="7" s="1"/>
  <c r="I6872" i="7" a="1"/>
  <c r="I6872" i="7" s="1"/>
  <c r="I7259" i="7" a="1"/>
  <c r="I7259" i="7" s="1"/>
  <c r="I959" i="7" a="1"/>
  <c r="I959" i="7" s="1"/>
  <c r="I3918" i="7" a="1"/>
  <c r="I3918" i="7" s="1"/>
  <c r="I1913" i="7" a="1"/>
  <c r="I1913" i="7" s="1"/>
  <c r="I6760" i="7" a="1"/>
  <c r="I6760" i="7" s="1"/>
  <c r="I3893" i="7" a="1"/>
  <c r="I3893" i="7" s="1"/>
  <c r="I939" i="7" a="1"/>
  <c r="I939" i="7" s="1"/>
  <c r="I1996" i="7" a="1"/>
  <c r="I1996" i="7" s="1"/>
  <c r="I6945" i="7" a="1"/>
  <c r="I6945" i="7" s="1"/>
  <c r="I3840" i="7" a="1"/>
  <c r="I3840" i="7" s="1"/>
  <c r="I6783" i="7" a="1"/>
  <c r="I6783" i="7" s="1"/>
  <c r="I7196" i="7" a="1"/>
  <c r="I7196" i="7" s="1"/>
  <c r="I6970" i="7" a="1"/>
  <c r="I6970" i="7" s="1"/>
  <c r="I1975" i="7" a="1"/>
  <c r="I1975" i="7" s="1"/>
  <c r="I6897" i="7" a="1"/>
  <c r="I6897" i="7" s="1"/>
  <c r="I1814" i="7" a="1"/>
  <c r="I1814" i="7" s="1"/>
  <c r="I7041" i="7" a="1"/>
  <c r="I7041" i="7" s="1"/>
  <c r="I6823" i="7" a="1"/>
  <c r="I6823" i="7" s="1"/>
  <c r="I7087" i="7" a="1"/>
  <c r="I7087" i="7" s="1"/>
  <c r="I3768" i="7" a="1"/>
  <c r="I3768" i="7" s="1"/>
  <c r="I6916" i="7" a="1"/>
  <c r="I6916" i="7" s="1"/>
  <c r="I2333" i="7" a="1"/>
  <c r="I2333" i="7" s="1"/>
  <c r="I1970" i="7" a="1"/>
  <c r="I1970" i="7" s="1"/>
  <c r="I3943" i="7" a="1"/>
  <c r="I3943" i="7" s="1"/>
  <c r="I7022" i="7" a="1"/>
  <c r="I7022" i="7" s="1"/>
  <c r="I1854" i="7" a="1"/>
  <c r="I1854" i="7" s="1"/>
  <c r="I3912" i="7" a="1"/>
  <c r="I3912" i="7" s="1"/>
  <c r="I1903" i="7" a="1"/>
  <c r="I1903" i="7" s="1"/>
  <c r="I7225" i="7" a="1"/>
  <c r="I7225" i="7" s="1"/>
  <c r="I6998" i="7" a="1"/>
  <c r="I6998" i="7" s="1"/>
  <c r="I7047" i="7" a="1"/>
  <c r="I7047" i="7" s="1"/>
  <c r="I2298" i="7" a="1"/>
  <c r="I2298" i="7" s="1"/>
  <c r="I992" i="7" a="1"/>
  <c r="I992" i="7" s="1"/>
  <c r="I1929" i="7" a="1"/>
  <c r="I1929" i="7" s="1"/>
  <c r="I7166" i="7" a="1"/>
  <c r="I7166" i="7" s="1"/>
  <c r="I1898" i="7" a="1"/>
  <c r="I1898" i="7" s="1"/>
  <c r="I288" i="7" a="1"/>
  <c r="I288" i="7" s="1"/>
  <c r="I7031" i="7" a="1"/>
  <c r="I7031" i="7" s="1"/>
  <c r="I3937" i="7" a="1"/>
  <c r="I3937" i="7" s="1"/>
  <c r="I3807" i="7" a="1"/>
  <c r="I3807" i="7" s="1"/>
  <c r="I132" i="7" a="1"/>
  <c r="I132" i="7" s="1"/>
  <c r="I7183" i="7" a="1"/>
  <c r="I7183" i="7" s="1"/>
  <c r="I7105" i="7" a="1"/>
  <c r="I7105" i="7" s="1"/>
  <c r="I6653" i="7" a="1"/>
  <c r="I6653" i="7" s="1"/>
  <c r="I3738" i="7" a="1"/>
  <c r="I3738" i="7" s="1"/>
  <c r="I7127" i="7" a="1"/>
  <c r="I7127" i="7" s="1"/>
  <c r="I1902" i="7" a="1"/>
  <c r="I1902" i="7" s="1"/>
  <c r="I135" i="7" a="1"/>
  <c r="I135" i="7" s="1"/>
  <c r="I6983" i="7" a="1"/>
  <c r="I6983" i="7" s="1"/>
  <c r="I898" i="7" a="1"/>
  <c r="I898" i="7" s="1"/>
  <c r="I455" i="7" a="1"/>
  <c r="I455" i="7" s="1"/>
  <c r="I934" i="7" a="1"/>
  <c r="I934" i="7" s="1"/>
  <c r="I6929" i="7" a="1"/>
  <c r="I6929" i="7" s="1"/>
  <c r="I2005" i="7" a="1"/>
  <c r="I2005" i="7" s="1"/>
  <c r="I7114" i="7" a="1"/>
  <c r="I7114" i="7" s="1"/>
  <c r="I6898" i="7" a="1"/>
  <c r="I6898" i="7" s="1"/>
  <c r="I7032" i="7" a="1"/>
  <c r="I7032" i="7" s="1"/>
  <c r="I6817" i="7" a="1"/>
  <c r="I6817" i="7" s="1"/>
  <c r="I7194" i="7" a="1"/>
  <c r="I7194" i="7" s="1"/>
  <c r="I1908" i="7" a="1"/>
  <c r="I1908" i="7" s="1"/>
  <c r="I990" i="7" a="1"/>
  <c r="I990" i="7" s="1"/>
  <c r="I1924" i="7" a="1"/>
  <c r="I1924" i="7" s="1"/>
  <c r="I960" i="7" a="1"/>
  <c r="I960" i="7" s="1"/>
  <c r="I6843" i="7" a="1"/>
  <c r="I6843" i="7" s="1"/>
  <c r="I2030" i="7" a="1"/>
  <c r="I2030" i="7" s="1"/>
  <c r="I3855" i="7" a="1"/>
  <c r="I3855" i="7" s="1"/>
  <c r="I7178" i="7" a="1"/>
  <c r="I7178" i="7" s="1"/>
  <c r="I944" i="7" a="1"/>
  <c r="I944" i="7" s="1"/>
  <c r="I6733" i="7" a="1"/>
  <c r="I6733" i="7" s="1"/>
  <c r="I7104" i="7" a="1"/>
  <c r="I7104" i="7" s="1"/>
  <c r="I1874" i="7" a="1"/>
  <c r="I1874" i="7" s="1"/>
  <c r="I1988" i="7" a="1"/>
  <c r="I1988" i="7" s="1"/>
  <c r="I6922" i="7" a="1"/>
  <c r="I6922" i="7" s="1"/>
  <c r="I3824" i="7" a="1"/>
  <c r="I3824" i="7" s="1"/>
  <c r="I3936" i="7" a="1"/>
  <c r="I3936" i="7" s="1"/>
  <c r="I7167" i="7" a="1"/>
  <c r="I7167" i="7" s="1"/>
  <c r="I53" i="7" a="1"/>
  <c r="I53" i="7" s="1"/>
  <c r="I7091" i="7" a="1"/>
  <c r="I7091" i="7" s="1"/>
  <c r="I6869" i="7" a="1"/>
  <c r="I6869" i="7" s="1"/>
  <c r="I315" i="7" a="1"/>
  <c r="I315" i="7" s="1"/>
  <c r="I7014" i="7" a="1"/>
  <c r="I7014" i="7" s="1"/>
  <c r="I1853" i="7" a="1"/>
  <c r="I1853" i="7" s="1"/>
  <c r="I7055" i="7" a="1"/>
  <c r="I7055" i="7" s="1"/>
  <c r="I7109" i="7" a="1"/>
  <c r="I7109" i="7" s="1"/>
  <c r="I3782" i="7" a="1"/>
  <c r="I3782" i="7" s="1"/>
  <c r="I7158" i="7" a="1"/>
  <c r="I7158" i="7" s="1"/>
  <c r="I1955" i="7" a="1"/>
  <c r="I1955" i="7" s="1"/>
  <c r="I3928" i="7" a="1"/>
  <c r="I3928" i="7" s="1"/>
  <c r="I3839" i="7" a="1"/>
  <c r="I3839" i="7" s="1"/>
  <c r="I3714" i="7" a="1"/>
  <c r="I3714" i="7" s="1"/>
  <c r="I7155" i="7" a="1"/>
  <c r="I7155" i="7" s="1"/>
  <c r="I1892" i="7" a="1"/>
  <c r="I1892" i="7" s="1"/>
  <c r="I7193" i="7" a="1"/>
  <c r="I7193" i="7" s="1"/>
  <c r="I946" i="7" a="1"/>
  <c r="I946" i="7" s="1"/>
  <c r="I3853" i="7" a="1"/>
  <c r="I3853" i="7" s="1"/>
  <c r="I3730" i="7" a="1"/>
  <c r="I3730" i="7" s="1"/>
  <c r="I3925" i="7" a="1"/>
  <c r="I3925" i="7" s="1"/>
  <c r="I6991" i="7" a="1"/>
  <c r="I6991" i="7" s="1"/>
  <c r="I7135" i="7" a="1"/>
  <c r="I7135" i="7" s="1"/>
  <c r="I3795" i="7" a="1"/>
  <c r="I3795" i="7" s="1"/>
  <c r="I3670" i="7" a="1"/>
  <c r="I3670" i="7" s="1"/>
  <c r="I3848" i="7" a="1"/>
  <c r="I3848" i="7" s="1"/>
  <c r="I2002" i="7" a="1"/>
  <c r="I2002" i="7" s="1"/>
  <c r="I6912" i="7" a="1"/>
  <c r="I6912" i="7" s="1"/>
  <c r="I6887" i="7" a="1"/>
  <c r="I6887" i="7" s="1"/>
  <c r="I3877" i="7" a="1"/>
  <c r="I3877" i="7" s="1"/>
  <c r="I955" i="7" a="1"/>
  <c r="I955" i="7" s="1"/>
  <c r="I7177" i="7" a="1"/>
  <c r="I7177" i="7" s="1"/>
  <c r="I3923" i="7" a="1"/>
  <c r="I3923" i="7" s="1"/>
  <c r="I7040" i="7" a="1"/>
  <c r="I7040" i="7" s="1"/>
  <c r="I3924" i="7" a="1"/>
  <c r="I3924" i="7" s="1"/>
  <c r="I942" i="7" a="1"/>
  <c r="I942" i="7" s="1"/>
  <c r="I7208" i="7" a="1"/>
  <c r="I7208" i="7" s="1"/>
  <c r="I6910" i="7" a="1"/>
  <c r="I6910" i="7" s="1"/>
  <c r="I6834" i="7" a="1"/>
  <c r="I6834" i="7" s="1"/>
  <c r="I313" i="7" a="1"/>
  <c r="I313" i="7" s="1"/>
  <c r="I7098" i="7" a="1"/>
  <c r="I7098" i="7" s="1"/>
  <c r="I3775" i="7" a="1"/>
  <c r="I3775" i="7" s="1"/>
  <c r="I3942" i="7" a="1"/>
  <c r="I3942" i="7" s="1"/>
  <c r="I38" i="7" a="1"/>
  <c r="I38" i="7" s="1"/>
  <c r="I923" i="7" a="1"/>
  <c r="I923" i="7" s="1"/>
  <c r="I304" i="7" a="1"/>
  <c r="I304" i="7" s="1"/>
  <c r="I7120" i="7" a="1"/>
  <c r="I7120" i="7" s="1"/>
  <c r="I6904" i="7" a="1"/>
  <c r="I6904" i="7" s="1"/>
  <c r="I1994" i="7" a="1"/>
  <c r="I1994" i="7" s="1"/>
  <c r="I7092" i="7" a="1"/>
  <c r="I7092" i="7" s="1"/>
  <c r="I7241" i="7" a="1"/>
  <c r="I7241" i="7" s="1"/>
  <c r="I1926" i="7" a="1"/>
  <c r="I1926" i="7" s="1"/>
  <c r="I6791" i="7" a="1"/>
  <c r="I6791" i="7" s="1"/>
  <c r="I1993" i="7" a="1"/>
  <c r="I1993" i="7" s="1"/>
  <c r="I2311" i="7" a="1"/>
  <c r="I2311" i="7" s="1"/>
  <c r="I3917" i="7" a="1"/>
  <c r="I3917" i="7" s="1"/>
  <c r="I1912" i="7" a="1"/>
  <c r="I1912" i="7" s="1"/>
  <c r="I7026" i="7" a="1"/>
  <c r="I7026" i="7" s="1"/>
  <c r="I293" i="7" a="1"/>
  <c r="I293" i="7" s="1"/>
  <c r="I3929" i="7" a="1"/>
  <c r="I3929" i="7" s="1"/>
  <c r="I1922" i="7" a="1"/>
  <c r="I1922" i="7" s="1"/>
  <c r="I7151" i="7" a="1"/>
  <c r="I7151" i="7" s="1"/>
  <c r="I1889" i="7" a="1"/>
  <c r="I1889" i="7" s="1"/>
  <c r="I6700" i="7" a="1"/>
  <c r="I6700" i="7" s="1"/>
  <c r="I7078" i="7" a="1"/>
  <c r="I7078" i="7" s="1"/>
  <c r="I3762" i="7" a="1"/>
  <c r="I3762" i="7" s="1"/>
  <c r="I306" i="7" a="1"/>
  <c r="I306" i="7" s="1"/>
  <c r="I2307" i="7" a="1"/>
  <c r="I2307" i="7" s="1"/>
  <c r="I6944" i="7" a="1"/>
  <c r="I6944" i="7" s="1"/>
  <c r="I7222" i="7" a="1"/>
  <c r="I7222" i="7" s="1"/>
  <c r="I3894" i="7" a="1"/>
  <c r="I3894" i="7" s="1"/>
  <c r="I133" i="7" a="1"/>
  <c r="I133" i="7" s="1"/>
  <c r="I7062" i="7" a="1"/>
  <c r="I7062" i="7" s="1"/>
  <c r="I6838" i="7" a="1"/>
  <c r="I6838" i="7" s="1"/>
  <c r="I143" i="7" a="1"/>
  <c r="I143" i="7" s="1"/>
  <c r="I6990" i="7" a="1"/>
  <c r="I6990" i="7" s="1"/>
  <c r="I7258" i="7" a="1"/>
  <c r="I7258" i="7" s="1"/>
  <c r="I7021" i="7" a="1"/>
  <c r="I7021" i="7" s="1"/>
  <c r="I7086" i="7" a="1"/>
  <c r="I7086" i="7" s="1"/>
  <c r="I3767" i="7" a="1"/>
  <c r="I3767" i="7" s="1"/>
  <c r="I460" i="7" a="1"/>
  <c r="I460" i="7" s="1"/>
  <c r="I7045" i="7" a="1"/>
  <c r="I7045" i="7" s="1"/>
  <c r="I2335" i="7" a="1"/>
  <c r="I2335" i="7" s="1"/>
  <c r="I6973" i="7" a="1"/>
  <c r="I6973" i="7" s="1"/>
  <c r="I1839" i="7" a="1"/>
  <c r="I1839" i="7" s="1"/>
  <c r="I307" i="7" a="1"/>
  <c r="I307" i="7" s="1"/>
  <c r="I6909" i="7" a="1"/>
  <c r="I6909" i="7" s="1"/>
  <c r="I2332" i="7" a="1"/>
  <c r="I2332" i="7" s="1"/>
  <c r="I2310" i="7" a="1"/>
  <c r="I2310" i="7" s="1"/>
  <c r="I6997" i="7" a="1"/>
  <c r="I6997" i="7" s="1"/>
  <c r="I292" i="7" a="1"/>
  <c r="I292" i="7" s="1"/>
  <c r="I7188" i="7" a="1"/>
  <c r="I7188" i="7" s="1"/>
  <c r="I3820" i="7" a="1"/>
  <c r="I3820" i="7" s="1"/>
  <c r="I1973" i="7" a="1"/>
  <c r="I1973" i="7" s="1"/>
  <c r="I3780" i="7" a="1"/>
  <c r="I3780" i="7" s="1"/>
  <c r="I6657" i="7" a="1"/>
  <c r="I6657" i="7" s="1"/>
  <c r="I2315" i="7" a="1"/>
  <c r="I2315" i="7" s="1"/>
  <c r="I7161" i="7" a="1"/>
  <c r="I7161" i="7" s="1"/>
  <c r="I7130" i="7" a="1"/>
  <c r="I7130" i="7" s="1"/>
  <c r="I6857" i="7" a="1"/>
  <c r="I6857" i="7" s="1"/>
  <c r="I39" i="7" a="1"/>
  <c r="I39" i="7" s="1"/>
  <c r="I6994" i="7" a="1"/>
  <c r="I6994" i="7" s="1"/>
  <c r="I7150" i="7" a="1"/>
  <c r="I7150" i="7" s="1"/>
  <c r="I7186" i="7" a="1"/>
  <c r="I7186" i="7" s="1"/>
  <c r="I7013" i="7" a="1"/>
  <c r="I7013" i="7" s="1"/>
  <c r="I7102" i="7" a="1"/>
  <c r="I7102" i="7" s="1"/>
  <c r="I3968" i="7" a="1"/>
  <c r="I3968" i="7" s="1"/>
  <c r="I4199" i="7" a="1"/>
  <c r="I4199" i="7" s="1"/>
  <c r="I541" i="7" a="1"/>
  <c r="I541" i="7" s="1"/>
  <c r="I4660" i="7" a="1"/>
  <c r="I4660" i="7" s="1"/>
  <c r="I1289" i="7" a="1"/>
  <c r="I1289" i="7" s="1"/>
  <c r="I4090" i="7" a="1"/>
  <c r="I4090" i="7" s="1"/>
  <c r="I2529" i="7" a="1"/>
  <c r="I2529" i="7" s="1"/>
  <c r="I4559" i="7" a="1"/>
  <c r="I4559" i="7" s="1"/>
  <c r="I4020" i="7" a="1"/>
  <c r="I4020" i="7" s="1"/>
  <c r="I4259" i="7" a="1"/>
  <c r="I4259" i="7" s="1"/>
  <c r="I4482" i="7" a="1"/>
  <c r="I4482" i="7" s="1"/>
  <c r="I4728" i="7" a="1"/>
  <c r="I4728" i="7" s="1"/>
  <c r="I4947" i="7" a="1"/>
  <c r="I4947" i="7" s="1"/>
  <c r="I4153" i="7" a="1"/>
  <c r="I4153" i="7" s="1"/>
  <c r="I4375" i="7" a="1"/>
  <c r="I4375" i="7" s="1"/>
  <c r="I4623" i="7" a="1"/>
  <c r="I4623" i="7" s="1"/>
  <c r="I2367" i="7" a="1"/>
  <c r="I2367" i="7" s="1"/>
  <c r="I2477" i="7" a="1"/>
  <c r="I2477" i="7" s="1"/>
  <c r="I2605" i="7" a="1"/>
  <c r="I2605" i="7" s="1"/>
  <c r="I4702" i="7" a="1"/>
  <c r="I4702" i="7" s="1"/>
  <c r="I1302" i="7" a="1"/>
  <c r="I1302" i="7" s="1"/>
  <c r="I339" i="7" a="1"/>
  <c r="I339" i="7" s="1"/>
  <c r="I4353" i="7" a="1"/>
  <c r="I4353" i="7" s="1"/>
  <c r="I2666" i="7" a="1"/>
  <c r="I2666" i="7" s="1"/>
  <c r="I1052" i="7" a="1"/>
  <c r="I1052" i="7" s="1"/>
  <c r="I4340" i="7" a="1"/>
  <c r="I4340" i="7" s="1"/>
  <c r="I2659" i="7" a="1"/>
  <c r="I2659" i="7" s="1"/>
  <c r="I4822" i="7" a="1"/>
  <c r="I4822" i="7" s="1"/>
  <c r="I4016" i="7" a="1"/>
  <c r="I4016" i="7" s="1"/>
  <c r="I1090" i="7" a="1"/>
  <c r="I1090" i="7" s="1"/>
  <c r="I171" i="7" a="1"/>
  <c r="I171" i="7" s="1"/>
  <c r="I4720" i="7" a="1"/>
  <c r="I4720" i="7" s="1"/>
  <c r="I1070" i="7" a="1"/>
  <c r="I1070" i="7" s="1"/>
  <c r="I4403" i="7" a="1"/>
  <c r="I4403" i="7" s="1"/>
  <c r="I4644" i="7" a="1"/>
  <c r="I4644" i="7" s="1"/>
  <c r="I4882" i="7" a="1"/>
  <c r="I4882" i="7" s="1"/>
  <c r="I4077" i="7" a="1"/>
  <c r="I4077" i="7" s="1"/>
  <c r="I524" i="7" a="1"/>
  <c r="I524" i="7" s="1"/>
  <c r="I4539" i="7" a="1"/>
  <c r="I4539" i="7" s="1"/>
  <c r="I2354" i="7" a="1"/>
  <c r="I2354" i="7" s="1"/>
  <c r="I4218" i="7" a="1"/>
  <c r="I4218" i="7" s="1"/>
  <c r="I4439" i="7" a="1"/>
  <c r="I4439" i="7" s="1"/>
  <c r="I2708" i="7" a="1"/>
  <c r="I2708" i="7" s="1"/>
  <c r="I4907" i="7" a="1"/>
  <c r="I4907" i="7" s="1"/>
  <c r="I1051" i="7" a="1"/>
  <c r="I1051" i="7" s="1"/>
  <c r="I527" i="7" a="1"/>
  <c r="I527" i="7" s="1"/>
  <c r="I2652" i="7" a="1"/>
  <c r="I2652" i="7" s="1"/>
  <c r="I1011" i="7" a="1"/>
  <c r="I1011" i="7" s="1"/>
  <c r="I4247" i="7" a="1"/>
  <c r="I4247" i="7" s="1"/>
  <c r="I4469" i="7" a="1"/>
  <c r="I4469" i="7" s="1"/>
  <c r="I4717" i="7" a="1"/>
  <c r="I4717" i="7" s="1"/>
  <c r="I4936" i="7" a="1"/>
  <c r="I4936" i="7" s="1"/>
  <c r="I4143" i="7" a="1"/>
  <c r="I4143" i="7" s="1"/>
  <c r="I4367" i="7" a="1"/>
  <c r="I4367" i="7" s="1"/>
  <c r="I573" i="7" a="1"/>
  <c r="I573" i="7" s="1"/>
  <c r="I4130" i="7" a="1"/>
  <c r="I4130" i="7" s="1"/>
  <c r="I4356" i="7" a="1"/>
  <c r="I4356" i="7" s="1"/>
  <c r="I4597" i="7" a="1"/>
  <c r="I4597" i="7" s="1"/>
  <c r="I4836" i="7" a="1"/>
  <c r="I4836" i="7" s="1"/>
  <c r="I4027" i="7" a="1"/>
  <c r="I4027" i="7" s="1"/>
  <c r="I2494" i="7" a="1"/>
  <c r="I2494" i="7" s="1"/>
  <c r="I2620" i="7" a="1"/>
  <c r="I2620" i="7" s="1"/>
  <c r="I4744" i="7" a="1"/>
  <c r="I4744" i="7" s="1"/>
  <c r="I4018" i="7" a="1"/>
  <c r="I4018" i="7" s="1"/>
  <c r="I4255" i="7" a="1"/>
  <c r="I4255" i="7" s="1"/>
  <c r="I1161" i="7" a="1"/>
  <c r="I1161" i="7" s="1"/>
  <c r="I1231" i="7" a="1"/>
  <c r="I1231" i="7" s="1"/>
  <c r="I4103" i="7" a="1"/>
  <c r="I4103" i="7" s="1"/>
  <c r="I4333" i="7" a="1"/>
  <c r="I4333" i="7" s="1"/>
  <c r="I1180" i="7" a="1"/>
  <c r="I1180" i="7" s="1"/>
  <c r="I2767" i="7" a="1"/>
  <c r="I2767" i="7" s="1"/>
  <c r="I3977" i="7" a="1"/>
  <c r="I3977" i="7" s="1"/>
  <c r="I2083" i="7" a="1"/>
  <c r="I2083" i="7" s="1"/>
  <c r="I4426" i="7" a="1"/>
  <c r="I4426" i="7" s="1"/>
  <c r="I2702" i="7" a="1"/>
  <c r="I2702" i="7" s="1"/>
  <c r="I4901" i="7" a="1"/>
  <c r="I4901" i="7" s="1"/>
  <c r="I4047" i="7" a="1"/>
  <c r="I4047" i="7" s="1"/>
  <c r="I4098" i="7" a="1"/>
  <c r="I4098" i="7" s="1"/>
  <c r="I2539" i="7" a="1"/>
  <c r="I2539" i="7" s="1"/>
  <c r="I564" i="7" a="1"/>
  <c r="I564" i="7" s="1"/>
  <c r="I2351" i="7" a="1"/>
  <c r="I2351" i="7" s="1"/>
  <c r="I5105" i="7" a="1"/>
  <c r="I5105" i="7" s="1"/>
  <c r="I1434" i="7" a="1"/>
  <c r="I1434" i="7" s="1"/>
  <c r="I2777" i="7" a="1"/>
  <c r="I2777" i="7" s="1"/>
  <c r="I2075" i="7" a="1"/>
  <c r="I2075" i="7" s="1"/>
  <c r="I4335" i="7" a="1"/>
  <c r="I4335" i="7" s="1"/>
  <c r="I569" i="7" a="1"/>
  <c r="I569" i="7" s="1"/>
  <c r="I999" i="7" a="1"/>
  <c r="I999" i="7" s="1"/>
  <c r="I1073" i="7" a="1"/>
  <c r="I1073" i="7" s="1"/>
  <c r="I4421" i="7" a="1"/>
  <c r="I4421" i="7" s="1"/>
  <c r="I4667" i="7" a="1"/>
  <c r="I4667" i="7" s="1"/>
  <c r="I186" i="7" a="1"/>
  <c r="I186" i="7" s="1"/>
  <c r="I1033" i="7" a="1"/>
  <c r="I1033" i="7" s="1"/>
  <c r="I4293" i="7" a="1"/>
  <c r="I4293" i="7" s="1"/>
  <c r="I2634" i="7" a="1"/>
  <c r="I2634" i="7" s="1"/>
  <c r="I4769" i="7" a="1"/>
  <c r="I4769" i="7" s="1"/>
  <c r="I4982" i="7" a="1"/>
  <c r="I4982" i="7" s="1"/>
  <c r="I3966" i="7" a="1"/>
  <c r="I3966" i="7" s="1"/>
  <c r="I4197" i="7" a="1"/>
  <c r="I4197" i="7" s="1"/>
  <c r="I2592" i="7" a="1"/>
  <c r="I2592" i="7" s="1"/>
  <c r="I2698" i="7" a="1"/>
  <c r="I2698" i="7" s="1"/>
  <c r="I4065" i="7" a="1"/>
  <c r="I4065" i="7" s="1"/>
  <c r="I2983" i="7" a="1"/>
  <c r="I2983" i="7" s="1"/>
  <c r="I2189" i="7" a="1"/>
  <c r="I2189" i="7" s="1"/>
  <c r="I179" i="7" a="1"/>
  <c r="I179" i="7" s="1"/>
  <c r="I2347" i="7" a="1"/>
  <c r="I2347" i="7" s="1"/>
  <c r="I4208" i="7" a="1"/>
  <c r="I4208" i="7" s="1"/>
  <c r="I4424" i="7" a="1"/>
  <c r="I4424" i="7" s="1"/>
  <c r="I4669" i="7" a="1"/>
  <c r="I4669" i="7" s="1"/>
  <c r="I147" i="7" a="1"/>
  <c r="I147" i="7" s="1"/>
  <c r="I4290" i="7" a="1"/>
  <c r="I4290" i="7" s="1"/>
  <c r="I4520" i="7" a="1"/>
  <c r="I4520" i="7" s="1"/>
  <c r="I2737" i="7" a="1"/>
  <c r="I2737" i="7" s="1"/>
  <c r="I4975" i="7" a="1"/>
  <c r="I4975" i="7" s="1"/>
  <c r="I4151" i="7" a="1"/>
  <c r="I4151" i="7" s="1"/>
  <c r="I1129" i="7" a="1"/>
  <c r="I1129" i="7" s="1"/>
  <c r="I4618" i="7" a="1"/>
  <c r="I4618" i="7" s="1"/>
  <c r="I611" i="7" a="1"/>
  <c r="I611" i="7" s="1"/>
  <c r="I2365" i="7" a="1"/>
  <c r="I2365" i="7" s="1"/>
  <c r="I4053" i="7" a="1"/>
  <c r="I4053" i="7" s="1"/>
  <c r="I4284" i="7" a="1"/>
  <c r="I4284" i="7" s="1"/>
  <c r="I2629" i="7" a="1"/>
  <c r="I2629" i="7" s="1"/>
  <c r="I4759" i="7" a="1"/>
  <c r="I4759" i="7" s="1"/>
  <c r="I5059" i="7" a="1"/>
  <c r="I5059" i="7" s="1"/>
  <c r="I5286" i="7" a="1"/>
  <c r="I5286" i="7" s="1"/>
  <c r="I1494" i="7" a="1"/>
  <c r="I1494" i="7" s="1"/>
  <c r="I466" i="7" a="1"/>
  <c r="I466" i="7" s="1"/>
  <c r="I4211" i="7" a="1"/>
  <c r="I4211" i="7" s="1"/>
  <c r="I2596" i="7" a="1"/>
  <c r="I2596" i="7" s="1"/>
  <c r="I1210" i="7" a="1"/>
  <c r="I1210" i="7" s="1"/>
  <c r="I4061" i="7" a="1"/>
  <c r="I4061" i="7" s="1"/>
  <c r="I2511" i="7" a="1"/>
  <c r="I2511" i="7" s="1"/>
  <c r="I1169" i="7" a="1"/>
  <c r="I1169" i="7" s="1"/>
  <c r="I2740" i="7" a="1"/>
  <c r="I2740" i="7" s="1"/>
  <c r="I4981" i="7" a="1"/>
  <c r="I4981" i="7" s="1"/>
  <c r="I4154" i="7" a="1"/>
  <c r="I4154" i="7" s="1"/>
  <c r="I4378" i="7" a="1"/>
  <c r="I4378" i="7" s="1"/>
  <c r="I576" i="7" a="1"/>
  <c r="I576" i="7" s="1"/>
  <c r="I2794" i="7" a="1"/>
  <c r="I2794" i="7" s="1"/>
  <c r="I471" i="7" a="1"/>
  <c r="I471" i="7" s="1"/>
  <c r="I1030" i="7" a="1"/>
  <c r="I1030" i="7" s="1"/>
  <c r="I516" i="7" a="1"/>
  <c r="I516" i="7" s="1"/>
  <c r="I68" i="7" a="1"/>
  <c r="I68" i="7" s="1"/>
  <c r="I2734" i="7" a="1"/>
  <c r="I2734" i="7" s="1"/>
  <c r="I5064" i="7" a="1"/>
  <c r="I5064" i="7" s="1"/>
  <c r="I5289" i="7" a="1"/>
  <c r="I5289" i="7" s="1"/>
  <c r="I1496" i="7" a="1"/>
  <c r="I1496" i="7" s="1"/>
  <c r="I4007" i="7" a="1"/>
  <c r="I4007" i="7" s="1"/>
  <c r="I4243" i="7" a="1"/>
  <c r="I4243" i="7" s="1"/>
  <c r="I2613" i="7" a="1"/>
  <c r="I2613" i="7" s="1"/>
  <c r="I1223" i="7" a="1"/>
  <c r="I1223" i="7" s="1"/>
  <c r="I1046" i="7" a="1"/>
  <c r="I1046" i="7" s="1"/>
  <c r="I1112" i="7" a="1"/>
  <c r="I1112" i="7" s="1"/>
  <c r="I4560" i="7" a="1"/>
  <c r="I4560" i="7" s="1"/>
  <c r="I1256" i="7" a="1"/>
  <c r="I1256" i="7" s="1"/>
  <c r="I2339" i="7" a="1"/>
  <c r="I2339" i="7" s="1"/>
  <c r="I1072" i="7" a="1"/>
  <c r="I1072" i="7" s="1"/>
  <c r="I2588" i="7" a="1"/>
  <c r="I2588" i="7" s="1"/>
  <c r="I2125" i="7" a="1"/>
  <c r="I2125" i="7" s="1"/>
  <c r="I4887" i="7" a="1"/>
  <c r="I4887" i="7" s="1"/>
  <c r="I4030" i="7" a="1"/>
  <c r="I4030" i="7" s="1"/>
  <c r="I2410" i="7" a="1"/>
  <c r="I2410" i="7" s="1"/>
  <c r="I2528" i="7" a="1"/>
  <c r="I2528" i="7" s="1"/>
  <c r="I4552" i="7" a="1"/>
  <c r="I4552" i="7" s="1"/>
  <c r="I3967" i="7" a="1"/>
  <c r="I3967" i="7" s="1"/>
  <c r="I2932" i="7" a="1"/>
  <c r="I2932" i="7" s="1"/>
  <c r="I3050" i="7" a="1"/>
  <c r="I3050" i="7" s="1"/>
  <c r="I4760" i="7" a="1"/>
  <c r="I4760" i="7" s="1"/>
  <c r="I2387" i="7" a="1"/>
  <c r="I2387" i="7" s="1"/>
  <c r="I2498" i="7" a="1"/>
  <c r="I2498" i="7" s="1"/>
  <c r="I4502" i="7" a="1"/>
  <c r="I4502" i="7" s="1"/>
  <c r="I2727" i="7" a="1"/>
  <c r="I2727" i="7" s="1"/>
  <c r="I488" i="7" a="1"/>
  <c r="I488" i="7" s="1"/>
  <c r="I4350" i="7" a="1"/>
  <c r="I4350" i="7" s="1"/>
  <c r="I4592" i="7" a="1"/>
  <c r="I4592" i="7" s="1"/>
  <c r="I1005" i="7" a="1"/>
  <c r="I1005" i="7" s="1"/>
  <c r="I1078" i="7" a="1"/>
  <c r="I1078" i="7" s="1"/>
  <c r="I1152" i="7" a="1"/>
  <c r="I1152" i="7" s="1"/>
  <c r="I4691" i="7" a="1"/>
  <c r="I4691" i="7" s="1"/>
  <c r="I4915" i="7" a="1"/>
  <c r="I4915" i="7" s="1"/>
  <c r="I4120" i="7" a="1"/>
  <c r="I4120" i="7" s="1"/>
  <c r="I4343" i="7" a="1"/>
  <c r="I4343" i="7" s="1"/>
  <c r="I2662" i="7" a="1"/>
  <c r="I2662" i="7" s="1"/>
  <c r="I4055" i="7" a="1"/>
  <c r="I4055" i="7" s="1"/>
  <c r="I1103" i="7" a="1"/>
  <c r="I1103" i="7" s="1"/>
  <c r="I4517" i="7" a="1"/>
  <c r="I4517" i="7" s="1"/>
  <c r="I1244" i="7" a="1"/>
  <c r="I1244" i="7" s="1"/>
  <c r="I3952" i="7" a="1"/>
  <c r="I3952" i="7" s="1"/>
  <c r="I2451" i="7" a="1"/>
  <c r="I2451" i="7" s="1"/>
  <c r="I4407" i="7" a="1"/>
  <c r="I4407" i="7" s="1"/>
  <c r="I4650" i="7" a="1"/>
  <c r="I4650" i="7" s="1"/>
  <c r="I1022" i="7" a="1"/>
  <c r="I1022" i="7" s="1"/>
  <c r="I4262" i="7" a="1"/>
  <c r="I4262" i="7" s="1"/>
  <c r="I2619" i="7" a="1"/>
  <c r="I2619" i="7" s="1"/>
  <c r="I4733" i="7" a="1"/>
  <c r="I4733" i="7" s="1"/>
  <c r="I1312" i="7" a="1"/>
  <c r="I1312" i="7" s="1"/>
  <c r="I4158" i="7" a="1"/>
  <c r="I4158" i="7" s="1"/>
  <c r="I4380" i="7" a="1"/>
  <c r="I4380" i="7" s="1"/>
  <c r="I2682" i="7" a="1"/>
  <c r="I2682" i="7" s="1"/>
  <c r="I2438" i="7" a="1"/>
  <c r="I2438" i="7" s="1"/>
  <c r="I534" i="7" a="1"/>
  <c r="I534" i="7" s="1"/>
  <c r="I575" i="7" a="1"/>
  <c r="I575" i="7" s="1"/>
  <c r="I4851" i="7" a="1"/>
  <c r="I4851" i="7" s="1"/>
  <c r="I337" i="7" a="1"/>
  <c r="I337" i="7" s="1"/>
  <c r="I512" i="7" a="1"/>
  <c r="I512" i="7" s="1"/>
  <c r="I4510" i="7" a="1"/>
  <c r="I4510" i="7" s="1"/>
  <c r="I3981" i="7" a="1"/>
  <c r="I3981" i="7" s="1"/>
  <c r="I2466" i="7" a="1"/>
  <c r="I2466" i="7" s="1"/>
  <c r="I543" i="7" a="1"/>
  <c r="I543" i="7" s="1"/>
  <c r="I1212" i="7" a="1"/>
  <c r="I1212" i="7" s="1"/>
  <c r="I2148" i="7" a="1"/>
  <c r="I2148" i="7" s="1"/>
  <c r="I483" i="7" a="1"/>
  <c r="I483" i="7" s="1"/>
  <c r="I2543" i="7" a="1"/>
  <c r="I2543" i="7" s="1"/>
  <c r="I4575" i="7" a="1"/>
  <c r="I4575" i="7" s="1"/>
  <c r="I1009" i="7" a="1"/>
  <c r="I1009" i="7" s="1"/>
  <c r="I506" i="7" a="1"/>
  <c r="I506" i="7" s="1"/>
  <c r="I4467" i="7" a="1"/>
  <c r="I4467" i="7" s="1"/>
  <c r="I1225" i="7" a="1"/>
  <c r="I1225" i="7" s="1"/>
  <c r="I367" i="7" a="1"/>
  <c r="I367" i="7" s="1"/>
  <c r="I4139" i="7" a="1"/>
  <c r="I4139" i="7" s="1"/>
  <c r="I4362" i="7" a="1"/>
  <c r="I4362" i="7" s="1"/>
  <c r="I4606" i="7" a="1"/>
  <c r="I4606" i="7" s="1"/>
  <c r="I1026" i="7" a="1"/>
  <c r="I1026" i="7" s="1"/>
  <c r="I4276" i="7" a="1"/>
  <c r="I4276" i="7" s="1"/>
  <c r="I4507" i="7" a="1"/>
  <c r="I4507" i="7" s="1"/>
  <c r="I591" i="7" a="1"/>
  <c r="I591" i="7" s="1"/>
  <c r="I4957" i="7" a="1"/>
  <c r="I4957" i="7" s="1"/>
  <c r="I4174" i="7" a="1"/>
  <c r="I4174" i="7" s="1"/>
  <c r="I4396" i="7" a="1"/>
  <c r="I4396" i="7" s="1"/>
  <c r="I1199" i="7" a="1"/>
  <c r="I1199" i="7" s="1"/>
  <c r="I4164" i="7" a="1"/>
  <c r="I4164" i="7" s="1"/>
  <c r="I4384" i="7" a="1"/>
  <c r="I4384" i="7" s="1"/>
  <c r="I2684" i="7" a="1"/>
  <c r="I2684" i="7" s="1"/>
  <c r="I4860" i="7" a="1"/>
  <c r="I4860" i="7" s="1"/>
  <c r="I4060" i="7" a="1"/>
  <c r="I4060" i="7" s="1"/>
  <c r="I1105" i="7" a="1"/>
  <c r="I1105" i="7" s="1"/>
  <c r="I553" i="7" a="1"/>
  <c r="I553" i="7" s="1"/>
  <c r="I4772" i="7" a="1"/>
  <c r="I4772" i="7" s="1"/>
  <c r="I4051" i="7" a="1"/>
  <c r="I4051" i="7" s="1"/>
  <c r="I2504" i="7" a="1"/>
  <c r="I2504" i="7" s="1"/>
  <c r="I2627" i="7" a="1"/>
  <c r="I2627" i="7" s="1"/>
  <c r="I76" i="7" a="1"/>
  <c r="I76" i="7" s="1"/>
  <c r="I4136" i="7" a="1"/>
  <c r="I4136" i="7" s="1"/>
  <c r="I4358" i="7" a="1"/>
  <c r="I4358" i="7" s="1"/>
  <c r="I4603" i="7" a="1"/>
  <c r="I4603" i="7" s="1"/>
  <c r="I4840" i="7" a="1"/>
  <c r="I4840" i="7" s="1"/>
  <c r="I3999" i="7" a="1"/>
  <c r="I3999" i="7" s="1"/>
  <c r="I1082" i="7" a="1"/>
  <c r="I1082" i="7" s="1"/>
  <c r="I351" i="7" a="1"/>
  <c r="I351" i="7" s="1"/>
  <c r="I4703" i="7" a="1"/>
  <c r="I4703" i="7" s="1"/>
  <c r="I4923" i="7" a="1"/>
  <c r="I4923" i="7" s="1"/>
  <c r="I1037" i="7" a="1"/>
  <c r="I1037" i="7" s="1"/>
  <c r="I2078" i="7" a="1"/>
  <c r="I2078" i="7" s="1"/>
  <c r="I4355" i="7" a="1"/>
  <c r="I4355" i="7" s="1"/>
  <c r="I2668" i="7" a="1"/>
  <c r="I2668" i="7" s="1"/>
  <c r="I4005" i="7" a="1"/>
  <c r="I4005" i="7" s="1"/>
  <c r="I665" i="7" a="1"/>
  <c r="I665" i="7" s="1"/>
  <c r="I5376" i="7" a="1"/>
  <c r="I5376" i="7" s="1"/>
  <c r="I2143" i="7" a="1"/>
  <c r="I2143" i="7" s="1"/>
  <c r="I4140" i="7" a="1"/>
  <c r="I4140" i="7" s="1"/>
  <c r="I2098" i="7" a="1"/>
  <c r="I2098" i="7" s="1"/>
  <c r="I2119" i="7" a="1"/>
  <c r="I2119" i="7" s="1"/>
  <c r="I3996" i="7" a="1"/>
  <c r="I3996" i="7" s="1"/>
  <c r="I4229" i="7" a="1"/>
  <c r="I4229" i="7" s="1"/>
  <c r="I4455" i="7" a="1"/>
  <c r="I4455" i="7" s="1"/>
  <c r="I4700" i="7" a="1"/>
  <c r="I4700" i="7" s="1"/>
  <c r="I623" i="7" a="1"/>
  <c r="I623" i="7" s="1"/>
  <c r="I2412" i="7" a="1"/>
  <c r="I2412" i="7" s="1"/>
  <c r="I2092" i="7" a="1"/>
  <c r="I2092" i="7" s="1"/>
  <c r="I2646" i="7" a="1"/>
  <c r="I2646" i="7" s="1"/>
  <c r="I2756" i="7" a="1"/>
  <c r="I2756" i="7" s="1"/>
  <c r="I5012" i="7" a="1"/>
  <c r="I5012" i="7" s="1"/>
  <c r="I468" i="7" a="1"/>
  <c r="I468" i="7" s="1"/>
  <c r="I2475" i="7" a="1"/>
  <c r="I2475" i="7" s="1"/>
  <c r="I350" i="7" a="1"/>
  <c r="I350" i="7" s="1"/>
  <c r="I360" i="7" a="1"/>
  <c r="I360" i="7" s="1"/>
  <c r="I2072" i="7" a="1"/>
  <c r="I2072" i="7" s="1"/>
  <c r="I5220" i="7" a="1"/>
  <c r="I5220" i="7" s="1"/>
  <c r="I717" i="7" a="1"/>
  <c r="I717" i="7" s="1"/>
  <c r="I1227" i="7" a="1"/>
  <c r="I1227" i="7" s="1"/>
  <c r="I3997" i="7" a="1"/>
  <c r="I3997" i="7" s="1"/>
  <c r="I4234" i="7" a="1"/>
  <c r="I4234" i="7" s="1"/>
  <c r="I2607" i="7" a="1"/>
  <c r="I2607" i="7" s="1"/>
  <c r="I1220" i="7" a="1"/>
  <c r="I1220" i="7" s="1"/>
  <c r="I59" i="7" a="1"/>
  <c r="I59" i="7" s="1"/>
  <c r="I4317" i="7" a="1"/>
  <c r="I4317" i="7" s="1"/>
  <c r="I4550" i="7" a="1"/>
  <c r="I4550" i="7" s="1"/>
  <c r="I4792" i="7" a="1"/>
  <c r="I4792" i="7" s="1"/>
  <c r="I995" i="7" a="1"/>
  <c r="I995" i="7" s="1"/>
  <c r="I2450" i="7" a="1"/>
  <c r="I2450" i="7" s="1"/>
  <c r="I538" i="7" a="1"/>
  <c r="I538" i="7" s="1"/>
  <c r="I4646" i="7" a="1"/>
  <c r="I4646" i="7" s="1"/>
  <c r="I1285" i="7" a="1"/>
  <c r="I1285" i="7" s="1"/>
  <c r="I1021" i="7" a="1"/>
  <c r="I1021" i="7" s="1"/>
  <c r="I1039" i="7" a="1"/>
  <c r="I1039" i="7" s="1"/>
  <c r="I4312" i="7" a="1"/>
  <c r="I4312" i="7" s="1"/>
  <c r="I175" i="7" a="1"/>
  <c r="I175" i="7" s="1"/>
  <c r="I3955" i="7" a="1"/>
  <c r="I3955" i="7" s="1"/>
  <c r="I5081" i="7" a="1"/>
  <c r="I5081" i="7" s="1"/>
  <c r="I5315" i="7" a="1"/>
  <c r="I5315" i="7" s="1"/>
  <c r="I1503" i="7" a="1"/>
  <c r="I1503" i="7" s="1"/>
  <c r="I4003" i="7" a="1"/>
  <c r="I4003" i="7" s="1"/>
  <c r="I2479" i="7" a="1"/>
  <c r="I2479" i="7" s="1"/>
  <c r="I4463" i="7" a="1"/>
  <c r="I4463" i="7" s="1"/>
  <c r="I4705" i="7" a="1"/>
  <c r="I4705" i="7" s="1"/>
  <c r="I1044" i="7" a="1"/>
  <c r="I1044" i="7" s="1"/>
  <c r="I4322" i="7" a="1"/>
  <c r="I4322" i="7" s="1"/>
  <c r="I4555" i="7" a="1"/>
  <c r="I4555" i="7" s="1"/>
  <c r="I4795" i="7" a="1"/>
  <c r="I4795" i="7" s="1"/>
  <c r="I996" i="7" a="1"/>
  <c r="I996" i="7" s="1"/>
  <c r="I2453" i="7" a="1"/>
  <c r="I2453" i="7" s="1"/>
  <c r="I4409" i="7" a="1"/>
  <c r="I4409" i="7" s="1"/>
  <c r="I1204" i="7" a="1"/>
  <c r="I1204" i="7" s="1"/>
  <c r="I1286" i="7" a="1"/>
  <c r="I1286" i="7" s="1"/>
  <c r="I2382" i="7" a="1"/>
  <c r="I2382" i="7" s="1"/>
  <c r="I4082" i="7" a="1"/>
  <c r="I4082" i="7" s="1"/>
  <c r="I1110" i="7" a="1"/>
  <c r="I1110" i="7" s="1"/>
  <c r="I1175" i="7" a="1"/>
  <c r="I1175" i="7" s="1"/>
  <c r="I3961" i="7" a="1"/>
  <c r="I3961" i="7" s="1"/>
  <c r="I195" i="7" a="1"/>
  <c r="I195" i="7" s="1"/>
  <c r="I5318" i="7" a="1"/>
  <c r="I5318" i="7" s="1"/>
  <c r="I2732" i="7" a="1"/>
  <c r="I2732" i="7" s="1"/>
  <c r="I4035" i="7" a="1"/>
  <c r="I4035" i="7" s="1"/>
  <c r="I4269" i="7" a="1"/>
  <c r="I4269" i="7" s="1"/>
  <c r="I1165" i="7" a="1"/>
  <c r="I1165" i="7" s="1"/>
  <c r="I74" i="7" a="1"/>
  <c r="I74" i="7" s="1"/>
  <c r="I4122" i="7" a="1"/>
  <c r="I4122" i="7" s="1"/>
  <c r="I4344" i="7" a="1"/>
  <c r="I4344" i="7" s="1"/>
  <c r="I320" i="7" a="1"/>
  <c r="I320" i="7" s="1"/>
  <c r="I4826" i="7" a="1"/>
  <c r="I4826" i="7" s="1"/>
  <c r="I3988" i="7" a="1"/>
  <c r="I3988" i="7" s="1"/>
  <c r="I2471" i="7" a="1"/>
  <c r="I2471" i="7" s="1"/>
  <c r="I349" i="7" a="1"/>
  <c r="I349" i="7" s="1"/>
  <c r="I4683" i="7" a="1"/>
  <c r="I4683" i="7" s="1"/>
  <c r="I23" i="7" a="1"/>
  <c r="I23" i="7" s="1"/>
  <c r="I2397" i="7" a="1"/>
  <c r="I2397" i="7" s="1"/>
  <c r="I4113" i="7" a="1"/>
  <c r="I4113" i="7" s="1"/>
  <c r="I2549" i="7" a="1"/>
  <c r="I2549" i="7" s="1"/>
  <c r="I4582" i="7" a="1"/>
  <c r="I4582" i="7" s="1"/>
  <c r="I3990" i="7" a="1"/>
  <c r="I3990" i="7" s="1"/>
  <c r="I5122" i="7" a="1"/>
  <c r="I5122" i="7" s="1"/>
  <c r="I5358" i="7" a="1"/>
  <c r="I5358" i="7" s="1"/>
  <c r="I2752" i="7" a="1"/>
  <c r="I2752" i="7" s="1"/>
  <c r="I2402" i="7" a="1"/>
  <c r="I2402" i="7" s="1"/>
  <c r="I4302" i="7" a="1"/>
  <c r="I4302" i="7" s="1"/>
  <c r="I2116" i="7" a="1"/>
  <c r="I2116" i="7" s="1"/>
  <c r="I1250" i="7" a="1"/>
  <c r="I1250" i="7" s="1"/>
  <c r="I2440" i="7" a="1"/>
  <c r="I2440" i="7" s="1"/>
  <c r="I4377" i="7" a="1"/>
  <c r="I4377" i="7" s="1"/>
  <c r="I2122" i="7" a="1"/>
  <c r="I2122" i="7" s="1"/>
  <c r="I2793" i="7" a="1"/>
  <c r="I2793" i="7" s="1"/>
  <c r="I2377" i="7" a="1"/>
  <c r="I2377" i="7" s="1"/>
  <c r="I1092" i="7" a="1"/>
  <c r="I1092" i="7" s="1"/>
  <c r="I4476" i="7" a="1"/>
  <c r="I4476" i="7" s="1"/>
  <c r="I2719" i="7" a="1"/>
  <c r="I2719" i="7" s="1"/>
  <c r="I4941" i="7" a="1"/>
  <c r="I4941" i="7" s="1"/>
  <c r="I2414" i="7" a="1"/>
  <c r="I2414" i="7" s="1"/>
  <c r="I4148" i="7" a="1"/>
  <c r="I4148" i="7" s="1"/>
  <c r="I2572" i="7" a="1"/>
  <c r="I2572" i="7" s="1"/>
  <c r="I4614" i="7" a="1"/>
  <c r="I4614" i="7" s="1"/>
  <c r="I2378" i="7" a="1"/>
  <c r="I2378" i="7" s="1"/>
  <c r="I5154" i="7" a="1"/>
  <c r="I5154" i="7" s="1"/>
  <c r="I5390" i="7" a="1"/>
  <c r="I5390" i="7" s="1"/>
  <c r="I1017" i="7" a="1"/>
  <c r="I1017" i="7" s="1"/>
  <c r="I344" i="7" a="1"/>
  <c r="I344" i="7" s="1"/>
  <c r="I1160" i="7" a="1"/>
  <c r="I1160" i="7" s="1"/>
  <c r="I4724" i="7" a="1"/>
  <c r="I4724" i="7" s="1"/>
  <c r="I1309" i="7" a="1"/>
  <c r="I1309" i="7" s="1"/>
  <c r="I152" i="7" a="1"/>
  <c r="I152" i="7" s="1"/>
  <c r="I2573" i="7" a="1"/>
  <c r="I2573" i="7" s="1"/>
  <c r="I4615" i="7" a="1"/>
  <c r="I4615" i="7" s="1"/>
  <c r="I2408" i="7" a="1"/>
  <c r="I2408" i="7" s="1"/>
  <c r="I1109" i="7" a="1"/>
  <c r="I1109" i="7" s="1"/>
  <c r="I4542" i="7" a="1"/>
  <c r="I4542" i="7" s="1"/>
  <c r="I2751" i="7" a="1"/>
  <c r="I2751" i="7" s="1"/>
  <c r="I2355" i="7" a="1"/>
  <c r="I2355" i="7" s="1"/>
  <c r="I4219" i="7" a="1"/>
  <c r="I4219" i="7" s="1"/>
  <c r="I2598" i="7" a="1"/>
  <c r="I2598" i="7" s="1"/>
  <c r="I1214" i="7" a="1"/>
  <c r="I1214" i="7" s="1"/>
  <c r="I1031" i="7" a="1"/>
  <c r="I1031" i="7" s="1"/>
  <c r="I2507" i="7" a="1"/>
  <c r="I2507" i="7" s="1"/>
  <c r="I2632" i="7" a="1"/>
  <c r="I2632" i="7" s="1"/>
  <c r="I2735" i="7" a="1"/>
  <c r="I2735" i="7" s="1"/>
  <c r="I3956" i="7" a="1"/>
  <c r="I3956" i="7" s="1"/>
  <c r="I1071" i="7" a="1"/>
  <c r="I1071" i="7" s="1"/>
  <c r="I2104" i="7" a="1"/>
  <c r="I2104" i="7" s="1"/>
  <c r="I2695" i="7" a="1"/>
  <c r="I2695" i="7" s="1"/>
  <c r="I4178" i="7" a="1"/>
  <c r="I4178" i="7" s="1"/>
  <c r="I1137" i="7" a="1"/>
  <c r="I1137" i="7" s="1"/>
  <c r="I1202" i="7" a="1"/>
  <c r="I1202" i="7" s="1"/>
  <c r="I2805" i="7" a="1"/>
  <c r="I2805" i="7" s="1"/>
  <c r="I4073" i="7" a="1"/>
  <c r="I4073" i="7" s="1"/>
  <c r="I2517" i="7" a="1"/>
  <c r="I2517" i="7" s="1"/>
  <c r="I2638" i="7" a="1"/>
  <c r="I2638" i="7" s="1"/>
  <c r="I2371" i="7" a="1"/>
  <c r="I2371" i="7" s="1"/>
  <c r="I4241" i="7" a="1"/>
  <c r="I4241" i="7" s="1"/>
  <c r="I2107" i="7" a="1"/>
  <c r="I2107" i="7" s="1"/>
  <c r="I4709" i="7" a="1"/>
  <c r="I4709" i="7" s="1"/>
  <c r="I4928" i="7" a="1"/>
  <c r="I4928" i="7" s="1"/>
  <c r="I4135" i="7" a="1"/>
  <c r="I4135" i="7" s="1"/>
  <c r="I532" i="7" a="1"/>
  <c r="I532" i="7" s="1"/>
  <c r="I176" i="7" a="1"/>
  <c r="I176" i="7" s="1"/>
  <c r="I2386" i="7" a="1"/>
  <c r="I2386" i="7" s="1"/>
  <c r="I4272" i="7" a="1"/>
  <c r="I4272" i="7" s="1"/>
  <c r="I4500" i="7" a="1"/>
  <c r="I4500" i="7" s="1"/>
  <c r="I4749" i="7" a="1"/>
  <c r="I4749" i="7" s="1"/>
  <c r="I2155" i="7" a="1"/>
  <c r="I2155" i="7" s="1"/>
  <c r="I4171" i="7" a="1"/>
  <c r="I4171" i="7" s="1"/>
  <c r="I4392" i="7" a="1"/>
  <c r="I4392" i="7" s="1"/>
  <c r="I4632" i="7" a="1"/>
  <c r="I4632" i="7" s="1"/>
  <c r="I4069" i="7" a="1"/>
  <c r="I4069" i="7" s="1"/>
  <c r="I4304" i="7" a="1"/>
  <c r="I4304" i="7" s="1"/>
  <c r="I2637" i="7" a="1"/>
  <c r="I2637" i="7" s="1"/>
  <c r="I363" i="7" a="1"/>
  <c r="I363" i="7" s="1"/>
  <c r="I3975" i="7" a="1"/>
  <c r="I3975" i="7" s="1"/>
  <c r="I4207" i="7" a="1"/>
  <c r="I4207" i="7" s="1"/>
  <c r="I2595" i="7" a="1"/>
  <c r="I2595" i="7" s="1"/>
  <c r="I3962" i="7" a="1"/>
  <c r="I3962" i="7" s="1"/>
  <c r="I4194" i="7" a="1"/>
  <c r="I4194" i="7" s="1"/>
  <c r="I2589" i="7" a="1"/>
  <c r="I2589" i="7" s="1"/>
  <c r="I581" i="7" a="1"/>
  <c r="I581" i="7" s="1"/>
  <c r="I4890" i="7" a="1"/>
  <c r="I4890" i="7" s="1"/>
  <c r="I1043" i="7" a="1"/>
  <c r="I1043" i="7" s="1"/>
  <c r="I4320" i="7" a="1"/>
  <c r="I4320" i="7" s="1"/>
  <c r="I4553" i="7" a="1"/>
  <c r="I4553" i="7" s="1"/>
  <c r="I4797" i="7" a="1"/>
  <c r="I4797" i="7" s="1"/>
  <c r="I2406" i="7" a="1"/>
  <c r="I2406" i="7" s="1"/>
  <c r="I4311" i="7" a="1"/>
  <c r="I4311" i="7" s="1"/>
  <c r="I2117" i="7" a="1"/>
  <c r="I2117" i="7" s="1"/>
  <c r="I1252" i="7" a="1"/>
  <c r="I1252" i="7" s="1"/>
  <c r="I1065" i="7" a="1"/>
  <c r="I1065" i="7" s="1"/>
  <c r="I4388" i="7" a="1"/>
  <c r="I4388" i="7" s="1"/>
  <c r="I2686" i="7" a="1"/>
  <c r="I2686" i="7" s="1"/>
  <c r="I4864" i="7" a="1"/>
  <c r="I4864" i="7" s="1"/>
  <c r="I2035" i="7" a="1"/>
  <c r="I2035" i="7" s="1"/>
  <c r="I4263" i="7" a="1"/>
  <c r="I4263" i="7" s="1"/>
  <c r="I4486" i="7" a="1"/>
  <c r="I4486" i="7" s="1"/>
  <c r="I4736" i="7" a="1"/>
  <c r="I4736" i="7" s="1"/>
  <c r="I1313" i="7" a="1"/>
  <c r="I1313" i="7" s="1"/>
  <c r="I4102" i="7" a="1"/>
  <c r="I4102" i="7" s="1"/>
  <c r="I4162" i="7" a="1"/>
  <c r="I4162" i="7" s="1"/>
  <c r="I2101" i="7" a="1"/>
  <c r="I2101" i="7" s="1"/>
  <c r="I1193" i="7" a="1"/>
  <c r="I1193" i="7" s="1"/>
  <c r="I4032" i="7" a="1"/>
  <c r="I4032" i="7" s="1"/>
  <c r="I5168" i="7" a="1"/>
  <c r="I5168" i="7" s="1"/>
  <c r="I5398" i="7" a="1"/>
  <c r="I5398" i="7" s="1"/>
  <c r="I613" i="7" a="1"/>
  <c r="I613" i="7" s="1"/>
  <c r="I4172" i="7" a="1"/>
  <c r="I4172" i="7" s="1"/>
  <c r="I4393" i="7" a="1"/>
  <c r="I4393" i="7" s="1"/>
  <c r="I4633" i="7" a="1"/>
  <c r="I4633" i="7" s="1"/>
  <c r="I2379" i="7" a="1"/>
  <c r="I2379" i="7" s="1"/>
  <c r="I2490" i="7" a="1"/>
  <c r="I2490" i="7" s="1"/>
  <c r="I4484" i="7" a="1"/>
  <c r="I4484" i="7" s="1"/>
  <c r="I2723" i="7" a="1"/>
  <c r="I2723" i="7" s="1"/>
  <c r="I4948" i="7" a="1"/>
  <c r="I4948" i="7" s="1"/>
  <c r="I4117" i="7" a="1"/>
  <c r="I4117" i="7" s="1"/>
  <c r="I529" i="7" a="1"/>
  <c r="I529" i="7" s="1"/>
  <c r="I4584" i="7" a="1"/>
  <c r="I4584" i="7" s="1"/>
  <c r="I2775" i="7" a="1"/>
  <c r="I2775" i="7" s="1"/>
  <c r="I997" i="7" a="1"/>
  <c r="I997" i="7" s="1"/>
  <c r="I4017" i="7" a="1"/>
  <c r="I4017" i="7" s="1"/>
  <c r="I4254" i="7" a="1"/>
  <c r="I4254" i="7" s="1"/>
  <c r="I4478" i="7" a="1"/>
  <c r="I4478" i="7" s="1"/>
  <c r="I1230" i="7" a="1"/>
  <c r="I1230" i="7" s="1"/>
  <c r="I5032" i="7" a="1"/>
  <c r="I5032" i="7" s="1"/>
  <c r="I3006" i="7" a="1"/>
  <c r="I3006" i="7" s="1"/>
  <c r="I5496" i="7" a="1"/>
  <c r="I5496" i="7" s="1"/>
  <c r="I1236" i="7" a="1"/>
  <c r="I1236" i="7" s="1"/>
  <c r="I4024" i="7" a="1"/>
  <c r="I4024" i="7" s="1"/>
  <c r="I2492" i="7" a="1"/>
  <c r="I2492" i="7" s="1"/>
  <c r="I1164" i="7" a="1"/>
  <c r="I1164" i="7" s="1"/>
  <c r="I4735" i="7" a="1"/>
  <c r="I4735" i="7" s="1"/>
  <c r="I4110" i="7" a="1"/>
  <c r="I4110" i="7" s="1"/>
  <c r="I1121" i="7" a="1"/>
  <c r="I1121" i="7" s="1"/>
  <c r="I2657" i="7" a="1"/>
  <c r="I2657" i="7" s="1"/>
  <c r="I4819" i="7" a="1"/>
  <c r="I4819" i="7" s="1"/>
  <c r="I3982" i="7" a="1"/>
  <c r="I3982" i="7" s="1"/>
  <c r="I4216" i="7" a="1"/>
  <c r="I4216" i="7" s="1"/>
  <c r="I4436" i="7" a="1"/>
  <c r="I4436" i="7" s="1"/>
  <c r="I1213" i="7" a="1"/>
  <c r="I1213" i="7" s="1"/>
  <c r="I1294" i="7" a="1"/>
  <c r="I1294" i="7" s="1"/>
  <c r="I4057" i="7" a="1"/>
  <c r="I4057" i="7" s="1"/>
  <c r="I4105" i="7" a="1"/>
  <c r="I4105" i="7" s="1"/>
  <c r="I1118" i="7" a="1"/>
  <c r="I1118" i="7" s="1"/>
  <c r="I568" i="7" a="1"/>
  <c r="I568" i="7" s="1"/>
  <c r="I3985" i="7" a="1"/>
  <c r="I3985" i="7" s="1"/>
  <c r="I1369" i="7" a="1"/>
  <c r="I1369" i="7" s="1"/>
  <c r="I5347" i="7" a="1"/>
  <c r="I5347" i="7" s="1"/>
  <c r="I4755" i="7" a="1"/>
  <c r="I4755" i="7" s="1"/>
  <c r="I4028" i="7" a="1"/>
  <c r="I4028" i="7" s="1"/>
  <c r="I4266" i="7" a="1"/>
  <c r="I4266" i="7" s="1"/>
  <c r="I4491" i="7" a="1"/>
  <c r="I4491" i="7" s="1"/>
  <c r="I4740" i="7" a="1"/>
  <c r="I4740" i="7" s="1"/>
  <c r="I486" i="7" a="1"/>
  <c r="I486" i="7" s="1"/>
  <c r="I2551" i="7" a="1"/>
  <c r="I2551" i="7" s="1"/>
  <c r="I45" i="7" a="1"/>
  <c r="I45" i="7" s="1"/>
  <c r="I1261" i="7" a="1"/>
  <c r="I1261" i="7" s="1"/>
  <c r="I55" i="7" a="1"/>
  <c r="I55" i="7" s="1"/>
  <c r="I157" i="7" a="1"/>
  <c r="I157" i="7" s="1"/>
  <c r="I167" i="7" a="1"/>
  <c r="I167" i="7" s="1"/>
  <c r="I2709" i="7" a="1"/>
  <c r="I2709" i="7" s="1"/>
  <c r="I2828" i="7" a="1"/>
  <c r="I2828" i="7" s="1"/>
  <c r="I2396" i="7" a="1"/>
  <c r="I2396" i="7" s="1"/>
  <c r="I60" i="7" a="1"/>
  <c r="I60" i="7" s="1"/>
  <c r="I2547" i="7" a="1"/>
  <c r="I2547" i="7" s="1"/>
  <c r="I4580" i="7" a="1"/>
  <c r="I4580" i="7" s="1"/>
  <c r="I2361" i="7" a="1"/>
  <c r="I2361" i="7" s="1"/>
  <c r="I2944" i="7" a="1"/>
  <c r="I2944" i="7" s="1"/>
  <c r="I5353" i="7" a="1"/>
  <c r="I5353" i="7" s="1"/>
  <c r="I4784" i="7" a="1"/>
  <c r="I4784" i="7" s="1"/>
  <c r="I4063" i="7" a="1"/>
  <c r="I4063" i="7" s="1"/>
  <c r="I4298" i="7" a="1"/>
  <c r="I4298" i="7" s="1"/>
  <c r="I556" i="7" a="1"/>
  <c r="I556" i="7" s="1"/>
  <c r="I2742" i="7" a="1"/>
  <c r="I2742" i="7" s="1"/>
  <c r="I4150" i="7" a="1"/>
  <c r="I4150" i="7" s="1"/>
  <c r="I4372" i="7" a="1"/>
  <c r="I4372" i="7" s="1"/>
  <c r="I4617" i="7" a="1"/>
  <c r="I4617" i="7" s="1"/>
  <c r="I610" i="7" a="1"/>
  <c r="I610" i="7" s="1"/>
  <c r="I2376" i="7" a="1"/>
  <c r="I2376" i="7" s="1"/>
  <c r="I2486" i="7" a="1"/>
  <c r="I2486" i="7" s="1"/>
  <c r="I4470" i="7" a="1"/>
  <c r="I4470" i="7" s="1"/>
  <c r="I2718" i="7" a="1"/>
  <c r="I2718" i="7" s="1"/>
  <c r="I4938" i="7" a="1"/>
  <c r="I4938" i="7" s="1"/>
  <c r="I1045" i="7" a="1"/>
  <c r="I1045" i="7" s="1"/>
  <c r="I4145" i="7" a="1"/>
  <c r="I4145" i="7" s="1"/>
  <c r="I2569" i="7" a="1"/>
  <c r="I2569" i="7" s="1"/>
  <c r="I1190" i="7" a="1"/>
  <c r="I1190" i="7" s="1"/>
  <c r="I1016" i="7" a="1"/>
  <c r="I1016" i="7" s="1"/>
  <c r="I1378" i="7" a="1"/>
  <c r="I1378" i="7" s="1"/>
  <c r="I1455" i="7" a="1"/>
  <c r="I1455" i="7" s="1"/>
  <c r="I1259" i="7" a="1"/>
  <c r="I1259" i="7" s="1"/>
  <c r="I4093" i="7" a="1"/>
  <c r="I4093" i="7" s="1"/>
  <c r="I2533" i="7" a="1"/>
  <c r="I2533" i="7" s="1"/>
  <c r="I4564" i="7" a="1"/>
  <c r="I4564" i="7" s="1"/>
  <c r="I3954" i="7" a="1"/>
  <c r="I3954" i="7" s="1"/>
  <c r="I4049" i="7" a="1"/>
  <c r="I4049" i="7" s="1"/>
  <c r="I2502" i="7" a="1"/>
  <c r="I2502" i="7" s="1"/>
  <c r="I173" i="7" a="1"/>
  <c r="I173" i="7" s="1"/>
  <c r="I593" i="7" a="1"/>
  <c r="I593" i="7" s="1"/>
  <c r="I3947" i="7" a="1"/>
  <c r="I3947" i="7" s="1"/>
  <c r="I4183" i="7" a="1"/>
  <c r="I4183" i="7" s="1"/>
  <c r="I2582" i="7" a="1"/>
  <c r="I2582" i="7" s="1"/>
  <c r="I2692" i="7" a="1"/>
  <c r="I2692" i="7" s="1"/>
  <c r="I4107" i="7" a="1"/>
  <c r="I4107" i="7" s="1"/>
  <c r="I4334" i="7" a="1"/>
  <c r="I4334" i="7" s="1"/>
  <c r="I4579" i="7" a="1"/>
  <c r="I4579" i="7" s="1"/>
  <c r="I2137" i="7" a="1"/>
  <c r="I2137" i="7" s="1"/>
  <c r="I4008" i="7" a="1"/>
  <c r="I4008" i="7" s="1"/>
  <c r="I1088" i="7" a="1"/>
  <c r="I1088" i="7" s="1"/>
  <c r="I546" i="7" a="1"/>
  <c r="I546" i="7" s="1"/>
  <c r="I72" i="7" a="1"/>
  <c r="I72" i="7" s="1"/>
  <c r="I148" i="7" a="1"/>
  <c r="I148" i="7" s="1"/>
  <c r="I2091" i="7" a="1"/>
  <c r="I2091" i="7" s="1"/>
  <c r="I4547" i="7" a="1"/>
  <c r="I4547" i="7" s="1"/>
  <c r="I4791" i="7" a="1"/>
  <c r="I4791" i="7" s="1"/>
  <c r="I2358" i="7" a="1"/>
  <c r="I2358" i="7" s="1"/>
  <c r="I2086" i="7" a="1"/>
  <c r="I2086" i="7" s="1"/>
  <c r="I4444" i="7" a="1"/>
  <c r="I4444" i="7" s="1"/>
  <c r="I3979" i="7" a="1"/>
  <c r="I3979" i="7" s="1"/>
  <c r="I2464" i="7" a="1"/>
  <c r="I2464" i="7" s="1"/>
  <c r="I4430" i="7" a="1"/>
  <c r="I4430" i="7" s="1"/>
  <c r="I4671" i="7" a="1"/>
  <c r="I4671" i="7" s="1"/>
  <c r="I2820" i="7" a="1"/>
  <c r="I2820" i="7" s="1"/>
  <c r="I2420" i="7" a="1"/>
  <c r="I2420" i="7" s="1"/>
  <c r="I2094" i="7" a="1"/>
  <c r="I2094" i="7" s="1"/>
  <c r="I4570" i="7" a="1"/>
  <c r="I4570" i="7" s="1"/>
  <c r="I4033" i="7" a="1"/>
  <c r="I4033" i="7" s="1"/>
  <c r="I509" i="7" a="1"/>
  <c r="I509" i="7" s="1"/>
  <c r="I4495" i="7" a="1"/>
  <c r="I4495" i="7" s="1"/>
  <c r="I2726" i="7" a="1"/>
  <c r="I2726" i="7" s="1"/>
  <c r="I4953" i="7" a="1"/>
  <c r="I4953" i="7" s="1"/>
  <c r="I4167" i="7" a="1"/>
  <c r="I4167" i="7" s="1"/>
  <c r="I4386" i="7" a="1"/>
  <c r="I4386" i="7" s="1"/>
  <c r="I1197" i="7" a="1"/>
  <c r="I1197" i="7" s="1"/>
  <c r="I1034" i="7" a="1"/>
  <c r="I1034" i="7" s="1"/>
  <c r="I1107" i="7" a="1"/>
  <c r="I1107" i="7" s="1"/>
  <c r="I2636" i="7" a="1"/>
  <c r="I2636" i="7" s="1"/>
  <c r="I4773" i="7" a="1"/>
  <c r="I4773" i="7" s="1"/>
  <c r="I3972" i="7" a="1"/>
  <c r="I3972" i="7" s="1"/>
  <c r="I4203" i="7" a="1"/>
  <c r="I4203" i="7" s="1"/>
  <c r="I2593" i="7" a="1"/>
  <c r="I2593" i="7" s="1"/>
  <c r="I2700" i="7" a="1"/>
  <c r="I2700" i="7" s="1"/>
  <c r="I1048" i="7" a="1"/>
  <c r="I1048" i="7" s="1"/>
  <c r="I163" i="7" a="1"/>
  <c r="I163" i="7" s="1"/>
  <c r="I4566" i="7" a="1"/>
  <c r="I4566" i="7" s="1"/>
  <c r="I2761" i="7" a="1"/>
  <c r="I2761" i="7" s="1"/>
  <c r="I2368" i="7" a="1"/>
  <c r="I2368" i="7" s="1"/>
  <c r="I4233" i="7" a="1"/>
  <c r="I4233" i="7" s="1"/>
  <c r="I2606" i="7" a="1"/>
  <c r="I2606" i="7" s="1"/>
  <c r="I145" i="7" a="1"/>
  <c r="I145" i="7" s="1"/>
  <c r="I2472" i="7" a="1"/>
  <c r="I2472" i="7" s="1"/>
  <c r="I1150" i="7" a="1"/>
  <c r="I1150" i="7" s="1"/>
  <c r="I4685" i="7" a="1"/>
  <c r="I4685" i="7" s="1"/>
  <c r="I1298" i="7" a="1"/>
  <c r="I1298" i="7" s="1"/>
  <c r="I4115" i="7" a="1"/>
  <c r="I4115" i="7" s="1"/>
  <c r="I2550" i="7" a="1"/>
  <c r="I2550" i="7" s="1"/>
  <c r="I2660" i="7" a="1"/>
  <c r="I2660" i="7" s="1"/>
  <c r="I1262" i="7" a="1"/>
  <c r="I1262" i="7" s="1"/>
  <c r="I2422" i="7" a="1"/>
  <c r="I2422" i="7" s="1"/>
  <c r="I2095" i="7" a="1"/>
  <c r="I2095" i="7" s="1"/>
  <c r="I4576" i="7" a="1"/>
  <c r="I4576" i="7" s="1"/>
  <c r="I3970" i="7" a="1"/>
  <c r="I3970" i="7" s="1"/>
  <c r="I156" i="7" a="1"/>
  <c r="I156" i="7" s="1"/>
  <c r="I1143" i="7" a="1"/>
  <c r="I1143" i="7" s="1"/>
  <c r="I4663" i="7" a="1"/>
  <c r="I4663" i="7" s="1"/>
  <c r="I4895" i="7" a="1"/>
  <c r="I4895" i="7" s="1"/>
  <c r="I4058" i="7" a="1"/>
  <c r="I4058" i="7" s="1"/>
  <c r="I2508" i="7" a="1"/>
  <c r="I2508" i="7" s="1"/>
  <c r="I4521" i="7" a="1"/>
  <c r="I4521" i="7" s="1"/>
  <c r="I4764" i="7" a="1"/>
  <c r="I4764" i="7" s="1"/>
  <c r="I4976" i="7" a="1"/>
  <c r="I4976" i="7" s="1"/>
  <c r="I3960" i="7" a="1"/>
  <c r="I3960" i="7" s="1"/>
  <c r="I2454" i="7" a="1"/>
  <c r="I2454" i="7" s="1"/>
  <c r="I4412" i="7" a="1"/>
  <c r="I4412" i="7" s="1"/>
  <c r="I2126" i="7" a="1"/>
  <c r="I2126" i="7" s="1"/>
  <c r="I4062" i="7" a="1"/>
  <c r="I4062" i="7" s="1"/>
  <c r="I2979" i="7" a="1"/>
  <c r="I2979" i="7" s="1"/>
  <c r="I1468" i="7" a="1"/>
  <c r="I1468" i="7" s="1"/>
  <c r="I998" i="7" a="1"/>
  <c r="I998" i="7" s="1"/>
  <c r="I2460" i="7" a="1"/>
  <c r="I2460" i="7" s="1"/>
  <c r="I2594" i="7" a="1"/>
  <c r="I2594" i="7" s="1"/>
  <c r="I2127" i="7" a="1"/>
  <c r="I2127" i="7" s="1"/>
  <c r="I1029" i="7" a="1"/>
  <c r="I1029" i="7" s="1"/>
  <c r="I2505" i="7" a="1"/>
  <c r="I2505" i="7" s="1"/>
  <c r="I4519" i="7" a="1"/>
  <c r="I4519" i="7" s="1"/>
  <c r="I1245" i="7" a="1"/>
  <c r="I1245" i="7" s="1"/>
  <c r="I1321" i="7" a="1"/>
  <c r="I1321" i="7" s="1"/>
  <c r="I1061" i="7" a="1"/>
  <c r="I1061" i="7" s="1"/>
  <c r="I2570" i="7" a="1"/>
  <c r="I2570" i="7" s="1"/>
  <c r="I4613" i="7" a="1"/>
  <c r="I4613" i="7" s="1"/>
  <c r="I4852" i="7" a="1"/>
  <c r="I4852" i="7" s="1"/>
  <c r="I3993" i="7" a="1"/>
  <c r="I3993" i="7" s="1"/>
  <c r="I4048" i="7" a="1"/>
  <c r="I4048" i="7" s="1"/>
  <c r="I4281" i="7" a="1"/>
  <c r="I4281" i="7" s="1"/>
  <c r="I4513" i="7" a="1"/>
  <c r="I4513" i="7" s="1"/>
  <c r="I4758" i="7" a="1"/>
  <c r="I4758" i="7" s="1"/>
  <c r="I1349" i="7" a="1"/>
  <c r="I1349" i="7" s="1"/>
  <c r="I1422" i="7" a="1"/>
  <c r="I1422" i="7" s="1"/>
  <c r="I3138" i="7" a="1"/>
  <c r="I3138" i="7" s="1"/>
  <c r="I2746" i="7" a="1"/>
  <c r="I2746" i="7" s="1"/>
  <c r="I2395" i="7" a="1"/>
  <c r="I2395" i="7" s="1"/>
  <c r="I4289" i="7" a="1"/>
  <c r="I4289" i="7" s="1"/>
  <c r="I1167" i="7" a="1"/>
  <c r="I1167" i="7" s="1"/>
  <c r="I4763" i="7" a="1"/>
  <c r="I4763" i="7" s="1"/>
  <c r="I4144" i="7" a="1"/>
  <c r="I4144" i="7" s="1"/>
  <c r="I533" i="7" a="1"/>
  <c r="I533" i="7" s="1"/>
  <c r="I574" i="7" a="1"/>
  <c r="I574" i="7" s="1"/>
  <c r="I2786" i="7" a="1"/>
  <c r="I2786" i="7" s="1"/>
  <c r="I472" i="7" a="1"/>
  <c r="I472" i="7" s="1"/>
  <c r="I2088" i="7" a="1"/>
  <c r="I2088" i="7" s="1"/>
  <c r="I4466" i="7" a="1"/>
  <c r="I4466" i="7" s="1"/>
  <c r="I4710" i="7" a="1"/>
  <c r="I4710" i="7" s="1"/>
  <c r="I4930" i="7" a="1"/>
  <c r="I4930" i="7" s="1"/>
  <c r="I1040" i="7" a="1"/>
  <c r="I1040" i="7" s="1"/>
  <c r="I2079" i="7" a="1"/>
  <c r="I2079" i="7" s="1"/>
  <c r="I4360" i="7" a="1"/>
  <c r="I4360" i="7" s="1"/>
  <c r="I2671" i="7" a="1"/>
  <c r="I2671" i="7" s="1"/>
  <c r="I4012" i="7" a="1"/>
  <c r="I4012" i="7" s="1"/>
  <c r="I5142" i="7" a="1"/>
  <c r="I5142" i="7" s="1"/>
  <c r="I5381" i="7" a="1"/>
  <c r="I5381" i="7" s="1"/>
  <c r="I180" i="7" a="1"/>
  <c r="I180" i="7" s="1"/>
  <c r="I478" i="7" a="1"/>
  <c r="I478" i="7" s="1"/>
  <c r="I2510" i="7" a="1"/>
  <c r="I2510" i="7" s="1"/>
  <c r="I4523" i="7" a="1"/>
  <c r="I4523" i="7" s="1"/>
  <c r="I4768" i="7" a="1"/>
  <c r="I4768" i="7" s="1"/>
  <c r="I2080" i="7" a="1"/>
  <c r="I2080" i="7" s="1"/>
  <c r="I1127" i="7" a="1"/>
  <c r="I1127" i="7" s="1"/>
  <c r="I4612" i="7" a="1"/>
  <c r="I4612" i="7" s="1"/>
  <c r="I182" i="7" a="1"/>
  <c r="I182" i="7" s="1"/>
  <c r="I4009" i="7" a="1"/>
  <c r="I4009" i="7" s="1"/>
  <c r="I2482" i="7" a="1"/>
  <c r="I2482" i="7" s="1"/>
  <c r="I4468" i="7" a="1"/>
  <c r="I4468" i="7" s="1"/>
  <c r="I4714" i="7" a="1"/>
  <c r="I4714" i="7" s="1"/>
  <c r="I368" i="7" a="1"/>
  <c r="I368" i="7" s="1"/>
  <c r="I4085" i="7" a="1"/>
  <c r="I4085" i="7" s="1"/>
  <c r="I151" i="7" a="1"/>
  <c r="I151" i="7" s="1"/>
  <c r="I4365" i="7" a="1"/>
  <c r="I4365" i="7" s="1"/>
  <c r="I2121" i="7" a="1"/>
  <c r="I2121" i="7" s="1"/>
  <c r="I1013" i="7" a="1"/>
  <c r="I1013" i="7" s="1"/>
  <c r="I5146" i="7" a="1"/>
  <c r="I5146" i="7" s="1"/>
  <c r="I1451" i="7" a="1"/>
  <c r="I1451" i="7" s="1"/>
  <c r="I2766" i="7" a="1"/>
  <c r="I2766" i="7" s="1"/>
  <c r="I2413" i="7" a="1"/>
  <c r="I2413" i="7" s="1"/>
  <c r="I4326" i="7" a="1"/>
  <c r="I4326" i="7" s="1"/>
  <c r="I1177" i="7" a="1"/>
  <c r="I1177" i="7" s="1"/>
  <c r="I2337" i="7" a="1"/>
  <c r="I2337" i="7" s="1"/>
  <c r="I4185" i="7" a="1"/>
  <c r="I4185" i="7" s="1"/>
  <c r="I2583" i="7" a="1"/>
  <c r="I2583" i="7" s="1"/>
  <c r="I2693" i="7" a="1"/>
  <c r="I2693" i="7" s="1"/>
  <c r="I1284" i="7" a="1"/>
  <c r="I1284" i="7" s="1"/>
  <c r="I4041" i="7" a="1"/>
  <c r="I4041" i="7" s="1"/>
  <c r="I345" i="7" a="1"/>
  <c r="I345" i="7" s="1"/>
  <c r="I4508" i="7" a="1"/>
  <c r="I4508" i="7" s="1"/>
  <c r="I1237" i="7" a="1"/>
  <c r="I1237" i="7" s="1"/>
  <c r="I4960" i="7" a="1"/>
  <c r="I4960" i="7" s="1"/>
  <c r="I4118" i="7" a="1"/>
  <c r="I4118" i="7" s="1"/>
  <c r="I4176" i="7" a="1"/>
  <c r="I4176" i="7" s="1"/>
  <c r="I1136" i="7" a="1"/>
  <c r="I1136" i="7" s="1"/>
  <c r="I1200" i="7" a="1"/>
  <c r="I1200" i="7" s="1"/>
  <c r="I1027" i="7" a="1"/>
  <c r="I1027" i="7" s="1"/>
  <c r="I84" i="7" a="1"/>
  <c r="I84" i="7" s="1"/>
  <c r="I5413" i="7" a="1"/>
  <c r="I5413" i="7" s="1"/>
  <c r="I2783" i="7" a="1"/>
  <c r="I2783" i="7" s="1"/>
  <c r="I4124" i="7" a="1"/>
  <c r="I4124" i="7" s="1"/>
  <c r="I2553" i="7" a="1"/>
  <c r="I2553" i="7" s="1"/>
  <c r="I571" i="7" a="1"/>
  <c r="I571" i="7" s="1"/>
  <c r="I2356" i="7" a="1"/>
  <c r="I2356" i="7" s="1"/>
  <c r="I1077" i="7" a="1"/>
  <c r="I1077" i="7" s="1"/>
  <c r="I4441" i="7" a="1"/>
  <c r="I4441" i="7" s="1"/>
  <c r="I2070" i="7" a="1"/>
  <c r="I2070" i="7" s="1"/>
  <c r="I2519" i="7" a="1"/>
  <c r="I2519" i="7" s="1"/>
  <c r="I2641" i="7" a="1"/>
  <c r="I2641" i="7" s="1"/>
  <c r="I4783" i="7" a="1"/>
  <c r="I4783" i="7" s="1"/>
  <c r="I2352" i="7" a="1"/>
  <c r="I2352" i="7" s="1"/>
  <c r="I499" i="7" a="1"/>
  <c r="I499" i="7" s="1"/>
  <c r="I1147" i="7" a="1"/>
  <c r="I1147" i="7" s="1"/>
  <c r="I4673" i="7" a="1"/>
  <c r="I4673" i="7" s="1"/>
  <c r="I4138" i="7" a="1"/>
  <c r="I4138" i="7" s="1"/>
  <c r="I4361" i="7" a="1"/>
  <c r="I4361" i="7" s="1"/>
  <c r="I4605" i="7" a="1"/>
  <c r="I4605" i="7" s="1"/>
  <c r="I2782" i="7" a="1"/>
  <c r="I2782" i="7" s="1"/>
  <c r="I4037" i="7" a="1"/>
  <c r="I4037" i="7" s="1"/>
  <c r="I4273" i="7" a="1"/>
  <c r="I4273" i="7" s="1"/>
  <c r="I4501" i="7" a="1"/>
  <c r="I4501" i="7" s="1"/>
  <c r="I1235" i="7" a="1"/>
  <c r="I1235" i="7" s="1"/>
  <c r="I2425" i="7" a="1"/>
  <c r="I2425" i="7" s="1"/>
  <c r="I528" i="7" a="1"/>
  <c r="I528" i="7" s="1"/>
  <c r="I1181" i="7" a="1"/>
  <c r="I1181" i="7" s="1"/>
  <c r="I2773" i="7" a="1"/>
  <c r="I2773" i="7" s="1"/>
  <c r="I4013" i="7" a="1"/>
  <c r="I4013" i="7" s="1"/>
  <c r="I507" i="7" a="1"/>
  <c r="I507" i="7" s="1"/>
  <c r="I1158" i="7" a="1"/>
  <c r="I1158" i="7" s="1"/>
  <c r="I4002" i="7" a="1"/>
  <c r="I4002" i="7" s="1"/>
  <c r="I4238" i="7" a="1"/>
  <c r="I4238" i="7" s="1"/>
  <c r="I4462" i="7" a="1"/>
  <c r="I4462" i="7" s="1"/>
  <c r="I1221" i="7" a="1"/>
  <c r="I1221" i="7" s="1"/>
  <c r="I2835" i="7" a="1"/>
  <c r="I2835" i="7" s="1"/>
  <c r="I4131" i="7" a="1"/>
  <c r="I4131" i="7" s="1"/>
  <c r="I2559" i="7" a="1"/>
  <c r="I2559" i="7" s="1"/>
  <c r="I572" i="7" a="1"/>
  <c r="I572" i="7" s="1"/>
  <c r="I2398" i="7" a="1"/>
  <c r="I2398" i="7" s="1"/>
  <c r="I4296" i="7" a="1"/>
  <c r="I4296" i="7" s="1"/>
  <c r="I1170" i="7" a="1"/>
  <c r="I1170" i="7" s="1"/>
  <c r="I4771" i="7" a="1"/>
  <c r="I4771" i="7" s="1"/>
  <c r="I3969" i="7" a="1"/>
  <c r="I3969" i="7" s="1"/>
  <c r="I4200" i="7" a="1"/>
  <c r="I4200" i="7" s="1"/>
  <c r="I4416" i="7" a="1"/>
  <c r="I4416" i="7" s="1"/>
  <c r="I4661" i="7" a="1"/>
  <c r="I4661" i="7" s="1"/>
  <c r="I4092" i="7" a="1"/>
  <c r="I4092" i="7" s="1"/>
  <c r="I1113" i="7" a="1"/>
  <c r="I1113" i="7" s="1"/>
  <c r="I4562" i="7" a="1"/>
  <c r="I4562" i="7" s="1"/>
  <c r="I2133" i="7" a="1"/>
  <c r="I2133" i="7" s="1"/>
  <c r="I3995" i="7" a="1"/>
  <c r="I3995" i="7" s="1"/>
  <c r="I4228" i="7" a="1"/>
  <c r="I4228" i="7" s="1"/>
  <c r="I1154" i="7" a="1"/>
  <c r="I1154" i="7" s="1"/>
  <c r="I2711" i="7" a="1"/>
  <c r="I2711" i="7" s="1"/>
  <c r="I489" i="7" a="1"/>
  <c r="I489" i="7" s="1"/>
  <c r="I2556" i="7" a="1"/>
  <c r="I2556" i="7" s="1"/>
  <c r="I1185" i="7" a="1"/>
  <c r="I1185" i="7" s="1"/>
  <c r="I4831" i="7" a="1"/>
  <c r="I4831" i="7" s="1"/>
  <c r="I2380" i="7" a="1"/>
  <c r="I2380" i="7" s="1"/>
  <c r="I508" i="7" a="1"/>
  <c r="I508" i="7" s="1"/>
  <c r="I2110" i="7" a="1"/>
  <c r="I2110" i="7" s="1"/>
  <c r="I4015" i="7" a="1"/>
  <c r="I4015" i="7" s="1"/>
  <c r="I1089" i="7" a="1"/>
  <c r="I1089" i="7" s="1"/>
  <c r="I4474" i="7" a="1"/>
  <c r="I4474" i="7" s="1"/>
  <c r="I1229" i="7" a="1"/>
  <c r="I1229" i="7" s="1"/>
  <c r="I624" i="7" a="1"/>
  <c r="I624" i="7" s="1"/>
  <c r="I2439" i="7" a="1"/>
  <c r="I2439" i="7" s="1"/>
  <c r="I165" i="7" a="1"/>
  <c r="I165" i="7" s="1"/>
  <c r="I4611" i="7" a="1"/>
  <c r="I4611" i="7" s="1"/>
  <c r="I1271" i="7" a="1"/>
  <c r="I1271" i="7" s="1"/>
  <c r="I2433" i="7" a="1"/>
  <c r="I2433" i="7" s="1"/>
  <c r="I1124" i="7" a="1"/>
  <c r="I1124" i="7" s="1"/>
  <c r="I1187" i="7" a="1"/>
  <c r="I1187" i="7" s="1"/>
  <c r="I469" i="7" a="1"/>
  <c r="I469" i="7" s="1"/>
  <c r="I1079" i="7" a="1"/>
  <c r="I1079" i="7" s="1"/>
  <c r="I4451" i="7" a="1"/>
  <c r="I4451" i="7" s="1"/>
  <c r="I4693" i="7" a="1"/>
  <c r="I4693" i="7" s="1"/>
  <c r="I4917" i="7" a="1"/>
  <c r="I4917" i="7" s="1"/>
  <c r="I4084" i="7" a="1"/>
  <c r="I4084" i="7" s="1"/>
  <c r="I2526" i="7" a="1"/>
  <c r="I2526" i="7" s="1"/>
  <c r="I4551" i="7" a="1"/>
  <c r="I4551" i="7" s="1"/>
  <c r="I1253" i="7" a="1"/>
  <c r="I1253" i="7" s="1"/>
  <c r="I2882" i="7" a="1"/>
  <c r="I2882" i="7" s="1"/>
  <c r="I2360" i="7" a="1"/>
  <c r="I2360" i="7" s="1"/>
  <c r="I4223" i="7" a="1"/>
  <c r="I4223" i="7" s="1"/>
  <c r="I2601" i="7" a="1"/>
  <c r="I2601" i="7" s="1"/>
  <c r="I4684" i="7" a="1"/>
  <c r="I4684" i="7" s="1"/>
  <c r="I4088" i="7" a="1"/>
  <c r="I4088" i="7" s="1"/>
  <c r="I5215" i="7" a="1"/>
  <c r="I5215" i="7" s="1"/>
  <c r="I5459" i="7" a="1"/>
  <c r="I5459" i="7" s="1"/>
  <c r="I2363" i="7" a="1"/>
  <c r="I2363" i="7" s="1"/>
  <c r="I343" i="7" a="1"/>
  <c r="I343" i="7" s="1"/>
  <c r="I4454" i="7" a="1"/>
  <c r="I4454" i="7" s="1"/>
  <c r="I4699" i="7" a="1"/>
  <c r="I4699" i="7" s="1"/>
  <c r="I482" i="7" a="1"/>
  <c r="I482" i="7" s="1"/>
  <c r="I4315" i="7" a="1"/>
  <c r="I4315" i="7" s="1"/>
  <c r="I561" i="7" a="1"/>
  <c r="I561" i="7" s="1"/>
  <c r="I4788" i="7" a="1"/>
  <c r="I4788" i="7" s="1"/>
  <c r="I5002" i="7" a="1"/>
  <c r="I5002" i="7" s="1"/>
  <c r="I4180" i="7" a="1"/>
  <c r="I4180" i="7" s="1"/>
  <c r="I2581" i="7" a="1"/>
  <c r="I2581" i="7" s="1"/>
  <c r="I2691" i="7" a="1"/>
  <c r="I2691" i="7" s="1"/>
  <c r="I4879" i="7" a="1"/>
  <c r="I4879" i="7" s="1"/>
  <c r="I1018" i="7" a="1"/>
  <c r="I1018" i="7" s="1"/>
  <c r="I2405" i="7" a="1"/>
  <c r="I2405" i="7" s="1"/>
  <c r="I523" i="7" a="1"/>
  <c r="I523" i="7" s="1"/>
  <c r="I4538" i="7" a="1"/>
  <c r="I4538" i="7" s="1"/>
  <c r="I3950" i="7" a="1"/>
  <c r="I3950" i="7" s="1"/>
  <c r="I2924" i="7" a="1"/>
  <c r="I2924" i="7" s="1"/>
  <c r="I3039" i="7" a="1"/>
  <c r="I3039" i="7" s="1"/>
  <c r="I2197" i="7" a="1"/>
  <c r="I2197" i="7" s="1"/>
  <c r="I4805" i="7" a="1"/>
  <c r="I4805" i="7" s="1"/>
  <c r="I1041" i="7" a="1"/>
  <c r="I1041" i="7" s="1"/>
  <c r="I2525" i="7" a="1"/>
  <c r="I2525" i="7" s="1"/>
  <c r="I4549" i="7" a="1"/>
  <c r="I4549" i="7" s="1"/>
  <c r="I600" i="7" a="1"/>
  <c r="I600" i="7" s="1"/>
  <c r="I1068" i="7" a="1"/>
  <c r="I1068" i="7" s="1"/>
  <c r="I4397" i="7" a="1"/>
  <c r="I4397" i="7" s="1"/>
  <c r="I4637" i="7" a="1"/>
  <c r="I4637" i="7" s="1"/>
  <c r="I1281" i="7" a="1"/>
  <c r="I1281" i="7" s="1"/>
  <c r="I4036" i="7" a="1"/>
  <c r="I4036" i="7" s="1"/>
  <c r="I1099" i="7" a="1"/>
  <c r="I1099" i="7" s="1"/>
  <c r="I2112" i="7" a="1"/>
  <c r="I2112" i="7" s="1"/>
  <c r="I4746" i="7" a="1"/>
  <c r="I4746" i="7" s="1"/>
  <c r="I2858" i="7" a="1"/>
  <c r="I2858" i="7" s="1"/>
  <c r="I4108" i="7" a="1"/>
  <c r="I4108" i="7" s="1"/>
  <c r="I4170" i="7" a="1"/>
  <c r="I4170" i="7" s="1"/>
  <c r="I65" i="7" a="1"/>
  <c r="I65" i="7" s="1"/>
  <c r="I578" i="7" a="1"/>
  <c r="I578" i="7" s="1"/>
  <c r="I4040" i="7" a="1"/>
  <c r="I4040" i="7" s="1"/>
  <c r="I1386" i="7" a="1"/>
  <c r="I1386" i="7" s="1"/>
  <c r="I5402" i="7" a="1"/>
  <c r="I5402" i="7" s="1"/>
  <c r="I4811" i="7" a="1"/>
  <c r="I4811" i="7" s="1"/>
  <c r="I4086" i="7" a="1"/>
  <c r="I4086" i="7" s="1"/>
  <c r="I4321" i="7" a="1"/>
  <c r="I4321" i="7" s="1"/>
  <c r="I4554" i="7" a="1"/>
  <c r="I4554" i="7" s="1"/>
  <c r="I77" i="7" a="1"/>
  <c r="I77" i="7" s="1"/>
  <c r="I4179" i="7" a="1"/>
  <c r="I4179" i="7" s="1"/>
  <c r="I4400" i="7" a="1"/>
  <c r="I4400" i="7" s="1"/>
  <c r="I4640" i="7" a="1"/>
  <c r="I4640" i="7" s="1"/>
  <c r="I4878" i="7" a="1"/>
  <c r="I4878" i="7" s="1"/>
  <c r="I4038" i="7" a="1"/>
  <c r="I4038" i="7" s="1"/>
  <c r="I2499" i="7" a="1"/>
  <c r="I2499" i="7" s="1"/>
  <c r="I4503" i="7" a="1"/>
  <c r="I4503" i="7" s="1"/>
  <c r="I75" i="7" a="1"/>
  <c r="I75" i="7" s="1"/>
  <c r="I4956" i="7" a="1"/>
  <c r="I4956" i="7" s="1"/>
  <c r="I4112" i="7" a="1"/>
  <c r="I4112" i="7" s="1"/>
  <c r="I2446" i="7" a="1"/>
  <c r="I2446" i="7" s="1"/>
  <c r="I1134" i="7" a="1"/>
  <c r="I1134" i="7" s="1"/>
  <c r="I2688" i="7" a="1"/>
  <c r="I2688" i="7" s="1"/>
  <c r="I476" i="7" a="1"/>
  <c r="I476" i="7" s="1"/>
  <c r="I2966" i="7" a="1"/>
  <c r="I2966" i="7" s="1"/>
  <c r="I3090" i="7" a="1"/>
  <c r="I3090" i="7" s="1"/>
  <c r="I1269" i="7" a="1"/>
  <c r="I1269" i="7" s="1"/>
  <c r="I4121" i="7" a="1"/>
  <c r="I4121" i="7" s="1"/>
  <c r="I1123" i="7" a="1"/>
  <c r="I1123" i="7" s="1"/>
  <c r="I4586" i="7" a="1"/>
  <c r="I4586" i="7" s="1"/>
  <c r="I1001" i="7" a="1"/>
  <c r="I1001" i="7" s="1"/>
  <c r="I4215" i="7" a="1"/>
  <c r="I4215" i="7" s="1"/>
  <c r="I16" i="7" a="1"/>
  <c r="I16" i="7" s="1"/>
  <c r="I4674" i="7" a="1"/>
  <c r="I4674" i="7" s="1"/>
  <c r="I2825" i="7" a="1"/>
  <c r="I2825" i="7" s="1"/>
  <c r="I1035" i="7" a="1"/>
  <c r="I1035" i="7" s="1"/>
  <c r="I4306" i="7" a="1"/>
  <c r="I4306" i="7" s="1"/>
  <c r="I4534" i="7" a="1"/>
  <c r="I4534" i="7" s="1"/>
  <c r="I2747" i="7" a="1"/>
  <c r="I2747" i="7" s="1"/>
  <c r="I2876" i="7" a="1"/>
  <c r="I2876" i="7" s="1"/>
  <c r="I3978" i="7" a="1"/>
  <c r="I3978" i="7" s="1"/>
  <c r="I4209" i="7" a="1"/>
  <c r="I4209" i="7" s="1"/>
  <c r="I4428" i="7" a="1"/>
  <c r="I4428" i="7" s="1"/>
  <c r="I2704" i="7" a="1"/>
  <c r="I2704" i="7" s="1"/>
  <c r="I1038" i="7" a="1"/>
  <c r="I1038" i="7" s="1"/>
  <c r="I1398" i="7" a="1"/>
  <c r="I1398" i="7" s="1"/>
  <c r="I5443" i="7" a="1"/>
  <c r="I5443" i="7" s="1"/>
  <c r="I2145" i="7" a="1"/>
  <c r="I2145" i="7" s="1"/>
  <c r="I1063" i="7" a="1"/>
  <c r="I1063" i="7" s="1"/>
  <c r="I4376" i="7" a="1"/>
  <c r="I4376" i="7" s="1"/>
  <c r="I2679" i="7" a="1"/>
  <c r="I2679" i="7" s="1"/>
  <c r="I2064" i="7" a="1"/>
  <c r="I2064" i="7" s="1"/>
  <c r="I2481" i="7" a="1"/>
  <c r="I2481" i="7" s="1"/>
  <c r="I352" i="7" a="1"/>
  <c r="I352" i="7" s="1"/>
  <c r="I150" i="7" a="1"/>
  <c r="I150" i="7" s="1"/>
  <c r="I2542" i="7" a="1"/>
  <c r="I2542" i="7" s="1"/>
  <c r="I4574" i="7" a="1"/>
  <c r="I4574" i="7" s="1"/>
  <c r="I4812" i="7" a="1"/>
  <c r="I4812" i="7" s="1"/>
  <c r="I4006" i="7" a="1"/>
  <c r="I4006" i="7" s="1"/>
  <c r="I4242" i="7" a="1"/>
  <c r="I4242" i="7" s="1"/>
  <c r="I2612" i="7" a="1"/>
  <c r="I2612" i="7" s="1"/>
  <c r="I2716" i="7" a="1"/>
  <c r="I2716" i="7" s="1"/>
  <c r="I1066" i="7" a="1"/>
  <c r="I1066" i="7" s="1"/>
  <c r="I4391" i="7" a="1"/>
  <c r="I4391" i="7" s="1"/>
  <c r="I4631" i="7" a="1"/>
  <c r="I4631" i="7" s="1"/>
  <c r="I4868" i="7" a="1"/>
  <c r="I4868" i="7" s="1"/>
  <c r="I4066" i="7" a="1"/>
  <c r="I4066" i="7" s="1"/>
  <c r="I2513" i="7" a="1"/>
  <c r="I2513" i="7" s="1"/>
  <c r="I1172" i="7" a="1"/>
  <c r="I1172" i="7" s="1"/>
  <c r="I4774" i="7" a="1"/>
  <c r="I4774" i="7" s="1"/>
  <c r="I4142" i="7" a="1"/>
  <c r="I4142" i="7" s="1"/>
  <c r="I4366" i="7" a="1"/>
  <c r="I4366" i="7" s="1"/>
  <c r="I2673" i="7" a="1"/>
  <c r="I2673" i="7" s="1"/>
  <c r="I2785" i="7" a="1"/>
  <c r="I2785" i="7" s="1"/>
  <c r="I2388" i="7" a="1"/>
  <c r="I2388" i="7" s="1"/>
  <c r="I4277" i="7" a="1"/>
  <c r="I4277" i="7" s="1"/>
  <c r="I2623" i="7" a="1"/>
  <c r="I2623" i="7" s="1"/>
  <c r="I4026" i="7" a="1"/>
  <c r="I4026" i="7" s="1"/>
  <c r="I4265" i="7" a="1"/>
  <c r="I4265" i="7" s="1"/>
  <c r="I4490" i="7" a="1"/>
  <c r="I4490" i="7" s="1"/>
  <c r="I4738" i="7" a="1"/>
  <c r="I4738" i="7" s="1"/>
  <c r="I4951" i="7" a="1"/>
  <c r="I4951" i="7" s="1"/>
  <c r="I317" i="7" a="1"/>
  <c r="I317" i="7" s="1"/>
  <c r="I4385" i="7" a="1"/>
  <c r="I4385" i="7" s="1"/>
  <c r="I4627" i="7" a="1"/>
  <c r="I4627" i="7" s="1"/>
  <c r="I4089" i="7" a="1"/>
  <c r="I4089" i="7" s="1"/>
  <c r="I4325" i="7" a="1"/>
  <c r="I4325" i="7" s="1"/>
  <c r="I4558" i="7" a="1"/>
  <c r="I4558" i="7" s="1"/>
  <c r="I2757" i="7" a="1"/>
  <c r="I2757" i="7" s="1"/>
  <c r="I2362" i="7" a="1"/>
  <c r="I2362" i="7" s="1"/>
  <c r="I502" i="7" a="1"/>
  <c r="I502" i="7" s="1"/>
  <c r="I1153" i="7" a="1"/>
  <c r="I1153" i="7" s="1"/>
  <c r="I2710" i="7" a="1"/>
  <c r="I2710" i="7" s="1"/>
  <c r="I2076" i="7" a="1"/>
  <c r="I2076" i="7" s="1"/>
  <c r="I4348" i="7" a="1"/>
  <c r="I4348" i="7" s="1"/>
  <c r="I4591" i="7" a="1"/>
  <c r="I4591" i="7" s="1"/>
  <c r="I2139" i="7" a="1"/>
  <c r="I2139" i="7" s="1"/>
  <c r="I474" i="7" a="1"/>
  <c r="I474" i="7" s="1"/>
  <c r="I2489" i="7" a="1"/>
  <c r="I2489" i="7" s="1"/>
  <c r="I2109" i="7" a="1"/>
  <c r="I2109" i="7" s="1"/>
  <c r="I2722" i="7" a="1"/>
  <c r="I2722" i="7" s="1"/>
  <c r="I4157" i="7" a="1"/>
  <c r="I4157" i="7" s="1"/>
  <c r="I1132" i="7" a="1"/>
  <c r="I1132" i="7" s="1"/>
  <c r="I2681" i="7" a="1"/>
  <c r="I2681" i="7" s="1"/>
  <c r="I4856" i="7" a="1"/>
  <c r="I4856" i="7" s="1"/>
  <c r="I1032" i="7" a="1"/>
  <c r="I1032" i="7" s="1"/>
  <c r="I517" i="7" a="1"/>
  <c r="I517" i="7" s="1"/>
  <c r="I174" i="7" a="1"/>
  <c r="I174" i="7" s="1"/>
  <c r="I2390" i="7" a="1"/>
  <c r="I2390" i="7" s="1"/>
  <c r="I4280" i="7" a="1"/>
  <c r="I4280" i="7" s="1"/>
  <c r="I550" i="7" a="1"/>
  <c r="I550" i="7" s="1"/>
  <c r="I4754" i="7" a="1"/>
  <c r="I4754" i="7" s="1"/>
  <c r="I2863" i="7" a="1"/>
  <c r="I2863" i="7" s="1"/>
  <c r="I496" i="7" a="1"/>
  <c r="I496" i="7" s="1"/>
  <c r="I1138" i="7" a="1"/>
  <c r="I1138" i="7" s="1"/>
  <c r="I4639" i="7" a="1"/>
  <c r="I4639" i="7" s="1"/>
  <c r="I2806" i="7" a="1"/>
  <c r="I2806" i="7" s="1"/>
  <c r="I4168" i="7" a="1"/>
  <c r="I4168" i="7" s="1"/>
  <c r="I4387" i="7" a="1"/>
  <c r="I4387" i="7" s="1"/>
  <c r="I577" i="7" a="1"/>
  <c r="I577" i="7" s="1"/>
  <c r="I2066" i="7" a="1"/>
  <c r="I2066" i="7" s="1"/>
  <c r="I4256" i="7" a="1"/>
  <c r="I4256" i="7" s="1"/>
  <c r="I1162" i="7" a="1"/>
  <c r="I1162" i="7" s="1"/>
  <c r="I4726" i="7" a="1"/>
  <c r="I4726" i="7" s="1"/>
  <c r="I2846" i="7" a="1"/>
  <c r="I2846" i="7" s="1"/>
  <c r="I4111" i="7" a="1"/>
  <c r="I4111" i="7" s="1"/>
  <c r="I2548" i="7" a="1"/>
  <c r="I2548" i="7" s="1"/>
  <c r="I570" i="7" a="1"/>
  <c r="I570" i="7" s="1"/>
  <c r="I4820" i="7" a="1"/>
  <c r="I4820" i="7" s="1"/>
  <c r="I3965" i="7" a="1"/>
  <c r="I3965" i="7" s="1"/>
  <c r="I1012" i="7" a="1"/>
  <c r="I1012" i="7" s="1"/>
  <c r="I4250" i="7" a="1"/>
  <c r="I4250" i="7" s="1"/>
  <c r="I4472" i="7" a="1"/>
  <c r="I4472" i="7" s="1"/>
  <c r="I4719" i="7" a="1"/>
  <c r="I4719" i="7" s="1"/>
  <c r="I2893" i="7" a="1"/>
  <c r="I2893" i="7" s="1"/>
  <c r="I3005" i="7" a="1"/>
  <c r="I3005" i="7" s="1"/>
  <c r="I722" i="7" a="1"/>
  <c r="I722" i="7" s="1"/>
  <c r="I4021" i="7" a="1"/>
  <c r="I4021" i="7" s="1"/>
  <c r="I4260" i="7" a="1"/>
  <c r="I4260" i="7" s="1"/>
  <c r="I4483" i="7" a="1"/>
  <c r="I4483" i="7" s="1"/>
  <c r="I4729" i="7" a="1"/>
  <c r="I4729" i="7" s="1"/>
  <c r="I484" i="7" a="1"/>
  <c r="I484" i="7" s="1"/>
  <c r="I2545" i="7" a="1"/>
  <c r="I2545" i="7" s="1"/>
  <c r="I2653" i="7" a="1"/>
  <c r="I2653" i="7" s="1"/>
  <c r="I2769" i="7" a="1"/>
  <c r="I2769" i="7" s="1"/>
  <c r="I2350" i="7" a="1"/>
  <c r="I2350" i="7" s="1"/>
  <c r="I1076" i="7" a="1"/>
  <c r="I1076" i="7" s="1"/>
  <c r="I2597" i="7" a="1"/>
  <c r="I2597" i="7" s="1"/>
  <c r="I2706" i="7" a="1"/>
  <c r="I2706" i="7" s="1"/>
  <c r="I4903" i="7" a="1"/>
  <c r="I4903" i="7" s="1"/>
  <c r="I4052" i="7" a="1"/>
  <c r="I4052" i="7" s="1"/>
  <c r="I2421" i="7" a="1"/>
  <c r="I2421" i="7" s="1"/>
  <c r="I1116" i="7" a="1"/>
  <c r="I1116" i="7" s="1"/>
  <c r="I565" i="7" a="1"/>
  <c r="I565" i="7" s="1"/>
  <c r="I2353" i="7" a="1"/>
  <c r="I2353" i="7" s="1"/>
  <c r="I5108" i="7" a="1"/>
  <c r="I5108" i="7" s="1"/>
  <c r="I5341" i="7" a="1"/>
  <c r="I5341" i="7" s="1"/>
  <c r="I1513" i="7" a="1"/>
  <c r="I1513" i="7" s="1"/>
  <c r="I607" i="7" a="1"/>
  <c r="I607" i="7" s="1"/>
  <c r="I2426" i="7" a="1"/>
  <c r="I2426" i="7" s="1"/>
  <c r="I2096" i="7" a="1"/>
  <c r="I2096" i="7" s="1"/>
  <c r="I4581" i="7" a="1"/>
  <c r="I4581" i="7" s="1"/>
  <c r="I3976" i="7" a="1"/>
  <c r="I3976" i="7" s="1"/>
  <c r="I1074" i="7" a="1"/>
  <c r="I1074" i="7" s="1"/>
  <c r="I4425" i="7" a="1"/>
  <c r="I4425" i="7" s="1"/>
  <c r="I4670" i="7" a="1"/>
  <c r="I4670" i="7" s="1"/>
  <c r="I4900" i="7" a="1"/>
  <c r="I4900" i="7" s="1"/>
  <c r="I56" i="7" a="1"/>
  <c r="I56" i="7" s="1"/>
  <c r="I2512" i="7" a="1"/>
  <c r="I2512" i="7" s="1"/>
  <c r="I19" i="7" a="1"/>
  <c r="I19" i="7" s="1"/>
  <c r="I2744" i="7" a="1"/>
  <c r="I2744" i="7" s="1"/>
  <c r="I4985" i="7" a="1"/>
  <c r="I4985" i="7" s="1"/>
  <c r="I464" i="7" a="1"/>
  <c r="I464" i="7" s="1"/>
  <c r="I2459" i="7" a="1"/>
  <c r="I2459" i="7" s="1"/>
  <c r="I4419" i="7" a="1"/>
  <c r="I4419" i="7" s="1"/>
  <c r="I2699" i="7" a="1"/>
  <c r="I2699" i="7" s="1"/>
  <c r="I2403" i="7" a="1"/>
  <c r="I2403" i="7" s="1"/>
  <c r="I5194" i="7" a="1"/>
  <c r="I5194" i="7" s="1"/>
  <c r="I2190" i="7" a="1"/>
  <c r="I2190" i="7" s="1"/>
  <c r="I4837" i="7" a="1"/>
  <c r="I4837" i="7" s="1"/>
  <c r="I4116" i="7" a="1"/>
  <c r="I4116" i="7" s="1"/>
  <c r="I64" i="7" a="1"/>
  <c r="I64" i="7" s="1"/>
  <c r="I1182" i="7" a="1"/>
  <c r="I1182" i="7" s="1"/>
  <c r="I1000" i="7" a="1"/>
  <c r="I1000" i="7" s="1"/>
  <c r="I1075" i="7" a="1"/>
  <c r="I1075" i="7" s="1"/>
  <c r="I4432" i="7" a="1"/>
  <c r="I4432" i="7" s="1"/>
  <c r="I2705" i="7" a="1"/>
  <c r="I2705" i="7" s="1"/>
  <c r="I1292" i="7" a="1"/>
  <c r="I1292" i="7" s="1"/>
  <c r="I479" i="7" a="1"/>
  <c r="I479" i="7" s="1"/>
  <c r="I4303" i="7" a="1"/>
  <c r="I4303" i="7" s="1"/>
  <c r="I4528" i="7" a="1"/>
  <c r="I4528" i="7" s="1"/>
  <c r="I595" i="7" a="1"/>
  <c r="I595" i="7" s="1"/>
  <c r="I4990" i="7" a="1"/>
  <c r="I4990" i="7" s="1"/>
  <c r="I2345" i="7" a="1"/>
  <c r="I2345" i="7" s="1"/>
  <c r="I4205" i="7" a="1"/>
  <c r="I4205" i="7" s="1"/>
  <c r="I1146" i="7" a="1"/>
  <c r="I1146" i="7" s="1"/>
  <c r="I584" i="7" a="1"/>
  <c r="I584" i="7" s="1"/>
  <c r="I4072" i="7" a="1"/>
  <c r="I4072" i="7" s="1"/>
  <c r="I5197" i="7" a="1"/>
  <c r="I5197" i="7" s="1"/>
  <c r="I5437" i="7" a="1"/>
  <c r="I5437" i="7" s="1"/>
  <c r="I2799" i="7" a="1"/>
  <c r="I2799" i="7" s="1"/>
  <c r="I491" i="7" a="1"/>
  <c r="I491" i="7" s="1"/>
  <c r="I2574" i="7" a="1"/>
  <c r="I2574" i="7" s="1"/>
  <c r="I4616" i="7" a="1"/>
  <c r="I4616" i="7" s="1"/>
  <c r="I2372" i="7" a="1"/>
  <c r="I2372" i="7" s="1"/>
  <c r="I1086" i="7" a="1"/>
  <c r="I1086" i="7" s="1"/>
  <c r="I545" i="7" a="1"/>
  <c r="I545" i="7" s="1"/>
  <c r="I1224" i="7" a="1"/>
  <c r="I1224" i="7" s="1"/>
  <c r="I1307" i="7" a="1"/>
  <c r="I1307" i="7" s="1"/>
  <c r="I4097" i="7" a="1"/>
  <c r="I4097" i="7" s="1"/>
  <c r="I1114" i="7" a="1"/>
  <c r="I1114" i="7" s="1"/>
  <c r="I1178" i="7" a="1"/>
  <c r="I1178" i="7" s="1"/>
  <c r="I4808" i="7" a="1"/>
  <c r="I4808" i="7" s="1"/>
  <c r="I2891" i="7" a="1"/>
  <c r="I2891" i="7" s="1"/>
  <c r="I4000" i="7" a="1"/>
  <c r="I4000" i="7" s="1"/>
  <c r="I4237" i="7" a="1"/>
  <c r="I4237" i="7" s="1"/>
  <c r="I4461" i="7" a="1"/>
  <c r="I4461" i="7" s="1"/>
  <c r="I4704" i="7" a="1"/>
  <c r="I4704" i="7" s="1"/>
  <c r="I1050" i="7" a="1"/>
  <c r="I1050" i="7" s="1"/>
  <c r="I5231" i="7" a="1"/>
  <c r="I5231" i="7" s="1"/>
  <c r="I5476" i="7" a="1"/>
  <c r="I5476" i="7" s="1"/>
  <c r="I3953" i="7" a="1"/>
  <c r="I3953" i="7" s="1"/>
  <c r="I4189" i="7" a="1"/>
  <c r="I4189" i="7" s="1"/>
  <c r="I4408" i="7" a="1"/>
  <c r="I4408" i="7" s="1"/>
  <c r="I4651" i="7" a="1"/>
  <c r="I4651" i="7" s="1"/>
  <c r="I1024" i="7" a="1"/>
  <c r="I1024" i="7" s="1"/>
  <c r="I4274" i="7" a="1"/>
  <c r="I4274" i="7" s="1"/>
  <c r="I354" i="7" a="1"/>
  <c r="I354" i="7" s="1"/>
  <c r="I4750" i="7" a="1"/>
  <c r="I4750" i="7" s="1"/>
  <c r="I1317" i="7" a="1"/>
  <c r="I1317" i="7" s="1"/>
  <c r="I4132" i="7" a="1"/>
  <c r="I4132" i="7" s="1"/>
  <c r="I2560" i="7" a="1"/>
  <c r="I2560" i="7" s="1"/>
  <c r="I4600" i="7" a="1"/>
  <c r="I4600" i="7" s="1"/>
  <c r="I1266" i="7" a="1"/>
  <c r="I1266" i="7" s="1"/>
  <c r="I1002" i="7" a="1"/>
  <c r="I1002" i="7" s="1"/>
  <c r="I4031" i="7" a="1"/>
  <c r="I4031" i="7" s="1"/>
  <c r="I2496" i="7" a="1"/>
  <c r="I2496" i="7" s="1"/>
  <c r="I2622" i="7" a="1"/>
  <c r="I2622" i="7" s="1"/>
  <c r="I4743" i="7" a="1"/>
  <c r="I4743" i="7" s="1"/>
  <c r="I5041" i="7" a="1"/>
  <c r="I5041" i="7" s="1"/>
  <c r="I5266" i="7" a="1"/>
  <c r="I5266" i="7" s="1"/>
  <c r="I3131" i="7" a="1"/>
  <c r="I3131" i="7" s="1"/>
  <c r="I4134" i="7" a="1"/>
  <c r="I4134" i="7" s="1"/>
  <c r="I2564" i="7" a="1"/>
  <c r="I2564" i="7" s="1"/>
  <c r="I4602" i="7" a="1"/>
  <c r="I4602" i="7" s="1"/>
  <c r="I1268" i="7" a="1"/>
  <c r="I1268" i="7" s="1"/>
  <c r="I4034" i="7" a="1"/>
  <c r="I4034" i="7" s="1"/>
  <c r="I1098" i="7" a="1"/>
  <c r="I1098" i="7" s="1"/>
  <c r="I2111" i="7" a="1"/>
  <c r="I2111" i="7" s="1"/>
  <c r="I2343" i="7" a="1"/>
  <c r="I2343" i="7" s="1"/>
  <c r="I62" i="7" a="1"/>
  <c r="I62" i="7" s="1"/>
  <c r="I1144" i="7" a="1"/>
  <c r="I1144" i="7" s="1"/>
  <c r="I1206" i="7" a="1"/>
  <c r="I1206" i="7" s="1"/>
  <c r="I2816" i="7" a="1"/>
  <c r="I2816" i="7" s="1"/>
  <c r="I2415" i="7" a="1"/>
  <c r="I2415" i="7" s="1"/>
  <c r="I4328" i="7" a="1"/>
  <c r="I4328" i="7" s="1"/>
  <c r="I4563" i="7" a="1"/>
  <c r="I4563" i="7" s="1"/>
  <c r="I602" i="7" a="1"/>
  <c r="I602" i="7" s="1"/>
  <c r="I2447" i="7" a="1"/>
  <c r="I2447" i="7" s="1"/>
  <c r="I44" i="7" a="1"/>
  <c r="I44" i="7" s="1"/>
  <c r="I4635" i="7" a="1"/>
  <c r="I4635" i="7" s="1"/>
  <c r="I2800" i="7" a="1"/>
  <c r="I2800" i="7" s="1"/>
  <c r="I480" i="7" a="1"/>
  <c r="I480" i="7" s="1"/>
  <c r="I346" i="7" a="1"/>
  <c r="I346" i="7" s="1"/>
  <c r="I4532" i="7" a="1"/>
  <c r="I4532" i="7" s="1"/>
  <c r="I2069" i="7" a="1"/>
  <c r="I2069" i="7" s="1"/>
  <c r="I2509" i="7" a="1"/>
  <c r="I2509" i="7" s="1"/>
  <c r="I2115" i="7" a="1"/>
  <c r="I2115" i="7" s="1"/>
  <c r="I4766" i="7" a="1"/>
  <c r="I4766" i="7" s="1"/>
  <c r="I3963" i="7" a="1"/>
  <c r="I3963" i="7" s="1"/>
  <c r="I4195" i="7" a="1"/>
  <c r="I4195" i="7" s="1"/>
  <c r="I2590" i="7" a="1"/>
  <c r="I2590" i="7" s="1"/>
  <c r="I2697" i="7" a="1"/>
  <c r="I2697" i="7" s="1"/>
  <c r="I4119" i="7" a="1"/>
  <c r="I4119" i="7" s="1"/>
  <c r="I4342" i="7" a="1"/>
  <c r="I4342" i="7" s="1"/>
  <c r="I2661" i="7" a="1"/>
  <c r="I2661" i="7" s="1"/>
  <c r="I4824" i="7" a="1"/>
  <c r="I4824" i="7" s="1"/>
  <c r="I473" i="7" a="1"/>
  <c r="I473" i="7" s="1"/>
  <c r="I2487" i="7" a="1"/>
  <c r="I2487" i="7" s="1"/>
  <c r="I548" i="7" a="1"/>
  <c r="I548" i="7" s="1"/>
  <c r="I4725" i="7" a="1"/>
  <c r="I4725" i="7" s="1"/>
  <c r="I153" i="7" a="1"/>
  <c r="I153" i="7" s="1"/>
  <c r="I4374" i="7" a="1"/>
  <c r="I4374" i="7" s="1"/>
  <c r="I4622" i="7" a="1"/>
  <c r="I4622" i="7" s="1"/>
  <c r="I2792" i="7" a="1"/>
  <c r="I2792" i="7" s="1"/>
  <c r="I2392" i="7" a="1"/>
  <c r="I2392" i="7" s="1"/>
  <c r="I4286" i="7" a="1"/>
  <c r="I4286" i="7" s="1"/>
  <c r="I2114" i="7" a="1"/>
  <c r="I2114" i="7" s="1"/>
  <c r="I144" i="7" a="1"/>
  <c r="I144" i="7" s="1"/>
  <c r="I43" i="7" a="1"/>
  <c r="I43" i="7" s="1"/>
  <c r="I539" i="7" a="1"/>
  <c r="I539" i="7" s="1"/>
  <c r="I4654" i="7" a="1"/>
  <c r="I4654" i="7" s="1"/>
  <c r="I2810" i="7" a="1"/>
  <c r="I2810" i="7" s="1"/>
  <c r="I4083" i="7" a="1"/>
  <c r="I4083" i="7" s="1"/>
  <c r="I4316" i="7" a="1"/>
  <c r="I4316" i="7" s="1"/>
  <c r="I4548" i="7" a="1"/>
  <c r="I4548" i="7" s="1"/>
  <c r="I1036" i="7" a="1"/>
  <c r="I1036" i="7" s="1"/>
  <c r="I4309" i="7" a="1"/>
  <c r="I4309" i="7" s="1"/>
  <c r="I4535" i="7" a="1"/>
  <c r="I4535" i="7" s="1"/>
  <c r="I4780" i="7" a="1"/>
  <c r="I4780" i="7" s="1"/>
  <c r="I2349" i="7" a="1"/>
  <c r="I2349" i="7" s="1"/>
  <c r="I2465" i="7" a="1"/>
  <c r="I2465" i="7" s="1"/>
  <c r="I4431" i="7" a="1"/>
  <c r="I4431" i="7" s="1"/>
  <c r="I177" i="7" a="1"/>
  <c r="I177" i="7" s="1"/>
  <c r="I2341" i="7" a="1"/>
  <c r="I2341" i="7" s="1"/>
  <c r="I4201" i="7" a="1"/>
  <c r="I4201" i="7" s="1"/>
  <c r="I4417" i="7" a="1"/>
  <c r="I4417" i="7" s="1"/>
  <c r="I4662" i="7" a="1"/>
  <c r="I4662" i="7" s="1"/>
  <c r="I2391" i="7" a="1"/>
  <c r="I2391" i="7" s="1"/>
  <c r="I4282" i="7" a="1"/>
  <c r="I4282" i="7" s="1"/>
  <c r="I1166" i="7" a="1"/>
  <c r="I1166" i="7" s="1"/>
  <c r="I1241" i="7" a="1"/>
  <c r="I1241" i="7" s="1"/>
  <c r="I4970" i="7" a="1"/>
  <c r="I4970" i="7" s="1"/>
  <c r="I2437" i="7" a="1"/>
  <c r="I2437" i="7" s="1"/>
  <c r="I4368" i="7" a="1"/>
  <c r="I4368" i="7" s="1"/>
  <c r="I4609" i="7" a="1"/>
  <c r="I4609" i="7" s="1"/>
  <c r="I4848" i="7" a="1"/>
  <c r="I4848" i="7" s="1"/>
  <c r="I3989" i="7" a="1"/>
  <c r="I3989" i="7" s="1"/>
  <c r="I4043" i="7" a="1"/>
  <c r="I4043" i="7" s="1"/>
  <c r="I4279" i="7" a="1"/>
  <c r="I4279" i="7" s="1"/>
  <c r="I2625" i="7" a="1"/>
  <c r="I2625" i="7" s="1"/>
  <c r="I592" i="7" a="1"/>
  <c r="I592" i="7" s="1"/>
  <c r="I1348" i="7" a="1"/>
  <c r="I1348" i="7" s="1"/>
  <c r="I5278" i="7" a="1"/>
  <c r="I5278" i="7" s="1"/>
  <c r="I5524" i="7" a="1"/>
  <c r="I5524" i="7" s="1"/>
  <c r="I2393" i="7" a="1"/>
  <c r="I2393" i="7" s="1"/>
  <c r="I1104" i="7" a="1"/>
  <c r="I1104" i="7" s="1"/>
  <c r="I4518" i="7" a="1"/>
  <c r="I4518" i="7" s="1"/>
  <c r="I2131" i="7" a="1"/>
  <c r="I2131" i="7" s="1"/>
  <c r="I340" i="7" a="1"/>
  <c r="I340" i="7" s="1"/>
  <c r="I4363" i="7" a="1"/>
  <c r="I4363" i="7" s="1"/>
  <c r="I2120" i="7" a="1"/>
  <c r="I2120" i="7" s="1"/>
  <c r="I2784" i="7" a="1"/>
  <c r="I2784" i="7" s="1"/>
  <c r="I2063" i="7" a="1"/>
  <c r="I2063" i="7" s="1"/>
  <c r="I158" i="7" a="1"/>
  <c r="I158" i="7" s="1"/>
  <c r="I4464" i="7" a="1"/>
  <c r="I4464" i="7" s="1"/>
  <c r="I4706" i="7" a="1"/>
  <c r="I4706" i="7" s="1"/>
  <c r="I2151" i="7" a="1"/>
  <c r="I2151" i="7" s="1"/>
  <c r="I4079" i="7" a="1"/>
  <c r="I4079" i="7" s="1"/>
  <c r="I2431" i="7" a="1"/>
  <c r="I2431" i="7" s="1"/>
  <c r="I2562" i="7" a="1"/>
  <c r="I2562" i="7" s="1"/>
  <c r="I1186" i="7" a="1"/>
  <c r="I1186" i="7" s="1"/>
  <c r="I2374" i="7" a="1"/>
  <c r="I2374" i="7" s="1"/>
  <c r="I1375" i="7" a="1"/>
  <c r="I1375" i="7" s="1"/>
  <c r="I5379" i="7" a="1"/>
  <c r="I5379" i="7" s="1"/>
  <c r="I739" i="7" a="1"/>
  <c r="I739" i="7" s="1"/>
  <c r="I4857" i="7" a="1"/>
  <c r="I4857" i="7" s="1"/>
  <c r="I1060" i="7" a="1"/>
  <c r="I1060" i="7" s="1"/>
  <c r="I2567" i="7" a="1"/>
  <c r="I2567" i="7" s="1"/>
  <c r="I2674" i="7" a="1"/>
  <c r="I2674" i="7" s="1"/>
  <c r="I3998" i="7" a="1"/>
  <c r="I3998" i="7" s="1"/>
  <c r="I4235" i="7" a="1"/>
  <c r="I4235" i="7" s="1"/>
  <c r="I4460" i="7" a="1"/>
  <c r="I4460" i="7" s="1"/>
  <c r="I2712" i="7" a="1"/>
  <c r="I2712" i="7" s="1"/>
  <c r="I321" i="7" a="1"/>
  <c r="I321" i="7" s="1"/>
  <c r="I4091" i="7" a="1"/>
  <c r="I4091" i="7" s="1"/>
  <c r="I2530" i="7" a="1"/>
  <c r="I2530" i="7" s="1"/>
  <c r="I2647" i="7" a="1"/>
  <c r="I2647" i="7" s="1"/>
  <c r="I2758" i="7" a="1"/>
  <c r="I2758" i="7" s="1"/>
  <c r="I2888" i="7" a="1"/>
  <c r="I2888" i="7" s="1"/>
  <c r="I3994" i="7" a="1"/>
  <c r="I3994" i="7" s="1"/>
  <c r="I504" i="7" a="1"/>
  <c r="I504" i="7" s="1"/>
  <c r="I2604" i="7" a="1"/>
  <c r="I2604" i="7" s="1"/>
  <c r="I4696" i="7" a="1"/>
  <c r="I4696" i="7" s="1"/>
  <c r="I4095" i="7" a="1"/>
  <c r="I4095" i="7" s="1"/>
  <c r="I1402" i="7" a="1"/>
  <c r="I1402" i="7" s="1"/>
  <c r="I3115" i="7" a="1"/>
  <c r="I3115" i="7" s="1"/>
  <c r="I1275" i="7" a="1"/>
  <c r="I1275" i="7" s="1"/>
  <c r="I4146" i="7" a="1"/>
  <c r="I4146" i="7" s="1"/>
  <c r="I4370" i="7" a="1"/>
  <c r="I4370" i="7" s="1"/>
  <c r="I2676" i="7" a="1"/>
  <c r="I2676" i="7" s="1"/>
  <c r="I2369" i="7" a="1"/>
  <c r="I2369" i="7" s="1"/>
  <c r="I4239" i="7" a="1"/>
  <c r="I4239" i="7" s="1"/>
  <c r="I2610" i="7" a="1"/>
  <c r="I2610" i="7" s="1"/>
  <c r="I1222" i="7" a="1"/>
  <c r="I1222" i="7" s="1"/>
  <c r="I1305" i="7" a="1"/>
  <c r="I1305" i="7" s="1"/>
  <c r="I2416" i="7" a="1"/>
  <c r="I2416" i="7" s="1"/>
  <c r="I2534" i="7" a="1"/>
  <c r="I2534" i="7" s="1"/>
  <c r="I2649" i="7" a="1"/>
  <c r="I2649" i="7" s="1"/>
  <c r="I4802" i="7" a="1"/>
  <c r="I4802" i="7" s="1"/>
  <c r="I2160" i="7" a="1"/>
  <c r="I2160" i="7" s="1"/>
  <c r="I2366" i="7" a="1"/>
  <c r="I2366" i="7" s="1"/>
  <c r="I4231" i="7" a="1"/>
  <c r="I4231" i="7" s="1"/>
  <c r="I4458" i="7" a="1"/>
  <c r="I4458" i="7" s="1"/>
  <c r="I4701" i="7" a="1"/>
  <c r="I4701" i="7" s="1"/>
  <c r="I4099" i="7" a="1"/>
  <c r="I4099" i="7" s="1"/>
  <c r="I5227" i="7" a="1"/>
  <c r="I5227" i="7" s="1"/>
  <c r="I5471" i="7" a="1"/>
  <c r="I5471" i="7" s="1"/>
  <c r="I3948" i="7" a="1"/>
  <c r="I3948" i="7" s="1"/>
  <c r="I4184" i="7" a="1"/>
  <c r="I4184" i="7" s="1"/>
  <c r="I4404" i="7" a="1"/>
  <c r="I4404" i="7" s="1"/>
  <c r="I4645" i="7" a="1"/>
  <c r="I4645" i="7" s="1"/>
  <c r="I2067" i="7" a="1"/>
  <c r="I2067" i="7" s="1"/>
  <c r="I2497" i="7" a="1"/>
  <c r="I2497" i="7" s="1"/>
  <c r="I4496" i="7" a="1"/>
  <c r="I4496" i="7" s="1"/>
  <c r="I4745" i="7" a="1"/>
  <c r="I4745" i="7" s="1"/>
  <c r="I4955" i="7" a="1"/>
  <c r="I4955" i="7" s="1"/>
  <c r="I4127" i="7" a="1"/>
  <c r="I4127" i="7" s="1"/>
  <c r="I2557" i="7" a="1"/>
  <c r="I2557" i="7" s="1"/>
  <c r="I4596" i="7" a="1"/>
  <c r="I4596" i="7" s="1"/>
  <c r="I4832" i="7" a="1"/>
  <c r="I4832" i="7" s="1"/>
  <c r="I467" i="7" a="1"/>
  <c r="I467" i="7" s="1"/>
  <c r="I1023" i="7" a="1"/>
  <c r="I1023" i="7" s="1"/>
  <c r="I1097" i="7" a="1"/>
  <c r="I1097" i="7" s="1"/>
  <c r="I4488" i="7" a="1"/>
  <c r="I4488" i="7" s="1"/>
  <c r="I4737" i="7" a="1"/>
  <c r="I4737" i="7" s="1"/>
  <c r="I191" i="7" a="1"/>
  <c r="I191" i="7" s="1"/>
  <c r="I5262" i="7" a="1"/>
  <c r="I5262" i="7" s="1"/>
  <c r="I3130" i="7" a="1"/>
  <c r="I3130" i="7" s="1"/>
  <c r="I1003" i="7" a="1"/>
  <c r="I1003" i="7" s="1"/>
  <c r="I2084" i="7" a="1"/>
  <c r="I2084" i="7" s="1"/>
  <c r="I4440" i="7" a="1"/>
  <c r="I4440" i="7" s="1"/>
  <c r="I154" i="7" a="1"/>
  <c r="I154" i="7" s="1"/>
  <c r="I536" i="7" a="1"/>
  <c r="I536" i="7" s="1"/>
  <c r="I70" i="7" a="1"/>
  <c r="I70" i="7" s="1"/>
  <c r="I2798" i="7" a="1"/>
  <c r="I2798" i="7" s="1"/>
  <c r="I2399" i="7" a="1"/>
  <c r="I2399" i="7" s="1"/>
  <c r="I4297" i="7" a="1"/>
  <c r="I4297" i="7" s="1"/>
  <c r="I4525" i="7" a="1"/>
  <c r="I4525" i="7" s="1"/>
  <c r="I1006" i="7" a="1"/>
  <c r="I1006" i="7" s="1"/>
  <c r="I505" i="7" a="1"/>
  <c r="I505" i="7" s="1"/>
  <c r="I169" i="7" a="1"/>
  <c r="I169" i="7" s="1"/>
  <c r="I4698" i="7" a="1"/>
  <c r="I4698" i="7" s="1"/>
  <c r="I2833" i="7" a="1"/>
  <c r="I2833" i="7" s="1"/>
  <c r="I2077" i="7" a="1"/>
  <c r="I2077" i="7" s="1"/>
  <c r="I4349" i="7" a="1"/>
  <c r="I4349" i="7" s="1"/>
  <c r="I357" i="7" a="1"/>
  <c r="I357" i="7" s="1"/>
  <c r="I2346" i="7" a="1"/>
  <c r="I2346" i="7" s="1"/>
  <c r="I2462" i="7" a="1"/>
  <c r="I2462" i="7" s="1"/>
  <c r="I348" i="7" a="1"/>
  <c r="I348" i="7" s="1"/>
  <c r="I1208" i="7" a="1"/>
  <c r="I1208" i="7" s="1"/>
  <c r="I4899" i="7" a="1"/>
  <c r="I4899" i="7" s="1"/>
  <c r="I4096" i="7" a="1"/>
  <c r="I4096" i="7" s="1"/>
  <c r="I4330" i="7" a="1"/>
  <c r="I4330" i="7" s="1"/>
  <c r="I4567" i="7" a="1"/>
  <c r="I4567" i="7" s="1"/>
  <c r="I1042" i="7" a="1"/>
  <c r="I1042" i="7" s="1"/>
  <c r="I4319" i="7" a="1"/>
  <c r="I4319" i="7" s="1"/>
  <c r="I2645" i="7" a="1"/>
  <c r="I2645" i="7" s="1"/>
  <c r="I4794" i="7" a="1"/>
  <c r="I4794" i="7" s="1"/>
  <c r="I1004" i="7" a="1"/>
  <c r="I1004" i="7" s="1"/>
  <c r="I2473" i="7" a="1"/>
  <c r="I2473" i="7" s="1"/>
  <c r="I4447" i="7" a="1"/>
  <c r="I4447" i="7" s="1"/>
  <c r="I4686" i="7" a="1"/>
  <c r="I4686" i="7" s="1"/>
  <c r="I4149" i="7" a="1"/>
  <c r="I4149" i="7" s="1"/>
  <c r="I1128" i="7" a="1"/>
  <c r="I1128" i="7" s="1"/>
  <c r="I1191" i="7" a="1"/>
  <c r="I1191" i="7" s="1"/>
  <c r="I4853" i="7" a="1"/>
  <c r="I4853" i="7" s="1"/>
  <c r="I4050" i="7" a="1"/>
  <c r="I4050" i="7" s="1"/>
  <c r="I2503" i="7" a="1"/>
  <c r="I2503" i="7" s="1"/>
  <c r="I4515" i="7" a="1"/>
  <c r="I4515" i="7" s="1"/>
  <c r="I3951" i="7" a="1"/>
  <c r="I3951" i="7" s="1"/>
  <c r="I497" i="7" a="1"/>
  <c r="I497" i="7" s="1"/>
  <c r="I4406" i="7" a="1"/>
  <c r="I4406" i="7" s="1"/>
  <c r="I4649" i="7" a="1"/>
  <c r="I4649" i="7" s="1"/>
  <c r="I2809" i="7" a="1"/>
  <c r="I2809" i="7" s="1"/>
  <c r="I2409" i="7" a="1"/>
  <c r="I2409" i="7" s="1"/>
  <c r="I4313" i="7" a="1"/>
  <c r="I4313" i="7" s="1"/>
  <c r="I560" i="7" a="1"/>
  <c r="I560" i="7" s="1"/>
  <c r="I2357" i="7" a="1"/>
  <c r="I2357" i="7" s="1"/>
  <c r="I500" i="7" a="1"/>
  <c r="I500" i="7" s="1"/>
  <c r="I1149" i="7" a="1"/>
  <c r="I1149" i="7" s="1"/>
  <c r="I4681" i="7" a="1"/>
  <c r="I4681" i="7" s="1"/>
  <c r="I79" i="7" a="1"/>
  <c r="I79" i="7" s="1"/>
  <c r="I485" i="7" a="1"/>
  <c r="I485" i="7" s="1"/>
  <c r="I4337" i="7" a="1"/>
  <c r="I4337" i="7" s="1"/>
  <c r="I2656" i="7" a="1"/>
  <c r="I2656" i="7" s="1"/>
  <c r="I2419" i="7" a="1"/>
  <c r="I2419" i="7" s="1"/>
  <c r="I2540" i="7" a="1"/>
  <c r="I2540" i="7" s="1"/>
  <c r="I4569" i="7" a="1"/>
  <c r="I4569" i="7" s="1"/>
  <c r="I4810" i="7" a="1"/>
  <c r="I4810" i="7" s="1"/>
  <c r="I2062" i="7" a="1"/>
  <c r="I2062" i="7" s="1"/>
  <c r="I2478" i="7" a="1"/>
  <c r="I2478" i="7" s="1"/>
  <c r="I1155" i="7" a="1"/>
  <c r="I1155" i="7" s="1"/>
  <c r="I2714" i="7" a="1"/>
  <c r="I2714" i="7" s="1"/>
  <c r="I3991" i="7" a="1"/>
  <c r="I3991" i="7" s="1"/>
  <c r="I4227" i="7" a="1"/>
  <c r="I4227" i="7" s="1"/>
  <c r="I544" i="7" a="1"/>
  <c r="I544" i="7" s="1"/>
  <c r="I4692" i="7" a="1"/>
  <c r="I4692" i="7" s="1"/>
  <c r="I4078" i="7" a="1"/>
  <c r="I4078" i="7" s="1"/>
  <c r="I2520" i="7" a="1"/>
  <c r="I2520" i="7" s="1"/>
  <c r="I2642" i="7" a="1"/>
  <c r="I2642" i="7" s="1"/>
  <c r="I599" i="7" a="1"/>
  <c r="I599" i="7" s="1"/>
  <c r="I189" i="7" a="1"/>
  <c r="I189" i="7" s="1"/>
  <c r="I495" i="7" a="1"/>
  <c r="I495" i="7" s="1"/>
  <c r="I2580" i="7" a="1"/>
  <c r="I2580" i="7" s="1"/>
  <c r="I2689" i="7" a="1"/>
  <c r="I2689" i="7" s="1"/>
  <c r="I2803" i="7" a="1"/>
  <c r="I2803" i="7" s="1"/>
  <c r="I2065" i="7" a="1"/>
  <c r="I2065" i="7" s="1"/>
  <c r="I4071" i="7" a="1"/>
  <c r="I4071" i="7" s="1"/>
  <c r="I4307" i="7" a="1"/>
  <c r="I4307" i="7" s="1"/>
  <c r="I558" i="7" a="1"/>
  <c r="I558" i="7" s="1"/>
  <c r="I596" i="7" a="1"/>
  <c r="I596" i="7" s="1"/>
  <c r="I2923" i="7" a="1"/>
  <c r="I2923" i="7" s="1"/>
  <c r="I1428" i="7" a="1"/>
  <c r="I1428" i="7" s="1"/>
  <c r="I5558" i="7" a="1"/>
  <c r="I5558" i="7" s="1"/>
  <c r="I4081" i="7" a="1"/>
  <c r="I4081" i="7" s="1"/>
  <c r="I4314" i="7" a="1"/>
  <c r="I4314" i="7" s="1"/>
  <c r="I4543" i="7" a="1"/>
  <c r="I4543" i="7" s="1"/>
  <c r="I46" i="7" a="1"/>
  <c r="I46" i="7" s="1"/>
  <c r="I2082" i="7" a="1"/>
  <c r="I2082" i="7" s="1"/>
  <c r="I1133" i="7" a="1"/>
  <c r="I1133" i="7" s="1"/>
  <c r="I4634" i="7" a="1"/>
  <c r="I4634" i="7" s="1"/>
  <c r="I4870" i="7" a="1"/>
  <c r="I4870" i="7" s="1"/>
  <c r="I4029" i="7" a="1"/>
  <c r="I4029" i="7" s="1"/>
  <c r="I4267" i="7" a="1"/>
  <c r="I4267" i="7" s="1"/>
  <c r="I4492" i="7" a="1"/>
  <c r="I4492" i="7" s="1"/>
  <c r="I4741" i="7" a="1"/>
  <c r="I4741" i="7" s="1"/>
  <c r="I2154" i="7" a="1"/>
  <c r="I2154" i="7" s="1"/>
  <c r="I4104" i="7" a="1"/>
  <c r="I4104" i="7" s="1"/>
  <c r="I4165" i="7" a="1"/>
  <c r="I4165" i="7" s="1"/>
  <c r="I2102" i="7" a="1"/>
  <c r="I2102" i="7" s="1"/>
  <c r="I4628" i="7" a="1"/>
  <c r="I4628" i="7" s="1"/>
  <c r="I2068" i="7" a="1"/>
  <c r="I2068" i="7" s="1"/>
  <c r="I2962" i="7" a="1"/>
  <c r="I2962" i="7" s="1"/>
  <c r="I5400" i="7" a="1"/>
  <c r="I5400" i="7" s="1"/>
  <c r="I1059" i="7" a="1"/>
  <c r="I1059" i="7" s="1"/>
  <c r="I2811" i="7" a="1"/>
  <c r="I2811" i="7" s="1"/>
  <c r="I2448" i="7" a="1"/>
  <c r="I2448" i="7" s="1"/>
  <c r="I537" i="7" a="1"/>
  <c r="I537" i="7" s="1"/>
  <c r="I4636" i="7" a="1"/>
  <c r="I4636" i="7" s="1"/>
  <c r="I2381" i="7" a="1"/>
  <c r="I2381" i="7" s="1"/>
  <c r="I1096" i="7" a="1"/>
  <c r="I1096" i="7" s="1"/>
  <c r="I353" i="7" a="1"/>
  <c r="I353" i="7" s="1"/>
  <c r="I362" i="7" a="1"/>
  <c r="I362" i="7" s="1"/>
  <c r="I2852" i="7" a="1"/>
  <c r="I2852" i="7" s="1"/>
  <c r="I1054" i="7" a="1"/>
  <c r="I1054" i="7" s="1"/>
  <c r="I4345" i="7" a="1"/>
  <c r="I4345" i="7" s="1"/>
  <c r="I4587" i="7" a="1"/>
  <c r="I4587" i="7" s="1"/>
  <c r="I2776" i="7" a="1"/>
  <c r="I2776" i="7" s="1"/>
  <c r="I3973" i="7" a="1"/>
  <c r="I3973" i="7" s="1"/>
  <c r="I1019" i="7" a="1"/>
  <c r="I1019" i="7" s="1"/>
  <c r="I2488" i="7" a="1"/>
  <c r="I2488" i="7" s="1"/>
  <c r="I2618" i="7" a="1"/>
  <c r="I2618" i="7" s="1"/>
  <c r="I2721" i="7" a="1"/>
  <c r="I2721" i="7" s="1"/>
  <c r="I2896" i="7" a="1"/>
  <c r="I2896" i="7" s="1"/>
  <c r="I3008" i="7" a="1"/>
  <c r="I3008" i="7" s="1"/>
  <c r="I5502" i="7" a="1"/>
  <c r="I5502" i="7" s="1"/>
  <c r="I1287" i="7" a="1"/>
  <c r="I1287" i="7" s="1"/>
  <c r="I1069" i="7" a="1"/>
  <c r="I1069" i="7" s="1"/>
  <c r="I4399" i="7" a="1"/>
  <c r="I4399" i="7" s="1"/>
  <c r="I2690" i="7" a="1"/>
  <c r="I2690" i="7" s="1"/>
  <c r="I2383" i="7" a="1"/>
  <c r="I2383" i="7" s="1"/>
  <c r="I160" i="7" a="1"/>
  <c r="I160" i="7" s="1"/>
  <c r="I2621" i="7" a="1"/>
  <c r="I2621" i="7" s="1"/>
  <c r="I2724" i="7" a="1"/>
  <c r="I2724" i="7" s="1"/>
  <c r="I4952" i="7" a="1"/>
  <c r="I4952" i="7" s="1"/>
  <c r="I1056" i="7" a="1"/>
  <c r="I1056" i="7" s="1"/>
  <c r="I2554" i="7" a="1"/>
  <c r="I2554" i="7" s="1"/>
  <c r="I4593" i="7" a="1"/>
  <c r="I4593" i="7" s="1"/>
  <c r="I4829" i="7" a="1"/>
  <c r="I4829" i="7" s="1"/>
  <c r="I2348" i="7" a="1"/>
  <c r="I2348" i="7" s="1"/>
  <c r="I4022" i="7" a="1"/>
  <c r="I4022" i="7" s="1"/>
  <c r="I4261" i="7" a="1"/>
  <c r="I4261" i="7" s="1"/>
  <c r="I66" i="7" a="1"/>
  <c r="I66" i="7" s="1"/>
  <c r="I4731" i="7" a="1"/>
  <c r="I4731" i="7" s="1"/>
  <c r="I5037" i="7" a="1"/>
  <c r="I5037" i="7" s="1"/>
  <c r="I203" i="7" a="1"/>
  <c r="I203" i="7" s="1"/>
  <c r="I213" i="7" a="1"/>
  <c r="I213" i="7" s="1"/>
  <c r="I2058" i="7" a="1"/>
  <c r="I2058" i="7" s="1"/>
  <c r="I2467" i="7" a="1"/>
  <c r="I2467" i="7" s="1"/>
  <c r="I4435" i="7" a="1"/>
  <c r="I4435" i="7" s="1"/>
  <c r="I2707" i="7" a="1"/>
  <c r="I2707" i="7" s="1"/>
  <c r="I2400" i="7" a="1"/>
  <c r="I2400" i="7" s="1"/>
  <c r="I4299" i="7" a="1"/>
  <c r="I4299" i="7" s="1"/>
  <c r="I557" i="7" a="1"/>
  <c r="I557" i="7" s="1"/>
  <c r="I2743" i="7" a="1"/>
  <c r="I2743" i="7" s="1"/>
  <c r="I629" i="7" a="1"/>
  <c r="I629" i="7" s="1"/>
  <c r="I4161" i="7" a="1"/>
  <c r="I4161" i="7" s="1"/>
  <c r="I4382" i="7" a="1"/>
  <c r="I4382" i="7" s="1"/>
  <c r="I4626" i="7" a="1"/>
  <c r="I4626" i="7" s="1"/>
  <c r="I4859" i="7" a="1"/>
  <c r="I4859" i="7" s="1"/>
  <c r="I2370" i="7" a="1"/>
  <c r="I2370" i="7" s="1"/>
  <c r="I477" i="7" a="1"/>
  <c r="I477" i="7" s="1"/>
  <c r="I4292" i="7" a="1"/>
  <c r="I4292" i="7" s="1"/>
  <c r="I4522" i="7" a="1"/>
  <c r="I4522" i="7" s="1"/>
  <c r="I2739" i="7" a="1"/>
  <c r="I2739" i="7" s="1"/>
  <c r="I379" i="7" a="1"/>
  <c r="I379" i="7" s="1"/>
  <c r="I5295" i="7" a="1"/>
  <c r="I5295" i="7" s="1"/>
  <c r="I5538" i="7" a="1"/>
  <c r="I5538" i="7" s="1"/>
  <c r="I1010" i="7" a="1"/>
  <c r="I1010" i="7" s="1"/>
  <c r="I4245" i="7" a="1"/>
  <c r="I4245" i="7" s="1"/>
  <c r="I547" i="7" a="1"/>
  <c r="I547" i="7" s="1"/>
  <c r="I4712" i="7" a="1"/>
  <c r="I4712" i="7" s="1"/>
  <c r="I149" i="7" a="1"/>
  <c r="I149" i="7" s="1"/>
  <c r="I4329" i="7" a="1"/>
  <c r="I4329" i="7" s="1"/>
  <c r="I2648" i="7" a="1"/>
  <c r="I2648" i="7" s="1"/>
  <c r="I2128" i="7" a="1"/>
  <c r="I2128" i="7" s="1"/>
  <c r="I4713" i="7" a="1"/>
  <c r="I4713" i="7" s="1"/>
  <c r="I3964" i="7" a="1"/>
  <c r="I3964" i="7" s="1"/>
  <c r="I1102" i="7" a="1"/>
  <c r="I1102" i="7" s="1"/>
  <c r="I4572" i="7" a="1"/>
  <c r="I4572" i="7" s="1"/>
  <c r="I1288" i="7" a="1"/>
  <c r="I1288" i="7" s="1"/>
  <c r="I1055" i="7" a="1"/>
  <c r="I1055" i="7" s="1"/>
  <c r="I1085" i="7" a="1"/>
  <c r="I1085" i="7" s="1"/>
  <c r="I4557" i="7" a="1"/>
  <c r="I4557" i="7" s="1"/>
  <c r="I4054" i="7" a="1"/>
  <c r="I4054" i="7" s="1"/>
  <c r="I1407" i="7" a="1"/>
  <c r="I1407" i="7" s="1"/>
  <c r="I2701" i="7" a="1"/>
  <c r="I2701" i="7" s="1"/>
  <c r="I3957" i="7" a="1"/>
  <c r="I3957" i="7" s="1"/>
  <c r="I4192" i="7" a="1"/>
  <c r="I4192" i="7" s="1"/>
  <c r="I2587" i="7" a="1"/>
  <c r="I2587" i="7" s="1"/>
  <c r="I4655" i="7" a="1"/>
  <c r="I4655" i="7" s="1"/>
  <c r="I475" i="7" a="1"/>
  <c r="I475" i="7" s="1"/>
  <c r="I1101" i="7" a="1"/>
  <c r="I1101" i="7" s="1"/>
  <c r="I2624" i="7" a="1"/>
  <c r="I2624" i="7" s="1"/>
  <c r="I2730" i="7" a="1"/>
  <c r="I2730" i="7" s="1"/>
  <c r="I4959" i="7" a="1"/>
  <c r="I4959" i="7" s="1"/>
  <c r="I4137" i="7" a="1"/>
  <c r="I4137" i="7" s="1"/>
  <c r="I2565" i="7" a="1"/>
  <c r="I2565" i="7" s="1"/>
  <c r="I1188" i="7" a="1"/>
  <c r="I1188" i="7" s="1"/>
  <c r="I4841" i="7" a="1"/>
  <c r="I4841" i="7" s="1"/>
  <c r="I3984" i="7" a="1"/>
  <c r="I3984" i="7" s="1"/>
  <c r="I2385" i="7" a="1"/>
  <c r="I2385" i="7" s="1"/>
  <c r="I4270" i="7" a="1"/>
  <c r="I4270" i="7" s="1"/>
  <c r="I4498" i="7" a="1"/>
  <c r="I4498" i="7" s="1"/>
  <c r="I590" i="7" a="1"/>
  <c r="I590" i="7" s="1"/>
  <c r="I5045" i="7" a="1"/>
  <c r="I5045" i="7" s="1"/>
  <c r="I5269" i="7" a="1"/>
  <c r="I5269" i="7" s="1"/>
  <c r="I5514" i="7" a="1"/>
  <c r="I5514" i="7" s="1"/>
  <c r="I463" i="7" a="1"/>
  <c r="I463" i="7" s="1"/>
  <c r="I2456" i="7" a="1"/>
  <c r="I2456" i="7" s="1"/>
  <c r="I4414" i="7" a="1"/>
  <c r="I4414" i="7" s="1"/>
  <c r="I4658" i="7" a="1"/>
  <c r="I4658" i="7" s="1"/>
  <c r="I4045" i="7" a="1"/>
  <c r="I4045" i="7" s="1"/>
  <c r="I161" i="7" a="1"/>
  <c r="I161" i="7" s="1"/>
  <c r="I2626" i="7" a="1"/>
  <c r="I2626" i="7" s="1"/>
  <c r="I1239" i="7" a="1"/>
  <c r="I1239" i="7" s="1"/>
  <c r="I4964" i="7" a="1"/>
  <c r="I4964" i="7" s="1"/>
  <c r="I2436" i="7" a="1"/>
  <c r="I2436" i="7" s="1"/>
  <c r="I4364" i="7" a="1"/>
  <c r="I4364" i="7" s="1"/>
  <c r="I4607" i="7" a="1"/>
  <c r="I4607" i="7" s="1"/>
  <c r="I4843" i="7" a="1"/>
  <c r="I4843" i="7" s="1"/>
  <c r="I2359" i="7" a="1"/>
  <c r="I2359" i="7" s="1"/>
  <c r="I4039" i="7" a="1"/>
  <c r="I4039" i="7" s="1"/>
  <c r="I511" i="7" a="1"/>
  <c r="I511" i="7" s="1"/>
  <c r="I4505" i="7" a="1"/>
  <c r="I4505" i="7" s="1"/>
  <c r="I2729" i="7" a="1"/>
  <c r="I2729" i="7" s="1"/>
  <c r="I2907" i="7" a="1"/>
  <c r="I2907" i="7" s="1"/>
  <c r="I3019" i="7" a="1"/>
  <c r="I3019" i="7" s="1"/>
  <c r="I5519" i="7" a="1"/>
  <c r="I5519" i="7" s="1"/>
  <c r="I4257" i="7" a="1"/>
  <c r="I4257" i="7" s="1"/>
  <c r="I4480" i="7" a="1"/>
  <c r="I4480" i="7" s="1"/>
  <c r="I4727" i="7" a="1"/>
  <c r="I4727" i="7" s="1"/>
  <c r="I4971" i="7" a="1"/>
  <c r="I4971" i="7" s="1"/>
  <c r="I2980" i="7" a="1"/>
  <c r="I2980" i="7" s="1"/>
  <c r="I4173" i="7" a="1"/>
  <c r="I4173" i="7" s="1"/>
  <c r="I4395" i="7" a="1"/>
  <c r="I4395" i="7" s="1"/>
  <c r="I1198" i="7" a="1"/>
  <c r="I1198" i="7" s="1"/>
  <c r="I5096" i="7" a="1"/>
  <c r="I5096" i="7" s="1"/>
  <c r="I5329" i="7" a="1"/>
  <c r="I5329" i="7" s="1"/>
  <c r="I5574" i="7" a="1"/>
  <c r="I5574" i="7" s="1"/>
  <c r="I5086" i="7" a="1"/>
  <c r="I5086" i="7" s="1"/>
  <c r="I3047" i="7" a="1"/>
  <c r="I3047" i="7" s="1"/>
  <c r="I1278" i="7" a="1"/>
  <c r="I1278" i="7" s="1"/>
  <c r="I2922" i="7" a="1"/>
  <c r="I2922" i="7" s="1"/>
  <c r="I5308" i="7" a="1"/>
  <c r="I5308" i="7" s="1"/>
  <c r="I1379" i="7" a="1"/>
  <c r="I1379" i="7" s="1"/>
  <c r="I5389" i="7" a="1"/>
  <c r="I5389" i="7" s="1"/>
  <c r="I5635" i="7" a="1"/>
  <c r="I5635" i="7" s="1"/>
  <c r="I5884" i="7" a="1"/>
  <c r="I5884" i="7" s="1"/>
  <c r="I6128" i="7" a="1"/>
  <c r="I6128" i="7" s="1"/>
  <c r="I4288" i="7" a="1"/>
  <c r="I4288" i="7" s="1"/>
  <c r="I2630" i="7" a="1"/>
  <c r="I2630" i="7" s="1"/>
  <c r="I2753" i="7" a="1"/>
  <c r="I2753" i="7" s="1"/>
  <c r="I5004" i="7" a="1"/>
  <c r="I5004" i="7" s="1"/>
  <c r="I5222" i="7" a="1"/>
  <c r="I5222" i="7" s="1"/>
  <c r="I4210" i="7" a="1"/>
  <c r="I4210" i="7" s="1"/>
  <c r="I4429" i="7" a="1"/>
  <c r="I4429" i="7" s="1"/>
  <c r="I1209" i="7" a="1"/>
  <c r="I1209" i="7" s="1"/>
  <c r="I5131" i="7" a="1"/>
  <c r="I5131" i="7" s="1"/>
  <c r="I5369" i="7" a="1"/>
  <c r="I5369" i="7" s="1"/>
  <c r="I1295" i="7" a="1"/>
  <c r="I1295" i="7" s="1"/>
  <c r="I2946" i="7" a="1"/>
  <c r="I2946" i="7" s="1"/>
  <c r="I5361" i="7" a="1"/>
  <c r="I5361" i="7" s="1"/>
  <c r="I1290" i="7" a="1"/>
  <c r="I1290" i="7" s="1"/>
  <c r="I2940" i="7" a="1"/>
  <c r="I2940" i="7" s="1"/>
  <c r="I1436" i="7" a="1"/>
  <c r="I1436" i="7" s="1"/>
  <c r="I678" i="7" a="1"/>
  <c r="I678" i="7" s="1"/>
  <c r="I5420" i="7" a="1"/>
  <c r="I5420" i="7" s="1"/>
  <c r="I5677" i="7" a="1"/>
  <c r="I5677" i="7" s="1"/>
  <c r="I5916" i="7" a="1"/>
  <c r="I5916" i="7" s="1"/>
  <c r="I3417" i="7" a="1"/>
  <c r="I3417" i="7" s="1"/>
  <c r="I4175" i="7" a="1"/>
  <c r="I4175" i="7" s="1"/>
  <c r="I1135" i="7" a="1"/>
  <c r="I1135" i="7" s="1"/>
  <c r="I4638" i="7" a="1"/>
  <c r="I4638" i="7" s="1"/>
  <c r="I4902" i="7" a="1"/>
  <c r="I4902" i="7" s="1"/>
  <c r="I5113" i="7" a="1"/>
  <c r="I5113" i="7" s="1"/>
  <c r="I5349" i="7" a="1"/>
  <c r="I5349" i="7" s="1"/>
  <c r="I4324" i="7" a="1"/>
  <c r="I4324" i="7" s="1"/>
  <c r="I1176" i="7" a="1"/>
  <c r="I1176" i="7" s="1"/>
  <c r="I5025" i="7" a="1"/>
  <c r="I5025" i="7" s="1"/>
  <c r="I5245" i="7" a="1"/>
  <c r="I5245" i="7" s="1"/>
  <c r="I3125" i="7" a="1"/>
  <c r="I3125" i="7" s="1"/>
  <c r="I2890" i="7" a="1"/>
  <c r="I2890" i="7" s="1"/>
  <c r="I5238" i="7" a="1"/>
  <c r="I5238" i="7" s="1"/>
  <c r="I719" i="7" a="1"/>
  <c r="I719" i="7" s="1"/>
  <c r="I5006" i="7" a="1"/>
  <c r="I5006" i="7" s="1"/>
  <c r="I386" i="7" a="1"/>
  <c r="I386" i="7" s="1"/>
  <c r="I5076" i="7" a="1"/>
  <c r="I5076" i="7" s="1"/>
  <c r="I3037" i="7" a="1"/>
  <c r="I3037" i="7" s="1"/>
  <c r="I5553" i="7" a="1"/>
  <c r="I5553" i="7" s="1"/>
  <c r="I5804" i="7" a="1"/>
  <c r="I5804" i="7" s="1"/>
  <c r="I3362" i="7" a="1"/>
  <c r="I3362" i="7" s="1"/>
  <c r="I5624" i="7" a="1"/>
  <c r="I5624" i="7" s="1"/>
  <c r="I2552" i="7" a="1"/>
  <c r="I2552" i="7" s="1"/>
  <c r="I1183" i="7" a="1"/>
  <c r="I1183" i="7" s="1"/>
  <c r="I2788" i="7" a="1"/>
  <c r="I2788" i="7" s="1"/>
  <c r="I5066" i="7" a="1"/>
  <c r="I5066" i="7" s="1"/>
  <c r="I5291" i="7" a="1"/>
  <c r="I5291" i="7" s="1"/>
  <c r="I4271" i="7" a="1"/>
  <c r="I4271" i="7" s="1"/>
  <c r="I4499" i="7" a="1"/>
  <c r="I4499" i="7" s="1"/>
  <c r="I2869" i="7" a="1"/>
  <c r="I2869" i="7" s="1"/>
  <c r="I5189" i="7" a="1"/>
  <c r="I5189" i="7" s="1"/>
  <c r="I714" i="7" a="1"/>
  <c r="I714" i="7" s="1"/>
  <c r="I4962" i="7" a="1"/>
  <c r="I4962" i="7" s="1"/>
  <c r="I2975" i="7" a="1"/>
  <c r="I2975" i="7" s="1"/>
  <c r="I5422" i="7" a="1"/>
  <c r="I5422" i="7" s="1"/>
  <c r="I369" i="7" a="1"/>
  <c r="I369" i="7" s="1"/>
  <c r="I5176" i="7" a="1"/>
  <c r="I5176" i="7" s="1"/>
  <c r="I5028" i="7" a="1"/>
  <c r="I5028" i="7" s="1"/>
  <c r="I2179" i="7" a="1"/>
  <c r="I2179" i="7" s="1"/>
  <c r="I5488" i="7" a="1"/>
  <c r="I5488" i="7" s="1"/>
  <c r="I5740" i="7" a="1"/>
  <c r="I5740" i="7" s="1"/>
  <c r="I1630" i="7" a="1"/>
  <c r="I1630" i="7" s="1"/>
  <c r="I2199" i="7" a="1"/>
  <c r="I2199" i="7" s="1"/>
  <c r="I4300" i="7" a="1"/>
  <c r="I4300" i="7" s="1"/>
  <c r="I2635" i="7" a="1"/>
  <c r="I2635" i="7" s="1"/>
  <c r="I4798" i="7" a="1"/>
  <c r="I4798" i="7" s="1"/>
  <c r="I2159" i="7" a="1"/>
  <c r="I2159" i="7" s="1"/>
  <c r="I5233" i="7" a="1"/>
  <c r="I5233" i="7" s="1"/>
  <c r="I4220" i="7" a="1"/>
  <c r="I4220" i="7" s="1"/>
  <c r="I4443" i="7" a="1"/>
  <c r="I4443" i="7" s="1"/>
  <c r="I4680" i="7" a="1"/>
  <c r="I4680" i="7" s="1"/>
  <c r="I2954" i="7" a="1"/>
  <c r="I2954" i="7" s="1"/>
  <c r="I1447" i="7" a="1"/>
  <c r="I1447" i="7" s="1"/>
  <c r="I1299" i="7" a="1"/>
  <c r="I1299" i="7" s="1"/>
  <c r="I2952" i="7" a="1"/>
  <c r="I2952" i="7" s="1"/>
  <c r="I1444" i="7" a="1"/>
  <c r="I1444" i="7" s="1"/>
  <c r="I2824" i="7" a="1"/>
  <c r="I2824" i="7" s="1"/>
  <c r="I5120" i="7" a="1"/>
  <c r="I5120" i="7" s="1"/>
  <c r="I5356" i="7" a="1"/>
  <c r="I5356" i="7" s="1"/>
  <c r="I5190" i="7" a="1"/>
  <c r="I5190" i="7" s="1"/>
  <c r="I5431" i="7" a="1"/>
  <c r="I5431" i="7" s="1"/>
  <c r="I3198" i="7" a="1"/>
  <c r="I3198" i="7" s="1"/>
  <c r="I3308" i="7" a="1"/>
  <c r="I3308" i="7" s="1"/>
  <c r="I1679" i="7" a="1"/>
  <c r="I1679" i="7" s="1"/>
  <c r="I4246" i="7" a="1"/>
  <c r="I4246" i="7" s="1"/>
  <c r="I2615" i="7" a="1"/>
  <c r="I2615" i="7" s="1"/>
  <c r="I4715" i="7" a="1"/>
  <c r="I4715" i="7" s="1"/>
  <c r="I1318" i="7" a="1"/>
  <c r="I1318" i="7" s="1"/>
  <c r="I1389" i="7" a="1"/>
  <c r="I1389" i="7" s="1"/>
  <c r="I4163" i="7" a="1"/>
  <c r="I4163" i="7" s="1"/>
  <c r="I4383" i="7" a="1"/>
  <c r="I4383" i="7" s="1"/>
  <c r="I21" i="7" a="1"/>
  <c r="I21" i="7" s="1"/>
  <c r="I5083" i="7" a="1"/>
  <c r="I5083" i="7" s="1"/>
  <c r="I3045" i="7" a="1"/>
  <c r="I3045" i="7" s="1"/>
  <c r="I1504" i="7" a="1"/>
  <c r="I1504" i="7" s="1"/>
  <c r="I1359" i="7" a="1"/>
  <c r="I1359" i="7" s="1"/>
  <c r="I2180" i="7" a="1"/>
  <c r="I2180" i="7" s="1"/>
  <c r="I612" i="7" a="1"/>
  <c r="I612" i="7" s="1"/>
  <c r="I81" i="7" a="1"/>
  <c r="I81" i="7" s="1"/>
  <c r="I1425" i="7" a="1"/>
  <c r="I1425" i="7" s="1"/>
  <c r="I5141" i="7" a="1"/>
  <c r="I5141" i="7" s="1"/>
  <c r="I708" i="7" a="1"/>
  <c r="I708" i="7" s="1"/>
  <c r="I5620" i="7" a="1"/>
  <c r="I5620" i="7" s="1"/>
  <c r="I777" i="7" a="1"/>
  <c r="I777" i="7" s="1"/>
  <c r="I812" i="7" a="1"/>
  <c r="I812" i="7" s="1"/>
  <c r="I4193" i="7" a="1"/>
  <c r="I4193" i="7" s="1"/>
  <c r="I4411" i="7" a="1"/>
  <c r="I4411" i="7" s="1"/>
  <c r="I4656" i="7" a="1"/>
  <c r="I4656" i="7" s="1"/>
  <c r="I2149" i="7" a="1"/>
  <c r="I2149" i="7" s="1"/>
  <c r="I5130" i="7" a="1"/>
  <c r="I5130" i="7" s="1"/>
  <c r="I5368" i="7" a="1"/>
  <c r="I5368" i="7" s="1"/>
  <c r="I2541" i="7" a="1"/>
  <c r="I2541" i="7" s="1"/>
  <c r="I566" i="7" a="1"/>
  <c r="I566" i="7" s="1"/>
  <c r="I1342" i="7" a="1"/>
  <c r="I1342" i="7" s="1"/>
  <c r="I1416" i="7" a="1"/>
  <c r="I1416" i="7" s="1"/>
  <c r="I28" i="7" a="1"/>
  <c r="I28" i="7" s="1"/>
  <c r="I1336" i="7" a="1"/>
  <c r="I1336" i="7" s="1"/>
  <c r="I5253" i="7" a="1"/>
  <c r="I5253" i="7" s="1"/>
  <c r="I4806" i="7" a="1"/>
  <c r="I4806" i="7" s="1"/>
  <c r="I5018" i="7" a="1"/>
  <c r="I5018" i="7" s="1"/>
  <c r="I1408" i="7" a="1"/>
  <c r="I1408" i="7" s="1"/>
  <c r="I5085" i="7" a="1"/>
  <c r="I5085" i="7" s="1"/>
  <c r="I5317" i="7" a="1"/>
  <c r="I5317" i="7" s="1"/>
  <c r="I3149" i="7" a="1"/>
  <c r="I3149" i="7" s="1"/>
  <c r="I3258" i="7" a="1"/>
  <c r="I3258" i="7" s="1"/>
  <c r="I1647" i="7" a="1"/>
  <c r="I1647" i="7" s="1"/>
  <c r="I4133" i="7" a="1"/>
  <c r="I4133" i="7" s="1"/>
  <c r="I2561" i="7" a="1"/>
  <c r="I2561" i="7" s="1"/>
  <c r="I4601" i="7" a="1"/>
  <c r="I4601" i="7" s="1"/>
  <c r="I2144" i="7" a="1"/>
  <c r="I2144" i="7" s="1"/>
  <c r="I2921" i="7" a="1"/>
  <c r="I2921" i="7" s="1"/>
  <c r="I3038" i="7" a="1"/>
  <c r="I3038" i="7" s="1"/>
  <c r="I4285" i="7" a="1"/>
  <c r="I4285" i="7" s="1"/>
  <c r="I4516" i="7" a="1"/>
  <c r="I4516" i="7" s="1"/>
  <c r="I4987" i="7" a="1"/>
  <c r="I4987" i="7" s="1"/>
  <c r="I684" i="7" a="1"/>
  <c r="I684" i="7" s="1"/>
  <c r="I5445" i="7" a="1"/>
  <c r="I5445" i="7" s="1"/>
  <c r="I627" i="7" a="1"/>
  <c r="I627" i="7" s="1"/>
  <c r="I5195" i="7" a="1"/>
  <c r="I5195" i="7" s="1"/>
  <c r="I3101" i="7" a="1"/>
  <c r="I3101" i="7" s="1"/>
  <c r="I4963" i="7" a="1"/>
  <c r="I4963" i="7" s="1"/>
  <c r="I5184" i="7" a="1"/>
  <c r="I5184" i="7" s="1"/>
  <c r="I5038" i="7" a="1"/>
  <c r="I5038" i="7" s="1"/>
  <c r="I691" i="7" a="1"/>
  <c r="I691" i="7" s="1"/>
  <c r="I1486" i="7" a="1"/>
  <c r="I1486" i="7" s="1"/>
  <c r="I1565" i="7" a="1"/>
  <c r="I1565" i="7" s="1"/>
  <c r="I5992" i="7" a="1"/>
  <c r="I5992" i="7" s="1"/>
  <c r="I832" i="7" a="1"/>
  <c r="I832" i="7" s="1"/>
  <c r="I6491" i="7" a="1"/>
  <c r="I6491" i="7" s="1"/>
  <c r="I908" i="7" a="1"/>
  <c r="I908" i="7" s="1"/>
  <c r="I2759" i="7" a="1"/>
  <c r="I2759" i="7" s="1"/>
  <c r="I638" i="7" a="1"/>
  <c r="I638" i="7" s="1"/>
  <c r="I5232" i="7" a="1"/>
  <c r="I5232" i="7" s="1"/>
  <c r="I5477" i="7" a="1"/>
  <c r="I5477" i="7" s="1"/>
  <c r="I1554" i="7" a="1"/>
  <c r="I1554" i="7" s="1"/>
  <c r="I1625" i="7" a="1"/>
  <c r="I1625" i="7" s="1"/>
  <c r="I5592" i="7" a="1"/>
  <c r="I5592" i="7" s="1"/>
  <c r="I5840" i="7" a="1"/>
  <c r="I5840" i="7" s="1"/>
  <c r="I3381" i="7" a="1"/>
  <c r="I3381" i="7" s="1"/>
  <c r="I6332" i="7" a="1"/>
  <c r="I6332" i="7" s="1"/>
  <c r="I2279" i="7" a="1"/>
  <c r="I2279" i="7" s="1"/>
  <c r="I4867" i="7" a="1"/>
  <c r="I4867" i="7" s="1"/>
  <c r="I654" i="7" a="1"/>
  <c r="I654" i="7" s="1"/>
  <c r="I5311" i="7" a="1"/>
  <c r="I5311" i="7" s="1"/>
  <c r="I5560" i="7" a="1"/>
  <c r="I5560" i="7" s="1"/>
  <c r="I3253" i="7" a="1"/>
  <c r="I3253" i="7" s="1"/>
  <c r="I5678" i="7" a="1"/>
  <c r="I5678" i="7" s="1"/>
  <c r="I785" i="7" a="1"/>
  <c r="I785" i="7" s="1"/>
  <c r="I6319" i="7" a="1"/>
  <c r="I6319" i="7" s="1"/>
  <c r="I6551" i="7" a="1"/>
  <c r="I6551" i="7" s="1"/>
  <c r="I6786" i="7" a="1"/>
  <c r="I6786" i="7" s="1"/>
  <c r="I1272" i="7" a="1"/>
  <c r="I1272" i="7" s="1"/>
  <c r="I2915" i="7" a="1"/>
  <c r="I2915" i="7" s="1"/>
  <c r="I5298" i="7" a="1"/>
  <c r="I5298" i="7" s="1"/>
  <c r="I5545" i="7" a="1"/>
  <c r="I5545" i="7" s="1"/>
  <c r="I403" i="7" a="1"/>
  <c r="I403" i="7" s="1"/>
  <c r="I5408" i="7" a="1"/>
  <c r="I5408" i="7" s="1"/>
  <c r="I5658" i="7" a="1"/>
  <c r="I5658" i="7" s="1"/>
  <c r="I1611" i="7" a="1"/>
  <c r="I1611" i="7" s="1"/>
  <c r="I3412" i="7" a="1"/>
  <c r="I3412" i="7" s="1"/>
  <c r="I6397" i="7" a="1"/>
  <c r="I6397" i="7" s="1"/>
  <c r="I3636" i="7" a="1"/>
  <c r="I3636" i="7" s="1"/>
  <c r="I4921" i="7" a="1"/>
  <c r="I4921" i="7" s="1"/>
  <c r="I5138" i="7" a="1"/>
  <c r="I5138" i="7" s="1"/>
  <c r="I391" i="7" a="1"/>
  <c r="I391" i="7" s="1"/>
  <c r="I5618" i="7" a="1"/>
  <c r="I5618" i="7" s="1"/>
  <c r="I1600" i="7" a="1"/>
  <c r="I1600" i="7" s="1"/>
  <c r="I5737" i="7" a="1"/>
  <c r="I5737" i="7" s="1"/>
  <c r="I5979" i="7" a="1"/>
  <c r="I5979" i="7" s="1"/>
  <c r="I3454" i="7" a="1"/>
  <c r="I3454" i="7" s="1"/>
  <c r="I6500" i="7" a="1"/>
  <c r="I6500" i="7" s="1"/>
  <c r="I289" i="7" a="1"/>
  <c r="I289" i="7" s="1"/>
  <c r="I4809" i="7" a="1"/>
  <c r="I4809" i="7" s="1"/>
  <c r="I2892" i="7" a="1"/>
  <c r="I2892" i="7" s="1"/>
  <c r="I5239" i="7" a="1"/>
  <c r="I5239" i="7" s="1"/>
  <c r="I5483" i="7" a="1"/>
  <c r="I5483" i="7" s="1"/>
  <c r="I29" i="7" a="1"/>
  <c r="I29" i="7" s="1"/>
  <c r="I1628" i="7" a="1"/>
  <c r="I1628" i="7" s="1"/>
  <c r="I3167" i="7" a="1"/>
  <c r="I3167" i="7" s="1"/>
  <c r="I3272" i="7" a="1"/>
  <c r="I3272" i="7" s="1"/>
  <c r="I1655" i="7" a="1"/>
  <c r="I1655" i="7" s="1"/>
  <c r="I115" i="7" a="1"/>
  <c r="I115" i="7" s="1"/>
  <c r="I1796" i="7" a="1"/>
  <c r="I1796" i="7" s="1"/>
  <c r="I4875" i="7" a="1"/>
  <c r="I4875" i="7" s="1"/>
  <c r="I1361" i="7" a="1"/>
  <c r="I1361" i="7" s="1"/>
  <c r="I697" i="7" a="1"/>
  <c r="I697" i="7" s="1"/>
  <c r="I5564" i="7" a="1"/>
  <c r="I5564" i="7" s="1"/>
  <c r="I5813" i="7" a="1"/>
  <c r="I5813" i="7" s="1"/>
  <c r="I5689" i="7" a="1"/>
  <c r="I5689" i="7" s="1"/>
  <c r="I1618" i="7" a="1"/>
  <c r="I1618" i="7" s="1"/>
  <c r="I3445" i="7" a="1"/>
  <c r="I3445" i="7" s="1"/>
  <c r="I2269" i="7" a="1"/>
  <c r="I2269" i="7" s="1"/>
  <c r="I6705" i="7" a="1"/>
  <c r="I6705" i="7" s="1"/>
  <c r="I598" i="7" a="1"/>
  <c r="I598" i="7" s="1"/>
  <c r="I4995" i="7" a="1"/>
  <c r="I4995" i="7" s="1"/>
  <c r="I685" i="7" a="1"/>
  <c r="I685" i="7" s="1"/>
  <c r="I5454" i="7" a="1"/>
  <c r="I5454" i="7" s="1"/>
  <c r="I5705" i="7" a="1"/>
  <c r="I5705" i="7" s="1"/>
  <c r="I5944" i="7" a="1"/>
  <c r="I5944" i="7" s="1"/>
  <c r="I3155" i="7" a="1"/>
  <c r="I3155" i="7" s="1"/>
  <c r="I5819" i="7" a="1"/>
  <c r="I5819" i="7" s="1"/>
  <c r="I3374" i="7" a="1"/>
  <c r="I3374" i="7" s="1"/>
  <c r="I1716" i="7" a="1"/>
  <c r="I1716" i="7" s="1"/>
  <c r="I3591" i="7" a="1"/>
  <c r="I3591" i="7" s="1"/>
  <c r="I2789" i="7" a="1"/>
  <c r="I2789" i="7" s="1"/>
  <c r="I2913" i="7" a="1"/>
  <c r="I2913" i="7" s="1"/>
  <c r="I5292" i="7" a="1"/>
  <c r="I5292" i="7" s="1"/>
  <c r="I730" i="7" a="1"/>
  <c r="I730" i="7" s="1"/>
  <c r="I764" i="7" a="1"/>
  <c r="I764" i="7" s="1"/>
  <c r="I5654" i="7" a="1"/>
  <c r="I5654" i="7" s="1"/>
  <c r="I5898" i="7" a="1"/>
  <c r="I5898" i="7" s="1"/>
  <c r="I6144" i="7" a="1"/>
  <c r="I6144" i="7" s="1"/>
  <c r="I6425" i="7" a="1"/>
  <c r="I6425" i="7" s="1"/>
  <c r="I6648" i="7" a="1"/>
  <c r="I6648" i="7" s="1"/>
  <c r="I6880" i="7" a="1"/>
  <c r="I6880" i="7" s="1"/>
  <c r="I4945" i="7" a="1"/>
  <c r="I4945" i="7" s="1"/>
  <c r="I5169" i="7" a="1"/>
  <c r="I5169" i="7" s="1"/>
  <c r="I3077" i="7" a="1"/>
  <c r="I3077" i="7" s="1"/>
  <c r="I5640" i="7" a="1"/>
  <c r="I5640" i="7" s="1"/>
  <c r="I1605" i="7" a="1"/>
  <c r="I1605" i="7" s="1"/>
  <c r="I5515" i="7" a="1"/>
  <c r="I5515" i="7" s="1"/>
  <c r="I5760" i="7" a="1"/>
  <c r="I5760" i="7" s="1"/>
  <c r="I5998" i="7" a="1"/>
  <c r="I5998" i="7" s="1"/>
  <c r="I3452" i="7" a="1"/>
  <c r="I3452" i="7" s="1"/>
  <c r="I3566" i="7" a="1"/>
  <c r="I3566" i="7" s="1"/>
  <c r="I4799" i="7" a="1"/>
  <c r="I4799" i="7" s="1"/>
  <c r="I639" i="7" a="1"/>
  <c r="I639" i="7" s="1"/>
  <c r="I85" i="7" a="1"/>
  <c r="I85" i="7" s="1"/>
  <c r="I1477" i="7" a="1"/>
  <c r="I1477" i="7" s="1"/>
  <c r="I1555" i="7" a="1"/>
  <c r="I1555" i="7" s="1"/>
  <c r="I3166" i="7" a="1"/>
  <c r="I3166" i="7" s="1"/>
  <c r="I5845" i="7" a="1"/>
  <c r="I5845" i="7" s="1"/>
  <c r="I6087" i="7" a="1"/>
  <c r="I6087" i="7" s="1"/>
  <c r="I6396" i="7" a="1"/>
  <c r="I6396" i="7" s="1"/>
  <c r="I3634" i="7" a="1"/>
  <c r="I3634" i="7" s="1"/>
  <c r="I6856" i="7" a="1"/>
  <c r="I6856" i="7" s="1"/>
  <c r="I1301" i="7" a="1"/>
  <c r="I1301" i="7" s="1"/>
  <c r="I666" i="7" a="1"/>
  <c r="I666" i="7" s="1"/>
  <c r="I2039" i="7" a="1"/>
  <c r="I2039" i="7" s="1"/>
  <c r="I5617" i="7" a="1"/>
  <c r="I5617" i="7" s="1"/>
  <c r="I238" i="7" a="1"/>
  <c r="I238" i="7" s="1"/>
  <c r="I1482" i="7" a="1"/>
  <c r="I1482" i="7" s="1"/>
  <c r="I5732" i="7" a="1"/>
  <c r="I5732" i="7" s="1"/>
  <c r="I5974" i="7" a="1"/>
  <c r="I5974" i="7" s="1"/>
  <c r="I3442" i="7" a="1"/>
  <c r="I3442" i="7" s="1"/>
  <c r="I4067" i="7" a="1"/>
  <c r="I4067" i="7" s="1"/>
  <c r="I4775" i="7" a="1"/>
  <c r="I4775" i="7" s="1"/>
  <c r="I2034" i="7" a="1"/>
  <c r="I2034" i="7" s="1"/>
  <c r="I522" i="7" a="1"/>
  <c r="I522" i="7" s="1"/>
  <c r="I1195" i="7" a="1"/>
  <c r="I1195" i="7" s="1"/>
  <c r="I620" i="7" a="1"/>
  <c r="I620" i="7" s="1"/>
  <c r="I3980" i="7" a="1"/>
  <c r="I3980" i="7" s="1"/>
  <c r="I4294" i="7" a="1"/>
  <c r="I4294" i="7" s="1"/>
  <c r="I4585" i="7" a="1"/>
  <c r="I4585" i="7" s="1"/>
  <c r="I4080" i="7" a="1"/>
  <c r="I4080" i="7" s="1"/>
  <c r="I3032" i="7" a="1"/>
  <c r="I3032" i="7" s="1"/>
  <c r="I1219" i="7" a="1"/>
  <c r="I1219" i="7" s="1"/>
  <c r="I3986" i="7" a="1"/>
  <c r="I3986" i="7" s="1"/>
  <c r="I4221" i="7" a="1"/>
  <c r="I4221" i="7" s="1"/>
  <c r="I4445" i="7" a="1"/>
  <c r="I4445" i="7" s="1"/>
  <c r="I4682" i="7" a="1"/>
  <c r="I4682" i="7" s="1"/>
  <c r="I2404" i="7" a="1"/>
  <c r="I2404" i="7" s="1"/>
  <c r="I1108" i="7" a="1"/>
  <c r="I1108" i="7" s="1"/>
  <c r="I4533" i="7" a="1"/>
  <c r="I4533" i="7" s="1"/>
  <c r="I4779" i="7" a="1"/>
  <c r="I4779" i="7" s="1"/>
  <c r="I634" i="7" a="1"/>
  <c r="I634" i="7" s="1"/>
  <c r="I2444" i="7" a="1"/>
  <c r="I2444" i="7" s="1"/>
  <c r="I4389" i="7" a="1"/>
  <c r="I4389" i="7" s="1"/>
  <c r="I4629" i="7" a="1"/>
  <c r="I4629" i="7" s="1"/>
  <c r="I1279" i="7" a="1"/>
  <c r="I1279" i="7" s="1"/>
  <c r="I4010" i="7" a="1"/>
  <c r="I4010" i="7" s="1"/>
  <c r="I4064" i="7" a="1"/>
  <c r="I4064" i="7" s="1"/>
  <c r="I1106" i="7" a="1"/>
  <c r="I1106" i="7" s="1"/>
  <c r="I4526" i="7" a="1"/>
  <c r="I4526" i="7" s="1"/>
  <c r="I1248" i="7" a="1"/>
  <c r="I1248" i="7" s="1"/>
  <c r="I651" i="7" a="1"/>
  <c r="I651" i="7" s="1"/>
  <c r="I5303" i="7" a="1"/>
  <c r="I5303" i="7" s="1"/>
  <c r="I3141" i="7" a="1"/>
  <c r="I3141" i="7" s="1"/>
  <c r="I2060" i="7" a="1"/>
  <c r="I2060" i="7" s="1"/>
  <c r="I501" i="7" a="1"/>
  <c r="I501" i="7" s="1"/>
  <c r="I1151" i="7" a="1"/>
  <c r="I1151" i="7" s="1"/>
  <c r="I359" i="7" a="1"/>
  <c r="I359" i="7" s="1"/>
  <c r="I4075" i="7" a="1"/>
  <c r="I4075" i="7" s="1"/>
  <c r="I2090" i="7" a="1"/>
  <c r="I2090" i="7" s="1"/>
  <c r="I4537" i="7" a="1"/>
  <c r="I4537" i="7" s="1"/>
  <c r="I597" i="7" a="1"/>
  <c r="I597" i="7" s="1"/>
  <c r="I2878" i="7" a="1"/>
  <c r="I2878" i="7" s="1"/>
  <c r="I494" i="7" a="1"/>
  <c r="I494" i="7" s="1"/>
  <c r="I2103" i="7" a="1"/>
  <c r="I2103" i="7" s="1"/>
  <c r="I2687" i="7" a="1"/>
  <c r="I2687" i="7" s="1"/>
  <c r="I1280" i="7" a="1"/>
  <c r="I1280" i="7" s="1"/>
  <c r="I146" i="7" a="1"/>
  <c r="I146" i="7" s="1"/>
  <c r="I4068" i="7" a="1"/>
  <c r="I4068" i="7" s="1"/>
  <c r="I2515" i="7" a="1"/>
  <c r="I2515" i="7" s="1"/>
  <c r="I4530" i="7" a="1"/>
  <c r="I4530" i="7" s="1"/>
  <c r="I2745" i="7" a="1"/>
  <c r="I2745" i="7" s="1"/>
  <c r="I5077" i="7" a="1"/>
  <c r="I5077" i="7" s="1"/>
  <c r="I5305" i="7" a="1"/>
  <c r="I5305" i="7" s="1"/>
  <c r="I2196" i="7" a="1"/>
  <c r="I2196" i="7" s="1"/>
  <c r="I4283" i="7" a="1"/>
  <c r="I4283" i="7" s="1"/>
  <c r="I2628" i="7" a="1"/>
  <c r="I2628" i="7" s="1"/>
  <c r="I4786" i="7" a="1"/>
  <c r="I4786" i="7" s="1"/>
  <c r="I4999" i="7" a="1"/>
  <c r="I4999" i="7" s="1"/>
  <c r="I5216" i="7" a="1"/>
  <c r="I5216" i="7" s="1"/>
  <c r="I4206" i="7" a="1"/>
  <c r="I4206" i="7" s="1"/>
  <c r="I4423" i="7" a="1"/>
  <c r="I4423" i="7" s="1"/>
  <c r="I1207" i="7" a="1"/>
  <c r="I1207" i="7" s="1"/>
  <c r="I661" i="7" a="1"/>
  <c r="I661" i="7" s="1"/>
  <c r="I5365" i="7" a="1"/>
  <c r="I5365" i="7" s="1"/>
  <c r="I618" i="7" a="1"/>
  <c r="I618" i="7" s="1"/>
  <c r="I5119" i="7" a="1"/>
  <c r="I5119" i="7" s="1"/>
  <c r="I5355" i="7" a="1"/>
  <c r="I5355" i="7" s="1"/>
  <c r="I4894" i="7" a="1"/>
  <c r="I4894" i="7" s="1"/>
  <c r="I2936" i="7" a="1"/>
  <c r="I2936" i="7" s="1"/>
  <c r="I1433" i="7" a="1"/>
  <c r="I1433" i="7" s="1"/>
  <c r="I676" i="7" a="1"/>
  <c r="I676" i="7" s="1"/>
  <c r="I5417" i="7" a="1"/>
  <c r="I5417" i="7" s="1"/>
  <c r="I5672" i="7" a="1"/>
  <c r="I5672" i="7" s="1"/>
  <c r="I5912" i="7" a="1"/>
  <c r="I5912" i="7" s="1"/>
  <c r="I816" i="7" a="1"/>
  <c r="I816" i="7" s="1"/>
  <c r="I526" i="7" a="1"/>
  <c r="I526" i="7" s="1"/>
  <c r="I4545" i="7" a="1"/>
  <c r="I4545" i="7" s="1"/>
  <c r="I2771" i="7" a="1"/>
  <c r="I2771" i="7" s="1"/>
  <c r="I5034" i="7" a="1"/>
  <c r="I5034" i="7" s="1"/>
  <c r="I5251" i="7" a="1"/>
  <c r="I5251" i="7" s="1"/>
  <c r="I1083" i="7" a="1"/>
  <c r="I1083" i="7" s="1"/>
  <c r="I2609" i="7" a="1"/>
  <c r="I2609" i="7" s="1"/>
  <c r="I2713" i="7" a="1"/>
  <c r="I2713" i="7" s="1"/>
  <c r="I5160" i="7" a="1"/>
  <c r="I5160" i="7" s="1"/>
  <c r="I5396" i="7" a="1"/>
  <c r="I5396" i="7" s="1"/>
  <c r="I2839" i="7" a="1"/>
  <c r="I2839" i="7" s="1"/>
  <c r="I5153" i="7" a="1"/>
  <c r="I5153" i="7" s="1"/>
  <c r="I3069" i="7" a="1"/>
  <c r="I3069" i="7" s="1"/>
  <c r="I1300" i="7" a="1"/>
  <c r="I1300" i="7" s="1"/>
  <c r="I5137" i="7" a="1"/>
  <c r="I5137" i="7" s="1"/>
  <c r="I1446" i="7" a="1"/>
  <c r="I1446" i="7" s="1"/>
  <c r="I2993" i="7" a="1"/>
  <c r="I2993" i="7" s="1"/>
  <c r="I3110" i="7" a="1"/>
  <c r="I3110" i="7" s="1"/>
  <c r="I754" i="7" a="1"/>
  <c r="I754" i="7" s="1"/>
  <c r="I3318" i="7" a="1"/>
  <c r="I3318" i="7" s="1"/>
  <c r="I6202" i="7" a="1"/>
  <c r="I6202" i="7" s="1"/>
  <c r="I2463" i="7" a="1"/>
  <c r="I2463" i="7" s="1"/>
  <c r="I4427" i="7" a="1"/>
  <c r="I4427" i="7" s="1"/>
  <c r="I2703" i="7" a="1"/>
  <c r="I2703" i="7" s="1"/>
  <c r="I2150" i="7" a="1"/>
  <c r="I2150" i="7" s="1"/>
  <c r="I667" i="7" a="1"/>
  <c r="I667" i="7" s="1"/>
  <c r="I487" i="7" a="1"/>
  <c r="I487" i="7" s="1"/>
  <c r="I4341" i="7" a="1"/>
  <c r="I4341" i="7" s="1"/>
  <c r="I1184" i="7" a="1"/>
  <c r="I1184" i="7" s="1"/>
  <c r="I5051" i="7" a="1"/>
  <c r="I5051" i="7" s="1"/>
  <c r="I1420" i="7" a="1"/>
  <c r="I1420" i="7" s="1"/>
  <c r="I3136" i="7" a="1"/>
  <c r="I3136" i="7" s="1"/>
  <c r="I5043" i="7" a="1"/>
  <c r="I5043" i="7" s="1"/>
  <c r="I3014" i="7" a="1"/>
  <c r="I3014" i="7" s="1"/>
  <c r="I4818" i="7" a="1"/>
  <c r="I4818" i="7" s="1"/>
  <c r="I1337" i="7" a="1"/>
  <c r="I1337" i="7" s="1"/>
  <c r="I5254" i="7" a="1"/>
  <c r="I5254" i="7" s="1"/>
  <c r="I1365" i="7" a="1"/>
  <c r="I1365" i="7" s="1"/>
  <c r="I5333" i="7" a="1"/>
  <c r="I5333" i="7" s="1"/>
  <c r="I5579" i="7" a="1"/>
  <c r="I5579" i="7" s="1"/>
  <c r="I3266" i="7" a="1"/>
  <c r="I3266" i="7" s="1"/>
  <c r="I3376" i="7" a="1"/>
  <c r="I3376" i="7" s="1"/>
  <c r="I4147" i="7" a="1"/>
  <c r="I4147" i="7" s="1"/>
  <c r="I2571" i="7" a="1"/>
  <c r="I2571" i="7" s="1"/>
  <c r="I2677" i="7" a="1"/>
  <c r="I2677" i="7" s="1"/>
  <c r="I4880" i="7" a="1"/>
  <c r="I4880" i="7" s="1"/>
  <c r="I2931" i="7" a="1"/>
  <c r="I2931" i="7" s="1"/>
  <c r="I2183" i="7" a="1"/>
  <c r="I2183" i="7" s="1"/>
  <c r="I4301" i="7" a="1"/>
  <c r="I4301" i="7" s="1"/>
  <c r="I1171" i="7" a="1"/>
  <c r="I1171" i="7" s="1"/>
  <c r="I636" i="7" a="1"/>
  <c r="I636" i="7" s="1"/>
  <c r="I5218" i="7" a="1"/>
  <c r="I5218" i="7" s="1"/>
  <c r="I5461" i="7" a="1"/>
  <c r="I5461" i="7" s="1"/>
  <c r="I4993" i="7" a="1"/>
  <c r="I4993" i="7" s="1"/>
  <c r="I1399" i="7" a="1"/>
  <c r="I1399" i="7" s="1"/>
  <c r="I3111" i="7" a="1"/>
  <c r="I3111" i="7" s="1"/>
  <c r="I80" i="7" a="1"/>
  <c r="I80" i="7" s="1"/>
  <c r="I5196" i="7" a="1"/>
  <c r="I5196" i="7" s="1"/>
  <c r="I2161" i="7" a="1"/>
  <c r="I2161" i="7" s="1"/>
  <c r="I692" i="7" a="1"/>
  <c r="I692" i="7" s="1"/>
  <c r="I5523" i="7" a="1"/>
  <c r="I5523" i="7" s="1"/>
  <c r="I5773" i="7" a="1"/>
  <c r="I5773" i="7" s="1"/>
  <c r="I6010" i="7" a="1"/>
  <c r="I6010" i="7" s="1"/>
  <c r="I1521" i="7" a="1"/>
  <c r="I1521" i="7" s="1"/>
  <c r="I2531" i="7" a="1"/>
  <c r="I2531" i="7" s="1"/>
  <c r="I562" i="7" a="1"/>
  <c r="I562" i="7" s="1"/>
  <c r="I78" i="7" a="1"/>
  <c r="I78" i="7" s="1"/>
  <c r="I1343" i="7" a="1"/>
  <c r="I1343" i="7" s="1"/>
  <c r="I1417" i="7" a="1"/>
  <c r="I1417" i="7" s="1"/>
  <c r="I2484" i="7" a="1"/>
  <c r="I2484" i="7" s="1"/>
  <c r="I2108" i="7" a="1"/>
  <c r="I2108" i="7" s="1"/>
  <c r="I4716" i="7" a="1"/>
  <c r="I4716" i="7" s="1"/>
  <c r="I5172" i="7" a="1"/>
  <c r="I5172" i="7" s="1"/>
  <c r="I5401" i="7" a="1"/>
  <c r="I5401" i="7" s="1"/>
  <c r="I4943" i="7" a="1"/>
  <c r="I4943" i="7" s="1"/>
  <c r="I5166" i="7" a="1"/>
  <c r="I5166" i="7" s="1"/>
  <c r="I1458" i="7" a="1"/>
  <c r="I1458" i="7" s="1"/>
  <c r="I1306" i="7" a="1"/>
  <c r="I1306" i="7" s="1"/>
  <c r="I5149" i="7" a="1"/>
  <c r="I5149" i="7" s="1"/>
  <c r="I1454" i="7" a="1"/>
  <c r="I1454" i="7" s="1"/>
  <c r="I2175" i="7" a="1"/>
  <c r="I2175" i="7" s="1"/>
  <c r="I716" i="7" a="1"/>
  <c r="I716" i="7" s="1"/>
  <c r="I5716" i="7" a="1"/>
  <c r="I5716" i="7" s="1"/>
  <c r="I3323" i="7" a="1"/>
  <c r="I3323" i="7" s="1"/>
  <c r="I3432" i="7" a="1"/>
  <c r="I3432" i="7" s="1"/>
  <c r="I4275" i="7" a="1"/>
  <c r="I4275" i="7" s="1"/>
  <c r="I4504" i="7" a="1"/>
  <c r="I4504" i="7" s="1"/>
  <c r="I2728" i="7" a="1"/>
  <c r="I2728" i="7" s="1"/>
  <c r="I4991" i="7" a="1"/>
  <c r="I4991" i="7" s="1"/>
  <c r="I5203" i="7" a="1"/>
  <c r="I5203" i="7" s="1"/>
  <c r="I2455" i="7" a="1"/>
  <c r="I2455" i="7" s="1"/>
  <c r="I4413" i="7" a="1"/>
  <c r="I4413" i="7" s="1"/>
  <c r="I4657" i="7" a="1"/>
  <c r="I4657" i="7" s="1"/>
  <c r="I2943" i="7" a="1"/>
  <c r="I2943" i="7" s="1"/>
  <c r="I5351" i="7" a="1"/>
  <c r="I5351" i="7" s="1"/>
  <c r="I2817" i="7" a="1"/>
  <c r="I2817" i="7" s="1"/>
  <c r="I2166" i="7" a="1"/>
  <c r="I2166" i="7" s="1"/>
  <c r="I3057" i="7" a="1"/>
  <c r="I3057" i="7" s="1"/>
  <c r="I4883" i="7" a="1"/>
  <c r="I4883" i="7" s="1"/>
  <c r="I5093" i="7" a="1"/>
  <c r="I5093" i="7" s="1"/>
  <c r="I5325" i="7" a="1"/>
  <c r="I5325" i="7" s="1"/>
  <c r="I5173" i="7" a="1"/>
  <c r="I5173" i="7" s="1"/>
  <c r="I3087" i="7" a="1"/>
  <c r="I3087" i="7" s="1"/>
  <c r="I5657" i="7" a="1"/>
  <c r="I5657" i="7" s="1"/>
  <c r="I406" i="7" a="1"/>
  <c r="I406" i="7" s="1"/>
  <c r="I3411" i="7" a="1"/>
  <c r="I3411" i="7" s="1"/>
  <c r="I4222" i="7" a="1"/>
  <c r="I4222" i="7" s="1"/>
  <c r="I2600" i="7" a="1"/>
  <c r="I2600" i="7" s="1"/>
  <c r="I586" i="7" a="1"/>
  <c r="I586" i="7" s="1"/>
  <c r="I4939" i="7" a="1"/>
  <c r="I4939" i="7" s="1"/>
  <c r="I2960" i="7" a="1"/>
  <c r="I2960" i="7" s="1"/>
  <c r="I2432" i="7" a="1"/>
  <c r="I2432" i="7" s="1"/>
  <c r="I2563" i="7" a="1"/>
  <c r="I2563" i="7" s="1"/>
  <c r="I2670" i="7" a="1"/>
  <c r="I2670" i="7" s="1"/>
  <c r="I5067" i="7" a="1"/>
  <c r="I5067" i="7" s="1"/>
  <c r="I3028" i="7" a="1"/>
  <c r="I3028" i="7" s="1"/>
  <c r="I2041" i="7" a="1"/>
  <c r="I2041" i="7" s="1"/>
  <c r="I5058" i="7" a="1"/>
  <c r="I5058" i="7" s="1"/>
  <c r="I3022" i="7" a="1"/>
  <c r="I3022" i="7" s="1"/>
  <c r="I2779" i="7" a="1"/>
  <c r="I2779" i="7" s="1"/>
  <c r="I2903" i="7" a="1"/>
  <c r="I2903" i="7" s="1"/>
  <c r="I41" i="7" a="1"/>
  <c r="I41" i="7" s="1"/>
  <c r="I2167" i="7" a="1"/>
  <c r="I2167" i="7" s="1"/>
  <c r="I5352" i="7" a="1"/>
  <c r="I5352" i="7" s="1"/>
  <c r="I3164" i="7" a="1"/>
  <c r="I3164" i="7" s="1"/>
  <c r="I5848" i="7" a="1"/>
  <c r="I5848" i="7" s="1"/>
  <c r="I6089" i="7" a="1"/>
  <c r="I6089" i="7" s="1"/>
  <c r="I61" i="7" a="1"/>
  <c r="I61" i="7" s="1"/>
  <c r="I166" i="7" a="1"/>
  <c r="I166" i="7" s="1"/>
  <c r="I1196" i="7" a="1"/>
  <c r="I1196" i="7" s="1"/>
  <c r="I4892" i="7" a="1"/>
  <c r="I4892" i="7" s="1"/>
  <c r="I5102" i="7" a="1"/>
  <c r="I5102" i="7" s="1"/>
  <c r="I5336" i="7" a="1"/>
  <c r="I5336" i="7" s="1"/>
  <c r="I2522" i="7" a="1"/>
  <c r="I2522" i="7" s="1"/>
  <c r="I559" i="7" a="1"/>
  <c r="I559" i="7" s="1"/>
  <c r="I5015" i="7" a="1"/>
  <c r="I5015" i="7" s="1"/>
  <c r="I5234" i="7" a="1"/>
  <c r="I5234" i="7" s="1"/>
  <c r="I1478" i="7" a="1"/>
  <c r="I1478" i="7" s="1"/>
  <c r="I374" i="7" a="1"/>
  <c r="I374" i="7" s="1"/>
  <c r="I1403" i="7" a="1"/>
  <c r="I1403" i="7" s="1"/>
  <c r="I3117" i="7" a="1"/>
  <c r="I3117" i="7" s="1"/>
  <c r="I4994" i="7" a="1"/>
  <c r="I4994" i="7" s="1"/>
  <c r="I5210" i="7" a="1"/>
  <c r="I5210" i="7" s="1"/>
  <c r="I2914" i="7" a="1"/>
  <c r="I2914" i="7" s="1"/>
  <c r="I5294" i="7" a="1"/>
  <c r="I5294" i="7" s="1"/>
  <c r="I217" i="7" a="1"/>
  <c r="I217" i="7" s="1"/>
  <c r="I5791" i="7" a="1"/>
  <c r="I5791" i="7" s="1"/>
  <c r="I6030" i="7" a="1"/>
  <c r="I6030" i="7" s="1"/>
  <c r="I6287" i="7" a="1"/>
  <c r="I6287" i="7" s="1"/>
  <c r="I2273" i="7" a="1"/>
  <c r="I2273" i="7" s="1"/>
  <c r="I6754" i="7" a="1"/>
  <c r="I6754" i="7" s="1"/>
  <c r="I1263" i="7" a="1"/>
  <c r="I1263" i="7" s="1"/>
  <c r="I5039" i="7" a="1"/>
  <c r="I5039" i="7" s="1"/>
  <c r="I5263" i="7" a="1"/>
  <c r="I5263" i="7" s="1"/>
  <c r="I1487" i="7" a="1"/>
  <c r="I1487" i="7" s="1"/>
  <c r="I3236" i="7" a="1"/>
  <c r="I3236" i="7" s="1"/>
  <c r="I5382" i="7" a="1"/>
  <c r="I5382" i="7" s="1"/>
  <c r="I740" i="7" a="1"/>
  <c r="I740" i="7" s="1"/>
  <c r="I239" i="7" a="1"/>
  <c r="I239" i="7" s="1"/>
  <c r="I811" i="7" a="1"/>
  <c r="I811" i="7" s="1"/>
  <c r="I6360" i="7" a="1"/>
  <c r="I6360" i="7" s="1"/>
  <c r="I3615" i="7" a="1"/>
  <c r="I3615" i="7" s="1"/>
  <c r="I2815" i="7" a="1"/>
  <c r="I2815" i="7" s="1"/>
  <c r="I5106" i="7" a="1"/>
  <c r="I5106" i="7" s="1"/>
  <c r="I1435" i="7" a="1"/>
  <c r="I1435" i="7" s="1"/>
  <c r="I5585" i="7" a="1"/>
  <c r="I5585" i="7" s="1"/>
  <c r="I5834" i="7" a="1"/>
  <c r="I5834" i="7" s="1"/>
  <c r="I5707" i="7" a="1"/>
  <c r="I5707" i="7" s="1"/>
  <c r="I5947" i="7" a="1"/>
  <c r="I5947" i="7" s="1"/>
  <c r="I3495" i="7" a="1"/>
  <c r="I3495" i="7" s="1"/>
  <c r="I3606" i="7" a="1"/>
  <c r="I3606" i="7" s="1"/>
  <c r="I1856" i="7" a="1"/>
  <c r="I1856" i="7" s="1"/>
  <c r="I4885" i="7" a="1"/>
  <c r="I4885" i="7" s="1"/>
  <c r="I5095" i="7" a="1"/>
  <c r="I5095" i="7" s="1"/>
  <c r="I5327" i="7" a="1"/>
  <c r="I5327" i="7" s="1"/>
  <c r="I1508" i="7" a="1"/>
  <c r="I1508" i="7" s="1"/>
  <c r="I5818" i="7" a="1"/>
  <c r="I5818" i="7" s="1"/>
  <c r="I5439" i="7" a="1"/>
  <c r="I5439" i="7" s="1"/>
  <c r="I5694" i="7" a="1"/>
  <c r="I5694" i="7" s="1"/>
  <c r="I5929" i="7" a="1"/>
  <c r="I5929" i="7" s="1"/>
  <c r="I6183" i="7" a="1"/>
  <c r="I6183" i="7" s="1"/>
  <c r="I6428" i="7" a="1"/>
  <c r="I6428" i="7" s="1"/>
  <c r="I1812" i="7" a="1"/>
  <c r="I1812" i="7" s="1"/>
  <c r="I4950" i="7" a="1"/>
  <c r="I4950" i="7" s="1"/>
  <c r="I2965" i="7" a="1"/>
  <c r="I2965" i="7" s="1"/>
  <c r="I3084" i="7" a="1"/>
  <c r="I3084" i="7" s="1"/>
  <c r="I5648" i="7" a="1"/>
  <c r="I5648" i="7" s="1"/>
  <c r="I5897" i="7" a="1"/>
  <c r="I5897" i="7" s="1"/>
  <c r="I5771" i="7" a="1"/>
  <c r="I5771" i="7" s="1"/>
  <c r="I3347" i="7" a="1"/>
  <c r="I3347" i="7" s="1"/>
  <c r="I837" i="7" a="1"/>
  <c r="I837" i="7" s="1"/>
  <c r="I6526" i="7" a="1"/>
  <c r="I6526" i="7" s="1"/>
  <c r="I3701" i="7" a="1"/>
  <c r="I3701" i="7" s="1"/>
  <c r="I4833" i="7" a="1"/>
  <c r="I4833" i="7" s="1"/>
  <c r="I5046" i="7" a="1"/>
  <c r="I5046" i="7" s="1"/>
  <c r="I3016" i="7" a="1"/>
  <c r="I3016" i="7" s="1"/>
  <c r="I1489" i="7" a="1"/>
  <c r="I1489" i="7" s="1"/>
  <c r="I5759" i="7" a="1"/>
  <c r="I5759" i="7" s="1"/>
  <c r="I3067" i="7" a="1"/>
  <c r="I3067" i="7" s="1"/>
  <c r="I3180" i="7" a="1"/>
  <c r="I3180" i="7" s="1"/>
  <c r="I5874" i="7" a="1"/>
  <c r="I5874" i="7" s="1"/>
  <c r="I1664" i="7" a="1"/>
  <c r="I1664" i="7" s="1"/>
  <c r="I6369" i="7" a="1"/>
  <c r="I6369" i="7" s="1"/>
  <c r="I6601" i="7" a="1"/>
  <c r="I6601" i="7" s="1"/>
  <c r="I617" i="7" a="1"/>
  <c r="I617" i="7" s="1"/>
  <c r="I5114" i="7" a="1"/>
  <c r="I5114" i="7" s="1"/>
  <c r="I5350" i="7" a="1"/>
  <c r="I5350" i="7" s="1"/>
  <c r="I5593" i="7" a="1"/>
  <c r="I5593" i="7" s="1"/>
  <c r="I5841" i="7" a="1"/>
  <c r="I5841" i="7" s="1"/>
  <c r="I5715" i="7" a="1"/>
  <c r="I5715" i="7" s="1"/>
  <c r="I101" i="7" a="1"/>
  <c r="I101" i="7" s="1"/>
  <c r="I111" i="7" a="1"/>
  <c r="I111" i="7" s="1"/>
  <c r="I6506" i="7" a="1"/>
  <c r="I6506" i="7" s="1"/>
  <c r="I909" i="7" a="1"/>
  <c r="I909" i="7" s="1"/>
  <c r="I1257" i="7" a="1"/>
  <c r="I1257" i="7" s="1"/>
  <c r="I5024" i="7" a="1"/>
  <c r="I5024" i="7" s="1"/>
  <c r="I5243" i="7" a="1"/>
  <c r="I5243" i="7" s="1"/>
  <c r="I5486" i="7" a="1"/>
  <c r="I5486" i="7" s="1"/>
  <c r="I1558" i="7" a="1"/>
  <c r="I1558" i="7" s="1"/>
  <c r="I5973" i="7" a="1"/>
  <c r="I5973" i="7" s="1"/>
  <c r="I220" i="7" a="1"/>
  <c r="I220" i="7" s="1"/>
  <c r="I3273" i="7" a="1"/>
  <c r="I3273" i="7" s="1"/>
  <c r="I3387" i="7" a="1"/>
  <c r="I3387" i="7" s="1"/>
  <c r="I6344" i="7" a="1"/>
  <c r="I6344" i="7" s="1"/>
  <c r="I6575" i="7" a="1"/>
  <c r="I6575" i="7" s="1"/>
  <c r="I4881" i="7" a="1"/>
  <c r="I4881" i="7" s="1"/>
  <c r="I1362" i="7" a="1"/>
  <c r="I1362" i="7" s="1"/>
  <c r="I5320" i="7" a="1"/>
  <c r="I5320" i="7" s="1"/>
  <c r="I5567" i="7" a="1"/>
  <c r="I5567" i="7" s="1"/>
  <c r="I767" i="7" a="1"/>
  <c r="I767" i="7" s="1"/>
  <c r="I751" i="7" a="1"/>
  <c r="I751" i="7" s="1"/>
  <c r="I5926" i="7" a="1"/>
  <c r="I5926" i="7" s="1"/>
  <c r="I6181" i="7" a="1"/>
  <c r="I6181" i="7" s="1"/>
  <c r="I1753" i="7" a="1"/>
  <c r="I1753" i="7" s="1"/>
  <c r="I6678" i="7" a="1"/>
  <c r="I6678" i="7" s="1"/>
  <c r="I1242" i="7" a="1"/>
  <c r="I1242" i="7" s="1"/>
  <c r="I2867" i="7" a="1"/>
  <c r="I2867" i="7" s="1"/>
  <c r="I384" i="7" a="1"/>
  <c r="I384" i="7" s="1"/>
  <c r="I5428" i="7" a="1"/>
  <c r="I5428" i="7" s="1"/>
  <c r="I1538" i="7" a="1"/>
  <c r="I1538" i="7" s="1"/>
  <c r="I1615" i="7" a="1"/>
  <c r="I1615" i="7" s="1"/>
  <c r="I5549" i="7" a="1"/>
  <c r="I5549" i="7" s="1"/>
  <c r="I3249" i="7" a="1"/>
  <c r="I3249" i="7" s="1"/>
  <c r="I6035" i="7" a="1"/>
  <c r="I6035" i="7" s="1"/>
  <c r="I835" i="7" a="1"/>
  <c r="I835" i="7" s="1"/>
  <c r="I6522" i="7" a="1"/>
  <c r="I6522" i="7" s="1"/>
  <c r="I606" i="7" a="1"/>
  <c r="I606" i="7" s="1"/>
  <c r="I2901" i="7" a="1"/>
  <c r="I2901" i="7" s="1"/>
  <c r="I5264" i="7" a="1"/>
  <c r="I5264" i="7" s="1"/>
  <c r="I214" i="7" a="1"/>
  <c r="I214" i="7" s="1"/>
  <c r="I3237" i="7" a="1"/>
  <c r="I3237" i="7" s="1"/>
  <c r="I5626" i="7" a="1"/>
  <c r="I5626" i="7" s="1"/>
  <c r="I1602" i="7" a="1"/>
  <c r="I1602" i="7" s="1"/>
  <c r="I3397" i="7" a="1"/>
  <c r="I3397" i="7" s="1"/>
  <c r="I3526" i="7" a="1"/>
  <c r="I3526" i="7" s="1"/>
  <c r="I3650" i="7" a="1"/>
  <c r="I3650" i="7" s="1"/>
  <c r="I2452" i="7" a="1"/>
  <c r="I2452" i="7" s="1"/>
  <c r="I4801" i="7" a="1"/>
  <c r="I4801" i="7" s="1"/>
  <c r="I4046" i="7" a="1"/>
  <c r="I4046" i="7" s="1"/>
  <c r="I319" i="7" a="1"/>
  <c r="I319" i="7" s="1"/>
  <c r="I4659" i="7" a="1"/>
  <c r="I4659" i="7" s="1"/>
  <c r="I2864" i="7" a="1"/>
  <c r="I2864" i="7" s="1"/>
  <c r="I4004" i="7" a="1"/>
  <c r="I4004" i="7" s="1"/>
  <c r="I4323" i="7" a="1"/>
  <c r="I4323" i="7" s="1"/>
  <c r="I4642" i="7" a="1"/>
  <c r="I4642" i="7" s="1"/>
  <c r="I4106" i="7" a="1"/>
  <c r="I4106" i="7" s="1"/>
  <c r="I5326" i="7" a="1"/>
  <c r="I5326" i="7" s="1"/>
  <c r="I4734" i="7" a="1"/>
  <c r="I4734" i="7" s="1"/>
  <c r="I4014" i="7" a="1"/>
  <c r="I4014" i="7" s="1"/>
  <c r="I4248" i="7" a="1"/>
  <c r="I4248" i="7" s="1"/>
  <c r="I1159" i="7" a="1"/>
  <c r="I1159" i="7" s="1"/>
  <c r="I1228" i="7" a="1"/>
  <c r="I1228" i="7" s="1"/>
  <c r="I1049" i="7" a="1"/>
  <c r="I1049" i="7" s="1"/>
  <c r="I2093" i="7" a="1"/>
  <c r="I2093" i="7" s="1"/>
  <c r="I20" i="7" a="1"/>
  <c r="I20" i="7" s="1"/>
  <c r="I4807" i="7" a="1"/>
  <c r="I4807" i="7" s="1"/>
  <c r="I3971" i="7" a="1"/>
  <c r="I3971" i="7" s="1"/>
  <c r="I2458" i="7" a="1"/>
  <c r="I2458" i="7" s="1"/>
  <c r="I4418" i="7" a="1"/>
  <c r="I4418" i="7" s="1"/>
  <c r="I4664" i="7" a="1"/>
  <c r="I4664" i="7" s="1"/>
  <c r="I4896" i="7" a="1"/>
  <c r="I4896" i="7" s="1"/>
  <c r="I1025" i="7" a="1"/>
  <c r="I1025" i="7" s="1"/>
  <c r="I1047" i="7" a="1"/>
  <c r="I1047" i="7" s="1"/>
  <c r="I4327" i="7" a="1"/>
  <c r="I4327" i="7" s="1"/>
  <c r="I563" i="7" a="1"/>
  <c r="I563" i="7" s="1"/>
  <c r="I3974" i="7" a="1"/>
  <c r="I3974" i="7" s="1"/>
  <c r="I5098" i="7" a="1"/>
  <c r="I5098" i="7" s="1"/>
  <c r="I3052" i="7" a="1"/>
  <c r="I3052" i="7" s="1"/>
  <c r="I4739" i="7" a="1"/>
  <c r="I4739" i="7" s="1"/>
  <c r="I1014" i="7" a="1"/>
  <c r="I1014" i="7" s="1"/>
  <c r="I1091" i="7" a="1"/>
  <c r="I1091" i="7" s="1"/>
  <c r="I172" i="7" a="1"/>
  <c r="I172" i="7" s="1"/>
  <c r="I4721" i="7" a="1"/>
  <c r="I4721" i="7" s="1"/>
  <c r="I4100" i="7" a="1"/>
  <c r="I4100" i="7" s="1"/>
  <c r="I4332" i="7" a="1"/>
  <c r="I4332" i="7" s="1"/>
  <c r="I4571" i="7" a="1"/>
  <c r="I4571" i="7" s="1"/>
  <c r="I2763" i="7" a="1"/>
  <c r="I2763" i="7" s="1"/>
  <c r="I2344" i="7" a="1"/>
  <c r="I2344" i="7" s="1"/>
  <c r="I4204" i="7" a="1"/>
  <c r="I4204" i="7" s="1"/>
  <c r="I1145" i="7" a="1"/>
  <c r="I1145" i="7" s="1"/>
  <c r="I4668" i="7" a="1"/>
  <c r="I4668" i="7" s="1"/>
  <c r="I365" i="7" a="1"/>
  <c r="I365" i="7" s="1"/>
  <c r="I4042" i="7" a="1"/>
  <c r="I4042" i="7" s="1"/>
  <c r="I4094" i="7" a="1"/>
  <c r="I4094" i="7" s="1"/>
  <c r="I2536" i="7" a="1"/>
  <c r="I2536" i="7" s="1"/>
  <c r="I4565" i="7" a="1"/>
  <c r="I4565" i="7" s="1"/>
  <c r="I465" i="7" a="1"/>
  <c r="I465" i="7" s="1"/>
  <c r="I2934" i="7" a="1"/>
  <c r="I2934" i="7" s="1"/>
  <c r="I5334" i="7" a="1"/>
  <c r="I5334" i="7" s="1"/>
  <c r="I1510" i="7" a="1"/>
  <c r="I1510" i="7" s="1"/>
  <c r="I525" i="7" a="1"/>
  <c r="I525" i="7" s="1"/>
  <c r="I4541" i="7" a="1"/>
  <c r="I4541" i="7" s="1"/>
  <c r="I4813" i="7" a="1"/>
  <c r="I4813" i="7" s="1"/>
  <c r="I2895" i="7" a="1"/>
  <c r="I2895" i="7" s="1"/>
  <c r="I1412" i="7" a="1"/>
  <c r="I1412" i="7" s="1"/>
  <c r="I4232" i="7" a="1"/>
  <c r="I4232" i="7" s="1"/>
  <c r="I4459" i="7" a="1"/>
  <c r="I4459" i="7" s="1"/>
  <c r="I361" i="7" a="1"/>
  <c r="I361" i="7" s="1"/>
  <c r="I670" i="7" a="1"/>
  <c r="I670" i="7" s="1"/>
  <c r="I1456" i="7" a="1"/>
  <c r="I1456" i="7" s="1"/>
  <c r="I4929" i="7" a="1"/>
  <c r="I4929" i="7" s="1"/>
  <c r="I2957" i="7" a="1"/>
  <c r="I2957" i="7" s="1"/>
  <c r="I1453" i="7" a="1"/>
  <c r="I1453" i="7" s="1"/>
  <c r="I4916" i="7" a="1"/>
  <c r="I4916" i="7" s="1"/>
  <c r="I380" i="7" a="1"/>
  <c r="I380" i="7" s="1"/>
  <c r="I1445" i="7" a="1"/>
  <c r="I1445" i="7" s="1"/>
  <c r="I2991" i="7" a="1"/>
  <c r="I2991" i="7" s="1"/>
  <c r="I5446" i="7" a="1"/>
  <c r="I5446" i="7" s="1"/>
  <c r="I3207" i="7" a="1"/>
  <c r="I3207" i="7" s="1"/>
  <c r="I5938" i="7" a="1"/>
  <c r="I5938" i="7" s="1"/>
  <c r="I6197" i="7" a="1"/>
  <c r="I6197" i="7" s="1"/>
  <c r="I2546" i="7" a="1"/>
  <c r="I2546" i="7" s="1"/>
  <c r="I2654" i="7" a="1"/>
  <c r="I2654" i="7" s="1"/>
  <c r="I4845" i="7" a="1"/>
  <c r="I4845" i="7" s="1"/>
  <c r="I5057" i="7" a="1"/>
  <c r="I5057" i="7" s="1"/>
  <c r="I204" i="7" a="1"/>
  <c r="I204" i="7" s="1"/>
  <c r="I4264" i="7" a="1"/>
  <c r="I4264" i="7" s="1"/>
  <c r="I4489" i="7" a="1"/>
  <c r="I4489" i="7" s="1"/>
  <c r="I1234" i="7" a="1"/>
  <c r="I1234" i="7" s="1"/>
  <c r="I5183" i="7" a="1"/>
  <c r="I5183" i="7" s="1"/>
  <c r="I394" i="7" a="1"/>
  <c r="I394" i="7" s="1"/>
  <c r="I2860" i="7" a="1"/>
  <c r="I2860" i="7" s="1"/>
  <c r="I675" i="7" a="1"/>
  <c r="I675" i="7" s="1"/>
  <c r="I5416" i="7" a="1"/>
  <c r="I5416" i="7" s="1"/>
  <c r="I2848" i="7" a="1"/>
  <c r="I2848" i="7" s="1"/>
  <c r="I1384" i="7" a="1"/>
  <c r="I1384" i="7" s="1"/>
  <c r="I640" i="7" a="1"/>
  <c r="I640" i="7" s="1"/>
  <c r="I2178" i="7" a="1"/>
  <c r="I2178" i="7" s="1"/>
  <c r="I720" i="7" a="1"/>
  <c r="I720" i="7" s="1"/>
  <c r="I5731" i="7" a="1"/>
  <c r="I5731" i="7" s="1"/>
  <c r="I3334" i="7" a="1"/>
  <c r="I3334" i="7" s="1"/>
  <c r="I1694" i="7" a="1"/>
  <c r="I1694" i="7" s="1"/>
  <c r="I4236" i="7" a="1"/>
  <c r="I4236" i="7" s="1"/>
  <c r="I2608" i="7" a="1"/>
  <c r="I2608" i="7" s="1"/>
  <c r="I587" i="7" a="1"/>
  <c r="I587" i="7" s="1"/>
  <c r="I2153" i="7" a="1"/>
  <c r="I2153" i="7" s="1"/>
  <c r="I673" i="7" a="1"/>
  <c r="I673" i="7" s="1"/>
  <c r="I2081" i="7" a="1"/>
  <c r="I2081" i="7" s="1"/>
  <c r="I4371" i="7" a="1"/>
  <c r="I4371" i="7" s="1"/>
  <c r="I2678" i="7" a="1"/>
  <c r="I2678" i="7" s="1"/>
  <c r="I83" i="7" a="1"/>
  <c r="I83" i="7" s="1"/>
  <c r="I695" i="7" a="1"/>
  <c r="I695" i="7" s="1"/>
  <c r="I3142" i="7" a="1"/>
  <c r="I3142" i="7" s="1"/>
  <c r="I1355" i="7" a="1"/>
  <c r="I1355" i="7" s="1"/>
  <c r="I206" i="7" a="1"/>
  <c r="I206" i="7" s="1"/>
  <c r="I2141" i="7" a="1"/>
  <c r="I2141" i="7" s="1"/>
  <c r="I1350" i="7" a="1"/>
  <c r="I1350" i="7" s="1"/>
  <c r="I1423" i="7" a="1"/>
  <c r="I1423" i="7" s="1"/>
  <c r="I5132" i="7" a="1"/>
  <c r="I5132" i="7" s="1"/>
  <c r="I1443" i="7" a="1"/>
  <c r="I1443" i="7" s="1"/>
  <c r="I5608" i="7" a="1"/>
  <c r="I5608" i="7" s="1"/>
  <c r="I5862" i="7" a="1"/>
  <c r="I5862" i="7" s="1"/>
  <c r="I6108" i="7" a="1"/>
  <c r="I6108" i="7" s="1"/>
  <c r="I2449" i="7" a="1"/>
  <c r="I2449" i="7" s="1"/>
  <c r="I1139" i="7" a="1"/>
  <c r="I1139" i="7" s="1"/>
  <c r="I4641" i="7" a="1"/>
  <c r="I4641" i="7" s="1"/>
  <c r="I1293" i="7" a="1"/>
  <c r="I1293" i="7" s="1"/>
  <c r="I5117" i="7" a="1"/>
  <c r="I5117" i="7" s="1"/>
  <c r="I1438" i="7" a="1"/>
  <c r="I1438" i="7" s="1"/>
  <c r="I2532" i="7" a="1"/>
  <c r="I2532" i="7" s="1"/>
  <c r="I4561" i="7" a="1"/>
  <c r="I4561" i="7" s="1"/>
  <c r="I5029" i="7" a="1"/>
  <c r="I5029" i="7" s="1"/>
  <c r="I5248" i="7" a="1"/>
  <c r="I5248" i="7" s="1"/>
  <c r="I5492" i="7" a="1"/>
  <c r="I5492" i="7" s="1"/>
  <c r="I5022" i="7" a="1"/>
  <c r="I5022" i="7" s="1"/>
  <c r="I1409" i="7" a="1"/>
  <c r="I1409" i="7" s="1"/>
  <c r="I27" i="7" a="1"/>
  <c r="I27" i="7" s="1"/>
  <c r="I5011" i="7" a="1"/>
  <c r="I5011" i="7" s="1"/>
  <c r="I5226" i="7" a="1"/>
  <c r="I5226" i="7" s="1"/>
  <c r="I653" i="7" a="1"/>
  <c r="I653" i="7" s="1"/>
  <c r="I388" i="7" a="1"/>
  <c r="I388" i="7" s="1"/>
  <c r="I1498" i="7" a="1"/>
  <c r="I1498" i="7" s="1"/>
  <c r="I765" i="7" a="1"/>
  <c r="I765" i="7" s="1"/>
  <c r="I6050" i="7" a="1"/>
  <c r="I6050" i="7" s="1"/>
  <c r="I222" i="7" a="1"/>
  <c r="I222" i="7" s="1"/>
  <c r="I4346" i="7" a="1"/>
  <c r="I4346" i="7" s="1"/>
  <c r="I4588" i="7" a="1"/>
  <c r="I4588" i="7" s="1"/>
  <c r="I2791" i="7" a="1"/>
  <c r="I2791" i="7" s="1"/>
  <c r="I1353" i="7" a="1"/>
  <c r="I1353" i="7" s="1"/>
  <c r="I3030" i="7" a="1"/>
  <c r="I3030" i="7" s="1"/>
  <c r="I2089" i="7" a="1"/>
  <c r="I2089" i="7" s="1"/>
  <c r="I4506" i="7" a="1"/>
  <c r="I4506" i="7" s="1"/>
  <c r="I4973" i="7" a="1"/>
  <c r="I4973" i="7" s="1"/>
  <c r="I5192" i="7" a="1"/>
  <c r="I5192" i="7" s="1"/>
  <c r="I3098" i="7" a="1"/>
  <c r="I3098" i="7" s="1"/>
  <c r="I4968" i="7" a="1"/>
  <c r="I4968" i="7" s="1"/>
  <c r="I2977" i="7" a="1"/>
  <c r="I2977" i="7" s="1"/>
  <c r="I1467" i="7" a="1"/>
  <c r="I1467" i="7" s="1"/>
  <c r="I2857" i="7" a="1"/>
  <c r="I2857" i="7" s="1"/>
  <c r="I5179" i="7" a="1"/>
  <c r="I5179" i="7" s="1"/>
  <c r="I5031" i="7" a="1"/>
  <c r="I5031" i="7" s="1"/>
  <c r="I202" i="7" a="1"/>
  <c r="I202" i="7" s="1"/>
  <c r="I5495" i="7" a="1"/>
  <c r="I5495" i="7" s="1"/>
  <c r="I1562" i="7" a="1"/>
  <c r="I1562" i="7" s="1"/>
  <c r="I794" i="7" a="1"/>
  <c r="I794" i="7" s="1"/>
  <c r="I1507" i="7" a="1"/>
  <c r="I1507" i="7" s="1"/>
  <c r="I2514" i="7" a="1"/>
  <c r="I2514" i="7" s="1"/>
  <c r="I4529" i="7" a="1"/>
  <c r="I4529" i="7" s="1"/>
  <c r="I4803" i="7" a="1"/>
  <c r="I4803" i="7" s="1"/>
  <c r="I1331" i="7" a="1"/>
  <c r="I1331" i="7" s="1"/>
  <c r="I5237" i="7" a="1"/>
  <c r="I5237" i="7" s="1"/>
  <c r="I2087" i="7" a="1"/>
  <c r="I2087" i="7" s="1"/>
  <c r="I4446" i="7" a="1"/>
  <c r="I4446" i="7" s="1"/>
  <c r="I1216" i="7" a="1"/>
  <c r="I1216" i="7" s="1"/>
  <c r="I5143" i="7" a="1"/>
  <c r="I5143" i="7" s="1"/>
  <c r="I1449" i="7" a="1"/>
  <c r="I1449" i="7" s="1"/>
  <c r="I4920" i="7" a="1"/>
  <c r="I4920" i="7" s="1"/>
  <c r="I1374" i="7" a="1"/>
  <c r="I1374" i="7" s="1"/>
  <c r="I5377" i="7" a="1"/>
  <c r="I5377" i="7" s="1"/>
  <c r="I4908" i="7" a="1"/>
  <c r="I4908" i="7" s="1"/>
  <c r="I2168" i="7" a="1"/>
  <c r="I2168" i="7" s="1"/>
  <c r="I5362" i="7" a="1"/>
  <c r="I5362" i="7" s="1"/>
  <c r="I5193" i="7" a="1"/>
  <c r="I5193" i="7" s="1"/>
  <c r="I3100" i="7" a="1"/>
  <c r="I3100" i="7" s="1"/>
  <c r="I5693" i="7" a="1"/>
  <c r="I5693" i="7" s="1"/>
  <c r="I3310" i="7" a="1"/>
  <c r="I3310" i="7" s="1"/>
  <c r="I257" i="7" a="1"/>
  <c r="I257" i="7" s="1"/>
  <c r="I4249" i="7" a="1"/>
  <c r="I4249" i="7" s="1"/>
  <c r="I4471" i="7" a="1"/>
  <c r="I4471" i="7" s="1"/>
  <c r="I4718" i="7" a="1"/>
  <c r="I4718" i="7" s="1"/>
  <c r="I626" i="7" a="1"/>
  <c r="I626" i="7" s="1"/>
  <c r="I5182" i="7" a="1"/>
  <c r="I5182" i="7" s="1"/>
  <c r="I4166" i="7" a="1"/>
  <c r="I4166" i="7" s="1"/>
  <c r="I2578" i="7" a="1"/>
  <c r="I2578" i="7" s="1"/>
  <c r="I2685" i="7" a="1"/>
  <c r="I2685" i="7" s="1"/>
  <c r="I656" i="7" a="1"/>
  <c r="I656" i="7" s="1"/>
  <c r="I3046" i="7" a="1"/>
  <c r="I3046" i="7" s="1"/>
  <c r="I5568" i="7" a="1"/>
  <c r="I5568" i="7" s="1"/>
  <c r="I5080" i="7" a="1"/>
  <c r="I5080" i="7" s="1"/>
  <c r="I3042" i="7" a="1"/>
  <c r="I3042" i="7" s="1"/>
  <c r="I4858" i="7" a="1"/>
  <c r="I4858" i="7" s="1"/>
  <c r="I5074" i="7" a="1"/>
  <c r="I5074" i="7" s="1"/>
  <c r="I5301" i="7" a="1"/>
  <c r="I5301" i="7" s="1"/>
  <c r="I5145" i="7" a="1"/>
  <c r="I5145" i="7" s="1"/>
  <c r="I392" i="7" a="1"/>
  <c r="I392" i="7" s="1"/>
  <c r="I1526" i="7" a="1"/>
  <c r="I1526" i="7" s="1"/>
  <c r="I5873" i="7" a="1"/>
  <c r="I5873" i="7" s="1"/>
  <c r="I6120" i="7" a="1"/>
  <c r="I6120" i="7" s="1"/>
  <c r="I4196" i="7" a="1"/>
  <c r="I4196" i="7" s="1"/>
  <c r="I2105" i="7" a="1"/>
  <c r="I2105" i="7" s="1"/>
  <c r="I1205" i="7" a="1"/>
  <c r="I1205" i="7" s="1"/>
  <c r="I366" i="7" a="1"/>
  <c r="I366" i="7" s="1"/>
  <c r="I199" i="7" a="1"/>
  <c r="I199" i="7" s="1"/>
  <c r="I3061" i="7" a="1"/>
  <c r="I3061" i="7" s="1"/>
  <c r="I1119" i="7" a="1"/>
  <c r="I1119" i="7" s="1"/>
  <c r="I4578" i="7" a="1"/>
  <c r="I4578" i="7" s="1"/>
  <c r="I1344" i="7" a="1"/>
  <c r="I1344" i="7" s="1"/>
  <c r="I3011" i="7" a="1"/>
  <c r="I3011" i="7" s="1"/>
  <c r="I328" i="7" a="1"/>
  <c r="I328" i="7" s="1"/>
  <c r="I5036" i="7" a="1"/>
  <c r="I5036" i="7" s="1"/>
  <c r="I5256" i="7" a="1"/>
  <c r="I5256" i="7" s="1"/>
  <c r="I2762" i="7" a="1"/>
  <c r="I2762" i="7" s="1"/>
  <c r="I375" i="7" a="1"/>
  <c r="I375" i="7" s="1"/>
  <c r="I3004" i="7" a="1"/>
  <c r="I3004" i="7" s="1"/>
  <c r="I657" i="7" a="1"/>
  <c r="I657" i="7" s="1"/>
  <c r="I3049" i="7" a="1"/>
  <c r="I3049" i="7" s="1"/>
  <c r="I3152" i="7" a="1"/>
  <c r="I3152" i="7" s="1"/>
  <c r="I5817" i="7" a="1"/>
  <c r="I5817" i="7" s="1"/>
  <c r="I6064" i="7" a="1"/>
  <c r="I6064" i="7" s="1"/>
  <c r="I6315" i="7" a="1"/>
  <c r="I6315" i="7" s="1"/>
  <c r="I877" i="7" a="1"/>
  <c r="I877" i="7" s="1"/>
  <c r="I3715" i="7" a="1"/>
  <c r="I3715" i="7" s="1"/>
  <c r="I4854" i="7" a="1"/>
  <c r="I4854" i="7" s="1"/>
  <c r="I650" i="7" a="1"/>
  <c r="I650" i="7" s="1"/>
  <c r="I1424" i="7" a="1"/>
  <c r="I1424" i="7" s="1"/>
  <c r="I732" i="7" a="1"/>
  <c r="I732" i="7" s="1"/>
  <c r="I3244" i="7" a="1"/>
  <c r="I3244" i="7" s="1"/>
  <c r="I5404" i="7" a="1"/>
  <c r="I5404" i="7" s="1"/>
  <c r="I5653" i="7" a="1"/>
  <c r="I5653" i="7" s="1"/>
  <c r="I3290" i="7" a="1"/>
  <c r="I3290" i="7" s="1"/>
  <c r="I1670" i="7" a="1"/>
  <c r="I1670" i="7" s="1"/>
  <c r="I3510" i="7" a="1"/>
  <c r="I3510" i="7" s="1"/>
  <c r="I6623" i="7" a="1"/>
  <c r="I6623" i="7" s="1"/>
  <c r="I2832" i="7" a="1"/>
  <c r="I2832" i="7" s="1"/>
  <c r="I1373" i="7" a="1"/>
  <c r="I1373" i="7" s="1"/>
  <c r="I3063" i="7" a="1"/>
  <c r="I3063" i="7" s="1"/>
  <c r="I3171" i="7" a="1"/>
  <c r="I3171" i="7" s="1"/>
  <c r="I3278" i="7" a="1"/>
  <c r="I3278" i="7" s="1"/>
  <c r="I758" i="7" a="1"/>
  <c r="I758" i="7" s="1"/>
  <c r="I3335" i="7" a="1"/>
  <c r="I3335" i="7" s="1"/>
  <c r="I3508" i="7" a="1"/>
  <c r="I3508" i="7" s="1"/>
  <c r="I6613" i="7" a="1"/>
  <c r="I6613" i="7" s="1"/>
  <c r="I6840" i="7" a="1"/>
  <c r="I6840" i="7" s="1"/>
  <c r="I1296" i="7" a="1"/>
  <c r="I1296" i="7" s="1"/>
  <c r="I5127" i="7" a="1"/>
  <c r="I5127" i="7" s="1"/>
  <c r="I703" i="7" a="1"/>
  <c r="I703" i="7" s="1"/>
  <c r="I1522" i="7" a="1"/>
  <c r="I1522" i="7" s="1"/>
  <c r="I5856" i="7" a="1"/>
  <c r="I5856" i="7" s="1"/>
  <c r="I5473" i="7" a="1"/>
  <c r="I5473" i="7" s="1"/>
  <c r="I5719" i="7" a="1"/>
  <c r="I5719" i="7" s="1"/>
  <c r="I244" i="7" a="1"/>
  <c r="I244" i="7" s="1"/>
  <c r="I6215" i="7" a="1"/>
  <c r="I6215" i="7" s="1"/>
  <c r="I3547" i="7" a="1"/>
  <c r="I3547" i="7" s="1"/>
  <c r="I4762" i="7" a="1"/>
  <c r="I4762" i="7" s="1"/>
  <c r="I1323" i="7" a="1"/>
  <c r="I1323" i="7" s="1"/>
  <c r="I2984" i="7" a="1"/>
  <c r="I2984" i="7" s="1"/>
  <c r="I5432" i="7" a="1"/>
  <c r="I5432" i="7" s="1"/>
  <c r="I5688" i="7" a="1"/>
  <c r="I5688" i="7" s="1"/>
  <c r="I1617" i="7" a="1"/>
  <c r="I1617" i="7" s="1"/>
  <c r="I95" i="7" a="1"/>
  <c r="I95" i="7" s="1"/>
  <c r="I6046" i="7" a="1"/>
  <c r="I6046" i="7" s="1"/>
  <c r="I840" i="7" a="1"/>
  <c r="I840" i="7" s="1"/>
  <c r="I6556" i="7" a="1"/>
  <c r="I6556" i="7" s="1"/>
  <c r="I918" i="7" a="1"/>
  <c r="I918" i="7" s="1"/>
  <c r="I2797" i="7" a="1"/>
  <c r="I2797" i="7" s="1"/>
  <c r="I2918" i="7" a="1"/>
  <c r="I2918" i="7" s="1"/>
  <c r="I3033" i="7" a="1"/>
  <c r="I3033" i="7" s="1"/>
  <c r="I5548" i="7" a="1"/>
  <c r="I5548" i="7" s="1"/>
  <c r="I3248" i="7" a="1"/>
  <c r="I3248" i="7" s="1"/>
  <c r="I3091" i="7" a="1"/>
  <c r="I3091" i="7" s="1"/>
  <c r="I329" i="7" a="1"/>
  <c r="I329" i="7" s="1"/>
  <c r="I3293" i="7" a="1"/>
  <c r="I3293" i="7" s="1"/>
  <c r="I6152" i="7" a="1"/>
  <c r="I6152" i="7" s="1"/>
  <c r="I6402" i="7" a="1"/>
  <c r="I6402" i="7" s="1"/>
  <c r="I890" i="7" a="1"/>
  <c r="I890" i="7" s="1"/>
  <c r="I1304" i="7" a="1"/>
  <c r="I1304" i="7" s="1"/>
  <c r="I1376" i="7" a="1"/>
  <c r="I1376" i="7" s="1"/>
  <c r="I5383" i="7" a="1"/>
  <c r="I5383" i="7" s="1"/>
  <c r="I1525" i="7" a="1"/>
  <c r="I1525" i="7" s="1"/>
  <c r="I5868" i="7" a="1"/>
  <c r="I5868" i="7" s="1"/>
  <c r="I5743" i="7" a="1"/>
  <c r="I5743" i="7" s="1"/>
  <c r="I248" i="7" a="1"/>
  <c r="I248" i="7" s="1"/>
  <c r="I6298" i="7" a="1"/>
  <c r="I6298" i="7" s="1"/>
  <c r="I872" i="7" a="1"/>
  <c r="I872" i="7" s="1"/>
  <c r="I3704" i="7" a="1"/>
  <c r="I3704" i="7" s="1"/>
  <c r="I2780" i="7" a="1"/>
  <c r="I2780" i="7" s="1"/>
  <c r="I5050" i="7" a="1"/>
  <c r="I5050" i="7" s="1"/>
  <c r="I5274" i="7" a="1"/>
  <c r="I5274" i="7" s="1"/>
  <c r="I5520" i="7" a="1"/>
  <c r="I5520" i="7" s="1"/>
  <c r="I5764" i="7" a="1"/>
  <c r="I5764" i="7" s="1"/>
  <c r="I5391" i="7" a="1"/>
  <c r="I5391" i="7" s="1"/>
  <c r="I743" i="7" a="1"/>
  <c r="I743" i="7" s="1"/>
  <c r="I5880" i="7" a="1"/>
  <c r="I5880" i="7" s="1"/>
  <c r="I3400" i="7" a="1"/>
  <c r="I3400" i="7" s="1"/>
  <c r="I6372" i="7" a="1"/>
  <c r="I6372" i="7" s="1"/>
  <c r="I6607" i="7" a="1"/>
  <c r="I6607" i="7" s="1"/>
  <c r="I4904" i="7" a="1"/>
  <c r="I4904" i="7" s="1"/>
  <c r="I1370" i="7" a="1"/>
  <c r="I1370" i="7" s="1"/>
  <c r="I1439" i="7" a="1"/>
  <c r="I1439" i="7" s="1"/>
  <c r="I5597" i="7" a="1"/>
  <c r="I5597" i="7" s="1"/>
  <c r="I5844" i="7" a="1"/>
  <c r="I5844" i="7" s="1"/>
  <c r="I3215" i="7" a="1"/>
  <c r="I3215" i="7" s="1"/>
  <c r="I3325" i="7" a="1"/>
  <c r="I3325" i="7" s="1"/>
  <c r="I827" i="7" a="1"/>
  <c r="I827" i="7" s="1"/>
  <c r="I1763" i="7" a="1"/>
  <c r="I1763" i="7" s="1"/>
  <c r="I3678" i="7" a="1"/>
  <c r="I3678" i="7" s="1"/>
  <c r="I4785" i="7" a="1"/>
  <c r="I4785" i="7" s="1"/>
  <c r="I519" i="7" a="1"/>
  <c r="I519" i="7" s="1"/>
  <c r="I4828" i="7" a="1"/>
  <c r="I4828" i="7" s="1"/>
  <c r="I4076" i="7" a="1"/>
  <c r="I4076" i="7" s="1"/>
  <c r="I2577" i="7" a="1"/>
  <c r="I2577" i="7" s="1"/>
  <c r="I4688" i="7" a="1"/>
  <c r="I4688" i="7" s="1"/>
  <c r="I2879" i="7" a="1"/>
  <c r="I2879" i="7" s="1"/>
  <c r="I338" i="7" a="1"/>
  <c r="I338" i="7" s="1"/>
  <c r="I1122" i="7" a="1"/>
  <c r="I1122" i="7" s="1"/>
  <c r="I1211" i="7" a="1"/>
  <c r="I1211" i="7" s="1"/>
  <c r="I5072" i="7" a="1"/>
  <c r="I5072" i="7" s="1"/>
  <c r="I327" i="7" a="1"/>
  <c r="I327" i="7" s="1"/>
  <c r="I2736" i="7" a="1"/>
  <c r="I2736" i="7" s="1"/>
  <c r="I2389" i="7" a="1"/>
  <c r="I2389" i="7" s="1"/>
  <c r="I1100" i="7" a="1"/>
  <c r="I1100" i="7" s="1"/>
  <c r="I549" i="7" a="1"/>
  <c r="I549" i="7" s="1"/>
  <c r="I4752" i="7" a="1"/>
  <c r="I4752" i="7" s="1"/>
  <c r="I2430" i="7" a="1"/>
  <c r="I2430" i="7" s="1"/>
  <c r="I164" i="7" a="1"/>
  <c r="I164" i="7" s="1"/>
  <c r="I4595" i="7" a="1"/>
  <c r="I4595" i="7" s="1"/>
  <c r="I2140" i="7" a="1"/>
  <c r="I2140" i="7" s="1"/>
  <c r="I3992" i="7" a="1"/>
  <c r="I3992" i="7" s="1"/>
  <c r="I2476" i="7" a="1"/>
  <c r="I2476" i="7" s="1"/>
  <c r="I4452" i="7" a="1"/>
  <c r="I4452" i="7" s="1"/>
  <c r="I4694" i="7" a="1"/>
  <c r="I4694" i="7" s="1"/>
  <c r="I622" i="7" a="1"/>
  <c r="I622" i="7" s="1"/>
  <c r="I57" i="7" a="1"/>
  <c r="I57" i="7" s="1"/>
  <c r="I2427" i="7" a="1"/>
  <c r="I2427" i="7" s="1"/>
  <c r="I4347" i="7" a="1"/>
  <c r="I4347" i="7" s="1"/>
  <c r="I4589" i="7" a="1"/>
  <c r="I4589" i="7" s="1"/>
  <c r="I1007" i="7" a="1"/>
  <c r="I1007" i="7" s="1"/>
  <c r="I5129" i="7" a="1"/>
  <c r="I5129" i="7" s="1"/>
  <c r="I3060" i="7" a="1"/>
  <c r="I3060" i="7" s="1"/>
  <c r="I4767" i="7" a="1"/>
  <c r="I4767" i="7" s="1"/>
  <c r="I4044" i="7" a="1"/>
  <c r="I4044" i="7" s="1"/>
  <c r="I513" i="7" a="1"/>
  <c r="I513" i="7" s="1"/>
  <c r="I4511" i="7" a="1"/>
  <c r="I4511" i="7" s="1"/>
  <c r="I1238" i="7" a="1"/>
  <c r="I1238" i="7" s="1"/>
  <c r="I1058" i="7" a="1"/>
  <c r="I1058" i="7" s="1"/>
  <c r="I4357" i="7" a="1"/>
  <c r="I4357" i="7" s="1"/>
  <c r="I4599" i="7" a="1"/>
  <c r="I4599" i="7" s="1"/>
  <c r="I1265" i="7" a="1"/>
  <c r="I1265" i="7" s="1"/>
  <c r="I2364" i="7" a="1"/>
  <c r="I2364" i="7" s="1"/>
  <c r="I4230" i="7" a="1"/>
  <c r="I4230" i="7" s="1"/>
  <c r="I4456" i="7" a="1"/>
  <c r="I4456" i="7" s="1"/>
  <c r="I1217" i="7" a="1"/>
  <c r="I1217" i="7" s="1"/>
  <c r="I2834" i="7" a="1"/>
  <c r="I2834" i="7" s="1"/>
  <c r="I481" i="7" a="1"/>
  <c r="I481" i="7" s="1"/>
  <c r="I4125" i="7" a="1"/>
  <c r="I4125" i="7" s="1"/>
  <c r="I2555" i="7" a="1"/>
  <c r="I2555" i="7" s="1"/>
  <c r="I2664" i="7" a="1"/>
  <c r="I2664" i="7" s="1"/>
  <c r="I4001" i="7" a="1"/>
  <c r="I4001" i="7" s="1"/>
  <c r="I198" i="7" a="1"/>
  <c r="I198" i="7" s="1"/>
  <c r="I5372" i="7" a="1"/>
  <c r="I5372" i="7" s="1"/>
  <c r="I5614" i="7" a="1"/>
  <c r="I5614" i="7" s="1"/>
  <c r="I1117" i="7" a="1"/>
  <c r="I1117" i="7" s="1"/>
  <c r="I4577" i="7" a="1"/>
  <c r="I4577" i="7" s="1"/>
  <c r="I2781" i="7" a="1"/>
  <c r="I2781" i="7" s="1"/>
  <c r="I5053" i="7" a="1"/>
  <c r="I5053" i="7" s="1"/>
  <c r="I5279" i="7" a="1"/>
  <c r="I5279" i="7" s="1"/>
  <c r="I159" i="7" a="1"/>
  <c r="I159" i="7" s="1"/>
  <c r="I18" i="7" a="1"/>
  <c r="I18" i="7" s="1"/>
  <c r="I4732" i="7" a="1"/>
  <c r="I4732" i="7" s="1"/>
  <c r="I677" i="7" a="1"/>
  <c r="I677" i="7" s="1"/>
  <c r="I3093" i="7" a="1"/>
  <c r="I3093" i="7" s="1"/>
  <c r="I4954" i="7" a="1"/>
  <c r="I4954" i="7" s="1"/>
  <c r="I5178" i="7" a="1"/>
  <c r="I5178" i="7" s="1"/>
  <c r="I5410" i="7" a="1"/>
  <c r="I5410" i="7" s="1"/>
  <c r="I4944" i="7" a="1"/>
  <c r="I4944" i="7" s="1"/>
  <c r="I2171" i="7" a="1"/>
  <c r="I2171" i="7" s="1"/>
  <c r="I2889" i="7" a="1"/>
  <c r="I2889" i="7" s="1"/>
  <c r="I3001" i="7" a="1"/>
  <c r="I3001" i="7" s="1"/>
  <c r="I5479" i="7" a="1"/>
  <c r="I5479" i="7" s="1"/>
  <c r="I5729" i="7" a="1"/>
  <c r="I5729" i="7" s="1"/>
  <c r="I3332" i="7" a="1"/>
  <c r="I3332" i="7" s="1"/>
  <c r="I6227" i="7" a="1"/>
  <c r="I6227" i="7" s="1"/>
  <c r="I2566" i="7" a="1"/>
  <c r="I2566" i="7" s="1"/>
  <c r="I4608" i="7" a="1"/>
  <c r="I4608" i="7" s="1"/>
  <c r="I4872" i="7" a="1"/>
  <c r="I4872" i="7" s="1"/>
  <c r="I2926" i="7" a="1"/>
  <c r="I2926" i="7" s="1"/>
  <c r="I1429" i="7" a="1"/>
  <c r="I1429" i="7" s="1"/>
  <c r="I518" i="7" a="1"/>
  <c r="I518" i="7" s="1"/>
  <c r="I2633" i="7" a="1"/>
  <c r="I2633" i="7" s="1"/>
  <c r="I2156" i="7" a="1"/>
  <c r="I2156" i="7" s="1"/>
  <c r="I5209" i="7" a="1"/>
  <c r="I5209" i="7" s="1"/>
  <c r="I5452" i="7" a="1"/>
  <c r="I5452" i="7" s="1"/>
  <c r="I4988" i="7" a="1"/>
  <c r="I4988" i="7" s="1"/>
  <c r="I385" i="7" a="1"/>
  <c r="I385" i="7" s="1"/>
  <c r="I3105" i="7" a="1"/>
  <c r="I3105" i="7" s="1"/>
  <c r="I4972" i="7" a="1"/>
  <c r="I4972" i="7" s="1"/>
  <c r="I680" i="7" a="1"/>
  <c r="I680" i="7" s="1"/>
  <c r="I5044" i="7" a="1"/>
  <c r="I5044" i="7" s="1"/>
  <c r="I3015" i="7" a="1"/>
  <c r="I3015" i="7" s="1"/>
  <c r="I5513" i="7" a="1"/>
  <c r="I5513" i="7" s="1"/>
  <c r="I3241" i="7" a="1"/>
  <c r="I3241" i="7" s="1"/>
  <c r="I6002" i="7" a="1"/>
  <c r="I6002" i="7" s="1"/>
  <c r="I833" i="7" a="1"/>
  <c r="I833" i="7" s="1"/>
  <c r="I2493" i="7" a="1"/>
  <c r="I2493" i="7" s="1"/>
  <c r="I4487" i="7" a="1"/>
  <c r="I4487" i="7" s="1"/>
  <c r="I2130" i="7" a="1"/>
  <c r="I2130" i="7" s="1"/>
  <c r="I4978" i="7" a="1"/>
  <c r="I4978" i="7" s="1"/>
  <c r="I2986" i="7" a="1"/>
  <c r="I2986" i="7" s="1"/>
  <c r="I4182" i="7" a="1"/>
  <c r="I4182" i="7" s="1"/>
  <c r="I4402" i="7" a="1"/>
  <c r="I4402" i="7" s="1"/>
  <c r="I4643" i="7" a="1"/>
  <c r="I4643" i="7" s="1"/>
  <c r="I1366" i="7" a="1"/>
  <c r="I1366" i="7" s="1"/>
  <c r="I3054" i="7" a="1"/>
  <c r="I3054" i="7" s="1"/>
  <c r="I3162" i="7" a="1"/>
  <c r="I3162" i="7" s="1"/>
  <c r="I325" i="7" a="1"/>
  <c r="I325" i="7" s="1"/>
  <c r="I699" i="7" a="1"/>
  <c r="I699" i="7" s="1"/>
  <c r="I2802" i="7" a="1"/>
  <c r="I2802" i="7" s="1"/>
  <c r="I2928" i="7" a="1"/>
  <c r="I2928" i="7" s="1"/>
  <c r="I2181" i="7" a="1"/>
  <c r="I2181" i="7" s="1"/>
  <c r="I5162" i="7" a="1"/>
  <c r="I5162" i="7" s="1"/>
  <c r="I3073" i="7" a="1"/>
  <c r="I3073" i="7" s="1"/>
  <c r="I3189" i="7" a="1"/>
  <c r="I3189" i="7" s="1"/>
  <c r="I780" i="7" a="1"/>
  <c r="I780" i="7" s="1"/>
  <c r="I6138" i="7" a="1"/>
  <c r="I6138" i="7" s="1"/>
  <c r="I4212" i="7" a="1"/>
  <c r="I4212" i="7" s="1"/>
  <c r="I4433" i="7" a="1"/>
  <c r="I4433" i="7" s="1"/>
  <c r="I4672" i="7" a="1"/>
  <c r="I4672" i="7" s="1"/>
  <c r="I4927" i="7" a="1"/>
  <c r="I4927" i="7" s="1"/>
  <c r="I2956" i="7" a="1"/>
  <c r="I2956" i="7" s="1"/>
  <c r="I4123" i="7" a="1"/>
  <c r="I4123" i="7" s="1"/>
  <c r="I530" i="7" a="1"/>
  <c r="I530" i="7" s="1"/>
  <c r="I4590" i="7" a="1"/>
  <c r="I4590" i="7" s="1"/>
  <c r="I5055" i="7" a="1"/>
  <c r="I5055" i="7" s="1"/>
  <c r="I1421" i="7" a="1"/>
  <c r="I1421" i="7" s="1"/>
  <c r="I5526" i="7" a="1"/>
  <c r="I5526" i="7" s="1"/>
  <c r="I5048" i="7" a="1"/>
  <c r="I5048" i="7" s="1"/>
  <c r="I5272" i="7" a="1"/>
  <c r="I5272" i="7" s="1"/>
  <c r="I4823" i="7" a="1"/>
  <c r="I4823" i="7" s="1"/>
  <c r="I1340" i="7" a="1"/>
  <c r="I1340" i="7" s="1"/>
  <c r="I5257" i="7" a="1"/>
  <c r="I5257" i="7" s="1"/>
  <c r="I2937" i="7" a="1"/>
  <c r="I2937" i="7" s="1"/>
  <c r="I3055" i="7" a="1"/>
  <c r="I3055" i="7" s="1"/>
  <c r="I5583" i="7" a="1"/>
  <c r="I5583" i="7" s="1"/>
  <c r="I2044" i="7" a="1"/>
  <c r="I2044" i="7" s="1"/>
  <c r="I6078" i="7" a="1"/>
  <c r="I6078" i="7" s="1"/>
  <c r="I1062" i="7" a="1"/>
  <c r="I1062" i="7" s="1"/>
  <c r="I4373" i="7" a="1"/>
  <c r="I4373" i="7" s="1"/>
  <c r="I4619" i="7" a="1"/>
  <c r="I4619" i="7" s="1"/>
  <c r="I2808" i="7" a="1"/>
  <c r="I2808" i="7" s="1"/>
  <c r="I5089" i="7" a="1"/>
  <c r="I5089" i="7" s="1"/>
  <c r="I5322" i="7" a="1"/>
  <c r="I5322" i="7" s="1"/>
  <c r="I2516" i="7" a="1"/>
  <c r="I2516" i="7" s="1"/>
  <c r="I4531" i="7" a="1"/>
  <c r="I4531" i="7" s="1"/>
  <c r="I5005" i="7" a="1"/>
  <c r="I5005" i="7" s="1"/>
  <c r="I2176" i="7" a="1"/>
  <c r="I2176" i="7" s="1"/>
  <c r="I5464" i="7" a="1"/>
  <c r="I5464" i="7" s="1"/>
  <c r="I2880" i="7" a="1"/>
  <c r="I2880" i="7" s="1"/>
  <c r="I687" i="7" a="1"/>
  <c r="I687" i="7" s="1"/>
  <c r="I1476" i="7" a="1"/>
  <c r="I1476" i="7" s="1"/>
  <c r="I2874" i="7" a="1"/>
  <c r="I2874" i="7" s="1"/>
  <c r="I5200" i="7" a="1"/>
  <c r="I5200" i="7" s="1"/>
  <c r="I6" i="7" a="1"/>
  <c r="I6" i="7" s="1"/>
  <c r="I5282" i="7" a="1"/>
  <c r="I5282" i="7" s="1"/>
  <c r="I727" i="7" a="1"/>
  <c r="I727" i="7" s="1"/>
  <c r="I5777" i="7" a="1"/>
  <c r="I5777" i="7" s="1"/>
  <c r="I3350" i="7" a="1"/>
  <c r="I3350" i="7" s="1"/>
  <c r="I219" i="7" a="1"/>
  <c r="I219" i="7" s="1"/>
  <c r="I2535" i="7" a="1"/>
  <c r="I2535" i="7" s="1"/>
  <c r="I69" i="7" a="1"/>
  <c r="I69" i="7" s="1"/>
  <c r="I181" i="7" a="1"/>
  <c r="I181" i="7" s="1"/>
  <c r="I2902" i="7" a="1"/>
  <c r="I2902" i="7" s="1"/>
  <c r="I5267" i="7" a="1"/>
  <c r="I5267" i="7" s="1"/>
  <c r="I4251" i="7" a="1"/>
  <c r="I4251" i="7" s="1"/>
  <c r="I4473" i="7" a="1"/>
  <c r="I4473" i="7" s="1"/>
  <c r="I589" i="7" a="1"/>
  <c r="I589" i="7" s="1"/>
  <c r="I5174" i="7" a="1"/>
  <c r="I5174" i="7" s="1"/>
  <c r="I5405" i="7" a="1"/>
  <c r="I5405" i="7" s="1"/>
  <c r="I2847" i="7" a="1"/>
  <c r="I2847" i="7" s="1"/>
  <c r="I5171" i="7" a="1"/>
  <c r="I5171" i="7" s="1"/>
  <c r="I3080" i="7" a="1"/>
  <c r="I3080" i="7" s="1"/>
  <c r="I4933" i="7" a="1"/>
  <c r="I4933" i="7" s="1"/>
  <c r="I669" i="7" a="1"/>
  <c r="I669" i="7" s="1"/>
  <c r="I5007" i="7" a="1"/>
  <c r="I5007" i="7" s="1"/>
  <c r="I5224" i="7" a="1"/>
  <c r="I5224" i="7" s="1"/>
  <c r="I5467" i="7" a="1"/>
  <c r="I5467" i="7" s="1"/>
  <c r="I3218" i="7" a="1"/>
  <c r="I3218" i="7" s="1"/>
  <c r="I243" i="7" a="1"/>
  <c r="I243" i="7" s="1"/>
  <c r="I1688" i="7" a="1"/>
  <c r="I1688" i="7" s="1"/>
  <c r="I4278" i="7" a="1"/>
  <c r="I4278" i="7" s="1"/>
  <c r="I67" i="7" a="1"/>
  <c r="I67" i="7" s="1"/>
  <c r="I4753" i="7" a="1"/>
  <c r="I4753" i="7" s="1"/>
  <c r="I4992" i="7" a="1"/>
  <c r="I4992" i="7" s="1"/>
  <c r="I5208" i="7" a="1"/>
  <c r="I5208" i="7" s="1"/>
  <c r="I4198" i="7" a="1"/>
  <c r="I4198" i="7" s="1"/>
  <c r="I540" i="7" a="1"/>
  <c r="I540" i="7" s="1"/>
  <c r="I582" i="7" a="1"/>
  <c r="I582" i="7" s="1"/>
  <c r="I5118" i="7" a="1"/>
  <c r="I5118" i="7" s="1"/>
  <c r="I702" i="7" a="1"/>
  <c r="I702" i="7" s="1"/>
  <c r="I2818" i="7" a="1"/>
  <c r="I2818" i="7" s="1"/>
  <c r="I5112" i="7" a="1"/>
  <c r="I5112" i="7" s="1"/>
  <c r="I389" i="7" a="1"/>
  <c r="I389" i="7" s="1"/>
  <c r="I184" i="7" a="1"/>
  <c r="I184" i="7" s="1"/>
  <c r="I658" i="7" a="1"/>
  <c r="I658" i="7" s="1"/>
  <c r="I3051" i="7" a="1"/>
  <c r="I3051" i="7" s="1"/>
  <c r="I5177" i="7" a="1"/>
  <c r="I5177" i="7" s="1"/>
  <c r="I3089" i="7" a="1"/>
  <c r="I3089" i="7" s="1"/>
  <c r="I5664" i="7" a="1"/>
  <c r="I5664" i="7" s="1"/>
  <c r="I5903" i="7" a="1"/>
  <c r="I5903" i="7" s="1"/>
  <c r="I1671" i="7" a="1"/>
  <c r="I1671" i="7" s="1"/>
  <c r="I2474" i="7" a="1"/>
  <c r="I2474" i="7" s="1"/>
  <c r="I4449" i="7" a="1"/>
  <c r="I4449" i="7" s="1"/>
  <c r="I4689" i="7" a="1"/>
  <c r="I4689" i="7" s="1"/>
  <c r="I4942" i="7" a="1"/>
  <c r="I4942" i="7" s="1"/>
  <c r="I5164" i="7" a="1"/>
  <c r="I5164" i="7" s="1"/>
  <c r="I2435" i="7" a="1"/>
  <c r="I2435" i="7" s="1"/>
  <c r="I1125" i="7" a="1"/>
  <c r="I1125" i="7" s="1"/>
  <c r="I1189" i="7" a="1"/>
  <c r="I1189" i="7" s="1"/>
  <c r="I5070" i="7" a="1"/>
  <c r="I5070" i="7" s="1"/>
  <c r="I5297" i="7" a="1"/>
  <c r="I5297" i="7" s="1"/>
  <c r="I5540" i="7" a="1"/>
  <c r="I5540" i="7" s="1"/>
  <c r="I5062" i="7" a="1"/>
  <c r="I5062" i="7" s="1"/>
  <c r="I5288" i="7" a="1"/>
  <c r="I5288" i="7" s="1"/>
  <c r="I1264" i="7" a="1"/>
  <c r="I1264" i="7" s="1"/>
  <c r="I2906" i="7" a="1"/>
  <c r="I2906" i="7" s="1"/>
  <c r="I5273" i="7" a="1"/>
  <c r="I5273" i="7" s="1"/>
  <c r="I5121" i="7" a="1"/>
  <c r="I5121" i="7" s="1"/>
  <c r="I5357" i="7" a="1"/>
  <c r="I5357" i="7" s="1"/>
  <c r="I1520" i="7" a="1"/>
  <c r="I1520" i="7" s="1"/>
  <c r="I5855" i="7" a="1"/>
  <c r="I5855" i="7" s="1"/>
  <c r="I6093" i="7" a="1"/>
  <c r="I6093" i="7" s="1"/>
  <c r="I6346" i="7" a="1"/>
  <c r="I6346" i="7" s="1"/>
  <c r="I431" i="7" a="1"/>
  <c r="I431" i="7" s="1"/>
  <c r="I6809" i="7" a="1"/>
  <c r="I6809" i="7" s="1"/>
  <c r="I2807" i="7" a="1"/>
  <c r="I2807" i="7" s="1"/>
  <c r="I5088" i="7" a="1"/>
  <c r="I5088" i="7" s="1"/>
  <c r="I5321" i="7" a="1"/>
  <c r="I5321" i="7" s="1"/>
  <c r="I5570" i="7" a="1"/>
  <c r="I5570" i="7" s="1"/>
  <c r="I769" i="7" a="1"/>
  <c r="I769" i="7" s="1"/>
  <c r="I5434" i="7" a="1"/>
  <c r="I5434" i="7" s="1"/>
  <c r="I1540" i="7" a="1"/>
  <c r="I1540" i="7" s="1"/>
  <c r="I5924" i="7" a="1"/>
  <c r="I5924" i="7" s="1"/>
  <c r="I6179" i="7" a="1"/>
  <c r="I6179" i="7" s="1"/>
  <c r="I1745" i="7" a="1"/>
  <c r="I1745" i="7" s="1"/>
  <c r="I6649" i="7" a="1"/>
  <c r="I6649" i="7" s="1"/>
  <c r="I1311" i="7" a="1"/>
  <c r="I1311" i="7" s="1"/>
  <c r="I5170" i="7" a="1"/>
  <c r="I5170" i="7" s="1"/>
  <c r="I5399" i="7" a="1"/>
  <c r="I5399" i="7" s="1"/>
  <c r="I5642" i="7" a="1"/>
  <c r="I5642" i="7" s="1"/>
  <c r="I5891" i="7" a="1"/>
  <c r="I5891" i="7" s="1"/>
  <c r="I1568" i="7" a="1"/>
  <c r="I1568" i="7" s="1"/>
  <c r="I6003" i="7" a="1"/>
  <c r="I6003" i="7" s="1"/>
  <c r="I6414" i="7" a="1"/>
  <c r="I6414" i="7" s="1"/>
  <c r="I6635" i="7" a="1"/>
  <c r="I6635" i="7" s="1"/>
  <c r="I6870" i="7" a="1"/>
  <c r="I6870" i="7" s="1"/>
  <c r="I2840" i="7" a="1"/>
  <c r="I2840" i="7" s="1"/>
  <c r="I2169" i="7" a="1"/>
  <c r="I2169" i="7" s="1"/>
  <c r="I2186" i="7" a="1"/>
  <c r="I2186" i="7" s="1"/>
  <c r="I1527" i="7" a="1"/>
  <c r="I1527" i="7" s="1"/>
  <c r="I5879" i="7" a="1"/>
  <c r="I5879" i="7" s="1"/>
  <c r="I1485" i="7" a="1"/>
  <c r="I1485" i="7" s="1"/>
  <c r="I2212" i="7" a="1"/>
  <c r="I2212" i="7" s="1"/>
  <c r="I797" i="7" a="1"/>
  <c r="I797" i="7" s="1"/>
  <c r="I6246" i="7" a="1"/>
  <c r="I6246" i="7" s="1"/>
  <c r="I6476" i="7" a="1"/>
  <c r="I6476" i="7" s="1"/>
  <c r="I8" i="7" a="1"/>
  <c r="I8" i="7" s="1"/>
  <c r="I2881" i="7" a="1"/>
  <c r="I2881" i="7" s="1"/>
  <c r="I5223" i="7" a="1"/>
  <c r="I5223" i="7" s="1"/>
  <c r="I5463" i="7" a="1"/>
  <c r="I5463" i="7" s="1"/>
  <c r="I1552" i="7" a="1"/>
  <c r="I1552" i="7" s="1"/>
  <c r="I790" i="7" a="1"/>
  <c r="I790" i="7" s="1"/>
  <c r="I5835" i="7" a="1"/>
  <c r="I5835" i="7" s="1"/>
  <c r="I3379" i="7" a="1"/>
  <c r="I3379" i="7" s="1"/>
  <c r="I3497" i="7" a="1"/>
  <c r="I3497" i="7" s="1"/>
  <c r="I6584" i="7" a="1"/>
  <c r="I6584" i="7" s="1"/>
  <c r="I6814" i="7" a="1"/>
  <c r="I6814" i="7" s="1"/>
  <c r="I2813" i="7" a="1"/>
  <c r="I2813" i="7" s="1"/>
  <c r="I5099" i="7" a="1"/>
  <c r="I5099" i="7" s="1"/>
  <c r="I1431" i="7" a="1"/>
  <c r="I1431" i="7" s="1"/>
  <c r="I5576" i="7" a="1"/>
  <c r="I5576" i="7" s="1"/>
  <c r="I5824" i="7" a="1"/>
  <c r="I5824" i="7" s="1"/>
  <c r="I3104" i="7" a="1"/>
  <c r="I3104" i="7" s="1"/>
  <c r="I5699" i="7" a="1"/>
  <c r="I5699" i="7" s="1"/>
  <c r="I5930" i="7" a="1"/>
  <c r="I5930" i="7" s="1"/>
  <c r="I6188" i="7" a="1"/>
  <c r="I6188" i="7" s="1"/>
  <c r="I6432" i="7" a="1"/>
  <c r="I6432" i="7" s="1"/>
  <c r="I3653" i="7" a="1"/>
  <c r="I3653" i="7" s="1"/>
  <c r="I2854" i="7" a="1"/>
  <c r="I2854" i="7" s="1"/>
  <c r="I25" i="7" a="1"/>
  <c r="I25" i="7" s="1"/>
  <c r="I710" i="7" a="1"/>
  <c r="I710" i="7" s="1"/>
  <c r="I747" i="7" a="1"/>
  <c r="I747" i="7" s="1"/>
  <c r="I3291" i="7" a="1"/>
  <c r="I3291" i="7" s="1"/>
  <c r="I1570" i="7" a="1"/>
  <c r="I1570" i="7" s="1"/>
  <c r="I6014" i="7" a="1"/>
  <c r="I6014" i="7" s="1"/>
  <c r="I6327" i="7" a="1"/>
  <c r="I6327" i="7" s="1"/>
  <c r="I6559" i="7" a="1"/>
  <c r="I6559" i="7" s="1"/>
  <c r="I1852" i="7" a="1"/>
  <c r="I1852" i="7" s="1"/>
  <c r="I4863" i="7" a="1"/>
  <c r="I4863" i="7" s="1"/>
  <c r="I2920" i="7" a="1"/>
  <c r="I2920" i="7" s="1"/>
  <c r="I5306" i="7" a="1"/>
  <c r="I5306" i="7" s="1"/>
  <c r="I5554" i="7" a="1"/>
  <c r="I5554" i="7" s="1"/>
  <c r="I5798" i="7" a="1"/>
  <c r="I5798" i="7" s="1"/>
  <c r="I5419" i="7" a="1"/>
  <c r="I5419" i="7" s="1"/>
  <c r="I5670" i="7" a="1"/>
  <c r="I5670" i="7" s="1"/>
  <c r="I5909" i="7" a="1"/>
  <c r="I5909" i="7" s="1"/>
  <c r="I6160" i="7" a="1"/>
  <c r="I6160" i="7" s="1"/>
  <c r="I6407" i="7" a="1"/>
  <c r="I6407" i="7" s="1"/>
  <c r="I3642" i="7" a="1"/>
  <c r="I3642" i="7" s="1"/>
  <c r="I2837" i="7" a="1"/>
  <c r="I2837" i="7" s="1"/>
  <c r="I382" i="7" a="1"/>
  <c r="I382" i="7" s="1"/>
  <c r="I5386" i="7" a="1"/>
  <c r="I5386" i="7" s="1"/>
  <c r="I3178" i="7" a="1"/>
  <c r="I3178" i="7" s="1"/>
  <c r="I2218" i="7" a="1"/>
  <c r="I2218" i="7" s="1"/>
  <c r="I5747" i="7" a="1"/>
  <c r="I5747" i="7" s="1"/>
  <c r="I795" i="7" a="1"/>
  <c r="I795" i="7" s="1"/>
  <c r="I6270" i="7" a="1"/>
  <c r="I6270" i="7" s="1"/>
  <c r="I6510" i="7" a="1"/>
  <c r="I6510" i="7" s="1"/>
  <c r="I1835" i="7" a="1"/>
  <c r="I1835" i="7" s="1"/>
  <c r="I603" i="7" a="1"/>
  <c r="I603" i="7" s="1"/>
  <c r="I2894" i="7" a="1"/>
  <c r="I2894" i="7" s="1"/>
  <c r="I1411" i="7" a="1"/>
  <c r="I1411" i="7" s="1"/>
  <c r="I5489" i="7" a="1"/>
  <c r="I5489" i="7" s="1"/>
  <c r="I3232" i="7" a="1"/>
  <c r="I3232" i="7" s="1"/>
  <c r="I102" i="7" a="1"/>
  <c r="I102" i="7" s="1"/>
  <c r="I5604" i="7" a="1"/>
  <c r="I5604" i="7" s="1"/>
  <c r="I1593" i="7" a="1"/>
  <c r="I1593" i="7" s="1"/>
  <c r="I6098" i="7" a="1"/>
  <c r="I6098" i="7" s="1"/>
  <c r="I6348" i="7" a="1"/>
  <c r="I6348" i="7" s="1"/>
  <c r="I1797" i="7" a="1"/>
  <c r="I1797" i="7" s="1"/>
  <c r="I2146" i="7" a="1"/>
  <c r="I2146" i="7" s="1"/>
  <c r="I2585" i="7" a="1"/>
  <c r="I2585" i="7" s="1"/>
  <c r="I4884" i="7" a="1"/>
  <c r="I4884" i="7" s="1"/>
  <c r="I4101" i="7" a="1"/>
  <c r="I4101" i="7" s="1"/>
  <c r="I4415" i="7" a="1"/>
  <c r="I4415" i="7" s="1"/>
  <c r="I4756" i="7" a="1"/>
  <c r="I4756" i="7" s="1"/>
  <c r="I3949" i="7" a="1"/>
  <c r="I3949" i="7" s="1"/>
  <c r="I4087" i="7" a="1"/>
  <c r="I4087" i="7" s="1"/>
  <c r="I4401" i="7" a="1"/>
  <c r="I4401" i="7" s="1"/>
  <c r="I4708" i="7" a="1"/>
  <c r="I4708" i="7" s="1"/>
  <c r="I2164" i="7" a="1"/>
  <c r="I2164" i="7" s="1"/>
  <c r="I2188" i="7" a="1"/>
  <c r="I2188" i="7" s="1"/>
  <c r="I2754" i="7" a="1"/>
  <c r="I2754" i="7" s="1"/>
  <c r="I4070" i="7" a="1"/>
  <c r="I4070" i="7" s="1"/>
  <c r="I4305" i="7" a="1"/>
  <c r="I4305" i="7" s="1"/>
  <c r="I7" i="7" a="1"/>
  <c r="I7" i="7" s="1"/>
  <c r="I4778" i="7" a="1"/>
  <c r="I4778" i="7" s="1"/>
  <c r="I4160" i="7" a="1"/>
  <c r="I4160" i="7" s="1"/>
  <c r="I2099" i="7" a="1"/>
  <c r="I2099" i="7" s="1"/>
  <c r="I4625" i="7" a="1"/>
  <c r="I4625" i="7" s="1"/>
  <c r="I1273" i="7" a="1"/>
  <c r="I1273" i="7" s="1"/>
  <c r="I4019" i="7" a="1"/>
  <c r="I4019" i="7" s="1"/>
  <c r="I1094" i="7" a="1"/>
  <c r="I1094" i="7" s="1"/>
  <c r="I2617" i="7" a="1"/>
  <c r="I2617" i="7" s="1"/>
  <c r="I2129" i="7" a="1"/>
  <c r="I2129" i="7" s="1"/>
  <c r="I1310" i="7" a="1"/>
  <c r="I1310" i="7" s="1"/>
  <c r="I2073" i="7" a="1"/>
  <c r="I2073" i="7" s="1"/>
  <c r="I492" i="7" a="1"/>
  <c r="I492" i="7" s="1"/>
  <c r="I2575" i="7" a="1"/>
  <c r="I2575" i="7" s="1"/>
  <c r="I4620" i="7" a="1"/>
  <c r="I4620" i="7" s="1"/>
  <c r="I4023" i="7" a="1"/>
  <c r="I4023" i="7" s="1"/>
  <c r="I2959" i="7" a="1"/>
  <c r="I2959" i="7" s="1"/>
  <c r="I709" i="7" a="1"/>
  <c r="I709" i="7" s="1"/>
  <c r="I2755" i="7" a="1"/>
  <c r="I2755" i="7" s="1"/>
  <c r="I4074" i="7" a="1"/>
  <c r="I4074" i="7" s="1"/>
  <c r="I521" i="7" a="1"/>
  <c r="I521" i="7" s="1"/>
  <c r="I4536" i="7" a="1"/>
  <c r="I4536" i="7" s="1"/>
  <c r="I4781" i="7" a="1"/>
  <c r="I4781" i="7" s="1"/>
  <c r="I2442" i="7" a="1"/>
  <c r="I2442" i="7" s="1"/>
  <c r="I2576" i="7" a="1"/>
  <c r="I2576" i="7" s="1"/>
  <c r="I1194" i="7" a="1"/>
  <c r="I1194" i="7" s="1"/>
  <c r="I4861" i="7" a="1"/>
  <c r="I4861" i="7" s="1"/>
  <c r="I1020" i="7" a="1"/>
  <c r="I1020" i="7" s="1"/>
  <c r="I1095" i="7" a="1"/>
  <c r="I1095" i="7" s="1"/>
  <c r="I1163" i="7" a="1"/>
  <c r="I1163" i="7" s="1"/>
  <c r="I1233" i="7" a="1"/>
  <c r="I1233" i="7" s="1"/>
  <c r="I4949" i="7" a="1"/>
  <c r="I4949" i="7" s="1"/>
  <c r="I2418" i="7" a="1"/>
  <c r="I2418" i="7" s="1"/>
  <c r="I4156" i="7" a="1"/>
  <c r="I4156" i="7" s="1"/>
  <c r="I4379" i="7" a="1"/>
  <c r="I4379" i="7" s="1"/>
  <c r="I4624" i="7" a="1"/>
  <c r="I4624" i="7" s="1"/>
  <c r="I4025" i="7" a="1"/>
  <c r="I4025" i="7" s="1"/>
  <c r="I5163" i="7" a="1"/>
  <c r="I5163" i="7" s="1"/>
  <c r="I3074" i="7" a="1"/>
  <c r="I3074" i="7" s="1"/>
  <c r="I2434" i="7" a="1"/>
  <c r="I2434" i="7" s="1"/>
  <c r="I4359" i="7" a="1"/>
  <c r="I4359" i="7" s="1"/>
  <c r="I4604" i="7" a="1"/>
  <c r="I4604" i="7" s="1"/>
  <c r="I4866" i="7" a="1"/>
  <c r="I4866" i="7" s="1"/>
  <c r="I1357" i="7" a="1"/>
  <c r="I1357" i="7" s="1"/>
  <c r="I5310" i="7" a="1"/>
  <c r="I5310" i="7" s="1"/>
  <c r="I2506" i="7" a="1"/>
  <c r="I2506" i="7" s="1"/>
  <c r="I2631" i="7" a="1"/>
  <c r="I2631" i="7" s="1"/>
  <c r="I1327" i="7" a="1"/>
  <c r="I1327" i="7" s="1"/>
  <c r="I5205" i="7" a="1"/>
  <c r="I5205" i="7" s="1"/>
  <c r="I3109" i="7" a="1"/>
  <c r="I3109" i="7" s="1"/>
  <c r="I1324" i="7" a="1"/>
  <c r="I1324" i="7" s="1"/>
  <c r="I5199" i="7" a="1"/>
  <c r="I5199" i="7" s="1"/>
  <c r="I1473" i="7" a="1"/>
  <c r="I1473" i="7" s="1"/>
  <c r="I4969" i="7" a="1"/>
  <c r="I4969" i="7" s="1"/>
  <c r="I5188" i="7" a="1"/>
  <c r="I5188" i="7" s="1"/>
  <c r="I5040" i="7" a="1"/>
  <c r="I5040" i="7" s="1"/>
  <c r="I5265" i="7" a="1"/>
  <c r="I5265" i="7" s="1"/>
  <c r="I5508" i="7" a="1"/>
  <c r="I5508" i="7" s="1"/>
  <c r="I5758" i="7" a="1"/>
  <c r="I5758" i="7" s="1"/>
  <c r="I1636" i="7" a="1"/>
  <c r="I1636" i="7" s="1"/>
  <c r="I1067" i="7" a="1"/>
  <c r="I1067" i="7" s="1"/>
  <c r="I4394" i="7" a="1"/>
  <c r="I4394" i="7" s="1"/>
  <c r="I579" i="7" a="1"/>
  <c r="I579" i="7" s="1"/>
  <c r="I616" i="7" a="1"/>
  <c r="I616" i="7" s="1"/>
  <c r="I5109" i="7" a="1"/>
  <c r="I5109" i="7" s="1"/>
  <c r="I701" i="7" a="1"/>
  <c r="I701" i="7" s="1"/>
  <c r="I4318" i="7" a="1"/>
  <c r="I4318" i="7" s="1"/>
  <c r="I2644" i="7" a="1"/>
  <c r="I2644" i="7" s="1"/>
  <c r="I5021" i="7" a="1"/>
  <c r="I5021" i="7" s="1"/>
  <c r="I5240" i="7" a="1"/>
  <c r="I5240" i="7" s="1"/>
  <c r="I1481" i="7" a="1"/>
  <c r="I1481" i="7" s="1"/>
  <c r="I5016" i="7" a="1"/>
  <c r="I5016" i="7" s="1"/>
  <c r="I5235" i="7" a="1"/>
  <c r="I5235" i="7" s="1"/>
  <c r="I3121" i="7" a="1"/>
  <c r="I3121" i="7" s="1"/>
  <c r="I5001" i="7" a="1"/>
  <c r="I5001" i="7" s="1"/>
  <c r="I5219" i="7" a="1"/>
  <c r="I5219" i="7" s="1"/>
  <c r="I5075" i="7" a="1"/>
  <c r="I5075" i="7" s="1"/>
  <c r="I5302" i="7" a="1"/>
  <c r="I5302" i="7" s="1"/>
  <c r="I2195" i="7" a="1"/>
  <c r="I2195" i="7" s="1"/>
  <c r="I5797" i="7" a="1"/>
  <c r="I5797" i="7" s="1"/>
  <c r="I6038" i="7" a="1"/>
  <c r="I6038" i="7" s="1"/>
  <c r="I6291" i="7" a="1"/>
  <c r="I6291" i="7" s="1"/>
  <c r="I4291" i="7" a="1"/>
  <c r="I4291" i="7" s="1"/>
  <c r="I1168" i="7" a="1"/>
  <c r="I1168" i="7" s="1"/>
  <c r="I1254" i="7" a="1"/>
  <c r="I1254" i="7" s="1"/>
  <c r="I5009" i="7" a="1"/>
  <c r="I5009" i="7" s="1"/>
  <c r="I2998" i="7" a="1"/>
  <c r="I2998" i="7" s="1"/>
  <c r="I4214" i="7" a="1"/>
  <c r="I4214" i="7" s="1"/>
  <c r="I4434" i="7" a="1"/>
  <c r="I4434" i="7" s="1"/>
  <c r="I178" i="7" a="1"/>
  <c r="I178" i="7" s="1"/>
  <c r="I1372" i="7" a="1"/>
  <c r="I1372" i="7" s="1"/>
  <c r="I5374" i="7" a="1"/>
  <c r="I5374" i="7" s="1"/>
  <c r="I4909" i="7" a="1"/>
  <c r="I4909" i="7" s="1"/>
  <c r="I2947" i="7" a="1"/>
  <c r="I2947" i="7" s="1"/>
  <c r="I1441" i="7" a="1"/>
  <c r="I1441" i="7" s="1"/>
  <c r="I1291" i="7" a="1"/>
  <c r="I1291" i="7" s="1"/>
  <c r="I1368" i="7" a="1"/>
  <c r="I1368" i="7" s="1"/>
  <c r="I5345" i="7" a="1"/>
  <c r="I5345" i="7" s="1"/>
  <c r="I5185" i="7" a="1"/>
  <c r="I5185" i="7" s="1"/>
  <c r="I3094" i="7" a="1"/>
  <c r="I3094" i="7" s="1"/>
  <c r="I5680" i="7" a="1"/>
  <c r="I5680" i="7" s="1"/>
  <c r="I5919" i="7" a="1"/>
  <c r="I5919" i="7" s="1"/>
  <c r="I1677" i="7" a="1"/>
  <c r="I1677" i="7" s="1"/>
  <c r="I1084" i="7" a="1"/>
  <c r="I1084" i="7" s="1"/>
  <c r="I4465" i="7" a="1"/>
  <c r="I4465" i="7" s="1"/>
  <c r="I4707" i="7" a="1"/>
  <c r="I4707" i="7" s="1"/>
  <c r="I2856" i="7" a="1"/>
  <c r="I2856" i="7" s="1"/>
  <c r="I2967" i="7" a="1"/>
  <c r="I2967" i="7" s="1"/>
  <c r="I4152" i="7" a="1"/>
  <c r="I4152" i="7" s="1"/>
  <c r="I1130" i="7" a="1"/>
  <c r="I1130" i="7" s="1"/>
  <c r="I4621" i="7" a="1"/>
  <c r="I4621" i="7" s="1"/>
  <c r="I1358" i="7" a="1"/>
  <c r="I1358" i="7" s="1"/>
  <c r="I5312" i="7" a="1"/>
  <c r="I5312" i="7" s="1"/>
  <c r="I1499" i="7" a="1"/>
  <c r="I1499" i="7" s="1"/>
  <c r="I2919" i="7" a="1"/>
  <c r="I2919" i="7" s="1"/>
  <c r="I3036" i="7" a="1"/>
  <c r="I3036" i="7" s="1"/>
  <c r="I2787" i="7" a="1"/>
  <c r="I2787" i="7" s="1"/>
  <c r="I5063" i="7" a="1"/>
  <c r="I5063" i="7" s="1"/>
  <c r="I3026" i="7" a="1"/>
  <c r="I3026" i="7" s="1"/>
  <c r="I5133" i="7" a="1"/>
  <c r="I5133" i="7" s="1"/>
  <c r="I5375" i="7" a="1"/>
  <c r="I5375" i="7" s="1"/>
  <c r="I1523" i="7" a="1"/>
  <c r="I1523" i="7" s="1"/>
  <c r="I1599" i="7" a="1"/>
  <c r="I1599" i="7" s="1"/>
  <c r="I3391" i="7" a="1"/>
  <c r="I3391" i="7" s="1"/>
  <c r="I4186" i="7" a="1"/>
  <c r="I4186" i="7" s="1"/>
  <c r="I1140" i="7" a="1"/>
  <c r="I1140" i="7" s="1"/>
  <c r="I4647" i="7" a="1"/>
  <c r="I4647" i="7" s="1"/>
  <c r="I2826" i="7" a="1"/>
  <c r="I2826" i="7" s="1"/>
  <c r="I5123" i="7" a="1"/>
  <c r="I5123" i="7" s="1"/>
  <c r="I5359" i="7" a="1"/>
  <c r="I5359" i="7" s="1"/>
  <c r="I2537" i="7" a="1"/>
  <c r="I2537" i="7" s="1"/>
  <c r="I356" i="7" a="1"/>
  <c r="I356" i="7" s="1"/>
  <c r="I378" i="7" a="1"/>
  <c r="I378" i="7" s="1"/>
  <c r="I5252" i="7" a="1"/>
  <c r="I5252" i="7" s="1"/>
  <c r="I5499" i="7" a="1"/>
  <c r="I5499" i="7" s="1"/>
  <c r="I5026" i="7" a="1"/>
  <c r="I5026" i="7" s="1"/>
  <c r="I5246" i="7" a="1"/>
  <c r="I5246" i="7" s="1"/>
  <c r="I2132" i="7" a="1"/>
  <c r="I2132" i="7" s="1"/>
  <c r="I1329" i="7" a="1"/>
  <c r="I1329" i="7" s="1"/>
  <c r="I5230" i="7" a="1"/>
  <c r="I5230" i="7" s="1"/>
  <c r="I1360" i="7" a="1"/>
  <c r="I1360" i="7" s="1"/>
  <c r="I5313" i="7" a="1"/>
  <c r="I5313" i="7" s="1"/>
  <c r="I3145" i="7" a="1"/>
  <c r="I3145" i="7" s="1"/>
  <c r="I5811" i="7" a="1"/>
  <c r="I5811" i="7" s="1"/>
  <c r="I1645" i="7" a="1"/>
  <c r="I1645" i="7" s="1"/>
  <c r="I2428" i="7" a="1"/>
  <c r="I2428" i="7" s="1"/>
  <c r="I4351" i="7" a="1"/>
  <c r="I4351" i="7" s="1"/>
  <c r="I2663" i="7" a="1"/>
  <c r="I2663" i="7" s="1"/>
  <c r="I2795" i="7" a="1"/>
  <c r="I2795" i="7" s="1"/>
  <c r="I5073" i="7" a="1"/>
  <c r="I5073" i="7" s="1"/>
  <c r="I5299" i="7" a="1"/>
  <c r="I5299" i="7" s="1"/>
  <c r="I2500" i="7" a="1"/>
  <c r="I2500" i="7" s="1"/>
  <c r="I4509" i="7" a="1"/>
  <c r="I4509" i="7" s="1"/>
  <c r="I4980" i="7" a="1"/>
  <c r="I4980" i="7" s="1"/>
  <c r="I2173" i="7" a="1"/>
  <c r="I2173" i="7" s="1"/>
  <c r="I1472" i="7" a="1"/>
  <c r="I1472" i="7" s="1"/>
  <c r="I2870" i="7" a="1"/>
  <c r="I2870" i="7" s="1"/>
  <c r="I2982" i="7" a="1"/>
  <c r="I2982" i="7" s="1"/>
  <c r="I1469" i="7" a="1"/>
  <c r="I1469" i="7" s="1"/>
  <c r="I1316" i="7" a="1"/>
  <c r="I1316" i="7" s="1"/>
  <c r="I5181" i="7" a="1"/>
  <c r="I5181" i="7" s="1"/>
  <c r="I643" i="7" a="1"/>
  <c r="I643" i="7" s="1"/>
  <c r="I1415" i="7" a="1"/>
  <c r="I1415" i="7" s="1"/>
  <c r="I723" i="7" a="1"/>
  <c r="I723" i="7" s="1"/>
  <c r="I5749" i="7" a="1"/>
  <c r="I5749" i="7" s="1"/>
  <c r="I3338" i="7" a="1"/>
  <c r="I3338" i="7" s="1"/>
  <c r="I1509" i="7" a="1"/>
  <c r="I1509" i="7" s="1"/>
  <c r="I520" i="7" a="1"/>
  <c r="I520" i="7" s="1"/>
  <c r="I1173" i="7" a="1"/>
  <c r="I1173" i="7" s="1"/>
  <c r="I2134" i="7" a="1"/>
  <c r="I2134" i="7" s="1"/>
  <c r="I5019" i="7" a="1"/>
  <c r="I5019" i="7" s="1"/>
  <c r="I26" i="7" a="1"/>
  <c r="I26" i="7" s="1"/>
  <c r="I4226" i="7" a="1"/>
  <c r="I4226" i="7" s="1"/>
  <c r="I4450" i="7" a="1"/>
  <c r="I4450" i="7" s="1"/>
  <c r="I4690" i="7" a="1"/>
  <c r="I4690" i="7" s="1"/>
  <c r="I5148" i="7" a="1"/>
  <c r="I5148" i="7" s="1"/>
  <c r="I5387" i="7" a="1"/>
  <c r="I5387" i="7" s="1"/>
  <c r="I4922" i="7" a="1"/>
  <c r="I4922" i="7" s="1"/>
  <c r="I5139" i="7" a="1"/>
  <c r="I5139" i="7" s="1"/>
  <c r="I707" i="7" a="1"/>
  <c r="I707" i="7" s="1"/>
  <c r="I4910" i="7" a="1"/>
  <c r="I4910" i="7" s="1"/>
  <c r="I2948" i="7" a="1"/>
  <c r="I2948" i="7" s="1"/>
  <c r="I5366" i="7" a="1"/>
  <c r="I5366" i="7" s="1"/>
  <c r="I2988" i="7" a="1"/>
  <c r="I2988" i="7" s="1"/>
  <c r="I3102" i="7" a="1"/>
  <c r="I3102" i="7" s="1"/>
  <c r="I3204" i="7" a="1"/>
  <c r="I3204" i="7" s="1"/>
  <c r="I3313" i="7" a="1"/>
  <c r="I3313" i="7" s="1"/>
  <c r="I6186" i="7" a="1"/>
  <c r="I6186" i="7" s="1"/>
  <c r="I4253" i="7" a="1"/>
  <c r="I4253" i="7" s="1"/>
  <c r="I4477" i="7" a="1"/>
  <c r="I4477" i="7" s="1"/>
  <c r="I4723" i="7" a="1"/>
  <c r="I4723" i="7" s="1"/>
  <c r="I4966" i="7" a="1"/>
  <c r="I4966" i="7" s="1"/>
  <c r="I5186" i="7" a="1"/>
  <c r="I5186" i="7" s="1"/>
  <c r="I2445" i="7" a="1"/>
  <c r="I2445" i="7" s="1"/>
  <c r="I4390" i="7" a="1"/>
  <c r="I4390" i="7" s="1"/>
  <c r="I4630" i="7" a="1"/>
  <c r="I4630" i="7" s="1"/>
  <c r="I5091" i="7" a="1"/>
  <c r="I5091" i="7" s="1"/>
  <c r="I5324" i="7" a="1"/>
  <c r="I5324" i="7" s="1"/>
  <c r="I5571" i="7" a="1"/>
  <c r="I5571" i="7" s="1"/>
  <c r="I5084" i="7" a="1"/>
  <c r="I5084" i="7" s="1"/>
  <c r="I5316" i="7" a="1"/>
  <c r="I5316" i="7" s="1"/>
  <c r="I1276" i="7" a="1"/>
  <c r="I1276" i="7" s="1"/>
  <c r="I82" i="7" a="1"/>
  <c r="I82" i="7" s="1"/>
  <c r="I5304" i="7" a="1"/>
  <c r="I5304" i="7" s="1"/>
  <c r="I5150" i="7" a="1"/>
  <c r="I5150" i="7" s="1"/>
  <c r="I3065" i="7" a="1"/>
  <c r="I3065" i="7" s="1"/>
  <c r="I5633" i="7" a="1"/>
  <c r="I5633" i="7" s="1"/>
  <c r="I5878" i="7" a="1"/>
  <c r="I5878" i="7" s="1"/>
  <c r="I6125" i="7" a="1"/>
  <c r="I6125" i="7" s="1"/>
  <c r="I1732" i="7" a="1"/>
  <c r="I1732" i="7" s="1"/>
  <c r="I3620" i="7" a="1"/>
  <c r="I3620" i="7" s="1"/>
  <c r="I3752" i="7" a="1"/>
  <c r="I3752" i="7" s="1"/>
  <c r="I4905" i="7" a="1"/>
  <c r="I4905" i="7" s="1"/>
  <c r="I2945" i="7" a="1"/>
  <c r="I2945" i="7" s="1"/>
  <c r="I3059" i="7" a="1"/>
  <c r="I3059" i="7" s="1"/>
  <c r="I5598" i="7" a="1"/>
  <c r="I5598" i="7" s="1"/>
  <c r="I5849" i="7" a="1"/>
  <c r="I5849" i="7" s="1"/>
  <c r="I718" i="7" a="1"/>
  <c r="I718" i="7" s="1"/>
  <c r="I3214" i="7" a="1"/>
  <c r="I3214" i="7" s="1"/>
  <c r="I1624" i="7" a="1"/>
  <c r="I1624" i="7" s="1"/>
  <c r="I1686" i="7" a="1"/>
  <c r="I1686" i="7" s="1"/>
  <c r="I1754" i="7" a="1"/>
  <c r="I1754" i="7" s="1"/>
  <c r="I1243" i="7" a="1"/>
  <c r="I1243" i="7" s="1"/>
  <c r="I2868" i="7" a="1"/>
  <c r="I2868" i="7" s="1"/>
  <c r="I2981" i="7" a="1"/>
  <c r="I2981" i="7" s="1"/>
  <c r="I713" i="7" a="1"/>
  <c r="I713" i="7" s="1"/>
  <c r="I5682" i="7" a="1"/>
  <c r="I5682" i="7" s="1"/>
  <c r="I3303" i="7" a="1"/>
  <c r="I3303" i="7" s="1"/>
  <c r="I5800" i="7" a="1"/>
  <c r="I5800" i="7" s="1"/>
  <c r="I6041" i="7" a="1"/>
  <c r="I6041" i="7" s="1"/>
  <c r="I6438" i="7" a="1"/>
  <c r="I6438" i="7" s="1"/>
  <c r="I3657" i="7" a="1"/>
  <c r="I3657" i="7" s="1"/>
  <c r="I6899" i="7" a="1"/>
  <c r="I6899" i="7" s="1"/>
  <c r="I2861" i="7" a="1"/>
  <c r="I2861" i="7" s="1"/>
  <c r="I2973" i="7" a="1"/>
  <c r="I2973" i="7" s="1"/>
  <c r="I5418" i="7" a="1"/>
  <c r="I5418" i="7" s="1"/>
  <c r="I5669" i="7" a="1"/>
  <c r="I5669" i="7" s="1"/>
  <c r="I3294" i="7" a="1"/>
  <c r="I3294" i="7" s="1"/>
  <c r="I5536" i="7" a="1"/>
  <c r="I5536" i="7" s="1"/>
  <c r="I1575" i="7" a="1"/>
  <c r="I1575" i="7" s="1"/>
  <c r="I6022" i="7" a="1"/>
  <c r="I6022" i="7" s="1"/>
  <c r="I6274" i="7" a="1"/>
  <c r="I6274" i="7" s="1"/>
  <c r="I6514" i="7" a="1"/>
  <c r="I6514" i="7" s="1"/>
  <c r="I2772" i="7" a="1"/>
  <c r="I2772" i="7" s="1"/>
  <c r="I1335" i="7" a="1"/>
  <c r="I1335" i="7" s="1"/>
  <c r="I3007" i="7" a="1"/>
  <c r="I3007" i="7" s="1"/>
  <c r="I5498" i="7" a="1"/>
  <c r="I5498" i="7" s="1"/>
  <c r="I5742" i="7" a="1"/>
  <c r="I5742" i="7" s="1"/>
  <c r="I2207" i="7" a="1"/>
  <c r="I2207" i="7" s="1"/>
  <c r="I3279" i="7" a="1"/>
  <c r="I3279" i="7" s="1"/>
  <c r="I6110" i="7" a="1"/>
  <c r="I6110" i="7" s="1"/>
  <c r="I3509" i="7" a="1"/>
  <c r="I3509" i="7" s="1"/>
  <c r="I889" i="7" a="1"/>
  <c r="I889" i="7" s="1"/>
  <c r="I3756" i="7" a="1"/>
  <c r="I3756" i="7" s="1"/>
  <c r="I1297" i="7" a="1"/>
  <c r="I1297" i="7" s="1"/>
  <c r="I662" i="7" a="1"/>
  <c r="I662" i="7" s="1"/>
  <c r="I1442" i="7" a="1"/>
  <c r="I1442" i="7" s="1"/>
  <c r="I2206" i="7" a="1"/>
  <c r="I2206" i="7" s="1"/>
  <c r="I5858" i="7" a="1"/>
  <c r="I5858" i="7" s="1"/>
  <c r="I5478" i="7" a="1"/>
  <c r="I5478" i="7" s="1"/>
  <c r="I757" i="7" a="1"/>
  <c r="I757" i="7" s="1"/>
  <c r="I5961" i="7" a="1"/>
  <c r="I5961" i="7" s="1"/>
  <c r="I6219" i="7" a="1"/>
  <c r="I6219" i="7" s="1"/>
  <c r="I6456" i="7" a="1"/>
  <c r="I6456" i="7" s="1"/>
  <c r="I4765" i="7" a="1"/>
  <c r="I4765" i="7" s="1"/>
  <c r="I4979" i="7" a="1"/>
  <c r="I4979" i="7" s="1"/>
  <c r="I2987" i="7" a="1"/>
  <c r="I2987" i="7" s="1"/>
  <c r="I5435" i="7" a="1"/>
  <c r="I5435" i="7" s="1"/>
  <c r="I3200" i="7" a="1"/>
  <c r="I3200" i="7" s="1"/>
  <c r="I5925" i="7" a="1"/>
  <c r="I5925" i="7" s="1"/>
  <c r="I3255" i="7" a="1"/>
  <c r="I3255" i="7" s="1"/>
  <c r="I1644" i="7" a="1"/>
  <c r="I1644" i="7" s="1"/>
  <c r="I6356" i="7" a="1"/>
  <c r="I6356" i="7" s="1"/>
  <c r="I6588" i="7" a="1"/>
  <c r="I6588" i="7" s="1"/>
  <c r="I3742" i="7" a="1"/>
  <c r="I3742" i="7" s="1"/>
  <c r="I185" i="7" a="1"/>
  <c r="I185" i="7" s="1"/>
  <c r="I2935" i="7" a="1"/>
  <c r="I2935" i="7" s="1"/>
  <c r="I5335" i="7" a="1"/>
  <c r="I5335" i="7" s="1"/>
  <c r="I3161" i="7" a="1"/>
  <c r="I3161" i="7" s="1"/>
  <c r="I5828" i="7" a="1"/>
  <c r="I5828" i="7" s="1"/>
  <c r="I5447" i="7" a="1"/>
  <c r="I5447" i="7" s="1"/>
  <c r="I2210" i="7" a="1"/>
  <c r="I2210" i="7" s="1"/>
  <c r="I5934" i="7" a="1"/>
  <c r="I5934" i="7" s="1"/>
  <c r="I6193" i="7" a="1"/>
  <c r="I6193" i="7" s="1"/>
  <c r="I3532" i="7" a="1"/>
  <c r="I3532" i="7" s="1"/>
  <c r="I2725" i="7" a="1"/>
  <c r="I2725" i="7" s="1"/>
  <c r="I1314" i="7" a="1"/>
  <c r="I1314" i="7" s="1"/>
  <c r="I2968" i="7" a="1"/>
  <c r="I2968" i="7" s="1"/>
  <c r="I1462" i="7" a="1"/>
  <c r="I1462" i="7" s="1"/>
  <c r="I5659" i="7" a="1"/>
  <c r="I5659" i="7" s="1"/>
  <c r="I783" i="7" a="1"/>
  <c r="I783" i="7" s="1"/>
  <c r="I5781" i="7" a="1"/>
  <c r="I5781" i="7" s="1"/>
  <c r="I6018" i="7" a="1"/>
  <c r="I6018" i="7" s="1"/>
  <c r="I6301" i="7" a="1"/>
  <c r="I6301" i="7" s="1"/>
  <c r="I6534" i="7" a="1"/>
  <c r="I6534" i="7" s="1"/>
  <c r="I6769" i="7" a="1"/>
  <c r="I6769" i="7" s="1"/>
  <c r="I608" i="7" a="1"/>
  <c r="I608" i="7" s="1"/>
  <c r="I2908" i="7" a="1"/>
  <c r="I2908" i="7" s="1"/>
  <c r="I3021" i="7" a="1"/>
  <c r="I3021" i="7" s="1"/>
  <c r="I5525" i="7" a="1"/>
  <c r="I5525" i="7" s="1"/>
  <c r="I3242" i="7" a="1"/>
  <c r="I3242" i="7" s="1"/>
  <c r="I5394" i="7" a="1"/>
  <c r="I5394" i="7" s="1"/>
  <c r="I3184" i="7" a="1"/>
  <c r="I3184" i="7" s="1"/>
  <c r="I2220" i="7" a="1"/>
  <c r="I2220" i="7" s="1"/>
  <c r="I3402" i="7" a="1"/>
  <c r="I3402" i="7" s="1"/>
  <c r="I1733" i="7" a="1"/>
  <c r="I1733" i="7" s="1"/>
  <c r="I6611" i="7" a="1"/>
  <c r="I6611" i="7" s="1"/>
  <c r="I4906" i="7" a="1"/>
  <c r="I4906" i="7" s="1"/>
  <c r="I660" i="7" a="1"/>
  <c r="I660" i="7" s="1"/>
  <c r="I5360" i="7" a="1"/>
  <c r="I5360" i="7" s="1"/>
  <c r="I5599" i="7" a="1"/>
  <c r="I5599" i="7" s="1"/>
  <c r="I5850" i="7" a="1"/>
  <c r="I5850" i="7" s="1"/>
  <c r="I5720" i="7" a="1"/>
  <c r="I5720" i="7" s="1"/>
  <c r="I3327" i="7" a="1"/>
  <c r="I3327" i="7" s="1"/>
  <c r="I1702" i="7" a="1"/>
  <c r="I1702" i="7" s="1"/>
  <c r="I1775" i="7" a="1"/>
  <c r="I1775" i="7" s="1"/>
  <c r="I911" i="7" a="1"/>
  <c r="I911" i="7" s="1"/>
  <c r="I2770" i="7" a="1"/>
  <c r="I2770" i="7" s="1"/>
  <c r="I5033" i="7" a="1"/>
  <c r="I5033" i="7" s="1"/>
  <c r="I5250" i="7" a="1"/>
  <c r="I5250" i="7" s="1"/>
  <c r="I396" i="7" a="1"/>
  <c r="I396" i="7" s="1"/>
  <c r="I5741" i="7" a="1"/>
  <c r="I5741" i="7" s="1"/>
  <c r="I792" i="7" a="1"/>
  <c r="I792" i="7" s="1"/>
  <c r="I5611" i="7" a="1"/>
  <c r="I5611" i="7" s="1"/>
  <c r="I3275" i="7" a="1"/>
  <c r="I3275" i="7" s="1"/>
  <c r="I6103" i="7" a="1"/>
  <c r="I6103" i="7" s="1"/>
  <c r="I6351" i="7" a="1"/>
  <c r="I6351" i="7" s="1"/>
  <c r="I4527" i="7" a="1"/>
  <c r="I4527" i="7" s="1"/>
  <c r="I2827" i="7" a="1"/>
  <c r="I2827" i="7" s="1"/>
  <c r="I2443" i="7" a="1"/>
  <c r="I2443" i="7" s="1"/>
  <c r="I4448" i="7" a="1"/>
  <c r="I4448" i="7" s="1"/>
  <c r="I2749" i="7" a="1"/>
  <c r="I2749" i="7" s="1"/>
  <c r="I2373" i="7" a="1"/>
  <c r="I2373" i="7" s="1"/>
  <c r="I1053" i="7" a="1"/>
  <c r="I1053" i="7" s="1"/>
  <c r="I542" i="7" a="1"/>
  <c r="I542" i="7" s="1"/>
  <c r="I4770" i="7" a="1"/>
  <c r="I4770" i="7" s="1"/>
  <c r="I5126" i="7" a="1"/>
  <c r="I5126" i="7" s="1"/>
  <c r="I3107" i="7" a="1"/>
  <c r="I3107" i="7" s="1"/>
  <c r="I4817" i="7" a="1"/>
  <c r="I4817" i="7" s="1"/>
  <c r="I2417" i="7" a="1"/>
  <c r="I2417" i="7" s="1"/>
  <c r="I4331" i="7" a="1"/>
  <c r="I4331" i="7" s="1"/>
  <c r="I2650" i="7" a="1"/>
  <c r="I2650" i="7" s="1"/>
  <c r="I3958" i="7" a="1"/>
  <c r="I3958" i="7" s="1"/>
  <c r="I155" i="7" a="1"/>
  <c r="I155" i="7" s="1"/>
  <c r="I1142" i="7" a="1"/>
  <c r="I1142" i="7" s="1"/>
  <c r="I2696" i="7" a="1"/>
  <c r="I2696" i="7" s="1"/>
  <c r="I2812" i="7" a="1"/>
  <c r="I2812" i="7" s="1"/>
  <c r="I1028" i="7" a="1"/>
  <c r="I1028" i="7" s="1"/>
  <c r="I515" i="7" a="1"/>
  <c r="I515" i="7" s="1"/>
  <c r="I2113" i="7" a="1"/>
  <c r="I2113" i="7" s="1"/>
  <c r="I594" i="7" a="1"/>
  <c r="I594" i="7" s="1"/>
  <c r="I2866" i="7" a="1"/>
  <c r="I2866" i="7" s="1"/>
  <c r="I2338" i="7" a="1"/>
  <c r="I2338" i="7" s="1"/>
  <c r="I4187" i="7" a="1"/>
  <c r="I4187" i="7" s="1"/>
  <c r="I4405" i="7" a="1"/>
  <c r="I4405" i="7" s="1"/>
  <c r="I580" i="7" a="1"/>
  <c r="I580" i="7" s="1"/>
  <c r="I2394" i="7" a="1"/>
  <c r="I2394" i="7" s="1"/>
  <c r="I2974" i="7" a="1"/>
  <c r="I2974" i="7" s="1"/>
  <c r="I5421" i="7" a="1"/>
  <c r="I5421" i="7" s="1"/>
  <c r="I604" i="7" a="1"/>
  <c r="I604" i="7" s="1"/>
  <c r="I2074" i="7" a="1"/>
  <c r="I2074" i="7" s="1"/>
  <c r="I347" i="7" a="1"/>
  <c r="I347" i="7" s="1"/>
  <c r="I2651" i="7" a="1"/>
  <c r="I2651" i="7" s="1"/>
  <c r="I2340" i="7" a="1"/>
  <c r="I2340" i="7" s="1"/>
  <c r="I318" i="7" a="1"/>
  <c r="I318" i="7" s="1"/>
  <c r="I2591" i="7" a="1"/>
  <c r="I2591" i="7" s="1"/>
  <c r="I71" i="7" a="1"/>
  <c r="I71" i="7" s="1"/>
  <c r="I4891" i="7" a="1"/>
  <c r="I4891" i="7" s="1"/>
  <c r="I4056" i="7" a="1"/>
  <c r="I4056" i="7" s="1"/>
  <c r="I4287" i="7" a="1"/>
  <c r="I4287" i="7" s="1"/>
  <c r="I552" i="7" a="1"/>
  <c r="I552" i="7" s="1"/>
  <c r="I2733" i="7" a="1"/>
  <c r="I2733" i="7" s="1"/>
  <c r="I1322" i="7" a="1"/>
  <c r="I1322" i="7" s="1"/>
  <c r="I462" i="7" a="1"/>
  <c r="I462" i="7" s="1"/>
  <c r="I4190" i="7" a="1"/>
  <c r="I4190" i="7" s="1"/>
  <c r="I2586" i="7" a="1"/>
  <c r="I2586" i="7" s="1"/>
  <c r="I4653" i="7" a="1"/>
  <c r="I4653" i="7" s="1"/>
  <c r="I4059" i="7" a="1"/>
  <c r="I4059" i="7" s="1"/>
  <c r="I1393" i="7" a="1"/>
  <c r="I1393" i="7" s="1"/>
  <c r="I5424" i="7" a="1"/>
  <c r="I5424" i="7" s="1"/>
  <c r="I4169" i="7" a="1"/>
  <c r="I4169" i="7" s="1"/>
  <c r="I2579" i="7" a="1"/>
  <c r="I2579" i="7" s="1"/>
  <c r="I358" i="7" a="1"/>
  <c r="I358" i="7" s="1"/>
  <c r="I615" i="7" a="1"/>
  <c r="I615" i="7" s="1"/>
  <c r="I2939" i="7" a="1"/>
  <c r="I2939" i="7" s="1"/>
  <c r="I5339" i="7" a="1"/>
  <c r="I5339" i="7" s="1"/>
  <c r="I2524" i="7" a="1"/>
  <c r="I2524" i="7" s="1"/>
  <c r="I4546" i="7" a="1"/>
  <c r="I4546" i="7" s="1"/>
  <c r="I1333" i="7" a="1"/>
  <c r="I1333" i="7" s="1"/>
  <c r="I3003" i="7" a="1"/>
  <c r="I3003" i="7" s="1"/>
  <c r="I212" i="7" a="1"/>
  <c r="I212" i="7" s="1"/>
  <c r="I2887" i="7" a="1"/>
  <c r="I2887" i="7" s="1"/>
  <c r="I2177" i="7" a="1"/>
  <c r="I2177" i="7" s="1"/>
  <c r="I211" i="7" a="1"/>
  <c r="I211" i="7" s="1"/>
  <c r="I635" i="7" a="1"/>
  <c r="I635" i="7" s="1"/>
  <c r="I688" i="7" a="1"/>
  <c r="I688" i="7" s="1"/>
  <c r="I1354" i="7" a="1"/>
  <c r="I1354" i="7" s="1"/>
  <c r="I694" i="7" a="1"/>
  <c r="I694" i="7" s="1"/>
  <c r="I5543" i="7" a="1"/>
  <c r="I5543" i="7" s="1"/>
  <c r="I3247" i="7" a="1"/>
  <c r="I3247" i="7" s="1"/>
  <c r="I6034" i="7" a="1"/>
  <c r="I6034" i="7" s="1"/>
  <c r="I2461" i="7" a="1"/>
  <c r="I2461" i="7" s="1"/>
  <c r="I4422" i="7" a="1"/>
  <c r="I4422" i="7" s="1"/>
  <c r="I583" i="7" a="1"/>
  <c r="I583" i="7" s="1"/>
  <c r="I187" i="7" a="1"/>
  <c r="I187" i="7" s="1"/>
  <c r="I2953" i="7" a="1"/>
  <c r="I2953" i="7" s="1"/>
  <c r="I4114" i="7" a="1"/>
  <c r="I4114" i="7" s="1"/>
  <c r="I4339" i="7" a="1"/>
  <c r="I4339" i="7" s="1"/>
  <c r="I4583" i="7" a="1"/>
  <c r="I4583" i="7" s="1"/>
  <c r="I5047" i="7" a="1"/>
  <c r="I5047" i="7" s="1"/>
  <c r="I5271" i="7" a="1"/>
  <c r="I5271" i="7" s="1"/>
  <c r="I5516" i="7" a="1"/>
  <c r="I5516" i="7" s="1"/>
  <c r="I47" i="7" a="1"/>
  <c r="I47" i="7" s="1"/>
  <c r="I3012" i="7" a="1"/>
  <c r="I3012" i="7" s="1"/>
  <c r="I4815" i="7" a="1"/>
  <c r="I4815" i="7" s="1"/>
  <c r="I1334" i="7" a="1"/>
  <c r="I1334" i="7" s="1"/>
  <c r="I1414" i="7" a="1"/>
  <c r="I1414" i="7" s="1"/>
  <c r="I5097" i="7" a="1"/>
  <c r="I5097" i="7" s="1"/>
  <c r="I48" i="7" a="1"/>
  <c r="I48" i="7" s="1"/>
  <c r="I3157" i="7" a="1"/>
  <c r="I3157" i="7" s="1"/>
  <c r="I1583" i="7" a="1"/>
  <c r="I1583" i="7" s="1"/>
  <c r="I803" i="7" a="1"/>
  <c r="I803" i="7" s="1"/>
  <c r="I1516" i="7" a="1"/>
  <c r="I1516" i="7" s="1"/>
  <c r="I2527" i="7" a="1"/>
  <c r="I2527" i="7" s="1"/>
  <c r="I2643" i="7" a="1"/>
  <c r="I2643" i="7" s="1"/>
  <c r="I1260" i="7" a="1"/>
  <c r="I1260" i="7" s="1"/>
  <c r="I1338" i="7" a="1"/>
  <c r="I1338" i="7" s="1"/>
  <c r="I689" i="7" a="1"/>
  <c r="I689" i="7" s="1"/>
  <c r="I4240" i="7" a="1"/>
  <c r="I4240" i="7" s="1"/>
  <c r="I2611" i="7" a="1"/>
  <c r="I2611" i="7" s="1"/>
  <c r="I2715" i="7" a="1"/>
  <c r="I2715" i="7" s="1"/>
  <c r="I5165" i="7" a="1"/>
  <c r="I5165" i="7" s="1"/>
  <c r="I89" i="7" a="1"/>
  <c r="I89" i="7" s="1"/>
  <c r="I4937" i="7" a="1"/>
  <c r="I4937" i="7" s="1"/>
  <c r="I5156" i="7" a="1"/>
  <c r="I5156" i="7" s="1"/>
  <c r="I3070" i="7" a="1"/>
  <c r="I3070" i="7" s="1"/>
  <c r="I1303" i="7" a="1"/>
  <c r="I1303" i="7" s="1"/>
  <c r="I5140" i="7" a="1"/>
  <c r="I5140" i="7" s="1"/>
  <c r="I5380" i="7" a="1"/>
  <c r="I5380" i="7" s="1"/>
  <c r="I5211" i="7" a="1"/>
  <c r="I5211" i="7" s="1"/>
  <c r="I5453" i="7" a="1"/>
  <c r="I5453" i="7" s="1"/>
  <c r="I2211" i="7" a="1"/>
  <c r="I2211" i="7" s="1"/>
  <c r="I788" i="7" a="1"/>
  <c r="I788" i="7" s="1"/>
  <c r="I3426" i="7" a="1"/>
  <c r="I3426" i="7" s="1"/>
  <c r="I2495" i="7" a="1"/>
  <c r="I2495" i="7" s="1"/>
  <c r="I4493" i="7" a="1"/>
  <c r="I4493" i="7" s="1"/>
  <c r="I4742" i="7" a="1"/>
  <c r="I4742" i="7" s="1"/>
  <c r="I4983" i="7" a="1"/>
  <c r="I4983" i="7" s="1"/>
  <c r="I2989" i="7" a="1"/>
  <c r="I2989" i="7" s="1"/>
  <c r="I4188" i="7" a="1"/>
  <c r="I4188" i="7" s="1"/>
  <c r="I2584" i="7" a="1"/>
  <c r="I2584" i="7" s="1"/>
  <c r="I4648" i="7" a="1"/>
  <c r="I4648" i="7" s="1"/>
  <c r="I5107" i="7" a="1"/>
  <c r="I5107" i="7" s="1"/>
  <c r="I3056" i="7" a="1"/>
  <c r="I3056" i="7" s="1"/>
  <c r="I5586" i="7" a="1"/>
  <c r="I5586" i="7" s="1"/>
  <c r="I5101" i="7" a="1"/>
  <c r="I5101" i="7" s="1"/>
  <c r="I3053" i="7" a="1"/>
  <c r="I3053" i="7" s="1"/>
  <c r="I4877" i="7" a="1"/>
  <c r="I4877" i="7" s="1"/>
  <c r="I2930" i="7" a="1"/>
  <c r="I2930" i="7" s="1"/>
  <c r="I1430" i="7" a="1"/>
  <c r="I1430" i="7" s="1"/>
  <c r="I5167" i="7" a="1"/>
  <c r="I5167" i="7" s="1"/>
  <c r="I1460" i="7" a="1"/>
  <c r="I1460" i="7" s="1"/>
  <c r="I3190" i="7" a="1"/>
  <c r="I3190" i="7" s="1"/>
  <c r="I5895" i="7" a="1"/>
  <c r="I5895" i="7" s="1"/>
  <c r="I3406" i="7" a="1"/>
  <c r="I3406" i="7" s="1"/>
  <c r="I2468" i="7" a="1"/>
  <c r="I2468" i="7" s="1"/>
  <c r="I4437" i="7" a="1"/>
  <c r="I4437" i="7" s="1"/>
  <c r="I4675" i="7" a="1"/>
  <c r="I4675" i="7" s="1"/>
  <c r="I2838" i="7" a="1"/>
  <c r="I2838" i="7" s="1"/>
  <c r="I668" i="7" a="1"/>
  <c r="I668" i="7" s="1"/>
  <c r="I2429" i="7" a="1"/>
  <c r="I2429" i="7" s="1"/>
  <c r="I4352" i="7" a="1"/>
  <c r="I4352" i="7" s="1"/>
  <c r="I2665" i="7" a="1"/>
  <c r="I2665" i="7" s="1"/>
  <c r="I648" i="7" a="1"/>
  <c r="I648" i="7" s="1"/>
  <c r="I205" i="7" a="1"/>
  <c r="I205" i="7" s="1"/>
  <c r="I3139" i="7" a="1"/>
  <c r="I3139" i="7" s="1"/>
  <c r="I5052" i="7" a="1"/>
  <c r="I5052" i="7" s="1"/>
  <c r="I5276" i="7" a="1"/>
  <c r="I5276" i="7" s="1"/>
  <c r="I4825" i="7" a="1"/>
  <c r="I4825" i="7" s="1"/>
  <c r="I644" i="7" a="1"/>
  <c r="I644" i="7" s="1"/>
  <c r="I5261" i="7" a="1"/>
  <c r="I5261" i="7" s="1"/>
  <c r="I1367" i="7" a="1"/>
  <c r="I1367" i="7" s="1"/>
  <c r="I5340" i="7" a="1"/>
  <c r="I5340" i="7" s="1"/>
  <c r="I10" i="7" a="1"/>
  <c r="I10" i="7" s="1"/>
  <c r="I1589" i="7" a="1"/>
  <c r="I1589" i="7" s="1"/>
  <c r="I3380" i="7" a="1"/>
  <c r="I3380" i="7" s="1"/>
  <c r="I4155" i="7" a="1"/>
  <c r="I4155" i="7" s="1"/>
  <c r="I535" i="7" a="1"/>
  <c r="I535" i="7" s="1"/>
  <c r="I2680" i="7" a="1"/>
  <c r="I2680" i="7" s="1"/>
  <c r="I4886" i="7" a="1"/>
  <c r="I4886" i="7" s="1"/>
  <c r="I1363" i="7" a="1"/>
  <c r="I1363" i="7" s="1"/>
  <c r="I5328" i="7" a="1"/>
  <c r="I5328" i="7" s="1"/>
  <c r="I4308" i="7" a="1"/>
  <c r="I4308" i="7" s="1"/>
  <c r="I1174" i="7" a="1"/>
  <c r="I1174" i="7" s="1"/>
  <c r="I5010" i="7" a="1"/>
  <c r="I5010" i="7" s="1"/>
  <c r="I201" i="7" a="1"/>
  <c r="I201" i="7" s="1"/>
  <c r="I5469" i="7" a="1"/>
  <c r="I5469" i="7" s="1"/>
  <c r="I2158" i="7" a="1"/>
  <c r="I2158" i="7" s="1"/>
  <c r="I1400" i="7" a="1"/>
  <c r="I1400" i="7" s="1"/>
  <c r="I3114" i="7" a="1"/>
  <c r="I3114" i="7" s="1"/>
  <c r="I631" i="7" a="1"/>
  <c r="I631" i="7" s="1"/>
  <c r="I326" i="7" a="1"/>
  <c r="I326" i="7" s="1"/>
  <c r="I1351" i="7" a="1"/>
  <c r="I1351" i="7" s="1"/>
  <c r="I5285" i="7" a="1"/>
  <c r="I5285" i="7" s="1"/>
  <c r="I5530" i="7" a="1"/>
  <c r="I5530" i="7" s="1"/>
  <c r="I1574" i="7" a="1"/>
  <c r="I1574" i="7" s="1"/>
  <c r="I6021" i="7" a="1"/>
  <c r="I6021" i="7" s="1"/>
  <c r="I737" i="7" a="1"/>
  <c r="I737" i="7" s="1"/>
  <c r="I2538" i="7" a="1"/>
  <c r="I2538" i="7" s="1"/>
  <c r="I1179" i="7" a="1"/>
  <c r="I1179" i="7" s="1"/>
  <c r="I4834" i="7" a="1"/>
  <c r="I4834" i="7" s="1"/>
  <c r="I2904" i="7" a="1"/>
  <c r="I2904" i="7" s="1"/>
  <c r="I3017" i="7" a="1"/>
  <c r="I3017" i="7" s="1"/>
  <c r="I1093" i="7" a="1"/>
  <c r="I1093" i="7" s="1"/>
  <c r="I4479" i="7" a="1"/>
  <c r="I4479" i="7" s="1"/>
  <c r="I2720" i="7" a="1"/>
  <c r="I2720" i="7" s="1"/>
  <c r="I2969" i="7" a="1"/>
  <c r="I2969" i="7" s="1"/>
  <c r="I5409" i="7" a="1"/>
  <c r="I5409" i="7" s="1"/>
  <c r="I2152" i="7" a="1"/>
  <c r="I2152" i="7" s="1"/>
  <c r="I672" i="7" a="1"/>
  <c r="I672" i="7" s="1"/>
  <c r="I3085" i="7" a="1"/>
  <c r="I3085" i="7" s="1"/>
  <c r="I2841" i="7" a="1"/>
  <c r="I2841" i="7" s="1"/>
  <c r="I5157" i="7" a="1"/>
  <c r="I5157" i="7" s="1"/>
  <c r="I2884" i="7" a="1"/>
  <c r="I2884" i="7" s="1"/>
  <c r="I2999" i="7" a="1"/>
  <c r="I2999" i="7" s="1"/>
  <c r="I5470" i="7" a="1"/>
  <c r="I5470" i="7" s="1"/>
  <c r="I5722" i="7" a="1"/>
  <c r="I5722" i="7" s="1"/>
  <c r="I245" i="7" a="1"/>
  <c r="I245" i="7" s="1"/>
  <c r="I3436" i="7" a="1"/>
  <c r="I3436" i="7" s="1"/>
  <c r="I514" i="7" a="1"/>
  <c r="I514" i="7" s="1"/>
  <c r="I551" i="7" a="1"/>
  <c r="I551" i="7" s="1"/>
  <c r="I4782" i="7" a="1"/>
  <c r="I4782" i="7" s="1"/>
  <c r="I324" i="7" a="1"/>
  <c r="I324" i="7" s="1"/>
  <c r="I5213" i="7" a="1"/>
  <c r="I5213" i="7" s="1"/>
  <c r="I498" i="7" a="1"/>
  <c r="I498" i="7" s="1"/>
  <c r="I4420" i="7" a="1"/>
  <c r="I4420" i="7" s="1"/>
  <c r="I4666" i="7" a="1"/>
  <c r="I4666" i="7" s="1"/>
  <c r="I5124" i="7" a="1"/>
  <c r="I5124" i="7" s="1"/>
  <c r="I390" i="7" a="1"/>
  <c r="I390" i="7" s="1"/>
  <c r="I2821" i="7" a="1"/>
  <c r="I2821" i="7" s="1"/>
  <c r="I5115" i="7" a="1"/>
  <c r="I5115" i="7" s="1"/>
  <c r="I3058" i="7" a="1"/>
  <c r="I3058" i="7" s="1"/>
  <c r="I2147" i="7" a="1"/>
  <c r="I2147" i="7" s="1"/>
  <c r="I2933" i="7" a="1"/>
  <c r="I2933" i="7" s="1"/>
  <c r="I5332" i="7" a="1"/>
  <c r="I5332" i="7" s="1"/>
  <c r="I2970" i="7" a="1"/>
  <c r="I2970" i="7" s="1"/>
  <c r="I5412" i="7" a="1"/>
  <c r="I5412" i="7" s="1"/>
  <c r="I5668" i="7" a="1"/>
  <c r="I5668" i="7" s="1"/>
  <c r="I5908" i="7" a="1"/>
  <c r="I5908" i="7" s="1"/>
  <c r="I6158" i="7" a="1"/>
  <c r="I6158" i="7" s="1"/>
  <c r="I853" i="7" a="1"/>
  <c r="I853" i="7" s="1"/>
  <c r="I433" i="7" a="1"/>
  <c r="I433" i="7" s="1"/>
  <c r="I6866" i="7" a="1"/>
  <c r="I6866" i="7" s="1"/>
  <c r="I4931" i="7" a="1"/>
  <c r="I4931" i="7" s="1"/>
  <c r="I24" i="7" a="1"/>
  <c r="I24" i="7" s="1"/>
  <c r="I3066" i="7" a="1"/>
  <c r="I3066" i="7" s="1"/>
  <c r="I742" i="7" a="1"/>
  <c r="I742" i="7" s="1"/>
  <c r="I12" i="7" a="1"/>
  <c r="I12" i="7" s="1"/>
  <c r="I5504" i="7" a="1"/>
  <c r="I5504" i="7" s="1"/>
  <c r="I5745" i="7" a="1"/>
  <c r="I5745" i="7" s="1"/>
  <c r="I1631" i="7" a="1"/>
  <c r="I1631" i="7" s="1"/>
  <c r="I51" i="7" a="1"/>
  <c r="I51" i="7" s="1"/>
  <c r="I426" i="7" a="1"/>
  <c r="I426" i="7" s="1"/>
  <c r="I4787" i="7" a="1"/>
  <c r="I4787" i="7" s="1"/>
  <c r="I5000" i="7" a="1"/>
  <c r="I5000" i="7" s="1"/>
  <c r="I5217" i="7" a="1"/>
  <c r="I5217" i="7" s="1"/>
  <c r="I3113" i="7" a="1"/>
  <c r="I3113" i="7" s="1"/>
  <c r="I3211" i="7" a="1"/>
  <c r="I3211" i="7" s="1"/>
  <c r="I5949" i="7" a="1"/>
  <c r="I5949" i="7" s="1"/>
  <c r="I1584" i="7" a="1"/>
  <c r="I1584" i="7" s="1"/>
  <c r="I6072" i="7" a="1"/>
  <c r="I6072" i="7" s="1"/>
  <c r="I2266" i="7" a="1"/>
  <c r="I2266" i="7" s="1"/>
  <c r="I6698" i="7" a="1"/>
  <c r="I6698" i="7" s="1"/>
  <c r="I4776" i="7" a="1"/>
  <c r="I4776" i="7" s="1"/>
  <c r="I632" i="7" a="1"/>
  <c r="I632" i="7" s="1"/>
  <c r="I5202" i="7" a="1"/>
  <c r="I5202" i="7" s="1"/>
  <c r="I3108" i="7" a="1"/>
  <c r="I3108" i="7" s="1"/>
  <c r="I5702" i="7" a="1"/>
  <c r="I5702" i="7" s="1"/>
  <c r="I5933" i="7" a="1"/>
  <c r="I5933" i="7" s="1"/>
  <c r="I5566" i="7" a="1"/>
  <c r="I5566" i="7" s="1"/>
  <c r="I3257" i="7" a="1"/>
  <c r="I3257" i="7" s="1"/>
  <c r="I3370" i="7" a="1"/>
  <c r="I3370" i="7" s="1"/>
  <c r="I3477" i="7" a="1"/>
  <c r="I3477" i="7" s="1"/>
  <c r="I1784" i="7" a="1"/>
  <c r="I1784" i="7" s="1"/>
  <c r="I4846" i="7" a="1"/>
  <c r="I4846" i="7" s="1"/>
  <c r="I2910" i="7" a="1"/>
  <c r="I2910" i="7" s="1"/>
  <c r="I5284" i="7" a="1"/>
  <c r="I5284" i="7" s="1"/>
  <c r="I5529" i="7" a="1"/>
  <c r="I5529" i="7" s="1"/>
  <c r="I5775" i="7" a="1"/>
  <c r="I5775" i="7" s="1"/>
  <c r="I5643" i="7" a="1"/>
  <c r="I5643" i="7" s="1"/>
  <c r="I5892" i="7" a="1"/>
  <c r="I5892" i="7" s="1"/>
  <c r="I6140" i="7" a="1"/>
  <c r="I6140" i="7" s="1"/>
  <c r="I3519" i="7" a="1"/>
  <c r="I3519" i="7" s="1"/>
  <c r="I284" i="7" a="1"/>
  <c r="I284" i="7" s="1"/>
  <c r="I1870" i="7" a="1"/>
  <c r="I1870" i="7" s="1"/>
  <c r="I322" i="7" a="1"/>
  <c r="I322" i="7" s="1"/>
  <c r="I5159" i="7" a="1"/>
  <c r="I5159" i="7" s="1"/>
  <c r="I3071" i="7" a="1"/>
  <c r="I3071" i="7" s="1"/>
  <c r="I5636" i="7" a="1"/>
  <c r="I5636" i="7" s="1"/>
  <c r="I5885" i="7" a="1"/>
  <c r="I5885" i="7" s="1"/>
  <c r="I1488" i="7" a="1"/>
  <c r="I1488" i="7" s="1"/>
  <c r="I5752" i="7" a="1"/>
  <c r="I5752" i="7" s="1"/>
  <c r="I2049" i="7" a="1"/>
  <c r="I2049" i="7" s="1"/>
  <c r="I1698" i="7" a="1"/>
  <c r="I1698" i="7" s="1"/>
  <c r="I6482" i="7" a="1"/>
  <c r="I6482" i="7" s="1"/>
  <c r="I601" i="7" a="1"/>
  <c r="I601" i="7" s="1"/>
  <c r="I2883" i="7" a="1"/>
  <c r="I2883" i="7" s="1"/>
  <c r="I200" i="7" a="1"/>
  <c r="I200" i="7" s="1"/>
  <c r="I5468" i="7" a="1"/>
  <c r="I5468" i="7" s="1"/>
  <c r="I226" i="7" a="1"/>
  <c r="I226" i="7" s="1"/>
  <c r="I5589" i="7" a="1"/>
  <c r="I5589" i="7" s="1"/>
  <c r="I5838" i="7" a="1"/>
  <c r="I5838" i="7" s="1"/>
  <c r="I1651" i="7" a="1"/>
  <c r="I1651" i="7" s="1"/>
  <c r="I6384" i="7" a="1"/>
  <c r="I6384" i="7" s="1"/>
  <c r="I6618" i="7" a="1"/>
  <c r="I6618" i="7" s="1"/>
  <c r="I2302" i="7" a="1"/>
  <c r="I2302" i="7" s="1"/>
  <c r="I4914" i="7" a="1"/>
  <c r="I4914" i="7" s="1"/>
  <c r="I2950" i="7" a="1"/>
  <c r="I2950" i="7" s="1"/>
  <c r="I705" i="7" a="1"/>
  <c r="I705" i="7" s="1"/>
  <c r="I5610" i="7" a="1"/>
  <c r="I5610" i="7" s="1"/>
  <c r="I1595" i="7" a="1"/>
  <c r="I1595" i="7" s="1"/>
  <c r="I5481" i="7" a="1"/>
  <c r="I5481" i="7" s="1"/>
  <c r="I5727" i="7" a="1"/>
  <c r="I5727" i="7" s="1"/>
  <c r="I1627" i="7" a="1"/>
  <c r="I1627" i="7" s="1"/>
  <c r="I6224" i="7" a="1"/>
  <c r="I6224" i="7" s="1"/>
  <c r="I6462" i="7" a="1"/>
  <c r="I6462" i="7" s="1"/>
  <c r="I2741" i="7" a="1"/>
  <c r="I2741" i="7" s="1"/>
  <c r="I628" i="7" a="1"/>
  <c r="I628" i="7" s="1"/>
  <c r="I5198" i="7" a="1"/>
  <c r="I5198" i="7" s="1"/>
  <c r="I3103" i="7" a="1"/>
  <c r="I3103" i="7" s="1"/>
  <c r="I3202" i="7" a="1"/>
  <c r="I3202" i="7" s="1"/>
  <c r="I3311" i="7" a="1"/>
  <c r="I3311" i="7" s="1"/>
  <c r="I233" i="7" a="1"/>
  <c r="I233" i="7" s="1"/>
  <c r="I6056" i="7" a="1"/>
  <c r="I6056" i="7" s="1"/>
  <c r="I6331" i="7" a="1"/>
  <c r="I6331" i="7" s="1"/>
  <c r="I881" i="7" a="1"/>
  <c r="I881" i="7" s="1"/>
  <c r="I6796" i="7" a="1"/>
  <c r="I6796" i="7" s="1"/>
  <c r="I4865" i="7" a="1"/>
  <c r="I4865" i="7" s="1"/>
  <c r="I1356" i="7" a="1"/>
  <c r="I1356" i="7" s="1"/>
  <c r="I5309" i="7" a="1"/>
  <c r="I5309" i="7" s="1"/>
  <c r="I5559" i="7" a="1"/>
  <c r="I5559" i="7" s="1"/>
  <c r="I3252" i="7" a="1"/>
  <c r="I3252" i="7" s="1"/>
  <c r="I712" i="7" a="1"/>
  <c r="I712" i="7" s="1"/>
  <c r="I3195" i="7" a="1"/>
  <c r="I3195" i="7" s="1"/>
  <c r="I3297" i="7" a="1"/>
  <c r="I3297" i="7" s="1"/>
  <c r="I1673" i="7" a="1"/>
  <c r="I1673" i="7" s="1"/>
  <c r="I3516" i="7" a="1"/>
  <c r="I3516" i="7" s="1"/>
  <c r="I6631" i="7" a="1"/>
  <c r="I6631" i="7" s="1"/>
  <c r="I4932" i="7" a="1"/>
  <c r="I4932" i="7" s="1"/>
  <c r="I5151" i="7" a="1"/>
  <c r="I5151" i="7" s="1"/>
  <c r="I5388" i="7" a="1"/>
  <c r="I5388" i="7" s="1"/>
  <c r="I5629" i="7" a="1"/>
  <c r="I5629" i="7" s="1"/>
  <c r="I5875" i="7" a="1"/>
  <c r="I5875" i="7" s="1"/>
  <c r="I1563" i="7" a="1"/>
  <c r="I1563" i="7" s="1"/>
  <c r="I5986" i="7" a="1"/>
  <c r="I5986" i="7" s="1"/>
  <c r="I3475" i="7" a="1"/>
  <c r="I3475" i="7" s="1"/>
  <c r="I6538" i="7" a="1"/>
  <c r="I6538" i="7" s="1"/>
  <c r="I6771" i="7" a="1"/>
  <c r="I6771" i="7" s="1"/>
  <c r="I1203" i="7" a="1"/>
  <c r="I1203" i="7" s="1"/>
  <c r="I1308" i="7" a="1"/>
  <c r="I1308" i="7" s="1"/>
  <c r="I2457" i="7" a="1"/>
  <c r="I2457" i="7" s="1"/>
  <c r="I4512" i="7" a="1"/>
  <c r="I4512" i="7" s="1"/>
  <c r="I2764" i="7" a="1"/>
  <c r="I2764" i="7" s="1"/>
  <c r="I2384" i="7" a="1"/>
  <c r="I2384" i="7" s="1"/>
  <c r="I4181" i="7" a="1"/>
  <c r="I4181" i="7" s="1"/>
  <c r="I170" i="7" a="1"/>
  <c r="I170" i="7" s="1"/>
  <c r="I2342" i="7" a="1"/>
  <c r="I2342" i="7" s="1"/>
  <c r="I2972" i="7" a="1"/>
  <c r="I2972" i="7" s="1"/>
  <c r="I5480" i="7" a="1"/>
  <c r="I5480" i="7" s="1"/>
  <c r="I4847" i="7" a="1"/>
  <c r="I4847" i="7" s="1"/>
  <c r="I4126" i="7" a="1"/>
  <c r="I4126" i="7" s="1"/>
  <c r="I4354" i="7" a="1"/>
  <c r="I4354" i="7" s="1"/>
  <c r="I4594" i="7" a="1"/>
  <c r="I4594" i="7" s="1"/>
  <c r="I3987" i="7" a="1"/>
  <c r="I3987" i="7" s="1"/>
  <c r="I2470" i="7" a="1"/>
  <c r="I2470" i="7" s="1"/>
  <c r="I2599" i="7" a="1"/>
  <c r="I2599" i="7" s="1"/>
  <c r="I585" i="7" a="1"/>
  <c r="I585" i="7" s="1"/>
  <c r="I4911" i="7" a="1"/>
  <c r="I4911" i="7" s="1"/>
  <c r="I2407" i="7" a="1"/>
  <c r="I2407" i="7" s="1"/>
  <c r="I2521" i="7" a="1"/>
  <c r="I2521" i="7" s="1"/>
  <c r="I4540" i="7" a="1"/>
  <c r="I4540" i="7" s="1"/>
  <c r="I2750" i="7" a="1"/>
  <c r="I2750" i="7" s="1"/>
  <c r="I4997" i="7" a="1"/>
  <c r="I4997" i="7" s="1"/>
  <c r="I3983" i="7" a="1"/>
  <c r="I3983" i="7" s="1"/>
  <c r="I4217" i="7" a="1"/>
  <c r="I4217" i="7" s="1"/>
  <c r="I4438" i="7" a="1"/>
  <c r="I4438" i="7" s="1"/>
  <c r="I4676" i="7" a="1"/>
  <c r="I4676" i="7" s="1"/>
  <c r="I58" i="7" a="1"/>
  <c r="I58" i="7" s="1"/>
  <c r="I5207" i="7" a="1"/>
  <c r="I5207" i="7" s="1"/>
  <c r="I5449" i="7" a="1"/>
  <c r="I5449" i="7" s="1"/>
  <c r="I2142" i="7" a="1"/>
  <c r="I2142" i="7" s="1"/>
  <c r="I1057" i="7" a="1"/>
  <c r="I1057" i="7" s="1"/>
  <c r="I2097" i="7" a="1"/>
  <c r="I2097" i="7" s="1"/>
  <c r="I4598" i="7" a="1"/>
  <c r="I4598" i="7" s="1"/>
  <c r="I2061" i="7" a="1"/>
  <c r="I2061" i="7" s="1"/>
  <c r="I4224" i="7" a="1"/>
  <c r="I4224" i="7" s="1"/>
  <c r="I2602" i="7" a="1"/>
  <c r="I2602" i="7" s="1"/>
  <c r="I4687" i="7" a="1"/>
  <c r="I4687" i="7" s="1"/>
  <c r="I2831" i="7" a="1"/>
  <c r="I2831" i="7" s="1"/>
  <c r="I2071" i="7" a="1"/>
  <c r="I2071" i="7" s="1"/>
  <c r="I2523" i="7" a="1"/>
  <c r="I2523" i="7" s="1"/>
  <c r="I4544" i="7" a="1"/>
  <c r="I4544" i="7" s="1"/>
  <c r="I4789" i="7" a="1"/>
  <c r="I4789" i="7" s="1"/>
  <c r="I5003" i="7" a="1"/>
  <c r="I5003" i="7" s="1"/>
  <c r="I2059" i="7" a="1"/>
  <c r="I2059" i="7" s="1"/>
  <c r="I2085" i="7" a="1"/>
  <c r="I2085" i="7" s="1"/>
  <c r="I4442" i="7" a="1"/>
  <c r="I4442" i="7" s="1"/>
  <c r="I4679" i="7" a="1"/>
  <c r="I4679" i="7" s="1"/>
  <c r="I2411" i="7" a="1"/>
  <c r="I2411" i="7" s="1"/>
  <c r="I5212" i="7" a="1"/>
  <c r="I5212" i="7" s="1"/>
  <c r="I1475" i="7" a="1"/>
  <c r="I1475" i="7" s="1"/>
  <c r="I4202" i="7" a="1"/>
  <c r="I4202" i="7" s="1"/>
  <c r="I2106" i="7" a="1"/>
  <c r="I2106" i="7" s="1"/>
  <c r="I4665" i="7" a="1"/>
  <c r="I4665" i="7" s="1"/>
  <c r="I4919" i="7" a="1"/>
  <c r="I4919" i="7" s="1"/>
  <c r="I5135" i="7" a="1"/>
  <c r="I5135" i="7" s="1"/>
  <c r="I706" i="7" a="1"/>
  <c r="I706" i="7" s="1"/>
  <c r="I1120" i="7" a="1"/>
  <c r="I1120" i="7" s="1"/>
  <c r="I2655" i="7" a="1"/>
  <c r="I2655" i="7" s="1"/>
  <c r="I1346" i="7" a="1"/>
  <c r="I1346" i="7" s="1"/>
  <c r="I1419" i="7" a="1"/>
  <c r="I1419" i="7" s="1"/>
  <c r="I5511" i="7" a="1"/>
  <c r="I5511" i="7" s="1"/>
  <c r="I2900" i="7" a="1"/>
  <c r="I2900" i="7" s="1"/>
  <c r="I387" i="7" a="1"/>
  <c r="I387" i="7" s="1"/>
  <c r="I2136" i="7" a="1"/>
  <c r="I2136" i="7" s="1"/>
  <c r="I5027" i="7" a="1"/>
  <c r="I5027" i="7" s="1"/>
  <c r="I5247" i="7" a="1"/>
  <c r="I5247" i="7" s="1"/>
  <c r="I5094" i="7" a="1"/>
  <c r="I5094" i="7" s="1"/>
  <c r="I2184" i="7" a="1"/>
  <c r="I2184" i="7" s="1"/>
  <c r="I2200" i="7" a="1"/>
  <c r="I2200" i="7" s="1"/>
  <c r="I5823" i="7" a="1"/>
  <c r="I5823" i="7" s="1"/>
  <c r="I6066" i="7" a="1"/>
  <c r="I6066" i="7" s="1"/>
  <c r="I1081" i="7" a="1"/>
  <c r="I1081" i="7" s="1"/>
  <c r="I4457" i="7" a="1"/>
  <c r="I4457" i="7" s="1"/>
  <c r="I1218" i="7" a="1"/>
  <c r="I1218" i="7" s="1"/>
  <c r="I2850" i="7" a="1"/>
  <c r="I2850" i="7" s="1"/>
  <c r="I2964" i="7" a="1"/>
  <c r="I2964" i="7" s="1"/>
  <c r="I490" i="7" a="1"/>
  <c r="I490" i="7" s="1"/>
  <c r="I4369" i="7" a="1"/>
  <c r="I4369" i="7" s="1"/>
  <c r="I2675" i="7" a="1"/>
  <c r="I2675" i="7" s="1"/>
  <c r="I652" i="7" a="1"/>
  <c r="I652" i="7" s="1"/>
  <c r="I207" i="7" a="1"/>
  <c r="I207" i="7" s="1"/>
  <c r="I5550" i="7" a="1"/>
  <c r="I5550" i="7" s="1"/>
  <c r="I5071" i="7" a="1"/>
  <c r="I5071" i="7" s="1"/>
  <c r="I3031" i="7" a="1"/>
  <c r="I3031" i="7" s="1"/>
  <c r="I4842" i="7" a="1"/>
  <c r="I4842" i="7" s="1"/>
  <c r="I2909" i="7" a="1"/>
  <c r="I2909" i="7" s="1"/>
  <c r="I5281" i="7" a="1"/>
  <c r="I5281" i="7" s="1"/>
  <c r="I197" i="7" a="1"/>
  <c r="I197" i="7" s="1"/>
  <c r="I5367" i="7" a="1"/>
  <c r="I5367" i="7" s="1"/>
  <c r="I11" i="7" a="1"/>
  <c r="I11" i="7" s="1"/>
  <c r="I5861" i="7" a="1"/>
  <c r="I5861" i="7" s="1"/>
  <c r="I6102" i="7" a="1"/>
  <c r="I6102" i="7" s="1"/>
  <c r="I3176" i="7" a="1"/>
  <c r="I3176" i="7" s="1"/>
  <c r="I4338" i="7" a="1"/>
  <c r="I4338" i="7" s="1"/>
  <c r="I2658" i="7" a="1"/>
  <c r="I2658" i="7" s="1"/>
  <c r="I4850" i="7" a="1"/>
  <c r="I4850" i="7" s="1"/>
  <c r="I5060" i="7" a="1"/>
  <c r="I5060" i="7" s="1"/>
  <c r="I5287" i="7" a="1"/>
  <c r="I5287" i="7" s="1"/>
  <c r="I4268" i="7" a="1"/>
  <c r="I4268" i="7" s="1"/>
  <c r="I4494" i="7" a="1"/>
  <c r="I4494" i="7" s="1"/>
  <c r="I4967" i="7" a="1"/>
  <c r="I4967" i="7" s="1"/>
  <c r="I1394" i="7" a="1"/>
  <c r="I1394" i="7" s="1"/>
  <c r="I5426" i="7" a="1"/>
  <c r="I5426" i="7" s="1"/>
  <c r="I4958" i="7" a="1"/>
  <c r="I4958" i="7" s="1"/>
  <c r="I1391" i="7" a="1"/>
  <c r="I1391" i="7" s="1"/>
  <c r="I1463" i="7" a="1"/>
  <c r="I1463" i="7" s="1"/>
  <c r="I2851" i="7" a="1"/>
  <c r="I2851" i="7" s="1"/>
  <c r="I1385" i="7" a="1"/>
  <c r="I1385" i="7" s="1"/>
  <c r="I5023" i="7" a="1"/>
  <c r="I5023" i="7" s="1"/>
  <c r="I5241" i="7" a="1"/>
  <c r="I5241" i="7" s="1"/>
  <c r="I5485" i="7" a="1"/>
  <c r="I5485" i="7" s="1"/>
  <c r="I5734" i="7" a="1"/>
  <c r="I5734" i="7" s="1"/>
  <c r="I5977" i="7" a="1"/>
  <c r="I5977" i="7" s="1"/>
  <c r="I3150" i="7" a="1"/>
  <c r="I3150" i="7" s="1"/>
  <c r="I162" i="7" a="1"/>
  <c r="I162" i="7" s="1"/>
  <c r="I4524" i="7" a="1"/>
  <c r="I4524" i="7" s="1"/>
  <c r="I22" i="7" a="1"/>
  <c r="I22" i="7" s="1"/>
  <c r="I5014" i="7" a="1"/>
  <c r="I5014" i="7" s="1"/>
  <c r="I1404" i="7" a="1"/>
  <c r="I1404" i="7" s="1"/>
  <c r="I2469" i="7" a="1"/>
  <c r="I2469" i="7" s="1"/>
  <c r="I1148" i="7" a="1"/>
  <c r="I1148" i="7" s="1"/>
  <c r="I4677" i="7" a="1"/>
  <c r="I4677" i="7" s="1"/>
  <c r="I5136" i="7" a="1"/>
  <c r="I5136" i="7" s="1"/>
  <c r="I208" i="7" a="1"/>
  <c r="I208" i="7" s="1"/>
  <c r="I619" i="7" a="1"/>
  <c r="I619" i="7" s="1"/>
  <c r="I664" i="7" a="1"/>
  <c r="I664" i="7" s="1"/>
  <c r="I5370" i="7" a="1"/>
  <c r="I5370" i="7" s="1"/>
  <c r="I2822" i="7" a="1"/>
  <c r="I2822" i="7" s="1"/>
  <c r="I2032" i="7" a="1"/>
  <c r="I2032" i="7" s="1"/>
  <c r="I1437" i="7" a="1"/>
  <c r="I1437" i="7" s="1"/>
  <c r="I2978" i="7" a="1"/>
  <c r="I2978" i="7" s="1"/>
  <c r="I5427" i="7" a="1"/>
  <c r="I5427" i="7" s="1"/>
  <c r="I5685" i="7" a="1"/>
  <c r="I5685" i="7" s="1"/>
  <c r="I3307" i="7" a="1"/>
  <c r="I3307" i="7" s="1"/>
  <c r="I418" i="7" a="1"/>
  <c r="I418" i="7" s="1"/>
  <c r="I2480" i="7" a="1"/>
  <c r="I2480" i="7" s="1"/>
  <c r="I1156" i="7" a="1"/>
  <c r="I1156" i="7" s="1"/>
  <c r="I4711" i="7" a="1"/>
  <c r="I4711" i="7" s="1"/>
  <c r="I371" i="7" a="1"/>
  <c r="I371" i="7" s="1"/>
  <c r="I2971" i="7" a="1"/>
  <c r="I2971" i="7" s="1"/>
  <c r="I2441" i="7" a="1"/>
  <c r="I2441" i="7" s="1"/>
  <c r="I1131" i="7" a="1"/>
  <c r="I1131" i="7" s="1"/>
  <c r="I2123" i="7" a="1"/>
  <c r="I2123" i="7" s="1"/>
  <c r="I2927" i="7" a="1"/>
  <c r="I2927" i="7" s="1"/>
  <c r="I3041" i="7" a="1"/>
  <c r="I3041" i="7" s="1"/>
  <c r="I218" i="7" a="1"/>
  <c r="I218" i="7" s="1"/>
  <c r="I5079" i="7" a="1"/>
  <c r="I5079" i="7" s="1"/>
  <c r="I1427" i="7" a="1"/>
  <c r="I1427" i="7" s="1"/>
  <c r="I2790" i="7" a="1"/>
  <c r="I2790" i="7" s="1"/>
  <c r="I1352" i="7" a="1"/>
  <c r="I1352" i="7" s="1"/>
  <c r="I3029" i="7" a="1"/>
  <c r="I3029" i="7" s="1"/>
  <c r="I381" i="7" a="1"/>
  <c r="I381" i="7" s="1"/>
  <c r="I5378" i="7" a="1"/>
  <c r="I5378" i="7" s="1"/>
  <c r="I3173" i="7" a="1"/>
  <c r="I3173" i="7" s="1"/>
  <c r="I1601" i="7" a="1"/>
  <c r="I1601" i="7" s="1"/>
  <c r="I6114" i="7" a="1"/>
  <c r="I6114" i="7" s="1"/>
  <c r="I341" i="7" a="1"/>
  <c r="I341" i="7" s="1"/>
  <c r="I1141" i="7" a="1"/>
  <c r="I1141" i="7" s="1"/>
  <c r="I4652" i="7" a="1"/>
  <c r="I4652" i="7" s="1"/>
  <c r="I2829" i="7" a="1"/>
  <c r="I2829" i="7" s="1"/>
  <c r="I5128" i="7" a="1"/>
  <c r="I5128" i="7" s="1"/>
  <c r="I1440" i="7" a="1"/>
  <c r="I1440" i="7" s="1"/>
  <c r="I63" i="7" a="1"/>
  <c r="I63" i="7" s="1"/>
  <c r="I4568" i="7" a="1"/>
  <c r="I4568" i="7" s="1"/>
  <c r="I5035" i="7" a="1"/>
  <c r="I5035" i="7" s="1"/>
  <c r="I5255" i="7" a="1"/>
  <c r="I5255" i="7" s="1"/>
  <c r="I3127" i="7" a="1"/>
  <c r="I3127" i="7" s="1"/>
  <c r="I5030" i="7" a="1"/>
  <c r="I5030" i="7" s="1"/>
  <c r="I5249" i="7" a="1"/>
  <c r="I5249" i="7" s="1"/>
  <c r="I4800" i="7" a="1"/>
  <c r="I4800" i="7" s="1"/>
  <c r="I5017" i="7" a="1"/>
  <c r="I5017" i="7" s="1"/>
  <c r="I3000" i="7" a="1"/>
  <c r="I3000" i="7" s="1"/>
  <c r="I2929" i="7" a="1"/>
  <c r="I2929" i="7" s="1"/>
  <c r="I3043" i="7" a="1"/>
  <c r="I3043" i="7" s="1"/>
  <c r="I1502" i="7" a="1"/>
  <c r="I1502" i="7" s="1"/>
  <c r="I3256" i="7" a="1"/>
  <c r="I3256" i="7" s="1"/>
  <c r="I3369" i="7" a="1"/>
  <c r="I3369" i="7" s="1"/>
  <c r="I4128" i="7" a="1"/>
  <c r="I4128" i="7" s="1"/>
  <c r="I2558" i="7" a="1"/>
  <c r="I2558" i="7" s="1"/>
  <c r="I2667" i="7" a="1"/>
  <c r="I2667" i="7" s="1"/>
  <c r="I183" i="7" a="1"/>
  <c r="I183" i="7" s="1"/>
  <c r="I192" i="7" a="1"/>
  <c r="I192" i="7" s="1"/>
  <c r="I3034" i="7" a="1"/>
  <c r="I3034" i="7" s="1"/>
  <c r="I2501" i="7" a="1"/>
  <c r="I2501" i="7" s="1"/>
  <c r="I4514" i="7" a="1"/>
  <c r="I4514" i="7" s="1"/>
  <c r="I4984" i="7" a="1"/>
  <c r="I4984" i="7" s="1"/>
  <c r="I682" i="7" a="1"/>
  <c r="I682" i="7" s="1"/>
  <c r="I5440" i="7" a="1"/>
  <c r="I5440" i="7" s="1"/>
  <c r="I4974" i="7" a="1"/>
  <c r="I4974" i="7" s="1"/>
  <c r="I2985" i="7" a="1"/>
  <c r="I2985" i="7" s="1"/>
  <c r="I5433" i="7" a="1"/>
  <c r="I5433" i="7" s="1"/>
  <c r="I2862" i="7" a="1"/>
  <c r="I2862" i="7" s="1"/>
  <c r="I1392" i="7" a="1"/>
  <c r="I1392" i="7" s="1"/>
  <c r="I1341" i="7" a="1"/>
  <c r="I1341" i="7" s="1"/>
  <c r="I3010" i="7" a="1"/>
  <c r="I3010" i="7" s="1"/>
  <c r="I725" i="7" a="1"/>
  <c r="I725" i="7" s="1"/>
  <c r="I5751" i="7" a="1"/>
  <c r="I5751" i="7" s="1"/>
  <c r="I5988" i="7" a="1"/>
  <c r="I5988" i="7" s="1"/>
  <c r="I2201" i="7" a="1"/>
  <c r="I2201" i="7" s="1"/>
  <c r="I2518" i="7" a="1"/>
  <c r="I2518" i="7" s="1"/>
  <c r="I2639" i="7" a="1"/>
  <c r="I2639" i="7" s="1"/>
  <c r="I2765" i="7" a="1"/>
  <c r="I2765" i="7" s="1"/>
  <c r="I376" i="7" a="1"/>
  <c r="I376" i="7" s="1"/>
  <c r="I1410" i="7" a="1"/>
  <c r="I1410" i="7" s="1"/>
  <c r="I1080" i="7" a="1"/>
  <c r="I1080" i="7" s="1"/>
  <c r="I4453" i="7" a="1"/>
  <c r="I4453" i="7" s="1"/>
  <c r="I4697" i="7" a="1"/>
  <c r="I4697" i="7" s="1"/>
  <c r="I5152" i="7" a="1"/>
  <c r="I5152" i="7" s="1"/>
  <c r="I3068" i="7" a="1"/>
  <c r="I3068" i="7" s="1"/>
  <c r="I4925" i="7" a="1"/>
  <c r="I4925" i="7" s="1"/>
  <c r="I1377" i="7" a="1"/>
  <c r="I1377" i="7" s="1"/>
  <c r="I1450" i="7" a="1"/>
  <c r="I1450" i="7" s="1"/>
  <c r="I4913" i="7" a="1"/>
  <c r="I4913" i="7" s="1"/>
  <c r="I2949" i="7" a="1"/>
  <c r="I2949" i="7" s="1"/>
  <c r="I5371" i="7" a="1"/>
  <c r="I5371" i="7" s="1"/>
  <c r="I9" i="7" a="1"/>
  <c r="I9" i="7" s="1"/>
  <c r="I5442" i="7" a="1"/>
  <c r="I5442" i="7" s="1"/>
  <c r="I1544" i="7" a="1"/>
  <c r="I1544" i="7" s="1"/>
  <c r="I5932" i="7" a="1"/>
  <c r="I5932" i="7" s="1"/>
  <c r="I258" i="7" a="1"/>
  <c r="I258" i="7" s="1"/>
  <c r="I3534" i="7" a="1"/>
  <c r="I3534" i="7" s="1"/>
  <c r="I6662" i="7" a="1"/>
  <c r="I6662" i="7" s="1"/>
  <c r="I937" i="7" a="1"/>
  <c r="I937" i="7" s="1"/>
  <c r="I1315" i="7" a="1"/>
  <c r="I1315" i="7" s="1"/>
  <c r="I383" i="7" a="1"/>
  <c r="I383" i="7" s="1"/>
  <c r="I5414" i="7" a="1"/>
  <c r="I5414" i="7" s="1"/>
  <c r="I1532" i="7" a="1"/>
  <c r="I1532" i="7" s="1"/>
  <c r="I5904" i="7" a="1"/>
  <c r="I5904" i="7" s="1"/>
  <c r="I5531" i="7" a="1"/>
  <c r="I5531" i="7" s="1"/>
  <c r="I5779" i="7" a="1"/>
  <c r="I5779" i="7" s="1"/>
  <c r="I3352" i="7" a="1"/>
  <c r="I3352" i="7" s="1"/>
  <c r="I6272" i="7" a="1"/>
  <c r="I6272" i="7" s="1"/>
  <c r="I6512" i="7" a="1"/>
  <c r="I6512" i="7" s="1"/>
  <c r="I4814" i="7" a="1"/>
  <c r="I4814" i="7" s="1"/>
  <c r="I642" i="7" a="1"/>
  <c r="I642" i="7" s="1"/>
  <c r="I1413" i="7" a="1"/>
  <c r="I1413" i="7" s="1"/>
  <c r="I5491" i="7" a="1"/>
  <c r="I5491" i="7" s="1"/>
  <c r="I5736" i="7" a="1"/>
  <c r="I5736" i="7" s="1"/>
  <c r="I3170" i="7" a="1"/>
  <c r="I3170" i="7" s="1"/>
  <c r="I774" i="7" a="1"/>
  <c r="I774" i="7" s="1"/>
  <c r="I3389" i="7" a="1"/>
  <c r="I3389" i="7" s="1"/>
  <c r="I6496" i="7" a="1"/>
  <c r="I6496" i="7" s="1"/>
  <c r="I3685" i="7" a="1"/>
  <c r="I3685" i="7" s="1"/>
  <c r="I2760" i="7" a="1"/>
  <c r="I2760" i="7" s="1"/>
  <c r="I1330" i="7" a="1"/>
  <c r="I1330" i="7" s="1"/>
  <c r="I5236" i="7" a="1"/>
  <c r="I5236" i="7" s="1"/>
  <c r="I3123" i="7" a="1"/>
  <c r="I3123" i="7" s="1"/>
  <c r="I3223" i="7" a="1"/>
  <c r="I3223" i="7" s="1"/>
  <c r="I5964" i="7" a="1"/>
  <c r="I5964" i="7" s="1"/>
  <c r="I2204" i="7" a="1"/>
  <c r="I2204" i="7" s="1"/>
  <c r="I5843" i="7" a="1"/>
  <c r="I5843" i="7" s="1"/>
  <c r="I3383" i="7" a="1"/>
  <c r="I3383" i="7" s="1"/>
  <c r="I2051" i="7" a="1"/>
  <c r="I2051" i="7" s="1"/>
  <c r="I6566" i="7" a="1"/>
  <c r="I6566" i="7" s="1"/>
  <c r="I4873" i="7" a="1"/>
  <c r="I4873" i="7" s="1"/>
  <c r="I2162" i="7" a="1"/>
  <c r="I2162" i="7" s="1"/>
  <c r="I5314" i="7" a="1"/>
  <c r="I5314" i="7" s="1"/>
  <c r="I5562" i="7" a="1"/>
  <c r="I5562" i="7" s="1"/>
  <c r="I3254" i="7" a="1"/>
  <c r="I3254" i="7" s="1"/>
  <c r="I1539" i="7" a="1"/>
  <c r="I1539" i="7" s="1"/>
  <c r="I3304" i="7" a="1"/>
  <c r="I3304" i="7" s="1"/>
  <c r="I6173" i="7" a="1"/>
  <c r="I6173" i="7" s="1"/>
  <c r="I6444" i="7" a="1"/>
  <c r="I6444" i="7" s="1"/>
  <c r="I3660" i="7" a="1"/>
  <c r="I3660" i="7" s="1"/>
  <c r="I3785" i="7" a="1"/>
  <c r="I3785" i="7" s="1"/>
  <c r="I1320" i="7" a="1"/>
  <c r="I1320" i="7" s="1"/>
  <c r="I679" i="7" a="1"/>
  <c r="I679" i="7" s="1"/>
  <c r="I209" i="7" a="1"/>
  <c r="I209" i="7" s="1"/>
  <c r="I5673" i="7" a="1"/>
  <c r="I5673" i="7" s="1"/>
  <c r="I784" i="7" a="1"/>
  <c r="I784" i="7" s="1"/>
  <c r="I1497" i="7" a="1"/>
  <c r="I1497" i="7" s="1"/>
  <c r="I5788" i="7" a="1"/>
  <c r="I5788" i="7" s="1"/>
  <c r="I251" i="7" a="1"/>
  <c r="I251" i="7" s="1"/>
  <c r="I6277" i="7" a="1"/>
  <c r="I6277" i="7" s="1"/>
  <c r="I3577" i="7" a="1"/>
  <c r="I3577" i="7" s="1"/>
  <c r="I4821" i="7" a="1"/>
  <c r="I4821" i="7" s="1"/>
  <c r="I1339" i="7" a="1"/>
  <c r="I1339" i="7" s="1"/>
  <c r="I690" i="7" a="1"/>
  <c r="I690" i="7" s="1"/>
  <c r="I724" i="7" a="1"/>
  <c r="I724" i="7" s="1"/>
  <c r="I5746" i="7" a="1"/>
  <c r="I5746" i="7" s="1"/>
  <c r="I3174" i="7" a="1"/>
  <c r="I3174" i="7" s="1"/>
  <c r="I776" i="7" a="1"/>
  <c r="I776" i="7" s="1"/>
  <c r="I1660" i="7" a="1"/>
  <c r="I1660" i="7" s="1"/>
  <c r="I1742" i="7" a="1"/>
  <c r="I1742" i="7" s="1"/>
  <c r="I6643" i="7" a="1"/>
  <c r="I6643" i="7" s="1"/>
  <c r="I6876" i="7" a="1"/>
  <c r="I6876" i="7" s="1"/>
  <c r="I2844" i="7" a="1"/>
  <c r="I2844" i="7" s="1"/>
  <c r="I2170" i="7" a="1"/>
  <c r="I2170" i="7" s="1"/>
  <c r="I393" i="7" a="1"/>
  <c r="I393" i="7" s="1"/>
  <c r="I5638" i="7" a="1"/>
  <c r="I5638" i="7" s="1"/>
  <c r="I5888" i="7" a="1"/>
  <c r="I5888" i="7" s="1"/>
  <c r="I3132" i="7" a="1"/>
  <c r="I3132" i="7" s="1"/>
  <c r="I5754" i="7" a="1"/>
  <c r="I5754" i="7" s="1"/>
  <c r="I2229" i="7" a="1"/>
  <c r="I2229" i="7" s="1"/>
  <c r="I6253" i="7" a="1"/>
  <c r="I6253" i="7" s="1"/>
  <c r="I6487" i="7" a="1"/>
  <c r="I6487" i="7" s="1"/>
  <c r="I1255" i="7" a="1"/>
  <c r="I1255" i="7" s="1"/>
  <c r="I2885" i="7" a="1"/>
  <c r="I2885" i="7" s="1"/>
  <c r="I1405" i="7" a="1"/>
  <c r="I1405" i="7" s="1"/>
  <c r="I3119" i="7" a="1"/>
  <c r="I3119" i="7" s="1"/>
  <c r="I1553" i="7" a="1"/>
  <c r="I1553" i="7" s="1"/>
  <c r="I5594" i="7" a="1"/>
  <c r="I5594" i="7" s="1"/>
  <c r="I3269" i="7" a="1"/>
  <c r="I3269" i="7" s="1"/>
  <c r="I1653" i="7" a="1"/>
  <c r="I1653" i="7" s="1"/>
  <c r="I3501" i="7" a="1"/>
  <c r="I3501" i="7" s="1"/>
  <c r="I3613" i="7" a="1"/>
  <c r="I3613" i="7" s="1"/>
  <c r="I3745" i="7" a="1"/>
  <c r="I3745" i="7" s="1"/>
  <c r="I4678" i="7" a="1"/>
  <c r="I4678" i="7" s="1"/>
  <c r="I4989" i="7" a="1"/>
  <c r="I4989" i="7" s="1"/>
  <c r="I4225" i="7" a="1"/>
  <c r="I4225" i="7" s="1"/>
  <c r="I355" i="7" a="1"/>
  <c r="I355" i="7" s="1"/>
  <c r="I4862" i="7" a="1"/>
  <c r="I4862" i="7" s="1"/>
  <c r="I2401" i="7" a="1"/>
  <c r="I2401" i="7" s="1"/>
  <c r="I4213" i="7" a="1"/>
  <c r="I4213" i="7" s="1"/>
  <c r="I554" i="7" a="1"/>
  <c r="I554" i="7" s="1"/>
  <c r="I470" i="7" a="1"/>
  <c r="I470" i="7" s="1"/>
  <c r="I2992" i="7" a="1"/>
  <c r="I2992" i="7" s="1"/>
  <c r="I5544" i="7" a="1"/>
  <c r="I5544" i="7" s="1"/>
  <c r="I2801" i="7" a="1"/>
  <c r="I2801" i="7" s="1"/>
  <c r="I4159" i="7" a="1"/>
  <c r="I4159" i="7" s="1"/>
  <c r="I4381" i="7" a="1"/>
  <c r="I4381" i="7" s="1"/>
  <c r="I2683" i="7" a="1"/>
  <c r="I2683" i="7" s="1"/>
  <c r="I2375" i="7" a="1"/>
  <c r="I2375" i="7" s="1"/>
  <c r="I2485" i="7" a="1"/>
  <c r="I2485" i="7" s="1"/>
  <c r="I2616" i="7" a="1"/>
  <c r="I2616" i="7" s="1"/>
  <c r="I73" i="7" a="1"/>
  <c r="I73" i="7" s="1"/>
  <c r="I2842" i="7" a="1"/>
  <c r="I2842" i="7" s="1"/>
  <c r="I2423" i="7" a="1"/>
  <c r="I2423" i="7" s="1"/>
  <c r="I2544" i="7" a="1"/>
  <c r="I2544" i="7" s="1"/>
  <c r="I567" i="7" a="1"/>
  <c r="I567" i="7" s="1"/>
  <c r="I2768" i="7" a="1"/>
  <c r="I2768" i="7" s="1"/>
  <c r="I461" i="7" a="1"/>
  <c r="I461" i="7" s="1"/>
  <c r="I1008" i="7" a="1"/>
  <c r="I1008" i="7" s="1"/>
  <c r="I4244" i="7" a="1"/>
  <c r="I4244" i="7" s="1"/>
  <c r="I1157" i="7" a="1"/>
  <c r="I1157" i="7" s="1"/>
  <c r="I2717" i="7" a="1"/>
  <c r="I2717" i="7" s="1"/>
  <c r="I4109" i="7" a="1"/>
  <c r="I4109" i="7" s="1"/>
  <c r="I86" i="7" a="1"/>
  <c r="I86" i="7" s="1"/>
  <c r="I395" i="7" a="1"/>
  <c r="I395" i="7" s="1"/>
  <c r="I4876" i="7" a="1"/>
  <c r="I4876" i="7" s="1"/>
  <c r="I1064" i="7" a="1"/>
  <c r="I1064" i="7" s="1"/>
  <c r="I2036" i="7" a="1"/>
  <c r="I2036" i="7" s="1"/>
  <c r="I2124" i="7" a="1"/>
  <c r="I2124" i="7" s="1"/>
  <c r="I1015" i="7" a="1"/>
  <c r="I1015" i="7" s="1"/>
  <c r="I4252" i="7" a="1"/>
  <c r="I4252" i="7" s="1"/>
  <c r="I4475" i="7" a="1"/>
  <c r="I4475" i="7" s="1"/>
  <c r="I4722" i="7" a="1"/>
  <c r="I4722" i="7" s="1"/>
  <c r="I625" i="7" a="1"/>
  <c r="I625" i="7" s="1"/>
  <c r="I2424" i="7" a="1"/>
  <c r="I2424" i="7" s="1"/>
  <c r="I4336" i="7" a="1"/>
  <c r="I4336" i="7" s="1"/>
  <c r="I2118" i="7" a="1"/>
  <c r="I2118" i="7" s="1"/>
  <c r="I4816" i="7" a="1"/>
  <c r="I4816" i="7" s="1"/>
  <c r="I3959" i="7" a="1"/>
  <c r="I3959" i="7" s="1"/>
  <c r="I4011" i="7" a="1"/>
  <c r="I4011" i="7" s="1"/>
  <c r="I2483" i="7" a="1"/>
  <c r="I2483" i="7" s="1"/>
  <c r="I17" i="7" a="1"/>
  <c r="I17" i="7" s="1"/>
  <c r="I1226" i="7" a="1"/>
  <c r="I1226" i="7" s="1"/>
  <c r="I641" i="7" a="1"/>
  <c r="I641" i="7" s="1"/>
  <c r="I5242" i="7" a="1"/>
  <c r="I5242" i="7" s="1"/>
  <c r="I2193" i="7" a="1"/>
  <c r="I2193" i="7" s="1"/>
  <c r="I503" i="7" a="1"/>
  <c r="I503" i="7" s="1"/>
  <c r="I2603" i="7" a="1"/>
  <c r="I2603" i="7" s="1"/>
  <c r="I4695" i="7" a="1"/>
  <c r="I4695" i="7" s="1"/>
  <c r="I4946" i="7" a="1"/>
  <c r="I4946" i="7" s="1"/>
  <c r="I1382" i="7" a="1"/>
  <c r="I1382" i="7" s="1"/>
  <c r="I4141" i="7" a="1"/>
  <c r="I4141" i="7" s="1"/>
  <c r="I1126" i="7" a="1"/>
  <c r="I1126" i="7" s="1"/>
  <c r="I2672" i="7" a="1"/>
  <c r="I2672" i="7" s="1"/>
  <c r="I2917" i="7" a="1"/>
  <c r="I2917" i="7" s="1"/>
  <c r="I1426" i="7" a="1"/>
  <c r="I1426" i="7" s="1"/>
  <c r="I3140" i="7" a="1"/>
  <c r="I3140" i="7" s="1"/>
  <c r="I5068" i="7" a="1"/>
  <c r="I5068" i="7" s="1"/>
  <c r="I5293" i="7" a="1"/>
  <c r="I5293" i="7" s="1"/>
  <c r="I4839" i="7" a="1"/>
  <c r="I4839" i="7" s="1"/>
  <c r="I1347" i="7" a="1"/>
  <c r="I1347" i="7" s="1"/>
  <c r="I5277" i="7" a="1"/>
  <c r="I5277" i="7" s="1"/>
  <c r="I5125" i="7" a="1"/>
  <c r="I5125" i="7" s="1"/>
  <c r="I5363" i="7" a="1"/>
  <c r="I5363" i="7" s="1"/>
  <c r="I5601" i="7" a="1"/>
  <c r="I5601" i="7" s="1"/>
  <c r="I97" i="7" a="1"/>
  <c r="I97" i="7" s="1"/>
  <c r="I809" i="7" a="1"/>
  <c r="I809" i="7" s="1"/>
  <c r="I2491" i="7" a="1"/>
  <c r="I2491" i="7" s="1"/>
  <c r="I4485" i="7" a="1"/>
  <c r="I4485" i="7" s="1"/>
  <c r="I4730" i="7" a="1"/>
  <c r="I4730" i="7" s="1"/>
  <c r="I2872" i="7" a="1"/>
  <c r="I2872" i="7" s="1"/>
  <c r="I5191" i="7" a="1"/>
  <c r="I5191" i="7" s="1"/>
  <c r="I4177" i="7" a="1"/>
  <c r="I4177" i="7" s="1"/>
  <c r="I4398" i="7" a="1"/>
  <c r="I4398" i="7" s="1"/>
  <c r="I1201" i="7" a="1"/>
  <c r="I1201" i="7" s="1"/>
  <c r="I5100" i="7" a="1"/>
  <c r="I5100" i="7" s="1"/>
  <c r="I700" i="7" a="1"/>
  <c r="I700" i="7" s="1"/>
  <c r="I3159" i="7" a="1"/>
  <c r="I3159" i="7" s="1"/>
  <c r="I5092" i="7" a="1"/>
  <c r="I5092" i="7" s="1"/>
  <c r="I88" i="7" a="1"/>
  <c r="I88" i="7" s="1"/>
  <c r="I4869" i="7" a="1"/>
  <c r="I4869" i="7" s="1"/>
  <c r="I194" i="7" a="1"/>
  <c r="I194" i="7" s="1"/>
  <c r="I696" i="7" a="1"/>
  <c r="I696" i="7" s="1"/>
  <c r="I5158" i="7" a="1"/>
  <c r="I5158" i="7" s="1"/>
  <c r="I1457" i="7" a="1"/>
  <c r="I1457" i="7" s="1"/>
  <c r="I3186" i="7" a="1"/>
  <c r="I3186" i="7" s="1"/>
  <c r="I1604" i="7" a="1"/>
  <c r="I1604" i="7" s="1"/>
  <c r="I6133" i="7" a="1"/>
  <c r="I6133" i="7" s="1"/>
  <c r="I42" i="7" a="1"/>
  <c r="I42" i="7" s="1"/>
  <c r="I2568" i="7" a="1"/>
  <c r="I2568" i="7" s="1"/>
  <c r="I4610" i="7" a="1"/>
  <c r="I4610" i="7" s="1"/>
  <c r="I4874" i="7" a="1"/>
  <c r="I4874" i="7" s="1"/>
  <c r="I2163" i="7" a="1"/>
  <c r="I2163" i="7" s="1"/>
  <c r="I2182" i="7" a="1"/>
  <c r="I2182" i="7" s="1"/>
  <c r="I4295" i="7" a="1"/>
  <c r="I4295" i="7" s="1"/>
  <c r="I555" i="7" a="1"/>
  <c r="I555" i="7" s="1"/>
  <c r="I2157" i="7" a="1"/>
  <c r="I2157" i="7" s="1"/>
  <c r="I2996" i="7" a="1"/>
  <c r="I2996" i="7" s="1"/>
  <c r="I5456" i="7" a="1"/>
  <c r="I5456" i="7" s="1"/>
  <c r="I2875" i="7" a="1"/>
  <c r="I2875" i="7" s="1"/>
  <c r="I2174" i="7" a="1"/>
  <c r="I2174" i="7" s="1"/>
  <c r="I2191" i="7" a="1"/>
  <c r="I2191" i="7" s="1"/>
  <c r="I372" i="7" a="1"/>
  <c r="I372" i="7" s="1"/>
  <c r="I1396" i="7" a="1"/>
  <c r="I1396" i="7" s="1"/>
  <c r="I5049" i="7" a="1"/>
  <c r="I5049" i="7" s="1"/>
  <c r="I3018" i="7" a="1"/>
  <c r="I3018" i="7" s="1"/>
  <c r="I2194" i="7" a="1"/>
  <c r="I2194" i="7" s="1"/>
  <c r="I761" i="7" a="1"/>
  <c r="I761" i="7" s="1"/>
  <c r="I3344" i="7" a="1"/>
  <c r="I3344" i="7" s="1"/>
  <c r="I3165" i="7" a="1"/>
  <c r="I3165" i="7" s="1"/>
  <c r="I1111" i="7" a="1"/>
  <c r="I1111" i="7" s="1"/>
  <c r="I4556" i="7" a="1"/>
  <c r="I4556" i="7" s="1"/>
  <c r="I605" i="7" a="1"/>
  <c r="I605" i="7" s="1"/>
  <c r="I2899" i="7" a="1"/>
  <c r="I2899" i="7" s="1"/>
  <c r="I5259" i="7" a="1"/>
  <c r="I5259" i="7" s="1"/>
  <c r="I1087" i="7" a="1"/>
  <c r="I1087" i="7" s="1"/>
  <c r="I2614" i="7" a="1"/>
  <c r="I2614" i="7" s="1"/>
  <c r="I588" i="7" a="1"/>
  <c r="I588" i="7" s="1"/>
  <c r="I1383" i="7" a="1"/>
  <c r="I1383" i="7" s="1"/>
  <c r="I3079" i="7" a="1"/>
  <c r="I3079" i="7" s="1"/>
  <c r="I4940" i="7" a="1"/>
  <c r="I4940" i="7" s="1"/>
  <c r="I1381" i="7" a="1"/>
  <c r="I1381" i="7" s="1"/>
  <c r="I5397" i="7" a="1"/>
  <c r="I5397" i="7" s="1"/>
  <c r="I2836" i="7" a="1"/>
  <c r="I2836" i="7" s="1"/>
  <c r="I5144" i="7" a="1"/>
  <c r="I5144" i="7" s="1"/>
  <c r="I5384" i="7" a="1"/>
  <c r="I5384" i="7" s="1"/>
  <c r="I5214" i="7" a="1"/>
  <c r="I5214" i="7" s="1"/>
  <c r="I5458" i="7" a="1"/>
  <c r="I5458" i="7" s="1"/>
  <c r="I5713" i="7" a="1"/>
  <c r="I5713" i="7" s="1"/>
  <c r="I5952" i="7" a="1"/>
  <c r="I5952" i="7" s="1"/>
  <c r="I6210" i="7" a="1"/>
  <c r="I6210" i="7" s="1"/>
  <c r="I510" i="7" a="1"/>
  <c r="I510" i="7" s="1"/>
  <c r="I4497" i="7" a="1"/>
  <c r="I4497" i="7" s="1"/>
  <c r="I4747" i="7" a="1"/>
  <c r="I4747" i="7" s="1"/>
  <c r="I4986" i="7" a="1"/>
  <c r="I4986" i="7" s="1"/>
  <c r="I683" i="7" a="1"/>
  <c r="I683" i="7" s="1"/>
  <c r="I4191" i="7" a="1"/>
  <c r="I4191" i="7" s="1"/>
  <c r="I4410" i="7" a="1"/>
  <c r="I4410" i="7" s="1"/>
  <c r="I2694" i="7" a="1"/>
  <c r="I2694" i="7" s="1"/>
  <c r="I5111" i="7" a="1"/>
  <c r="I5111" i="7" s="1"/>
  <c r="I5344" i="7" a="1"/>
  <c r="I5344" i="7" s="1"/>
  <c r="I4893" i="7" a="1"/>
  <c r="I4893" i="7" s="1"/>
  <c r="I5104" i="7" a="1"/>
  <c r="I5104" i="7" s="1"/>
  <c r="I1432" i="7" a="1"/>
  <c r="I1432" i="7" s="1"/>
  <c r="I1283" i="7" a="1"/>
  <c r="I1283" i="7" s="1"/>
  <c r="I5087" i="7" a="1"/>
  <c r="I5087" i="7" s="1"/>
  <c r="I3048" i="7" a="1"/>
  <c r="I3048" i="7" s="1"/>
  <c r="I671" i="7" a="1"/>
  <c r="I671" i="7" s="1"/>
  <c r="I1461" i="7" a="1"/>
  <c r="I1461" i="7" s="1"/>
  <c r="I5651" i="7" a="1"/>
  <c r="I5651" i="7" s="1"/>
  <c r="I1608" i="7" a="1"/>
  <c r="I1608" i="7" s="1"/>
  <c r="I3410" i="7" a="1"/>
  <c r="I3410" i="7" s="1"/>
  <c r="I342" i="7" a="1"/>
  <c r="I342" i="7" s="1"/>
  <c r="I168" i="7" a="1"/>
  <c r="I168" i="7" s="1"/>
  <c r="I1215" i="7" a="1"/>
  <c r="I1215" i="7" s="1"/>
  <c r="I4934" i="7" a="1"/>
  <c r="I4934" i="7" s="1"/>
  <c r="I2958" i="7" a="1"/>
  <c r="I2958" i="7" s="1"/>
  <c r="I4129" i="7" a="1"/>
  <c r="I4129" i="7" s="1"/>
  <c r="I531" i="7" a="1"/>
  <c r="I531" i="7" s="1"/>
  <c r="I2669" i="7" a="1"/>
  <c r="I2669" i="7" s="1"/>
  <c r="I5061" i="7" a="1"/>
  <c r="I5061" i="7" s="1"/>
  <c r="I3025" i="7" a="1"/>
  <c r="I3025" i="7" s="1"/>
  <c r="I5533" i="7" a="1"/>
  <c r="I5533" i="7" s="1"/>
  <c r="I5056" i="7" a="1"/>
  <c r="I5056" i="7" s="1"/>
  <c r="I693" i="7" a="1"/>
  <c r="I693" i="7" s="1"/>
  <c r="I4827" i="7" a="1"/>
  <c r="I4827" i="7" s="1"/>
  <c r="I2038" i="7" a="1"/>
  <c r="I2038" i="7" s="1"/>
  <c r="I1418" i="7" a="1"/>
  <c r="I1418" i="7" s="1"/>
  <c r="I2942" i="7" a="1"/>
  <c r="I2942" i="7" s="1"/>
  <c r="I5346" i="7" a="1"/>
  <c r="I5346" i="7" s="1"/>
  <c r="I2203" i="7" a="1"/>
  <c r="I2203" i="7" s="1"/>
  <c r="I3270" i="7" a="1"/>
  <c r="I3270" i="7" s="1"/>
  <c r="I6085" i="7" a="1"/>
  <c r="I6085" i="7" s="1"/>
  <c r="I493" i="7" a="1"/>
  <c r="I493" i="7" s="1"/>
  <c r="I2100" i="7" a="1"/>
  <c r="I2100" i="7" s="1"/>
  <c r="I1192" i="7" a="1"/>
  <c r="I1192" i="7" s="1"/>
  <c r="I4888" i="7" a="1"/>
  <c r="I4888" i="7" s="1"/>
  <c r="I2165" i="7" a="1"/>
  <c r="I2165" i="7" s="1"/>
  <c r="I5330" i="7" a="1"/>
  <c r="I5330" i="7" s="1"/>
  <c r="I4310" i="7" a="1"/>
  <c r="I4310" i="7" s="1"/>
  <c r="I2640" i="7" a="1"/>
  <c r="I2640" i="7" s="1"/>
  <c r="I2886" i="7" a="1"/>
  <c r="I2886" i="7" s="1"/>
  <c r="I5229" i="7" a="1"/>
  <c r="I5229" i="7" s="1"/>
  <c r="I3120" i="7" a="1"/>
  <c r="I3120" i="7" s="1"/>
  <c r="I1328" i="7" a="1"/>
  <c r="I1328" i="7" s="1"/>
  <c r="I1401" i="7" a="1"/>
  <c r="I1401" i="7" s="1"/>
  <c r="I5465" i="7" a="1"/>
  <c r="I5465" i="7" s="1"/>
  <c r="I633" i="7" a="1"/>
  <c r="I633" i="7" s="1"/>
  <c r="I5206" i="7" a="1"/>
  <c r="I5206" i="7" s="1"/>
  <c r="I649" i="7" a="1"/>
  <c r="I649" i="7" s="1"/>
  <c r="I3027" i="7" a="1"/>
  <c r="I3027" i="7" s="1"/>
  <c r="I5534" i="7" a="1"/>
  <c r="I5534" i="7" s="1"/>
  <c r="I5787" i="7" a="1"/>
  <c r="I5787" i="7" s="1"/>
  <c r="I1638" i="7" a="1"/>
  <c r="I1638" i="7" s="1"/>
  <c r="I5609" i="7" a="1"/>
  <c r="I5609" i="7" s="1"/>
  <c r="I1115" i="7" a="1"/>
  <c r="I1115" i="7" s="1"/>
  <c r="I4573" i="7" a="1"/>
  <c r="I4573" i="7" s="1"/>
  <c r="I1267" i="7" a="1"/>
  <c r="I1267" i="7" s="1"/>
  <c r="I645" i="7" a="1"/>
  <c r="I645" i="7" s="1"/>
  <c r="I3020" i="7" a="1"/>
  <c r="I3020" i="7" s="1"/>
  <c r="I4258" i="7" a="1"/>
  <c r="I4258" i="7" s="1"/>
  <c r="I4481" i="7" a="1"/>
  <c r="I4481" i="7" s="1"/>
  <c r="I1232" i="7" a="1"/>
  <c r="I1232" i="7" s="1"/>
  <c r="I1388" i="7" a="1"/>
  <c r="I1388" i="7" s="1"/>
  <c r="I5415" i="7" a="1"/>
  <c r="I5415" i="7" s="1"/>
  <c r="I2855" i="7" a="1"/>
  <c r="I2855" i="7" s="1"/>
  <c r="I5175" i="7" a="1"/>
  <c r="I5175" i="7" s="1"/>
  <c r="I3088" i="7" a="1"/>
  <c r="I3088" i="7" s="1"/>
  <c r="I2843" i="7" a="1"/>
  <c r="I2843" i="7" s="1"/>
  <c r="I5161" i="7" a="1"/>
  <c r="I5161" i="7" s="1"/>
  <c r="I637" i="7" a="1"/>
  <c r="I637" i="7" s="1"/>
  <c r="I1406" i="7" a="1"/>
  <c r="I1406" i="7" s="1"/>
  <c r="I5475" i="7" a="1"/>
  <c r="I5475" i="7" s="1"/>
  <c r="I5726" i="7" a="1"/>
  <c r="I5726" i="7" s="1"/>
  <c r="I5963" i="7" a="1"/>
  <c r="I5963" i="7" s="1"/>
  <c r="I6222" i="7" a="1"/>
  <c r="I6222" i="7" s="1"/>
  <c r="I3552" i="7" a="1"/>
  <c r="I3552" i="7" s="1"/>
  <c r="I6693" i="7" a="1"/>
  <c r="I6693" i="7" s="1"/>
  <c r="I1247" i="7" a="1"/>
  <c r="I1247" i="7" s="1"/>
  <c r="I1325" i="7" a="1"/>
  <c r="I1325" i="7" s="1"/>
  <c r="I2990" i="7" a="1"/>
  <c r="I2990" i="7" s="1"/>
  <c r="I715" i="7" a="1"/>
  <c r="I715" i="7" s="1"/>
  <c r="I5698" i="7" a="1"/>
  <c r="I5698" i="7" s="1"/>
  <c r="I3314" i="7" a="1"/>
  <c r="I3314" i="7" s="1"/>
  <c r="I3147" i="7" a="1"/>
  <c r="I3147" i="7" s="1"/>
  <c r="I5812" i="7" a="1"/>
  <c r="I5812" i="7" s="1"/>
  <c r="I6054" i="7" a="1"/>
  <c r="I6054" i="7" s="1"/>
  <c r="I3473" i="7" a="1"/>
  <c r="I3473" i="7" s="1"/>
  <c r="I1782" i="7" a="1"/>
  <c r="I1782" i="7" s="1"/>
  <c r="I609" i="7" a="1"/>
  <c r="I609" i="7" s="1"/>
  <c r="I5054" i="7" a="1"/>
  <c r="I5054" i="7" s="1"/>
  <c r="I5280" i="7" a="1"/>
  <c r="I5280" i="7" s="1"/>
  <c r="I3137" i="7" a="1"/>
  <c r="I3137" i="7" s="1"/>
  <c r="I5770" i="7" a="1"/>
  <c r="I5770" i="7" s="1"/>
  <c r="I93" i="7" a="1"/>
  <c r="I93" i="7" s="1"/>
  <c r="I5889" i="7" a="1"/>
  <c r="I5889" i="7" s="1"/>
  <c r="I6135" i="7" a="1"/>
  <c r="I6135" i="7" s="1"/>
  <c r="I2276" i="7" a="1"/>
  <c r="I2276" i="7" s="1"/>
  <c r="I6757" i="7" a="1"/>
  <c r="I6757" i="7" s="1"/>
  <c r="I4830" i="7" a="1"/>
  <c r="I4830" i="7" s="1"/>
  <c r="I5042" i="7" a="1"/>
  <c r="I5042" i="7" s="1"/>
  <c r="I3013" i="7" a="1"/>
  <c r="I3013" i="7" s="1"/>
  <c r="I5509" i="7" a="1"/>
  <c r="I5509" i="7" s="1"/>
  <c r="I1566" i="7" a="1"/>
  <c r="I1566" i="7" s="1"/>
  <c r="I5385" i="7" a="1"/>
  <c r="I5385" i="7" s="1"/>
  <c r="I741" i="7" a="1"/>
  <c r="I741" i="7" s="1"/>
  <c r="I5871" i="7" a="1"/>
  <c r="I5871" i="7" s="1"/>
  <c r="I3395" i="7" a="1"/>
  <c r="I3395" i="7" s="1"/>
  <c r="I1728" i="7" a="1"/>
  <c r="I1728" i="7" s="1"/>
  <c r="I280" i="7" a="1"/>
  <c r="I280" i="7" s="1"/>
  <c r="I4898" i="7" a="1"/>
  <c r="I4898" i="7" s="1"/>
  <c r="I5110" i="7" a="1"/>
  <c r="I5110" i="7" s="1"/>
  <c r="I5343" i="7" a="1"/>
  <c r="I5343" i="7" s="1"/>
  <c r="I3163" i="7" a="1"/>
  <c r="I3163" i="7" s="1"/>
  <c r="I5837" i="7" a="1"/>
  <c r="I5837" i="7" s="1"/>
  <c r="I5710" i="7" a="1"/>
  <c r="I5710" i="7" s="1"/>
  <c r="I2226" i="7" a="1"/>
  <c r="I2226" i="7" s="1"/>
  <c r="I2239" i="7" a="1"/>
  <c r="I2239" i="7" s="1"/>
  <c r="I1760" i="7" a="1"/>
  <c r="I1760" i="7" s="1"/>
  <c r="I6701" i="7" a="1"/>
  <c r="I6701" i="7" s="1"/>
  <c r="I2748" i="7" a="1"/>
  <c r="I2748" i="7" s="1"/>
  <c r="I2877" i="7" a="1"/>
  <c r="I2877" i="7" s="1"/>
  <c r="I2994" i="7" a="1"/>
  <c r="I2994" i="7" s="1"/>
  <c r="I1474" i="7" a="1"/>
  <c r="I1474" i="7" s="1"/>
  <c r="I5703" i="7" a="1"/>
  <c r="I5703" i="7" s="1"/>
  <c r="I5939" i="7" a="1"/>
  <c r="I5939" i="7" s="1"/>
  <c r="I1506" i="7" a="1"/>
  <c r="I1506" i="7" s="1"/>
  <c r="I3259" i="7" a="1"/>
  <c r="I3259" i="7" s="1"/>
  <c r="I6059" i="7" a="1"/>
  <c r="I6059" i="7" s="1"/>
  <c r="I6307" i="7" a="1"/>
  <c r="I6307" i="7" s="1"/>
  <c r="I6542" i="7" a="1"/>
  <c r="I6542" i="7" s="1"/>
  <c r="I1270" i="7" a="1"/>
  <c r="I1270" i="7" s="1"/>
  <c r="I2912" i="7" a="1"/>
  <c r="I2912" i="7" s="1"/>
  <c r="I3024" i="7" a="1"/>
  <c r="I3024" i="7" s="1"/>
  <c r="I5532" i="7" a="1"/>
  <c r="I5532" i="7" s="1"/>
  <c r="I5780" i="7" a="1"/>
  <c r="I5780" i="7" s="1"/>
  <c r="I5649" i="7" a="1"/>
  <c r="I5649" i="7" s="1"/>
  <c r="I405" i="7" a="1"/>
  <c r="I405" i="7" s="1"/>
  <c r="I3408" i="7" a="1"/>
  <c r="I3408" i="7" s="1"/>
  <c r="I859" i="7" a="1"/>
  <c r="I859" i="7" s="1"/>
  <c r="I6673" i="7" a="1"/>
  <c r="I6673" i="7" s="1"/>
  <c r="I4757" i="7" a="1"/>
  <c r="I4757" i="7" s="1"/>
  <c r="I4965" i="7" a="1"/>
  <c r="I4965" i="7" s="1"/>
  <c r="I2976" i="7" a="1"/>
  <c r="I2976" i="7" s="1"/>
  <c r="I5425" i="7" a="1"/>
  <c r="I5425" i="7" s="1"/>
  <c r="I398" i="7" a="1"/>
  <c r="I398" i="7" s="1"/>
  <c r="I3299" i="7" a="1"/>
  <c r="I3299" i="7" s="1"/>
  <c r="I733" i="7" a="1"/>
  <c r="I733" i="7" s="1"/>
  <c r="I5792" i="7" a="1"/>
  <c r="I5792" i="7" s="1"/>
  <c r="I6031" i="7" a="1"/>
  <c r="I6031" i="7" s="1"/>
  <c r="I3465" i="7" a="1"/>
  <c r="I3465" i="7" s="1"/>
  <c r="I3579" i="7" a="1"/>
  <c r="I3579" i="7" s="1"/>
  <c r="I2037" i="7" a="1"/>
  <c r="I2037" i="7" s="1"/>
  <c r="I190" i="7" a="1"/>
  <c r="I190" i="7" s="1"/>
  <c r="I5260" i="7" a="1"/>
  <c r="I5260" i="7" s="1"/>
  <c r="I3129" i="7" a="1"/>
  <c r="I3129" i="7" s="1"/>
  <c r="I5750" i="7" a="1"/>
  <c r="I5750" i="7" s="1"/>
  <c r="I5622" i="7" a="1"/>
  <c r="I5622" i="7" s="1"/>
  <c r="I98" i="7" a="1"/>
  <c r="I98" i="7" s="1"/>
  <c r="I2233" i="7" a="1"/>
  <c r="I2233" i="7" s="1"/>
  <c r="I6390" i="7" a="1"/>
  <c r="I6390" i="7" s="1"/>
  <c r="I6622" i="7" a="1"/>
  <c r="I6622" i="7" s="1"/>
  <c r="I932" i="7" a="1"/>
  <c r="I932" i="7" s="1"/>
  <c r="I4918" i="7" a="1"/>
  <c r="I4918" i="7" s="1"/>
  <c r="I5134" i="7" a="1"/>
  <c r="I5134" i="7" s="1"/>
  <c r="I3062" i="7" a="1"/>
  <c r="I3062" i="7" s="1"/>
  <c r="I2042" i="7" a="1"/>
  <c r="I2042" i="7" s="1"/>
  <c r="I237" i="7" a="1"/>
  <c r="I237" i="7" s="1"/>
  <c r="I3124" i="7" a="1"/>
  <c r="I3124" i="7" s="1"/>
  <c r="I3226" i="7" a="1"/>
  <c r="I3226" i="7" s="1"/>
  <c r="I5969" i="7" a="1"/>
  <c r="I5969" i="7" s="1"/>
  <c r="I3438" i="7" a="1"/>
  <c r="I3438" i="7" s="1"/>
  <c r="I6465" i="7" a="1"/>
  <c r="I6465" i="7" s="1"/>
  <c r="I1249" i="7" a="1"/>
  <c r="I1249" i="7" s="1"/>
  <c r="I2814" i="7" a="1"/>
  <c r="I2814" i="7" s="1"/>
  <c r="I5832" i="7" a="1"/>
  <c r="I5832" i="7" s="1"/>
  <c r="I1681" i="7" a="1"/>
  <c r="I1681" i="7" s="1"/>
  <c r="I5069" i="7" a="1"/>
  <c r="I5069" i="7" s="1"/>
  <c r="I5539" i="7" a="1"/>
  <c r="I5539" i="7" s="1"/>
  <c r="I5660" i="7" a="1"/>
  <c r="I5660" i="7" s="1"/>
  <c r="I3414" i="7" a="1"/>
  <c r="I3414" i="7" s="1"/>
  <c r="I6682" i="7" a="1"/>
  <c r="I6682" i="7" s="1"/>
  <c r="I4871" i="7" a="1"/>
  <c r="I4871" i="7" s="1"/>
  <c r="I2963" i="7" a="1"/>
  <c r="I2963" i="7" s="1"/>
  <c r="I2040" i="7" a="1"/>
  <c r="I2040" i="7" s="1"/>
  <c r="I5807" i="7" a="1"/>
  <c r="I5807" i="7" s="1"/>
  <c r="I5521" i="7" a="1"/>
  <c r="I5521" i="7" s="1"/>
  <c r="I5829" i="7" a="1"/>
  <c r="I5829" i="7" s="1"/>
  <c r="I6165" i="7" a="1"/>
  <c r="I6165" i="7" s="1"/>
  <c r="I2267" i="7" a="1"/>
  <c r="I2267" i="7" s="1"/>
  <c r="I4777" i="7" a="1"/>
  <c r="I4777" i="7" s="1"/>
  <c r="I1326" i="7" a="1"/>
  <c r="I1326" i="7" s="1"/>
  <c r="I5204" i="7" a="1"/>
  <c r="I5204" i="7" s="1"/>
  <c r="I210" i="7" a="1"/>
  <c r="I210" i="7" s="1"/>
  <c r="I3205" i="7" a="1"/>
  <c r="I3205" i="7" s="1"/>
  <c r="I5935" i="7" a="1"/>
  <c r="I5935" i="7" s="1"/>
  <c r="I770" i="7" a="1"/>
  <c r="I770" i="7" s="1"/>
  <c r="I6061" i="7" a="1"/>
  <c r="I6061" i="7" s="1"/>
  <c r="I6401" i="7" a="1"/>
  <c r="I6401" i="7" s="1"/>
  <c r="I6626" i="7" a="1"/>
  <c r="I6626" i="7" s="1"/>
  <c r="I3763" i="7" a="1"/>
  <c r="I3763" i="7" s="1"/>
  <c r="I4924" i="7" a="1"/>
  <c r="I4924" i="7" s="1"/>
  <c r="I2955" i="7" a="1"/>
  <c r="I2955" i="7" s="1"/>
  <c r="I1448" i="7" a="1"/>
  <c r="I1448" i="7" s="1"/>
  <c r="I5621" i="7" a="1"/>
  <c r="I5621" i="7" s="1"/>
  <c r="I5867" i="7" a="1"/>
  <c r="I5867" i="7" s="1"/>
  <c r="I5490" i="7" a="1"/>
  <c r="I5490" i="7" s="1"/>
  <c r="I5735" i="7" a="1"/>
  <c r="I5735" i="7" s="1"/>
  <c r="I5978" i="7" a="1"/>
  <c r="I5978" i="7" s="1"/>
  <c r="I826" i="7" a="1"/>
  <c r="I826" i="7" s="1"/>
  <c r="I6468" i="7" a="1"/>
  <c r="I6468" i="7" s="1"/>
  <c r="I1251" i="7" a="1"/>
  <c r="I1251" i="7" s="1"/>
  <c r="I188" i="7" a="1"/>
  <c r="I188" i="7" s="1"/>
  <c r="I2995" i="7" a="1"/>
  <c r="I2995" i="7" s="1"/>
  <c r="I5451" i="7" a="1"/>
  <c r="I5451" i="7" s="1"/>
  <c r="I399" i="7" a="1"/>
  <c r="I399" i="7" s="1"/>
  <c r="I5940" i="7" a="1"/>
  <c r="I5940" i="7" s="1"/>
  <c r="I3261" i="7" a="1"/>
  <c r="I3261" i="7" s="1"/>
  <c r="I6065" i="7" a="1"/>
  <c r="I6065" i="7" s="1"/>
  <c r="I851" i="7" a="1"/>
  <c r="I851" i="7" s="1"/>
  <c r="I3641" i="7" a="1"/>
  <c r="I3641" i="7" s="1"/>
  <c r="I6864" i="7" a="1"/>
  <c r="I6864" i="7" s="1"/>
  <c r="I4926" i="7" a="1"/>
  <c r="I4926" i="7" s="1"/>
  <c r="I5147" i="7" a="1"/>
  <c r="I5147" i="7" s="1"/>
  <c r="I1452" i="7" a="1"/>
  <c r="I1452" i="7" s="1"/>
  <c r="I5625" i="7" a="1"/>
  <c r="I5625" i="7" s="1"/>
  <c r="I240" i="7" a="1"/>
  <c r="I240" i="7" s="1"/>
  <c r="I5497" i="7" a="1"/>
  <c r="I5497" i="7" s="1"/>
  <c r="I1560" i="7" a="1"/>
  <c r="I1560" i="7" s="1"/>
  <c r="I793" i="7" a="1"/>
  <c r="I793" i="7" s="1"/>
  <c r="I3446" i="7" a="1"/>
  <c r="I3446" i="7" s="1"/>
  <c r="I6471" i="7" a="1"/>
  <c r="I6471" i="7" s="1"/>
  <c r="I364" i="7" a="1"/>
  <c r="I364" i="7" s="1"/>
  <c r="I4996" i="7" a="1"/>
  <c r="I4996" i="7" s="1"/>
  <c r="I686" i="7" a="1"/>
  <c r="I686" i="7" s="1"/>
  <c r="I5455" i="7" a="1"/>
  <c r="I5455" i="7" s="1"/>
  <c r="I5706" i="7" a="1"/>
  <c r="I5706" i="7" s="1"/>
  <c r="I5946" i="7" a="1"/>
  <c r="I5946" i="7" s="1"/>
  <c r="I5826" i="7" a="1"/>
  <c r="I5826" i="7" s="1"/>
  <c r="I6069" i="7" a="1"/>
  <c r="I6069" i="7" s="1"/>
  <c r="I3482" i="7" a="1"/>
  <c r="I3482" i="7" s="1"/>
  <c r="I4" i="7" a="1"/>
  <c r="I4" i="7" s="1"/>
  <c r="I917" i="7" a="1"/>
  <c r="I917" i="7" s="1"/>
  <c r="I3191" i="7" a="1"/>
  <c r="I3191" i="7" s="1"/>
  <c r="I2222" i="7" a="1"/>
  <c r="I2222" i="7" s="1"/>
  <c r="I2235" i="7" a="1"/>
  <c r="I2235" i="7" s="1"/>
  <c r="I6388" i="7" a="1"/>
  <c r="I6388" i="7" s="1"/>
  <c r="I3629" i="7" a="1"/>
  <c r="I3629" i="7" s="1"/>
  <c r="I5466" i="7" a="1"/>
  <c r="I5466" i="7" s="1"/>
  <c r="I3213" i="7" a="1"/>
  <c r="I3213" i="7" s="1"/>
  <c r="I3322" i="7" a="1"/>
  <c r="I3322" i="7" s="1"/>
  <c r="I419" i="7" a="1"/>
  <c r="I419" i="7" s="1"/>
  <c r="I6450" i="7" a="1"/>
  <c r="I6450" i="7" s="1"/>
  <c r="I5650" i="7" a="1"/>
  <c r="I5650" i="7" s="1"/>
  <c r="I3289" i="7" a="1"/>
  <c r="I3289" i="7" s="1"/>
  <c r="I1669" i="7" a="1"/>
  <c r="I1669" i="7" s="1"/>
  <c r="I2261" i="7" a="1"/>
  <c r="I2261" i="7" s="1"/>
  <c r="I6621" i="7" a="1"/>
  <c r="I6621" i="7" s="1"/>
  <c r="I6853" i="7" a="1"/>
  <c r="I6853" i="7" s="1"/>
  <c r="I964" i="7" a="1"/>
  <c r="I964" i="7" s="1"/>
  <c r="I6051" i="7" a="1"/>
  <c r="I6051" i="7" s="1"/>
  <c r="I1708" i="7" a="1"/>
  <c r="I1708" i="7" s="1"/>
  <c r="I6528" i="7" a="1"/>
  <c r="I6528" i="7" s="1"/>
  <c r="I3702" i="7" a="1"/>
  <c r="I3702" i="7" s="1"/>
  <c r="I3177" i="7" a="1"/>
  <c r="I3177" i="7" s="1"/>
  <c r="I5869" i="7" a="1"/>
  <c r="I5869" i="7" s="1"/>
  <c r="I6117" i="7" a="1"/>
  <c r="I6117" i="7" s="1"/>
  <c r="I6363" i="7" a="1"/>
  <c r="I6363" i="7" s="1"/>
  <c r="I6593" i="7" a="1"/>
  <c r="I6593" i="7" s="1"/>
  <c r="I5436" i="7" a="1"/>
  <c r="I5436" i="7" s="1"/>
  <c r="I752" i="7" a="1"/>
  <c r="I752" i="7" s="1"/>
  <c r="I3309" i="7" a="1"/>
  <c r="I3309" i="7" s="1"/>
  <c r="I1680" i="7" a="1"/>
  <c r="I1680" i="7" s="1"/>
  <c r="I6427" i="7" a="1"/>
  <c r="I6427" i="7" s="1"/>
  <c r="I3648" i="7" a="1"/>
  <c r="I3648" i="7" s="1"/>
  <c r="I3281" i="7" a="1"/>
  <c r="I3281" i="7" s="1"/>
  <c r="I3394" i="7" a="1"/>
  <c r="I3394" i="7" s="1"/>
  <c r="I423" i="7" a="1"/>
  <c r="I423" i="7" s="1"/>
  <c r="I3617" i="7" a="1"/>
  <c r="I3617" i="7" s="1"/>
  <c r="I3748" i="7" a="1"/>
  <c r="I3748" i="7" s="1"/>
  <c r="I7057" i="7" a="1"/>
  <c r="I7057" i="7" s="1"/>
  <c r="I3351" i="7" a="1"/>
  <c r="I3351" i="7" s="1"/>
  <c r="I6239" i="7" a="1"/>
  <c r="I6239" i="7" s="1"/>
  <c r="I6472" i="7" a="1"/>
  <c r="I6472" i="7" s="1"/>
  <c r="I904" i="7" a="1"/>
  <c r="I904" i="7" s="1"/>
  <c r="I5569" i="7" a="1"/>
  <c r="I5569" i="7" s="1"/>
  <c r="I1581" i="7" a="1"/>
  <c r="I1581" i="7" s="1"/>
  <c r="I1646" i="7" a="1"/>
  <c r="I1646" i="7" s="1"/>
  <c r="I838" i="7" a="1"/>
  <c r="I838" i="7" s="1"/>
  <c r="I875" i="7" a="1"/>
  <c r="I875" i="7" s="1"/>
  <c r="I3708" i="7" a="1"/>
  <c r="I3708" i="7" s="1"/>
  <c r="I5627" i="7" a="1"/>
  <c r="I5627" i="7" s="1"/>
  <c r="I3282" i="7" a="1"/>
  <c r="I3282" i="7" s="1"/>
  <c r="I6119" i="7" a="1"/>
  <c r="I6119" i="7" s="1"/>
  <c r="I845" i="7" a="1"/>
  <c r="I845" i="7" s="1"/>
  <c r="I6599" i="7" a="1"/>
  <c r="I6599" i="7" s="1"/>
  <c r="I1582" i="7" a="1"/>
  <c r="I1582" i="7" s="1"/>
  <c r="I3373" i="7" a="1"/>
  <c r="I3373" i="7" s="1"/>
  <c r="I6305" i="7" a="1"/>
  <c r="I6305" i="7" s="1"/>
  <c r="I6540" i="7" a="1"/>
  <c r="I6540" i="7" s="1"/>
  <c r="I3709" i="7" a="1"/>
  <c r="I3709" i="7" s="1"/>
  <c r="I7004" i="7" a="1"/>
  <c r="I7004" i="7" s="1"/>
  <c r="I7236" i="7" a="1"/>
  <c r="I7236" i="7" s="1"/>
  <c r="I6243" i="7" a="1"/>
  <c r="I6243" i="7" s="1"/>
  <c r="I1764" i="7" a="1"/>
  <c r="I1764" i="7" s="1"/>
  <c r="I6710" i="7" a="1"/>
  <c r="I6710" i="7" s="1"/>
  <c r="I3154" i="7" a="1"/>
  <c r="I3154" i="7" s="1"/>
  <c r="I3260" i="7" a="1"/>
  <c r="I3260" i="7" s="1"/>
  <c r="I6062" i="7" a="1"/>
  <c r="I6062" i="7" s="1"/>
  <c r="I839" i="7" a="1"/>
  <c r="I839" i="7" s="1"/>
  <c r="I6544" i="7" a="1"/>
  <c r="I6544" i="7" s="1"/>
  <c r="I2185" i="7" a="1"/>
  <c r="I2185" i="7" s="1"/>
  <c r="I3181" i="7" a="1"/>
  <c r="I3181" i="7" s="1"/>
  <c r="I3284" i="7" a="1"/>
  <c r="I3284" i="7" s="1"/>
  <c r="I6123" i="7" a="1"/>
  <c r="I6123" i="7" s="1"/>
  <c r="I6371" i="7" a="1"/>
  <c r="I6371" i="7" s="1"/>
  <c r="I6604" i="7" a="1"/>
  <c r="I6604" i="7" s="1"/>
  <c r="I49" i="7" a="1"/>
  <c r="I49" i="7" s="1"/>
  <c r="I411" i="7" a="1"/>
  <c r="I411" i="7" s="1"/>
  <c r="I6310" i="7" a="1"/>
  <c r="I6310" i="7" s="1"/>
  <c r="I1788" i="7" a="1"/>
  <c r="I1788" i="7" s="1"/>
  <c r="I3711" i="7" a="1"/>
  <c r="I3711" i="7" s="1"/>
  <c r="I3845" i="7" a="1"/>
  <c r="I3845" i="7" s="1"/>
  <c r="I3933" i="7" a="1"/>
  <c r="I3933" i="7" s="1"/>
  <c r="I1689" i="7" a="1"/>
  <c r="I1689" i="7" s="1"/>
  <c r="I862" i="7" a="1"/>
  <c r="I862" i="7" s="1"/>
  <c r="I3665" i="7" a="1"/>
  <c r="I3665" i="7" s="1"/>
  <c r="I5547" i="7" a="1"/>
  <c r="I5547" i="7" s="1"/>
  <c r="I1578" i="7" a="1"/>
  <c r="I1578" i="7" s="1"/>
  <c r="I3360" i="7" a="1"/>
  <c r="I3360" i="7" s="1"/>
  <c r="I1704" i="7" a="1"/>
  <c r="I1704" i="7" s="1"/>
  <c r="I1780" i="7" a="1"/>
  <c r="I1780" i="7" s="1"/>
  <c r="I6753" i="7" a="1"/>
  <c r="I6753" i="7" s="1"/>
  <c r="I5603" i="7" a="1"/>
  <c r="I5603" i="7" s="1"/>
  <c r="I5857" i="7" a="1"/>
  <c r="I5857" i="7" s="1"/>
  <c r="I6097" i="7" a="1"/>
  <c r="I6097" i="7" s="1"/>
  <c r="I1723" i="7" a="1"/>
  <c r="I1723" i="7" s="1"/>
  <c r="I6578" i="7" a="1"/>
  <c r="I6578" i="7" s="1"/>
  <c r="I3246" i="7" a="1"/>
  <c r="I3246" i="7" s="1"/>
  <c r="I3361" i="7" a="1"/>
  <c r="I3361" i="7" s="1"/>
  <c r="I6286" i="7" a="1"/>
  <c r="I6286" i="7" s="1"/>
  <c r="I6521" i="7" a="1"/>
  <c r="I6521" i="7" s="1"/>
  <c r="I3698" i="7" a="1"/>
  <c r="I3698" i="7" s="1"/>
  <c r="I3828" i="7" a="1"/>
  <c r="I3828" i="7" s="1"/>
  <c r="I336" i="7" a="1"/>
  <c r="I336" i="7" s="1"/>
  <c r="I6154" i="7" a="1"/>
  <c r="I6154" i="7" s="1"/>
  <c r="I6404" i="7" a="1"/>
  <c r="I6404" i="7" s="1"/>
  <c r="I891" i="7" a="1"/>
  <c r="I891" i="7" s="1"/>
  <c r="I6862" i="7" a="1"/>
  <c r="I6862" i="7" s="1"/>
  <c r="I3229" i="7" a="1"/>
  <c r="I3229" i="7" s="1"/>
  <c r="I3333" i="7" a="1"/>
  <c r="I3333" i="7" s="1"/>
  <c r="I2238" i="7" a="1"/>
  <c r="I2238" i="7" s="1"/>
  <c r="I3553" i="7" a="1"/>
  <c r="I3553" i="7" s="1"/>
  <c r="I1822" i="7" a="1"/>
  <c r="I1822" i="7" s="1"/>
  <c r="I5552" i="7" a="1"/>
  <c r="I5552" i="7" s="1"/>
  <c r="I5796" i="7" a="1"/>
  <c r="I5796" i="7" s="1"/>
  <c r="I800" i="7" a="1"/>
  <c r="I800" i="7" s="1"/>
  <c r="I6290" i="7" a="1"/>
  <c r="I6290" i="7" s="1"/>
  <c r="I6524" i="7" a="1"/>
  <c r="I6524" i="7" s="1"/>
  <c r="I5730" i="7" a="1"/>
  <c r="I5730" i="7" s="1"/>
  <c r="I5972" i="7" a="1"/>
  <c r="I5972" i="7" s="1"/>
  <c r="I6229" i="7" a="1"/>
  <c r="I6229" i="7" s="1"/>
  <c r="I3554" i="7" a="1"/>
  <c r="I3554" i="7" s="1"/>
  <c r="I6697" i="7" a="1"/>
  <c r="I6697" i="7" s="1"/>
  <c r="I298" i="7" a="1"/>
  <c r="I298" i="7" s="1"/>
  <c r="I3899" i="7" a="1"/>
  <c r="I3899" i="7" s="1"/>
  <c r="I6129" i="7" a="1"/>
  <c r="I6129" i="7" s="1"/>
  <c r="I2254" i="7" a="1"/>
  <c r="I2254" i="7" s="1"/>
  <c r="I279" i="7" a="1"/>
  <c r="I279" i="7" s="1"/>
  <c r="I3733" i="7" a="1"/>
  <c r="I3733" i="7" s="1"/>
  <c r="I1536" i="7" a="1"/>
  <c r="I1536" i="7" s="1"/>
  <c r="I3301" i="7" a="1"/>
  <c r="I3301" i="7" s="1"/>
  <c r="I6167" i="7" a="1"/>
  <c r="I6167" i="7" s="1"/>
  <c r="I6417" i="7" a="1"/>
  <c r="I6417" i="7" s="1"/>
  <c r="I6638" i="7" a="1"/>
  <c r="I6638" i="7" s="1"/>
  <c r="I721" i="7" a="1"/>
  <c r="I721" i="7" s="1"/>
  <c r="I5733" i="7" a="1"/>
  <c r="I5733" i="7" s="1"/>
  <c r="I247" i="7" a="1"/>
  <c r="I247" i="7" s="1"/>
  <c r="I6233" i="7" a="1"/>
  <c r="I6233" i="7" s="1"/>
  <c r="I3557" i="7" a="1"/>
  <c r="I3557" i="7" s="1"/>
  <c r="I1537" i="7" a="1"/>
  <c r="I1537" i="7" s="1"/>
  <c r="I5918" i="7" a="1"/>
  <c r="I5918" i="7" s="1"/>
  <c r="I6169" i="7" a="1"/>
  <c r="I6169" i="7" s="1"/>
  <c r="I6418" i="7" a="1"/>
  <c r="I6418" i="7" s="1"/>
  <c r="I1808" i="7" a="1"/>
  <c r="I1808" i="7" s="1"/>
  <c r="I1869" i="7" a="1"/>
  <c r="I1869" i="7" s="1"/>
  <c r="I3879" i="7" a="1"/>
  <c r="I3879" i="7" s="1"/>
  <c r="I414" i="7" a="1"/>
  <c r="I414" i="7" s="1"/>
  <c r="I6288" i="7" a="1"/>
  <c r="I6288" i="7" s="1"/>
  <c r="I2275" i="7" a="1"/>
  <c r="I2275" i="7" s="1"/>
  <c r="I3700" i="7" a="1"/>
  <c r="I3700" i="7" s="1"/>
  <c r="I3172" i="7" a="1"/>
  <c r="I3172" i="7" s="1"/>
  <c r="I5863" i="7" a="1"/>
  <c r="I5863" i="7" s="1"/>
  <c r="I6111" i="7" a="1"/>
  <c r="I6111" i="7" s="1"/>
  <c r="I1726" i="7" a="1"/>
  <c r="I1726" i="7" s="1"/>
  <c r="I3609" i="7" a="1"/>
  <c r="I3609" i="7" s="1"/>
  <c r="I5430" i="7" a="1"/>
  <c r="I5430" i="7" s="1"/>
  <c r="I224" i="7" a="1"/>
  <c r="I224" i="7" s="1"/>
  <c r="I3306" i="7" a="1"/>
  <c r="I3306" i="7" s="1"/>
  <c r="I6174" i="7" a="1"/>
  <c r="I6174" i="7" s="1"/>
  <c r="I6421" i="7" a="1"/>
  <c r="I6421" i="7" s="1"/>
  <c r="I6642" i="7" a="1"/>
  <c r="I6642" i="7" s="1"/>
  <c r="I5864" i="7" a="1"/>
  <c r="I5864" i="7" s="1"/>
  <c r="I6112" i="7" a="1"/>
  <c r="I6112" i="7" s="1"/>
  <c r="I3498" i="7" a="1"/>
  <c r="I3498" i="7" s="1"/>
  <c r="I6587" i="7" a="1"/>
  <c r="I6587" i="7" s="1"/>
  <c r="I6818" i="7" a="1"/>
  <c r="I6818" i="7" s="1"/>
  <c r="I1943" i="7" a="1"/>
  <c r="I1943" i="7" s="1"/>
  <c r="I3345" i="7" a="1"/>
  <c r="I3345" i="7" s="1"/>
  <c r="I6266" i="7" a="1"/>
  <c r="I6266" i="7" s="1"/>
  <c r="I3572" i="7" a="1"/>
  <c r="I3572" i="7" s="1"/>
  <c r="I3688" i="7" a="1"/>
  <c r="I3688" i="7" s="1"/>
  <c r="I6954" i="7" a="1"/>
  <c r="I6954" i="7" s="1"/>
  <c r="I457" i="7" a="1"/>
  <c r="I457" i="7" s="1"/>
  <c r="I929" i="7" a="1"/>
  <c r="I929" i="7" s="1"/>
  <c r="I7059" i="7" a="1"/>
  <c r="I7059" i="7" s="1"/>
  <c r="I5982" i="7" a="1"/>
  <c r="I5982" i="7" s="1"/>
  <c r="I1696" i="7" a="1"/>
  <c r="I1696" i="7" s="1"/>
  <c r="I3560" i="7" a="1"/>
  <c r="I3560" i="7" s="1"/>
  <c r="I3677" i="7" a="1"/>
  <c r="I3677" i="7" s="1"/>
  <c r="I266" i="7" a="1"/>
  <c r="I266" i="7" s="1"/>
  <c r="I3614" i="7" a="1"/>
  <c r="I3614" i="7" s="1"/>
  <c r="I1859" i="7" a="1"/>
  <c r="I1859" i="7" s="1"/>
  <c r="I2321" i="7" a="1"/>
  <c r="I2321" i="7" s="1"/>
  <c r="I3673" i="7" a="1"/>
  <c r="I3673" i="7" s="1"/>
  <c r="I3800" i="7" a="1"/>
  <c r="I3800" i="7" s="1"/>
  <c r="I976" i="7" a="1"/>
  <c r="I976" i="7" s="1"/>
  <c r="I6083" i="7" a="1"/>
  <c r="I6083" i="7" s="1"/>
  <c r="I3488" i="7" a="1"/>
  <c r="I3488" i="7" s="1"/>
  <c r="I3596" i="7" a="1"/>
  <c r="I3596" i="7" s="1"/>
  <c r="I31" i="7" a="1"/>
  <c r="I31" i="7" s="1"/>
  <c r="I2264" i="7" a="1"/>
  <c r="I2264" i="7" s="1"/>
  <c r="I3651" i="7" a="1"/>
  <c r="I3651" i="7" s="1"/>
  <c r="I6885" i="7" a="1"/>
  <c r="I6885" i="7" s="1"/>
  <c r="I1968" i="7" a="1"/>
  <c r="I1968" i="7" s="1"/>
  <c r="I6762" i="7" a="1"/>
  <c r="I6762" i="7" s="1"/>
  <c r="I6985" i="7" a="1"/>
  <c r="I6985" i="7" s="1"/>
  <c r="I7210" i="7" a="1"/>
  <c r="I7210" i="7" s="1"/>
  <c r="I3413" i="7" a="1"/>
  <c r="I3413" i="7" s="1"/>
  <c r="I6398" i="7" a="1"/>
  <c r="I6398" i="7" s="1"/>
  <c r="I333" i="7" a="1"/>
  <c r="I333" i="7" s="1"/>
  <c r="I3464" i="7" a="1"/>
  <c r="I3464" i="7" s="1"/>
  <c r="I868" i="7" a="1"/>
  <c r="I868" i="7" s="1"/>
  <c r="I913" i="7" a="1"/>
  <c r="I913" i="7" s="1"/>
  <c r="I6967" i="7" a="1"/>
  <c r="I6967" i="7" s="1"/>
  <c r="I7192" i="7" a="1"/>
  <c r="I7192" i="7" s="1"/>
  <c r="I6848" i="7" a="1"/>
  <c r="I6848" i="7" s="1"/>
  <c r="I961" i="7" a="1"/>
  <c r="I961" i="7" s="1"/>
  <c r="I3340" i="7" a="1"/>
  <c r="I3340" i="7" s="1"/>
  <c r="I6250" i="7" a="1"/>
  <c r="I6250" i="7" s="1"/>
  <c r="I3564" i="7" a="1"/>
  <c r="I3564" i="7" s="1"/>
  <c r="I3682" i="7" a="1"/>
  <c r="I3682" i="7" s="1"/>
  <c r="I847" i="7" a="1"/>
  <c r="I847" i="7" s="1"/>
  <c r="I6606" i="7" a="1"/>
  <c r="I6606" i="7" s="1"/>
  <c r="I928" i="7" a="1"/>
  <c r="I928" i="7" s="1"/>
  <c r="I2322" i="7" a="1"/>
  <c r="I2322" i="7" s="1"/>
  <c r="I6709" i="7" a="1"/>
  <c r="I6709" i="7" s="1"/>
  <c r="I6936" i="7" a="1"/>
  <c r="I6936" i="7" s="1"/>
  <c r="I7157" i="7" a="1"/>
  <c r="I7157" i="7" s="1"/>
  <c r="I6095" i="7" a="1"/>
  <c r="I6095" i="7" s="1"/>
  <c r="I843" i="7" a="1"/>
  <c r="I843" i="7" s="1"/>
  <c r="I6576" i="7" a="1"/>
  <c r="I6576" i="7" s="1"/>
  <c r="I6228" i="7" a="1"/>
  <c r="I6228" i="7" s="1"/>
  <c r="I6464" i="7" a="1"/>
  <c r="I6464" i="7" s="1"/>
  <c r="I1821" i="7" a="1"/>
  <c r="I1821" i="7" s="1"/>
  <c r="I296" i="7" a="1"/>
  <c r="I296" i="7" s="1"/>
  <c r="I7141" i="7" a="1"/>
  <c r="I7141" i="7" s="1"/>
  <c r="I6799" i="7" a="1"/>
  <c r="I6799" i="7" s="1"/>
  <c r="I3852" i="7" a="1"/>
  <c r="I3852" i="7" s="1"/>
  <c r="I7253" i="7" a="1"/>
  <c r="I7253" i="7" s="1"/>
  <c r="I6199" i="7" a="1"/>
  <c r="I6199" i="7" s="1"/>
  <c r="I3537" i="7" a="1"/>
  <c r="I3537" i="7" s="1"/>
  <c r="I6663" i="7" a="1"/>
  <c r="I6663" i="7" s="1"/>
  <c r="I6320" i="7" a="1"/>
  <c r="I6320" i="7" s="1"/>
  <c r="I6552" i="7" a="1"/>
  <c r="I6552" i="7" s="1"/>
  <c r="I2296" i="7" a="1"/>
  <c r="I2296" i="7" s="1"/>
  <c r="I7005" i="7" a="1"/>
  <c r="I7005" i="7" s="1"/>
  <c r="I2018" i="7" a="1"/>
  <c r="I2018" i="7" s="1"/>
  <c r="I34" i="7" a="1"/>
  <c r="I34" i="7" s="1"/>
  <c r="I1971" i="7" a="1"/>
  <c r="I1971" i="7" s="1"/>
  <c r="I6040" i="7" a="1"/>
  <c r="I6040" i="7" s="1"/>
  <c r="I6293" i="7" a="1"/>
  <c r="I6293" i="7" s="1"/>
  <c r="I6525" i="7" a="1"/>
  <c r="I6525" i="7" s="1"/>
  <c r="I1842" i="7" a="1"/>
  <c r="I1842" i="7" s="1"/>
  <c r="I3520" i="7" a="1"/>
  <c r="I3520" i="7" s="1"/>
  <c r="I893" i="7" a="1"/>
  <c r="I893" i="7" s="1"/>
  <c r="I3772" i="7" a="1"/>
  <c r="I3772" i="7" s="1"/>
  <c r="I2326" i="7" a="1"/>
  <c r="I2326" i="7" s="1"/>
  <c r="I3697" i="7" a="1"/>
  <c r="I3697" i="7" s="1"/>
  <c r="I948" i="7" a="1"/>
  <c r="I948" i="7" s="1"/>
  <c r="I7198" i="7" a="1"/>
  <c r="I7198" i="7" s="1"/>
  <c r="I6139" i="7" a="1"/>
  <c r="I6139" i="7" s="1"/>
  <c r="I1736" i="7" a="1"/>
  <c r="I1736" i="7" s="1"/>
  <c r="I123" i="7" a="1"/>
  <c r="I123" i="7" s="1"/>
  <c r="I6849" i="7" a="1"/>
  <c r="I6849" i="7" s="1"/>
  <c r="I7072" i="7" a="1"/>
  <c r="I7072" i="7" s="1"/>
  <c r="I7009" i="7" a="1"/>
  <c r="I7009" i="7" s="1"/>
  <c r="I991" i="7" a="1"/>
  <c r="I991" i="7" s="1"/>
  <c r="I6977" i="7" a="1"/>
  <c r="I6977" i="7" s="1"/>
  <c r="I2006" i="7" a="1"/>
  <c r="I2006" i="7" s="1"/>
  <c r="I6824" i="7" a="1"/>
  <c r="I6824" i="7" s="1"/>
  <c r="I1940" i="7" a="1"/>
  <c r="I1940" i="7" s="1"/>
  <c r="I6907" i="7" a="1"/>
  <c r="I6907" i="7" s="1"/>
  <c r="I971" i="7" a="1"/>
  <c r="I971" i="7" s="1"/>
  <c r="I3916" i="7" a="1"/>
  <c r="I3916" i="7" s="1"/>
  <c r="I6958" i="7" a="1"/>
  <c r="I6958" i="7" s="1"/>
  <c r="I3789" i="7" a="1"/>
  <c r="I3789" i="7" s="1"/>
  <c r="I1983" i="7" a="1"/>
  <c r="I1983" i="7" s="1"/>
  <c r="I3771" i="7" a="1"/>
  <c r="I3771" i="7" s="1"/>
  <c r="I3873" i="7" a="1"/>
  <c r="I3873" i="7" s="1"/>
  <c r="I2291" i="7" a="1"/>
  <c r="I2291" i="7" s="1"/>
  <c r="I6939" i="7" a="1"/>
  <c r="I6939" i="7" s="1"/>
  <c r="I7163" i="7" a="1"/>
  <c r="I7163" i="7" s="1"/>
  <c r="I7010" i="7" a="1"/>
  <c r="I7010" i="7" s="1"/>
  <c r="I7247" i="7" a="1"/>
  <c r="I7247" i="7" s="1"/>
  <c r="I6826" i="7" a="1"/>
  <c r="I6826" i="7" s="1"/>
  <c r="I1942" i="7" a="1"/>
  <c r="I1942" i="7" s="1"/>
  <c r="I3834" i="7" a="1"/>
  <c r="I3834" i="7" s="1"/>
  <c r="I2012" i="7" a="1"/>
  <c r="I2012" i="7" s="1"/>
  <c r="I3817" i="7" a="1"/>
  <c r="I3817" i="7" s="1"/>
  <c r="I982" i="7" a="1"/>
  <c r="I982" i="7" s="1"/>
  <c r="I4998" i="7" a="1"/>
  <c r="I4998" i="7" s="1"/>
  <c r="I99" i="7" a="1"/>
  <c r="I99" i="7" s="1"/>
  <c r="I2251" i="7" a="1"/>
  <c r="I2251" i="7" s="1"/>
  <c r="I5090" i="7" a="1"/>
  <c r="I5090" i="7" s="1"/>
  <c r="I3153" i="7" a="1"/>
  <c r="I3153" i="7" s="1"/>
  <c r="I5695" i="7" a="1"/>
  <c r="I5695" i="7" s="1"/>
  <c r="I829" i="7" a="1"/>
  <c r="I829" i="7" s="1"/>
  <c r="I6714" i="7" a="1"/>
  <c r="I6714" i="7" s="1"/>
  <c r="I4897" i="7" a="1"/>
  <c r="I4897" i="7" s="1"/>
  <c r="I1395" i="7" a="1"/>
  <c r="I1395" i="7" s="1"/>
  <c r="I5527" i="7" a="1"/>
  <c r="I5527" i="7" s="1"/>
  <c r="I1588" i="7" a="1"/>
  <c r="I1588" i="7" s="1"/>
  <c r="I92" i="7" a="1"/>
  <c r="I92" i="7" s="1"/>
  <c r="I3287" i="7" a="1"/>
  <c r="I3287" i="7" s="1"/>
  <c r="I2237" i="7" a="1"/>
  <c r="I2237" i="7" s="1"/>
  <c r="I6497" i="7" a="1"/>
  <c r="I6497" i="7" s="1"/>
  <c r="I4804" i="7" a="1"/>
  <c r="I4804" i="7" s="1"/>
  <c r="I1332" i="7" a="1"/>
  <c r="I1332" i="7" s="1"/>
  <c r="I3002" i="7" a="1"/>
  <c r="I3002" i="7" s="1"/>
  <c r="I5482" i="7" a="1"/>
  <c r="I5482" i="7" s="1"/>
  <c r="I227" i="7" a="1"/>
  <c r="I227" i="7" s="1"/>
  <c r="I2205" i="7" a="1"/>
  <c r="I2205" i="7" s="1"/>
  <c r="I5851" i="7" a="1"/>
  <c r="I5851" i="7" s="1"/>
  <c r="I3385" i="7" a="1"/>
  <c r="I3385" i="7" s="1"/>
  <c r="I6431" i="7" a="1"/>
  <c r="I6431" i="7" s="1"/>
  <c r="I6655" i="7" a="1"/>
  <c r="I6655" i="7" s="1"/>
  <c r="I441" i="7" a="1"/>
  <c r="I441" i="7" s="1"/>
  <c r="I2853" i="7" a="1"/>
  <c r="I2853" i="7" s="1"/>
  <c r="I1387" i="7" a="1"/>
  <c r="I1387" i="7" s="1"/>
  <c r="I5403" i="7" a="1"/>
  <c r="I5403" i="7" s="1"/>
  <c r="I5652" i="7" a="1"/>
  <c r="I5652" i="7" s="1"/>
  <c r="I1609" i="7" a="1"/>
  <c r="I1609" i="7" s="1"/>
  <c r="I1490" i="7" a="1"/>
  <c r="I1490" i="7" s="1"/>
  <c r="I5769" i="7" a="1"/>
  <c r="I5769" i="7" s="1"/>
  <c r="I6007" i="7" a="1"/>
  <c r="I6007" i="7" s="1"/>
  <c r="I3455" i="7" a="1"/>
  <c r="I3455" i="7" s="1"/>
  <c r="I6501" i="7" a="1"/>
  <c r="I6501" i="7" s="1"/>
  <c r="I2135" i="7" a="1"/>
  <c r="I2135" i="7" s="1"/>
  <c r="I5020" i="7" a="1"/>
  <c r="I5020" i="7" s="1"/>
  <c r="I87" i="7" a="1"/>
  <c r="I87" i="7" s="1"/>
  <c r="I1480" i="7" a="1"/>
  <c r="I1480" i="7" s="1"/>
  <c r="I3227" i="7" a="1"/>
  <c r="I3227" i="7" s="1"/>
  <c r="I5602" i="7" a="1"/>
  <c r="I5602" i="7" s="1"/>
  <c r="I1590" i="7" a="1"/>
  <c r="I1590" i="7" s="1"/>
  <c r="I6096" i="7" a="1"/>
  <c r="I6096" i="7" s="1"/>
  <c r="I856" i="7" a="1"/>
  <c r="I856" i="7" s="1"/>
  <c r="I3654" i="7" a="1"/>
  <c r="I3654" i="7" s="1"/>
  <c r="I131" i="7" a="1"/>
  <c r="I131" i="7" s="1"/>
  <c r="I370" i="7" a="1"/>
  <c r="I370" i="7" s="1"/>
  <c r="I674" i="7" a="1"/>
  <c r="I674" i="7" s="1"/>
  <c r="I5407" i="7" a="1"/>
  <c r="I5407" i="7" s="1"/>
  <c r="I3192" i="7" a="1"/>
  <c r="I3192" i="7" s="1"/>
  <c r="I2223" i="7" a="1"/>
  <c r="I2223" i="7" s="1"/>
  <c r="I5528" i="7" a="1"/>
  <c r="I5528" i="7" s="1"/>
  <c r="I1569" i="7" a="1"/>
  <c r="I1569" i="7" s="1"/>
  <c r="I6012" i="7" a="1"/>
  <c r="I6012" i="7" s="1"/>
  <c r="I3457" i="7" a="1"/>
  <c r="I3457" i="7" s="1"/>
  <c r="I6507" i="7" a="1"/>
  <c r="I6507" i="7" s="1"/>
  <c r="I1258" i="7" a="1"/>
  <c r="I1258" i="7" s="1"/>
  <c r="I377" i="7" a="1"/>
  <c r="I377" i="7" s="1"/>
  <c r="I5244" i="7" a="1"/>
  <c r="I5244" i="7" s="1"/>
  <c r="I5487" i="7" a="1"/>
  <c r="I5487" i="7" s="1"/>
  <c r="I228" i="7" a="1"/>
  <c r="I228" i="7" s="1"/>
  <c r="I5606" i="7" a="1"/>
  <c r="I5606" i="7" s="1"/>
  <c r="I1594" i="7" a="1"/>
  <c r="I1594" i="7" s="1"/>
  <c r="I6099" i="7" a="1"/>
  <c r="I6099" i="7" s="1"/>
  <c r="I6352" i="7" a="1"/>
  <c r="I6352" i="7" s="1"/>
  <c r="I884" i="7" a="1"/>
  <c r="I884" i="7" s="1"/>
  <c r="I6813" i="7" a="1"/>
  <c r="I6813" i="7" s="1"/>
  <c r="I750" i="7" a="1"/>
  <c r="I750" i="7" s="1"/>
  <c r="I5921" i="7" a="1"/>
  <c r="I5921" i="7" s="1"/>
  <c r="I6177" i="7" a="1"/>
  <c r="I6177" i="7" s="1"/>
  <c r="I1743" i="7" a="1"/>
  <c r="I1743" i="7" s="1"/>
  <c r="I3646" i="7" a="1"/>
  <c r="I3646" i="7" s="1"/>
  <c r="I5501" i="7" a="1"/>
  <c r="I5501" i="7" s="1"/>
  <c r="I1561" i="7" a="1"/>
  <c r="I1561" i="7" s="1"/>
  <c r="I249" i="7" a="1"/>
  <c r="I249" i="7" s="1"/>
  <c r="I2240" i="7" a="1"/>
  <c r="I2240" i="7" s="1"/>
  <c r="I3562" i="7" a="1"/>
  <c r="I3562" i="7" s="1"/>
  <c r="I5691" i="7" a="1"/>
  <c r="I5691" i="7" s="1"/>
  <c r="I5923" i="7" a="1"/>
  <c r="I5923" i="7" s="1"/>
  <c r="I1678" i="7" a="1"/>
  <c r="I1678" i="7" s="1"/>
  <c r="I1744" i="7" a="1"/>
  <c r="I1744" i="7" s="1"/>
  <c r="I894" i="7" a="1"/>
  <c r="I894" i="7" s="1"/>
  <c r="I935" i="7" a="1"/>
  <c r="I935" i="7" s="1"/>
  <c r="I3883" i="7" a="1"/>
  <c r="I3883" i="7" s="1"/>
  <c r="I103" i="7" a="1"/>
  <c r="I103" i="7" s="1"/>
  <c r="I2252" i="7" a="1"/>
  <c r="I2252" i="7" s="1"/>
  <c r="I1793" i="7" a="1"/>
  <c r="I1793" i="7" s="1"/>
  <c r="I6790" i="7" a="1"/>
  <c r="I6790" i="7" s="1"/>
  <c r="I5655" i="7" a="1"/>
  <c r="I5655" i="7" s="1"/>
  <c r="I1610" i="7" a="1"/>
  <c r="I1610" i="7" s="1"/>
  <c r="I6145" i="7" a="1"/>
  <c r="I6145" i="7" s="1"/>
  <c r="I6393" i="7" a="1"/>
  <c r="I6393" i="7" s="1"/>
  <c r="I1807" i="7" a="1"/>
  <c r="I1807" i="7" s="1"/>
  <c r="I3118" i="7" a="1"/>
  <c r="I3118" i="7" s="1"/>
  <c r="I3216" i="7" a="1"/>
  <c r="I3216" i="7" s="1"/>
  <c r="I5957" i="7" a="1"/>
  <c r="I5957" i="7" s="1"/>
  <c r="I420" i="7" a="1"/>
  <c r="I420" i="7" s="1"/>
  <c r="I6452" i="7" a="1"/>
  <c r="I6452" i="7" s="1"/>
  <c r="I5656" i="7" a="1"/>
  <c r="I5656" i="7" s="1"/>
  <c r="I3292" i="7" a="1"/>
  <c r="I3292" i="7" s="1"/>
  <c r="I6147" i="7" a="1"/>
  <c r="I6147" i="7" s="1"/>
  <c r="I6395" i="7" a="1"/>
  <c r="I6395" i="7" s="1"/>
  <c r="I3633" i="7" a="1"/>
  <c r="I3633" i="7" s="1"/>
  <c r="I1866" i="7" a="1"/>
  <c r="I1866" i="7" s="1"/>
  <c r="I7088" i="7" a="1"/>
  <c r="I7088" i="7" s="1"/>
  <c r="I6053" i="7" a="1"/>
  <c r="I6053" i="7" s="1"/>
  <c r="I1701" i="7" a="1"/>
  <c r="I1701" i="7" s="1"/>
  <c r="I6508" i="7" a="1"/>
  <c r="I6508" i="7" s="1"/>
  <c r="I3689" i="7" a="1"/>
  <c r="I3689" i="7" s="1"/>
  <c r="I1518" i="7" a="1"/>
  <c r="I1518" i="7" s="1"/>
  <c r="I5846" i="7" a="1"/>
  <c r="I5846" i="7" s="1"/>
  <c r="I6088" i="7" a="1"/>
  <c r="I6088" i="7" s="1"/>
  <c r="I1720" i="7" a="1"/>
  <c r="I1720" i="7" s="1"/>
  <c r="I6568" i="7" a="1"/>
  <c r="I6568" i="7" s="1"/>
  <c r="I5411" i="7" a="1"/>
  <c r="I5411" i="7" s="1"/>
  <c r="I5662" i="7" a="1"/>
  <c r="I5662" i="7" s="1"/>
  <c r="I5901" i="7" a="1"/>
  <c r="I5901" i="7" s="1"/>
  <c r="I6149" i="7" a="1"/>
  <c r="I6149" i="7" s="1"/>
  <c r="I3512" i="7" a="1"/>
  <c r="I3512" i="7" s="1"/>
  <c r="I2283" i="7" a="1"/>
  <c r="I2283" i="7" s="1"/>
  <c r="I5847" i="7" a="1"/>
  <c r="I5847" i="7" s="1"/>
  <c r="I807" i="7" a="1"/>
  <c r="I807" i="7" s="1"/>
  <c r="I3490" i="7" a="1"/>
  <c r="I3490" i="7" s="1"/>
  <c r="I3601" i="7" a="1"/>
  <c r="I3601" i="7" s="1"/>
  <c r="I920" i="7" a="1"/>
  <c r="I920" i="7" s="1"/>
  <c r="I450" i="7" a="1"/>
  <c r="I450" i="7" s="1"/>
  <c r="I1634" i="7" a="1"/>
  <c r="I1634" i="7" s="1"/>
  <c r="I3458" i="7" a="1"/>
  <c r="I3458" i="7" s="1"/>
  <c r="I1773" i="7" a="1"/>
  <c r="I1773" i="7" s="1"/>
  <c r="I3691" i="7" a="1"/>
  <c r="I3691" i="7" s="1"/>
  <c r="I736" i="7" a="1"/>
  <c r="I736" i="7" s="1"/>
  <c r="I5852" i="7" a="1"/>
  <c r="I5852" i="7" s="1"/>
  <c r="I6091" i="7" a="1"/>
  <c r="I6091" i="7" s="1"/>
  <c r="I1722" i="7" a="1"/>
  <c r="I1722" i="7" s="1"/>
  <c r="I6571" i="7" a="1"/>
  <c r="I6571" i="7" s="1"/>
  <c r="I2187" i="7" a="1"/>
  <c r="I2187" i="7" s="1"/>
  <c r="I1533" i="7" a="1"/>
  <c r="I1533" i="7" s="1"/>
  <c r="I5906" i="7" a="1"/>
  <c r="I5906" i="7" s="1"/>
  <c r="I6156" i="7" a="1"/>
  <c r="I6156" i="7" s="1"/>
  <c r="I3514" i="7" a="1"/>
  <c r="I3514" i="7" s="1"/>
  <c r="I3640" i="7" a="1"/>
  <c r="I3640" i="7" s="1"/>
  <c r="I5854" i="7" a="1"/>
  <c r="I5854" i="7" s="1"/>
  <c r="I3386" i="7" a="1"/>
  <c r="I3386" i="7" s="1"/>
  <c r="I6341" i="7" a="1"/>
  <c r="I6341" i="7" s="1"/>
  <c r="I6572" i="7" a="1"/>
  <c r="I6572" i="7" s="1"/>
  <c r="I6804" i="7" a="1"/>
  <c r="I6804" i="7" s="1"/>
  <c r="I7029" i="7" a="1"/>
  <c r="I7029" i="7" s="1"/>
  <c r="I5989" i="7" a="1"/>
  <c r="I5989" i="7" s="1"/>
  <c r="I3448" i="7" a="1"/>
  <c r="I3448" i="7" s="1"/>
  <c r="I6478" i="7" a="1"/>
  <c r="I6478" i="7" s="1"/>
  <c r="I6717" i="7" a="1"/>
  <c r="I6717" i="7" s="1"/>
  <c r="I3156" i="7" a="1"/>
  <c r="I3156" i="7" s="1"/>
  <c r="I3262" i="7" a="1"/>
  <c r="I3262" i="7" s="1"/>
  <c r="I802" i="7" a="1"/>
  <c r="I802" i="7" s="1"/>
  <c r="I3479" i="7" a="1"/>
  <c r="I3479" i="7" s="1"/>
  <c r="I6547" i="7" a="1"/>
  <c r="I6547" i="7" s="1"/>
  <c r="I5393" i="7" a="1"/>
  <c r="I5393" i="7" s="1"/>
  <c r="I1528" i="7" a="1"/>
  <c r="I1528" i="7" s="1"/>
  <c r="I5883" i="7" a="1"/>
  <c r="I5883" i="7" s="1"/>
  <c r="I6126" i="7" a="1"/>
  <c r="I6126" i="7" s="1"/>
  <c r="I1731" i="7" a="1"/>
  <c r="I1731" i="7" s="1"/>
  <c r="I6610" i="7" a="1"/>
  <c r="I6610" i="7" s="1"/>
  <c r="I5822" i="7" a="1"/>
  <c r="I5822" i="7" s="1"/>
  <c r="I412" i="7" a="1"/>
  <c r="I412" i="7" s="1"/>
  <c r="I6314" i="7" a="1"/>
  <c r="I6314" i="7" s="1"/>
  <c r="I876" i="7" a="1"/>
  <c r="I876" i="7" s="1"/>
  <c r="I6781" i="7" a="1"/>
  <c r="I6781" i="7" s="1"/>
  <c r="I447" i="7" a="1"/>
  <c r="I447" i="7" s="1"/>
  <c r="I7242" i="7" a="1"/>
  <c r="I7242" i="7" s="1"/>
  <c r="I6190" i="7" a="1"/>
  <c r="I6190" i="7" s="1"/>
  <c r="I2265" i="7" a="1"/>
  <c r="I2265" i="7" s="1"/>
  <c r="I2288" i="7" a="1"/>
  <c r="I2288" i="7" s="1"/>
  <c r="I5517" i="7" a="1"/>
  <c r="I5517" i="7" s="1"/>
  <c r="I5763" i="7" a="1"/>
  <c r="I5763" i="7" s="1"/>
  <c r="I410" i="7" a="1"/>
  <c r="I410" i="7" s="1"/>
  <c r="I3453" i="7" a="1"/>
  <c r="I3453" i="7" s="1"/>
  <c r="I6493" i="7" a="1"/>
  <c r="I6493" i="7" s="1"/>
  <c r="I6729" i="7" a="1"/>
  <c r="I6729" i="7" s="1"/>
  <c r="I5578" i="7" a="1"/>
  <c r="I5578" i="7" s="1"/>
  <c r="I3264" i="7" a="1"/>
  <c r="I3264" i="7" s="1"/>
  <c r="I413" i="7" a="1"/>
  <c r="I413" i="7" s="1"/>
  <c r="I6318" i="7" a="1"/>
  <c r="I6318" i="7" s="1"/>
  <c r="I276" i="7" a="1"/>
  <c r="I276" i="7" s="1"/>
  <c r="I229" i="7" a="1"/>
  <c r="I229" i="7" s="1"/>
  <c r="I6001" i="7" a="1"/>
  <c r="I6001" i="7" s="1"/>
  <c r="I6258" i="7" a="1"/>
  <c r="I6258" i="7" s="1"/>
  <c r="I6495" i="7" a="1"/>
  <c r="I6495" i="7" s="1"/>
  <c r="I3684" i="7" a="1"/>
  <c r="I3684" i="7" s="1"/>
  <c r="I445" i="7" a="1"/>
  <c r="I445" i="7" s="1"/>
  <c r="I7184" i="7" a="1"/>
  <c r="I7184" i="7" s="1"/>
  <c r="I6163" i="7" a="1"/>
  <c r="I6163" i="7" s="1"/>
  <c r="I1730" i="7" a="1"/>
  <c r="I1730" i="7" s="1"/>
  <c r="I6608" i="7" a="1"/>
  <c r="I6608" i="7" s="1"/>
  <c r="I6833" i="7" a="1"/>
  <c r="I6833" i="7" s="1"/>
  <c r="I1550" i="7" a="1"/>
  <c r="I1550" i="7" s="1"/>
  <c r="I5948" i="7" a="1"/>
  <c r="I5948" i="7" s="1"/>
  <c r="I6205" i="7" a="1"/>
  <c r="I6205" i="7" s="1"/>
  <c r="I1750" i="7" a="1"/>
  <c r="I1750" i="7" s="1"/>
  <c r="I3659" i="7" a="1"/>
  <c r="I3659" i="7" s="1"/>
  <c r="I5522" i="7" a="1"/>
  <c r="I5522" i="7" s="1"/>
  <c r="I5767" i="7" a="1"/>
  <c r="I5767" i="7" s="1"/>
  <c r="I6005" i="7" a="1"/>
  <c r="I6005" i="7" s="1"/>
  <c r="I6262" i="7" a="1"/>
  <c r="I6262" i="7" s="1"/>
  <c r="I3569" i="7" a="1"/>
  <c r="I3569" i="7" s="1"/>
  <c r="I2043" i="7" a="1"/>
  <c r="I2043" i="7" s="1"/>
  <c r="I3320" i="7" a="1"/>
  <c r="I3320" i="7" s="1"/>
  <c r="I6207" i="7" a="1"/>
  <c r="I6207" i="7" s="1"/>
  <c r="I6443" i="7" a="1"/>
  <c r="I6443" i="7" s="1"/>
  <c r="I6670" i="7" a="1"/>
  <c r="I6670" i="7" s="1"/>
  <c r="I938" i="7" a="1"/>
  <c r="I938" i="7" s="1"/>
  <c r="I7128" i="7" a="1"/>
  <c r="I7128" i="7" s="1"/>
  <c r="I1657" i="7" a="1"/>
  <c r="I1657" i="7" s="1"/>
  <c r="I6316" i="7" a="1"/>
  <c r="I6316" i="7" s="1"/>
  <c r="I1791" i="7" a="1"/>
  <c r="I1791" i="7" s="1"/>
  <c r="I436" i="7" a="1"/>
  <c r="I436" i="7" s="1"/>
  <c r="I5644" i="7" a="1"/>
  <c r="I5644" i="7" s="1"/>
  <c r="I5893" i="7" a="1"/>
  <c r="I5893" i="7" s="1"/>
  <c r="I814" i="7" a="1"/>
  <c r="I814" i="7" s="1"/>
  <c r="I6382" i="7" a="1"/>
  <c r="I6382" i="7" s="1"/>
  <c r="I281" i="7" a="1"/>
  <c r="I281" i="7" s="1"/>
  <c r="I2192" i="7" a="1"/>
  <c r="I2192" i="7" s="1"/>
  <c r="I5711" i="7" a="1"/>
  <c r="I5711" i="7" s="1"/>
  <c r="I3321" i="7" a="1"/>
  <c r="I3321" i="7" s="1"/>
  <c r="I3429" i="7" a="1"/>
  <c r="I3429" i="7" s="1"/>
  <c r="I1751" i="7" a="1"/>
  <c r="I1751" i="7" s="1"/>
  <c r="I5646" i="7" a="1"/>
  <c r="I5646" i="7" s="1"/>
  <c r="I1606" i="7" a="1"/>
  <c r="I1606" i="7" s="1"/>
  <c r="I6141" i="7" a="1"/>
  <c r="I6141" i="7" s="1"/>
  <c r="I850" i="7" a="1"/>
  <c r="I850" i="7" s="1"/>
  <c r="I3627" i="7" a="1"/>
  <c r="I3627" i="7" s="1"/>
  <c r="I3757" i="7" a="1"/>
  <c r="I3757" i="7" s="1"/>
  <c r="I7080" i="7" a="1"/>
  <c r="I7080" i="7" s="1"/>
  <c r="I6044" i="7" a="1"/>
  <c r="I6044" i="7" s="1"/>
  <c r="I3470" i="7" a="1"/>
  <c r="I3470" i="7" s="1"/>
  <c r="I3586" i="7" a="1"/>
  <c r="I3586" i="7" s="1"/>
  <c r="I6765" i="7" a="1"/>
  <c r="I6765" i="7" s="1"/>
  <c r="I3829" i="7" a="1"/>
  <c r="I3829" i="7" s="1"/>
  <c r="I2009" i="7" a="1"/>
  <c r="I2009" i="7" s="1"/>
  <c r="I3770" i="7" a="1"/>
  <c r="I3770" i="7" s="1"/>
  <c r="I2325" i="7" a="1"/>
  <c r="I2325" i="7" s="1"/>
  <c r="I6013" i="7" a="1"/>
  <c r="I6013" i="7" s="1"/>
  <c r="I6267" i="7" a="1"/>
  <c r="I6267" i="7" s="1"/>
  <c r="I3573" i="7" a="1"/>
  <c r="I3573" i="7" s="1"/>
  <c r="I6741" i="7" a="1"/>
  <c r="I6741" i="7" s="1"/>
  <c r="I6391" i="7" a="1"/>
  <c r="I6391" i="7" s="1"/>
  <c r="I1806" i="7" a="1"/>
  <c r="I1806" i="7" s="1"/>
  <c r="I439" i="7" a="1"/>
  <c r="I439" i="7" s="1"/>
  <c r="I3868" i="7" a="1"/>
  <c r="I3868" i="7" s="1"/>
  <c r="I6731" i="7" a="1"/>
  <c r="I6731" i="7" s="1"/>
  <c r="I6948" i="7" a="1"/>
  <c r="I6948" i="7" s="1"/>
  <c r="I7175" i="7" a="1"/>
  <c r="I7175" i="7" s="1"/>
  <c r="I6116" i="7" a="1"/>
  <c r="I6116" i="7" s="1"/>
  <c r="I6361" i="7" a="1"/>
  <c r="I6361" i="7" s="1"/>
  <c r="I3616" i="7" a="1"/>
  <c r="I3616" i="7" s="1"/>
  <c r="I3435" i="7" a="1"/>
  <c r="I3435" i="7" s="1"/>
  <c r="I6453" i="7" a="1"/>
  <c r="I6453" i="7" s="1"/>
  <c r="I901" i="7" a="1"/>
  <c r="I901" i="7" s="1"/>
  <c r="I1885" i="7" a="1"/>
  <c r="I1885" i="7" s="1"/>
  <c r="I973" i="7" a="1"/>
  <c r="I973" i="7" s="1"/>
  <c r="I3720" i="7" a="1"/>
  <c r="I3720" i="7" s="1"/>
  <c r="I3847" i="7" a="1"/>
  <c r="I3847" i="7" s="1"/>
  <c r="I2021" i="7" a="1"/>
  <c r="I2021" i="7" s="1"/>
  <c r="I6184" i="7" a="1"/>
  <c r="I6184" i="7" s="1"/>
  <c r="I3527" i="7" a="1"/>
  <c r="I3527" i="7" s="1"/>
  <c r="I6652" i="7" a="1"/>
  <c r="I6652" i="7" s="1"/>
  <c r="I113" i="7" a="1"/>
  <c r="I113" i="7" s="1"/>
  <c r="I6541" i="7" a="1"/>
  <c r="I6541" i="7" s="1"/>
  <c r="I6775" i="7" a="1"/>
  <c r="I6775" i="7" s="1"/>
  <c r="I6996" i="7" a="1"/>
  <c r="I6996" i="7" s="1"/>
  <c r="I2015" i="7" a="1"/>
  <c r="I2015" i="7" s="1"/>
  <c r="I3773" i="7" a="1"/>
  <c r="I3773" i="7" s="1"/>
  <c r="I3875" i="7" a="1"/>
  <c r="I3875" i="7" s="1"/>
  <c r="I6027" i="7" a="1"/>
  <c r="I6027" i="7" s="1"/>
  <c r="I6278" i="7" a="1"/>
  <c r="I6278" i="7" s="1"/>
  <c r="I1776" i="7" a="1"/>
  <c r="I1776" i="7" s="1"/>
  <c r="I1837" i="7" a="1"/>
  <c r="I1837" i="7" s="1"/>
  <c r="I3515" i="7" a="1"/>
  <c r="I3515" i="7" s="1"/>
  <c r="I6628" i="7" a="1"/>
  <c r="I6628" i="7" s="1"/>
  <c r="I295" i="7" a="1"/>
  <c r="I295" i="7" s="1"/>
  <c r="I3870" i="7" a="1"/>
  <c r="I3870" i="7" s="1"/>
  <c r="I127" i="7" a="1"/>
  <c r="I127" i="7" s="1"/>
  <c r="I6957" i="7" a="1"/>
  <c r="I6957" i="7" s="1"/>
  <c r="I7185" i="7" a="1"/>
  <c r="I7185" i="7" s="1"/>
  <c r="I1665" i="7" a="1"/>
  <c r="I1665" i="7" s="1"/>
  <c r="I848" i="7" a="1"/>
  <c r="I848" i="7" s="1"/>
  <c r="I3619" i="7" a="1"/>
  <c r="I3619" i="7" s="1"/>
  <c r="I3451" i="7" a="1"/>
  <c r="I3451" i="7" s="1"/>
  <c r="I1771" i="7" a="1"/>
  <c r="I1771" i="7" s="1"/>
  <c r="I6725" i="7" a="1"/>
  <c r="I6725" i="7" s="1"/>
  <c r="I1900" i="7" a="1"/>
  <c r="I1900" i="7" s="1"/>
  <c r="I312" i="7" a="1"/>
  <c r="I312" i="7" s="1"/>
  <c r="I3749" i="7" a="1"/>
  <c r="I3749" i="7" s="1"/>
  <c r="I136" i="7" a="1"/>
  <c r="I136" i="7" s="1"/>
  <c r="I246" i="7" a="1"/>
  <c r="I246" i="7" s="1"/>
  <c r="I3439" i="7" a="1"/>
  <c r="I3439" i="7" s="1"/>
  <c r="I272" i="7" a="1"/>
  <c r="I272" i="7" s="1"/>
  <c r="I6695" i="7" a="1"/>
  <c r="I6695" i="7" s="1"/>
  <c r="I3496" i="7" a="1"/>
  <c r="I3496" i="7" s="1"/>
  <c r="I6582" i="7" a="1"/>
  <c r="I6582" i="7" s="1"/>
  <c r="I1857" i="7" a="1"/>
  <c r="I1857" i="7" s="1"/>
  <c r="I3859" i="7" a="1"/>
  <c r="I3859" i="7" s="1"/>
  <c r="I6687" i="7" a="1"/>
  <c r="I6687" i="7" s="1"/>
  <c r="I444" i="7" a="1"/>
  <c r="I444" i="7" s="1"/>
  <c r="I974" i="7" a="1"/>
  <c r="I974" i="7" s="1"/>
  <c r="I3375" i="7" a="1"/>
  <c r="I3375" i="7" s="1"/>
  <c r="I6322" i="7" a="1"/>
  <c r="I6322" i="7" s="1"/>
  <c r="I6554" i="7" a="1"/>
  <c r="I6554" i="7" s="1"/>
  <c r="I1683" i="7" a="1"/>
  <c r="I1683" i="7" s="1"/>
  <c r="I6445" i="7" a="1"/>
  <c r="I6445" i="7" s="1"/>
  <c r="I6671" i="7" a="1"/>
  <c r="I6671" i="7" s="1"/>
  <c r="I6902" i="7" a="1"/>
  <c r="I6902" i="7" s="1"/>
  <c r="I7118" i="7" a="1"/>
  <c r="I7118" i="7" s="1"/>
  <c r="I6778" i="7" a="1"/>
  <c r="I6778" i="7" s="1"/>
  <c r="I1920" i="7" a="1"/>
  <c r="I1920" i="7" s="1"/>
  <c r="I7230" i="7" a="1"/>
  <c r="I7230" i="7" s="1"/>
  <c r="I6172" i="7" a="1"/>
  <c r="I6172" i="7" s="1"/>
  <c r="I6419" i="7" a="1"/>
  <c r="I6419" i="7" s="1"/>
  <c r="I3645" i="7" a="1"/>
  <c r="I3645" i="7" s="1"/>
  <c r="I3774" i="7" a="1"/>
  <c r="I3774" i="7" s="1"/>
  <c r="I3876" i="7" a="1"/>
  <c r="I3876" i="7" s="1"/>
  <c r="I3861" i="7" a="1"/>
  <c r="I3861" i="7" s="1"/>
  <c r="I6784" i="7" a="1"/>
  <c r="I6784" i="7" s="1"/>
  <c r="I7002" i="7" a="1"/>
  <c r="I7002" i="7" s="1"/>
  <c r="I7233" i="7" a="1"/>
  <c r="I7233" i="7" s="1"/>
  <c r="I1865" i="7" a="1"/>
  <c r="I1865" i="7" s="1"/>
  <c r="I3869" i="7" a="1"/>
  <c r="I3869" i="7" s="1"/>
  <c r="I6930" i="7" a="1"/>
  <c r="I6930" i="7" s="1"/>
  <c r="I310" i="7" a="1"/>
  <c r="I310" i="7" s="1"/>
  <c r="I3932" i="7" a="1"/>
  <c r="I3932" i="7" s="1"/>
  <c r="I1916" i="7" a="1"/>
  <c r="I1916" i="7" s="1"/>
  <c r="I6937" i="7" a="1"/>
  <c r="I6937" i="7" s="1"/>
  <c r="I977" i="7" a="1"/>
  <c r="I977" i="7" s="1"/>
  <c r="I442" i="7" a="1"/>
  <c r="I442" i="7" s="1"/>
  <c r="I7117" i="7" a="1"/>
  <c r="I7117" i="7" s="1"/>
  <c r="I6746" i="7" a="1"/>
  <c r="I6746" i="7" s="1"/>
  <c r="I3821" i="7" a="1"/>
  <c r="I3821" i="7" s="1"/>
  <c r="I7191" i="7" a="1"/>
  <c r="I7191" i="7" s="1"/>
  <c r="I958" i="7" a="1"/>
  <c r="I958" i="7" s="1"/>
  <c r="I7249" i="7" a="1"/>
  <c r="I7249" i="7" s="1"/>
  <c r="I2938" i="7" a="1"/>
  <c r="I2938" i="7" s="1"/>
  <c r="I5450" i="7" a="1"/>
  <c r="I5450" i="7" s="1"/>
  <c r="I3536" i="7" a="1"/>
  <c r="I3536" i="7" s="1"/>
  <c r="I5180" i="7" a="1"/>
  <c r="I5180" i="7" s="1"/>
  <c r="I5665" i="7" a="1"/>
  <c r="I5665" i="7" s="1"/>
  <c r="I5784" i="7" a="1"/>
  <c r="I5784" i="7" s="1"/>
  <c r="I263" i="7" a="1"/>
  <c r="I263" i="7" s="1"/>
  <c r="I919" i="7" a="1"/>
  <c r="I919" i="7" s="1"/>
  <c r="I2849" i="7" a="1"/>
  <c r="I2849" i="7" s="1"/>
  <c r="I5221" i="7" a="1"/>
  <c r="I5221" i="7" s="1"/>
  <c r="I3146" i="7" a="1"/>
  <c r="I3146" i="7" s="1"/>
  <c r="I1607" i="7" a="1"/>
  <c r="I1607" i="7" s="1"/>
  <c r="I2202" i="7" a="1"/>
  <c r="I2202" i="7" s="1"/>
  <c r="I3300" i="7" a="1"/>
  <c r="I3300" i="7" s="1"/>
  <c r="I6259" i="7" a="1"/>
  <c r="I6259" i="7" s="1"/>
  <c r="I870" i="7" a="1"/>
  <c r="I870" i="7" s="1"/>
  <c r="I2778" i="7" a="1"/>
  <c r="I2778" i="7" s="1"/>
  <c r="I1345" i="7" a="1"/>
  <c r="I1345" i="7" s="1"/>
  <c r="I5268" i="7" a="1"/>
  <c r="I5268" i="7" s="1"/>
  <c r="I5510" i="7" a="1"/>
  <c r="I5510" i="7" s="1"/>
  <c r="I1567" i="7" a="1"/>
  <c r="I1567" i="7" s="1"/>
  <c r="I5630" i="7" a="1"/>
  <c r="I5630" i="7" s="1"/>
  <c r="I3283" i="7" a="1"/>
  <c r="I3283" i="7" s="1"/>
  <c r="I6122" i="7" a="1"/>
  <c r="I6122" i="7" s="1"/>
  <c r="I1755" i="7" a="1"/>
  <c r="I1755" i="7" s="1"/>
  <c r="I3667" i="7" a="1"/>
  <c r="I3667" i="7" s="1"/>
  <c r="I2738" i="7" a="1"/>
  <c r="I2738" i="7" s="1"/>
  <c r="I4977" i="7" a="1"/>
  <c r="I4977" i="7" s="1"/>
  <c r="I681" i="7" a="1"/>
  <c r="I681" i="7" s="1"/>
  <c r="I1471" i="7" a="1"/>
  <c r="I1471" i="7" s="1"/>
  <c r="I3199" i="7" a="1"/>
  <c r="I3199" i="7" s="1"/>
  <c r="I786" i="7" a="1"/>
  <c r="I786" i="7" s="1"/>
  <c r="I3143" i="7" a="1"/>
  <c r="I3143" i="7" s="1"/>
  <c r="I5805" i="7" a="1"/>
  <c r="I5805" i="7" s="1"/>
  <c r="I3363" i="7" a="1"/>
  <c r="I3363" i="7" s="1"/>
  <c r="I3468" i="7" a="1"/>
  <c r="I3468" i="7" s="1"/>
  <c r="I871" i="7" a="1"/>
  <c r="I871" i="7" s="1"/>
  <c r="I4835" i="7" a="1"/>
  <c r="I4835" i="7" s="1"/>
  <c r="I2905" i="7" a="1"/>
  <c r="I2905" i="7" s="1"/>
  <c r="I5270" i="7" a="1"/>
  <c r="I5270" i="7" s="1"/>
  <c r="I3134" i="7" a="1"/>
  <c r="I3134" i="7" s="1"/>
  <c r="I5761" i="7" a="1"/>
  <c r="I5761" i="7" s="1"/>
  <c r="I397" i="7" a="1"/>
  <c r="I397" i="7" s="1"/>
  <c r="I5881" i="7" a="1"/>
  <c r="I5881" i="7" s="1"/>
  <c r="I3401" i="7" a="1"/>
  <c r="I3401" i="7" s="1"/>
  <c r="I6460" i="7" a="1"/>
  <c r="I6460" i="7" s="1"/>
  <c r="I6689" i="7" a="1"/>
  <c r="I6689" i="7" s="1"/>
  <c r="I1246" i="7" a="1"/>
  <c r="I1246" i="7" s="1"/>
  <c r="I2873" i="7" a="1"/>
  <c r="I2873" i="7" s="1"/>
  <c r="I1397" i="7" a="1"/>
  <c r="I1397" i="7" s="1"/>
  <c r="I5438" i="7" a="1"/>
  <c r="I5438" i="7" s="1"/>
  <c r="I3201" i="7" a="1"/>
  <c r="I3201" i="7" s="1"/>
  <c r="I5928" i="7" a="1"/>
  <c r="I5928" i="7" s="1"/>
  <c r="I5561" i="7" a="1"/>
  <c r="I5561" i="7" s="1"/>
  <c r="I5808" i="7" a="1"/>
  <c r="I5808" i="7" s="1"/>
  <c r="I1642" i="7" a="1"/>
  <c r="I1642" i="7" s="1"/>
  <c r="I1710" i="7" a="1"/>
  <c r="I1710" i="7" s="1"/>
  <c r="I6530" i="7" a="1"/>
  <c r="I6530" i="7" s="1"/>
  <c r="I4838" i="7" a="1"/>
  <c r="I4838" i="7" s="1"/>
  <c r="I646" i="7" a="1"/>
  <c r="I646" i="7" s="1"/>
  <c r="I5275" i="7" a="1"/>
  <c r="I5275" i="7" s="1"/>
  <c r="I3135" i="7" a="1"/>
  <c r="I3135" i="7" s="1"/>
  <c r="I5765" i="7" a="1"/>
  <c r="I5765" i="7" s="1"/>
  <c r="I3185" i="7" a="1"/>
  <c r="I3185" i="7" s="1"/>
  <c r="I1603" i="7" a="1"/>
  <c r="I1603" i="7" s="1"/>
  <c r="I6131" i="7" a="1"/>
  <c r="I6131" i="7" s="1"/>
  <c r="I6377" i="7" a="1"/>
  <c r="I6377" i="7" s="1"/>
  <c r="I6614" i="7" a="1"/>
  <c r="I6614" i="7" s="1"/>
  <c r="I930" i="7" a="1"/>
  <c r="I930" i="7" s="1"/>
  <c r="I3212" i="7" a="1"/>
  <c r="I3212" i="7" s="1"/>
  <c r="I408" i="7" a="1"/>
  <c r="I408" i="7" s="1"/>
  <c r="I824" i="7" a="1"/>
  <c r="I824" i="7" s="1"/>
  <c r="I3543" i="7" a="1"/>
  <c r="I3543" i="7" s="1"/>
  <c r="I1817" i="7" a="1"/>
  <c r="I1817" i="7" s="1"/>
  <c r="I1493" i="7" a="1"/>
  <c r="I1493" i="7" s="1"/>
  <c r="I1572" i="7" a="1"/>
  <c r="I1572" i="7" s="1"/>
  <c r="I6015" i="7" a="1"/>
  <c r="I6015" i="7" s="1"/>
  <c r="I2245" i="7" a="1"/>
  <c r="I2245" i="7" s="1"/>
  <c r="I866" i="7" a="1"/>
  <c r="I866" i="7" s="1"/>
  <c r="I756" i="7" a="1"/>
  <c r="I756" i="7" s="1"/>
  <c r="I5954" i="7" a="1"/>
  <c r="I5954" i="7" s="1"/>
  <c r="I6212" i="7" a="1"/>
  <c r="I6212" i="7" s="1"/>
  <c r="I3544" i="7" a="1"/>
  <c r="I3544" i="7" s="1"/>
  <c r="I6677" i="7" a="1"/>
  <c r="I6677" i="7" s="1"/>
  <c r="I941" i="7" a="1"/>
  <c r="I941" i="7" s="1"/>
  <c r="I7136" i="7" a="1"/>
  <c r="I7136" i="7" s="1"/>
  <c r="I3392" i="7" a="1"/>
  <c r="I3392" i="7" s="1"/>
  <c r="I6355" i="7" a="1"/>
  <c r="I6355" i="7" s="1"/>
  <c r="I1799" i="7" a="1"/>
  <c r="I1799" i="7" s="1"/>
  <c r="I6815" i="7" a="1"/>
  <c r="I6815" i="7" s="1"/>
  <c r="I1541" i="7" a="1"/>
  <c r="I1541" i="7" s="1"/>
  <c r="I5927" i="7" a="1"/>
  <c r="I5927" i="7" s="1"/>
  <c r="I6182" i="7" a="1"/>
  <c r="I6182" i="7" s="1"/>
  <c r="I3525" i="7" a="1"/>
  <c r="I3525" i="7" s="1"/>
  <c r="I1811" i="7" a="1"/>
  <c r="I1811" i="7" s="1"/>
  <c r="I3128" i="7" a="1"/>
  <c r="I3128" i="7" s="1"/>
  <c r="I400" i="7" a="1"/>
  <c r="I400" i="7" s="1"/>
  <c r="I796" i="7" a="1"/>
  <c r="I796" i="7" s="1"/>
  <c r="I3447" i="7" a="1"/>
  <c r="I3447" i="7" s="1"/>
  <c r="I1765" i="7" a="1"/>
  <c r="I1765" i="7" s="1"/>
  <c r="I5692" i="7" a="1"/>
  <c r="I5692" i="7" s="1"/>
  <c r="I407" i="7" a="1"/>
  <c r="I407" i="7" s="1"/>
  <c r="I3420" i="7" a="1"/>
  <c r="I3420" i="7" s="1"/>
  <c r="I1746" i="7" a="1"/>
  <c r="I1746" i="7" s="1"/>
  <c r="I3649" i="7" a="1"/>
  <c r="I3649" i="7" s="1"/>
  <c r="I2306" i="7" a="1"/>
  <c r="I2306" i="7" s="1"/>
  <c r="I7112" i="7" a="1"/>
  <c r="I7112" i="7" s="1"/>
  <c r="I6082" i="7" a="1"/>
  <c r="I6082" i="7" s="1"/>
  <c r="I1712" i="7" a="1"/>
  <c r="I1712" i="7" s="1"/>
  <c r="I6531" i="7" a="1"/>
  <c r="I6531" i="7" s="1"/>
  <c r="I6767" i="7" a="1"/>
  <c r="I6767" i="7" s="1"/>
  <c r="I3179" i="7" a="1"/>
  <c r="I3179" i="7" s="1"/>
  <c r="I2219" i="7" a="1"/>
  <c r="I2219" i="7" s="1"/>
  <c r="I6118" i="7" a="1"/>
  <c r="I6118" i="7" s="1"/>
  <c r="I3502" i="7" a="1"/>
  <c r="I3502" i="7" s="1"/>
  <c r="I6598" i="7" a="1"/>
  <c r="I6598" i="7" s="1"/>
  <c r="I5441" i="7" a="1"/>
  <c r="I5441" i="7" s="1"/>
  <c r="I3203" i="7" a="1"/>
  <c r="I3203" i="7" s="1"/>
  <c r="I242" i="7" a="1"/>
  <c r="I242" i="7" s="1"/>
  <c r="I821" i="7" a="1"/>
  <c r="I821" i="7" s="1"/>
  <c r="I116" i="7" a="1"/>
  <c r="I116" i="7" s="1"/>
  <c r="I5628" i="7" a="1"/>
  <c r="I5628" i="7" s="1"/>
  <c r="I5872" i="7" a="1"/>
  <c r="I5872" i="7" s="1"/>
  <c r="I3398" i="7" a="1"/>
  <c r="I3398" i="7" s="1"/>
  <c r="I1729" i="7" a="1"/>
  <c r="I1729" i="7" s="1"/>
  <c r="I6600" i="7" a="1"/>
  <c r="I6600" i="7" s="1"/>
  <c r="I1862" i="7" a="1"/>
  <c r="I1862" i="7" s="1"/>
  <c r="I1946" i="7" a="1"/>
  <c r="I1946" i="7" s="1"/>
  <c r="I3354" i="7" a="1"/>
  <c r="I3354" i="7" s="1"/>
  <c r="I6302" i="7" a="1"/>
  <c r="I6302" i="7" s="1"/>
  <c r="I3587" i="7" a="1"/>
  <c r="I3587" i="7" s="1"/>
  <c r="I6770" i="7" a="1"/>
  <c r="I6770" i="7" s="1"/>
  <c r="I5631" i="7" a="1"/>
  <c r="I5631" i="7" s="1"/>
  <c r="I5876" i="7" a="1"/>
  <c r="I5876" i="7" s="1"/>
  <c r="I3399" i="7" a="1"/>
  <c r="I3399" i="7" s="1"/>
  <c r="I846" i="7" a="1"/>
  <c r="I846" i="7" s="1"/>
  <c r="I1801" i="7" a="1"/>
  <c r="I1801" i="7" s="1"/>
  <c r="I3106" i="7" a="1"/>
  <c r="I3106" i="7" s="1"/>
  <c r="I1543" i="7" a="1"/>
  <c r="I1543" i="7" s="1"/>
  <c r="I1620" i="7" a="1"/>
  <c r="I1620" i="7" s="1"/>
  <c r="I6191" i="7" a="1"/>
  <c r="I6191" i="7" s="1"/>
  <c r="I6433" i="7" a="1"/>
  <c r="I6433" i="7" s="1"/>
  <c r="I5632" i="7" a="1"/>
  <c r="I5632" i="7" s="1"/>
  <c r="I5877" i="7" a="1"/>
  <c r="I5877" i="7" s="1"/>
  <c r="I6124" i="7" a="1"/>
  <c r="I6124" i="7" s="1"/>
  <c r="I3505" i="7" a="1"/>
  <c r="I3505" i="7" s="1"/>
  <c r="I6605" i="7" a="1"/>
  <c r="I6605" i="7" s="1"/>
  <c r="I927" i="7" a="1"/>
  <c r="I927" i="7" s="1"/>
  <c r="I7068" i="7" a="1"/>
  <c r="I7068" i="7" s="1"/>
  <c r="I799" i="7" a="1"/>
  <c r="I799" i="7" s="1"/>
  <c r="I6275" i="7" a="1"/>
  <c r="I6275" i="7" s="1"/>
  <c r="I3576" i="7" a="1"/>
  <c r="I3576" i="7" s="1"/>
  <c r="I6745" i="7" a="1"/>
  <c r="I6745" i="7" s="1"/>
  <c r="I3169" i="7" a="1"/>
  <c r="I3169" i="7" s="1"/>
  <c r="I1591" i="7" a="1"/>
  <c r="I1591" i="7" s="1"/>
  <c r="I808" i="7" a="1"/>
  <c r="I808" i="7" s="1"/>
  <c r="I6345" i="7" a="1"/>
  <c r="I6345" i="7" s="1"/>
  <c r="I6577" i="7" a="1"/>
  <c r="I6577" i="7" s="1"/>
  <c r="I1464" i="7" a="1"/>
  <c r="I1464" i="7" s="1"/>
  <c r="I5671" i="7" a="1"/>
  <c r="I5671" i="7" s="1"/>
  <c r="I5911" i="7" a="1"/>
  <c r="I5911" i="7" s="1"/>
  <c r="I6162" i="7" a="1"/>
  <c r="I6162" i="7" s="1"/>
  <c r="I6409" i="7" a="1"/>
  <c r="I6409" i="7" s="1"/>
  <c r="I6629" i="7" a="1"/>
  <c r="I6629" i="7" s="1"/>
  <c r="I1592" i="7" a="1"/>
  <c r="I1592" i="7" s="1"/>
  <c r="I3388" i="7" a="1"/>
  <c r="I3388" i="7" s="1"/>
  <c r="I3492" i="7" a="1"/>
  <c r="I3492" i="7" s="1"/>
  <c r="I3603" i="7" a="1"/>
  <c r="I3603" i="7" s="1"/>
  <c r="I6808" i="7" a="1"/>
  <c r="I6808" i="7" s="1"/>
  <c r="I7034" i="7" a="1"/>
  <c r="I7034" i="7" s="1"/>
  <c r="I5993" i="7" a="1"/>
  <c r="I5993" i="7" s="1"/>
  <c r="I3437" i="7" a="1"/>
  <c r="I3437" i="7" s="1"/>
  <c r="I3550" i="7" a="1"/>
  <c r="I3550" i="7" s="1"/>
  <c r="I3668" i="7" a="1"/>
  <c r="I3668" i="7" s="1"/>
  <c r="I5551" i="7" a="1"/>
  <c r="I5551" i="7" s="1"/>
  <c r="I3251" i="7" a="1"/>
  <c r="I3251" i="7" s="1"/>
  <c r="I1640" i="7" a="1"/>
  <c r="I1640" i="7" s="1"/>
  <c r="I6289" i="7" a="1"/>
  <c r="I6289" i="7" s="1"/>
  <c r="I6523" i="7" a="1"/>
  <c r="I6523" i="7" s="1"/>
  <c r="I1840" i="7" a="1"/>
  <c r="I1840" i="7" s="1"/>
  <c r="I5607" i="7" a="1"/>
  <c r="I5607" i="7" s="1"/>
  <c r="I5860" i="7" a="1"/>
  <c r="I5860" i="7" s="1"/>
  <c r="I6100" i="7" a="1"/>
  <c r="I6100" i="7" s="1"/>
  <c r="I6350" i="7" a="1"/>
  <c r="I6350" i="7" s="1"/>
  <c r="I883" i="7" a="1"/>
  <c r="I883" i="7" s="1"/>
  <c r="I404" i="7" a="1"/>
  <c r="I404" i="7" s="1"/>
  <c r="I6037" i="7" a="1"/>
  <c r="I6037" i="7" s="1"/>
  <c r="I836" i="7" a="1"/>
  <c r="I836" i="7" s="1"/>
  <c r="I869" i="7" a="1"/>
  <c r="I869" i="7" s="1"/>
  <c r="I2292" i="7" a="1"/>
  <c r="I2292" i="7" s="1"/>
  <c r="I1915" i="7" a="1"/>
  <c r="I1915" i="7" s="1"/>
  <c r="I7215" i="7" a="1"/>
  <c r="I7215" i="7" s="1"/>
  <c r="I6161" i="7" a="1"/>
  <c r="I6161" i="7" s="1"/>
  <c r="I852" i="7" a="1"/>
  <c r="I852" i="7" s="1"/>
  <c r="I334" i="7" a="1"/>
  <c r="I334" i="7" s="1"/>
  <c r="I3126" i="7" a="1"/>
  <c r="I3126" i="7" s="1"/>
  <c r="I3230" i="7" a="1"/>
  <c r="I3230" i="7" s="1"/>
  <c r="I5975" i="7" a="1"/>
  <c r="I5975" i="7" s="1"/>
  <c r="I6232" i="7" a="1"/>
  <c r="I6232" i="7" s="1"/>
  <c r="I1758" i="7" a="1"/>
  <c r="I1758" i="7" s="1"/>
  <c r="I3674" i="7" a="1"/>
  <c r="I3674" i="7" s="1"/>
  <c r="I5557" i="7" a="1"/>
  <c r="I5557" i="7" s="1"/>
  <c r="I5802" i="7" a="1"/>
  <c r="I5802" i="7" s="1"/>
  <c r="I252" i="7" a="1"/>
  <c r="I252" i="7" s="1"/>
  <c r="I1707" i="7" a="1"/>
  <c r="I1707" i="7" s="1"/>
  <c r="I1781" i="7" a="1"/>
  <c r="I1781" i="7" s="1"/>
  <c r="I3231" i="7" a="1"/>
  <c r="I3231" i="7" s="1"/>
  <c r="I5976" i="7" a="1"/>
  <c r="I5976" i="7" s="1"/>
  <c r="I6234" i="7" a="1"/>
  <c r="I6234" i="7" s="1"/>
  <c r="I1759" i="7" a="1"/>
  <c r="I1759" i="7" s="1"/>
  <c r="I3675" i="7" a="1"/>
  <c r="I3675" i="7" s="1"/>
  <c r="I3805" i="7" a="1"/>
  <c r="I3805" i="7" s="1"/>
  <c r="I3901" i="7" a="1"/>
  <c r="I3901" i="7" s="1"/>
  <c r="I417" i="7" a="1"/>
  <c r="I417" i="7" s="1"/>
  <c r="I6349" i="7" a="1"/>
  <c r="I6349" i="7" s="1"/>
  <c r="I3605" i="7" a="1"/>
  <c r="I3605" i="7" s="1"/>
  <c r="I6812" i="7" a="1"/>
  <c r="I6812" i="7" s="1"/>
  <c r="I5683" i="7" a="1"/>
  <c r="I5683" i="7" s="1"/>
  <c r="I3305" i="7" a="1"/>
  <c r="I3305" i="7" s="1"/>
  <c r="I105" i="7" a="1"/>
  <c r="I105" i="7" s="1"/>
  <c r="I6420" i="7" a="1"/>
  <c r="I6420" i="7" s="1"/>
  <c r="I6641" i="7" a="1"/>
  <c r="I6641" i="7" s="1"/>
  <c r="I5494" i="7" a="1"/>
  <c r="I5494" i="7" s="1"/>
  <c r="I5739" i="7" a="1"/>
  <c r="I5739" i="7" s="1"/>
  <c r="I5980" i="7" a="1"/>
  <c r="I5980" i="7" s="1"/>
  <c r="I6237" i="7" a="1"/>
  <c r="I6237" i="7" s="1"/>
  <c r="I3559" i="7" a="1"/>
  <c r="I3559" i="7" s="1"/>
  <c r="I5684" i="7" a="1"/>
  <c r="I5684" i="7" s="1"/>
  <c r="I1616" i="7" a="1"/>
  <c r="I1616" i="7" s="1"/>
  <c r="I818" i="7" a="1"/>
  <c r="I818" i="7" s="1"/>
  <c r="I3521" i="7" a="1"/>
  <c r="I3521" i="7" s="1"/>
  <c r="I1809" i="7" a="1"/>
  <c r="I1809" i="7" s="1"/>
  <c r="I1872" i="7" a="1"/>
  <c r="I1872" i="7" s="1"/>
  <c r="I3882" i="7" a="1"/>
  <c r="I3882" i="7" s="1"/>
  <c r="I3377" i="7" a="1"/>
  <c r="I3377" i="7" s="1"/>
  <c r="I3485" i="7" a="1"/>
  <c r="I3485" i="7" s="1"/>
  <c r="I879" i="7" a="1"/>
  <c r="I879" i="7" s="1"/>
  <c r="I6792" i="7" a="1"/>
  <c r="I6792" i="7" s="1"/>
  <c r="I3850" i="7" a="1"/>
  <c r="I3850" i="7" s="1"/>
  <c r="I897" i="7" a="1"/>
  <c r="I897" i="7" s="1"/>
  <c r="I6894" i="7" a="1"/>
  <c r="I6894" i="7" s="1"/>
  <c r="I3885" i="7" a="1"/>
  <c r="I3885" i="7" s="1"/>
  <c r="I1643" i="7" a="1"/>
  <c r="I1643" i="7" s="1"/>
  <c r="I1711" i="7" a="1"/>
  <c r="I1711" i="7" s="1"/>
  <c r="I873" i="7" a="1"/>
  <c r="I873" i="7" s="1"/>
  <c r="I6766" i="7" a="1"/>
  <c r="I6766" i="7" s="1"/>
  <c r="I855" i="7" a="1"/>
  <c r="I855" i="7" s="1"/>
  <c r="I3647" i="7" a="1"/>
  <c r="I3647" i="7" s="1"/>
  <c r="I3776" i="7" a="1"/>
  <c r="I3776" i="7" s="1"/>
  <c r="I7099" i="7" a="1"/>
  <c r="I7099" i="7" s="1"/>
  <c r="I6759" i="7" a="1"/>
  <c r="I6759" i="7" s="1"/>
  <c r="I6981" i="7" a="1"/>
  <c r="I6981" i="7" s="1"/>
  <c r="I7206" i="7" a="1"/>
  <c r="I7206" i="7" s="1"/>
  <c r="I6143" i="7" a="1"/>
  <c r="I6143" i="7" s="1"/>
  <c r="I1738" i="7" a="1"/>
  <c r="I1738" i="7" s="1"/>
  <c r="I3631" i="7" a="1"/>
  <c r="I3631" i="7" s="1"/>
  <c r="I6245" i="7" a="1"/>
  <c r="I6245" i="7" s="1"/>
  <c r="I1766" i="7" a="1"/>
  <c r="I1766" i="7" s="1"/>
  <c r="I6715" i="7" a="1"/>
  <c r="I6715" i="7" s="1"/>
  <c r="I943" i="7" a="1"/>
  <c r="I943" i="7" s="1"/>
  <c r="I2331" i="7" a="1"/>
  <c r="I2331" i="7" s="1"/>
  <c r="I3741" i="7" a="1"/>
  <c r="I3741" i="7" s="1"/>
  <c r="I1937" i="7" a="1"/>
  <c r="I1937" i="7" s="1"/>
  <c r="I3326" i="7" a="1"/>
  <c r="I3326" i="7" s="1"/>
  <c r="I6216" i="7" a="1"/>
  <c r="I6216" i="7" s="1"/>
  <c r="I3548" i="7" a="1"/>
  <c r="I3548" i="7" s="1"/>
  <c r="I6684" i="7" a="1"/>
  <c r="I6684" i="7" s="1"/>
  <c r="I3491" i="7" a="1"/>
  <c r="I3491" i="7" s="1"/>
  <c r="I6569" i="7" a="1"/>
  <c r="I6569" i="7" s="1"/>
  <c r="I6803" i="7" a="1"/>
  <c r="I6803" i="7" s="1"/>
  <c r="I7017" i="7" a="1"/>
  <c r="I7017" i="7" s="1"/>
  <c r="I6675" i="7" a="1"/>
  <c r="I6675" i="7" s="1"/>
  <c r="I3787" i="7" a="1"/>
  <c r="I3787" i="7" s="1"/>
  <c r="I1981" i="7" a="1"/>
  <c r="I1981" i="7" s="1"/>
  <c r="I6060" i="7" a="1"/>
  <c r="I6060" i="7" s="1"/>
  <c r="I6308" i="7" a="1"/>
  <c r="I6308" i="7" s="1"/>
  <c r="I6543" i="7" a="1"/>
  <c r="I6543" i="7" s="1"/>
  <c r="I106" i="7" a="1"/>
  <c r="I106" i="7" s="1"/>
  <c r="I857" i="7" a="1"/>
  <c r="I857" i="7" s="1"/>
  <c r="I6659" i="7" a="1"/>
  <c r="I6659" i="7" s="1"/>
  <c r="I6890" i="7" a="1"/>
  <c r="I6890" i="7" s="1"/>
  <c r="I1974" i="7" a="1"/>
  <c r="I1974" i="7" s="1"/>
  <c r="I915" i="7" a="1"/>
  <c r="I915" i="7" s="1"/>
  <c r="I6989" i="7" a="1"/>
  <c r="I6989" i="7" s="1"/>
  <c r="I7217" i="7" a="1"/>
  <c r="I7217" i="7" s="1"/>
  <c r="I2236" i="7" a="1"/>
  <c r="I2236" i="7" s="1"/>
  <c r="I6408" i="7" a="1"/>
  <c r="I6408" i="7" s="1"/>
  <c r="I432" i="7" a="1"/>
  <c r="I432" i="7" s="1"/>
  <c r="I1705" i="7" a="1"/>
  <c r="I1705" i="7" s="1"/>
  <c r="I2274" i="7" a="1"/>
  <c r="I2274" i="7" s="1"/>
  <c r="I6755" i="7" a="1"/>
  <c r="I6755" i="7" s="1"/>
  <c r="I1911" i="7" a="1"/>
  <c r="I1911" i="7" s="1"/>
  <c r="I3915" i="7" a="1"/>
  <c r="I3915" i="7" s="1"/>
  <c r="I1867" i="7" a="1"/>
  <c r="I1867" i="7" s="1"/>
  <c r="I7076" i="7" a="1"/>
  <c r="I7076" i="7" s="1"/>
  <c r="I3342" i="7" a="1"/>
  <c r="I3342" i="7" s="1"/>
  <c r="I6257" i="7" a="1"/>
  <c r="I6257" i="7" s="1"/>
  <c r="I6492" i="7" a="1"/>
  <c r="I6492" i="7" s="1"/>
  <c r="I6727" i="7" a="1"/>
  <c r="I6727" i="7" s="1"/>
  <c r="I425" i="7" a="1"/>
  <c r="I425" i="7" s="1"/>
  <c r="I3624" i="7" a="1"/>
  <c r="I3624" i="7" s="1"/>
  <c r="I6841" i="7" a="1"/>
  <c r="I6841" i="7" s="1"/>
  <c r="I7064" i="7" a="1"/>
  <c r="I7064" i="7" s="1"/>
  <c r="I3681" i="7" a="1"/>
  <c r="I3681" i="7" s="1"/>
  <c r="I3808" i="7" a="1"/>
  <c r="I3808" i="7" s="1"/>
  <c r="I7165" i="7" a="1"/>
  <c r="I7165" i="7" s="1"/>
  <c r="I6104" i="7" a="1"/>
  <c r="I6104" i="7" s="1"/>
  <c r="I2255" i="7" a="1"/>
  <c r="I2255" i="7" s="1"/>
  <c r="I3608" i="7" a="1"/>
  <c r="I3608" i="7" s="1"/>
  <c r="I6235" i="7" a="1"/>
  <c r="I6235" i="7" s="1"/>
  <c r="I3558" i="7" a="1"/>
  <c r="I3558" i="7" s="1"/>
  <c r="I32" i="7" a="1"/>
  <c r="I32" i="7" s="1"/>
  <c r="I6927" i="7" a="1"/>
  <c r="I6927" i="7" s="1"/>
  <c r="I54" i="7" a="1"/>
  <c r="I54" i="7" s="1"/>
  <c r="I3732" i="7" a="1"/>
  <c r="I3732" i="7" s="1"/>
  <c r="I3854" i="7" a="1"/>
  <c r="I3854" i="7" s="1"/>
  <c r="I3941" i="7" a="1"/>
  <c r="I3941" i="7" s="1"/>
  <c r="I3427" i="7" a="1"/>
  <c r="I3427" i="7" s="1"/>
  <c r="I6447" i="7" a="1"/>
  <c r="I6447" i="7" s="1"/>
  <c r="I3661" i="7" a="1"/>
  <c r="I3661" i="7" s="1"/>
  <c r="I316" i="7" a="1"/>
  <c r="I316" i="7" s="1"/>
  <c r="I2997" i="7" a="1"/>
  <c r="I2997" i="7" s="1"/>
  <c r="I5577" i="7" a="1"/>
  <c r="I5577" i="7" s="1"/>
  <c r="I1790" i="7" a="1"/>
  <c r="I1790" i="7" s="1"/>
  <c r="I5201" i="7" a="1"/>
  <c r="I5201" i="7" s="1"/>
  <c r="I5700" i="7" a="1"/>
  <c r="I5700" i="7" s="1"/>
  <c r="I1580" i="7" a="1"/>
  <c r="I1580" i="7" s="1"/>
  <c r="I6365" i="7" a="1"/>
  <c r="I6365" i="7" s="1"/>
  <c r="I925" i="7" a="1"/>
  <c r="I925" i="7" s="1"/>
  <c r="I2871" i="7" a="1"/>
  <c r="I2871" i="7" s="1"/>
  <c r="I5283" i="7" a="1"/>
  <c r="I5283" i="7" s="1"/>
  <c r="I1514" i="7" a="1"/>
  <c r="I1514" i="7" s="1"/>
  <c r="I241" i="7" a="1"/>
  <c r="I241" i="7" s="1"/>
  <c r="I5639" i="7" a="1"/>
  <c r="I5639" i="7" s="1"/>
  <c r="I5945" i="7" a="1"/>
  <c r="I5945" i="7" s="1"/>
  <c r="I1706" i="7" a="1"/>
  <c r="I1706" i="7" s="1"/>
  <c r="I6553" i="7" a="1"/>
  <c r="I6553" i="7" s="1"/>
  <c r="I2796" i="7" a="1"/>
  <c r="I2796" i="7" s="1"/>
  <c r="I2916" i="7" a="1"/>
  <c r="I2916" i="7" s="1"/>
  <c r="I5300" i="7" a="1"/>
  <c r="I5300" i="7" s="1"/>
  <c r="I5546" i="7" a="1"/>
  <c r="I5546" i="7" s="1"/>
  <c r="I5793" i="7" a="1"/>
  <c r="I5793" i="7" s="1"/>
  <c r="I748" i="7" a="1"/>
  <c r="I748" i="7" s="1"/>
  <c r="I2224" i="7" a="1"/>
  <c r="I2224" i="7" s="1"/>
  <c r="I6249" i="7" a="1"/>
  <c r="I6249" i="7" s="1"/>
  <c r="I1767" i="7" a="1"/>
  <c r="I1767" i="7" s="1"/>
  <c r="I6719" i="7" a="1"/>
  <c r="I6719" i="7" s="1"/>
  <c r="I4793" i="7" a="1"/>
  <c r="I4793" i="7" s="1"/>
  <c r="I5008" i="7" a="1"/>
  <c r="I5008" i="7" s="1"/>
  <c r="I5225" i="7" a="1"/>
  <c r="I5225" i="7" s="1"/>
  <c r="I3116" i="7" a="1"/>
  <c r="I3116" i="7" s="1"/>
  <c r="I5717" i="7" a="1"/>
  <c r="I5717" i="7" s="1"/>
  <c r="I3324" i="7" a="1"/>
  <c r="I3324" i="7" s="1"/>
  <c r="I5584" i="7" a="1"/>
  <c r="I5584" i="7" s="1"/>
  <c r="I5833" i="7" a="1"/>
  <c r="I5833" i="7" s="1"/>
  <c r="I804" i="7" a="1"/>
  <c r="I804" i="7" s="1"/>
  <c r="I841" i="7" a="1"/>
  <c r="I841" i="7" s="1"/>
  <c r="I6557" i="7" a="1"/>
  <c r="I6557" i="7" s="1"/>
  <c r="I1274" i="7" a="1"/>
  <c r="I1274" i="7" s="1"/>
  <c r="I193" i="7" a="1"/>
  <c r="I193" i="7" s="1"/>
  <c r="I3035" i="7" a="1"/>
  <c r="I3035" i="7" s="1"/>
  <c r="I735" i="7" a="1"/>
  <c r="I735" i="7" s="1"/>
  <c r="I5795" i="7" a="1"/>
  <c r="I5795" i="7" s="1"/>
  <c r="I2209" i="7" a="1"/>
  <c r="I2209" i="7" s="1"/>
  <c r="I5910" i="7" a="1"/>
  <c r="I5910" i="7" s="1"/>
  <c r="I831" i="7" a="1"/>
  <c r="I831" i="7" s="1"/>
  <c r="I3565" i="7" a="1"/>
  <c r="I3565" i="7" s="1"/>
  <c r="I1829" i="7" a="1"/>
  <c r="I1829" i="7" s="1"/>
  <c r="I4796" i="7" a="1"/>
  <c r="I4796" i="7" s="1"/>
  <c r="I5013" i="7" a="1"/>
  <c r="I5013" i="7" s="1"/>
  <c r="I5228" i="7" a="1"/>
  <c r="I5228" i="7" s="1"/>
  <c r="I5472" i="7" a="1"/>
  <c r="I5472" i="7" s="1"/>
  <c r="I3219" i="7" a="1"/>
  <c r="I3219" i="7" s="1"/>
  <c r="I5959" i="7" a="1"/>
  <c r="I5959" i="7" s="1"/>
  <c r="I5588" i="7" a="1"/>
  <c r="I5588" i="7" s="1"/>
  <c r="I5836" i="7" a="1"/>
  <c r="I5836" i="7" s="1"/>
  <c r="I6079" i="7" a="1"/>
  <c r="I6079" i="7" s="1"/>
  <c r="I1719" i="7" a="1"/>
  <c r="I1719" i="7" s="1"/>
  <c r="I3594" i="7" a="1"/>
  <c r="I3594" i="7" s="1"/>
  <c r="I1277" i="7" a="1"/>
  <c r="I1277" i="7" s="1"/>
  <c r="I5078" i="7" a="1"/>
  <c r="I5078" i="7" s="1"/>
  <c r="I5307" i="7" a="1"/>
  <c r="I5307" i="7" s="1"/>
  <c r="I5555" i="7" a="1"/>
  <c r="I5555" i="7" s="1"/>
  <c r="I231" i="7" a="1"/>
  <c r="I231" i="7" s="1"/>
  <c r="I3196" i="7" a="1"/>
  <c r="I3196" i="7" s="1"/>
  <c r="I5913" i="7" a="1"/>
  <c r="I5913" i="7" s="1"/>
  <c r="I3418" i="7" a="1"/>
  <c r="I3418" i="7" s="1"/>
  <c r="I6416" i="7" a="1"/>
  <c r="I6416" i="7" s="1"/>
  <c r="I2287" i="7" a="1"/>
  <c r="I2287" i="7" s="1"/>
  <c r="I5500" i="7" a="1"/>
  <c r="I5500" i="7" s="1"/>
  <c r="I330" i="7" a="1"/>
  <c r="I330" i="7" s="1"/>
  <c r="I3336" i="7" a="1"/>
  <c r="I3336" i="7" s="1"/>
  <c r="I6240" i="7" a="1"/>
  <c r="I6240" i="7" s="1"/>
  <c r="I3561" i="7" a="1"/>
  <c r="I3561" i="7" s="1"/>
  <c r="I6707" i="7" a="1"/>
  <c r="I6707" i="7" s="1"/>
  <c r="I1501" i="7" a="1"/>
  <c r="I1501" i="7" s="1"/>
  <c r="I5809" i="7" a="1"/>
  <c r="I5809" i="7" s="1"/>
  <c r="I6052" i="7" a="1"/>
  <c r="I6052" i="7" s="1"/>
  <c r="I6300" i="7" a="1"/>
  <c r="I6300" i="7" s="1"/>
  <c r="I874" i="7" a="1"/>
  <c r="I874" i="7" s="1"/>
  <c r="I5744" i="7" a="1"/>
  <c r="I5744" i="7" s="1"/>
  <c r="I5983" i="7" a="1"/>
  <c r="I5983" i="7" s="1"/>
  <c r="I1697" i="7" a="1"/>
  <c r="I1697" i="7" s="1"/>
  <c r="I6473" i="7" a="1"/>
  <c r="I6473" i="7" s="1"/>
  <c r="I905" i="7" a="1"/>
  <c r="I905" i="7" s="1"/>
  <c r="I134" i="7" a="1"/>
  <c r="I134" i="7" s="1"/>
  <c r="I7168" i="7" a="1"/>
  <c r="I7168" i="7" s="1"/>
  <c r="I3407" i="7" a="1"/>
  <c r="I3407" i="7" s="1"/>
  <c r="I1737" i="7" a="1"/>
  <c r="I1737" i="7" s="1"/>
  <c r="I6617" i="7" a="1"/>
  <c r="I6617" i="7" s="1"/>
  <c r="I6846" i="7" a="1"/>
  <c r="I6846" i="7" s="1"/>
  <c r="I5718" i="7" a="1"/>
  <c r="I5718" i="7" s="1"/>
  <c r="I5956" i="7" a="1"/>
  <c r="I5956" i="7" s="1"/>
  <c r="I6213" i="7" a="1"/>
  <c r="I6213" i="7" s="1"/>
  <c r="I269" i="7" a="1"/>
  <c r="I269" i="7" s="1"/>
  <c r="I6681" i="7" a="1"/>
  <c r="I6681" i="7" s="1"/>
  <c r="I1495" i="7" a="1"/>
  <c r="I1495" i="7" s="1"/>
  <c r="I763" i="7" a="1"/>
  <c r="I763" i="7" s="1"/>
  <c r="I3353" i="7" a="1"/>
  <c r="I3353" i="7" s="1"/>
  <c r="I3460" i="7" a="1"/>
  <c r="I3460" i="7" s="1"/>
  <c r="I1774" i="7" a="1"/>
  <c r="I1774" i="7" s="1"/>
  <c r="I3217" i="7" a="1"/>
  <c r="I3217" i="7" s="1"/>
  <c r="I5958" i="7" a="1"/>
  <c r="I5958" i="7" s="1"/>
  <c r="I6214" i="7" a="1"/>
  <c r="I6214" i="7" s="1"/>
  <c r="I861" i="7" a="1"/>
  <c r="I861" i="7" s="1"/>
  <c r="I900" i="7" a="1"/>
  <c r="I900" i="7" s="1"/>
  <c r="I6920" i="7" a="1"/>
  <c r="I6920" i="7" s="1"/>
  <c r="I7140" i="7" a="1"/>
  <c r="I7140" i="7" s="1"/>
  <c r="I6115" i="7" a="1"/>
  <c r="I6115" i="7" s="1"/>
  <c r="I3486" i="7" a="1"/>
  <c r="I3486" i="7" s="1"/>
  <c r="I2278" i="7" a="1"/>
  <c r="I2278" i="7" s="1"/>
  <c r="I6795" i="7" a="1"/>
  <c r="I6795" i="7" s="1"/>
  <c r="I5661" i="7" a="1"/>
  <c r="I5661" i="7" s="1"/>
  <c r="I5900" i="7" a="1"/>
  <c r="I5900" i="7" s="1"/>
  <c r="I3415" i="7" a="1"/>
  <c r="I3415" i="7" s="1"/>
  <c r="I3511" i="7" a="1"/>
  <c r="I3511" i="7" s="1"/>
  <c r="I3638" i="7" a="1"/>
  <c r="I3638" i="7" s="1"/>
  <c r="I5474" i="7" a="1"/>
  <c r="I5474" i="7" s="1"/>
  <c r="I5721" i="7" a="1"/>
  <c r="I5721" i="7" s="1"/>
  <c r="I3328" i="7" a="1"/>
  <c r="I3328" i="7" s="1"/>
  <c r="I1690" i="7" a="1"/>
  <c r="I1690" i="7" s="1"/>
  <c r="I3549" i="7" a="1"/>
  <c r="I3549" i="7" s="1"/>
  <c r="I5663" i="7" a="1"/>
  <c r="I5663" i="7" s="1"/>
  <c r="I5902" i="7" a="1"/>
  <c r="I5902" i="7" s="1"/>
  <c r="I6150" i="7" a="1"/>
  <c r="I6150" i="7" s="1"/>
  <c r="I6400" i="7" a="1"/>
  <c r="I6400" i="7" s="1"/>
  <c r="I6625" i="7" a="1"/>
  <c r="I6625" i="7" s="1"/>
  <c r="I6859" i="7" a="1"/>
  <c r="I6859" i="7" s="1"/>
  <c r="I966" i="7" a="1"/>
  <c r="I966" i="7" s="1"/>
  <c r="I6057" i="7" a="1"/>
  <c r="I6057" i="7" s="1"/>
  <c r="I6333" i="7" a="1"/>
  <c r="I6333" i="7" s="1"/>
  <c r="I3597" i="7" a="1"/>
  <c r="I3597" i="7" s="1"/>
  <c r="I3726" i="7" a="1"/>
  <c r="I3726" i="7" s="1"/>
  <c r="I5666" i="7" a="1"/>
  <c r="I5666" i="7" s="1"/>
  <c r="I1612" i="7" a="1"/>
  <c r="I1612" i="7" s="1"/>
  <c r="I6155" i="7" a="1"/>
  <c r="I6155" i="7" s="1"/>
  <c r="I6405" i="7" a="1"/>
  <c r="I6405" i="7" s="1"/>
  <c r="I6627" i="7" a="1"/>
  <c r="I6627" i="7" s="1"/>
  <c r="I3122" i="7" a="1"/>
  <c r="I3122" i="7" s="1"/>
  <c r="I5725" i="7" a="1"/>
  <c r="I5725" i="7" s="1"/>
  <c r="I5962" i="7" a="1"/>
  <c r="I5962" i="7" s="1"/>
  <c r="I825" i="7" a="1"/>
  <c r="I825" i="7" s="1"/>
  <c r="I1756" i="7" a="1"/>
  <c r="I1756" i="7" s="1"/>
  <c r="I5667" i="7" a="1"/>
  <c r="I5667" i="7" s="1"/>
  <c r="I5907" i="7" a="1"/>
  <c r="I5907" i="7" s="1"/>
  <c r="I6157" i="7" a="1"/>
  <c r="I6157" i="7" s="1"/>
  <c r="I6406" i="7" a="1"/>
  <c r="I6406" i="7" s="1"/>
  <c r="I2285" i="7" a="1"/>
  <c r="I2285" i="7" s="1"/>
  <c r="I3765" i="7" a="1"/>
  <c r="I3765" i="7" s="1"/>
  <c r="I1961" i="7" a="1"/>
  <c r="I1961" i="7" s="1"/>
  <c r="I1648" i="7" a="1"/>
  <c r="I1648" i="7" s="1"/>
  <c r="I1714" i="7" a="1"/>
  <c r="I1714" i="7" s="1"/>
  <c r="I1786" i="7" a="1"/>
  <c r="I1786" i="7" s="1"/>
  <c r="I3707" i="7" a="1"/>
  <c r="I3707" i="7" s="1"/>
  <c r="I3183" i="7" a="1"/>
  <c r="I3183" i="7" s="1"/>
  <c r="I5882" i="7" a="1"/>
  <c r="I5882" i="7" s="1"/>
  <c r="I1666" i="7" a="1"/>
  <c r="I1666" i="7" s="1"/>
  <c r="I3506" i="7" a="1"/>
  <c r="I3506" i="7" s="1"/>
  <c r="I6609" i="7" a="1"/>
  <c r="I6609" i="7" s="1"/>
  <c r="I5448" i="7" a="1"/>
  <c r="I5448" i="7" s="1"/>
  <c r="I1546" i="7" a="1"/>
  <c r="I1546" i="7" s="1"/>
  <c r="I5936" i="7" a="1"/>
  <c r="I5936" i="7" s="1"/>
  <c r="I3425" i="7" a="1"/>
  <c r="I3425" i="7" s="1"/>
  <c r="I1748" i="7" a="1"/>
  <c r="I1748" i="7" s="1"/>
  <c r="I5634" i="7" a="1"/>
  <c r="I5634" i="7" s="1"/>
  <c r="I3285" i="7" a="1"/>
  <c r="I3285" i="7" s="1"/>
  <c r="I6127" i="7" a="1"/>
  <c r="I6127" i="7" s="1"/>
  <c r="I849" i="7" a="1"/>
  <c r="I849" i="7" s="1"/>
  <c r="I2033" i="7" a="1"/>
  <c r="I2033" i="7" s="1"/>
  <c r="I6836" i="7" a="1"/>
  <c r="I6836" i="7" s="1"/>
  <c r="I7071" i="7" a="1"/>
  <c r="I7071" i="7" s="1"/>
  <c r="I3358" i="7" a="1"/>
  <c r="I3358" i="7" s="1"/>
  <c r="I6251" i="7" a="1"/>
  <c r="I6251" i="7" s="1"/>
  <c r="I1769" i="7" a="1"/>
  <c r="I1769" i="7" s="1"/>
  <c r="I1828" i="7" a="1"/>
  <c r="I1828" i="7" s="1"/>
  <c r="I3160" i="7" a="1"/>
  <c r="I3160" i="7" s="1"/>
  <c r="I771" i="7" a="1"/>
  <c r="I771" i="7" s="1"/>
  <c r="I6070" i="7" a="1"/>
  <c r="I6070" i="7" s="1"/>
  <c r="I6317" i="7" a="1"/>
  <c r="I6317" i="7" s="1"/>
  <c r="I6550" i="7" a="1"/>
  <c r="I6550" i="7" s="1"/>
  <c r="I3072" i="7" a="1"/>
  <c r="I3072" i="7" s="1"/>
  <c r="I1529" i="7" a="1"/>
  <c r="I1529" i="7" s="1"/>
  <c r="I3286" i="7" a="1"/>
  <c r="I3286" i="7" s="1"/>
  <c r="I3403" i="7" a="1"/>
  <c r="I3403" i="7" s="1"/>
  <c r="I424" i="7" a="1"/>
  <c r="I424" i="7" s="1"/>
  <c r="I1802" i="7" a="1"/>
  <c r="I1802" i="7" s="1"/>
  <c r="I5827" i="7" a="1"/>
  <c r="I5827" i="7" s="1"/>
  <c r="I6071" i="7" a="1"/>
  <c r="I6071" i="7" s="1"/>
  <c r="I3481" i="7" a="1"/>
  <c r="I3481" i="7" s="1"/>
  <c r="I430" i="7" a="1"/>
  <c r="I430" i="7" s="1"/>
  <c r="I6785" i="7" a="1"/>
  <c r="I6785" i="7" s="1"/>
  <c r="I7011" i="7" a="1"/>
  <c r="I7011" i="7" s="1"/>
  <c r="I7248" i="7" a="1"/>
  <c r="I7248" i="7" s="1"/>
  <c r="I6194" i="7" a="1"/>
  <c r="I6194" i="7" s="1"/>
  <c r="I858" i="7" a="1"/>
  <c r="I858" i="7" s="1"/>
  <c r="I896" i="7" a="1"/>
  <c r="I896" i="7" s="1"/>
  <c r="I215" i="7" a="1"/>
  <c r="I215" i="7" s="1"/>
  <c r="I5766" i="7" a="1"/>
  <c r="I5766" i="7" s="1"/>
  <c r="I6004" i="7" a="1"/>
  <c r="I6004" i="7" s="1"/>
  <c r="I6261" i="7" a="1"/>
  <c r="I6261" i="7" s="1"/>
  <c r="I6499" i="7" a="1"/>
  <c r="I6499" i="7" s="1"/>
  <c r="I1832" i="7" a="1"/>
  <c r="I1832" i="7" s="1"/>
  <c r="I5582" i="7" a="1"/>
  <c r="I5582" i="7" s="1"/>
  <c r="I1585" i="7" a="1"/>
  <c r="I1585" i="7" s="1"/>
  <c r="I6074" i="7" a="1"/>
  <c r="I6074" i="7" s="1"/>
  <c r="I3483" i="7" a="1"/>
  <c r="I3483" i="7" s="1"/>
  <c r="I6555" i="7" a="1"/>
  <c r="I6555" i="7" s="1"/>
  <c r="I5768" i="7" a="1"/>
  <c r="I5768" i="7" s="1"/>
  <c r="I6006" i="7" a="1"/>
  <c r="I6006" i="7" s="1"/>
  <c r="I261" i="7" a="1"/>
  <c r="I261" i="7" s="1"/>
  <c r="I3570" i="7" a="1"/>
  <c r="I3570" i="7" s="1"/>
  <c r="I6734" i="7" a="1"/>
  <c r="I6734" i="7" s="1"/>
  <c r="I6961" i="7" a="1"/>
  <c r="I6961" i="7" s="1"/>
  <c r="I2000" i="7" a="1"/>
  <c r="I2000" i="7" s="1"/>
  <c r="I1676" i="7" a="1"/>
  <c r="I1676" i="7" s="1"/>
  <c r="I6375" i="7" a="1"/>
  <c r="I6375" i="7" s="1"/>
  <c r="I3622" i="7" a="1"/>
  <c r="I3622" i="7" s="1"/>
  <c r="I6837" i="7" a="1"/>
  <c r="I6837" i="7" s="1"/>
  <c r="I1551" i="7" a="1"/>
  <c r="I1551" i="7" s="1"/>
  <c r="I5950" i="7" a="1"/>
  <c r="I5950" i="7" s="1"/>
  <c r="I6209" i="7" a="1"/>
  <c r="I6209" i="7" s="1"/>
  <c r="I3539" i="7" a="1"/>
  <c r="I3539" i="7" s="1"/>
  <c r="I3662" i="7" a="1"/>
  <c r="I3662" i="7" s="1"/>
  <c r="I216" i="7" a="1"/>
  <c r="I216" i="7" s="1"/>
  <c r="I3243" i="7" a="1"/>
  <c r="I3243" i="7" s="1"/>
  <c r="I6009" i="7" a="1"/>
  <c r="I6009" i="7" s="1"/>
  <c r="I3456" i="7" a="1"/>
  <c r="I3456" i="7" s="1"/>
  <c r="I6505" i="7" a="1"/>
  <c r="I6505" i="7" s="1"/>
  <c r="I5712" i="7" a="1"/>
  <c r="I5712" i="7" s="1"/>
  <c r="I5951" i="7" a="1"/>
  <c r="I5951" i="7" s="1"/>
  <c r="I1684" i="7" a="1"/>
  <c r="I1684" i="7" s="1"/>
  <c r="I3540" i="7" a="1"/>
  <c r="I3540" i="7" s="1"/>
  <c r="I3663" i="7" a="1"/>
  <c r="I3663" i="7" s="1"/>
  <c r="I6913" i="7" a="1"/>
  <c r="I6913" i="7" s="1"/>
  <c r="I7132" i="7" a="1"/>
  <c r="I7132" i="7" s="1"/>
  <c r="I6109" i="7" a="1"/>
  <c r="I6109" i="7" s="1"/>
  <c r="I2257" i="7" a="1"/>
  <c r="I2257" i="7" s="1"/>
  <c r="I3610" i="7" a="1"/>
  <c r="I3610" i="7" s="1"/>
  <c r="I924" i="7" a="1"/>
  <c r="I924" i="7" s="1"/>
  <c r="I1939" i="7" a="1"/>
  <c r="I1939" i="7" s="1"/>
  <c r="I6694" i="7" a="1"/>
  <c r="I6694" i="7" s="1"/>
  <c r="I3797" i="7" a="1"/>
  <c r="I3797" i="7" s="1"/>
  <c r="I7142" i="7" a="1"/>
  <c r="I7142" i="7" s="1"/>
  <c r="I805" i="7" a="1"/>
  <c r="I805" i="7" s="1"/>
  <c r="I6328" i="7" a="1"/>
  <c r="I6328" i="7" s="1"/>
  <c r="I6560" i="7" a="1"/>
  <c r="I6560" i="7" s="1"/>
  <c r="I3433" i="7" a="1"/>
  <c r="I3433" i="7" s="1"/>
  <c r="I6451" i="7" a="1"/>
  <c r="I6451" i="7" s="1"/>
  <c r="I3664" i="7" a="1"/>
  <c r="I3664" i="7" s="1"/>
  <c r="I2308" i="7" a="1"/>
  <c r="I2308" i="7" s="1"/>
  <c r="I3890" i="7" a="1"/>
  <c r="I3890" i="7" s="1"/>
  <c r="I3717" i="7" a="1"/>
  <c r="I3717" i="7" s="1"/>
  <c r="I7006" i="7" a="1"/>
  <c r="I7006" i="7" s="1"/>
  <c r="I2019" i="7" a="1"/>
  <c r="I2019" i="7" s="1"/>
  <c r="I6180" i="7" a="1"/>
  <c r="I6180" i="7" s="1"/>
  <c r="I3524" i="7" a="1"/>
  <c r="I3524" i="7" s="1"/>
  <c r="I6650" i="7" a="1"/>
  <c r="I6650" i="7" s="1"/>
  <c r="I1703" i="7" a="1"/>
  <c r="I1703" i="7" s="1"/>
  <c r="I3575" i="7" a="1"/>
  <c r="I3575" i="7" s="1"/>
  <c r="I3693" i="7" a="1"/>
  <c r="I3693" i="7" s="1"/>
  <c r="I1906" i="7" a="1"/>
  <c r="I1906" i="7" s="1"/>
  <c r="I2001" i="7" a="1"/>
  <c r="I2001" i="7" s="1"/>
  <c r="I6845" i="7" a="1"/>
  <c r="I6845" i="7" s="1"/>
  <c r="I3865" i="7" a="1"/>
  <c r="I3865" i="7" s="1"/>
  <c r="I5985" i="7" a="1"/>
  <c r="I5985" i="7" s="1"/>
  <c r="I830" i="7" a="1"/>
  <c r="I830" i="7" s="1"/>
  <c r="I6477" i="7" a="1"/>
  <c r="I6477" i="7" s="1"/>
  <c r="I1827" i="7" a="1"/>
  <c r="I1827" i="7" s="1"/>
  <c r="I3503" i="7" a="1"/>
  <c r="I3503" i="7" s="1"/>
  <c r="I3618" i="7" a="1"/>
  <c r="I3618" i="7" s="1"/>
  <c r="I2297" i="7" a="1"/>
  <c r="I2297" i="7" s="1"/>
  <c r="I7046" i="7" a="1"/>
  <c r="I7046" i="7" s="1"/>
  <c r="I3676" i="7" a="1"/>
  <c r="I3676" i="7" s="1"/>
  <c r="I6931" i="7" a="1"/>
  <c r="I6931" i="7" s="1"/>
  <c r="I1991" i="7" a="1"/>
  <c r="I1991" i="7" s="1"/>
  <c r="I3384" i="7" a="1"/>
  <c r="I3384" i="7" s="1"/>
  <c r="I6339" i="7" a="1"/>
  <c r="I6339" i="7" s="1"/>
  <c r="I6570" i="7" a="1"/>
  <c r="I6570" i="7" s="1"/>
  <c r="I6223" i="7" a="1"/>
  <c r="I6223" i="7" s="1"/>
  <c r="I6461" i="7" a="1"/>
  <c r="I6461" i="7" s="1"/>
  <c r="I3671" i="7" a="1"/>
  <c r="I3671" i="7" s="1"/>
  <c r="I3796" i="7" a="1"/>
  <c r="I3796" i="7" s="1"/>
  <c r="I975" i="7" a="1"/>
  <c r="I975" i="7" s="1"/>
  <c r="I3725" i="7" a="1"/>
  <c r="I3725" i="7" s="1"/>
  <c r="I7012" i="7" a="1"/>
  <c r="I7012" i="7" s="1"/>
  <c r="I7250" i="7" a="1"/>
  <c r="I7250" i="7" s="1"/>
  <c r="I3424" i="7" a="1"/>
  <c r="I3424" i="7" s="1"/>
  <c r="I6434" i="7" a="1"/>
  <c r="I6434" i="7" s="1"/>
  <c r="I6660" i="7" a="1"/>
  <c r="I6660" i="7" s="1"/>
  <c r="I1717" i="7" a="1"/>
  <c r="I1717" i="7" s="1"/>
  <c r="I6549" i="7" a="1"/>
  <c r="I6549" i="7" s="1"/>
  <c r="I3716" i="7" a="1"/>
  <c r="I3716" i="7" s="1"/>
  <c r="I7001" i="7" a="1"/>
  <c r="I7001" i="7" s="1"/>
  <c r="I3930" i="7" a="1"/>
  <c r="I3930" i="7" s="1"/>
  <c r="I6886" i="7" a="1"/>
  <c r="I6886" i="7" s="1"/>
  <c r="I1969" i="7" a="1"/>
  <c r="I1969" i="7" s="1"/>
  <c r="I6036" i="7" a="1"/>
  <c r="I6036" i="7" s="1"/>
  <c r="I3466" i="7" a="1"/>
  <c r="I3466" i="7" s="1"/>
  <c r="I3581" i="7" a="1"/>
  <c r="I3581" i="7" s="1"/>
  <c r="I3699" i="7" a="1"/>
  <c r="I3699" i="7" s="1"/>
  <c r="I6415" i="7" a="1"/>
  <c r="I6415" i="7" s="1"/>
  <c r="I3644" i="7" a="1"/>
  <c r="I3644" i="7" s="1"/>
  <c r="I6871" i="7" a="1"/>
  <c r="I6871" i="7" s="1"/>
  <c r="I967" i="7" a="1"/>
  <c r="I967" i="7" s="1"/>
  <c r="I6748" i="7" a="1"/>
  <c r="I6748" i="7" s="1"/>
  <c r="I6968" i="7" a="1"/>
  <c r="I6968" i="7" s="1"/>
  <c r="I141" i="7" a="1"/>
  <c r="I141" i="7" s="1"/>
  <c r="I256" i="7" a="1"/>
  <c r="I256" i="7" s="1"/>
  <c r="I6376" i="7" a="1"/>
  <c r="I6376" i="7" s="1"/>
  <c r="I122" i="7" a="1"/>
  <c r="I122" i="7" s="1"/>
  <c r="I2243" i="7" a="1"/>
  <c r="I2243" i="7" s="1"/>
  <c r="I3571" i="7" a="1"/>
  <c r="I3571" i="7" s="1"/>
  <c r="I6735" i="7" a="1"/>
  <c r="I6735" i="7" s="1"/>
  <c r="I2313" i="7" a="1"/>
  <c r="I2313" i="7" s="1"/>
  <c r="I7179" i="7" a="1"/>
  <c r="I7179" i="7" s="1"/>
  <c r="I6831" i="7" a="1"/>
  <c r="I6831" i="7" s="1"/>
  <c r="I7053" i="7" a="1"/>
  <c r="I7053" i="7" s="1"/>
  <c r="I13" i="7" a="1"/>
  <c r="I13" i="7" s="1"/>
  <c r="I3443" i="7" a="1"/>
  <c r="I3443" i="7" s="1"/>
  <c r="I1761" i="7" a="1"/>
  <c r="I1761" i="7" s="1"/>
  <c r="I125" i="7" a="1"/>
  <c r="I125" i="7" s="1"/>
  <c r="I6932" i="7" a="1"/>
  <c r="I6932" i="7" s="1"/>
  <c r="I6878" i="7" a="1"/>
  <c r="I6878" i="7" s="1"/>
  <c r="I1966" i="7" a="1"/>
  <c r="I1966" i="7" s="1"/>
  <c r="I2299" i="7" a="1"/>
  <c r="I2299" i="7" s="1"/>
  <c r="I7061" i="7" a="1"/>
  <c r="I7061" i="7" s="1"/>
  <c r="I1818" i="7" a="1"/>
  <c r="I1818" i="7" s="1"/>
  <c r="I3791" i="7" a="1"/>
  <c r="I3791" i="7" s="1"/>
  <c r="I3891" i="7" a="1"/>
  <c r="I3891" i="7" s="1"/>
  <c r="I6987" i="7" a="1"/>
  <c r="I6987" i="7" s="1"/>
  <c r="I3920" i="7" a="1"/>
  <c r="I3920" i="7" s="1"/>
  <c r="I1860" i="7" a="1"/>
  <c r="I1860" i="7" s="1"/>
  <c r="I5338" i="7" a="1"/>
  <c r="I5338" i="7" s="1"/>
  <c r="I3208" i="7" a="1"/>
  <c r="I3208" i="7" s="1"/>
  <c r="I4748" i="7" a="1"/>
  <c r="I4748" i="7" s="1"/>
  <c r="I5296" i="7" a="1"/>
  <c r="I5296" i="7" s="1"/>
  <c r="I402" i="7" a="1"/>
  <c r="I402" i="7" s="1"/>
  <c r="I5899" i="7" a="1"/>
  <c r="I5899" i="7" s="1"/>
  <c r="I3546" i="7" a="1"/>
  <c r="I3546" i="7" s="1"/>
  <c r="I6884" i="7" a="1"/>
  <c r="I6884" i="7" s="1"/>
  <c r="I373" i="7" a="1"/>
  <c r="I373" i="7" s="1"/>
  <c r="I3040" i="7" a="1"/>
  <c r="I3040" i="7" s="1"/>
  <c r="I745" i="7" a="1"/>
  <c r="I745" i="7" s="1"/>
  <c r="I5953" i="7" a="1"/>
  <c r="I5953" i="7" s="1"/>
  <c r="I749" i="7" a="1"/>
  <c r="I749" i="7" s="1"/>
  <c r="I798" i="7" a="1"/>
  <c r="I798" i="7" s="1"/>
  <c r="I6321" i="7" a="1"/>
  <c r="I6321" i="7" s="1"/>
  <c r="I3607" i="7" a="1"/>
  <c r="I3607" i="7" s="1"/>
  <c r="I614" i="7" a="1"/>
  <c r="I614" i="7" s="1"/>
  <c r="I1364" i="7" a="1"/>
  <c r="I1364" i="7" s="1"/>
  <c r="I698" i="7" a="1"/>
  <c r="I698" i="7" s="1"/>
  <c r="I5573" i="7" a="1"/>
  <c r="I5573" i="7" s="1"/>
  <c r="I5820" i="7" a="1"/>
  <c r="I5820" i="7" s="1"/>
  <c r="I1542" i="7" a="1"/>
  <c r="I1542" i="7" s="1"/>
  <c r="I3315" i="7" a="1"/>
  <c r="I3315" i="7" s="1"/>
  <c r="I6276" i="7" a="1"/>
  <c r="I6276" i="7" s="1"/>
  <c r="I6519" i="7" a="1"/>
  <c r="I6519" i="7" s="1"/>
  <c r="I912" i="7" a="1"/>
  <c r="I912" i="7" s="1"/>
  <c r="I2774" i="7" a="1"/>
  <c r="I2774" i="7" s="1"/>
  <c r="I2897" i="7" a="1"/>
  <c r="I2897" i="7" s="1"/>
  <c r="I3009" i="7" a="1"/>
  <c r="I3009" i="7" s="1"/>
  <c r="I5503" i="7" a="1"/>
  <c r="I5503" i="7" s="1"/>
  <c r="I94" i="7" a="1"/>
  <c r="I94" i="7" s="1"/>
  <c r="I5984" i="7" a="1"/>
  <c r="I5984" i="7" s="1"/>
  <c r="I5615" i="7" a="1"/>
  <c r="I5615" i="7" s="1"/>
  <c r="I1597" i="7" a="1"/>
  <c r="I1597" i="7" s="1"/>
  <c r="I3390" i="7" a="1"/>
  <c r="I3390" i="7" s="1"/>
  <c r="I6354" i="7" a="1"/>
  <c r="I6354" i="7" s="1"/>
  <c r="I6585" i="7" a="1"/>
  <c r="I6585" i="7" s="1"/>
  <c r="I4889" i="7" a="1"/>
  <c r="I4889" i="7" s="1"/>
  <c r="I659" i="7" a="1"/>
  <c r="I659" i="7" s="1"/>
  <c r="I5331" i="7" a="1"/>
  <c r="I5331" i="7" s="1"/>
  <c r="I3158" i="7" a="1"/>
  <c r="I3158" i="7" s="1"/>
  <c r="I3263" i="7" a="1"/>
  <c r="I3263" i="7" s="1"/>
  <c r="I225" i="7" a="1"/>
  <c r="I225" i="7" s="1"/>
  <c r="I1621" i="7" a="1"/>
  <c r="I1621" i="7" s="1"/>
  <c r="I6281" i="7" a="1"/>
  <c r="I6281" i="7" s="1"/>
  <c r="I1779" i="7" a="1"/>
  <c r="I1779" i="7" s="1"/>
  <c r="I291" i="7" a="1"/>
  <c r="I291" i="7" s="1"/>
  <c r="I2138" i="7" a="1"/>
  <c r="I2138" i="7" s="1"/>
  <c r="I2898" i="7" a="1"/>
  <c r="I2898" i="7" s="1"/>
  <c r="I5258" i="7" a="1"/>
  <c r="I5258" i="7" s="1"/>
  <c r="I1484" i="7" a="1"/>
  <c r="I1484" i="7" s="1"/>
  <c r="I3234" i="7" a="1"/>
  <c r="I3234" i="7" s="1"/>
  <c r="I3064" i="7" a="1"/>
  <c r="I3064" i="7" s="1"/>
  <c r="I1524" i="7" a="1"/>
  <c r="I1524" i="7" s="1"/>
  <c r="I5865" i="7" a="1"/>
  <c r="I5865" i="7" s="1"/>
  <c r="I1658" i="7" a="1"/>
  <c r="I1658" i="7" s="1"/>
  <c r="I265" i="7" a="1"/>
  <c r="I265" i="7" s="1"/>
  <c r="I3611" i="7" a="1"/>
  <c r="I3611" i="7" s="1"/>
  <c r="I5" i="7" a="1"/>
  <c r="I5" i="7" s="1"/>
  <c r="I5103" i="7" a="1"/>
  <c r="I5103" i="7" s="1"/>
  <c r="I5337" i="7" a="1"/>
  <c r="I5337" i="7" s="1"/>
  <c r="I5580" i="7" a="1"/>
  <c r="I5580" i="7" s="1"/>
  <c r="I3265" i="7" a="1"/>
  <c r="I3265" i="7" s="1"/>
  <c r="I1547" i="7" a="1"/>
  <c r="I1547" i="7" s="1"/>
  <c r="I5941" i="7" a="1"/>
  <c r="I5941" i="7" s="1"/>
  <c r="I1682" i="7" a="1"/>
  <c r="I1682" i="7" s="1"/>
  <c r="I6441" i="7" a="1"/>
  <c r="I6441" i="7" s="1"/>
  <c r="I6668" i="7" a="1"/>
  <c r="I6668" i="7" s="1"/>
  <c r="I1492" i="7" a="1"/>
  <c r="I1492" i="7" s="1"/>
  <c r="I1571" i="7" a="1"/>
  <c r="I1571" i="7" s="1"/>
  <c r="I3349" i="7" a="1"/>
  <c r="I3349" i="7" s="1"/>
  <c r="I6268" i="7" a="1"/>
  <c r="I6268" i="7" s="1"/>
  <c r="I6509" i="7" a="1"/>
  <c r="I6509" i="7" s="1"/>
  <c r="I1834" i="7" a="1"/>
  <c r="I1834" i="7" s="1"/>
  <c r="I5590" i="7" a="1"/>
  <c r="I5590" i="7" s="1"/>
  <c r="I236" i="7" a="1"/>
  <c r="I236" i="7" s="1"/>
  <c r="I6080" i="7" a="1"/>
  <c r="I6080" i="7" s="1"/>
  <c r="I6329" i="7" a="1"/>
  <c r="I6329" i="7" s="1"/>
  <c r="I6562" i="7" a="1"/>
  <c r="I6562" i="7" s="1"/>
  <c r="I5776" i="7" a="1"/>
  <c r="I5776" i="7" s="1"/>
  <c r="I6016" i="7" a="1"/>
  <c r="I6016" i="7" s="1"/>
  <c r="I6269" i="7" a="1"/>
  <c r="I6269" i="7" s="1"/>
  <c r="I3574" i="7" a="1"/>
  <c r="I3574" i="7" s="1"/>
  <c r="I6743" i="7" a="1"/>
  <c r="I6743" i="7" s="1"/>
  <c r="I6971" i="7" a="1"/>
  <c r="I6971" i="7" s="1"/>
  <c r="I7197" i="7" a="1"/>
  <c r="I7197" i="7" s="1"/>
  <c r="I6175" i="7" a="1"/>
  <c r="I6175" i="7" s="1"/>
  <c r="I854" i="7" a="1"/>
  <c r="I854" i="7" s="1"/>
  <c r="I6640" i="7" a="1"/>
  <c r="I6640" i="7" s="1"/>
  <c r="I1483" i="7" a="1"/>
  <c r="I1483" i="7" s="1"/>
  <c r="I3233" i="7" a="1"/>
  <c r="I3233" i="7" s="1"/>
  <c r="I1632" i="7" a="1"/>
  <c r="I1632" i="7" s="1"/>
  <c r="I828" i="7" a="1"/>
  <c r="I828" i="7" s="1"/>
  <c r="I6475" i="7" a="1"/>
  <c r="I6475" i="7" s="1"/>
  <c r="I6711" i="7" a="1"/>
  <c r="I6711" i="7" s="1"/>
  <c r="I5565" i="7" a="1"/>
  <c r="I5565" i="7" s="1"/>
  <c r="I5814" i="7" a="1"/>
  <c r="I5814" i="7" s="1"/>
  <c r="I3367" i="7" a="1"/>
  <c r="I3367" i="7" s="1"/>
  <c r="I3474" i="7" a="1"/>
  <c r="I3474" i="7" s="1"/>
  <c r="I6537" i="7" a="1"/>
  <c r="I6537" i="7" s="1"/>
  <c r="I5748" i="7" a="1"/>
  <c r="I5748" i="7" s="1"/>
  <c r="I1633" i="7" a="1"/>
  <c r="I1633" i="7" s="1"/>
  <c r="I6244" i="7" a="1"/>
  <c r="I6244" i="7" s="1"/>
  <c r="I427" i="7" a="1"/>
  <c r="I427" i="7" s="1"/>
  <c r="I6713" i="7" a="1"/>
  <c r="I6713" i="7" s="1"/>
  <c r="I3812" i="7" a="1"/>
  <c r="I3812" i="7" s="1"/>
  <c r="I7172" i="7" a="1"/>
  <c r="I7172" i="7" s="1"/>
  <c r="I6142" i="7" a="1"/>
  <c r="I6142" i="7" s="1"/>
  <c r="I6358" i="7" a="1"/>
  <c r="I6358" i="7" s="1"/>
  <c r="I6589" i="7" a="1"/>
  <c r="I6589" i="7" s="1"/>
  <c r="I6820" i="7" a="1"/>
  <c r="I6820" i="7" s="1"/>
  <c r="I5696" i="7" a="1"/>
  <c r="I5696" i="7" s="1"/>
  <c r="I787" i="7" a="1"/>
  <c r="I787" i="7" s="1"/>
  <c r="I3421" i="7" a="1"/>
  <c r="I3421" i="7" s="1"/>
  <c r="I6430" i="7" a="1"/>
  <c r="I6430" i="7" s="1"/>
  <c r="I3652" i="7" a="1"/>
  <c r="I3652" i="7" s="1"/>
  <c r="I5506" i="7" a="1"/>
  <c r="I5506" i="7" s="1"/>
  <c r="I1564" i="7" a="1"/>
  <c r="I1564" i="7" s="1"/>
  <c r="I2228" i="7" a="1"/>
  <c r="I2228" i="7" s="1"/>
  <c r="I6248" i="7" a="1"/>
  <c r="I6248" i="7" s="1"/>
  <c r="I6480" i="7" a="1"/>
  <c r="I6480" i="7" s="1"/>
  <c r="I5697" i="7" a="1"/>
  <c r="I5697" i="7" s="1"/>
  <c r="I1619" i="7" a="1"/>
  <c r="I1619" i="7" s="1"/>
  <c r="I3422" i="7" a="1"/>
  <c r="I3422" i="7" s="1"/>
  <c r="I3528" i="7" a="1"/>
  <c r="I3528" i="7" s="1"/>
  <c r="I6654" i="7" a="1"/>
  <c r="I6654" i="7" s="1"/>
  <c r="I3779" i="7" a="1"/>
  <c r="I3779" i="7" s="1"/>
  <c r="I7115" i="7" a="1"/>
  <c r="I7115" i="7" s="1"/>
  <c r="I6086" i="7" a="1"/>
  <c r="I6086" i="7" s="1"/>
  <c r="I6362" i="7" a="1"/>
  <c r="I6362" i="7" s="1"/>
  <c r="I6592" i="7" a="1"/>
  <c r="I6592" i="7" s="1"/>
  <c r="I3747" i="7" a="1"/>
  <c r="I3747" i="7" s="1"/>
  <c r="I5701" i="7" a="1"/>
  <c r="I5701" i="7" s="1"/>
  <c r="I2225" i="7" a="1"/>
  <c r="I2225" i="7" s="1"/>
  <c r="I3423" i="7" a="1"/>
  <c r="I3423" i="7" s="1"/>
  <c r="I3530" i="7" a="1"/>
  <c r="I3530" i="7" s="1"/>
  <c r="I895" i="7" a="1"/>
  <c r="I895" i="7" s="1"/>
  <c r="I726" i="7" a="1"/>
  <c r="I726" i="7" s="1"/>
  <c r="I3239" i="7" a="1"/>
  <c r="I3239" i="7" s="1"/>
  <c r="I5991" i="7" a="1"/>
  <c r="I5991" i="7" s="1"/>
  <c r="I3450" i="7" a="1"/>
  <c r="I3450" i="7" s="1"/>
  <c r="I6484" i="7" a="1"/>
  <c r="I6484" i="7" s="1"/>
  <c r="I753" i="7" a="1"/>
  <c r="I753" i="7" s="1"/>
  <c r="I3316" i="7" a="1"/>
  <c r="I3316" i="7" s="1"/>
  <c r="I6192" i="7" a="1"/>
  <c r="I6192" i="7" s="1"/>
  <c r="I3531" i="7" a="1"/>
  <c r="I3531" i="7" s="1"/>
  <c r="I6658" i="7" a="1"/>
  <c r="I6658" i="7" s="1"/>
  <c r="I3781" i="7" a="1"/>
  <c r="I3781" i="7" s="1"/>
  <c r="I1977" i="7" a="1"/>
  <c r="I1977" i="7" s="1"/>
  <c r="I6090" i="7" a="1"/>
  <c r="I6090" i="7" s="1"/>
  <c r="I6338" i="7" a="1"/>
  <c r="I6338" i="7" s="1"/>
  <c r="I6567" i="7" a="1"/>
  <c r="I6567" i="7" s="1"/>
  <c r="I6800" i="7" a="1"/>
  <c r="I6800" i="7" s="1"/>
  <c r="I3193" i="7" a="1"/>
  <c r="I3193" i="7" s="1"/>
  <c r="I3296" i="7" a="1"/>
  <c r="I3296" i="7" s="1"/>
  <c r="I3416" i="7" a="1"/>
  <c r="I3416" i="7" s="1"/>
  <c r="I2262" i="7" a="1"/>
  <c r="I2262" i="7" s="1"/>
  <c r="I2286" i="7" a="1"/>
  <c r="I2286" i="7" s="1"/>
  <c r="I1479" i="7" a="1"/>
  <c r="I1479" i="7" s="1"/>
  <c r="I3224" i="7" a="1"/>
  <c r="I3224" i="7" s="1"/>
  <c r="I5968" i="7" a="1"/>
  <c r="I5968" i="7" s="1"/>
  <c r="I259" i="7" a="1"/>
  <c r="I259" i="7" s="1"/>
  <c r="I271" i="7" a="1"/>
  <c r="I271" i="7" s="1"/>
  <c r="I3194" i="7" a="1"/>
  <c r="I3194" i="7" s="1"/>
  <c r="I1613" i="7" a="1"/>
  <c r="I1613" i="7" s="1"/>
  <c r="I1672" i="7" a="1"/>
  <c r="I1672" i="7" s="1"/>
  <c r="I2263" i="7" a="1"/>
  <c r="I2263" i="7" s="1"/>
  <c r="I282" i="7" a="1"/>
  <c r="I282" i="7" s="1"/>
  <c r="I440" i="7" a="1"/>
  <c r="I440" i="7" s="1"/>
  <c r="I1964" i="7" a="1"/>
  <c r="I1964" i="7" s="1"/>
  <c r="I1649" i="7" a="1"/>
  <c r="I1649" i="7" s="1"/>
  <c r="I2247" i="7" a="1"/>
  <c r="I2247" i="7" s="1"/>
  <c r="I1777" i="7" a="1"/>
  <c r="I1777" i="7" s="1"/>
  <c r="I3696" i="7" a="1"/>
  <c r="I3696" i="7" s="1"/>
  <c r="I738" i="7" a="1"/>
  <c r="I738" i="7" s="1"/>
  <c r="I773" i="7" a="1"/>
  <c r="I773" i="7" s="1"/>
  <c r="I2231" i="7" a="1"/>
  <c r="I2231" i="7" s="1"/>
  <c r="I844" i="7" a="1"/>
  <c r="I844" i="7" s="1"/>
  <c r="I6580" i="7" a="1"/>
  <c r="I6580" i="7" s="1"/>
  <c r="I5423" i="7" a="1"/>
  <c r="I5423" i="7" s="1"/>
  <c r="I5676" i="7" a="1"/>
  <c r="I5676" i="7" s="1"/>
  <c r="I5915" i="7" a="1"/>
  <c r="I5915" i="7" s="1"/>
  <c r="I1675" i="7" a="1"/>
  <c r="I1675" i="7" s="1"/>
  <c r="I6412" i="7" a="1"/>
  <c r="I6412" i="7" s="1"/>
  <c r="I6633" i="7" a="1"/>
  <c r="I6633" i="7" s="1"/>
  <c r="I3274" i="7" a="1"/>
  <c r="I3274" i="7" s="1"/>
  <c r="I6101" i="7" a="1"/>
  <c r="I6101" i="7" s="1"/>
  <c r="I3494" i="7" a="1"/>
  <c r="I3494" i="7" s="1"/>
  <c r="I6581" i="7" a="1"/>
  <c r="I6581" i="7" s="1"/>
  <c r="I3736" i="7" a="1"/>
  <c r="I3736" i="7" s="1"/>
  <c r="I7038" i="7" a="1"/>
  <c r="I7038" i="7" s="1"/>
  <c r="I5997" i="7" a="1"/>
  <c r="I5997" i="7" s="1"/>
  <c r="I6226" i="7" a="1"/>
  <c r="I6226" i="7" s="1"/>
  <c r="I864" i="7" a="1"/>
  <c r="I864" i="7" s="1"/>
  <c r="I6690" i="7" a="1"/>
  <c r="I6690" i="7" s="1"/>
  <c r="I5556" i="7" a="1"/>
  <c r="I5556" i="7" s="1"/>
  <c r="I5801" i="7" a="1"/>
  <c r="I5801" i="7" s="1"/>
  <c r="I6042" i="7" a="1"/>
  <c r="I6042" i="7" s="1"/>
  <c r="I3467" i="7" a="1"/>
  <c r="I3467" i="7" s="1"/>
  <c r="I3583" i="7" a="1"/>
  <c r="I3583" i="7" s="1"/>
  <c r="I1843" i="7" a="1"/>
  <c r="I1843" i="7" s="1"/>
  <c r="I5613" i="7" a="1"/>
  <c r="I5613" i="7" s="1"/>
  <c r="I1596" i="7" a="1"/>
  <c r="I1596" i="7" s="1"/>
  <c r="I6106" i="7" a="1"/>
  <c r="I6106" i="7" s="1"/>
  <c r="I264" i="7" a="1"/>
  <c r="I264" i="7" s="1"/>
  <c r="I2281" i="7" a="1"/>
  <c r="I2281" i="7" s="1"/>
  <c r="I5803" i="7" a="1"/>
  <c r="I5803" i="7" s="1"/>
  <c r="I6043" i="7" a="1"/>
  <c r="I6043" i="7" s="1"/>
  <c r="I6294" i="7" a="1"/>
  <c r="I6294" i="7" s="1"/>
  <c r="I2277" i="7" a="1"/>
  <c r="I2277" i="7" s="1"/>
  <c r="I6761" i="7" a="1"/>
  <c r="I6761" i="7" s="1"/>
  <c r="I6992" i="7" a="1"/>
  <c r="I6992" i="7" s="1"/>
  <c r="I7219" i="7" a="1"/>
  <c r="I7219" i="7" s="1"/>
  <c r="I1674" i="7" a="1"/>
  <c r="I1674" i="7" s="1"/>
  <c r="I1740" i="7" a="1"/>
  <c r="I1740" i="7" s="1"/>
  <c r="I3643" i="7" a="1"/>
  <c r="I3643" i="7" s="1"/>
  <c r="I5493" i="7" a="1"/>
  <c r="I5493" i="7" s="1"/>
  <c r="I5738" i="7" a="1"/>
  <c r="I5738" i="7" s="1"/>
  <c r="I1629" i="7" a="1"/>
  <c r="I1629" i="7" s="1"/>
  <c r="I6236" i="7" a="1"/>
  <c r="I6236" i="7" s="1"/>
  <c r="I1762" i="7" a="1"/>
  <c r="I1762" i="7" s="1"/>
  <c r="I6703" i="7" a="1"/>
  <c r="I6703" i="7" s="1"/>
  <c r="I1500" i="7" a="1"/>
  <c r="I1500" i="7" s="1"/>
  <c r="I1579" i="7" a="1"/>
  <c r="I1579" i="7" s="1"/>
  <c r="I6048" i="7" a="1"/>
  <c r="I6048" i="7" s="1"/>
  <c r="I1709" i="7" a="1"/>
  <c r="I1709" i="7" s="1"/>
  <c r="I3585" i="7" a="1"/>
  <c r="I3585" i="7" s="1"/>
  <c r="I1559" i="7" a="1"/>
  <c r="I1559" i="7" s="1"/>
  <c r="I5981" i="7" a="1"/>
  <c r="I5981" i="7" s="1"/>
  <c r="I107" i="7" a="1"/>
  <c r="I107" i="7" s="1"/>
  <c r="I6469" i="7" a="1"/>
  <c r="I6469" i="7" s="1"/>
  <c r="I6704" i="7" a="1"/>
  <c r="I6704" i="7" s="1"/>
  <c r="I6940" i="7" a="1"/>
  <c r="I6940" i="7" s="1"/>
  <c r="I7164" i="7" a="1"/>
  <c r="I7164" i="7" s="1"/>
  <c r="I1667" i="7" a="1"/>
  <c r="I1667" i="7" s="1"/>
  <c r="I2260" i="7" a="1"/>
  <c r="I2260" i="7" s="1"/>
  <c r="I6619" i="7" a="1"/>
  <c r="I6619" i="7" s="1"/>
  <c r="I3758" i="7" a="1"/>
  <c r="I3758" i="7" s="1"/>
  <c r="I1949" i="7" a="1"/>
  <c r="I1949" i="7" s="1"/>
  <c r="I6726" i="7" a="1"/>
  <c r="I6726" i="7" s="1"/>
  <c r="I6943" i="7" a="1"/>
  <c r="I6943" i="7" s="1"/>
  <c r="I1995" i="7" a="1"/>
  <c r="I1995" i="7" s="1"/>
  <c r="I1659" i="7" a="1"/>
  <c r="I1659" i="7" s="1"/>
  <c r="I6357" i="7" a="1"/>
  <c r="I6357" i="7" s="1"/>
  <c r="I886" i="7" a="1"/>
  <c r="I886" i="7" s="1"/>
  <c r="I6241" i="7" a="1"/>
  <c r="I6241" i="7" s="1"/>
  <c r="I2270" i="7" a="1"/>
  <c r="I2270" i="7" s="1"/>
  <c r="I6708" i="7" a="1"/>
  <c r="I6708" i="7" s="1"/>
  <c r="I6935" i="7" a="1"/>
  <c r="I6935" i="7" s="1"/>
  <c r="I3900" i="7" a="1"/>
  <c r="I3900" i="7" s="1"/>
  <c r="I3737" i="7" a="1"/>
  <c r="I3737" i="7" s="1"/>
  <c r="I7025" i="7" a="1"/>
  <c r="I7025" i="7" s="1"/>
  <c r="I5955" i="7" a="1"/>
  <c r="I5955" i="7" s="1"/>
  <c r="I3434" i="7" a="1"/>
  <c r="I3434" i="7" s="1"/>
  <c r="I860" i="7" a="1"/>
  <c r="I860" i="7" s="1"/>
  <c r="I6679" i="7" a="1"/>
  <c r="I6679" i="7" s="1"/>
  <c r="I3476" i="7" a="1"/>
  <c r="I3476" i="7" s="1"/>
  <c r="I3589" i="7" a="1"/>
  <c r="I3589" i="7" s="1"/>
  <c r="I128" i="7" a="1"/>
  <c r="I128" i="7" s="1"/>
  <c r="I6993" i="7" a="1"/>
  <c r="I6993" i="7" s="1"/>
  <c r="I7220" i="7" a="1"/>
  <c r="I7220" i="7" s="1"/>
  <c r="I6874" i="7" a="1"/>
  <c r="I6874" i="7" s="1"/>
  <c r="I1962" i="7" a="1"/>
  <c r="I1962" i="7" s="1"/>
  <c r="I6023" i="7" a="1"/>
  <c r="I6023" i="7" s="1"/>
  <c r="I3461" i="7" a="1"/>
  <c r="I3461" i="7" s="1"/>
  <c r="I6515" i="7" a="1"/>
  <c r="I6515" i="7" s="1"/>
  <c r="I3694" i="7" a="1"/>
  <c r="I3694" i="7" s="1"/>
  <c r="I3513" i="7" a="1"/>
  <c r="I3513" i="7" s="1"/>
  <c r="I2284" i="7" a="1"/>
  <c r="I2284" i="7" s="1"/>
  <c r="I933" i="7" a="1"/>
  <c r="I933" i="7" s="1"/>
  <c r="I7081" i="7" a="1"/>
  <c r="I7081" i="7" s="1"/>
  <c r="I6740" i="7" a="1"/>
  <c r="I6740" i="7" s="1"/>
  <c r="I945" i="7" a="1"/>
  <c r="I945" i="7" s="1"/>
  <c r="I458" i="7" a="1"/>
  <c r="I458" i="7" s="1"/>
  <c r="I6121" i="7" a="1"/>
  <c r="I6121" i="7" s="1"/>
  <c r="I3504" i="7" a="1"/>
  <c r="I3504" i="7" s="1"/>
  <c r="I6602" i="7" a="1"/>
  <c r="I6602" i="7" s="1"/>
  <c r="I1700" i="7" a="1"/>
  <c r="I1700" i="7" s="1"/>
  <c r="I6486" i="7" a="1"/>
  <c r="I6486" i="7" s="1"/>
  <c r="I6721" i="7" a="1"/>
  <c r="I6721" i="7" s="1"/>
  <c r="I3809" i="7" a="1"/>
  <c r="I3809" i="7" s="1"/>
  <c r="I980" i="7" a="1"/>
  <c r="I980" i="7" s="1"/>
  <c r="I3746" i="7" a="1"/>
  <c r="I3746" i="7" s="1"/>
  <c r="I7039" i="7" a="1"/>
  <c r="I7039" i="7" s="1"/>
  <c r="I5965" i="7" a="1"/>
  <c r="I5965" i="7" s="1"/>
  <c r="I6225" i="7" a="1"/>
  <c r="I6225" i="7" s="1"/>
  <c r="I3551" i="7" a="1"/>
  <c r="I3551" i="7" s="1"/>
  <c r="I1820" i="7" a="1"/>
  <c r="I1820" i="7" s="1"/>
  <c r="I6347" i="7" a="1"/>
  <c r="I6347" i="7" s="1"/>
  <c r="I6579" i="7" a="1"/>
  <c r="I6579" i="7" s="1"/>
  <c r="I6810" i="7" a="1"/>
  <c r="I6810" i="7" s="1"/>
  <c r="I3856" i="7" a="1"/>
  <c r="I3856" i="7" s="1"/>
  <c r="I6683" i="7" a="1"/>
  <c r="I6683" i="7" s="1"/>
  <c r="I3792" i="7" a="1"/>
  <c r="I3792" i="7" s="1"/>
  <c r="I7129" i="7" a="1"/>
  <c r="I7129" i="7" s="1"/>
  <c r="I6068" i="7" a="1"/>
  <c r="I6068" i="7" s="1"/>
  <c r="I3480" i="7" a="1"/>
  <c r="I3480" i="7" s="1"/>
  <c r="I3592" i="7" a="1"/>
  <c r="I3592" i="7" s="1"/>
  <c r="I6203" i="7" a="1"/>
  <c r="I6203" i="7" s="1"/>
  <c r="I1749" i="7" a="1"/>
  <c r="I1749" i="7" s="1"/>
  <c r="I6667" i="7" a="1"/>
  <c r="I6667" i="7" s="1"/>
  <c r="I1879" i="7" a="1"/>
  <c r="I1879" i="7" s="1"/>
  <c r="I7116" i="7" a="1"/>
  <c r="I7116" i="7" s="1"/>
  <c r="I2295" i="7" a="1"/>
  <c r="I2295" i="7" s="1"/>
  <c r="I1918" i="7" a="1"/>
  <c r="I1918" i="7" s="1"/>
  <c r="I3926" i="7" a="1"/>
  <c r="I3926" i="7" s="1"/>
  <c r="I6166" i="7" a="1"/>
  <c r="I6166" i="7" s="1"/>
  <c r="I3517" i="7" a="1"/>
  <c r="I3517" i="7" s="1"/>
  <c r="I6637" i="7" a="1"/>
  <c r="I6637" i="7" s="1"/>
  <c r="I6295" i="7" a="1"/>
  <c r="I6295" i="7" s="1"/>
  <c r="I6527" i="7" a="1"/>
  <c r="I6527" i="7" s="1"/>
  <c r="I2293" i="7" a="1"/>
  <c r="I2293" i="7" s="1"/>
  <c r="I6984" i="7" a="1"/>
  <c r="I6984" i="7" s="1"/>
  <c r="I3919" i="7" a="1"/>
  <c r="I3919" i="7" s="1"/>
  <c r="I3766" i="7" a="1"/>
  <c r="I3766" i="7" s="1"/>
  <c r="I7085" i="7" a="1"/>
  <c r="I7085" i="7" s="1"/>
  <c r="I3346" i="7" a="1"/>
  <c r="I3346" i="7" s="1"/>
  <c r="I2244" i="7" a="1"/>
  <c r="I2244" i="7" s="1"/>
  <c r="I6502" i="7" a="1"/>
  <c r="I6502" i="7" s="1"/>
  <c r="I6736" i="7" a="1"/>
  <c r="I6736" i="7" s="1"/>
  <c r="I6955" i="7" a="1"/>
  <c r="I6955" i="7" s="1"/>
  <c r="I6908" i="7" a="1"/>
  <c r="I6908" i="7" s="1"/>
  <c r="I3889" i="7" a="1"/>
  <c r="I3889" i="7" s="1"/>
  <c r="I6868" i="7" a="1"/>
  <c r="I6868" i="7" s="1"/>
  <c r="I7090" i="7" a="1"/>
  <c r="I7090" i="7" s="1"/>
  <c r="I6712" i="7" a="1"/>
  <c r="I6712" i="7" s="1"/>
  <c r="I1894" i="7" a="1"/>
  <c r="I1894" i="7" s="1"/>
  <c r="I7159" i="7" a="1"/>
  <c r="I7159" i="7" s="1"/>
  <c r="I3849" i="7" a="1"/>
  <c r="I3849" i="7" s="1"/>
  <c r="I2023" i="7" a="1"/>
  <c r="I2023" i="7" s="1"/>
  <c r="I6855" i="7" a="1"/>
  <c r="I6855" i="7" s="1"/>
  <c r="I1951" i="7" a="1"/>
  <c r="I1951" i="7" s="1"/>
  <c r="I954" i="7" a="1"/>
  <c r="I954" i="7" s="1"/>
  <c r="I3934" i="7" a="1"/>
  <c r="I3934" i="7" s="1"/>
  <c r="I949" i="7" a="1"/>
  <c r="I949" i="7" s="1"/>
  <c r="I7207" i="7" a="1"/>
  <c r="I7207" i="7" s="1"/>
  <c r="I3750" i="7" a="1"/>
  <c r="I3750" i="7" s="1"/>
  <c r="I3863" i="7" a="1"/>
  <c r="I3863" i="7" s="1"/>
  <c r="I3788" i="7" a="1"/>
  <c r="I3788" i="7" s="1"/>
  <c r="I7125" i="7" a="1"/>
  <c r="I7125" i="7" s="1"/>
  <c r="I7211" i="7" a="1"/>
  <c r="I7211" i="7" s="1"/>
  <c r="I6938" i="7" a="1"/>
  <c r="I6938" i="7" s="1"/>
  <c r="I3778" i="7" a="1"/>
  <c r="I3778" i="7" s="1"/>
  <c r="I3881" i="7" a="1"/>
  <c r="I3881" i="7" s="1"/>
  <c r="I6847" i="7" a="1"/>
  <c r="I6847" i="7" s="1"/>
  <c r="I1948" i="7" a="1"/>
  <c r="I1948" i="7" s="1"/>
  <c r="I3112" i="7" a="1"/>
  <c r="I3112" i="7" s="1"/>
  <c r="I5825" i="7" a="1"/>
  <c r="I5825" i="7" s="1"/>
  <c r="I4855" i="7" a="1"/>
  <c r="I4855" i="7" s="1"/>
  <c r="I5323" i="7" a="1"/>
  <c r="I5323" i="7" s="1"/>
  <c r="I5816" i="7" a="1"/>
  <c r="I5816" i="7" s="1"/>
  <c r="I3312" i="7" a="1"/>
  <c r="I3312" i="7" s="1"/>
  <c r="I3563" i="7" a="1"/>
  <c r="I3563" i="7" s="1"/>
  <c r="I4761" i="7" a="1"/>
  <c r="I4761" i="7" s="1"/>
  <c r="I647" i="7" a="1"/>
  <c r="I647" i="7" s="1"/>
  <c r="I5342" i="7" a="1"/>
  <c r="I5342" i="7" s="1"/>
  <c r="I5686" i="7" a="1"/>
  <c r="I5686" i="7" s="1"/>
  <c r="I3075" i="7" a="1"/>
  <c r="I3075" i="7" s="1"/>
  <c r="I1549" i="7" a="1"/>
  <c r="I1549" i="7" s="1"/>
  <c r="I1641" i="7" a="1"/>
  <c r="I1641" i="7" s="1"/>
  <c r="I1735" i="7" a="1"/>
  <c r="I1735" i="7" s="1"/>
  <c r="I1804" i="7" a="1"/>
  <c r="I1804" i="7" s="1"/>
  <c r="I2830" i="7" a="1"/>
  <c r="I2830" i="7" s="1"/>
  <c r="I1371" i="7" a="1"/>
  <c r="I1371" i="7" s="1"/>
  <c r="I5364" i="7" a="1"/>
  <c r="I5364" i="7" s="1"/>
  <c r="I3168" i="7" a="1"/>
  <c r="I3168" i="7" s="1"/>
  <c r="I2046" i="7" a="1"/>
  <c r="I2046" i="7" s="1"/>
  <c r="I5723" i="7" a="1"/>
  <c r="I5723" i="7" s="1"/>
  <c r="I3329" i="7" a="1"/>
  <c r="I3329" i="7" s="1"/>
  <c r="I6306" i="7" a="1"/>
  <c r="I6306" i="7" s="1"/>
  <c r="I3590" i="7" a="1"/>
  <c r="I3590" i="7" s="1"/>
  <c r="I6774" i="7" a="1"/>
  <c r="I6774" i="7" s="1"/>
  <c r="I4849" i="7" a="1"/>
  <c r="I4849" i="7" s="1"/>
  <c r="I2911" i="7" a="1"/>
  <c r="I2911" i="7" s="1"/>
  <c r="I3023" i="7" a="1"/>
  <c r="I3023" i="7" s="1"/>
  <c r="I728" i="7" a="1"/>
  <c r="I728" i="7" s="1"/>
  <c r="I5778" i="7" a="1"/>
  <c r="I5778" i="7" s="1"/>
  <c r="I3078" i="7" a="1"/>
  <c r="I3078" i="7" s="1"/>
  <c r="I5641" i="7" a="1"/>
  <c r="I5641" i="7" s="1"/>
  <c r="I5890" i="7" a="1"/>
  <c r="I5890" i="7" s="1"/>
  <c r="I813" i="7" a="1"/>
  <c r="I813" i="7" s="1"/>
  <c r="I6381" i="7" a="1"/>
  <c r="I6381" i="7" s="1"/>
  <c r="I2282" i="7" a="1"/>
  <c r="I2282" i="7" s="1"/>
  <c r="I4912" i="7" a="1"/>
  <c r="I4912" i="7" s="1"/>
  <c r="I663" i="7" a="1"/>
  <c r="I663" i="7" s="1"/>
  <c r="I704" i="7" a="1"/>
  <c r="I704" i="7" s="1"/>
  <c r="I5605" i="7" a="1"/>
  <c r="I5605" i="7" s="1"/>
  <c r="I5859" i="7" a="1"/>
  <c r="I5859" i="7" s="1"/>
  <c r="I1556" i="7" a="1"/>
  <c r="I1556" i="7" s="1"/>
  <c r="I5966" i="7" a="1"/>
  <c r="I5966" i="7" s="1"/>
  <c r="I1715" i="7" a="1"/>
  <c r="I1715" i="7" s="1"/>
  <c r="I6546" i="7" a="1"/>
  <c r="I6546" i="7" s="1"/>
  <c r="I3712" i="7" a="1"/>
  <c r="I3712" i="7" s="1"/>
  <c r="I2031" i="7" a="1"/>
  <c r="I2031" i="7" s="1"/>
  <c r="I5065" i="7" a="1"/>
  <c r="I5065" i="7" s="1"/>
  <c r="I5290" i="7" a="1"/>
  <c r="I5290" i="7" s="1"/>
  <c r="I5535" i="7" a="1"/>
  <c r="I5535" i="7" s="1"/>
  <c r="I5783" i="7" a="1"/>
  <c r="I5783" i="7" s="1"/>
  <c r="I3083" i="7" a="1"/>
  <c r="I3083" i="7" s="1"/>
  <c r="I5647" i="7" a="1"/>
  <c r="I5647" i="7" s="1"/>
  <c r="I5896" i="7" a="1"/>
  <c r="I5896" i="7" s="1"/>
  <c r="I1668" i="7" a="1"/>
  <c r="I1668" i="7" s="1"/>
  <c r="I6385" i="7" a="1"/>
  <c r="I6385" i="7" s="1"/>
  <c r="I6620" i="7" a="1"/>
  <c r="I6620" i="7" s="1"/>
  <c r="I621" i="7" a="1"/>
  <c r="I621" i="7" s="1"/>
  <c r="I2951" i="7" a="1"/>
  <c r="I2951" i="7" s="1"/>
  <c r="I5373" i="7" a="1"/>
  <c r="I5373" i="7" s="1"/>
  <c r="I5612" i="7" a="1"/>
  <c r="I5612" i="7" s="1"/>
  <c r="I3276" i="7" a="1"/>
  <c r="I3276" i="7" s="1"/>
  <c r="I3228" i="7" a="1"/>
  <c r="I3228" i="7" s="1"/>
  <c r="I5970" i="7" a="1"/>
  <c r="I5970" i="7" s="1"/>
  <c r="I6231" i="7" a="1"/>
  <c r="I6231" i="7" s="1"/>
  <c r="I3556" i="7" a="1"/>
  <c r="I3556" i="7" s="1"/>
  <c r="I1824" i="7" a="1"/>
  <c r="I1824" i="7" s="1"/>
  <c r="I5563" i="7" a="1"/>
  <c r="I5563" i="7" s="1"/>
  <c r="I232" i="7" a="1"/>
  <c r="I232" i="7" s="1"/>
  <c r="I3364" i="7" a="1"/>
  <c r="I3364" i="7" s="1"/>
  <c r="I6299" i="7" a="1"/>
  <c r="I6299" i="7" s="1"/>
  <c r="I6532" i="7" a="1"/>
  <c r="I6532" i="7" s="1"/>
  <c r="I6768" i="7" a="1"/>
  <c r="I6768" i="7" s="1"/>
  <c r="I3175" i="7" a="1"/>
  <c r="I3175" i="7" s="1"/>
  <c r="I2217" i="7" a="1"/>
  <c r="I2217" i="7" s="1"/>
  <c r="I3393" i="7" a="1"/>
  <c r="I3393" i="7" s="1"/>
  <c r="I6359" i="7" a="1"/>
  <c r="I6359" i="7" s="1"/>
  <c r="I6590" i="7" a="1"/>
  <c r="I6590" i="7" s="1"/>
  <c r="I5810" i="7" a="1"/>
  <c r="I5810" i="7" s="1"/>
  <c r="I3365" i="7" a="1"/>
  <c r="I3365" i="7" s="1"/>
  <c r="I3471" i="7" a="1"/>
  <c r="I3471" i="7" s="1"/>
  <c r="I6533" i="7" a="1"/>
  <c r="I6533" i="7" s="1"/>
  <c r="I1846" i="7" a="1"/>
  <c r="I1846" i="7" s="1"/>
  <c r="I2317" i="7" a="1"/>
  <c r="I2317" i="7" s="1"/>
  <c r="I7229" i="7" a="1"/>
  <c r="I7229" i="7" s="1"/>
  <c r="I3428" i="7" a="1"/>
  <c r="I3428" i="7" s="1"/>
  <c r="I6448" i="7" a="1"/>
  <c r="I6448" i="7" s="1"/>
  <c r="I1816" i="7" a="1"/>
  <c r="I1816" i="7" s="1"/>
  <c r="I729" i="7" a="1"/>
  <c r="I729" i="7" s="1"/>
  <c r="I1573" i="7" a="1"/>
  <c r="I1573" i="7" s="1"/>
  <c r="I6019" i="7" a="1"/>
  <c r="I6019" i="7" s="1"/>
  <c r="I3459" i="7" a="1"/>
  <c r="I3459" i="7" s="1"/>
  <c r="I867" i="7" a="1"/>
  <c r="I867" i="7" s="1"/>
  <c r="I910" i="7" a="1"/>
  <c r="I910" i="7" s="1"/>
  <c r="I1517" i="7" a="1"/>
  <c r="I1517" i="7" s="1"/>
  <c r="I2045" i="7" a="1"/>
  <c r="I2045" i="7" s="1"/>
  <c r="I1654" i="7" a="1"/>
  <c r="I1654" i="7" s="1"/>
  <c r="I6335" i="7" a="1"/>
  <c r="I6335" i="7" s="1"/>
  <c r="I3598" i="7" a="1"/>
  <c r="I3598" i="7" s="1"/>
  <c r="I5782" i="7" a="1"/>
  <c r="I5782" i="7" s="1"/>
  <c r="I6020" i="7" a="1"/>
  <c r="I6020" i="7" s="1"/>
  <c r="I2246" i="7" a="1"/>
  <c r="I2246" i="7" s="1"/>
  <c r="I428" i="7" a="1"/>
  <c r="I428" i="7" s="1"/>
  <c r="I3692" i="7" a="1"/>
  <c r="I3692" i="7" s="1"/>
  <c r="I6974" i="7" a="1"/>
  <c r="I6974" i="7" s="1"/>
  <c r="I3914" i="7" a="1"/>
  <c r="I3914" i="7" s="1"/>
  <c r="I6178" i="7" a="1"/>
  <c r="I6178" i="7" s="1"/>
  <c r="I6387" i="7" a="1"/>
  <c r="I6387" i="7" s="1"/>
  <c r="I1805" i="7" a="1"/>
  <c r="I1805" i="7" s="1"/>
  <c r="I6850" i="7" a="1"/>
  <c r="I6850" i="7" s="1"/>
  <c r="I3220" i="7" a="1"/>
  <c r="I3220" i="7" s="1"/>
  <c r="I791" i="7" a="1"/>
  <c r="I791" i="7" s="1"/>
  <c r="I6217" i="7" a="1"/>
  <c r="I6217" i="7" s="1"/>
  <c r="I6454" i="7" a="1"/>
  <c r="I6454" i="7" s="1"/>
  <c r="I3666" i="7" a="1"/>
  <c r="I3666" i="7" s="1"/>
  <c r="I5537" i="7" a="1"/>
  <c r="I5537" i="7" s="1"/>
  <c r="I230" i="7" a="1"/>
  <c r="I230" i="7" s="1"/>
  <c r="I3355" i="7" a="1"/>
  <c r="I3355" i="7" s="1"/>
  <c r="I834" i="7" a="1"/>
  <c r="I834" i="7" s="1"/>
  <c r="I6517" i="7" a="1"/>
  <c r="I6517" i="7" s="1"/>
  <c r="I3221" i="7" a="1"/>
  <c r="I3221" i="7" s="1"/>
  <c r="I5960" i="7" a="1"/>
  <c r="I5960" i="7" s="1"/>
  <c r="I6218" i="7" a="1"/>
  <c r="I6218" i="7" s="1"/>
  <c r="I863" i="7" a="1"/>
  <c r="I863" i="7" s="1"/>
  <c r="I1819" i="7" a="1"/>
  <c r="I1819" i="7" s="1"/>
  <c r="I6924" i="7" a="1"/>
  <c r="I6924" i="7" s="1"/>
  <c r="I7147" i="7" a="1"/>
  <c r="I7147" i="7" s="1"/>
  <c r="I1662" i="7" a="1"/>
  <c r="I1662" i="7" s="1"/>
  <c r="I6392" i="7" a="1"/>
  <c r="I6392" i="7" s="1"/>
  <c r="I6624" i="7" a="1"/>
  <c r="I6624" i="7" s="1"/>
  <c r="I3759" i="7" a="1"/>
  <c r="I3759" i="7" s="1"/>
  <c r="I5724" i="7" a="1"/>
  <c r="I5724" i="7" s="1"/>
  <c r="I1626" i="7" a="1"/>
  <c r="I1626" i="7" s="1"/>
  <c r="I6221" i="7" a="1"/>
  <c r="I6221" i="7" s="1"/>
  <c r="I6458" i="7" a="1"/>
  <c r="I6458" i="7" s="1"/>
  <c r="I3669" i="7" a="1"/>
  <c r="I3669" i="7" s="1"/>
  <c r="I5542" i="7" a="1"/>
  <c r="I5542" i="7" s="1"/>
  <c r="I1577" i="7" a="1"/>
  <c r="I1577" i="7" s="1"/>
  <c r="I3357" i="7" a="1"/>
  <c r="I3357" i="7" s="1"/>
  <c r="I6280" i="7" a="1"/>
  <c r="I6280" i="7" s="1"/>
  <c r="I3578" i="7" a="1"/>
  <c r="I3578" i="7" s="1"/>
  <c r="I3222" i="7" a="1"/>
  <c r="I3222" i="7" s="1"/>
  <c r="I3330" i="7" a="1"/>
  <c r="I3330" i="7" s="1"/>
  <c r="I421" i="7" a="1"/>
  <c r="I421" i="7" s="1"/>
  <c r="I6459" i="7" a="1"/>
  <c r="I6459" i="7" s="1"/>
  <c r="I902" i="7" a="1"/>
  <c r="I902" i="7" s="1"/>
  <c r="I297" i="7" a="1"/>
  <c r="I297" i="7" s="1"/>
  <c r="I3895" i="7" a="1"/>
  <c r="I3895" i="7" s="1"/>
  <c r="I1663" i="7" a="1"/>
  <c r="I1663" i="7" s="1"/>
  <c r="I6367" i="7" a="1"/>
  <c r="I6367" i="7" s="1"/>
  <c r="I6597" i="7" a="1"/>
  <c r="I6597" i="7" s="1"/>
  <c r="I6827" i="7" a="1"/>
  <c r="I6827" i="7" s="1"/>
  <c r="I1545" i="7" a="1"/>
  <c r="I1545" i="7" s="1"/>
  <c r="I1622" i="7" a="1"/>
  <c r="I1622" i="7" s="1"/>
  <c r="I6195" i="7" a="1"/>
  <c r="I6195" i="7" s="1"/>
  <c r="I6435" i="7" a="1"/>
  <c r="I6435" i="7" s="1"/>
  <c r="I6661" i="7" a="1"/>
  <c r="I6661" i="7" s="1"/>
  <c r="I5512" i="7" a="1"/>
  <c r="I5512" i="7" s="1"/>
  <c r="I2213" i="7" a="1"/>
  <c r="I2213" i="7" s="1"/>
  <c r="I5995" i="7" a="1"/>
  <c r="I5995" i="7" s="1"/>
  <c r="I109" i="7" a="1"/>
  <c r="I109" i="7" s="1"/>
  <c r="I865" i="7" a="1"/>
  <c r="I865" i="7" s="1"/>
  <c r="I3206" i="7" a="1"/>
  <c r="I3206" i="7" s="1"/>
  <c r="I5937" i="7" a="1"/>
  <c r="I5937" i="7" s="1"/>
  <c r="I6196" i="7" a="1"/>
  <c r="I6196" i="7" s="1"/>
  <c r="I3533" i="7" a="1"/>
  <c r="I3533" i="7" s="1"/>
  <c r="I2289" i="7" a="1"/>
  <c r="I2289" i="7" s="1"/>
  <c r="I1882" i="7" a="1"/>
  <c r="I1882" i="7" s="1"/>
  <c r="I7122" i="7" a="1"/>
  <c r="I7122" i="7" s="1"/>
  <c r="I6094" i="7" a="1"/>
  <c r="I6094" i="7" s="1"/>
  <c r="I6309" i="7" a="1"/>
  <c r="I6309" i="7" s="1"/>
  <c r="I1787" i="7" a="1"/>
  <c r="I1787" i="7" s="1"/>
  <c r="I3710" i="7" a="1"/>
  <c r="I3710" i="7" s="1"/>
  <c r="I2208" i="7" a="1"/>
  <c r="I2208" i="7" s="1"/>
  <c r="I5887" i="7" a="1"/>
  <c r="I5887" i="7" s="1"/>
  <c r="I6132" i="7" a="1"/>
  <c r="I6132" i="7" s="1"/>
  <c r="I3507" i="7" a="1"/>
  <c r="I3507" i="7" s="1"/>
  <c r="I3623" i="7" a="1"/>
  <c r="I3623" i="7" s="1"/>
  <c r="I90" i="7" a="1"/>
  <c r="I90" i="7" s="1"/>
  <c r="I5704" i="7" a="1"/>
  <c r="I5704" i="7" s="1"/>
  <c r="I3317" i="7" a="1"/>
  <c r="I3317" i="7" s="1"/>
  <c r="I6200" i="7" a="1"/>
  <c r="I6200" i="7" s="1"/>
  <c r="I117" i="7" a="1"/>
  <c r="I117" i="7" s="1"/>
  <c r="I223" i="7" a="1"/>
  <c r="I223" i="7" s="1"/>
  <c r="I2221" i="7" a="1"/>
  <c r="I2221" i="7" s="1"/>
  <c r="I2234" i="7" a="1"/>
  <c r="I2234" i="7" s="1"/>
  <c r="I1734" i="7" a="1"/>
  <c r="I1734" i="7" s="1"/>
  <c r="I1803" i="7" a="1"/>
  <c r="I1803" i="7" s="1"/>
  <c r="I6839" i="7" a="1"/>
  <c r="I6839" i="7" s="1"/>
  <c r="I3867" i="7" a="1"/>
  <c r="I3867" i="7" s="1"/>
  <c r="I2230" i="7" a="1"/>
  <c r="I2230" i="7" s="1"/>
  <c r="I6254" i="7" a="1"/>
  <c r="I6254" i="7" s="1"/>
  <c r="I1770" i="7" a="1"/>
  <c r="I1770" i="7" s="1"/>
  <c r="I3683" i="7" a="1"/>
  <c r="I3683" i="7" s="1"/>
  <c r="I5581" i="7" a="1"/>
  <c r="I5581" i="7" s="1"/>
  <c r="I5830" i="7" a="1"/>
  <c r="I5830" i="7" s="1"/>
  <c r="I6073" i="7" a="1"/>
  <c r="I6073" i="7" s="1"/>
  <c r="I6323" i="7" a="1"/>
  <c r="I6323" i="7" s="1"/>
  <c r="I1792" i="7" a="1"/>
  <c r="I1792" i="7" s="1"/>
  <c r="I1459" i="7" a="1"/>
  <c r="I1459" i="7" s="1"/>
  <c r="I3188" i="7" a="1"/>
  <c r="I3188" i="7" s="1"/>
  <c r="I3288" i="7" a="1"/>
  <c r="I3288" i="7" s="1"/>
  <c r="I3404" i="7" a="1"/>
  <c r="I3404" i="7" s="1"/>
  <c r="I6379" i="7" a="1"/>
  <c r="I6379" i="7" s="1"/>
  <c r="I3625" i="7" a="1"/>
  <c r="I3625" i="7" s="1"/>
  <c r="I5831" i="7" a="1"/>
  <c r="I5831" i="7" s="1"/>
  <c r="I6075" i="7" a="1"/>
  <c r="I6075" i="7" s="1"/>
  <c r="I114" i="7" a="1"/>
  <c r="I114" i="7" s="1"/>
  <c r="I277" i="7" a="1"/>
  <c r="I277" i="7" s="1"/>
  <c r="I3719" i="7" a="1"/>
  <c r="I3719" i="7" s="1"/>
  <c r="I1930" i="7" a="1"/>
  <c r="I1930" i="7" s="1"/>
  <c r="I3935" i="7" a="1"/>
  <c r="I3935" i="7" s="1"/>
  <c r="I822" i="7" a="1"/>
  <c r="I822" i="7" s="1"/>
  <c r="I3538" i="7" a="1"/>
  <c r="I3538" i="7" s="1"/>
  <c r="I6664" i="7" a="1"/>
  <c r="I6664" i="7" s="1"/>
  <c r="I1491" i="7" a="1"/>
  <c r="I1491" i="7" s="1"/>
  <c r="I5772" i="7" a="1"/>
  <c r="I5772" i="7" s="1"/>
  <c r="I6008" i="7" a="1"/>
  <c r="I6008" i="7" s="1"/>
  <c r="I6264" i="7" a="1"/>
  <c r="I6264" i="7" s="1"/>
  <c r="I6504" i="7" a="1"/>
  <c r="I6504" i="7" s="1"/>
  <c r="I3687" i="7" a="1"/>
  <c r="I3687" i="7" s="1"/>
  <c r="I1512" i="7" a="1"/>
  <c r="I1512" i="7" s="1"/>
  <c r="I1587" i="7" a="1"/>
  <c r="I1587" i="7" s="1"/>
  <c r="I1650" i="7" a="1"/>
  <c r="I1650" i="7" s="1"/>
  <c r="I6326" i="7" a="1"/>
  <c r="I6326" i="7" s="1"/>
  <c r="I878" i="7" a="1"/>
  <c r="I878" i="7" s="1"/>
  <c r="I762" i="7" a="1"/>
  <c r="I762" i="7" s="1"/>
  <c r="I3348" i="7" a="1"/>
  <c r="I3348" i="7" s="1"/>
  <c r="I6265" i="7" a="1"/>
  <c r="I6265" i="7" s="1"/>
  <c r="I1772" i="7" a="1"/>
  <c r="I1772" i="7" s="1"/>
  <c r="I6739" i="7" a="1"/>
  <c r="I6739" i="7" s="1"/>
  <c r="I6966" i="7" a="1"/>
  <c r="I6966" i="7" s="1"/>
  <c r="I985" i="7" a="1"/>
  <c r="I985" i="7" s="1"/>
  <c r="I6170" i="7" a="1"/>
  <c r="I6170" i="7" s="1"/>
  <c r="I6422" i="7" a="1"/>
  <c r="I6422" i="7" s="1"/>
  <c r="I6644" i="7" a="1"/>
  <c r="I6644" i="7" s="1"/>
  <c r="I6877" i="7" a="1"/>
  <c r="I6877" i="7" s="1"/>
  <c r="I1965" i="7" a="1"/>
  <c r="I1965" i="7" s="1"/>
  <c r="I6756" i="7" a="1"/>
  <c r="I6756" i="7" s="1"/>
  <c r="I6975" i="7" a="1"/>
  <c r="I6975" i="7" s="1"/>
  <c r="I7201" i="7" a="1"/>
  <c r="I7201" i="7" s="1"/>
  <c r="I815" i="7" a="1"/>
  <c r="I815" i="7" s="1"/>
  <c r="I6386" i="7" a="1"/>
  <c r="I6386" i="7" s="1"/>
  <c r="I3628" i="7" a="1"/>
  <c r="I3628" i="7" s="1"/>
  <c r="I6271" i="7" a="1"/>
  <c r="I6271" i="7" s="1"/>
  <c r="I6511" i="7" a="1"/>
  <c r="I6511" i="7" s="1"/>
  <c r="I6744" i="7" a="1"/>
  <c r="I6744" i="7" s="1"/>
  <c r="I1904" i="7" a="1"/>
  <c r="I1904" i="7" s="1"/>
  <c r="I3913" i="7" a="1"/>
  <c r="I3913" i="7" s="1"/>
  <c r="I6842" i="7" a="1"/>
  <c r="I6842" i="7" s="1"/>
  <c r="I7065" i="7" a="1"/>
  <c r="I7065" i="7" s="1"/>
  <c r="I3337" i="7" a="1"/>
  <c r="I3337" i="7" s="1"/>
  <c r="I6242" i="7" a="1"/>
  <c r="I6242" i="7" s="1"/>
  <c r="I6474" i="7" a="1"/>
  <c r="I6474" i="7" s="1"/>
  <c r="I906" i="7" a="1"/>
  <c r="I906" i="7" s="1"/>
  <c r="I6337" i="7" a="1"/>
  <c r="I6337" i="7" s="1"/>
  <c r="I6565" i="7" a="1"/>
  <c r="I6565" i="7" s="1"/>
  <c r="I3728" i="7" a="1"/>
  <c r="I3728" i="7" s="1"/>
  <c r="I2318" i="7" a="1"/>
  <c r="I2318" i="7" s="1"/>
  <c r="I286" i="7" a="1"/>
  <c r="I286" i="7" s="1"/>
  <c r="I6903" i="7" a="1"/>
  <c r="I6903" i="7" s="1"/>
  <c r="I7119" i="7" a="1"/>
  <c r="I7119" i="7" s="1"/>
  <c r="I6058" i="7" a="1"/>
  <c r="I6058" i="7" s="1"/>
  <c r="I6304" i="7" a="1"/>
  <c r="I6304" i="7" s="1"/>
  <c r="I1785" i="7" a="1"/>
  <c r="I1785" i="7" s="1"/>
  <c r="I6187" i="7" a="1"/>
  <c r="I6187" i="7" s="1"/>
  <c r="I1747" i="7" a="1"/>
  <c r="I1747" i="7" s="1"/>
  <c r="I6656" i="7" a="1"/>
  <c r="I6656" i="7" s="1"/>
  <c r="I1876" i="7" a="1"/>
  <c r="I1876" i="7" s="1"/>
  <c r="I7106" i="7" a="1"/>
  <c r="I7106" i="7" s="1"/>
  <c r="I1845" i="7" a="1"/>
  <c r="I1845" i="7" s="1"/>
  <c r="I6988" i="7" a="1"/>
  <c r="I6988" i="7" s="1"/>
  <c r="I3921" i="7" a="1"/>
  <c r="I3921" i="7" s="1"/>
  <c r="I6153" i="7" a="1"/>
  <c r="I6153" i="7" s="1"/>
  <c r="I6403" i="7" a="1"/>
  <c r="I6403" i="7" s="1"/>
  <c r="I3639" i="7" a="1"/>
  <c r="I3639" i="7" s="1"/>
  <c r="I6282" i="7" a="1"/>
  <c r="I6282" i="7" s="1"/>
  <c r="I273" i="7" a="1"/>
  <c r="I273" i="7" s="1"/>
  <c r="I1838" i="7" a="1"/>
  <c r="I1838" i="7" s="1"/>
  <c r="I6972" i="7" a="1"/>
  <c r="I6972" i="7" s="1"/>
  <c r="I2004" i="7" a="1"/>
  <c r="I2004" i="7" s="1"/>
  <c r="I6854" i="7" a="1"/>
  <c r="I6854" i="7" s="1"/>
  <c r="I962" i="7" a="1"/>
  <c r="I962" i="7" s="1"/>
  <c r="I3341" i="7" a="1"/>
  <c r="I3341" i="7" s="1"/>
  <c r="I2241" i="7" a="1"/>
  <c r="I2241" i="7" s="1"/>
  <c r="I6488" i="7" a="1"/>
  <c r="I6488" i="7" s="1"/>
  <c r="I6723" i="7" a="1"/>
  <c r="I6723" i="7" s="1"/>
  <c r="I6373" i="7" a="1"/>
  <c r="I6373" i="7" s="1"/>
  <c r="I3621" i="7" a="1"/>
  <c r="I3621" i="7" s="1"/>
  <c r="I3753" i="7" a="1"/>
  <c r="I3753" i="7" s="1"/>
  <c r="I7058" i="7" a="1"/>
  <c r="I7058" i="7" s="1"/>
  <c r="I6716" i="7" a="1"/>
  <c r="I6716" i="7" s="1"/>
  <c r="I3806" i="7" a="1"/>
  <c r="I3806" i="7" s="1"/>
  <c r="I1992" i="7" a="1"/>
  <c r="I1992" i="7" s="1"/>
  <c r="I416" i="7" a="1"/>
  <c r="I416" i="7" s="1"/>
  <c r="I3493" i="7" a="1"/>
  <c r="I3493" i="7" s="1"/>
  <c r="I3604" i="7" a="1"/>
  <c r="I3604" i="7" s="1"/>
  <c r="I1695" i="7" a="1"/>
  <c r="I1695" i="7" s="1"/>
  <c r="I6467" i="7" a="1"/>
  <c r="I6467" i="7" s="1"/>
  <c r="I1823" i="7" a="1"/>
  <c r="I1823" i="7" s="1"/>
  <c r="I3799" i="7" a="1"/>
  <c r="I3799" i="7" s="1"/>
  <c r="I7148" i="7" a="1"/>
  <c r="I7148" i="7" s="1"/>
  <c r="I33" i="7" a="1"/>
  <c r="I33" i="7" s="1"/>
  <c r="I956" i="7" a="1"/>
  <c r="I956" i="7" s="1"/>
  <c r="I2027" i="7" a="1"/>
  <c r="I2027" i="7" s="1"/>
  <c r="I6204" i="7" a="1"/>
  <c r="I6204" i="7" s="1"/>
  <c r="I6440" i="7" a="1"/>
  <c r="I6440" i="7" s="1"/>
  <c r="I3658" i="7" a="1"/>
  <c r="I3658" i="7" s="1"/>
  <c r="I6324" i="7" a="1"/>
  <c r="I6324" i="7" s="1"/>
  <c r="I3593" i="7" a="1"/>
  <c r="I3593" i="7" s="1"/>
  <c r="I6788" i="7" a="1"/>
  <c r="I6788" i="7" s="1"/>
  <c r="I3846" i="7" a="1"/>
  <c r="I3846" i="7" s="1"/>
  <c r="I3655" i="7" a="1"/>
  <c r="I3655" i="7" s="1"/>
  <c r="I1878" i="7" a="1"/>
  <c r="I1878" i="7" s="1"/>
  <c r="I969" i="7" a="1"/>
  <c r="I969" i="7" s="1"/>
  <c r="I6045" i="7" a="1"/>
  <c r="I6045" i="7" s="1"/>
  <c r="I6296" i="7" a="1"/>
  <c r="I6296" i="7" s="1"/>
  <c r="I3584" i="7" a="1"/>
  <c r="I3584" i="7" s="1"/>
  <c r="I6763" i="7" a="1"/>
  <c r="I6763" i="7" s="1"/>
  <c r="I3830" i="7" a="1"/>
  <c r="I3830" i="7" s="1"/>
  <c r="I6933" i="7" a="1"/>
  <c r="I6933" i="7" s="1"/>
  <c r="I139" i="7" a="1"/>
  <c r="I139" i="7" s="1"/>
  <c r="I6896" i="7" a="1"/>
  <c r="I6896" i="7" s="1"/>
  <c r="I138" i="7" a="1"/>
  <c r="I138" i="7" s="1"/>
  <c r="I290" i="7" a="1"/>
  <c r="I290" i="7" s="1"/>
  <c r="I6960" i="7" a="1"/>
  <c r="I6960" i="7" s="1"/>
  <c r="I983" i="7" a="1"/>
  <c r="I983" i="7" s="1"/>
  <c r="I7033" i="7" a="1"/>
  <c r="I7033" i="7" s="1"/>
  <c r="I7243" i="7" a="1"/>
  <c r="I7243" i="7" s="1"/>
  <c r="I3777" i="7" a="1"/>
  <c r="I3777" i="7" s="1"/>
  <c r="I3878" i="7" a="1"/>
  <c r="I3878" i="7" s="1"/>
  <c r="I3862" i="7" a="1"/>
  <c r="I3862" i="7" s="1"/>
  <c r="I3718" i="7" a="1"/>
  <c r="I3718" i="7" s="1"/>
  <c r="I3843" i="7" a="1"/>
  <c r="I3843" i="7" s="1"/>
  <c r="I7237" i="7" a="1"/>
  <c r="I7237" i="7" s="1"/>
  <c r="I6858" i="7" a="1"/>
  <c r="I6858" i="7" s="1"/>
  <c r="I7079" i="7" a="1"/>
  <c r="I7079" i="7" s="1"/>
  <c r="I2309" i="7" a="1"/>
  <c r="I2309" i="7" s="1"/>
  <c r="I2329" i="7" a="1"/>
  <c r="I2329" i="7" s="1"/>
  <c r="I2022" i="7" a="1"/>
  <c r="I2022" i="7" s="1"/>
  <c r="I1511" i="7" a="1"/>
  <c r="I1511" i="7" s="1"/>
  <c r="I1623" i="7" a="1"/>
  <c r="I1623" i="7" s="1"/>
  <c r="I2859" i="7" a="1"/>
  <c r="I2859" i="7" s="1"/>
  <c r="I711" i="7" a="1"/>
  <c r="I711" i="7" s="1"/>
  <c r="I5905" i="7" a="1"/>
  <c r="I5905" i="7" s="1"/>
  <c r="I6024" i="7" a="1"/>
  <c r="I6024" i="7" s="1"/>
  <c r="I6564" i="7" a="1"/>
  <c r="I6564" i="7" s="1"/>
  <c r="I4790" i="7" a="1"/>
  <c r="I4790" i="7" s="1"/>
  <c r="I2925" i="7" a="1"/>
  <c r="I2925" i="7" s="1"/>
  <c r="I3082" i="7" a="1"/>
  <c r="I3082" i="7" s="1"/>
  <c r="I755" i="7" a="1"/>
  <c r="I755" i="7" s="1"/>
  <c r="I1466" i="7" a="1"/>
  <c r="I1466" i="7" s="1"/>
  <c r="I760" i="7" a="1"/>
  <c r="I760" i="7" s="1"/>
  <c r="I415" i="7" a="1"/>
  <c r="I415" i="7" s="1"/>
  <c r="I1741" i="7" a="1"/>
  <c r="I1741" i="7" s="1"/>
  <c r="I6636" i="7" a="1"/>
  <c r="I6636" i="7" s="1"/>
  <c r="I4935" i="7" a="1"/>
  <c r="I4935" i="7" s="1"/>
  <c r="I5155" i="7" a="1"/>
  <c r="I5155" i="7" s="1"/>
  <c r="I5392" i="7" a="1"/>
  <c r="I5392" i="7" s="1"/>
  <c r="I3182" i="7" a="1"/>
  <c r="I3182" i="7" s="1"/>
  <c r="I778" i="7" a="1"/>
  <c r="I778" i="7" s="1"/>
  <c r="I759" i="7" a="1"/>
  <c r="I759" i="7" s="1"/>
  <c r="I5990" i="7" a="1"/>
  <c r="I5990" i="7" s="1"/>
  <c r="I1721" i="7" a="1"/>
  <c r="I1721" i="7" s="1"/>
  <c r="I3602" i="7" a="1"/>
  <c r="I3602" i="7" s="1"/>
  <c r="I6802" i="7" a="1"/>
  <c r="I6802" i="7" s="1"/>
  <c r="I2804" i="7" a="1"/>
  <c r="I2804" i="7" s="1"/>
  <c r="I5082" i="7" a="1"/>
  <c r="I5082" i="7" s="1"/>
  <c r="I3044" i="7" a="1"/>
  <c r="I3044" i="7" s="1"/>
  <c r="I2198" i="7" a="1"/>
  <c r="I2198" i="7" s="1"/>
  <c r="I766" i="7" a="1"/>
  <c r="I766" i="7" s="1"/>
  <c r="I5429" i="7" a="1"/>
  <c r="I5429" i="7" s="1"/>
  <c r="I5681" i="7" a="1"/>
  <c r="I5681" i="7" s="1"/>
  <c r="I3302" i="7" a="1"/>
  <c r="I3302" i="7" s="1"/>
  <c r="I6171" i="7" a="1"/>
  <c r="I6171" i="7" s="1"/>
  <c r="I268" i="7" a="1"/>
  <c r="I268" i="7" s="1"/>
  <c r="I6639" i="7" a="1"/>
  <c r="I6639" i="7" s="1"/>
  <c r="I323" i="7" a="1"/>
  <c r="I323" i="7" s="1"/>
  <c r="I1380" i="7" a="1"/>
  <c r="I1380" i="7" s="1"/>
  <c r="I5395" i="7" a="1"/>
  <c r="I5395" i="7" s="1"/>
  <c r="I5637" i="7" a="1"/>
  <c r="I5637" i="7" s="1"/>
  <c r="I5886" i="7" a="1"/>
  <c r="I5886" i="7" s="1"/>
  <c r="I5755" i="7" a="1"/>
  <c r="I5755" i="7" s="1"/>
  <c r="I5994" i="7" a="1"/>
  <c r="I5994" i="7" s="1"/>
  <c r="I6342" i="7" a="1"/>
  <c r="I6342" i="7" s="1"/>
  <c r="I6573" i="7" a="1"/>
  <c r="I6573" i="7" s="1"/>
  <c r="I6805" i="7" a="1"/>
  <c r="I6805" i="7" s="1"/>
  <c r="I1282" i="7" a="1"/>
  <c r="I1282" i="7" s="1"/>
  <c r="I655" i="7" a="1"/>
  <c r="I655" i="7" s="1"/>
  <c r="I5319" i="7" a="1"/>
  <c r="I5319" i="7" s="1"/>
  <c r="I1505" i="7" a="1"/>
  <c r="I1505" i="7" s="1"/>
  <c r="I234" i="7" a="1"/>
  <c r="I234" i="7" s="1"/>
  <c r="I1470" i="7" a="1"/>
  <c r="I1470" i="7" s="1"/>
  <c r="I5687" i="7" a="1"/>
  <c r="I5687" i="7" s="1"/>
  <c r="I5920" i="7" a="1"/>
  <c r="I5920" i="7" s="1"/>
  <c r="I3419" i="7" a="1"/>
  <c r="I3419" i="7" s="1"/>
  <c r="I3522" i="7" a="1"/>
  <c r="I3522" i="7" s="1"/>
  <c r="I1810" i="7" a="1"/>
  <c r="I1810" i="7" s="1"/>
  <c r="I2845" i="7" a="1"/>
  <c r="I2845" i="7" s="1"/>
  <c r="I2961" i="7" a="1"/>
  <c r="I2961" i="7" s="1"/>
  <c r="I3076" i="7" a="1"/>
  <c r="I3076" i="7" s="1"/>
  <c r="I3187" i="7" a="1"/>
  <c r="I3187" i="7" s="1"/>
  <c r="I2047" i="7" a="1"/>
  <c r="I2047" i="7" s="1"/>
  <c r="I5762" i="7" a="1"/>
  <c r="I5762" i="7" s="1"/>
  <c r="I5999" i="7" a="1"/>
  <c r="I5999" i="7" s="1"/>
  <c r="I6260" i="7" a="1"/>
  <c r="I6260" i="7" s="1"/>
  <c r="I3568" i="7" a="1"/>
  <c r="I3568" i="7" s="1"/>
  <c r="I3686" i="7" a="1"/>
  <c r="I3686" i="7" s="1"/>
  <c r="I1515" i="7" a="1"/>
  <c r="I1515" i="7" s="1"/>
  <c r="I5839" i="7" a="1"/>
  <c r="I5839" i="7" s="1"/>
  <c r="I1652" i="7" a="1"/>
  <c r="I1652" i="7" s="1"/>
  <c r="I2253" i="7" a="1"/>
  <c r="I2253" i="7" s="1"/>
  <c r="I6561" i="7" a="1"/>
  <c r="I6561" i="7" s="1"/>
  <c r="I3086" i="7" a="1"/>
  <c r="I3086" i="7" s="1"/>
  <c r="I746" i="7" a="1"/>
  <c r="I746" i="7" s="1"/>
  <c r="I781" i="7" a="1"/>
  <c r="I781" i="7" s="1"/>
  <c r="I3409" i="7" a="1"/>
  <c r="I3409" i="7" s="1"/>
  <c r="I6389" i="7" a="1"/>
  <c r="I6389" i="7" s="1"/>
  <c r="I3630" i="7" a="1"/>
  <c r="I3630" i="7" s="1"/>
  <c r="I3267" i="7" a="1"/>
  <c r="I3267" i="7" s="1"/>
  <c r="I6081" i="7" a="1"/>
  <c r="I6081" i="7" s="1"/>
  <c r="I6330" i="7" a="1"/>
  <c r="I6330" i="7" s="1"/>
  <c r="I880" i="7" a="1"/>
  <c r="I880" i="7" s="1"/>
  <c r="I3724" i="7" a="1"/>
  <c r="I3724" i="7" s="1"/>
  <c r="I7019" i="7" a="1"/>
  <c r="I7019" i="7" s="1"/>
  <c r="I994" i="7" a="1"/>
  <c r="I994" i="7" s="1"/>
  <c r="I3444" i="7" a="1"/>
  <c r="I3444" i="7" s="1"/>
  <c r="I2268" i="7" a="1"/>
  <c r="I2268" i="7" s="1"/>
  <c r="I1825" i="7" a="1"/>
  <c r="I1825" i="7" s="1"/>
  <c r="I3148" i="7" a="1"/>
  <c r="I3148" i="7" s="1"/>
  <c r="I96" i="7" a="1"/>
  <c r="I96" i="7" s="1"/>
  <c r="I3366" i="7" a="1"/>
  <c r="I3366" i="7" s="1"/>
  <c r="I1713" i="7" a="1"/>
  <c r="I1713" i="7" s="1"/>
  <c r="I3588" i="7" a="1"/>
  <c r="I3588" i="7" s="1"/>
  <c r="I3706" i="7" a="1"/>
  <c r="I3706" i="7" s="1"/>
  <c r="I5623" i="7" a="1"/>
  <c r="I5623" i="7" s="1"/>
  <c r="I5870" i="7" a="1"/>
  <c r="I5870" i="7" s="1"/>
  <c r="I1661" i="7" a="1"/>
  <c r="I1661" i="7" s="1"/>
  <c r="I6364" i="7" a="1"/>
  <c r="I6364" i="7" s="1"/>
  <c r="I6594" i="7" a="1"/>
  <c r="I6594" i="7" s="1"/>
  <c r="I5815" i="7" a="1"/>
  <c r="I5815" i="7" s="1"/>
  <c r="I3368" i="7" a="1"/>
  <c r="I3368" i="7" s="1"/>
  <c r="I6303" i="7" a="1"/>
  <c r="I6303" i="7" s="1"/>
  <c r="I1783" i="7" a="1"/>
  <c r="I1783" i="7" s="1"/>
  <c r="I2294" i="7" a="1"/>
  <c r="I2294" i="7" s="1"/>
  <c r="I302" i="7" a="1"/>
  <c r="I302" i="7" s="1"/>
  <c r="I7231" i="7" a="1"/>
  <c r="I7231" i="7" s="1"/>
  <c r="I819" i="7" a="1"/>
  <c r="I819" i="7" s="1"/>
  <c r="I6424" i="7" a="1"/>
  <c r="I6424" i="7" s="1"/>
  <c r="I6646" i="7" a="1"/>
  <c r="I6646" i="7" s="1"/>
  <c r="I5505" i="7" a="1"/>
  <c r="I5505" i="7" s="1"/>
  <c r="I3235" i="7" a="1"/>
  <c r="I3235" i="7" s="1"/>
  <c r="I5987" i="7" a="1"/>
  <c r="I5987" i="7" s="1"/>
  <c r="I6247" i="7" a="1"/>
  <c r="I6247" i="7" s="1"/>
  <c r="I6479" i="7" a="1"/>
  <c r="I6479" i="7" s="1"/>
  <c r="I3679" i="7" a="1"/>
  <c r="I3679" i="7" s="1"/>
  <c r="I3151" i="7" a="1"/>
  <c r="I3151" i="7" s="1"/>
  <c r="I768" i="7" a="1"/>
  <c r="I768" i="7" s="1"/>
  <c r="I3372" i="7" a="1"/>
  <c r="I3372" i="7" s="1"/>
  <c r="I3478" i="7" a="1"/>
  <c r="I3478" i="7" s="1"/>
  <c r="I6539" i="7" a="1"/>
  <c r="I6539" i="7" s="1"/>
  <c r="I401" i="7" a="1"/>
  <c r="I401" i="7" s="1"/>
  <c r="I3339" i="7" a="1"/>
  <c r="I3339" i="7" s="1"/>
  <c r="I108" i="7" a="1"/>
  <c r="I108" i="7" s="1"/>
  <c r="I6481" i="7" a="1"/>
  <c r="I6481" i="7" s="1"/>
  <c r="I6718" i="7" a="1"/>
  <c r="I6718" i="7" s="1"/>
  <c r="I3813" i="7" a="1"/>
  <c r="I3813" i="7" s="1"/>
  <c r="I7174" i="7" a="1"/>
  <c r="I7174" i="7" s="1"/>
  <c r="I6148" i="7" a="1"/>
  <c r="I6148" i="7" s="1"/>
  <c r="I6426" i="7" a="1"/>
  <c r="I6426" i="7" s="1"/>
  <c r="I6651" i="7" a="1"/>
  <c r="I6651" i="7" s="1"/>
  <c r="I5507" i="7" a="1"/>
  <c r="I5507" i="7" s="1"/>
  <c r="I3238" i="7" a="1"/>
  <c r="I3238" i="7" s="1"/>
  <c r="I250" i="7" a="1"/>
  <c r="I250" i="7" s="1"/>
  <c r="I1699" i="7" a="1"/>
  <c r="I1699" i="7" s="1"/>
  <c r="I6483" i="7" a="1"/>
  <c r="I6483" i="7" s="1"/>
  <c r="I907" i="7" a="1"/>
  <c r="I907" i="7" s="1"/>
  <c r="I5572" i="7" a="1"/>
  <c r="I5572" i="7" s="1"/>
  <c r="I235" i="7" a="1"/>
  <c r="I235" i="7" s="1"/>
  <c r="I6063" i="7" a="1"/>
  <c r="I6063" i="7" s="1"/>
  <c r="I262" i="7" a="1"/>
  <c r="I262" i="7" s="1"/>
  <c r="I6545" i="7" a="1"/>
  <c r="I6545" i="7" s="1"/>
  <c r="I5753" i="7" a="1"/>
  <c r="I5753" i="7" s="1"/>
  <c r="I409" i="7" a="1"/>
  <c r="I409" i="7" s="1"/>
  <c r="I6252" i="7" a="1"/>
  <c r="I6252" i="7" s="1"/>
  <c r="I6485" i="7" a="1"/>
  <c r="I6485" i="7" s="1"/>
  <c r="I6720" i="7" a="1"/>
  <c r="I6720" i="7" s="1"/>
  <c r="I3815" i="7" a="1"/>
  <c r="I3815" i="7" s="1"/>
  <c r="I981" i="7" a="1"/>
  <c r="I981" i="7" s="1"/>
  <c r="I6151" i="7" a="1"/>
  <c r="I6151" i="7" s="1"/>
  <c r="I6399" i="7" a="1"/>
  <c r="I6399" i="7" s="1"/>
  <c r="I3637" i="7" a="1"/>
  <c r="I3637" i="7" s="1"/>
  <c r="I3761" i="7" a="1"/>
  <c r="I3761" i="7" s="1"/>
  <c r="I5728" i="7" a="1"/>
  <c r="I5728" i="7" s="1"/>
  <c r="I5967" i="7" a="1"/>
  <c r="I5967" i="7" s="1"/>
  <c r="I1692" i="7" a="1"/>
  <c r="I1692" i="7" s="1"/>
  <c r="I270" i="7" a="1"/>
  <c r="I270" i="7" s="1"/>
  <c r="I6691" i="7" a="1"/>
  <c r="I6691" i="7" s="1"/>
  <c r="I734" i="7" a="1"/>
  <c r="I734" i="7" s="1"/>
  <c r="I5794" i="7" a="1"/>
  <c r="I5794" i="7" s="1"/>
  <c r="I6033" i="7" a="1"/>
  <c r="I6033" i="7" s="1"/>
  <c r="I6285" i="7" a="1"/>
  <c r="I6285" i="7" s="1"/>
  <c r="I118" i="7" a="1"/>
  <c r="I118" i="7" s="1"/>
  <c r="I3225" i="7" a="1"/>
  <c r="I3225" i="7" s="1"/>
  <c r="I3331" i="7" a="1"/>
  <c r="I3331" i="7" s="1"/>
  <c r="I1693" i="7" a="1"/>
  <c r="I1693" i="7" s="1"/>
  <c r="I6463" i="7" a="1"/>
  <c r="I6463" i="7" s="1"/>
  <c r="I3672" i="7" a="1"/>
  <c r="I3672" i="7" s="1"/>
  <c r="I1890" i="7" a="1"/>
  <c r="I1890" i="7" s="1"/>
  <c r="I311" i="7" a="1"/>
  <c r="I311" i="7" s="1"/>
  <c r="I255" i="7" a="1"/>
  <c r="I255" i="7" s="1"/>
  <c r="I6340" i="7" a="1"/>
  <c r="I6340" i="7" s="1"/>
  <c r="I278" i="7" a="1"/>
  <c r="I278" i="7" s="1"/>
  <c r="I921" i="7" a="1"/>
  <c r="I921" i="7" s="1"/>
  <c r="I5675" i="7" a="1"/>
  <c r="I5675" i="7" s="1"/>
  <c r="I5914" i="7" a="1"/>
  <c r="I5914" i="7" s="1"/>
  <c r="I817" i="7" a="1"/>
  <c r="I817" i="7" s="1"/>
  <c r="I6411" i="7" a="1"/>
  <c r="I6411" i="7" s="1"/>
  <c r="I6632" i="7" a="1"/>
  <c r="I6632" i="7" s="1"/>
  <c r="I5484" i="7" a="1"/>
  <c r="I5484" i="7" s="1"/>
  <c r="I1557" i="7" a="1"/>
  <c r="I1557" i="7" s="1"/>
  <c r="I5971" i="7" a="1"/>
  <c r="I5971" i="7" s="1"/>
  <c r="I3441" i="7" a="1"/>
  <c r="I3441" i="7" s="1"/>
  <c r="I6466" i="7" a="1"/>
  <c r="I6466" i="7" s="1"/>
  <c r="I3197" i="7" a="1"/>
  <c r="I3197" i="7" s="1"/>
  <c r="I50" i="7" a="1"/>
  <c r="I50" i="7" s="1"/>
  <c r="I104" i="7" a="1"/>
  <c r="I104" i="7" s="1"/>
  <c r="I6413" i="7" a="1"/>
  <c r="I6413" i="7" s="1"/>
  <c r="I6634" i="7" a="1"/>
  <c r="I6634" i="7" s="1"/>
  <c r="I129" i="7" a="1"/>
  <c r="I129" i="7" s="1"/>
  <c r="I1967" i="7" a="1"/>
  <c r="I1967" i="7" s="1"/>
  <c r="I253" i="7" a="1"/>
  <c r="I253" i="7" s="1"/>
  <c r="I6284" i="7" a="1"/>
  <c r="I6284" i="7" s="1"/>
  <c r="I2272" i="7" a="1"/>
  <c r="I2272" i="7" s="1"/>
  <c r="I6752" i="7" a="1"/>
  <c r="I6752" i="7" s="1"/>
  <c r="I221" i="7" a="1"/>
  <c r="I221" i="7" s="1"/>
  <c r="I3277" i="7" a="1"/>
  <c r="I3277" i="7" s="1"/>
  <c r="I6105" i="7" a="1"/>
  <c r="I6105" i="7" s="1"/>
  <c r="I1724" i="7" a="1"/>
  <c r="I1724" i="7" s="1"/>
  <c r="I6583" i="7" a="1"/>
  <c r="I6583" i="7" s="1"/>
  <c r="I3096" i="7" a="1"/>
  <c r="I3096" i="7" s="1"/>
  <c r="I5679" i="7" a="1"/>
  <c r="I5679" i="7" s="1"/>
  <c r="I5917" i="7" a="1"/>
  <c r="I5917" i="7" s="1"/>
  <c r="I6168" i="7" a="1"/>
  <c r="I6168" i="7" s="1"/>
  <c r="I3518" i="7" a="1"/>
  <c r="I3518" i="7" s="1"/>
  <c r="I892" i="7" a="1"/>
  <c r="I892" i="7" s="1"/>
  <c r="I775" i="7" a="1"/>
  <c r="I775" i="7" s="1"/>
  <c r="I6107" i="7" a="1"/>
  <c r="I6107" i="7" s="1"/>
  <c r="I6353" i="7" a="1"/>
  <c r="I6353" i="7" s="1"/>
  <c r="I885" i="7" a="1"/>
  <c r="I885" i="7" s="1"/>
  <c r="I3739" i="7" a="1"/>
  <c r="I3739" i="7" s="1"/>
  <c r="I7043" i="7" a="1"/>
  <c r="I7043" i="7" s="1"/>
  <c r="I1637" i="7" a="1"/>
  <c r="I1637" i="7" s="1"/>
  <c r="I3440" i="7" a="1"/>
  <c r="I3440" i="7" s="1"/>
  <c r="I1757" i="7" a="1"/>
  <c r="I1757" i="7" s="1"/>
  <c r="I6696" i="7" a="1"/>
  <c r="I6696" i="7" s="1"/>
  <c r="I3144" i="7" a="1"/>
  <c r="I3144" i="7" s="1"/>
  <c r="I5806" i="7" a="1"/>
  <c r="I5806" i="7" s="1"/>
  <c r="I6047" i="7" a="1"/>
  <c r="I6047" i="7" s="1"/>
  <c r="I6297" i="7" a="1"/>
  <c r="I6297" i="7" s="1"/>
  <c r="I6529" i="7" a="1"/>
  <c r="I6529" i="7" s="1"/>
  <c r="I3703" i="7" a="1"/>
  <c r="I3703" i="7" s="1"/>
  <c r="I5616" i="7" a="1"/>
  <c r="I5616" i="7" s="1"/>
  <c r="I1598" i="7" a="1"/>
  <c r="I1598" i="7" s="1"/>
  <c r="I254" i="7" a="1"/>
  <c r="I254" i="7" s="1"/>
  <c r="I1727" i="7" a="1"/>
  <c r="I1727" i="7" s="1"/>
  <c r="I1800" i="7" a="1"/>
  <c r="I1800" i="7" s="1"/>
  <c r="I2214" i="7" a="1"/>
  <c r="I2214" i="7" s="1"/>
  <c r="I6049" i="7" a="1"/>
  <c r="I6049" i="7" s="1"/>
  <c r="I3469" i="7" a="1"/>
  <c r="I3469" i="7" s="1"/>
  <c r="I429" i="7" a="1"/>
  <c r="I429" i="7" s="1"/>
  <c r="I6764" i="7" a="1"/>
  <c r="I6764" i="7" s="1"/>
  <c r="I3835" i="7" a="1"/>
  <c r="I3835" i="7" s="1"/>
  <c r="I2014" i="7" a="1"/>
  <c r="I2014" i="7" s="1"/>
  <c r="I6211" i="7" a="1"/>
  <c r="I6211" i="7" s="1"/>
  <c r="I3541" i="7" a="1"/>
  <c r="I3541" i="7" s="1"/>
  <c r="I6674" i="7" a="1"/>
  <c r="I6674" i="7" s="1"/>
  <c r="I3786" i="7" a="1"/>
  <c r="I3786" i="7" s="1"/>
  <c r="I1980" i="7" a="1"/>
  <c r="I1980" i="7" s="1"/>
  <c r="I6782" i="7" a="1"/>
  <c r="I6782" i="7" s="1"/>
  <c r="I37" i="7" a="1"/>
  <c r="I37" i="7" s="1"/>
  <c r="I3931" i="7" a="1"/>
  <c r="I3931" i="7" s="1"/>
  <c r="I6176" i="7" a="1"/>
  <c r="I6176" i="7" s="1"/>
  <c r="I6423" i="7" a="1"/>
  <c r="I6423" i="7" s="1"/>
  <c r="I6645" i="7" a="1"/>
  <c r="I6645" i="7" s="1"/>
  <c r="I3472" i="7" a="1"/>
  <c r="I3472" i="7" s="1"/>
  <c r="I6535" i="7" a="1"/>
  <c r="I6535" i="7" s="1"/>
  <c r="I1847" i="7" a="1"/>
  <c r="I1847" i="7" s="1"/>
  <c r="I3832" i="7" a="1"/>
  <c r="I3832" i="7" s="1"/>
  <c r="I7216" i="7" a="1"/>
  <c r="I7216" i="7" s="1"/>
  <c r="I130" i="7" a="1"/>
  <c r="I130" i="7" s="1"/>
  <c r="I3872" i="7" a="1"/>
  <c r="I3872" i="7" s="1"/>
  <c r="I6017" i="7" a="1"/>
  <c r="I6017" i="7" s="1"/>
  <c r="I6273" i="7" a="1"/>
  <c r="I6273" i="7" s="1"/>
  <c r="I6513" i="7" a="1"/>
  <c r="I6513" i="7" s="1"/>
  <c r="I3690" i="7" a="1"/>
  <c r="I3690" i="7" s="1"/>
  <c r="I6366" i="7" a="1"/>
  <c r="I6366" i="7" s="1"/>
  <c r="I6595" i="7" a="1"/>
  <c r="I6595" i="7" s="1"/>
  <c r="I6825" i="7" a="1"/>
  <c r="I6825" i="7" s="1"/>
  <c r="I1941" i="7" a="1"/>
  <c r="I1941" i="7" s="1"/>
  <c r="I6702" i="7" a="1"/>
  <c r="I6702" i="7" s="1"/>
  <c r="I6928" i="7" a="1"/>
  <c r="I6928" i="7" s="1"/>
  <c r="I7153" i="7" a="1"/>
  <c r="I7153" i="7" s="1"/>
  <c r="I331" i="7" a="1"/>
  <c r="I331" i="7" s="1"/>
  <c r="I422" i="7" a="1"/>
  <c r="I422" i="7" s="1"/>
  <c r="I3599" i="7" a="1"/>
  <c r="I3599" i="7" s="1"/>
  <c r="I1691" i="7" a="1"/>
  <c r="I1691" i="7" s="1"/>
  <c r="I6455" i="7" a="1"/>
  <c r="I6455" i="7" s="1"/>
  <c r="I6686" i="7" a="1"/>
  <c r="I6686" i="7" s="1"/>
  <c r="I6914" i="7" a="1"/>
  <c r="I6914" i="7" s="1"/>
  <c r="I7133" i="7" a="1"/>
  <c r="I7133" i="7" s="1"/>
  <c r="I6793" i="7" a="1"/>
  <c r="I6793" i="7" s="1"/>
  <c r="I1927" i="7" a="1"/>
  <c r="I1927" i="7" s="1"/>
  <c r="I7244" i="7" a="1"/>
  <c r="I7244" i="7" s="1"/>
  <c r="I6189" i="7" a="1"/>
  <c r="I6189" i="7" s="1"/>
  <c r="I3529" i="7" a="1"/>
  <c r="I3529" i="7" s="1"/>
  <c r="I285" i="7" a="1"/>
  <c r="I285" i="7" s="1"/>
  <c r="I6311" i="7" a="1"/>
  <c r="I6311" i="7" s="1"/>
  <c r="I275" i="7" a="1"/>
  <c r="I275" i="7" s="1"/>
  <c r="I1849" i="7" a="1"/>
  <c r="I1849" i="7" s="1"/>
  <c r="I3837" i="7" a="1"/>
  <c r="I3837" i="7" s="1"/>
  <c r="I2016" i="7" a="1"/>
  <c r="I2016" i="7" s="1"/>
  <c r="I6881" i="7" a="1"/>
  <c r="I6881" i="7" s="1"/>
  <c r="I7100" i="7" a="1"/>
  <c r="I7100" i="7" s="1"/>
  <c r="I3359" i="7" a="1"/>
  <c r="I3359" i="7" s="1"/>
  <c r="I6283" i="7" a="1"/>
  <c r="I6283" i="7" s="1"/>
  <c r="I3580" i="7" a="1"/>
  <c r="I3580" i="7" s="1"/>
  <c r="I6751" i="7" a="1"/>
  <c r="I6751" i="7" s="1"/>
  <c r="I6410" i="7" a="1"/>
  <c r="I6410" i="7" s="1"/>
  <c r="I6630" i="7" a="1"/>
  <c r="I6630" i="7" s="1"/>
  <c r="I6867" i="7" a="1"/>
  <c r="I6867" i="7" s="1"/>
  <c r="I7089" i="7" a="1"/>
  <c r="I7089" i="7" s="1"/>
  <c r="I1836" i="7" a="1"/>
  <c r="I1836" i="7" s="1"/>
  <c r="I6962" i="7" a="1"/>
  <c r="I6962" i="7" s="1"/>
  <c r="I984" i="7" a="1"/>
  <c r="I984" i="7" s="1"/>
  <c r="I6130" i="7" a="1"/>
  <c r="I6130" i="7" s="1"/>
  <c r="I6374" i="7" a="1"/>
  <c r="I6374" i="7" s="1"/>
  <c r="I6612" i="7" a="1"/>
  <c r="I6612" i="7" s="1"/>
  <c r="I2242" i="7" a="1"/>
  <c r="I2242" i="7" s="1"/>
  <c r="I2271" i="7" a="1"/>
  <c r="I2271" i="7" s="1"/>
  <c r="I6730" i="7" a="1"/>
  <c r="I6730" i="7" s="1"/>
  <c r="I3814" i="7" a="1"/>
  <c r="I3814" i="7" s="1"/>
  <c r="I1997" i="7" a="1"/>
  <c r="I1997" i="7" s="1"/>
  <c r="I3751" i="7" a="1"/>
  <c r="I3751" i="7" s="1"/>
  <c r="I1944" i="7" a="1"/>
  <c r="I1944" i="7" s="1"/>
  <c r="I2227" i="7" a="1"/>
  <c r="I2227" i="7" s="1"/>
  <c r="I6230" i="7" a="1"/>
  <c r="I6230" i="7" s="1"/>
  <c r="I3555" i="7" a="1"/>
  <c r="I3555" i="7" s="1"/>
  <c r="I6699" i="7" a="1"/>
  <c r="I6699" i="7" s="1"/>
  <c r="I1725" i="7" a="1"/>
  <c r="I1725" i="7" s="1"/>
  <c r="I1798" i="7" a="1"/>
  <c r="I1798" i="7" s="1"/>
  <c r="I3740" i="7" a="1"/>
  <c r="I3740" i="7" s="1"/>
  <c r="I7030" i="7" a="1"/>
  <c r="I7030" i="7" s="1"/>
  <c r="I124" i="7" a="1"/>
  <c r="I124" i="7" s="1"/>
  <c r="I1886" i="7" a="1"/>
  <c r="I1886" i="7" s="1"/>
  <c r="I308" i="7" a="1"/>
  <c r="I308" i="7" s="1"/>
  <c r="I3378" i="7" a="1"/>
  <c r="I3378" i="7" s="1"/>
  <c r="I6325" i="7" a="1"/>
  <c r="I6325" i="7" s="1"/>
  <c r="I6558" i="7" a="1"/>
  <c r="I6558" i="7" s="1"/>
  <c r="I6794" i="7" a="1"/>
  <c r="I6794" i="7" s="1"/>
  <c r="I5709" i="7" a="1"/>
  <c r="I5709" i="7" s="1"/>
  <c r="I6067" i="7" a="1"/>
  <c r="I6067" i="7" s="1"/>
  <c r="I630" i="7" a="1"/>
  <c r="I630" i="7" s="1"/>
  <c r="I5444" i="7" a="1"/>
  <c r="I5444" i="7" s="1"/>
  <c r="I5931" i="7" a="1"/>
  <c r="I5931" i="7" s="1"/>
  <c r="I3371" i="7" a="1"/>
  <c r="I3371" i="7" s="1"/>
  <c r="I120" i="7" a="1"/>
  <c r="I120" i="7" s="1"/>
  <c r="I4844" i="7" a="1"/>
  <c r="I4844" i="7" s="1"/>
  <c r="I2941" i="7" a="1"/>
  <c r="I2941" i="7" s="1"/>
  <c r="I3097" i="7" a="1"/>
  <c r="I3097" i="7" s="1"/>
  <c r="I5774" i="7" a="1"/>
  <c r="I5774" i="7" s="1"/>
  <c r="I91" i="7" a="1"/>
  <c r="I91" i="7" s="1"/>
  <c r="I5799" i="7" a="1"/>
  <c r="I5799" i="7" s="1"/>
  <c r="I6134" i="7" a="1"/>
  <c r="I6134" i="7" s="1"/>
  <c r="I6439" i="7" a="1"/>
  <c r="I6439" i="7" s="1"/>
  <c r="I4751" i="7" a="1"/>
  <c r="I4751" i="7" s="1"/>
  <c r="I1319" i="7" a="1"/>
  <c r="I1319" i="7" s="1"/>
  <c r="I1390" i="7" a="1"/>
  <c r="I1390" i="7" s="1"/>
  <c r="I3092" i="7" a="1"/>
  <c r="I3092" i="7" s="1"/>
  <c r="I1534" i="7" a="1"/>
  <c r="I1534" i="7" s="1"/>
  <c r="I3295" i="7" a="1"/>
  <c r="I3295" i="7" s="1"/>
  <c r="I5789" i="7" a="1"/>
  <c r="I5789" i="7" s="1"/>
  <c r="I6028" i="7" a="1"/>
  <c r="I6028" i="7" s="1"/>
  <c r="I6368" i="7" a="1"/>
  <c r="I6368" i="7" s="1"/>
  <c r="I121" i="7" a="1"/>
  <c r="I121" i="7" s="1"/>
  <c r="I6828" i="7" a="1"/>
  <c r="I6828" i="7" s="1"/>
  <c r="I2819" i="7" a="1"/>
  <c r="I2819" i="7" s="1"/>
  <c r="I196" i="7" a="1"/>
  <c r="I196" i="7" s="1"/>
  <c r="I5348" i="7" a="1"/>
  <c r="I5348" i="7" s="1"/>
  <c r="I5591" i="7" a="1"/>
  <c r="I5591" i="7" s="1"/>
  <c r="I3268" i="7" a="1"/>
  <c r="I3268" i="7" s="1"/>
  <c r="I5460" i="7" a="1"/>
  <c r="I5460" i="7" s="1"/>
  <c r="I3210" i="7" a="1"/>
  <c r="I3210" i="7" s="1"/>
  <c r="I100" i="7" a="1"/>
  <c r="I100" i="7" s="1"/>
  <c r="I6208" i="7" a="1"/>
  <c r="I6208" i="7" s="1"/>
  <c r="I6446" i="7" a="1"/>
  <c r="I6446" i="7" s="1"/>
  <c r="I2731" i="7" a="1"/>
  <c r="I2731" i="7" s="1"/>
  <c r="I4961" i="7" a="1"/>
  <c r="I4961" i="7" s="1"/>
  <c r="I2172" i="7" a="1"/>
  <c r="I2172" i="7" s="1"/>
  <c r="I1465" i="7" a="1"/>
  <c r="I1465" i="7" s="1"/>
  <c r="I5674" i="7" a="1"/>
  <c r="I5674" i="7" s="1"/>
  <c r="I3298" i="7" a="1"/>
  <c r="I3298" i="7" s="1"/>
  <c r="I3245" i="7" a="1"/>
  <c r="I3245" i="7" s="1"/>
  <c r="I6032" i="7" a="1"/>
  <c r="I6032" i="7" s="1"/>
  <c r="I2258" i="7" a="1"/>
  <c r="I2258" i="7" s="1"/>
  <c r="I887" i="7" a="1"/>
  <c r="I887" i="7" s="1"/>
  <c r="I6830" i="7" a="1"/>
  <c r="I6830" i="7" s="1"/>
  <c r="I2823" i="7" a="1"/>
  <c r="I2823" i="7" s="1"/>
  <c r="I5116" i="7" a="1"/>
  <c r="I5116" i="7" s="1"/>
  <c r="I5354" i="7" a="1"/>
  <c r="I5354" i="7" s="1"/>
  <c r="I5596" i="7" a="1"/>
  <c r="I5596" i="7" s="1"/>
  <c r="I5842" i="7" a="1"/>
  <c r="I5842" i="7" s="1"/>
  <c r="I5462" i="7" a="1"/>
  <c r="I5462" i="7" s="1"/>
  <c r="I5714" i="7" a="1"/>
  <c r="I5714" i="7" s="1"/>
  <c r="I789" i="7" a="1"/>
  <c r="I789" i="7" s="1"/>
  <c r="I3430" i="7" a="1"/>
  <c r="I3430" i="7" s="1"/>
  <c r="I6449" i="7" a="1"/>
  <c r="I6449" i="7" s="1"/>
  <c r="I1240" i="7" a="1"/>
  <c r="I1240" i="7" s="1"/>
  <c r="I2865" i="7" a="1"/>
  <c r="I2865" i="7" s="1"/>
  <c r="I5187" i="7" a="1"/>
  <c r="I5187" i="7" s="1"/>
  <c r="I3095" i="7" a="1"/>
  <c r="I3095" i="7" s="1"/>
  <c r="I1535" i="7" a="1"/>
  <c r="I1535" i="7" s="1"/>
  <c r="I1614" i="7" a="1"/>
  <c r="I1614" i="7" s="1"/>
  <c r="I3250" i="7" a="1"/>
  <c r="I3250" i="7" s="1"/>
  <c r="I1639" i="7" a="1"/>
  <c r="I1639" i="7" s="1"/>
  <c r="I112" i="7" a="1"/>
  <c r="I112" i="7" s="1"/>
  <c r="I274" i="7" a="1"/>
  <c r="I274" i="7" s="1"/>
  <c r="I434" i="7" a="1"/>
  <c r="I434" i="7" s="1"/>
  <c r="I5619" i="7" a="1"/>
  <c r="I5619" i="7" s="1"/>
  <c r="I3280" i="7" a="1"/>
  <c r="I3280" i="7" s="1"/>
  <c r="I810" i="7" a="1"/>
  <c r="I810" i="7" s="1"/>
  <c r="I3499" i="7" a="1"/>
  <c r="I3499" i="7" s="1"/>
  <c r="I3612" i="7" a="1"/>
  <c r="I3612" i="7" s="1"/>
  <c r="I3099" i="7" a="1"/>
  <c r="I3099" i="7" s="1"/>
  <c r="I5690" i="7" a="1"/>
  <c r="I5690" i="7" s="1"/>
  <c r="I5922" i="7" a="1"/>
  <c r="I5922" i="7" s="1"/>
  <c r="I820" i="7" a="1"/>
  <c r="I820" i="7" s="1"/>
  <c r="I3523" i="7" a="1"/>
  <c r="I3523" i="7" s="1"/>
  <c r="I6647" i="7" a="1"/>
  <c r="I6647" i="7" s="1"/>
  <c r="I5866" i="7" a="1"/>
  <c r="I5866" i="7" s="1"/>
  <c r="I6113" i="7" a="1"/>
  <c r="I6113" i="7" s="1"/>
  <c r="I3500" i="7" a="1"/>
  <c r="I3500" i="7" s="1"/>
  <c r="I6591" i="7" a="1"/>
  <c r="I6591" i="7" s="1"/>
  <c r="I6822" i="7" a="1"/>
  <c r="I6822" i="7" s="1"/>
  <c r="I7052" i="7" a="1"/>
  <c r="I7052" i="7" s="1"/>
  <c r="I6011" i="7" a="1"/>
  <c r="I6011" i="7" s="1"/>
  <c r="I6263" i="7" a="1"/>
  <c r="I6263" i="7" s="1"/>
  <c r="I6503" i="7" a="1"/>
  <c r="I6503" i="7" s="1"/>
  <c r="I6737" i="7" a="1"/>
  <c r="I6737" i="7" s="1"/>
  <c r="I5595" i="7" a="1"/>
  <c r="I5595" i="7" s="1"/>
  <c r="I2215" i="7" a="1"/>
  <c r="I2215" i="7" s="1"/>
  <c r="I3382" i="7" a="1"/>
  <c r="I3382" i="7" s="1"/>
  <c r="I6334" i="7" a="1"/>
  <c r="I6334" i="7" s="1"/>
  <c r="I6563" i="7" a="1"/>
  <c r="I6563" i="7" s="1"/>
  <c r="I5406" i="7" a="1"/>
  <c r="I5406" i="7" s="1"/>
  <c r="I1531" i="7" a="1"/>
  <c r="I1531" i="7" s="1"/>
  <c r="I782" i="7" a="1"/>
  <c r="I782" i="7" s="1"/>
  <c r="I6146" i="7" a="1"/>
  <c r="I6146" i="7" s="1"/>
  <c r="I6394" i="7" a="1"/>
  <c r="I6394" i="7" s="1"/>
  <c r="I3632" i="7" a="1"/>
  <c r="I3632" i="7" s="1"/>
  <c r="I2216" i="7" a="1"/>
  <c r="I2216" i="7" s="1"/>
  <c r="I6084" i="7" a="1"/>
  <c r="I6084" i="7" s="1"/>
  <c r="I6336" i="7" a="1"/>
  <c r="I6336" i="7" s="1"/>
  <c r="I2280" i="7" a="1"/>
  <c r="I2280" i="7" s="1"/>
  <c r="I6798" i="7" a="1"/>
  <c r="I6798" i="7" s="1"/>
  <c r="I1934" i="7" a="1"/>
  <c r="I1934" i="7" s="1"/>
  <c r="I2336" i="7" a="1"/>
  <c r="I2336" i="7" s="1"/>
  <c r="I1685" i="7" a="1"/>
  <c r="I1685" i="7" s="1"/>
  <c r="I3542" i="7" a="1"/>
  <c r="I3542" i="7" s="1"/>
  <c r="I6676" i="7" a="1"/>
  <c r="I6676" i="7" s="1"/>
  <c r="I731" i="7" a="1"/>
  <c r="I731" i="7" s="1"/>
  <c r="I5785" i="7" a="1"/>
  <c r="I5785" i="7" s="1"/>
  <c r="I6025" i="7" a="1"/>
  <c r="I6025" i="7" s="1"/>
  <c r="I3462" i="7" a="1"/>
  <c r="I3462" i="7" s="1"/>
  <c r="I6516" i="7" a="1"/>
  <c r="I6516" i="7" s="1"/>
  <c r="I3695" i="7" a="1"/>
  <c r="I3695" i="7" s="1"/>
  <c r="I1519" i="7" a="1"/>
  <c r="I1519" i="7" s="1"/>
  <c r="I3271" i="7" a="1"/>
  <c r="I3271" i="7" s="1"/>
  <c r="I806" i="7" a="1"/>
  <c r="I806" i="7" s="1"/>
  <c r="I3489" i="7" a="1"/>
  <c r="I3489" i="7" s="1"/>
  <c r="I3600" i="7" a="1"/>
  <c r="I3600" i="7" s="1"/>
  <c r="I5786" i="7" a="1"/>
  <c r="I5786" i="7" s="1"/>
  <c r="I6026" i="7" a="1"/>
  <c r="I6026" i="7" s="1"/>
  <c r="I3463" i="7" a="1"/>
  <c r="I3463" i="7" s="1"/>
  <c r="I6518" i="7" a="1"/>
  <c r="I6518" i="7" s="1"/>
  <c r="I6747" i="7" a="1"/>
  <c r="I6747" i="7" s="1"/>
  <c r="I3825" i="7" a="1"/>
  <c r="I3825" i="7" s="1"/>
  <c r="I7204" i="7" a="1"/>
  <c r="I7204" i="7" s="1"/>
  <c r="I1687" i="7" a="1"/>
  <c r="I1687" i="7" s="1"/>
  <c r="I3545" i="7" a="1"/>
  <c r="I3545" i="7" s="1"/>
  <c r="I6680" i="7" a="1"/>
  <c r="I6680" i="7" s="1"/>
  <c r="I5541" i="7" a="1"/>
  <c r="I5541" i="7" s="1"/>
  <c r="I1576" i="7" a="1"/>
  <c r="I1576" i="7" s="1"/>
  <c r="I3356" i="7" a="1"/>
  <c r="I3356" i="7" s="1"/>
  <c r="I6279" i="7" a="1"/>
  <c r="I6279" i="7" s="1"/>
  <c r="I1778" i="7" a="1"/>
  <c r="I1778" i="7" s="1"/>
  <c r="I914" i="7" a="1"/>
  <c r="I914" i="7" s="1"/>
  <c r="I5600" i="7" a="1"/>
  <c r="I5600" i="7" s="1"/>
  <c r="I5853" i="7" a="1"/>
  <c r="I5853" i="7" s="1"/>
  <c r="I6092" i="7" a="1"/>
  <c r="I6092" i="7" s="1"/>
  <c r="I842" i="7" a="1"/>
  <c r="I842" i="7" s="1"/>
  <c r="I882" i="7" a="1"/>
  <c r="I882" i="7" s="1"/>
  <c r="I5790" i="7" a="1"/>
  <c r="I5790" i="7" s="1"/>
  <c r="I6029" i="7" a="1"/>
  <c r="I6029" i="7" s="1"/>
  <c r="I2248" i="7" a="1"/>
  <c r="I2248" i="7" s="1"/>
  <c r="I6520" i="7" a="1"/>
  <c r="I6520" i="7" s="1"/>
  <c r="I6750" i="7" a="1"/>
  <c r="I6750" i="7" s="1"/>
  <c r="I3826" i="7" a="1"/>
  <c r="I3826" i="7" s="1"/>
  <c r="I7209" i="7" a="1"/>
  <c r="I7209" i="7" s="1"/>
  <c r="I6185" i="7" a="1"/>
  <c r="I6185" i="7" s="1"/>
  <c r="I6429" i="7" a="1"/>
  <c r="I6429" i="7" s="1"/>
  <c r="I2052" i="7" a="1"/>
  <c r="I2052" i="7" s="1"/>
  <c r="I3133" i="7" a="1"/>
  <c r="I3133" i="7" s="1"/>
  <c r="I5756" i="7" a="1"/>
  <c r="I5756" i="7" s="1"/>
  <c r="I1635" i="7" a="1"/>
  <c r="I1635" i="7" s="1"/>
  <c r="I6255" i="7" a="1"/>
  <c r="I6255" i="7" s="1"/>
  <c r="I6489" i="7" a="1"/>
  <c r="I6489" i="7" s="1"/>
  <c r="I1830" i="7" a="1"/>
  <c r="I1830" i="7" s="1"/>
  <c r="I5575" i="7" a="1"/>
  <c r="I5575" i="7" s="1"/>
  <c r="I5821" i="7" a="1"/>
  <c r="I5821" i="7" s="1"/>
  <c r="I2050" i="7" a="1"/>
  <c r="I2050" i="7" s="1"/>
  <c r="I6313" i="7" a="1"/>
  <c r="I6313" i="7" s="1"/>
  <c r="I6548" i="7" a="1"/>
  <c r="I6548" i="7" s="1"/>
  <c r="I5757" i="7" a="1"/>
  <c r="I5757" i="7" s="1"/>
  <c r="I5996" i="7" a="1"/>
  <c r="I5996" i="7" s="1"/>
  <c r="I6256" i="7" a="1"/>
  <c r="I6256" i="7" s="1"/>
  <c r="I6490" i="7" a="1"/>
  <c r="I6490" i="7" s="1"/>
  <c r="I6724" i="7" a="1"/>
  <c r="I6724" i="7" s="1"/>
  <c r="I3818" i="7" a="1"/>
  <c r="I3818" i="7" s="1"/>
  <c r="I7181" i="7" a="1"/>
  <c r="I7181" i="7" s="1"/>
  <c r="I6159" i="7" a="1"/>
  <c r="I6159" i="7" s="1"/>
  <c r="I6370" i="7" a="1"/>
  <c r="I6370" i="7" s="1"/>
  <c r="I6603" i="7" a="1"/>
  <c r="I6603" i="7" s="1"/>
  <c r="I1863" i="7" a="1"/>
  <c r="I1863" i="7" s="1"/>
  <c r="I1548" i="7" a="1"/>
  <c r="I1548" i="7" s="1"/>
  <c r="I5942" i="7" a="1"/>
  <c r="I5942" i="7" s="1"/>
  <c r="I823" i="7" a="1"/>
  <c r="I823" i="7" s="1"/>
  <c r="I6436" i="7" a="1"/>
  <c r="I6436" i="7" s="1"/>
  <c r="I6665" i="7" a="1"/>
  <c r="I6665" i="7" s="1"/>
  <c r="I5518" i="7" a="1"/>
  <c r="I5518" i="7" s="1"/>
  <c r="I3240" i="7" a="1"/>
  <c r="I3240" i="7" s="1"/>
  <c r="I6000" i="7" a="1"/>
  <c r="I6000" i="7" s="1"/>
  <c r="I110" i="7" a="1"/>
  <c r="I110" i="7" s="1"/>
  <c r="I6494" i="7" a="1"/>
  <c r="I6494" i="7" s="1"/>
  <c r="I3209" i="7" a="1"/>
  <c r="I3209" i="7" s="1"/>
  <c r="I5943" i="7" a="1"/>
  <c r="I5943" i="7" s="1"/>
  <c r="I6201" i="7" a="1"/>
  <c r="I6201" i="7" s="1"/>
  <c r="I6437" i="7" a="1"/>
  <c r="I6437" i="7" s="1"/>
  <c r="I6666" i="7" a="1"/>
  <c r="I6666" i="7" s="1"/>
  <c r="I1883" i="7" a="1"/>
  <c r="I1883" i="7" s="1"/>
  <c r="I1982" i="7" a="1"/>
  <c r="I1982" i="7" s="1"/>
  <c r="I1656" i="7" a="1"/>
  <c r="I1656" i="7" s="1"/>
  <c r="I2250" i="7" a="1"/>
  <c r="I2250" i="7" s="1"/>
  <c r="I119" i="7" a="1"/>
  <c r="I119" i="7" s="1"/>
  <c r="I6779" i="7" a="1"/>
  <c r="I6779" i="7" s="1"/>
  <c r="I744" i="7" a="1"/>
  <c r="I744" i="7" s="1"/>
  <c r="I779" i="7" a="1"/>
  <c r="I779" i="7" s="1"/>
  <c r="I6136" i="7" a="1"/>
  <c r="I6136" i="7" s="1"/>
  <c r="I6378" i="7" a="1"/>
  <c r="I6378" i="7" s="1"/>
  <c r="I6615" i="7" a="1"/>
  <c r="I6615" i="7" s="1"/>
  <c r="I5457" i="7" a="1"/>
  <c r="I5457" i="7" s="1"/>
  <c r="I5708" i="7" a="1"/>
  <c r="I5708" i="7" s="1"/>
  <c r="I3319" i="7" a="1"/>
  <c r="I3319" i="7" s="1"/>
  <c r="I6206" i="7" a="1"/>
  <c r="I6206" i="7" s="1"/>
  <c r="I6442" i="7" a="1"/>
  <c r="I6442" i="7" s="1"/>
  <c r="I1530" i="7" a="1"/>
  <c r="I1530" i="7" s="1"/>
  <c r="I2048" i="7" a="1"/>
  <c r="I2048" i="7" s="1"/>
  <c r="I6137" i="7" a="1"/>
  <c r="I6137" i="7" s="1"/>
  <c r="I2259" i="7" a="1"/>
  <c r="I2259" i="7" s="1"/>
  <c r="I888" i="7" a="1"/>
  <c r="I888" i="7" s="1"/>
  <c r="I6844" i="7" a="1"/>
  <c r="I6844" i="7" s="1"/>
  <c r="I453" i="7" a="1"/>
  <c r="I453" i="7" s="1"/>
  <c r="I6039" i="7" a="1"/>
  <c r="I6039" i="7" s="1"/>
  <c r="I332" i="7" a="1"/>
  <c r="I332" i="7" s="1"/>
  <c r="I3567" i="7" a="1"/>
  <c r="I3567" i="7" s="1"/>
  <c r="I6728" i="7" a="1"/>
  <c r="I6728" i="7" s="1"/>
  <c r="I5587" i="7" a="1"/>
  <c r="I5587" i="7" s="1"/>
  <c r="I1586" i="7" a="1"/>
  <c r="I1586" i="7" s="1"/>
  <c r="I6076" i="7" a="1"/>
  <c r="I6076" i="7" s="1"/>
  <c r="I3484" i="7" a="1"/>
  <c r="I3484" i="7" s="1"/>
  <c r="I1794" i="7" a="1"/>
  <c r="I1794" i="7" s="1"/>
  <c r="I3081" i="7" a="1"/>
  <c r="I3081" i="7" s="1"/>
  <c r="I5645" i="7" a="1"/>
  <c r="I5645" i="7" s="1"/>
  <c r="I5894" i="7" a="1"/>
  <c r="I5894" i="7" s="1"/>
  <c r="I3405" i="7" a="1"/>
  <c r="I3405" i="7" s="1"/>
  <c r="I6383" i="7" a="1"/>
  <c r="I6383" i="7" s="1"/>
  <c r="I3626" i="7" a="1"/>
  <c r="I3626" i="7" s="1"/>
  <c r="I772" i="7" a="1"/>
  <c r="I772" i="7" s="1"/>
  <c r="I6077" i="7" a="1"/>
  <c r="I6077" i="7" s="1"/>
  <c r="I1718" i="7" a="1"/>
  <c r="I1718" i="7" s="1"/>
  <c r="I1795" i="7" a="1"/>
  <c r="I1795" i="7" s="1"/>
  <c r="I335" i="7" a="1"/>
  <c r="I335" i="7" s="1"/>
  <c r="I7016" i="7" a="1"/>
  <c r="I7016" i="7" s="1"/>
  <c r="I7255" i="7" a="1"/>
  <c r="I7255" i="7" s="1"/>
  <c r="I6238" i="7" a="1"/>
  <c r="I6238" i="7" s="1"/>
  <c r="I6470" i="7" a="1"/>
  <c r="I6470" i="7" s="1"/>
  <c r="I6706" i="7" a="1"/>
  <c r="I6706" i="7" s="1"/>
  <c r="I1891" i="7" a="1"/>
  <c r="I1891" i="7" s="1"/>
  <c r="I3897" i="7" a="1"/>
  <c r="I3897" i="7" s="1"/>
  <c r="I1855" i="7" a="1"/>
  <c r="I1855" i="7" s="1"/>
  <c r="I3857" i="7" a="1"/>
  <c r="I3857" i="7" s="1"/>
  <c r="I3944" i="7" a="1"/>
  <c r="I3944" i="7" s="1"/>
  <c r="I3431" i="7" a="1"/>
  <c r="I3431" i="7" s="1"/>
  <c r="I1752" i="7" a="1"/>
  <c r="I1752" i="7" s="1"/>
  <c r="I2290" i="7" a="1"/>
  <c r="I2290" i="7" s="1"/>
  <c r="I3487" i="7" a="1"/>
  <c r="I3487" i="7" s="1"/>
  <c r="I3595" i="7" a="1"/>
  <c r="I3595" i="7" s="1"/>
  <c r="I6797" i="7" a="1"/>
  <c r="I6797" i="7" s="1"/>
  <c r="I1928" i="7" a="1"/>
  <c r="I1928" i="7" s="1"/>
  <c r="I1815" i="7" a="1"/>
  <c r="I1815" i="7" s="1"/>
  <c r="I1880" i="7" a="1"/>
  <c r="I1880" i="7" s="1"/>
  <c r="I970" i="7" a="1"/>
  <c r="I970" i="7" s="1"/>
  <c r="I6055" i="7" a="1"/>
  <c r="I6055" i="7" s="1"/>
  <c r="I2249" i="7" a="1"/>
  <c r="I2249" i="7" s="1"/>
  <c r="I6536" i="7" a="1"/>
  <c r="I6536" i="7" s="1"/>
  <c r="I3705" i="7" a="1"/>
  <c r="I3705" i="7" s="1"/>
  <c r="I267" i="7" a="1"/>
  <c r="I267" i="7" s="1"/>
  <c r="I3635" i="7" a="1"/>
  <c r="I3635" i="7" s="1"/>
  <c r="I294" i="7" a="1"/>
  <c r="I294" i="7" s="1"/>
  <c r="I1953" i="7" a="1"/>
  <c r="I1953" i="7" s="1"/>
  <c r="I1833" i="7" a="1"/>
  <c r="I1833" i="7" s="1"/>
  <c r="I6951" i="7" a="1"/>
  <c r="I6951" i="7" s="1"/>
  <c r="I7180" i="7" a="1"/>
  <c r="I7180" i="7" s="1"/>
  <c r="I3396" i="7" a="1"/>
  <c r="I3396" i="7" s="1"/>
  <c r="I14" i="7" a="1"/>
  <c r="I14" i="7" s="1"/>
  <c r="I6596" i="7" a="1"/>
  <c r="I6596" i="7" s="1"/>
  <c r="I3449" i="7" a="1"/>
  <c r="I3449" i="7" s="1"/>
  <c r="I1768" i="7" a="1"/>
  <c r="I1768" i="7" s="1"/>
  <c r="I3680" i="7" a="1"/>
  <c r="I3680" i="7" s="1"/>
  <c r="I6941" i="7" a="1"/>
  <c r="I6941" i="7" s="1"/>
  <c r="I3902" i="7" a="1"/>
  <c r="I3902" i="7" s="1"/>
  <c r="I3743" i="7" a="1"/>
  <c r="I3743" i="7" s="1"/>
  <c r="I2320" i="7" a="1"/>
  <c r="I2320" i="7" s="1"/>
  <c r="I30" i="7" a="1"/>
  <c r="I30" i="7" s="1"/>
  <c r="I6220" i="7" a="1"/>
  <c r="I6220" i="7" s="1"/>
  <c r="I6457" i="7" a="1"/>
  <c r="I6457" i="7" s="1"/>
  <c r="I6688" i="7" a="1"/>
  <c r="I6688" i="7" s="1"/>
  <c r="I6343" i="7" a="1"/>
  <c r="I6343" i="7" s="1"/>
  <c r="I6574" i="7" a="1"/>
  <c r="I6574" i="7" s="1"/>
  <c r="I6806" i="7" a="1"/>
  <c r="I6806" i="7" s="1"/>
  <c r="I449" i="7" a="1"/>
  <c r="I449" i="7" s="1"/>
  <c r="I899" i="7" a="1"/>
  <c r="I899" i="7" s="1"/>
  <c r="I6911" i="7" a="1"/>
  <c r="I6911" i="7" s="1"/>
  <c r="I7126" i="7" a="1"/>
  <c r="I7126" i="7" s="1"/>
  <c r="I801" i="7" a="1"/>
  <c r="I801" i="7" s="1"/>
  <c r="I6312" i="7" a="1"/>
  <c r="I6312" i="7" s="1"/>
  <c r="I1789" i="7" a="1"/>
  <c r="I1789" i="7" s="1"/>
  <c r="I6198" i="7" a="1"/>
  <c r="I6198" i="7" s="1"/>
  <c r="I3535" i="7" a="1"/>
  <c r="I3535" i="7" s="1"/>
  <c r="I1813" i="7" a="1"/>
  <c r="I1813" i="7" s="1"/>
  <c r="I3783" i="7" a="1"/>
  <c r="I3783" i="7" s="1"/>
  <c r="I7113" i="7" a="1"/>
  <c r="I7113" i="7" s="1"/>
  <c r="I6772" i="7" a="1"/>
  <c r="I6772" i="7" s="1"/>
  <c r="I952" i="7" a="1"/>
  <c r="I952" i="7" s="1"/>
  <c r="I7221" i="7" a="1"/>
  <c r="I7221" i="7" s="1"/>
  <c r="I6164" i="7" a="1"/>
  <c r="I6164" i="7" s="1"/>
  <c r="I1739" i="7" a="1"/>
  <c r="I1739" i="7" s="1"/>
  <c r="I283" i="7" a="1"/>
  <c r="I283" i="7" s="1"/>
  <c r="I6292" i="7" a="1"/>
  <c r="I6292" i="7" s="1"/>
  <c r="I3582" i="7" a="1"/>
  <c r="I3582" i="7" s="1"/>
  <c r="I6758" i="7" a="1"/>
  <c r="I6758" i="7" s="1"/>
  <c r="I6980" i="7" a="1"/>
  <c r="I6980" i="7" s="1"/>
  <c r="I7205" i="7" a="1"/>
  <c r="I7205" i="7" s="1"/>
  <c r="I6860" i="7" a="1"/>
  <c r="I6860" i="7" s="1"/>
  <c r="I1956" i="7" a="1"/>
  <c r="I1956" i="7" s="1"/>
  <c r="I3343" i="7" a="1"/>
  <c r="I3343" i="7" s="1"/>
  <c r="I260" i="7" a="1"/>
  <c r="I260" i="7" s="1"/>
  <c r="I6498" i="7" a="1"/>
  <c r="I6498" i="7" s="1"/>
  <c r="I6732" i="7" a="1"/>
  <c r="I6732" i="7" s="1"/>
  <c r="I6380" i="7" a="1"/>
  <c r="I6380" i="7" s="1"/>
  <c r="I6616" i="7" a="1"/>
  <c r="I6616" i="7" s="1"/>
  <c r="I2300" i="7" a="1"/>
  <c r="I2300" i="7" s="1"/>
  <c r="I7069" i="7" a="1"/>
  <c r="I7069" i="7" s="1"/>
  <c r="I6722" i="7" a="1"/>
  <c r="I6722" i="7" s="1"/>
  <c r="I6942" i="7" a="1"/>
  <c r="I6942" i="7" s="1"/>
  <c r="I7169" i="7" a="1"/>
  <c r="I7169" i="7" s="1"/>
  <c r="I2232" i="7" a="1"/>
  <c r="I2232" i="7" s="1"/>
  <c r="I2256" i="7" a="1"/>
  <c r="I2256" i="7" s="1"/>
  <c r="I6586" i="7" a="1"/>
  <c r="I6586" i="7" s="1"/>
  <c r="I6819" i="7" a="1"/>
  <c r="I6819" i="7" s="1"/>
  <c r="I7035" i="7" a="1"/>
  <c r="I7035" i="7" s="1"/>
  <c r="I1914" i="7" a="1"/>
  <c r="I1914" i="7" s="1"/>
  <c r="I3922" i="7" a="1"/>
  <c r="I3922" i="7" s="1"/>
  <c r="I6946" i="7" a="1"/>
  <c r="I6946" i="7" s="1"/>
  <c r="I3906" i="7" a="1"/>
  <c r="I3906" i="7" s="1"/>
  <c r="I3727" i="7" a="1"/>
  <c r="I3727" i="7" s="1"/>
  <c r="I448" i="7" a="1"/>
  <c r="I448" i="7" s="1"/>
  <c r="I2025" i="7" a="1"/>
  <c r="I2025" i="7" s="1"/>
  <c r="I1963" i="7" a="1"/>
  <c r="I1963" i="7" s="1"/>
  <c r="I7176" i="7" a="1"/>
  <c r="I7176" i="7" s="1"/>
  <c r="I3804" i="7" a="1"/>
  <c r="I3804" i="7" s="1"/>
  <c r="I7124" i="7" a="1"/>
  <c r="I7124" i="7" s="1"/>
  <c r="I3864" i="7" a="1"/>
  <c r="I3864" i="7" s="1"/>
  <c r="I3945" i="7" a="1"/>
  <c r="I3945" i="7" s="1"/>
  <c r="I6950" i="7" a="1"/>
  <c r="I6950" i="7" s="1"/>
  <c r="I7232" i="7" a="1"/>
  <c r="I7232" i="7" s="1"/>
  <c r="I7152" i="7" a="1"/>
  <c r="I7152" i="7" s="1"/>
  <c r="I6926" i="7" a="1"/>
  <c r="I6926" i="7" s="1"/>
  <c r="I7073" i="7" a="1"/>
  <c r="I7073" i="7" s="1"/>
  <c r="I6852" i="7" a="1"/>
  <c r="I6852" i="7" s="1"/>
  <c r="I2017" i="7" a="1"/>
  <c r="I2017" i="7" s="1"/>
  <c r="I7000" i="7" a="1"/>
  <c r="I7000" i="7" s="1"/>
  <c r="I6780" i="7" a="1"/>
  <c r="I6780" i="7" s="1"/>
  <c r="I3860" i="7" a="1"/>
  <c r="I3860" i="7" s="1"/>
  <c r="I454" i="7" a="1"/>
  <c r="I454" i="7" s="1"/>
  <c r="I1871" i="7" a="1"/>
  <c r="I1871" i="7" s="1"/>
  <c r="I7137" i="7" a="1"/>
  <c r="I7137" i="7" s="1"/>
  <c r="I7063" i="7" a="1"/>
  <c r="I7063" i="7" s="1"/>
  <c r="I142" i="7" a="1"/>
  <c r="I142" i="7" s="1"/>
  <c r="I6986" i="7" a="1"/>
  <c r="I6986" i="7" s="1"/>
  <c r="I1844" i="7" a="1"/>
  <c r="I1844" i="7" s="1"/>
  <c r="I1986" i="7" a="1"/>
  <c r="I1986" i="7" s="1"/>
  <c r="I940" i="7" a="1"/>
  <c r="I940" i="7" s="1"/>
  <c r="I3907" i="7" a="1"/>
  <c r="I3907" i="7" s="1"/>
  <c r="I1901" i="7" a="1"/>
  <c r="I1901" i="7" s="1"/>
  <c r="I3842" i="7" a="1"/>
  <c r="I3842" i="7" s="1"/>
  <c r="I1851" i="7" a="1"/>
  <c r="I1851" i="7" s="1"/>
  <c r="I7200" i="7" a="1"/>
  <c r="I7200" i="7" s="1"/>
  <c r="I3823" i="7" a="1"/>
  <c r="I3823" i="7" s="1"/>
  <c r="I3887" i="7" a="1"/>
  <c r="I3887" i="7" s="1"/>
  <c r="I6901" i="7" a="1"/>
  <c r="I6901" i="7" s="1"/>
  <c r="I6669" i="7" a="1"/>
  <c r="I6669" i="7" s="1"/>
  <c r="I15" i="7" a="1"/>
  <c r="I15" i="7" s="1"/>
  <c r="I1861" i="7" a="1"/>
  <c r="I1861" i="7" s="1"/>
  <c r="I3871" i="7" a="1"/>
  <c r="I3871" i="7" s="1"/>
  <c r="I1868" i="7" a="1"/>
  <c r="I1868" i="7" s="1"/>
  <c r="I6921" i="7" a="1"/>
  <c r="I6921" i="7" s="1"/>
  <c r="I7189" i="7" a="1"/>
  <c r="I7189" i="7" s="1"/>
  <c r="I305" i="7" a="1"/>
  <c r="I305" i="7" s="1"/>
  <c r="I3946" i="7" a="1"/>
  <c r="I3946" i="7" s="1"/>
  <c r="I1935" i="7" a="1"/>
  <c r="I1935" i="7" s="1"/>
  <c r="I3735" i="7" a="1"/>
  <c r="I3735" i="7" s="1"/>
  <c r="I7187" i="7" a="1"/>
  <c r="I7187" i="7" s="1"/>
  <c r="I1905" i="7" a="1"/>
  <c r="I1905" i="7" s="1"/>
  <c r="I3927" i="7" a="1"/>
  <c r="I3927" i="7" s="1"/>
  <c r="I1921" i="7" a="1"/>
  <c r="I1921" i="7" s="1"/>
  <c r="I7054" i="7" a="1"/>
  <c r="I7054" i="7" s="1"/>
  <c r="I6832" i="7" a="1"/>
  <c r="I6832" i="7" s="1"/>
  <c r="I2026" i="7" a="1"/>
  <c r="I2026" i="7" s="1"/>
  <c r="I1932" i="7" a="1"/>
  <c r="I1932" i="7" s="1"/>
  <c r="I3904" i="7" a="1"/>
  <c r="I3904" i="7" s="1"/>
  <c r="I1899" i="7" a="1"/>
  <c r="I1899" i="7" s="1"/>
  <c r="I1831" i="7" a="1"/>
  <c r="I1831" i="7" s="1"/>
  <c r="I7097" i="7" a="1"/>
  <c r="I7097" i="7" s="1"/>
  <c r="I6879" i="7" a="1"/>
  <c r="I6879" i="7" s="1"/>
  <c r="I7134" i="7" a="1"/>
  <c r="I7134" i="7" s="1"/>
  <c r="I3794" i="7" a="1"/>
  <c r="I3794" i="7" s="1"/>
  <c r="I6969" i="7" a="1"/>
  <c r="I6969" i="7" s="1"/>
  <c r="I7245" i="7" a="1"/>
  <c r="I7245" i="7" s="1"/>
  <c r="I7160" i="7" a="1"/>
  <c r="I7160" i="7" s="1"/>
  <c r="I1895" i="7" a="1"/>
  <c r="I1895" i="7" s="1"/>
  <c r="I7084" i="7" a="1"/>
  <c r="I7084" i="7" s="1"/>
  <c r="I6863" i="7" a="1"/>
  <c r="I6863" i="7" s="1"/>
  <c r="I459" i="7" a="1"/>
  <c r="I459" i="7" s="1"/>
  <c r="I3802" i="7" a="1"/>
  <c r="I3802" i="7" s="1"/>
  <c r="I3892" i="7" a="1"/>
  <c r="I3892" i="7" s="1"/>
  <c r="I3880" i="7" a="1"/>
  <c r="I3880" i="7" s="1"/>
  <c r="I52" i="7" a="1"/>
  <c r="I52" i="7" s="1"/>
  <c r="I3831" i="7" a="1"/>
  <c r="I3831" i="7" s="1"/>
  <c r="I3793" i="7" a="1"/>
  <c r="I3793" i="7" s="1"/>
  <c r="I2323" i="7" a="1"/>
  <c r="I2323" i="7" s="1"/>
  <c r="I968" i="7" a="1"/>
  <c r="I968" i="7" s="1"/>
  <c r="I2053" i="7" a="1"/>
  <c r="I2053" i="7" s="1"/>
  <c r="I3833" i="7" a="1"/>
  <c r="I3833" i="7" s="1"/>
  <c r="I3911" i="7" a="1"/>
  <c r="I3911" i="7" s="1"/>
  <c r="I3888" i="7" a="1"/>
  <c r="I3888" i="7" s="1"/>
  <c r="I3784" i="7" a="1"/>
  <c r="I3784" i="7" s="1"/>
  <c r="I7037" i="7" a="1"/>
  <c r="I7037" i="7" s="1"/>
  <c r="I3744" i="7" a="1"/>
  <c r="I3744" i="7" s="1"/>
  <c r="I986" i="7" a="1"/>
  <c r="I986" i="7" s="1"/>
  <c r="I1910" i="7" a="1"/>
  <c r="I1910" i="7" s="1"/>
  <c r="I7240" i="7" a="1"/>
  <c r="I7240" i="7" s="1"/>
  <c r="I7007" i="7" a="1"/>
  <c r="I7007" i="7" s="1"/>
  <c r="I137" i="7" a="1"/>
  <c r="I137" i="7" s="1"/>
  <c r="I931" i="7" a="1"/>
  <c r="I931" i="7" s="1"/>
  <c r="I7262" i="7" a="1"/>
  <c r="I7262" i="7" s="1"/>
  <c r="I7024" i="7" a="1"/>
  <c r="I7024" i="7" s="1"/>
  <c r="I1998" i="7" a="1"/>
  <c r="I1998" i="7" s="1"/>
  <c r="I6953" i="7" a="1"/>
  <c r="I6953" i="7" s="1"/>
  <c r="I6738" i="7" a="1"/>
  <c r="I6738" i="7" s="1"/>
  <c r="I7108" i="7" a="1"/>
  <c r="I7108" i="7" s="1"/>
  <c r="I1877" i="7" a="1"/>
  <c r="I1877" i="7" s="1"/>
  <c r="I1989" i="7" a="1"/>
  <c r="I1989" i="7" s="1"/>
  <c r="I6925" i="7" a="1"/>
  <c r="I6925" i="7" s="1"/>
  <c r="I6982" i="7" a="1"/>
  <c r="I6982" i="7" s="1"/>
  <c r="I7256" i="7" a="1"/>
  <c r="I7256" i="7" s="1"/>
  <c r="I7171" i="7" a="1"/>
  <c r="I7171" i="7" s="1"/>
  <c r="I3811" i="7" a="1"/>
  <c r="I3811" i="7" s="1"/>
  <c r="I7095" i="7" a="1"/>
  <c r="I7095" i="7" s="1"/>
  <c r="I2304" i="7" a="1"/>
  <c r="I2304" i="7" s="1"/>
  <c r="I7254" i="7" a="1"/>
  <c r="I7254" i="7" s="1"/>
  <c r="I2319" i="7" a="1"/>
  <c r="I2319" i="7" s="1"/>
  <c r="I3729" i="7" a="1"/>
  <c r="I3729" i="7" s="1"/>
  <c r="I1945" i="7" a="1"/>
  <c r="I1945" i="7" s="1"/>
  <c r="I40" i="7" a="1"/>
  <c r="I40" i="7" s="1"/>
  <c r="I6895" i="7" a="1"/>
  <c r="I6895" i="7" s="1"/>
  <c r="I978" i="7" a="1"/>
  <c r="I978" i="7" s="1"/>
  <c r="I2324" i="7" a="1"/>
  <c r="I2324" i="7" s="1"/>
  <c r="I7234" i="7" a="1"/>
  <c r="I7234" i="7" s="1"/>
  <c r="I1923" i="7" a="1"/>
  <c r="I1923" i="7" s="1"/>
  <c r="I1850" i="7" a="1"/>
  <c r="I1850" i="7" s="1"/>
  <c r="I2330" i="7" a="1"/>
  <c r="I2330" i="7" s="1"/>
  <c r="I1893" i="7" a="1"/>
  <c r="I1893" i="7" s="1"/>
  <c r="I7199" i="7" a="1"/>
  <c r="I7199" i="7" s="1"/>
  <c r="I3822" i="7" a="1"/>
  <c r="I3822" i="7" s="1"/>
  <c r="I7020" i="7" a="1"/>
  <c r="I7020" i="7" s="1"/>
  <c r="I6807" i="7" a="1"/>
  <c r="I6807" i="7" s="1"/>
  <c r="I988" i="7" a="1"/>
  <c r="I988" i="7" s="1"/>
  <c r="I6995" i="7" a="1"/>
  <c r="I6995" i="7" s="1"/>
  <c r="I7139" i="7" a="1"/>
  <c r="I7139" i="7" s="1"/>
  <c r="I1887" i="7" a="1"/>
  <c r="I1887" i="7" s="1"/>
  <c r="I6692" i="7" a="1"/>
  <c r="I6692" i="7" s="1"/>
  <c r="I1950" i="7" a="1"/>
  <c r="I1950" i="7" s="1"/>
  <c r="I6851" i="7" a="1"/>
  <c r="I6851" i="7" s="1"/>
  <c r="I1972" i="7" a="1"/>
  <c r="I1972" i="7" s="1"/>
  <c r="I6889" i="7" a="1"/>
  <c r="I6889" i="7" s="1"/>
  <c r="I1897" i="7" a="1"/>
  <c r="I1897" i="7" s="1"/>
  <c r="I2010" i="7" a="1"/>
  <c r="I2010" i="7" s="1"/>
  <c r="I972" i="7" a="1"/>
  <c r="I972" i="7" s="1"/>
  <c r="I1884" i="7" a="1"/>
  <c r="I1884" i="7" s="1"/>
  <c r="I7050" i="7" a="1"/>
  <c r="I7050" i="7" s="1"/>
  <c r="I926" i="7" a="1"/>
  <c r="I926" i="7" s="1"/>
  <c r="I7212" i="7" a="1"/>
  <c r="I7212" i="7" s="1"/>
  <c r="I6906" i="7" a="1"/>
  <c r="I6906" i="7" s="1"/>
  <c r="I1954" i="7" a="1"/>
  <c r="I1954" i="7" s="1"/>
  <c r="I7077" i="7" a="1"/>
  <c r="I7077" i="7" s="1"/>
  <c r="I916" i="7" a="1"/>
  <c r="I916" i="7" s="1"/>
  <c r="I2314" i="7" a="1"/>
  <c r="I2314" i="7" s="1"/>
  <c r="I1875" i="7" a="1"/>
  <c r="I1875" i="7" s="1"/>
  <c r="I1936" i="7" a="1"/>
  <c r="I1936" i="7" s="1"/>
  <c r="I1952" i="7" a="1"/>
  <c r="I1952" i="7" s="1"/>
  <c r="I437" i="7" a="1"/>
  <c r="I437" i="7" s="1"/>
  <c r="I6883" i="7" a="1"/>
  <c r="I6883" i="7" s="1"/>
  <c r="I452" i="7" a="1"/>
  <c r="I452" i="7" s="1"/>
  <c r="I3905" i="7" a="1"/>
  <c r="I3905" i="7" s="1"/>
  <c r="I3851" i="7" a="1"/>
  <c r="I3851" i="7" s="1"/>
  <c r="I36" i="7" a="1"/>
  <c r="I36" i="7" s="1"/>
  <c r="I987" i="7" a="1"/>
  <c r="I987" i="7" s="1"/>
  <c r="I3827" i="7" a="1"/>
  <c r="I3827" i="7" s="1"/>
  <c r="I1938" i="7" a="1"/>
  <c r="I1938" i="7" s="1"/>
  <c r="I1858" i="7" a="1"/>
  <c r="I1858" i="7" s="1"/>
  <c r="I7235" i="7" a="1"/>
  <c r="I7235" i="7" s="1"/>
  <c r="I7003" i="7" a="1"/>
  <c r="I7003" i="7" s="1"/>
  <c r="I3896" i="7" a="1"/>
  <c r="I3896" i="7" s="1"/>
  <c r="I3803" i="7" a="1"/>
  <c r="I3803" i="7" s="1"/>
  <c r="I287" i="7" a="1"/>
  <c r="I287" i="7" s="1"/>
  <c r="I963" i="7" a="1"/>
  <c r="I963" i="7" s="1"/>
  <c r="I3764" i="7" a="1"/>
  <c r="I3764" i="7" s="1"/>
  <c r="I1976" i="7" a="1"/>
  <c r="I1976" i="7" s="1"/>
  <c r="I6900" i="7" a="1"/>
  <c r="I6900" i="7" s="1"/>
  <c r="I6949" i="7" a="1"/>
  <c r="I6949" i="7" s="1"/>
  <c r="I7224" i="7" a="1"/>
  <c r="I7224" i="7" s="1"/>
  <c r="I2057" i="7" a="1"/>
  <c r="I2057" i="7" s="1"/>
  <c r="I6919" i="7" a="1"/>
  <c r="I6919" i="7" s="1"/>
  <c r="I7066" i="7" a="1"/>
  <c r="I7066" i="7" s="1"/>
  <c r="I3755" i="7" a="1"/>
  <c r="I3755" i="7" s="1"/>
  <c r="I7223" i="7" a="1"/>
  <c r="I7223" i="7" s="1"/>
  <c r="I301" i="7" a="1"/>
  <c r="I301" i="7" s="1"/>
  <c r="I7260" i="7" a="1"/>
  <c r="I7260" i="7" s="1"/>
  <c r="I7023" i="7" a="1"/>
  <c r="I7023" i="7" s="1"/>
  <c r="I1959" i="7" a="1"/>
  <c r="I1959" i="7" s="1"/>
  <c r="I2303" i="7" a="1"/>
  <c r="I2303" i="7" s="1"/>
  <c r="I3940" i="7" a="1"/>
  <c r="I3940" i="7" s="1"/>
  <c r="I7051" i="7" a="1"/>
  <c r="I7051" i="7" s="1"/>
  <c r="I2007" i="7" a="1"/>
  <c r="I2007" i="7" s="1"/>
  <c r="I6978" i="7" a="1"/>
  <c r="I6978" i="7" s="1"/>
  <c r="I1841" i="7" a="1"/>
  <c r="I1841" i="7" s="1"/>
  <c r="I1984" i="7" a="1"/>
  <c r="I1984" i="7" s="1"/>
  <c r="I3790" i="7" a="1"/>
  <c r="I3790" i="7" s="1"/>
  <c r="I7170" i="7" a="1"/>
  <c r="I7170" i="7" s="1"/>
  <c r="I3810" i="7" a="1"/>
  <c r="I3810" i="7" s="1"/>
  <c r="I3838" i="7" a="1"/>
  <c r="I3838" i="7" s="1"/>
  <c r="I3713" i="7" a="1"/>
  <c r="I3713" i="7" s="1"/>
  <c r="I2003" i="7" a="1"/>
  <c r="I2003" i="7" s="1"/>
  <c r="I6965" i="7" a="1"/>
  <c r="I6965" i="7" s="1"/>
  <c r="I3884" i="7" a="1"/>
  <c r="I3884" i="7" s="1"/>
  <c r="I6892" i="7" a="1"/>
  <c r="I6892" i="7" s="1"/>
  <c r="I3656" i="7" a="1"/>
  <c r="I3656" i="7" s="1"/>
  <c r="I7036" i="7" a="1"/>
  <c r="I7036" i="7" s="1"/>
  <c r="I6821" i="7" a="1"/>
  <c r="I6821" i="7" s="1"/>
  <c r="I7083" i="7" a="1"/>
  <c r="I7083" i="7" s="1"/>
  <c r="I1985" i="7" a="1"/>
  <c r="I1985" i="7" s="1"/>
  <c r="I6915" i="7" a="1"/>
  <c r="I6915" i="7" s="1"/>
  <c r="I1999" i="7" a="1"/>
  <c r="I1999" i="7" s="1"/>
  <c r="I7103" i="7" a="1"/>
  <c r="I7103" i="7" s="1"/>
  <c r="I3939" i="7" a="1"/>
  <c r="I3939" i="7" s="1"/>
  <c r="I1933" i="7" a="1"/>
  <c r="I1933" i="7" s="1"/>
  <c r="I922" i="7" a="1"/>
  <c r="I922" i="7" s="1"/>
  <c r="I1990" i="7" a="1"/>
  <c r="I1990" i="7" s="1"/>
  <c r="I2305" i="7" a="1"/>
  <c r="I2305" i="7" s="1"/>
  <c r="I7044" i="7" a="1"/>
  <c r="I7044" i="7" s="1"/>
  <c r="I7015" i="7" a="1"/>
  <c r="I7015" i="7" s="1"/>
  <c r="I3908" i="7" a="1"/>
  <c r="I3908" i="7" s="1"/>
  <c r="I993" i="7" a="1"/>
  <c r="I993" i="7" s="1"/>
  <c r="I6801" i="7" a="1"/>
  <c r="I6801" i="7" s="1"/>
  <c r="I2312" i="7" a="1"/>
  <c r="I2312" i="7" s="1"/>
  <c r="I1917" i="7" a="1"/>
  <c r="I1917" i="7" s="1"/>
  <c r="I7149" i="7" a="1"/>
  <c r="I7149" i="7" s="1"/>
  <c r="I1848" i="7" a="1"/>
  <c r="I1848" i="7" s="1"/>
  <c r="I3819" i="7" a="1"/>
  <c r="I3819" i="7" s="1"/>
  <c r="I7202" i="7" a="1"/>
  <c r="I7202" i="7" s="1"/>
  <c r="I7246" i="7" a="1"/>
  <c r="I7246" i="7" s="1"/>
  <c r="I3903" i="7" a="1"/>
  <c r="I3903" i="7" s="1"/>
  <c r="I7067" i="7" a="1"/>
  <c r="I7067" i="7" s="1"/>
  <c r="I951" i="7" a="1"/>
  <c r="I951" i="7" s="1"/>
  <c r="I435" i="7" a="1"/>
  <c r="I435" i="7" s="1"/>
  <c r="I7138" i="7" a="1"/>
  <c r="I7138" i="7" s="1"/>
  <c r="I6918" i="7" a="1"/>
  <c r="I6918" i="7" s="1"/>
  <c r="I3909" i="7" a="1"/>
  <c r="I3909" i="7" s="1"/>
  <c r="I3816" i="7" a="1"/>
  <c r="I3816" i="7" s="1"/>
  <c r="I1925" i="7" a="1"/>
  <c r="I1925" i="7" s="1"/>
  <c r="I6789" i="7" a="1"/>
  <c r="I6789" i="7" s="1"/>
  <c r="I2008" i="7" a="1"/>
  <c r="I2008" i="7" s="1"/>
  <c r="I6979" i="7" a="1"/>
  <c r="I6979" i="7" s="1"/>
  <c r="I1979" i="7" a="1"/>
  <c r="I1979" i="7" s="1"/>
  <c r="I443" i="7" a="1"/>
  <c r="I443" i="7" s="1"/>
  <c r="I6672" i="7" a="1"/>
  <c r="I6672" i="7" s="1"/>
  <c r="I7049" i="7" a="1"/>
  <c r="I7049" i="7" s="1"/>
  <c r="I6829" i="7" a="1"/>
  <c r="I6829" i="7" s="1"/>
  <c r="I7094" i="7" a="1"/>
  <c r="I7094" i="7" s="1"/>
  <c r="I6873" i="7" a="1"/>
  <c r="I6873" i="7" s="1"/>
  <c r="I3801" i="7" a="1"/>
  <c r="I3801" i="7" s="1"/>
  <c r="I2334" i="7" a="1"/>
  <c r="I2334" i="7" s="1"/>
  <c r="I2327" i="7" a="1"/>
  <c r="I2327" i="7" s="1"/>
  <c r="I6893" i="7" a="1"/>
  <c r="I6893" i="7" s="1"/>
  <c r="I7027" i="7" a="1"/>
  <c r="I7027" i="7" s="1"/>
  <c r="I438" i="7" a="1"/>
  <c r="I438" i="7" s="1"/>
  <c r="I7190" i="7" a="1"/>
  <c r="I7190" i="7" s="1"/>
  <c r="I6964" i="7" a="1"/>
  <c r="I6964" i="7" s="1"/>
  <c r="I314" i="7" a="1"/>
  <c r="I314" i="7" s="1"/>
  <c r="I3841" i="7" a="1"/>
  <c r="I3841" i="7" s="1"/>
  <c r="I7060" i="7" a="1"/>
  <c r="I7060" i="7" s="1"/>
  <c r="I1864" i="7" a="1"/>
  <c r="I1864" i="7" s="1"/>
  <c r="I7257" i="7" a="1"/>
  <c r="I7257" i="7" s="1"/>
  <c r="I303" i="7" a="1"/>
  <c r="I303" i="7" s="1"/>
  <c r="I456" i="7" a="1"/>
  <c r="I456" i="7" s="1"/>
  <c r="I300" i="7" a="1"/>
  <c r="I300" i="7" s="1"/>
  <c r="I126" i="7" a="1"/>
  <c r="I126" i="7" s="1"/>
  <c r="I7101" i="7" a="1"/>
  <c r="I7101" i="7" s="1"/>
  <c r="I6882" i="7" a="1"/>
  <c r="I6882" i="7" s="1"/>
  <c r="I1987" i="7" a="1"/>
  <c r="I1987" i="7" s="1"/>
  <c r="I6917" i="7" a="1"/>
  <c r="I6917" i="7" s="1"/>
  <c r="I1909" i="7" a="1"/>
  <c r="I1909" i="7" s="1"/>
  <c r="I7251" i="7" a="1"/>
  <c r="I7251" i="7" s="1"/>
  <c r="I140" i="7" a="1"/>
  <c r="I140" i="7" s="1"/>
  <c r="I1896" i="7" a="1"/>
  <c r="I1896" i="7" s="1"/>
  <c r="I1958" i="7" a="1"/>
  <c r="I1958" i="7" s="1"/>
  <c r="I6865" i="7" a="1"/>
  <c r="I6865" i="7" s="1"/>
  <c r="I2024" i="7" a="1"/>
  <c r="I2024" i="7" s="1"/>
  <c r="I953" i="7" a="1"/>
  <c r="I953" i="7" s="1"/>
  <c r="I3722" i="7" a="1"/>
  <c r="I3722" i="7" s="1"/>
  <c r="I7048" i="7" a="1"/>
  <c r="I7048" i="7" s="1"/>
  <c r="I7107" i="7" a="1"/>
  <c r="I7107" i="7" s="1"/>
  <c r="I6888" i="7" a="1"/>
  <c r="I6888" i="7" s="1"/>
  <c r="I3898" i="7" a="1"/>
  <c r="I3898" i="7" s="1"/>
  <c r="I7075" i="7" a="1"/>
  <c r="I7075" i="7" s="1"/>
  <c r="I7227" i="7" a="1"/>
  <c r="I7227" i="7" s="1"/>
  <c r="I1919" i="7" a="1"/>
  <c r="I1919" i="7" s="1"/>
  <c r="I6777" i="7" a="1"/>
  <c r="I6777" i="7" s="1"/>
  <c r="I7121" i="7" a="1"/>
  <c r="I7121" i="7" s="1"/>
  <c r="I6816" i="7" a="1"/>
  <c r="I6816" i="7" s="1"/>
  <c r="I1931" i="7" a="1"/>
  <c r="I1931" i="7" s="1"/>
  <c r="I2316" i="7" a="1"/>
  <c r="I2316" i="7" s="1"/>
  <c r="I7154" i="7" a="1"/>
  <c r="I7154" i="7" s="1"/>
  <c r="I2013" i="7" a="1"/>
  <c r="I2013" i="7" s="1"/>
  <c r="I6773" i="7" a="1"/>
  <c r="I6773" i="7" s="1"/>
  <c r="I1888" i="7" a="1"/>
  <c r="I1888" i="7" s="1"/>
  <c r="I6959" i="7" a="1"/>
  <c r="I6959" i="7" s="1"/>
  <c r="I3910" i="7" a="1"/>
  <c r="I3910" i="7" s="1"/>
  <c r="I7261" i="7" a="1"/>
  <c r="I7261" i="7" s="1"/>
  <c r="I7123" i="7" a="1"/>
  <c r="I7123" i="7" s="1"/>
  <c r="I2020" i="7" a="1"/>
  <c r="I2020" i="7" s="1"/>
  <c r="I1960" i="7" a="1"/>
  <c r="I1960" i="7" s="1"/>
  <c r="I3723" i="7" a="1"/>
  <c r="I3723" i="7" s="1"/>
  <c r="I7143" i="7" a="1"/>
  <c r="I7143" i="7" s="1"/>
  <c r="I7214" i="7" a="1"/>
  <c r="I7214" i="7" s="1"/>
  <c r="I7239" i="7" a="1"/>
  <c r="I7239" i="7" s="1"/>
  <c r="I7028" i="7" a="1"/>
  <c r="I7028" i="7" s="1"/>
  <c r="I7182" i="7" a="1"/>
  <c r="I7182" i="7" s="1"/>
  <c r="I6956" i="7" a="1"/>
  <c r="I6956" i="7" s="1"/>
  <c r="I6742" i="7" a="1"/>
  <c r="I6742" i="7" s="1"/>
  <c r="I7111" i="7" a="1"/>
  <c r="I7111" i="7" s="1"/>
  <c r="I936" i="7" a="1"/>
  <c r="I936" i="7" s="1"/>
  <c r="I309" i="7" a="1"/>
  <c r="I309" i="7" s="1"/>
  <c r="I35" i="7" a="1"/>
  <c r="I35" i="7" s="1"/>
  <c r="I2056" i="7" a="1"/>
  <c r="I2056" i="7" s="1"/>
  <c r="I2029" i="7" a="1"/>
  <c r="I2029" i="7" s="1"/>
  <c r="I7173" i="7" a="1"/>
  <c r="I7173" i="7" s="1"/>
  <c r="I6947" i="7" a="1"/>
  <c r="I6947" i="7" s="1"/>
  <c r="I7096" i="7" a="1"/>
  <c r="I7096" i="7" s="1"/>
  <c r="I6875" i="7" a="1"/>
  <c r="I6875" i="7" s="1"/>
  <c r="I2028" i="7" a="1"/>
  <c r="I2028" i="7" s="1"/>
  <c r="I957" i="7" a="1"/>
  <c r="I957" i="7" s="1"/>
  <c r="I3731" i="7" a="1"/>
  <c r="I3731" i="7" s="1"/>
  <c r="I1947" i="7" a="1"/>
  <c r="I1947" i="7" s="1"/>
  <c r="I3886" i="7" a="1"/>
  <c r="I3886" i="7" s="1"/>
  <c r="I1881" i="7" a="1"/>
  <c r="I1881" i="7" s="1"/>
  <c r="I979" i="7" a="1"/>
  <c r="I979" i="7" s="1"/>
  <c r="I965" i="7" a="1"/>
  <c r="I965" i="7" s="1"/>
  <c r="I7238" i="7" a="1"/>
  <c r="I7238" i="7" s="1"/>
  <c r="I446" i="7" a="1"/>
  <c r="I446" i="7" s="1"/>
  <c r="I6787" i="7" a="1"/>
  <c r="I6787" i="7" s="1"/>
  <c r="I7162" i="7" a="1"/>
  <c r="I7162" i="7" s="1"/>
  <c r="I2055" i="7" a="1"/>
  <c r="I2055" i="7" s="1"/>
  <c r="I7203" i="7" a="1"/>
  <c r="I7203" i="7" s="1"/>
  <c r="I6976" i="7" a="1"/>
  <c r="I6976" i="7" s="1"/>
  <c r="I3858" i="7" a="1"/>
  <c r="I3858" i="7" s="1"/>
  <c r="I6811" i="7" a="1"/>
  <c r="I6811" i="7" s="1"/>
  <c r="I7228" i="7" a="1"/>
  <c r="I7228" i="7" s="1"/>
  <c r="I6999" i="7" a="1"/>
  <c r="I6999" i="7" s="1"/>
  <c r="I7145" i="7" a="1"/>
  <c r="I7145" i="7" s="1"/>
  <c r="I6923" i="7" a="1"/>
  <c r="I6923" i="7" s="1"/>
  <c r="I903" i="7" a="1"/>
  <c r="I903" i="7" s="1"/>
  <c r="I7074" i="7" a="1"/>
  <c r="I7074" i="7" s="1"/>
  <c r="I3760" i="7" a="1"/>
  <c r="I3760" i="7" s="1"/>
  <c r="I7110" i="7" a="1"/>
  <c r="I7110" i="7" s="1"/>
  <c r="I6891" i="7" a="1"/>
  <c r="I6891" i="7" s="1"/>
  <c r="I299" i="7" a="1"/>
  <c r="I299" i="7" s="1"/>
  <c r="I7218" i="7" a="1"/>
  <c r="I7218" i="7" s="1"/>
  <c r="I7131" i="7" a="1"/>
  <c r="I7131" i="7" s="1"/>
  <c r="I2054" i="7" a="1"/>
  <c r="I2054" i="7" s="1"/>
  <c r="I7056" i="7" a="1"/>
  <c r="I7056" i="7" s="1"/>
  <c r="I6835" i="7" a="1"/>
  <c r="I6835" i="7" s="1"/>
  <c r="I7213" i="7" a="1"/>
  <c r="I7213" i="7" s="1"/>
  <c r="I950" i="7" a="1"/>
  <c r="I950" i="7" s="1"/>
  <c r="I3938" i="7" a="1"/>
  <c r="I3938" i="7" s="1"/>
  <c r="I7018" i="7" a="1"/>
  <c r="I7018" i="7" s="1"/>
  <c r="I7082" i="7" a="1"/>
  <c r="I7082" i="7" s="1"/>
  <c r="I6861" i="7" a="1"/>
  <c r="I6861" i="7" s="1"/>
  <c r="I7252" i="7" a="1"/>
  <c r="I7252" i="7" s="1"/>
  <c r="I7042" i="7" a="1"/>
  <c r="I7042" i="7" s="1"/>
  <c r="I7195" i="7" a="1"/>
  <c r="I7195" i="7" s="1"/>
  <c r="I947" i="7" a="1"/>
  <c r="I947" i="7" s="1"/>
  <c r="I6749" i="7" a="1"/>
  <c r="I6749" i="7" s="1"/>
  <c r="I3874" i="7" a="1"/>
  <c r="I3874" i="7" s="1"/>
  <c r="I3721" i="7" a="1"/>
  <c r="I3721" i="7" s="1"/>
  <c r="I1907" i="7" a="1"/>
  <c r="I1907" i="7" s="1"/>
  <c r="I6963" i="7" a="1"/>
  <c r="I6963" i="7" s="1"/>
  <c r="I2011" i="7" a="1"/>
  <c r="I2011" i="7" s="1"/>
  <c r="I2328" i="7" a="1"/>
  <c r="I2328" i="7" s="1"/>
  <c r="I6685" i="7" a="1"/>
  <c r="I6685" i="7" s="1"/>
  <c r="I3754" i="7" a="1"/>
  <c r="I3754" i="7" s="1"/>
  <c r="I1873" i="7" a="1"/>
  <c r="I1873" i="7" s="1"/>
  <c r="I7070" i="7" a="1"/>
  <c r="I7070" i="7" s="1"/>
  <c r="I7144" i="7" a="1"/>
  <c r="I7144" i="7" s="1"/>
  <c r="I7008" i="7" a="1"/>
  <c r="I7008" i="7" s="1"/>
  <c r="H1" i="8" l="1"/>
  <c r="I901" i="8" l="1"/>
  <c r="I593" i="8"/>
  <c r="I443" i="8"/>
  <c r="I313" i="8"/>
  <c r="I253" i="8"/>
  <c r="I239" i="8"/>
  <c r="I732" i="8"/>
  <c r="I468" i="8"/>
  <c r="I335" i="8"/>
  <c r="I669" i="8"/>
  <c r="I648" i="8"/>
  <c r="I584" i="8"/>
  <c r="I341" i="8"/>
  <c r="I70" i="8"/>
  <c r="I811" i="8"/>
  <c r="I677" i="8"/>
  <c r="I184" i="8"/>
  <c r="I364" i="8"/>
  <c r="I214" i="8"/>
  <c r="I751" i="8"/>
  <c r="I664" i="8"/>
  <c r="I207" i="8"/>
  <c r="I365" i="8"/>
  <c r="I29" i="8"/>
  <c r="I269" i="8"/>
  <c r="I538" i="8"/>
  <c r="I438" i="8"/>
  <c r="I106" i="8"/>
  <c r="I564" i="8"/>
  <c r="I320" i="8"/>
  <c r="I780" i="8"/>
  <c r="I844" i="8"/>
  <c r="I836" i="8"/>
  <c r="I649" i="8"/>
  <c r="I470" i="8"/>
  <c r="I881" i="8"/>
  <c r="I372" i="8"/>
  <c r="I681" i="8"/>
  <c r="I785" i="8"/>
  <c r="I59" i="8"/>
  <c r="I542" i="8"/>
  <c r="I445" i="8"/>
  <c r="I504" i="8"/>
  <c r="I148" i="8"/>
  <c r="I380" i="8"/>
  <c r="I500" i="8"/>
  <c r="I201" i="8"/>
  <c r="I76" i="8"/>
  <c r="I43" i="8"/>
  <c r="I499" i="8"/>
  <c r="I866" i="8"/>
  <c r="I725" i="8"/>
  <c r="I613" i="8"/>
  <c r="I47" i="8"/>
  <c r="I256" i="8"/>
  <c r="I108" i="8"/>
  <c r="I766" i="8"/>
  <c r="I839" i="8"/>
  <c r="I230" i="8"/>
  <c r="I301" i="8"/>
  <c r="I623" i="8"/>
  <c r="I469" i="8"/>
  <c r="I285" i="8"/>
  <c r="I473" i="8"/>
  <c r="I829" i="8"/>
  <c r="I603" i="8"/>
  <c r="I382" i="8"/>
  <c r="I715" i="8"/>
  <c r="I475" i="8"/>
  <c r="I832" i="8"/>
  <c r="I218" i="8"/>
  <c r="I368" i="8"/>
  <c r="I701" i="8"/>
  <c r="I507" i="8"/>
  <c r="I158" i="8"/>
  <c r="I343" i="8"/>
  <c r="I173" i="8"/>
  <c r="I736" i="8"/>
  <c r="I359" i="8"/>
  <c r="I579" i="8"/>
  <c r="I74" i="8"/>
  <c r="I838" i="8"/>
  <c r="I81" i="8"/>
  <c r="I237" i="8"/>
  <c r="I401" i="8"/>
  <c r="I367" i="8"/>
  <c r="I907" i="8"/>
  <c r="I263" i="8"/>
  <c r="I120" i="8"/>
  <c r="I265" i="8"/>
  <c r="I915" i="8"/>
  <c r="I778" i="8"/>
  <c r="I101" i="8"/>
  <c r="I338" i="8"/>
  <c r="I837" i="8"/>
  <c r="I909" i="8"/>
  <c r="I819" i="8"/>
  <c r="I893" i="8"/>
  <c r="I574" i="8"/>
  <c r="I721" i="8"/>
  <c r="I621" i="8"/>
  <c r="I292" i="8"/>
  <c r="I124" i="8"/>
  <c r="I884" i="8"/>
  <c r="I643" i="8"/>
  <c r="I246" i="8"/>
  <c r="I765" i="8"/>
  <c r="I16" i="8"/>
  <c r="I886" i="8"/>
  <c r="I143" i="8"/>
  <c r="I478" i="8"/>
  <c r="I418" i="8"/>
  <c r="I805" i="8"/>
  <c r="I545" i="8"/>
  <c r="I516" i="8"/>
  <c r="I121" i="8"/>
  <c r="I5" i="8"/>
  <c r="I260" i="8"/>
  <c r="I843" i="8"/>
  <c r="I93" i="8"/>
  <c r="I192" i="8"/>
  <c r="I515" i="8"/>
  <c r="I891" i="8"/>
  <c r="I582" i="8"/>
  <c r="I340" i="8"/>
  <c r="I117" i="8"/>
  <c r="I330" i="8"/>
  <c r="I600" i="8"/>
  <c r="I144" i="8"/>
  <c r="I183" i="8"/>
  <c r="I394" i="8"/>
  <c r="I830" i="8"/>
  <c r="I759" i="8"/>
  <c r="I152" i="8"/>
  <c r="I244" i="8"/>
  <c r="I322" i="8"/>
  <c r="I402" i="8"/>
  <c r="I398" i="8"/>
  <c r="I283" i="8"/>
  <c r="I825" i="8"/>
  <c r="I822" i="8"/>
  <c r="I672" i="8"/>
  <c r="I547" i="8"/>
  <c r="I360" i="8"/>
  <c r="I696" i="8"/>
  <c r="I467" i="8"/>
  <c r="I818" i="8"/>
  <c r="I549" i="8"/>
  <c r="I363" i="8"/>
  <c r="I84" i="8"/>
  <c r="I9" i="8"/>
  <c r="I859" i="8"/>
  <c r="I193" i="8"/>
  <c r="I554" i="8"/>
  <c r="I862" i="8"/>
  <c r="I712" i="8"/>
  <c r="I719" i="8"/>
  <c r="I113" i="8"/>
  <c r="I280" i="8"/>
  <c r="I714" i="8"/>
  <c r="I553" i="8"/>
  <c r="I617" i="8"/>
  <c r="I302" i="8"/>
  <c r="I683" i="8"/>
  <c r="I459" i="8"/>
  <c r="I386" i="8"/>
  <c r="I637" i="8"/>
  <c r="I95" i="8"/>
  <c r="I439" i="8"/>
  <c r="I159" i="8"/>
  <c r="I813" i="8"/>
  <c r="I49" i="8"/>
  <c r="I167" i="8"/>
  <c r="I383" i="8"/>
  <c r="I555" i="8"/>
  <c r="I357" i="8"/>
  <c r="I758" i="8"/>
  <c r="I355" i="8"/>
  <c r="I165" i="8"/>
  <c r="I773" i="8"/>
  <c r="I271" i="8"/>
  <c r="I414" i="8"/>
  <c r="I288" i="8"/>
  <c r="I176" i="8"/>
  <c r="I590" i="8"/>
  <c r="I416" i="8"/>
  <c r="I188" i="8"/>
  <c r="I908" i="8"/>
  <c r="I594" i="8"/>
  <c r="I911" i="8"/>
  <c r="I610" i="8"/>
  <c r="I406" i="8"/>
  <c r="I311" i="8"/>
  <c r="I314" i="8"/>
  <c r="I695" i="8"/>
  <c r="I764" i="8"/>
  <c r="I91" i="8"/>
  <c r="I286" i="8"/>
  <c r="I890" i="8"/>
  <c r="I6" i="8"/>
  <c r="I433" i="8"/>
  <c r="I793" i="8"/>
  <c r="I654" i="8"/>
  <c r="I474" i="8"/>
  <c r="I312" i="8"/>
  <c r="I918" i="8"/>
  <c r="I608" i="8"/>
  <c r="I79" i="8"/>
  <c r="I595" i="8"/>
  <c r="I318" i="8"/>
  <c r="I917" i="8"/>
  <c r="I57" i="8"/>
  <c r="I599" i="8"/>
  <c r="I882" i="8"/>
  <c r="I626" i="8"/>
  <c r="I454" i="8"/>
  <c r="I798" i="8"/>
  <c r="I36" i="8"/>
  <c r="I922" i="8"/>
  <c r="I628" i="8"/>
  <c r="I631" i="8"/>
  <c r="I532" i="8"/>
  <c r="I331" i="8"/>
  <c r="I720" i="8"/>
  <c r="I633" i="8"/>
  <c r="I384" i="8"/>
  <c r="I874" i="8"/>
  <c r="I897" i="8"/>
  <c r="I58" i="8"/>
  <c r="I743" i="8"/>
  <c r="I110" i="8"/>
  <c r="I19" i="8"/>
  <c r="I767" i="8"/>
  <c r="I533" i="8"/>
  <c r="I137" i="8"/>
  <c r="I11" i="8"/>
  <c r="I225" i="8"/>
  <c r="I308" i="8"/>
  <c r="I708" i="8"/>
  <c r="I510" i="8"/>
  <c r="I63" i="8"/>
  <c r="I179" i="8"/>
  <c r="I650" i="8"/>
  <c r="I581" i="8"/>
  <c r="I97" i="8"/>
  <c r="I303" i="8"/>
  <c r="I389" i="8"/>
  <c r="I45" i="8"/>
  <c r="I261" i="8"/>
  <c r="I792" i="8"/>
  <c r="I336" i="8"/>
  <c r="I676" i="8"/>
  <c r="I489" i="8"/>
  <c r="I580" i="8"/>
  <c r="I30" i="8"/>
  <c r="I678" i="8"/>
  <c r="I18" i="8"/>
  <c r="I682" i="8"/>
  <c r="I568" i="8"/>
  <c r="I387" i="8"/>
  <c r="I772" i="8"/>
  <c r="I14" i="8"/>
  <c r="I142" i="8"/>
  <c r="I444" i="8"/>
  <c r="I868" i="8"/>
  <c r="I53" i="8"/>
  <c r="I381" i="8"/>
  <c r="I298" i="8"/>
  <c r="I684" i="8"/>
  <c r="I431" i="8"/>
  <c r="I219" i="8"/>
  <c r="I189" i="8"/>
  <c r="I23" i="8"/>
  <c r="I333" i="8"/>
  <c r="I423" i="8"/>
  <c r="I756" i="8"/>
  <c r="I588" i="8"/>
  <c r="I396" i="8"/>
  <c r="I702" i="8"/>
  <c r="I616" i="8"/>
  <c r="I734" i="8"/>
  <c r="I32" i="8"/>
  <c r="I471" i="8"/>
  <c r="I203" i="8"/>
  <c r="I55" i="8"/>
  <c r="I393" i="8"/>
  <c r="I724" i="8"/>
  <c r="I525" i="8"/>
  <c r="I903" i="8"/>
  <c r="I96" i="8"/>
  <c r="I395" i="8"/>
  <c r="I727" i="8"/>
  <c r="I88" i="8"/>
  <c r="I731" i="8"/>
  <c r="I607" i="8"/>
  <c r="I434" i="8"/>
  <c r="I139" i="8"/>
  <c r="I619" i="8"/>
  <c r="I316" i="8"/>
  <c r="I277" i="8"/>
  <c r="I205" i="8"/>
  <c r="I788" i="8"/>
  <c r="I534" i="8"/>
  <c r="I527" i="8"/>
  <c r="I576" i="8"/>
  <c r="I234" i="8"/>
  <c r="I199" i="8"/>
  <c r="I186" i="8"/>
  <c r="I328" i="8"/>
  <c r="I461" i="8"/>
  <c r="I806" i="8"/>
  <c r="I800" i="8"/>
  <c r="I435" i="8"/>
  <c r="I410" i="8"/>
  <c r="I8" i="8"/>
  <c r="I332" i="8"/>
  <c r="I337" i="8"/>
  <c r="I52" i="8"/>
  <c r="I717" i="8"/>
  <c r="I428" i="8"/>
  <c r="I728" i="8"/>
  <c r="I178" i="8"/>
  <c r="I87" i="8"/>
  <c r="I119" i="8"/>
  <c r="I774" i="8"/>
  <c r="I231" i="8"/>
  <c r="I259" i="8"/>
  <c r="I4" i="8"/>
  <c r="I733" i="8"/>
  <c r="I75" i="8"/>
  <c r="I169" i="8"/>
  <c r="I465" i="8"/>
  <c r="I339" i="8"/>
  <c r="I704" i="8"/>
  <c r="I797" i="8"/>
  <c r="I675" i="8"/>
  <c r="I73" i="8"/>
  <c r="I494" i="8"/>
  <c r="I378" i="8"/>
  <c r="I282" i="8"/>
  <c r="I563" i="8"/>
  <c r="I103" i="8"/>
  <c r="I31" i="8"/>
  <c r="I453" i="8"/>
  <c r="I472" i="8"/>
  <c r="I376" i="8"/>
  <c r="I279" i="8"/>
  <c r="I585" i="8"/>
  <c r="I771" i="8"/>
  <c r="I883" i="8"/>
  <c r="I487" i="8"/>
  <c r="I306" i="8"/>
  <c r="I46" i="8"/>
  <c r="I503" i="8"/>
  <c r="I777" i="8"/>
  <c r="I202" i="8"/>
  <c r="I161" i="8"/>
  <c r="I794" i="8"/>
  <c r="I155" i="8"/>
  <c r="I514" i="8"/>
  <c r="I238" i="8"/>
  <c r="I587" i="8"/>
  <c r="I51" i="8"/>
  <c r="I871" i="8"/>
  <c r="I145" i="8"/>
  <c r="I24" i="8"/>
  <c r="I35" i="8"/>
  <c r="I783" i="8"/>
  <c r="I67" i="8"/>
  <c r="I424" i="8"/>
  <c r="I807" i="8"/>
  <c r="I902" i="8"/>
  <c r="I12" i="8"/>
  <c r="I221" i="8"/>
  <c r="I422" i="8"/>
  <c r="I213" i="8"/>
  <c r="I182" i="8"/>
  <c r="I415" i="8"/>
  <c r="I409" i="8"/>
  <c r="I448" i="8"/>
  <c r="I690" i="8"/>
  <c r="I855" i="8"/>
  <c r="I847" i="8"/>
  <c r="I551" i="8"/>
  <c r="I150" i="8"/>
  <c r="I151" i="8"/>
  <c r="I639" i="8"/>
  <c r="I685" i="8"/>
  <c r="I460" i="8"/>
  <c r="I362" i="8"/>
  <c r="I872" i="8"/>
  <c r="I273" i="8"/>
  <c r="I82" i="8"/>
  <c r="I109" i="8"/>
  <c r="I566" i="8"/>
  <c r="I858" i="8"/>
  <c r="I385" i="8"/>
  <c r="I640" i="8"/>
  <c r="I397" i="8"/>
  <c r="I723" i="8"/>
  <c r="I895" i="8"/>
  <c r="I191" i="8"/>
  <c r="I247" i="8"/>
  <c r="I665" i="8"/>
  <c r="I638" i="8"/>
  <c r="I15" i="8"/>
  <c r="I170" i="8"/>
  <c r="I162" i="8"/>
  <c r="I69" i="8"/>
  <c r="I748" i="8"/>
  <c r="I71" i="8"/>
  <c r="I267" i="8"/>
  <c r="I446" i="8"/>
  <c r="I149" i="8"/>
  <c r="I354" i="8"/>
  <c r="I865" i="8"/>
  <c r="I426" i="8"/>
  <c r="I598" i="8"/>
  <c r="I348" i="8"/>
  <c r="I879" i="8"/>
  <c r="I620" i="8"/>
  <c r="I857" i="8"/>
  <c r="I413" i="8"/>
  <c r="I521" i="8"/>
  <c r="I679" i="8"/>
  <c r="I916" i="8"/>
  <c r="I763" i="8"/>
  <c r="I129" i="8"/>
  <c r="I297" i="8"/>
  <c r="I870" i="8"/>
  <c r="I570" i="8"/>
  <c r="I488" i="8"/>
  <c r="I689" i="8"/>
  <c r="I753" i="8"/>
  <c r="I606" i="8"/>
  <c r="I166" i="8"/>
  <c r="I591" i="8"/>
  <c r="I812" i="8"/>
  <c r="I578" i="8"/>
  <c r="I698" i="8"/>
  <c r="I543" i="8"/>
  <c r="I501" i="8"/>
  <c r="I295" i="8"/>
  <c r="I54" i="8"/>
  <c r="I141" i="8"/>
  <c r="I642" i="8"/>
  <c r="I624" i="8"/>
  <c r="I539" i="8"/>
  <c r="I482" i="8"/>
  <c r="I128" i="8"/>
  <c r="I520" i="8"/>
  <c r="I571" i="8"/>
  <c r="I694" i="8"/>
  <c r="I528" i="8"/>
  <c r="I334" i="8"/>
  <c r="I722" i="8"/>
  <c r="I226" i="8"/>
  <c r="I41" i="8"/>
  <c r="I102" i="8"/>
  <c r="I317" i="8"/>
  <c r="I485" i="8"/>
  <c r="I329" i="8"/>
  <c r="I83" i="8"/>
  <c r="I266" i="8"/>
  <c r="I508" i="8"/>
  <c r="I350" i="8"/>
  <c r="I451" i="8"/>
  <c r="I821" i="8"/>
  <c r="I28" i="8"/>
  <c r="I833" i="8"/>
  <c r="I769" i="8"/>
  <c r="I466" i="8"/>
  <c r="I290" i="8"/>
  <c r="I561" i="8"/>
  <c r="I215" i="8"/>
  <c r="I180" i="8"/>
  <c r="I826" i="8"/>
  <c r="I392" i="8"/>
  <c r="I846" i="8"/>
  <c r="I894" i="8"/>
  <c r="I190" i="8"/>
  <c r="I94" i="8"/>
  <c r="I831" i="8"/>
  <c r="I476" i="8"/>
  <c r="I655" i="8"/>
  <c r="I64" i="8"/>
  <c r="I228" i="8"/>
  <c r="I458" i="8"/>
  <c r="I37" i="8"/>
  <c r="I781" i="8"/>
  <c r="I440" i="8"/>
  <c r="I369" i="8"/>
  <c r="I905" i="8"/>
  <c r="I632" i="8"/>
  <c r="I559" i="8"/>
  <c r="I104" i="8"/>
  <c r="I146" i="8"/>
  <c r="I346" i="8"/>
  <c r="I156" i="8"/>
  <c r="I530" i="8"/>
  <c r="I745" i="8"/>
  <c r="I98" i="8"/>
  <c r="I869" i="8"/>
  <c r="I25" i="8"/>
  <c r="I204" i="8"/>
  <c r="I668" i="8"/>
  <c r="I567" i="8"/>
  <c r="I212" i="8"/>
  <c r="I687" i="8"/>
  <c r="I784" i="8"/>
  <c r="I135" i="8"/>
  <c r="I718" i="8"/>
  <c r="I351" i="8"/>
  <c r="I589" i="8"/>
  <c r="I122" i="8"/>
  <c r="I463" i="8"/>
  <c r="I896" i="8"/>
  <c r="I730" i="8"/>
  <c r="I131" i="8"/>
  <c r="I342" i="8"/>
  <c r="I319" i="8"/>
  <c r="I112" i="8"/>
  <c r="I420" i="8"/>
  <c r="I127" i="8"/>
  <c r="I876" i="8"/>
  <c r="I691" i="8"/>
  <c r="I211" i="8"/>
  <c r="I20" i="8"/>
  <c r="I447" i="8"/>
  <c r="I790" i="8"/>
  <c r="I358" i="8"/>
  <c r="I321" i="8"/>
  <c r="I572" i="8"/>
  <c r="I390" i="8"/>
  <c r="I17" i="8"/>
  <c r="I160" i="8"/>
  <c r="I741" i="8"/>
  <c r="I251" i="8"/>
  <c r="I864" i="8"/>
  <c r="I194" i="8"/>
  <c r="I44" i="8"/>
  <c r="I802" i="8"/>
  <c r="I921" i="8"/>
  <c r="I646" i="8"/>
  <c r="I622" i="8"/>
  <c r="I21" i="8"/>
  <c r="I740" i="8"/>
  <c r="I171" i="8"/>
  <c r="I432" i="8"/>
  <c r="I693" i="8"/>
  <c r="I164" i="8"/>
  <c r="I775" i="8"/>
  <c r="I888" i="8"/>
  <c r="I653" i="8"/>
  <c r="I22" i="8"/>
  <c r="I820" i="8"/>
  <c r="I257" i="8"/>
  <c r="I517" i="8"/>
  <c r="I898" i="8"/>
  <c r="I686" i="8"/>
  <c r="I50" i="8"/>
  <c r="I852" i="8"/>
  <c r="I791" i="8"/>
  <c r="I480" i="8"/>
  <c r="I388" i="8"/>
  <c r="I810" i="8"/>
  <c r="I779" i="8"/>
  <c r="I441" i="8"/>
  <c r="I611" i="8"/>
  <c r="I373" i="8"/>
  <c r="I80" i="8"/>
  <c r="I270" i="8"/>
  <c r="I726" i="8"/>
  <c r="I232" i="8"/>
  <c r="I573" i="8"/>
  <c r="I411" i="8"/>
  <c r="I854" i="8"/>
  <c r="I914" i="8"/>
  <c r="I841" i="8"/>
  <c r="I729" i="8"/>
  <c r="I200" i="8"/>
  <c r="I272" i="8"/>
  <c r="I181" i="8"/>
  <c r="I379" i="8"/>
  <c r="I68" i="8"/>
  <c r="I484" i="8"/>
  <c r="I629" i="8"/>
  <c r="I867" i="8"/>
  <c r="I661" i="8"/>
  <c r="I324" i="8"/>
  <c r="I657" i="8"/>
  <c r="I630" i="8"/>
  <c r="I604" i="8"/>
  <c r="I519" i="8"/>
  <c r="I860" i="8"/>
  <c r="I278" i="8"/>
  <c r="I760" i="8"/>
  <c r="I497" i="8"/>
  <c r="I412" i="8"/>
  <c r="I558" i="8"/>
  <c r="I90" i="8"/>
  <c r="I786" i="8"/>
  <c r="I323" i="8"/>
  <c r="I294" i="8"/>
  <c r="I512" i="8"/>
  <c r="I709" i="8"/>
  <c r="I430" i="8"/>
  <c r="I347" i="8"/>
  <c r="I755" i="8"/>
  <c r="I795" i="8"/>
  <c r="I840" i="8"/>
  <c r="I569" i="8"/>
  <c r="I900" i="8"/>
  <c r="I592" i="8"/>
  <c r="I242" i="8"/>
  <c r="I400" i="8"/>
  <c r="I174" i="8"/>
  <c r="I861" i="8"/>
  <c r="I853" i="8"/>
  <c r="I111" i="8"/>
  <c r="I540" i="8"/>
  <c r="I887" i="8"/>
  <c r="I641" i="8"/>
  <c r="I699" i="8"/>
  <c r="I241" i="8"/>
  <c r="I407" i="8"/>
  <c r="I281" i="8"/>
  <c r="I356" i="8"/>
  <c r="I210" i="8"/>
  <c r="I66" i="8"/>
  <c r="I899" i="8"/>
  <c r="I7" i="8"/>
  <c r="I651" i="8"/>
  <c r="I644" i="8"/>
  <c r="I464" i="8"/>
  <c r="I856" i="8"/>
  <c r="I823" i="8"/>
  <c r="I597" i="8"/>
  <c r="I125" i="8"/>
  <c r="I490" i="8"/>
  <c r="I352" i="8"/>
  <c r="I713" i="8"/>
  <c r="I86" i="8"/>
  <c r="I153" i="8"/>
  <c r="I834" i="8"/>
  <c r="I799" i="8"/>
  <c r="I688" i="8"/>
  <c r="I130" i="8"/>
  <c r="I851" i="8"/>
  <c r="I227" i="8"/>
  <c r="I782" i="8"/>
  <c r="I744" i="8"/>
  <c r="I197" i="8"/>
  <c r="I224" i="8"/>
  <c r="I456" i="8"/>
  <c r="I491" i="8"/>
  <c r="I481" i="8"/>
  <c r="I157" i="8"/>
  <c r="I885" i="8"/>
  <c r="I828" i="8"/>
  <c r="I72" i="8"/>
  <c r="I801" i="8"/>
  <c r="I707" i="8"/>
  <c r="I276" i="8"/>
  <c r="I656" i="8"/>
  <c r="I78" i="8"/>
  <c r="I842" i="8"/>
  <c r="I746" i="8"/>
  <c r="I405" i="8"/>
  <c r="I920" i="8"/>
  <c r="I548" i="8"/>
  <c r="I674" i="8"/>
  <c r="I175" i="8"/>
  <c r="I602" i="8"/>
  <c r="I739" i="8"/>
  <c r="I403" i="8"/>
  <c r="I492" i="8"/>
  <c r="I327" i="8"/>
  <c r="I652" i="8"/>
  <c r="I462" i="8"/>
  <c r="I85" i="8"/>
  <c r="I511" i="8"/>
  <c r="I904" i="8"/>
  <c r="I374" i="8"/>
  <c r="I262" i="8"/>
  <c r="I605" i="8"/>
  <c r="I77" i="8"/>
  <c r="I249" i="8"/>
  <c r="I172" i="8"/>
  <c r="I738" i="8"/>
  <c r="I523" i="8"/>
  <c r="I140" i="8"/>
  <c r="I126" i="8"/>
  <c r="I692" i="8"/>
  <c r="I735" i="8"/>
  <c r="I496" i="8"/>
  <c r="I60" i="8"/>
  <c r="I177" i="8"/>
  <c r="I107" i="8"/>
  <c r="I34" i="8"/>
  <c r="I138" i="8"/>
  <c r="I217" i="8"/>
  <c r="I754" i="8"/>
  <c r="I136" i="8"/>
  <c r="I845" i="8"/>
  <c r="I706" i="8"/>
  <c r="I123" i="8"/>
  <c r="I877" i="8"/>
  <c r="I522" i="8"/>
  <c r="I556" i="8"/>
  <c r="I42" i="8"/>
  <c r="I287" i="8"/>
  <c r="I40" i="8"/>
  <c r="I258" i="8"/>
  <c r="I848" i="8"/>
  <c r="I293" i="8"/>
  <c r="I105" i="8"/>
  <c r="I417" i="8"/>
  <c r="I863" i="8"/>
  <c r="I275" i="8"/>
  <c r="I889" i="8"/>
  <c r="I537" i="8"/>
  <c r="I255" i="8"/>
  <c r="I455" i="8"/>
  <c r="I892" i="8"/>
  <c r="I615" i="8"/>
  <c r="I477" i="8"/>
  <c r="I518" i="8"/>
  <c r="I442" i="8"/>
  <c r="I361" i="8"/>
  <c r="I787" i="8"/>
  <c r="I541" i="8"/>
  <c r="I437" i="8"/>
  <c r="I198" i="8"/>
  <c r="I666" i="8"/>
  <c r="I274" i="8"/>
  <c r="I531" i="8"/>
  <c r="I535" i="8"/>
  <c r="I240" i="8"/>
  <c r="I875" i="8"/>
  <c r="I710" i="8"/>
  <c r="I99" i="8"/>
  <c r="I39" i="8"/>
  <c r="I268" i="8"/>
  <c r="I254" i="8"/>
  <c r="I546" i="8"/>
  <c r="I116" i="8"/>
  <c r="I220" i="8"/>
  <c r="I750" i="8"/>
  <c r="I421" i="8"/>
  <c r="I27" i="8"/>
  <c r="I647" i="8"/>
  <c r="I408" i="8"/>
  <c r="I550" i="8"/>
  <c r="I757" i="8"/>
  <c r="I502" i="8"/>
  <c r="I133" i="8"/>
  <c r="I815" i="8"/>
  <c r="I635" i="8"/>
  <c r="I552" i="8"/>
  <c r="I526" i="8"/>
  <c r="I450" i="8"/>
  <c r="I816" i="8"/>
  <c r="I132" i="8"/>
  <c r="I873" i="8"/>
  <c r="I425" i="8"/>
  <c r="I803" i="8"/>
  <c r="I206" i="8"/>
  <c r="I913" i="8"/>
  <c r="I673" i="8"/>
  <c r="I419" i="8"/>
  <c r="I89" i="8"/>
  <c r="I404" i="8"/>
  <c r="I13" i="8"/>
  <c r="I557" i="8"/>
  <c r="I747" i="8"/>
  <c r="I452" i="8"/>
  <c r="I370" i="8"/>
  <c r="I134" i="8"/>
  <c r="I48" i="8"/>
  <c r="I245" i="8"/>
  <c r="I289" i="8"/>
  <c r="I353" i="8"/>
  <c r="I235" i="8"/>
  <c r="I703" i="8"/>
  <c r="I697" i="8"/>
  <c r="I612" i="8"/>
  <c r="I906" i="8"/>
  <c r="I880" i="8"/>
  <c r="I667" i="8"/>
  <c r="I154" i="8"/>
  <c r="I680" i="8"/>
  <c r="I486" i="8"/>
  <c r="I10" i="8"/>
  <c r="I427" i="8"/>
  <c r="I399" i="8"/>
  <c r="I163" i="8"/>
  <c r="I391" i="8"/>
  <c r="I248" i="8"/>
  <c r="I115" i="8"/>
  <c r="I711" i="8"/>
  <c r="I208" i="8"/>
  <c r="I808" i="8"/>
  <c r="I660" i="8"/>
  <c r="I291" i="8"/>
  <c r="I716" i="8"/>
  <c r="I658" i="8"/>
  <c r="I749" i="8"/>
  <c r="I223" i="8"/>
  <c r="I366" i="8"/>
  <c r="I513" i="8"/>
  <c r="I92" i="8"/>
  <c r="I229" i="8"/>
  <c r="I429" i="8"/>
  <c r="I662" i="8"/>
  <c r="I583" i="8"/>
  <c r="I671" i="8"/>
  <c r="I509" i="8"/>
  <c r="I449" i="8"/>
  <c r="I233" i="8"/>
  <c r="I627" i="8"/>
  <c r="I776" i="8"/>
  <c r="I168" i="8"/>
  <c r="I26" i="8"/>
  <c r="I344" i="8"/>
  <c r="I304" i="8"/>
  <c r="I65" i="8"/>
  <c r="I118" i="8"/>
  <c r="I625" i="8"/>
  <c r="I762" i="8"/>
  <c r="I222" i="8"/>
  <c r="I375" i="8"/>
  <c r="I62" i="8"/>
  <c r="I100" i="8"/>
  <c r="I310" i="8"/>
  <c r="I575" i="8"/>
  <c r="I878" i="8"/>
  <c r="I814" i="8"/>
  <c r="I236" i="8"/>
  <c r="I912" i="8"/>
  <c r="I577" i="8"/>
  <c r="I663" i="8"/>
  <c r="I659" i="8"/>
  <c r="I457" i="8"/>
  <c r="I493" i="8"/>
  <c r="I536" i="8"/>
  <c r="I910" i="8"/>
  <c r="I114" i="8"/>
  <c r="I307" i="8"/>
  <c r="I700" i="8"/>
  <c r="I670" i="8"/>
  <c r="I768" i="8"/>
  <c r="I243" i="8"/>
  <c r="I809" i="8"/>
  <c r="I586" i="8"/>
  <c r="I309" i="8"/>
  <c r="I601" i="8"/>
  <c r="I634" i="8"/>
  <c r="I61" i="8"/>
  <c r="I560" i="8"/>
  <c r="I596" i="8"/>
  <c r="I371" i="8"/>
  <c r="I789" i="8"/>
  <c r="I761" i="8"/>
  <c r="I529" i="8"/>
  <c r="I296" i="8"/>
  <c r="I325" i="8"/>
  <c r="I38" i="8"/>
  <c r="I216" i="8"/>
  <c r="I284" i="8"/>
  <c r="I300" i="8"/>
  <c r="I752" i="8"/>
  <c r="I850" i="8"/>
  <c r="I195" i="8"/>
  <c r="I824" i="8"/>
  <c r="I742" i="8"/>
  <c r="I33" i="8"/>
  <c r="I377" i="8"/>
  <c r="I147" i="8"/>
  <c r="I506" i="8"/>
  <c r="I436" i="8"/>
  <c r="I804" i="8"/>
  <c r="I56" i="8"/>
  <c r="I315" i="8"/>
  <c r="I817" i="8"/>
  <c r="I544" i="8"/>
  <c r="I326" i="8"/>
  <c r="I849" i="8"/>
  <c r="I827" i="8"/>
  <c r="I919" i="8"/>
  <c r="I609" i="8"/>
  <c r="I524" i="8"/>
  <c r="I737" i="8"/>
  <c r="I495" i="8"/>
  <c r="I3" i="8"/>
  <c r="I618" i="8"/>
  <c r="I185" i="8"/>
  <c r="I479" i="8"/>
  <c r="I498" i="8"/>
  <c r="I770" i="8"/>
  <c r="I562" i="8"/>
  <c r="I209" i="8"/>
  <c r="I264" i="8"/>
  <c r="I250" i="8"/>
  <c r="I636" i="8"/>
  <c r="I705" i="8"/>
  <c r="I614" i="8"/>
  <c r="I187" i="8"/>
  <c r="I565" i="8"/>
  <c r="I483" i="8"/>
  <c r="I196" i="8"/>
  <c r="I645" i="8"/>
  <c r="I796" i="8"/>
  <c r="I505" i="8"/>
  <c r="I252" i="8"/>
  <c r="I345" i="8"/>
  <c r="I305" i="8"/>
  <c r="I349" i="8"/>
  <c r="I835" i="8"/>
  <c r="I299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<sst xmlns="http://schemas.openxmlformats.org/spreadsheetml/2006/main" count="41358" uniqueCount="15221">
  <si>
    <t>Date</t>
  </si>
  <si>
    <t>Returns ($)</t>
  </si>
  <si>
    <t>Order Number</t>
  </si>
  <si>
    <t>Return Reason</t>
  </si>
  <si>
    <t>Picker</t>
  </si>
  <si>
    <t>Picker Timestamp</t>
  </si>
  <si>
    <t>Packer</t>
  </si>
  <si>
    <t>Packer Timestamp</t>
  </si>
  <si>
    <t>Loader</t>
  </si>
  <si>
    <t>Loader Timestamp</t>
  </si>
  <si>
    <t>ORD2096</t>
  </si>
  <si>
    <t>Z9930</t>
  </si>
  <si>
    <t>Z8677</t>
  </si>
  <si>
    <t>Z2333</t>
  </si>
  <si>
    <t>ORD5748</t>
  </si>
  <si>
    <t>Z1709</t>
  </si>
  <si>
    <t>Z4267</t>
  </si>
  <si>
    <t>Z9431</t>
  </si>
  <si>
    <t>Z8459</t>
  </si>
  <si>
    <t>Z7395</t>
  </si>
  <si>
    <t>Z4334</t>
  </si>
  <si>
    <t>Z6620</t>
  </si>
  <si>
    <t>Z1040</t>
  </si>
  <si>
    <t>Z9023</t>
  </si>
  <si>
    <t>Z5460</t>
  </si>
  <si>
    <t>Z7939</t>
  </si>
  <si>
    <t>Z4222</t>
  </si>
  <si>
    <t>ORD7174</t>
  </si>
  <si>
    <t>Z2974</t>
  </si>
  <si>
    <t>Z9092</t>
  </si>
  <si>
    <t>Z6589</t>
  </si>
  <si>
    <t>Z3213</t>
  </si>
  <si>
    <t>Z7007</t>
  </si>
  <si>
    <t>Z2507</t>
  </si>
  <si>
    <t>Z3483</t>
  </si>
  <si>
    <t>Z3540</t>
  </si>
  <si>
    <t>Z7936</t>
  </si>
  <si>
    <t>Z2134</t>
  </si>
  <si>
    <t>Z3767</t>
  </si>
  <si>
    <t>Z1332</t>
  </si>
  <si>
    <t>ORD1121</t>
  </si>
  <si>
    <t>Z5467</t>
  </si>
  <si>
    <t>Z1084</t>
  </si>
  <si>
    <t>Z6415</t>
  </si>
  <si>
    <t>ORD5315</t>
  </si>
  <si>
    <t>Z1832</t>
  </si>
  <si>
    <t>Z6218</t>
  </si>
  <si>
    <t>Z7118</t>
  </si>
  <si>
    <t>Z7346</t>
  </si>
  <si>
    <t>Z1757</t>
  </si>
  <si>
    <t>Z2420</t>
  </si>
  <si>
    <t>Z3749</t>
  </si>
  <si>
    <t>Z1299</t>
  </si>
  <si>
    <t>Z3613</t>
  </si>
  <si>
    <t>ORD8095</t>
  </si>
  <si>
    <t>Z1540</t>
  </si>
  <si>
    <t>Z1789</t>
  </si>
  <si>
    <t>Z8287</t>
  </si>
  <si>
    <t>ORD5621</t>
  </si>
  <si>
    <t>Z6592</t>
  </si>
  <si>
    <t>Z9603</t>
  </si>
  <si>
    <t>Z5640</t>
  </si>
  <si>
    <t>ORD2659</t>
  </si>
  <si>
    <t>Z7458</t>
  </si>
  <si>
    <t>Z5868</t>
  </si>
  <si>
    <t>Z7544</t>
  </si>
  <si>
    <t>Z8549</t>
  </si>
  <si>
    <t>Z2302</t>
  </si>
  <si>
    <t>Z7216</t>
  </si>
  <si>
    <t>ORD4221</t>
  </si>
  <si>
    <t>Z5091</t>
  </si>
  <si>
    <t>Z3886</t>
  </si>
  <si>
    <t>Z7811</t>
  </si>
  <si>
    <t>Z3803</t>
  </si>
  <si>
    <t>Z7504</t>
  </si>
  <si>
    <t>ORD5463</t>
  </si>
  <si>
    <t>Z1957</t>
  </si>
  <si>
    <t>Z4652</t>
  </si>
  <si>
    <t>Z5141</t>
  </si>
  <si>
    <t>ORD6426</t>
  </si>
  <si>
    <t>Z6898</t>
  </si>
  <si>
    <t>Z3545</t>
  </si>
  <si>
    <t>Z4707</t>
  </si>
  <si>
    <t>Z2324</t>
  </si>
  <si>
    <t>Z6821</t>
  </si>
  <si>
    <t>Z4643</t>
  </si>
  <si>
    <t>Z2989</t>
  </si>
  <si>
    <t>Z5309</t>
  </si>
  <si>
    <t>Z8691</t>
  </si>
  <si>
    <t>Z3818</t>
  </si>
  <si>
    <t>Z9521</t>
  </si>
  <si>
    <t>Z1765</t>
  </si>
  <si>
    <t>Z9391</t>
  </si>
  <si>
    <t>Z8570</t>
  </si>
  <si>
    <t>Z7086</t>
  </si>
  <si>
    <t>Z1367</t>
  </si>
  <si>
    <t>Z3325</t>
  </si>
  <si>
    <t>Z1177</t>
  </si>
  <si>
    <t>ORD6393</t>
  </si>
  <si>
    <t>Z5190</t>
  </si>
  <si>
    <t>Z6842</t>
  </si>
  <si>
    <t>Z7509</t>
  </si>
  <si>
    <t>ORD6591</t>
  </si>
  <si>
    <t>Z9846</t>
  </si>
  <si>
    <t>Z3550</t>
  </si>
  <si>
    <t>Z1137</t>
  </si>
  <si>
    <t>Z2812</t>
  </si>
  <si>
    <t>Z6653</t>
  </si>
  <si>
    <t>Z9747</t>
  </si>
  <si>
    <t>Z8750</t>
  </si>
  <si>
    <t>Z2980</t>
  </si>
  <si>
    <t>Z6268</t>
  </si>
  <si>
    <t>ORD8156</t>
  </si>
  <si>
    <t>Z6406</t>
  </si>
  <si>
    <t>Z6317</t>
  </si>
  <si>
    <t>Z4243</t>
  </si>
  <si>
    <t>ORD7609</t>
  </si>
  <si>
    <t>Z3169</t>
  </si>
  <si>
    <t>Z4590</t>
  </si>
  <si>
    <t>Z6408</t>
  </si>
  <si>
    <t>ORD9605</t>
  </si>
  <si>
    <t>Z4932</t>
  </si>
  <si>
    <t>Z6373</t>
  </si>
  <si>
    <t>Z2052</t>
  </si>
  <si>
    <t>Z3963</t>
  </si>
  <si>
    <t>Z9785</t>
  </si>
  <si>
    <t>Z7020</t>
  </si>
  <si>
    <t>Z5907</t>
  </si>
  <si>
    <t>Z1509</t>
  </si>
  <si>
    <t>Z9263</t>
  </si>
  <si>
    <t>Z6301</t>
  </si>
  <si>
    <t>Z7236</t>
  </si>
  <si>
    <t>Z5283</t>
  </si>
  <si>
    <t>ORD4368</t>
  </si>
  <si>
    <t>Z5089</t>
  </si>
  <si>
    <t>Z8776</t>
  </si>
  <si>
    <t>Z1610</t>
  </si>
  <si>
    <t>ORD3644</t>
  </si>
  <si>
    <t>Z5485</t>
  </si>
  <si>
    <t>Z6587</t>
  </si>
  <si>
    <t>Z3118</t>
  </si>
  <si>
    <t>ORD9610</t>
  </si>
  <si>
    <t>Z3755</t>
  </si>
  <si>
    <t>Z1807</t>
  </si>
  <si>
    <t>Z4794</t>
  </si>
  <si>
    <t>ORD7870</t>
  </si>
  <si>
    <t>Z9875</t>
  </si>
  <si>
    <t>Z5199</t>
  </si>
  <si>
    <t>Z3920</t>
  </si>
  <si>
    <t>Z5937</t>
  </si>
  <si>
    <t>Z5788</t>
  </si>
  <si>
    <t>Z4464</t>
  </si>
  <si>
    <t>Z5155</t>
  </si>
  <si>
    <t>Z2805</t>
  </si>
  <si>
    <t>Z6715</t>
  </si>
  <si>
    <t>ORD4895</t>
  </si>
  <si>
    <t>Z7910</t>
  </si>
  <si>
    <t>Z7657</t>
  </si>
  <si>
    <t>Z7183</t>
  </si>
  <si>
    <t>Z3447</t>
  </si>
  <si>
    <t>Z3804</t>
  </si>
  <si>
    <t>Z8371</t>
  </si>
  <si>
    <t>ORD1788</t>
  </si>
  <si>
    <t>Z3569</t>
  </si>
  <si>
    <t>Z3620</t>
  </si>
  <si>
    <t>Z7252</t>
  </si>
  <si>
    <t>Z8949</t>
  </si>
  <si>
    <t>Z6773</t>
  </si>
  <si>
    <t>Z9169</t>
  </si>
  <si>
    <t>ORD6939</t>
  </si>
  <si>
    <t>Z9707</t>
  </si>
  <si>
    <t>Z3609</t>
  </si>
  <si>
    <t>Z1745</t>
  </si>
  <si>
    <t>Z9121</t>
  </si>
  <si>
    <t>Z6442</t>
  </si>
  <si>
    <t>Z1990</t>
  </si>
  <si>
    <t>Z1175</t>
  </si>
  <si>
    <t>Z9138</t>
  </si>
  <si>
    <t>Z1233</t>
  </si>
  <si>
    <t>Z7448</t>
  </si>
  <si>
    <t>Z7124</t>
  </si>
  <si>
    <t>Z8428</t>
  </si>
  <si>
    <t>Z7517</t>
  </si>
  <si>
    <t>Z1976</t>
  </si>
  <si>
    <t>Z2790</t>
  </si>
  <si>
    <t>ORD2689</t>
  </si>
  <si>
    <t>Z5461</t>
  </si>
  <si>
    <t>Z2664</t>
  </si>
  <si>
    <t>Z1469</t>
  </si>
  <si>
    <t>ORD1084</t>
  </si>
  <si>
    <t>Z8966</t>
  </si>
  <si>
    <t>Z7342</t>
  </si>
  <si>
    <t>Z6052</t>
  </si>
  <si>
    <t>ORD7367</t>
  </si>
  <si>
    <t>Z2777</t>
  </si>
  <si>
    <t>Z3752</t>
  </si>
  <si>
    <t>Z9325</t>
  </si>
  <si>
    <t>Z2820</t>
  </si>
  <si>
    <t>Z9420</t>
  </si>
  <si>
    <t>Z4835</t>
  </si>
  <si>
    <t>Z5214</t>
  </si>
  <si>
    <t>Z3229</t>
  </si>
  <si>
    <t>Z1148</t>
  </si>
  <si>
    <t>Z7930</t>
  </si>
  <si>
    <t>Z9046</t>
  </si>
  <si>
    <t>ORD9639</t>
  </si>
  <si>
    <t>Z6324</t>
  </si>
  <si>
    <t>Z3493</t>
  </si>
  <si>
    <t>Z7142</t>
  </si>
  <si>
    <t>ORD2309</t>
  </si>
  <si>
    <t>Z6238</t>
  </si>
  <si>
    <t>Z1994</t>
  </si>
  <si>
    <t>Z9775</t>
  </si>
  <si>
    <t>Z9870</t>
  </si>
  <si>
    <t>Z6285</t>
  </si>
  <si>
    <t>Z1361</t>
  </si>
  <si>
    <t>Z7629</t>
  </si>
  <si>
    <t>Z2526</t>
  </si>
  <si>
    <t>Z8637</t>
  </si>
  <si>
    <t>ORD6787</t>
  </si>
  <si>
    <t>Z7358</t>
  </si>
  <si>
    <t>Z3037</t>
  </si>
  <si>
    <t>Z3546</t>
  </si>
  <si>
    <t>ORD5155</t>
  </si>
  <si>
    <t>Z7660</t>
  </si>
  <si>
    <t>Z9912</t>
  </si>
  <si>
    <t>Z3898</t>
  </si>
  <si>
    <t>Z3093</t>
  </si>
  <si>
    <t>Z1713</t>
  </si>
  <si>
    <t>Z1879</t>
  </si>
  <si>
    <t>Z8388</t>
  </si>
  <si>
    <t>Z4804</t>
  </si>
  <si>
    <t>Z2163</t>
  </si>
  <si>
    <t>Z9924</t>
  </si>
  <si>
    <t>Z3646</t>
  </si>
  <si>
    <t>Z3947</t>
  </si>
  <si>
    <t>Z3040</t>
  </si>
  <si>
    <t>Z3968</t>
  </si>
  <si>
    <t>Z7084</t>
  </si>
  <si>
    <t>Z3134</t>
  </si>
  <si>
    <t>Z2846</t>
  </si>
  <si>
    <t>Z2751</t>
  </si>
  <si>
    <t>ORD4655</t>
  </si>
  <si>
    <t>Z5747</t>
  </si>
  <si>
    <t>Z3490</t>
  </si>
  <si>
    <t>Z3408</t>
  </si>
  <si>
    <t>ORD4739</t>
  </si>
  <si>
    <t>Z5085</t>
  </si>
  <si>
    <t>Z4033</t>
  </si>
  <si>
    <t>Z7028</t>
  </si>
  <si>
    <t>ORD6411</t>
  </si>
  <si>
    <t>Z1646</t>
  </si>
  <si>
    <t>Z2769</t>
  </si>
  <si>
    <t>Z8138</t>
  </si>
  <si>
    <t>Z8326</t>
  </si>
  <si>
    <t>Z5035</t>
  </si>
  <si>
    <t>Z7850</t>
  </si>
  <si>
    <t>ORD3013</t>
  </si>
  <si>
    <t>Z9993</t>
  </si>
  <si>
    <t>Z7274</t>
  </si>
  <si>
    <t>Z2498</t>
  </si>
  <si>
    <t>ORD7596</t>
  </si>
  <si>
    <t>Z8509</t>
  </si>
  <si>
    <t>Z5269</t>
  </si>
  <si>
    <t>Z4431</t>
  </si>
  <si>
    <t>Z1374</t>
  </si>
  <si>
    <t>Z1352</t>
  </si>
  <si>
    <t>Z9443</t>
  </si>
  <si>
    <t>Z4193</t>
  </si>
  <si>
    <t>Z1734</t>
  </si>
  <si>
    <t>Z1448</t>
  </si>
  <si>
    <t>ORD3907</t>
  </si>
  <si>
    <t>Z1283</t>
  </si>
  <si>
    <t>Z3760</t>
  </si>
  <si>
    <t>Z8635</t>
  </si>
  <si>
    <t>Z4924</t>
  </si>
  <si>
    <t>Z6049</t>
  </si>
  <si>
    <t>Z1356</t>
  </si>
  <si>
    <t>Z5489</t>
  </si>
  <si>
    <t>Z1774</t>
  </si>
  <si>
    <t>Z6771</t>
  </si>
  <si>
    <t>ORD8866</t>
  </si>
  <si>
    <t>Z3224</t>
  </si>
  <si>
    <t>Z8994</t>
  </si>
  <si>
    <t>Z2451</t>
  </si>
  <si>
    <t>ORD2386</t>
  </si>
  <si>
    <t>Z3771</t>
  </si>
  <si>
    <t>Z6198</t>
  </si>
  <si>
    <t>Z7652</t>
  </si>
  <si>
    <t>ORD3303</t>
  </si>
  <si>
    <t>Z9988</t>
  </si>
  <si>
    <t>Z1921</t>
  </si>
  <si>
    <t>Z7721</t>
  </si>
  <si>
    <t>Z5849</t>
  </si>
  <si>
    <t>Z6405</t>
  </si>
  <si>
    <t>Z8831</t>
  </si>
  <si>
    <t>ORD5132</t>
  </si>
  <si>
    <t>Z7849</t>
  </si>
  <si>
    <t>Z5285</t>
  </si>
  <si>
    <t>Z6411</t>
  </si>
  <si>
    <t>ORD9143</t>
  </si>
  <si>
    <t>Z8863</t>
  </si>
  <si>
    <t>Z4215</t>
  </si>
  <si>
    <t>Z2582</t>
  </si>
  <si>
    <t>ORD6759</t>
  </si>
  <si>
    <t>Z6702</t>
  </si>
  <si>
    <t>Z9628</t>
  </si>
  <si>
    <t>Z9530</t>
  </si>
  <si>
    <t>ORD4324</t>
  </si>
  <si>
    <t>Z1775</t>
  </si>
  <si>
    <t>Z8384</t>
  </si>
  <si>
    <t>Z7506</t>
  </si>
  <si>
    <t>ORD1559</t>
  </si>
  <si>
    <t>Z9534</t>
  </si>
  <si>
    <t>Z5424</t>
  </si>
  <si>
    <t>Z3531</t>
  </si>
  <si>
    <t>ORD2169</t>
  </si>
  <si>
    <t>Z1383</t>
  </si>
  <si>
    <t>Z2082</t>
  </si>
  <si>
    <t>Z2326</t>
  </si>
  <si>
    <t>Z8992</t>
  </si>
  <si>
    <t>Z2916</t>
  </si>
  <si>
    <t>Z1705</t>
  </si>
  <si>
    <t>Z7680</t>
  </si>
  <si>
    <t>Z9931</t>
  </si>
  <si>
    <t>ORD2287</t>
  </si>
  <si>
    <t>Z2397</t>
  </si>
  <si>
    <t>Z3580</t>
  </si>
  <si>
    <t>ORD6646</t>
  </si>
  <si>
    <t>Z9471</t>
  </si>
  <si>
    <t>Z2352</t>
  </si>
  <si>
    <t>Z5555</t>
  </si>
  <si>
    <t>Z6779</t>
  </si>
  <si>
    <t>Z9463</t>
  </si>
  <si>
    <t>Z8323</t>
  </si>
  <si>
    <t>Z4736</t>
  </si>
  <si>
    <t>Z3962</t>
  </si>
  <si>
    <t>Z9627</t>
  </si>
  <si>
    <t>ORD9498</t>
  </si>
  <si>
    <t>Z3689</t>
  </si>
  <si>
    <t>Z4138</t>
  </si>
  <si>
    <t>Z7948</t>
  </si>
  <si>
    <t>Z3470</t>
  </si>
  <si>
    <t>Z9143</t>
  </si>
  <si>
    <t>Z8332</t>
  </si>
  <si>
    <t>Z3568</t>
  </si>
  <si>
    <t>Z2666</t>
  </si>
  <si>
    <t>ORD4067</t>
  </si>
  <si>
    <t>Z5334</t>
  </si>
  <si>
    <t>Z5906</t>
  </si>
  <si>
    <t>Z8225</t>
  </si>
  <si>
    <t>Z7192</t>
  </si>
  <si>
    <t>Z5604</t>
  </si>
  <si>
    <t>Z8294</t>
  </si>
  <si>
    <t>Z6546</t>
  </si>
  <si>
    <t>Z1325</t>
  </si>
  <si>
    <t>Z7904</t>
  </si>
  <si>
    <t>Z2525</t>
  </si>
  <si>
    <t>Z2157</t>
  </si>
  <si>
    <t>Z5825</t>
  </si>
  <si>
    <t>Z2860</t>
  </si>
  <si>
    <t>Z1440</t>
  </si>
  <si>
    <t>Z6065</t>
  </si>
  <si>
    <t>Z5048</t>
  </si>
  <si>
    <t>ORD3109</t>
  </si>
  <si>
    <t>Z8589</t>
  </si>
  <si>
    <t>Z4986</t>
  </si>
  <si>
    <t>ORD7539</t>
  </si>
  <si>
    <t>Z9821</t>
  </si>
  <si>
    <t>Z9495</t>
  </si>
  <si>
    <t>Z2355</t>
  </si>
  <si>
    <t>Z1970</t>
  </si>
  <si>
    <t>Z2207</t>
  </si>
  <si>
    <t>Z2345</t>
  </si>
  <si>
    <t>Z4244</t>
  </si>
  <si>
    <t>Z9506</t>
  </si>
  <si>
    <t>Z7626</t>
  </si>
  <si>
    <t>ORD6999</t>
  </si>
  <si>
    <t>Z4540</t>
  </si>
  <si>
    <t>Z5951</t>
  </si>
  <si>
    <t>Z7411</t>
  </si>
  <si>
    <t>ORD9637</t>
  </si>
  <si>
    <t>Z1406</t>
  </si>
  <si>
    <t>Z6350</t>
  </si>
  <si>
    <t>Z4394</t>
  </si>
  <si>
    <t>ORD9922</t>
  </si>
  <si>
    <t>Z4314</t>
  </si>
  <si>
    <t>Z5766</t>
  </si>
  <si>
    <t>ORD8011</t>
  </si>
  <si>
    <t>Z4976</t>
  </si>
  <si>
    <t>Z3328</t>
  </si>
  <si>
    <t>Z3113</t>
  </si>
  <si>
    <t>Z9184</t>
  </si>
  <si>
    <t>Z1382</t>
  </si>
  <si>
    <t>Z2515</t>
  </si>
  <si>
    <t>Z3491</t>
  </si>
  <si>
    <t>Z6925</t>
  </si>
  <si>
    <t>Z6163</t>
  </si>
  <si>
    <t>Z4042</t>
  </si>
  <si>
    <t>Z3840</t>
  </si>
  <si>
    <t>Z9575</t>
  </si>
  <si>
    <t>Z2623</t>
  </si>
  <si>
    <t>Z4060</t>
  </si>
  <si>
    <t>Z9459</t>
  </si>
  <si>
    <t>Z3484</t>
  </si>
  <si>
    <t>Z9017</t>
  </si>
  <si>
    <t>Z3482</t>
  </si>
  <si>
    <t>Z8281</t>
  </si>
  <si>
    <t>Z4675</t>
  </si>
  <si>
    <t>Z1111</t>
  </si>
  <si>
    <t>Z1491</t>
  </si>
  <si>
    <t>Z8675</t>
  </si>
  <si>
    <t>ORD3420</t>
  </si>
  <si>
    <t>Z6273</t>
  </si>
  <si>
    <t>Z4116</t>
  </si>
  <si>
    <t>Z3062</t>
  </si>
  <si>
    <t>ORD6941</t>
  </si>
  <si>
    <t>Z6845</t>
  </si>
  <si>
    <t>Z4506</t>
  </si>
  <si>
    <t>Z8791</t>
  </si>
  <si>
    <t>Z6003</t>
  </si>
  <si>
    <t>Z9790</t>
  </si>
  <si>
    <t>Z9713</t>
  </si>
  <si>
    <t>Z3924</t>
  </si>
  <si>
    <t>Z6130</t>
  </si>
  <si>
    <t>Z9210</t>
  </si>
  <si>
    <t>Z4181</t>
  </si>
  <si>
    <t>Z8601</t>
  </si>
  <si>
    <t>Z6858</t>
  </si>
  <si>
    <t>Z5523</t>
  </si>
  <si>
    <t>Z9367</t>
  </si>
  <si>
    <t>Z5063</t>
  </si>
  <si>
    <t>Z7785</t>
  </si>
  <si>
    <t>Z6632</t>
  </si>
  <si>
    <t>Z7123</t>
  </si>
  <si>
    <t>Z3799</t>
  </si>
  <si>
    <t>Z8343</t>
  </si>
  <si>
    <t>Z6454</t>
  </si>
  <si>
    <t>Z7172</t>
  </si>
  <si>
    <t>Z9239</t>
  </si>
  <si>
    <t>ORD2066</t>
  </si>
  <si>
    <t>Z3066</t>
  </si>
  <si>
    <t>Z3232</t>
  </si>
  <si>
    <t>Z6018</t>
  </si>
  <si>
    <t>ORD3347</t>
  </si>
  <si>
    <t>Z7646</t>
  </si>
  <si>
    <t>Z4796</t>
  </si>
  <si>
    <t>Z6770</t>
  </si>
  <si>
    <t>Z2822</t>
  </si>
  <si>
    <t>Z1075</t>
  </si>
  <si>
    <t>Z5562</t>
  </si>
  <si>
    <t>Z4370</t>
  </si>
  <si>
    <t>Z3236</t>
  </si>
  <si>
    <t>Z5581</t>
  </si>
  <si>
    <t>Z1962</t>
  </si>
  <si>
    <t>Z5536</t>
  </si>
  <si>
    <t>Z4320</t>
  </si>
  <si>
    <t>Z4636</t>
  </si>
  <si>
    <t>Z1505</t>
  </si>
  <si>
    <t>Z7927</t>
  </si>
  <si>
    <t>Z5531</t>
  </si>
  <si>
    <t>Z3469</t>
  </si>
  <si>
    <t>Z3539</t>
  </si>
  <si>
    <t>ORD7809</t>
  </si>
  <si>
    <t>Z6926</t>
  </si>
  <si>
    <t>Z1488</t>
  </si>
  <si>
    <t>Z4993</t>
  </si>
  <si>
    <t>ORD4234</t>
  </si>
  <si>
    <t>Z6259</t>
  </si>
  <si>
    <t>Z5178</t>
  </si>
  <si>
    <t>Z3417</t>
  </si>
  <si>
    <t>Z1822</t>
  </si>
  <si>
    <t>Z9593</t>
  </si>
  <si>
    <t>Z7405</t>
  </si>
  <si>
    <t>Z9590</t>
  </si>
  <si>
    <t>Z6892</t>
  </si>
  <si>
    <t>Z4839</t>
  </si>
  <si>
    <t>ORD4670</t>
  </si>
  <si>
    <t>Z2502</t>
  </si>
  <si>
    <t>Z1080</t>
  </si>
  <si>
    <t>Z9295</t>
  </si>
  <si>
    <t>ORD7922</t>
  </si>
  <si>
    <t>Z9181</t>
  </si>
  <si>
    <t>Z4405</t>
  </si>
  <si>
    <t>Z8452</t>
  </si>
  <si>
    <t>ORD3234</t>
  </si>
  <si>
    <t>Z1843</t>
  </si>
  <si>
    <t>Z6529</t>
  </si>
  <si>
    <t>Z4491</t>
  </si>
  <si>
    <t>Z4387</t>
  </si>
  <si>
    <t>Z1063</t>
  </si>
  <si>
    <t>Z1849</t>
  </si>
  <si>
    <t>Z9029</t>
  </si>
  <si>
    <t>Z4139</t>
  </si>
  <si>
    <t>Z2054</t>
  </si>
  <si>
    <t>Z3091</t>
  </si>
  <si>
    <t>Z7702</t>
  </si>
  <si>
    <t>Z4960</t>
  </si>
  <si>
    <t>ORD1861</t>
  </si>
  <si>
    <t>Z4296</t>
  </si>
  <si>
    <t>Z3990</t>
  </si>
  <si>
    <t>Z2844</t>
  </si>
  <si>
    <t>ORD7089</t>
  </si>
  <si>
    <t>Z5226</t>
  </si>
  <si>
    <t>Z2720</t>
  </si>
  <si>
    <t>Z7855</t>
  </si>
  <si>
    <t>ORD4446</t>
  </si>
  <si>
    <t>Z1937</t>
  </si>
  <si>
    <t>Z2641</t>
  </si>
  <si>
    <t>Z8714</t>
  </si>
  <si>
    <t>Z9641</t>
  </si>
  <si>
    <t>Z2929</t>
  </si>
  <si>
    <t>Z8685</t>
  </si>
  <si>
    <t>ORD3262</t>
  </si>
  <si>
    <t>Z1711</t>
  </si>
  <si>
    <t>Z6976</t>
  </si>
  <si>
    <t>Z6495</t>
  </si>
  <si>
    <t>Z5434</t>
  </si>
  <si>
    <t>Z2684</t>
  </si>
  <si>
    <t>Z5169</t>
  </si>
  <si>
    <t>ORD1390</t>
  </si>
  <si>
    <t>Z1530</t>
  </si>
  <si>
    <t>Z7048</t>
  </si>
  <si>
    <t>Z1141</t>
  </si>
  <si>
    <t>ORD8114</t>
  </si>
  <si>
    <t>Z5578</t>
  </si>
  <si>
    <t>Z3056</t>
  </si>
  <si>
    <t>Z5469</t>
  </si>
  <si>
    <t>Z8446</t>
  </si>
  <si>
    <t>Z1265</t>
  </si>
  <si>
    <t>Z7295</t>
  </si>
  <si>
    <t>Z7082</t>
  </si>
  <si>
    <t>Z5133</t>
  </si>
  <si>
    <t>Z9932</t>
  </si>
  <si>
    <t>Z9928</t>
  </si>
  <si>
    <t>ORD1064</t>
  </si>
  <si>
    <t>Z9669</t>
  </si>
  <si>
    <t>Z9898</t>
  </si>
  <si>
    <t>Z4867</t>
  </si>
  <si>
    <t>Z2360</t>
  </si>
  <si>
    <t>Z9680</t>
  </si>
  <si>
    <t>Z4523</t>
  </si>
  <si>
    <t>ORD6089</t>
  </si>
  <si>
    <t>Z1528</t>
  </si>
  <si>
    <t>Z9631</t>
  </si>
  <si>
    <t>Z4016</t>
  </si>
  <si>
    <t>Z7324</t>
  </si>
  <si>
    <t>ORD3811</t>
  </si>
  <si>
    <t>Z3428</t>
  </si>
  <si>
    <t>Z3982</t>
  </si>
  <si>
    <t>ORD4272</t>
  </si>
  <si>
    <t>Z8532</t>
  </si>
  <si>
    <t>Z4553</t>
  </si>
  <si>
    <t>Z5286</t>
  </si>
  <si>
    <t>Z9578</t>
  </si>
  <si>
    <t>Z5855</t>
  </si>
  <si>
    <t>Z5305</t>
  </si>
  <si>
    <t>Z7368</t>
  </si>
  <si>
    <t>Z6914</t>
  </si>
  <si>
    <t>Z2611</t>
  </si>
  <si>
    <t>Z7964</t>
  </si>
  <si>
    <t>Z6791</t>
  </si>
  <si>
    <t>Z7931</t>
  </si>
  <si>
    <t>Z7414</t>
  </si>
  <si>
    <t>Z4974</t>
  </si>
  <si>
    <t>Z6615</t>
  </si>
  <si>
    <t>Z5878</t>
  </si>
  <si>
    <t>ORD2401</t>
  </si>
  <si>
    <t>Z2548</t>
  </si>
  <si>
    <t>Z2539</t>
  </si>
  <si>
    <t>Z4695</t>
  </si>
  <si>
    <t>Z1606</t>
  </si>
  <si>
    <t>Z2798</t>
  </si>
  <si>
    <t>Z4207</t>
  </si>
  <si>
    <t>Z6353</t>
  </si>
  <si>
    <t>Z2261</t>
  </si>
  <si>
    <t>Z2015</t>
  </si>
  <si>
    <t>Z3481</t>
  </si>
  <si>
    <t>Z5677</t>
  </si>
  <si>
    <t>Z4392</t>
  </si>
  <si>
    <t>Z7422</t>
  </si>
  <si>
    <t>Z5656</t>
  </si>
  <si>
    <t>Z7796</t>
  </si>
  <si>
    <t>Z1588</t>
  </si>
  <si>
    <t>Z8683</t>
  </si>
  <si>
    <t>Z1379</t>
  </si>
  <si>
    <t>Z6674</t>
  </si>
  <si>
    <t>Z9082</t>
  </si>
  <si>
    <t>Z1848</t>
  </si>
  <si>
    <t>Z4199</t>
  </si>
  <si>
    <t>Z3277</t>
  </si>
  <si>
    <t>Z2093</t>
  </si>
  <si>
    <t>Z1544</t>
  </si>
  <si>
    <t>Z3663</t>
  </si>
  <si>
    <t>Z8434</t>
  </si>
  <si>
    <t>Z1100</t>
  </si>
  <si>
    <t>Z6173</t>
  </si>
  <si>
    <t>Z9160</t>
  </si>
  <si>
    <t>ORD1118</t>
  </si>
  <si>
    <t>Z9315</t>
  </si>
  <si>
    <t>Z1098</t>
  </si>
  <si>
    <t>Z6823</t>
  </si>
  <si>
    <t>ORD6881</t>
  </si>
  <si>
    <t>Z6093</t>
  </si>
  <si>
    <t>Z6802</t>
  </si>
  <si>
    <t>Z3028</t>
  </si>
  <si>
    <t>ORD6488</t>
  </si>
  <si>
    <t>Z2524</t>
  </si>
  <si>
    <t>Z5724</t>
  </si>
  <si>
    <t>Z4958</t>
  </si>
  <si>
    <t>Z2935</t>
  </si>
  <si>
    <t>Z4534</t>
  </si>
  <si>
    <t>Z6826</t>
  </si>
  <si>
    <t>ORD8082</t>
  </si>
  <si>
    <t>Z8664</t>
  </si>
  <si>
    <t>Z6407</t>
  </si>
  <si>
    <t>Z1796</t>
  </si>
  <si>
    <t>Z7918</t>
  </si>
  <si>
    <t>Z3601</t>
  </si>
  <si>
    <t>Z8469</t>
  </si>
  <si>
    <t>Z2188</t>
  </si>
  <si>
    <t>Z6468</t>
  </si>
  <si>
    <t>ORD4983</t>
  </si>
  <si>
    <t>Z9539</t>
  </si>
  <si>
    <t>Z3895</t>
  </si>
  <si>
    <t>Z1319</t>
  </si>
  <si>
    <t>Z8164</t>
  </si>
  <si>
    <t>Z8212</t>
  </si>
  <si>
    <t>Z3892</t>
  </si>
  <si>
    <t>Z1602</t>
  </si>
  <si>
    <t>Z2299</t>
  </si>
  <si>
    <t>Z6830</t>
  </si>
  <si>
    <t>Z5059</t>
  </si>
  <si>
    <t>Z2149</t>
  </si>
  <si>
    <t>Z8804</t>
  </si>
  <si>
    <t>ORD1176</t>
  </si>
  <si>
    <t>Z1940</t>
  </si>
  <si>
    <t>Z9839</t>
  </si>
  <si>
    <t>Z9447</t>
  </si>
  <si>
    <t>ORD9029</t>
  </si>
  <si>
    <t>Z8156</t>
  </si>
  <si>
    <t>Z5017</t>
  </si>
  <si>
    <t>Z6195</t>
  </si>
  <si>
    <t>Z1684</t>
  </si>
  <si>
    <t>Z5033</t>
  </si>
  <si>
    <t>Z1081</t>
  </si>
  <si>
    <t>ORD8589</t>
  </si>
  <si>
    <t>Z9399</t>
  </si>
  <si>
    <t>Z1405</t>
  </si>
  <si>
    <t>Z3756</t>
  </si>
  <si>
    <t>ORD2883</t>
  </si>
  <si>
    <t>Z6097</t>
  </si>
  <si>
    <t>Z7137</t>
  </si>
  <si>
    <t>Z7153</t>
  </si>
  <si>
    <t>ORD6203</t>
  </si>
  <si>
    <t>Z2577</t>
  </si>
  <si>
    <t>Z7841</t>
  </si>
  <si>
    <t>Z3639</t>
  </si>
  <si>
    <t>Z1025</t>
  </si>
  <si>
    <t>Z7923</t>
  </si>
  <si>
    <t>Z7197</t>
  </si>
  <si>
    <t>ORD2537</t>
  </si>
  <si>
    <t>Z1736</t>
  </si>
  <si>
    <t>Z2532</t>
  </si>
  <si>
    <t>Z2449</t>
  </si>
  <si>
    <t>Z8387</t>
  </si>
  <si>
    <t>Z3243</t>
  </si>
  <si>
    <t>Z1785</t>
  </si>
  <si>
    <t>Z9283</t>
  </si>
  <si>
    <t>Z1638</t>
  </si>
  <si>
    <t>Z1388</t>
  </si>
  <si>
    <t>Z1276</t>
  </si>
  <si>
    <t>Z8047</t>
  </si>
  <si>
    <t>Z6699</t>
  </si>
  <si>
    <t>Z5392</t>
  </si>
  <si>
    <t>Z4953</t>
  </si>
  <si>
    <t>Z8716</t>
  </si>
  <si>
    <t>Z5775</t>
  </si>
  <si>
    <t>Z1825</t>
  </si>
  <si>
    <t>Z8602</t>
  </si>
  <si>
    <t>Z4160</t>
  </si>
  <si>
    <t>Z1995</t>
  </si>
  <si>
    <t>Z8768</t>
  </si>
  <si>
    <t>Z4235</t>
  </si>
  <si>
    <t>Z2959</t>
  </si>
  <si>
    <t>Z3149</t>
  </si>
  <si>
    <t>Z1527</t>
  </si>
  <si>
    <t>Z7859</t>
  </si>
  <si>
    <t>Z1907</t>
  </si>
  <si>
    <t>Z9055</t>
  </si>
  <si>
    <t>Z3472</t>
  </si>
  <si>
    <t>Z4594</t>
  </si>
  <si>
    <t>Z8246</t>
  </si>
  <si>
    <t>Z5351</t>
  </si>
  <si>
    <t>ORD8043</t>
  </si>
  <si>
    <t>Z6669</t>
  </si>
  <si>
    <t>Z1533</t>
  </si>
  <si>
    <t>Z9418</t>
  </si>
  <si>
    <t>Z8698</t>
  </si>
  <si>
    <t>Z8648</t>
  </si>
  <si>
    <t>ORD9730</t>
  </si>
  <si>
    <t>Z8122</t>
  </si>
  <si>
    <t>Z1867</t>
  </si>
  <si>
    <t>Z1945</t>
  </si>
  <si>
    <t>Z9679</t>
  </si>
  <si>
    <t>Z7625</t>
  </si>
  <si>
    <t>Z4226</t>
  </si>
  <si>
    <t>Z9085</t>
  </si>
  <si>
    <t>Z2918</t>
  </si>
  <si>
    <t>Z9716</t>
  </si>
  <si>
    <t>ORD9245</t>
  </si>
  <si>
    <t>Z6985</t>
  </si>
  <si>
    <t>Z2048</t>
  </si>
  <si>
    <t>Z3512</t>
  </si>
  <si>
    <t>ORD8599</t>
  </si>
  <si>
    <t>Z4935</t>
  </si>
  <si>
    <t>Z6099</t>
  </si>
  <si>
    <t>Z3891</t>
  </si>
  <si>
    <t>Z3583</t>
  </si>
  <si>
    <t>Z4916</t>
  </si>
  <si>
    <t>Z9566</t>
  </si>
  <si>
    <t>ORD3736</t>
  </si>
  <si>
    <t>Z2413</t>
  </si>
  <si>
    <t>Z5209</t>
  </si>
  <si>
    <t>Z6959</t>
  </si>
  <si>
    <t>Z3586</t>
  </si>
  <si>
    <t>Z1756</t>
  </si>
  <si>
    <t>ORD3460</t>
  </si>
  <si>
    <t>Z5660</t>
  </si>
  <si>
    <t>Z2387</t>
  </si>
  <si>
    <t>Z9455</t>
  </si>
  <si>
    <t>Z3765</t>
  </si>
  <si>
    <t>ORD3717</t>
  </si>
  <si>
    <t>Z8223</t>
  </si>
  <si>
    <t>Z7275</t>
  </si>
  <si>
    <t>Z2368</t>
  </si>
  <si>
    <t>Z2122</t>
  </si>
  <si>
    <t>Z5303</t>
  </si>
  <si>
    <t>Z2375</t>
  </si>
  <si>
    <t>Z5320</t>
  </si>
  <si>
    <t>Z9507</t>
  </si>
  <si>
    <t>Z2081</t>
  </si>
  <si>
    <t>Z7932</t>
  </si>
  <si>
    <t>Z5511</t>
  </si>
  <si>
    <t>Z5697</t>
  </si>
  <si>
    <t>Z7135</t>
  </si>
  <si>
    <t>ORD9545</t>
  </si>
  <si>
    <t>Z6573</t>
  </si>
  <si>
    <t>Z8960</t>
  </si>
  <si>
    <t>Z8891</t>
  </si>
  <si>
    <t>Z6793</t>
  </si>
  <si>
    <t>Z3284</t>
  </si>
  <si>
    <t>ORD9404</t>
  </si>
  <si>
    <t>Z3838</t>
  </si>
  <si>
    <t>Z8856</t>
  </si>
  <si>
    <t>Z3330</t>
  </si>
  <si>
    <t>Z2545</t>
  </si>
  <si>
    <t>Z8507</t>
  </si>
  <si>
    <t>Z6758</t>
  </si>
  <si>
    <t>ORD7815</t>
  </si>
  <si>
    <t>Z9936</t>
  </si>
  <si>
    <t>Z7097</t>
  </si>
  <si>
    <t>Z1911</t>
  </si>
  <si>
    <t>Z9125</t>
  </si>
  <si>
    <t>Z9252</t>
  </si>
  <si>
    <t>ORD7795</t>
  </si>
  <si>
    <t>Z8729</t>
  </si>
  <si>
    <t>Z6956</t>
  </si>
  <si>
    <t>Z3763</t>
  </si>
  <si>
    <t>Z1607</t>
  </si>
  <si>
    <t>Z5311</t>
  </si>
  <si>
    <t>Z8889</t>
  </si>
  <si>
    <t>ORD8257</t>
  </si>
  <si>
    <t>Z1093</t>
  </si>
  <si>
    <t>Z2467</t>
  </si>
  <si>
    <t>Z2308</t>
  </si>
  <si>
    <t>ORD5715</t>
  </si>
  <si>
    <t>Z4705</t>
  </si>
  <si>
    <t>Z5255</t>
  </si>
  <si>
    <t>Z4670</t>
  </si>
  <si>
    <t>Z5557</t>
  </si>
  <si>
    <t>Z5934</t>
  </si>
  <si>
    <t>Z2893</t>
  </si>
  <si>
    <t>Z9256</t>
  </si>
  <si>
    <t>Z4377</t>
  </si>
  <si>
    <t>Z6965</t>
  </si>
  <si>
    <t>Z6257</t>
  </si>
  <si>
    <t>Z5705</t>
  </si>
  <si>
    <t>ORD5689</t>
  </si>
  <si>
    <t>Z6253</t>
  </si>
  <si>
    <t>Z2441</t>
  </si>
  <si>
    <t>Z4205</t>
  </si>
  <si>
    <t>Z4971</t>
  </si>
  <si>
    <t>Z3922</t>
  </si>
  <si>
    <t>Z7464</t>
  </si>
  <si>
    <t>Z3881</t>
  </si>
  <si>
    <t>Z9599</t>
  </si>
  <si>
    <t>Z8772</t>
  </si>
  <si>
    <t>Z9717</t>
  </si>
  <si>
    <t>Z2799</t>
  </si>
  <si>
    <t>Z8103</t>
  </si>
  <si>
    <t>Z9343</t>
  </si>
  <si>
    <t>ORD8433</t>
  </si>
  <si>
    <t>Z3378</t>
  </si>
  <si>
    <t>Z1748</t>
  </si>
  <si>
    <t>Z8834</t>
  </si>
  <si>
    <t>Z5379</t>
  </si>
  <si>
    <t>Z9537</t>
  </si>
  <si>
    <t>Z2256</t>
  </si>
  <si>
    <t>ORD4111</t>
  </si>
  <si>
    <t>Z5691</t>
  </si>
  <si>
    <t>Z4017</t>
  </si>
  <si>
    <t>Z3201</t>
  </si>
  <si>
    <t>Z3907</t>
  </si>
  <si>
    <t>Z8336</t>
  </si>
  <si>
    <t>Z8609</t>
  </si>
  <si>
    <t>Z5104</t>
  </si>
  <si>
    <t>Z4196</t>
  </si>
  <si>
    <t>Z7259</t>
  </si>
  <si>
    <t>ORD4390</t>
  </si>
  <si>
    <t>Z9958</t>
  </si>
  <si>
    <t>Z4641</t>
  </si>
  <si>
    <t>Z6616</t>
  </si>
  <si>
    <t>Z9915</t>
  </si>
  <si>
    <t>Z2752</t>
  </si>
  <si>
    <t>Z5043</t>
  </si>
  <si>
    <t>Z7865</t>
  </si>
  <si>
    <t>Z4732</t>
  </si>
  <si>
    <t>Z8163</t>
  </si>
  <si>
    <t>Z5468</t>
  </si>
  <si>
    <t>Z8175</t>
  </si>
  <si>
    <t>Z1741</t>
  </si>
  <si>
    <t>ORD1237</t>
  </si>
  <si>
    <t>Z9867</t>
  </si>
  <si>
    <t>Z1534</t>
  </si>
  <si>
    <t>Z4614</t>
  </si>
  <si>
    <t>ORD2341</t>
  </si>
  <si>
    <t>Z4919</t>
  </si>
  <si>
    <t>Z1298</t>
  </si>
  <si>
    <t>Z2202</t>
  </si>
  <si>
    <t>ORD9222</t>
  </si>
  <si>
    <t>Z3958</t>
  </si>
  <si>
    <t>Z7986</t>
  </si>
  <si>
    <t>ORD5831</t>
  </si>
  <si>
    <t>Z6502</t>
  </si>
  <si>
    <t>Z1641</t>
  </si>
  <si>
    <t>Z6021</t>
  </si>
  <si>
    <t>Z7087</t>
  </si>
  <si>
    <t>Z6949</t>
  </si>
  <si>
    <t>Z2013</t>
  </si>
  <si>
    <t>Z1914</t>
  </si>
  <si>
    <t>Z3387</t>
  </si>
  <si>
    <t>ORD6397</t>
  </si>
  <si>
    <t>Z3735</t>
  </si>
  <si>
    <t>Z7191</t>
  </si>
  <si>
    <t>Z9066</t>
  </si>
  <si>
    <t>ORD9388</t>
  </si>
  <si>
    <t>Z4161</t>
  </si>
  <si>
    <t>Z4353</t>
  </si>
  <si>
    <t>Z7974</t>
  </si>
  <si>
    <t>ORD2918</t>
  </si>
  <si>
    <t>Z6223</t>
  </si>
  <si>
    <t>Z1235</t>
  </si>
  <si>
    <t>Z8024</t>
  </si>
  <si>
    <t>ORD6758</t>
  </si>
  <si>
    <t>Z1011</t>
  </si>
  <si>
    <t>Z9054</t>
  </si>
  <si>
    <t>Z7710</t>
  </si>
  <si>
    <t>Z5291</t>
  </si>
  <si>
    <t>Z5904</t>
  </si>
  <si>
    <t>Z6539</t>
  </si>
  <si>
    <t>Z1272</t>
  </si>
  <si>
    <t>Z5614</t>
  </si>
  <si>
    <t>Z7311</t>
  </si>
  <si>
    <t>Z4895</t>
  </si>
  <si>
    <t>Z6987</t>
  </si>
  <si>
    <t>ORD6580</t>
  </si>
  <si>
    <t>Z4900</t>
  </si>
  <si>
    <t>Z9937</t>
  </si>
  <si>
    <t>Z2561</t>
  </si>
  <si>
    <t>ORD4119</t>
  </si>
  <si>
    <t>Z1208</t>
  </si>
  <si>
    <t>Z8058</t>
  </si>
  <si>
    <t>Z8870</t>
  </si>
  <si>
    <t>ORD4874</t>
  </si>
  <si>
    <t>Z6185</t>
  </si>
  <si>
    <t>Z1318</t>
  </si>
  <si>
    <t>Z6870</t>
  </si>
  <si>
    <t>ORD6139</t>
  </si>
  <si>
    <t>Z8065</t>
  </si>
  <si>
    <t>Z1985</t>
  </si>
  <si>
    <t>Z7282</t>
  </si>
  <si>
    <t>Z8267</t>
  </si>
  <si>
    <t>Z5548</t>
  </si>
  <si>
    <t>Z4859</t>
  </si>
  <si>
    <t>Z9213</t>
  </si>
  <si>
    <t>Z3669</t>
  </si>
  <si>
    <t>ORD4515</t>
  </si>
  <si>
    <t>Z6521</t>
  </si>
  <si>
    <t>Z2807</t>
  </si>
  <si>
    <t>Z2380</t>
  </si>
  <si>
    <t>Z9735</t>
  </si>
  <si>
    <t>Z3616</t>
  </si>
  <si>
    <t>Z2317</t>
  </si>
  <si>
    <t>Z2725</t>
  </si>
  <si>
    <t>Z6304</t>
  </si>
  <si>
    <t>ORD2492</t>
  </si>
  <si>
    <t>Z6395</t>
  </si>
  <si>
    <t>Z4527</t>
  </si>
  <si>
    <t>Z1967</t>
  </si>
  <si>
    <t>ORD6711</t>
  </si>
  <si>
    <t>Z4142</t>
  </si>
  <si>
    <t>Z9415</t>
  </si>
  <si>
    <t>Z3250</t>
  </si>
  <si>
    <t>Z4027</t>
  </si>
  <si>
    <t>Z6469</t>
  </si>
  <si>
    <t>Z1859</t>
  </si>
  <si>
    <t>Z4679</t>
  </si>
  <si>
    <t>Z9986</t>
  </si>
  <si>
    <t>Z5865</t>
  </si>
  <si>
    <t>ORD7865</t>
  </si>
  <si>
    <t>Z1611</t>
  </si>
  <si>
    <t>Z5070</t>
  </si>
  <si>
    <t>Z4365</t>
  </si>
  <si>
    <t>Z2549</t>
  </si>
  <si>
    <t>Z6465</t>
  </si>
  <si>
    <t>Z3200</t>
  </si>
  <si>
    <t>Z5455</t>
  </si>
  <si>
    <t>Z6108</t>
  </si>
  <si>
    <t>Z5917</t>
  </si>
  <si>
    <t>Z7558</t>
  </si>
  <si>
    <t>Z7266</t>
  </si>
  <si>
    <t>Z3077</t>
  </si>
  <si>
    <t>Z6712</t>
  </si>
  <si>
    <t>Z8197</t>
  </si>
  <si>
    <t>Z4046</t>
  </si>
  <si>
    <t>Z7550</t>
  </si>
  <si>
    <t>Z4672</t>
  </si>
  <si>
    <t>Z2242</t>
  </si>
  <si>
    <t>ORD2296</t>
  </si>
  <si>
    <t>Z5380</t>
  </si>
  <si>
    <t>Z2195</t>
  </si>
  <si>
    <t>Z2108</t>
  </si>
  <si>
    <t>ORD3686</t>
  </si>
  <si>
    <t>Z4934</t>
  </si>
  <si>
    <t>Z9269</t>
  </si>
  <si>
    <t>Z8136</t>
  </si>
  <si>
    <t>ORD1436</t>
  </si>
  <si>
    <t>Z5768</t>
  </si>
  <si>
    <t>Z3929</t>
  </si>
  <si>
    <t>Z7749</t>
  </si>
  <si>
    <t>ORD5295</t>
  </si>
  <si>
    <t>Z1645</t>
  </si>
  <si>
    <t>Z1251</t>
  </si>
  <si>
    <t>Z7146</t>
  </si>
  <si>
    <t>Z6374</t>
  </si>
  <si>
    <t>Z9500</t>
  </si>
  <si>
    <t>Z9190</t>
  </si>
  <si>
    <t>ORD8533</t>
  </si>
  <si>
    <t>Z5888</t>
  </si>
  <si>
    <t>Z5137</t>
  </si>
  <si>
    <t>ORD1068</t>
  </si>
  <si>
    <t>Z9140</t>
  </si>
  <si>
    <t>Z2949</t>
  </si>
  <si>
    <t>Z1809</t>
  </si>
  <si>
    <t>ORD1151</t>
  </si>
  <si>
    <t>Z1286</t>
  </si>
  <si>
    <t>Z1593</t>
  </si>
  <si>
    <t>Z6542</t>
  </si>
  <si>
    <t>Z6420</t>
  </si>
  <si>
    <t>Z3897</t>
  </si>
  <si>
    <t>Z2089</t>
  </si>
  <si>
    <t>Z3403</t>
  </si>
  <si>
    <t>Z8112</t>
  </si>
  <si>
    <t>Z5444</t>
  </si>
  <si>
    <t>Z4628</t>
  </si>
  <si>
    <t>Z5560</t>
  </si>
  <si>
    <t>Z2232</t>
  </si>
  <si>
    <t>Z7843</t>
  </si>
  <si>
    <t>Z5112</t>
  </si>
  <si>
    <t>Z2365</t>
  </si>
  <si>
    <t>Z2047</t>
  </si>
  <si>
    <t>Z2123</t>
  </si>
  <si>
    <t>Z1015</t>
  </si>
  <si>
    <t>Z3475</t>
  </si>
  <si>
    <t>Z8703</t>
  </si>
  <si>
    <t>Z6292</t>
  </si>
  <si>
    <t>Z9310</t>
  </si>
  <si>
    <t>Z5974</t>
  </si>
  <si>
    <t>Z2563</t>
  </si>
  <si>
    <t>Z3764</t>
  </si>
  <si>
    <t>Z8730</t>
  </si>
  <si>
    <t>Z3496</t>
  </si>
  <si>
    <t>Z7486</t>
  </si>
  <si>
    <t>Z1444</t>
  </si>
  <si>
    <t>Z4294</t>
  </si>
  <si>
    <t>Z2064</t>
  </si>
  <si>
    <t>Z3317</t>
  </si>
  <si>
    <t>Z3210</t>
  </si>
  <si>
    <t>Z7774</t>
  </si>
  <si>
    <t>Z3099</t>
  </si>
  <si>
    <t>Z8796</t>
  </si>
  <si>
    <t>ORD7657</t>
  </si>
  <si>
    <t>Z4147</t>
  </si>
  <si>
    <t>Z5187</t>
  </si>
  <si>
    <t>Z2702</t>
  </si>
  <si>
    <t>ORD6224</t>
  </si>
  <si>
    <t>Z9151</t>
  </si>
  <si>
    <t>Z9935</t>
  </si>
  <si>
    <t>ORD9520</t>
  </si>
  <si>
    <t>Z3314</t>
  </si>
  <si>
    <t>Z8832</t>
  </si>
  <si>
    <t>Z4468</t>
  </si>
  <si>
    <t>Z1788</t>
  </si>
  <si>
    <t>Z9796</t>
  </si>
  <si>
    <t>Z2894</t>
  </si>
  <si>
    <t>Z4928</t>
  </si>
  <si>
    <t>Z2182</t>
  </si>
  <si>
    <t>Z3690</t>
  </si>
  <si>
    <t>Z2212</t>
  </si>
  <si>
    <t>Z6462</t>
  </si>
  <si>
    <t>Z7406</t>
  </si>
  <si>
    <t>Z3595</t>
  </si>
  <si>
    <t>Z2780</t>
  </si>
  <si>
    <t>Z5082</t>
  </si>
  <si>
    <t>Z4078</t>
  </si>
  <si>
    <t>Z8286</t>
  </si>
  <si>
    <t>Z5232</t>
  </si>
  <si>
    <t>Z2406</t>
  </si>
  <si>
    <t>Z1554</t>
  </si>
  <si>
    <t>Z6977</t>
  </si>
  <si>
    <t>Z2109</t>
  </si>
  <si>
    <t>Z6067</t>
  </si>
  <si>
    <t>Z8541</t>
  </si>
  <si>
    <t>ORD2243</t>
  </si>
  <si>
    <t>Z7248</t>
  </si>
  <si>
    <t>Z9078</t>
  </si>
  <si>
    <t>Z9892</t>
  </si>
  <si>
    <t>Z7175</t>
  </si>
  <si>
    <t>Z5945</t>
  </si>
  <si>
    <t>ORD3646</t>
  </si>
  <si>
    <t>Z4230</t>
  </si>
  <si>
    <t>Z5328</t>
  </si>
  <si>
    <t>Z7491</t>
  </si>
  <si>
    <t>ORD8236</t>
  </si>
  <si>
    <t>Z4282</t>
  </si>
  <si>
    <t>Z1266</t>
  </si>
  <si>
    <t>Z3880</t>
  </si>
  <si>
    <t>Z2146</t>
  </si>
  <si>
    <t>Z6774</t>
  </si>
  <si>
    <t>Z4713</t>
  </si>
  <si>
    <t>Z8645</t>
  </si>
  <si>
    <t>Z5765</t>
  </si>
  <si>
    <t>ORD1153</t>
  </si>
  <si>
    <t>Z8193</t>
  </si>
  <si>
    <t>Z7392</t>
  </si>
  <si>
    <t>Z6047</t>
  </si>
  <si>
    <t>ORD2017</t>
  </si>
  <si>
    <t>Z1562</t>
  </si>
  <si>
    <t>Z9106</t>
  </si>
  <si>
    <t>ORD6565</t>
  </si>
  <si>
    <t>Z8334</t>
  </si>
  <si>
    <t>Z2704</t>
  </si>
  <si>
    <t>Z8940</t>
  </si>
  <si>
    <t>ORD6052</t>
  </si>
  <si>
    <t>Z8308</t>
  </si>
  <si>
    <t>Z2181</t>
  </si>
  <si>
    <t>Z3342</t>
  </si>
  <si>
    <t>Z8836</t>
  </si>
  <si>
    <t>Z6225</t>
  </si>
  <si>
    <t>Z5031</t>
  </si>
  <si>
    <t>Z2369</t>
  </si>
  <si>
    <t>Z7122</t>
  </si>
  <si>
    <t>Z5349</t>
  </si>
  <si>
    <t>Z3861</t>
  </si>
  <si>
    <t>Z3806</t>
  </si>
  <si>
    <t>Z7288</t>
  </si>
  <si>
    <t>Z7888</t>
  </si>
  <si>
    <t>Z9128</t>
  </si>
  <si>
    <t>Z6250</t>
  </si>
  <si>
    <t>Z8230</t>
  </si>
  <si>
    <t>Z6961</t>
  </si>
  <si>
    <t>Z5088</t>
  </si>
  <si>
    <t>Z7905</t>
  </si>
  <si>
    <t>Z9180</t>
  </si>
  <si>
    <t>Z8898</t>
  </si>
  <si>
    <t>Z8737</t>
  </si>
  <si>
    <t>Z3936</t>
  </si>
  <si>
    <t>Z2296</t>
  </si>
  <si>
    <t>Z1878</t>
  </si>
  <si>
    <t>ORD4014</t>
  </si>
  <si>
    <t>Z2021</t>
  </si>
  <si>
    <t>Z1978</t>
  </si>
  <si>
    <t>Z5263</t>
  </si>
  <si>
    <t>ORD1198</t>
  </si>
  <si>
    <t>Z3101</t>
  </si>
  <si>
    <t>Z4783</t>
  </si>
  <si>
    <t>Z4754</t>
  </si>
  <si>
    <t>ORD9920</t>
  </si>
  <si>
    <t>Z7208</t>
  </si>
  <si>
    <t>Z6171</t>
  </si>
  <si>
    <t>Z4671</t>
  </si>
  <si>
    <t>Z1184</t>
  </si>
  <si>
    <t>Z9282</t>
  </si>
  <si>
    <t>Z1693</t>
  </si>
  <si>
    <t>Z9726</t>
  </si>
  <si>
    <t>Z3041</t>
  </si>
  <si>
    <t>Z1223</t>
  </si>
  <si>
    <t>Z4471</t>
  </si>
  <si>
    <t>Z4455</t>
  </si>
  <si>
    <t>ORD4570</t>
  </si>
  <si>
    <t>Z3904</t>
  </si>
  <si>
    <t>Z5076</t>
  </si>
  <si>
    <t>Z2990</t>
  </si>
  <si>
    <t>Z9553</t>
  </si>
  <si>
    <t>Z7455</t>
  </si>
  <si>
    <t>Z3477</t>
  </si>
  <si>
    <t>Z9645</t>
  </si>
  <si>
    <t>Z5433</t>
  </si>
  <si>
    <t>Z5648</t>
  </si>
  <si>
    <t>Z7589</t>
  </si>
  <si>
    <t>Z1159</t>
  </si>
  <si>
    <t>ORD4450</t>
  </si>
  <si>
    <t>Z8937</t>
  </si>
  <si>
    <t>Z5300</t>
  </si>
  <si>
    <t>Z5488</t>
  </si>
  <si>
    <t>Z8953</t>
  </si>
  <si>
    <t>Z3666</t>
  </si>
  <si>
    <t>Z2423</t>
  </si>
  <si>
    <t>Z6327</t>
  </si>
  <si>
    <t>Z4603</t>
  </si>
  <si>
    <t>Z5420</t>
  </si>
  <si>
    <t>Z8393</t>
  </si>
  <si>
    <t>ORD5613</t>
  </si>
  <si>
    <t>Z6675</t>
  </si>
  <si>
    <t>Z8610</t>
  </si>
  <si>
    <t>Z6963</t>
  </si>
  <si>
    <t>Z5686</t>
  </si>
  <si>
    <t>Z2826</t>
  </si>
  <si>
    <t>Z6297</t>
  </si>
  <si>
    <t>Z9195</t>
  </si>
  <si>
    <t>ORD6693</t>
  </si>
  <si>
    <t>Z2306</t>
  </si>
  <si>
    <t>Z8503</t>
  </si>
  <si>
    <t>Z8132</t>
  </si>
  <si>
    <t>ORD5799</t>
  </si>
  <si>
    <t>Z7868</t>
  </si>
  <si>
    <t>Z5975</t>
  </si>
  <si>
    <t>Z1420</t>
  </si>
  <si>
    <t>ORD3732</t>
  </si>
  <si>
    <t>Z4189</t>
  </si>
  <si>
    <t>Z3102</t>
  </si>
  <si>
    <t>Z8588</t>
  </si>
  <si>
    <t>ORD2230</t>
  </si>
  <si>
    <t>Z3203</t>
  </si>
  <si>
    <t>Z9099</t>
  </si>
  <si>
    <t>Z2349</t>
  </si>
  <si>
    <t>ORD4708</t>
  </si>
  <si>
    <t>Z8930</t>
  </si>
  <si>
    <t>Z4898</t>
  </si>
  <si>
    <t>Z4095</t>
  </si>
  <si>
    <t>Z5312</t>
  </si>
  <si>
    <t>Z1473</t>
  </si>
  <si>
    <t>Z8760</t>
  </si>
  <si>
    <t>ORD9650</t>
  </si>
  <si>
    <t>Z8717</t>
  </si>
  <si>
    <t>Z8232</t>
  </si>
  <si>
    <t>Z5179</t>
  </si>
  <si>
    <t>Z2970</t>
  </si>
  <si>
    <t>Z8455</t>
  </si>
  <si>
    <t>ORD8167</t>
  </si>
  <si>
    <t>Z1029</t>
  </si>
  <si>
    <t>Z4556</t>
  </si>
  <si>
    <t>Z2612</t>
  </si>
  <si>
    <t>Z1568</t>
  </si>
  <si>
    <t>ORD8817</t>
  </si>
  <si>
    <t>Z6896</t>
  </si>
  <si>
    <t>Z4277</t>
  </si>
  <si>
    <t>Z1895</t>
  </si>
  <si>
    <t>Z6815</t>
  </si>
  <si>
    <t>Z1858</t>
  </si>
  <si>
    <t>ORD6833</t>
  </si>
  <si>
    <t>Z7498</t>
  </si>
  <si>
    <t>Z9033</t>
  </si>
  <si>
    <t>Z8676</t>
  </si>
  <si>
    <t>ORD9924</t>
  </si>
  <si>
    <t>Z4825</t>
  </si>
  <si>
    <t>Z6383</t>
  </si>
  <si>
    <t>Z8394</t>
  </si>
  <si>
    <t>ORD5423</t>
  </si>
  <si>
    <t>Z9165</t>
  </si>
  <si>
    <t>Z5490</t>
  </si>
  <si>
    <t>Z8280</t>
  </si>
  <si>
    <t>Z4565</t>
  </si>
  <si>
    <t>Z9152</t>
  </si>
  <si>
    <t>Z3787</t>
  </si>
  <si>
    <t>ORD3261</t>
  </si>
  <si>
    <t>Z1987</t>
  </si>
  <si>
    <t>Z8365</t>
  </si>
  <si>
    <t>Z8364</t>
  </si>
  <si>
    <t>Z6211</t>
  </si>
  <si>
    <t>ORD2524</t>
  </si>
  <si>
    <t>Z1518</t>
  </si>
  <si>
    <t>Z4063</t>
  </si>
  <si>
    <t>Z5350</t>
  </si>
  <si>
    <t>Z7403</t>
  </si>
  <si>
    <t>Z6970</t>
  </si>
  <si>
    <t>Z6650</t>
  </si>
  <si>
    <t>Z7618</t>
  </si>
  <si>
    <t>Z2848</t>
  </si>
  <si>
    <t>Z1237</t>
  </si>
  <si>
    <t>Z5549</t>
  </si>
  <si>
    <t>Z2680</t>
  </si>
  <si>
    <t>Z7655</t>
  </si>
  <si>
    <t>ORD7695</t>
  </si>
  <si>
    <t>Z7431</t>
  </si>
  <si>
    <t>Z4031</t>
  </si>
  <si>
    <t>Z5149</t>
  </si>
  <si>
    <t>ORD4192</t>
  </si>
  <si>
    <t>Z4280</t>
  </si>
  <si>
    <t>Z3418</t>
  </si>
  <si>
    <t>Z2319</t>
  </si>
  <si>
    <t>ORD4153</t>
  </si>
  <si>
    <t>Z2791</t>
  </si>
  <si>
    <t>Z6574</t>
  </si>
  <si>
    <t>Z7717</t>
  </si>
  <si>
    <t>Z3980</t>
  </si>
  <si>
    <t>ORD7385</t>
  </si>
  <si>
    <t>Z6204</t>
  </si>
  <si>
    <t>Z7343</t>
  </si>
  <si>
    <t>Z8586</t>
  </si>
  <si>
    <t>Z9818</t>
  </si>
  <si>
    <t>Z4167</t>
  </si>
  <si>
    <t>Z5241</t>
  </si>
  <si>
    <t>Z1766</t>
  </si>
  <si>
    <t>Z1054</t>
  </si>
  <si>
    <t>Z3096</t>
  </si>
  <si>
    <t>Z8322</t>
  </si>
  <si>
    <t>Z9448</t>
  </si>
  <si>
    <t>Z6588</t>
  </si>
  <si>
    <t>ORD9336</t>
  </si>
  <si>
    <t>Z5510</t>
  </si>
  <si>
    <t>Z8436</t>
  </si>
  <si>
    <t>Z4062</t>
  </si>
  <si>
    <t>Z3016</t>
  </si>
  <si>
    <t>Z8356</t>
  </si>
  <si>
    <t>ORD2260</t>
  </si>
  <si>
    <t>Z7872</t>
  </si>
  <si>
    <t>Z8095</t>
  </si>
  <si>
    <t>ORD8815</t>
  </si>
  <si>
    <t>Z7001</t>
  </si>
  <si>
    <t>Z3413</t>
  </si>
  <si>
    <t>Z9445</t>
  </si>
  <si>
    <t>ORD2373</t>
  </si>
  <si>
    <t>Z3820</t>
  </si>
  <si>
    <t>Z2934</t>
  </si>
  <si>
    <t>Z1628</t>
  </si>
  <si>
    <t>Z6186</t>
  </si>
  <si>
    <t>Z5592</t>
  </si>
  <si>
    <t>Z2385</t>
  </si>
  <si>
    <t>ORD3209</t>
  </si>
  <si>
    <t>Z8238</t>
  </si>
  <si>
    <t>Z1948</t>
  </si>
  <si>
    <t>Z6061</t>
  </si>
  <si>
    <t>Z4374</t>
  </si>
  <si>
    <t>Z9916</t>
  </si>
  <si>
    <t>Z5978</t>
  </si>
  <si>
    <t>Z8050</t>
  </si>
  <si>
    <t>Z3281</t>
  </si>
  <si>
    <t>Z6002</t>
  </si>
  <si>
    <t>ORD9554</t>
  </si>
  <si>
    <t>Z1828</t>
  </si>
  <si>
    <t>Z4981</t>
  </si>
  <si>
    <t>Z2819</t>
  </si>
  <si>
    <t>Z9203</t>
  </si>
  <si>
    <t>Z8378</t>
  </si>
  <si>
    <t>Z4609</t>
  </si>
  <si>
    <t>Z7404</t>
  </si>
  <si>
    <t>Z7869</t>
  </si>
  <si>
    <t>Z6647</t>
  </si>
  <si>
    <t>Z1291</t>
  </si>
  <si>
    <t>Z6035</t>
  </si>
  <si>
    <t>Z1942</t>
  </si>
  <si>
    <t>Z2138</t>
  </si>
  <si>
    <t>Z5317</t>
  </si>
  <si>
    <t>ORD3430</t>
  </si>
  <si>
    <t>Z3781</t>
  </si>
  <si>
    <t>Z1358</t>
  </si>
  <si>
    <t>ORD5446</t>
  </si>
  <si>
    <t>Z2581</t>
  </si>
  <si>
    <t>Z7562</t>
  </si>
  <si>
    <t>ORD3034</t>
  </si>
  <si>
    <t>Z6804</t>
  </si>
  <si>
    <t>Z1510</t>
  </si>
  <si>
    <t>Z8090</t>
  </si>
  <si>
    <t>Z3266</t>
  </si>
  <si>
    <t>Z8102</t>
  </si>
  <si>
    <t>ORD1229</t>
  </si>
  <si>
    <t>Z7173</t>
  </si>
  <si>
    <t>Z1595</t>
  </si>
  <si>
    <t>Z7676</t>
  </si>
  <si>
    <t>Z7906</t>
  </si>
  <si>
    <t>Z7777</t>
  </si>
  <si>
    <t>Z7776</t>
  </si>
  <si>
    <t>Z7363</t>
  </si>
  <si>
    <t>Z9740</t>
  </si>
  <si>
    <t>Z4459</t>
  </si>
  <si>
    <t>Z2156</t>
  </si>
  <si>
    <t>Z5748</t>
  </si>
  <si>
    <t>ORD4638</t>
  </si>
  <si>
    <t>Z7286</t>
  </si>
  <si>
    <t>Z1784</t>
  </si>
  <si>
    <t>Z4396</t>
  </si>
  <si>
    <t>Z4882</t>
  </si>
  <si>
    <t>Z8086</t>
  </si>
  <si>
    <t>Z1623</t>
  </si>
  <si>
    <t>ORD1274</t>
  </si>
  <si>
    <t>Z1724</t>
  </si>
  <si>
    <t>Z1793</t>
  </si>
  <si>
    <t>Z3047</t>
  </si>
  <si>
    <t>Z4760</t>
  </si>
  <si>
    <t>Z4811</t>
  </si>
  <si>
    <t>ORD8404</t>
  </si>
  <si>
    <t>Z4589</t>
  </si>
  <si>
    <t>Z5509</t>
  </si>
  <si>
    <t>Z5742</t>
  </si>
  <si>
    <t>ORD8704</t>
  </si>
  <si>
    <t>Z8935</t>
  </si>
  <si>
    <t>Z1699</t>
  </si>
  <si>
    <t>Z5613</t>
  </si>
  <si>
    <t>Z9606</t>
  </si>
  <si>
    <t>Z5039</t>
  </si>
  <si>
    <t>Z4860</t>
  </si>
  <si>
    <t>ORD6942</t>
  </si>
  <si>
    <t>Z5840</t>
  </si>
  <si>
    <t>Z4515</t>
  </si>
  <si>
    <t>Z3208</t>
  </si>
  <si>
    <t>ORD5961</t>
  </si>
  <si>
    <t>Z3673</t>
  </si>
  <si>
    <t>Z2169</t>
  </si>
  <si>
    <t>Z2521</t>
  </si>
  <si>
    <t>ORD9403</t>
  </si>
  <si>
    <t>Z5634</t>
  </si>
  <si>
    <t>Z1486</t>
  </si>
  <si>
    <t>Z3835</t>
  </si>
  <si>
    <t>Z3259</t>
  </si>
  <si>
    <t>Z2046</t>
  </si>
  <si>
    <t>Z7860</t>
  </si>
  <si>
    <t>Z9660</t>
  </si>
  <si>
    <t>Z6883</t>
  </si>
  <si>
    <t>Z2063</t>
  </si>
  <si>
    <t>Z1230</t>
  </si>
  <si>
    <t>Z6691</t>
  </si>
  <si>
    <t>Z3710</t>
  </si>
  <si>
    <t>Z9040</t>
  </si>
  <si>
    <t>Z1671</t>
  </si>
  <si>
    <t>Z3970</t>
  </si>
  <si>
    <t>Z1603</t>
  </si>
  <si>
    <t>Z9171</t>
  </si>
  <si>
    <t>Z2630</t>
  </si>
  <si>
    <t>Z8390</t>
  </si>
  <si>
    <t>ORD6571</t>
  </si>
  <si>
    <t>Z2841</t>
  </si>
  <si>
    <t>Z1246</t>
  </si>
  <si>
    <t>Z4793</t>
  </si>
  <si>
    <t>ORD3987</t>
  </si>
  <si>
    <t>Z3450</t>
  </si>
  <si>
    <t>Z8755</t>
  </si>
  <si>
    <t>Z6918</t>
  </si>
  <si>
    <t>Z2665</t>
  </si>
  <si>
    <t>Z2681</t>
  </si>
  <si>
    <t>Z5449</t>
  </si>
  <si>
    <t>Z4992</t>
  </si>
  <si>
    <t>Z7828</t>
  </si>
  <si>
    <t>Z3024</t>
  </si>
  <si>
    <t>ORD7704</t>
  </si>
  <si>
    <t>Z2709</t>
  </si>
  <si>
    <t>Z9980</t>
  </si>
  <si>
    <t>Z7276</t>
  </si>
  <si>
    <t>ORD3042</t>
  </si>
  <si>
    <t>Z2963</t>
  </si>
  <si>
    <t>Z6708</t>
  </si>
  <si>
    <t>Z2344</t>
  </si>
  <si>
    <t>ORD3186</t>
  </si>
  <si>
    <t>Z7837</t>
  </si>
  <si>
    <t>Z8264</t>
  </si>
  <si>
    <t>Z5507</t>
  </si>
  <si>
    <t>Z2829</t>
  </si>
  <si>
    <t>Z2115</t>
  </si>
  <si>
    <t>ORD5280</t>
  </si>
  <si>
    <t>Z8758</t>
  </si>
  <si>
    <t>Z1422</t>
  </si>
  <si>
    <t>ORD3077</t>
  </si>
  <si>
    <t>Z8640</t>
  </si>
  <si>
    <t>Z5921</t>
  </si>
  <si>
    <t>Z6017</t>
  </si>
  <si>
    <t>ORD2075</t>
  </si>
  <si>
    <t>Z8987</t>
  </si>
  <si>
    <t>Z9429</t>
  </si>
  <si>
    <t>Z4892</t>
  </si>
  <si>
    <t>Z6001</t>
  </si>
  <si>
    <t>ORD2526</t>
  </si>
  <si>
    <t>Z9093</t>
  </si>
  <si>
    <t>Z7763</t>
  </si>
  <si>
    <t>Z1181</t>
  </si>
  <si>
    <t>Z6449</t>
  </si>
  <si>
    <t>Z5348</t>
  </si>
  <si>
    <t>Z9317</t>
  </si>
  <si>
    <t>ORD2884</t>
  </si>
  <si>
    <t>Z3592</t>
  </si>
  <si>
    <t>ORD7443</t>
  </si>
  <si>
    <t>Z6752</t>
  </si>
  <si>
    <t>Z1434</t>
  </si>
  <si>
    <t>Z7204</t>
  </si>
  <si>
    <t>ORD6657</t>
  </si>
  <si>
    <t>Z2610</t>
  </si>
  <si>
    <t>Z3294</t>
  </si>
  <si>
    <t>Z4168</t>
  </si>
  <si>
    <t>ORD6257</t>
  </si>
  <si>
    <t>Z9621</t>
  </si>
  <si>
    <t>Z5396</t>
  </si>
  <si>
    <t>ORD1111</t>
  </si>
  <si>
    <t>Z2483</t>
  </si>
  <si>
    <t>Z8786</t>
  </si>
  <si>
    <t>ORD2810</t>
  </si>
  <si>
    <t>Z7177</t>
  </si>
  <si>
    <t>Z5439</t>
  </si>
  <si>
    <t>Z2872</t>
  </si>
  <si>
    <t>Z3959</t>
  </si>
  <si>
    <t>Z3605</t>
  </si>
  <si>
    <t>Z6736</t>
  </si>
  <si>
    <t>Z2172</t>
  </si>
  <si>
    <t>Z8159</t>
  </si>
  <si>
    <t>Z6364</t>
  </si>
  <si>
    <t>Z6432</t>
  </si>
  <si>
    <t>Z5713</t>
  </si>
  <si>
    <t>ORD5377</t>
  </si>
  <si>
    <t>Z7480</t>
  </si>
  <si>
    <t>Z1056</t>
  </si>
  <si>
    <t>Z6612</t>
  </si>
  <si>
    <t>Z1079</t>
  </si>
  <si>
    <t>Z2486</t>
  </si>
  <si>
    <t>Z9246</t>
  </si>
  <si>
    <t>Z9280</t>
  </si>
  <si>
    <t>Z7150</t>
  </si>
  <si>
    <t>Z3228</t>
  </si>
  <si>
    <t>Z1708</t>
  </si>
  <si>
    <t>Z8169</t>
  </si>
  <si>
    <t>Z2576</t>
  </si>
  <si>
    <t>ORD4362</t>
  </si>
  <si>
    <t>Z1668</t>
  </si>
  <si>
    <t>Z7026</t>
  </si>
  <si>
    <t>Z2879</t>
  </si>
  <si>
    <t>Z2948</t>
  </si>
  <si>
    <t>Z3715</t>
  </si>
  <si>
    <t>Z5572</t>
  </si>
  <si>
    <t>Z2567</t>
  </si>
  <si>
    <t>Z3722</t>
  </si>
  <si>
    <t>Z1824</t>
  </si>
  <si>
    <t>Z3927</t>
  </si>
  <si>
    <t>Z5546</t>
  </si>
  <si>
    <t>Z2419</t>
  </si>
  <si>
    <t>Z7325</t>
  </si>
  <si>
    <t>ORD4653</t>
  </si>
  <si>
    <t>Z5027</t>
  </si>
  <si>
    <t>Z4995</t>
  </si>
  <si>
    <t>Z2223</t>
  </si>
  <si>
    <t>Z7781</t>
  </si>
  <si>
    <t>Z3677</t>
  </si>
  <si>
    <t>ORD6820</t>
  </si>
  <si>
    <t>Z9705</t>
  </si>
  <si>
    <t>Z7598</t>
  </si>
  <si>
    <t>Z2396</t>
  </si>
  <si>
    <t>Z9715</t>
  </si>
  <si>
    <t>Z6828</t>
  </si>
  <si>
    <t>Z3766</t>
  </si>
  <si>
    <t>Z4304</t>
  </si>
  <si>
    <t>Z6569</t>
  </si>
  <si>
    <t>ORD1974</t>
  </si>
  <si>
    <t>Z5962</t>
  </si>
  <si>
    <t>Z3489</t>
  </si>
  <si>
    <t>Z7624</t>
  </si>
  <si>
    <t>ORD7923</t>
  </si>
  <si>
    <t>Z8004</t>
  </si>
  <si>
    <t>Z5617</t>
  </si>
  <si>
    <t>Z8489</t>
  </si>
  <si>
    <t>Z4388</t>
  </si>
  <si>
    <t>Z5019</t>
  </si>
  <si>
    <t>Z3054</t>
  </si>
  <si>
    <t>Z5445</t>
  </si>
  <si>
    <t>Z3445</t>
  </si>
  <si>
    <t>Z2010</t>
  </si>
  <si>
    <t>Z1457</t>
  </si>
  <si>
    <t>Z1213</t>
  </si>
  <si>
    <t>Z6759</t>
  </si>
  <si>
    <t>Z9201</t>
  </si>
  <si>
    <t>Z8854</t>
  </si>
  <si>
    <t>Z2615</t>
  </si>
  <si>
    <t>Z4801</t>
  </si>
  <si>
    <t>Z6923</t>
  </si>
  <si>
    <t>Z3551</t>
  </si>
  <si>
    <t>Z1244</t>
  </si>
  <si>
    <t>Z9235</t>
  </si>
  <si>
    <t>Z5306</t>
  </si>
  <si>
    <t>Z9646</t>
  </si>
  <si>
    <t>Z8272</t>
  </si>
  <si>
    <t>Z8663</t>
  </si>
  <si>
    <t>Z6848</t>
  </si>
  <si>
    <t>Z9504</t>
  </si>
  <si>
    <t>Z3158</t>
  </si>
  <si>
    <t>ORD9871</t>
  </si>
  <si>
    <t>Z2619</t>
  </si>
  <si>
    <t>Z2818</t>
  </si>
  <si>
    <t>Z4840</t>
  </si>
  <si>
    <t>Z1191</t>
  </si>
  <si>
    <t>ORD8577</t>
  </si>
  <si>
    <t>Z2254</t>
  </si>
  <si>
    <t>Z3388</t>
  </si>
  <si>
    <t>Z2425</t>
  </si>
  <si>
    <t>Z9114</t>
  </si>
  <si>
    <t>Z5323</t>
  </si>
  <si>
    <t>Z4723</t>
  </si>
  <si>
    <t>ORD2511</t>
  </si>
  <si>
    <t>Z8510</t>
  </si>
  <si>
    <t>Z9158</t>
  </si>
  <si>
    <t>Z8596</t>
  </si>
  <si>
    <t>Z8696</t>
  </si>
  <si>
    <t>Z5454</t>
  </si>
  <si>
    <t>Z4389</t>
  </si>
  <si>
    <t>Z1916</t>
  </si>
  <si>
    <t>Z2553</t>
  </si>
  <si>
    <t>Z9335</t>
  </si>
  <si>
    <t>Z4681</t>
  </si>
  <si>
    <t>Z4942</t>
  </si>
  <si>
    <t>Z8506</t>
  </si>
  <si>
    <t>Z4418</t>
  </si>
  <si>
    <t>Z1484</t>
  </si>
  <si>
    <t>ORD5756</t>
  </si>
  <si>
    <t>Z3900</t>
  </si>
  <si>
    <t>Z9139</t>
  </si>
  <si>
    <t>Z2523</t>
  </si>
  <si>
    <t>ORD1289</t>
  </si>
  <si>
    <t>Z9075</t>
  </si>
  <si>
    <t>Z3305</t>
  </si>
  <si>
    <t>Z8578</t>
  </si>
  <si>
    <t>ORD7211</t>
  </si>
  <si>
    <t>Z9434</t>
  </si>
  <si>
    <t>Z6149</t>
  </si>
  <si>
    <t>Z7733</t>
  </si>
  <si>
    <t>Z7978</t>
  </si>
  <si>
    <t>Z5470</t>
  </si>
  <si>
    <t>Z8205</t>
  </si>
  <si>
    <t>Z8185</t>
  </si>
  <si>
    <t>Z9381</t>
  </si>
  <si>
    <t>Z8753</t>
  </si>
  <si>
    <t>Z7240</t>
  </si>
  <si>
    <t>Z5956</t>
  </si>
  <si>
    <t>Z4338</t>
  </si>
  <si>
    <t>Z6135</t>
  </si>
  <si>
    <t>Z3211</t>
  </si>
  <si>
    <t>Z5080</t>
  </si>
  <si>
    <t>Z6316</t>
  </si>
  <si>
    <t>Z5994</t>
  </si>
  <si>
    <t>Z5160</t>
  </si>
  <si>
    <t>Z6499</t>
  </si>
  <si>
    <t>Z2609</t>
  </si>
  <si>
    <t>ORD9207</t>
  </si>
  <si>
    <t>Z5696</t>
  </si>
  <si>
    <t>Z5157</t>
  </si>
  <si>
    <t>Z3393</t>
  </si>
  <si>
    <t>Z6688</t>
  </si>
  <si>
    <t>Z4535</t>
  </si>
  <si>
    <t>Z1640</t>
  </si>
  <si>
    <t>ORD9673</t>
  </si>
  <si>
    <t>Z9576</t>
  </si>
  <si>
    <t>Z3485</t>
  </si>
  <si>
    <t>Z5832</t>
  </si>
  <si>
    <t>ORD8109</t>
  </si>
  <si>
    <t>Z2906</t>
  </si>
  <si>
    <t>Z4043</t>
  </si>
  <si>
    <t>Z8756</t>
  </si>
  <si>
    <t>Z5632</t>
  </si>
  <si>
    <t>Z1662</t>
  </si>
  <si>
    <t>Z5026</t>
  </si>
  <si>
    <t>Z6661</t>
  </si>
  <si>
    <t>Z8695</t>
  </si>
  <si>
    <t>Z1532</t>
  </si>
  <si>
    <t>Z7102</t>
  </si>
  <si>
    <t>Z5990</t>
  </si>
  <si>
    <t>Z7728</t>
  </si>
  <si>
    <t>Z9767</t>
  </si>
  <si>
    <t>Z7637</t>
  </si>
  <si>
    <t>Z9237</t>
  </si>
  <si>
    <t>Z5608</t>
  </si>
  <si>
    <t>Z2493</t>
  </si>
  <si>
    <t>Z8022</t>
  </si>
  <si>
    <t>Z4185</t>
  </si>
  <si>
    <t>ORD2218</t>
  </si>
  <si>
    <t>Z6083</t>
  </si>
  <si>
    <t>Z9769</t>
  </si>
  <si>
    <t>Z6058</t>
  </si>
  <si>
    <t>Z5582</t>
  </si>
  <si>
    <t>Z6342</t>
  </si>
  <si>
    <t>Z6840</t>
  </si>
  <si>
    <t>Z3511</t>
  </si>
  <si>
    <t>Z9502</t>
  </si>
  <si>
    <t>ORD9463</t>
  </si>
  <si>
    <t>Z8558</t>
  </si>
  <si>
    <t>Z1154</t>
  </si>
  <si>
    <t>Z6537</t>
  </si>
  <si>
    <t>Z2896</t>
  </si>
  <si>
    <t>Z7632</t>
  </si>
  <si>
    <t>Z4973</t>
  </si>
  <si>
    <t>Z3979</t>
  </si>
  <si>
    <t>Z8798</t>
  </si>
  <si>
    <t>Z1644</t>
  </si>
  <si>
    <t>Z1982</t>
  </si>
  <si>
    <t>Z4434</t>
  </si>
  <si>
    <t>ORD6894</t>
  </si>
  <si>
    <t>Z3925</t>
  </si>
  <si>
    <t>Z6287</t>
  </si>
  <si>
    <t>ORD7854</t>
  </si>
  <si>
    <t>Z8479</t>
  </si>
  <si>
    <t>Z2643</t>
  </si>
  <si>
    <t>ORD6153</t>
  </si>
  <si>
    <t>Z9004</t>
  </si>
  <si>
    <t>Z2236</t>
  </si>
  <si>
    <t>Z3160</t>
  </si>
  <si>
    <t>Z1393</t>
  </si>
  <si>
    <t>Z8036</t>
  </si>
  <si>
    <t>Z2334</t>
  </si>
  <si>
    <t>Z6571</t>
  </si>
  <si>
    <t>Z6514</t>
  </si>
  <si>
    <t>Z6628</t>
  </si>
  <si>
    <t>ORD5351</t>
  </si>
  <si>
    <t>Z7207</t>
  </si>
  <si>
    <t>Z6384</t>
  </si>
  <si>
    <t>Z5377</t>
  </si>
  <si>
    <t>Z2889</t>
  </si>
  <si>
    <t>Z2730</t>
  </si>
  <si>
    <t>Z7023</t>
  </si>
  <si>
    <t>Z9456</t>
  </si>
  <si>
    <t>Z2455</t>
  </si>
  <si>
    <t>ORD1271</t>
  </si>
  <si>
    <t>Z3819</t>
  </si>
  <si>
    <t>Z4278</t>
  </si>
  <si>
    <t>Z7377</t>
  </si>
  <si>
    <t>Z9261</t>
  </si>
  <si>
    <t>Z2814</t>
  </si>
  <si>
    <t>Z2480</t>
  </si>
  <si>
    <t>Z4897</t>
  </si>
  <si>
    <t>Z3141</t>
  </si>
  <si>
    <t>Z4686</t>
  </si>
  <si>
    <t>Z3186</t>
  </si>
  <si>
    <t>Z6517</t>
  </si>
  <si>
    <t>Z4579</t>
  </si>
  <si>
    <t>Z6160</t>
  </si>
  <si>
    <t>Z3394</t>
  </si>
  <si>
    <t>Z2186</t>
  </si>
  <si>
    <t>Z2866</t>
  </si>
  <si>
    <t>Z8228</t>
  </si>
  <si>
    <t>ORD7091</t>
  </si>
  <si>
    <t>Z2216</t>
  </si>
  <si>
    <t>Z9022</t>
  </si>
  <si>
    <t>Z3306</t>
  </si>
  <si>
    <t>Z2131</t>
  </si>
  <si>
    <t>Z6801</t>
  </si>
  <si>
    <t>Z3527</t>
  </si>
  <si>
    <t>Z9897</t>
  </si>
  <si>
    <t>Z3341</t>
  </si>
  <si>
    <t>Z9187</t>
  </si>
  <si>
    <t>Z7268</t>
  </si>
  <si>
    <t>Z9030</t>
  </si>
  <si>
    <t>Z6891</t>
  </si>
  <si>
    <t>ORD5819</t>
  </si>
  <si>
    <t>Z8692</t>
  </si>
  <si>
    <t>Z2032</t>
  </si>
  <si>
    <t>Z7654</t>
  </si>
  <si>
    <t>ORD7610</t>
  </si>
  <si>
    <t>Z5983</t>
  </si>
  <si>
    <t>Z7385</t>
  </si>
  <si>
    <t>ORD4936</t>
  </si>
  <si>
    <t>Z7982</t>
  </si>
  <si>
    <t>Z3961</t>
  </si>
  <si>
    <t>Z1349</t>
  </si>
  <si>
    <t>Z9234</t>
  </si>
  <si>
    <t>Z6289</t>
  </si>
  <si>
    <t>Z3432</t>
  </si>
  <si>
    <t>ORD7202</t>
  </si>
  <si>
    <t>Z4800</t>
  </si>
  <si>
    <t>Z3452</t>
  </si>
  <si>
    <t>Z8317</t>
  </si>
  <si>
    <t>Z1829</t>
  </si>
  <si>
    <t>Z7424</t>
  </si>
  <si>
    <t>Z3500</t>
  </si>
  <si>
    <t>Z6547</t>
  </si>
  <si>
    <t>Z4416</t>
  </si>
  <si>
    <t>ORD3611</t>
  </si>
  <si>
    <t>Z1221</t>
  </si>
  <si>
    <t>Z8261</t>
  </si>
  <si>
    <t>Z1537</t>
  </si>
  <si>
    <t>ORD4021</t>
  </si>
  <si>
    <t>ORD7917</t>
  </si>
  <si>
    <t>Z1415</t>
  </si>
  <si>
    <t>Z5913</t>
  </si>
  <si>
    <t>Z6982</t>
  </si>
  <si>
    <t>Z3218</t>
  </si>
  <si>
    <t>Z2547</t>
  </si>
  <si>
    <t>ORD9269</t>
  </si>
  <si>
    <t>Z3952</t>
  </si>
  <si>
    <t>Z9312</t>
  </si>
  <si>
    <t>Z1799</t>
  </si>
  <si>
    <t>Z5499</t>
  </si>
  <si>
    <t>Z9159</t>
  </si>
  <si>
    <t>Z5690</t>
  </si>
  <si>
    <t>ORD5735</t>
  </si>
  <si>
    <t>Z6654</t>
  </si>
  <si>
    <t>Z3230</t>
  </si>
  <si>
    <t>ORD7000</t>
  </si>
  <si>
    <t>Z7138</t>
  </si>
  <si>
    <t>Z4834</t>
  </si>
  <si>
    <t>Z1749</t>
  </si>
  <si>
    <t>Z7661</t>
  </si>
  <si>
    <t>Z1781</t>
  </si>
  <si>
    <t>ORD8891</t>
  </si>
  <si>
    <t>Z6156</t>
  </si>
  <si>
    <t>Z8354</t>
  </si>
  <si>
    <t>Z9328</t>
  </si>
  <si>
    <t>Z4087</t>
  </si>
  <si>
    <t>Z2584</t>
  </si>
  <si>
    <t>Z5645</t>
  </si>
  <si>
    <t>Z2595</t>
  </si>
  <si>
    <t>Z1805</t>
  </si>
  <si>
    <t>ORD2473</t>
  </si>
  <si>
    <t>Z7993</t>
  </si>
  <si>
    <t>Z4163</t>
  </si>
  <si>
    <t>Z3051</t>
  </si>
  <si>
    <t>Z1688</t>
  </si>
  <si>
    <t>Z3822</t>
  </si>
  <si>
    <t>ORD8071</t>
  </si>
  <si>
    <t>Z4451</t>
  </si>
  <si>
    <t>Z6971</t>
  </si>
  <si>
    <t>Z1578</t>
  </si>
  <si>
    <t>Z3217</t>
  </si>
  <si>
    <t>Z6763</t>
  </si>
  <si>
    <t>Z1555</t>
  </si>
  <si>
    <t>Z9863</t>
  </si>
  <si>
    <t>Z2206</t>
  </si>
  <si>
    <t>Z7083</t>
  </si>
  <si>
    <t>Z9044</t>
  </si>
  <si>
    <t>Z8143</t>
  </si>
  <si>
    <t>ORD2291</t>
  </si>
  <si>
    <t>Z7696</t>
  </si>
  <si>
    <t>Z2815</t>
  </si>
  <si>
    <t>Z7833</t>
  </si>
  <si>
    <t>Z2825</t>
  </si>
  <si>
    <t>Z8488</t>
  </si>
  <si>
    <t>Z3750</t>
  </si>
  <si>
    <t>Z4070</t>
  </si>
  <si>
    <t>Z9801</t>
  </si>
  <si>
    <t>Z8974</t>
  </si>
  <si>
    <t>Z1421</t>
  </si>
  <si>
    <t>Z5174</t>
  </si>
  <si>
    <t>ORD6053</t>
  </si>
  <si>
    <t>Z7019</t>
  </si>
  <si>
    <t>Z6846</t>
  </si>
  <si>
    <t>Z1047</t>
  </si>
  <si>
    <t>Z4203</t>
  </si>
  <si>
    <t>Z4007</t>
  </si>
  <si>
    <t>Z3640</t>
  </si>
  <si>
    <t>Z2253</t>
  </si>
  <si>
    <t>Z8173</t>
  </si>
  <si>
    <t>Z1396</t>
  </si>
  <si>
    <t>Z7375</t>
  </si>
  <si>
    <t>Z2733</t>
  </si>
  <si>
    <t>Z8096</t>
  </si>
  <si>
    <t>Z9070</t>
  </si>
  <si>
    <t>Z3275</t>
  </si>
  <si>
    <t>Z7180</t>
  </si>
  <si>
    <t>ORD7152</t>
  </si>
  <si>
    <t>Z5693</t>
  </si>
  <si>
    <t>Z9668</t>
  </si>
  <si>
    <t>ORD8829</t>
  </si>
  <si>
    <t>Z3349</t>
  </si>
  <si>
    <t>Z5097</t>
  </si>
  <si>
    <t>Z1798</t>
  </si>
  <si>
    <t>Z6358</t>
  </si>
  <si>
    <t>Z8568</t>
  </si>
  <si>
    <t>Z8043</t>
  </si>
  <si>
    <t>Z2086</t>
  </si>
  <si>
    <t>Z7551</t>
  </si>
  <si>
    <t>Z5127</t>
  </si>
  <si>
    <t>Z8594</t>
  </si>
  <si>
    <t>Z7390</t>
  </si>
  <si>
    <t>Z6055</t>
  </si>
  <si>
    <t>Z7235</t>
  </si>
  <si>
    <t>Z9476</t>
  </si>
  <si>
    <t>ORD6974</t>
  </si>
  <si>
    <t>Z4055</t>
  </si>
  <si>
    <t>Z5695</t>
  </si>
  <si>
    <t>Z3555</t>
  </si>
  <si>
    <t>ORD4745</t>
  </si>
  <si>
    <t>Z3414</t>
  </si>
  <si>
    <t>Z5790</t>
  </si>
  <si>
    <t>Z6855</t>
  </si>
  <si>
    <t>Z2394</t>
  </si>
  <si>
    <t>Z8693</t>
  </si>
  <si>
    <t>Z4029</t>
  </si>
  <si>
    <t>ORD5591</t>
  </si>
  <si>
    <t>Z8540</t>
  </si>
  <si>
    <t>ORD9839</t>
  </si>
  <si>
    <t>Z1720</t>
  </si>
  <si>
    <t>Z6240</t>
  </si>
  <si>
    <t>Z9951</t>
  </si>
  <si>
    <t>ORD5238</t>
  </si>
  <si>
    <t>Z8702</t>
  </si>
  <si>
    <t>Z1933</t>
  </si>
  <si>
    <t>Z5826</t>
  </si>
  <si>
    <t>Z1616</t>
  </si>
  <si>
    <t>Z4088</t>
  </si>
  <si>
    <t>Z6938</t>
  </si>
  <si>
    <t>ORD1558</t>
  </si>
  <si>
    <t>Z7549</t>
  </si>
  <si>
    <t>Z1460</t>
  </si>
  <si>
    <t>Z5821</t>
  </si>
  <si>
    <t>Z8979</t>
  </si>
  <si>
    <t>Z3189</t>
  </si>
  <si>
    <t>Z6706</t>
  </si>
  <si>
    <t>Z3509</t>
  </si>
  <si>
    <t>Z5914</t>
  </si>
  <si>
    <t>Z6308</t>
  </si>
  <si>
    <t>Z4178</t>
  </si>
  <si>
    <t>Z4525</t>
  </si>
  <si>
    <t>Z4169</t>
  </si>
  <si>
    <t>Z8936</t>
  </si>
  <si>
    <t>Z7823</t>
  </si>
  <si>
    <t>Z4949</t>
  </si>
  <si>
    <t>Z3674</t>
  </si>
  <si>
    <t>Z5355</t>
  </si>
  <si>
    <t>ORD8101</t>
  </si>
  <si>
    <t>Z8572</t>
  </si>
  <si>
    <t>Z8126</t>
  </si>
  <si>
    <t>Z2985</t>
  </si>
  <si>
    <t>Z8297</t>
  </si>
  <si>
    <t>Z2905</t>
  </si>
  <si>
    <t>ORD5455</t>
  </si>
  <si>
    <t>Z8712</t>
  </si>
  <si>
    <t>Z5819</t>
  </si>
  <si>
    <t>Z1589</t>
  </si>
  <si>
    <t>Z2192</t>
  </si>
  <si>
    <t>Z6997</t>
  </si>
  <si>
    <t>ORD2932</t>
  </si>
  <si>
    <t>Z8627</t>
  </si>
  <si>
    <t>Z7420</t>
  </si>
  <si>
    <t>Z9721</t>
  </si>
  <si>
    <t>ORD1860</t>
  </si>
  <si>
    <t>Z7552</t>
  </si>
  <si>
    <t>Z4656</t>
  </si>
  <si>
    <t>Z3544</t>
  </si>
  <si>
    <t>Z9318</t>
  </si>
  <si>
    <t>Z3754</t>
  </si>
  <si>
    <t>ORD8254</t>
  </si>
  <si>
    <t>Z8701</t>
  </si>
  <si>
    <t>Z6040</t>
  </si>
  <si>
    <t>Z4259</t>
  </si>
  <si>
    <t>Z8752</t>
  </si>
  <si>
    <t>Z5058</t>
  </si>
  <si>
    <t>Z9065</t>
  </si>
  <si>
    <t>Z9149</t>
  </si>
  <si>
    <t>Z9787</t>
  </si>
  <si>
    <t>ORD6080</t>
  </si>
  <si>
    <t>Z4570</t>
  </si>
  <si>
    <t>Z2608</t>
  </si>
  <si>
    <t>Z2273</t>
  </si>
  <si>
    <t>ORD8529</t>
  </si>
  <si>
    <t>Z5571</t>
  </si>
  <si>
    <t>Z3465</t>
  </si>
  <si>
    <t>Z3345</t>
  </si>
  <si>
    <t>Z9857</t>
  </si>
  <si>
    <t>Z5875</t>
  </si>
  <si>
    <t>Z4554</t>
  </si>
  <si>
    <t>Z9430</t>
  </si>
  <si>
    <t>Z4089</t>
  </si>
  <si>
    <t>Z3392</t>
  </si>
  <si>
    <t>ORD5074</t>
  </si>
  <si>
    <t>Z4395</t>
  </si>
  <si>
    <t>Z4411</t>
  </si>
  <si>
    <t>Z1022</t>
  </si>
  <si>
    <t>Z7909</t>
  </si>
  <si>
    <t>Z4227</t>
  </si>
  <si>
    <t>ORD1687</t>
  </si>
  <si>
    <t>Z7965</t>
  </si>
  <si>
    <t>Z6121</t>
  </si>
  <si>
    <t>ORD7513</t>
  </si>
  <si>
    <t>Z6596</t>
  </si>
  <si>
    <t>Z1066</t>
  </si>
  <si>
    <t>Z3682</t>
  </si>
  <si>
    <t>Z6900</t>
  </si>
  <si>
    <t>Z8941</t>
  </si>
  <si>
    <t>Z6444</t>
  </si>
  <si>
    <t>ORD1633</t>
  </si>
  <si>
    <t>Z7917</t>
  </si>
  <si>
    <t>Z8111</t>
  </si>
  <si>
    <t>ORD4030</t>
  </si>
  <si>
    <t>Z6893</t>
  </si>
  <si>
    <t>Z1046</t>
  </si>
  <si>
    <t>Z2931</t>
  </si>
  <si>
    <t>Z9725</t>
  </si>
  <si>
    <t>Z9043</t>
  </si>
  <si>
    <t>Z3847</t>
  </si>
  <si>
    <t>Z4663</t>
  </si>
  <si>
    <t>Z7607</t>
  </si>
  <si>
    <t>ORD1764</t>
  </si>
  <si>
    <t>Z6500</t>
  </si>
  <si>
    <t>Z6020</t>
  </si>
  <si>
    <t>Z8266</t>
  </si>
  <si>
    <t>Z9407</t>
  </si>
  <si>
    <t>Z6933</t>
  </si>
  <si>
    <t>Z1961</t>
  </si>
  <si>
    <t>Z2020</t>
  </si>
  <si>
    <t>Z3443</t>
  </si>
  <si>
    <t>Z1122</t>
  </si>
  <si>
    <t>Z8298</t>
  </si>
  <si>
    <t>Z4767</t>
  </si>
  <si>
    <t>Z9956</t>
  </si>
  <si>
    <t>Z7330</t>
  </si>
  <si>
    <t>Z7720</t>
  </si>
  <si>
    <t>Z7718</t>
  </si>
  <si>
    <t>Z1547</t>
  </si>
  <si>
    <t>Z9942</t>
  </si>
  <si>
    <t>Z8986</t>
  </si>
  <si>
    <t>Z8166</t>
  </si>
  <si>
    <t>Z5363</t>
  </si>
  <si>
    <t>Z7580</t>
  </si>
  <si>
    <t>ORD7497</t>
  </si>
  <si>
    <t>Z5665</t>
  </si>
  <si>
    <t>Z7225</t>
  </si>
  <si>
    <t>Z7819</t>
  </si>
  <si>
    <t>ORD5557</t>
  </si>
  <si>
    <t>Z6916</t>
  </si>
  <si>
    <t>Z7287</t>
  </si>
  <si>
    <t>ORD9108</t>
  </si>
  <si>
    <t>Z5204</t>
  </si>
  <si>
    <t>Z5798</t>
  </si>
  <si>
    <t>Z3025</t>
  </si>
  <si>
    <t>Z6540</t>
  </si>
  <si>
    <t>ORD3677</t>
  </si>
  <si>
    <t>Z7971</t>
  </si>
  <si>
    <t>Z1280</t>
  </si>
  <si>
    <t>Z1963</t>
  </si>
  <si>
    <t>Z8303</t>
  </si>
  <si>
    <t>Z8213</t>
  </si>
  <si>
    <t>ORD9232</t>
  </si>
  <si>
    <t>Z6118</t>
  </si>
  <si>
    <t>Z8639</t>
  </si>
  <si>
    <t>Z5721</t>
  </si>
  <si>
    <t>Z4485</t>
  </si>
  <si>
    <t>Z4983</t>
  </si>
  <si>
    <t>ORD8126</t>
  </si>
  <si>
    <t>Z4501</t>
  </si>
  <si>
    <t>Z7650</t>
  </si>
  <si>
    <t>Z2346</t>
  </si>
  <si>
    <t>Z5103</t>
  </si>
  <si>
    <t>Z5537</t>
  </si>
  <si>
    <t>Z9119</t>
  </si>
  <si>
    <t>Z9727</t>
  </si>
  <si>
    <t>Z8569</t>
  </si>
  <si>
    <t>ORD1446</t>
  </si>
  <si>
    <t>Z5720</t>
  </si>
  <si>
    <t>Z2920</t>
  </si>
  <si>
    <t>Z3035</t>
  </si>
  <si>
    <t>Z2350</t>
  </si>
  <si>
    <t>Z8116</t>
  </si>
  <si>
    <t>Z5447</t>
  </si>
  <si>
    <t>Z9000</t>
  </si>
  <si>
    <t>Z8993</t>
  </si>
  <si>
    <t>Z7024</t>
  </si>
  <si>
    <t>Z7957</t>
  </si>
  <si>
    <t>Z3661</t>
  </si>
  <si>
    <t>Z3426</t>
  </si>
  <si>
    <t>Z4862</t>
  </si>
  <si>
    <t>Z4662</t>
  </si>
  <si>
    <t>Z4445</t>
  </si>
  <si>
    <t>Z3157</t>
  </si>
  <si>
    <t>Z7140</t>
  </si>
  <si>
    <t>Z9569</t>
  </si>
  <si>
    <t>Z2714</t>
  </si>
  <si>
    <t>Z3265</t>
  </si>
  <si>
    <t>Z4668</t>
  </si>
  <si>
    <t>Z7003</t>
  </si>
  <si>
    <t>Z4000</t>
  </si>
  <si>
    <t>Z9368</t>
  </si>
  <si>
    <t>Z1868</t>
  </si>
  <si>
    <t>ORD9846</t>
  </si>
  <si>
    <t>Z1743</t>
  </si>
  <si>
    <t>Z4386</t>
  </si>
  <si>
    <t>Z5762</t>
  </si>
  <si>
    <t>Z3456</t>
  </si>
  <si>
    <t>Z7877</t>
  </si>
  <si>
    <t>ORD9960</t>
  </si>
  <si>
    <t>Z2859</t>
  </si>
  <si>
    <t>Z6860</t>
  </si>
  <si>
    <t>Z5197</t>
  </si>
  <si>
    <t>Z9258</t>
  </si>
  <si>
    <t>Z2830</t>
  </si>
  <si>
    <t>Z8623</t>
  </si>
  <si>
    <t>ORD5228</t>
  </si>
  <si>
    <t>Z3038</t>
  </si>
  <si>
    <t>Z6298</t>
  </si>
  <si>
    <t>Z7435</t>
  </si>
  <si>
    <t>ORD2643</t>
  </si>
  <si>
    <t>Z1761</t>
  </si>
  <si>
    <t>Z6750</t>
  </si>
  <si>
    <t>Z5616</t>
  </si>
  <si>
    <t>Z1357</t>
  </si>
  <si>
    <t>Z8727</t>
  </si>
  <si>
    <t>Z4719</t>
  </si>
  <si>
    <t>Z7265</t>
  </si>
  <si>
    <t>Z7715</t>
  </si>
  <si>
    <t>ORD9796</t>
  </si>
  <si>
    <t>Z3400</t>
  </si>
  <si>
    <t>Z6822</t>
  </si>
  <si>
    <t>Z6522</t>
  </si>
  <si>
    <t>Z4846</t>
  </si>
  <si>
    <t>Z9529</t>
  </si>
  <si>
    <t>Z7879</t>
  </si>
  <si>
    <t>Z6224</t>
  </si>
  <si>
    <t>Z4232</t>
  </si>
  <si>
    <t>Z3012</t>
  </si>
  <si>
    <t>Z1108</t>
  </si>
  <si>
    <t>Z9684</t>
  </si>
  <si>
    <t>ORD7992</t>
  </si>
  <si>
    <t>Z2284</t>
  </si>
  <si>
    <t>ORD7560</t>
  </si>
  <si>
    <t>Z9780</t>
  </si>
  <si>
    <t>Z3949</t>
  </si>
  <si>
    <t>Z4567</t>
  </si>
  <si>
    <t>ORD9612</t>
  </si>
  <si>
    <t>Z2461</t>
  </si>
  <si>
    <t>Z4245</t>
  </si>
  <si>
    <t>ORD2157</t>
  </si>
  <si>
    <t>Z9917</t>
  </si>
  <si>
    <t>Z7818</t>
  </si>
  <si>
    <t>Z7554</t>
  </si>
  <si>
    <t>Z5426</t>
  </si>
  <si>
    <t>ORD1924</t>
  </si>
  <si>
    <t>Z4037</t>
  </si>
  <si>
    <t>Z9952</t>
  </si>
  <si>
    <t>Z8366</t>
  </si>
  <si>
    <t>Z7943</t>
  </si>
  <si>
    <t>Z4421</t>
  </si>
  <si>
    <t>ORD5435</t>
  </si>
  <si>
    <t>Z8216</t>
  </si>
  <si>
    <t>Z2625</t>
  </si>
  <si>
    <t>Z1574</t>
  </si>
  <si>
    <t>Z4214</t>
  </si>
  <si>
    <t>ORD9384</t>
  </si>
  <si>
    <t>Z7349</t>
  </si>
  <si>
    <t>Z1542</t>
  </si>
  <si>
    <t>ORD5544</t>
  </si>
  <si>
    <t>Z7922</t>
  </si>
  <si>
    <t>Z7798</t>
  </si>
  <si>
    <t>Z3529</t>
  </si>
  <si>
    <t>Z5096</t>
  </si>
  <si>
    <t>Z9457</t>
  </si>
  <si>
    <t>Z7389</t>
  </si>
  <si>
    <t>Z6392</t>
  </si>
  <si>
    <t>ORD8360</t>
  </si>
  <si>
    <t>Z8496</t>
  </si>
  <si>
    <t>Z2114</t>
  </si>
  <si>
    <t>Z1373</t>
  </si>
  <si>
    <t>ORD7036</t>
  </si>
  <si>
    <t>Z4753</t>
  </si>
  <si>
    <t>Z5550</t>
  </si>
  <si>
    <t>Z5735</t>
  </si>
  <si>
    <t>Z4828</t>
  </si>
  <si>
    <t>Z8548</t>
  </si>
  <si>
    <t>Z5643</t>
  </si>
  <si>
    <t>Z8123</t>
  </si>
  <si>
    <t>Z4936</t>
  </si>
  <si>
    <t>ORD4330</t>
  </si>
  <si>
    <t>Z8420</t>
  </si>
  <si>
    <t>Z6302</t>
  </si>
  <si>
    <t>Z5847</t>
  </si>
  <si>
    <t>Z4477</t>
  </si>
  <si>
    <t>Z8110</t>
  </si>
  <si>
    <t>Z8373</t>
  </si>
  <si>
    <t>Z9244</t>
  </si>
  <si>
    <t>Z6864</t>
  </si>
  <si>
    <t>ORD4034</t>
  </si>
  <si>
    <t>Z9600</t>
  </si>
  <si>
    <t>Z5440</t>
  </si>
  <si>
    <t>Z6125</t>
  </si>
  <si>
    <t>Z4685</t>
  </si>
  <si>
    <t>Z2278</t>
  </si>
  <si>
    <t>Z8208</t>
  </si>
  <si>
    <t>Z1880</t>
  </si>
  <si>
    <t>Z8431</t>
  </si>
  <si>
    <t>Z9417</t>
  </si>
  <si>
    <t>Z8253</t>
  </si>
  <si>
    <t>Z6331</t>
  </si>
  <si>
    <t>Z4880</t>
  </si>
  <si>
    <t>Z9115</t>
  </si>
  <si>
    <t>Z1198</t>
  </si>
  <si>
    <t>ORD5570</t>
  </si>
  <si>
    <t>Z8622</t>
  </si>
  <si>
    <t>Z5513</t>
  </si>
  <si>
    <t>Z9829</t>
  </si>
  <si>
    <t>Z9474</t>
  </si>
  <si>
    <t>Z8320</t>
  </si>
  <si>
    <t>Z8976</t>
  </si>
  <si>
    <t>Z6164</t>
  </si>
  <si>
    <t>Z5596</t>
  </si>
  <si>
    <t>Z5196</t>
  </si>
  <si>
    <t>ORD6186</t>
  </si>
  <si>
    <t>Z4961</t>
  </si>
  <si>
    <t>Z6329</t>
  </si>
  <si>
    <t>Z1036</t>
  </si>
  <si>
    <t>Z2373</t>
  </si>
  <si>
    <t>Z3705</t>
  </si>
  <si>
    <t>Z6924</t>
  </si>
  <si>
    <t>ORD2082</t>
  </si>
  <si>
    <t>Z8802</t>
  </si>
  <si>
    <t>Z4041</t>
  </si>
  <si>
    <t>ORD1948</t>
  </si>
  <si>
    <t>Z8409</t>
  </si>
  <si>
    <t>Z3660</t>
  </si>
  <si>
    <t>Z2140</t>
  </si>
  <si>
    <t>ORD4075</t>
  </si>
  <si>
    <t>Z3425</t>
  </si>
  <si>
    <t>Z3602</t>
  </si>
  <si>
    <t>Z8550</t>
  </si>
  <si>
    <t>Z2657</t>
  </si>
  <si>
    <t>Z1746</t>
  </si>
  <si>
    <t>Z5290</t>
  </si>
  <si>
    <t>Z9048</t>
  </si>
  <si>
    <t>Z1840</t>
  </si>
  <si>
    <t>Z1660</t>
  </si>
  <si>
    <t>Z5056</t>
  </si>
  <si>
    <t>Z1418</t>
  </si>
  <si>
    <t>Z6746</t>
  </si>
  <si>
    <t>Z9783</t>
  </si>
  <si>
    <t>ORD7031</t>
  </si>
  <si>
    <t>Z8079</t>
  </si>
  <si>
    <t>Z7196</t>
  </si>
  <si>
    <t>Z6479</t>
  </si>
  <si>
    <t>Z1503</t>
  </si>
  <si>
    <t>ORD9674</t>
  </si>
  <si>
    <t>Z7474</t>
  </si>
  <si>
    <t>Z5728</t>
  </si>
  <si>
    <t>ORD2910</t>
  </si>
  <si>
    <t>Z7294</t>
  </si>
  <si>
    <t>Z2597</t>
  </si>
  <si>
    <t>Z6016</t>
  </si>
  <si>
    <t>Z1207</t>
  </si>
  <si>
    <t>Z4279</t>
  </si>
  <si>
    <t>Z6372</t>
  </si>
  <si>
    <t>Z6553</t>
  </si>
  <si>
    <t>Z4914</t>
  </si>
  <si>
    <t>Z4299</t>
  </si>
  <si>
    <t>Z8720</t>
  </si>
  <si>
    <t>ORD6012</t>
  </si>
  <si>
    <t>Z1458</t>
  </si>
  <si>
    <t>Z1642</t>
  </si>
  <si>
    <t>Z1292</t>
  </si>
  <si>
    <t>Z4655</t>
  </si>
  <si>
    <t>ORD4882</t>
  </si>
  <si>
    <t>Z1632</t>
  </si>
  <si>
    <t>ORD2748</t>
  </si>
  <si>
    <t>Z1596</t>
  </si>
  <si>
    <t>Z2838</t>
  </si>
  <si>
    <t>Z6394</t>
  </si>
  <si>
    <t>Z7360</t>
  </si>
  <si>
    <t>Z1197</t>
  </si>
  <si>
    <t>Z4517</t>
  </si>
  <si>
    <t>Z3882</t>
  </si>
  <si>
    <t>Z9874</t>
  </si>
  <si>
    <t>Z2389</t>
  </si>
  <si>
    <t>Z7477</t>
  </si>
  <si>
    <t>Z9397</t>
  </si>
  <si>
    <t>Z1965</t>
  </si>
  <si>
    <t>Z4601</t>
  </si>
  <si>
    <t>ORD7728</t>
  </si>
  <si>
    <t>Z6450</t>
  </si>
  <si>
    <t>Z9370</t>
  </si>
  <si>
    <t>Z6243</t>
  </si>
  <si>
    <t>Z1225</t>
  </si>
  <si>
    <t>Z8214</t>
  </si>
  <si>
    <t>Z9567</t>
  </si>
  <si>
    <t>Z9556</t>
  </si>
  <si>
    <t>Z1590</t>
  </si>
  <si>
    <t>Z8121</t>
  </si>
  <si>
    <t>Z6972</t>
  </si>
  <si>
    <t>Z6312</t>
  </si>
  <si>
    <t>Z4323</t>
  </si>
  <si>
    <t>Z3699</t>
  </si>
  <si>
    <t>Z2357</t>
  </si>
  <si>
    <t>Z4664</t>
  </si>
  <si>
    <t>Z3326</t>
  </si>
  <si>
    <t>Z6493</t>
  </si>
  <si>
    <t>Z9532</t>
  </si>
  <si>
    <t>Z7764</t>
  </si>
  <si>
    <t>Z8542</t>
  </si>
  <si>
    <t>ORD8757</t>
  </si>
  <si>
    <t>Z9267</t>
  </si>
  <si>
    <t>Z5859</t>
  </si>
  <si>
    <t>Z4442</t>
  </si>
  <si>
    <t>Z9291</t>
  </si>
  <si>
    <t>Z6570</t>
  </si>
  <si>
    <t>Z3318</t>
  </si>
  <si>
    <t>Z1324</t>
  </si>
  <si>
    <t>ORD3089</t>
  </si>
  <si>
    <t>Z4606</t>
  </si>
  <si>
    <t>Z9794</t>
  </si>
  <si>
    <t>Z7482</t>
  </si>
  <si>
    <t>Z5296</t>
  </si>
  <si>
    <t>Z9208</t>
  </si>
  <si>
    <t>Z9837</t>
  </si>
  <si>
    <t>Z8917</t>
  </si>
  <si>
    <t>ORD4938</t>
  </si>
  <si>
    <t>Z7975</t>
  </si>
  <si>
    <t>Z5107</t>
  </si>
  <si>
    <t>Z9084</t>
  </si>
  <si>
    <t>Z8999</t>
  </si>
  <si>
    <t>Z1691</t>
  </si>
  <si>
    <t>Z2152</t>
  </si>
  <si>
    <t>Z7737</t>
  </si>
  <si>
    <t>ORD7267</t>
  </si>
  <si>
    <t>Z1795</t>
  </si>
  <si>
    <t>Z6630</t>
  </si>
  <si>
    <t>ORD9785</t>
  </si>
  <si>
    <t>Z5751</t>
  </si>
  <si>
    <t>Z2105</t>
  </si>
  <si>
    <t>Z6139</t>
  </si>
  <si>
    <t>Z1686</t>
  </si>
  <si>
    <t>Z7331</t>
  </si>
  <si>
    <t>Z6844</t>
  </si>
  <si>
    <t>Z1145</t>
  </si>
  <si>
    <t>ORD4164</t>
  </si>
  <si>
    <t>Z3996</t>
  </si>
  <si>
    <t>Z3779</t>
  </si>
  <si>
    <t>Z3017</t>
  </si>
  <si>
    <t>Z1380</t>
  </si>
  <si>
    <t>Z9284</t>
  </si>
  <si>
    <t>Z8564</t>
  </si>
  <si>
    <t>Z7441</t>
  </si>
  <si>
    <t>Z8571</t>
  </si>
  <si>
    <t>Z5607</t>
  </si>
  <si>
    <t>Z9320</t>
  </si>
  <si>
    <t>Z8731</t>
  </si>
  <si>
    <t>Z8603</t>
  </si>
  <si>
    <t>Z6734</t>
  </si>
  <si>
    <t>Z9597</t>
  </si>
  <si>
    <t>Z7519</t>
  </si>
  <si>
    <t>Z4823</t>
  </si>
  <si>
    <t>Z9675</t>
  </si>
  <si>
    <t>ORD1652</t>
  </si>
  <si>
    <t>Z5627</t>
  </si>
  <si>
    <t>Z3888</t>
  </si>
  <si>
    <t>Z6038</t>
  </si>
  <si>
    <t>Z7154</t>
  </si>
  <si>
    <t>Z8221</t>
  </si>
  <si>
    <t>Z8081</t>
  </si>
  <si>
    <t>Z1704</t>
  </si>
  <si>
    <t>Z5382</t>
  </si>
  <si>
    <t>Z9947</t>
  </si>
  <si>
    <t>Z8217</t>
  </si>
  <si>
    <t>ORD7806</t>
  </si>
  <si>
    <t>ORD6702</t>
  </si>
  <si>
    <t>Z8492</t>
  </si>
  <si>
    <t>Z5920</t>
  </si>
  <si>
    <t>Z4653</t>
  </si>
  <si>
    <t>Z2233</t>
  </si>
  <si>
    <t>Z6880</t>
  </si>
  <si>
    <t>Z6597</t>
  </si>
  <si>
    <t>Z2514</t>
  </si>
  <si>
    <t>Z6008</t>
  </si>
  <si>
    <t>Z5438</t>
  </si>
  <si>
    <t>Z9864</t>
  </si>
  <si>
    <t>Z3162</t>
  </si>
  <si>
    <t>Z5494</t>
  </si>
  <si>
    <t>Z6644</t>
  </si>
  <si>
    <t>ORD8905</t>
  </si>
  <si>
    <t>Z5094</t>
  </si>
  <si>
    <t>Z9248</t>
  </si>
  <si>
    <t>ORD3007</t>
  </si>
  <si>
    <t>Z5221</t>
  </si>
  <si>
    <t>Z6029</t>
  </si>
  <si>
    <t>Z2359</t>
  </si>
  <si>
    <t>Z6719</t>
  </si>
  <si>
    <t>Z7327</t>
  </si>
  <si>
    <t>ORD6309</t>
  </si>
  <si>
    <t>Z8249</t>
  </si>
  <si>
    <t>Z3579</t>
  </si>
  <si>
    <t>Z3913</t>
  </si>
  <si>
    <t>ORD4502</t>
  </si>
  <si>
    <t>Z9659</t>
  </si>
  <si>
    <t>Z4903</t>
  </si>
  <si>
    <t>Z2104</t>
  </si>
  <si>
    <t>Z2793</t>
  </si>
  <si>
    <t>Z5908</t>
  </si>
  <si>
    <t>Z5339</t>
  </si>
  <si>
    <t>ORD9329</t>
  </si>
  <si>
    <t>Z2988</t>
  </si>
  <si>
    <t>Z4951</t>
  </si>
  <si>
    <t>Z7215</t>
  </si>
  <si>
    <t>Z3461</t>
  </si>
  <si>
    <t>Z3638</t>
  </si>
  <si>
    <t>Z5815</t>
  </si>
  <si>
    <t>ORD9019</t>
  </si>
  <si>
    <t>Z5521</t>
  </si>
  <si>
    <t>Z8231</t>
  </si>
  <si>
    <t>Z9518</t>
  </si>
  <si>
    <t>ORD5871</t>
  </si>
  <si>
    <t>Z8982</t>
  </si>
  <si>
    <t>Z2003</t>
  </si>
  <si>
    <t>Z6656</t>
  </si>
  <si>
    <t>Z7707</t>
  </si>
  <si>
    <t>Z7344</t>
  </si>
  <si>
    <t>ORD7240</t>
  </si>
  <si>
    <t>Z2766</t>
  </si>
  <si>
    <t>Z1992</t>
  </si>
  <si>
    <t>Z2161</t>
  </si>
  <si>
    <t>Z4872</t>
  </si>
  <si>
    <t>Z6955</t>
  </si>
  <si>
    <t>Z9081</t>
  </si>
  <si>
    <t>Z2530</t>
  </si>
  <si>
    <t>Z6471</t>
  </si>
  <si>
    <t>Z6652</t>
  </si>
  <si>
    <t>Z9076</t>
  </si>
  <si>
    <t>Z9329</t>
  </si>
  <si>
    <t>Z2024</t>
  </si>
  <si>
    <t>ORD5324</t>
  </si>
  <si>
    <t>Z7293</t>
  </si>
  <si>
    <t>Z5730</t>
  </si>
  <si>
    <t>Z7080</t>
  </si>
  <si>
    <t>Z9042</t>
  </si>
  <si>
    <t>Z5703</t>
  </si>
  <si>
    <t>ORD9628</t>
  </si>
  <si>
    <t>Z1649</t>
  </si>
  <si>
    <t>Z1863</t>
  </si>
  <si>
    <t>Z6966</t>
  </si>
  <si>
    <t>ORD1076</t>
  </si>
  <si>
    <t>Z9251</t>
  </si>
  <si>
    <t>Z1443</t>
  </si>
  <si>
    <t>Z6429</t>
  </si>
  <si>
    <t>ORD6780</t>
  </si>
  <si>
    <t>Z5170</t>
  </si>
  <si>
    <t>Z6109</t>
  </si>
  <si>
    <t>Z3815</t>
  </si>
  <si>
    <t>Z4533</t>
  </si>
  <si>
    <t>Z5289</t>
  </si>
  <si>
    <t>Z4726</t>
  </si>
  <si>
    <t>Z1368</t>
  </si>
  <si>
    <t>Z9692</t>
  </si>
  <si>
    <t>ORD7402</t>
  </si>
  <si>
    <t>Z9179</t>
  </si>
  <si>
    <t>Z2002</t>
  </si>
  <si>
    <t>Z8160</t>
  </si>
  <si>
    <t>Z6761</t>
  </si>
  <si>
    <t>Z6536</t>
  </si>
  <si>
    <t>Z2435</t>
  </si>
  <si>
    <t>Z3332</t>
  </si>
  <si>
    <t>Z3599</t>
  </si>
  <si>
    <t>Z4509</t>
  </si>
  <si>
    <t>Z2760</t>
  </si>
  <si>
    <t>Z5041</t>
  </si>
  <si>
    <t>Z6309</t>
  </si>
  <si>
    <t>ORD9098</t>
  </si>
  <si>
    <t>Z3537</t>
  </si>
  <si>
    <t>Z3514</t>
  </si>
  <si>
    <t>Z8226</t>
  </si>
  <si>
    <t>Z6673</t>
  </si>
  <si>
    <t>Z4427</t>
  </si>
  <si>
    <t>Z5692</t>
  </si>
  <si>
    <t>Z1679</t>
  </si>
  <si>
    <t>Z3138</t>
  </si>
  <si>
    <t>Z9550</t>
  </si>
  <si>
    <t>Z2969</t>
  </si>
  <si>
    <t>Z7759</t>
  </si>
  <si>
    <t>Z1546</t>
  </si>
  <si>
    <t>Z5293</t>
  </si>
  <si>
    <t>Z8398</t>
  </si>
  <si>
    <t>Z4511</t>
  </si>
  <si>
    <t>Z5802</t>
  </si>
  <si>
    <t>Z3289</t>
  </si>
  <si>
    <t>Z3448</t>
  </si>
  <si>
    <t>ORD1662</t>
  </si>
  <si>
    <t>Z3554</t>
  </si>
  <si>
    <t>ORD3695</t>
  </si>
  <si>
    <t>Z5154</t>
  </si>
  <si>
    <t>Z9558</t>
  </si>
  <si>
    <t>Z9182</t>
  </si>
  <si>
    <t>ORD7391</t>
  </si>
  <si>
    <t>Z3937</t>
  </si>
  <si>
    <t>Z6453</t>
  </si>
  <si>
    <t>Z9538</t>
  </si>
  <si>
    <t>Z7665</t>
  </si>
  <si>
    <t>Z9746</t>
  </si>
  <si>
    <t>Z1365</t>
  </si>
  <si>
    <t>Z6165</t>
  </si>
  <si>
    <t>ORD5458</t>
  </si>
  <si>
    <t>Z7429</t>
  </si>
  <si>
    <t>Z5038</t>
  </si>
  <si>
    <t>Z4238</t>
  </si>
  <si>
    <t>Z6368</t>
  </si>
  <si>
    <t>Z1657</t>
  </si>
  <si>
    <t>Z7802</t>
  </si>
  <si>
    <t>Z9927</t>
  </si>
  <si>
    <t>Z1254</t>
  </si>
  <si>
    <t>Z6090</t>
  </si>
  <si>
    <t>Z5014</t>
  </si>
  <si>
    <t>ORD1259</t>
  </si>
  <si>
    <t>Z1419</t>
  </si>
  <si>
    <t>Z9176</t>
  </si>
  <si>
    <t>Z8827</t>
  </si>
  <si>
    <t>Z4073</t>
  </si>
  <si>
    <t>Z7997</t>
  </si>
  <si>
    <t>Z9825</t>
  </si>
  <si>
    <t>ORD7318</t>
  </si>
  <si>
    <t>Z5957</t>
  </si>
  <si>
    <t>Z2421</t>
  </si>
  <si>
    <t>Z8337</t>
  </si>
  <si>
    <t>Z8546</t>
  </si>
  <si>
    <t>Z2029</t>
  </si>
  <si>
    <t>ORD4965</t>
  </si>
  <si>
    <t>Z6255</t>
  </si>
  <si>
    <t>Z9051</t>
  </si>
  <si>
    <t>ORD9450</t>
  </si>
  <si>
    <t>Z2494</t>
  </si>
  <si>
    <t>Z8747</t>
  </si>
  <si>
    <t>Z4496</t>
  </si>
  <si>
    <t>Z1344</t>
  </si>
  <si>
    <t>Z8015</t>
  </si>
  <si>
    <t>Z2307</t>
  </si>
  <si>
    <t>Z6330</t>
  </si>
  <si>
    <t>ORD1414</t>
  </si>
  <si>
    <t>Z9577</t>
  </si>
  <si>
    <t>Z8017</t>
  </si>
  <si>
    <t>Z4996</t>
  </si>
  <si>
    <t>Z4310</t>
  </si>
  <si>
    <t>Z3688</t>
  </si>
  <si>
    <t>Z3283</t>
  </si>
  <si>
    <t>Z9414</t>
  </si>
  <si>
    <t>Z3966</t>
  </si>
  <si>
    <t>Z9058</t>
  </si>
  <si>
    <t>Z3973</t>
  </si>
  <si>
    <t>Z8647</t>
  </si>
  <si>
    <t>ORD1376</t>
  </si>
  <si>
    <t>Z7250</t>
  </si>
  <si>
    <t>Z2571</t>
  </si>
  <si>
    <t>Z4692</t>
  </si>
  <si>
    <t>Z6370</t>
  </si>
  <si>
    <t>Z6172</t>
  </si>
  <si>
    <t>Z5128</t>
  </si>
  <si>
    <t>Z4967</t>
  </si>
  <si>
    <t>ORD1379</t>
  </si>
  <si>
    <t>Z7014</t>
  </si>
  <si>
    <t>Z5079</t>
  </si>
  <si>
    <t>Z9791</t>
  </si>
  <si>
    <t>ORD3637</t>
  </si>
  <si>
    <t>Z6603</t>
  </si>
  <si>
    <t>Z3878</t>
  </si>
  <si>
    <t>ORD2782</t>
  </si>
  <si>
    <t>Z1482</t>
  </si>
  <si>
    <t>Z8636</t>
  </si>
  <si>
    <t>Z7493</t>
  </si>
  <si>
    <t>Z6487</t>
  </si>
  <si>
    <t>Z2088</t>
  </si>
  <si>
    <t>Z1891</t>
  </si>
  <si>
    <t>Z6658</t>
  </si>
  <si>
    <t>ORD8662</t>
  </si>
  <si>
    <t>Z5623</t>
  </si>
  <si>
    <t>Z9413</t>
  </si>
  <si>
    <t>Z6990</t>
  </si>
  <si>
    <t>Z1703</t>
  </si>
  <si>
    <t>Z2979</t>
  </si>
  <si>
    <t>Z6053</t>
  </si>
  <si>
    <t>Z9324</t>
  </si>
  <si>
    <t>Z4341</t>
  </si>
  <si>
    <t>Z6839</t>
  </si>
  <si>
    <t>Z5870</t>
  </si>
  <si>
    <t>ORD1454</t>
  </si>
  <si>
    <t>Z5161</t>
  </si>
  <si>
    <t>Z5131</t>
  </si>
  <si>
    <t>Z2190</t>
  </si>
  <si>
    <t>Z1779</t>
  </si>
  <si>
    <t>Z3923</t>
  </si>
  <si>
    <t>Z6910</t>
  </si>
  <si>
    <t>Z7864</t>
  </si>
  <si>
    <t>Z6376</t>
  </si>
  <si>
    <t>ORD4746</t>
  </si>
  <si>
    <t>Z6909</t>
  </si>
  <si>
    <t>Z3954</t>
  </si>
  <si>
    <t>ORD3958</t>
  </si>
  <si>
    <t>Z6425</t>
  </si>
  <si>
    <t>Z9222</t>
  </si>
  <si>
    <t>ORD3458</t>
  </si>
  <si>
    <t>Z7421</t>
  </si>
  <si>
    <t>Z4400</t>
  </si>
  <si>
    <t>Z1910</t>
  </si>
  <si>
    <t>ORD4092</t>
  </si>
  <si>
    <t>Z8971</t>
  </si>
  <si>
    <t>Z7037</t>
  </si>
  <si>
    <t>Z3665</t>
  </si>
  <si>
    <t>Z1394</t>
  </si>
  <si>
    <t>Z9026</t>
  </si>
  <si>
    <t>Z8467</t>
  </si>
  <si>
    <t>Z8222</t>
  </si>
  <si>
    <t>Z4024</t>
  </si>
  <si>
    <t>ORD5004</t>
  </si>
  <si>
    <t>Z7958</t>
  </si>
  <si>
    <t>Z1273</t>
  </si>
  <si>
    <t>Z8871</t>
  </si>
  <si>
    <t>Z6861</t>
  </si>
  <si>
    <t>Z4281</t>
  </si>
  <si>
    <t>ORD6300</t>
  </si>
  <si>
    <t>ORD7230</t>
  </si>
  <si>
    <t>Z2564</t>
  </si>
  <si>
    <t>Z2699</t>
  </si>
  <si>
    <t>Z8529</t>
  </si>
  <si>
    <t>Z4945</t>
  </si>
  <si>
    <t>Z7241</t>
  </si>
  <si>
    <t>ORD2032</t>
  </si>
  <si>
    <t>Z2983</t>
  </si>
  <si>
    <t>ORD6352</t>
  </si>
  <si>
    <t>Z3943</t>
  </si>
  <si>
    <t>Z2470</t>
  </si>
  <si>
    <t>Z4877</t>
  </si>
  <si>
    <t>Z4198</t>
  </si>
  <si>
    <t>Z2460</t>
  </si>
  <si>
    <t>Z9133</t>
  </si>
  <si>
    <t>ORD2758</t>
  </si>
  <si>
    <t>Z4218</t>
  </si>
  <si>
    <t>Z6216</t>
  </si>
  <si>
    <t>Z9008</t>
  </si>
  <si>
    <t>ORD3484</t>
  </si>
  <si>
    <t>Z2382</t>
  </si>
  <si>
    <t>Z1045</t>
  </si>
  <si>
    <t>ORD4301</t>
  </si>
  <si>
    <t>Z5774</t>
  </si>
  <si>
    <t>Z5791</t>
  </si>
  <si>
    <t>ORD8908</t>
  </si>
  <si>
    <t>Z7456</t>
  </si>
  <si>
    <t>Z9028</t>
  </si>
  <si>
    <t>Z2310</t>
  </si>
  <si>
    <t>Z2529</t>
  </si>
  <si>
    <t>Z8236</t>
  </si>
  <si>
    <t>Z7301</t>
  </si>
  <si>
    <t>ORD7331</t>
  </si>
  <si>
    <t>Z4422</t>
  </si>
  <si>
    <t>Z8029</t>
  </si>
  <si>
    <t>Z6057</t>
  </si>
  <si>
    <t>Z2174</t>
  </si>
  <si>
    <t>Z9341</t>
  </si>
  <si>
    <t>ORD4537</t>
  </si>
  <si>
    <t>Z1000</t>
  </si>
  <si>
    <t>Z1192</t>
  </si>
  <si>
    <t>Z9229</t>
  </si>
  <si>
    <t>Z3069</t>
  </si>
  <si>
    <t>Z6738</t>
  </si>
  <si>
    <t>Z6524</t>
  </si>
  <si>
    <t>Z7824</t>
  </si>
  <si>
    <t>ORD1182</t>
  </si>
  <si>
    <t>Z5809</t>
  </si>
  <si>
    <t>Z9889</t>
  </si>
  <si>
    <t>Z6639</t>
  </si>
  <si>
    <t>Z7703</t>
  </si>
  <si>
    <t>Z9676</t>
  </si>
  <si>
    <t>Z9975</t>
  </si>
  <si>
    <t>Z1334</t>
  </si>
  <si>
    <t>Z4476</t>
  </si>
  <si>
    <t>Z4252</t>
  </si>
  <si>
    <t>Z1476</t>
  </si>
  <si>
    <t>Z2968</t>
  </si>
  <si>
    <t>ORD6553</t>
  </si>
  <si>
    <t>Z7786</t>
  </si>
  <si>
    <t>Z9564</t>
  </si>
  <si>
    <t>Z9386</t>
  </si>
  <si>
    <t>Z8672</t>
  </si>
  <si>
    <t>Z1074</t>
  </si>
  <si>
    <t>Z1340</t>
  </si>
  <si>
    <t>Z2566</t>
  </si>
  <si>
    <t>Z6214</t>
  </si>
  <si>
    <t>ORD2579</t>
  </si>
  <si>
    <t>Z3534</t>
  </si>
  <si>
    <t>Z6246</t>
  </si>
  <si>
    <t>Z6922</t>
  </si>
  <si>
    <t>Z1683</t>
  </si>
  <si>
    <t>Z3152</t>
  </si>
  <si>
    <t>Z7588</t>
  </si>
  <si>
    <t>Z4343</t>
  </si>
  <si>
    <t>Z9477</t>
  </si>
  <si>
    <t>Z3287</t>
  </si>
  <si>
    <t>Z7470</t>
  </si>
  <si>
    <t>Z2070</t>
  </si>
  <si>
    <t>Z1399</t>
  </si>
  <si>
    <t>Z8927</t>
  </si>
  <si>
    <t>Z8329</t>
  </si>
  <si>
    <t>Z6657</t>
  </si>
  <si>
    <t>Z2648</t>
  </si>
  <si>
    <t>Z5335</t>
  </si>
  <si>
    <t>Z2265</t>
  </si>
  <si>
    <t>Z4910</t>
  </si>
  <si>
    <t>ORD2907</t>
  </si>
  <si>
    <t>Z3770</t>
  </si>
  <si>
    <t>Z3497</t>
  </si>
  <si>
    <t>Z1576</t>
  </si>
  <si>
    <t>Z8885</t>
  </si>
  <si>
    <t>ORD7523</t>
  </si>
  <si>
    <t>ORD1040</t>
  </si>
  <si>
    <t>Z9573</t>
  </si>
  <si>
    <t>Z1295</t>
  </si>
  <si>
    <t>Z4959</t>
  </si>
  <si>
    <t>Z5408</t>
  </si>
  <si>
    <t>Z1039</t>
  </si>
  <si>
    <t>Z9446</t>
  </si>
  <si>
    <t>Z9643</t>
  </si>
  <si>
    <t>ORD8820</t>
  </si>
  <si>
    <t>Z9861</t>
  </si>
  <si>
    <t>Z2594</t>
  </si>
  <si>
    <t>Z4303</t>
  </si>
  <si>
    <t>Z8325</t>
  </si>
  <si>
    <t>Z2144</t>
  </si>
  <si>
    <t>Z2039</t>
  </si>
  <si>
    <t>Z8605</t>
  </si>
  <si>
    <t>Z3732</t>
  </si>
  <si>
    <t>Z6000</t>
  </si>
  <si>
    <t>ORD9155</t>
  </si>
  <si>
    <t>Z4399</t>
  </si>
  <si>
    <t>Z5874</t>
  </si>
  <si>
    <t>Z2075</t>
  </si>
  <si>
    <t>ORD8953</t>
  </si>
  <si>
    <t>Z9421</t>
  </si>
  <si>
    <t>Z3783</t>
  </si>
  <si>
    <t>Z5805</t>
  </si>
  <si>
    <t>Z4187</t>
  </si>
  <si>
    <t>Z8980</t>
  </si>
  <si>
    <t>Z6739</t>
  </si>
  <si>
    <t>Z8900</t>
  </si>
  <si>
    <t>Z9148</t>
  </si>
  <si>
    <t>Z2944</t>
  </si>
  <si>
    <t>Z8928</t>
  </si>
  <si>
    <t>ORD7244</t>
  </si>
  <si>
    <t>Z9016</t>
  </si>
  <si>
    <t>Z9753</t>
  </si>
  <si>
    <t>Z3073</t>
  </si>
  <si>
    <t>Z8951</t>
  </si>
  <si>
    <t>ORD1204</t>
  </si>
  <si>
    <t>Z2939</t>
  </si>
  <si>
    <t>Z3883</t>
  </si>
  <si>
    <t>Z2774</t>
  </si>
  <si>
    <t>Z9803</t>
  </si>
  <si>
    <t>Z3505</t>
  </si>
  <si>
    <t>Z7168</t>
  </si>
  <si>
    <t>Z3596</t>
  </si>
  <si>
    <t>Z8368</t>
  </si>
  <si>
    <t>Z2497</t>
  </si>
  <si>
    <t>Z8670</t>
  </si>
  <si>
    <t>Z2071</t>
  </si>
  <si>
    <t>Z6365</t>
  </si>
  <si>
    <t>Z3198</t>
  </si>
  <si>
    <t>Z2300</t>
  </si>
  <si>
    <t>ORD3884</t>
  </si>
  <si>
    <t>Z9632</t>
  </si>
  <si>
    <t>Z9671</t>
  </si>
  <si>
    <t>Z8699</t>
  </si>
  <si>
    <t>Z3380</t>
  </si>
  <si>
    <t>Z4004</t>
  </si>
  <si>
    <t>ORD4360</t>
  </si>
  <si>
    <t>Z8823</t>
  </si>
  <si>
    <t>Z1257</t>
  </si>
  <si>
    <t>Z3082</t>
  </si>
  <si>
    <t>Z8101</t>
  </si>
  <si>
    <t>Z8241</t>
  </si>
  <si>
    <t>Z4074</t>
  </si>
  <si>
    <t>Z8189</t>
  </si>
  <si>
    <t>Z4140</t>
  </si>
  <si>
    <t>Z2663</t>
  </si>
  <si>
    <t>Z7453</t>
  </si>
  <si>
    <t>Z2961</t>
  </si>
  <si>
    <t>Z8352</t>
  </si>
  <si>
    <t>Z6505</t>
  </si>
  <si>
    <t>Z1062</t>
  </si>
  <si>
    <t>Z9574</t>
  </si>
  <si>
    <t>Z9855</t>
  </si>
  <si>
    <t>Z7110</t>
  </si>
  <si>
    <t>Z2977</t>
  </si>
  <si>
    <t>Z3018</t>
  </si>
  <si>
    <t>Z9913</t>
  </si>
  <si>
    <t>Z9541</t>
  </si>
  <si>
    <t>Z2209</t>
  </si>
  <si>
    <t>Z6280</t>
  </si>
  <si>
    <t>Z5589</t>
  </si>
  <si>
    <t>Z5265</t>
  </si>
  <si>
    <t>Z1345</t>
  </si>
  <si>
    <t>Z3046</t>
  </si>
  <si>
    <t>Z2556</t>
  </si>
  <si>
    <t>ORD7944</t>
  </si>
  <si>
    <t>Z9842</t>
  </si>
  <si>
    <t>Z7604</t>
  </si>
  <si>
    <t>Z2627</t>
  </si>
  <si>
    <t>Z2688</t>
  </si>
  <si>
    <t>Z7623</t>
  </si>
  <si>
    <t>Z7378</t>
  </si>
  <si>
    <t>ORD4003</t>
  </si>
  <si>
    <t>Z2477</t>
  </si>
  <si>
    <t>Z5593</t>
  </si>
  <si>
    <t>Z4583</t>
  </si>
  <si>
    <t>Z9362</t>
  </si>
  <si>
    <t>ORD2766</t>
  </si>
  <si>
    <t>Z2414</t>
  </si>
  <si>
    <t>Z3084</t>
  </si>
  <si>
    <t>Z8386</t>
  </si>
  <si>
    <t>Z1993</t>
  </si>
  <si>
    <t>Z8170</t>
  </si>
  <si>
    <t>Z3463</t>
  </si>
  <si>
    <t>ORD7460</t>
  </si>
  <si>
    <t>Z7151</t>
  </si>
  <si>
    <t>Z8078</t>
  </si>
  <si>
    <t>Z6430</t>
  </si>
  <si>
    <t>Z1953</t>
  </si>
  <si>
    <t>Z1172</t>
  </si>
  <si>
    <t>ORD3700</t>
  </si>
  <si>
    <t>Z5375</t>
  </si>
  <si>
    <t>Z2245</t>
  </si>
  <si>
    <t>Z5842</t>
  </si>
  <si>
    <t>Z3207</t>
  </si>
  <si>
    <t>Z8333</t>
  </si>
  <si>
    <t>Z1171</t>
  </si>
  <si>
    <t>Z7439</t>
  </si>
  <si>
    <t>ORD8455</t>
  </si>
  <si>
    <t>Z8501</t>
  </si>
  <si>
    <t>Z3685</t>
  </si>
  <si>
    <t>Z8667</t>
  </si>
  <si>
    <t>Z7394</t>
  </si>
  <si>
    <t>Z9939</t>
  </si>
  <si>
    <t>Z3843</t>
  </si>
  <si>
    <t>Z2022</t>
  </si>
  <si>
    <t>ORD6271</t>
  </si>
  <si>
    <t>Z6157</t>
  </si>
  <si>
    <t>Z4748</t>
  </si>
  <si>
    <t>Z9361</t>
  </si>
  <si>
    <t>ORD8877</t>
  </si>
  <si>
    <t>Z3978</t>
  </si>
  <si>
    <t>Z5165</t>
  </si>
  <si>
    <t>Z6326</t>
  </si>
  <si>
    <t>Z3894</t>
  </si>
  <si>
    <t>Z9120</t>
  </si>
  <si>
    <t>ORD9531</t>
  </si>
  <si>
    <t>Z1846</t>
  </si>
  <si>
    <t>Z5248</t>
  </si>
  <si>
    <t>Z9934</t>
  </si>
  <si>
    <t>Z5812</t>
  </si>
  <si>
    <t>Z2327</t>
  </si>
  <si>
    <t>Z7164</t>
  </si>
  <si>
    <t>Z7956</t>
  </si>
  <si>
    <t>Z7359</t>
  </si>
  <si>
    <t>Z3039</t>
  </si>
  <si>
    <t>Z4128</t>
  </si>
  <si>
    <t>Z7027</t>
  </si>
  <si>
    <t>Z1215</t>
  </si>
  <si>
    <t>Z6897</t>
  </si>
  <si>
    <t>Z9270</t>
  </si>
  <si>
    <t>Z1882</t>
  </si>
  <si>
    <t>Z8316</t>
  </si>
  <si>
    <t>ORD4982</t>
  </si>
  <si>
    <t>Z6439</t>
  </si>
  <si>
    <t>Z3290</t>
  </si>
  <si>
    <t>Z2196</t>
  </si>
  <si>
    <t>ORD2879</t>
  </si>
  <si>
    <t>Z5704</t>
  </si>
  <si>
    <t>Z7782</t>
  </si>
  <si>
    <t>Z2000</t>
  </si>
  <si>
    <t>Z6754</t>
  </si>
  <si>
    <t>Z3433</t>
  </si>
  <si>
    <t>Z3121</t>
  </si>
  <si>
    <t>Z7059</t>
  </si>
  <si>
    <t>Z4212</t>
  </si>
  <si>
    <t>Z2750</t>
  </si>
  <si>
    <t>ORD6329</t>
  </si>
  <si>
    <t>Z6561</t>
  </si>
  <si>
    <t>Z2132</t>
  </si>
  <si>
    <t>Z7128</t>
  </si>
  <si>
    <t>ORD6129</t>
  </si>
  <si>
    <t>Z4566</t>
  </si>
  <si>
    <t>ORD5248</t>
  </si>
  <si>
    <t>Z2955</t>
  </si>
  <si>
    <t>Z4893</t>
  </si>
  <si>
    <t>ORD5796</t>
  </si>
  <si>
    <t>Z6507</t>
  </si>
  <si>
    <t>Z1057</t>
  </si>
  <si>
    <t>Z7189</t>
  </si>
  <si>
    <t>Z4216</t>
  </si>
  <si>
    <t>Z6535</t>
  </si>
  <si>
    <t>Z6634</t>
  </si>
  <si>
    <t>Z1887</t>
  </si>
  <si>
    <t>Z7092</t>
  </si>
  <si>
    <t>Z7726</t>
  </si>
  <si>
    <t>Z5710</t>
  </si>
  <si>
    <t>ORD1814</t>
  </si>
  <si>
    <t>Z3215</t>
  </si>
  <si>
    <t>Z9853</t>
  </si>
  <si>
    <t>Z7555</t>
  </si>
  <si>
    <t>Z5397</t>
  </si>
  <si>
    <t>Z1083</t>
  </si>
  <si>
    <t>Z2007</t>
  </si>
  <si>
    <t>Z3427</t>
  </si>
  <si>
    <t>Z6905</t>
  </si>
  <si>
    <t>Z7787</t>
  </si>
  <si>
    <t>Z2301</t>
  </si>
  <si>
    <t>ORD4406</t>
  </si>
  <si>
    <t>Z5843</t>
  </si>
  <si>
    <t>Z9101</t>
  </si>
  <si>
    <t>Z1389</t>
  </si>
  <si>
    <t>Z4560</t>
  </si>
  <si>
    <t>Z4735</t>
  </si>
  <si>
    <t>ORD9046</t>
  </si>
  <si>
    <t>Z2370</t>
  </si>
  <si>
    <t>Z3702</t>
  </si>
  <si>
    <t>Z5195</t>
  </si>
  <si>
    <t>Z8985</t>
  </si>
  <si>
    <t>Z1202</t>
  </si>
  <si>
    <t>Z2117</t>
  </si>
  <si>
    <t>ORD5006</t>
  </si>
  <si>
    <t>Z4054</t>
  </si>
  <si>
    <t>Z6086</t>
  </si>
  <si>
    <t>Z7393</t>
  </si>
  <si>
    <t>Z5322</t>
  </si>
  <si>
    <t>Z5247</t>
  </si>
  <si>
    <t>Z3789</t>
  </si>
  <si>
    <t>Z1461</t>
  </si>
  <si>
    <t>Z6994</t>
  </si>
  <si>
    <t>ORD3132</t>
  </si>
  <si>
    <t>Z2743</t>
  </si>
  <si>
    <t>Z9406</t>
  </si>
  <si>
    <t>Z4177</t>
  </si>
  <si>
    <t>Z4890</t>
  </si>
  <si>
    <t>Z1463</t>
  </si>
  <si>
    <t>Z9435</t>
  </si>
  <si>
    <t>Z4079</t>
  </si>
  <si>
    <t>Z5861</t>
  </si>
  <si>
    <t>Z3412</t>
  </si>
  <si>
    <t>Z1819</t>
  </si>
  <si>
    <t>Z1073</t>
  </si>
  <si>
    <t>ORD7388</t>
  </si>
  <si>
    <t>Z9651</t>
  </si>
  <si>
    <t>Z2463</t>
  </si>
  <si>
    <t>Z9985</t>
  </si>
  <si>
    <t>Z3842</t>
  </si>
  <si>
    <t>Z3050</t>
  </si>
  <si>
    <t>Z3311</t>
  </si>
  <si>
    <t>Z3199</t>
  </si>
  <si>
    <t>Z2542</t>
  </si>
  <si>
    <t>ORD7314</t>
  </si>
  <si>
    <t>Z8884</t>
  </si>
  <si>
    <t>Z8279</t>
  </si>
  <si>
    <t>ORD3342</t>
  </si>
  <si>
    <t>Z6913</t>
  </si>
  <si>
    <t>Z6290</t>
  </si>
  <si>
    <t>Z2408</t>
  </si>
  <si>
    <t>ORD4627</t>
  </si>
  <si>
    <t>Z5583</t>
  </si>
  <si>
    <t>Z5846</t>
  </si>
  <si>
    <t>Z6686</t>
  </si>
  <si>
    <t>Z2313</t>
  </si>
  <si>
    <t>Z5185</t>
  </si>
  <si>
    <t>Z7671</t>
  </si>
  <si>
    <t>Z7529</t>
  </si>
  <si>
    <t>ORD5001</t>
  </si>
  <si>
    <t>Z9520</t>
  </si>
  <si>
    <t>Z1158</t>
  </si>
  <si>
    <t>Z8430</t>
  </si>
  <si>
    <t>Z2170</t>
  </si>
  <si>
    <t>ORD6582</t>
  </si>
  <si>
    <t>Z2353</t>
  </si>
  <si>
    <t>Z3278</t>
  </si>
  <si>
    <t>Z9491</t>
  </si>
  <si>
    <t>Z3866</t>
  </si>
  <si>
    <t>Z9909</t>
  </si>
  <si>
    <t>Z1128</t>
  </si>
  <si>
    <t>Z8534</t>
  </si>
  <si>
    <t>Z5279</t>
  </si>
  <si>
    <t>Z1489</t>
  </si>
  <si>
    <t>Z4293</t>
  </si>
  <si>
    <t>Z3793</t>
  </si>
  <si>
    <t>Z4188</t>
  </si>
  <si>
    <t>Z2292</t>
  </si>
  <si>
    <t>Z7523</t>
  </si>
  <si>
    <t>Z5126</t>
  </si>
  <si>
    <t>Z2505</t>
  </si>
  <si>
    <t>Z6014</t>
  </si>
  <si>
    <t>Z9116</t>
  </si>
  <si>
    <t>Z9449</t>
  </si>
  <si>
    <t>Z3274</t>
  </si>
  <si>
    <t>ORD4060</t>
  </si>
  <si>
    <t>Z6434</t>
  </si>
  <si>
    <t>Z8576</t>
  </si>
  <si>
    <t>Z3173</t>
  </si>
  <si>
    <t>Z3368</t>
  </si>
  <si>
    <t>Z8711</t>
  </si>
  <si>
    <t>ORD9398</t>
  </si>
  <si>
    <t>Z2503</t>
  </si>
  <si>
    <t>Z9006</t>
  </si>
  <si>
    <t>Z9841</t>
  </si>
  <si>
    <t>Z2151</t>
  </si>
  <si>
    <t>Z1975</t>
  </si>
  <si>
    <t>ORD8675</t>
  </si>
  <si>
    <t>Z5852</t>
  </si>
  <si>
    <t>Z7659</t>
  </si>
  <si>
    <t>Z4288</t>
  </si>
  <si>
    <t>ORD4238</t>
  </si>
  <si>
    <t>Z6622</t>
  </si>
  <si>
    <t>Z4795</t>
  </si>
  <si>
    <t>Z2761</t>
  </si>
  <si>
    <t>Z4833</t>
  </si>
  <si>
    <t>Z5520</t>
  </si>
  <si>
    <t>Z6284</t>
  </si>
  <si>
    <t>Z4435</t>
  </si>
  <si>
    <t>Z1851</t>
  </si>
  <si>
    <t>Z3163</t>
  </si>
  <si>
    <t>Z7374</t>
  </si>
  <si>
    <t>ORD9008</t>
  </si>
  <si>
    <t>Z9703</t>
  </si>
  <si>
    <t>Z6348</t>
  </si>
  <si>
    <t>ORD1460</t>
  </si>
  <si>
    <t>Z1522</t>
  </si>
  <si>
    <t>Z2736</t>
  </si>
  <si>
    <t>Z3506</t>
  </si>
  <si>
    <t>ORD2357</t>
  </si>
  <si>
    <t>Z7380</t>
  </si>
  <si>
    <t>Z2645</t>
  </si>
  <si>
    <t>Z2281</t>
  </si>
  <si>
    <t>Z5393</t>
  </si>
  <si>
    <t>ORD4639</t>
  </si>
  <si>
    <t>Z4157</t>
  </si>
  <si>
    <t>Z3739</t>
  </si>
  <si>
    <t>ORD1047</t>
  </si>
  <si>
    <t>Z1619</t>
  </si>
  <si>
    <t>Z2343</t>
  </si>
  <si>
    <t>Z9905</t>
  </si>
  <si>
    <t>Z6351</t>
  </si>
  <si>
    <t>Z9333</t>
  </si>
  <si>
    <t>Z8850</t>
  </si>
  <si>
    <t>Z6703</t>
  </si>
  <si>
    <t>ORD9516</t>
  </si>
  <si>
    <t>Z6879</t>
  </si>
  <si>
    <t>Z5358</t>
  </si>
  <si>
    <t>Z8035</t>
  </si>
  <si>
    <t>Z1752</t>
  </si>
  <si>
    <t>Z1729</t>
  </si>
  <si>
    <t>Z9674</t>
  </si>
  <si>
    <t>Z3885</t>
  </si>
  <si>
    <t>Z3296</t>
  </si>
  <si>
    <t>Z9277</t>
  </si>
  <si>
    <t>Z5249</t>
  </si>
  <si>
    <t>Z8837</t>
  </si>
  <si>
    <t>Z8207</t>
  </si>
  <si>
    <t>ORD4382</t>
  </si>
  <si>
    <t>Z5611</t>
  </si>
  <si>
    <t>Z9743</t>
  </si>
  <si>
    <t>Z2266</t>
  </si>
  <si>
    <t>Z3711</t>
  </si>
  <si>
    <t>Z9425</t>
  </si>
  <si>
    <t>Z3225</t>
  </si>
  <si>
    <t>Z6501</t>
  </si>
  <si>
    <t>Z6182</t>
  </si>
  <si>
    <t>Z6037</t>
  </si>
  <si>
    <t>Z9699</t>
  </si>
  <si>
    <t>Z4761</t>
  </si>
  <si>
    <t>Z1664</t>
  </si>
  <si>
    <t>Z4452</t>
  </si>
  <si>
    <t>Z5356</t>
  </si>
  <si>
    <t>Z8019</t>
  </si>
  <si>
    <t>Z4309</t>
  </si>
  <si>
    <t>Z7784</t>
  </si>
  <si>
    <t>Z6116</t>
  </si>
  <si>
    <t>ORD2952</t>
  </si>
  <si>
    <t>Z4192</t>
  </si>
  <si>
    <t>Z1061</t>
  </si>
  <si>
    <t>Z1331</t>
  </si>
  <si>
    <t>Z8746</t>
  </si>
  <si>
    <t>Z6077</t>
  </si>
  <si>
    <t>Z9479</t>
  </si>
  <si>
    <t>ORD5106</t>
  </si>
  <si>
    <t>Z5544</t>
  </si>
  <si>
    <t>Z2102</t>
  </si>
  <si>
    <t>Z3718</t>
  </si>
  <si>
    <t>Z7111</t>
  </si>
  <si>
    <t>Z8965</t>
  </si>
  <si>
    <t>ORD7769</t>
  </si>
  <si>
    <t>Z2191</t>
  </si>
  <si>
    <t>Z1003</t>
  </si>
  <si>
    <t>Z7752</t>
  </si>
  <si>
    <t>Z3604</t>
  </si>
  <si>
    <t>ORD6269</t>
  </si>
  <si>
    <t>Z3612</t>
  </si>
  <si>
    <t>Z4632</t>
  </si>
  <si>
    <t>Z4200</t>
  </si>
  <si>
    <t>Z7861</t>
  </si>
  <si>
    <t>Z4220</t>
  </si>
  <si>
    <t>Z5177</t>
  </si>
  <si>
    <t>Z6249</t>
  </si>
  <si>
    <t>Z1483</t>
  </si>
  <si>
    <t>Z3742</t>
  </si>
  <si>
    <t>Z2305</t>
  </si>
  <si>
    <t>ORD9111</t>
  </si>
  <si>
    <t>Z5977</t>
  </si>
  <si>
    <t>ORD1876</t>
  </si>
  <si>
    <t>Z2164</t>
  </si>
  <si>
    <t>Z3473</t>
  </si>
  <si>
    <t>Z9163</t>
  </si>
  <si>
    <t>Z7056</t>
  </si>
  <si>
    <t>ORD9241</t>
  </si>
  <si>
    <t>Z2211</t>
  </si>
  <si>
    <t>ORD5550</t>
  </si>
  <si>
    <t>Z5146</t>
  </si>
  <si>
    <t>Z7739</t>
  </si>
  <si>
    <t>Z5211</t>
  </si>
  <si>
    <t>ORD9747</t>
  </si>
  <si>
    <t>Z6190</t>
  </si>
  <si>
    <t>ORD3744</t>
  </si>
  <si>
    <t>Z9722</t>
  </si>
  <si>
    <t>Z9253</t>
  </si>
  <si>
    <t>Z2448</t>
  </si>
  <si>
    <t>Z1329</t>
  </si>
  <si>
    <t>Z3435</t>
  </si>
  <si>
    <t>Z9894</t>
  </si>
  <si>
    <t>Z9591</t>
  </si>
  <si>
    <t>Z8011</t>
  </si>
  <si>
    <t>Z4125</t>
  </si>
  <si>
    <t>Z1550</t>
  </si>
  <si>
    <t>Z5760</t>
  </si>
  <si>
    <t>Z3029</t>
  </si>
  <si>
    <t>ORD9206</t>
  </si>
  <si>
    <t>Z3297</t>
  </si>
  <si>
    <t>Z7599</t>
  </si>
  <si>
    <t>Z1409</t>
  </si>
  <si>
    <t>Z1428</t>
  </si>
  <si>
    <t>Z9580</t>
  </si>
  <si>
    <t>Z7364</t>
  </si>
  <si>
    <t>Z4101</t>
  </si>
  <si>
    <t>Z3459</t>
  </si>
  <si>
    <t>ORD3586</t>
  </si>
  <si>
    <t>Z9890</t>
  </si>
  <si>
    <t>Z3743</t>
  </si>
  <si>
    <t>Z7842</t>
  </si>
  <si>
    <t>Z8929</t>
  </si>
  <si>
    <t>Z9250</t>
  </si>
  <si>
    <t>Z3194</t>
  </si>
  <si>
    <t>Z1817</t>
  </si>
  <si>
    <t>Z6399</t>
  </si>
  <si>
    <t>Z2867</t>
  </si>
  <si>
    <t>Z2522</t>
  </si>
  <si>
    <t>Z8396</t>
  </si>
  <si>
    <t>Z3621</t>
  </si>
  <si>
    <t>Z9357</t>
  </si>
  <si>
    <t>Z2316</t>
  </si>
  <si>
    <t>Z3045</t>
  </si>
  <si>
    <t>Z6027</t>
  </si>
  <si>
    <t>ORD7981</t>
  </si>
  <si>
    <t>Z8830</t>
  </si>
  <si>
    <t>Z6325</t>
  </si>
  <si>
    <t>Z6520</t>
  </si>
  <si>
    <t>Z7244</t>
  </si>
  <si>
    <t>Z4221</t>
  </si>
  <si>
    <t>Z1835</t>
  </si>
  <si>
    <t>Z9987</t>
  </si>
  <si>
    <t>Z3131</t>
  </si>
  <si>
    <t>Z8632</t>
  </si>
  <si>
    <t>Z8585</t>
  </si>
  <si>
    <t>Z6983</t>
  </si>
  <si>
    <t>Z3196</t>
  </si>
  <si>
    <t>Z6278</t>
  </si>
  <si>
    <t>Z7729</t>
  </si>
  <si>
    <t>Z3741</t>
  </si>
  <si>
    <t>Z3795</t>
  </si>
  <si>
    <t>Z5609</t>
  </si>
  <si>
    <t>Z7677</t>
  </si>
  <si>
    <t>Z8474</t>
  </si>
  <si>
    <t>Z8186</t>
  </si>
  <si>
    <t>Z6581</t>
  </si>
  <si>
    <t>Z3065</t>
  </si>
  <si>
    <t>Z6400</t>
  </si>
  <si>
    <t>Z2871</t>
  </si>
  <si>
    <t>Z4544</t>
  </si>
  <si>
    <t>ORD6451</t>
  </si>
  <si>
    <t>Z8432</t>
  </si>
  <si>
    <t>ORD4881</t>
  </si>
  <si>
    <t>Z9552</t>
  </si>
  <si>
    <t>Z5971</t>
  </si>
  <si>
    <t>Z9957</t>
  </si>
  <si>
    <t>Z5367</t>
  </si>
  <si>
    <t>ORD5007</t>
  </si>
  <si>
    <t>Z9963</t>
  </si>
  <si>
    <t>Z2617</t>
  </si>
  <si>
    <t>Z4097</t>
  </si>
  <si>
    <t>Z1099</t>
  </si>
  <si>
    <t>Z4008</t>
  </si>
  <si>
    <t>ORD7098</t>
  </si>
  <si>
    <t>Z5534</t>
  </si>
  <si>
    <t>Z7326</t>
  </si>
  <si>
    <t>Z5346</t>
  </si>
  <si>
    <t>Z2642</t>
  </si>
  <si>
    <t>Z1282</t>
  </si>
  <si>
    <t>Z6311</t>
  </si>
  <si>
    <t>Z2945</t>
  </si>
  <si>
    <t>Z1512</t>
  </si>
  <si>
    <t>Z9833</t>
  </si>
  <si>
    <t>Z7829</t>
  </si>
  <si>
    <t>Z7738</t>
  </si>
  <si>
    <t>Z8282</t>
  </si>
  <si>
    <t>Z8893</t>
  </si>
  <si>
    <t>Z3026</t>
  </si>
  <si>
    <t>Z2496</t>
  </si>
  <si>
    <t>Z9020</t>
  </si>
  <si>
    <t>Z2454</t>
  </si>
  <si>
    <t>Z5619</t>
  </si>
  <si>
    <t>Z4575</t>
  </si>
  <si>
    <t>ORD4036</t>
  </si>
  <si>
    <t>Z1350</t>
  </si>
  <si>
    <t>Z4665</t>
  </si>
  <si>
    <t>ORD6074</t>
  </si>
  <si>
    <t>Z9404</t>
  </si>
  <si>
    <t>Z7575</t>
  </si>
  <si>
    <t>Z9720</t>
  </si>
  <si>
    <t>ORD6353</t>
  </si>
  <si>
    <t>Z3547</t>
  </si>
  <si>
    <t>Z1452</t>
  </si>
  <si>
    <t>Z5315</t>
  </si>
  <si>
    <t>Z8302</t>
  </si>
  <si>
    <t>Z1786</t>
  </si>
  <si>
    <t>Z7063</t>
  </si>
  <si>
    <t>Z7451</t>
  </si>
  <si>
    <t>Z4246</t>
  </si>
  <si>
    <t>Z7249</t>
  </si>
  <si>
    <t>Z7705</t>
  </si>
  <si>
    <t>Z6724</t>
  </si>
  <si>
    <t>Z3502</t>
  </si>
  <si>
    <t>Z8864</t>
  </si>
  <si>
    <t>Z3899</t>
  </si>
  <si>
    <t>Z8655</t>
  </si>
  <si>
    <t>Z1536</t>
  </si>
  <si>
    <t>Z9911</t>
  </si>
  <si>
    <t>Z1968</t>
  </si>
  <si>
    <t>Z5010</t>
  </si>
  <si>
    <t>Z2240</t>
  </si>
  <si>
    <t>Z7494</t>
  </si>
  <si>
    <t>Z1605</t>
  </si>
  <si>
    <t>Z4792</t>
  </si>
  <si>
    <t>Z3860</t>
  </si>
  <si>
    <t>ORD1690</t>
  </si>
  <si>
    <t>Z1397</t>
  </si>
  <si>
    <t>ORD8211</t>
  </si>
  <si>
    <t>Z7851</t>
  </si>
  <si>
    <t>Z9468</t>
  </si>
  <si>
    <t>Z3397</t>
  </si>
  <si>
    <t>ORD1977</t>
  </si>
  <si>
    <t>Z5347</t>
  </si>
  <si>
    <t>ORD7760</t>
  </si>
  <si>
    <t>Z9604</t>
  </si>
  <si>
    <t>Z9469</t>
  </si>
  <si>
    <t>Z6935</t>
  </si>
  <si>
    <t>Z6460</t>
  </si>
  <si>
    <t>Z5052</t>
  </si>
  <si>
    <t>ORD2641</t>
  </si>
  <si>
    <t>Z7021</t>
  </si>
  <si>
    <t>Z6089</t>
  </si>
  <si>
    <t>Z7616</t>
  </si>
  <si>
    <t>Z5764</t>
  </si>
  <si>
    <t>Z1395</t>
  </si>
  <si>
    <t>Z2023</t>
  </si>
  <si>
    <t>Z7247</t>
  </si>
  <si>
    <t>Z1558</t>
  </si>
  <si>
    <t>ORD6478</t>
  </si>
  <si>
    <t>Z6827</t>
  </si>
  <si>
    <t>Z8666</t>
  </si>
  <si>
    <t>Z6625</t>
  </si>
  <si>
    <t>ORD8840</t>
  </si>
  <si>
    <t>Z4414</t>
  </si>
  <si>
    <t>Z7825</t>
  </si>
  <si>
    <t>Z3869</t>
  </si>
  <si>
    <t>Z3859</t>
  </si>
  <si>
    <t>Z8252</t>
  </si>
  <si>
    <t>Z6740</t>
  </si>
  <si>
    <t>ORD5221</t>
  </si>
  <si>
    <t>Z7817</t>
  </si>
  <si>
    <t>Z1310</t>
  </si>
  <si>
    <t>Z2727</t>
  </si>
  <si>
    <t>Z6386</t>
  </si>
  <si>
    <t>Z9914</t>
  </si>
  <si>
    <t>ORD7006</t>
  </si>
  <si>
    <t>Z3079</t>
  </si>
  <si>
    <t>Z5969</t>
  </si>
  <si>
    <t>Z3902</t>
  </si>
  <si>
    <t>Z7336</t>
  </si>
  <si>
    <t>Z1312</t>
  </si>
  <si>
    <t>Z3272</t>
  </si>
  <si>
    <t>Z4102</t>
  </si>
  <si>
    <t>Z5712</t>
  </si>
  <si>
    <t>Z6024</t>
  </si>
  <si>
    <t>Z2683</t>
  </si>
  <si>
    <t>ORD1935</t>
  </si>
  <si>
    <t>Z7999</t>
  </si>
  <si>
    <t>Z2770</t>
  </si>
  <si>
    <t>Z1586</t>
  </si>
  <si>
    <t>ORD8000</t>
  </si>
  <si>
    <t>Z4805</t>
  </si>
  <si>
    <t>Z7195</t>
  </si>
  <si>
    <t>ORD1252</t>
  </si>
  <si>
    <t>Z6015</t>
  </si>
  <si>
    <t>Z5733</t>
  </si>
  <si>
    <t>Z7373</t>
  </si>
  <si>
    <t>Z2745</t>
  </si>
  <si>
    <t>Z1890</t>
  </si>
  <si>
    <t>Z7461</t>
  </si>
  <si>
    <t>ORD8272</t>
  </si>
  <si>
    <t>Z6147</t>
  </si>
  <si>
    <t>Z7106</t>
  </si>
  <si>
    <t>Z1618</t>
  </si>
  <si>
    <t>ORD8791</t>
  </si>
  <si>
    <t>Z3183</t>
  </si>
  <si>
    <t>Z7743</t>
  </si>
  <si>
    <t>Z1330</t>
  </si>
  <si>
    <t>ORD3196</t>
  </si>
  <si>
    <t>Z6498</t>
  </si>
  <si>
    <t>Z3572</t>
  </si>
  <si>
    <t>Z5784</t>
  </si>
  <si>
    <t>ORD9558</t>
  </si>
  <si>
    <t>Z6155</t>
  </si>
  <si>
    <t>Z7645</t>
  </si>
  <si>
    <t>Z3159</t>
  </si>
  <si>
    <t>Z8277</t>
  </si>
  <si>
    <t>Z4954</t>
  </si>
  <si>
    <t>Z4132</t>
  </si>
  <si>
    <t>Z3637</t>
  </si>
  <si>
    <t>ORD2442</t>
  </si>
  <si>
    <t>Z7708</t>
  </si>
  <si>
    <t>Z9321</t>
  </si>
  <si>
    <t>Z3549</t>
  </si>
  <si>
    <t>Z5871</t>
  </si>
  <si>
    <t>ORD5698</t>
  </si>
  <si>
    <t>Z5817</t>
  </si>
  <si>
    <t>Z8012</t>
  </si>
  <si>
    <t>Z2984</t>
  </si>
  <si>
    <t>Z3313</t>
  </si>
  <si>
    <t>Z3582</t>
  </si>
  <si>
    <t>Z7929</t>
  </si>
  <si>
    <t>Z2966</t>
  </si>
  <si>
    <t>Z7866</t>
  </si>
  <si>
    <t>Z5403</t>
  </si>
  <si>
    <t>Z2880</t>
  </si>
  <si>
    <t>ORD4675</t>
  </si>
  <si>
    <t>Z8062</t>
  </si>
  <si>
    <t>Z4773</t>
  </si>
  <si>
    <t>Z7354</t>
  </si>
  <si>
    <t>Z6986</t>
  </si>
  <si>
    <t>Z7666</t>
  </si>
  <si>
    <t>ORD1402</t>
  </si>
  <si>
    <t>Z3350</t>
  </si>
  <si>
    <t>Z7874</t>
  </si>
  <si>
    <t>ORD9737</t>
  </si>
  <si>
    <t>Z3391</t>
  </si>
  <si>
    <t>Z5180</t>
  </si>
  <si>
    <t>Z2457</t>
  </si>
  <si>
    <t>Z9493</t>
  </si>
  <si>
    <t>Z6684</t>
  </si>
  <si>
    <t>Z5442</t>
  </si>
  <si>
    <t>Z8071</t>
  </si>
  <si>
    <t>ORD5653</t>
  </si>
  <si>
    <t>Z2175</t>
  </si>
  <si>
    <t>Z6617</t>
  </si>
  <si>
    <t>Z5869</t>
  </si>
  <si>
    <t>Z6550</t>
  </si>
  <si>
    <t>Z7518</t>
  </si>
  <si>
    <t>Z2913</t>
  </si>
  <si>
    <t>Z9626</t>
  </si>
  <si>
    <t>Z1894</t>
  </si>
  <si>
    <t>Z3337</t>
  </si>
  <si>
    <t>ORD7817</t>
  </si>
  <si>
    <t>Z9658</t>
  </si>
  <si>
    <t>Z8811</t>
  </si>
  <si>
    <t>Z6313</t>
  </si>
  <si>
    <t>Z2965</t>
  </si>
  <si>
    <t>Z3953</t>
  </si>
  <si>
    <t>Z8301</t>
  </si>
  <si>
    <t>Z3703</t>
  </si>
  <si>
    <t>Z6832</t>
  </si>
  <si>
    <t>Z6349</t>
  </si>
  <si>
    <t>Z7231</t>
  </si>
  <si>
    <t>Z3468</t>
  </si>
  <si>
    <t>Z1773</t>
  </si>
  <si>
    <t>ORD6995</t>
  </si>
  <si>
    <t>Z1676</t>
  </si>
  <si>
    <t>ORD5292</t>
  </si>
  <si>
    <t>Z4076</t>
  </si>
  <si>
    <t>Z9072</t>
  </si>
  <si>
    <t>ORD2313</t>
  </si>
  <si>
    <t>Z6075</t>
  </si>
  <si>
    <t>Z3721</t>
  </si>
  <si>
    <t>Z1569</t>
  </si>
  <si>
    <t>Z1425</t>
  </si>
  <si>
    <t>Z6565</t>
  </si>
  <si>
    <t>ORD4265</t>
  </si>
  <si>
    <t>Z2676</t>
  </si>
  <si>
    <t>Z1196</t>
  </si>
  <si>
    <t>Z1456</t>
  </si>
  <si>
    <t>Z5338</t>
  </si>
  <si>
    <t>Z2446</t>
  </si>
  <si>
    <t>Z4677</t>
  </si>
  <si>
    <t>Z3288</t>
  </si>
  <si>
    <t>Z9144</t>
  </si>
  <si>
    <t>Z9983</t>
  </si>
  <si>
    <t>ORD5552</t>
  </si>
  <si>
    <t>Z9570</t>
  </si>
  <si>
    <t>Z4038</t>
  </si>
  <si>
    <t>Z9879</t>
  </si>
  <si>
    <t>Z1274</t>
  </si>
  <si>
    <t>Z3085</t>
  </si>
  <si>
    <t>Z6356</t>
  </si>
  <si>
    <t>Z6084</t>
  </si>
  <si>
    <t>Z9309</t>
  </si>
  <si>
    <t>Z6549</t>
  </si>
  <si>
    <t>Z4098</t>
  </si>
  <si>
    <t>Z8374</t>
  </si>
  <si>
    <t>Z5563</t>
  </si>
  <si>
    <t>ORD7455</t>
  </si>
  <si>
    <t>Z8146</t>
  </si>
  <si>
    <t>Z4194</t>
  </si>
  <si>
    <t>Z7492</t>
  </si>
  <si>
    <t>Z1308</t>
  </si>
  <si>
    <t>Z2614</t>
  </si>
  <si>
    <t>Z6742</t>
  </si>
  <si>
    <t>Z4357</t>
  </si>
  <si>
    <t>Z3901</t>
  </si>
  <si>
    <t>Z6203</t>
  </si>
  <si>
    <t>Z8295</t>
  </si>
  <si>
    <t>Z8520</t>
  </si>
  <si>
    <t>Z1326</t>
  </si>
  <si>
    <t>ORD5212</t>
  </si>
  <si>
    <t>Z1269</t>
  </si>
  <si>
    <t>Z5671</t>
  </si>
  <si>
    <t>ORD2508</t>
  </si>
  <si>
    <t>Z4728</t>
  </si>
  <si>
    <t>Z9999</t>
  </si>
  <si>
    <t>Z4210</t>
  </si>
  <si>
    <t>Z4750</t>
  </si>
  <si>
    <t>ORD9368</t>
  </si>
  <si>
    <t>Z4642</t>
  </si>
  <si>
    <t>Z8779</t>
  </si>
  <si>
    <t>ORD8705</t>
  </si>
  <si>
    <t>Z2997</t>
  </si>
  <si>
    <t>Z3903</t>
  </si>
  <si>
    <t>Z4827</t>
  </si>
  <si>
    <t>Z3416</t>
  </si>
  <si>
    <t>ORD9340</t>
  </si>
  <si>
    <t>Z2923</t>
  </si>
  <si>
    <t>Z8052</t>
  </si>
  <si>
    <t>ORD5045</t>
  </si>
  <si>
    <t>Z8613</t>
  </si>
  <si>
    <t>Z3286</t>
  </si>
  <si>
    <t>Z1792</t>
  </si>
  <si>
    <t>Z4920</t>
  </si>
  <si>
    <t>Z4605</t>
  </si>
  <si>
    <t>Z8092</t>
  </si>
  <si>
    <t>Z3591</t>
  </si>
  <si>
    <t>Z5866</t>
  </si>
  <si>
    <t>Z7071</t>
  </si>
  <si>
    <t>Z4408</t>
  </si>
  <si>
    <t>ORD3334</t>
  </si>
  <si>
    <t>Z2652</t>
  </si>
  <si>
    <t>Z6023</t>
  </si>
  <si>
    <t>Z2271</t>
  </si>
  <si>
    <t>Z5631</t>
  </si>
  <si>
    <t>Z4298</t>
  </si>
  <si>
    <t>ORD7293</t>
  </si>
  <si>
    <t>Z9061</t>
  </si>
  <si>
    <t>Z4082</t>
  </si>
  <si>
    <t>Z7201</t>
  </si>
  <si>
    <t>ORD4556</t>
  </si>
  <si>
    <t>Z9673</t>
  </si>
  <si>
    <t>Z7934</t>
  </si>
  <si>
    <t>Z4537</t>
  </si>
  <si>
    <t>Z2438</t>
  </si>
  <si>
    <t>Z9840</t>
  </si>
  <si>
    <t>Z7611</t>
  </si>
  <si>
    <t>Z5284</t>
  </si>
  <si>
    <t>Z3458</t>
  </si>
  <si>
    <t>ORD9669</t>
  </si>
  <si>
    <t>Z1834</t>
  </si>
  <si>
    <t>Z5390</t>
  </si>
  <si>
    <t>Z9733</t>
  </si>
  <si>
    <t>Z6689</t>
  </si>
  <si>
    <t>Z5723</t>
  </si>
  <si>
    <t>ORD5810</t>
  </si>
  <si>
    <t>Z4148</t>
  </si>
  <si>
    <t>Z7203</t>
  </si>
  <si>
    <t>Z2193</t>
  </si>
  <si>
    <t>Z9219</t>
  </si>
  <si>
    <t>Z6220</t>
  </si>
  <si>
    <t>Z9665</t>
  </si>
  <si>
    <t>Z9112</t>
  </si>
  <si>
    <t>ORD8956</t>
  </si>
  <si>
    <t>Z5353</t>
  </si>
  <si>
    <t>Z2363</t>
  </si>
  <si>
    <t>Z3507</t>
  </si>
  <si>
    <t>Z6807</t>
  </si>
  <si>
    <t>Z3095</t>
  </si>
  <si>
    <t>Z6187</t>
  </si>
  <si>
    <t>Z3479</t>
  </si>
  <si>
    <t>Z9464</t>
  </si>
  <si>
    <t>Z4729</t>
  </si>
  <si>
    <t>Z9383</t>
  </si>
  <si>
    <t>ORD1125</t>
  </si>
  <si>
    <t>Z2473</t>
  </si>
  <si>
    <t>Z3420</t>
  </si>
  <si>
    <t>Z1143</t>
  </si>
  <si>
    <t>Z6347</t>
  </si>
  <si>
    <t>Z4053</t>
  </si>
  <si>
    <t>Z5172</t>
  </si>
  <si>
    <t>Z7914</t>
  </si>
  <si>
    <t>Z3941</t>
  </si>
  <si>
    <t>Z3107</t>
  </si>
  <si>
    <t>Z3206</t>
  </si>
  <si>
    <t>ORD5768</t>
  </si>
  <si>
    <t>Z2718</t>
  </si>
  <si>
    <t>Z3383</t>
  </si>
  <si>
    <t>Z2465</t>
  </si>
  <si>
    <t>ORD2765</t>
  </si>
  <si>
    <t>Z6778</t>
  </si>
  <si>
    <t>Z6282</t>
  </si>
  <si>
    <t>Z3410</t>
  </si>
  <si>
    <t>Z6881</t>
  </si>
  <si>
    <t>Z9724</t>
  </si>
  <si>
    <t>Z9817</t>
  </si>
  <si>
    <t>Z7746</t>
  </si>
  <si>
    <t>Z7290</t>
  </si>
  <si>
    <t>Z7355</t>
  </si>
  <si>
    <t>Z8404</t>
  </si>
  <si>
    <t>ORD7543</t>
  </si>
  <si>
    <t>Z5664</t>
  </si>
  <si>
    <t>Z5916</t>
  </si>
  <si>
    <t>Z5235</t>
  </si>
  <si>
    <t>Z2356</t>
  </si>
  <si>
    <t>Z8537</t>
  </si>
  <si>
    <t>Z1166</t>
  </si>
  <si>
    <t>Z4409</t>
  </si>
  <si>
    <t>Z1323</t>
  </si>
  <si>
    <t>Z4020</t>
  </si>
  <si>
    <t>ORD6123</t>
  </si>
  <si>
    <t>Z1598</t>
  </si>
  <si>
    <t>Z3053</t>
  </si>
  <si>
    <t>Z5245</t>
  </si>
  <si>
    <t>ORD9824</t>
  </si>
  <si>
    <t>Z7391</t>
  </si>
  <si>
    <t>Z4539</t>
  </si>
  <si>
    <t>Z4330</t>
  </si>
  <si>
    <t>ORD9067</t>
  </si>
  <si>
    <t>Z1044</t>
  </si>
  <si>
    <t>Z2723</t>
  </si>
  <si>
    <t>ORD7703</t>
  </si>
  <si>
    <t>Z6463</t>
  </si>
  <si>
    <t>Z1391</t>
  </si>
  <si>
    <t>Z5230</t>
  </si>
  <si>
    <t>Z7873</t>
  </si>
  <si>
    <t>Z1189</t>
  </si>
  <si>
    <t>ORD4056</t>
  </si>
  <si>
    <t>Z2981</t>
  </si>
  <si>
    <t>Z1706</t>
  </si>
  <si>
    <t>Z3824</t>
  </si>
  <si>
    <t>Z8233</t>
  </si>
  <si>
    <t>Z8661</t>
  </si>
  <si>
    <t>Z9847</t>
  </si>
  <si>
    <t>Z3381</t>
  </si>
  <si>
    <t>Z1151</t>
  </si>
  <si>
    <t>Z1583</t>
  </si>
  <si>
    <t>ORD1723</t>
  </si>
  <si>
    <t>Z5158</t>
  </si>
  <si>
    <t>Z4441</t>
  </si>
  <si>
    <t>Z7181</t>
  </si>
  <si>
    <t>ORD1519</t>
  </si>
  <si>
    <t>Z3995</t>
  </si>
  <si>
    <t>Z9923</t>
  </si>
  <si>
    <t>Z9884</t>
  </si>
  <si>
    <t>Z7202</t>
  </si>
  <si>
    <t>ORD2411</t>
  </si>
  <si>
    <t>Z6884</t>
  </si>
  <si>
    <t>Z8952</t>
  </si>
  <si>
    <t>ORD7484</t>
  </si>
  <si>
    <t>Z1776</t>
  </si>
  <si>
    <t>Z3768</t>
  </si>
  <si>
    <t>Z7761</t>
  </si>
  <si>
    <t>ORD4094</t>
  </si>
  <si>
    <t>Z1702</t>
  </si>
  <si>
    <t>Z3777</t>
  </si>
  <si>
    <t>Z6523</t>
  </si>
  <si>
    <t>Z4625</t>
  </si>
  <si>
    <t>Z1031</t>
  </si>
  <si>
    <t>Z9512</t>
  </si>
  <si>
    <t>Z8182</t>
  </si>
  <si>
    <t>Z9786</t>
  </si>
  <si>
    <t>Z2574</t>
  </si>
  <si>
    <t>Z2222</t>
  </si>
  <si>
    <t>Z2080</t>
  </si>
  <si>
    <t>Z4933</t>
  </si>
  <si>
    <t>Z2034</t>
  </si>
  <si>
    <t>Z9799</t>
  </si>
  <si>
    <t>Z5876</t>
  </si>
  <si>
    <t>Z6390</t>
  </si>
  <si>
    <t>Z6031</t>
  </si>
  <si>
    <t>Z3976</t>
  </si>
  <si>
    <t>Z2842</t>
  </si>
  <si>
    <t>Z5959</t>
  </si>
  <si>
    <t>ORD2159</t>
  </si>
  <si>
    <t>Z9866</t>
  </si>
  <si>
    <t>ORD9738</t>
  </si>
  <si>
    <t>Z8275</t>
  </si>
  <si>
    <t>Z9642</t>
  </si>
  <si>
    <t>ORD8046</t>
  </si>
  <si>
    <t>Z1004</t>
  </si>
  <si>
    <t>Z2251</t>
  </si>
  <si>
    <t>Z8339</t>
  </si>
  <si>
    <t>Z9766</t>
  </si>
  <si>
    <t>Z4536</t>
  </si>
  <si>
    <t>Z6548</t>
  </si>
  <si>
    <t>Z8615</t>
  </si>
  <si>
    <t>Z7297</t>
  </si>
  <si>
    <t>Z9011</t>
  </si>
  <si>
    <t>ORD8855</t>
  </si>
  <si>
    <t>Z4595</t>
  </si>
  <si>
    <t>Z2362</t>
  </si>
  <si>
    <t>Z5587</t>
  </si>
  <si>
    <t>Z6705</t>
  </si>
  <si>
    <t>ORD6425</t>
  </si>
  <si>
    <t>Z1901</t>
  </si>
  <si>
    <t>Z2119</t>
  </si>
  <si>
    <t>ORD3266</t>
  </si>
  <si>
    <t>Z5369</t>
  </si>
  <si>
    <t>Z6159</t>
  </si>
  <si>
    <t>Z1622</t>
  </si>
  <si>
    <t>Z6564</t>
  </si>
  <si>
    <t>Z8775</t>
  </si>
  <si>
    <t>Z6519</t>
  </si>
  <si>
    <t>Z1730</t>
  </si>
  <si>
    <t>Z3126</t>
  </si>
  <si>
    <t>Z7487</t>
  </si>
  <si>
    <t>Z4843</t>
  </si>
  <si>
    <t>Z1019</t>
  </si>
  <si>
    <t>Z7613</t>
  </si>
  <si>
    <t>Z3625</t>
  </si>
  <si>
    <t>Z2262</t>
  </si>
  <si>
    <t>ORD3022</t>
  </si>
  <si>
    <t>Z6113</t>
  </si>
  <si>
    <t>Z1806</t>
  </si>
  <si>
    <t>Z6226</t>
  </si>
  <si>
    <t>Z7211</t>
  </si>
  <si>
    <t>ORD2598</t>
  </si>
  <si>
    <t>Z1119</t>
  </si>
  <si>
    <t>Z1939</t>
  </si>
  <si>
    <t>Z5387</t>
  </si>
  <si>
    <t>ORD6551</t>
  </si>
  <si>
    <t>Z6359</t>
  </si>
  <si>
    <t>Z5794</t>
  </si>
  <si>
    <t>Z6604</t>
  </si>
  <si>
    <t>Z8082</t>
  </si>
  <si>
    <t>ORD2261</t>
  </si>
  <si>
    <t>Z7898</t>
  </si>
  <si>
    <t>Z5340</t>
  </si>
  <si>
    <t>Z8209</t>
  </si>
  <si>
    <t>Z9188</t>
  </si>
  <si>
    <t>ORD6246</t>
  </si>
  <si>
    <t>Z8815</t>
  </si>
  <si>
    <t>Z4195</t>
  </si>
  <si>
    <t>Z6025</t>
  </si>
  <si>
    <t>Z8417</t>
  </si>
  <si>
    <t>Z4433</t>
  </si>
  <si>
    <t>ORD2198</t>
  </si>
  <si>
    <t>Z2886</t>
  </si>
  <si>
    <t>Z4785</t>
  </si>
  <si>
    <t>Z3011</t>
  </si>
  <si>
    <t>Z1183</t>
  </si>
  <si>
    <t>Z9206</t>
  </si>
  <si>
    <t>Z8203</t>
  </si>
  <si>
    <t>Z5111</t>
  </si>
  <si>
    <t>Z9571</t>
  </si>
  <si>
    <t>Z9547</t>
  </si>
  <si>
    <t>ORD5648</t>
  </si>
  <si>
    <t>Z1187</t>
  </si>
  <si>
    <t>Z7463</t>
  </si>
  <si>
    <t>Z6566</t>
  </si>
  <si>
    <t>ORD1331</t>
  </si>
  <si>
    <t>Z4704</t>
  </si>
  <si>
    <t>Z4585</t>
  </si>
  <si>
    <t>ORD8958</t>
  </si>
  <si>
    <t>Z3356</t>
  </si>
  <si>
    <t>Z4576</t>
  </si>
  <si>
    <t>ORD3636</t>
  </si>
  <si>
    <t>Z2900</t>
  </si>
  <si>
    <t>Z9209</t>
  </si>
  <si>
    <t>Z4122</t>
  </si>
  <si>
    <t>Z2537</t>
  </si>
  <si>
    <t>Z4402</t>
  </si>
  <si>
    <t>ORD3131</t>
  </si>
  <si>
    <t>Z6169</t>
  </si>
  <si>
    <t>Z1594</t>
  </si>
  <si>
    <t>Z8709</t>
  </si>
  <si>
    <t>Z5752</t>
  </si>
  <si>
    <t>Z4068</t>
  </si>
  <si>
    <t>Z5837</t>
  </si>
  <si>
    <t>Z8042</t>
  </si>
  <si>
    <t>Z3632</t>
  </si>
  <si>
    <t>Z4596</t>
  </si>
  <si>
    <t>Z9710</t>
  </si>
  <si>
    <t>Z4022</t>
  </si>
  <si>
    <t>Z5410</t>
  </si>
  <si>
    <t>ORD5790</t>
  </si>
  <si>
    <t>Z2950</t>
  </si>
  <si>
    <t>Z6595</t>
  </si>
  <si>
    <t>ORD3407</t>
  </si>
  <si>
    <t>Z2868</t>
  </si>
  <si>
    <t>Z5806</t>
  </si>
  <si>
    <t>ORD7333</t>
  </si>
  <si>
    <t>Z4498</t>
  </si>
  <si>
    <t>Z5818</t>
  </si>
  <si>
    <t>Z7928</t>
  </si>
  <si>
    <t>Z1028</t>
  </si>
  <si>
    <t>ORD7228</t>
  </si>
  <si>
    <t>Z2197</t>
  </si>
  <si>
    <t>Z5419</t>
  </si>
  <si>
    <t>ORD2138</t>
  </si>
  <si>
    <t>Z8785</t>
  </si>
  <si>
    <t>Z4640</t>
  </si>
  <si>
    <t>Z2501</t>
  </si>
  <si>
    <t>ORD7805</t>
  </si>
  <si>
    <t>Z6760</t>
  </si>
  <si>
    <t>Z3361</t>
  </si>
  <si>
    <t>Z4551</t>
  </si>
  <si>
    <t>Z8419</t>
  </si>
  <si>
    <t>Z7591</t>
  </si>
  <si>
    <t>Z7356</t>
  </si>
  <si>
    <t>Z2443</t>
  </si>
  <si>
    <t>Z1258</t>
  </si>
  <si>
    <t>ORD7547</t>
  </si>
  <si>
    <t>Z3343</t>
  </si>
  <si>
    <t>Z2376</t>
  </si>
  <si>
    <t>Z9941</t>
  </si>
  <si>
    <t>Z1816</t>
  </si>
  <si>
    <t>Z4106</t>
  </si>
  <si>
    <t>Z8439</t>
  </si>
  <si>
    <t>Z2578</t>
  </si>
  <si>
    <t>Z4549</t>
  </si>
  <si>
    <t>Z8187</t>
  </si>
  <si>
    <t>Z5982</t>
  </si>
  <si>
    <t>Z4112</t>
  </si>
  <si>
    <t>Z5687</t>
  </si>
  <si>
    <t>Z6398</t>
  </si>
  <si>
    <t>Z1850</t>
  </si>
  <si>
    <t>Z4137</t>
  </si>
  <si>
    <t>Z3227</t>
  </si>
  <si>
    <t>Z6598</t>
  </si>
  <si>
    <t>ORD6561</t>
  </si>
  <si>
    <t>Z8780</t>
  </si>
  <si>
    <t>ORD6142</t>
  </si>
  <si>
    <t>Z1341</t>
  </si>
  <si>
    <t>Z6178</t>
  </si>
  <si>
    <t>ORD9396</t>
  </si>
  <si>
    <t>Z8918</t>
  </si>
  <si>
    <t>Z6559</t>
  </si>
  <si>
    <t>Z2550</t>
  </si>
  <si>
    <t>Z5602</t>
  </si>
  <si>
    <t>Z7693</t>
  </si>
  <si>
    <t>Z6731</t>
  </si>
  <si>
    <t>Z4470</t>
  </si>
  <si>
    <t>Z5482</t>
  </si>
  <si>
    <t>Z1601</t>
  </si>
  <si>
    <t>Z3617</t>
  </si>
  <si>
    <t>Z1783</t>
  </si>
  <si>
    <t>Z9369</t>
  </si>
  <si>
    <t>Z1487</t>
  </si>
  <si>
    <t>Z7104</t>
  </si>
  <si>
    <t>Z7890</t>
  </si>
  <si>
    <t>ORD4563</t>
  </si>
  <si>
    <t>Z1416</t>
  </si>
  <si>
    <t>Z9484</t>
  </si>
  <si>
    <t>Z4183</t>
  </si>
  <si>
    <t>Z7419</t>
  </si>
  <si>
    <t>ORD8950</t>
  </si>
  <si>
    <t>Z5897</t>
  </si>
  <si>
    <t>Z6973</t>
  </si>
  <si>
    <t>ORD9365</t>
  </si>
  <si>
    <t>Z7630</t>
  </si>
  <si>
    <t>Z6701</t>
  </si>
  <si>
    <t>Z8350</t>
  </si>
  <si>
    <t>Z2622</t>
  </si>
  <si>
    <t>Z9419</t>
  </si>
  <si>
    <t>Z4005</t>
  </si>
  <si>
    <t>ORD5419</t>
  </si>
  <si>
    <t>Z1715</t>
  </si>
  <si>
    <t>Z1131</t>
  </si>
  <si>
    <t>Z7638</t>
  </si>
  <si>
    <t>Z2275</t>
  </si>
  <si>
    <t>Z3664</t>
  </si>
  <si>
    <t>Z1892</t>
  </si>
  <si>
    <t>ORD5289</t>
  </si>
  <si>
    <t>Z4331</t>
  </si>
  <si>
    <t>Z2924</t>
  </si>
  <si>
    <t>ORD4837</t>
  </si>
  <si>
    <t>Z7174</t>
  </si>
  <si>
    <t>Z3464</t>
  </si>
  <si>
    <t>Z5227</t>
  </si>
  <si>
    <t>Z3298</t>
  </si>
  <si>
    <t>Z2136</t>
  </si>
  <si>
    <t>ORD6114</t>
  </si>
  <si>
    <t>Z4584</t>
  </si>
  <si>
    <t>Z3736</t>
  </si>
  <si>
    <t>ORD2137</t>
  </si>
  <si>
    <t>Z6445</t>
  </si>
  <si>
    <t>Z4018</t>
  </si>
  <si>
    <t>Z4830</t>
  </si>
  <si>
    <t>Z2659</t>
  </si>
  <si>
    <t>Z2636</t>
  </si>
  <si>
    <t>Z5459</t>
  </si>
  <si>
    <t>Z6154</t>
  </si>
  <si>
    <t>Z3309</t>
  </si>
  <si>
    <t>Z6472</t>
  </si>
  <si>
    <t>Z8006</t>
  </si>
  <si>
    <t>Z9662</t>
  </si>
  <si>
    <t>Z9003</t>
  </si>
  <si>
    <t>Z5360</t>
  </si>
  <si>
    <t>Z6103</t>
  </si>
  <si>
    <t>Z3257</t>
  </si>
  <si>
    <t>ORD4019</t>
  </si>
  <si>
    <t>Z5277</t>
  </si>
  <si>
    <t>ORD4701</t>
  </si>
  <si>
    <t>Z3172</t>
  </si>
  <si>
    <t>Z5465</t>
  </si>
  <si>
    <t>Z7791</t>
  </si>
  <si>
    <t>ORD1294</t>
  </si>
  <si>
    <t>Z6768</t>
  </si>
  <si>
    <t>Z2833</t>
  </si>
  <si>
    <t>Z5260</t>
  </si>
  <si>
    <t>Z7387</t>
  </si>
  <si>
    <t>Z3965</t>
  </si>
  <si>
    <t>Z2726</t>
  </si>
  <si>
    <t>Z8748</t>
  </si>
  <si>
    <t>Z1450</t>
  </si>
  <si>
    <t>Z9322</t>
  </si>
  <si>
    <t>Z8819</t>
  </si>
  <si>
    <t>Z6234</t>
  </si>
  <si>
    <t>Z7178</t>
  </si>
  <si>
    <t>Z5883</t>
  </si>
  <si>
    <t>Z5996</t>
  </si>
  <si>
    <t>Z7075</t>
  </si>
  <si>
    <t>Z9581</t>
  </si>
  <si>
    <t>Z6979</t>
  </si>
  <si>
    <t>Z6127</t>
  </si>
  <si>
    <t>Z6146</t>
  </si>
  <si>
    <t>Z7531</t>
  </si>
  <si>
    <t>Z9374</t>
  </si>
  <si>
    <t>Z2171</t>
  </si>
  <si>
    <t>ORD4170</t>
  </si>
  <si>
    <t>Z9217</t>
  </si>
  <si>
    <t>Z1950</t>
  </si>
  <si>
    <t>Z8292</t>
  </si>
  <si>
    <t>ORD7793</t>
  </si>
  <si>
    <t>Z3844</t>
  </si>
  <si>
    <t>Z8157</t>
  </si>
  <si>
    <t>Z5216</t>
  </si>
  <si>
    <t>Z3719</t>
  </si>
  <si>
    <t>Z6115</t>
  </si>
  <si>
    <t>Z1511</t>
  </si>
  <si>
    <t>Z5807</t>
  </si>
  <si>
    <t>ORD9893</t>
  </si>
  <si>
    <t>Z9387</t>
  </si>
  <si>
    <t>Z3648</t>
  </si>
  <si>
    <t>Z2098</t>
  </si>
  <si>
    <t>ORD6284</t>
  </si>
  <si>
    <t>Z1018</t>
  </si>
  <si>
    <t>Z2927</t>
  </si>
  <si>
    <t>Z4325</t>
  </si>
  <si>
    <t>Z8525</t>
  </si>
  <si>
    <t>Z6993</t>
  </si>
  <si>
    <t>Z4829</t>
  </si>
  <si>
    <t>Z4712</t>
  </si>
  <si>
    <t>ORD8972</t>
  </si>
  <si>
    <t>Z8619</t>
  </si>
  <si>
    <t>Z2861</t>
  </si>
  <si>
    <t>Z5384</t>
  </si>
  <si>
    <t>Z6504</t>
  </si>
  <si>
    <t>ORD9970</t>
  </si>
  <si>
    <t>Z5702</t>
  </si>
  <si>
    <t>Z8788</t>
  </si>
  <si>
    <t>Z7520</t>
  </si>
  <si>
    <t>Z1966</t>
  </si>
  <si>
    <t>Z2762</t>
  </si>
  <si>
    <t>Z2315</t>
  </si>
  <si>
    <t>Z3726</t>
  </si>
  <si>
    <t>Z3222</t>
  </si>
  <si>
    <t>Z5404</t>
  </si>
  <si>
    <t>Z8199</t>
  </si>
  <si>
    <t>Z4909</t>
  </si>
  <si>
    <t>Z5930</t>
  </si>
  <si>
    <t>Z5757</t>
  </si>
  <si>
    <t>Z6436</t>
  </si>
  <si>
    <t>ORD4165</t>
  </si>
  <si>
    <t>Z9129</t>
  </si>
  <si>
    <t>Z9268</t>
  </si>
  <si>
    <t>Z9907</t>
  </si>
  <si>
    <t>Z4311</t>
  </si>
  <si>
    <t>Z6433</t>
  </si>
  <si>
    <t>Z4255</t>
  </si>
  <si>
    <t>ORD1510</t>
  </si>
  <si>
    <t>Z5551</t>
  </si>
  <si>
    <t>Z2464</t>
  </si>
  <si>
    <t>Z7130</t>
  </si>
  <si>
    <t>Z2311</t>
  </si>
  <si>
    <t>Z2426</t>
  </si>
  <si>
    <t>Z6886</t>
  </si>
  <si>
    <t>ORD3129</t>
  </si>
  <si>
    <t>Z8771</t>
  </si>
  <si>
    <t>Z2130</t>
  </si>
  <si>
    <t>ORD3096</t>
  </si>
  <si>
    <t>Z6485</t>
  </si>
  <si>
    <t>Z3852</t>
  </si>
  <si>
    <t>Z4886</t>
  </si>
  <si>
    <t>Z8039</t>
  </si>
  <si>
    <t>Z9366</t>
  </si>
  <si>
    <t>ORD6549</t>
  </si>
  <si>
    <t>Z7335</t>
  </si>
  <si>
    <t>Z2607</t>
  </si>
  <si>
    <t>Z7649</t>
  </si>
  <si>
    <t>Z7673</t>
  </si>
  <si>
    <t>Z1922</t>
  </si>
  <si>
    <t>Z6138</t>
  </si>
  <si>
    <t>Z9096</t>
  </si>
  <si>
    <t>ORD7210</t>
  </si>
  <si>
    <t>Z5779</t>
  </si>
  <si>
    <t>Z4224</t>
  </si>
  <si>
    <t>Z4317</t>
  </si>
  <si>
    <t>Z9979</t>
  </si>
  <si>
    <t>Z7226</t>
  </si>
  <si>
    <t>Z1996</t>
  </si>
  <si>
    <t>Z8713</t>
  </si>
  <si>
    <t>Z2466</t>
  </si>
  <si>
    <t>Z4493</t>
  </si>
  <si>
    <t>Z5564</t>
  </si>
  <si>
    <t>Z7920</t>
  </si>
  <si>
    <t>ORD9056</t>
  </si>
  <si>
    <t>Z8754</t>
  </si>
  <si>
    <t>Z5278</t>
  </si>
  <si>
    <t>Z7162</t>
  </si>
  <si>
    <t>ORD3541</t>
  </si>
  <si>
    <t>Z5502</t>
  </si>
  <si>
    <t>Z3492</t>
  </si>
  <si>
    <t>Z5044</t>
  </si>
  <si>
    <t>Z4847</t>
  </si>
  <si>
    <t>Z4759</t>
  </si>
  <si>
    <t>ORD9362</t>
  </si>
  <si>
    <t>Z5577</t>
  </si>
  <si>
    <t>Z5833</t>
  </si>
  <si>
    <t>Z9332</t>
  </si>
  <si>
    <t>Z6419</t>
  </si>
  <si>
    <t>Z8869</t>
  </si>
  <si>
    <t>Z3399</t>
  </si>
  <si>
    <t>Z5416</t>
  </si>
  <si>
    <t>Z7582</t>
  </si>
  <si>
    <t>Z9582</t>
  </si>
  <si>
    <t>Z3997</t>
  </si>
  <si>
    <t>Z3662</t>
  </si>
  <si>
    <t>Z8255</t>
  </si>
  <si>
    <t>Z5685</t>
  </si>
  <si>
    <t>ORD7710</t>
  </si>
  <si>
    <t>Z4581</t>
  </si>
  <si>
    <t>Z1742</t>
  </si>
  <si>
    <t>Z2527</t>
  </si>
  <si>
    <t>Z5516</t>
  </si>
  <si>
    <t>Z7602</t>
  </si>
  <si>
    <t>Z1523</t>
  </si>
  <si>
    <t>Z3786</t>
  </si>
  <si>
    <t>ORD1689</t>
  </si>
  <si>
    <t>Z8000</t>
  </si>
  <si>
    <t>Z1797</t>
  </si>
  <si>
    <t>Z3401</t>
  </si>
  <si>
    <t>Z8792</t>
  </si>
  <si>
    <t>ORD4950</t>
  </si>
  <si>
    <t>Z2933</t>
  </si>
  <si>
    <t>Z3059</t>
  </si>
  <si>
    <t>Z3234</t>
  </si>
  <si>
    <t>Z1584</t>
  </si>
  <si>
    <t>Z9034</t>
  </si>
  <si>
    <t>ORD1458</t>
  </si>
  <si>
    <t>Z4876</t>
  </si>
  <si>
    <t>Z7704</t>
  </si>
  <si>
    <t>Z4733</t>
  </si>
  <si>
    <t>Z6252</t>
  </si>
  <si>
    <t>Z5132</t>
  </si>
  <si>
    <t>Z6006</t>
  </si>
  <si>
    <t>Z8397</t>
  </si>
  <si>
    <t>Z9629</t>
  </si>
  <si>
    <t>ORD7141</t>
  </si>
  <si>
    <t>Z6792</t>
  </si>
  <si>
    <t>Z8704</t>
  </si>
  <si>
    <t>Z3015</t>
  </si>
  <si>
    <t>Z3615</t>
  </si>
  <si>
    <t>Z7222</t>
  </si>
  <si>
    <t>Z1342</t>
  </si>
  <si>
    <t>Z1514</t>
  </si>
  <si>
    <t>Z9619</t>
  </si>
  <si>
    <t>Z8825</t>
  </si>
  <si>
    <t>Z9451</t>
  </si>
  <si>
    <t>Z6551</t>
  </si>
  <si>
    <t>ORD5348</t>
  </si>
  <si>
    <t>Z3528</t>
  </si>
  <si>
    <t>Z1577</t>
  </si>
  <si>
    <t>Z1475</t>
  </si>
  <si>
    <t>ORD4297</t>
  </si>
  <si>
    <t>Z9583</t>
  </si>
  <si>
    <t>Z2956</t>
  </si>
  <si>
    <t>ORD8732</t>
  </si>
  <si>
    <t>Z5417</t>
  </si>
  <si>
    <t>Z6865</t>
  </si>
  <si>
    <t>Z1873</t>
  </si>
  <si>
    <t>Z2917</t>
  </si>
  <si>
    <t>Z9834</t>
  </si>
  <si>
    <t>Z9649</t>
  </si>
  <si>
    <t>Z5559</t>
  </si>
  <si>
    <t>ORD7758</t>
  </si>
  <si>
    <t>Z8416</t>
  </si>
  <si>
    <t>Z3951</t>
  </si>
  <si>
    <t>Z2964</t>
  </si>
  <si>
    <t>Z8821</t>
  </si>
  <si>
    <t>Z3526</t>
  </si>
  <si>
    <t>ORD4202</t>
  </si>
  <si>
    <t>Z7653</t>
  </si>
  <si>
    <t>Z5506</t>
  </si>
  <si>
    <t>Z5814</t>
  </si>
  <si>
    <t>Z5981</t>
  </si>
  <si>
    <t>ORD4452</t>
  </si>
  <si>
    <t>Z6928</t>
  </si>
  <si>
    <t>Z3377</t>
  </si>
  <si>
    <t>Z7408</t>
  </si>
  <si>
    <t>Z2383</t>
  </si>
  <si>
    <t>Z8833</t>
  </si>
  <si>
    <t>Z3358</t>
  </si>
  <si>
    <t>Z2198</t>
  </si>
  <si>
    <t>ORD4590</t>
  </si>
  <si>
    <t>Z6424</t>
  </si>
  <si>
    <t>Z1669</t>
  </si>
  <si>
    <t>Z3713</t>
  </si>
  <si>
    <t>ORD8073</t>
  </si>
  <si>
    <t>Z8844</t>
  </si>
  <si>
    <t>Z9057</t>
  </si>
  <si>
    <t>Z1716</t>
  </si>
  <si>
    <t>Z8080</t>
  </si>
  <si>
    <t>Z3858</t>
  </si>
  <si>
    <t>Z7270</t>
  </si>
  <si>
    <t>Z9656</t>
  </si>
  <si>
    <t>ORD4326</t>
  </si>
  <si>
    <t>Z7775</t>
  </si>
  <si>
    <t>Z9347</t>
  </si>
  <si>
    <t>Z7229</t>
  </si>
  <si>
    <t>Z4457</t>
  </si>
  <si>
    <t>Z9331</t>
  </si>
  <si>
    <t>ORD5877</t>
  </si>
  <si>
    <t>Z1517</t>
  </si>
  <si>
    <t>Z5591</t>
  </si>
  <si>
    <t>Z1494</t>
  </si>
  <si>
    <t>Z8817</t>
  </si>
  <si>
    <t>Z8178</t>
  </si>
  <si>
    <t>ORD6242</t>
  </si>
  <si>
    <t>Z5773</t>
  </si>
  <si>
    <t>Z3524</t>
  </si>
  <si>
    <t>Z5541</t>
  </si>
  <si>
    <t>Z6166</t>
  </si>
  <si>
    <t>ORD5623</t>
  </si>
  <si>
    <t>Z8983</t>
  </si>
  <si>
    <t>Z3003</t>
  </si>
  <si>
    <t>Z4561</t>
  </si>
  <si>
    <t>Z9153</t>
  </si>
  <si>
    <t>Z4850</t>
  </si>
  <si>
    <t>Z3440</t>
  </si>
  <si>
    <t>Z3331</t>
  </si>
  <si>
    <t>Z1920</t>
  </si>
  <si>
    <t>ORD4859</t>
  </si>
  <si>
    <t>Z5963</t>
  </si>
  <si>
    <t>Z2259</t>
  </si>
  <si>
    <t>Z7892</t>
  </si>
  <si>
    <t>ORD8419</t>
  </si>
  <si>
    <t>Z9655</t>
  </si>
  <si>
    <t>Z3355</t>
  </si>
  <si>
    <t>Z1371</t>
  </si>
  <si>
    <t>Z1802</t>
  </si>
  <si>
    <t>Z6946</t>
  </si>
  <si>
    <t>ORD5447</t>
  </si>
  <si>
    <t>Z3562</t>
  </si>
  <si>
    <t>Z9586</t>
  </si>
  <si>
    <t>Z9083</t>
  </si>
  <si>
    <t>Z9326</t>
  </si>
  <si>
    <t>Z3873</t>
  </si>
  <si>
    <t>ORD5099</t>
  </si>
  <si>
    <t>Z4612</t>
  </si>
  <si>
    <t>Z2110</t>
  </si>
  <si>
    <t>Z8800</t>
  </si>
  <si>
    <t>Z8412</t>
  </si>
  <si>
    <t>ORD6791</t>
  </si>
  <si>
    <t>Z9231</t>
  </si>
  <si>
    <t>Z2517</t>
  </si>
  <si>
    <t>Z2715</t>
  </si>
  <si>
    <t>Z9428</t>
  </si>
  <si>
    <t>ORD1242</t>
  </si>
  <si>
    <t>Z5998</t>
  </si>
  <si>
    <t>Z1042</t>
  </si>
  <si>
    <t>Z9688</t>
  </si>
  <si>
    <t>Z4504</t>
  </si>
  <si>
    <t>Z8135</t>
  </si>
  <si>
    <t>Z3329</t>
  </si>
  <si>
    <t>Z7882</t>
  </si>
  <si>
    <t>Z6421</t>
  </si>
  <si>
    <t>Z6490</t>
  </si>
  <si>
    <t>Z2854</t>
  </si>
  <si>
    <t>Z5813</t>
  </si>
  <si>
    <t>Z2228</t>
  </si>
  <si>
    <t>Z2205</t>
  </si>
  <si>
    <t>Z1479</t>
  </si>
  <si>
    <t>Z7505</t>
  </si>
  <si>
    <t>ORD6821</t>
  </si>
  <si>
    <t>Z8168</t>
  </si>
  <si>
    <t>Z9755</t>
  </si>
  <si>
    <t>Z3704</t>
  </si>
  <si>
    <t>Z9830</t>
  </si>
  <si>
    <t>Z2097</t>
  </si>
  <si>
    <t>ORD3052</t>
  </si>
  <si>
    <t>Z2778</t>
  </si>
  <si>
    <t>Z7698</t>
  </si>
  <si>
    <t>Z6575</t>
  </si>
  <si>
    <t>ORD2925</t>
  </si>
  <si>
    <t>Z6640</t>
  </si>
  <si>
    <t>Z6721</t>
  </si>
  <si>
    <t>Z9972</t>
  </si>
  <si>
    <t>Z4420</t>
  </si>
  <si>
    <t>Z5443</t>
  </si>
  <si>
    <t>Z8614</t>
  </si>
  <si>
    <t>Z7258</t>
  </si>
  <si>
    <t>Z3460</t>
  </si>
  <si>
    <t>ORD7614</t>
  </si>
  <si>
    <t>Z1549</t>
  </si>
  <si>
    <t>Z7695</t>
  </si>
  <si>
    <t>Z7308</t>
  </si>
  <si>
    <t>Z5979</t>
  </si>
  <si>
    <t>Z7035</t>
  </si>
  <si>
    <t>Z1548</t>
  </si>
  <si>
    <t>Z6096</t>
  </si>
  <si>
    <t>Z2371</t>
  </si>
  <si>
    <t>ORD5937</t>
  </si>
  <si>
    <t>Z1685</t>
  </si>
  <si>
    <t>Z5075</t>
  </si>
  <si>
    <t>Z5526</t>
  </si>
  <si>
    <t>Z4930</t>
  </si>
  <si>
    <t>Z3424</t>
  </si>
  <si>
    <t>Z4952</t>
  </si>
  <si>
    <t>Z8531</t>
  </si>
  <si>
    <t>Z7501</t>
  </si>
  <si>
    <t>Z9835</t>
  </si>
  <si>
    <t>Z4085</t>
  </si>
  <si>
    <t>Z6812</t>
  </si>
  <si>
    <t>Z7727</t>
  </si>
  <si>
    <t>ORD4172</t>
  </si>
  <si>
    <t>Z8765</t>
  </si>
  <si>
    <t>Z5761</t>
  </si>
  <si>
    <t>Z6140</t>
  </si>
  <si>
    <t>Z4375</t>
  </si>
  <si>
    <t>Z1735</t>
  </si>
  <si>
    <t>Z9888</t>
  </si>
  <si>
    <t>Z4010</t>
  </si>
  <si>
    <t>Z3513</t>
  </si>
  <si>
    <t>Z4771</t>
  </si>
  <si>
    <t>Z5588</t>
  </si>
  <si>
    <t>Z1526</t>
  </si>
  <si>
    <t>Z5628</t>
  </si>
  <si>
    <t>ORD5587</t>
  </si>
  <si>
    <t>Z1199</t>
  </si>
  <si>
    <t>ORD4652</t>
  </si>
  <si>
    <t>Z7515</t>
  </si>
  <si>
    <t>Z9402</t>
  </si>
  <si>
    <t>Z7740</t>
  </si>
  <si>
    <t>Z2135</t>
  </si>
  <si>
    <t>Z4513</t>
  </si>
  <si>
    <t>Z2787</t>
  </si>
  <si>
    <t>Z8106</t>
  </si>
  <si>
    <t>Z7468</t>
  </si>
  <si>
    <t>ORD9114</t>
  </si>
  <si>
    <t>Z5055</t>
  </si>
  <si>
    <t>Z1182</t>
  </si>
  <si>
    <t>Z6992</t>
  </si>
  <si>
    <t>ORD2028</t>
  </si>
  <si>
    <t>Z3945</t>
  </si>
  <si>
    <t>Z7863</t>
  </si>
  <si>
    <t>ORD5957</t>
  </si>
  <si>
    <t>Z2899</t>
  </si>
  <si>
    <t>Z8579</t>
  </si>
  <si>
    <t>Z4809</t>
  </si>
  <si>
    <t>Z8370</t>
  </si>
  <si>
    <t>Z2513</t>
  </si>
  <si>
    <t>Z8402</t>
  </si>
  <si>
    <t>Z1412</t>
  </si>
  <si>
    <t>ORD8200</t>
  </si>
  <si>
    <t>Z9262</t>
  </si>
  <si>
    <t>Z2613</t>
  </si>
  <si>
    <t>Z1333</t>
  </si>
  <si>
    <t>ORD6900</t>
  </si>
  <si>
    <t>Z4546</t>
  </si>
  <si>
    <t>Z6709</t>
  </si>
  <si>
    <t>ORD8710</t>
  </si>
  <si>
    <t>Z8176</t>
  </si>
  <si>
    <t>ORD5002</t>
  </si>
  <si>
    <t>Z3280</t>
  </si>
  <si>
    <t>Z7469</t>
  </si>
  <si>
    <t>Z2557</t>
  </si>
  <si>
    <t>Z9859</t>
  </si>
  <si>
    <t>ORD1369</t>
  </si>
  <si>
    <t>Z4381</t>
  </si>
  <si>
    <t>Z9592</t>
  </si>
  <si>
    <t>Z7736</t>
  </si>
  <si>
    <t>Z5344</t>
  </si>
  <si>
    <t>ORD3041</t>
  </si>
  <si>
    <t>Z8318</t>
  </si>
  <si>
    <t>Z4791</t>
  </si>
  <si>
    <t>Z5336</t>
  </si>
  <si>
    <t>Z1498</t>
  </si>
  <si>
    <t>ORD1984</t>
  </si>
  <si>
    <t>Z9130</t>
  </si>
  <si>
    <t>Z7149</t>
  </si>
  <si>
    <t>Z5276</t>
  </si>
  <si>
    <t>ORD9801</t>
  </si>
  <si>
    <t>Z6422</t>
  </si>
  <si>
    <t>Z9334</t>
  </si>
  <si>
    <t>ORD6077</t>
  </si>
  <si>
    <t>Z3751</t>
  </si>
  <si>
    <t>Z9090</t>
  </si>
  <si>
    <t>Z4529</t>
  </si>
  <si>
    <t>Z4925</t>
  </si>
  <si>
    <t>Z8463</t>
  </si>
  <si>
    <t>Z5274</t>
  </si>
  <si>
    <t>Z4798</t>
  </si>
  <si>
    <t>Z8828</t>
  </si>
  <si>
    <t>Z7881</t>
  </si>
  <si>
    <t>ORD9811</t>
  </si>
  <si>
    <t>Z6377</t>
  </si>
  <si>
    <t>Z3759</t>
  </si>
  <si>
    <t>Z4741</t>
  </si>
  <si>
    <t>Z2810</t>
  </si>
  <si>
    <t>Z5208</t>
  </si>
  <si>
    <t>Z8767</t>
  </si>
  <si>
    <t>Z7243</t>
  </si>
  <si>
    <t>Z3932</t>
  </si>
  <si>
    <t>Z6671</t>
  </si>
  <si>
    <t>Z4380</t>
  </si>
  <si>
    <t>Z9561</t>
  </si>
  <si>
    <t>ORD6700</t>
  </si>
  <si>
    <t>Z9856</t>
  </si>
  <si>
    <t>Z6975</t>
  </si>
  <si>
    <t>Z4660</t>
  </si>
  <si>
    <t>Z3942</t>
  </si>
  <si>
    <t>Z3273</t>
  </si>
  <si>
    <t>ORD4978</t>
  </si>
  <si>
    <t>Z5857</t>
  </si>
  <si>
    <t>Z6145</t>
  </si>
  <si>
    <t>Z9236</t>
  </si>
  <si>
    <t>Z8130</t>
  </si>
  <si>
    <t>ORD8911</t>
  </si>
  <si>
    <t>Z6333</t>
  </si>
  <si>
    <t>ORD8061</t>
  </si>
  <si>
    <t>Z5069</t>
  </si>
  <si>
    <t>Z8809</t>
  </si>
  <si>
    <t>Z2670</t>
  </si>
  <si>
    <t>Z7499</t>
  </si>
  <si>
    <t>Z1201</t>
  </si>
  <si>
    <t>Z7765</t>
  </si>
  <si>
    <t>Z2711</t>
  </si>
  <si>
    <t>Z2079</t>
  </si>
  <si>
    <t>Z4486</t>
  </si>
  <si>
    <t>Z3112</t>
  </si>
  <si>
    <t>Z2059</t>
  </si>
  <si>
    <t>Z3436</t>
  </si>
  <si>
    <t>Z3083</t>
  </si>
  <si>
    <t>Z6766</t>
  </si>
  <si>
    <t>Z4264</t>
  </si>
  <si>
    <t>Z3834</t>
  </si>
  <si>
    <t>Z1496</t>
  </si>
  <si>
    <t>Z6262</t>
  </si>
  <si>
    <t>Z7475</t>
  </si>
  <si>
    <t>ORD1245</t>
  </si>
  <si>
    <t>Z5343</t>
  </si>
  <si>
    <t>Z4742</t>
  </si>
  <si>
    <t>Z5318</t>
  </si>
  <si>
    <t>Z7597</t>
  </si>
  <si>
    <t>Z1404</t>
  </si>
  <si>
    <t>Z8552</t>
  </si>
  <si>
    <t>ORD3908</t>
  </si>
  <si>
    <t>Z2575</t>
  </si>
  <si>
    <t>Z7944</t>
  </si>
  <si>
    <t>Z8598</t>
  </si>
  <si>
    <t>Z9748</t>
  </si>
  <si>
    <t>Z4404</t>
  </si>
  <si>
    <t>Z9089</t>
  </si>
  <si>
    <t>Z4499</t>
  </si>
  <si>
    <t>Z2753</t>
  </si>
  <si>
    <t>ORD7894</t>
  </si>
  <si>
    <t>Z1281</t>
  </si>
  <si>
    <t>Z8363</t>
  </si>
  <si>
    <t>Z1909</t>
  </si>
  <si>
    <t>Z2957</t>
  </si>
  <si>
    <t>Z9301</t>
  </si>
  <si>
    <t>Z6221</t>
  </si>
  <si>
    <t>Z3061</t>
  </si>
  <si>
    <t>ORD9847</t>
  </si>
  <si>
    <t>Z5606</t>
  </si>
  <si>
    <t>Z3884</t>
  </si>
  <si>
    <t>Z3992</t>
  </si>
  <si>
    <t>Z1682</t>
  </si>
  <si>
    <t>Z6626</t>
  </si>
  <si>
    <t>ORD6956</t>
  </si>
  <si>
    <t>Z1294</t>
  </si>
  <si>
    <t>Z9548</t>
  </si>
  <si>
    <t>Z8085</t>
  </si>
  <si>
    <t>Z9306</t>
  </si>
  <si>
    <t>ORD3885</t>
  </si>
  <si>
    <t>Z8502</t>
  </si>
  <si>
    <t>Z4208</t>
  </si>
  <si>
    <t>Z5565</t>
  </si>
  <si>
    <t>Z2817</t>
  </si>
  <si>
    <t>Z8505</t>
  </si>
  <si>
    <t>Z1575</t>
  </si>
  <si>
    <t>ORD9861</t>
  </si>
  <si>
    <t>Z1414</t>
  </si>
  <si>
    <t>Z6655</t>
  </si>
  <si>
    <t>Z8653</t>
  </si>
  <si>
    <t>ORD5222</t>
  </si>
  <si>
    <t>Z9925</t>
  </si>
  <si>
    <t>Z7820</t>
  </si>
  <si>
    <t>Z9056</t>
  </si>
  <si>
    <t>ORD8655</t>
  </si>
  <si>
    <t>Z7985</t>
  </si>
  <si>
    <t>Z7563</t>
  </si>
  <si>
    <t>Z8490</t>
  </si>
  <si>
    <t>Z8155</t>
  </si>
  <si>
    <t>ORD4396</t>
  </si>
  <si>
    <t>Z4852</t>
  </si>
  <si>
    <t>Z4977</t>
  </si>
  <si>
    <t>Z8425</t>
  </si>
  <si>
    <t>Z9546</t>
  </si>
  <si>
    <t>Z6735</t>
  </si>
  <si>
    <t>Z7214</t>
  </si>
  <si>
    <t>Z2589</t>
  </si>
  <si>
    <t>Z4608</t>
  </si>
  <si>
    <t>Z4051</t>
  </si>
  <si>
    <t>Z2238</t>
  </si>
  <si>
    <t>Z1813</t>
  </si>
  <si>
    <t>ORD4440</t>
  </si>
  <si>
    <t>Z2028</t>
  </si>
  <si>
    <t>Z8995</t>
  </si>
  <si>
    <t>Z3977</t>
  </si>
  <si>
    <t>Z2418</t>
  </si>
  <si>
    <t>Z9933</t>
  </si>
  <si>
    <t>Z3013</t>
  </si>
  <si>
    <t>Z4998</t>
  </si>
  <si>
    <t>Z2001</t>
  </si>
  <si>
    <t>Z6274</t>
  </si>
  <si>
    <t>Z8137</t>
  </si>
  <si>
    <t>Z9018</t>
  </si>
  <si>
    <t>Z4432</t>
  </si>
  <si>
    <t>ORD7506</t>
  </si>
  <si>
    <t>Z1320</t>
  </si>
  <si>
    <t>Z1681</t>
  </si>
  <si>
    <t>Z4861</t>
  </si>
  <si>
    <t>Z4239</t>
  </si>
  <si>
    <t>Z7466</t>
  </si>
  <si>
    <t>Z4987</t>
  </si>
  <si>
    <t>Z1130</t>
  </si>
  <si>
    <t>Z8346</t>
  </si>
  <si>
    <t>Z8721</t>
  </si>
  <si>
    <t>Z2276</t>
  </si>
  <si>
    <t>Z3676</t>
  </si>
  <si>
    <t>Z8787</t>
  </si>
  <si>
    <t>Z8331</t>
  </si>
  <si>
    <t>Z3179</t>
  </si>
  <si>
    <t>Z3709</t>
  </si>
  <si>
    <t>ORD4254</t>
  </si>
  <si>
    <t>Z5889</t>
  </si>
  <si>
    <t>Z3672</t>
  </si>
  <si>
    <t>Z5836</t>
  </si>
  <si>
    <t>ORD2649</t>
  </si>
  <si>
    <t>Z3566</t>
  </si>
  <si>
    <t>Z9388</t>
  </si>
  <si>
    <t>Z3681</t>
  </si>
  <si>
    <t>Z5237</t>
  </si>
  <si>
    <t>Z8319</t>
  </si>
  <si>
    <t>ORD8088</t>
  </si>
  <si>
    <t>Z1495</t>
  </si>
  <si>
    <t>Z3684</t>
  </si>
  <si>
    <t>ORD3397</t>
  </si>
  <si>
    <t>Z4313</t>
  </si>
  <si>
    <t>Z7981</t>
  </si>
  <si>
    <t>Z8054</t>
  </si>
  <si>
    <t>Z9824</t>
  </si>
  <si>
    <t>Z7669</t>
  </si>
  <si>
    <t>Z1240</t>
  </si>
  <si>
    <t>Z6341</t>
  </si>
  <si>
    <t>Z5057</t>
  </si>
  <si>
    <t>Z6380</t>
  </si>
  <si>
    <t>ORD3537</t>
  </si>
  <si>
    <t>Z6371</t>
  </si>
  <si>
    <t>Z6714</t>
  </si>
  <si>
    <t>Z5171</t>
  </si>
  <si>
    <t>ORD8443</t>
  </si>
  <si>
    <t>Z7670</t>
  </si>
  <si>
    <t>Z2992</t>
  </si>
  <si>
    <t>Z3466</t>
  </si>
  <si>
    <t>Z3950</t>
  </si>
  <si>
    <t>Z5341</t>
  </si>
  <si>
    <t>Z4104</t>
  </si>
  <si>
    <t>Z9019</t>
  </si>
  <si>
    <t>Z5287</t>
  </si>
  <si>
    <t>Z5919</t>
  </si>
  <si>
    <t>ORD5582</t>
  </si>
  <si>
    <t>Z7608</t>
  </si>
  <si>
    <t>Z4240</t>
  </si>
  <si>
    <t>Z4276</t>
  </si>
  <si>
    <t>Z5722</t>
  </si>
  <si>
    <t>Z4135</t>
  </si>
  <si>
    <t>Z8740</t>
  </si>
  <si>
    <t>Z5505</t>
  </si>
  <si>
    <t>Z4069</t>
  </si>
  <si>
    <t>Z7706</t>
  </si>
  <si>
    <t>Z6867</t>
  </si>
  <si>
    <t>Z2321</t>
  </si>
  <si>
    <t>Z9118</t>
  </si>
  <si>
    <t>Z9036</t>
  </si>
  <si>
    <t>ORD8756</t>
  </si>
  <si>
    <t>Z3127</t>
  </si>
  <si>
    <t>Z5020</t>
  </si>
  <si>
    <t>ORD3976</t>
  </si>
  <si>
    <t>Z3807</t>
  </si>
  <si>
    <t>Z2436</t>
  </si>
  <si>
    <t>Z7586</t>
  </si>
  <si>
    <t>Z4778</t>
  </si>
  <si>
    <t>Z1801</t>
  </si>
  <si>
    <t>Z6810</t>
  </si>
  <si>
    <t>Z1998</t>
  </si>
  <si>
    <t>Z1500</t>
  </si>
  <si>
    <t>Z1205</t>
  </si>
  <si>
    <t>Z7004</t>
  </si>
  <si>
    <t>Z2412</t>
  </si>
  <si>
    <t>Z8657</t>
  </si>
  <si>
    <t>Z4984</t>
  </si>
  <si>
    <t>Z5829</t>
  </si>
  <si>
    <t>ORD3440</t>
  </si>
  <si>
    <t>Z3371</t>
  </si>
  <si>
    <t>Z6009</t>
  </si>
  <si>
    <t>Z9751</t>
  </si>
  <si>
    <t>ORD8805</t>
  </si>
  <si>
    <t>Z7502</t>
  </si>
  <si>
    <t>Z1617</t>
  </si>
  <si>
    <t>Z5361</t>
  </si>
  <si>
    <t>Z6191</t>
  </si>
  <si>
    <t>Z9773</t>
  </si>
  <si>
    <t>Z5262</t>
  </si>
  <si>
    <t>Z7647</t>
  </si>
  <si>
    <t>Z1955</t>
  </si>
  <si>
    <t>Z9186</t>
  </si>
  <si>
    <t>ORD5278</t>
  </si>
  <si>
    <t>Z7568</t>
  </si>
  <si>
    <t>Z9700</t>
  </si>
  <si>
    <t>ORD3264</t>
  </si>
  <si>
    <t>Z8239</t>
  </si>
  <si>
    <t>Z6967</t>
  </si>
  <si>
    <t>Z1571</t>
  </si>
  <si>
    <t>Z1413</t>
  </si>
  <si>
    <t>ORD2224</t>
  </si>
  <si>
    <t>ORD1102</t>
  </si>
  <si>
    <t>Z8511</t>
  </si>
  <si>
    <t>Z8715</t>
  </si>
  <si>
    <t>Z4123</t>
  </si>
  <si>
    <t>Z7476</t>
  </si>
  <si>
    <t>ORD8513</t>
  </si>
  <si>
    <t>Z5669</t>
  </si>
  <si>
    <t>Z4564</t>
  </si>
  <si>
    <t>Z7539</t>
  </si>
  <si>
    <t>Z5497</t>
  </si>
  <si>
    <t>Z4130</t>
  </si>
  <si>
    <t>Z5423</t>
  </si>
  <si>
    <t>Z7285</t>
  </si>
  <si>
    <t>Z2978</t>
  </si>
  <si>
    <t>Z8978</t>
  </si>
  <si>
    <t>Z3725</t>
  </si>
  <si>
    <t>ORD1170</t>
  </si>
  <si>
    <t>Z4569</t>
  </si>
  <si>
    <t>Z3581</t>
  </si>
  <si>
    <t>ORD6823</t>
  </si>
  <si>
    <t>Z7041</t>
  </si>
  <si>
    <t>Z8314</t>
  </si>
  <si>
    <t>Z8347</t>
  </si>
  <si>
    <t>ORD6009</t>
  </si>
  <si>
    <t>Z1627</t>
  </si>
  <si>
    <t>Z5954</t>
  </si>
  <si>
    <t>ORD8783</t>
  </si>
  <si>
    <t>Z8848</t>
  </si>
  <si>
    <t>Z9848</t>
  </si>
  <si>
    <t>Z7460</t>
  </si>
  <si>
    <t>Z7096</t>
  </si>
  <si>
    <t>ORD8016</t>
  </si>
  <si>
    <t>Z7508</t>
  </si>
  <si>
    <t>Z1300</t>
  </si>
  <si>
    <t>Z2620</t>
  </si>
  <si>
    <t>Z5890</t>
  </si>
  <si>
    <t>Z9595</t>
  </si>
  <si>
    <t>Z7596</t>
  </si>
  <si>
    <t>Z2297</t>
  </si>
  <si>
    <t>Z3209</t>
  </si>
  <si>
    <t>Z6984</t>
  </si>
  <si>
    <t>Z4474</t>
  </si>
  <si>
    <t>ORD1667</t>
  </si>
  <si>
    <t>Z6194</t>
  </si>
  <si>
    <t>Z6814</t>
  </si>
  <si>
    <t>Z6700</t>
  </si>
  <si>
    <t>Z2712</t>
  </si>
  <si>
    <t>Z9742</t>
  </si>
  <si>
    <t>Z8707</t>
  </si>
  <si>
    <t>Z9731</t>
  </si>
  <si>
    <t>Z8235</t>
  </si>
  <si>
    <t>Z1136</t>
  </si>
  <si>
    <t>Z7634</t>
  </si>
  <si>
    <t>Z2828</t>
  </si>
  <si>
    <t>Z9694</t>
  </si>
  <si>
    <t>Z8227</t>
  </si>
  <si>
    <t>Z5400</t>
  </si>
  <si>
    <t>Z5326</t>
  </si>
  <si>
    <t>Z2269</t>
  </si>
  <si>
    <t>Z1557</t>
  </si>
  <si>
    <t>Z8888</t>
  </si>
  <si>
    <t>Z9678</t>
  </si>
  <si>
    <t>Z8083</t>
  </si>
  <si>
    <t>Z5778</t>
  </si>
  <si>
    <t>Z7600</t>
  </si>
  <si>
    <t>Z3006</t>
  </si>
  <si>
    <t>Z5796</t>
  </si>
  <si>
    <t>Z9175</t>
  </si>
  <si>
    <t>ORD7229</t>
  </si>
  <si>
    <t>Z5473</t>
  </si>
  <si>
    <t>Z6741</t>
  </si>
  <si>
    <t>ORD1131</t>
  </si>
  <si>
    <t>ORD1241</t>
  </si>
  <si>
    <t>Z5854</t>
  </si>
  <si>
    <t>Z8700</t>
  </si>
  <si>
    <t>Z3478</t>
  </si>
  <si>
    <t>Z2137</t>
  </si>
  <si>
    <t>Z8597</t>
  </si>
  <si>
    <t>Z1287</t>
  </si>
  <si>
    <t>ORD5858</t>
  </si>
  <si>
    <t>Z4879</t>
  </si>
  <si>
    <t>Z3720</t>
  </si>
  <si>
    <t>Z9467</t>
  </si>
  <si>
    <t>Z2125</t>
  </si>
  <si>
    <t>Z8283</t>
  </si>
  <si>
    <t>Z7061</t>
  </si>
  <si>
    <t>ORD5625</t>
  </si>
  <si>
    <t>Z3826</t>
  </si>
  <si>
    <t>Z3643</t>
  </si>
  <si>
    <t>Z2073</t>
  </si>
  <si>
    <t>Z9594</t>
  </si>
  <si>
    <t>Z7651</t>
  </si>
  <si>
    <t>Z9389</t>
  </si>
  <si>
    <t>Z5561</t>
  </si>
  <si>
    <t>ORD2675</t>
  </si>
  <si>
    <t>Z2701</t>
  </si>
  <si>
    <t>ORD2848</t>
  </si>
  <si>
    <t>Z9704</t>
  </si>
  <si>
    <t>Z2590</t>
  </si>
  <si>
    <t>Z5681</t>
  </si>
  <si>
    <t>ORD8789</t>
  </si>
  <si>
    <t>Z4448</t>
  </si>
  <si>
    <t>ORD7976</t>
  </si>
  <si>
    <t>Z6267</t>
  </si>
  <si>
    <t>Z7675</t>
  </si>
  <si>
    <t>Z6690</t>
  </si>
  <si>
    <t>Z3623</t>
  </si>
  <si>
    <t>ORD9518</t>
  </si>
  <si>
    <t>Z7656</t>
  </si>
  <si>
    <t>Z1980</t>
  </si>
  <si>
    <t>Z8890</t>
  </si>
  <si>
    <t>Z5118</t>
  </si>
  <si>
    <t>Z5001</t>
  </si>
  <si>
    <t>Z8634</t>
  </si>
  <si>
    <t>Z5258</t>
  </si>
  <si>
    <t>Z5612</t>
  </si>
  <si>
    <t>Z2558</t>
  </si>
  <si>
    <t>Z6513</t>
  </si>
  <si>
    <t>Z2218</t>
  </si>
  <si>
    <t>Z2303</t>
  </si>
  <si>
    <t>Z3123</t>
  </si>
  <si>
    <t>Z4644</t>
  </si>
  <si>
    <t>Z7255</t>
  </si>
  <si>
    <t>Z6197</t>
  </si>
  <si>
    <t>Z5086</t>
  </si>
  <si>
    <t>Z3692</t>
  </si>
  <si>
    <t>Z3422</t>
  </si>
  <si>
    <t>ORD9994</t>
  </si>
  <si>
    <t>Z4944</t>
  </si>
  <si>
    <t>Z1506</t>
  </si>
  <si>
    <t>Z9638</t>
  </si>
  <si>
    <t>Z9167</t>
  </si>
  <si>
    <t>ORD6889</t>
  </si>
  <si>
    <t>Z2318</t>
  </si>
  <si>
    <t>Z4080</t>
  </si>
  <si>
    <t>ORD2472</t>
  </si>
  <si>
    <t>Z8710</t>
  </si>
  <si>
    <t>Z1944</t>
  </si>
  <si>
    <t>Z4154</t>
  </si>
  <si>
    <t>Z2786</t>
  </si>
  <si>
    <t>ORD1962</t>
  </si>
  <si>
    <t>Z2635</t>
  </si>
  <si>
    <t>ORD5892</t>
  </si>
  <si>
    <t>Z7871</t>
  </si>
  <si>
    <t>Z1612</t>
  </si>
  <si>
    <t>Z9869</t>
  </si>
  <si>
    <t>Z1897</t>
  </si>
  <si>
    <t>Z1581</t>
  </si>
  <si>
    <t>Z2200</t>
  </si>
  <si>
    <t>Z2792</t>
  </si>
  <si>
    <t>Z3981</t>
  </si>
  <si>
    <t>Z9214</t>
  </si>
  <si>
    <t>Z4990</t>
  </si>
  <si>
    <t>Z1038</t>
  </si>
  <si>
    <t>Z6106</t>
  </si>
  <si>
    <t>Z2492</t>
  </si>
  <si>
    <t>ORD5239</t>
  </si>
  <si>
    <t>Z2165</t>
  </si>
  <si>
    <t>Z7245</t>
  </si>
  <si>
    <t>ORD3180</t>
  </si>
  <si>
    <t>Z5478</t>
  </si>
  <si>
    <t>Z4673</t>
  </si>
  <si>
    <t>ORD6963</t>
  </si>
  <si>
    <t>Z7366</t>
  </si>
  <si>
    <t>Z1338</t>
  </si>
  <si>
    <t>ORD1452</t>
  </si>
  <si>
    <t>Z8944</t>
  </si>
  <si>
    <t>Z4429</t>
  </si>
  <si>
    <t>ORD8677</t>
  </si>
  <si>
    <t>Z7548</t>
  </si>
  <si>
    <t>Z5129</t>
  </si>
  <si>
    <t>Z7569</t>
  </si>
  <si>
    <t>Z7962</t>
  </si>
  <si>
    <t>Z2065</t>
  </si>
  <si>
    <t>Z6288</t>
  </si>
  <si>
    <t>Z4696</t>
  </si>
  <si>
    <t>Z3578</t>
  </si>
  <si>
    <t>Z5573</t>
  </si>
  <si>
    <t>ORD3809</t>
  </si>
  <si>
    <t>Z3057</t>
  </si>
  <si>
    <t>Z3205</t>
  </si>
  <si>
    <t>Z4500</t>
  </si>
  <si>
    <t>ORD1479</t>
  </si>
  <si>
    <t>ORD7707</t>
  </si>
  <si>
    <t>Z4841</t>
  </si>
  <si>
    <t>Z8161</t>
  </si>
  <si>
    <t>ORD3019</t>
  </si>
  <si>
    <t>Z6104</t>
  </si>
  <si>
    <t>Z9142</t>
  </si>
  <si>
    <t>ORD1031</t>
  </si>
  <si>
    <t>Z7143</t>
  </si>
  <si>
    <t>Z1913</t>
  </si>
  <si>
    <t>Z4119</t>
  </si>
  <si>
    <t>ORD5250</t>
  </si>
  <si>
    <t>Z4955</t>
  </si>
  <si>
    <t>Z3608</t>
  </si>
  <si>
    <t>Z6435</t>
  </si>
  <si>
    <t>Z4510</t>
  </si>
  <si>
    <t>Z4522</t>
  </si>
  <si>
    <t>Z6594</t>
  </si>
  <si>
    <t>ORD4213</t>
  </si>
  <si>
    <t>Z2500</t>
  </si>
  <si>
    <t>Z2133</t>
  </si>
  <si>
    <t>Z2374</t>
  </si>
  <si>
    <t>ORD9477</t>
  </si>
  <si>
    <t>Z9373</t>
  </si>
  <si>
    <t>ORD2121</t>
  </si>
  <si>
    <t>Z5834</t>
  </si>
  <si>
    <t>ORD4283</t>
  </si>
  <si>
    <t>Z3375</t>
  </si>
  <si>
    <t>Z7227</t>
  </si>
  <si>
    <t>Z1478</t>
  </si>
  <si>
    <t>Z6076</t>
  </si>
  <si>
    <t>Z5647</t>
  </si>
  <si>
    <t>ORD2586</t>
  </si>
  <si>
    <t>Z8967</t>
  </si>
  <si>
    <t>Z8044</t>
  </si>
  <si>
    <t>ORD2972</t>
  </si>
  <si>
    <t>Z1485</t>
  </si>
  <si>
    <t>Z6532</t>
  </si>
  <si>
    <t>Z3830</t>
  </si>
  <si>
    <t>Z6066</t>
  </si>
  <si>
    <t>Z3263</t>
  </si>
  <si>
    <t>ORD1987</t>
  </si>
  <si>
    <t>Z5167</t>
  </si>
  <si>
    <t>Z7521</t>
  </si>
  <si>
    <t>Z3785</t>
  </si>
  <si>
    <t>Z6744</t>
  </si>
  <si>
    <t>ORD1075</t>
  </si>
  <si>
    <t>Z4438</t>
  </si>
  <si>
    <t>ORD7274</t>
  </si>
  <si>
    <t>Z8191</t>
  </si>
  <si>
    <t>ORD8561</t>
  </si>
  <si>
    <t>Z1048</t>
  </si>
  <si>
    <t>Z6291</t>
  </si>
  <si>
    <t>Z5053</t>
  </si>
  <si>
    <t>ORD1960</t>
  </si>
  <si>
    <t>Z7734</t>
  </si>
  <si>
    <t>Z9565</t>
  </si>
  <si>
    <t>Z5684</t>
  </si>
  <si>
    <t>Z2277</t>
  </si>
  <si>
    <t>ORD9217</t>
  </si>
  <si>
    <t>Z8009</t>
  </si>
  <si>
    <t>Z1871</t>
  </si>
  <si>
    <t>ORD4049</t>
  </si>
  <si>
    <t>Z6034</t>
  </si>
  <si>
    <t>Z7566</t>
  </si>
  <si>
    <t>Z8813</t>
  </si>
  <si>
    <t>Z1615</t>
  </si>
  <si>
    <t>Z6729</t>
  </si>
  <si>
    <t>Z3170</t>
  </si>
  <si>
    <t>Z6678</t>
  </si>
  <si>
    <t>Z1655</t>
  </si>
  <si>
    <t>Z4784</t>
  </si>
  <si>
    <t>Z3522</t>
  </si>
  <si>
    <t>Z2512</t>
  </si>
  <si>
    <t>Z9728</t>
  </si>
  <si>
    <t>ORD8286</t>
  </si>
  <si>
    <t>Z5239</t>
  </si>
  <si>
    <t>Z8561</t>
  </si>
  <si>
    <t>Z8470</t>
  </si>
  <si>
    <t>ORD9995</t>
  </si>
  <si>
    <t>Z6819</t>
  </si>
  <si>
    <t>Z8694</t>
  </si>
  <si>
    <t>Z3729</t>
  </si>
  <si>
    <t>Z6041</t>
  </si>
  <si>
    <t>Z4884</t>
  </si>
  <si>
    <t>Z2364</t>
  </si>
  <si>
    <t>Z3457</t>
  </si>
  <si>
    <t>ORD4688</t>
  </si>
  <si>
    <t>Z7446</t>
  </si>
  <si>
    <t>Z4724</t>
  </si>
  <si>
    <t>Z4067</t>
  </si>
  <si>
    <t>Z3023</t>
  </si>
  <si>
    <t>Z5519</t>
  </si>
  <si>
    <t>ORD6524</t>
  </si>
  <si>
    <t>Z8245</t>
  </si>
  <si>
    <t>Z5662</t>
  </si>
  <si>
    <t>Z7131</t>
  </si>
  <si>
    <t>Z2907</t>
  </si>
  <si>
    <t>Z7427</t>
  </si>
  <si>
    <t>Z6624</t>
  </si>
  <si>
    <t>Z5950</t>
  </si>
  <si>
    <t>Z1321</t>
  </si>
  <si>
    <t>Z8947</t>
  </si>
  <si>
    <t>Z5552</t>
  </si>
  <si>
    <t>Z6256</t>
  </si>
  <si>
    <t>Z3316</t>
  </si>
  <si>
    <t>Z2393</t>
  </si>
  <si>
    <t>ORD4276</t>
  </si>
  <si>
    <t>Z4373</t>
  </si>
  <si>
    <t>Z6413</t>
  </si>
  <si>
    <t>Z7010</t>
  </si>
  <si>
    <t>ORD4700</t>
  </si>
  <si>
    <t>Z2260</t>
  </si>
  <si>
    <t>Z7119</t>
  </si>
  <si>
    <t>Z7773</t>
  </si>
  <si>
    <t>Z2150</t>
  </si>
  <si>
    <t>Z3431</t>
  </si>
  <si>
    <t>Z8920</t>
  </si>
  <si>
    <t>Z7160</t>
  </si>
  <si>
    <t>Z4209</t>
  </si>
  <si>
    <t>ORD9629</t>
  </si>
  <si>
    <t>Z3042</t>
  </si>
  <si>
    <t>Z5739</t>
  </si>
  <si>
    <t>Z3339</t>
  </si>
  <si>
    <t>Z5486</t>
  </si>
  <si>
    <t>Z7924</t>
  </si>
  <si>
    <t>ORD5244</t>
  </si>
  <si>
    <t>Z1462</t>
  </si>
  <si>
    <t>Z2491</t>
  </si>
  <si>
    <t>Z5030</t>
  </si>
  <si>
    <t>Z8475</t>
  </si>
  <si>
    <t>Z5848</t>
  </si>
  <si>
    <t>ORD3952</t>
  </si>
  <si>
    <t>Z1700</t>
  </si>
  <si>
    <t>Z9908</t>
  </si>
  <si>
    <t>Z9365</t>
  </si>
  <si>
    <t>Z7060</t>
  </si>
  <si>
    <t>Z8183</t>
  </si>
  <si>
    <t>Z6713</t>
  </si>
  <si>
    <t>Z6765</t>
  </si>
  <si>
    <t>Z3564</t>
  </si>
  <si>
    <t>Z6427</t>
  </si>
  <si>
    <t>Z7049</t>
  </si>
  <si>
    <t>Z7228</t>
  </si>
  <si>
    <t>Z2429</t>
  </si>
  <si>
    <t>Z2784</t>
  </si>
  <si>
    <t>Z2472</t>
  </si>
  <si>
    <t>Z4962</t>
  </si>
  <si>
    <t>ORD7105</t>
  </si>
  <si>
    <t>Z3324</t>
  </si>
  <si>
    <t>Z5134</t>
  </si>
  <si>
    <t>Z7437</t>
  </si>
  <si>
    <t>Z9350</t>
  </si>
  <si>
    <t>Z4940</t>
  </si>
  <si>
    <t>Z8913</t>
  </si>
  <si>
    <t>Z3956</t>
  </si>
  <si>
    <t>ORD6884</t>
  </si>
  <si>
    <t>Z1818</t>
  </si>
  <si>
    <t>Z1624</t>
  </si>
  <si>
    <t>ORD2055</t>
  </si>
  <si>
    <t>Z4262</t>
  </si>
  <si>
    <t>Z5501</t>
  </si>
  <si>
    <t>Z4367</t>
  </si>
  <si>
    <t>Z9891</t>
  </si>
  <si>
    <t>Z1301</t>
  </si>
  <si>
    <t>Z9770</t>
  </si>
  <si>
    <t>Z4494</t>
  </si>
  <si>
    <t>Z7754</t>
  </si>
  <si>
    <t>Z6531</t>
  </si>
  <si>
    <t>Z6915</t>
  </si>
  <si>
    <t>Z2759</t>
  </si>
  <si>
    <t>Z2941</t>
  </si>
  <si>
    <t>Z8626</t>
  </si>
  <si>
    <t>ORD4027</t>
  </si>
  <si>
    <t>Z5456</t>
  </si>
  <si>
    <t>Z9225</t>
  </si>
  <si>
    <t>Z1188</t>
  </si>
  <si>
    <t>Z8964</t>
  </si>
  <si>
    <t>Z5601</t>
  </si>
  <si>
    <t>ORD1596</t>
  </si>
  <si>
    <t>Z8234</t>
  </si>
  <si>
    <t>Z5374</t>
  </si>
  <si>
    <t>Z6423</t>
  </si>
  <si>
    <t>Z8659</t>
  </si>
  <si>
    <t>Z8516</t>
  </si>
  <si>
    <t>ORD9934</t>
  </si>
  <si>
    <t>Z1929</t>
  </si>
  <si>
    <t>Z1071</t>
  </si>
  <si>
    <t>ORD4065</t>
  </si>
  <si>
    <t>Z2433</t>
  </si>
  <si>
    <t>ORD3434</t>
  </si>
  <si>
    <t>Z1168</t>
  </si>
  <si>
    <t>Z2737</t>
  </si>
  <si>
    <t>Z9540</t>
  </si>
  <si>
    <t>Z5163</t>
  </si>
  <si>
    <t>ORD9916</t>
  </si>
  <si>
    <t>Z9948</t>
  </si>
  <si>
    <t>Z2217</t>
  </si>
  <si>
    <t>Z7570</t>
  </si>
  <si>
    <t>Z9390</t>
  </si>
  <si>
    <t>ORD9347</t>
  </si>
  <si>
    <t>Z6013</t>
  </si>
  <si>
    <t>Z1153</t>
  </si>
  <si>
    <t>Z2921</t>
  </si>
  <si>
    <t>Z6133</t>
  </si>
  <si>
    <t>Z5183</t>
  </si>
  <si>
    <t>Z5003</t>
  </si>
  <si>
    <t>ORD3085</t>
  </si>
  <si>
    <t>Z1954</t>
  </si>
  <si>
    <t>ORD7434</t>
  </si>
  <si>
    <t>Z3501</t>
  </si>
  <si>
    <t>ORD8614</t>
  </si>
  <si>
    <t>Z3775</t>
  </si>
  <si>
    <t>ORD4104</t>
  </si>
  <si>
    <t>Z3421</t>
  </si>
  <si>
    <t>Z4727</t>
  </si>
  <si>
    <t>Z9624</t>
  </si>
  <si>
    <t>Z1275</t>
  </si>
  <si>
    <t>Z2656</t>
  </si>
  <si>
    <t>Z8109</t>
  </si>
  <si>
    <t>Z9071</t>
  </si>
  <si>
    <t>Z9613</t>
  </si>
  <si>
    <t>ORD9261</t>
  </si>
  <si>
    <t>Z6448</t>
  </si>
  <si>
    <t>Z8091</t>
  </si>
  <si>
    <t>Z9384</t>
  </si>
  <si>
    <t>Z3185</t>
  </si>
  <si>
    <t>Z8454</t>
  </si>
  <si>
    <t>Z2416</t>
  </si>
  <si>
    <t>Z6874</t>
  </si>
  <si>
    <t>ORD5153</t>
  </si>
  <si>
    <t>Z3252</t>
  </si>
  <si>
    <t>Z9955</t>
  </si>
  <si>
    <t>Z1620</t>
  </si>
  <si>
    <t>Z4347</t>
  </si>
  <si>
    <t>Z5641</t>
  </si>
  <si>
    <t>Z7543</t>
  </si>
  <si>
    <t>Z6608</t>
  </si>
  <si>
    <t>ORD3287</t>
  </si>
  <si>
    <t>Z7952</t>
  </si>
  <si>
    <t>ORD5234</t>
  </si>
  <si>
    <t>Z6851</t>
  </si>
  <si>
    <t>Z6748</t>
  </si>
  <si>
    <t>Z1504</t>
  </si>
  <si>
    <t>Z7212</t>
  </si>
  <si>
    <t>Z6888</t>
  </si>
  <si>
    <t>Z7116</t>
  </si>
  <si>
    <t>Z1109</t>
  </si>
  <si>
    <t>Z8063</t>
  </si>
  <si>
    <t>Z9640</t>
  </si>
  <si>
    <t>Z9995</t>
  </si>
  <si>
    <t>Z6621</t>
  </si>
  <si>
    <t>Z5071</t>
  </si>
  <si>
    <t>Z2937</t>
  </si>
  <si>
    <t>Z9961</t>
  </si>
  <si>
    <t>Z2177</t>
  </si>
  <si>
    <t>Z3049</t>
  </si>
  <si>
    <t>Z3258</t>
  </si>
  <si>
    <t>Z8762</t>
  </si>
  <si>
    <t>ORD4376</t>
  </si>
  <si>
    <t>Z5273</t>
  </si>
  <si>
    <t>Z1386</t>
  </si>
  <si>
    <t>Z4406</t>
  </si>
  <si>
    <t>Z1650</t>
  </si>
  <si>
    <t>Z8025</t>
  </si>
  <si>
    <t>Z6907</t>
  </si>
  <si>
    <t>Z1069</t>
  </si>
  <si>
    <t>Z8114</t>
  </si>
  <si>
    <t>Z1692</t>
  </si>
  <si>
    <t>Z7289</t>
  </si>
  <si>
    <t>Z7120</t>
  </si>
  <si>
    <t>Z4152</t>
  </si>
  <si>
    <t>ORD4624</t>
  </si>
  <si>
    <t>Z1696</t>
  </si>
  <si>
    <t>Z9472</t>
  </si>
  <si>
    <t>Z1030</t>
  </si>
  <si>
    <t>Z4552</t>
  </si>
  <si>
    <t>Z8736</t>
  </si>
  <si>
    <t>Z9174</t>
  </si>
  <si>
    <t>Z8950</t>
  </si>
  <si>
    <t>Z6306</t>
  </si>
  <si>
    <t>ORD4350</t>
  </si>
  <si>
    <t>Z6737</t>
  </si>
  <si>
    <t>Z8719</t>
  </si>
  <si>
    <t>ORD3035</t>
  </si>
  <si>
    <t>Z9852</t>
  </si>
  <si>
    <t>ORD6502</t>
  </si>
  <si>
    <t>Z8359</t>
  </si>
  <si>
    <t>Z8288</t>
  </si>
  <si>
    <t>Z3774</t>
  </si>
  <si>
    <t>Z9557</t>
  </si>
  <si>
    <t>ORD1704</t>
  </si>
  <si>
    <t>Z7753</t>
  </si>
  <si>
    <t>Z9097</t>
  </si>
  <si>
    <t>Z5316</t>
  </si>
  <si>
    <t>ORD5586</t>
  </si>
  <si>
    <t>Z1600</t>
  </si>
  <si>
    <t>Z5068</t>
  </si>
  <si>
    <t>Z6613</t>
  </si>
  <si>
    <t>Z4413</t>
  </si>
  <si>
    <t>Z5207</t>
  </si>
  <si>
    <t>Z5922</t>
  </si>
  <si>
    <t>Z7018</t>
  </si>
  <si>
    <t>Z3650</t>
  </si>
  <si>
    <t>ORD8628</t>
  </si>
  <si>
    <t>Z9792</t>
  </si>
  <si>
    <t>Z6541</t>
  </si>
  <si>
    <t>Z3850</t>
  </si>
  <si>
    <t>ORD1405</t>
  </si>
  <si>
    <t>Z1174</t>
  </si>
  <si>
    <t>Z1322</t>
  </si>
  <si>
    <t>Z6072</t>
  </si>
  <si>
    <t>Z9738</t>
  </si>
  <si>
    <t>Z5863</t>
  </si>
  <si>
    <t>Z2987</t>
  </si>
  <si>
    <t>Z9689</t>
  </si>
  <si>
    <t>Z4391</t>
  </si>
  <si>
    <t>Z1754</t>
  </si>
  <si>
    <t>Z3816</t>
  </si>
  <si>
    <t>Z9760</t>
  </si>
  <si>
    <t>Z7478</t>
  </si>
  <si>
    <t>Z7617</t>
  </si>
  <si>
    <t>Z6184</t>
  </si>
  <si>
    <t>Z4407</t>
  </si>
  <si>
    <t>ORD1795</t>
  </si>
  <si>
    <t>Z9031</t>
  </si>
  <si>
    <t>Z5599</t>
  </si>
  <si>
    <t>Z9849</t>
  </si>
  <si>
    <t>Z6043</t>
  </si>
  <si>
    <t>Z9781</t>
  </si>
  <si>
    <t>Z9989</t>
  </si>
  <si>
    <t>Z7239</t>
  </si>
  <si>
    <t>Z4158</t>
  </si>
  <si>
    <t>Z5264</t>
  </si>
  <si>
    <t>Z1033</t>
  </si>
  <si>
    <t>Z2909</t>
  </si>
  <si>
    <t>ORD7626</t>
  </si>
  <si>
    <t>Z3877</t>
  </si>
  <si>
    <t>Z9454</t>
  </si>
  <si>
    <t>Z8545</t>
  </si>
  <si>
    <t>Z8300</t>
  </si>
  <si>
    <t>Z4963</t>
  </si>
  <si>
    <t>Z1360</t>
  </si>
  <si>
    <t>ORD7974</t>
  </si>
  <si>
    <t>ORD3672</t>
  </si>
  <si>
    <t>Z1138</t>
  </si>
  <si>
    <t>Z4956</t>
  </si>
  <si>
    <t>Z7605</t>
  </si>
  <si>
    <t>Z4731</t>
  </si>
  <si>
    <t>ORD8731</t>
  </si>
  <si>
    <t>Z3117</t>
  </si>
  <si>
    <t>Z9166</t>
  </si>
  <si>
    <t>Z8133</t>
  </si>
  <si>
    <t>Z7000</t>
  </si>
  <si>
    <t>Z4708</t>
  </si>
  <si>
    <t>Z2160</t>
  </si>
  <si>
    <t>ORD2809</t>
  </si>
  <si>
    <t>Z7489</t>
  </si>
  <si>
    <t>ORD8574</t>
  </si>
  <si>
    <t>Z2126</t>
  </si>
  <si>
    <t>Z4124</t>
  </si>
  <si>
    <t>ORD3326</t>
  </si>
  <si>
    <t>Z9929</t>
  </si>
  <si>
    <t>Z8530</t>
  </si>
  <si>
    <t>Z3354</t>
  </si>
  <si>
    <t>Z7179</t>
  </si>
  <si>
    <t>Z8954</t>
  </si>
  <si>
    <t>ORD2278</t>
  </si>
  <si>
    <t>Z2335</t>
  </si>
  <si>
    <t>Z2475</t>
  </si>
  <si>
    <t>Z5422</t>
  </si>
  <si>
    <t>ORD1338</t>
  </si>
  <si>
    <t>Z2552</t>
  </si>
  <si>
    <t>Z1934</t>
  </si>
  <si>
    <t>ORD1772</t>
  </si>
  <si>
    <t>Z3523</t>
  </si>
  <si>
    <t>Z8515</t>
  </si>
  <si>
    <t>Z4136</t>
  </si>
  <si>
    <t>Z7450</t>
  </si>
  <si>
    <t>Z6244</t>
  </si>
  <si>
    <t>Z4269</t>
  </si>
  <si>
    <t>Z7040</t>
  </si>
  <si>
    <t>Z9967</t>
  </si>
  <si>
    <t>Z1351</t>
  </si>
  <si>
    <t>Z5605</t>
  </si>
  <si>
    <t>ORD1908</t>
  </si>
  <si>
    <t>Z1680</t>
  </si>
  <si>
    <t>Z7822</t>
  </si>
  <si>
    <t>Z5202</t>
  </si>
  <si>
    <t>Z2536</t>
  </si>
  <si>
    <t>Z4120</t>
  </si>
  <si>
    <t>Z8708</t>
  </si>
  <si>
    <t>Z4774</t>
  </si>
  <si>
    <t>Z9416</t>
  </si>
  <si>
    <t>Z5650</t>
  </si>
  <si>
    <t>ORD6399</t>
  </si>
  <si>
    <t>Z9789</t>
  </si>
  <si>
    <t>Z5625</t>
  </si>
  <si>
    <t>Z4507</t>
  </si>
  <si>
    <t>Z2153</t>
  </si>
  <si>
    <t>ORD3606</t>
  </si>
  <si>
    <t>Z1277</t>
  </si>
  <si>
    <t>ORD3994</t>
  </si>
  <si>
    <t>Z5763</t>
  </si>
  <si>
    <t>Z1888</t>
  </si>
  <si>
    <t>Z6930</t>
  </si>
  <si>
    <t>Z9021</t>
  </si>
  <si>
    <t>Z1898</t>
  </si>
  <si>
    <t>Z7585</t>
  </si>
  <si>
    <t>ORD3708</t>
  </si>
  <si>
    <t>Z9762</t>
  </si>
  <si>
    <t>Z7747</t>
  </si>
  <si>
    <t>Z7815</t>
  </si>
  <si>
    <t>Z2214</t>
  </si>
  <si>
    <t>Z5642</t>
  </si>
  <si>
    <t>Z5073</t>
  </si>
  <si>
    <t>Z5800</t>
  </si>
  <si>
    <t>Z8738</t>
  </si>
  <si>
    <t>ORD7749</t>
  </si>
  <si>
    <t>Z8878</t>
  </si>
  <si>
    <t>Z1731</t>
  </si>
  <si>
    <t>Z1094</t>
  </si>
  <si>
    <t>ORD8800</t>
  </si>
  <si>
    <t>Z4348</t>
  </si>
  <si>
    <t>Z1095</t>
  </si>
  <si>
    <t>Z9168</t>
  </si>
  <si>
    <t>Z7635</t>
  </si>
  <si>
    <t>Z8625</t>
  </si>
  <si>
    <t>ORD2215</t>
  </si>
  <si>
    <t>Z2384</t>
  </si>
  <si>
    <t>Z9998</t>
  </si>
  <si>
    <t>Z1290</t>
  </si>
  <si>
    <t>Z9973</t>
  </si>
  <si>
    <t>Z9351</t>
  </si>
  <si>
    <t>Z1687</t>
  </si>
  <si>
    <t>Z6344</t>
  </si>
  <si>
    <t>ORD1843</t>
  </si>
  <si>
    <t>Z9514</t>
  </si>
  <si>
    <t>ORD3663</t>
  </si>
  <si>
    <t>Z7073</t>
  </si>
  <si>
    <t>ORD1286</t>
  </si>
  <si>
    <t>Z7643</t>
  </si>
  <si>
    <t>ORD1822</t>
  </si>
  <si>
    <t>Z9749</t>
  </si>
  <si>
    <t>Z6947</t>
  </si>
  <si>
    <t>Z7371</t>
  </si>
  <si>
    <t>Z6572</t>
  </si>
  <si>
    <t>Z1513</t>
  </si>
  <si>
    <t>ORD4043</t>
  </si>
  <si>
    <t>Z5365</t>
  </si>
  <si>
    <t>Z3441</t>
  </si>
  <si>
    <t>ORD3335</t>
  </si>
  <si>
    <t>Z3679</t>
  </si>
  <si>
    <t>Z5464</t>
  </si>
  <si>
    <t>Z6388</t>
  </si>
  <si>
    <t>Z4559</t>
  </si>
  <si>
    <t>Z3171</t>
  </si>
  <si>
    <t>Z1243</t>
  </si>
  <si>
    <t>Z5789</t>
  </si>
  <si>
    <t>Z9608</t>
  </si>
  <si>
    <t>ORD5654</t>
  </si>
  <si>
    <t>Z5649</t>
  </si>
  <si>
    <t>Z4352</t>
  </si>
  <si>
    <t>Z3772</t>
  </si>
  <si>
    <t>Z4237</t>
  </si>
  <si>
    <t>Z3576</t>
  </si>
  <si>
    <t>Z2452</t>
  </si>
  <si>
    <t>Z5553</t>
  </si>
  <si>
    <t>Z3438</t>
  </si>
  <si>
    <t>Z5566</t>
  </si>
  <si>
    <t>ORD2637</t>
  </si>
  <si>
    <t>Z6998</t>
  </si>
  <si>
    <t>Z5598</t>
  </si>
  <si>
    <t>Z7713</t>
  </si>
  <si>
    <t>ORD5684</t>
  </si>
  <si>
    <t>Z1811</t>
  </si>
  <si>
    <t>Z1973</t>
  </si>
  <si>
    <t>ORD6868</t>
  </si>
  <si>
    <t>Z1239</t>
  </si>
  <si>
    <t>Z1903</t>
  </si>
  <si>
    <t>Z6416</t>
  </si>
  <si>
    <t>Z4694</t>
  </si>
  <si>
    <t>Z2431</t>
  </si>
  <si>
    <t>ORD8370</t>
  </si>
  <si>
    <t>Z4782</t>
  </si>
  <si>
    <t>Z2351</t>
  </si>
  <si>
    <t>Z3917</t>
  </si>
  <si>
    <t>Z7902</t>
  </si>
  <si>
    <t>ORD5786</t>
  </si>
  <si>
    <t>Z4021</t>
  </si>
  <si>
    <t>Z2843</t>
  </si>
  <si>
    <t>ORD7616</t>
  </si>
  <si>
    <t>Z1923</t>
  </si>
  <si>
    <t>Z8883</t>
  </si>
  <si>
    <t>ORD5864</t>
  </si>
  <si>
    <t>Z2973</t>
  </si>
  <si>
    <t>Z5792</t>
  </si>
  <si>
    <t>Z7712</t>
  </si>
  <si>
    <t>Z2644</t>
  </si>
  <si>
    <t>Z3168</t>
  </si>
  <si>
    <t>Z6567</t>
  </si>
  <si>
    <t>Z7034</t>
  </si>
  <si>
    <t>Z9154</t>
  </si>
  <si>
    <t>Z4547</t>
  </si>
  <si>
    <t>Z7510</t>
  </si>
  <si>
    <t>Z8093</t>
  </si>
  <si>
    <t>ORD5092</t>
  </si>
  <si>
    <t>Z6318</t>
  </si>
  <si>
    <t>ORD3526</t>
  </si>
  <si>
    <t>Z9969</t>
  </si>
  <si>
    <t>Z7620</t>
  </si>
  <si>
    <t>Z6694</t>
  </si>
  <si>
    <t>Z3404</t>
  </si>
  <si>
    <t>ORD6606</t>
  </si>
  <si>
    <t>Z3191</t>
  </si>
  <si>
    <t>Z5673</t>
  </si>
  <si>
    <t>Z6026</t>
  </si>
  <si>
    <t>Z5966</t>
  </si>
  <si>
    <t>Z7690</t>
  </si>
  <si>
    <t>Z7234</t>
  </si>
  <si>
    <t>ORD5177</t>
  </si>
  <si>
    <t>Z5166</t>
  </si>
  <si>
    <t>Z6030</t>
  </si>
  <si>
    <t>Z5884</t>
  </si>
  <si>
    <t>ORD1495</t>
  </si>
  <si>
    <t>Z4490</t>
  </si>
  <si>
    <t>Z7852</t>
  </si>
  <si>
    <t>ORD3229</t>
  </si>
  <si>
    <t>Z6871</t>
  </si>
  <si>
    <t>Z9903</t>
  </si>
  <si>
    <t>Z6410</t>
  </si>
  <si>
    <t>Z6545</t>
  </si>
  <si>
    <t>ORD3330</t>
  </si>
  <si>
    <t>Z8435</t>
  </si>
  <si>
    <t>Z9653</t>
  </si>
  <si>
    <t>ORD5379</t>
  </si>
  <si>
    <t>Z3700</t>
  </si>
  <si>
    <t>Z8763</t>
  </si>
  <si>
    <t>Z1126</t>
  </si>
  <si>
    <t>Z9095</t>
  </si>
  <si>
    <t>ORD5664</t>
  </si>
  <si>
    <t>Z7832</t>
  </si>
  <si>
    <t>Z3864</t>
  </si>
  <si>
    <t>Z8481</t>
  </si>
  <si>
    <t>Z2450</t>
  </si>
  <si>
    <t>Z2972</t>
  </si>
  <si>
    <t>Z4133</t>
  </si>
  <si>
    <t>Z6264</t>
  </si>
  <si>
    <t>ORD6521</t>
  </si>
  <si>
    <t>Z6201</t>
  </si>
  <si>
    <t>Z3044</t>
  </si>
  <si>
    <t>Z8206</t>
  </si>
  <si>
    <t>Z3828</t>
  </si>
  <si>
    <t>Z7783</t>
  </si>
  <si>
    <t>Z1481</t>
  </si>
  <si>
    <t>Z7262</t>
  </si>
  <si>
    <t>ORD1994</t>
  </si>
  <si>
    <t>Z7361</t>
  </si>
  <si>
    <t>Z7417</t>
  </si>
  <si>
    <t>ORD5547</t>
  </si>
  <si>
    <t>Z1087</t>
  </si>
  <si>
    <t>Z2293</t>
  </si>
  <si>
    <t>Z7938</t>
  </si>
  <si>
    <t>Z9501</t>
  </si>
  <si>
    <t>ORD4780</t>
  </si>
  <si>
    <t>Z4881</t>
  </si>
  <si>
    <t>Z2462</t>
  </si>
  <si>
    <t>Z5756</t>
  </si>
  <si>
    <t>Z8820</t>
  </si>
  <si>
    <t>Z2919</t>
  </si>
  <si>
    <t>Z3347</t>
  </si>
  <si>
    <t>Z8853</t>
  </si>
  <si>
    <t>Z7668</t>
  </si>
  <si>
    <t>ORD4103</t>
  </si>
  <si>
    <t>Z9854</t>
  </si>
  <si>
    <t>Z7667</t>
  </si>
  <si>
    <t>Z9226</t>
  </si>
  <si>
    <t>Z4939</t>
  </si>
  <si>
    <t>ORD8373</t>
  </si>
  <si>
    <t>Z1385</t>
  </si>
  <si>
    <t>Z4454</t>
  </si>
  <si>
    <t>Z5841</t>
  </si>
  <si>
    <t>Z8958</t>
  </si>
  <si>
    <t>ORD9473</t>
  </si>
  <si>
    <t>Z2035</t>
  </si>
  <si>
    <t>Z9487</t>
  </si>
  <si>
    <t>Z2377</t>
  </si>
  <si>
    <t>Z7682</t>
  </si>
  <si>
    <t>ORD9486</t>
  </si>
  <si>
    <t>Z1707</t>
  </si>
  <si>
    <t>ORD1223</t>
  </si>
  <si>
    <t>Z7053</t>
  </si>
  <si>
    <t>Z6668</t>
  </si>
  <si>
    <t>ORD1799</t>
  </si>
  <si>
    <t>Z6438</t>
  </si>
  <si>
    <t>Z6044</t>
  </si>
  <si>
    <t>Z6457</t>
  </si>
  <si>
    <t>Z6105</t>
  </si>
  <si>
    <t>Z1477</t>
  </si>
  <si>
    <t>Z5931</t>
  </si>
  <si>
    <t>Z1027</t>
  </si>
  <si>
    <t>Z2740</t>
  </si>
  <si>
    <t>ORD9162</t>
  </si>
  <si>
    <t>Z7513</t>
  </si>
  <si>
    <t>Z1427</t>
  </si>
  <si>
    <t>Z1698</t>
  </si>
  <si>
    <t>ORD5408</t>
  </si>
  <si>
    <t>Z3577</t>
  </si>
  <si>
    <t>Z5880</t>
  </si>
  <si>
    <t>ORD8145</t>
  </si>
  <si>
    <t>Z9807</t>
  </si>
  <si>
    <t>Z2288</t>
  </si>
  <si>
    <t>Z5413</t>
  </si>
  <si>
    <t>Z7988</t>
  </si>
  <si>
    <t>Z3110</t>
  </si>
  <si>
    <t>Z8008</t>
  </si>
  <si>
    <t>Z1179</t>
  </si>
  <si>
    <t>ORD3916</t>
  </si>
  <si>
    <t>Z8201</t>
  </si>
  <si>
    <t>Z1256</t>
  </si>
  <si>
    <t>Z5674</t>
  </si>
  <si>
    <t>ORD4284</t>
  </si>
  <si>
    <t>Z6775</t>
  </si>
  <si>
    <t>Z5072</t>
  </si>
  <si>
    <t>Z4327</t>
  </si>
  <si>
    <t>Z6756</t>
  </si>
  <si>
    <t>Z1134</t>
  </si>
  <si>
    <t>Z4826</t>
  </si>
  <si>
    <t>Z4531</t>
  </si>
  <si>
    <t>ORD7966</t>
  </si>
  <si>
    <t>ORD6479</t>
  </si>
  <si>
    <t>Z3407</t>
  </si>
  <si>
    <t>Z7068</t>
  </si>
  <si>
    <t>ORD6148</t>
  </si>
  <si>
    <t>Z8440</t>
  </si>
  <si>
    <t>Z2559</t>
  </si>
  <si>
    <t>Z2231</t>
  </si>
  <si>
    <t>ORD3701</t>
  </si>
  <si>
    <t>Z2697</t>
  </si>
  <si>
    <t>Z1864</t>
  </si>
  <si>
    <t>Z2951</t>
  </si>
  <si>
    <t>Z8219</t>
  </si>
  <si>
    <t>Z5325</t>
  </si>
  <si>
    <t>Z8643</t>
  </si>
  <si>
    <t>Z4003</t>
  </si>
  <si>
    <t>Z2953</t>
  </si>
  <si>
    <t>Z3708</t>
  </si>
  <si>
    <t>ORD9805</t>
  </si>
  <si>
    <t>Z1870</t>
  </si>
  <si>
    <t>Z7996</t>
  </si>
  <si>
    <t>Z3055</t>
  </si>
  <si>
    <t>Z2069</t>
  </si>
  <si>
    <t>Z9010</t>
  </si>
  <si>
    <t>ORD1958</t>
  </si>
  <si>
    <t>Z3235</t>
  </si>
  <si>
    <t>Z8244</t>
  </si>
  <si>
    <t>Z7810</t>
  </si>
  <si>
    <t>Z4035</t>
  </si>
  <si>
    <t>Z2176</t>
  </si>
  <si>
    <t>Z7339</t>
  </si>
  <si>
    <t>Z5995</t>
  </si>
  <si>
    <t>Z4921</t>
  </si>
  <si>
    <t>Z8873</t>
  </si>
  <si>
    <t>Z4929</t>
  </si>
  <si>
    <t>Z6635</t>
  </si>
  <si>
    <t>Z1974</t>
  </si>
  <si>
    <t>Z6824</t>
  </si>
  <si>
    <t>Z2995</t>
  </si>
  <si>
    <t>Z4350</t>
  </si>
  <si>
    <t>Z4602</t>
  </si>
  <si>
    <t>ORD3998</t>
  </si>
  <si>
    <t>Z1271</t>
  </si>
  <si>
    <t>Z9486</t>
  </si>
  <si>
    <t>Z7636</t>
  </si>
  <si>
    <t>Z6515</t>
  </si>
  <si>
    <t>Z7329</t>
  </si>
  <si>
    <t>Z1096</t>
  </si>
  <si>
    <t>Z8876</t>
  </si>
  <si>
    <t>Z9526</t>
  </si>
  <si>
    <t>Z1021</t>
  </si>
  <si>
    <t>Z1250</t>
  </si>
  <si>
    <t>Z2103</t>
  </si>
  <si>
    <t>Z8649</t>
  </si>
  <si>
    <t>ORD6671</t>
  </si>
  <si>
    <t>Z6643</t>
  </si>
  <si>
    <t>Z4994</t>
  </si>
  <si>
    <t>Z4889</t>
  </si>
  <si>
    <t>Z1076</t>
  </si>
  <si>
    <t>Z5143</t>
  </si>
  <si>
    <t>Z4747</t>
  </si>
  <si>
    <t>ORD8646</t>
  </si>
  <si>
    <t>Z2823</t>
  </si>
  <si>
    <t>Z8794</t>
  </si>
  <si>
    <t>ORD7845</t>
  </si>
  <si>
    <t>Z9827</t>
  </si>
  <si>
    <t>Z7867</t>
  </si>
  <si>
    <t>Z4121</t>
  </si>
  <si>
    <t>Z7587</t>
  </si>
  <si>
    <t>ORD3242</t>
  </si>
  <si>
    <t>Z8942</t>
  </si>
  <si>
    <t>Z1236</t>
  </si>
  <si>
    <t>Z1626</t>
  </si>
  <si>
    <t>Z3746</t>
  </si>
  <si>
    <t>Z9063</t>
  </si>
  <si>
    <t>Z5787</t>
  </si>
  <si>
    <t>Z5272</t>
  </si>
  <si>
    <t>Z4023</t>
  </si>
  <si>
    <t>Z8256</t>
  </si>
  <si>
    <t>ORD1796</t>
  </si>
  <si>
    <t>Z3636</t>
  </si>
  <si>
    <t>Z7165</t>
  </si>
  <si>
    <t>ORD4342</t>
  </si>
  <si>
    <t>Z5342</t>
  </si>
  <si>
    <t>Z4217</t>
  </si>
  <si>
    <t>Z4722</t>
  </si>
  <si>
    <t>Z1764</t>
  </si>
  <si>
    <t>Z2878</t>
  </si>
  <si>
    <t>Z4573</t>
  </si>
  <si>
    <t>Z4621</t>
  </si>
  <si>
    <t>Z5240</t>
  </si>
  <si>
    <t>Z3525</t>
  </si>
  <si>
    <t>ORD5129</t>
  </si>
  <si>
    <t>Z2952</t>
  </si>
  <si>
    <t>Z2142</t>
  </si>
  <si>
    <t>Z4011</t>
  </si>
  <si>
    <t>Z6927</t>
  </si>
  <si>
    <t>Z7338</t>
  </si>
  <si>
    <t>Z1194</t>
  </si>
  <si>
    <t>ORD7125</t>
  </si>
  <si>
    <t>Z4770</t>
  </si>
  <si>
    <t>Z9088</t>
  </si>
  <si>
    <t>Z5219</t>
  </si>
  <si>
    <t>Z8179</t>
  </si>
  <si>
    <t>Z6189</t>
  </si>
  <si>
    <t>ORD6943</t>
  </si>
  <si>
    <t>Z8599</t>
  </si>
  <si>
    <t>Z3233</t>
  </si>
  <si>
    <t>Z3362</t>
  </si>
  <si>
    <t>Z2243</t>
  </si>
  <si>
    <t>Z4868</t>
  </si>
  <si>
    <t>Z6497</t>
  </si>
  <si>
    <t>Z2290</t>
  </si>
  <si>
    <t>Z6212</t>
  </si>
  <si>
    <t>Z9205</t>
  </si>
  <si>
    <t>Z9377</t>
  </si>
  <si>
    <t>Z9885</t>
  </si>
  <si>
    <t>ORD1483</t>
  </si>
  <si>
    <t>Z7853</t>
  </si>
  <si>
    <t>ORD2020</t>
  </si>
  <si>
    <t>Z9216</t>
  </si>
  <si>
    <t>Z2361</t>
  </si>
  <si>
    <t>ORD1681</t>
  </si>
  <si>
    <t>Z8059</t>
  </si>
  <si>
    <t>Z7895</t>
  </si>
  <si>
    <t>ORD7404</t>
  </si>
  <si>
    <t>Z9489</t>
  </si>
  <si>
    <t>Z3619</t>
  </si>
  <si>
    <t>Z1855</t>
  </si>
  <si>
    <t>Z9858</t>
  </si>
  <si>
    <t>Z6010</t>
  </si>
  <si>
    <t>Z7987</t>
  </si>
  <si>
    <t>Z9901</t>
  </si>
  <si>
    <t>Z1255</t>
  </si>
  <si>
    <t>Z6751</t>
  </si>
  <si>
    <t>Z1471</t>
  </si>
  <si>
    <t>Z8879</t>
  </si>
  <si>
    <t>Z7246</t>
  </si>
  <si>
    <t>Z4231</t>
  </si>
  <si>
    <t>Z3571</t>
  </si>
  <si>
    <t>Z8784</t>
  </si>
  <si>
    <t>Z8931</t>
  </si>
  <si>
    <t>ORD7013</t>
  </si>
  <si>
    <t>Z9305</t>
  </si>
  <si>
    <t>Z5145</t>
  </si>
  <si>
    <t>Z1631</t>
  </si>
  <si>
    <t>Z7891</t>
  </si>
  <si>
    <t>Z2869</t>
  </si>
  <si>
    <t>ORD3689</t>
  </si>
  <si>
    <t>Z2354</t>
  </si>
  <si>
    <t>ORD4488</t>
  </si>
  <si>
    <t>Z6749</t>
  </si>
  <si>
    <t>Z7182</t>
  </si>
  <si>
    <t>Z4730</t>
  </si>
  <si>
    <t>Z2629</t>
  </si>
  <si>
    <t>Z7516</t>
  </si>
  <si>
    <t>Z3369</t>
  </si>
  <si>
    <t>Z7913</t>
  </si>
  <si>
    <t>Z5903</t>
  </si>
  <si>
    <t>Z6473</t>
  </si>
  <si>
    <t>Z5772</t>
  </si>
  <si>
    <t>Z4943</t>
  </si>
  <si>
    <t>ORD2352</t>
  </si>
  <si>
    <t>Z7960</t>
  </si>
  <si>
    <t>Z1814</t>
  </si>
  <si>
    <t>Z9648</t>
  </si>
  <si>
    <t>ORD6263</t>
  </si>
  <si>
    <t>ORD6273</t>
  </si>
  <si>
    <t>Z1928</t>
  </si>
  <si>
    <t>Z1865</t>
  </si>
  <si>
    <t>Z9012</t>
  </si>
  <si>
    <t>ORD4541</t>
  </si>
  <si>
    <t>Z1065</t>
  </si>
  <si>
    <t>Z4721</t>
  </si>
  <si>
    <t>Z5259</t>
  </si>
  <si>
    <t>Z4528</t>
  </si>
  <si>
    <t>Z3048</t>
  </si>
  <si>
    <t>Z8321</t>
  </si>
  <si>
    <t>ORD9469</t>
  </si>
  <si>
    <t>Z8790</t>
  </si>
  <si>
    <t>Z8200</t>
  </si>
  <si>
    <t>Z8611</t>
  </si>
  <si>
    <t>Z5527</t>
  </si>
  <si>
    <t>Z4630</t>
  </si>
  <si>
    <t>Z9516</t>
  </si>
  <si>
    <t>Z9882</t>
  </si>
  <si>
    <t>Z2403</t>
  </si>
  <si>
    <t>Z1613</t>
  </si>
  <si>
    <t>Z4744</t>
  </si>
  <si>
    <t>Z3449</t>
  </si>
  <si>
    <t>Z8369</t>
  </si>
  <si>
    <t>ORD9712</t>
  </si>
  <si>
    <t>Z2056</t>
  </si>
  <si>
    <t>Z7442</t>
  </si>
  <si>
    <t>ORD4345</t>
  </si>
  <si>
    <t>Z3147</t>
  </si>
  <si>
    <t>Z1837</t>
  </si>
  <si>
    <t>Z8466</t>
  </si>
  <si>
    <t>ORD2589</t>
  </si>
  <si>
    <t>Z7058</t>
  </si>
  <si>
    <t>Z3248</t>
  </si>
  <si>
    <t>Z8016</t>
  </si>
  <si>
    <t>Z2580</t>
  </si>
  <si>
    <t>Z5087</t>
  </si>
  <si>
    <t>Z6378</t>
  </si>
  <si>
    <t>Z4096</t>
  </si>
  <si>
    <t>Z2999</t>
  </si>
  <si>
    <t>ORD2931</t>
  </si>
  <si>
    <t>Z5804</t>
  </si>
  <si>
    <t>Z9170</t>
  </si>
  <si>
    <t>Z4186</t>
  </si>
  <si>
    <t>Z8180</t>
  </si>
  <si>
    <t>Z4629</t>
  </si>
  <si>
    <t>ORD6891</t>
  </si>
  <si>
    <t>Z5064</t>
  </si>
  <si>
    <t>Z2267</t>
  </si>
  <si>
    <t>ORD4319</t>
  </si>
  <si>
    <t>Z7038</t>
  </si>
  <si>
    <t>Z7524</t>
  </si>
  <si>
    <t>Z5002</t>
  </si>
  <si>
    <t>Z7158</t>
  </si>
  <si>
    <t>Z8377</t>
  </si>
  <si>
    <t>ORD5489</t>
  </si>
  <si>
    <t>Z8660</t>
  </si>
  <si>
    <t>Z1800</t>
  </si>
  <si>
    <t>Z9358</t>
  </si>
  <si>
    <t>Z4865</t>
  </si>
  <si>
    <t>ORD9169</t>
  </si>
  <si>
    <t>Z7857</t>
  </si>
  <si>
    <t>Z4739</t>
  </si>
  <si>
    <t>Z5543</t>
  </si>
  <si>
    <t>Z8580</t>
  </si>
  <si>
    <t>Z1139</t>
  </si>
  <si>
    <t>Z1447</t>
  </si>
  <si>
    <t>Z5899</t>
  </si>
  <si>
    <t>Z9227</t>
  </si>
  <si>
    <t>ORD3806</t>
  </si>
  <si>
    <t>Z2621</t>
  </si>
  <si>
    <t>Z5391</t>
  </si>
  <si>
    <t>Z8293</t>
  </si>
  <si>
    <t>Z1035</t>
  </si>
  <si>
    <t>Z5004</t>
  </si>
  <si>
    <t>Z3156</t>
  </si>
  <si>
    <t>Z7593</t>
  </si>
  <si>
    <t>Z5689</t>
  </si>
  <si>
    <t>Z7525</t>
  </si>
  <si>
    <t>Z2624</t>
  </si>
  <si>
    <t>ORD8751</t>
  </si>
  <si>
    <t>Z9202</t>
  </si>
  <si>
    <t>Z8056</t>
  </si>
  <si>
    <t>Z2178</t>
  </si>
  <si>
    <t>ORD5338</t>
  </si>
  <si>
    <t>Z8631</t>
  </si>
  <si>
    <t>Z6143</t>
  </si>
  <si>
    <t>ORD7032</t>
  </si>
  <si>
    <t>Z6732</t>
  </si>
  <si>
    <t>Z3836</t>
  </si>
  <si>
    <t>ORD7565</t>
  </si>
  <si>
    <t>Z5302</t>
  </si>
  <si>
    <t>Z5330</t>
  </si>
  <si>
    <t>ORD6178</t>
  </si>
  <si>
    <t>Z2229</t>
  </si>
  <si>
    <t>Z4316</t>
  </si>
  <si>
    <t>Z5234</t>
  </si>
  <si>
    <t>Z5049</t>
  </si>
  <si>
    <t>Z2687</t>
  </si>
  <si>
    <t>Z4213</t>
  </si>
  <si>
    <t>Z7070</t>
  </si>
  <si>
    <t>ORD2704</t>
  </si>
  <si>
    <t>Z3249</t>
  </si>
  <si>
    <t>Z4091</t>
  </si>
  <si>
    <t>Z9375</t>
  </si>
  <si>
    <t>Z7345</t>
  </si>
  <si>
    <t>Z5251</t>
  </si>
  <si>
    <t>Z1529</t>
  </si>
  <si>
    <t>Z6071</t>
  </si>
  <si>
    <t>Z5270</t>
  </si>
  <si>
    <t>ORD3560</t>
  </si>
  <si>
    <t>Z9527</t>
  </si>
  <si>
    <t>Z6361</t>
  </si>
  <si>
    <t>Z3010</t>
  </si>
  <si>
    <t>Z2255</t>
  </si>
  <si>
    <t>Z2994</t>
  </si>
  <si>
    <t>ORD5869</t>
  </si>
  <si>
    <t>Z8150</t>
  </si>
  <si>
    <t>Z8922</t>
  </si>
  <si>
    <t>Z3565</t>
  </si>
  <si>
    <t>Z3972</t>
  </si>
  <si>
    <t>ORD2670</t>
  </si>
  <si>
    <t>Z3310</t>
  </si>
  <si>
    <t>ORD7853</t>
  </si>
  <si>
    <t>Z6576</t>
  </si>
  <si>
    <t>Z7854</t>
  </si>
  <si>
    <t>Z7167</t>
  </si>
  <si>
    <t>Z8108</t>
  </si>
  <si>
    <t>Z5590</t>
  </si>
  <si>
    <t>Z5463</t>
  </si>
  <si>
    <t>Z4541</t>
  </si>
  <si>
    <t>ORD6344</t>
  </si>
  <si>
    <t>Z1346</t>
  </si>
  <si>
    <t>Z9257</t>
  </si>
  <si>
    <t>Z1070</t>
  </si>
  <si>
    <t>Z4105</t>
  </si>
  <si>
    <t>ORD4765</t>
  </si>
  <si>
    <t>Z4875</t>
  </si>
  <si>
    <t>Z1678</t>
  </si>
  <si>
    <t>Z7769</t>
  </si>
  <si>
    <t>Z7581</t>
  </si>
  <si>
    <t>ORD2601</t>
  </si>
  <si>
    <t>ORD1321</t>
  </si>
  <si>
    <t>Z8981</t>
  </si>
  <si>
    <t>ORD4260</t>
  </si>
  <si>
    <t>ORD4538</t>
  </si>
  <si>
    <t>Z7968</t>
  </si>
  <si>
    <t>ORD6908</t>
  </si>
  <si>
    <t>Z4618</t>
  </si>
  <si>
    <t>ORD2438</t>
  </si>
  <si>
    <t>Z6877</t>
  </si>
  <si>
    <t>Z2392</t>
  </si>
  <si>
    <t>Z1520</t>
  </si>
  <si>
    <t>Z4164</t>
  </si>
  <si>
    <t>Z7969</t>
  </si>
  <si>
    <t>Z7674</t>
  </si>
  <si>
    <t>Z2167</t>
  </si>
  <si>
    <t>Z1860</t>
  </si>
  <si>
    <t>Z2248</t>
  </si>
  <si>
    <t>Z8938</t>
  </si>
  <si>
    <t>Z3363</t>
  </si>
  <si>
    <t>Z3570</t>
  </si>
  <si>
    <t>Z7594</t>
  </si>
  <si>
    <t>ORD3138</t>
  </si>
  <si>
    <t>Z9776</t>
  </si>
  <si>
    <t>Z9587</t>
  </si>
  <si>
    <t>Z2782</t>
  </si>
  <si>
    <t>Z1285</t>
  </si>
  <si>
    <t>Z6283</t>
  </si>
  <si>
    <t>Z9965</t>
  </si>
  <si>
    <t>Z9098</t>
  </si>
  <si>
    <t>Z6704</t>
  </si>
  <si>
    <t>Z8360</t>
  </si>
  <si>
    <t>ORD7715</t>
  </si>
  <si>
    <t>Z7540</t>
  </si>
  <si>
    <t>Z6213</t>
  </si>
  <si>
    <t>Z6636</t>
  </si>
  <si>
    <t>Z7077</t>
  </si>
  <si>
    <t>Z8608</t>
  </si>
  <si>
    <t>Z7559</t>
  </si>
  <si>
    <t>Z4616</t>
  </si>
  <si>
    <t>Z8688</t>
  </si>
  <si>
    <t>Z5060</t>
  </si>
  <si>
    <t>ORD2691</t>
  </si>
  <si>
    <t>Z6480</t>
  </si>
  <si>
    <t>Z8624</t>
  </si>
  <si>
    <t>Z7541</t>
  </si>
  <si>
    <t>Z9706</t>
  </si>
  <si>
    <t>Z1408</t>
  </si>
  <si>
    <t>Z1315</t>
  </si>
  <si>
    <t>Z7016</t>
  </si>
  <si>
    <t>Z7603</t>
  </si>
  <si>
    <t>Z1439</t>
  </si>
  <si>
    <t>Z7100</t>
  </si>
  <si>
    <t>Z8932</t>
  </si>
  <si>
    <t>Z9652</t>
  </si>
  <si>
    <t>Z3494</t>
  </si>
  <si>
    <t>Z3165</t>
  </si>
  <si>
    <t>Z5319</t>
  </si>
  <si>
    <t>Z4799</t>
  </si>
  <si>
    <t>Z6796</t>
  </si>
  <si>
    <t>Z5123</t>
  </si>
  <si>
    <t>Z4030</t>
  </si>
  <si>
    <t>ORD9350</t>
  </si>
  <si>
    <t>Z6962</t>
  </si>
  <si>
    <t>Z8975</t>
  </si>
  <si>
    <t>Z4648</t>
  </si>
  <si>
    <t>Z4242</t>
  </si>
  <si>
    <t>Z7536</t>
  </si>
  <si>
    <t>Z1841</t>
  </si>
  <si>
    <t>Z2870</t>
  </si>
  <si>
    <t>Z3312</t>
  </si>
  <si>
    <t>ORD6305</t>
  </si>
  <si>
    <t>Z6396</t>
  </si>
  <si>
    <t>ORD2375</t>
  </si>
  <si>
    <t>Z5332</t>
  </si>
  <si>
    <t>Z7099</t>
  </si>
  <si>
    <t>ORD9129</t>
  </si>
  <si>
    <t>Z5418</t>
  </si>
  <si>
    <t>Z7789</t>
  </si>
  <si>
    <t>Z9249</t>
  </si>
  <si>
    <t>Z6579</t>
  </si>
  <si>
    <t>Z3707</t>
  </si>
  <si>
    <t>Z1856</t>
  </si>
  <si>
    <t>Z3863</t>
  </si>
  <si>
    <t>ORD9794</t>
  </si>
  <si>
    <t>Z7047</t>
  </si>
  <si>
    <t>Z8250</t>
  </si>
  <si>
    <t>Z1480</t>
  </si>
  <si>
    <t>Z5411</t>
  </si>
  <si>
    <t>Z3087</t>
  </si>
  <si>
    <t>Z2661</t>
  </si>
  <si>
    <t>Z3631</t>
  </si>
  <si>
    <t>ORD9724</t>
  </si>
  <si>
    <t>Z8375</t>
  </si>
  <si>
    <t>Z4572</t>
  </si>
  <si>
    <t>Z2734</t>
  </si>
  <si>
    <t>Z7078</t>
  </si>
  <si>
    <t>Z2731</t>
  </si>
  <si>
    <t>Z5646</t>
  </si>
  <si>
    <t>Z5186</t>
  </si>
  <si>
    <t>Z4481</t>
  </si>
  <si>
    <t>Z2391</t>
  </si>
  <si>
    <t>Z3142</t>
  </si>
  <si>
    <t>Z2603</t>
  </si>
  <si>
    <t>Z9765</t>
  </si>
  <si>
    <t>Z3092</t>
  </si>
  <si>
    <t>Z2162</t>
  </si>
  <si>
    <t>Z1120</t>
  </si>
  <si>
    <t>Z2249</t>
  </si>
  <si>
    <t>Z9172</t>
  </si>
  <si>
    <t>Z8742</t>
  </si>
  <si>
    <t>Z2516</t>
  </si>
  <si>
    <t>Z7066</t>
  </si>
  <si>
    <t>Z2816</t>
  </si>
  <si>
    <t>ORD1621</t>
  </si>
  <si>
    <t>Z4141</t>
  </si>
  <si>
    <t>Z5271</t>
  </si>
  <si>
    <t>ORD9084</t>
  </si>
  <si>
    <t>Z4489</t>
  </si>
  <si>
    <t>ORD1498</t>
  </si>
  <si>
    <t>Z2147</t>
  </si>
  <si>
    <t>Z5114</t>
  </si>
  <si>
    <t>ORD6078</t>
  </si>
  <si>
    <t>Z3590</t>
  </si>
  <si>
    <t>ORD3871</t>
  </si>
  <si>
    <t>ORD3130</t>
  </si>
  <si>
    <t>Z7292</t>
  </si>
  <si>
    <t>Z4492</t>
  </si>
  <si>
    <t>Z2027</t>
  </si>
  <si>
    <t>Z9708</t>
  </si>
  <si>
    <t>Z9589</t>
  </si>
  <si>
    <t>Z4988</t>
  </si>
  <si>
    <t>Z4075</t>
  </si>
  <si>
    <t>Z5699</t>
  </si>
  <si>
    <t>Z6843</t>
  </si>
  <si>
    <t>ORD3099</t>
  </si>
  <si>
    <t>Z4439</t>
  </si>
  <si>
    <t>Z2707</t>
  </si>
  <si>
    <t>Z3794</t>
  </si>
  <si>
    <t>Z3691</t>
  </si>
  <si>
    <t>ORD2781</t>
  </si>
  <si>
    <t>Z6343</t>
  </si>
  <si>
    <t>Z7209</t>
  </si>
  <si>
    <t>Z6591</t>
  </si>
  <si>
    <t>Z8902</t>
  </si>
  <si>
    <t>Z4266</t>
  </si>
  <si>
    <t>Z7127</t>
  </si>
  <si>
    <t>Z2120</t>
  </si>
  <si>
    <t>Z8376</t>
  </si>
  <si>
    <t>Z8770</t>
  </si>
  <si>
    <t>Z7205</t>
  </si>
  <si>
    <t>Z8943</t>
  </si>
  <si>
    <t>Z3645</t>
  </si>
  <si>
    <t>ORD4562</t>
  </si>
  <si>
    <t>Z8728</t>
  </si>
  <si>
    <t>Z5008</t>
  </si>
  <si>
    <t>Z5151</t>
  </si>
  <si>
    <t>Z5192</t>
  </si>
  <si>
    <t>Z5176</t>
  </si>
  <si>
    <t>Z2847</t>
  </si>
  <si>
    <t>Z5770</t>
  </si>
  <si>
    <t>Z4285</t>
  </si>
  <si>
    <t>Z5093</t>
  </si>
  <si>
    <t>ORD6450</t>
  </si>
  <si>
    <t>Z9483</t>
  </si>
  <si>
    <t>Z1591</t>
  </si>
  <si>
    <t>ORD1279</t>
  </si>
  <si>
    <t>Z7601</t>
  </si>
  <si>
    <t>Z3670</t>
  </si>
  <si>
    <t>Z7899</t>
  </si>
  <si>
    <t>Z1238</t>
  </si>
  <si>
    <t>Z7217</t>
  </si>
  <si>
    <t>Z2892</t>
  </si>
  <si>
    <t>Z2482</t>
  </si>
  <si>
    <t>Z6188</t>
  </si>
  <si>
    <t>ORD2445</t>
  </si>
  <si>
    <t>Z4810</t>
  </si>
  <si>
    <t>Z8383</t>
  </si>
  <si>
    <t>ORD4857</t>
  </si>
  <si>
    <t>Z9353</t>
  </si>
  <si>
    <t>Z6743</t>
  </si>
  <si>
    <t>Z1077</t>
  </si>
  <si>
    <t>Z2719</t>
  </si>
  <si>
    <t>ORD1635</t>
  </si>
  <si>
    <t>Z7627</t>
  </si>
  <si>
    <t>Z7848</t>
  </si>
  <si>
    <t>ORD1035</t>
  </si>
  <si>
    <t>Z3000</t>
  </si>
  <si>
    <t>Z1431</t>
  </si>
  <si>
    <t>Z3090</t>
  </si>
  <si>
    <t>Z7757</t>
  </si>
  <si>
    <t>ORD5478</t>
  </si>
  <si>
    <t>Z9883</t>
  </si>
  <si>
    <t>ORD5803</t>
  </si>
  <si>
    <t>Z5737</t>
  </si>
  <si>
    <t>Z2226</t>
  </si>
  <si>
    <t>Z5116</t>
  </si>
  <si>
    <t>ORD6031</t>
  </si>
  <si>
    <t>Z7725</t>
  </si>
  <si>
    <t>Z9868</t>
  </si>
  <si>
    <t>Z9330</t>
  </si>
  <si>
    <t>Z7771</t>
  </si>
  <si>
    <t>Z7760</t>
  </si>
  <si>
    <t>Z8038</t>
  </si>
  <si>
    <t>Z5882</t>
  </si>
  <si>
    <t>Z2358</t>
  </si>
  <si>
    <t>ORD9431</t>
  </si>
  <si>
    <t>Z8408</t>
  </si>
  <si>
    <t>Z8351</t>
  </si>
  <si>
    <t>Z4646</t>
  </si>
  <si>
    <t>Z5810</t>
  </si>
  <si>
    <t>Z1675</t>
  </si>
  <si>
    <t>ORD1493</t>
  </si>
  <si>
    <t>Z2685</t>
  </si>
  <si>
    <t>Z8533</t>
  </si>
  <si>
    <t>Z5042</t>
  </si>
  <si>
    <t>ORD7015</t>
  </si>
  <si>
    <t>Z1101</t>
  </si>
  <si>
    <t>ORD6763</t>
  </si>
  <si>
    <t>ORD2843</t>
  </si>
  <si>
    <t>ORD2970</t>
  </si>
  <si>
    <t>Z1125</t>
  </si>
  <si>
    <t>Z2519</t>
  </si>
  <si>
    <t>Z8141</t>
  </si>
  <si>
    <t>ORD8436</t>
  </si>
  <si>
    <t>Z1566</t>
  </si>
  <si>
    <t>Z9511</t>
  </si>
  <si>
    <t>Z5872</t>
  </si>
  <si>
    <t>Z7609</t>
  </si>
  <si>
    <t>Z8358</t>
  </si>
  <si>
    <t>Z1013</t>
  </si>
  <si>
    <t>ORD8645</t>
  </si>
  <si>
    <t>Z2074</t>
  </si>
  <si>
    <t>Z7418</t>
  </si>
  <si>
    <t>Z9672</t>
  </si>
  <si>
    <t>Z5626</t>
  </si>
  <si>
    <t>ORD8547</t>
  </si>
  <si>
    <t>Z3587</t>
  </si>
  <si>
    <t>ORD6438</t>
  </si>
  <si>
    <t>Z6300</t>
  </si>
  <si>
    <t>Z4856</t>
  </si>
  <si>
    <t>Z8801</t>
  </si>
  <si>
    <t>Z2154</t>
  </si>
  <si>
    <t>ORD3844</t>
  </si>
  <si>
    <t>Z7298</t>
  </si>
  <si>
    <t>Z3796</t>
  </si>
  <si>
    <t>Z1267</t>
  </si>
  <si>
    <t>Z8345</t>
  </si>
  <si>
    <t>Z4306</t>
  </si>
  <si>
    <t>ORD5761</t>
  </si>
  <si>
    <t>Z4703</t>
  </si>
  <si>
    <t>Z5475</t>
  </si>
  <si>
    <t>Z8061</t>
  </si>
  <si>
    <t>Z5062</t>
  </si>
  <si>
    <t>Z7169</t>
  </si>
  <si>
    <t>Z3007</t>
  </si>
  <si>
    <t>Z7436</t>
  </si>
  <si>
    <t>Z5173</t>
  </si>
  <si>
    <t>Z1216</t>
  </si>
  <si>
    <t>Z8148</t>
  </si>
  <si>
    <t>Z1830</t>
  </si>
  <si>
    <t>Z1157</t>
  </si>
  <si>
    <t>Z8551</t>
  </si>
  <si>
    <t>Z3476</t>
  </si>
  <si>
    <t>ORD6443</t>
  </si>
  <si>
    <t>Z3315</t>
  </si>
  <si>
    <t>Z5474</t>
  </si>
  <si>
    <t>Z1838</t>
  </si>
  <si>
    <t>Z1226</t>
  </si>
  <si>
    <t>Z3192</t>
  </si>
  <si>
    <t>ORD9414</t>
  </si>
  <si>
    <t>Z6136</t>
  </si>
  <si>
    <t>Z5217</t>
  </si>
  <si>
    <t>Z6753</t>
  </si>
  <si>
    <t>Z2569</t>
  </si>
  <si>
    <t>Z1008</t>
  </si>
  <si>
    <t>Z2189</t>
  </si>
  <si>
    <t>Z4302</t>
  </si>
  <si>
    <t>ORD4233</t>
  </si>
  <si>
    <t>Z7977</t>
  </si>
  <si>
    <t>ORD9536</t>
  </si>
  <si>
    <t>Z5378</t>
  </si>
  <si>
    <t>Z4698</t>
  </si>
  <si>
    <t>Z7432</t>
  </si>
  <si>
    <t>Z7792</t>
  </si>
  <si>
    <t>Z1960</t>
  </si>
  <si>
    <t>Z6161</t>
  </si>
  <si>
    <t>ORD1642</t>
  </si>
  <si>
    <t>Z7067</t>
  </si>
  <si>
    <t>Z2779</t>
  </si>
  <si>
    <t>Z4297</t>
  </si>
  <si>
    <t>Z5113</t>
  </si>
  <si>
    <t>ORD3595</t>
  </si>
  <si>
    <t>Z4518</t>
  </si>
  <si>
    <t>Z5973</t>
  </si>
  <si>
    <t>ORD7066</t>
  </si>
  <si>
    <t>Z2444</t>
  </si>
  <si>
    <t>ORD9955</t>
  </si>
  <si>
    <t>Z5535</t>
  </si>
  <si>
    <t>Z1398</t>
  </si>
  <si>
    <t>Z1222</t>
  </si>
  <si>
    <t>Z9177</t>
  </si>
  <si>
    <t>Z3382</t>
  </si>
  <si>
    <t>Z9918</t>
  </si>
  <si>
    <t>ORD2436</t>
  </si>
  <si>
    <t>Z6995</t>
  </si>
  <si>
    <t>Z4776</t>
  </si>
  <si>
    <t>Z8641</t>
  </si>
  <si>
    <t>Z1034</t>
  </si>
  <si>
    <t>Z3846</t>
  </si>
  <si>
    <t>Z3299</t>
  </si>
  <si>
    <t>Z5364</t>
  </si>
  <si>
    <t>Z6528</t>
  </si>
  <si>
    <t>Z8195</t>
  </si>
  <si>
    <t>ORD7420</t>
  </si>
  <si>
    <t>Z8835</t>
  </si>
  <si>
    <t>Z7514</t>
  </si>
  <si>
    <t>ORD8285</t>
  </si>
  <si>
    <t>Z4661</t>
  </si>
  <si>
    <t>Z3999</t>
  </si>
  <si>
    <t>ORD6435</t>
  </si>
  <si>
    <t>Z7814</t>
  </si>
  <si>
    <t>Z9109</t>
  </si>
  <si>
    <t>Z9103</t>
  </si>
  <si>
    <t>ORD9547</t>
  </si>
  <si>
    <t>Z5450</t>
  </si>
  <si>
    <t>Z9551</t>
  </si>
  <si>
    <t>ORD2489</t>
  </si>
  <si>
    <t>Z4849</t>
  </si>
  <si>
    <t>Z5409</t>
  </si>
  <si>
    <t>Z8104</t>
  </si>
  <si>
    <t>Z6816</t>
  </si>
  <si>
    <t>Z4048</t>
  </si>
  <si>
    <t>Z7678</t>
  </si>
  <si>
    <t>ORD2098</t>
  </si>
  <si>
    <t>Z7379</t>
  </si>
  <si>
    <t>Z2911</t>
  </si>
  <si>
    <t>ORD5900</t>
  </si>
  <si>
    <t>Z8671</t>
  </si>
  <si>
    <t>Z3856</t>
  </si>
  <si>
    <t>Z3480</t>
  </si>
  <si>
    <t>Z2808</t>
  </si>
  <si>
    <t>Z7055</t>
  </si>
  <si>
    <t>Z5066</t>
  </si>
  <si>
    <t>Z5670</t>
  </si>
  <si>
    <t>ORD6066</t>
  </si>
  <si>
    <t>Z2230</t>
  </si>
  <si>
    <t>Z6087</t>
  </si>
  <si>
    <t>Z5189</t>
  </si>
  <si>
    <t>Z4368</t>
  </si>
  <si>
    <t>Z1377</t>
  </si>
  <si>
    <t>Z7961</t>
  </si>
  <si>
    <t>ORD9226</t>
  </si>
  <si>
    <t>Z8996</t>
  </si>
  <si>
    <t>Z7322</t>
  </si>
  <si>
    <t>Z2038</t>
  </si>
  <si>
    <t>ORD9685</t>
  </si>
  <si>
    <t>ORD7909</t>
  </si>
  <si>
    <t>Z2535</t>
  </si>
  <si>
    <t>Z8423</t>
  </si>
  <si>
    <t>ORD8579</t>
  </si>
  <si>
    <t>ORD4422</t>
  </si>
  <si>
    <t>ORD9768</t>
  </si>
  <si>
    <t>Z1723</t>
  </si>
  <si>
    <t>Z4502</t>
  </si>
  <si>
    <t>Z9893</t>
  </si>
  <si>
    <t>Z9372</t>
  </si>
  <si>
    <t>Z1972</t>
  </si>
  <si>
    <t>ORD6570</t>
  </si>
  <si>
    <t>Z5676</t>
  </si>
  <si>
    <t>Z7628</t>
  </si>
  <si>
    <t>Z5223</t>
  </si>
  <si>
    <t>Z1339</t>
  </si>
  <si>
    <t>Z9444</t>
  </si>
  <si>
    <t>Z2270</t>
  </si>
  <si>
    <t>Z8567</t>
  </si>
  <si>
    <t>Z5900</t>
  </si>
  <si>
    <t>Z9156</t>
  </si>
  <si>
    <t>Z5727</t>
  </si>
  <si>
    <t>Z5639</t>
  </si>
  <si>
    <t>Z2341</t>
  </si>
  <si>
    <t>Z7341</t>
  </si>
  <si>
    <t>ORD4361</t>
  </si>
  <si>
    <t>Z8142</t>
  </si>
  <si>
    <t>Z5029</t>
  </si>
  <si>
    <t>Z8777</t>
  </si>
  <si>
    <t>ORD1195</t>
  </si>
  <si>
    <t>Z2294</t>
  </si>
  <si>
    <t>ORD5258</t>
  </si>
  <si>
    <t>Z8464</t>
  </si>
  <si>
    <t>Z7121</t>
  </si>
  <si>
    <t>ORD9031</t>
  </si>
  <si>
    <t>ORD5549</t>
  </si>
  <si>
    <t>Z8690</t>
  </si>
  <si>
    <t>Z8010</t>
  </si>
  <si>
    <t>Z5932</t>
  </si>
  <si>
    <t>Z5095</t>
  </si>
  <si>
    <t>ORD4669</t>
  </si>
  <si>
    <t>Z1561</t>
  </si>
  <si>
    <t>Z9945</t>
  </si>
  <si>
    <t>Z7537</t>
  </si>
  <si>
    <t>Z6168</t>
  </si>
  <si>
    <t>Z8757</t>
  </si>
  <si>
    <t>Z8973</t>
  </si>
  <si>
    <t>Z6206</t>
  </si>
  <si>
    <t>Z3724</t>
  </si>
  <si>
    <t>Z1293</t>
  </si>
  <si>
    <t>Z1710</t>
  </si>
  <si>
    <t>Z4822</t>
  </si>
  <si>
    <t>Z7299</t>
  </si>
  <si>
    <t>Z8407</t>
  </si>
  <si>
    <t>Z6482</t>
  </si>
  <si>
    <t>Z4472</t>
  </si>
  <si>
    <t>Z1164</t>
  </si>
  <si>
    <t>Z4699</t>
  </si>
  <si>
    <t>Z6555</t>
  </si>
  <si>
    <t>Z7117</t>
  </si>
  <si>
    <t>Z4453</t>
  </si>
  <si>
    <t>Z9921</t>
  </si>
  <si>
    <t>Z2309</t>
  </si>
  <si>
    <t>Z8125</t>
  </si>
  <si>
    <t>Z9345</t>
  </si>
  <si>
    <t>Z2227</t>
  </si>
  <si>
    <t>Z4180</t>
  </si>
  <si>
    <t>Z3543</t>
  </si>
  <si>
    <t>Z1259</t>
  </si>
  <si>
    <t>Z4902</t>
  </si>
  <si>
    <t>ORD9903</t>
  </si>
  <si>
    <t>Z9289</t>
  </si>
  <si>
    <t>ORD8652</t>
  </si>
  <si>
    <t>Z7804</t>
  </si>
  <si>
    <t>Z9772</t>
  </si>
  <si>
    <t>Z3070</t>
  </si>
  <si>
    <t>Z5268</t>
  </si>
  <si>
    <t>ORD3960</t>
  </si>
  <si>
    <t>Z1193</t>
  </si>
  <si>
    <t>ORD2039</t>
  </si>
  <si>
    <t>Z9313</t>
  </si>
  <si>
    <t>Z4568</t>
  </si>
  <si>
    <t>Z9820</t>
  </si>
  <si>
    <t>Z1499</t>
  </si>
  <si>
    <t>Z5568</t>
  </si>
  <si>
    <t>Z5117</t>
  </si>
  <si>
    <t>Z1041</t>
  </si>
  <si>
    <t>Z2096</t>
  </si>
  <si>
    <t>Z9127</t>
  </si>
  <si>
    <t>ORD4294</t>
  </si>
  <si>
    <t>Z2520</t>
  </si>
  <si>
    <t>Z2858</t>
  </si>
  <si>
    <t>Z4284</t>
  </si>
  <si>
    <t>Z9276</t>
  </si>
  <si>
    <t>Z8013</t>
  </si>
  <si>
    <t>Z3396</t>
  </si>
  <si>
    <t>Z7830</t>
  </si>
  <si>
    <t>ORD7100</t>
  </si>
  <si>
    <t>Z2767</t>
  </si>
  <si>
    <t>Z2554</t>
  </si>
  <si>
    <t>ORD9267</t>
  </si>
  <si>
    <t>Z4179</t>
  </si>
  <si>
    <t>Z2263</t>
  </si>
  <si>
    <t>Z9622</t>
  </si>
  <si>
    <t>Z5923</t>
  </si>
  <si>
    <t>Z9272</t>
  </si>
  <si>
    <t>ORD6814</t>
  </si>
  <si>
    <t>Z5621</t>
  </si>
  <si>
    <t>Z9307</t>
  </si>
  <si>
    <t>Z6231</t>
  </si>
  <si>
    <t>ORD7493</t>
  </si>
  <si>
    <t>Z2094</t>
  </si>
  <si>
    <t>ORD5158</t>
  </si>
  <si>
    <t>Z3174</t>
  </si>
  <si>
    <t>ORD9967</t>
  </si>
  <si>
    <t>Z8399</t>
  </si>
  <si>
    <t>Z2208</t>
  </si>
  <si>
    <t>Z2479</t>
  </si>
  <si>
    <t>Z9087</t>
  </si>
  <si>
    <t>Z8662</t>
  </si>
  <si>
    <t>Z9663</t>
  </si>
  <si>
    <t>ORD1937</t>
  </si>
  <si>
    <t>Z6381</t>
  </si>
  <si>
    <t>ORD6536</t>
  </si>
  <si>
    <t>Z6475</t>
  </si>
  <si>
    <t>Z5304</t>
  </si>
  <si>
    <t>ORD3442</t>
  </si>
  <si>
    <t>Z2043</t>
  </si>
  <si>
    <t>ORD1702</t>
  </si>
  <si>
    <t>ORD2207</t>
  </si>
  <si>
    <t>Z7079</t>
  </si>
  <si>
    <t>Z4272</t>
  </si>
  <si>
    <t>ORD6668</t>
  </si>
  <si>
    <t>ORD3136</t>
  </si>
  <si>
    <t>Z1896</t>
  </si>
  <si>
    <t>Z4371</t>
  </si>
  <si>
    <t>Z8527</t>
  </si>
  <si>
    <t>Z3510</t>
  </si>
  <si>
    <t>Z3373</t>
  </si>
  <si>
    <t>Z4006</t>
  </si>
  <si>
    <t>Z7365</t>
  </si>
  <si>
    <t>ORD5169</t>
  </si>
  <si>
    <t>Z5119</t>
  </si>
  <si>
    <t>Z1032</t>
  </si>
  <si>
    <t>Z4026</t>
  </si>
  <si>
    <t>Z5198</t>
  </si>
  <si>
    <t>Z8705</t>
  </si>
  <si>
    <t>Z2244</t>
  </si>
  <si>
    <t>Z9630</t>
  </si>
  <si>
    <t>Z4159</t>
  </si>
  <si>
    <t>Z6296</t>
  </si>
  <si>
    <t>ORD6745</t>
  </si>
  <si>
    <t>Z4937</t>
  </si>
  <si>
    <t>Z5388</t>
  </si>
  <si>
    <t>Z4436</t>
  </si>
  <si>
    <t>ORD8231</t>
  </si>
  <si>
    <t>Z2201</t>
  </si>
  <si>
    <t>Z9559</t>
  </si>
  <si>
    <t>ORD5719</t>
  </si>
  <si>
    <t>Z3357</t>
  </si>
  <si>
    <t>Z8422</t>
  </si>
  <si>
    <t>Z5725</t>
  </si>
  <si>
    <t>Z3857</t>
  </si>
  <si>
    <t>Z8573</t>
  </si>
  <si>
    <t>Z4447</t>
  </si>
  <si>
    <t>Z3226</t>
  </si>
  <si>
    <t>Z5009</t>
  </si>
  <si>
    <t>Z2099</t>
  </si>
  <si>
    <t>ORD3989</t>
  </si>
  <si>
    <t>Z7271</t>
  </si>
  <si>
    <t>Z3854</t>
  </si>
  <si>
    <t>Z4617</t>
  </si>
  <si>
    <t>Z7870</t>
  </si>
  <si>
    <t>Z2598</t>
  </si>
  <si>
    <t>Z3974</t>
  </si>
  <si>
    <t>Z7615</t>
  </si>
  <si>
    <t>Z4885</t>
  </si>
  <si>
    <t>Z7400</t>
  </si>
  <si>
    <t>Z2237</t>
  </si>
  <si>
    <t>Z8810</t>
  </si>
  <si>
    <t>Z6557</t>
  </si>
  <si>
    <t>Z8860</t>
  </si>
  <si>
    <t>Z2803</t>
  </si>
  <si>
    <t>ORD1603</t>
  </si>
  <si>
    <t>Z8198</t>
  </si>
  <si>
    <t>Z4201</t>
  </si>
  <si>
    <t>ORD7177</t>
  </si>
  <si>
    <t>ORD5185</t>
  </si>
  <si>
    <t>Z6944</t>
  </si>
  <si>
    <t>ORD5102</t>
  </si>
  <si>
    <t>Z8781</t>
  </si>
  <si>
    <t>Z8926</t>
  </si>
  <si>
    <t>Z6602</t>
  </si>
  <si>
    <t>Z1952</t>
  </si>
  <si>
    <t>Z5680</t>
  </si>
  <si>
    <t>Z2646</t>
  </si>
  <si>
    <t>Z7751</t>
  </si>
  <si>
    <t>Z6272</t>
  </si>
  <si>
    <t>Z1307</t>
  </si>
  <si>
    <t>Z6601</t>
  </si>
  <si>
    <t>Z8642</t>
  </si>
  <si>
    <t>Z7794</t>
  </si>
  <si>
    <t>Z4844</t>
  </si>
  <si>
    <t>Z6207</t>
  </si>
  <si>
    <t>Z3813</t>
  </si>
  <si>
    <t>Z1670</t>
  </si>
  <si>
    <t>ORD6630</t>
  </si>
  <si>
    <t>Z3454</t>
  </si>
  <si>
    <t>Z1762</t>
  </si>
  <si>
    <t>Z9906</t>
  </si>
  <si>
    <t>Z7039</t>
  </si>
  <si>
    <t>Z7844</t>
  </si>
  <si>
    <t>ORD8944</t>
  </si>
  <si>
    <t>Z9069</t>
  </si>
  <si>
    <t>Z1899</t>
  </si>
  <si>
    <t>Z2915</t>
  </si>
  <si>
    <t>Z6362</t>
  </si>
  <si>
    <t>Z8789</t>
  </si>
  <si>
    <t>Z2749</t>
  </si>
  <si>
    <t>Z6345</t>
  </si>
  <si>
    <t>ORD8054</t>
  </si>
  <si>
    <t>Z6577</t>
  </si>
  <si>
    <t>Z9808</t>
  </si>
  <si>
    <t>Z5667</t>
  </si>
  <si>
    <t>Z7970</t>
  </si>
  <si>
    <t>Z8448</t>
  </si>
  <si>
    <t>Z7679</t>
  </si>
  <si>
    <t>Z6063</t>
  </si>
  <si>
    <t>Z9288</t>
  </si>
  <si>
    <t>Z4749</t>
  </si>
  <si>
    <t>Z5292</t>
  </si>
  <si>
    <t>Z7352</t>
  </si>
  <si>
    <t>Z1245</t>
  </si>
  <si>
    <t>Z5150</t>
  </si>
  <si>
    <t>Z1067</t>
  </si>
  <si>
    <t>Z8069</t>
  </si>
  <si>
    <t>Z2671</t>
  </si>
  <si>
    <t>Z6303</t>
  </si>
  <si>
    <t>Z9813</t>
  </si>
  <si>
    <t>ORD8041</t>
  </si>
  <si>
    <t>Z8361</t>
  </si>
  <si>
    <t>Z8424</t>
  </si>
  <si>
    <t>ORD9616</t>
  </si>
  <si>
    <t>Z4577</t>
  </si>
  <si>
    <t>Z9274</t>
  </si>
  <si>
    <t>ORD6608</t>
  </si>
  <si>
    <t>Z4465</t>
  </si>
  <si>
    <t>ORD6449</t>
  </si>
  <si>
    <t>Z9496</t>
  </si>
  <si>
    <t>Z9080</t>
  </si>
  <si>
    <t>Z1089</t>
  </si>
  <si>
    <t>ORD5952</t>
  </si>
  <si>
    <t>Z1844</t>
  </si>
  <si>
    <t>Z2347</t>
  </si>
  <si>
    <t>ORD6877</t>
  </si>
  <si>
    <t>Z9757</t>
  </si>
  <si>
    <t>Z3366</t>
  </si>
  <si>
    <t>Z6144</t>
  </si>
  <si>
    <t>Z7105</t>
  </si>
  <si>
    <t>Z3212</t>
  </si>
  <si>
    <t>ORD1340</t>
  </si>
  <si>
    <t>Z6401</t>
  </si>
  <si>
    <t>Z6484</t>
  </si>
  <si>
    <t>Z5218</t>
  </si>
  <si>
    <t>Z3784</t>
  </si>
  <si>
    <t>Z9304</t>
  </si>
  <si>
    <t>Z3515</t>
  </si>
  <si>
    <t>Z4360</t>
  </si>
  <si>
    <t>Z6849</t>
  </si>
  <si>
    <t>Z2947</t>
  </si>
  <si>
    <t>Z3237</t>
  </si>
  <si>
    <t>Z2891</t>
  </si>
  <si>
    <t>Z9409</t>
  </si>
  <si>
    <t>Z6488</t>
  </si>
  <si>
    <t>ORD4456</t>
  </si>
  <si>
    <t>Z8575</t>
  </si>
  <si>
    <t>Z2602</t>
  </si>
  <si>
    <t>Z8299</t>
  </si>
  <si>
    <t>Z5633</t>
  </si>
  <si>
    <t>Z9323</t>
  </si>
  <si>
    <t>Z6467</t>
  </si>
  <si>
    <t>Z8840</t>
  </si>
  <si>
    <t>Z5558</t>
  </si>
  <si>
    <t>Z4683</t>
  </si>
  <si>
    <t>Z8906</t>
  </si>
  <si>
    <t>Z7821</t>
  </si>
  <si>
    <t>ORD7469</t>
  </si>
  <si>
    <t>Z4738</t>
  </si>
  <si>
    <t>ORD5028</t>
  </si>
  <si>
    <t>Z1988</t>
  </si>
  <si>
    <t>Z4423</t>
  </si>
  <si>
    <t>Z3240</t>
  </si>
  <si>
    <t>Z6680</t>
  </si>
  <si>
    <t>Z5672</t>
  </si>
  <si>
    <t>Z7806</t>
  </si>
  <si>
    <t>Z6051</t>
  </si>
  <si>
    <t>Z6869</t>
  </si>
  <si>
    <t>Z6829</t>
  </si>
  <si>
    <t>Z8139</t>
  </si>
  <si>
    <t>Z5655</t>
  </si>
  <si>
    <t>ORD3648</t>
  </si>
  <si>
    <t>Z5741</t>
  </si>
  <si>
    <t>ORD9803</t>
  </si>
  <si>
    <t>Z3166</t>
  </si>
  <si>
    <t>Z9503</t>
  </si>
  <si>
    <t>ORD8534</t>
  </si>
  <si>
    <t>Z4176</t>
  </si>
  <si>
    <t>Z7500</t>
  </si>
  <si>
    <t>ORD7914</t>
  </si>
  <si>
    <t>Z5084</t>
  </si>
  <si>
    <t>Z6562</t>
  </si>
  <si>
    <t>ORD5702</t>
  </si>
  <si>
    <t>Z4787</t>
  </si>
  <si>
    <t>Z7101</t>
  </si>
  <si>
    <t>ORD2827</t>
  </si>
  <si>
    <t>Z8628</t>
  </si>
  <si>
    <t>Z8745</t>
  </si>
  <si>
    <t>Z7303</t>
  </si>
  <si>
    <t>Z5429</t>
  </si>
  <si>
    <t>Z1659</t>
  </si>
  <si>
    <t>Z3532</t>
  </si>
  <si>
    <t>Z5820</t>
  </si>
  <si>
    <t>Z4775</t>
  </si>
  <si>
    <t>Z7376</t>
  </si>
  <si>
    <t>ORD8134</t>
  </si>
  <si>
    <t>Z5716</t>
  </si>
  <si>
    <t>Z6481</t>
  </si>
  <si>
    <t>Z5726</t>
  </si>
  <si>
    <t>Z3634</t>
  </si>
  <si>
    <t>Z4613</t>
  </si>
  <si>
    <t>Z9050</t>
  </si>
  <si>
    <t>Z5046</t>
  </si>
  <si>
    <t>ORD1085</t>
  </si>
  <si>
    <t>ORD6802</t>
  </si>
  <si>
    <t>Z4382</t>
  </si>
  <si>
    <t>Z4478</t>
  </si>
  <si>
    <t>ORD4035</t>
  </si>
  <si>
    <t>Z2763</t>
  </si>
  <si>
    <t>Z1253</t>
  </si>
  <si>
    <t>Z9064</t>
  </si>
  <si>
    <t>Z3651</t>
  </si>
  <si>
    <t>Z1091</t>
  </si>
  <si>
    <t>Z5451</t>
  </si>
  <si>
    <t>Z6120</t>
  </si>
  <si>
    <t>ORD8351</t>
  </si>
  <si>
    <t>Z8766</t>
  </si>
  <si>
    <t>Z1455</t>
  </si>
  <si>
    <t>ORD9688</t>
  </si>
  <si>
    <t>Z8018</t>
  </si>
  <si>
    <t>Z7984</t>
  </si>
  <si>
    <t>Z6989</t>
  </si>
  <si>
    <t>Z1902</t>
  </si>
  <si>
    <t>Z9698</t>
  </si>
  <si>
    <t>Z5036</t>
  </si>
  <si>
    <t>Z7966</t>
  </si>
  <si>
    <t>Z6227</t>
  </si>
  <si>
    <t>Z9754</t>
  </si>
  <si>
    <t>Z3851</t>
  </si>
  <si>
    <t>Z4715</t>
  </si>
  <si>
    <t>ORD5818</t>
  </si>
  <si>
    <t>Z8903</t>
  </si>
  <si>
    <t>Z8895</t>
  </si>
  <si>
    <t>Z1432</t>
  </si>
  <si>
    <t>Z1348</t>
  </si>
  <si>
    <t>Z6786</t>
  </si>
  <si>
    <t>Z8862</t>
  </si>
  <si>
    <t>Z2386</t>
  </si>
  <si>
    <t>Z2637</t>
  </si>
  <si>
    <t>Z9968</t>
  </si>
  <si>
    <t>ORD8915</t>
  </si>
  <si>
    <t>Z2286</t>
  </si>
  <si>
    <t>Z7148</t>
  </si>
  <si>
    <t>Z1999</t>
  </si>
  <si>
    <t>Z9189</t>
  </si>
  <si>
    <t>Z2055</t>
  </si>
  <si>
    <t>ORD2986</t>
  </si>
  <si>
    <t>Z9926</t>
  </si>
  <si>
    <t>Z7273</t>
  </si>
  <si>
    <t>Z3908</t>
  </si>
  <si>
    <t>Z9831</t>
  </si>
  <si>
    <t>Z2560</t>
  </si>
  <si>
    <t>ORD3252</t>
  </si>
  <si>
    <t>Z1751</t>
  </si>
  <si>
    <t>ORD6746</t>
  </si>
  <si>
    <t>Z5740</t>
  </si>
  <si>
    <t>Z7319</t>
  </si>
  <si>
    <t>Z2128</t>
  </si>
  <si>
    <t>Z6609</t>
  </si>
  <si>
    <t>Z9971</t>
  </si>
  <si>
    <t>Z8912</t>
  </si>
  <si>
    <t>Z4706</t>
  </si>
  <si>
    <t>Z7648</t>
  </si>
  <si>
    <t>Z1629</t>
  </si>
  <si>
    <t>Z1442</t>
  </si>
  <si>
    <t>ORD5683</t>
  </si>
  <si>
    <t>Z5266</t>
  </si>
  <si>
    <t>Z3744</t>
  </si>
  <si>
    <t>Z5215</t>
  </si>
  <si>
    <t>Z8751</t>
  </si>
  <si>
    <t>ORD4426</t>
  </si>
  <si>
    <t>Z7885</t>
  </si>
  <si>
    <t>ORD2338</t>
  </si>
  <si>
    <t>Z7790</t>
  </si>
  <si>
    <t>Z1637</t>
  </si>
  <si>
    <t>Z3001</t>
  </si>
  <si>
    <t>Z5242</t>
  </si>
  <si>
    <t>Z5092</t>
  </si>
  <si>
    <t>Z4838</t>
  </si>
  <si>
    <t>ORD3081</t>
  </si>
  <si>
    <t>Z9811</t>
  </si>
  <si>
    <t>ORD9387</t>
  </si>
  <si>
    <t>Z6527</t>
  </si>
  <si>
    <t>Z9525</t>
  </si>
  <si>
    <t>ORD2721</t>
  </si>
  <si>
    <t>Z2757</t>
  </si>
  <si>
    <t>Z1630</t>
  </si>
  <si>
    <t>Z2729</t>
  </si>
  <si>
    <t>Z9032</t>
  </si>
  <si>
    <t>ORD6018</t>
  </si>
  <si>
    <t>Z2210</t>
  </si>
  <si>
    <t>Z5047</t>
  </si>
  <si>
    <t>Z9940</t>
  </si>
  <si>
    <t>Z1117</t>
  </si>
  <si>
    <t>Z9904</t>
  </si>
  <si>
    <t>Z4108</t>
  </si>
  <si>
    <t>Z8127</t>
  </si>
  <si>
    <t>Z1677</t>
  </si>
  <si>
    <t>Z8242</t>
  </si>
  <si>
    <t>Z5707</t>
  </si>
  <si>
    <t>ORD4682</t>
  </si>
  <si>
    <t>Z1932</t>
  </si>
  <si>
    <t>Z2628</t>
  </si>
  <si>
    <t>Z3928</t>
  </si>
  <si>
    <t>Z4985</t>
  </si>
  <si>
    <t>Z9460</t>
  </si>
  <si>
    <t>Z6320</t>
  </si>
  <si>
    <t>Z5835</t>
  </si>
  <si>
    <t>Z2874</t>
  </si>
  <si>
    <t>ORD3487</t>
  </si>
  <si>
    <t>Z1810</t>
  </si>
  <si>
    <t>Z1140</t>
  </si>
  <si>
    <t>Z9259</t>
  </si>
  <si>
    <t>Z6260</t>
  </si>
  <si>
    <t>Z9691</t>
  </si>
  <si>
    <t>Z7042</t>
  </si>
  <si>
    <t>Z2378</t>
  </si>
  <si>
    <t>Z9639</t>
  </si>
  <si>
    <t>Z8726</t>
  </si>
  <si>
    <t>Z6516</t>
  </si>
  <si>
    <t>Z4763</t>
  </si>
  <si>
    <t>Z5484</t>
  </si>
  <si>
    <t>Z5357</t>
  </si>
  <si>
    <t>Z6314</t>
  </si>
  <si>
    <t>Z8682</t>
  </si>
  <si>
    <t>Z8171</t>
  </si>
  <si>
    <t>Z8959</t>
  </si>
  <si>
    <t>Z6458</t>
  </si>
  <si>
    <t>Z7315</t>
  </si>
  <si>
    <t>Z7878</t>
  </si>
  <si>
    <t>Z8969</t>
  </si>
  <si>
    <t>ORD6720</t>
  </si>
  <si>
    <t>Z8064</t>
  </si>
  <si>
    <t>Z5448</t>
  </si>
  <si>
    <t>Z9401</t>
  </si>
  <si>
    <t>ORD7552</t>
  </si>
  <si>
    <t>Z6151</t>
  </si>
  <si>
    <t>Z3182</t>
  </si>
  <si>
    <t>Z2340</t>
  </si>
  <si>
    <t>ORD7264</t>
  </si>
  <si>
    <t>Z9207</t>
  </si>
  <si>
    <t>Z8814</t>
  </si>
  <si>
    <t>Z8595</t>
  </si>
  <si>
    <t>Z3697</t>
  </si>
  <si>
    <t>ORD9999</t>
  </si>
  <si>
    <t>ORD7885</t>
  </si>
  <si>
    <t>Z8689</t>
  </si>
  <si>
    <t>ORD2928</t>
  </si>
  <si>
    <t>Z6315</t>
  </si>
  <si>
    <t>ORD5607</t>
  </si>
  <si>
    <t>Z6687</t>
  </si>
  <si>
    <t>ORD8304</t>
  </si>
  <si>
    <t>Z6403</t>
  </si>
  <si>
    <t>Z4591</t>
  </si>
  <si>
    <t>Z9745</t>
  </si>
  <si>
    <t>Z1043</t>
  </si>
  <si>
    <t>Z7880</t>
  </si>
  <si>
    <t>Z7528</t>
  </si>
  <si>
    <t>ORD6441</t>
  </si>
  <si>
    <t>Z2247</t>
  </si>
  <si>
    <t>Z4711</t>
  </si>
  <si>
    <t>Z8248</t>
  </si>
  <si>
    <t>Z2991</t>
  </si>
  <si>
    <t>Z6110</t>
  </si>
  <si>
    <t>Z8557</t>
  </si>
  <si>
    <t>Z8618</t>
  </si>
  <si>
    <t>Z1403</t>
  </si>
  <si>
    <t>Z4627</t>
  </si>
  <si>
    <t>Z4202</t>
  </si>
  <si>
    <t>ORD3649</t>
  </si>
  <si>
    <t>ORD6699</t>
  </si>
  <si>
    <t>Z9224</t>
  </si>
  <si>
    <t>Z9711</t>
  </si>
  <si>
    <t>Z8741</t>
  </si>
  <si>
    <t>ORD1842</t>
  </si>
  <si>
    <t>Z4965</t>
  </si>
  <si>
    <t>Z9086</t>
  </si>
  <si>
    <t>Z5940</t>
  </si>
  <si>
    <t>ORD7354</t>
  </si>
  <si>
    <t>Z7076</t>
  </si>
  <si>
    <t>ORD1613</t>
  </si>
  <si>
    <t>Z2839</t>
  </si>
  <si>
    <t>Z8868</t>
  </si>
  <si>
    <t>ORD1691</t>
  </si>
  <si>
    <t>Z7998</t>
  </si>
  <si>
    <t>ORD1272</t>
  </si>
  <si>
    <t>Z4059</t>
  </si>
  <si>
    <t>Z2855</t>
  </si>
  <si>
    <t>Z9683</t>
  </si>
  <si>
    <t>Z4947</t>
  </si>
  <si>
    <t>ORD5226</t>
  </si>
  <si>
    <t>Z1375</t>
  </si>
  <si>
    <t>Z6921</t>
  </si>
  <si>
    <t>Z8211</t>
  </si>
  <si>
    <t>Z6510</t>
  </si>
  <si>
    <t>ORD9872</t>
  </si>
  <si>
    <t>Z2068</t>
  </si>
  <si>
    <t>Z6328</t>
  </si>
  <si>
    <t>Z4548</t>
  </si>
  <si>
    <t>Z2756</t>
  </si>
  <si>
    <t>Z4025</t>
  </si>
  <si>
    <t>Z8340</t>
  </si>
  <si>
    <t>Z9505</t>
  </si>
  <si>
    <t>Z5431</t>
  </si>
  <si>
    <t>Z5567</t>
  </si>
  <si>
    <t>Z9254</t>
  </si>
  <si>
    <t>Z4064</t>
  </si>
  <si>
    <t>Z8372</t>
  </si>
  <si>
    <t>Z1090</t>
  </si>
  <si>
    <t>Z2331</t>
  </si>
  <si>
    <t>Z8839</t>
  </si>
  <si>
    <t>Z6697</t>
  </si>
  <si>
    <t>Z2488</t>
  </si>
  <si>
    <t>Z9690</t>
  </si>
  <si>
    <t>Z7546</t>
  </si>
  <si>
    <t>Z3817</t>
  </si>
  <si>
    <t>Z2107</t>
  </si>
  <si>
    <t>Z3792</t>
  </si>
  <si>
    <t>Z8349</t>
  </si>
  <si>
    <t>ORD1197</t>
  </si>
  <si>
    <t>ORD9186</t>
  </si>
  <si>
    <t>Z7199</t>
  </si>
  <si>
    <t>Z4263</t>
  </si>
  <si>
    <t>Z3239</t>
  </si>
  <si>
    <t>Z5682</t>
  </si>
  <si>
    <t>Z7413</t>
  </si>
  <si>
    <t>Z6780</t>
  </si>
  <si>
    <t>Z7155</t>
  </si>
  <si>
    <t>ORD3818</t>
  </si>
  <si>
    <t>Z6228</t>
  </si>
  <si>
    <t>Z6931</t>
  </si>
  <si>
    <t>Z8939</t>
  </si>
  <si>
    <t>Z3984</t>
  </si>
  <si>
    <t>Z7107</t>
  </si>
  <si>
    <t>Z7889</t>
  </si>
  <si>
    <t>Z8406</t>
  </si>
  <si>
    <t>Z6777</t>
  </si>
  <si>
    <t>Z9342</t>
  </si>
  <si>
    <t>Z2658</t>
  </si>
  <si>
    <t>Z2586</t>
  </si>
  <si>
    <t>Z3076</t>
  </si>
  <si>
    <t>Z5659</t>
  </si>
  <si>
    <t>ORD7872</t>
  </si>
  <si>
    <t>Z1490</t>
  </si>
  <si>
    <t>Z7025</t>
  </si>
  <si>
    <t>ORD9849</t>
  </si>
  <si>
    <t>Z7766</t>
  </si>
  <si>
    <t>Z4113</t>
  </si>
  <si>
    <t>Z5115</t>
  </si>
  <si>
    <t>Z9302</t>
  </si>
  <si>
    <t>Z3644</t>
  </si>
  <si>
    <t>Z6530</t>
  </si>
  <si>
    <t>Z8744</t>
  </si>
  <si>
    <t>Z9718</t>
  </si>
  <si>
    <t>ORD7222</t>
  </si>
  <si>
    <t>Z6642</t>
  </si>
  <si>
    <t>Z1009</t>
  </si>
  <si>
    <t>Z8495</t>
  </si>
  <si>
    <t>Z8539</t>
  </si>
  <si>
    <t>Z6073</t>
  </si>
  <si>
    <t>Z1820</t>
  </si>
  <si>
    <t>ORD1058</t>
  </si>
  <si>
    <t>Z4762</t>
  </si>
  <si>
    <t>Z7768</t>
  </si>
  <si>
    <t>ORD7678</t>
  </si>
  <si>
    <t>ORD6761</t>
  </si>
  <si>
    <t>Z9297</t>
  </si>
  <si>
    <t>Z1497</t>
  </si>
  <si>
    <t>Z9408</t>
  </si>
  <si>
    <t>Z5329</t>
  </si>
  <si>
    <t>Z1451</t>
  </si>
  <si>
    <t>Z2789</t>
  </si>
  <si>
    <t>Z7415</t>
  </si>
  <si>
    <t>Z6005</t>
  </si>
  <si>
    <t>Z6895</t>
  </si>
  <si>
    <t>Z3398</t>
  </si>
  <si>
    <t>ORD5291</t>
  </si>
  <si>
    <t>Z8429</t>
  </si>
  <si>
    <t>Z6046</t>
  </si>
  <si>
    <t>ORD9159</t>
  </si>
  <si>
    <t>Z1927</t>
  </si>
  <si>
    <t>Z2691</t>
  </si>
  <si>
    <t>Z5769</t>
  </si>
  <si>
    <t>Z6247</t>
  </si>
  <si>
    <t>Z6882</t>
  </si>
  <si>
    <t>Z1170</t>
  </si>
  <si>
    <t>Z8307</t>
  </si>
  <si>
    <t>Z6082</t>
  </si>
  <si>
    <t>Z3610</t>
  </si>
  <si>
    <t>Z3975</t>
  </si>
  <si>
    <t>Z5759</t>
  </si>
  <si>
    <t>Z9265</t>
  </si>
  <si>
    <t>Z6299</t>
  </si>
  <si>
    <t>ORD1257</t>
  </si>
  <si>
    <t>Z1260</t>
  </si>
  <si>
    <t>Z4260</t>
  </si>
  <si>
    <t>Z4769</t>
  </si>
  <si>
    <t>Z7313</t>
  </si>
  <si>
    <t>Z5961</t>
  </si>
  <si>
    <t>ORD8161</t>
  </si>
  <si>
    <t>Z6854</t>
  </si>
  <si>
    <t>ORD5308</t>
  </si>
  <si>
    <t>Z3808</t>
  </si>
  <si>
    <t>Z5135</t>
  </si>
  <si>
    <t>Z3153</t>
  </si>
  <si>
    <t>Z6837</t>
  </si>
  <si>
    <t>Z8477</t>
  </si>
  <si>
    <t>Z8998</t>
  </si>
  <si>
    <t>Z2832</t>
  </si>
  <si>
    <t>Z8518</t>
  </si>
  <si>
    <t>ORD1471</t>
  </si>
  <si>
    <t>Z5845</t>
  </si>
  <si>
    <t>Z1979</t>
  </si>
  <si>
    <t>Z9528</t>
  </si>
  <si>
    <t>Z3896</t>
  </si>
  <si>
    <t>Z8167</t>
  </si>
  <si>
    <t>Z6568</t>
  </si>
  <si>
    <t>Z8259</t>
  </si>
  <si>
    <t>ORD3419</t>
  </si>
  <si>
    <t>Z7388</t>
  </si>
  <si>
    <t>Z2588</t>
  </si>
  <si>
    <t>ORD2176</t>
  </si>
  <si>
    <t>Z1666</t>
  </si>
  <si>
    <t>Z4891</t>
  </si>
  <si>
    <t>ORD1299</t>
  </si>
  <si>
    <t>Z4173</t>
  </si>
  <si>
    <t>Z3161</t>
  </si>
  <si>
    <t>ORD4132</t>
  </si>
  <si>
    <t>Z7897</t>
  </si>
  <si>
    <t>Z6079</t>
  </si>
  <si>
    <t>Z5321</t>
  </si>
  <si>
    <t>ORD1177</t>
  </si>
  <si>
    <t>ORD9004</t>
  </si>
  <si>
    <t>Z5595</t>
  </si>
  <si>
    <t>Z4842</t>
  </si>
  <si>
    <t>ORD7569</t>
  </si>
  <si>
    <t>Z9111</t>
  </si>
  <si>
    <t>Z3269</t>
  </si>
  <si>
    <t>Z4598</t>
  </si>
  <si>
    <t>ORD4227</t>
  </si>
  <si>
    <t>Z3584</t>
  </si>
  <si>
    <t>Z5850</t>
  </si>
  <si>
    <t>Z6875</t>
  </si>
  <si>
    <t>Z8948</t>
  </si>
  <si>
    <t>Z5021</t>
  </si>
  <si>
    <t>Z5653</t>
  </si>
  <si>
    <t>Z4645</t>
  </si>
  <si>
    <t>Z4275</t>
  </si>
  <si>
    <t>Z3541</t>
  </si>
  <si>
    <t>Z2639</t>
  </si>
  <si>
    <t>Z8128</t>
  </si>
  <si>
    <t>Z9695</t>
  </si>
  <si>
    <t>ORD1919</t>
  </si>
  <si>
    <t>Z7590</t>
  </si>
  <si>
    <t>Z5383</t>
  </si>
  <si>
    <t>ORD8558</t>
  </si>
  <si>
    <t>Z3911</t>
  </si>
  <si>
    <t>Z5838</t>
  </si>
  <si>
    <t>Z3094</t>
  </si>
  <si>
    <t>ORD9352</t>
  </si>
  <si>
    <t>Z2026</t>
  </si>
  <si>
    <t>Z3589</t>
  </si>
  <si>
    <t>Z2400</t>
  </si>
  <si>
    <t>Z6426</t>
  </si>
  <si>
    <t>Z7069</t>
  </si>
  <si>
    <t>Z7907</t>
  </si>
  <si>
    <t>ORD8500</t>
  </si>
  <si>
    <t>ORD5585</t>
  </si>
  <si>
    <t>Z5987</t>
  </si>
  <si>
    <t>Z9395</t>
  </si>
  <si>
    <t>Z6441</t>
  </si>
  <si>
    <t>ORD5624</t>
  </si>
  <si>
    <t>Z7915</t>
  </si>
  <si>
    <t>ORD4855</t>
  </si>
  <si>
    <t>Z4419</t>
  </si>
  <si>
    <t>Z3487</t>
  </si>
  <si>
    <t>ORD2772</t>
  </si>
  <si>
    <t>Z4647</t>
  </si>
  <si>
    <t>Z2399</t>
  </si>
  <si>
    <t>Z5508</t>
  </si>
  <si>
    <t>Z6447</t>
  </si>
  <si>
    <t>Z3701</t>
  </si>
  <si>
    <t>Z6183</t>
  </si>
  <si>
    <t>Z7553</t>
  </si>
  <si>
    <t>ORD4417</t>
  </si>
  <si>
    <t>Z7911</t>
  </si>
  <si>
    <t>Z3993</t>
  </si>
  <si>
    <t>ORD8217</t>
  </si>
  <si>
    <t>ORD1727</t>
  </si>
  <si>
    <t>Z5212</t>
  </si>
  <si>
    <t>Z7664</t>
  </si>
  <si>
    <t>ORD1212</t>
  </si>
  <si>
    <t>Z2744</t>
  </si>
  <si>
    <t>ORD1878</t>
  </si>
  <si>
    <t>Z1129</t>
  </si>
  <si>
    <t>Z2856</t>
  </si>
  <si>
    <t>Z9038</t>
  </si>
  <si>
    <t>Z6332</t>
  </si>
  <si>
    <t>Z1592</t>
  </si>
  <si>
    <t>ORD3221</t>
  </si>
  <si>
    <t>Z4580</t>
  </si>
  <si>
    <t>Z3748</t>
  </si>
  <si>
    <t>Z3622</t>
  </si>
  <si>
    <t>Z9060</t>
  </si>
  <si>
    <t>Z7305</t>
  </si>
  <si>
    <t>ORD2101</t>
  </si>
  <si>
    <t>Z9298</t>
  </si>
  <si>
    <t>Z3653</t>
  </si>
  <si>
    <t>Z1135</t>
  </si>
  <si>
    <t>Z7064</t>
  </si>
  <si>
    <t>ORD7441</t>
  </si>
  <si>
    <t>Z4286</t>
  </si>
  <si>
    <t>Z7251</t>
  </si>
  <si>
    <t>ORD6414</t>
  </si>
  <si>
    <t>Z5651</t>
  </si>
  <si>
    <t>Z8324</t>
  </si>
  <si>
    <t>ORD1646</t>
  </si>
  <si>
    <t>Z9702</t>
  </si>
  <si>
    <t>Z5050</t>
  </si>
  <si>
    <t>ORD4097</t>
  </si>
  <si>
    <t>Z8866</t>
  </si>
  <si>
    <t>Z9531</t>
  </si>
  <si>
    <t>Z9117</t>
  </si>
  <si>
    <t>Z1102</t>
  </si>
  <si>
    <t>Z8617</t>
  </si>
  <si>
    <t>Z9041</t>
  </si>
  <si>
    <t>Z9238</t>
  </si>
  <si>
    <t>Z5666</t>
  </si>
  <si>
    <t>ORD7297</t>
  </si>
  <si>
    <t>Z4369</t>
  </si>
  <si>
    <t>Z1162</t>
  </si>
  <si>
    <t>Z2078</t>
  </si>
  <si>
    <t>Z9452</t>
  </si>
  <si>
    <t>Z8805</t>
  </si>
  <si>
    <t>Z5793</t>
  </si>
  <si>
    <t>Z4667</t>
  </si>
  <si>
    <t>Z9981</t>
  </si>
  <si>
    <t>ORD3088</t>
  </si>
  <si>
    <t>Z3918</t>
  </si>
  <si>
    <t>Z1874</t>
  </si>
  <si>
    <t>ORD4606</t>
  </si>
  <si>
    <t>Z8583</t>
  </si>
  <si>
    <t>Z5938</t>
  </si>
  <si>
    <t>Z3652</t>
  </si>
  <si>
    <t>Z1567</t>
  </si>
  <si>
    <t>ORD2097</t>
  </si>
  <si>
    <t>Z7639</t>
  </si>
  <si>
    <t>Z1876</t>
  </si>
  <si>
    <t>ORD3329</t>
  </si>
  <si>
    <t>ORD5196</t>
  </si>
  <si>
    <t>Z5600</t>
  </si>
  <si>
    <t>Z8152</t>
  </si>
  <si>
    <t>Z8494</t>
  </si>
  <si>
    <t>ORD6676</t>
  </si>
  <si>
    <t>Z9349</t>
  </si>
  <si>
    <t>Z9644</t>
  </si>
  <si>
    <t>Z3488</t>
  </si>
  <si>
    <t>Z8491</t>
  </si>
  <si>
    <t>Z2722</t>
  </si>
  <si>
    <t>ORD7436</t>
  </si>
  <si>
    <t>Z5065</t>
  </si>
  <si>
    <t>Z1106</t>
  </si>
  <si>
    <t>Z4619</t>
  </si>
  <si>
    <t>Z7009</t>
  </si>
  <si>
    <t>Z8968</t>
  </si>
  <si>
    <t>Z8099</t>
  </si>
  <si>
    <t>Z4036</t>
  </si>
  <si>
    <t>ORD4797</t>
  </si>
  <si>
    <t>Z7065</t>
  </si>
  <si>
    <t>Z1531</t>
  </si>
  <si>
    <t>Z1118</t>
  </si>
  <si>
    <t>Z4254</t>
  </si>
  <si>
    <t>ORD6998</t>
  </si>
  <si>
    <t>Z1454</t>
  </si>
  <si>
    <t>Z8154</t>
  </si>
  <si>
    <t>Z8033</t>
  </si>
  <si>
    <t>Z5045</t>
  </si>
  <si>
    <t>Z6953</t>
  </si>
  <si>
    <t>ORD3068</t>
  </si>
  <si>
    <t>Z9838</t>
  </si>
  <si>
    <t>ORD1334</t>
  </si>
  <si>
    <t>Z6045</t>
  </si>
  <si>
    <t>Z7845</t>
  </si>
  <si>
    <t>Z9812</t>
  </si>
  <si>
    <t>Z2485</t>
  </si>
  <si>
    <t>Z1559</t>
  </si>
  <si>
    <t>Z2006</t>
  </si>
  <si>
    <t>Z2283</t>
  </si>
  <si>
    <t>Z3385</t>
  </si>
  <si>
    <t>Z7163</t>
  </si>
  <si>
    <t>Z4346</t>
  </si>
  <si>
    <t>ORD8410</t>
  </si>
  <si>
    <t>Z7925</t>
  </si>
  <si>
    <t>Z7745</t>
  </si>
  <si>
    <t>Z2885</t>
  </si>
  <si>
    <t>Z7433</t>
  </si>
  <si>
    <t>Z8886</t>
  </si>
  <si>
    <t>ORD7604</t>
  </si>
  <si>
    <t>Z2728</t>
  </si>
  <si>
    <t>Z8045</t>
  </si>
  <si>
    <t>Z4948</t>
  </si>
  <si>
    <t>ORD7811</t>
  </si>
  <si>
    <t>Z4247</t>
  </si>
  <si>
    <t>Z2518</t>
  </si>
  <si>
    <t>ORD4856</t>
  </si>
  <si>
    <t>Z2076</t>
  </si>
  <si>
    <t>ORD3851</t>
  </si>
  <si>
    <t>Z3797</t>
  </si>
  <si>
    <t>Z7200</t>
  </si>
  <si>
    <t>Z2693</t>
  </si>
  <si>
    <t>Z2234</t>
  </si>
  <si>
    <t>ORD7312</t>
  </si>
  <si>
    <t>Z2090</t>
  </si>
  <si>
    <t>Z4582</t>
  </si>
  <si>
    <t>Z5891</t>
  </si>
  <si>
    <t>ORD8993</t>
  </si>
  <si>
    <t>Z8381</t>
  </si>
  <si>
    <t>Z6102</t>
  </si>
  <si>
    <t>Z8028</t>
  </si>
  <si>
    <t>Z8735</t>
  </si>
  <si>
    <t>Z5054</t>
  </si>
  <si>
    <t>Z9910</t>
  </si>
  <si>
    <t>Z6945</t>
  </si>
  <si>
    <t>Z3114</t>
  </si>
  <si>
    <t>Z6578</t>
  </si>
  <si>
    <t>Z8535</t>
  </si>
  <si>
    <t>ORD3666</t>
  </si>
  <si>
    <t>Z3694</t>
  </si>
  <si>
    <t>Z7302</t>
  </si>
  <si>
    <t>ORD9002</t>
  </si>
  <si>
    <t>ORD8111</t>
  </si>
  <si>
    <t>Z8990</t>
  </si>
  <si>
    <t>Z5007</t>
  </si>
  <si>
    <t>Z9433</t>
  </si>
  <si>
    <t>ORD2538</t>
  </si>
  <si>
    <t>Z9647</t>
  </si>
  <si>
    <t>Z1465</t>
  </si>
  <si>
    <t>Z2946</t>
  </si>
  <si>
    <t>Z7260</t>
  </si>
  <si>
    <t>Z8382</t>
  </si>
  <si>
    <t>Z3905</t>
  </si>
  <si>
    <t>Z9815</t>
  </si>
  <si>
    <t>Z3769</t>
  </si>
  <si>
    <t>Z9609</t>
  </si>
  <si>
    <t>ORD6626</t>
  </si>
  <si>
    <t>Z4273</t>
  </si>
  <si>
    <t>Z5864</t>
  </si>
  <si>
    <t>Z5407</t>
  </si>
  <si>
    <t>Z1573</t>
  </si>
  <si>
    <t>Z3914</t>
  </si>
  <si>
    <t>Z2424</t>
  </si>
  <si>
    <t>Z8313</t>
  </si>
  <si>
    <t>ORD2325</t>
  </si>
  <si>
    <t>Z6747</t>
  </si>
  <si>
    <t>Z4917</t>
  </si>
  <si>
    <t>Z4111</t>
  </si>
  <si>
    <t>Z1147</t>
  </si>
  <si>
    <t>Z7052</t>
  </si>
  <si>
    <t>ORD1230</t>
  </si>
  <si>
    <t>Z2673</t>
  </si>
  <si>
    <t>Z2329</t>
  </si>
  <si>
    <t>ORD5705</t>
  </si>
  <si>
    <t>Z9758</t>
  </si>
  <si>
    <t>Z8916</t>
  </si>
  <si>
    <t>Z4874</t>
  </si>
  <si>
    <t>Z5949</t>
  </si>
  <si>
    <t>ORD9422</t>
  </si>
  <si>
    <t>Z3931</t>
  </si>
  <si>
    <t>Z7032</t>
  </si>
  <si>
    <t>Z6494</t>
  </si>
  <si>
    <t>ORD6952</t>
  </si>
  <si>
    <t>Z8686</t>
  </si>
  <si>
    <t>Z3536</t>
  </si>
  <si>
    <t>ORD8390</t>
  </si>
  <si>
    <t>Z2834</t>
  </si>
  <si>
    <t>Z5638</t>
  </si>
  <si>
    <t>ORD4357</t>
  </si>
  <si>
    <t>Z8220</t>
  </si>
  <si>
    <t>Z6554</t>
  </si>
  <si>
    <t>Z9585</t>
  </si>
  <si>
    <t>Z4289</t>
  </si>
  <si>
    <t>Z9763</t>
  </si>
  <si>
    <t>Z7793</t>
  </si>
  <si>
    <t>Z1614</t>
  </si>
  <si>
    <t>Z4812</t>
  </si>
  <si>
    <t>Z1212</t>
  </si>
  <si>
    <t>Z1263</t>
  </si>
  <si>
    <t>Z9712</t>
  </si>
  <si>
    <t>Z7185</t>
  </si>
  <si>
    <t>Z4191</t>
  </si>
  <si>
    <t>ORD6669</t>
  </si>
  <si>
    <t>Z1242</t>
  </si>
  <si>
    <t>Z1492</t>
  </si>
  <si>
    <t>Z2882</t>
  </si>
  <si>
    <t>ORD3632</t>
  </si>
  <si>
    <t>Z9800</t>
  </si>
  <si>
    <t>Z9588</t>
  </si>
  <si>
    <t>ORD5242</t>
  </si>
  <si>
    <t>Z7901</t>
  </si>
  <si>
    <t>Z2372</t>
  </si>
  <si>
    <t>ORD4565</t>
  </si>
  <si>
    <t>Z9427</t>
  </si>
  <si>
    <t>Z7875</t>
  </si>
  <si>
    <t>Z3542</t>
  </si>
  <si>
    <t>Z4066</t>
  </si>
  <si>
    <t>ORD6030</t>
  </si>
  <si>
    <t>Z4970</t>
  </si>
  <si>
    <t>ORD5520</t>
  </si>
  <si>
    <t>Z9881</t>
  </si>
  <si>
    <t>Z8592</t>
  </si>
  <si>
    <t>ORD6808</t>
  </si>
  <si>
    <t>Z7561</t>
  </si>
  <si>
    <t>Z6889</t>
  </si>
  <si>
    <t>ORD6233</t>
  </si>
  <si>
    <t>Z6722</t>
  </si>
  <si>
    <t>Z9498</t>
  </si>
  <si>
    <t>Z9862</t>
  </si>
  <si>
    <t>ORD1520</t>
  </si>
  <si>
    <t>Z2541</t>
  </si>
  <si>
    <t>Z7012</t>
  </si>
  <si>
    <t>ORD1160</t>
  </si>
  <si>
    <t>Z9876</t>
  </si>
  <si>
    <t>Z8606</t>
  </si>
  <si>
    <t>Z4344</t>
  </si>
  <si>
    <t>ORD1361</t>
  </si>
  <si>
    <t>Z8722</t>
  </si>
  <si>
    <t>Z3747</t>
  </si>
  <si>
    <t>Z2045</t>
  </si>
  <si>
    <t>ORD9434</t>
  </si>
  <si>
    <t>Z1313</t>
  </si>
  <si>
    <t>Z3098</t>
  </si>
  <si>
    <t>Z5415</t>
  </si>
  <si>
    <t>ORD2778</t>
  </si>
  <si>
    <t>Z9510</t>
  </si>
  <si>
    <t>ORD4947</t>
  </si>
  <si>
    <t>Z9183</t>
  </si>
  <si>
    <t>Z8451</t>
  </si>
  <si>
    <t>Z5376</t>
  </si>
  <si>
    <t>ORD1484</t>
  </si>
  <si>
    <t>Z4766</t>
  </si>
  <si>
    <t>ORD2599</t>
  </si>
  <si>
    <t>Z6937</t>
  </si>
  <si>
    <t>Z5498</t>
  </si>
  <si>
    <t>Z5755</t>
  </si>
  <si>
    <t>Z2599</t>
  </si>
  <si>
    <t>Z2398</t>
  </si>
  <si>
    <t>Z9960</t>
  </si>
  <si>
    <t>Z6901</t>
  </si>
  <si>
    <t>Z7334</t>
  </si>
  <si>
    <t>Z7398</t>
  </si>
  <si>
    <t>Z3839</t>
  </si>
  <si>
    <t>Z9562</t>
  </si>
  <si>
    <t>ORD5429</t>
  </si>
  <si>
    <t>Z9074</t>
  </si>
  <si>
    <t>ORD9806</t>
  </si>
  <si>
    <t>Z5719</t>
  </si>
  <si>
    <t>Z5554</t>
  </si>
  <si>
    <t>Z2716</t>
  </si>
  <si>
    <t>Z4807</t>
  </si>
  <si>
    <t>ORD2545</t>
  </si>
  <si>
    <t>Z9412</t>
  </si>
  <si>
    <t>Z5925</t>
  </si>
  <si>
    <t>Z5492</t>
  </si>
  <si>
    <t>Z2568</t>
  </si>
  <si>
    <t>Z3728</t>
  </si>
  <si>
    <t>ORD4743</t>
  </si>
  <si>
    <t>Z4248</t>
  </si>
  <si>
    <t>Z9185</t>
  </si>
  <si>
    <t>Z5936</t>
  </si>
  <si>
    <t>Z1755</t>
  </si>
  <si>
    <t>Z7795</t>
  </si>
  <si>
    <t>ORD1179</t>
  </si>
  <si>
    <t>Z1229</t>
  </si>
  <si>
    <t>Z4688</t>
  </si>
  <si>
    <t>Z9797</t>
  </si>
  <si>
    <t>Z4678</t>
  </si>
  <si>
    <t>Z9102</t>
  </si>
  <si>
    <t>Z8684</t>
  </si>
  <si>
    <t>ORD9886</t>
  </si>
  <si>
    <t>Z9959</t>
  </si>
  <si>
    <t>Z3111</t>
  </si>
  <si>
    <t>Z6496</t>
  </si>
  <si>
    <t>Z3254</t>
  </si>
  <si>
    <t>Z4538</t>
  </si>
  <si>
    <t>ORD2865</t>
  </si>
  <si>
    <t>Z7113</t>
  </si>
  <si>
    <t>Z9354</t>
  </si>
  <si>
    <t>Z1877</t>
  </si>
  <si>
    <t>Z2853</t>
  </si>
  <si>
    <t>Z5108</t>
  </si>
  <si>
    <t>Z3058</t>
  </si>
  <si>
    <t>ORD1258</t>
  </si>
  <si>
    <t>Z4817</t>
  </si>
  <si>
    <t>Z2960</t>
  </si>
  <si>
    <t>Z6847</t>
  </si>
  <si>
    <t>ORD3602</t>
  </si>
  <si>
    <t>Z1116</t>
  </si>
  <si>
    <t>Z5366</t>
  </si>
  <si>
    <t>Z5015</t>
  </si>
  <si>
    <t>ORD5860</t>
  </si>
  <si>
    <t>ORD8336</t>
  </si>
  <si>
    <t>Z2257</t>
  </si>
  <si>
    <t>Z9681</t>
  </si>
  <si>
    <t>ORD7166</t>
  </si>
  <si>
    <t>ORD4046</t>
  </si>
  <si>
    <t>Z3557</t>
  </si>
  <si>
    <t>Z3122</t>
  </si>
  <si>
    <t>Z1353</t>
  </si>
  <si>
    <t>Z7320</t>
  </si>
  <si>
    <t>Z2742</t>
  </si>
  <si>
    <t>ORD8176</t>
  </si>
  <si>
    <t>Z8149</t>
  </si>
  <si>
    <t>Z7816</t>
  </si>
  <si>
    <t>Z8278</t>
  </si>
  <si>
    <t>Z2748</t>
  </si>
  <si>
    <t>Z1020</t>
  </si>
  <si>
    <t>Z6232</t>
  </si>
  <si>
    <t>Z8908</t>
  </si>
  <si>
    <t>Z6181</t>
  </si>
  <si>
    <t>Z6478</t>
  </si>
  <si>
    <t>ORD8864</t>
  </si>
  <si>
    <t>Z4557</t>
  </si>
  <si>
    <t>Z5927</t>
  </si>
  <si>
    <t>ORD7421</t>
  </si>
  <si>
    <t>Z8415</t>
  </si>
  <si>
    <t>Z6193</t>
  </si>
  <si>
    <t>Z2850</t>
  </si>
  <si>
    <t>ORD6875</t>
  </si>
  <si>
    <t>Z7157</t>
  </si>
  <si>
    <t>ORD3365</t>
  </si>
  <si>
    <t>Z7497</t>
  </si>
  <si>
    <t>Z5661</t>
  </si>
  <si>
    <t>Z1284</t>
  </si>
  <si>
    <t>Z2036</t>
  </si>
  <si>
    <t>Z3594</t>
  </si>
  <si>
    <t>Z2442</t>
  </si>
  <si>
    <t>ORD3821</t>
  </si>
  <si>
    <t>Z4084</t>
  </si>
  <si>
    <t>ORD2009</t>
  </si>
  <si>
    <t>Z6174</t>
  </si>
  <si>
    <t>Z2342</t>
  </si>
  <si>
    <t>Z5902</t>
  </si>
  <si>
    <t>Z6969</t>
  </si>
  <si>
    <t>Z8865</t>
  </si>
  <si>
    <t>Z9563</t>
  </si>
  <si>
    <t>Z8113</t>
  </si>
  <si>
    <t>ORD9816</t>
  </si>
  <si>
    <t>Z1279</t>
  </si>
  <si>
    <t>Z5124</t>
  </si>
  <si>
    <t>Z5389</t>
  </si>
  <si>
    <t>Z7438</t>
  </si>
  <si>
    <t>Z6215</t>
  </si>
  <si>
    <t>ORD2329</t>
  </si>
  <si>
    <t>Z5698</t>
  </si>
  <si>
    <t>Z9482</t>
  </si>
  <si>
    <t>ORD1310</t>
  </si>
  <si>
    <t>Z4398</t>
  </si>
  <si>
    <t>Z9686</t>
  </si>
  <si>
    <t>Z6122</t>
  </si>
  <si>
    <t>Z7951</t>
  </si>
  <si>
    <t>ORD7048</t>
  </si>
  <si>
    <t>Z9774</t>
  </si>
  <si>
    <t>Z4607</t>
  </si>
  <si>
    <t>Z3893</t>
  </si>
  <si>
    <t>ORD2340</t>
  </si>
  <si>
    <t>Z3336</t>
  </si>
  <si>
    <t>ORD1990</t>
  </si>
  <si>
    <t>Z6611</t>
  </si>
  <si>
    <t>Z8562</t>
  </si>
  <si>
    <t>Z4714</t>
  </si>
  <si>
    <t>Z6692</t>
  </si>
  <si>
    <t>Z7935</t>
  </si>
  <si>
    <t>Z7304</t>
  </si>
  <si>
    <t>Z7008</t>
  </si>
  <si>
    <t>Z7723</t>
  </si>
  <si>
    <t>Z3164</t>
  </si>
  <si>
    <t>Z4788</t>
  </si>
  <si>
    <t>Z6835</t>
  </si>
  <si>
    <t>Z2159</t>
  </si>
  <si>
    <t>ORD3807</t>
  </si>
  <si>
    <t>Z5839</t>
  </si>
  <si>
    <t>ORD8928</t>
  </si>
  <si>
    <t>Z6007</t>
  </si>
  <si>
    <t>Z3323</t>
  </si>
  <si>
    <t>Z6235</t>
  </si>
  <si>
    <t>Z9687</t>
  </si>
  <si>
    <t>Z4746</t>
  </si>
  <si>
    <t>Z1502</t>
  </si>
  <si>
    <t>ORD9742</t>
  </si>
  <si>
    <t>Z2873</t>
  </si>
  <si>
    <t>ORD1840</t>
  </si>
  <si>
    <t>Z4393</t>
  </si>
  <si>
    <t>Z5743</t>
  </si>
  <si>
    <t>Z7532</t>
  </si>
  <si>
    <t>Z4634</t>
  </si>
  <si>
    <t>Z6455</t>
  </si>
  <si>
    <t>Z1441</t>
  </si>
  <si>
    <t>ORD5326</t>
  </si>
  <si>
    <t>Z6209</t>
  </si>
  <si>
    <t>Z5200</t>
  </si>
  <si>
    <t>Z1539</t>
  </si>
  <si>
    <t>Z6696</t>
  </si>
  <si>
    <t>ORD1356</t>
  </si>
  <si>
    <t>Z1525</t>
  </si>
  <si>
    <t>ORD9270</t>
  </si>
  <si>
    <t>Z3919</t>
  </si>
  <si>
    <t>Z1917</t>
  </si>
  <si>
    <t>Z7896</t>
  </si>
  <si>
    <t>Z3216</t>
  </si>
  <si>
    <t>Z6818</t>
  </si>
  <si>
    <t>Z2314</t>
  </si>
  <si>
    <t>ORD2465</t>
  </si>
  <si>
    <t>Z7583</t>
  </si>
  <si>
    <t>Z6794</t>
  </si>
  <si>
    <t>Z8312</t>
  </si>
  <si>
    <t>Z2565</t>
  </si>
  <si>
    <t>ORD3316</t>
  </si>
  <si>
    <t>Z9744</t>
  </si>
  <si>
    <t>Z1697</t>
  </si>
  <si>
    <t>Z8826</t>
  </si>
  <si>
    <t>Z7397</t>
  </si>
  <si>
    <t>Z3423</t>
  </si>
  <si>
    <t>Z8673</t>
  </si>
  <si>
    <t>Z5472</t>
  </si>
  <si>
    <t>Z1541</t>
  </si>
  <si>
    <t>Z7947</t>
  </si>
  <si>
    <t>ORD4266</t>
  </si>
  <si>
    <t>Z3940</t>
  </si>
  <si>
    <t>Z7362</t>
  </si>
  <si>
    <t>ORD6595</t>
  </si>
  <si>
    <t>Z9067</t>
  </si>
  <si>
    <t>Z6619</t>
  </si>
  <si>
    <t>Z4428</t>
  </si>
  <si>
    <t>Z2895</t>
  </si>
  <si>
    <t>Z4349</t>
  </si>
  <si>
    <t>Z8284</t>
  </si>
  <si>
    <t>Z4542</t>
  </si>
  <si>
    <t>Z8733</t>
  </si>
  <si>
    <t>Z4083</t>
  </si>
  <si>
    <t>Z4751</t>
  </si>
  <si>
    <t>Z3411</t>
  </si>
  <si>
    <t>Z4931</t>
  </si>
  <si>
    <t>Z1744</t>
  </si>
  <si>
    <t>Z1115</t>
  </si>
  <si>
    <t>Z1689</t>
  </si>
  <si>
    <t>Z1777</t>
  </si>
  <si>
    <t>ORD6054</t>
  </si>
  <si>
    <t>Z4265</t>
  </si>
  <si>
    <t>Z2014</t>
  </si>
  <si>
    <t>Z1648</t>
  </si>
  <si>
    <t>Z3734</t>
  </si>
  <si>
    <t>Z2717</t>
  </si>
  <si>
    <t>Z1146</t>
  </si>
  <si>
    <t>Z7797</t>
  </si>
  <si>
    <t>ORD3675</t>
  </si>
  <si>
    <t>Z4633</t>
  </si>
  <si>
    <t>ORD6766</t>
  </si>
  <si>
    <t>Z5441</t>
  </si>
  <si>
    <t>Z7309</t>
  </si>
  <si>
    <t>Z1337</t>
  </si>
  <si>
    <t>Z7858</t>
  </si>
  <si>
    <t>Z2875</t>
  </si>
  <si>
    <t>Z3538</t>
  </si>
  <si>
    <t>Z2224</t>
  </si>
  <si>
    <t>Z7862</t>
  </si>
  <si>
    <t>Z2606</t>
  </si>
  <si>
    <t>ORD9338</t>
  </si>
  <si>
    <t>Z4684</t>
  </si>
  <si>
    <t>Z2668</t>
  </si>
  <si>
    <t>Z7579</t>
  </si>
  <si>
    <t>Z2836</t>
  </si>
  <si>
    <t>Z9974</t>
  </si>
  <si>
    <t>Z6367</t>
  </si>
  <si>
    <t>Z6960</t>
  </si>
  <si>
    <t>Z2540</t>
  </si>
  <si>
    <t>ORD1754</t>
  </si>
  <si>
    <t>Z8077</t>
  </si>
  <si>
    <t>Z8487</t>
  </si>
  <si>
    <t>Z9215</t>
  </si>
  <si>
    <t>Z1304</t>
  </si>
  <si>
    <t>Z9279</t>
  </si>
  <si>
    <t>Z9113</t>
  </si>
  <si>
    <t>ORD4555</t>
  </si>
  <si>
    <t>Z3434</t>
  </si>
  <si>
    <t>Z3002</t>
  </si>
  <si>
    <t>ORD9798</t>
  </si>
  <si>
    <t>Z2468</t>
  </si>
  <si>
    <t>Z4229</t>
  </si>
  <si>
    <t>Z7801</t>
  </si>
  <si>
    <t>Z5231</t>
  </si>
  <si>
    <t>Z8581</t>
  </si>
  <si>
    <t>Z6222</t>
  </si>
  <si>
    <t>Z9423</t>
  </si>
  <si>
    <t>Z1926</t>
  </si>
  <si>
    <t>Z3033</t>
  </si>
  <si>
    <t>Z8023</t>
  </si>
  <si>
    <t>Z1733</t>
  </si>
  <si>
    <t>ORD9476</t>
  </si>
  <si>
    <t>Z3909</t>
  </si>
  <si>
    <t>Z7279</t>
  </si>
  <si>
    <t>Z2050</t>
  </si>
  <si>
    <t>Z5797</t>
  </si>
  <si>
    <t>Z6593</t>
  </si>
  <si>
    <t>ORD6334</t>
  </si>
  <si>
    <t>Z3486</t>
  </si>
  <si>
    <t>Z2667</t>
  </si>
  <si>
    <t>ORD2747</t>
  </si>
  <si>
    <t>Z8822</t>
  </si>
  <si>
    <t>Z6663</t>
  </si>
  <si>
    <t>ORD3218</t>
  </si>
  <si>
    <t>Z1862</t>
  </si>
  <si>
    <t>ORD4000</t>
  </si>
  <si>
    <t>Z4103</t>
  </si>
  <si>
    <t>Z7426</t>
  </si>
  <si>
    <t>Z6050</t>
  </si>
  <si>
    <t>ORD2469</t>
  </si>
  <si>
    <t>Z8919</t>
  </si>
  <si>
    <t>ORD6698</t>
  </si>
  <si>
    <t>ORD5475</t>
  </si>
  <si>
    <t>Z8353</t>
  </si>
  <si>
    <t>Z5867</t>
  </si>
  <si>
    <t>ORD6855</t>
  </si>
  <si>
    <t>ORD9050</t>
  </si>
  <si>
    <t>Z2634</t>
  </si>
  <si>
    <t>Z3714</t>
  </si>
  <si>
    <t>Z5844</t>
  </si>
  <si>
    <t>Z3104</t>
  </si>
  <si>
    <t>Z1052</t>
  </si>
  <si>
    <t>Z9549</t>
  </si>
  <si>
    <t>ORD4823</t>
  </si>
  <si>
    <t>Z6784</t>
  </si>
  <si>
    <t>Z5879</t>
  </si>
  <si>
    <t>Z3219</t>
  </si>
  <si>
    <t>Z1155</t>
  </si>
  <si>
    <t>ORD8470</t>
  </si>
  <si>
    <t>Z7238</t>
  </si>
  <si>
    <t>ORD1904</t>
  </si>
  <si>
    <t>Z3773</t>
  </si>
  <si>
    <t>Z1918</t>
  </si>
  <si>
    <t>Z4150</t>
  </si>
  <si>
    <t>Z4206</t>
  </si>
  <si>
    <t>ORD4602</t>
  </si>
  <si>
    <t>Z4376</t>
  </si>
  <si>
    <t>Z5159</t>
  </si>
  <si>
    <t>Z3829</t>
  </si>
  <si>
    <t>ORD6960</t>
  </si>
  <si>
    <t>Z4871</t>
  </si>
  <si>
    <t>Z8528</t>
  </si>
  <si>
    <t>Z7481</t>
  </si>
  <si>
    <t>ORD6950</t>
  </si>
  <si>
    <t>Z6610</t>
  </si>
  <si>
    <t>ORD2479</t>
  </si>
  <si>
    <t>Z4818</t>
  </si>
  <si>
    <t>Z5138</t>
  </si>
  <si>
    <t>Z6988</t>
  </si>
  <si>
    <t>Z6123</t>
  </si>
  <si>
    <t>Z3716</t>
  </si>
  <si>
    <t>Z3390</t>
  </si>
  <si>
    <t>ORD1563</t>
  </si>
  <si>
    <t>Z7533</t>
  </si>
  <si>
    <t>Z2942</t>
  </si>
  <si>
    <t>ORD9499</t>
  </si>
  <si>
    <t>Z9845</t>
  </si>
  <si>
    <t>Z7284</t>
  </si>
  <si>
    <t>ORD6429</t>
  </si>
  <si>
    <t>Z4869</t>
  </si>
  <si>
    <t>Z6153</t>
  </si>
  <si>
    <t>Z3659</t>
  </si>
  <si>
    <t>Z7219</t>
  </si>
  <si>
    <t>Z1270</t>
  </si>
  <si>
    <t>ORD5686</t>
  </si>
  <si>
    <t>Z9759</t>
  </si>
  <si>
    <t>Z3429</t>
  </si>
  <si>
    <t>Z9661</t>
  </si>
  <si>
    <t>ORD9304</t>
  </si>
  <si>
    <t>Z1278</t>
  </si>
  <si>
    <t>Z6940</t>
  </si>
  <si>
    <t>ORD8447</t>
  </si>
  <si>
    <t>Z5023</t>
  </si>
  <si>
    <t>ORD2396</t>
  </si>
  <si>
    <t>Z6799</t>
  </si>
  <si>
    <t>Z7827</t>
  </si>
  <si>
    <t>Z5210</t>
  </si>
  <si>
    <t>ORD3634</t>
  </si>
  <si>
    <t>Z9398</t>
  </si>
  <si>
    <t>ORD3125</t>
  </si>
  <si>
    <t>Z5310</t>
  </si>
  <si>
    <t>Z6693</t>
  </si>
  <si>
    <t>ORD8874</t>
  </si>
  <si>
    <t>Z7272</t>
  </si>
  <si>
    <t>ORD5522</t>
  </si>
  <si>
    <t>Z3530</t>
  </si>
  <si>
    <t>ORD8393</t>
  </si>
  <si>
    <t>Z8456</t>
  </si>
  <si>
    <t>ORD2395</t>
  </si>
  <si>
    <t>Z8426</t>
  </si>
  <si>
    <t>Z1430</t>
  </si>
  <si>
    <t>ORD4992</t>
  </si>
  <si>
    <t>Z9977</t>
  </si>
  <si>
    <t>Z2903</t>
  </si>
  <si>
    <t>ORD7677</t>
  </si>
  <si>
    <t>Z4639</t>
  </si>
  <si>
    <t>Z9385</t>
  </si>
  <si>
    <t>ORD9698</t>
  </si>
  <si>
    <t>Z6177</t>
  </si>
  <si>
    <t>Z7688</t>
  </si>
  <si>
    <t>Z4480</t>
  </si>
  <si>
    <t>Z7328</t>
  </si>
  <si>
    <t>ORD1629</t>
  </si>
  <si>
    <t>Z3733</t>
  </si>
  <si>
    <t>Z4803</t>
  </si>
  <si>
    <t>Z9670</t>
  </si>
  <si>
    <t>Z6456</t>
  </si>
  <si>
    <t>Z7700</t>
  </si>
  <si>
    <t>Z5016</t>
  </si>
  <si>
    <t>ORD6146</t>
  </si>
  <si>
    <t>Z9077</t>
  </si>
  <si>
    <t>Z9453</t>
  </si>
  <si>
    <t>Z2674</t>
  </si>
  <si>
    <t>ORD3284</t>
  </si>
  <si>
    <t>Z2179</t>
  </si>
  <si>
    <t>Z4332</t>
  </si>
  <si>
    <t>ORD9523</t>
  </si>
  <si>
    <t>Z1472</t>
  </si>
  <si>
    <t>Z7237</t>
  </si>
  <si>
    <t>Z8633</t>
  </si>
  <si>
    <t>ORD8729</t>
  </si>
  <si>
    <t>Z2432</t>
  </si>
  <si>
    <t>Z3353</t>
  </si>
  <si>
    <t>Z5257</t>
  </si>
  <si>
    <t>Z9359</t>
  </si>
  <si>
    <t>Z4508</t>
  </si>
  <si>
    <t>Z2339</t>
  </si>
  <si>
    <t>Z5781</t>
  </si>
  <si>
    <t>Z9122</t>
  </si>
  <si>
    <t>Z4340</t>
  </si>
  <si>
    <t>Z6614</t>
  </si>
  <si>
    <t>ORD3680</t>
  </si>
  <si>
    <t>Z4440</t>
  </si>
  <si>
    <t>ORD7043</t>
  </si>
  <si>
    <t>Z7719</t>
  </si>
  <si>
    <t>ORD1260</t>
  </si>
  <si>
    <t>Z1180</t>
  </si>
  <si>
    <t>ORD9506</t>
  </si>
  <si>
    <t>Z5909</t>
  </si>
  <si>
    <t>Z1803</t>
  </si>
  <si>
    <t>Z6128</t>
  </si>
  <si>
    <t>Z7306</t>
  </si>
  <si>
    <t>Z9697</t>
  </si>
  <si>
    <t>Z6682</t>
  </si>
  <si>
    <t>Z2041</t>
  </si>
  <si>
    <t>Z6305</t>
  </si>
  <si>
    <t>ORD4220</t>
  </si>
  <si>
    <t>ORD2275</t>
  </si>
  <si>
    <t>Z3247</t>
  </si>
  <si>
    <t>Z5958</t>
  </si>
  <si>
    <t>Z4946</t>
  </si>
  <si>
    <t>Z8650</t>
  </si>
  <si>
    <t>Z9266</t>
  </si>
  <si>
    <t>Z3071</t>
  </si>
  <si>
    <t>ORD9358</t>
  </si>
  <si>
    <t>Z9730</t>
  </si>
  <si>
    <t>ORD8064</t>
  </si>
  <si>
    <t>Z7836</t>
  </si>
  <si>
    <t>Z3693</t>
  </si>
  <si>
    <t>Z4592</t>
  </si>
  <si>
    <t>Z7485</t>
  </si>
  <si>
    <t>ORD5323</t>
  </si>
  <si>
    <t>Z2967</t>
  </si>
  <si>
    <t>Z3359</t>
  </si>
  <si>
    <t>Z1672</t>
  </si>
  <si>
    <t>Z3333</t>
  </si>
  <si>
    <t>Z6902</t>
  </si>
  <si>
    <t>ORD9636</t>
  </si>
  <si>
    <t>Z6862</t>
  </si>
  <si>
    <t>Z6651</t>
  </si>
  <si>
    <t>Z5105</t>
  </si>
  <si>
    <t>Z8829</t>
  </si>
  <si>
    <t>Z6590</t>
  </si>
  <si>
    <t>Z8129</t>
  </si>
  <si>
    <t>Z4250</t>
  </si>
  <si>
    <t>Z4057</t>
  </si>
  <si>
    <t>ORD5336</t>
  </si>
  <si>
    <t>Z8444</t>
  </si>
  <si>
    <t>Z6032</t>
  </si>
  <si>
    <t>Z4268</t>
  </si>
  <si>
    <t>ORD4622</t>
  </si>
  <si>
    <t>Z4251</t>
  </si>
  <si>
    <t>Z8899</t>
  </si>
  <si>
    <t>Z4129</t>
  </si>
  <si>
    <t>Z9657</t>
  </si>
  <si>
    <t>Z6355</t>
  </si>
  <si>
    <t>ORD8105</t>
  </si>
  <si>
    <t>Z7803</t>
  </si>
  <si>
    <t>Z6360</t>
  </si>
  <si>
    <t>Z4127</t>
  </si>
  <si>
    <t>ORD2061</t>
  </si>
  <si>
    <t>Z6352</t>
  </si>
  <si>
    <t>Z3788</t>
  </si>
  <si>
    <t>ORD5516</t>
  </si>
  <si>
    <t>Z5654</t>
  </si>
  <si>
    <t>Z2785</t>
  </si>
  <si>
    <t>ORD3986</t>
  </si>
  <si>
    <t>ORD6482</t>
  </si>
  <si>
    <t>Z8560</t>
  </si>
  <si>
    <t>Z1176</t>
  </si>
  <si>
    <t>Z5830</t>
  </si>
  <si>
    <t>Z7950</t>
  </si>
  <si>
    <t>Z2058</t>
  </si>
  <si>
    <t>ORD3961</t>
  </si>
  <si>
    <t>Z1739</t>
  </si>
  <si>
    <t>Z6943</t>
  </si>
  <si>
    <t>ORD2988</t>
  </si>
  <si>
    <t>Z1633</t>
  </si>
  <si>
    <t>ORD8605</t>
  </si>
  <si>
    <t>Z5918</t>
  </si>
  <si>
    <t>Z4058</t>
  </si>
  <si>
    <t>ORD5347</t>
  </si>
  <si>
    <t>ORD3870</t>
  </si>
  <si>
    <t>Z5495</t>
  </si>
  <si>
    <t>Z2437</t>
  </si>
  <si>
    <t>Z9997</t>
  </si>
  <si>
    <t>Z7176</t>
  </si>
  <si>
    <t>ORD6343</t>
  </si>
  <si>
    <t>Z1178</t>
  </si>
  <si>
    <t>Z5106</t>
  </si>
  <si>
    <t>ORD8899</t>
  </si>
  <si>
    <t>Z3223</t>
  </si>
  <si>
    <t>Z9458</t>
  </si>
  <si>
    <t>ORD1671</t>
  </si>
  <si>
    <t>Z2158</t>
  </si>
  <si>
    <t>Z5032</t>
  </si>
  <si>
    <t>Z5373</t>
  </si>
  <si>
    <t>Z9303</t>
  </si>
  <si>
    <t>Z1228</t>
  </si>
  <si>
    <t>Z1981</t>
  </si>
  <si>
    <t>Z4425</t>
  </si>
  <si>
    <t>Z3994</t>
  </si>
  <si>
    <t>Z1694</t>
  </si>
  <si>
    <t>Z9509</t>
  </si>
  <si>
    <t>Z7959</t>
  </si>
  <si>
    <t>Z6451</t>
  </si>
  <si>
    <t>Z6210</t>
  </si>
  <si>
    <t>Z2194</t>
  </si>
  <si>
    <t>ORD5015</t>
  </si>
  <si>
    <t>Z6772</t>
  </si>
  <si>
    <t>Z4913</t>
  </si>
  <si>
    <t>ORD7828</t>
  </si>
  <si>
    <t>Z1604</t>
  </si>
  <si>
    <t>ORD1980</t>
  </si>
  <si>
    <t>Z1132</t>
  </si>
  <si>
    <t>Z1587</t>
  </si>
  <si>
    <t>Z7188</t>
  </si>
  <si>
    <t>Z1156</t>
  </si>
  <si>
    <t>Z1400</t>
  </si>
  <si>
    <t>Z9319</t>
  </si>
  <si>
    <t>Z8574</t>
  </si>
  <si>
    <t>ORD6984</t>
  </si>
  <si>
    <t>Z1665</t>
  </si>
  <si>
    <t>Z4755</t>
  </si>
  <si>
    <t>Z6443</t>
  </si>
  <si>
    <t>ORD9904</t>
  </si>
  <si>
    <t>Z5099</t>
  </si>
  <si>
    <t>ORD8237</t>
  </si>
  <si>
    <t>Z9300</t>
  </si>
  <si>
    <t>Z6230</t>
  </si>
  <si>
    <t>Z8367</t>
  </si>
  <si>
    <t>Z8468</t>
  </si>
  <si>
    <t>Z7994</t>
  </si>
  <si>
    <t>ORD7640</t>
  </si>
  <si>
    <t>Z8237</t>
  </si>
  <si>
    <t>Z2669</t>
  </si>
  <si>
    <t>Z4093</t>
  </si>
  <si>
    <t>ORD3040</t>
  </si>
  <si>
    <t>Z8348</t>
  </si>
  <si>
    <t>Z9685</t>
  </si>
  <si>
    <t>Z3988</t>
  </si>
  <si>
    <t>ORD7386</t>
  </si>
  <si>
    <t>Z4797</t>
  </si>
  <si>
    <t>ORD3183</t>
  </si>
  <si>
    <t>Z3295</t>
  </si>
  <si>
    <t>Z3238</t>
  </si>
  <si>
    <t>Z8048</t>
  </si>
  <si>
    <t>Z4092</t>
  </si>
  <si>
    <t>Z9068</t>
  </si>
  <si>
    <t>Z3063</t>
  </si>
  <si>
    <t>Z8460</t>
  </si>
  <si>
    <t>Z6745</t>
  </si>
  <si>
    <t>ORD4433</t>
  </si>
  <si>
    <t>Z2235</t>
  </si>
  <si>
    <t>Z7002</t>
  </si>
  <si>
    <t>Z7633</t>
  </si>
  <si>
    <t>Z7350</t>
  </si>
  <si>
    <t>Z6307</t>
  </si>
  <si>
    <t>Z8089</t>
  </si>
  <si>
    <t>Z2336</t>
  </si>
  <si>
    <t>ORD9494</t>
  </si>
  <si>
    <t>Z1390</t>
  </si>
  <si>
    <t>Z8438</t>
  </si>
  <si>
    <t>Z7233</t>
  </si>
  <si>
    <t>Z1787</t>
  </si>
  <si>
    <t>Z9039</t>
  </si>
  <si>
    <t>Z8218</t>
  </si>
  <si>
    <t>ORD3923</t>
  </si>
  <si>
    <t>Z2694</t>
  </si>
  <si>
    <t>Z2884</t>
  </si>
  <si>
    <t>Z3504</t>
  </si>
  <si>
    <t>Z7756</t>
  </si>
  <si>
    <t>Z3865</t>
  </si>
  <si>
    <t>ORD3343</t>
  </si>
  <si>
    <t>Z1446</t>
  </si>
  <si>
    <t>ORD7426</t>
  </si>
  <si>
    <t>Z1297</t>
  </si>
  <si>
    <t>Z7263</t>
  </si>
  <si>
    <t>ORD2818</t>
  </si>
  <si>
    <t>Z2555</t>
  </si>
  <si>
    <t>Z7495</t>
  </si>
  <si>
    <t>Z6440</t>
  </si>
  <si>
    <t>Z4390</t>
  </si>
  <si>
    <t>ORD5232</t>
  </si>
  <si>
    <t>Z5585</t>
  </si>
  <si>
    <t>Z1411</t>
  </si>
  <si>
    <t>Z7641</t>
  </si>
  <si>
    <t>ORD9410</t>
  </si>
  <si>
    <t>Z8342</t>
  </si>
  <si>
    <t>Z5288</t>
  </si>
  <si>
    <t>Z2304</t>
  </si>
  <si>
    <t>Z5405</t>
  </si>
  <si>
    <t>Z3231</t>
  </si>
  <si>
    <t>Z8403</t>
  </si>
  <si>
    <t>Z1249</t>
  </si>
  <si>
    <t>Z6584</t>
  </si>
  <si>
    <t>Z5386</t>
  </si>
  <si>
    <t>Z1401</t>
  </si>
  <si>
    <t>Z1190</t>
  </si>
  <si>
    <t>Z6769</t>
  </si>
  <si>
    <t>Z1652</t>
  </si>
  <si>
    <t>ORD4150</t>
  </si>
  <si>
    <t>Z8630</t>
  </si>
  <si>
    <t>Z5767</t>
  </si>
  <si>
    <t>Z5333</t>
  </si>
  <si>
    <t>Z5933</t>
  </si>
  <si>
    <t>Z7462</t>
  </si>
  <si>
    <t>Z2747</t>
  </si>
  <si>
    <t>Z9348</t>
  </si>
  <si>
    <t>ORD3313</t>
  </si>
  <si>
    <t>Z4717</t>
  </si>
  <si>
    <t>Z2489</t>
  </si>
  <si>
    <t>Z8072</t>
  </si>
  <si>
    <t>Z2469</t>
  </si>
  <si>
    <t>ORD7525</t>
  </si>
  <si>
    <t>Z9739</t>
  </si>
  <si>
    <t>Z3686</t>
  </si>
  <si>
    <t>ORD7507</t>
  </si>
  <si>
    <t>Z6269</t>
  </si>
  <si>
    <t>Z5256</t>
  </si>
  <si>
    <t>Z1144</t>
  </si>
  <si>
    <t>ORD2739</t>
  </si>
  <si>
    <t>Z7283</t>
  </si>
  <si>
    <t>Z2458</t>
  </si>
  <si>
    <t>ORD2762</t>
  </si>
  <si>
    <t>Z6606</t>
  </si>
  <si>
    <t>Z2579</t>
  </si>
  <si>
    <t>Z5811</t>
  </si>
  <si>
    <t>Z8153</t>
  </si>
  <si>
    <t>ORD3759</t>
  </si>
  <si>
    <t>Z9946</t>
  </si>
  <si>
    <t>Z9636</t>
  </si>
  <si>
    <t>ORD3098</t>
  </si>
  <si>
    <t>Z2813</t>
  </si>
  <si>
    <t>Z6385</t>
  </si>
  <si>
    <t>Z1123</t>
  </si>
  <si>
    <t>Z2690</t>
  </si>
  <si>
    <t>ORD4966</t>
  </si>
  <si>
    <t>Z8620</t>
  </si>
  <si>
    <t>Z3474</t>
  </si>
  <si>
    <t>ORD9346</t>
  </si>
  <si>
    <t>Z7933</t>
  </si>
  <si>
    <t>Z6054</t>
  </si>
  <si>
    <t>ORD3159</t>
  </si>
  <si>
    <t>Z1956</t>
  </si>
  <si>
    <t>Z7490</t>
  </si>
  <si>
    <t>Z2279</t>
  </si>
  <si>
    <t>ORD3308</t>
  </si>
  <si>
    <t>Z7903</t>
  </si>
  <si>
    <t>Z2061</t>
  </si>
  <si>
    <t>Z3832</t>
  </si>
  <si>
    <t>Z9437</t>
  </si>
  <si>
    <t>ORD3912</t>
  </si>
  <si>
    <t>Z8260</t>
  </si>
  <si>
    <t>Z1769</t>
  </si>
  <si>
    <t>ORD5121</t>
  </si>
  <si>
    <t>Z5777</t>
  </si>
  <si>
    <t>Z1200</t>
  </si>
  <si>
    <t>Z9410</t>
  </si>
  <si>
    <t>Z1634</t>
  </si>
  <si>
    <t>Z2912</t>
  </si>
  <si>
    <t>ORD4751</t>
  </si>
  <si>
    <t>Z2651</t>
  </si>
  <si>
    <t>Z4854</t>
  </si>
  <si>
    <t>Z9275</t>
  </si>
  <si>
    <t>ORD1668</t>
  </si>
  <si>
    <t>ORD2733</t>
  </si>
  <si>
    <t>Z2794</t>
  </si>
  <si>
    <t>Z8457</t>
  </si>
  <si>
    <t>Z7230</t>
  </si>
  <si>
    <t>Z7045</t>
  </si>
  <si>
    <t>Z6085</t>
  </si>
  <si>
    <t>Z4065</t>
  </si>
  <si>
    <t>ORD8836</t>
  </si>
  <si>
    <t>Z3081</t>
  </si>
  <si>
    <t>Z4814</t>
  </si>
  <si>
    <t>Z2083</t>
  </si>
  <si>
    <t>Z1363</t>
  </si>
  <si>
    <t>ORD3523</t>
  </si>
  <si>
    <t>ORD2191</t>
  </si>
  <si>
    <t>ORD2978</t>
  </si>
  <si>
    <t>Z3998</t>
  </si>
  <si>
    <t>ORD1194</t>
  </si>
  <si>
    <t>Z4701</t>
  </si>
  <si>
    <t>ORD1172</t>
  </si>
  <si>
    <t>Z6662</t>
  </si>
  <si>
    <t>Z5851</t>
  </si>
  <si>
    <t>Z3833</t>
  </si>
  <si>
    <t>ORD2040</t>
  </si>
  <si>
    <t>Z3955</t>
  </si>
  <si>
    <t>Z3535</t>
  </si>
  <si>
    <t>Z4258</t>
  </si>
  <si>
    <t>Z1717</t>
  </si>
  <si>
    <t>Z3876</t>
  </si>
  <si>
    <t>ORD6911</t>
  </si>
  <si>
    <t>Z9344</t>
  </si>
  <si>
    <t>ORD2389</t>
  </si>
  <si>
    <t>Z3419</t>
  </si>
  <si>
    <t>Z9223</t>
  </si>
  <si>
    <t>Z9826</t>
  </si>
  <si>
    <t>ORD4106</t>
  </si>
  <si>
    <t>Z3647</t>
  </si>
  <si>
    <t>Z3155</t>
  </si>
  <si>
    <t>ORD7722</t>
  </si>
  <si>
    <t>ORD9023</t>
  </si>
  <si>
    <t>Z5327</t>
  </si>
  <si>
    <t>Z1808</t>
  </si>
  <si>
    <t>Z7144</t>
  </si>
  <si>
    <t>Z6428</t>
  </si>
  <si>
    <t>ORD4850</t>
  </si>
  <si>
    <t>Z8147</t>
  </si>
  <si>
    <t>Z7995</t>
  </si>
  <si>
    <t>ORD5794</t>
  </si>
  <si>
    <t>Z9053</t>
  </si>
  <si>
    <t>Z4858</t>
  </si>
  <si>
    <t>ORD5850</t>
  </si>
  <si>
    <t>Z2677</t>
  </si>
  <si>
    <t>ORD6010</t>
  </si>
  <si>
    <t>Z4052</t>
  </si>
  <si>
    <t>Z7317</t>
  </si>
  <si>
    <t>ORD7236</t>
  </si>
  <si>
    <t>Z6094</t>
  </si>
  <si>
    <t>ORD8688</t>
  </si>
  <si>
    <t>Z9287</t>
  </si>
  <si>
    <t>Z8590</t>
  </si>
  <si>
    <t>ORD5644</t>
  </si>
  <si>
    <t>Z9623</t>
  </si>
  <si>
    <t>ORD4211</t>
  </si>
  <si>
    <t>Z8410</t>
  </si>
  <si>
    <t>Z6957</t>
  </si>
  <si>
    <t>ORD1222</t>
  </si>
  <si>
    <t>Z8566</t>
  </si>
  <si>
    <t>Z5542</t>
  </si>
  <si>
    <t>Z5530</t>
  </si>
  <si>
    <t>ORD5989</t>
  </si>
  <si>
    <t>Z1206</t>
  </si>
  <si>
    <t>Z7159</t>
  </si>
  <si>
    <t>ORD6110</t>
  </si>
  <si>
    <t>ORD9173</t>
  </si>
  <si>
    <t>Z4211</t>
  </si>
  <si>
    <t>ORD2419</t>
  </si>
  <si>
    <t>Z4657</t>
  </si>
  <si>
    <t>ORD3436</t>
  </si>
  <si>
    <t>Z6148</t>
  </si>
  <si>
    <t>Z3862</t>
  </si>
  <si>
    <t>Z1790</t>
  </si>
  <si>
    <t>Z4032</t>
  </si>
  <si>
    <t>Z9255</t>
  </si>
  <si>
    <t>Z7291</t>
  </si>
  <si>
    <t>Z9382</t>
  </si>
  <si>
    <t>ORD6337</t>
  </si>
  <si>
    <t>Z8989</t>
  </si>
  <si>
    <t>Z4709</t>
  </si>
  <si>
    <t>Z4578</t>
  </si>
  <si>
    <t>Z5156</t>
  </si>
  <si>
    <t>Z3868</t>
  </si>
  <si>
    <t>Z7006</t>
  </si>
  <si>
    <t>ORD4631</t>
  </si>
  <si>
    <t>Z1288</t>
  </si>
  <si>
    <t>ORD1782</t>
  </si>
  <si>
    <t>Z8411</t>
  </si>
  <si>
    <t>Z3618</t>
  </si>
  <si>
    <t>Z3130</t>
  </si>
  <si>
    <t>ORD9906</t>
  </si>
  <si>
    <t>Z7567</t>
  </si>
  <si>
    <t>ORD3750</t>
  </si>
  <si>
    <t>Z5205</t>
  </si>
  <si>
    <t>Z3031</t>
  </si>
  <si>
    <t>ORD8378</t>
  </si>
  <si>
    <t>Z3658</t>
  </si>
  <si>
    <t>Z1908</t>
  </si>
  <si>
    <t>Z4424</t>
  </si>
  <si>
    <t>Z7044</t>
  </si>
  <si>
    <t>Z6509</t>
  </si>
  <si>
    <t>Z6934</t>
  </si>
  <si>
    <t>ORD8622</t>
  </si>
  <si>
    <t>Z6236</t>
  </si>
  <si>
    <t>Z9197</t>
  </si>
  <si>
    <t>Z8005</t>
  </si>
  <si>
    <t>Z5915</t>
  </si>
  <si>
    <t>Z6150</t>
  </si>
  <si>
    <t>Z5799</t>
  </si>
  <si>
    <t>Z9035</t>
  </si>
  <si>
    <t>Z6648</t>
  </si>
  <si>
    <t>Z3344</t>
  </si>
  <si>
    <t>Z2180</t>
  </si>
  <si>
    <t>Z9872</t>
  </si>
  <si>
    <t>Z3921</t>
  </si>
  <si>
    <t>Z7788</t>
  </si>
  <si>
    <t>ORD4662</t>
  </si>
  <si>
    <t>Z7980</t>
  </si>
  <si>
    <t>ORD5365</t>
  </si>
  <si>
    <t>Z7449</t>
  </si>
  <si>
    <t>Z1055</t>
  </si>
  <si>
    <t>Z7357</t>
  </si>
  <si>
    <t>Z9943</t>
  </si>
  <si>
    <t>ORD4099</t>
  </si>
  <si>
    <t>Z1943</t>
  </si>
  <si>
    <t>Z2508</t>
  </si>
  <si>
    <t>Z4307</t>
  </si>
  <si>
    <t>Z9299</t>
  </si>
  <si>
    <t>Z5898</t>
  </si>
  <si>
    <t>Z5168</t>
  </si>
  <si>
    <t>Z8040</t>
  </si>
  <si>
    <t>Z7572</t>
  </si>
  <si>
    <t>ORD2288</t>
  </si>
  <si>
    <t>ORD4787</t>
  </si>
  <si>
    <t>Z8858</t>
  </si>
  <si>
    <t>ORD6964</t>
  </si>
  <si>
    <t>Z3499</t>
  </si>
  <si>
    <t>Z9788</t>
  </si>
  <si>
    <t>ORD8187</t>
  </si>
  <si>
    <t>Z5901</t>
  </si>
  <si>
    <t>Z3402</t>
  </si>
  <si>
    <t>Z5801</t>
  </si>
  <si>
    <t>Z6375</t>
  </si>
  <si>
    <t>Z1772</t>
  </si>
  <si>
    <t>ORD2487</t>
  </si>
  <si>
    <t>Z7277</t>
  </si>
  <si>
    <t>Z8473</t>
  </si>
  <si>
    <t>Z2298</t>
  </si>
  <si>
    <t>Z6397</t>
  </si>
  <si>
    <t>Z8144</t>
  </si>
  <si>
    <t>Z1152</t>
  </si>
  <si>
    <t>Z1203</t>
  </si>
  <si>
    <t>Z2066</t>
  </si>
  <si>
    <t>Z3867</t>
  </si>
  <si>
    <t>Z2031</t>
  </si>
  <si>
    <t>Z3983</t>
  </si>
  <si>
    <t>Z3374</t>
  </si>
  <si>
    <t>Z8911</t>
  </si>
  <si>
    <t>Z1167</t>
  </si>
  <si>
    <t>Z9485</t>
  </si>
  <si>
    <t>Z8001</t>
  </si>
  <si>
    <t>Z7578</t>
  </si>
  <si>
    <t>ORD3763</t>
  </si>
  <si>
    <t>Z9135</t>
  </si>
  <si>
    <t>Z1410</t>
  </si>
  <si>
    <t>Z8441</t>
  </si>
  <si>
    <t>Z4312</t>
  </si>
  <si>
    <t>Z4610</t>
  </si>
  <si>
    <t>Z7530</t>
  </si>
  <si>
    <t>Z9990</t>
  </si>
  <si>
    <t>Z5297</t>
  </si>
  <si>
    <t>ORD5841</t>
  </si>
  <si>
    <t>Z5823</t>
  </si>
  <si>
    <t>ORD5817</t>
  </si>
  <si>
    <t>Z8547</t>
  </si>
  <si>
    <t>ORD3532</t>
  </si>
  <si>
    <t>Z3558</t>
  </si>
  <si>
    <t>ORD2008</t>
  </si>
  <si>
    <t>Z8021</t>
  </si>
  <si>
    <t>ORD1511</t>
  </si>
  <si>
    <t>Z9920</t>
  </si>
  <si>
    <t>Z3202</t>
  </si>
  <si>
    <t>Z8014</t>
  </si>
  <si>
    <t>ORD3165</t>
  </si>
  <si>
    <t>Z6241</t>
  </si>
  <si>
    <t>Z4144</t>
  </si>
  <si>
    <t>ORD9675</t>
  </si>
  <si>
    <t>ORD6024</t>
  </si>
  <si>
    <t>Z9554</t>
  </si>
  <si>
    <t>Z1782</t>
  </si>
  <si>
    <t>Z1673</t>
  </si>
  <si>
    <t>Z6717</t>
  </si>
  <si>
    <t>ORD1147</t>
  </si>
  <si>
    <t>Z9764</t>
  </si>
  <si>
    <t>ORD8338</t>
  </si>
  <si>
    <t>Z3560</t>
  </si>
  <si>
    <t>Z1372</t>
  </si>
  <si>
    <t>Z6242</t>
  </si>
  <si>
    <t>Z5090</t>
  </si>
  <si>
    <t>Z8556</t>
  </si>
  <si>
    <t>Z9296</t>
  </si>
  <si>
    <t>ORD8396</t>
  </si>
  <si>
    <t>Z4563</t>
  </si>
  <si>
    <t>Z8067</t>
  </si>
  <si>
    <t>ORD4686</t>
  </si>
  <si>
    <t>Z3220</t>
  </si>
  <si>
    <t>Z6683</t>
  </si>
  <si>
    <t>Z4855</t>
  </si>
  <si>
    <t>Z2930</t>
  </si>
  <si>
    <t>Z4938</t>
  </si>
  <si>
    <t>ORD9481</t>
  </si>
  <si>
    <t>Z8638</t>
  </si>
  <si>
    <t>ORD8204</t>
  </si>
  <si>
    <t>Z6817</t>
  </si>
  <si>
    <t>Z5313</t>
  </si>
  <si>
    <t>Z7318</t>
  </si>
  <si>
    <t>ORD7063</t>
  </si>
  <si>
    <t>Z4013</t>
  </si>
  <si>
    <t>Z1946</t>
  </si>
  <si>
    <t>Z3276</t>
  </si>
  <si>
    <t>Z5381</t>
  </si>
  <si>
    <t>Z8027</t>
  </si>
  <si>
    <t>Z2241</t>
  </si>
  <si>
    <t>ORD3203</t>
  </si>
  <si>
    <t>Z3875</t>
  </si>
  <si>
    <t>Z5385</t>
  </si>
  <si>
    <t>Z7440</t>
  </si>
  <si>
    <t>Z8972</t>
  </si>
  <si>
    <t>Z8582</t>
  </si>
  <si>
    <t>Z7809</t>
  </si>
  <si>
    <t>Z1508</t>
  </si>
  <si>
    <t>Z3791</t>
  </si>
  <si>
    <t>ORD5497</t>
  </si>
  <si>
    <t>Z6237</t>
  </si>
  <si>
    <t>Z7699</t>
  </si>
  <si>
    <t>Z1209</t>
  </si>
  <si>
    <t>Z3561</t>
  </si>
  <si>
    <t>ORD4391</t>
  </si>
  <si>
    <t>Z3520</t>
  </si>
  <si>
    <t>Z2405</t>
  </si>
  <si>
    <t>Z4184</t>
  </si>
  <si>
    <t>Z4415</t>
  </si>
  <si>
    <t>Z5371</t>
  </si>
  <si>
    <t>ORD9166</t>
  </si>
  <si>
    <t>Z5504</t>
  </si>
  <si>
    <t>Z6672</t>
  </si>
  <si>
    <t>ORD6665</t>
  </si>
  <si>
    <t>Z9709</t>
  </si>
  <si>
    <t>Z3837</t>
  </si>
  <si>
    <t>Z6776</t>
  </si>
  <si>
    <t>ORD6649</t>
  </si>
  <si>
    <t>Z7005</t>
  </si>
  <si>
    <t>Z9953</t>
  </si>
  <si>
    <t>Z3790</t>
  </si>
  <si>
    <t>Z1014</t>
  </si>
  <si>
    <t>ORD9709</t>
  </si>
  <si>
    <t>Z4659</t>
  </si>
  <si>
    <t>Z1023</t>
  </si>
  <si>
    <t>Z2975</t>
  </si>
  <si>
    <t>Z7577</t>
  </si>
  <si>
    <t>Z8680</t>
  </si>
  <si>
    <t>Z2322</t>
  </si>
  <si>
    <t>Z5701</t>
  </si>
  <si>
    <t>Z8799</t>
  </si>
  <si>
    <t>ORD3121</t>
  </si>
  <si>
    <t>Z6340</t>
  </si>
  <si>
    <t>Z3372</t>
  </si>
  <si>
    <t>ORD9055</t>
  </si>
  <si>
    <t>Z9147</t>
  </si>
  <si>
    <t>Z1127</t>
  </si>
  <si>
    <t>Z4815</t>
  </si>
  <si>
    <t>ORD1385</t>
  </si>
  <si>
    <t>Z7556</t>
  </si>
  <si>
    <t>Z1218</t>
  </si>
  <si>
    <t>Z9240</t>
  </si>
  <si>
    <t>ORD5486</t>
  </si>
  <si>
    <t>Z2381</t>
  </si>
  <si>
    <t>Z4110</t>
  </si>
  <si>
    <t>ORD7003</t>
  </si>
  <si>
    <t>Z1453</t>
  </si>
  <si>
    <t>ORD8935</t>
  </si>
  <si>
    <t>Z8449</t>
  </si>
  <si>
    <t>ORD7392</t>
  </si>
  <si>
    <t>Z3251</t>
  </si>
  <si>
    <t>Z1217</t>
  </si>
  <si>
    <t>Z7109</t>
  </si>
  <si>
    <t>ORD8870</t>
  </si>
  <si>
    <t>Z7088</t>
  </si>
  <si>
    <t>Z1854</t>
  </si>
  <si>
    <t>Z1336</t>
  </si>
  <si>
    <t>Z9356</t>
  </si>
  <si>
    <t>Z2037</t>
  </si>
  <si>
    <t>Z6676</t>
  </si>
  <si>
    <t>Z2330</t>
  </si>
  <si>
    <t>Z1667</t>
  </si>
  <si>
    <t>Z5736</t>
  </si>
  <si>
    <t>ORD3063</t>
  </si>
  <si>
    <t>Z6170</t>
  </si>
  <si>
    <t>Z4461</t>
  </si>
  <si>
    <t>Z1831</t>
  </si>
  <si>
    <t>Z4156</t>
  </si>
  <si>
    <t>ORD3926</t>
  </si>
  <si>
    <t>Z4336</t>
  </si>
  <si>
    <t>Z7511</t>
  </si>
  <si>
    <t>Z4321</t>
  </si>
  <si>
    <t>Z1959</t>
  </si>
  <si>
    <t>Z2633</t>
  </si>
  <si>
    <t>Z3933</t>
  </si>
  <si>
    <t>Z1663</t>
  </si>
  <si>
    <t>ORD1098</t>
  </si>
  <si>
    <t>Z2962</t>
  </si>
  <si>
    <t>Z7108</t>
  </si>
  <si>
    <t>Z3119</t>
  </si>
  <si>
    <t>Z1661</t>
  </si>
  <si>
    <t>Z5236</t>
  </si>
  <si>
    <t>Z3624</t>
  </si>
  <si>
    <t>Z4228</t>
  </si>
  <si>
    <t>Z5298</t>
  </si>
  <si>
    <t>Z3696</t>
  </si>
  <si>
    <t>Z3116</t>
  </si>
  <si>
    <t>ORD3742</t>
  </si>
  <si>
    <t>Z3020</t>
  </si>
  <si>
    <t>Z5911</t>
  </si>
  <si>
    <t>Z7072</t>
  </si>
  <si>
    <t>ORD7819</t>
  </si>
  <si>
    <t>Z5683</t>
  </si>
  <si>
    <t>Z7323</t>
  </si>
  <si>
    <t>Z8330</t>
  </si>
  <si>
    <t>ORD1210</t>
  </si>
  <si>
    <t>Z3798</t>
  </si>
  <si>
    <t>Z3004</t>
  </si>
  <si>
    <t>Z2831</t>
  </si>
  <si>
    <t>Z2490</t>
  </si>
  <si>
    <t>Z9768</t>
  </si>
  <si>
    <t>ORD8292</t>
  </si>
  <si>
    <t>ORD3620</t>
  </si>
  <si>
    <t>ORD7221</t>
  </si>
  <si>
    <t>Z4802</t>
  </si>
  <si>
    <t>Z4899</t>
  </si>
  <si>
    <t>Z3190</t>
  </si>
  <si>
    <t>Z7351</t>
  </si>
  <si>
    <t>Z6904</t>
  </si>
  <si>
    <t>Z9137</t>
  </si>
  <si>
    <t>Z4131</t>
  </si>
  <si>
    <t>Z3871</t>
  </si>
  <si>
    <t>Z7684</t>
  </si>
  <si>
    <t>Z2509</t>
  </si>
  <si>
    <t>Z1763</t>
  </si>
  <si>
    <t>ORD9880</t>
  </si>
  <si>
    <t>Z5142</t>
  </si>
  <si>
    <t>Z8306</t>
  </si>
  <si>
    <t>ORD6803</t>
  </si>
  <si>
    <t>Z3021</t>
  </si>
  <si>
    <t>Z9513</t>
  </si>
  <si>
    <t>Z7983</t>
  </si>
  <si>
    <t>Z5856</t>
  </si>
  <si>
    <t>Z7253</t>
  </si>
  <si>
    <t>ORD8130</t>
  </si>
  <si>
    <t>Z1113</t>
  </si>
  <si>
    <t>Z9271</t>
  </si>
  <si>
    <t>ORD3029</t>
  </si>
  <si>
    <t>Z5744</t>
  </si>
  <si>
    <t>Z1007</t>
  </si>
  <si>
    <t>ORD1947</t>
  </si>
  <si>
    <t>Z7454</t>
  </si>
  <si>
    <t>Z8240</t>
  </si>
  <si>
    <t>Z1904</t>
  </si>
  <si>
    <t>ORD4628</t>
  </si>
  <si>
    <t>Z5077</t>
  </si>
  <si>
    <t>Z7483</t>
  </si>
  <si>
    <t>ORD7736</t>
  </si>
  <si>
    <t>Z3108</t>
  </si>
  <si>
    <t>ORD4437</t>
  </si>
  <si>
    <t>Z6382</t>
  </si>
  <si>
    <t>Z8587</t>
  </si>
  <si>
    <t>Z8504</t>
  </si>
  <si>
    <t>ORD3988</t>
  </si>
  <si>
    <t>Z1839</t>
  </si>
  <si>
    <t>Z9779</t>
  </si>
  <si>
    <t>Z7281</t>
  </si>
  <si>
    <t>ORD4128</t>
  </si>
  <si>
    <t>ORD6810</t>
  </si>
  <si>
    <t>Z8933</t>
  </si>
  <si>
    <t>Z3360</t>
  </si>
  <si>
    <t>Z3517</t>
  </si>
  <si>
    <t>Z9896</t>
  </si>
  <si>
    <t>Z4725</t>
  </si>
  <si>
    <t>Z3132</t>
  </si>
  <si>
    <t>ORD4466</t>
  </si>
  <si>
    <t>Z1289</t>
  </si>
  <si>
    <t>Z9211</t>
  </si>
  <si>
    <t>Z5610</t>
  </si>
  <si>
    <t>Z8389</t>
  </si>
  <si>
    <t>Z2476</t>
  </si>
  <si>
    <t>Z8087</t>
  </si>
  <si>
    <t>ORD3467</t>
  </si>
  <si>
    <t>Z1234</t>
  </si>
  <si>
    <t>Z3712</t>
  </si>
  <si>
    <t>ORD3820</t>
  </si>
  <si>
    <t>Z7198</t>
  </si>
  <si>
    <t>Z8554</t>
  </si>
  <si>
    <t>Z5709</t>
  </si>
  <si>
    <t>ORD8369</t>
  </si>
  <si>
    <t>Z9572</t>
  </si>
  <si>
    <t>Z6033</t>
  </si>
  <si>
    <t>Z6782</t>
  </si>
  <si>
    <t>Z2837</t>
  </si>
  <si>
    <t>Z3261</t>
  </si>
  <si>
    <t>ORD6364</t>
  </si>
  <si>
    <t>Z1220</t>
  </si>
  <si>
    <t>Z9802</t>
  </si>
  <si>
    <t>Z9260</t>
  </si>
  <si>
    <t>ORD3163</t>
  </si>
  <si>
    <t>Z7090</t>
  </si>
  <si>
    <t>Z6437</t>
  </si>
  <si>
    <t>Z5928</t>
  </si>
  <si>
    <t>ORD1785</t>
  </si>
  <si>
    <t>Z7722</t>
  </si>
  <si>
    <t>Z7410</t>
  </si>
  <si>
    <t>Z8162</t>
  </si>
  <si>
    <t>Z9439</t>
  </si>
  <si>
    <t>ORD4151</t>
  </si>
  <si>
    <t>Z8480</t>
  </si>
  <si>
    <t>Z6899</t>
  </si>
  <si>
    <t>Z9199</t>
  </si>
  <si>
    <t>Z3695</t>
  </si>
  <si>
    <t>Z2215</t>
  </si>
  <si>
    <t>Z1142</t>
  </si>
  <si>
    <t>Z8117</t>
  </si>
  <si>
    <t>Z2366</t>
  </si>
  <si>
    <t>Z5524</t>
  </si>
  <si>
    <t>ORD9018</t>
  </si>
  <si>
    <t>Z2638</t>
  </si>
  <si>
    <t>Z5147</t>
  </si>
  <si>
    <t>ORD4493</t>
  </si>
  <si>
    <t>Z5110</t>
  </si>
  <si>
    <t>Z4669</t>
  </si>
  <si>
    <t>Z4658</t>
  </si>
  <si>
    <t>ORD2867</t>
  </si>
  <si>
    <t>Z3800</t>
  </si>
  <si>
    <t>Z4768</t>
  </si>
  <si>
    <t>Z1437</t>
  </si>
  <si>
    <t>ORD5383</t>
  </si>
  <si>
    <t>Z7912</t>
  </si>
  <si>
    <t>ORD3076</t>
  </si>
  <si>
    <t>Z3135</t>
  </si>
  <si>
    <t>Z9461</t>
  </si>
  <si>
    <t>Z7267</t>
  </si>
  <si>
    <t>Z9243</t>
  </si>
  <si>
    <t>ORD6861</t>
  </si>
  <si>
    <t>Z9851</t>
  </si>
  <si>
    <t>Z2695</t>
  </si>
  <si>
    <t>Z5905</t>
  </si>
  <si>
    <t>ORD1873</t>
  </si>
  <si>
    <t>Z5427</t>
  </si>
  <si>
    <t>ORD7467</t>
  </si>
  <si>
    <t>Z7640</t>
  </si>
  <si>
    <t>ORD7816</t>
  </si>
  <si>
    <t>Z1311</t>
  </si>
  <si>
    <t>ORD6468</t>
  </si>
  <si>
    <t>Z2332</t>
  </si>
  <si>
    <t>Z9664</t>
  </si>
  <si>
    <t>ORD8116</t>
  </si>
  <si>
    <t>Z1625</t>
  </si>
  <si>
    <t>Z4790</t>
  </si>
  <si>
    <t>Z7332</t>
  </si>
  <si>
    <t>ORD6727</t>
  </si>
  <si>
    <t>Z1006</t>
  </si>
  <si>
    <t>Z5858</t>
  </si>
  <si>
    <t>Z1570</t>
  </si>
  <si>
    <t>Z7423</t>
  </si>
  <si>
    <t>ORD5630</t>
  </si>
  <si>
    <t>Z5714</t>
  </si>
  <si>
    <t>Z8629</t>
  </si>
  <si>
    <t>ORD9413</t>
  </si>
  <si>
    <t>ORD3725</t>
  </si>
  <si>
    <t>Z2012</t>
  </si>
  <si>
    <t>ORD6327</t>
  </si>
  <si>
    <t>Z5483</t>
  </si>
  <si>
    <t>Z2219</t>
  </si>
  <si>
    <t>Z4329</t>
  </si>
  <si>
    <t>Z6852</t>
  </si>
  <si>
    <t>Z7011</t>
  </si>
  <si>
    <t>ORD1778</t>
  </si>
  <si>
    <t>Z7218</t>
  </si>
  <si>
    <t>Z7838</t>
  </si>
  <si>
    <t>ORD3060</t>
  </si>
  <si>
    <t>Z4905</t>
  </si>
  <si>
    <t>Z4100</t>
  </si>
  <si>
    <t>ORD9438</t>
  </si>
  <si>
    <t>Z4153</t>
  </si>
  <si>
    <t>Z1050</t>
  </si>
  <si>
    <t>Z5098</t>
  </si>
  <si>
    <t>Z2439</t>
  </si>
  <si>
    <t>Z6112</t>
  </si>
  <si>
    <t>Z8907</t>
  </si>
  <si>
    <t>ORD2885</t>
  </si>
  <si>
    <t>Z5620</t>
  </si>
  <si>
    <t>Z4604</t>
  </si>
  <si>
    <t>ORD7708</t>
  </si>
  <si>
    <t>Z7916</t>
  </si>
  <si>
    <t>Z4700</t>
  </si>
  <si>
    <t>Z7307</t>
  </si>
  <si>
    <t>ORD1462</t>
  </si>
  <si>
    <t>ORD7250</t>
  </si>
  <si>
    <t>Z3197</t>
  </si>
  <si>
    <t>Z8433</t>
  </si>
  <si>
    <t>Z9123</t>
  </si>
  <si>
    <t>Z8881</t>
  </si>
  <si>
    <t>ORD4971</t>
  </si>
  <si>
    <t>Z6665</t>
  </si>
  <si>
    <t>Z2689</t>
  </si>
  <si>
    <t>Z7921</t>
  </si>
  <si>
    <t>ORD4380</t>
  </si>
  <si>
    <t>ORD8484</t>
  </si>
  <si>
    <t>Z8656</t>
  </si>
  <si>
    <t>Z1639</t>
  </si>
  <si>
    <t>ORD8754</t>
  </si>
  <si>
    <t>ORD6325</t>
  </si>
  <si>
    <t>Z7732</t>
  </si>
  <si>
    <t>Z8269</t>
  </si>
  <si>
    <t>Z4257</t>
  </si>
  <si>
    <t>Z4366</t>
  </si>
  <si>
    <t>Z4969</t>
  </si>
  <si>
    <t>Z1515</t>
  </si>
  <si>
    <t>Z8734</t>
  </si>
  <si>
    <t>ORD3941</t>
  </si>
  <si>
    <t>Z1173</t>
  </si>
  <si>
    <t>Z8522</t>
  </si>
  <si>
    <t>Z4922</t>
  </si>
  <si>
    <t>Z8621</t>
  </si>
  <si>
    <t>Z3415</t>
  </si>
  <si>
    <t>ORD4292</t>
  </si>
  <si>
    <t>Z6233</t>
  </si>
  <si>
    <t>ORD8365</t>
  </si>
  <si>
    <t>Z7050</t>
  </si>
  <si>
    <t>Z1521</t>
  </si>
  <si>
    <t>Z1224</t>
  </si>
  <si>
    <t>Z1163</t>
  </si>
  <si>
    <t>Z6107</t>
  </si>
  <si>
    <t>Z4061</t>
  </si>
  <si>
    <t>Z3144</t>
  </si>
  <si>
    <t>Z5729</t>
  </si>
  <si>
    <t>Z7430</t>
  </si>
  <si>
    <t>Z6833</t>
  </si>
  <si>
    <t>Z8020</t>
  </si>
  <si>
    <t>ORD1604</t>
  </si>
  <si>
    <t>Z7473</t>
  </si>
  <si>
    <t>ORD5288</t>
  </si>
  <si>
    <t>Z3462</t>
  </si>
  <si>
    <t>Z3630</t>
  </si>
  <si>
    <t>Z8991</t>
  </si>
  <si>
    <t>Z3706</t>
  </si>
  <si>
    <t>ORD9863</t>
  </si>
  <si>
    <t>Z1104</t>
  </si>
  <si>
    <t>Z1436</t>
  </si>
  <si>
    <t>ORD1879</t>
  </si>
  <si>
    <t>Z4412</t>
  </si>
  <si>
    <t>ORD4148</t>
  </si>
  <si>
    <t>Z6062</t>
  </si>
  <si>
    <t>Z4463</t>
  </si>
  <si>
    <t>Z8084</t>
  </si>
  <si>
    <t>Z8946</t>
  </si>
  <si>
    <t>Z9497</t>
  </si>
  <si>
    <t>Z4261</t>
  </si>
  <si>
    <t>Z2938</t>
  </si>
  <si>
    <t>Z9432</t>
  </si>
  <si>
    <t>Z1261</t>
  </si>
  <si>
    <t>Z7134</t>
  </si>
  <si>
    <t>ORD5615</t>
  </si>
  <si>
    <t>Z6117</t>
  </si>
  <si>
    <t>ORD4503</t>
  </si>
  <si>
    <t>ORD2991</t>
  </si>
  <si>
    <t>Z8478</t>
  </si>
  <si>
    <t>Z8289</t>
  </si>
  <si>
    <t>Z5718</t>
  </si>
  <si>
    <t>ORD9780</t>
  </si>
  <si>
    <t>Z4853</t>
  </si>
  <si>
    <t>Z6552</t>
  </si>
  <si>
    <t>Z6100</t>
  </si>
  <si>
    <t>Z4475</t>
  </si>
  <si>
    <t>Z2647</t>
  </si>
  <si>
    <t>Z8997</t>
  </si>
  <si>
    <t>Z8098</t>
  </si>
  <si>
    <t>Z6508</t>
  </si>
  <si>
    <t>Z3855</t>
  </si>
  <si>
    <t>Z1552</t>
  </si>
  <si>
    <t>Z7194</t>
  </si>
  <si>
    <t>ORD9952</t>
  </si>
  <si>
    <t>Z1842</t>
  </si>
  <si>
    <t>Z2735</t>
  </si>
  <si>
    <t>Z2101</t>
  </si>
  <si>
    <t>Z9162</t>
  </si>
  <si>
    <t>ORD3579</t>
  </si>
  <si>
    <t>Z7300</t>
  </si>
  <si>
    <t>Z8204</t>
  </si>
  <si>
    <t>Z1210</t>
  </si>
  <si>
    <t>ORD8738</t>
  </si>
  <si>
    <t>ORD8640</t>
  </si>
  <si>
    <t>Z3879</t>
  </si>
  <si>
    <t>Z3019</t>
  </si>
  <si>
    <t>ORD7939</t>
  </si>
  <si>
    <t>Z3776</t>
  </si>
  <si>
    <t>Z2654</t>
  </si>
  <si>
    <t>Z1564</t>
  </si>
  <si>
    <t>Z2660</t>
  </si>
  <si>
    <t>ORD5964</t>
  </si>
  <si>
    <t>Z8437</t>
  </si>
  <si>
    <t>Z8418</t>
  </si>
  <si>
    <t>Z1747</t>
  </si>
  <si>
    <t>Z8963</t>
  </si>
  <si>
    <t>Z9602</t>
  </si>
  <si>
    <t>Z6131</t>
  </si>
  <si>
    <t>ORD7087</t>
  </si>
  <si>
    <t>ORD6211</t>
  </si>
  <si>
    <t>Z5005</t>
  </si>
  <si>
    <t>ORD9229</t>
  </si>
  <si>
    <t>Z2009</t>
  </si>
  <si>
    <t>ORD8793</t>
  </si>
  <si>
    <t>Z9364</t>
  </si>
  <si>
    <t>ORD8377</t>
  </si>
  <si>
    <t>Z6999</t>
  </si>
  <si>
    <t>ORD4977</t>
  </si>
  <si>
    <t>Z7407</t>
  </si>
  <si>
    <t>Z4896</t>
  </si>
  <si>
    <t>Z5480</t>
  </si>
  <si>
    <t>ORD6970</t>
  </si>
  <si>
    <t>Z6446</t>
  </si>
  <si>
    <t>Z4764</t>
  </si>
  <si>
    <t>ORD1487</t>
  </si>
  <si>
    <t>Z7692</t>
  </si>
  <si>
    <t>Z9355</t>
  </si>
  <si>
    <t>ORD1532</t>
  </si>
  <si>
    <t>Z5275</t>
  </si>
  <si>
    <t>Z7370</t>
  </si>
  <si>
    <t>ORD8258</t>
  </si>
  <si>
    <t>Z4999</t>
  </si>
  <si>
    <t>ORD4932</t>
  </si>
  <si>
    <t>Z8177</t>
  </si>
  <si>
    <t>ORD9127</t>
  </si>
  <si>
    <t>Z9693</t>
  </si>
  <si>
    <t>Z5786</t>
  </si>
  <si>
    <t>Z9584</t>
  </si>
  <si>
    <t>ORD8202</t>
  </si>
  <si>
    <t>Z3737</t>
  </si>
  <si>
    <t>Z7805</t>
  </si>
  <si>
    <t>Z2409</t>
  </si>
  <si>
    <t>Z1314</t>
  </si>
  <si>
    <t>ORD8138</t>
  </si>
  <si>
    <t>Z8847</t>
  </si>
  <si>
    <t>Z1524</t>
  </si>
  <si>
    <t>Z8053</t>
  </si>
  <si>
    <t>Z2084</t>
  </si>
  <si>
    <t>Z4813</t>
  </si>
  <si>
    <t>Z8882</t>
  </si>
  <si>
    <t>Z6600</t>
  </si>
  <si>
    <t>Z4558</t>
  </si>
  <si>
    <t>ORD7996</t>
  </si>
  <si>
    <t>Z8857</t>
  </si>
  <si>
    <t>Z5993</t>
  </si>
  <si>
    <t>ORD8602</t>
  </si>
  <si>
    <t>Z8679</t>
  </si>
  <si>
    <t>ORD4480</t>
  </si>
  <si>
    <t>ORD8012</t>
  </si>
  <si>
    <t>ORD5081</t>
  </si>
  <si>
    <t>Z4460</t>
  </si>
  <si>
    <t>Z8843</t>
  </si>
  <si>
    <t>Z8002</t>
  </si>
  <si>
    <t>Z7166</t>
  </si>
  <si>
    <t>ORD6912</t>
  </si>
  <si>
    <t>Z8034</t>
  </si>
  <si>
    <t>Z2121</t>
  </si>
  <si>
    <t>ORD1481</t>
  </si>
  <si>
    <t>Z5337</t>
  </si>
  <si>
    <t>Z6248</t>
  </si>
  <si>
    <t>Z3738</t>
  </si>
  <si>
    <t>Z7459</t>
  </si>
  <si>
    <t>Z2427</t>
  </si>
  <si>
    <t>ORD8087</t>
  </si>
  <si>
    <t>Z3964</t>
  </si>
  <si>
    <t>Z3740</t>
  </si>
  <si>
    <t>ORD5098</t>
  </si>
  <si>
    <t>Z2632</t>
  </si>
  <si>
    <t>ORD6639</t>
  </si>
  <si>
    <t>Z9105</t>
  </si>
  <si>
    <t>Z4912</t>
  </si>
  <si>
    <t>Z4397</t>
  </si>
  <si>
    <t>Z2809</t>
  </si>
  <si>
    <t>Z8482</t>
  </si>
  <si>
    <t>ORD4801</t>
  </si>
  <si>
    <t>Z2852</t>
  </si>
  <si>
    <t>ORD7824</t>
  </si>
  <si>
    <t>Z9616</t>
  </si>
  <si>
    <t>Z6461</t>
  </si>
  <si>
    <t>Z6141</t>
  </si>
  <si>
    <t>Z5022</t>
  </si>
  <si>
    <t>ORD6117</t>
  </si>
  <si>
    <t>ORD4042</t>
  </si>
  <si>
    <t>Z4521</t>
  </si>
  <si>
    <t>Z7384</t>
  </si>
  <si>
    <t>Z3446</t>
  </si>
  <si>
    <t>Z3255</t>
  </si>
  <si>
    <t>ORD4756</t>
  </si>
  <si>
    <t>Z4819</t>
  </si>
  <si>
    <t>Z5545</t>
  </si>
  <si>
    <t>Z1812</t>
  </si>
  <si>
    <t>ORD8619</t>
  </si>
  <si>
    <t>Z6276</t>
  </si>
  <si>
    <t>Z7112</t>
  </si>
  <si>
    <t>Z2662</t>
  </si>
  <si>
    <t>Z9478</t>
  </si>
  <si>
    <t>ORD6395</t>
  </si>
  <si>
    <t>ORD2392</t>
  </si>
  <si>
    <t>Z7512</t>
  </si>
  <si>
    <t>Z9828</t>
  </si>
  <si>
    <t>Z8892</t>
  </si>
  <si>
    <t>Z4149</t>
  </si>
  <si>
    <t>Z6991</t>
  </si>
  <si>
    <t>Z3821</t>
  </si>
  <si>
    <t>Z1869</t>
  </si>
  <si>
    <t>Z4056</t>
  </si>
  <si>
    <t>ORD6180</t>
  </si>
  <si>
    <t>Z8472</t>
  </si>
  <si>
    <t>Z9832</t>
  </si>
  <si>
    <t>Z3926</t>
  </si>
  <si>
    <t>Z4743</t>
  </si>
  <si>
    <t>Z6092</t>
  </si>
  <si>
    <t>ORD3293</t>
  </si>
  <si>
    <t>Z5194</t>
  </si>
  <si>
    <t>Z7799</t>
  </si>
  <si>
    <t>Z1381</t>
  </si>
  <si>
    <t>ORD5917</t>
  </si>
  <si>
    <t>Z7741</t>
  </si>
  <si>
    <t>Z6917</t>
  </si>
  <si>
    <t>Z7709</t>
  </si>
  <si>
    <t>ORD2383</t>
  </si>
  <si>
    <t>ORD8587</t>
  </si>
  <si>
    <t>Z3140</t>
  </si>
  <si>
    <t>Z5615</t>
  </si>
  <si>
    <t>Z7479</t>
  </si>
  <si>
    <t>Z5624</t>
  </si>
  <si>
    <t>Z2287</t>
  </si>
  <si>
    <t>Z6402</t>
  </si>
  <si>
    <t>Z5452</t>
  </si>
  <si>
    <t>ORD7752</t>
  </si>
  <si>
    <t>Z6727</t>
  </si>
  <si>
    <t>Z5893</t>
  </si>
  <si>
    <t>Z1758</t>
  </si>
  <si>
    <t>Z8538</t>
  </si>
  <si>
    <t>Z7595</t>
  </si>
  <si>
    <t>Z3386</t>
  </si>
  <si>
    <t>Z7884</t>
  </si>
  <si>
    <t>Z1378</t>
  </si>
  <si>
    <t>ORD3777</t>
  </si>
  <si>
    <t>Z7221</t>
  </si>
  <si>
    <t>Z6322</t>
  </si>
  <si>
    <t>Z6070</t>
  </si>
  <si>
    <t>ORD7630</t>
  </si>
  <si>
    <t>Z6637</t>
  </si>
  <si>
    <t>Z3516</t>
  </si>
  <si>
    <t>ORD6735</t>
  </si>
  <si>
    <t>Z8060</t>
  </si>
  <si>
    <t>Z7242</t>
  </si>
  <si>
    <t>Z1097</t>
  </si>
  <si>
    <t>Z7496</t>
  </si>
  <si>
    <t>ORD9723</t>
  </si>
  <si>
    <t>Z1983</t>
  </si>
  <si>
    <t>ORD8923</t>
  </si>
  <si>
    <t>Z7744</t>
  </si>
  <si>
    <t>Z3915</t>
  </si>
  <si>
    <t>Z4866</t>
  </si>
  <si>
    <t>ORD2186</t>
  </si>
  <si>
    <t>Z1088</t>
  </si>
  <si>
    <t>Z6389</t>
  </si>
  <si>
    <t>ORD2503</t>
  </si>
  <si>
    <t>Z8414</t>
  </si>
  <si>
    <t>Z1906</t>
  </si>
  <si>
    <t>Z8271</t>
  </si>
  <si>
    <t>Z4878</t>
  </si>
  <si>
    <t>Z7800</t>
  </si>
  <si>
    <t>ORD4767</t>
  </si>
  <si>
    <t>Z3351</t>
  </si>
  <si>
    <t>ORD3306</t>
  </si>
  <si>
    <t>Z5225</t>
  </si>
  <si>
    <t>Z4456</t>
  </si>
  <si>
    <t>Z8846</t>
  </si>
  <si>
    <t>Z4417</t>
  </si>
  <si>
    <t>Z9637</t>
  </si>
  <si>
    <t>ORD3014</t>
  </si>
  <si>
    <t>Z2484</t>
  </si>
  <si>
    <t>Z6725</t>
  </si>
  <si>
    <t>Z7030</t>
  </si>
  <si>
    <t>Z6265</t>
  </si>
  <si>
    <t>Z3291</t>
  </si>
  <si>
    <t>Z3184</t>
  </si>
  <si>
    <t>ORD2709</t>
  </si>
  <si>
    <t>Z9778</t>
  </si>
  <si>
    <t>Z5370</t>
  </si>
  <si>
    <t>Z2601</t>
  </si>
  <si>
    <t>ORD8611</t>
  </si>
  <si>
    <t>ORD4487</t>
  </si>
  <si>
    <t>Z1585</t>
  </si>
  <si>
    <t>Z6627</t>
  </si>
  <si>
    <t>Z1883</t>
  </si>
  <si>
    <t>Z8131</t>
  </si>
  <si>
    <t>Z2849</t>
  </si>
  <si>
    <t>ORD1038</t>
  </si>
  <si>
    <t>Z6808</t>
  </si>
  <si>
    <t>Z4991</t>
  </si>
  <si>
    <t>ORD8860</t>
  </si>
  <si>
    <t>Z9949</t>
  </si>
  <si>
    <t>ORD7884</t>
  </si>
  <si>
    <t>Z3067</t>
  </si>
  <si>
    <t>Z6088</t>
  </si>
  <si>
    <t>Z2862</t>
  </si>
  <si>
    <t>Z6698</t>
  </si>
  <si>
    <t>Z7210</t>
  </si>
  <si>
    <t>Z8591</t>
  </si>
  <si>
    <t>Z7416</t>
  </si>
  <si>
    <t>Z1227</t>
  </si>
  <si>
    <t>Z6199</t>
  </si>
  <si>
    <t>Z4319</t>
  </si>
  <si>
    <t>Z3809</t>
  </si>
  <si>
    <t>Z9363</t>
  </si>
  <si>
    <t>Z1165</t>
  </si>
  <si>
    <t>Z2481</t>
  </si>
  <si>
    <t>ORD7592</t>
  </si>
  <si>
    <t>Z9442</t>
  </si>
  <si>
    <t>Z7856</t>
  </si>
  <si>
    <t>Z2572</t>
  </si>
  <si>
    <t>ORD4171</t>
  </si>
  <si>
    <t>Z9944</t>
  </si>
  <si>
    <t>Z2587</t>
  </si>
  <si>
    <t>Z3352</t>
  </si>
  <si>
    <t>Z2143</t>
  </si>
  <si>
    <t>Z4256</t>
  </si>
  <si>
    <t>Z7093</t>
  </si>
  <si>
    <t>Z3439</t>
  </si>
  <si>
    <t>Z9438</t>
  </si>
  <si>
    <t>ORD6500</t>
  </si>
  <si>
    <t>Z5148</t>
  </si>
  <si>
    <t>ORD6292</t>
  </si>
  <si>
    <t>Z6048</t>
  </si>
  <si>
    <t>ORD5891</t>
  </si>
  <si>
    <t>Z6767</t>
  </si>
  <si>
    <t>Z6068</t>
  </si>
  <si>
    <t>Z3987</t>
  </si>
  <si>
    <t>Z6641</t>
  </si>
  <si>
    <t>Z7031</t>
  </si>
  <si>
    <t>Z2474</t>
  </si>
  <si>
    <t>Z4883</t>
  </si>
  <si>
    <t>Z7900</t>
  </si>
  <si>
    <t>Z3364</t>
  </si>
  <si>
    <t>Z2106</t>
  </si>
  <si>
    <t>Z7340</t>
  </si>
  <si>
    <t>Z6866</t>
  </si>
  <si>
    <t>Z2898</t>
  </si>
  <si>
    <t>ORD3478</t>
  </si>
  <si>
    <t>ORD9850</t>
  </si>
  <si>
    <t>Z8328</t>
  </si>
  <si>
    <t>Z8874</t>
  </si>
  <si>
    <t>Z2754</t>
  </si>
  <si>
    <t>ORD1263</t>
  </si>
  <si>
    <t>Z9009</t>
  </si>
  <si>
    <t>ORD4096</t>
  </si>
  <si>
    <t>ORD8394</t>
  </si>
  <si>
    <t>Z3805</t>
  </si>
  <si>
    <t>Z3204</t>
  </si>
  <si>
    <t>Z4697</t>
  </si>
  <si>
    <t>ORD9942</t>
  </si>
  <si>
    <t>ORD7285</t>
  </si>
  <si>
    <t>Z7989</t>
  </si>
  <si>
    <t>ORD2379</t>
  </si>
  <si>
    <t>Z3698</t>
  </si>
  <si>
    <t>ORD3972</t>
  </si>
  <si>
    <t>ORD2274</t>
  </si>
  <si>
    <t>Z6981</t>
  </si>
  <si>
    <t>Z1886</t>
  </si>
  <si>
    <t>ORD2048</t>
  </si>
  <si>
    <t>Z3086</t>
  </si>
  <si>
    <t>ORD1565</t>
  </si>
  <si>
    <t>Z7779</t>
  </si>
  <si>
    <t>Z9403</t>
  </si>
  <si>
    <t>ORD6863</t>
  </si>
  <si>
    <t>Z5808</t>
  </si>
  <si>
    <t>ORD9662</t>
  </si>
  <si>
    <t>Z4234</t>
  </si>
  <si>
    <t>Z7735</t>
  </si>
  <si>
    <t>Z7893</t>
  </si>
  <si>
    <t>Z9850</t>
  </si>
  <si>
    <t>Z5753</t>
  </si>
  <si>
    <t>Z7663</t>
  </si>
  <si>
    <t>ORD3683</t>
  </si>
  <si>
    <t>ORD9288</t>
  </si>
  <si>
    <t>Z4765</t>
  </si>
  <si>
    <t>ORD2295</t>
  </si>
  <si>
    <t>Z1370</t>
  </si>
  <si>
    <t>Z8274</t>
  </si>
  <si>
    <t>Z1051</t>
  </si>
  <si>
    <t>ORD1903</t>
  </si>
  <si>
    <t>Z7409</t>
  </si>
  <si>
    <t>Z6477</t>
  </si>
  <si>
    <t>Z8818</t>
  </si>
  <si>
    <t>Z9001</t>
  </si>
  <si>
    <t>Z6142</t>
  </si>
  <si>
    <t>Z8498</t>
  </si>
  <si>
    <t>Z3649</t>
  </si>
  <si>
    <t>Z9605</t>
  </si>
  <si>
    <t>ORD1008</t>
  </si>
  <si>
    <t>Z1026</t>
  </si>
  <si>
    <t>Z6806</t>
  </si>
  <si>
    <t>Z2926</t>
  </si>
  <si>
    <t>ORD5083</t>
  </si>
  <si>
    <t>Z6795</t>
  </si>
  <si>
    <t>Z4691</t>
  </si>
  <si>
    <t>ORD1625</t>
  </si>
  <si>
    <t>Z1572</t>
  </si>
  <si>
    <t>Z3935</t>
  </si>
  <si>
    <t>Z8861</t>
  </si>
  <si>
    <t>ORD8760</t>
  </si>
  <si>
    <t>ORD8450</t>
  </si>
  <si>
    <t>Z4968</t>
  </si>
  <si>
    <t>Z8807</t>
  </si>
  <si>
    <t>Z8875</t>
  </si>
  <si>
    <t>Z1778</t>
  </si>
  <si>
    <t>Z8934</t>
  </si>
  <si>
    <t>ORD8983</t>
  </si>
  <si>
    <t>ORD8349</t>
  </si>
  <si>
    <t>Z3005</t>
  </si>
  <si>
    <t>ORD8212</t>
  </si>
  <si>
    <t>Z6266</t>
  </si>
  <si>
    <t>Z7894</t>
  </si>
  <si>
    <t>Z8070</t>
  </si>
  <si>
    <t>Z5783</t>
  </si>
  <si>
    <t>Z9784</t>
  </si>
  <si>
    <t>ORD1387</t>
  </si>
  <si>
    <t>Z3167</t>
  </si>
  <si>
    <t>Z6980</t>
  </si>
  <si>
    <t>ORD6035</t>
  </si>
  <si>
    <t>ORD2199</t>
  </si>
  <si>
    <t>Z7812</t>
  </si>
  <si>
    <t>Z4044</t>
  </si>
  <si>
    <t>ORD1770</t>
  </si>
  <si>
    <t>Z2067</t>
  </si>
  <si>
    <t>Z5517</t>
  </si>
  <si>
    <t>ORD2317</t>
  </si>
  <si>
    <t>Z8285</t>
  </si>
  <si>
    <t>Z4524</t>
  </si>
  <si>
    <t>ORD2570</t>
  </si>
  <si>
    <t>Z4039</t>
  </si>
  <si>
    <t>ORD9315</t>
  </si>
  <si>
    <t>ORD7957</t>
  </si>
  <si>
    <t>Z9950</t>
  </si>
  <si>
    <t>Z8270</t>
  </si>
  <si>
    <t>ORD7840</t>
  </si>
  <si>
    <t>ORD3048</t>
  </si>
  <si>
    <t>Z5929</t>
  </si>
  <si>
    <t>ORD1181</t>
  </si>
  <si>
    <t>ORD8489</t>
  </si>
  <si>
    <t>Z8484</t>
  </si>
  <si>
    <t>Z9285</t>
  </si>
  <si>
    <t>ORD9634</t>
  </si>
  <si>
    <t>Z5136</t>
  </si>
  <si>
    <t>Z9338</t>
  </si>
  <si>
    <t>ORD5146</t>
  </si>
  <si>
    <t>Z7145</t>
  </si>
  <si>
    <t>ORD4241</t>
  </si>
  <si>
    <t>Z1759</t>
  </si>
  <si>
    <t>Z3146</t>
  </si>
  <si>
    <t>Z7976</t>
  </si>
  <si>
    <t>ORD6679</t>
  </si>
  <si>
    <t>ORD5802</t>
  </si>
  <si>
    <t>Z1931</t>
  </si>
  <si>
    <t>ORD6360</t>
  </si>
  <si>
    <t>Z6042</t>
  </si>
  <si>
    <t>Z6911</t>
  </si>
  <si>
    <t>Z5746</t>
  </si>
  <si>
    <t>Z6543</t>
  </si>
  <si>
    <t>Z6533</t>
  </si>
  <si>
    <t>ORD8746</t>
  </si>
  <si>
    <t>Z4532</t>
  </si>
  <si>
    <t>Z4444</t>
  </si>
  <si>
    <t>Z2025</t>
  </si>
  <si>
    <t>Z1714</t>
  </si>
  <si>
    <t>Z7382</t>
  </si>
  <si>
    <t>Z4361</t>
  </si>
  <si>
    <t>Z5622</t>
  </si>
  <si>
    <t>Z1186</t>
  </si>
  <si>
    <t>Z4469</t>
  </si>
  <si>
    <t>Z5942</t>
  </si>
  <si>
    <t>ORD5156</t>
  </si>
  <si>
    <t>Z7425</t>
  </si>
  <si>
    <t>Z4907</t>
  </si>
  <si>
    <t>Z2876</t>
  </si>
  <si>
    <t>ORD8824</t>
  </si>
  <si>
    <t>Z4530</t>
  </si>
  <si>
    <t>Z6409</t>
  </si>
  <si>
    <t>ORD7163</t>
  </si>
  <si>
    <t>Z2250</t>
  </si>
  <si>
    <t>Z9860</t>
  </si>
  <si>
    <t>Z1424</t>
  </si>
  <si>
    <t>Z8658</t>
  </si>
  <si>
    <t>ORD7186</t>
  </si>
  <si>
    <t>ORD7928</t>
  </si>
  <si>
    <t>Z5324</t>
  </si>
  <si>
    <t>Z7444</t>
  </si>
  <si>
    <t>ORD5627</t>
  </si>
  <si>
    <t>Z3495</t>
  </si>
  <si>
    <t>Z6486</t>
  </si>
  <si>
    <t>ORD2532</t>
  </si>
  <si>
    <t>Z4588</t>
  </si>
  <si>
    <t>Z5435</t>
  </si>
  <si>
    <t>Z8413</t>
  </si>
  <si>
    <t>Z6004</t>
  </si>
  <si>
    <t>ORD6730</t>
  </si>
  <si>
    <t>ORD7159</t>
  </si>
  <si>
    <t>Z8921</t>
  </si>
  <si>
    <t>ORD6579</t>
  </si>
  <si>
    <t>ORD6205</t>
  </si>
  <si>
    <t>Z5895</t>
  </si>
  <si>
    <t>Z4355</t>
  </si>
  <si>
    <t>Z8124</t>
  </si>
  <si>
    <t>Z1005</t>
  </si>
  <si>
    <t>ORD4822</t>
  </si>
  <si>
    <t>ORD1166</t>
  </si>
  <si>
    <t>Z6912</t>
  </si>
  <si>
    <t>Z6271</t>
  </si>
  <si>
    <t>Z3221</t>
  </si>
  <si>
    <t>Z6679</t>
  </si>
  <si>
    <t>Z2772</t>
  </si>
  <si>
    <t>Z6834</t>
  </si>
  <si>
    <t>Z1133</t>
  </si>
  <si>
    <t>Z3944</t>
  </si>
  <si>
    <t>Z9108</t>
  </si>
  <si>
    <t>Z9155</t>
  </si>
  <si>
    <t>Z5453</t>
  </si>
  <si>
    <t>Z2675</t>
  </si>
  <si>
    <t>ORD3555</t>
  </si>
  <si>
    <t>Z7834</t>
  </si>
  <si>
    <t>Z3553</t>
  </si>
  <si>
    <t>Z5162</t>
  </si>
  <si>
    <t>ORD2830</t>
  </si>
  <si>
    <t>Z9873</t>
  </si>
  <si>
    <t>ORD6373</t>
  </si>
  <si>
    <t>Z3872</t>
  </si>
  <si>
    <t>Z9220</t>
  </si>
  <si>
    <t>Z6664</t>
  </si>
  <si>
    <t>ORD1202</t>
  </si>
  <si>
    <t>ORD4464</t>
  </si>
  <si>
    <t>Z6200</t>
  </si>
  <si>
    <t>Z2570</t>
  </si>
  <si>
    <t>Z8654</t>
  </si>
  <si>
    <t>Z2940</t>
  </si>
  <si>
    <t>Z4752</t>
  </si>
  <si>
    <t>ORD7962</t>
  </si>
  <si>
    <t>Z8910</t>
  </si>
  <si>
    <t>Z2113</t>
  </si>
  <si>
    <t>Z3825</t>
  </si>
  <si>
    <t>Z6607</t>
  </si>
  <si>
    <t>Z8651</t>
  </si>
  <si>
    <t>ORD3174</t>
  </si>
  <si>
    <t>Z6952</t>
  </si>
  <si>
    <t>Z7321</t>
  </si>
  <si>
    <t>Z6811</t>
  </si>
  <si>
    <t>Z4345</t>
  </si>
  <si>
    <t>Z6369</t>
  </si>
  <si>
    <t>Z5120</t>
  </si>
  <si>
    <t>Z2562</t>
  </si>
  <si>
    <t>Z5629</t>
  </si>
  <si>
    <t>ORD8235</t>
  </si>
  <si>
    <t>ORD2027</t>
  </si>
  <si>
    <t>Z5635</t>
  </si>
  <si>
    <t>Z1296</t>
  </si>
  <si>
    <t>Z6192</t>
  </si>
  <si>
    <t>Z3498</t>
  </si>
  <si>
    <t>Z6859</t>
  </si>
  <si>
    <t>ORD8896</t>
  </si>
  <si>
    <t>Z2415</t>
  </si>
  <si>
    <t>Z3849</t>
  </si>
  <si>
    <t>Z1470</t>
  </si>
  <si>
    <t>ORD7476</t>
  </si>
  <si>
    <t>Z1387</t>
  </si>
  <si>
    <t>ORD5521</t>
  </si>
  <si>
    <t>Z4702</t>
  </si>
  <si>
    <t>ORD6335</t>
  </si>
  <si>
    <t>Z3597</t>
  </si>
  <si>
    <t>ORD3027</t>
  </si>
  <si>
    <t>Z7051</t>
  </si>
  <si>
    <t>Z4466</t>
  </si>
  <si>
    <t>Z2765</t>
  </si>
  <si>
    <t>Z7724</t>
  </si>
  <si>
    <t>Z5862</t>
  </si>
  <si>
    <t>Z3957</t>
  </si>
  <si>
    <t>ORD7176</t>
  </si>
  <si>
    <t>Z6391</t>
  </si>
  <si>
    <t>ORD2115</t>
  </si>
  <si>
    <t>Z2295</t>
  </si>
  <si>
    <t>ORD1062</t>
  </si>
  <si>
    <t>Z2877</t>
  </si>
  <si>
    <t>Z7887</t>
  </si>
  <si>
    <t>ORD3083</t>
  </si>
  <si>
    <t>ORD9829</t>
  </si>
  <si>
    <t>Z7085</t>
  </si>
  <si>
    <t>Z4233</t>
  </si>
  <si>
    <t>Z6039</t>
  </si>
  <si>
    <t>Z7381</t>
  </si>
  <si>
    <t>Z1847</t>
  </si>
  <si>
    <t>Z4562</t>
  </si>
  <si>
    <t>ORD8425</t>
  </si>
  <si>
    <t>Z8115</t>
  </si>
  <si>
    <t>Z1211</t>
  </si>
  <si>
    <t>ORD5746</t>
  </si>
  <si>
    <t>Z5529</t>
  </si>
  <si>
    <t>Z2434</t>
  </si>
  <si>
    <t>Z1651</t>
  </si>
  <si>
    <t>ORD3406</t>
  </si>
  <si>
    <t>Z6393</t>
  </si>
  <si>
    <t>Z6996</t>
  </si>
  <si>
    <t>ORD5431</t>
  </si>
  <si>
    <t>Z1347</t>
  </si>
  <si>
    <t>Z5732</t>
  </si>
  <si>
    <t>Z1579</t>
  </si>
  <si>
    <t>Z6809</t>
  </si>
  <si>
    <t>Z9938</t>
  </si>
  <si>
    <t>Z9984</t>
  </si>
  <si>
    <t>ORD9259</t>
  </si>
  <si>
    <t>Z7434</t>
  </si>
  <si>
    <t>Z3321</t>
  </si>
  <si>
    <t>ORD3119</t>
  </si>
  <si>
    <t>Z2422</t>
  </si>
  <si>
    <t>ORD4252</t>
  </si>
  <si>
    <t>Z9079</t>
  </si>
  <si>
    <t>Z9465</t>
  </si>
  <si>
    <t>Z3285</t>
  </si>
  <si>
    <t>Z9795</t>
  </si>
  <si>
    <t>ORD9104</t>
  </si>
  <si>
    <t>Z4623</t>
  </si>
  <si>
    <t>Z2914</t>
  </si>
  <si>
    <t>ORD3511</t>
  </si>
  <si>
    <t>Z8445</t>
  </si>
  <si>
    <t>Z2592</t>
  </si>
  <si>
    <t>Z9308</t>
  </si>
  <si>
    <t>Z1986</t>
  </si>
  <si>
    <t>ORD4676</t>
  </si>
  <si>
    <t>Z1493</t>
  </si>
  <si>
    <t>Z1010</t>
  </si>
  <si>
    <t>Z2453</t>
  </si>
  <si>
    <t>ORD4157</t>
  </si>
  <si>
    <t>Z4740</t>
  </si>
  <si>
    <t>Z8094</t>
  </si>
  <si>
    <t>Z5224</t>
  </si>
  <si>
    <t>ORD8438</t>
  </si>
  <si>
    <t>Z2430</t>
  </si>
  <si>
    <t>Z5694</t>
  </si>
  <si>
    <t>ORD4237</t>
  </si>
  <si>
    <t>Z3453</t>
  </si>
  <si>
    <t>ORD6243</t>
  </si>
  <si>
    <t>ORD4705</t>
  </si>
  <si>
    <t>Z5758</t>
  </si>
  <si>
    <t>ORD9630</t>
  </si>
  <si>
    <t>ORD3643</t>
  </si>
  <si>
    <t>ORD7390</t>
  </si>
  <si>
    <t>Z5476</t>
  </si>
  <si>
    <t>Z4488</t>
  </si>
  <si>
    <t>Z6321</t>
  </si>
  <si>
    <t>Z6251</t>
  </si>
  <si>
    <t>Z4094</t>
  </si>
  <si>
    <t>Z8669</t>
  </si>
  <si>
    <t>Z1885</t>
  </si>
  <si>
    <t>Z5896</t>
  </si>
  <si>
    <t>ORD1297</t>
  </si>
  <si>
    <t>Z5706</t>
  </si>
  <si>
    <t>Z4015</t>
  </si>
  <si>
    <t>Z6942</t>
  </si>
  <si>
    <t>ORD2418</t>
  </si>
  <si>
    <t>ORD1655</t>
  </si>
  <si>
    <t>Z7826</t>
  </si>
  <si>
    <t>ORD2064</t>
  </si>
  <si>
    <t>ORD9648</t>
  </si>
  <si>
    <t>Z6838</t>
  </si>
  <si>
    <t>ORD2293</t>
  </si>
  <si>
    <t>Z2936</t>
  </si>
  <si>
    <t>Z1545</t>
  </si>
  <si>
    <t>Z7621</t>
  </si>
  <si>
    <t>Z4143</t>
  </si>
  <si>
    <t>ORD1634</t>
  </si>
  <si>
    <t>Z9886</t>
  </si>
  <si>
    <t>Z6219</t>
  </si>
  <si>
    <t>Z9466</t>
  </si>
  <si>
    <t>ORD4863</t>
  </si>
  <si>
    <t>Z3654</t>
  </si>
  <si>
    <t>Z8559</t>
  </si>
  <si>
    <t>Z7876</t>
  </si>
  <si>
    <t>Z4779</t>
  </si>
  <si>
    <t>Z9110</t>
  </si>
  <si>
    <t>Z4651</t>
  </si>
  <si>
    <t>Z3129</t>
  </si>
  <si>
    <t>Z3088</t>
  </si>
  <si>
    <t>Z9047</t>
  </si>
  <si>
    <t>ORD4660</t>
  </si>
  <si>
    <t>ORD2857</t>
  </si>
  <si>
    <t>Z5679</t>
  </si>
  <si>
    <t>ORD8540</t>
  </si>
  <si>
    <t>Z6941</t>
  </si>
  <si>
    <t>Z4894</t>
  </si>
  <si>
    <t>Z7488</t>
  </si>
  <si>
    <t>Z4737</t>
  </si>
  <si>
    <t>Z4975</t>
  </si>
  <si>
    <t>ORD4154</t>
  </si>
  <si>
    <t>Z7017</t>
  </si>
  <si>
    <t>Z7091</t>
  </si>
  <si>
    <t>ORD4827</t>
  </si>
  <si>
    <t>Z2111</t>
  </si>
  <si>
    <t>Z4789</t>
  </si>
  <si>
    <t>Z2928</t>
  </si>
  <si>
    <t>Z3151</t>
  </si>
  <si>
    <t>Z2338</t>
  </si>
  <si>
    <t>Z5037</t>
  </si>
  <si>
    <t>Z9371</t>
  </si>
  <si>
    <t>Z6366</t>
  </si>
  <si>
    <t>ORD8988</t>
  </si>
  <si>
    <t>Z2686</t>
  </si>
  <si>
    <t>ORD6323</t>
  </si>
  <si>
    <t>Z9450</t>
  </si>
  <si>
    <t>Z4326</t>
  </si>
  <si>
    <t>ORD3657</t>
  </si>
  <si>
    <t>Z6978</t>
  </si>
  <si>
    <t>Z6919</t>
  </si>
  <si>
    <t>Z9877</t>
  </si>
  <si>
    <t>ORD7859</t>
  </si>
  <si>
    <t>Z1925</t>
  </si>
  <si>
    <t>ORD2644</t>
  </si>
  <si>
    <t>Z9241</t>
  </si>
  <si>
    <t>Z5831</t>
  </si>
  <si>
    <t>ORD2049</t>
  </si>
  <si>
    <t>ORD1005</t>
  </si>
  <si>
    <t>Z1712</t>
  </si>
  <si>
    <t>Z1738</t>
  </si>
  <si>
    <t>Z7095</t>
  </si>
  <si>
    <t>ORD4474</t>
  </si>
  <si>
    <t>Z7261</t>
  </si>
  <si>
    <t>Z8076</t>
  </si>
  <si>
    <t>Z2367</t>
  </si>
  <si>
    <t>Z9290</t>
  </si>
  <si>
    <t>ORD1956</t>
  </si>
  <si>
    <t>Z9771</t>
  </si>
  <si>
    <t>Z3627</t>
  </si>
  <si>
    <t>Z8706</t>
  </si>
  <si>
    <t>Z6563</t>
  </si>
  <si>
    <t>Z7310</t>
  </si>
  <si>
    <t>Z2534</t>
  </si>
  <si>
    <t>Z9523</t>
  </si>
  <si>
    <t>Z6681</t>
  </si>
  <si>
    <t>Z2640</t>
  </si>
  <si>
    <t>Z5824</t>
  </si>
  <si>
    <t>Z4462</t>
  </si>
  <si>
    <t>Z2348</t>
  </si>
  <si>
    <t>ORD5772</t>
  </si>
  <si>
    <t>Z3405</t>
  </si>
  <si>
    <t>Z2773</t>
  </si>
  <si>
    <t>Z1359</t>
  </si>
  <si>
    <t>ORD1823</t>
  </si>
  <si>
    <t>Z9543</t>
  </si>
  <si>
    <t>ORD1666</t>
  </si>
  <si>
    <t>Z5261</t>
  </si>
  <si>
    <t>ORD3369</t>
  </si>
  <si>
    <t>Z7565</t>
  </si>
  <si>
    <t>ORD5357</t>
  </si>
  <si>
    <t>Z1161</t>
  </si>
  <si>
    <t>ORD4137</t>
  </si>
  <si>
    <t>ORD3552</t>
  </si>
  <si>
    <t>ORD5391</t>
  </si>
  <si>
    <t>ORD2208</t>
  </si>
  <si>
    <t>Z1728</t>
  </si>
  <si>
    <t>Z2289</t>
  </si>
  <si>
    <t>Z4927</t>
  </si>
  <si>
    <t>Z9411</t>
  </si>
  <si>
    <t>ORD4989</t>
  </si>
  <si>
    <t>Employee</t>
  </si>
  <si>
    <t>Jane Jones</t>
  </si>
  <si>
    <t>Charlie Rodriguez</t>
  </si>
  <si>
    <t>Sophia Jones</t>
  </si>
  <si>
    <t>Emma Brown</t>
  </si>
  <si>
    <t>John Johnson</t>
  </si>
  <si>
    <t>John Miller</t>
  </si>
  <si>
    <t>Bob Williams</t>
  </si>
  <si>
    <t>Bob Davis</t>
  </si>
  <si>
    <t>Alice Davis</t>
  </si>
  <si>
    <t>David Jones</t>
  </si>
  <si>
    <t>Charlie Johnson</t>
  </si>
  <si>
    <t>Charlie Smith</t>
  </si>
  <si>
    <t>Sophia Garcia</t>
  </si>
  <si>
    <t>Charlie Jones</t>
  </si>
  <si>
    <t>Jane Smith</t>
  </si>
  <si>
    <t>Emma Smith</t>
  </si>
  <si>
    <t>John Williams</t>
  </si>
  <si>
    <t>Emma Williams</t>
  </si>
  <si>
    <t>Olivia Martinez</t>
  </si>
  <si>
    <t>Emma Johnson</t>
  </si>
  <si>
    <t>Emma Rodriguez</t>
  </si>
  <si>
    <t>Alice Smith</t>
  </si>
  <si>
    <t>Charlie Brown</t>
  </si>
  <si>
    <t>Liam Williams</t>
  </si>
  <si>
    <t>Charlie Williams</t>
  </si>
  <si>
    <t>Alice Rodriguez</t>
  </si>
  <si>
    <t>David Rodriguez</t>
  </si>
  <si>
    <t>Liam Brown</t>
  </si>
  <si>
    <t>Bob Garcia</t>
  </si>
  <si>
    <t>Liam Miller</t>
  </si>
  <si>
    <t>Bob Smith</t>
  </si>
  <si>
    <t>Alice Brown</t>
  </si>
  <si>
    <t>Liam Smith</t>
  </si>
  <si>
    <t>David Davis</t>
  </si>
  <si>
    <t>Sophia Williams</t>
  </si>
  <si>
    <t>Sophia Smith</t>
  </si>
  <si>
    <t>Alice Johnson</t>
  </si>
  <si>
    <t>David Smith</t>
  </si>
  <si>
    <t>Olivia Davis</t>
  </si>
  <si>
    <t>Alice Garcia</t>
  </si>
  <si>
    <t>Emma Miller</t>
  </si>
  <si>
    <t>Liam Jones</t>
  </si>
  <si>
    <t>Bob Miller</t>
  </si>
  <si>
    <t>Liam Davis</t>
  </si>
  <si>
    <t>Olivia Rodriguez</t>
  </si>
  <si>
    <t>Emma Martinez</t>
  </si>
  <si>
    <t>John Garcia</t>
  </si>
  <si>
    <t>Emma Jones</t>
  </si>
  <si>
    <t>Jane Martinez</t>
  </si>
  <si>
    <t>Bob Jones</t>
  </si>
  <si>
    <t>John Jones</t>
  </si>
  <si>
    <t>John Rodriguez</t>
  </si>
  <si>
    <t>Jane Johnson</t>
  </si>
  <si>
    <t>John Davis</t>
  </si>
  <si>
    <t>Olivia Brown</t>
  </si>
  <si>
    <t>John Brown</t>
  </si>
  <si>
    <t>Olivia Johnson</t>
  </si>
  <si>
    <t>Olivia Smith</t>
  </si>
  <si>
    <t>David Brown</t>
  </si>
  <si>
    <t>Emma Garcia</t>
  </si>
  <si>
    <t>Alice Jones</t>
  </si>
  <si>
    <t>Olivia Miller</t>
  </si>
  <si>
    <t>Bob Brown</t>
  </si>
  <si>
    <t>David Garcia</t>
  </si>
  <si>
    <t>John Martinez</t>
  </si>
  <si>
    <t>Olivia Garcia</t>
  </si>
  <si>
    <t>Alice Williams</t>
  </si>
  <si>
    <t>Sophia Rodriguez</t>
  </si>
  <si>
    <t>David Williams</t>
  </si>
  <si>
    <t>Bob Martinez</t>
  </si>
  <si>
    <t>Liam Garcia</t>
  </si>
  <si>
    <t>Olivia Jones</t>
  </si>
  <si>
    <t>Sophia Miller</t>
  </si>
  <si>
    <t>Jane Williams</t>
  </si>
  <si>
    <t>Jane Davis</t>
  </si>
  <si>
    <t>Charlie Davis</t>
  </si>
  <si>
    <t>David Johnson</t>
  </si>
  <si>
    <t>Charlie Miller</t>
  </si>
  <si>
    <t>Sophia Davis</t>
  </si>
  <si>
    <t>Liam Rodriguez</t>
  </si>
  <si>
    <t>Bob Johnson</t>
  </si>
  <si>
    <t>Sophia Johnson</t>
  </si>
  <si>
    <t>Charlie Garcia</t>
  </si>
  <si>
    <t>Jane Rodriguez</t>
  </si>
  <si>
    <t>Alice Martinez</t>
  </si>
  <si>
    <t>Jane Miller</t>
  </si>
  <si>
    <t>Sophia Martinez</t>
  </si>
  <si>
    <t>Jane Garcia</t>
  </si>
  <si>
    <t>David Miller</t>
  </si>
  <si>
    <t>John Smith</t>
  </si>
  <si>
    <t>Alice Miller</t>
  </si>
  <si>
    <t>Sophia Brown</t>
  </si>
  <si>
    <t>Charlie Martinez</t>
  </si>
  <si>
    <t>Liam Martinez</t>
  </si>
  <si>
    <t>Emma Davis</t>
  </si>
  <si>
    <t>David Martinez</t>
  </si>
  <si>
    <t>Bob Rodriguez</t>
  </si>
  <si>
    <t>Jane Brown</t>
  </si>
  <si>
    <t>Liam Johnson</t>
  </si>
  <si>
    <t>Olivia Williams</t>
  </si>
  <si>
    <t>Employee #</t>
  </si>
  <si>
    <t>WEEK 1</t>
  </si>
  <si>
    <t xml:space="preserve">WEEK 2 </t>
  </si>
  <si>
    <t>WEEK 3</t>
  </si>
  <si>
    <t>WEEK 4</t>
  </si>
  <si>
    <t xml:space="preserve">WEEK 5 </t>
  </si>
  <si>
    <t>DM</t>
  </si>
  <si>
    <t>MI</t>
  </si>
  <si>
    <t>WR</t>
  </si>
  <si>
    <t>EMPLOYEE TOTAL</t>
  </si>
  <si>
    <t>PERCENT</t>
  </si>
  <si>
    <t>TREND</t>
  </si>
  <si>
    <t>SKU103543</t>
  </si>
  <si>
    <t>ORD9996</t>
  </si>
  <si>
    <t>Z3989</t>
  </si>
  <si>
    <t>SKU102425</t>
  </si>
  <si>
    <t>ORD9990</t>
  </si>
  <si>
    <t>Z1599</t>
  </si>
  <si>
    <t>SKU102560</t>
  </si>
  <si>
    <t>ORD9983</t>
  </si>
  <si>
    <t>SKU104000</t>
  </si>
  <si>
    <t>ORD9980</t>
  </si>
  <si>
    <t>SKU100675</t>
  </si>
  <si>
    <t>ORD9976</t>
  </si>
  <si>
    <t>Z3133</t>
  </si>
  <si>
    <t>Z7074</t>
  </si>
  <si>
    <t>SKU102224</t>
  </si>
  <si>
    <t>Z6755</t>
  </si>
  <si>
    <t>SKU103136</t>
  </si>
  <si>
    <t>Z2005</t>
  </si>
  <si>
    <t>SKU103658</t>
  </si>
  <si>
    <t>Z8344</t>
  </si>
  <si>
    <t>SKU104895</t>
  </si>
  <si>
    <t>Z4682</t>
  </si>
  <si>
    <t>SKU102251</t>
  </si>
  <si>
    <t>Z6876</t>
  </si>
  <si>
    <t>SKU101462</t>
  </si>
  <si>
    <t>ORD9933</t>
  </si>
  <si>
    <t>SKU102167</t>
  </si>
  <si>
    <t>Z8872</t>
  </si>
  <si>
    <t>Z5394</t>
  </si>
  <si>
    <t>SKU104544</t>
  </si>
  <si>
    <t>Z7457</t>
  </si>
  <si>
    <t>SKU101659</t>
  </si>
  <si>
    <t>ORD9902</t>
  </si>
  <si>
    <t>SKU100982</t>
  </si>
  <si>
    <t>ORD9884</t>
  </si>
  <si>
    <t>SKU102343</t>
  </si>
  <si>
    <t>SKU100078</t>
  </si>
  <si>
    <t>ORD9859</t>
  </si>
  <si>
    <t>SKU100572</t>
  </si>
  <si>
    <t>SKU104985</t>
  </si>
  <si>
    <t>ORD9830</t>
  </si>
  <si>
    <t>SKU101326</t>
  </si>
  <si>
    <t>Z5731</t>
  </si>
  <si>
    <t>SKU103639</t>
  </si>
  <si>
    <t>ORD9814</t>
  </si>
  <si>
    <t>SKU103527</t>
  </si>
  <si>
    <t>ORD9813</t>
  </si>
  <si>
    <t>Z2183</t>
  </si>
  <si>
    <t>SKU102638</t>
  </si>
  <si>
    <t>Z7908</t>
  </si>
  <si>
    <t>SKU101243</t>
  </si>
  <si>
    <t>Z4426</t>
  </si>
  <si>
    <t>SKU103803</t>
  </si>
  <si>
    <t>ORD9793</t>
  </si>
  <si>
    <t>Z7701</t>
  </si>
  <si>
    <t>SKU102543</t>
  </si>
  <si>
    <t>SKU102046</t>
  </si>
  <si>
    <t>Z7314</t>
  </si>
  <si>
    <t>SKU100216</t>
  </si>
  <si>
    <t>ORD9778</t>
  </si>
  <si>
    <t>Z3635</t>
  </si>
  <si>
    <t>SKU100734</t>
  </si>
  <si>
    <t>ORD9758</t>
  </si>
  <si>
    <t>Z2274</t>
  </si>
  <si>
    <t>Z8134</t>
  </si>
  <si>
    <t>SKU101553</t>
  </si>
  <si>
    <t>ORD9725</t>
  </si>
  <si>
    <t>Z6666</t>
  </si>
  <si>
    <t>SKU100354</t>
  </si>
  <si>
    <t>SKU102932</t>
  </si>
  <si>
    <t>Z8739</t>
  </si>
  <si>
    <t>SKU103049</t>
  </si>
  <si>
    <t>ORD9702</t>
  </si>
  <si>
    <t>Z1016</t>
  </si>
  <si>
    <t>Z1815</t>
  </si>
  <si>
    <t>SKU100118</t>
  </si>
  <si>
    <t>ORD9690</t>
  </si>
  <si>
    <t>Z1001</t>
  </si>
  <si>
    <t>SKU104469</t>
  </si>
  <si>
    <t>ORD9686</t>
  </si>
  <si>
    <t>SKU101348</t>
  </si>
  <si>
    <t>Z1317</t>
  </si>
  <si>
    <t>SKU102289</t>
  </si>
  <si>
    <t>SKU102946</t>
  </si>
  <si>
    <t>ORD9654</t>
  </si>
  <si>
    <t>SKU104191</t>
  </si>
  <si>
    <t>ORD9645</t>
  </si>
  <si>
    <t>Z6538</t>
  </si>
  <si>
    <t>SKU104181</t>
  </si>
  <si>
    <t>SKU102621</t>
  </si>
  <si>
    <t>Z9701</t>
  </si>
  <si>
    <t>SKU100482</t>
  </si>
  <si>
    <t>SKU102908</t>
  </si>
  <si>
    <t>ORD9622</t>
  </si>
  <si>
    <t>Z2282</t>
  </si>
  <si>
    <t>SKU104645</t>
  </si>
  <si>
    <t>ORD9621</t>
  </si>
  <si>
    <t>SKU101648</t>
  </si>
  <si>
    <t>ORD9613</t>
  </si>
  <si>
    <t>Z4249</t>
  </si>
  <si>
    <t>SKU104694</t>
  </si>
  <si>
    <t>SKU100873</t>
  </si>
  <si>
    <t>ORD9611</t>
  </si>
  <si>
    <t>Z7883</t>
  </si>
  <si>
    <t>SKU102136</t>
  </si>
  <si>
    <t>ORD9606</t>
  </si>
  <si>
    <t>SKU102772</t>
  </si>
  <si>
    <t>SKU102249</t>
  </si>
  <si>
    <t>ORD9557</t>
  </si>
  <si>
    <t>SKU100190</t>
  </si>
  <si>
    <t>SKU104945</t>
  </si>
  <si>
    <t>Z4720</t>
  </si>
  <si>
    <t>SKU103092</t>
  </si>
  <si>
    <t>ORD9525</t>
  </si>
  <si>
    <t>SKU101139</t>
  </si>
  <si>
    <t>Z1303</t>
  </si>
  <si>
    <t>SKU104719</t>
  </si>
  <si>
    <t>SKU100403</t>
  </si>
  <si>
    <t>ORD9492</t>
  </si>
  <si>
    <t>SKU104774</t>
  </si>
  <si>
    <t>Z4351</t>
  </si>
  <si>
    <t>SKU102045</t>
  </si>
  <si>
    <t>ORD9489</t>
  </si>
  <si>
    <t>SKU101955</t>
  </si>
  <si>
    <t>SKU103353</t>
  </si>
  <si>
    <t>ORD9483</t>
  </si>
  <si>
    <t>SKU103375</t>
  </si>
  <si>
    <t>Z5853</t>
  </si>
  <si>
    <t>SKU101186</t>
  </si>
  <si>
    <t>SKU104273</t>
  </si>
  <si>
    <t>ORD9453</t>
  </si>
  <si>
    <t>Z2337</t>
  </si>
  <si>
    <t>SKU102387</t>
  </si>
  <si>
    <t>ORD9449</t>
  </si>
  <si>
    <t>Z3437</t>
  </si>
  <si>
    <t>SKU100382</t>
  </si>
  <si>
    <t>ORD9437</t>
  </si>
  <si>
    <t>SKU100203</t>
  </si>
  <si>
    <t>ORD9424</t>
  </si>
  <si>
    <t>SKU104206</t>
  </si>
  <si>
    <t>Z6129</t>
  </si>
  <si>
    <t>SKU100891</t>
  </si>
  <si>
    <t>SKU101445</t>
  </si>
  <si>
    <t>ORD9401</t>
  </si>
  <si>
    <t>Z9462</t>
  </si>
  <si>
    <t>Z1423</t>
  </si>
  <si>
    <t>SKU100243</t>
  </si>
  <si>
    <t>ORD9392</t>
  </si>
  <si>
    <t>Z5000</t>
  </si>
  <si>
    <t>Z7979</t>
  </si>
  <si>
    <t>SKU100411</t>
  </si>
  <si>
    <t>Z4806</t>
  </si>
  <si>
    <t>SKU104359</t>
  </si>
  <si>
    <t>ORD9390</t>
  </si>
  <si>
    <t>SKU104380</t>
  </si>
  <si>
    <t>ORD9373</t>
  </si>
  <si>
    <t>SKU100743</t>
  </si>
  <si>
    <t>SKU102421</t>
  </si>
  <si>
    <t>SKU101057</t>
  </si>
  <si>
    <t>SKU104459</t>
  </si>
  <si>
    <t>SKU102293</t>
  </si>
  <si>
    <t>ORD9355</t>
  </si>
  <si>
    <t>SKU103548</t>
  </si>
  <si>
    <t>SKU103633</t>
  </si>
  <si>
    <t>SKU102243</t>
  </si>
  <si>
    <t>SKU100986</t>
  </si>
  <si>
    <t>Z6452</t>
  </si>
  <si>
    <t>Z2221</t>
  </si>
  <si>
    <t>SKU100232</t>
  </si>
  <si>
    <t>ORD9320</t>
  </si>
  <si>
    <t>SKU103026</t>
  </si>
  <si>
    <t>ORD9319</t>
  </si>
  <si>
    <t>SKU102351</t>
  </si>
  <si>
    <t>ORD9314</t>
  </si>
  <si>
    <t>SKU104755</t>
  </si>
  <si>
    <t>ORD9313</t>
  </si>
  <si>
    <t>SKU104123</t>
  </si>
  <si>
    <t>ORD9310</t>
  </si>
  <si>
    <t>SKU101704</t>
  </si>
  <si>
    <t>SKU101446</t>
  </si>
  <si>
    <t>ORD9274</t>
  </si>
  <si>
    <t>SKU102336</t>
  </si>
  <si>
    <t>Z6263</t>
  </si>
  <si>
    <t>SKU100451</t>
  </si>
  <si>
    <t>ORD9246</t>
  </si>
  <si>
    <t>SKU103416</t>
  </si>
  <si>
    <t>Z6483</t>
  </si>
  <si>
    <t>SKU103880</t>
  </si>
  <si>
    <t>SKU102898</t>
  </si>
  <si>
    <t>ORD9204</t>
  </si>
  <si>
    <t>Z6646</t>
  </si>
  <si>
    <t>SKU104371</t>
  </si>
  <si>
    <t>ORD9187</t>
  </si>
  <si>
    <t>SKU100316</t>
  </si>
  <si>
    <t>SKU102535</t>
  </si>
  <si>
    <t>SKU103519</t>
  </si>
  <si>
    <t>SKU100396</t>
  </si>
  <si>
    <t>ORD9168</t>
  </si>
  <si>
    <t>Z2116</t>
  </si>
  <si>
    <t>SKU100603</t>
  </si>
  <si>
    <t>ORD9158</t>
  </si>
  <si>
    <t>SKU102252</t>
  </si>
  <si>
    <t>ORD9156</t>
  </si>
  <si>
    <t>SKU100334</t>
  </si>
  <si>
    <t>SKU104708</t>
  </si>
  <si>
    <t>ORD9105</t>
  </si>
  <si>
    <t>Z2982</t>
  </si>
  <si>
    <t>Z8243</t>
  </si>
  <si>
    <t>SKU103438</t>
  </si>
  <si>
    <t>Z2543</t>
  </si>
  <si>
    <t>SKU102730</t>
  </si>
  <si>
    <t>ORD9080</t>
  </si>
  <si>
    <t>SKU101776</t>
  </si>
  <si>
    <t>ORD9059</t>
  </si>
  <si>
    <t>SKU103552</t>
  </si>
  <si>
    <t>SKU104737</t>
  </si>
  <si>
    <t>Z3043</t>
  </si>
  <si>
    <t>SKU100590</t>
  </si>
  <si>
    <t>ORD9049</t>
  </si>
  <si>
    <t>Z2721</t>
  </si>
  <si>
    <t>SKU103731</t>
  </si>
  <si>
    <t>ORD9045</t>
  </si>
  <si>
    <t>SKU101805</t>
  </si>
  <si>
    <t>ORD9032</t>
  </si>
  <si>
    <t>Z9286</t>
  </si>
  <si>
    <t>SKU102899</t>
  </si>
  <si>
    <t>SKU104606</t>
  </si>
  <si>
    <t>ORD9026</t>
  </si>
  <si>
    <t>Z1459</t>
  </si>
  <si>
    <t>Z2008</t>
  </si>
  <si>
    <t>SKU100483</t>
  </si>
  <si>
    <t>SKU104533</t>
  </si>
  <si>
    <t>ORD9016</t>
  </si>
  <si>
    <t>SKU100671</t>
  </si>
  <si>
    <t>ORD9011</t>
  </si>
  <si>
    <t>SKU104572</t>
  </si>
  <si>
    <t>ORD8991</t>
  </si>
  <si>
    <t>Z5939</t>
  </si>
  <si>
    <t>SKU100635</t>
  </si>
  <si>
    <t>ORD8989</t>
  </si>
  <si>
    <t>SKU104482</t>
  </si>
  <si>
    <t>ORD8982</t>
  </si>
  <si>
    <t>Z1889</t>
  </si>
  <si>
    <t>SKU101315</t>
  </si>
  <si>
    <t>ORD8963</t>
  </si>
  <si>
    <t>Z3889</t>
  </si>
  <si>
    <t>Z7527</t>
  </si>
  <si>
    <t>SKU100908</t>
  </si>
  <si>
    <t>ORD8961</t>
  </si>
  <si>
    <t>SKU104525</t>
  </si>
  <si>
    <t>Z5947</t>
  </si>
  <si>
    <t>SKU100297</t>
  </si>
  <si>
    <t>SKU102309</t>
  </si>
  <si>
    <t>Z3930</t>
  </si>
  <si>
    <t>Z2910</t>
  </si>
  <si>
    <t>SKU101433</t>
  </si>
  <si>
    <t>ORD8900</t>
  </si>
  <si>
    <t>SKU100178</t>
  </si>
  <si>
    <t>Z7136</t>
  </si>
  <si>
    <t>SKU103058</t>
  </si>
  <si>
    <t>Z1821</t>
  </si>
  <si>
    <t>SKU102004</t>
  </si>
  <si>
    <t>Z5935</t>
  </si>
  <si>
    <t>SKU102520</t>
  </si>
  <si>
    <t>Z8030</t>
  </si>
  <si>
    <t>SKU102260</t>
  </si>
  <si>
    <t>ORD8858</t>
  </si>
  <si>
    <t>SKU101041</t>
  </si>
  <si>
    <t>SKU102639</t>
  </si>
  <si>
    <t>ORD8853</t>
  </si>
  <si>
    <t>SKU101708</t>
  </si>
  <si>
    <t>SKU102094</t>
  </si>
  <si>
    <t>ORD8825</t>
  </si>
  <si>
    <t>Z8447</t>
  </si>
  <si>
    <t>SKU102786</t>
  </si>
  <si>
    <t>SKU101429</t>
  </si>
  <si>
    <t>ORD8813</t>
  </si>
  <si>
    <t>Z9015</t>
  </si>
  <si>
    <t>SKU101245</t>
  </si>
  <si>
    <t>Z8759</t>
  </si>
  <si>
    <t>SKU100012</t>
  </si>
  <si>
    <t>Z8914</t>
  </si>
  <si>
    <t>Z4225</t>
  </si>
  <si>
    <t>SKU103422</t>
  </si>
  <si>
    <t>SKU102268</t>
  </si>
  <si>
    <t>ORD8743</t>
  </si>
  <si>
    <t>SKU101882</t>
  </si>
  <si>
    <t>ORD8740</t>
  </si>
  <si>
    <t>Z3145</t>
  </si>
  <si>
    <t>SKU101266</t>
  </si>
  <si>
    <t>SKU100577</t>
  </si>
  <si>
    <t>Z3611</t>
  </si>
  <si>
    <t>Z6670</t>
  </si>
  <si>
    <t>SKU104369</t>
  </si>
  <si>
    <t>Z6281</t>
  </si>
  <si>
    <t>SKU101021</t>
  </si>
  <si>
    <t>ORD8726</t>
  </si>
  <si>
    <t>SKU104462</t>
  </si>
  <si>
    <t>ORD8706</t>
  </si>
  <si>
    <t>SKU103426</t>
  </si>
  <si>
    <t>Z6119</t>
  </si>
  <si>
    <t>SKU102596</t>
  </si>
  <si>
    <t>ORD8695</t>
  </si>
  <si>
    <t>Z4497</t>
  </si>
  <si>
    <t>SKU103297</t>
  </si>
  <si>
    <t>ORD8691</t>
  </si>
  <si>
    <t>Z2583</t>
  </si>
  <si>
    <t>SKU101143</t>
  </si>
  <si>
    <t>ORD8663</t>
  </si>
  <si>
    <t>Z2213</t>
  </si>
  <si>
    <t>SKU100595</t>
  </si>
  <si>
    <t>SKU104017</t>
  </si>
  <si>
    <t>ORD8656</t>
  </si>
  <si>
    <t>Z8961</t>
  </si>
  <si>
    <t>SKU101526</t>
  </si>
  <si>
    <t>ORD8651</t>
  </si>
  <si>
    <t>SKU100398</t>
  </si>
  <si>
    <t>ORD8642</t>
  </si>
  <si>
    <t>Z2954</t>
  </si>
  <si>
    <t>SKU103893</t>
  </si>
  <si>
    <t>Z8247</t>
  </si>
  <si>
    <t>SKU103109</t>
  </si>
  <si>
    <t>ORD8638</t>
  </si>
  <si>
    <t>Z6950</t>
  </si>
  <si>
    <t>Z3009</t>
  </si>
  <si>
    <t>SKU101929</t>
  </si>
  <si>
    <t>ORD8632</t>
  </si>
  <si>
    <t>Z4204</t>
  </si>
  <si>
    <t>SKU101365</t>
  </si>
  <si>
    <t>SKU102738</t>
  </si>
  <si>
    <t>Z6158</t>
  </si>
  <si>
    <t>Z4772</t>
  </si>
  <si>
    <t>SKU101730</t>
  </si>
  <si>
    <t>ORD8609</t>
  </si>
  <si>
    <t>Z8309</t>
  </si>
  <si>
    <t>SKU104345</t>
  </si>
  <si>
    <t>SKU102078</t>
  </si>
  <si>
    <t>ORD8593</t>
  </si>
  <si>
    <t>SKU101284</t>
  </si>
  <si>
    <t>SKU100527</t>
  </si>
  <si>
    <t>Z5881</t>
  </si>
  <si>
    <t>SKU102466</t>
  </si>
  <si>
    <t>SKU103515</t>
  </si>
  <si>
    <t>ORD8559</t>
  </si>
  <si>
    <t>Z7687</t>
  </si>
  <si>
    <t>SKU101097</t>
  </si>
  <si>
    <t>SKU103664</t>
  </si>
  <si>
    <t>ORD8555</t>
  </si>
  <si>
    <t>Z9982</t>
  </si>
  <si>
    <t>Z9991</t>
  </si>
  <si>
    <t>ORD8553</t>
  </si>
  <si>
    <t>Z3874</t>
  </si>
  <si>
    <t>SKU101181</t>
  </si>
  <si>
    <t>ORD8552</t>
  </si>
  <si>
    <t>SKU102756</t>
  </si>
  <si>
    <t>ORD8549</t>
  </si>
  <si>
    <t>SKU101894</t>
  </si>
  <si>
    <t>Z7193</t>
  </si>
  <si>
    <t>SKU102927</t>
  </si>
  <si>
    <t>ORD8525</t>
  </si>
  <si>
    <t>Z1086</t>
  </si>
  <si>
    <t>SKU100082</t>
  </si>
  <si>
    <t>ORD8523</t>
  </si>
  <si>
    <t>SKU100953</t>
  </si>
  <si>
    <t>SKU103551</t>
  </si>
  <si>
    <t>ORD8506</t>
  </si>
  <si>
    <t>Z2800</t>
  </si>
  <si>
    <t>SKU101144</t>
  </si>
  <si>
    <t>ORD8482</t>
  </si>
  <si>
    <t>SKU104886</t>
  </si>
  <si>
    <t>Z5083</t>
  </si>
  <si>
    <t>SKU104704</t>
  </si>
  <si>
    <t>ORD8466</t>
  </si>
  <si>
    <t>SKU101587</t>
  </si>
  <si>
    <t>ORD8458</t>
  </si>
  <si>
    <t>SKU103159</t>
  </si>
  <si>
    <t>ORD8454</t>
  </si>
  <si>
    <t>Z8678</t>
  </si>
  <si>
    <t>SKU104106</t>
  </si>
  <si>
    <t>SKU103804</t>
  </si>
  <si>
    <t>SKU103490</t>
  </si>
  <si>
    <t>Z1919</t>
  </si>
  <si>
    <t>SKU104593</t>
  </si>
  <si>
    <t>ORD8409</t>
  </si>
  <si>
    <t>Z3939</t>
  </si>
  <si>
    <t>SKU101454</t>
  </si>
  <si>
    <t>Z3395</t>
  </si>
  <si>
    <t>Z9650</t>
  </si>
  <si>
    <t>SKU101476</t>
  </si>
  <si>
    <t>ORD8395</t>
  </si>
  <si>
    <t>Z2328</t>
  </si>
  <si>
    <t>SKU102331</t>
  </si>
  <si>
    <t>ORD8385</t>
  </si>
  <si>
    <t>SKU100775</t>
  </si>
  <si>
    <t>ORD8379</t>
  </si>
  <si>
    <t>Z7697</t>
  </si>
  <si>
    <t>Z4049</t>
  </si>
  <si>
    <t>SKU103590</t>
  </si>
  <si>
    <t>Z5944</t>
  </si>
  <si>
    <t>SKU103931</t>
  </si>
  <si>
    <t>SKU104553</t>
  </si>
  <si>
    <t>ORD8368</t>
  </si>
  <si>
    <t>Z9247</t>
  </si>
  <si>
    <t>Z9677</t>
  </si>
  <si>
    <t>SKU102623</t>
  </si>
  <si>
    <t>SKU100462</t>
  </si>
  <si>
    <t>Z2252</t>
  </si>
  <si>
    <t>SKU103827</t>
  </si>
  <si>
    <t>ORD8341</t>
  </si>
  <si>
    <t>SKU100524</t>
  </si>
  <si>
    <t>ORD8309</t>
  </si>
  <si>
    <t>SKU103896</t>
  </si>
  <si>
    <t>ORD8294</t>
  </si>
  <si>
    <t>SKU104064</t>
  </si>
  <si>
    <t>Z8338</t>
  </si>
  <si>
    <t>Z5873</t>
  </si>
  <si>
    <t>SKU102783</t>
  </si>
  <si>
    <t>ORD8222</t>
  </si>
  <si>
    <t>SKU101137</t>
  </si>
  <si>
    <t>SKU101460</t>
  </si>
  <si>
    <t>ORD8216</t>
  </si>
  <si>
    <t>Z6649</t>
  </si>
  <si>
    <t>SKU104463</t>
  </si>
  <si>
    <t>ORD8208</t>
  </si>
  <si>
    <t>Z4915</t>
  </si>
  <si>
    <t>Z6660</t>
  </si>
  <si>
    <t>SKU100002</t>
  </si>
  <si>
    <t>ORD8205</t>
  </si>
  <si>
    <t>Z3109</t>
  </si>
  <si>
    <t>SKU102551</t>
  </si>
  <si>
    <t>ORD8196</t>
  </si>
  <si>
    <t>SKU103858</t>
  </si>
  <si>
    <t>ORD8194</t>
  </si>
  <si>
    <t>Z2672</t>
  </si>
  <si>
    <t>SKU104655</t>
  </si>
  <si>
    <t>ORD8190</t>
  </si>
  <si>
    <t>SKU101458</t>
  </si>
  <si>
    <t>ORD8188</t>
  </si>
  <si>
    <t>SKU100010</t>
  </si>
  <si>
    <t>SKU100445</t>
  </si>
  <si>
    <t>SKU100769</t>
  </si>
  <si>
    <t>SKU102891</t>
  </si>
  <si>
    <t>ORD8133</t>
  </si>
  <si>
    <t>Z8118</t>
  </si>
  <si>
    <t>Z9073</t>
  </si>
  <si>
    <t>SKU102245</t>
  </si>
  <si>
    <t>ORD8122</t>
  </si>
  <si>
    <t>SKU102720</t>
  </si>
  <si>
    <t>Z6074</t>
  </si>
  <si>
    <t>SKU100321</t>
  </si>
  <si>
    <t>SKU102177</t>
  </si>
  <si>
    <t>ORD8100</t>
  </si>
  <si>
    <t>SKU101738</t>
  </si>
  <si>
    <t>ORD8097</t>
  </si>
  <si>
    <t>Z6800</t>
  </si>
  <si>
    <t>SKU102587</t>
  </si>
  <si>
    <t>Z4911</t>
  </si>
  <si>
    <t>SKU102541</t>
  </si>
  <si>
    <t>Z2185</t>
  </si>
  <si>
    <t>Z8782</t>
  </si>
  <si>
    <t>SKU102928</t>
  </si>
  <si>
    <t>ORD8058</t>
  </si>
  <si>
    <t>SKU103613</t>
  </si>
  <si>
    <t>ORD8044</t>
  </si>
  <si>
    <t>SKU100989</t>
  </si>
  <si>
    <t>ORD8037</t>
  </si>
  <si>
    <t>SKU103516</t>
  </si>
  <si>
    <t>SKU104049</t>
  </si>
  <si>
    <t>ORD8020</t>
  </si>
  <si>
    <t>Z1924</t>
  </si>
  <si>
    <t>SKU101141</t>
  </si>
  <si>
    <t>ORD8019</t>
  </si>
  <si>
    <t>SKU100976</t>
  </si>
  <si>
    <t>SKU102564</t>
  </si>
  <si>
    <t>ORD7988</t>
  </si>
  <si>
    <t>SKU102391</t>
  </si>
  <si>
    <t>SKU104036</t>
  </si>
  <si>
    <t>ORD7971</t>
  </si>
  <si>
    <t>SKU103786</t>
  </si>
  <si>
    <t>ORD7963</t>
  </si>
  <si>
    <t>SKU100539</t>
  </si>
  <si>
    <t>Z6629</t>
  </si>
  <si>
    <t>SKU100179</t>
  </si>
  <si>
    <t>SKU103766</t>
  </si>
  <si>
    <t>Z5894</t>
  </si>
  <si>
    <t>ORD7908</t>
  </si>
  <si>
    <t>Z8031</t>
  </si>
  <si>
    <t>SKU100519</t>
  </si>
  <si>
    <t>SKU102263</t>
  </si>
  <si>
    <t>ORD7881</t>
  </si>
  <si>
    <t>SKU102296</t>
  </si>
  <si>
    <t>ORD7855</t>
  </si>
  <si>
    <t>ORD7846</t>
  </si>
  <si>
    <t>Z7662</t>
  </si>
  <si>
    <t>SKU104391</t>
  </si>
  <si>
    <t>ORD7838</t>
  </si>
  <si>
    <t>SKU100731</t>
  </si>
  <si>
    <t>Z1150</t>
  </si>
  <si>
    <t>Z4611</t>
  </si>
  <si>
    <t>SKU103122</t>
  </si>
  <si>
    <t>ORD7827</t>
  </si>
  <si>
    <t>SKU100803</t>
  </si>
  <si>
    <t>Z3154</t>
  </si>
  <si>
    <t>SKU100673</t>
  </si>
  <si>
    <t>Z2544</t>
  </si>
  <si>
    <t>SKU102820</t>
  </si>
  <si>
    <t>SKU102135</t>
  </si>
  <si>
    <t>Z5749</t>
  </si>
  <si>
    <t>SKU101046</t>
  </si>
  <si>
    <t>ORD7771</t>
  </si>
  <si>
    <t>SKU104639</t>
  </si>
  <si>
    <t>SKU104129</t>
  </si>
  <si>
    <t>ORD7735</t>
  </si>
  <si>
    <t>Z5307</t>
  </si>
  <si>
    <t>Z9545</t>
  </si>
  <si>
    <t>SKU104729</t>
  </si>
  <si>
    <t>ORD7720</t>
  </si>
  <si>
    <t>Z8224</t>
  </si>
  <si>
    <t>Z1369</t>
  </si>
  <si>
    <t>SKU100212</t>
  </si>
  <si>
    <t>SKU101691</t>
  </si>
  <si>
    <t>Z9492</t>
  </si>
  <si>
    <t>SKU102452</t>
  </si>
  <si>
    <t>Z3442</t>
  </si>
  <si>
    <t>SKU104445</t>
  </si>
  <si>
    <t>ORD7700</t>
  </si>
  <si>
    <t>SKU103367</t>
  </si>
  <si>
    <t>SKU102610</t>
  </si>
  <si>
    <t>ORD7680</t>
  </si>
  <si>
    <t>SKU102660</t>
  </si>
  <si>
    <t>ORD7632</t>
  </si>
  <si>
    <t>Z7538</t>
  </si>
  <si>
    <t>Z7094</t>
  </si>
  <si>
    <t>SKU103615</t>
  </si>
  <si>
    <t>ORD7613</t>
  </si>
  <si>
    <t>SKU102322</t>
  </si>
  <si>
    <t>ORD7602</t>
  </si>
  <si>
    <t>SKU101504</t>
  </si>
  <si>
    <t>Z5745</t>
  </si>
  <si>
    <t>SKU103727</t>
  </si>
  <si>
    <t>SKU100105</t>
  </si>
  <si>
    <t>ORD7542</t>
  </si>
  <si>
    <t>Z9515</t>
  </si>
  <si>
    <t>Z1647</t>
  </si>
  <si>
    <t>SKU101728</t>
  </si>
  <si>
    <t>ORD7538</t>
  </si>
  <si>
    <t>Z3322</t>
  </si>
  <si>
    <t>SKU103156</t>
  </si>
  <si>
    <t>ORD7527</t>
  </si>
  <si>
    <t>SKU102831</t>
  </si>
  <si>
    <t>ORD7526</t>
  </si>
  <si>
    <t>SKU102072</t>
  </si>
  <si>
    <t>ORD7518</t>
  </si>
  <si>
    <t>Z1204</t>
  </si>
  <si>
    <t>SKU101453</t>
  </si>
  <si>
    <t>SKU101870</t>
  </si>
  <si>
    <t>ORD7510</t>
  </si>
  <si>
    <t>Z1674</t>
  </si>
  <si>
    <t>SKU104743</t>
  </si>
  <si>
    <t>ORD7494</t>
  </si>
  <si>
    <t>SKU102087</t>
  </si>
  <si>
    <t>Z4545</t>
  </si>
  <si>
    <t>SKU103511</t>
  </si>
  <si>
    <t>ORD7486</t>
  </si>
  <si>
    <t>SKU103175</t>
  </si>
  <si>
    <t>ORD7459</t>
  </si>
  <si>
    <t>SKU101330</t>
  </si>
  <si>
    <t>SKU102474</t>
  </si>
  <si>
    <t>ORD7429</t>
  </si>
  <si>
    <t>SKU103764</t>
  </si>
  <si>
    <t>Z5877</t>
  </si>
  <si>
    <t>Z4219</t>
  </si>
  <si>
    <t>Z6064</t>
  </si>
  <si>
    <t>SKU100114</t>
  </si>
  <si>
    <t>ORD7409</t>
  </si>
  <si>
    <t>SKU103038</t>
  </si>
  <si>
    <t>ORD7380</t>
  </si>
  <si>
    <t>Z9871</t>
  </si>
  <si>
    <t>SKU101357</t>
  </si>
  <si>
    <t>ORD7379</t>
  </si>
  <si>
    <t>Z5533</t>
  </si>
  <si>
    <t>SKU100718</t>
  </si>
  <si>
    <t>ORD7366</t>
  </si>
  <si>
    <t>Z8977</t>
  </si>
  <si>
    <t>SKU101638</t>
  </si>
  <si>
    <t>ORD7362</t>
  </si>
  <si>
    <t>Z3831</t>
  </si>
  <si>
    <t>Z5121</t>
  </si>
  <si>
    <t>SKU100311</t>
  </si>
  <si>
    <t>ORD7352</t>
  </si>
  <si>
    <t>SKU104390</t>
  </si>
  <si>
    <t>ORD7341</t>
  </si>
  <si>
    <t>SKU100300</t>
  </si>
  <si>
    <t>ORD7335</t>
  </si>
  <si>
    <t>SKU102978</t>
  </si>
  <si>
    <t>SKU100356</t>
  </si>
  <si>
    <t>SKU100362</t>
  </si>
  <si>
    <t>ORD7321</t>
  </si>
  <si>
    <t>Z4718</t>
  </si>
  <si>
    <t>SKU100938</t>
  </si>
  <si>
    <t>ORD7308</t>
  </si>
  <si>
    <t>Z8257</t>
  </si>
  <si>
    <t>SKU103524</t>
  </si>
  <si>
    <t>ORD7307</t>
  </si>
  <si>
    <t>SKU104099</t>
  </si>
  <si>
    <t>ORD7303</t>
  </si>
  <si>
    <t>Z1114</t>
  </si>
  <si>
    <t>Z8075</t>
  </si>
  <si>
    <t>SKU103582</t>
  </si>
  <si>
    <t>ORD7294</t>
  </si>
  <si>
    <t>Z9844</t>
  </si>
  <si>
    <t>SKU104327</t>
  </si>
  <si>
    <t>ORD7286</t>
  </si>
  <si>
    <t>SKU100799</t>
  </si>
  <si>
    <t>SKU103420</t>
  </si>
  <si>
    <t>Z8202</t>
  </si>
  <si>
    <t>SKU103389</t>
  </si>
  <si>
    <t>SKU100251</t>
  </si>
  <si>
    <t>Z9146</t>
  </si>
  <si>
    <t>SKU101575</t>
  </si>
  <si>
    <t>SKU101153</t>
  </si>
  <si>
    <t>ORD7173</t>
  </si>
  <si>
    <t>SKU101861</t>
  </si>
  <si>
    <t>ORD7155</t>
  </si>
  <si>
    <t>Z2653</t>
  </si>
  <si>
    <t>SKU103501</t>
  </si>
  <si>
    <t>ORD7145</t>
  </si>
  <si>
    <t>SKU101212</t>
  </si>
  <si>
    <t>Z6019</t>
  </si>
  <si>
    <t>SKU103137</t>
  </si>
  <si>
    <t>ORD7138</t>
  </si>
  <si>
    <t>SKU102118</t>
  </si>
  <si>
    <t>Z2533</t>
  </si>
  <si>
    <t>SKU100699</t>
  </si>
  <si>
    <t>Z8051</t>
  </si>
  <si>
    <t>SKU100975</t>
  </si>
  <si>
    <t>SKU103009</t>
  </si>
  <si>
    <t>SKU102000</t>
  </si>
  <si>
    <t>Z9579</t>
  </si>
  <si>
    <t>Z3802</t>
  </si>
  <si>
    <t>SKU100265</t>
  </si>
  <si>
    <t>ORD7055</t>
  </si>
  <si>
    <t>Z1565</t>
  </si>
  <si>
    <t>SKU104822</t>
  </si>
  <si>
    <t>SKU104428</t>
  </si>
  <si>
    <t>ORD7021</t>
  </si>
  <si>
    <t>SKU104952</t>
  </si>
  <si>
    <t>Z5395</t>
  </si>
  <si>
    <t>Z7029</t>
  </si>
  <si>
    <t>SKU103718</t>
  </si>
  <si>
    <t>SKU103640</t>
  </si>
  <si>
    <t>ORD7004</t>
  </si>
  <si>
    <t>Z4479</t>
  </si>
  <si>
    <t>SKU101981</t>
  </si>
  <si>
    <t>ORD7002</t>
  </si>
  <si>
    <t>SKU100515</t>
  </si>
  <si>
    <t>Z4870</t>
  </si>
  <si>
    <t>SKU102168</t>
  </si>
  <si>
    <t>SKU100124</t>
  </si>
  <si>
    <t>ORD6980</t>
  </si>
  <si>
    <t>SKU100919</t>
  </si>
  <si>
    <t>ORD6968</t>
  </si>
  <si>
    <t>ORD6962</t>
  </si>
  <si>
    <t>SKU100513</t>
  </si>
  <si>
    <t>SKU101804</t>
  </si>
  <si>
    <t>SKU102149</t>
  </si>
  <si>
    <t>ORD6947</t>
  </si>
  <si>
    <t>SKU104447</t>
  </si>
  <si>
    <t>ORD6945</t>
  </si>
  <si>
    <t>Z5458</t>
  </si>
  <si>
    <t>SKU104325</t>
  </si>
  <si>
    <t>SKU100992</t>
  </si>
  <si>
    <t>SKU104665</t>
  </si>
  <si>
    <t>Z4514</t>
  </si>
  <si>
    <t>SKU102972</t>
  </si>
  <si>
    <t>Z8066</t>
  </si>
  <si>
    <t>SKU104252</t>
  </si>
  <si>
    <t>ORD6886</t>
  </si>
  <si>
    <t>Z1551</t>
  </si>
  <si>
    <t>Z1219</t>
  </si>
  <si>
    <t>Z6028</t>
  </si>
  <si>
    <t>SKU101344</t>
  </si>
  <si>
    <t>ORD6874</t>
  </si>
  <si>
    <t>SKU103903</t>
  </si>
  <si>
    <t>ORD6826</t>
  </si>
  <si>
    <t>Z9024</t>
  </si>
  <si>
    <t>Z4824</t>
  </si>
  <si>
    <t>SKU104585</t>
  </si>
  <si>
    <t>SKU104197</t>
  </si>
  <si>
    <t>SKU104492</t>
  </si>
  <si>
    <t>Z2593</t>
  </si>
  <si>
    <t>SKU103186</t>
  </si>
  <si>
    <t>SKU102865</t>
  </si>
  <si>
    <t>Z3778</t>
  </si>
  <si>
    <t>SKU102432</t>
  </si>
  <si>
    <t>Z3014</t>
  </si>
  <si>
    <t>SKU102755</t>
  </si>
  <si>
    <t>Z6605</t>
  </si>
  <si>
    <t>SKU102346</t>
  </si>
  <si>
    <t>ORD6715</t>
  </si>
  <si>
    <t>SKU103709</t>
  </si>
  <si>
    <t>Z4526</t>
  </si>
  <si>
    <t>SKU101714</t>
  </si>
  <si>
    <t>ORD6703</t>
  </si>
  <si>
    <t>SKU103697</t>
  </si>
  <si>
    <t>SKU101274</t>
  </si>
  <si>
    <t>ORD6690</t>
  </si>
  <si>
    <t>Z7560</t>
  </si>
  <si>
    <t>SKU103412</t>
  </si>
  <si>
    <t>ORD6688</t>
  </si>
  <si>
    <t>SKU102467</t>
  </si>
  <si>
    <t>ORD6683</t>
  </si>
  <si>
    <t>SKU103655</t>
  </si>
  <si>
    <t>SKU101908</t>
  </si>
  <si>
    <t>Z2312</t>
  </si>
  <si>
    <t>SKU102397</t>
  </si>
  <si>
    <t>ORD6648</t>
  </si>
  <si>
    <t>Z5243</t>
  </si>
  <si>
    <t>Z1580</t>
  </si>
  <si>
    <t>SKU103433</t>
  </si>
  <si>
    <t>SKU104176</t>
  </si>
  <si>
    <t>Z2087</t>
  </si>
  <si>
    <t>ORD6594</t>
  </si>
  <si>
    <t>SKU102357</t>
  </si>
  <si>
    <t>ORD6592</t>
  </si>
  <si>
    <t>Z4571</t>
  </si>
  <si>
    <t>SKU102729</t>
  </si>
  <si>
    <t>Z2100</t>
  </si>
  <si>
    <t>SKU101339</t>
  </si>
  <si>
    <t>ORD6568</t>
  </si>
  <si>
    <t>Z5636</t>
  </si>
  <si>
    <t>SKU101310</t>
  </si>
  <si>
    <t>ORD6540</t>
  </si>
  <si>
    <t>SKU103608</t>
  </si>
  <si>
    <t>SKU100508</t>
  </si>
  <si>
    <t>ORD6496</t>
  </si>
  <si>
    <t>SKU104468</t>
  </si>
  <si>
    <t>SKU103549</t>
  </si>
  <si>
    <t>SKU100231</t>
  </si>
  <si>
    <t>ORD6459</t>
  </si>
  <si>
    <t>SKU101116</t>
  </si>
  <si>
    <t>Z7835</t>
  </si>
  <si>
    <t>SKU100339</t>
  </si>
  <si>
    <t>ORD6439</t>
  </si>
  <si>
    <t>Z9729</t>
  </si>
  <si>
    <t>SKU103102</t>
  </si>
  <si>
    <t>ORD6437</t>
  </si>
  <si>
    <t>SKU103230</t>
  </si>
  <si>
    <t>SKU101260</t>
  </si>
  <si>
    <t>ORD6432</t>
  </si>
  <si>
    <t>Z5972</t>
  </si>
  <si>
    <t>SKU101363</t>
  </si>
  <si>
    <t>SKU100637</t>
  </si>
  <si>
    <t>ORD6398</t>
  </si>
  <si>
    <t>Z4820</t>
  </si>
  <si>
    <t>SKU104741</t>
  </si>
  <si>
    <t>ORD6396</t>
  </si>
  <si>
    <t>Z1064</t>
  </si>
  <si>
    <t>SKU102497</t>
  </si>
  <si>
    <t>SKU103010</t>
  </si>
  <si>
    <t>ORD6382</t>
  </si>
  <si>
    <t>SKU104274</t>
  </si>
  <si>
    <t>ORD6378</t>
  </si>
  <si>
    <t>SKU101527</t>
  </si>
  <si>
    <t>ORD6376</t>
  </si>
  <si>
    <t>Z1826</t>
  </si>
  <si>
    <t>SKU100747</t>
  </si>
  <si>
    <t>Z2407</t>
  </si>
  <si>
    <t>SKU102079</t>
  </si>
  <si>
    <t>ORD6367</t>
  </si>
  <si>
    <t>Z4757</t>
  </si>
  <si>
    <t>SKU100732</t>
  </si>
  <si>
    <t>Z2958</t>
  </si>
  <si>
    <t>SKU100981</t>
  </si>
  <si>
    <t>ORD6347</t>
  </si>
  <si>
    <t>SKU100901</t>
  </si>
  <si>
    <t>SKU101562</t>
  </si>
  <si>
    <t>Z7399</t>
  </si>
  <si>
    <t>Z6022</t>
  </si>
  <si>
    <t>SKU104702</t>
  </si>
  <si>
    <t>SKU100442</t>
  </si>
  <si>
    <t>ORD6324</t>
  </si>
  <si>
    <t>SKU101599</t>
  </si>
  <si>
    <t>Z5222</t>
  </si>
  <si>
    <t>SKU103794</t>
  </si>
  <si>
    <t>Z9919</t>
  </si>
  <si>
    <t>Z8894</t>
  </si>
  <si>
    <t>SKU101647</t>
  </si>
  <si>
    <t>ORD6307</t>
  </si>
  <si>
    <t>SKU103016</t>
  </si>
  <si>
    <t>ORD6293</t>
  </si>
  <si>
    <t>SKU100748</t>
  </si>
  <si>
    <t>SKU104392</t>
  </si>
  <si>
    <t>ORD6275</t>
  </si>
  <si>
    <t>Z1262</t>
  </si>
  <si>
    <t>SKU102713</t>
  </si>
  <si>
    <t>ORD6260</t>
  </si>
  <si>
    <t>Z9490</t>
  </si>
  <si>
    <t>ORD6258</t>
  </si>
  <si>
    <t>Z7644</t>
  </si>
  <si>
    <t>Z7990</t>
  </si>
  <si>
    <t>SKU101795</t>
  </si>
  <si>
    <t>SKU104329</t>
  </si>
  <si>
    <t>ORD6256</t>
  </si>
  <si>
    <t>Z5372</t>
  </si>
  <si>
    <t>SKU104190</t>
  </si>
  <si>
    <t>ORD6254</t>
  </si>
  <si>
    <t>SKU104583</t>
  </si>
  <si>
    <t>Z3606</t>
  </si>
  <si>
    <t>SKU101580</t>
  </si>
  <si>
    <t>Z3503</t>
  </si>
  <si>
    <t>SKU100926</t>
  </si>
  <si>
    <t>ORD6227</t>
  </si>
  <si>
    <t>Z3731</t>
  </si>
  <si>
    <t>Z8867</t>
  </si>
  <si>
    <t>SKU102862</t>
  </si>
  <si>
    <t>SKU100008</t>
  </si>
  <si>
    <t>ORD6171</t>
  </si>
  <si>
    <t>Z6466</t>
  </si>
  <si>
    <t>SKU101040</t>
  </si>
  <si>
    <t>ORD6159</t>
  </si>
  <si>
    <t>SKU102039</t>
  </si>
  <si>
    <t>ORD6152</t>
  </si>
  <si>
    <t>Z3034</t>
  </si>
  <si>
    <t>SKU100318</t>
  </si>
  <si>
    <t>ORD6150</t>
  </si>
  <si>
    <t>SKU100157</t>
  </si>
  <si>
    <t>SKU103359</t>
  </si>
  <si>
    <t>Z4873</t>
  </si>
  <si>
    <t>SKU101839</t>
  </si>
  <si>
    <t>ORD6116</t>
  </si>
  <si>
    <t>SKU104370</t>
  </si>
  <si>
    <t>Z7610</t>
  </si>
  <si>
    <t>SKU104150</t>
  </si>
  <si>
    <t>SKU101906</t>
  </si>
  <si>
    <t>ORD6111</t>
  </si>
  <si>
    <t>SKU103214</t>
  </si>
  <si>
    <t>SKU100380</t>
  </si>
  <si>
    <t>ORD6108</t>
  </si>
  <si>
    <t>Z9426</t>
  </si>
  <si>
    <t>SKU101409</t>
  </si>
  <si>
    <t>ORD6103</t>
  </si>
  <si>
    <t>Z2390</t>
  </si>
  <si>
    <t>Z3518</t>
  </si>
  <si>
    <t>Z3910</t>
  </si>
  <si>
    <t>SKU102912</t>
  </si>
  <si>
    <t>ORD6081</t>
  </si>
  <si>
    <t>SKU103711</t>
  </si>
  <si>
    <t>SKU103767</t>
  </si>
  <si>
    <t>ORD6073</t>
  </si>
  <si>
    <t>SKU101012</t>
  </si>
  <si>
    <t>ORD6060</t>
  </si>
  <si>
    <t>Z7576</t>
  </si>
  <si>
    <t>SKU104862</t>
  </si>
  <si>
    <t>Z2755</t>
  </si>
  <si>
    <t>Z5466</t>
  </si>
  <si>
    <t>SKU102511</t>
  </si>
  <si>
    <t>SKU104385</t>
  </si>
  <si>
    <t>ORD6028</t>
  </si>
  <si>
    <t>SKU101316</t>
  </si>
  <si>
    <t>ORD6027</t>
  </si>
  <si>
    <t>Z3916</t>
  </si>
  <si>
    <t>SKU103149</t>
  </si>
  <si>
    <t>SKU103115</t>
  </si>
  <si>
    <t>Z3103</t>
  </si>
  <si>
    <t>SKU102505</t>
  </si>
  <si>
    <t>SKU103522</t>
  </si>
  <si>
    <t>ORD5993</t>
  </si>
  <si>
    <t>Z3303</t>
  </si>
  <si>
    <t>SKU102643</t>
  </si>
  <si>
    <t>ORD5958</t>
  </si>
  <si>
    <t>SKU100503</t>
  </si>
  <si>
    <t>ORD5945</t>
  </si>
  <si>
    <t>SKU100365</t>
  </si>
  <si>
    <t>SKU104962</t>
  </si>
  <si>
    <t>ORD5935</t>
  </si>
  <si>
    <t>Z3430</t>
  </si>
  <si>
    <t>SKU101682</t>
  </si>
  <si>
    <t>ORD5933</t>
  </si>
  <si>
    <t>SKU100406</t>
  </si>
  <si>
    <t>ORD5918</t>
  </si>
  <si>
    <t>SKU104107</t>
  </si>
  <si>
    <t>ORD5912</t>
  </si>
  <si>
    <t>Z8268</t>
  </si>
  <si>
    <t>SKU104299</t>
  </si>
  <si>
    <t>ORD5911</t>
  </si>
  <si>
    <t>SKU101011</t>
  </si>
  <si>
    <t>Z9400</t>
  </si>
  <si>
    <t>SKU102197</t>
  </si>
  <si>
    <t>Z7840</t>
  </si>
  <si>
    <t>SKU100221</t>
  </si>
  <si>
    <t>ORD5856</t>
  </si>
  <si>
    <t>ORD5853</t>
  </si>
  <si>
    <t>SKU100177</t>
  </si>
  <si>
    <t>SKU100922</t>
  </si>
  <si>
    <t>ORD5826</t>
  </si>
  <si>
    <t>SKU101852</t>
  </si>
  <si>
    <t>SKU102414</t>
  </si>
  <si>
    <t>ORD5813</t>
  </si>
  <si>
    <t>SKU100516</t>
  </si>
  <si>
    <t>Z6078</t>
  </si>
  <si>
    <t>SKU104784</t>
  </si>
  <si>
    <t>ORD5793</t>
  </si>
  <si>
    <t>SKU101229</t>
  </si>
  <si>
    <t>Z2148</t>
  </si>
  <si>
    <t>SKU102215</t>
  </si>
  <si>
    <t>SKU104234</t>
  </si>
  <si>
    <t>ORD5785</t>
  </si>
  <si>
    <t>SKU104127</t>
  </si>
  <si>
    <t>ORD5777</t>
  </si>
  <si>
    <t>Z5860</t>
  </si>
  <si>
    <t>SKU103051</t>
  </si>
  <si>
    <t>ORD5771</t>
  </si>
  <si>
    <t>Z4050</t>
  </si>
  <si>
    <t>SKU101247</t>
  </si>
  <si>
    <t>SKU102743</t>
  </si>
  <si>
    <t>Z1468</t>
  </si>
  <si>
    <t>SKU103573</t>
  </si>
  <si>
    <t>ORD5688</t>
  </si>
  <si>
    <t>Z4622</t>
  </si>
  <si>
    <t>SKU103556</t>
  </si>
  <si>
    <t>Z5980</t>
  </si>
  <si>
    <t>SKU104775</t>
  </si>
  <si>
    <t>ORD5676</t>
  </si>
  <si>
    <t>SKU101441</t>
  </si>
  <si>
    <t>ORD5672</t>
  </si>
  <si>
    <t>Z9134</t>
  </si>
  <si>
    <t>SKU101973</t>
  </si>
  <si>
    <t>ORD5650</t>
  </si>
  <si>
    <t>SKU103513</t>
  </si>
  <si>
    <t>SKU104738</t>
  </si>
  <si>
    <t>Z6060</t>
  </si>
  <si>
    <t>SKU100131</t>
  </si>
  <si>
    <t>SKU100866</t>
  </si>
  <si>
    <t>ORD5617</t>
  </si>
  <si>
    <t>SKU103379</t>
  </si>
  <si>
    <t>ORD5606</t>
  </si>
  <si>
    <t>Z9337</t>
  </si>
  <si>
    <t>SKU104640</t>
  </si>
  <si>
    <t>ORD5601</t>
  </si>
  <si>
    <t>Z2710</t>
  </si>
  <si>
    <t>SKU103289</t>
  </si>
  <si>
    <t>Z2546</t>
  </si>
  <si>
    <t>SKU102276</t>
  </si>
  <si>
    <t>SKU103634</t>
  </si>
  <si>
    <t>Z6790</t>
  </si>
  <si>
    <t>SKU104363</t>
  </si>
  <si>
    <t>ORD5568</t>
  </si>
  <si>
    <t>SKU101826</t>
  </si>
  <si>
    <t>ORD5564</t>
  </si>
  <si>
    <t>Z6958</t>
  </si>
  <si>
    <t>SKU100193</t>
  </si>
  <si>
    <t>ORD5546</t>
  </si>
  <si>
    <t>Z6667</t>
  </si>
  <si>
    <t>SKU101451</t>
  </si>
  <si>
    <t>ORD5540</t>
  </si>
  <si>
    <t>Z1072</t>
  </si>
  <si>
    <t>SKU102706</t>
  </si>
  <si>
    <t>ORD5538</t>
  </si>
  <si>
    <t>Z6783</t>
  </si>
  <si>
    <t>Z6863</t>
  </si>
  <si>
    <t>SKU103013</t>
  </si>
  <si>
    <t>SKU101452</t>
  </si>
  <si>
    <t>ORD5501</t>
  </si>
  <si>
    <t>SKU103485</t>
  </si>
  <si>
    <t>ORD5480</t>
  </si>
  <si>
    <t>Z7557</t>
  </si>
  <si>
    <t>SKU100497</t>
  </si>
  <si>
    <t>SKU103211</t>
  </si>
  <si>
    <t>SKU103832</t>
  </si>
  <si>
    <t>ORD5453</t>
  </si>
  <si>
    <t>Z3175</t>
  </si>
  <si>
    <t>Z7926</t>
  </si>
  <si>
    <t>SKU103254</t>
  </si>
  <si>
    <t>ORD5428</t>
  </si>
  <si>
    <t>SKU103451</t>
  </si>
  <si>
    <t>SKU101754</t>
  </si>
  <si>
    <t>ORD5415</t>
  </si>
  <si>
    <t>Z4624</t>
  </si>
  <si>
    <t>Z4114</t>
  </si>
  <si>
    <t>SKU101321</t>
  </si>
  <si>
    <t>ORD5414</t>
  </si>
  <si>
    <t>SKU101481</t>
  </si>
  <si>
    <t>Z7716</t>
  </si>
  <si>
    <t>SKU101585</t>
  </si>
  <si>
    <t>ORD5413</t>
  </si>
  <si>
    <t>SKU100103</t>
  </si>
  <si>
    <t>ORD5411</t>
  </si>
  <si>
    <t>Z5822</t>
  </si>
  <si>
    <t>ORD5396</t>
  </si>
  <si>
    <t>SKU102662</t>
  </si>
  <si>
    <t>ORD5388</t>
  </si>
  <si>
    <t>SKU104579</t>
  </si>
  <si>
    <t>ORD5386</t>
  </si>
  <si>
    <t>Z6716</t>
  </si>
  <si>
    <t>SKU101957</t>
  </si>
  <si>
    <t>ORD5374</t>
  </si>
  <si>
    <t>Z5233</t>
  </si>
  <si>
    <t>SKU100273</t>
  </si>
  <si>
    <t>ORD5372</t>
  </si>
  <si>
    <t>ORD5367</t>
  </si>
  <si>
    <t>Z7758</t>
  </si>
  <si>
    <t>SKU102760</t>
  </si>
  <si>
    <t>Z8877</t>
  </si>
  <si>
    <t>SKU103662</t>
  </si>
  <si>
    <t>Z5586</t>
  </si>
  <si>
    <t>Z2804</t>
  </si>
  <si>
    <t>SKU102582</t>
  </si>
  <si>
    <t>SKU101244</t>
  </si>
  <si>
    <t>ORD5361</t>
  </si>
  <si>
    <t>ORD5359</t>
  </si>
  <si>
    <t>Z8769</t>
  </si>
  <si>
    <t>SKU100138</t>
  </si>
  <si>
    <t>SKU100737</t>
  </si>
  <si>
    <t>ORD5355</t>
  </si>
  <si>
    <t>SKU101434</t>
  </si>
  <si>
    <t>SKU103923</t>
  </si>
  <si>
    <t>ORD5316</t>
  </si>
  <si>
    <t>SKU104361</t>
  </si>
  <si>
    <t>ORD5309</t>
  </si>
  <si>
    <t>Z2851</t>
  </si>
  <si>
    <t>SKU103239</t>
  </si>
  <si>
    <t>ORD5303</t>
  </si>
  <si>
    <t>Z1017</t>
  </si>
  <si>
    <t>SKU100863</t>
  </si>
  <si>
    <t>ORD5294</t>
  </si>
  <si>
    <t>Z7033</t>
  </si>
  <si>
    <t>Z6354</t>
  </si>
  <si>
    <t>SKU104734</t>
  </si>
  <si>
    <t>ORD5272</t>
  </si>
  <si>
    <t>SKU100712</t>
  </si>
  <si>
    <t>ORD5254</t>
  </si>
  <si>
    <t>SKU102853</t>
  </si>
  <si>
    <t>SKU103830</t>
  </si>
  <si>
    <t>SKU102189</t>
  </si>
  <si>
    <t>SKU103319</t>
  </si>
  <si>
    <t>SKU104460</t>
  </si>
  <si>
    <t>SKU100062</t>
  </si>
  <si>
    <t>Z4449</t>
  </si>
  <si>
    <t>SKU104109</t>
  </si>
  <si>
    <t>ORD5184</t>
  </si>
  <si>
    <t>Z5102</t>
  </si>
  <si>
    <t>SKU102084</t>
  </si>
  <si>
    <t>ORD5170</t>
  </si>
  <si>
    <t>Z5547</t>
  </si>
  <si>
    <t>SKU101190</t>
  </si>
  <si>
    <t>SKU100900</t>
  </si>
  <si>
    <t>SKU104024</t>
  </si>
  <si>
    <t>Z3177</t>
  </si>
  <si>
    <t>SKU104981</t>
  </si>
  <si>
    <t>ORD5108</t>
  </si>
  <si>
    <t>Z8725</t>
  </si>
  <si>
    <t>SKU101442</t>
  </si>
  <si>
    <t>ORD5101</t>
  </si>
  <si>
    <t>Z9560</t>
  </si>
  <si>
    <t>SKU104341</t>
  </si>
  <si>
    <t>ORD5084</t>
  </si>
  <si>
    <t>Z4315</t>
  </si>
  <si>
    <t>SKU101404</t>
  </si>
  <si>
    <t>SKU101557</t>
  </si>
  <si>
    <t>ORD5079</t>
  </si>
  <si>
    <t>SKU103268</t>
  </si>
  <si>
    <t>ORD5067</t>
  </si>
  <si>
    <t>SKU102569</t>
  </si>
  <si>
    <t>ORD5049</t>
  </si>
  <si>
    <t>SKU102863</t>
  </si>
  <si>
    <t>SKU101277</t>
  </si>
  <si>
    <t>ORD5038</t>
  </si>
  <si>
    <t>SKU100266</t>
  </si>
  <si>
    <t>SKU103526</t>
  </si>
  <si>
    <t>ORD5023</t>
  </si>
  <si>
    <t>Z3105</t>
  </si>
  <si>
    <t>ORD5020</t>
  </si>
  <si>
    <t>SKU101654</t>
  </si>
  <si>
    <t>ORD5017</t>
  </si>
  <si>
    <t>SKU103642</t>
  </si>
  <si>
    <t>Z3036</t>
  </si>
  <si>
    <t>Z1247</t>
  </si>
  <si>
    <t>SKU101416</t>
  </si>
  <si>
    <t>SKU101637</t>
  </si>
  <si>
    <t>SKU104261</t>
  </si>
  <si>
    <t>ORD4973</t>
  </si>
  <si>
    <t>Z6111</t>
  </si>
  <si>
    <t>Z6685</t>
  </si>
  <si>
    <t>SKU101782</t>
  </si>
  <si>
    <t>SKU103467</t>
  </si>
  <si>
    <t>SKU104352</t>
  </si>
  <si>
    <t>ORD4928</t>
  </si>
  <si>
    <t>SKU104298</t>
  </si>
  <si>
    <t>ORD4921</t>
  </si>
  <si>
    <t>SKU100719</t>
  </si>
  <si>
    <t>ORD4896</t>
  </si>
  <si>
    <t>Z9094</t>
  </si>
  <si>
    <t>SKU102056</t>
  </si>
  <si>
    <t>SKU101140</t>
  </si>
  <si>
    <t>Z9723</t>
  </si>
  <si>
    <t>SKU101020</t>
  </si>
  <si>
    <t>SKU102884</t>
  </si>
  <si>
    <t>ORD4867</t>
  </si>
  <si>
    <t>SKU103103</t>
  </si>
  <si>
    <t>Z7220</t>
  </si>
  <si>
    <t>SKU101189</t>
  </si>
  <si>
    <t>SKU102887</t>
  </si>
  <si>
    <t>ORD4844</t>
  </si>
  <si>
    <t>Z2865</t>
  </si>
  <si>
    <t>SKU100464</t>
  </si>
  <si>
    <t>SKU104508</t>
  </si>
  <si>
    <t>ORD4803</t>
  </si>
  <si>
    <t>SKU102107</t>
  </si>
  <si>
    <t>SKU104374</t>
  </si>
  <si>
    <t>ORD4790</t>
  </si>
  <si>
    <t>Z2077</t>
  </si>
  <si>
    <t>ORD4783</t>
  </si>
  <si>
    <t>Z7942</t>
  </si>
  <si>
    <t>SKU101941</t>
  </si>
  <si>
    <t>Z8508</t>
  </si>
  <si>
    <t>Z1392</t>
  </si>
  <si>
    <t>SKU102409</t>
  </si>
  <si>
    <t>Z5574</t>
  </si>
  <si>
    <t>SKU101892</t>
  </si>
  <si>
    <t>SKU104876</t>
  </si>
  <si>
    <t>ORD4709</t>
  </si>
  <si>
    <t>Z6518</t>
  </si>
  <si>
    <t>SKU100971</t>
  </si>
  <si>
    <t>Z5294</t>
  </si>
  <si>
    <t>SKU100133</t>
  </si>
  <si>
    <t>ORD4696</t>
  </si>
  <si>
    <t>SKU100183</t>
  </si>
  <si>
    <t>ORD4685</t>
  </si>
  <si>
    <t>ORD4671</t>
  </si>
  <si>
    <t>SKU104114</t>
  </si>
  <si>
    <t>ORD4648</t>
  </si>
  <si>
    <t>SKU104528</t>
  </si>
  <si>
    <t>ORD4647</t>
  </si>
  <si>
    <t>Z4626</t>
  </si>
  <si>
    <t>SKU104239</t>
  </si>
  <si>
    <t>ORD4640</t>
  </si>
  <si>
    <t>Z8646</t>
  </si>
  <si>
    <t>SKU100423</t>
  </si>
  <si>
    <t>Z2325</t>
  </si>
  <si>
    <t>SKU102462</t>
  </si>
  <si>
    <t>ORD4617</t>
  </si>
  <si>
    <t>Z9196</t>
  </si>
  <si>
    <t>Z4443</t>
  </si>
  <si>
    <t>SKU103197</t>
  </si>
  <si>
    <t>SKU103027</t>
  </si>
  <si>
    <t>ORD4586</t>
  </si>
  <si>
    <t>ORD4578</t>
  </si>
  <si>
    <t>SKU102904</t>
  </si>
  <si>
    <t>ORD4559</t>
  </si>
  <si>
    <t>SKU104770</t>
  </si>
  <si>
    <t>ORD4545</t>
  </si>
  <si>
    <t>SKU104412</t>
  </si>
  <si>
    <t>SKU100814</t>
  </si>
  <si>
    <t>ORD4529</t>
  </si>
  <si>
    <t>SKU104471</t>
  </si>
  <si>
    <t>Z5700</t>
  </si>
  <si>
    <t>SKU102496</t>
  </si>
  <si>
    <t>SKU102625</t>
  </si>
  <si>
    <t>SKU100819</t>
  </si>
  <si>
    <t>SKU101947</t>
  </si>
  <si>
    <t>Z3717</t>
  </si>
  <si>
    <t>Z7132</t>
  </si>
  <si>
    <t>SKU104395</t>
  </si>
  <si>
    <t>Z8887</t>
  </si>
  <si>
    <t>SKU100228</t>
  </si>
  <si>
    <t>ORD4419</t>
  </si>
  <si>
    <t>Z4292</t>
  </si>
  <si>
    <t>SKU102608</t>
  </si>
  <si>
    <t>ORD4412</t>
  </si>
  <si>
    <t>Z1563</t>
  </si>
  <si>
    <t>SKU104927</t>
  </si>
  <si>
    <t>SKU104113</t>
  </si>
  <si>
    <t>ORD4402</t>
  </si>
  <si>
    <t>SKU101228</t>
  </si>
  <si>
    <t>Z8852</t>
  </si>
  <si>
    <t>SKU100912</t>
  </si>
  <si>
    <t>ORD4389</t>
  </si>
  <si>
    <t>SKU100220</t>
  </si>
  <si>
    <t>SKU102041</t>
  </si>
  <si>
    <t>ORD4388</t>
  </si>
  <si>
    <t>SKU104019</t>
  </si>
  <si>
    <t>SKU103995</t>
  </si>
  <si>
    <t>ORD4356</t>
  </si>
  <si>
    <t>SKU104237</t>
  </si>
  <si>
    <t>ORD4337</t>
  </si>
  <si>
    <t>Z5246</t>
  </si>
  <si>
    <t>Z9519</t>
  </si>
  <si>
    <t>SKU102698</t>
  </si>
  <si>
    <t>ORD4299</t>
  </si>
  <si>
    <t>Z1719</t>
  </si>
  <si>
    <t>SKU102961</t>
  </si>
  <si>
    <t>Z8841</t>
  </si>
  <si>
    <t>SKU104829</t>
  </si>
  <si>
    <t>ORD4277</t>
  </si>
  <si>
    <t>SKU104126</t>
  </si>
  <si>
    <t>ORD4270</t>
  </si>
  <si>
    <t>SKU102827</t>
  </si>
  <si>
    <t>ORD4269</t>
  </si>
  <si>
    <t>SKU101501</t>
  </si>
  <si>
    <t>ORD4268</t>
  </si>
  <si>
    <t>SKU101623</t>
  </si>
  <si>
    <t>Z3521</t>
  </si>
  <si>
    <t>SKU101124</t>
  </si>
  <si>
    <t>SKU102518</t>
  </si>
  <si>
    <t>SKU100883</t>
  </si>
  <si>
    <t>SKU103362</t>
  </si>
  <si>
    <t>SKU103954</t>
  </si>
  <si>
    <t>SKU101145</t>
  </si>
  <si>
    <t>ORD4224</t>
  </si>
  <si>
    <t>SKU101705</t>
  </si>
  <si>
    <t>ORD4222</t>
  </si>
  <si>
    <t>Z2495</t>
  </si>
  <si>
    <t>SKU100987</t>
  </si>
  <si>
    <t>Z9131</t>
  </si>
  <si>
    <t>SKU102873</t>
  </si>
  <si>
    <t>ORD4204</t>
  </si>
  <si>
    <t>SKU103653</t>
  </si>
  <si>
    <t>SKU103036</t>
  </si>
  <si>
    <t>SKU103170</t>
  </si>
  <si>
    <t>Z9822</t>
  </si>
  <si>
    <t>SKU101142</t>
  </si>
  <si>
    <t>ORD4141</t>
  </si>
  <si>
    <t>SKU101048</t>
  </si>
  <si>
    <t>ORD4129</t>
  </si>
  <si>
    <t>SKU101568</t>
  </si>
  <si>
    <t>SKU103275</t>
  </si>
  <si>
    <t>Z6582</t>
  </si>
  <si>
    <t>SKU100876</t>
  </si>
  <si>
    <t>SKU102034</t>
  </si>
  <si>
    <t>ORD4090</t>
  </si>
  <si>
    <t>Z9352</t>
  </si>
  <si>
    <t>SKU102050</t>
  </si>
  <si>
    <t>ORD4088</t>
  </si>
  <si>
    <t>SKU103454</t>
  </si>
  <si>
    <t>ORD4087</t>
  </si>
  <si>
    <t>SKU101813</t>
  </si>
  <si>
    <t>ORD4085</t>
  </si>
  <si>
    <t>SKU100831</t>
  </si>
  <si>
    <t>SKU101566</t>
  </si>
  <si>
    <t>SKU104505</t>
  </si>
  <si>
    <t>SKU100014</t>
  </si>
  <si>
    <t>SKU104902</t>
  </si>
  <si>
    <t>SKU104500</t>
  </si>
  <si>
    <t>ORD4028</t>
  </si>
  <si>
    <t>ORD4026</t>
  </si>
  <si>
    <t>Z2922</t>
  </si>
  <si>
    <t>SKU103129</t>
  </si>
  <si>
    <t>SKU101259</t>
  </si>
  <si>
    <t>ORD4012</t>
  </si>
  <si>
    <t>SKU104766</t>
  </si>
  <si>
    <t>SKU100741</t>
  </si>
  <si>
    <t>ORD4002</t>
  </si>
  <si>
    <t>SKU104940</t>
  </si>
  <si>
    <t>Z5579</t>
  </si>
  <si>
    <t>SKU104491</t>
  </si>
  <si>
    <t>Z5887</t>
  </si>
  <si>
    <t>SKU104076</t>
  </si>
  <si>
    <t>ORD3981</t>
  </si>
  <si>
    <t>SKU104175</t>
  </si>
  <si>
    <t>SKU101552</t>
  </si>
  <si>
    <t>Z7057</t>
  </si>
  <si>
    <t>Z2993</t>
  </si>
  <si>
    <t>SKU101627</t>
  </si>
  <si>
    <t>ORD3930</t>
  </si>
  <si>
    <t>Z1997</t>
  </si>
  <si>
    <t>ORD3909</t>
  </si>
  <si>
    <t>Z4972</t>
  </si>
  <si>
    <t>SKU103476</t>
  </si>
  <si>
    <t>ORD3873</t>
  </si>
  <si>
    <t>Z8797</t>
  </si>
  <si>
    <t>SKU102064</t>
  </si>
  <si>
    <t>ORD3858</t>
  </si>
  <si>
    <t>Z4028</t>
  </si>
  <si>
    <t>Z9049</t>
  </si>
  <si>
    <t>SKU100669</t>
  </si>
  <si>
    <t>ORD3793</t>
  </si>
  <si>
    <t>SKU102584</t>
  </si>
  <si>
    <t>ORD3790</t>
  </si>
  <si>
    <t>SKU104306</t>
  </si>
  <si>
    <t>ORD3788</t>
  </si>
  <si>
    <t>ORD3753</t>
  </si>
  <si>
    <t>Z8984</t>
  </si>
  <si>
    <t>SKU102922</t>
  </si>
  <si>
    <t>ORD3738</t>
  </si>
  <si>
    <t>SKU100129</t>
  </si>
  <si>
    <t>SKU103063</t>
  </si>
  <si>
    <t>SKU103012</t>
  </si>
  <si>
    <t>SKU101700</t>
  </si>
  <si>
    <t>ORD3692</t>
  </si>
  <si>
    <t>SKU100638</t>
  </si>
  <si>
    <t>ORD3691</t>
  </si>
  <si>
    <t>Z5437</t>
  </si>
  <si>
    <t>Z4650</t>
  </si>
  <si>
    <t>SKU100761</t>
  </si>
  <si>
    <t>SKU102477</t>
  </si>
  <si>
    <t>ORD3660</t>
  </si>
  <si>
    <t>Z1185</t>
  </si>
  <si>
    <t>SKU101830</t>
  </si>
  <si>
    <t>ORD3658</t>
  </si>
  <si>
    <t>SKU100517</t>
  </si>
  <si>
    <t>SKU103771</t>
  </si>
  <si>
    <t>SKU102248</t>
  </si>
  <si>
    <t>ORD3655</t>
  </si>
  <si>
    <t>SKU100174</t>
  </si>
  <si>
    <t>ORD3653</t>
  </si>
  <si>
    <t>SKU104588</t>
  </si>
  <si>
    <t>Z6623</t>
  </si>
  <si>
    <t>Z1305</t>
  </si>
  <si>
    <t>SKU104440</t>
  </si>
  <si>
    <t>SKU100914</t>
  </si>
  <si>
    <t>ORD3626</t>
  </si>
  <si>
    <t>SKU100294</t>
  </si>
  <si>
    <t>ORD3617</t>
  </si>
  <si>
    <t>Z5941</t>
  </si>
  <si>
    <t>SKU101538</t>
  </si>
  <si>
    <t>ORD3615</t>
  </si>
  <si>
    <t>Z7467</t>
  </si>
  <si>
    <t>SKU102589</t>
  </si>
  <si>
    <t>ORD3604</t>
  </si>
  <si>
    <t>SKU101437</t>
  </si>
  <si>
    <t>Z6069</t>
  </si>
  <si>
    <t>Z5771</t>
  </si>
  <si>
    <t>SKU103339</t>
  </si>
  <si>
    <t>ORD3575</t>
  </si>
  <si>
    <t>SKU100701</t>
  </si>
  <si>
    <t>SKU103002</t>
  </si>
  <si>
    <t>ORD3550</t>
  </si>
  <si>
    <t>SKU104147</t>
  </si>
  <si>
    <t>ORD3549</t>
  </si>
  <si>
    <t>SKU103106</t>
  </si>
  <si>
    <t>ORD3540</t>
  </si>
  <si>
    <t>SKU100001</t>
  </si>
  <si>
    <t>ORD3535</t>
  </si>
  <si>
    <t>SKU103792</t>
  </si>
  <si>
    <t>SKU100328</t>
  </si>
  <si>
    <t>ORD3527</t>
  </si>
  <si>
    <t>Z3678</t>
  </si>
  <si>
    <t>SKU102948</t>
  </si>
  <si>
    <t>Z8743</t>
  </si>
  <si>
    <t>SKU104407</t>
  </si>
  <si>
    <t>Z3667</t>
  </si>
  <si>
    <t>SKU101252</t>
  </si>
  <si>
    <t>ORD3525</t>
  </si>
  <si>
    <t>Z5603</t>
  </si>
  <si>
    <t>Z2033</t>
  </si>
  <si>
    <t>SKU101574</t>
  </si>
  <si>
    <t>ORD3519</t>
  </si>
  <si>
    <t>SKU104389</t>
  </si>
  <si>
    <t>ORD3513</t>
  </si>
  <si>
    <t>SKU100724</t>
  </si>
  <si>
    <t>ORD3505</t>
  </si>
  <si>
    <t>SKU102244</t>
  </si>
  <si>
    <t>SKU104638</t>
  </si>
  <si>
    <t>ORD3483</t>
  </si>
  <si>
    <t>SKU104718</t>
  </si>
  <si>
    <t>SKU103032</t>
  </si>
  <si>
    <t>ORD3457</t>
  </si>
  <si>
    <t>Z5164</t>
  </si>
  <si>
    <t>Z5203</t>
  </si>
  <si>
    <t>SKU104372</t>
  </si>
  <si>
    <t>Z6059</t>
  </si>
  <si>
    <t>SKU102007</t>
  </si>
  <si>
    <t>ORD3447</t>
  </si>
  <si>
    <t>SKU104799</t>
  </si>
  <si>
    <t>Z1516</t>
  </si>
  <si>
    <t>SKU104673</t>
  </si>
  <si>
    <t>Z2925</t>
  </si>
  <si>
    <t>SKU104429</t>
  </si>
  <si>
    <t>Z2456</t>
  </si>
  <si>
    <t>SKU100785</t>
  </si>
  <si>
    <t>ORD3400</t>
  </si>
  <si>
    <t>ORD3389</t>
  </si>
  <si>
    <t>SKU104194</t>
  </si>
  <si>
    <t>ORD3375</t>
  </si>
  <si>
    <t>SKU104970</t>
  </si>
  <si>
    <t>ORD3364</t>
  </si>
  <si>
    <t>SKU102038</t>
  </si>
  <si>
    <t>Z3455</t>
  </si>
  <si>
    <t>ORD3333</t>
  </si>
  <si>
    <t>SKU102920</t>
  </si>
  <si>
    <t>SKU100684</t>
  </si>
  <si>
    <t>ORD3318</t>
  </si>
  <si>
    <t>Z3389</t>
  </si>
  <si>
    <t>Z4174</t>
  </si>
  <si>
    <t>SKU102546</t>
  </si>
  <si>
    <t>ORD3304</t>
  </si>
  <si>
    <t>SKU101905</t>
  </si>
  <si>
    <t>SKU104081</t>
  </si>
  <si>
    <t>SKU101817</t>
  </si>
  <si>
    <t>ORD3277</t>
  </si>
  <si>
    <t>SKU101618</t>
  </si>
  <si>
    <t>Z4505</t>
  </si>
  <si>
    <t>SKU100822</t>
  </si>
  <si>
    <t>ORD3240</t>
  </si>
  <si>
    <t>SKU104637</t>
  </si>
  <si>
    <t>ORD3238</t>
  </si>
  <si>
    <t>SKU104450</t>
  </si>
  <si>
    <t>Z7683</t>
  </si>
  <si>
    <t>SKU102043</t>
  </si>
  <si>
    <t>ORD3210</t>
  </si>
  <si>
    <t>SKU103131</t>
  </si>
  <si>
    <t>ORD3206</t>
  </si>
  <si>
    <t>Z6270</t>
  </si>
  <si>
    <t>SKU102809</t>
  </si>
  <si>
    <t>ORD3205</t>
  </si>
  <si>
    <t>SKU103236</t>
  </si>
  <si>
    <t>ORD3198</t>
  </si>
  <si>
    <t>SKU103280</t>
  </si>
  <si>
    <t>ORD3181</t>
  </si>
  <si>
    <t>SKU104788</t>
  </si>
  <si>
    <t>ORD3178</t>
  </si>
  <si>
    <t>SKU101740</t>
  </si>
  <si>
    <t>SKU103120</t>
  </si>
  <si>
    <t>Z6710</t>
  </si>
  <si>
    <t>Z1560</t>
  </si>
  <si>
    <t>SKU100431</t>
  </si>
  <si>
    <t>ORD3147</t>
  </si>
  <si>
    <t>SKU102146</t>
  </si>
  <si>
    <t>ORD3143</t>
  </si>
  <si>
    <t>SKU104105</t>
  </si>
  <si>
    <t>SKU104208</t>
  </si>
  <si>
    <t>ORD3137</t>
  </si>
  <si>
    <t>SKU100956</t>
  </si>
  <si>
    <t>ORD3133</t>
  </si>
  <si>
    <t>SKU104657</t>
  </si>
  <si>
    <t>SKU100846</t>
  </si>
  <si>
    <t>ORD3127</t>
  </si>
  <si>
    <t>ORD3122</t>
  </si>
  <si>
    <t>Z1085</t>
  </si>
  <si>
    <t>SKU104691</t>
  </si>
  <si>
    <t>Z5657</t>
  </si>
  <si>
    <t>Z8046</t>
  </si>
  <si>
    <t>SKU101576</t>
  </si>
  <si>
    <t>ORD3116</t>
  </si>
  <si>
    <t>Z9962</t>
  </si>
  <si>
    <t>SKU102303</t>
  </si>
  <si>
    <t>ORD3115</t>
  </si>
  <si>
    <t>Z1636</t>
  </si>
  <si>
    <t>SKU101891</t>
  </si>
  <si>
    <t>Z7778</t>
  </si>
  <si>
    <t>Z8905</t>
  </si>
  <si>
    <t>SKU102492</t>
  </si>
  <si>
    <t>ORD3113</t>
  </si>
  <si>
    <t>Z3585</t>
  </si>
  <si>
    <t>ORD3111</t>
  </si>
  <si>
    <t>SKU104257</t>
  </si>
  <si>
    <t>ORD3084</t>
  </si>
  <si>
    <t>ORD3074</t>
  </si>
  <si>
    <t>SKU102183</t>
  </si>
  <si>
    <t>Z8107</t>
  </si>
  <si>
    <t>Z3282</t>
  </si>
  <si>
    <t>Z8172</t>
  </si>
  <si>
    <t>ORD3045</t>
  </si>
  <si>
    <t>SKU102781</t>
  </si>
  <si>
    <t>ORD3037</t>
  </si>
  <si>
    <t>SKU103053</t>
  </si>
  <si>
    <t>ORD3028</t>
  </si>
  <si>
    <t>SKU103492</t>
  </si>
  <si>
    <t>ORD3017</t>
  </si>
  <si>
    <t>SKU103460</t>
  </si>
  <si>
    <t>ORD3010</t>
  </si>
  <si>
    <t>SKU104901</t>
  </si>
  <si>
    <t>SKU100533</t>
  </si>
  <si>
    <t>ORD2999</t>
  </si>
  <si>
    <t>ORD2992</t>
  </si>
  <si>
    <t>SKU103287</t>
  </si>
  <si>
    <t>Z3823</t>
  </si>
  <si>
    <t>SKU100608</t>
  </si>
  <si>
    <t>SKU101254</t>
  </si>
  <si>
    <t>ORD2981</t>
  </si>
  <si>
    <t>Z3938</t>
  </si>
  <si>
    <t>SKU102975</t>
  </si>
  <si>
    <t>ORD2914</t>
  </si>
  <si>
    <t>Z6229</t>
  </si>
  <si>
    <t>SKU100905</t>
  </si>
  <si>
    <t>SKU100472</t>
  </si>
  <si>
    <t>ORD2892</t>
  </si>
  <si>
    <t>Z6525</t>
  </si>
  <si>
    <t>SKU102012</t>
  </si>
  <si>
    <t>SKU104038</t>
  </si>
  <si>
    <t>Z9441</t>
  </si>
  <si>
    <t>SKU102292</t>
  </si>
  <si>
    <t>Z1466</t>
  </si>
  <si>
    <t>SKU101853</t>
  </si>
  <si>
    <t>ORD2877</t>
  </si>
  <si>
    <t>SKU100246</t>
  </si>
  <si>
    <t>ORD2876</t>
  </si>
  <si>
    <t>Z3242</t>
  </si>
  <si>
    <t>SKU101301</t>
  </si>
  <si>
    <t>ORD2872</t>
  </si>
  <si>
    <t>Z3267</t>
  </si>
  <si>
    <t>SKU101071</t>
  </si>
  <si>
    <t>ORD2864</t>
  </si>
  <si>
    <t>SKU100063</t>
  </si>
  <si>
    <t>ORD2851</t>
  </si>
  <si>
    <t>Z8849</t>
  </si>
  <si>
    <t>ORD2823</t>
  </si>
  <si>
    <t>Z2428</t>
  </si>
  <si>
    <t>SKU101076</t>
  </si>
  <si>
    <t>ORD2813</t>
  </si>
  <si>
    <t>Z9380</t>
  </si>
  <si>
    <t>Z1543</t>
  </si>
  <si>
    <t>SKU102396</t>
  </si>
  <si>
    <t>ORD2805</t>
  </si>
  <si>
    <t>SKU103344</t>
  </si>
  <si>
    <t>ORD2793</t>
  </si>
  <si>
    <t>SKU100964</t>
  </si>
  <si>
    <t>ORD2791</t>
  </si>
  <si>
    <t>SKU101919</t>
  </si>
  <si>
    <t>ORD2785</t>
  </si>
  <si>
    <t>SKU100784</t>
  </si>
  <si>
    <t>Z2062</t>
  </si>
  <si>
    <t>Z7564</t>
  </si>
  <si>
    <t>SKU103921</t>
  </si>
  <si>
    <t>Z3890</t>
  </si>
  <si>
    <t>SKU102502</t>
  </si>
  <si>
    <t>SKU100194</t>
  </si>
  <si>
    <t>ORD2776</t>
  </si>
  <si>
    <t>SKU103306</t>
  </si>
  <si>
    <t>Z5188</t>
  </si>
  <si>
    <t>SKU100488</t>
  </si>
  <si>
    <t>SKU103825</t>
  </si>
  <si>
    <t>Z4197</t>
  </si>
  <si>
    <t>SKU100633</t>
  </si>
  <si>
    <t>ORD2734</t>
  </si>
  <si>
    <t>Z8385</t>
  </si>
  <si>
    <t>Z7062</t>
  </si>
  <si>
    <t>SKU103904</t>
  </si>
  <si>
    <t>ORD2730</t>
  </si>
  <si>
    <t>Z7187</t>
  </si>
  <si>
    <t>SKU103328</t>
  </si>
  <si>
    <t>ORD2724</t>
  </si>
  <si>
    <t>SKU101478</t>
  </si>
  <si>
    <t>ORD2713</t>
  </si>
  <si>
    <t>Z6101</t>
  </si>
  <si>
    <t>ORD2710</t>
  </si>
  <si>
    <t>Z8158</t>
  </si>
  <si>
    <t>ORD2707</t>
  </si>
  <si>
    <t>SKU100116</t>
  </si>
  <si>
    <t>Z7129</t>
  </si>
  <si>
    <t>SKU102371</t>
  </si>
  <si>
    <t>ORD2702</t>
  </si>
  <si>
    <t>Z6585</t>
  </si>
  <si>
    <t>SKU100209</t>
  </si>
  <si>
    <t>ORD2693</t>
  </si>
  <si>
    <t>SKU100700</t>
  </si>
  <si>
    <t>ORD2692</t>
  </si>
  <si>
    <t>SKU100201</t>
  </si>
  <si>
    <t>ORD2673</t>
  </si>
  <si>
    <t>SKU100338</t>
  </si>
  <si>
    <t>SKU102143</t>
  </si>
  <si>
    <t>ORD2663</t>
  </si>
  <si>
    <t>Z7770</t>
  </si>
  <si>
    <t>Z6890</t>
  </si>
  <si>
    <t>SKU100443</t>
  </si>
  <si>
    <t>Z1884</t>
  </si>
  <si>
    <t>SKU101810</t>
  </si>
  <si>
    <t>Z1771</t>
  </si>
  <si>
    <t>SKU100387</t>
  </si>
  <si>
    <t>ORD2638</t>
  </si>
  <si>
    <t>Z5493</t>
  </si>
  <si>
    <t>Z7535</t>
  </si>
  <si>
    <t>SKU100428</t>
  </si>
  <si>
    <t>ORD2592</t>
  </si>
  <si>
    <t>SKU100090</t>
  </si>
  <si>
    <t>ORD2585</t>
  </si>
  <si>
    <t>Z8450</t>
  </si>
  <si>
    <t>Z3827</t>
  </si>
  <si>
    <t>SKU103281</t>
  </si>
  <si>
    <t>SKU102048</t>
  </si>
  <si>
    <t>ORD2584</t>
  </si>
  <si>
    <t>Z9617</t>
  </si>
  <si>
    <t>SKU101755</t>
  </si>
  <si>
    <t>ORD2581</t>
  </si>
  <si>
    <t>Z2708</t>
  </si>
  <si>
    <t>SKU100752</t>
  </si>
  <si>
    <t>ORD2574</t>
  </si>
  <si>
    <t>Z5965</t>
  </si>
  <si>
    <t>SKU103301</t>
  </si>
  <si>
    <t>SKU103596</t>
  </si>
  <si>
    <t>ORD2566</t>
  </si>
  <si>
    <t>SKU103564</t>
  </si>
  <si>
    <t>ORD2559</t>
  </si>
  <si>
    <t>SKU102631</t>
  </si>
  <si>
    <t>ORD2546</t>
  </si>
  <si>
    <t>SKU103957</t>
  </si>
  <si>
    <t>ORD2536</t>
  </si>
  <si>
    <t>SKU102598</t>
  </si>
  <si>
    <t>ORD2525</t>
  </si>
  <si>
    <t>Z5471</t>
  </si>
  <si>
    <t>SKU100500</t>
  </si>
  <si>
    <t>ORD2513</t>
  </si>
  <si>
    <t>Z2783</t>
  </si>
  <si>
    <t>Z8499</t>
  </si>
  <si>
    <t>ORD2507</t>
  </si>
  <si>
    <t>Z7612</t>
  </si>
  <si>
    <t>Z3574</t>
  </si>
  <si>
    <t>SKU102562</t>
  </si>
  <si>
    <t>ORD2505</t>
  </si>
  <si>
    <t>Z8674</t>
  </si>
  <si>
    <t>SKU100213</t>
  </si>
  <si>
    <t>ORD2497</t>
  </si>
  <si>
    <t>SKU104562</t>
  </si>
  <si>
    <t>ORD2485</t>
  </si>
  <si>
    <t>Z7972</t>
  </si>
  <si>
    <t>SKU104002</t>
  </si>
  <si>
    <t>ORD2483</t>
  </si>
  <si>
    <t>SKU101517</t>
  </si>
  <si>
    <t>SKU101556</t>
  </si>
  <si>
    <t>SKU102437</t>
  </si>
  <si>
    <t>ORD2459</t>
  </si>
  <si>
    <t>SKU101477</t>
  </si>
  <si>
    <t>ORD2456</t>
  </si>
  <si>
    <t>SKU102859</t>
  </si>
  <si>
    <t>ORD2451</t>
  </si>
  <si>
    <t>Z5711</t>
  </si>
  <si>
    <t>SKU101347</t>
  </si>
  <si>
    <t>ORD2422</t>
  </si>
  <si>
    <t>SKU104396</t>
  </si>
  <si>
    <t>ORD2402</t>
  </si>
  <si>
    <t>SKU103725</t>
  </si>
  <si>
    <t>SKU100506</t>
  </si>
  <si>
    <t>SKU101888</t>
  </si>
  <si>
    <t>Z1823</t>
  </si>
  <si>
    <t>SKU102476</t>
  </si>
  <si>
    <t>ORD2370</t>
  </si>
  <si>
    <t>SKU101149</t>
  </si>
  <si>
    <t>ORD2368</t>
  </si>
  <si>
    <t>Z8401</t>
  </si>
  <si>
    <t>Z5985</t>
  </si>
  <si>
    <t>SKU102130</t>
  </si>
  <si>
    <t>ORD2358</t>
  </si>
  <si>
    <t>SKU103205</t>
  </si>
  <si>
    <t>SKU100520</t>
  </si>
  <si>
    <t>ORD2330</t>
  </si>
  <si>
    <t>SKU102254</t>
  </si>
  <si>
    <t>Z8335</t>
  </si>
  <si>
    <t>SKU104613</t>
  </si>
  <si>
    <t>ORD2322</t>
  </si>
  <si>
    <t>SKU104382</t>
  </si>
  <si>
    <t>SKU100289</t>
  </si>
  <si>
    <t>Z2440</t>
  </si>
  <si>
    <t>ORD2301</t>
  </si>
  <si>
    <t>SKU102810</t>
  </si>
  <si>
    <t>ORD2294</t>
  </si>
  <si>
    <t>Z8026</t>
  </si>
  <si>
    <t>SKU100072</t>
  </si>
  <si>
    <t>SKU103025</t>
  </si>
  <si>
    <t>SKU102190</t>
  </si>
  <si>
    <t>ORD2246</t>
  </si>
  <si>
    <t>Z5139</t>
  </si>
  <si>
    <t>ORD2235</t>
  </si>
  <si>
    <t>SKU103471</t>
  </si>
  <si>
    <t>ORD2221</t>
  </si>
  <si>
    <t>SKU104087</t>
  </si>
  <si>
    <t>ORD2219</t>
  </si>
  <si>
    <t>Z3575</t>
  </si>
  <si>
    <t>SKU103204</t>
  </si>
  <si>
    <t>ORD2201</t>
  </si>
  <si>
    <t>SKU100071</t>
  </si>
  <si>
    <t>ORD2195</t>
  </si>
  <si>
    <t>ORD2192</t>
  </si>
  <si>
    <t>SKU100164</t>
  </si>
  <si>
    <t>SKU104873</t>
  </si>
  <si>
    <t>ORD2184</t>
  </si>
  <si>
    <t>ORD2168</t>
  </si>
  <si>
    <t>ORD2154</t>
  </si>
  <si>
    <t>SKU103550</t>
  </si>
  <si>
    <t>ORD2152</t>
  </si>
  <si>
    <t>SKU103907</t>
  </si>
  <si>
    <t>ORD2124</t>
  </si>
  <si>
    <t>SKU103314</t>
  </si>
  <si>
    <t>ORD2108</t>
  </si>
  <si>
    <t>Z8723</t>
  </si>
  <si>
    <t>SKU104057</t>
  </si>
  <si>
    <t>ORD2107</t>
  </si>
  <si>
    <t>SKU102075</t>
  </si>
  <si>
    <t>Z5991</t>
  </si>
  <si>
    <t>SKU104767</t>
  </si>
  <si>
    <t>ORD2088</t>
  </si>
  <si>
    <t>Z6560</t>
  </si>
  <si>
    <t>SKU101717</t>
  </si>
  <si>
    <t>ORD2067</t>
  </si>
  <si>
    <t>Z8816</t>
  </si>
  <si>
    <t>SKU103986</t>
  </si>
  <si>
    <t>ORD2060</t>
  </si>
  <si>
    <t>SKU100155</t>
  </si>
  <si>
    <t>ORD2041</t>
  </si>
  <si>
    <t>Z5252</t>
  </si>
  <si>
    <t>SKU103423</t>
  </si>
  <si>
    <t>SKU103437</t>
  </si>
  <si>
    <t>Z4473</t>
  </si>
  <si>
    <t>Z1750</t>
  </si>
  <si>
    <t>ORD2035</t>
  </si>
  <si>
    <t>Z3304</t>
  </si>
  <si>
    <t>SKU100578</t>
  </si>
  <si>
    <t>ORD2031</t>
  </si>
  <si>
    <t>Z3074</t>
  </si>
  <si>
    <t>SKU102463</t>
  </si>
  <si>
    <t>ORD2024</t>
  </si>
  <si>
    <t>ORD2013</t>
  </si>
  <si>
    <t>SKU103829</t>
  </si>
  <si>
    <t>Z3687</t>
  </si>
  <si>
    <t>Z3319</t>
  </si>
  <si>
    <t>ORD1985</t>
  </si>
  <si>
    <t>SKU104908</t>
  </si>
  <si>
    <t>ORD1979</t>
  </si>
  <si>
    <t>SKU100509</t>
  </si>
  <si>
    <t>SKU104651</t>
  </si>
  <si>
    <t>ORD1969</t>
  </si>
  <si>
    <t>SKU101102</t>
  </si>
  <si>
    <t>ORD1954</t>
  </si>
  <si>
    <t>SKU101694</t>
  </si>
  <si>
    <t>ORD1946</t>
  </si>
  <si>
    <t>Z2459</t>
  </si>
  <si>
    <t>Z3629</t>
  </si>
  <si>
    <t>SKU104983</t>
  </si>
  <si>
    <t>SKU101932</t>
  </si>
  <si>
    <t>Z4467</t>
  </si>
  <si>
    <t>SKU102606</t>
  </si>
  <si>
    <t>ORD1894</t>
  </si>
  <si>
    <t>Z5430</t>
  </si>
  <si>
    <t>SKU103182</t>
  </si>
  <si>
    <t>ORD1890</t>
  </si>
  <si>
    <t>SKU100460</t>
  </si>
  <si>
    <t>SKU104466</t>
  </si>
  <si>
    <t>ORD1877</t>
  </si>
  <si>
    <t>SKU100474</t>
  </si>
  <si>
    <t>SKU100261</t>
  </si>
  <si>
    <t>ORD1870</t>
  </si>
  <si>
    <t>SKU101069</t>
  </si>
  <si>
    <t>SKU102779</t>
  </si>
  <si>
    <t>Z2042</t>
  </si>
  <si>
    <t>Z6339</t>
  </si>
  <si>
    <t>SKU102826</t>
  </si>
  <si>
    <t>ORD1834</t>
  </si>
  <si>
    <t>SKU102494</t>
  </si>
  <si>
    <t>ORD1832</t>
  </si>
  <si>
    <t>Z4758</t>
  </si>
  <si>
    <t>SKU104677</t>
  </si>
  <si>
    <t>SKU101296</t>
  </si>
  <si>
    <t>Z6850</t>
  </si>
  <si>
    <t>SKU102140</t>
  </si>
  <si>
    <t>ORD1773</t>
  </si>
  <si>
    <t>Z6856</t>
  </si>
  <si>
    <t>Z6417</t>
  </si>
  <si>
    <t>SKU102711</t>
  </si>
  <si>
    <t>ORD1771</t>
  </si>
  <si>
    <t>SKU102347</t>
  </si>
  <si>
    <t>ORD1758</t>
  </si>
  <si>
    <t>Z5668</t>
  </si>
  <si>
    <t>SKU104446</t>
  </si>
  <si>
    <t>ORD1750</t>
  </si>
  <si>
    <t>ORD1730</t>
  </si>
  <si>
    <t>SKU103165</t>
  </si>
  <si>
    <t>SKU103404</t>
  </si>
  <si>
    <t>Z9141</t>
  </si>
  <si>
    <t>SKU102356</t>
  </si>
  <si>
    <t>ORD1722</t>
  </si>
  <si>
    <t>SKU100844</t>
  </si>
  <si>
    <t>Z4385</t>
  </si>
  <si>
    <t>SKU104712</t>
  </si>
  <si>
    <t>ORD1696</t>
  </si>
  <si>
    <t>SKU101710</t>
  </si>
  <si>
    <t>SKU103970</t>
  </si>
  <si>
    <t>Z4851</t>
  </si>
  <si>
    <t>ORD1678</t>
  </si>
  <si>
    <t>SKU104877</t>
  </si>
  <si>
    <t>ORD1669</t>
  </si>
  <si>
    <t>SKU101903</t>
  </si>
  <si>
    <t>ORD1664</t>
  </si>
  <si>
    <t>Z2551</t>
  </si>
  <si>
    <t>SKU102085</t>
  </si>
  <si>
    <t>Z5658</t>
  </si>
  <si>
    <t>SKU103689</t>
  </si>
  <si>
    <t>SKU103751</t>
  </si>
  <si>
    <t>SKU100852</t>
  </si>
  <si>
    <t>SKU101185</t>
  </si>
  <si>
    <t>ORD1626</t>
  </si>
  <si>
    <t>Z2040</t>
  </si>
  <si>
    <t>Z4543</t>
  </si>
  <si>
    <t>Z8380</t>
  </si>
  <si>
    <t>SKU103611</t>
  </si>
  <si>
    <t>Z5078</t>
  </si>
  <si>
    <t>SKU104793</t>
  </si>
  <si>
    <t>Z1407</t>
  </si>
  <si>
    <t>Z4134</t>
  </si>
  <si>
    <t>SKU100305</t>
  </si>
  <si>
    <t>SKU104703</t>
  </si>
  <si>
    <t>ORD1588</t>
  </si>
  <si>
    <t>Z9173</t>
  </si>
  <si>
    <t>SKU101569</t>
  </si>
  <si>
    <t>SKU101483</t>
  </si>
  <si>
    <t>ORD1515</t>
  </si>
  <si>
    <t>Z7991</t>
  </si>
  <si>
    <t>SKU101238</t>
  </si>
  <si>
    <t>SKU101106</t>
  </si>
  <si>
    <t>SKU103091</t>
  </si>
  <si>
    <t>ORD1472</t>
  </si>
  <si>
    <t>SKU103744</t>
  </si>
  <si>
    <t>SKU100851</t>
  </si>
  <si>
    <t>ORD1461</t>
  </si>
  <si>
    <t>SKU104568</t>
  </si>
  <si>
    <t>SKU104167</t>
  </si>
  <si>
    <t>ORD1430</t>
  </si>
  <si>
    <t>Z8476</t>
  </si>
  <si>
    <t>Z5525</t>
  </si>
  <si>
    <t>SKU102121</t>
  </si>
  <si>
    <t>Z3327</t>
  </si>
  <si>
    <t>SKU104037</t>
  </si>
  <si>
    <t>Z8774</t>
  </si>
  <si>
    <t>SKU100277</t>
  </si>
  <si>
    <t>ORD1341</t>
  </si>
  <si>
    <t>SKU104820</t>
  </si>
  <si>
    <t>Z4597</t>
  </si>
  <si>
    <t>SKU101652</t>
  </si>
  <si>
    <t>ORD1330</t>
  </si>
  <si>
    <t>SKU100553</t>
  </si>
  <si>
    <t>ORD1325</t>
  </si>
  <si>
    <t>Z7443</t>
  </si>
  <si>
    <t>SKU100974</t>
  </si>
  <si>
    <t>ORD1319</t>
  </si>
  <si>
    <t>SKU100888</t>
  </si>
  <si>
    <t>ORD1312</t>
  </si>
  <si>
    <t>Z7507</t>
  </si>
  <si>
    <t>SKU100286</t>
  </si>
  <si>
    <t>Z8493</t>
  </si>
  <si>
    <t>SKU101819</t>
  </si>
  <si>
    <t>SKU100293</t>
  </si>
  <si>
    <t>SKU101165</t>
  </si>
  <si>
    <t>Z1658</t>
  </si>
  <si>
    <t>SKU100307</t>
  </si>
  <si>
    <t>ORD1249</t>
  </si>
  <si>
    <t>Z3193</t>
  </si>
  <si>
    <t>Z6323</t>
  </si>
  <si>
    <t>SKU102446</t>
  </si>
  <si>
    <t>Z7054</t>
  </si>
  <si>
    <t>SKU102784</t>
  </si>
  <si>
    <t>SKU100274</t>
  </si>
  <si>
    <t>SKU101897</t>
  </si>
  <si>
    <t>Z4780</t>
  </si>
  <si>
    <t>SKU102150</t>
  </si>
  <si>
    <t>SKU101283</t>
  </si>
  <si>
    <t>ORD1163</t>
  </si>
  <si>
    <t>Z1977</t>
  </si>
  <si>
    <t>SKU103226</t>
  </si>
  <si>
    <t>ORD1161</t>
  </si>
  <si>
    <t>Z8055</t>
  </si>
  <si>
    <t>Z1264</t>
  </si>
  <si>
    <t>SKU103330</t>
  </si>
  <si>
    <t>ORD1155</t>
  </si>
  <si>
    <t>Z2741</t>
  </si>
  <si>
    <t>SKU101867</t>
  </si>
  <si>
    <t>ORD1143</t>
  </si>
  <si>
    <t>SKU101376</t>
  </si>
  <si>
    <t>SKU103227</t>
  </si>
  <si>
    <t>SKU103570</t>
  </si>
  <si>
    <t>SKU102655</t>
  </si>
  <si>
    <t>Z9327</t>
  </si>
  <si>
    <t>SKU104828</t>
  </si>
  <si>
    <t>ORD1055</t>
  </si>
  <si>
    <t>SKU102751</t>
  </si>
  <si>
    <t>ORD1041</t>
  </si>
  <si>
    <t>Z4620</t>
  </si>
  <si>
    <t>SKU104858</t>
  </si>
  <si>
    <t>Item Information</t>
  </si>
  <si>
    <t>Reported Item (SKU)</t>
  </si>
  <si>
    <t>ORD1618</t>
  </si>
  <si>
    <t>SKU101354</t>
  </si>
  <si>
    <t>ORD3497</t>
  </si>
  <si>
    <t>Z9178</t>
  </si>
  <si>
    <t>SKU104173</t>
  </si>
  <si>
    <t>ORD6217</t>
  </si>
  <si>
    <t>SKU104260</t>
  </si>
  <si>
    <t>ORD3087</t>
  </si>
  <si>
    <t>Z5051</t>
  </si>
  <si>
    <t>SKU101062</t>
  </si>
  <si>
    <t>Z7224</t>
  </si>
  <si>
    <t>SKU102353</t>
  </si>
  <si>
    <t>ORD9078</t>
  </si>
  <si>
    <t>SKU104238</t>
  </si>
  <si>
    <t>SKU101680</t>
  </si>
  <si>
    <t>Z2203</t>
  </si>
  <si>
    <t>SKU103905</t>
  </si>
  <si>
    <t>ORD6948</t>
  </si>
  <si>
    <t>Z8395</t>
  </si>
  <si>
    <t>SKU103011</t>
  </si>
  <si>
    <t>Z1445</t>
  </si>
  <si>
    <t>SKU101811</t>
  </si>
  <si>
    <t>ORD2144</t>
  </si>
  <si>
    <t>SKU102195</t>
  </si>
  <si>
    <t>ORD7790</t>
  </si>
  <si>
    <t>Z8305</t>
  </si>
  <si>
    <t>SKU103902</t>
  </si>
  <si>
    <t>ORD1833</t>
  </si>
  <si>
    <t>Z8181</t>
  </si>
  <si>
    <t>Z9132</t>
  </si>
  <si>
    <t>SKU101163</t>
  </si>
  <si>
    <t>ORD1897</t>
  </si>
  <si>
    <t>Z3780</t>
  </si>
  <si>
    <t>SKU102733</t>
  </si>
  <si>
    <t>ORD7561</t>
  </si>
  <si>
    <t>Z3264</t>
  </si>
  <si>
    <t>SKU100898</t>
  </si>
  <si>
    <t>SKU100441</t>
  </si>
  <si>
    <t>ORD5290</t>
  </si>
  <si>
    <t>SKU102203</t>
  </si>
  <si>
    <t>ORD1887</t>
  </si>
  <si>
    <t>SKU104111</t>
  </si>
  <si>
    <t>ORD7282</t>
  </si>
  <si>
    <t>Z1169</t>
  </si>
  <si>
    <t>Z6295</t>
  </si>
  <si>
    <t>SKU100830</t>
  </si>
  <si>
    <t>ORD1428</t>
  </si>
  <si>
    <t>SKU104290</t>
  </si>
  <si>
    <t>SKU104980</t>
  </si>
  <si>
    <t>ORD7371</t>
  </si>
  <si>
    <t>Z8483</t>
  </si>
  <si>
    <t>SKU103948</t>
  </si>
  <si>
    <t>ORD5203</t>
  </si>
  <si>
    <t>Z3253</t>
  </si>
  <si>
    <t>SKU100023</t>
  </si>
  <si>
    <t>ORD1929</t>
  </si>
  <si>
    <t>SKU101279</t>
  </si>
  <si>
    <t>SKU100189</t>
  </si>
  <si>
    <t>SKU103761</t>
  </si>
  <si>
    <t>SKU101792</t>
  </si>
  <si>
    <t>ORD7794</t>
  </si>
  <si>
    <t>Z6813</t>
  </si>
  <si>
    <t>SKU101394</t>
  </si>
  <si>
    <t>SKU102283</t>
  </si>
  <si>
    <t>SKU101217</t>
  </si>
  <si>
    <t>Z8190</t>
  </si>
  <si>
    <t>Z5175</t>
  </si>
  <si>
    <t>ORD2560</t>
  </si>
  <si>
    <t>Z1947</t>
  </si>
  <si>
    <t>SKU101498</t>
  </si>
  <si>
    <t>SKU100778</t>
  </si>
  <si>
    <t>SKU101312</t>
  </si>
  <si>
    <t>ORD1431</t>
  </si>
  <si>
    <t>Z5734</t>
  </si>
  <si>
    <t>SKU100395</t>
  </si>
  <si>
    <t>SKU101380</t>
  </si>
  <si>
    <t>ORD5021</t>
  </si>
  <si>
    <t>Z7333</t>
  </si>
  <si>
    <t>SKU102240</t>
  </si>
  <si>
    <t>Z5970</t>
  </si>
  <si>
    <t>SKU101081</t>
  </si>
  <si>
    <t>ORD1891</t>
  </si>
  <si>
    <t>SKU102997</t>
  </si>
  <si>
    <t>SKU100077</t>
  </si>
  <si>
    <t>ORD9959</t>
  </si>
  <si>
    <t>Z1384</t>
  </si>
  <si>
    <t>Z5782</t>
  </si>
  <si>
    <t>SKU104218</t>
  </si>
  <si>
    <t>Z3671</t>
  </si>
  <si>
    <t>SKU102737</t>
  </si>
  <si>
    <t>SKU102021</t>
  </si>
  <si>
    <t>ORD4513</t>
  </si>
  <si>
    <t>SKU104859</t>
  </si>
  <si>
    <t>SKU101595</t>
  </si>
  <si>
    <t>ORD3719</t>
  </si>
  <si>
    <t>Z5538</t>
  </si>
  <si>
    <t>SKU101685</t>
  </si>
  <si>
    <t>ORD8079</t>
  </si>
  <si>
    <t>SKU101292</t>
  </si>
  <si>
    <t>ORD6085</t>
  </si>
  <si>
    <t>SKU103295</t>
  </si>
  <si>
    <t>SKU101971</t>
  </si>
  <si>
    <t>Z6932</t>
  </si>
  <si>
    <t>SKU103164</t>
  </si>
  <si>
    <t>ORD1910</t>
  </si>
  <si>
    <t>SKU102032</t>
  </si>
  <si>
    <t>SKU103246</t>
  </si>
  <si>
    <t>Z5780</t>
  </si>
  <si>
    <t>Z1107</t>
  </si>
  <si>
    <t>SKU104688</t>
  </si>
  <si>
    <t>ORD4715</t>
  </si>
  <si>
    <t>Z6293</t>
  </si>
  <si>
    <t>ORD9409</t>
  </si>
  <si>
    <t>Z1002</t>
  </si>
  <si>
    <t>SKU102999</t>
  </si>
  <si>
    <t>SKU101051</t>
  </si>
  <si>
    <t>ORD6423</t>
  </si>
  <si>
    <t>SKU100126</t>
  </si>
  <si>
    <t>Z6558</t>
  </si>
  <si>
    <t>SKU101547</t>
  </si>
  <si>
    <t>SKU101911</t>
  </si>
  <si>
    <t>ORD8671</t>
  </si>
  <si>
    <t>Z2986</t>
  </si>
  <si>
    <t>SKU104142</t>
  </si>
  <si>
    <t>SKU100653</t>
  </si>
  <si>
    <t>SKU104304</t>
  </si>
  <si>
    <t>Z1653</t>
  </si>
  <si>
    <t>Z4638</t>
  </si>
  <si>
    <t>ORD8241</t>
  </si>
  <si>
    <t>SKU101389</t>
  </si>
  <si>
    <t>ORD5559</t>
  </si>
  <si>
    <t>SKU101187</t>
  </si>
  <si>
    <t>ORD9534</t>
  </si>
  <si>
    <t>SKU102006</t>
  </si>
  <si>
    <t>ORD6927</t>
  </si>
  <si>
    <t>SKU100400</t>
  </si>
  <si>
    <t>ORD5566</t>
  </si>
  <si>
    <t>SKU101877</t>
  </si>
  <si>
    <t>ORD4467</t>
  </si>
  <si>
    <t>Z8003</t>
  </si>
  <si>
    <t>SKU102785</t>
  </si>
  <si>
    <t>Z1597</t>
  </si>
  <si>
    <t>SKU104816</t>
  </si>
  <si>
    <t>Z4171</t>
  </si>
  <si>
    <t>Z5421</t>
  </si>
  <si>
    <t>Z8904</t>
  </si>
  <si>
    <t>SKU103537</t>
  </si>
  <si>
    <t>ORD4059</t>
  </si>
  <si>
    <t>SKU104348</t>
  </si>
  <si>
    <t>ORD7995</t>
  </si>
  <si>
    <t>SKU101674</t>
  </si>
  <si>
    <t>ORD7095</t>
  </si>
  <si>
    <t>SKU102233</t>
  </si>
  <si>
    <t>ORD7068</t>
  </si>
  <si>
    <t>Z3148</t>
  </si>
  <si>
    <t>Z3641</t>
  </si>
  <si>
    <t>Z9212</t>
  </si>
  <si>
    <t>SKU100035</t>
  </si>
  <si>
    <t>ORD8132</t>
  </si>
  <si>
    <t>Z7937</t>
  </si>
  <si>
    <t>SKU101630</t>
  </si>
  <si>
    <t>Z8120</t>
  </si>
  <si>
    <t>SKU104850</t>
  </si>
  <si>
    <t>ORD2936</t>
  </si>
  <si>
    <t>SKU103828</t>
  </si>
  <si>
    <t>SKU102192</t>
  </si>
  <si>
    <t>ORD4267</t>
  </si>
  <si>
    <t>Z7831</t>
  </si>
  <si>
    <t>Z2127</t>
  </si>
  <si>
    <t>SKU102073</t>
  </si>
  <si>
    <t>ORD5921</t>
  </si>
  <si>
    <t>SKU103493</t>
  </si>
  <si>
    <t>ORD7659</t>
  </si>
  <si>
    <t>Z3052</t>
  </si>
  <si>
    <t>ORD5889</t>
  </si>
  <si>
    <t>Z8812</t>
  </si>
  <si>
    <t>SKU101736</t>
  </si>
  <si>
    <t>SKU103296</t>
  </si>
  <si>
    <t>Z2018</t>
  </si>
  <si>
    <t>ORD3481</t>
  </si>
  <si>
    <t>Z6951</t>
  </si>
  <si>
    <t>SKU104362</t>
  </si>
  <si>
    <t>ORD5325</t>
  </si>
  <si>
    <t>SKU103981</t>
  </si>
  <si>
    <t>SKU103228</t>
  </si>
  <si>
    <t>SKU104961</t>
  </si>
  <si>
    <t>SKU100310</t>
  </si>
  <si>
    <t>ORD8527</t>
  </si>
  <si>
    <t>SKU102376</t>
  </si>
  <si>
    <t>ORD6098</t>
  </si>
  <si>
    <t>Z3302</t>
  </si>
  <si>
    <t>Z1827</t>
  </si>
  <si>
    <t>SKU101721</t>
  </si>
  <si>
    <t>ORD7184</t>
  </si>
  <si>
    <t>Z3633</t>
  </si>
  <si>
    <t>SKU103040</t>
  </si>
  <si>
    <t>Z7386</t>
  </si>
  <si>
    <t>SKU103849</t>
  </si>
  <si>
    <t>SKU102035</t>
  </si>
  <si>
    <t>ORD1352</t>
  </si>
  <si>
    <t>Z1535</t>
  </si>
  <si>
    <t>SKU104584</t>
  </si>
  <si>
    <t>SKU102613</t>
  </si>
  <si>
    <t>ORD9133</t>
  </si>
  <si>
    <t>SKU104103</t>
  </si>
  <si>
    <t>Z4274</t>
  </si>
  <si>
    <t>SKU102455</t>
  </si>
  <si>
    <t>ORD6128</t>
  </si>
  <si>
    <t>SKU103801</t>
  </si>
  <si>
    <t>ORD4922</t>
  </si>
  <si>
    <t>SKU104649</t>
  </si>
  <si>
    <t>SKU103283</t>
  </si>
  <si>
    <t>SKU102567</t>
  </si>
  <si>
    <t>ORD9307</t>
  </si>
  <si>
    <t>SKU104517</t>
  </si>
  <si>
    <t>ORD3520</t>
  </si>
  <si>
    <t>SKU103983</t>
  </si>
  <si>
    <t>ORD3824</t>
  </si>
  <si>
    <t>SKU103546</t>
  </si>
  <si>
    <t>ORD1275</t>
  </si>
  <si>
    <t>Z8392</t>
  </si>
  <si>
    <t>SKU101035</t>
  </si>
  <si>
    <t>Z8957</t>
  </si>
  <si>
    <t>SKU102417</t>
  </si>
  <si>
    <t>ORD7724</t>
  </si>
  <si>
    <t>SKU102395</t>
  </si>
  <si>
    <t>ORD4416</t>
  </si>
  <si>
    <t>Z7954</t>
  </si>
  <si>
    <t>SKU101195</t>
  </si>
  <si>
    <t>Z3262</t>
  </si>
  <si>
    <t>SKU103155</t>
  </si>
  <si>
    <t>ORD7079</t>
  </si>
  <si>
    <t>SKU102983</t>
  </si>
  <si>
    <t>Z7278</t>
  </si>
  <si>
    <t>SKU101609</t>
  </si>
  <si>
    <t>SKU102678</t>
  </si>
  <si>
    <t>ORD4011</t>
  </si>
  <si>
    <t>SKU104546</t>
  </si>
  <si>
    <t>Z3600</t>
  </si>
  <si>
    <t>SKU103850</t>
  </si>
  <si>
    <t>ORD9474</t>
  </si>
  <si>
    <t>ORD6795</t>
  </si>
  <si>
    <t>Z5576</t>
  </si>
  <si>
    <t>SKU103560</t>
  </si>
  <si>
    <t>SKU103857</t>
  </si>
  <si>
    <t>SKU100402</t>
  </si>
  <si>
    <t>SKU103146</t>
  </si>
  <si>
    <t>ORD7823</t>
  </si>
  <si>
    <t>ORD5798</t>
  </si>
  <si>
    <t>Z4077</t>
  </si>
  <si>
    <t>SKU104506</t>
  </si>
  <si>
    <t>ORD8461</t>
  </si>
  <si>
    <t>ORD7948</t>
  </si>
  <si>
    <t>SKU104101</t>
  </si>
  <si>
    <t>ORD5301</t>
  </si>
  <si>
    <t>Z2168</t>
  </si>
  <si>
    <t>SKU101083</t>
  </si>
  <si>
    <t>ORD5039</t>
  </si>
  <si>
    <t>SKU100735</t>
  </si>
  <si>
    <t>ORD3619</t>
  </si>
  <si>
    <t>Z6726</t>
  </si>
  <si>
    <t>SKU100711</t>
  </si>
  <si>
    <t>Z1900</t>
  </si>
  <si>
    <t>Z7472</t>
  </si>
  <si>
    <t>SKU103929</t>
  </si>
  <si>
    <t>ORD4149</t>
  </si>
  <si>
    <t>SKU101634</t>
  </si>
  <si>
    <t>ORD1449</t>
  </si>
  <si>
    <t>SKU101876</t>
  </si>
  <si>
    <t>ORD2682</t>
  </si>
  <si>
    <t>SKU101750</t>
  </si>
  <si>
    <t>SKU103173</t>
  </si>
  <si>
    <t>ORD3396</t>
  </si>
  <si>
    <t>SKU104800</t>
  </si>
  <si>
    <t>SKU104152</t>
  </si>
  <si>
    <t>SKU103386</t>
  </si>
  <si>
    <t>ORD5188</t>
  </si>
  <si>
    <t>ORD6000</t>
  </si>
  <si>
    <t>ORD4789</t>
  </si>
  <si>
    <t>SKU101193</t>
  </si>
  <si>
    <t>ORD8080</t>
  </si>
  <si>
    <t>ORD5210</t>
  </si>
  <si>
    <t>SKU101769</t>
  </si>
  <si>
    <t>ORD2647</t>
  </si>
  <si>
    <t>Z7919</t>
  </si>
  <si>
    <t>SKU101641</t>
  </si>
  <si>
    <t>ORD4967</t>
  </si>
  <si>
    <t>SKU104872</t>
  </si>
  <si>
    <t>ORD9691</t>
  </si>
  <si>
    <t>SKU104311</t>
  </si>
  <si>
    <t>SKU101976</t>
  </si>
  <si>
    <t>ORD8091</t>
  </si>
  <si>
    <t>Z1149</t>
  </si>
  <si>
    <t>SKU101162</t>
  </si>
  <si>
    <t>ORD5857</t>
  </si>
  <si>
    <t>SKU102426</t>
  </si>
  <si>
    <t>Z2678</t>
  </si>
  <si>
    <t>Z6258</t>
  </si>
  <si>
    <t>SKU101033</t>
  </si>
  <si>
    <t>SKU100233</t>
  </si>
  <si>
    <t>ORD5539</t>
  </si>
  <si>
    <t>SKU104082</t>
  </si>
  <si>
    <t>Z2401</t>
  </si>
  <si>
    <t>SKU102565</t>
  </si>
  <si>
    <t>ORD5424</t>
  </si>
  <si>
    <t>SKU104854</t>
  </si>
  <si>
    <t>SKU100865</t>
  </si>
  <si>
    <t>SKU102998</t>
  </si>
  <si>
    <t>ORD4112</t>
  </si>
  <si>
    <t>Z9922</t>
  </si>
  <si>
    <t>SKU101571</t>
  </si>
  <si>
    <t>Z2781</t>
  </si>
  <si>
    <t>ORD3664</t>
  </si>
  <si>
    <t>SKU102559</t>
  </si>
  <si>
    <t>SKU104025</t>
  </si>
  <si>
    <t>SKU102735</t>
  </si>
  <si>
    <t>ORD3842</t>
  </si>
  <si>
    <t>ORD8585</t>
  </si>
  <si>
    <t>SKU104224</t>
  </si>
  <si>
    <t>ORD2093</t>
  </si>
  <si>
    <t>SKU100801</t>
  </si>
  <si>
    <t>SKU104283</t>
  </si>
  <si>
    <t>SKU104187</t>
  </si>
  <si>
    <t>ORD3215</t>
  </si>
  <si>
    <t>SKU103507</t>
  </si>
  <si>
    <t>Z5989</t>
  </si>
  <si>
    <t>SKU103822</t>
  </si>
  <si>
    <t>ORD5086</t>
  </si>
  <si>
    <t>Z5943</t>
  </si>
  <si>
    <t>Z6363</t>
  </si>
  <si>
    <t>SKU100003</t>
  </si>
  <si>
    <t>ORD4951</t>
  </si>
  <si>
    <t>SKU101626</t>
  </si>
  <si>
    <t>ORD6815</t>
  </si>
  <si>
    <t>SKU104323</t>
  </si>
  <si>
    <t>ORD6682</t>
  </si>
  <si>
    <t>SKU103724</t>
  </si>
  <si>
    <t>ORD7653</t>
  </si>
  <si>
    <t>SKU100744</t>
  </si>
  <si>
    <t>ORD7017</t>
  </si>
  <si>
    <t>ORD7559</t>
  </si>
  <si>
    <t>Z3270</t>
  </si>
  <si>
    <t>SKU102355</t>
  </si>
  <si>
    <t>ORD7414</t>
  </si>
  <si>
    <t>SKU100218</t>
  </si>
  <si>
    <t>ORD8787</t>
  </si>
  <si>
    <t>SKU100081</t>
  </si>
  <si>
    <t>ORD7311</t>
  </si>
  <si>
    <t>SKU101108</t>
  </si>
  <si>
    <t>ORD6105</t>
  </si>
  <si>
    <t>Z3614</t>
  </si>
  <si>
    <t>SKU100415</t>
  </si>
  <si>
    <t>Z4997</t>
  </si>
  <si>
    <t>Z4863</t>
  </si>
  <si>
    <t>Z8258</t>
  </si>
  <si>
    <t>SKU103720</t>
  </si>
  <si>
    <t>Z7522</t>
  </si>
  <si>
    <t>SKU102493</t>
  </si>
  <si>
    <t>SKU104433</t>
  </si>
  <si>
    <t>ORD8929</t>
  </si>
  <si>
    <t>SKU104728</t>
  </si>
  <si>
    <t>ORD7772</t>
  </si>
  <si>
    <t>SKU102554</t>
  </si>
  <si>
    <t>SKU100932</t>
  </si>
  <si>
    <t>SKU102156</t>
  </si>
  <si>
    <t>ORD4847</t>
  </si>
  <si>
    <t>SKU101420</t>
  </si>
  <si>
    <t>ORD4587</t>
  </si>
  <si>
    <t>SKU100661</t>
  </si>
  <si>
    <t>ORD6069</t>
  </si>
  <si>
    <t>SKU104227</t>
  </si>
  <si>
    <t>ORD5425</t>
  </si>
  <si>
    <t>Z9436</t>
  </si>
  <si>
    <t>SKU103768</t>
  </si>
  <si>
    <t>ORD1199</t>
  </si>
  <si>
    <t>Z7445</t>
  </si>
  <si>
    <t>SKU100119</t>
  </si>
  <si>
    <t>ORD1370</t>
  </si>
  <si>
    <t>SKU103992</t>
  </si>
  <si>
    <t>SKU102226</t>
  </si>
  <si>
    <t>ORD3366</t>
  </si>
  <si>
    <t>SKU102921</t>
  </si>
  <si>
    <t>SKU102526</t>
  </si>
  <si>
    <t>ORD4817</t>
  </si>
  <si>
    <t>SKU101546</t>
  </si>
  <si>
    <t>ORD1412</t>
  </si>
  <si>
    <t>Z6803</t>
  </si>
  <si>
    <t>SKU101516</t>
  </si>
  <si>
    <t>SKU104815</t>
  </si>
  <si>
    <t>ORD4236</t>
  </si>
  <si>
    <t>SKU101463</t>
  </si>
  <si>
    <t>ORD4571</t>
  </si>
  <si>
    <t>Z3334</t>
  </si>
  <si>
    <t>SKU101280</t>
  </si>
  <si>
    <t>ORD5010</t>
  </si>
  <si>
    <t>SKU103860</t>
  </si>
  <si>
    <t>ORD5016</t>
  </si>
  <si>
    <t>Z5487</t>
  </si>
  <si>
    <t>SKU103544</t>
  </si>
  <si>
    <t>ORD5120</t>
  </si>
  <si>
    <t>Z6645</t>
  </si>
  <si>
    <t>Z6857</t>
  </si>
  <si>
    <t>SKU100217</t>
  </si>
  <si>
    <t>ORD5863</t>
  </si>
  <si>
    <t>SKU102313</t>
  </si>
  <si>
    <t>ORD9254</t>
  </si>
  <si>
    <t>SKU102029</t>
  </si>
  <si>
    <t>ORD5498</t>
  </si>
  <si>
    <t>SKU104346</t>
  </si>
  <si>
    <t>ORD3429</t>
  </si>
  <si>
    <t>Z8037</t>
  </si>
  <si>
    <t>SKU104473</t>
  </si>
  <si>
    <t>ORD1429</t>
  </si>
  <si>
    <t>SKU102808</t>
  </si>
  <si>
    <t>SKU101915</t>
  </si>
  <si>
    <t>ORD4643</t>
  </si>
  <si>
    <t>Z9535</t>
  </si>
  <si>
    <t>SKU104386</t>
  </si>
  <si>
    <t>ORD4189</t>
  </si>
  <si>
    <t>SKU104781</t>
  </si>
  <si>
    <t>SKU103891</t>
  </si>
  <si>
    <t>SKU103726</t>
  </si>
  <si>
    <t>ORD9585</t>
  </si>
  <si>
    <t>SKU100746</t>
  </si>
  <si>
    <t>ORD7753</t>
  </si>
  <si>
    <t>Z6277</t>
  </si>
  <si>
    <t>SKU103327</t>
  </si>
  <si>
    <t>ORD8415</t>
  </si>
  <si>
    <t>Z5206</t>
  </si>
  <si>
    <t>SKU102274</t>
  </si>
  <si>
    <t>Z9804</t>
  </si>
  <si>
    <t>SKU100766</t>
  </si>
  <si>
    <t>ORD7351</t>
  </si>
  <si>
    <t>Z6202</t>
  </si>
  <si>
    <t>SKU102093</t>
  </si>
  <si>
    <t>SKU103134</t>
  </si>
  <si>
    <t>Z9264</t>
  </si>
  <si>
    <t>Z3657</t>
  </si>
  <si>
    <t>SKU103237</t>
  </si>
  <si>
    <t>SKU104545</t>
  </si>
  <si>
    <t>SKU103198</t>
  </si>
  <si>
    <t>SKU103317</t>
  </si>
  <si>
    <t>SKU100240</t>
  </si>
  <si>
    <t>ORD1440</t>
  </si>
  <si>
    <t>SKU100584</t>
  </si>
  <si>
    <t>Z9062</t>
  </si>
  <si>
    <t>SKU100687</t>
  </si>
  <si>
    <t>ORD2129</t>
  </si>
  <si>
    <t>SKU102530</t>
  </si>
  <si>
    <t>SKU104797</t>
  </si>
  <si>
    <t>Z2225</t>
  </si>
  <si>
    <t>SKU103408</t>
  </si>
  <si>
    <t>ORD1025</t>
  </si>
  <si>
    <t>SKU101920</t>
  </si>
  <si>
    <t>ORD9715</t>
  </si>
  <si>
    <t>SKU101152</t>
  </si>
  <si>
    <t>ORD3463</t>
  </si>
  <si>
    <t>SKU102780</t>
  </si>
  <si>
    <t>ORD3114</t>
  </si>
  <si>
    <t>Z4014</t>
  </si>
  <si>
    <t>SKU100499</t>
  </si>
  <si>
    <t>SKU104863</t>
  </si>
  <si>
    <t>ORD1083</t>
  </si>
  <si>
    <t>Z7337</t>
  </si>
  <si>
    <t>SKU104786</t>
  </si>
  <si>
    <t>SKU103680</t>
  </si>
  <si>
    <t>ORD3971</t>
  </si>
  <si>
    <t>SKU102222</t>
  </si>
  <si>
    <t>ORD7057</t>
  </si>
  <si>
    <t>Z7269</t>
  </si>
  <si>
    <t>SKU103424</t>
  </si>
  <si>
    <t>SKU101438</t>
  </si>
  <si>
    <t>ORD4448</t>
  </si>
  <si>
    <t>Z4363</t>
  </si>
  <si>
    <t>SKU101257</t>
  </si>
  <si>
    <t>ORD7983</t>
  </si>
  <si>
    <t>ORD5781</t>
  </si>
  <si>
    <t>SKU100856</t>
  </si>
  <si>
    <t>Z5644</t>
  </si>
  <si>
    <t>SKU102472</t>
  </si>
  <si>
    <t>SKU104083</t>
  </si>
  <si>
    <t>ORD1057</t>
  </si>
  <si>
    <t>Z4450</t>
  </si>
  <si>
    <t>SKU102367</t>
  </si>
  <si>
    <t>ORD5343</t>
  </si>
  <si>
    <t>SKU102699</t>
  </si>
  <si>
    <t>ORD9787</t>
  </si>
  <si>
    <t>SKU100563</t>
  </si>
  <si>
    <t>ORD1802</t>
  </si>
  <si>
    <t>Z1958</t>
  </si>
  <si>
    <t>SKU100169</t>
  </si>
  <si>
    <t>Z1501</t>
  </si>
  <si>
    <t>SKU101482</t>
  </si>
  <si>
    <t>ORD1893</t>
  </si>
  <si>
    <t>Z2447</t>
  </si>
  <si>
    <t>ORD6445</t>
  </si>
  <si>
    <t>SKU103778</t>
  </si>
  <si>
    <t>SKU101423</t>
  </si>
  <si>
    <t>ORD6600</t>
  </si>
  <si>
    <t>SKU103863</t>
  </si>
  <si>
    <t>Z2011</t>
  </si>
  <si>
    <t>SKU101381</t>
  </si>
  <si>
    <t>ORD9609</t>
  </si>
  <si>
    <t>Z9798</t>
  </si>
  <si>
    <t>SKU104275</t>
  </si>
  <si>
    <t>ORD6136</t>
  </si>
  <si>
    <t>Z8068</t>
  </si>
  <si>
    <t>SKU103083</t>
  </si>
  <si>
    <t>ORD7054</t>
  </si>
  <si>
    <t>SKU102264</t>
  </si>
  <si>
    <t>SKU103811</t>
  </si>
  <si>
    <t>Z2410</t>
  </si>
  <si>
    <t>SKU102910</t>
  </si>
  <si>
    <t>Z5968</t>
  </si>
  <si>
    <t>SKU103806</t>
  </si>
  <si>
    <t>ORD8498</t>
  </si>
  <si>
    <t>Z2795</t>
  </si>
  <si>
    <t>ORD6519</t>
  </si>
  <si>
    <t>Z9360</t>
  </si>
  <si>
    <t>SKU101224</t>
  </si>
  <si>
    <t>ORD5358</t>
  </si>
  <si>
    <t>Z5570</t>
  </si>
  <si>
    <t>ORD2761</t>
  </si>
  <si>
    <t>ORD2270</t>
  </si>
  <si>
    <t>Z4923</t>
  </si>
  <si>
    <t>SKU104236</t>
  </si>
  <si>
    <t>SKU104438</t>
  </si>
  <si>
    <t>ORD1300</t>
  </si>
  <si>
    <t>SKU104068</t>
  </si>
  <si>
    <t>SKU104313</t>
  </si>
  <si>
    <t>ORD8872</t>
  </si>
  <si>
    <t>SKU104998</t>
  </si>
  <si>
    <t>ORD7453</t>
  </si>
  <si>
    <t>SKU102942</t>
  </si>
  <si>
    <t>Z3338</t>
  </si>
  <si>
    <t>SKU104213</t>
  </si>
  <si>
    <t>Z7807</t>
  </si>
  <si>
    <t>SKU103589</t>
  </si>
  <si>
    <t>ORD3479</t>
  </si>
  <si>
    <t>Z2764</t>
  </si>
  <si>
    <t>Z4437</t>
  </si>
  <si>
    <t>SKU103979</t>
  </si>
  <si>
    <t>ORD6850</t>
  </si>
  <si>
    <t>Z7312</t>
  </si>
  <si>
    <t>Z3628</t>
  </si>
  <si>
    <t>ORD4316</t>
  </si>
  <si>
    <t>Z5220</t>
  </si>
  <si>
    <t>SKU102257</t>
  </si>
  <si>
    <t>ORD7375</t>
  </si>
  <si>
    <t>SKU104636</t>
  </si>
  <si>
    <t>ORD4540</t>
  </si>
  <si>
    <t>ORD7364</t>
  </si>
  <si>
    <t>Z5067</t>
  </si>
  <si>
    <t>SKU103694</t>
  </si>
  <si>
    <t>ORD6070</t>
  </si>
  <si>
    <t>SKU100881</t>
  </si>
  <si>
    <t>SKU103273</t>
  </si>
  <si>
    <t>ORD9321</t>
  </si>
  <si>
    <t>Z4002</t>
  </si>
  <si>
    <t>ORD1171</t>
  </si>
  <si>
    <t>Z5976</t>
  </si>
  <si>
    <t>SKU103181</t>
  </si>
  <si>
    <t>ORD4127</t>
  </si>
  <si>
    <t>Z4745</t>
  </si>
  <si>
    <t>SKU104684</t>
  </si>
  <si>
    <t>Z1302</t>
  </si>
  <si>
    <t>SKU102323</t>
  </si>
  <si>
    <t>SKU103370</t>
  </si>
  <si>
    <t>Z6132</t>
  </si>
  <si>
    <t>Z2388</t>
  </si>
  <si>
    <t>SKU104842</t>
  </si>
  <si>
    <t>Z5152</t>
  </si>
  <si>
    <t>SKU102381</t>
  </si>
  <si>
    <t>SKU102410</t>
  </si>
  <si>
    <t>ORD2209</t>
  </si>
  <si>
    <t>Z1695</t>
  </si>
  <si>
    <t>SKU102299</t>
  </si>
  <si>
    <t>ORD8228</t>
  </si>
  <si>
    <t>Z8724</t>
  </si>
  <si>
    <t>Z2411</t>
  </si>
  <si>
    <t>SKU100390</t>
  </si>
  <si>
    <t>ORD6485</t>
  </si>
  <si>
    <t>Z4012</t>
  </si>
  <si>
    <t>SKU102864</t>
  </si>
  <si>
    <t>SKU102019</t>
  </si>
  <si>
    <t>ORD3151</t>
  </si>
  <si>
    <t>SKU101374</t>
  </si>
  <si>
    <t>ORD9260</t>
  </si>
  <si>
    <t>SKU100828</t>
  </si>
  <si>
    <t>Z4550</t>
  </si>
  <si>
    <t>SKU103021</t>
  </si>
  <si>
    <t>ORD7750</t>
  </si>
  <si>
    <t>SKU103341</t>
  </si>
  <si>
    <t>ORD3610</t>
  </si>
  <si>
    <t>Z9233</t>
  </si>
  <si>
    <t>SKU104360</t>
  </si>
  <si>
    <t>ORD5075</t>
  </si>
  <si>
    <t>Z6196</t>
  </si>
  <si>
    <t>SKU103994</t>
  </si>
  <si>
    <t>ORD6854</t>
  </si>
  <si>
    <t>SKU100136</t>
  </si>
  <si>
    <t>ORD6873</t>
  </si>
  <si>
    <t>SKU102592</t>
  </si>
  <si>
    <t>ORD4186</t>
  </si>
  <si>
    <t>SKU103532</t>
  </si>
  <si>
    <t>ORD3855</t>
  </si>
  <si>
    <t>Z9976</t>
  </si>
  <si>
    <t>SKU104324</t>
  </si>
  <si>
    <t>Z8140</t>
  </si>
  <si>
    <t>ORD5054</t>
  </si>
  <si>
    <t>ORD9548</t>
  </si>
  <si>
    <t>SKU103017</t>
  </si>
  <si>
    <t>ORD7439</t>
  </si>
  <si>
    <t>ORD4706</t>
  </si>
  <si>
    <t>SKU104955</t>
  </si>
  <si>
    <t>ORD2920</t>
  </si>
  <si>
    <t>ORD9326</t>
  </si>
  <si>
    <t>SKU100686</t>
  </si>
  <si>
    <t>Z1893</t>
  </si>
  <si>
    <t>Z1464</t>
  </si>
  <si>
    <t>SKU103654</t>
  </si>
  <si>
    <t>SKU102806</t>
  </si>
  <si>
    <t>ORD2128</t>
  </si>
  <si>
    <t>SKU103960</t>
  </si>
  <si>
    <t>SKU100073</t>
  </si>
  <si>
    <t>SKU102782</t>
  </si>
  <si>
    <t>ORD1401</t>
  </si>
  <si>
    <t>Z4482</t>
  </si>
  <si>
    <t>SKU104262</t>
  </si>
  <si>
    <t>SKU100797</t>
  </si>
  <si>
    <t>ORD9095</t>
  </si>
  <si>
    <t>Z2801</t>
  </si>
  <si>
    <t>SKU102016</t>
  </si>
  <si>
    <t>SKU104990</t>
  </si>
  <si>
    <t>ORD4290</t>
  </si>
  <si>
    <t>ORD7778</t>
  </si>
  <si>
    <t>Z9741</t>
  </si>
  <si>
    <t>SKU104935</t>
  </si>
  <si>
    <t>ORD5477</t>
  </si>
  <si>
    <t>SKU101128</t>
  </si>
  <si>
    <t>ORD7165</t>
  </si>
  <si>
    <t>ORD8507</t>
  </si>
  <si>
    <t>SKU104320</t>
  </si>
  <si>
    <t>ORD8981</t>
  </si>
  <si>
    <t>SKU102734</t>
  </si>
  <si>
    <t>ORD7907</t>
  </si>
  <si>
    <t>Z6245</t>
  </si>
  <si>
    <t>SKU101696</t>
  </si>
  <si>
    <t>ORD3008</t>
  </si>
  <si>
    <t>ORD8930</t>
  </si>
  <si>
    <t>SKU102768</t>
  </si>
  <si>
    <t>ORD8178</t>
  </si>
  <si>
    <t>SKU100961</t>
  </si>
  <si>
    <t>Z2166</t>
  </si>
  <si>
    <t>SKU101909</t>
  </si>
  <si>
    <t>ORD8918</t>
  </si>
  <si>
    <t>Z7367</t>
  </si>
  <si>
    <t>Z9793</t>
  </si>
  <si>
    <t>SKU102603</t>
  </si>
  <si>
    <t>ORD2056</t>
  </si>
  <si>
    <t>SKU100166</t>
  </si>
  <si>
    <t>ORD9209</t>
  </si>
  <si>
    <t>SKU104294</t>
  </si>
  <si>
    <t>Z4383</t>
  </si>
  <si>
    <t>SKU100074</t>
  </si>
  <si>
    <t>SKU102207</t>
  </si>
  <si>
    <t>SKU101399</t>
  </si>
  <si>
    <t>SKU102399</t>
  </si>
  <si>
    <t>Z4786</t>
  </si>
  <si>
    <t>ORD2399</t>
  </si>
  <si>
    <t>SKU102349</t>
  </si>
  <si>
    <t>SKU100344</t>
  </si>
  <si>
    <t>Z5528</t>
  </si>
  <si>
    <t>Z9614</t>
  </si>
  <si>
    <t>SKU100657</t>
  </si>
  <si>
    <t>SKU100546</t>
  </si>
  <si>
    <t>SKU101459</t>
  </si>
  <si>
    <t>ORD2466</t>
  </si>
  <si>
    <t>Z7126</t>
  </si>
  <si>
    <t>Z3370</t>
  </si>
  <si>
    <t>SKU100833</t>
  </si>
  <si>
    <t>SKU100301</t>
  </si>
  <si>
    <t>Z4072</t>
  </si>
  <si>
    <t>SKU103843</t>
  </si>
  <si>
    <t>ORD4519</t>
  </si>
  <si>
    <t>Z9045</t>
  </si>
  <si>
    <t>SKU100375</t>
  </si>
  <si>
    <t>ORD6225</t>
  </si>
  <si>
    <t>SKU101832</t>
  </si>
  <si>
    <t>SKU102622</t>
  </si>
  <si>
    <t>SKU104867</t>
  </si>
  <si>
    <t>ORD6523</t>
  </si>
  <si>
    <t>ORD4435</t>
  </si>
  <si>
    <t>ORD6839</t>
  </si>
  <si>
    <t>SKU100215</t>
  </si>
  <si>
    <t>ORD3749</t>
  </si>
  <si>
    <t>ORD6622</t>
  </si>
  <si>
    <t>SKU104102</t>
  </si>
  <si>
    <t>SKU100317</t>
  </si>
  <si>
    <t>ORD4861</t>
  </si>
  <si>
    <t>Z8391</t>
  </si>
  <si>
    <t>ORD8965</t>
  </si>
  <si>
    <t>SKU100858</t>
  </si>
  <si>
    <t>ORD7498</t>
  </si>
  <si>
    <t>Z9880</t>
  </si>
  <si>
    <t>Z7614</t>
  </si>
  <si>
    <t>SKU101529</t>
  </si>
  <si>
    <t>SKU101520</t>
  </si>
  <si>
    <t>ORD8452</t>
  </si>
  <si>
    <t>Z3124</t>
  </si>
  <si>
    <t>SKU101465</t>
  </si>
  <si>
    <t>SKU100715</t>
  </si>
  <si>
    <t>ORD2460</t>
  </si>
  <si>
    <t>SKU104381</t>
  </si>
  <si>
    <t>Z8668</t>
  </si>
  <si>
    <t>SKU104739</t>
  </si>
  <si>
    <t>ORD6651</t>
  </si>
  <si>
    <t>Z4716</t>
  </si>
  <si>
    <t>ORD2800</t>
  </si>
  <si>
    <t>SKU101197</t>
  </si>
  <si>
    <t>ORD4274</t>
  </si>
  <si>
    <t>Z8032</t>
  </si>
  <si>
    <t>SKU103541</t>
  </si>
  <si>
    <t>ORD5930</t>
  </si>
  <si>
    <t>ORD9993</t>
  </si>
  <si>
    <t>Z1429</t>
  </si>
  <si>
    <t>SKU103618</t>
  </si>
  <si>
    <t>SKU103071</t>
  </si>
  <si>
    <t>Z1833</t>
  </si>
  <si>
    <t>Z1105</t>
  </si>
  <si>
    <t>SKU100172</t>
  </si>
  <si>
    <t>SKU104916</t>
  </si>
  <si>
    <t>ORD4940</t>
  </si>
  <si>
    <t>Z9191</t>
  </si>
  <si>
    <t>SKU100842</t>
  </si>
  <si>
    <t>ORD7669</t>
  </si>
  <si>
    <t>Z5314</t>
  </si>
  <si>
    <t>SKU101023</t>
  </si>
  <si>
    <t>ORD4457</t>
  </si>
  <si>
    <t>SKU104293</t>
  </si>
  <si>
    <t>ORD1808</t>
  </si>
  <si>
    <t>Z1732</t>
  </si>
  <si>
    <t>SKU103846</t>
  </si>
  <si>
    <t>SKU103406</t>
  </si>
  <si>
    <t>ORD7398</t>
  </si>
  <si>
    <t>SKU104790</t>
  </si>
  <si>
    <t>Z4906</t>
  </si>
  <si>
    <t>SKU101495</t>
  </si>
  <si>
    <t>Z2890</t>
  </si>
  <si>
    <t>ORD5881</t>
  </si>
  <si>
    <t>SKU100733</t>
  </si>
  <si>
    <t>Z8465</t>
  </si>
  <si>
    <t>SKU104530</t>
  </si>
  <si>
    <t>ORD7040</t>
  </si>
  <si>
    <t>SKU100449</t>
  </si>
  <si>
    <t>ORD6294</t>
  </si>
  <si>
    <t>SKU100698</t>
  </si>
  <si>
    <t>SKU101690</t>
  </si>
  <si>
    <t>ORD8659</t>
  </si>
  <si>
    <t>Z6217</t>
  </si>
  <si>
    <t>SKU102674</t>
  </si>
  <si>
    <t>SKU103374</t>
  </si>
  <si>
    <t>Z2085</t>
  </si>
  <si>
    <t>SKU100121</t>
  </si>
  <si>
    <t>ORD7801</t>
  </si>
  <si>
    <t>Z7839</t>
  </si>
  <si>
    <t>SKU100871</t>
  </si>
  <si>
    <t>SKU101188</t>
  </si>
  <si>
    <t>SKU104139</t>
  </si>
  <si>
    <t>ORD7432</t>
  </si>
  <si>
    <t>Z8524</t>
  </si>
  <si>
    <t>SKU103840</t>
  </si>
  <si>
    <t>ORD7019</t>
  </si>
  <si>
    <t>ORD7411</t>
  </si>
  <si>
    <t>SKU100075</t>
  </si>
  <si>
    <t>SKU101720</t>
  </si>
  <si>
    <t>Z7170</t>
  </si>
  <si>
    <t>ORD8955</t>
  </si>
  <si>
    <t>Z5997</t>
  </si>
  <si>
    <t>Z3335</t>
  </si>
  <si>
    <t>Z7946</t>
  </si>
  <si>
    <t>Z1309</t>
  </si>
  <si>
    <t>SKU100206</t>
  </si>
  <si>
    <t>ORD5144</t>
  </si>
  <si>
    <t>SKU102581</t>
  </si>
  <si>
    <t>ORD9640</t>
  </si>
  <si>
    <t>Z9150</t>
  </si>
  <si>
    <t>SKU103637</t>
  </si>
  <si>
    <t>ORD4820</t>
  </si>
  <si>
    <t>SKU101653</t>
  </si>
  <si>
    <t>ORD3733</t>
  </si>
  <si>
    <t>Z8151</t>
  </si>
  <si>
    <t>ORD9294</t>
  </si>
  <si>
    <t>Z8553</t>
  </si>
  <si>
    <t>Z6180</t>
  </si>
  <si>
    <t>ORD8845</t>
  </si>
  <si>
    <t>SKU102302</t>
  </si>
  <si>
    <t>SKU103067</t>
  </si>
  <si>
    <t>ORD2869</t>
  </si>
  <si>
    <t>ORD9452</t>
  </si>
  <si>
    <t>ORD8306</t>
  </si>
  <si>
    <t>Z6404</t>
  </si>
  <si>
    <t>SKU104977</t>
  </si>
  <si>
    <t>ORD9598</t>
  </si>
  <si>
    <t>Z9014</t>
  </si>
  <si>
    <t>ORD1818</t>
  </si>
  <si>
    <t>Z6718</t>
  </si>
  <si>
    <t>SKU104402</t>
  </si>
  <si>
    <t>ORD4888</t>
  </si>
  <si>
    <t>SKU101706</t>
  </si>
  <si>
    <t>ORD6567</t>
  </si>
  <si>
    <t>Z3607</t>
  </si>
  <si>
    <t>SKU100241</t>
  </si>
  <si>
    <t>SKU101444</t>
  </si>
  <si>
    <t>SKU104253</t>
  </si>
  <si>
    <t>ORD4110</t>
  </si>
  <si>
    <t>SKU104671</t>
  </si>
  <si>
    <t>ORD3039</t>
  </si>
  <si>
    <t>SKU104682</t>
  </si>
  <si>
    <t>ORD3688</t>
  </si>
  <si>
    <t>SKU101958</t>
  </si>
  <si>
    <t>ORD8021</t>
  </si>
  <si>
    <t>SKU100588</t>
  </si>
  <si>
    <t>ORD5231</t>
  </si>
  <si>
    <t>ORD9154</t>
  </si>
  <si>
    <t>SKU103338</t>
  </si>
  <si>
    <t>Z9819</t>
  </si>
  <si>
    <t>Z1852</t>
  </si>
  <si>
    <t>SKU102011</t>
  </si>
  <si>
    <t>Z2605</t>
  </si>
  <si>
    <t>SKU100208</t>
  </si>
  <si>
    <t>SKU102599</t>
  </si>
  <si>
    <t>ORD9845</t>
  </si>
  <si>
    <t>SKU101074</t>
  </si>
  <si>
    <t>ORD5733</t>
  </si>
  <si>
    <t>Z3668</t>
  </si>
  <si>
    <t>SKU104521</t>
  </si>
  <si>
    <t>SKU100688</t>
  </si>
  <si>
    <t>ORD7832</t>
  </si>
  <si>
    <t>Z9164</t>
  </si>
  <si>
    <t>SKU103855</t>
  </si>
  <si>
    <t>ORD6851</t>
  </si>
  <si>
    <t>SKU103383</t>
  </si>
  <si>
    <t>Z5331</t>
  </si>
  <si>
    <t>SKU101272</t>
  </si>
  <si>
    <t>SKU104120</t>
  </si>
  <si>
    <t>SKU100946</t>
  </si>
  <si>
    <t>SKU101342</t>
  </si>
  <si>
    <t>ORD9383</t>
  </si>
  <si>
    <t>SKU103229</t>
  </si>
  <si>
    <t>ORD8588</t>
  </si>
  <si>
    <t>SKU101814</t>
  </si>
  <si>
    <t>ORD6421</t>
  </si>
  <si>
    <t>SKU103138</t>
  </si>
  <si>
    <t>ORD9727</t>
  </si>
  <si>
    <t>SKU100106</t>
  </si>
  <si>
    <t>SKU102300</t>
  </si>
  <si>
    <t>SKU100812</t>
  </si>
  <si>
    <t>ORD8649</t>
  </si>
  <si>
    <t>SKU103139</t>
  </si>
  <si>
    <t>Z8687</t>
  </si>
  <si>
    <t>SKU100690</t>
  </si>
  <si>
    <t>SKU101931</t>
  </si>
  <si>
    <t>ORD5712</t>
  </si>
  <si>
    <t>SKU102667</t>
  </si>
  <si>
    <t>ORD7378</t>
  </si>
  <si>
    <t>SKU100168</t>
  </si>
  <si>
    <t>ORD6226</t>
  </si>
  <si>
    <t>Z4503</t>
  </si>
  <si>
    <t>ORD3145</t>
  </si>
  <si>
    <t>SKU102188</t>
  </si>
  <si>
    <t>SKU101290</t>
  </si>
  <si>
    <t>ORD7511</t>
  </si>
  <si>
    <t>ORD2715</t>
  </si>
  <si>
    <t>ORD7949</t>
  </si>
  <si>
    <t>SKU104687</t>
  </si>
  <si>
    <t>ORD8451</t>
  </si>
  <si>
    <t>SKU101164</t>
  </si>
  <si>
    <t>ORD5195</t>
  </si>
  <si>
    <t>SKU100943</t>
  </si>
  <si>
    <t>Z9340</t>
  </si>
  <si>
    <t>ORD4061</t>
  </si>
  <si>
    <t>SKU101816</t>
  </si>
  <si>
    <t>ORD7058</t>
  </si>
  <si>
    <t>Z2679</t>
  </si>
  <si>
    <t>SKU101304</t>
  </si>
  <si>
    <t>ORD8674</t>
  </si>
  <si>
    <t>SKU103482</t>
  </si>
  <si>
    <t>SKU103039</t>
  </si>
  <si>
    <t>ORD9036</t>
  </si>
  <si>
    <t>Z2881</t>
  </si>
  <si>
    <t>SKU103818</t>
  </si>
  <si>
    <t>ORD7393</t>
  </si>
  <si>
    <t>Z8105</t>
  </si>
  <si>
    <t>SKU101216</t>
  </si>
  <si>
    <t>ORD3629</t>
  </si>
  <si>
    <t>Z3075</t>
  </si>
  <si>
    <t>SKU102115</t>
  </si>
  <si>
    <t>ORD3710</t>
  </si>
  <si>
    <t>Z5153</t>
  </si>
  <si>
    <t>Z8783</t>
  </si>
  <si>
    <t>SKU102111</t>
  </si>
  <si>
    <t>ORD5468</t>
  </si>
  <si>
    <t>ORD6809</t>
  </si>
  <si>
    <t>SKU103086</t>
  </si>
  <si>
    <t>ORD5277</t>
  </si>
  <si>
    <t>Z8311</t>
  </si>
  <si>
    <t>ORD7691</t>
  </si>
  <si>
    <t>Z4318</t>
  </si>
  <si>
    <t>SKU100849</t>
  </si>
  <si>
    <t>ORD2626</t>
  </si>
  <si>
    <t>ORD7260</t>
  </si>
  <si>
    <t>Z3180</t>
  </si>
  <si>
    <t>SKU100260</t>
  </si>
  <si>
    <t>ORD3273</t>
  </si>
  <si>
    <t>SKU103472</t>
  </si>
  <si>
    <t>SKU104180</t>
  </si>
  <si>
    <t>ORD7676</t>
  </si>
  <si>
    <t>Z9193</t>
  </si>
  <si>
    <t>ORD8785</t>
  </si>
  <si>
    <t>SKU104496</t>
  </si>
  <si>
    <t>Z1053</t>
  </si>
  <si>
    <t>Z2060</t>
  </si>
  <si>
    <t>SKU101508</t>
  </si>
  <si>
    <t>ORD8275</t>
  </si>
  <si>
    <t>Z3912</t>
  </si>
  <si>
    <t>SKU101671</t>
  </si>
  <si>
    <t>Z2616</t>
  </si>
  <si>
    <t>SKU104522</t>
  </si>
  <si>
    <t>ORD3950</t>
  </si>
  <si>
    <t>ORD9932</t>
  </si>
  <si>
    <t>ORD4501</t>
  </si>
  <si>
    <t>Z2051</t>
  </si>
  <si>
    <t>Z4223</t>
  </si>
  <si>
    <t>SKU104813</t>
  </si>
  <si>
    <t>SKU103847</t>
  </si>
  <si>
    <t>ORD6804</t>
  </si>
  <si>
    <t>SKU101491</t>
  </si>
  <si>
    <t>SKU100419</t>
  </si>
  <si>
    <t>ORD9197</t>
  </si>
  <si>
    <t>Z4322</t>
  </si>
  <si>
    <t>SKU103837</t>
  </si>
  <si>
    <t>ORD2576</t>
  </si>
  <si>
    <t>SKU104322</t>
  </si>
  <si>
    <t>ORD8467</t>
  </si>
  <si>
    <t>Z5301</t>
  </si>
  <si>
    <t>SKU103075</t>
  </si>
  <si>
    <t>ORD5237</t>
  </si>
  <si>
    <t>SKU101541</t>
  </si>
  <si>
    <t>ORD5824</t>
  </si>
  <si>
    <t>Z6929</t>
  </si>
  <si>
    <t>SKU103116</t>
  </si>
  <si>
    <t>ORD4558</t>
  </si>
  <si>
    <t>SKU104792</t>
  </si>
  <si>
    <t>ORD1535</t>
  </si>
  <si>
    <t>Z4848</t>
  </si>
  <si>
    <t>SKU104596</t>
  </si>
  <si>
    <t>ORD4275</t>
  </si>
  <si>
    <t>Z4009</t>
  </si>
  <si>
    <t>SKU100258</t>
  </si>
  <si>
    <t>SKU104010</t>
  </si>
  <si>
    <t>Z6506</t>
  </si>
  <si>
    <t>SKU103262</t>
  </si>
  <si>
    <t>ORD6829</t>
  </si>
  <si>
    <t>ORD5510</t>
  </si>
  <si>
    <t>ORD9074</t>
  </si>
  <si>
    <t>Z7022</t>
  </si>
  <si>
    <t>SKU103410</t>
  </si>
  <si>
    <t>Z6820</t>
  </si>
  <si>
    <t>SKU100759</t>
  </si>
  <si>
    <t>ORD1277</t>
  </si>
  <si>
    <t>SKU102216</t>
  </si>
  <si>
    <t>ORD4174</t>
  </si>
  <si>
    <t>ORD8423</t>
  </si>
  <si>
    <t>Z3027</t>
  </si>
  <si>
    <t>SKU104919</t>
  </si>
  <si>
    <t>ORD7650</t>
  </si>
  <si>
    <t>SKU104897</t>
  </si>
  <si>
    <t>ORD2457</t>
  </si>
  <si>
    <t>SKU102934</t>
  </si>
  <si>
    <t>SKU100409</t>
  </si>
  <si>
    <t>SKU101250</t>
  </si>
  <si>
    <t>ORD8342</t>
  </si>
  <si>
    <t>ORD1154</t>
  </si>
  <si>
    <t>SKU100025</t>
  </si>
  <si>
    <t>SKU103540</t>
  </si>
  <si>
    <t>ORD3529</t>
  </si>
  <si>
    <t>SKU100191</t>
  </si>
  <si>
    <t>ORD7950</t>
  </si>
  <si>
    <t>Z8327</t>
  </si>
  <si>
    <t>SKU101194</t>
  </si>
  <si>
    <t>ORD9746</t>
  </si>
  <si>
    <t>SKU101387</t>
  </si>
  <si>
    <t>SKU101390</t>
  </si>
  <si>
    <t>ORD2699</t>
  </si>
  <si>
    <t>SKU101572</t>
  </si>
  <si>
    <t>Z9618</t>
  </si>
  <si>
    <t>Z6762</t>
  </si>
  <si>
    <t>SKU102134</t>
  </si>
  <si>
    <t>SKU104285</t>
  </si>
  <si>
    <t>ORD3828</t>
  </si>
  <si>
    <t>Z5193</t>
  </si>
  <si>
    <t>Z5637</t>
  </si>
  <si>
    <t>SKU101155</t>
  </si>
  <si>
    <t>SKU100367</t>
  </si>
  <si>
    <t>ORD1017</t>
  </si>
  <si>
    <t>SKU102689</t>
  </si>
  <si>
    <t>ORD7562</t>
  </si>
  <si>
    <t>Z9281</t>
  </si>
  <si>
    <t>SKU101322</t>
  </si>
  <si>
    <t>SKU100841</t>
  </si>
  <si>
    <t>ORD5069</t>
  </si>
  <si>
    <t>SKU102529</t>
  </si>
  <si>
    <t>ORD2815</t>
  </si>
  <si>
    <t>ORD9664</t>
  </si>
  <si>
    <t>SKU104978</t>
  </si>
  <si>
    <t>ORD8239</t>
  </si>
  <si>
    <t>SKU104232</t>
  </si>
  <si>
    <t>SKU102866</t>
  </si>
  <si>
    <t>ORD1014</t>
  </si>
  <si>
    <t>ORD7639</t>
  </si>
  <si>
    <t>Z8616</t>
  </si>
  <si>
    <t>SKU102482</t>
  </si>
  <si>
    <t>SKU102696</t>
  </si>
  <si>
    <t>ORD8186</t>
  </si>
  <si>
    <t>Z1654</t>
  </si>
  <si>
    <t>Z6379</t>
  </si>
  <si>
    <t>SKU103162</t>
  </si>
  <si>
    <t>ORD5179</t>
  </si>
  <si>
    <t>ORD8601</t>
  </si>
  <si>
    <t>SKU103867</t>
  </si>
  <si>
    <t>SKU102707</t>
  </si>
  <si>
    <t>Z2901</t>
  </si>
  <si>
    <t>Z9625</t>
  </si>
  <si>
    <t>SKU104780</t>
  </si>
  <si>
    <t>SKU102514</t>
  </si>
  <si>
    <t>SKU103453</t>
  </si>
  <si>
    <t>SKU102943</t>
  </si>
  <si>
    <t>ORD3836</t>
  </si>
  <si>
    <t>SKU103886</t>
  </si>
  <si>
    <t>ORD6862</t>
  </si>
  <si>
    <t>SKU103710</t>
  </si>
  <si>
    <t>ORD7292</t>
  </si>
  <si>
    <t>SKU101382</t>
  </si>
  <si>
    <t>Z5678</t>
  </si>
  <si>
    <t>Z5018</t>
  </si>
  <si>
    <t>SKU100444</t>
  </si>
  <si>
    <t>ORD6712</t>
  </si>
  <si>
    <t>Z9230</t>
  </si>
  <si>
    <t>SKU100143</t>
  </si>
  <si>
    <t>ORD5162</t>
  </si>
  <si>
    <t>SKU103677</t>
  </si>
  <si>
    <t>ORD8849</t>
  </si>
  <si>
    <t>ORD4879</t>
  </si>
  <si>
    <t>Z5503</t>
  </si>
  <si>
    <t>SKU101629</t>
  </si>
  <si>
    <t>Z1241</t>
  </si>
  <si>
    <t>SKU102290</t>
  </si>
  <si>
    <t>ORD5906</t>
  </si>
  <si>
    <t>Z3753</t>
  </si>
  <si>
    <t>ORD2474</t>
  </si>
  <si>
    <t>ORD6783</t>
  </si>
  <si>
    <t>SKU100988</t>
  </si>
  <si>
    <t>ORD2410</t>
  </si>
  <si>
    <t>Z5253</t>
  </si>
  <si>
    <t>SKU104735</t>
  </si>
  <si>
    <t>ORD9556</t>
  </si>
  <si>
    <t>SKU103819</t>
  </si>
  <si>
    <t>ORD6925</t>
  </si>
  <si>
    <t>Z5359</t>
  </si>
  <si>
    <t>SKU101948</t>
  </si>
  <si>
    <t>SKU103747</t>
  </si>
  <si>
    <t>ORD6605</t>
  </si>
  <si>
    <t>Z3593</t>
  </si>
  <si>
    <t>SKU102640</t>
  </si>
  <si>
    <t>ORD8030</t>
  </si>
  <si>
    <t>SKU100777</t>
  </si>
  <si>
    <t>SKU101620</t>
  </si>
  <si>
    <t>ORD7916</t>
  </si>
  <si>
    <t>Z6126</t>
  </si>
  <si>
    <t>SKU100019</t>
  </si>
  <si>
    <t>ORD3669</t>
  </si>
  <si>
    <t>SKU101573</t>
  </si>
  <si>
    <t>ORD4615</t>
  </si>
  <si>
    <t>ORD2190</t>
  </si>
  <si>
    <t>SKU101294</t>
  </si>
  <si>
    <t>ORD5873</t>
  </si>
  <si>
    <t>Z5992</t>
  </si>
  <si>
    <t>SKU102499</t>
  </si>
  <si>
    <t>Z3348</t>
  </si>
  <si>
    <t>SKU101588</t>
  </si>
  <si>
    <t>ORD3249</t>
  </si>
  <si>
    <t>SKU100494</t>
  </si>
  <si>
    <t>Z1556</t>
  </si>
  <si>
    <t>Z1872</t>
  </si>
  <si>
    <t>SKU100152</t>
  </si>
  <si>
    <t>ORD7376</t>
  </si>
  <si>
    <t>Z5688</t>
  </si>
  <si>
    <t>SKU104337</t>
  </si>
  <si>
    <t>ORD8480</t>
  </si>
  <si>
    <t>SKU101771</t>
  </si>
  <si>
    <t>SKU100783</t>
  </si>
  <si>
    <t>ORD2817</t>
  </si>
  <si>
    <t>Z2845</t>
  </si>
  <si>
    <t>SKU103600</t>
  </si>
  <si>
    <t>Z5594</t>
  </si>
  <si>
    <t>ORD4678</t>
  </si>
  <si>
    <t>SKU102775</t>
  </si>
  <si>
    <t>ORD8429</t>
  </si>
  <si>
    <t>Z7257</t>
  </si>
  <si>
    <t>SKU103816</t>
  </si>
  <si>
    <t>SKU104488</t>
  </si>
  <si>
    <t>ORD8997</t>
  </si>
  <si>
    <t>SKU101582</t>
  </si>
  <si>
    <t>ORD6041</t>
  </si>
  <si>
    <t>Z2204</t>
  </si>
  <si>
    <t>SKU104121</t>
  </si>
  <si>
    <t>SKU100007</t>
  </si>
  <si>
    <t>ORD7309</t>
  </si>
  <si>
    <t>Z1435</t>
  </si>
  <si>
    <t>SKU100564</t>
  </si>
  <si>
    <t>SKU101540</t>
  </si>
  <si>
    <t>ORD2172</t>
  </si>
  <si>
    <t>Z3757</t>
  </si>
  <si>
    <t>ORD3837</t>
  </si>
  <si>
    <t>Z1760</t>
  </si>
  <si>
    <t>SKU102444</t>
  </si>
  <si>
    <t>ORD2116</t>
  </si>
  <si>
    <t>Z1726</t>
  </si>
  <si>
    <t>SKU100794</t>
  </si>
  <si>
    <t>SKU103884</t>
  </si>
  <si>
    <t>ORD7086</t>
  </si>
  <si>
    <t>SKU100939</t>
  </si>
  <si>
    <t>ORD6156</t>
  </si>
  <si>
    <t>Z2888</t>
  </si>
  <si>
    <t>SKU101942</t>
  </si>
  <si>
    <t>ORD4381</t>
  </si>
  <si>
    <t>SKU103894</t>
  </si>
  <si>
    <t>ORD4273</t>
  </si>
  <si>
    <t>SKU101098</t>
  </si>
  <si>
    <t>ORD4289</t>
  </si>
  <si>
    <t>SKU100934</t>
  </si>
  <si>
    <t>ORD8174</t>
  </si>
  <si>
    <t>Z9782</t>
  </si>
  <si>
    <t>SKU102361</t>
  </si>
  <si>
    <t>Z6968</t>
  </si>
  <si>
    <t>SKU100763</t>
  </si>
  <si>
    <t>ORD7738</t>
  </si>
  <si>
    <t>SKU101287</t>
  </si>
  <si>
    <t>ORD3046</t>
  </si>
  <si>
    <t>ORD6149</t>
  </si>
  <si>
    <t>SKU100568</t>
  </si>
  <si>
    <t>ORD1534</t>
  </si>
  <si>
    <t>ORD5596</t>
  </si>
  <si>
    <t>SKU101742</t>
  </si>
  <si>
    <t>ORD1184</t>
  </si>
  <si>
    <t>SKU101806</t>
  </si>
  <si>
    <t>SKU100504</t>
  </si>
  <si>
    <t>ORD1602</t>
  </si>
  <si>
    <t>SKU103636</t>
  </si>
  <si>
    <t>ORD5300</t>
  </si>
  <si>
    <t>Z1690</t>
  </si>
  <si>
    <t>ORD5604</t>
  </si>
  <si>
    <t>SKU104184</t>
  </si>
  <si>
    <t>SKU101950</t>
  </si>
  <si>
    <t>ORD7237</t>
  </si>
  <si>
    <t>ORD1775</t>
  </si>
  <si>
    <t>Z5182</t>
  </si>
  <si>
    <t>SKU102703</t>
  </si>
  <si>
    <t>SKU102451</t>
  </si>
  <si>
    <t>ORD3485</t>
  </si>
  <si>
    <t>SKU100468</t>
  </si>
  <si>
    <t>SKU102201</t>
  </si>
  <si>
    <t>ORD8765</t>
  </si>
  <si>
    <t>Z2445</t>
  </si>
  <si>
    <t>Z2824</t>
  </si>
  <si>
    <t>Z4637</t>
  </si>
  <si>
    <t>SKU102204</t>
  </si>
  <si>
    <t>SKU100795</t>
  </si>
  <si>
    <t>Z6124</t>
  </si>
  <si>
    <t>SKU101790</t>
  </si>
  <si>
    <t>SKU104178</t>
  </si>
  <si>
    <t>SKU103852</t>
  </si>
  <si>
    <t>SKU102836</t>
  </si>
  <si>
    <t>ORD6604</t>
  </si>
  <si>
    <t>SKU101334</t>
  </si>
  <si>
    <t>ORD6265</t>
  </si>
  <si>
    <t>SKU101332</t>
  </si>
  <si>
    <t>ORD1968</t>
  </si>
  <si>
    <t>SKU102028</t>
  </si>
  <si>
    <t>ORD7328</t>
  </si>
  <si>
    <t>SKU102436</t>
  </si>
  <si>
    <t>ORD5116</t>
  </si>
  <si>
    <t>SKU104987</t>
  </si>
  <si>
    <t>Z4372</t>
  </si>
  <si>
    <t>SKU104747</t>
  </si>
  <si>
    <t>Z9336</t>
  </si>
  <si>
    <t>SKU101902</t>
  </si>
  <si>
    <t>Z3761</t>
  </si>
  <si>
    <t>ORD3588</t>
  </si>
  <si>
    <t>SKU104210</t>
  </si>
  <si>
    <t>ORD5426</t>
  </si>
  <si>
    <t>Z3292</t>
  </si>
  <si>
    <t>SKU104495</t>
  </si>
  <si>
    <t>SKU101122</t>
  </si>
  <si>
    <t>SKU104991</t>
  </si>
  <si>
    <t>SKU100130</t>
  </si>
  <si>
    <t>SKU103908</t>
  </si>
  <si>
    <t>ORD9471</t>
  </si>
  <si>
    <t>Z4836</t>
  </si>
  <si>
    <t>SKU100364</t>
  </si>
  <si>
    <t>ORD7133</t>
  </si>
  <si>
    <t>SKU102327</t>
  </si>
  <si>
    <t>ORD5610</t>
  </si>
  <si>
    <t>ORD1048</t>
  </si>
  <si>
    <t>Z6781</t>
  </si>
  <si>
    <t>SKU104058</t>
  </si>
  <si>
    <t>SKU102955</t>
  </si>
  <si>
    <t>Z5481</t>
  </si>
  <si>
    <t>SKU100142</t>
  </si>
  <si>
    <t>ORD1951</t>
  </si>
  <si>
    <t>SKU102710</t>
  </si>
  <si>
    <t>ORD1623</t>
  </si>
  <si>
    <t>SKU102739</t>
  </si>
  <si>
    <t>ORD4931</t>
  </si>
  <si>
    <t>SKU104757</t>
  </si>
  <si>
    <t>SKU102561</t>
  </si>
  <si>
    <t>ORD3492</t>
  </si>
  <si>
    <t>ORD6586</t>
  </si>
  <si>
    <t>ORD1123</t>
  </si>
  <si>
    <t>ORD8718</t>
  </si>
  <si>
    <t>SKU103130</t>
  </si>
  <si>
    <t>ORD7270</t>
  </si>
  <si>
    <t>SKU101697</t>
  </si>
  <si>
    <t>ORD1231</t>
  </si>
  <si>
    <t>SKU104658</t>
  </si>
  <si>
    <t>ORD8206</t>
  </si>
  <si>
    <t>SKU101025</t>
  </si>
  <si>
    <t>ORD1850</t>
  </si>
  <si>
    <t>SKU103708</t>
  </si>
  <si>
    <t>ORD8422</t>
  </si>
  <si>
    <t>Z5006</t>
  </si>
  <si>
    <t>SKU104432</t>
  </si>
  <si>
    <t>ORD6418</t>
  </si>
  <si>
    <t>SKU101151</t>
  </si>
  <si>
    <t>SKU102675</t>
  </si>
  <si>
    <t>ORD8511</t>
  </si>
  <si>
    <t>Z4926</t>
  </si>
  <si>
    <t>SKU101525</t>
  </si>
  <si>
    <t>SKU102125</t>
  </si>
  <si>
    <t>ORD6684</t>
  </si>
  <si>
    <t>SKU100817</t>
  </si>
  <si>
    <t>ORD1836</t>
  </si>
  <si>
    <t>SKU103729</t>
  </si>
  <si>
    <t>SKU103941</t>
  </si>
  <si>
    <t>ORD8290</t>
  </si>
  <si>
    <t>SKU101657</t>
  </si>
  <si>
    <t>ORD4288</t>
  </si>
  <si>
    <t>SKU104618</t>
  </si>
  <si>
    <t>Z7642</t>
  </si>
  <si>
    <t>ORD8475</t>
  </si>
  <si>
    <t>SKU104730</t>
  </si>
  <si>
    <t>ORD7970</t>
  </si>
  <si>
    <t>SKU100709</t>
  </si>
  <si>
    <t>ORD9124</t>
  </si>
  <si>
    <t>SKU104133</t>
  </si>
  <si>
    <t>Z9806</t>
  </si>
  <si>
    <t>SKU103082</t>
  </si>
  <si>
    <t>ORD2726</t>
  </si>
  <si>
    <t>ORD7985</t>
  </si>
  <si>
    <t>SKU100264</t>
  </si>
  <si>
    <t>SKU103276</t>
  </si>
  <si>
    <t>SKU101688</t>
  </si>
  <si>
    <t>ORD5445</t>
  </si>
  <si>
    <t>Z8296</t>
  </si>
  <si>
    <t>SKU101539</t>
  </si>
  <si>
    <t>Z3814</t>
  </si>
  <si>
    <t>SKU100619</t>
  </si>
  <si>
    <t>ORD9415</t>
  </si>
  <si>
    <t>SKU102595</t>
  </si>
  <si>
    <t>ORD6181</t>
  </si>
  <si>
    <t>SKU100790</t>
  </si>
  <si>
    <t>SKU100376</t>
  </si>
  <si>
    <t>SKU103817</t>
  </si>
  <si>
    <t>ORD3047</t>
  </si>
  <si>
    <t>SKU100115</t>
  </si>
  <si>
    <t>ORD8739</t>
  </si>
  <si>
    <t>SKU104612</t>
  </si>
  <si>
    <t>Z7206</t>
  </si>
  <si>
    <t>SKU104783</t>
  </si>
  <si>
    <t>ORD6800</t>
  </si>
  <si>
    <t>SKU102287</t>
  </si>
  <si>
    <t>ORD3869</t>
  </si>
  <si>
    <t>SKU100043</t>
  </si>
  <si>
    <t>Z8057</t>
  </si>
  <si>
    <t>SKU102736</t>
  </si>
  <si>
    <t>ORD6554</t>
  </si>
  <si>
    <t>SKU101640</t>
  </si>
  <si>
    <t>Z6011</t>
  </si>
  <si>
    <t>SKU102247</t>
  </si>
  <si>
    <t>Z3563</t>
  </si>
  <si>
    <t>ORD6667</t>
  </si>
  <si>
    <t>Z1930</t>
  </si>
  <si>
    <t>SKU100848</t>
  </si>
  <si>
    <t>Z3293</t>
  </si>
  <si>
    <t>Z7372</t>
  </si>
  <si>
    <t>SKU102896</t>
  </si>
  <si>
    <t>Z7152</t>
  </si>
  <si>
    <t>SKU101043</t>
  </si>
  <si>
    <t>Z5100</t>
  </si>
  <si>
    <t>SKU102434</t>
  </si>
  <si>
    <t>ORD6448</t>
  </si>
  <si>
    <t>SKU101772</t>
  </si>
  <si>
    <t>ORD4991</t>
  </si>
  <si>
    <t>Z7584</t>
  </si>
  <si>
    <t>SKU100477</t>
  </si>
  <si>
    <t>SKU103302</t>
  </si>
  <si>
    <t>SKU104321</t>
  </si>
  <si>
    <t>ORD7389</t>
  </si>
  <si>
    <t>SKU102108</t>
  </si>
  <si>
    <t>ORD1360</t>
  </si>
  <si>
    <t>SKU100786</t>
  </si>
  <si>
    <t>ORD8968</t>
  </si>
  <si>
    <t>SKU100361</t>
  </si>
  <si>
    <t>Z8497</t>
  </si>
  <si>
    <t>Z1971</t>
  </si>
  <si>
    <t>SKU104701</t>
  </si>
  <si>
    <t>ORD7567</t>
  </si>
  <si>
    <t>Z2904</t>
  </si>
  <si>
    <t>Z4593</t>
  </si>
  <si>
    <t>SKU104464</t>
  </si>
  <si>
    <t>ORD3574</t>
  </si>
  <si>
    <t>ORD9573</t>
  </si>
  <si>
    <t>SKU101785</t>
  </si>
  <si>
    <t>SKU101843</t>
  </si>
  <si>
    <t>ORD7130</t>
  </si>
  <si>
    <t>SKU100070</t>
  </si>
  <si>
    <t>ORD8641</t>
  </si>
  <si>
    <t>ORD4755</t>
  </si>
  <si>
    <t>Z9734</t>
  </si>
  <si>
    <t>SKU101838</t>
  </si>
  <si>
    <t>SKU102911</t>
  </si>
  <si>
    <t>ORD9279</t>
  </si>
  <si>
    <t>Z9273</t>
  </si>
  <si>
    <t>SKU101746</t>
  </si>
  <si>
    <t>ORD9323</t>
  </si>
  <si>
    <t>SKU102374</t>
  </si>
  <si>
    <t>ORD5245</t>
  </si>
  <si>
    <t>SKU102481</t>
  </si>
  <si>
    <t>ORD7361</t>
  </si>
  <si>
    <t>SKU104125</t>
  </si>
  <si>
    <t>SKU102929</t>
  </si>
  <si>
    <t>SKU103576</t>
  </si>
  <si>
    <t>ORD1641</t>
  </si>
  <si>
    <t>SKU101818</t>
  </si>
  <si>
    <t>SKU101514</t>
  </si>
  <si>
    <t>ORD1250</t>
  </si>
  <si>
    <t>Z1355</t>
  </si>
  <si>
    <t>SKU103135</t>
  </si>
  <si>
    <t>SKU101082</t>
  </si>
  <si>
    <t>Z4837</t>
  </si>
  <si>
    <t>SKU104616</t>
  </si>
  <si>
    <t>Z6464</t>
  </si>
  <si>
    <t>SKU100875</t>
  </si>
  <si>
    <t>Z6785</t>
  </si>
  <si>
    <t>SKU103632</t>
  </si>
  <si>
    <t>SKU104296</t>
  </si>
  <si>
    <t>Z8512</t>
  </si>
  <si>
    <t>ORD7195</t>
  </si>
  <si>
    <t>SKU103807</t>
  </si>
  <si>
    <t>ORD3734</t>
  </si>
  <si>
    <t>Z6261</t>
  </si>
  <si>
    <t>SKU102600</t>
  </si>
  <si>
    <t>ORD1309</t>
  </si>
  <si>
    <t>SKU101318</t>
  </si>
  <si>
    <t>Z5040</t>
  </si>
  <si>
    <t>Z9610</t>
  </si>
  <si>
    <t>ORD7743</t>
  </si>
  <si>
    <t>Z6286</t>
  </si>
  <si>
    <t>SKU100108</t>
  </si>
  <si>
    <t>ORD6718</t>
  </si>
  <si>
    <t>SKU102030</t>
  </si>
  <si>
    <t>ORD9211</t>
  </si>
  <si>
    <t>SKU104838</t>
  </si>
  <si>
    <t>ORD2553</t>
  </si>
  <si>
    <t>ORD4549</t>
  </si>
  <si>
    <t>Z5754</t>
  </si>
  <si>
    <t>SKU100159</t>
  </si>
  <si>
    <t>Z6695</t>
  </si>
  <si>
    <t>SKU100255</t>
  </si>
  <si>
    <t>Z4821</t>
  </si>
  <si>
    <t>ORD8684</t>
  </si>
  <si>
    <t>SKU100175</t>
  </si>
  <si>
    <t>ORD7892</t>
  </si>
  <si>
    <t>Z4587</t>
  </si>
  <si>
    <t>SKU101687</t>
  </si>
  <si>
    <t>SKU101015</t>
  </si>
  <si>
    <t>ORD3799</t>
  </si>
  <si>
    <t>SKU104804</t>
  </si>
  <si>
    <t>ORD9120</t>
  </si>
  <si>
    <t>SKU100904</t>
  </si>
  <si>
    <t>SKU101079</t>
  </si>
  <si>
    <t>Z2402</t>
  </si>
  <si>
    <t>Z2264</t>
  </si>
  <si>
    <t>ORD6351</t>
  </si>
  <si>
    <t>SKU102377</t>
  </si>
  <si>
    <t>Z5295</t>
  </si>
  <si>
    <t>SKU101865</t>
  </si>
  <si>
    <t>ORD1124</t>
  </si>
  <si>
    <t>Z9405</t>
  </si>
  <si>
    <t>SKU101531</t>
  </si>
  <si>
    <t>SKU104154</t>
  </si>
  <si>
    <t>SKU104014</t>
  </si>
  <si>
    <t>ORD3001</t>
  </si>
  <si>
    <t>SKU102005</t>
  </si>
  <si>
    <t>ORD9918</t>
  </si>
  <si>
    <t>SKU100518</t>
  </si>
  <si>
    <t>SKU100224</t>
  </si>
  <si>
    <t>Z4290</t>
  </si>
  <si>
    <t>Z6431</t>
  </si>
  <si>
    <t>SKU102237</t>
  </si>
  <si>
    <t>ORD2777</t>
  </si>
  <si>
    <t>SKU103005</t>
  </si>
  <si>
    <t>ORD2653</t>
  </si>
  <si>
    <t>SKU104228</t>
  </si>
  <si>
    <t>ORD6428</t>
  </si>
  <si>
    <t>SKU102647</t>
  </si>
  <si>
    <t>ORD7655</t>
  </si>
  <si>
    <t>SKU101535</t>
  </si>
  <si>
    <t>ORD6828</t>
  </si>
  <si>
    <t>ORD7719</t>
  </si>
  <si>
    <t>SKU104122</t>
  </si>
  <si>
    <t>Z6618</t>
  </si>
  <si>
    <t>SKU103922</t>
  </si>
  <si>
    <t>ORD1091</t>
  </si>
  <si>
    <t>Z9278</t>
  </si>
  <si>
    <t>SKU103395</t>
  </si>
  <si>
    <t>ORD6004</t>
  </si>
  <si>
    <t>SKU101644</t>
  </si>
  <si>
    <t>SKU101959</t>
  </si>
  <si>
    <t>SKU103222</t>
  </si>
  <si>
    <t>ORD5577</t>
  </si>
  <si>
    <t>Z9161</t>
  </si>
  <si>
    <t>Z8443</t>
  </si>
  <si>
    <t>SKU102211</t>
  </si>
  <si>
    <t>SKU101333</t>
  </si>
  <si>
    <t>SKU102181</t>
  </si>
  <si>
    <t>Z5352</t>
  </si>
  <si>
    <t>SKU100791</t>
  </si>
  <si>
    <t>ORD4961</t>
  </si>
  <si>
    <t>SKU104315</t>
  </si>
  <si>
    <t>ORD7751</t>
  </si>
  <si>
    <t>SKU101204</t>
  </si>
  <si>
    <t>ORD9510</t>
  </si>
  <si>
    <t>SKU101590</t>
  </si>
  <si>
    <t>SKU104271</t>
  </si>
  <si>
    <t>SKU104559</t>
  </si>
  <si>
    <t>SKU101628</t>
  </si>
  <si>
    <t>SKU101871</t>
  </si>
  <si>
    <t>Z7748</t>
  </si>
  <si>
    <t>SKU100268</t>
  </si>
  <si>
    <t>ORD2205</t>
  </si>
  <si>
    <t>SKU101969</t>
  </si>
  <si>
    <t>SKU103369</t>
  </si>
  <si>
    <t>ORD3977</t>
  </si>
  <si>
    <t>Z4126</t>
  </si>
  <si>
    <t>ORD9354</t>
  </si>
  <si>
    <t>SKU101672</t>
  </si>
  <si>
    <t>ORD4243</t>
  </si>
  <si>
    <t>Z1949</t>
  </si>
  <si>
    <t>SKU103882</t>
  </si>
  <si>
    <t>ORD3951</t>
  </si>
  <si>
    <t>Z8174</t>
  </si>
  <si>
    <t>SKU101759</t>
  </si>
  <si>
    <t>SKU103225</t>
  </si>
  <si>
    <t>ORD7605</t>
  </si>
  <si>
    <t>SKU104992</t>
  </si>
  <si>
    <t>Z6080</t>
  </si>
  <si>
    <t>SKU102088</t>
  </si>
  <si>
    <t>ORD8096</t>
  </si>
  <si>
    <t>SKU101777</t>
  </si>
  <si>
    <t>SKU101534</t>
  </si>
  <si>
    <t>Z3008</t>
  </si>
  <si>
    <t>SKU100267</t>
  </si>
  <si>
    <t>SKU101406</t>
  </si>
  <si>
    <t>Z7115</t>
  </si>
  <si>
    <t>SKU102719</t>
  </si>
  <si>
    <t>ORD1313</t>
  </si>
  <si>
    <t>SKU100889</t>
  </si>
  <si>
    <t>SKU104882</t>
  </si>
  <si>
    <t>ORD7468</t>
  </si>
  <si>
    <t>SKU101858</t>
  </si>
  <si>
    <t>ORD9512</t>
  </si>
  <si>
    <t>SKU104497</t>
  </si>
  <si>
    <t>ORD8227</t>
  </si>
  <si>
    <t>SKU100770</t>
  </si>
  <si>
    <t>ORD7684</t>
  </si>
  <si>
    <t>SKU102658</t>
  </si>
  <si>
    <t>ORD5193</t>
  </si>
  <si>
    <t>SKU103866</t>
  </si>
  <si>
    <t>ORD1079</t>
  </si>
  <si>
    <t>SKU103842</t>
  </si>
  <si>
    <t>SKU104022</t>
  </si>
  <si>
    <t>ORD5261</t>
  </si>
  <si>
    <t>Z4109</t>
  </si>
  <si>
    <t>SKU103951</t>
  </si>
  <si>
    <t>ORD2123</t>
  </si>
  <si>
    <t>ORD8690</t>
  </si>
  <si>
    <t>Z4342</t>
  </si>
  <si>
    <t>Z5362</t>
  </si>
  <si>
    <t>ORD1009</t>
  </si>
  <si>
    <t>ORD7287</t>
  </si>
  <si>
    <t>Z6275</t>
  </si>
  <si>
    <t>SKU101936</t>
  </si>
  <si>
    <t>SKU103393</t>
  </si>
  <si>
    <t>Z7750</t>
  </si>
  <si>
    <t>SKU104172</t>
  </si>
  <si>
    <t>SKU100547</t>
  </si>
  <si>
    <t>ORD1066</t>
  </si>
  <si>
    <t>Z9204</t>
  </si>
  <si>
    <t>SKU104032</t>
  </si>
  <si>
    <t>Z3811</t>
  </si>
  <si>
    <t>SKU101926</t>
  </si>
  <si>
    <t>SKU102431</t>
  </si>
  <si>
    <t>ORD5181</t>
  </si>
  <si>
    <t>ORD3134</t>
  </si>
  <si>
    <t>Z5477</t>
  </si>
  <si>
    <t>SKU104855</t>
  </si>
  <si>
    <t>ORD9165</t>
  </si>
  <si>
    <t>SKU104726</t>
  </si>
  <si>
    <t>Z6081</t>
  </si>
  <si>
    <t>SKU102656</t>
  </si>
  <si>
    <t>SKU100493</t>
  </si>
  <si>
    <t>SKU100337</t>
  </si>
  <si>
    <t>ORD3507</t>
  </si>
  <si>
    <t>SKU103014</t>
  </si>
  <si>
    <t>ORD8298</t>
  </si>
  <si>
    <t>SKU102993</t>
  </si>
  <si>
    <t>ORD7940</t>
  </si>
  <si>
    <t>SKU101352</t>
  </si>
  <si>
    <t>ORD6491</t>
  </si>
  <si>
    <t>SKU101886</t>
  </si>
  <si>
    <t>SKU104479</t>
  </si>
  <si>
    <t>Z6580</t>
  </si>
  <si>
    <t>ORD7991</t>
  </si>
  <si>
    <t>ORD4778</t>
  </si>
  <si>
    <t>SKU100095</t>
  </si>
  <si>
    <t>ORD2161</t>
  </si>
  <si>
    <t>SKU100648</t>
  </si>
  <si>
    <t>ORD2425</t>
  </si>
  <si>
    <t>SKU103398</t>
  </si>
  <si>
    <t>Z8251</t>
  </si>
  <si>
    <t>SKU103357</t>
  </si>
  <si>
    <t>ORD2964</t>
  </si>
  <si>
    <t>ORD9369</t>
  </si>
  <si>
    <t>Z3120</t>
  </si>
  <si>
    <t>SKU100911</t>
  </si>
  <si>
    <t>SKU102315</t>
  </si>
  <si>
    <t>SKU104754</t>
  </si>
  <si>
    <t>ORD4354</t>
  </si>
  <si>
    <t>Z2019</t>
  </si>
  <si>
    <t>SKU103918</t>
  </si>
  <si>
    <t>ORD4383</t>
  </si>
  <si>
    <t>SKU103833</t>
  </si>
  <si>
    <t>SKU102848</t>
  </si>
  <si>
    <t>SKU104629</t>
  </si>
  <si>
    <t>ORD4439</t>
  </si>
  <si>
    <t>SKU104254</t>
  </si>
  <si>
    <t>ORD9220</t>
  </si>
  <si>
    <t>SKU103853</t>
  </si>
  <si>
    <t>SKU104104</t>
  </si>
  <si>
    <t>ORD8530</t>
  </si>
  <si>
    <t>SKU100084</t>
  </si>
  <si>
    <t>Z1343</t>
  </si>
  <si>
    <t>SKU100907</t>
  </si>
  <si>
    <t>Z6906</t>
  </si>
  <si>
    <t>SKU101222</t>
  </si>
  <si>
    <t>Z5238</t>
  </si>
  <si>
    <t>SKU104331</t>
  </si>
  <si>
    <t>ORD6370</t>
  </si>
  <si>
    <t>SKU101470</t>
  </si>
  <si>
    <t>SKU101306</t>
  </si>
  <si>
    <t>SKU101951</t>
  </si>
  <si>
    <t>SKU104449</t>
  </si>
  <si>
    <t>ORD4242</t>
  </si>
  <si>
    <t>Z8718</t>
  </si>
  <si>
    <t>SKU102882</t>
  </si>
  <si>
    <t>ORD2412</t>
  </si>
  <si>
    <t>Z3078</t>
  </si>
  <si>
    <t>SKU101235</t>
  </si>
  <si>
    <t>ORD5822</t>
  </si>
  <si>
    <t>SKU104310</t>
  </si>
  <si>
    <t>ORD9117</t>
  </si>
  <si>
    <t>Z9978</t>
  </si>
  <si>
    <t>ORD8778</t>
  </si>
  <si>
    <t>SKU104527</t>
  </si>
  <si>
    <t>ORD7271</t>
  </si>
  <si>
    <t>SKU100809</t>
  </si>
  <si>
    <t>Z3588</t>
  </si>
  <si>
    <t>ORD9913</t>
  </si>
  <si>
    <t>SKU102752</t>
  </si>
  <si>
    <t>ORD3195</t>
  </si>
  <si>
    <t>Z6357</t>
  </si>
  <si>
    <t>SKU101613</t>
  </si>
  <si>
    <t>ORD7847</t>
  </si>
  <si>
    <t>Z8192</t>
  </si>
  <si>
    <t>SKU100598</t>
  </si>
  <si>
    <t>ORD6774</t>
  </si>
  <si>
    <t>SKU103773</t>
  </si>
  <si>
    <t>SKU103300</t>
  </si>
  <si>
    <t>SKU104086</t>
  </si>
  <si>
    <t>ORD8889</t>
  </si>
  <si>
    <t>SKU100962</t>
  </si>
  <si>
    <t>ORD3974</t>
  </si>
  <si>
    <t>Z8607</t>
  </si>
  <si>
    <t>SKU102413</t>
  </si>
  <si>
    <t>SKU104453</t>
  </si>
  <si>
    <t>ORD4651</t>
  </si>
  <si>
    <t>SKU102196</t>
  </si>
  <si>
    <t>ORD9671</t>
  </si>
  <si>
    <t>Z6534</t>
  </si>
  <si>
    <t>SKU101775</t>
  </si>
  <si>
    <t>ORD4784</t>
  </si>
  <si>
    <t>SKU104156</t>
  </si>
  <si>
    <t>SKU100832</t>
  </si>
  <si>
    <t>Z8458</t>
  </si>
  <si>
    <t>SKU100173</t>
  </si>
  <si>
    <t>ORD7012</t>
  </si>
  <si>
    <t>SKU103668</t>
  </si>
  <si>
    <t>Z5213</t>
  </si>
  <si>
    <t>SKU102277</t>
  </si>
  <si>
    <t>SKU100242</t>
  </si>
  <si>
    <t>SKU102828</t>
  </si>
  <si>
    <t>Z6056</t>
  </si>
  <si>
    <t>ORD9818</t>
  </si>
  <si>
    <t>SKU103826</t>
  </si>
  <si>
    <t>Z7447</t>
  </si>
  <si>
    <t>SKU101027</t>
  </si>
  <si>
    <t>ORD1571</t>
  </si>
  <si>
    <t>SKU100751</t>
  </si>
  <si>
    <t>Z1951</t>
  </si>
  <si>
    <t>SKU102571</t>
  </si>
  <si>
    <t>SKU100792</t>
  </si>
  <si>
    <t>ORD2220</t>
  </si>
  <si>
    <t>SKU102232</t>
  </si>
  <si>
    <t>SKU104905</t>
  </si>
  <si>
    <t>ORD3095</t>
  </si>
  <si>
    <t>SKU102009</t>
  </si>
  <si>
    <t>ORD5200</t>
  </si>
  <si>
    <t>SKU103723</t>
  </si>
  <si>
    <t>ORD4188</t>
  </si>
  <si>
    <t>Z2802</t>
  </si>
  <si>
    <t>SKU101488</t>
  </si>
  <si>
    <t>SKU104258</t>
  </si>
  <si>
    <t>ORD8520</t>
  </si>
  <si>
    <t>Z8400</t>
  </si>
  <si>
    <t>Z7125</t>
  </si>
  <si>
    <t>SKU104819</t>
  </si>
  <si>
    <t>SKU104602</t>
  </si>
  <si>
    <t>SKU100211</t>
  </si>
  <si>
    <t>ORD5118</t>
  </si>
  <si>
    <t>SKU104171</t>
  </si>
  <si>
    <t>SKU103635</t>
  </si>
  <si>
    <t>SKU104984</t>
  </si>
  <si>
    <t>ORD7536</t>
  </si>
  <si>
    <t>ORD3804</t>
  </si>
  <si>
    <t>SKU103421</t>
  </si>
  <si>
    <t>SKU104093</t>
  </si>
  <si>
    <t>ORD1677</t>
  </si>
  <si>
    <t>SKU101733</t>
  </si>
  <si>
    <t>ORD7445</t>
  </si>
  <si>
    <t>SKU104217</t>
  </si>
  <si>
    <t>ORD6844</t>
  </si>
  <si>
    <t>Z5457</t>
  </si>
  <si>
    <t>SKU100575</t>
  </si>
  <si>
    <t>SKU102330</t>
  </si>
  <si>
    <t>SKU103415</t>
  </si>
  <si>
    <t>ORD2955</t>
  </si>
  <si>
    <t>Z7190</t>
  </si>
  <si>
    <t>ORD3782</t>
  </si>
  <si>
    <t>SKU104015</t>
  </si>
  <si>
    <t>Z8901</t>
  </si>
  <si>
    <t>SKU100991</t>
  </si>
  <si>
    <t>Z2139</t>
  </si>
  <si>
    <t>SKU103080</t>
  </si>
  <si>
    <t>Z5281</t>
  </si>
  <si>
    <t>SKU100399</t>
  </si>
  <si>
    <t>ORD9459</t>
  </si>
  <si>
    <t>SKU100902</t>
  </si>
  <si>
    <t>ORD7481</t>
  </si>
  <si>
    <t>SKU100452</t>
  </si>
  <si>
    <t>SKU101825</t>
  </si>
  <si>
    <t>SKU100281</t>
  </si>
  <si>
    <t>ORD4591</t>
  </si>
  <si>
    <t>SKU102076</t>
  </si>
  <si>
    <t>SKU104678</t>
  </si>
  <si>
    <t>ORD3638</t>
  </si>
  <si>
    <t>SKU100839</t>
  </si>
  <si>
    <t>ORD1830</t>
  </si>
  <si>
    <t>SKU102970</t>
  </si>
  <si>
    <t>ORD5183</t>
  </si>
  <si>
    <t>SKU103101</t>
  </si>
  <si>
    <t>SKU101182</t>
  </si>
  <si>
    <t>ORD6798</t>
  </si>
  <si>
    <t>SKU104635</t>
  </si>
  <si>
    <t>SKU103933</t>
  </si>
  <si>
    <t>ORD8383</t>
  </si>
  <si>
    <t>SKU102164</t>
  </si>
  <si>
    <t>SKU100756</t>
  </si>
  <si>
    <t>ORD8701</t>
  </si>
  <si>
    <t>SKU101077</t>
  </si>
  <si>
    <t>SKU102205</t>
  </si>
  <si>
    <t>SKU101737</t>
  </si>
  <si>
    <t>SKU103060</t>
  </si>
  <si>
    <t>ORD9308</t>
  </si>
  <si>
    <t>SKU103956</t>
  </si>
  <si>
    <t>ORD6677</t>
  </si>
  <si>
    <t>SKU101019</t>
  </si>
  <si>
    <t>ORD7448</t>
  </si>
  <si>
    <t>SKU104246</t>
  </si>
  <si>
    <t>SKU100123</t>
  </si>
  <si>
    <t>ORD9006</t>
  </si>
  <si>
    <t>SKU104141</t>
  </si>
  <si>
    <t>SKU100238</t>
  </si>
  <si>
    <t>SKU104070</t>
  </si>
  <si>
    <t>Z2976</t>
  </si>
  <si>
    <t>ORD9888</t>
  </si>
  <si>
    <t>Z9396</t>
  </si>
  <si>
    <t>ORD9244</t>
  </si>
  <si>
    <t>SKU100245</t>
  </si>
  <si>
    <t>SKU104874</t>
  </si>
  <si>
    <t>ORD5755</t>
  </si>
  <si>
    <t>SKU104576</t>
  </si>
  <si>
    <t>Z4857</t>
  </si>
  <si>
    <t>SKU103500</t>
  </si>
  <si>
    <t>ORD6926</t>
  </si>
  <si>
    <t>SKU101946</t>
  </si>
  <si>
    <t>SKU100269</t>
  </si>
  <si>
    <t>ORD8994</t>
  </si>
  <si>
    <t>SKU103124</t>
  </si>
  <si>
    <t>ORD3674</t>
  </si>
  <si>
    <t>Z3106</t>
  </si>
  <si>
    <t>SKU104779</t>
  </si>
  <si>
    <t>ORD2320</t>
  </si>
  <si>
    <t>ORD7187</t>
  </si>
  <si>
    <t>SKU103373</t>
  </si>
  <si>
    <t>ORD2974</t>
  </si>
  <si>
    <t>SKU103291</t>
  </si>
  <si>
    <t>ORD5609</t>
  </si>
  <si>
    <t>Z7280</t>
  </si>
  <si>
    <t>SKU104223</t>
  </si>
  <si>
    <t>ORD2478</t>
  </si>
  <si>
    <t>Z9316</t>
  </si>
  <si>
    <t>SKU102057</t>
  </si>
  <si>
    <t>ORD7927</t>
  </si>
  <si>
    <t>SKU100555</t>
  </si>
  <si>
    <t>Z8194</t>
  </si>
  <si>
    <t>SKU104843</t>
  </si>
  <si>
    <t>ORD9280</t>
  </si>
  <si>
    <t>SKU104431</t>
  </si>
  <si>
    <t>ORD9092</t>
  </si>
  <si>
    <t>SKU104900</t>
  </si>
  <si>
    <t>Z6878</t>
  </si>
  <si>
    <t>SKU101191</t>
  </si>
  <si>
    <t>SKU104512</t>
  </si>
  <si>
    <t>Z3176</t>
  </si>
  <si>
    <t>ORD6106</t>
  </si>
  <si>
    <t>SKU103714</t>
  </si>
  <si>
    <t>ORD1388</t>
  </si>
  <si>
    <t>Z9424</t>
  </si>
  <si>
    <t>SKU100967</t>
  </si>
  <si>
    <t>SKU103335</t>
  </si>
  <si>
    <t>ORD5467</t>
  </si>
  <si>
    <t>Z8210</t>
  </si>
  <si>
    <t>SKU104284</t>
  </si>
  <si>
    <t>ORD9667</t>
  </si>
  <si>
    <t>Z6098</t>
  </si>
  <si>
    <t>SKU104430</t>
  </si>
  <si>
    <t>ORD6603</t>
  </si>
  <si>
    <t>Z6707</t>
  </si>
  <si>
    <t>ORD9581</t>
  </si>
  <si>
    <t>SKU100064</t>
  </si>
  <si>
    <t>SKU100357</t>
  </si>
  <si>
    <t>ORD5297</t>
  </si>
  <si>
    <t>ORD5944</t>
  </si>
  <si>
    <t>SKU103566</t>
  </si>
  <si>
    <t>ORD8830</t>
  </si>
  <si>
    <t>SKU102814</t>
  </si>
  <si>
    <t>SKU101874</t>
  </si>
  <si>
    <t>SKU103649</t>
  </si>
  <si>
    <t>SKU100562</t>
  </si>
  <si>
    <t>SKU104358</t>
  </si>
  <si>
    <t>ORD4773</t>
  </si>
  <si>
    <t>Z8119</t>
  </si>
  <si>
    <t>SKU100532</t>
  </si>
  <si>
    <t>SKU103384</t>
  </si>
  <si>
    <t>SKU101379</t>
  </si>
  <si>
    <t>SKU101664</t>
  </si>
  <si>
    <t>SKU101424</t>
  </si>
  <si>
    <t>ORD9316</t>
  </si>
  <si>
    <t>Z6503</t>
  </si>
  <si>
    <t>Z5597</t>
  </si>
  <si>
    <t>ORD4246</t>
  </si>
  <si>
    <t>Z1969</t>
  </si>
  <si>
    <t>Z9104</t>
  </si>
  <si>
    <t>SKU100065</t>
  </si>
  <si>
    <t>ORD1867</t>
  </si>
  <si>
    <t>SKU103838</t>
  </si>
  <si>
    <t>ORD6757</t>
  </si>
  <si>
    <t>Z7036</t>
  </si>
  <si>
    <t>ORD5531</t>
  </si>
  <si>
    <t>SKU103713</t>
  </si>
  <si>
    <t>Z5122</t>
  </si>
  <si>
    <t>SKU102819</t>
  </si>
  <si>
    <t>SKU101636</t>
  </si>
  <si>
    <t>Z8145</t>
  </si>
  <si>
    <t>SKU101684</t>
  </si>
  <si>
    <t>ORD9701</t>
  </si>
  <si>
    <t>SKU102798</t>
  </si>
  <si>
    <t>ORD5808</t>
  </si>
  <si>
    <t>SKU101030</t>
  </si>
  <si>
    <t>SKU100951</t>
  </si>
  <si>
    <t>SKU103074</t>
  </si>
  <si>
    <t>Z3552</t>
  </si>
  <si>
    <t>SKU100834</t>
  </si>
  <si>
    <t>ORD8960</t>
  </si>
  <si>
    <t>SKU100977</t>
  </si>
  <si>
    <t>SKU102907</t>
  </si>
  <si>
    <t>Z4980</t>
  </si>
  <si>
    <t>SKU104536</t>
  </si>
  <si>
    <t>ORD6059</t>
  </si>
  <si>
    <t>Z1252</t>
  </si>
  <si>
    <t>SKU102969</t>
  </si>
  <si>
    <t>SKU103219</t>
  </si>
  <si>
    <t>SKU102905</t>
  </si>
  <si>
    <t>SKU103936</t>
  </si>
  <si>
    <t>ORD8356</t>
  </si>
  <si>
    <t>Z2902</t>
  </si>
  <si>
    <t>SKU104461</t>
  </si>
  <si>
    <t>Z8074</t>
  </si>
  <si>
    <t>SKU103418</t>
  </si>
  <si>
    <t>ORD6923</t>
  </si>
  <si>
    <t>Z7348</t>
  </si>
  <si>
    <t>ORD8794</t>
  </si>
  <si>
    <t>SKU101493</t>
  </si>
  <si>
    <t>SKU100249</t>
  </si>
  <si>
    <t>ORD3659</t>
  </si>
  <si>
    <t>SKU104547</t>
  </si>
  <si>
    <t>SKU103486</t>
  </si>
  <si>
    <t>SKU102388</t>
  </si>
  <si>
    <t>ORD6931</t>
  </si>
  <si>
    <t>ORD3522</t>
  </si>
  <si>
    <t>SKU101403</t>
  </si>
  <si>
    <t>ORD4523</t>
  </si>
  <si>
    <t>Z1232</t>
  </si>
  <si>
    <t>Z4403</t>
  </si>
  <si>
    <t>SKU101056</t>
  </si>
  <si>
    <t>SKU101109</t>
  </si>
  <si>
    <t>SKU103443</t>
  </si>
  <si>
    <t>ORD1311</t>
  </si>
  <si>
    <t>SKU100611</t>
  </si>
  <si>
    <t>Z2016</t>
  </si>
  <si>
    <t>SKU100916</t>
  </si>
  <si>
    <t>SKU102749</t>
  </si>
  <si>
    <t>SKU101236</t>
  </si>
  <si>
    <t>ORD8631</t>
  </si>
  <si>
    <t>Z5580</t>
  </si>
  <si>
    <t>SKU104494</t>
  </si>
  <si>
    <t>ORD7122</t>
  </si>
  <si>
    <t>ORD4317</t>
  </si>
  <si>
    <t>Z7547</t>
  </si>
  <si>
    <t>ORD4424</t>
  </si>
  <si>
    <t>SKU103089</t>
  </si>
  <si>
    <t>ORD2604</t>
  </si>
  <si>
    <t>Z1362</t>
  </si>
  <si>
    <t>SKU101793</t>
  </si>
  <si>
    <t>Z9470</t>
  </si>
  <si>
    <t>Z3139</t>
  </si>
  <si>
    <t>SKU104796</t>
  </si>
  <si>
    <t>SKU100094</t>
  </si>
  <si>
    <t>ORD7491</t>
  </si>
  <si>
    <t>SKU104710</t>
  </si>
  <si>
    <t>ORD3244</t>
  </si>
  <si>
    <t>Z4831</t>
  </si>
  <si>
    <t>SKU100739</t>
  </si>
  <si>
    <t>SKU100548</t>
  </si>
  <si>
    <t>SKU101956</t>
  </si>
  <si>
    <t>ORD8792</t>
  </si>
  <si>
    <t>Z3256</t>
  </si>
  <si>
    <t>SKU104189</t>
  </si>
  <si>
    <t>SKU101827</t>
  </si>
  <si>
    <t>Z9198</t>
  </si>
  <si>
    <t>SKU101269</t>
  </si>
  <si>
    <t>Z7089</t>
  </si>
  <si>
    <t>ORD9521</t>
  </si>
  <si>
    <t>Z8362</t>
  </si>
  <si>
    <t>SKU102973</t>
  </si>
  <si>
    <t>ORD5904</t>
  </si>
  <si>
    <t>Z6789</t>
  </si>
  <si>
    <t>ORD1324</t>
  </si>
  <si>
    <t>SKU102061</t>
  </si>
  <si>
    <t>ORD7588</t>
  </si>
  <si>
    <t>SKU104965</t>
  </si>
  <si>
    <t>ORD6741</t>
  </si>
  <si>
    <t>Z2030</t>
  </si>
  <si>
    <t>Z4979</t>
  </si>
  <si>
    <t>SKU100913</t>
  </si>
  <si>
    <t>ORD2216</t>
  </si>
  <si>
    <t>SKU104061</t>
  </si>
  <si>
    <t>ORD3512</t>
  </si>
  <si>
    <t>Z9293</t>
  </si>
  <si>
    <t>SKU102715</t>
  </si>
  <si>
    <t>SKU101063</t>
  </si>
  <si>
    <t>ORD5268</t>
  </si>
  <si>
    <t>SKU100495</t>
  </si>
  <si>
    <t>ORD1256</t>
  </si>
  <si>
    <t>SKU103206</t>
  </si>
  <si>
    <t>ORD9357</t>
  </si>
  <si>
    <t>Z1912</t>
  </si>
  <si>
    <t>Z8165</t>
  </si>
  <si>
    <t>SKU100005</t>
  </si>
  <si>
    <t>ORD1051</t>
  </si>
  <si>
    <t>SKU102279</t>
  </si>
  <si>
    <t>Z3308</t>
  </si>
  <si>
    <t>ORD8399</t>
  </si>
  <si>
    <t>Z7401</t>
  </si>
  <si>
    <t>SKU103468</t>
  </si>
  <si>
    <t>Z1721</t>
  </si>
  <si>
    <t>Z5575</t>
  </si>
  <si>
    <t>SKU100999</t>
  </si>
  <si>
    <t>SKU104179</t>
  </si>
  <si>
    <t>ORD9627</t>
  </si>
  <si>
    <t>SKU103195</t>
  </si>
  <si>
    <t>SKU102575</t>
  </si>
  <si>
    <t>SKU102228</t>
  </si>
  <si>
    <t>ORD4806</t>
  </si>
  <si>
    <t>SKU103390</t>
  </si>
  <si>
    <t>SKU101211</t>
  </si>
  <si>
    <t>SKU103684</t>
  </si>
  <si>
    <t>ORD4988</t>
  </si>
  <si>
    <t>Z7316</t>
  </si>
  <si>
    <t>SKU102163</t>
  </si>
  <si>
    <t>ORD2804</t>
  </si>
  <si>
    <t>Z7353</t>
  </si>
  <si>
    <t>SKU102851</t>
  </si>
  <si>
    <t>SKU103692</t>
  </si>
  <si>
    <t>ORD8052</t>
  </si>
  <si>
    <t>Z5491</t>
  </si>
  <si>
    <t>SKU101753</t>
  </si>
  <si>
    <t>SKU103980</t>
  </si>
  <si>
    <t>ORD2414</t>
  </si>
  <si>
    <t>Z3379</t>
  </si>
  <si>
    <t>SKU104999</t>
  </si>
  <si>
    <t>Z9816</t>
  </si>
  <si>
    <t>Z6208</t>
  </si>
  <si>
    <t>Z9294</t>
  </si>
  <si>
    <t>SKU104869</t>
  </si>
  <si>
    <t>SKU101426</t>
  </si>
  <si>
    <t>ORD9743</t>
  </si>
  <si>
    <t>ORD4907</t>
  </si>
  <si>
    <t>SKU100545</t>
  </si>
  <si>
    <t>SKU102489</t>
  </si>
  <si>
    <t>ORD7488</t>
  </si>
  <si>
    <t>Z6319</t>
  </si>
  <si>
    <t>ORD7714</t>
  </si>
  <si>
    <t>Z9379</t>
  </si>
  <si>
    <t>SKU101835</t>
  </si>
  <si>
    <t>SKU101049</t>
  </si>
  <si>
    <t>SKU100877</t>
  </si>
  <si>
    <t>SKU102767</t>
  </si>
  <si>
    <t>SKU102185</t>
  </si>
  <si>
    <t>SKU101808</t>
  </si>
  <si>
    <t>ORD1295</t>
  </si>
  <si>
    <t>Z2746</t>
  </si>
  <si>
    <t>Z4335</t>
  </si>
  <si>
    <t>SKU104308</t>
  </si>
  <si>
    <t>ORD4723</t>
  </si>
  <si>
    <t>SKU100556</t>
  </si>
  <si>
    <t>SKU101317</t>
  </si>
  <si>
    <t>ORD7570</t>
  </si>
  <si>
    <t>SKU101468</t>
  </si>
  <si>
    <t>ORD6062</t>
  </si>
  <si>
    <t>SKU103278</t>
  </si>
  <si>
    <t>Z6338</t>
  </si>
  <si>
    <t>Z5738</t>
  </si>
  <si>
    <t>SKU100272</t>
  </si>
  <si>
    <t>Z3723</t>
  </si>
  <si>
    <t>Z8925</t>
  </si>
  <si>
    <t>ORD4963</t>
  </si>
  <si>
    <t>SKU102316</t>
  </si>
  <si>
    <t>SKU101667</t>
  </si>
  <si>
    <t>ORD8297</t>
  </si>
  <si>
    <t>Z8855</t>
  </si>
  <si>
    <t>SKU100864</t>
  </si>
  <si>
    <t>ORD3271</t>
  </si>
  <si>
    <t>SKU102650</t>
  </si>
  <si>
    <t>ORD1417</t>
  </si>
  <si>
    <t>Z6764</t>
  </si>
  <si>
    <t>SKU100894</t>
  </si>
  <si>
    <t>SKU102629</t>
  </si>
  <si>
    <t>Z5708</t>
  </si>
  <si>
    <t>SKU101692</t>
  </si>
  <si>
    <t>SKU102370</t>
  </si>
  <si>
    <t>SKU101148</t>
  </si>
  <si>
    <t>SKU100936</t>
  </si>
  <si>
    <t>Z8041</t>
  </si>
  <si>
    <t>SKU103989</t>
  </si>
  <si>
    <t>Z6036</t>
  </si>
  <si>
    <t>ORD7461</t>
  </si>
  <si>
    <t>Z3097</t>
  </si>
  <si>
    <t>SKU102926</t>
  </si>
  <si>
    <t>SKU104502</t>
  </si>
  <si>
    <t>Z4358</t>
  </si>
  <si>
    <t>ORD3768</t>
  </si>
  <si>
    <t>Z6836</t>
  </si>
  <si>
    <t>SKU101065</t>
  </si>
  <si>
    <t>SKU101689</t>
  </si>
  <si>
    <t>ORD9966</t>
  </si>
  <si>
    <t>Z6583</t>
  </si>
  <si>
    <t>SKU104384</t>
  </si>
  <si>
    <t>SKU102468</t>
  </si>
  <si>
    <t>Z3946</t>
  </si>
  <si>
    <t>ORD3379</t>
  </si>
  <si>
    <t>SKU100954</t>
  </si>
  <si>
    <t>SKU103942</t>
  </si>
  <si>
    <t>Z4989</t>
  </si>
  <si>
    <t>SKU104485</t>
  </si>
  <si>
    <t>Z7484</t>
  </si>
  <si>
    <t>SKU101722</t>
  </si>
  <si>
    <t>ORD4990</t>
  </si>
  <si>
    <t>Z3782</t>
  </si>
  <si>
    <t>Z4957</t>
  </si>
  <si>
    <t>SKU101138</t>
  </si>
  <si>
    <t>SKU102889</t>
  </si>
  <si>
    <t>ORD1932</t>
  </si>
  <si>
    <t>SKU101965</t>
  </si>
  <si>
    <t>ORD7505</t>
  </si>
  <si>
    <t>Z7945</t>
  </si>
  <si>
    <t>SKU102280</t>
  </si>
  <si>
    <t>ORD1442</t>
  </si>
  <si>
    <t>SKU100616</t>
  </si>
  <si>
    <t>SKU103484</t>
  </si>
  <si>
    <t>SKU104789</t>
  </si>
  <si>
    <t>SKU103650</t>
  </si>
  <si>
    <t>SKU104667</t>
  </si>
  <si>
    <t>Z6885</t>
  </si>
  <si>
    <t>ORD3405</t>
  </si>
  <si>
    <t>SKU101168</t>
  </si>
  <si>
    <t>ORD6583</t>
  </si>
  <si>
    <t>SKU104166</t>
  </si>
  <si>
    <t>ORD3220</t>
  </si>
  <si>
    <t>SKU103975</t>
  </si>
  <si>
    <t>SKU102182</t>
  </si>
  <si>
    <t>ORD7839</t>
  </si>
  <si>
    <t>ORD7343</t>
  </si>
  <si>
    <t>SKU103371</t>
  </si>
  <si>
    <t>ORD6298</t>
  </si>
  <si>
    <t>ORD8488</t>
  </si>
  <si>
    <t>Z1643</t>
  </si>
  <si>
    <t>Z7691</t>
  </si>
  <si>
    <t>Z6599</t>
  </si>
  <si>
    <t>SKU103132</t>
  </si>
  <si>
    <t>ORD5866</t>
  </si>
  <si>
    <t>SKU104960</t>
  </si>
  <si>
    <t>SKU103176</t>
  </si>
  <si>
    <t>ORD3728</t>
  </si>
  <si>
    <t>SKU104976</t>
  </si>
  <si>
    <t>SKU104599</t>
  </si>
  <si>
    <t>SKU102816</t>
  </si>
  <si>
    <t>ORD5460</t>
  </si>
  <si>
    <t>SKU103377</t>
  </si>
  <si>
    <t>ORD5870</t>
  </si>
  <si>
    <t>SKU102267</t>
  </si>
  <si>
    <t>SKU100214</t>
  </si>
  <si>
    <t>Z8565</t>
  </si>
  <si>
    <t>SKU100163</t>
  </si>
  <si>
    <t>SKU100056</t>
  </si>
  <si>
    <t>ORD1521</t>
  </si>
  <si>
    <t>Z5354</t>
  </si>
  <si>
    <t>Z2840</t>
  </si>
  <si>
    <t>SKU100861</t>
  </si>
  <si>
    <t>SKU103716</t>
  </si>
  <si>
    <t>ORD7233</t>
  </si>
  <si>
    <t>ORD1809</t>
  </si>
  <si>
    <t>SKU101421</t>
  </si>
  <si>
    <t>SKU103321</t>
  </si>
  <si>
    <t>ORD9835</t>
  </si>
  <si>
    <t>SKU104215</t>
  </si>
  <si>
    <t>SKU102003</t>
  </si>
  <si>
    <t>ORD7578</t>
  </si>
  <si>
    <t>SKU102281</t>
  </si>
  <si>
    <t>SKU100576</t>
  </si>
  <si>
    <t>ORD5581</t>
  </si>
  <si>
    <t>SKU102536</t>
  </si>
  <si>
    <t>ORD4366</t>
  </si>
  <si>
    <t>Z2092</t>
  </si>
  <si>
    <t>SKU101095</t>
  </si>
  <si>
    <t>ORD5369</t>
  </si>
  <si>
    <t>SKU100615</t>
  </si>
  <si>
    <t>SKU103475</t>
  </si>
  <si>
    <t>ORD4880</t>
  </si>
  <si>
    <t>Z4300</t>
  </si>
  <si>
    <t>ORD8526</t>
  </si>
  <si>
    <t>SKU102320</t>
  </si>
  <si>
    <t>SKU104170</t>
  </si>
  <si>
    <t>SKU102527</t>
  </si>
  <si>
    <t>SKU103691</t>
  </si>
  <si>
    <t>ORD3545</t>
  </si>
  <si>
    <t>SKU104162</t>
  </si>
  <si>
    <t>SKU102298</t>
  </si>
  <si>
    <t>SKU104835</t>
  </si>
  <si>
    <t>ORD7384</t>
  </si>
  <si>
    <t>SKU104397</t>
  </si>
  <si>
    <t>ORD5399</t>
  </si>
  <si>
    <t>Z2173</t>
  </si>
  <si>
    <t>SKU101107</t>
  </si>
  <si>
    <t>Z2220</t>
  </si>
  <si>
    <t>ORD7729</t>
  </si>
  <si>
    <t>SKU103509</t>
  </si>
  <si>
    <t>ORD7786</t>
  </si>
  <si>
    <t>SKU103392</t>
  </si>
  <si>
    <t>ORD8861</t>
  </si>
  <si>
    <t>SKU102979</t>
  </si>
  <si>
    <t>SKU101050</t>
  </si>
  <si>
    <t>SKU103520</t>
  </si>
  <si>
    <t>ORD4400</t>
  </si>
  <si>
    <t>Z6730</t>
  </si>
  <si>
    <t>Z5522</t>
  </si>
  <si>
    <t>SKU101436</t>
  </si>
  <si>
    <t>ORD5851</t>
  </si>
  <si>
    <t>SKU102619</t>
  </si>
  <si>
    <t>ORD8979</t>
  </si>
  <si>
    <t>SKU103233</t>
  </si>
  <si>
    <t>ORD5969</t>
  </si>
  <si>
    <t>SKU104048</t>
  </si>
  <si>
    <t>ORD4613</t>
  </si>
  <si>
    <t>SKU102221</t>
  </si>
  <si>
    <t>ORD5743</t>
  </si>
  <si>
    <t>SKU104416</t>
  </si>
  <si>
    <t>SKU101828</t>
  </si>
  <si>
    <t>ORD8049</t>
  </si>
  <si>
    <t>Z6954</t>
  </si>
  <si>
    <t>ORD7161</t>
  </si>
  <si>
    <t>SKU101474</t>
  </si>
  <si>
    <t>Z3801</t>
  </si>
  <si>
    <t>SKU103719</t>
  </si>
  <si>
    <t>ORD9729</t>
  </si>
  <si>
    <t>SKU100815</t>
  </si>
  <si>
    <t>ORD3345</t>
  </si>
  <si>
    <t>SKU101797</t>
  </si>
  <si>
    <t>ORD3598</t>
  </si>
  <si>
    <t>SKU100322</t>
  </si>
  <si>
    <t>ORD1653</t>
  </si>
  <si>
    <t>SKU100083</t>
  </si>
  <si>
    <t>Z8962</t>
  </si>
  <si>
    <t>SKU100838</t>
  </si>
  <si>
    <t>ORD4725</t>
  </si>
  <si>
    <t>SKU101001</t>
  </si>
  <si>
    <t>ORD3774</t>
  </si>
  <si>
    <t>SKU104594</t>
  </si>
  <si>
    <t>ORD3630</t>
  </si>
  <si>
    <t>SKU100787</t>
  </si>
  <si>
    <t>ORD5894</t>
  </si>
  <si>
    <t>SKU101986</t>
  </si>
  <si>
    <t>ORD7775</t>
  </si>
  <si>
    <t>SKU100135</t>
  </si>
  <si>
    <t>SKU104510</t>
  </si>
  <si>
    <t>ORD7427</t>
  </si>
  <si>
    <t>SKU100536</t>
  </si>
  <si>
    <t>SKU103024</t>
  </si>
  <si>
    <t>ORD4055</t>
  </si>
  <si>
    <t>SKU102312</t>
  </si>
  <si>
    <t>SKU101864</t>
  </si>
  <si>
    <t>ORD7349</t>
  </si>
  <si>
    <t>SKU101297</t>
  </si>
  <si>
    <t>ORD5629</t>
  </si>
  <si>
    <t>SKU103776</t>
  </si>
  <si>
    <t>ORD6574</t>
  </si>
  <si>
    <t>ORD4593</t>
  </si>
  <si>
    <t>SKU104966</t>
  </si>
  <si>
    <t>Z4512</t>
  </si>
  <si>
    <t>SKU100092</t>
  </si>
  <si>
    <t>ORD7705</t>
  </si>
  <si>
    <t>Z2650</t>
  </si>
  <si>
    <t>SKU100456</t>
  </si>
  <si>
    <t>ORD3568</t>
  </si>
  <si>
    <t>Z7412</t>
  </si>
  <si>
    <t>SKU101589</t>
  </si>
  <si>
    <t>ORD4384</t>
  </si>
  <si>
    <t>ORD8843</t>
  </si>
  <si>
    <t>Z8461</t>
  </si>
  <si>
    <t>ORD7814</t>
  </si>
  <si>
    <t>ORD6971</t>
  </si>
  <si>
    <t>SKU102054</t>
  </si>
  <si>
    <t>ORD9435</t>
  </si>
  <si>
    <t>SKU103430</t>
  </si>
  <si>
    <t>ORD1026</t>
  </si>
  <si>
    <t>Z6162</t>
  </si>
  <si>
    <t>ORD1674</t>
  </si>
  <si>
    <t>Z8521</t>
  </si>
  <si>
    <t>Z2806</t>
  </si>
  <si>
    <t>SKU100591</t>
  </si>
  <si>
    <t>SKU102120</t>
  </si>
  <si>
    <t>SKU101469</t>
  </si>
  <si>
    <t>ORD7879</t>
  </si>
  <si>
    <t>SKU101586</t>
  </si>
  <si>
    <t>SKU104591</t>
  </si>
  <si>
    <t>ORD7665</t>
  </si>
  <si>
    <t>SKU104095</t>
  </si>
  <si>
    <t>Z6459</t>
  </si>
  <si>
    <t>SKU100829</t>
  </si>
  <si>
    <t>SKU101271</t>
  </si>
  <si>
    <t>SKU104435</t>
  </si>
  <si>
    <t>SKU102839</t>
  </si>
  <si>
    <t>ORD7030</t>
  </si>
  <si>
    <t>Z8697</t>
  </si>
  <si>
    <t>SKU103028</t>
  </si>
  <si>
    <t>SKU103409</t>
  </si>
  <si>
    <t>ORD6687</t>
  </si>
  <si>
    <t>SKU103316</t>
  </si>
  <si>
    <t>ORD4980</t>
  </si>
  <si>
    <t>SKU104031</t>
  </si>
  <si>
    <t>ORD3399</t>
  </si>
  <si>
    <t>ORD1363</t>
  </si>
  <si>
    <t>Z2320</t>
  </si>
  <si>
    <t>Z7545</t>
  </si>
  <si>
    <t>SKU101413</t>
  </si>
  <si>
    <t>ORD1672</t>
  </si>
  <si>
    <t>SKU101232</t>
  </si>
  <si>
    <t>SKU102213</t>
  </si>
  <si>
    <t>ORD9507</t>
  </si>
  <si>
    <t>Z2692</t>
  </si>
  <si>
    <t>SKU101686</t>
  </si>
  <si>
    <t>SKU100353</t>
  </si>
  <si>
    <t>SKU101176</t>
  </si>
  <si>
    <t>SKU100707</t>
  </si>
  <si>
    <t>Z6012</t>
  </si>
  <si>
    <t>SKU100602</t>
  </si>
  <si>
    <t>Z3384</t>
  </si>
  <si>
    <t>Z4175</t>
  </si>
  <si>
    <t>ORD6775</t>
  </si>
  <si>
    <t>SKU101479</t>
  </si>
  <si>
    <t>SKU102626</t>
  </si>
  <si>
    <t>Z4090</t>
  </si>
  <si>
    <t>SKU102175</t>
  </si>
  <si>
    <t>ORD4505</t>
  </si>
  <si>
    <t>SKU104699</t>
  </si>
  <si>
    <t>ORD9948</t>
  </si>
  <si>
    <t>Z2864</t>
  </si>
  <si>
    <t>SKU102153</t>
  </si>
  <si>
    <t>SKU100501</t>
  </si>
  <si>
    <t>SKU100381</t>
  </si>
  <si>
    <t>ORD8722</t>
  </si>
  <si>
    <t>Z7186</t>
  </si>
  <si>
    <t>ORD2770</t>
  </si>
  <si>
    <t>SKU100038</t>
  </si>
  <si>
    <t>ORD5789</t>
  </si>
  <si>
    <t>Z4182</t>
  </si>
  <si>
    <t>SKU104641</t>
  </si>
  <si>
    <t>ORD1527</t>
  </si>
  <si>
    <t>ORD4429</t>
  </si>
  <si>
    <t>ORD3295</t>
  </si>
  <si>
    <t>SKU104456</t>
  </si>
  <si>
    <t>ORD1600</t>
  </si>
  <si>
    <t>SKU104611</t>
  </si>
  <si>
    <t>SKU102124</t>
  </si>
  <si>
    <t>Z2776</t>
  </si>
  <si>
    <t>ORD4525</t>
  </si>
  <si>
    <t>ORD1422</t>
  </si>
  <si>
    <t>Z1519</t>
  </si>
  <si>
    <t>Z4271</t>
  </si>
  <si>
    <t>SKU104183</t>
  </si>
  <si>
    <t>Z8485</t>
  </si>
  <si>
    <t>Z4487</t>
  </si>
  <si>
    <t>Z6873</t>
  </si>
  <si>
    <t>SKU102974</t>
  </si>
  <si>
    <t>Z9752</t>
  </si>
  <si>
    <t>SKU100028</t>
  </si>
  <si>
    <t>Z7772</t>
  </si>
  <si>
    <t>SKU102266</t>
  </si>
  <si>
    <t>Z1538</t>
  </si>
  <si>
    <t>SKU102253</t>
  </si>
  <si>
    <t>ORD5880</t>
  </si>
  <si>
    <t>SKU104501</t>
  </si>
  <si>
    <t>ORD5042</t>
  </si>
  <si>
    <t>SKU100670</t>
  </si>
  <si>
    <t>ORD3384</t>
  </si>
  <si>
    <t>ORD4949</t>
  </si>
  <si>
    <t>ORD2727</t>
  </si>
  <si>
    <t>SKU102566</t>
  </si>
  <si>
    <t>ORD1393</t>
  </si>
  <si>
    <t>SKU100196</t>
  </si>
  <si>
    <t>ORD4332</t>
  </si>
  <si>
    <t>ORD6223</t>
  </si>
  <si>
    <t>SKU102256</t>
  </si>
  <si>
    <t>ORD2387</t>
  </si>
  <si>
    <t>SKU102744</t>
  </si>
  <si>
    <t>SKU103651</t>
  </si>
  <si>
    <t>ORD8388</t>
  </si>
  <si>
    <t>SKU100453</t>
  </si>
  <si>
    <t>SKU101472</t>
  </si>
  <si>
    <t>ORD5710</t>
  </si>
  <si>
    <t>Z9682</t>
  </si>
  <si>
    <t>SKU101275</t>
  </si>
  <si>
    <t>SKU104941</t>
  </si>
  <si>
    <t>SKU102230</t>
  </si>
  <si>
    <t>SKU104011</t>
  </si>
  <si>
    <t>ORD7646</t>
  </si>
  <si>
    <t>SKU101161</t>
  </si>
  <si>
    <t>ORD1137</t>
  </si>
  <si>
    <t>SKU104937</t>
  </si>
  <si>
    <t>ORD5762</t>
  </si>
  <si>
    <t>Z9145</t>
  </si>
  <si>
    <t>SKU102858</t>
  </si>
  <si>
    <t>ORD1864</t>
  </si>
  <si>
    <t>SKU103087</t>
  </si>
  <si>
    <t>SKU101467</t>
  </si>
  <si>
    <t>ORD3269</t>
  </si>
  <si>
    <t>SKU102860</t>
  </si>
  <si>
    <t>Z3125</t>
  </si>
  <si>
    <t>ORD9265</t>
  </si>
  <si>
    <t>SKU100288</t>
  </si>
  <si>
    <t>Z4635</t>
  </si>
  <si>
    <t>SKU102447</t>
  </si>
  <si>
    <t>ORD8546</t>
  </si>
  <si>
    <t>SKU103895</t>
  </si>
  <si>
    <t>ORD2837</t>
  </si>
  <si>
    <t>Z1722</t>
  </si>
  <si>
    <t>SKU100319</t>
  </si>
  <si>
    <t>ORD1868</t>
  </si>
  <si>
    <t>SKU100923</t>
  </si>
  <si>
    <t>ORD5855</t>
  </si>
  <si>
    <t>Z5034</t>
  </si>
  <si>
    <t>Z8749</t>
  </si>
  <si>
    <t>SKU101395</t>
  </si>
  <si>
    <t>ORD4900</t>
  </si>
  <si>
    <t>ORD3650</t>
  </si>
  <si>
    <t>Z9218</t>
  </si>
  <si>
    <t>ORD3914</t>
  </si>
  <si>
    <t>Z2585</t>
  </si>
  <si>
    <t>ORD1410</t>
  </si>
  <si>
    <t>Z2631</t>
  </si>
  <si>
    <t>SKU104722</t>
  </si>
  <si>
    <t>ORD1088</t>
  </si>
  <si>
    <t>SKU103436</t>
  </si>
  <si>
    <t>Z2771</t>
  </si>
  <si>
    <t>SKU104709</t>
  </si>
  <si>
    <t>ORD2147</t>
  </si>
  <si>
    <t>SKU103715</t>
  </si>
  <si>
    <t>ORD4813</t>
  </si>
  <si>
    <t>SKU102778</t>
  </si>
  <si>
    <t>Z9059</t>
  </si>
  <si>
    <t>Z6757</t>
  </si>
  <si>
    <t>SKU103629</t>
  </si>
  <si>
    <t>SKU101662</t>
  </si>
  <si>
    <t>Z5892</t>
  </si>
  <si>
    <t>SKU103407</t>
  </si>
  <si>
    <t>ORD3499</t>
  </si>
  <si>
    <t>SKU103403</t>
  </si>
  <si>
    <t>ORD5563</t>
  </si>
  <si>
    <t>ORD1180</t>
  </si>
  <si>
    <t>ORD6607</t>
  </si>
  <si>
    <t>Z9052</t>
  </si>
  <si>
    <t>ORD6782</t>
  </si>
  <si>
    <t>Z6544</t>
  </si>
  <si>
    <t>Z1335</t>
  </si>
  <si>
    <t>SKU100885</t>
  </si>
  <si>
    <t>SKU100188</t>
  </si>
  <si>
    <t>ORD7164</t>
  </si>
  <si>
    <t>SKU101727</t>
  </si>
  <si>
    <t>SKU101952</t>
  </si>
  <si>
    <t>SKU101881</t>
  </si>
  <si>
    <t>Z4918</t>
  </si>
  <si>
    <t>SKU102632</t>
  </si>
  <si>
    <t>ORD7857</t>
  </si>
  <si>
    <t>SKU101407</t>
  </si>
  <si>
    <t>SKU100219</t>
  </si>
  <si>
    <t>SKU101938</t>
  </si>
  <si>
    <t>ORD7322</t>
  </si>
  <si>
    <t>ORD5204</t>
  </si>
  <si>
    <t>SKU101898</t>
  </si>
  <si>
    <t>SKU102722</t>
  </si>
  <si>
    <t>SKU102294</t>
  </si>
  <si>
    <t>ORD4494</t>
  </si>
  <si>
    <t>SKU103575</t>
  </si>
  <si>
    <t>SKU100952</t>
  </si>
  <si>
    <t>Z5999</t>
  </si>
  <si>
    <t>Z9522</t>
  </si>
  <si>
    <t>SKU101860</t>
  </si>
  <si>
    <t>ORD9584</t>
  </si>
  <si>
    <t>Z5986</t>
  </si>
  <si>
    <t>Z2696</t>
  </si>
  <si>
    <t>SKU102194</t>
  </si>
  <si>
    <t>SKU102116</t>
  </si>
  <si>
    <t>SKU104047</t>
  </si>
  <si>
    <t>Z4649</t>
  </si>
  <si>
    <t>SKU104543</t>
  </si>
  <si>
    <t>ORD4009</t>
  </si>
  <si>
    <t>SKU101227</t>
  </si>
  <si>
    <t>ORD9175</t>
  </si>
  <si>
    <t>SKU102384</t>
  </si>
  <si>
    <t>ORD5082</t>
  </si>
  <si>
    <t>SKU102542</t>
  </si>
  <si>
    <t>ORD7324</t>
  </si>
  <si>
    <t>Z6723</t>
  </si>
  <si>
    <t>ORD5345</t>
  </si>
  <si>
    <t>Z9810</t>
  </si>
  <si>
    <t>ORD9455</t>
  </si>
  <si>
    <t>Z8543</t>
  </si>
  <si>
    <t>SKU104932</t>
  </si>
  <si>
    <t>ORD7169</t>
  </si>
  <si>
    <t>Z6387</t>
  </si>
  <si>
    <t>ORD2912</t>
  </si>
  <si>
    <t>ORD6867</t>
  </si>
  <si>
    <t>ORD9777</t>
  </si>
  <si>
    <t>Z9314</t>
  </si>
  <si>
    <t>Z4190</t>
  </si>
  <si>
    <t>SKU101443</t>
  </si>
  <si>
    <t>ORD6322</t>
  </si>
  <si>
    <t>ORD7798</t>
  </si>
  <si>
    <t>ORD1134</t>
  </si>
  <si>
    <t>ORD2226</t>
  </si>
  <si>
    <t>ORD6930</t>
  </si>
  <si>
    <t>Z3080</t>
  </si>
  <si>
    <t>SKU101000</t>
  </si>
  <si>
    <t>SKU101203</t>
  </si>
  <si>
    <t>SKU103285</t>
  </si>
  <si>
    <t>Z7452</t>
  </si>
  <si>
    <t>ORD4166</t>
  </si>
  <si>
    <t>SKU102653</t>
  </si>
  <si>
    <t>ORD1656</t>
  </si>
  <si>
    <t>SKU102763</t>
  </si>
  <si>
    <t>Z7383</t>
  </si>
  <si>
    <t>SKU101370</t>
  </si>
  <si>
    <t>ORD2660</t>
  </si>
  <si>
    <t>Z5816</t>
  </si>
  <si>
    <t>SKU104490</t>
  </si>
  <si>
    <t>SKU101857</t>
  </si>
  <si>
    <t>ORD3231</t>
  </si>
  <si>
    <t>Z6091</t>
  </si>
  <si>
    <t>SKU101422</t>
  </si>
  <si>
    <t>ORD6469</t>
  </si>
  <si>
    <t>ORD1037</t>
  </si>
  <si>
    <t>ORD9428</t>
  </si>
  <si>
    <t>SKU102373</t>
  </si>
  <si>
    <t>ORD3704</t>
  </si>
  <si>
    <t>SKU104664</t>
  </si>
  <si>
    <t>ORD2908</t>
  </si>
  <si>
    <t>SKU103457</t>
  </si>
  <si>
    <t>Z7141</t>
  </si>
  <si>
    <t>SKU102897</t>
  </si>
  <si>
    <t>Z4600</t>
  </si>
  <si>
    <t>ORD9587</t>
  </si>
  <si>
    <t>SKU104157</t>
  </si>
  <si>
    <t>SKU103749</t>
  </si>
  <si>
    <t>ORD4641</t>
  </si>
  <si>
    <t>ORD3170</t>
  </si>
  <si>
    <t>SKU100323</t>
  </si>
  <si>
    <t>ORD6489</t>
  </si>
  <si>
    <t>SKU102510</t>
  </si>
  <si>
    <t>ORD4897</t>
  </si>
  <si>
    <t>SKU101502</t>
  </si>
  <si>
    <t>ORD2929</t>
  </si>
  <si>
    <t>ORD8689</t>
  </si>
  <si>
    <t>Z4151</t>
  </si>
  <si>
    <t>SKU101047</t>
  </si>
  <si>
    <t>ORD7877</t>
  </si>
  <si>
    <t>SKU103588</t>
  </si>
  <si>
    <t>SKU102805</t>
  </si>
  <si>
    <t>ORD2502</t>
  </si>
  <si>
    <t>SKU102171</t>
  </si>
  <si>
    <t>SKU101343</t>
  </si>
  <si>
    <t>ORD6143</t>
  </si>
  <si>
    <t>ORD9539</t>
  </si>
  <si>
    <t>Z6936</t>
  </si>
  <si>
    <t>Z2998</t>
  </si>
  <si>
    <t>ORD4846</t>
  </si>
  <si>
    <t>ORD5126</t>
  </si>
  <si>
    <t>SKU100127</t>
  </si>
  <si>
    <t>ORD7412</t>
  </si>
  <si>
    <t>SKU100165</t>
  </si>
  <si>
    <t>SKU100537</t>
  </si>
  <si>
    <t>SKU101550</t>
  </si>
  <si>
    <t>SKU100091</t>
  </si>
  <si>
    <t>Z8955</t>
  </si>
  <si>
    <t>ORD2111</t>
  </si>
  <si>
    <t>SKU104100</t>
  </si>
  <si>
    <t>SKU104130</t>
  </si>
  <si>
    <t>ORD2980</t>
  </si>
  <si>
    <t>SKU100397</t>
  </si>
  <si>
    <t>Z7526</t>
  </si>
  <si>
    <t>SKU104578</t>
  </si>
  <si>
    <t>SKU100868</t>
  </si>
  <si>
    <t>ORD7435</t>
  </si>
  <si>
    <t>Z2268</t>
  </si>
  <si>
    <t>SKU102106</t>
  </si>
  <si>
    <t>ORD5962</t>
  </si>
  <si>
    <t>SKU104347</t>
  </si>
  <si>
    <t>ORD6454</t>
  </si>
  <si>
    <t>SKU100543</t>
  </si>
  <si>
    <t>SKU104164</t>
  </si>
  <si>
    <t>ORD2510</t>
  </si>
  <si>
    <t>Z5244</t>
  </si>
  <si>
    <t>ORD3709</t>
  </si>
  <si>
    <t>Z5011</t>
  </si>
  <si>
    <t>SKU101492</t>
  </si>
  <si>
    <t>SKU101405</t>
  </si>
  <si>
    <t>ORD7711</t>
  </si>
  <si>
    <t>SKU101251</t>
  </si>
  <si>
    <t>ORD2290</t>
  </si>
  <si>
    <t>Z9013</t>
  </si>
  <si>
    <t>SKU104281</t>
  </si>
  <si>
    <t>ORD9470</t>
  </si>
  <si>
    <t>SKU102963</t>
  </si>
  <si>
    <t>ORD6184</t>
  </si>
  <si>
    <t>Z8924</t>
  </si>
  <si>
    <t>Z3986</t>
  </si>
  <si>
    <t>SKU100352</t>
  </si>
  <si>
    <t>ORD9773</t>
  </si>
  <si>
    <t>SKU104888</t>
  </si>
  <si>
    <t>ORD7358</t>
  </si>
  <si>
    <t>SKU102104</t>
  </si>
  <si>
    <t>ORD4207</t>
  </si>
  <si>
    <t>Z5514</t>
  </si>
  <si>
    <t>Z4333</t>
  </si>
  <si>
    <t>Z3320</t>
  </si>
  <si>
    <t>SKU102578</t>
  </si>
  <si>
    <t>SKU102162</t>
  </si>
  <si>
    <t>Z7681</t>
  </si>
  <si>
    <t>SKU100779</t>
  </si>
  <si>
    <t>SKU101166</t>
  </si>
  <si>
    <t>ORD9981</t>
  </si>
  <si>
    <t>ORD6542</t>
  </si>
  <si>
    <t>ORD1006</t>
  </si>
  <si>
    <t>ORD4377</t>
  </si>
  <si>
    <t>Z2145</t>
  </si>
  <si>
    <t>SKU103887</t>
  </si>
  <si>
    <t>Z3188</t>
  </si>
  <si>
    <t>SKU103292</t>
  </si>
  <si>
    <t>Z8851</t>
  </si>
  <si>
    <t>SKU103944</t>
  </si>
  <si>
    <t>SKU102400</t>
  </si>
  <si>
    <t>SKU101663</t>
  </si>
  <si>
    <t>SKU100393</t>
  </si>
  <si>
    <t>ORD6696</t>
  </si>
  <si>
    <t>SKU104334</t>
  </si>
  <si>
    <t>SKU104696</t>
  </si>
  <si>
    <t>ORD1648</t>
  </si>
  <si>
    <t>SKU104634</t>
  </si>
  <si>
    <t>ORD9720</t>
  </si>
  <si>
    <t>SKU100990</t>
  </si>
  <si>
    <t>SKU104092</t>
  </si>
  <si>
    <t>Z4287</t>
  </si>
  <si>
    <t>Z8793</t>
  </si>
  <si>
    <t>ORD1551</t>
  </si>
  <si>
    <t>SKU101127</t>
  </si>
  <si>
    <t>SKU104777</t>
  </si>
  <si>
    <t>ORD5216</t>
  </si>
  <si>
    <t>SKU102176</t>
  </si>
  <si>
    <t>ORD9399</t>
  </si>
  <si>
    <t>SKU103365</t>
  </si>
  <si>
    <t>ORD5832</t>
  </si>
  <si>
    <t>Z4170</t>
  </si>
  <si>
    <t>SKU102403</t>
  </si>
  <si>
    <t>ORD3826</t>
  </si>
  <si>
    <t>SKU103700</t>
  </si>
  <si>
    <t>SKU102877</t>
  </si>
  <si>
    <t>ORD6650</t>
  </si>
  <si>
    <t>SKU103762</t>
  </si>
  <si>
    <t>SKU102568</t>
  </si>
  <si>
    <t>ORD9958</t>
  </si>
  <si>
    <t>Z1656</t>
  </si>
  <si>
    <t>SKU100026</t>
  </si>
  <si>
    <t>ORD1659</t>
  </si>
  <si>
    <t>SKU100079</t>
  </si>
  <si>
    <t>ORD1582</t>
  </si>
  <si>
    <t>SKU104564</t>
  </si>
  <si>
    <t>Z2604</t>
  </si>
  <si>
    <t>SKU104922</t>
  </si>
  <si>
    <t>ORD3200</t>
  </si>
  <si>
    <t>SKU103332</t>
  </si>
  <si>
    <t>ORD6104</t>
  </si>
  <si>
    <t>SKU103909</t>
  </si>
  <si>
    <t>ORD4300</t>
  </si>
  <si>
    <t>Z2510</t>
  </si>
  <si>
    <t>ORD7147</t>
  </si>
  <si>
    <t>ORD7935</t>
  </si>
  <si>
    <t>SKU103168</t>
  </si>
  <si>
    <t>ORD2047</t>
  </si>
  <si>
    <t>SKU104401</t>
  </si>
  <si>
    <t>ORD5157</t>
  </si>
  <si>
    <t>SKU101605</t>
  </si>
  <si>
    <t>SKU104979</t>
  </si>
  <si>
    <t>SKU103259</t>
  </si>
  <si>
    <t>SKU100522</t>
  </si>
  <si>
    <t>Z6474</t>
  </si>
  <si>
    <t>SKU100870</t>
  </si>
  <si>
    <t>Z3072</t>
  </si>
  <si>
    <t>SKU101980</t>
  </si>
  <si>
    <t>ORD7599</t>
  </si>
  <si>
    <t>SKU102480</t>
  </si>
  <si>
    <t>SKU100541</t>
  </si>
  <si>
    <t>ORD6333</t>
  </si>
  <si>
    <t>SKU103647</t>
  </si>
  <si>
    <t>ORD4201</t>
  </si>
  <si>
    <t>ORD8711</t>
  </si>
  <si>
    <t>SKU104847</t>
  </si>
  <si>
    <t>SKU104067</t>
  </si>
  <si>
    <t>SKU103085</t>
  </si>
  <si>
    <t>SKU102982</t>
  </si>
  <si>
    <t>ORD6315</t>
  </si>
  <si>
    <t>Z1012</t>
  </si>
  <si>
    <t>SKU104185</t>
  </si>
  <si>
    <t>ORD7611</t>
  </si>
  <si>
    <t>Z9124</t>
  </si>
  <si>
    <t>SKU102282</t>
  </si>
  <si>
    <t>ORD2902</t>
  </si>
  <si>
    <t>SKU103322</t>
  </si>
  <si>
    <t>Z5960</t>
  </si>
  <si>
    <t>SKU103602</t>
  </si>
  <si>
    <t>SKU101355</t>
  </si>
  <si>
    <t>ORD5030</t>
  </si>
  <si>
    <t>SKU101678</t>
  </si>
  <si>
    <t>ORD3779</t>
  </si>
  <si>
    <t>Z1449</t>
  </si>
  <si>
    <t>Z1582</t>
  </si>
  <si>
    <t>SKU102026</t>
  </si>
  <si>
    <t>ORD4340</t>
  </si>
  <si>
    <t>SKU100069</t>
  </si>
  <si>
    <t>ORD9781</t>
  </si>
  <si>
    <t>Z5952</t>
  </si>
  <si>
    <t>Z8909</t>
  </si>
  <si>
    <t>ORD3731</t>
  </si>
  <si>
    <t>Z2199</t>
  </si>
  <si>
    <t>SKU101713</t>
  </si>
  <si>
    <t>SKU102023</t>
  </si>
  <si>
    <t>SKU101026</t>
  </si>
  <si>
    <t>ORD2847</t>
  </si>
  <si>
    <t>SKU103450</t>
  </si>
  <si>
    <t>ORD9093</t>
  </si>
  <si>
    <t>ORD9231</t>
  </si>
  <si>
    <t>Z8310</t>
  </si>
  <si>
    <t>SKU104883</t>
  </si>
  <si>
    <t>ORD5778</t>
  </si>
  <si>
    <t>SKU102186</t>
  </si>
  <si>
    <t>SKU100659</t>
  </si>
  <si>
    <t>Z2272</t>
  </si>
  <si>
    <t>SKU103681</t>
  </si>
  <si>
    <t>ORD8406</t>
  </si>
  <si>
    <t>Z9221</t>
  </si>
  <si>
    <t>ORD2229</t>
  </si>
  <si>
    <t>SKU102953</t>
  </si>
  <si>
    <t>ORD5493</t>
  </si>
  <si>
    <t>SKU100514</t>
  </si>
  <si>
    <t>Z6310</t>
  </si>
  <si>
    <t>SKU100227</t>
  </si>
  <si>
    <t>ORD1103</t>
  </si>
  <si>
    <t>Z8471</t>
  </si>
  <si>
    <t>ORD7093</t>
  </si>
  <si>
    <t>SKU101821</t>
  </si>
  <si>
    <t>ORD5980</t>
  </si>
  <si>
    <t>Z3810</t>
  </si>
  <si>
    <t>ORD7918</t>
  </si>
  <si>
    <t>SKU102792</t>
  </si>
  <si>
    <t>ORD5821</t>
  </si>
  <si>
    <t>SKU102557</t>
  </si>
  <si>
    <t>ORD7099</t>
  </si>
  <si>
    <t>Z4666</t>
  </si>
  <si>
    <t>Z6239</t>
  </si>
  <si>
    <t>Z2591</t>
  </si>
  <si>
    <t>ORD3618</t>
  </si>
  <si>
    <t>ORD7215</t>
  </si>
  <si>
    <t>SKU100041</t>
  </si>
  <si>
    <t>ORD6176</t>
  </si>
  <si>
    <t>SKU103459</t>
  </si>
  <si>
    <t>SKU101014</t>
  </si>
  <si>
    <t>SKU100308</t>
  </si>
  <si>
    <t>SKU104542</t>
  </si>
  <si>
    <t>ORD5681</t>
  </si>
  <si>
    <t>ORD4232</t>
  </si>
  <si>
    <t>Z2538</t>
  </si>
  <si>
    <t>SKU101834</t>
  </si>
  <si>
    <t>ORD8179</t>
  </si>
  <si>
    <t>Z7672</t>
  </si>
  <si>
    <t>SKU101944</t>
  </si>
  <si>
    <t>SKU102238</t>
  </si>
  <si>
    <t>SKU100410</t>
  </si>
  <si>
    <t>ORD2694</t>
  </si>
  <si>
    <t>SKU103932</t>
  </si>
  <si>
    <t>SKU101276</t>
  </si>
  <si>
    <t>SKU101295</t>
  </si>
  <si>
    <t>SKU103250</t>
  </si>
  <si>
    <t>SKU103675</t>
  </si>
  <si>
    <t>ORD1997</t>
  </si>
  <si>
    <t>SKU101833</t>
  </si>
  <si>
    <t>ORD2269</t>
  </si>
  <si>
    <t>SKU100599</t>
  </si>
  <si>
    <t>ORD1315</t>
  </si>
  <si>
    <t>ORD1989</t>
  </si>
  <si>
    <t>Z2323</t>
  </si>
  <si>
    <t>SKU102630</t>
  </si>
  <si>
    <t>SKU103765</t>
  </si>
  <si>
    <t>SKU103001</t>
  </si>
  <si>
    <t>Z2118</t>
  </si>
  <si>
    <t>SKU104486</t>
  </si>
  <si>
    <t>ORD4278</t>
  </si>
  <si>
    <t>SKU101809</t>
  </si>
  <si>
    <t>ORD3903</t>
  </si>
  <si>
    <t>Z3143</t>
  </si>
  <si>
    <t>SKU102590</t>
  </si>
  <si>
    <t>ORD6135</t>
  </si>
  <si>
    <t>ORD9635</t>
  </si>
  <si>
    <t>Z4631</t>
  </si>
  <si>
    <t>SKU102900</t>
  </si>
  <si>
    <t>SKU103247</t>
  </si>
  <si>
    <t>SKU104860</t>
  </si>
  <si>
    <t>SKU104063</t>
  </si>
  <si>
    <t>SKU100299</t>
  </si>
  <si>
    <t>Z2487</t>
  </si>
  <si>
    <t>SKU102708</t>
  </si>
  <si>
    <t>Z8584</t>
  </si>
  <si>
    <t>SKU102424</t>
  </si>
  <si>
    <t>ORD5233</t>
  </si>
  <si>
    <t>SKU102748</t>
  </si>
  <si>
    <t>ORD4560</t>
  </si>
  <si>
    <t>SKU102454</t>
  </si>
  <si>
    <t>SKU103656</t>
  </si>
  <si>
    <t>SKU100093</t>
  </si>
  <si>
    <t>SKU102936</t>
  </si>
  <si>
    <t>ORD6222</t>
  </si>
  <si>
    <t>SKU103824</t>
  </si>
  <si>
    <t>SKU100270</t>
  </si>
  <si>
    <t>Z1082</t>
  </si>
  <si>
    <t>Z4283</t>
  </si>
  <si>
    <t>SKU102869</t>
  </si>
  <si>
    <t>SKU104580</t>
  </si>
  <si>
    <t>ORD4443</t>
  </si>
  <si>
    <t>SKU102727</t>
  </si>
  <si>
    <t>ORD4939</t>
  </si>
  <si>
    <t>SKU103356</t>
  </si>
  <si>
    <t>SKU104028</t>
  </si>
  <si>
    <t>ORD3554</t>
  </si>
  <si>
    <t>SKU102305</t>
  </si>
  <si>
    <t>ORD4595</t>
  </si>
  <si>
    <t>SKU100244</t>
  </si>
  <si>
    <t>SKU104134</t>
  </si>
  <si>
    <t>ORD3431</t>
  </si>
  <si>
    <t>Z8795</t>
  </si>
  <si>
    <t>ORD5148</t>
  </si>
  <si>
    <t>Z8563</t>
  </si>
  <si>
    <t>SKU100652</t>
  </si>
  <si>
    <t>ORD3654</t>
  </si>
  <si>
    <t>SKU103096</t>
  </si>
  <si>
    <t>SKU102747</t>
  </si>
  <si>
    <t>ORD7512</t>
  </si>
  <si>
    <t>SKU104008</t>
  </si>
  <si>
    <t>SKU103446</t>
  </si>
  <si>
    <t>ORD4322</t>
  </si>
  <si>
    <t>Z8526</t>
  </si>
  <si>
    <t>ORD9717</t>
  </si>
  <si>
    <t>Z5399</t>
  </si>
  <si>
    <t>SKU103617</t>
  </si>
  <si>
    <t>ORD4903</t>
  </si>
  <si>
    <t>Z2618</t>
  </si>
  <si>
    <t>Z8956</t>
  </si>
  <si>
    <t>SKU103586</t>
  </si>
  <si>
    <t>ORD9550</t>
  </si>
  <si>
    <t>SKU104242</t>
  </si>
  <si>
    <t>Z5532</t>
  </si>
  <si>
    <t>ORD6721</t>
  </si>
  <si>
    <t>Z9777</t>
  </si>
  <si>
    <t>SKU100710</t>
  </si>
  <si>
    <t>ORD2394</t>
  </si>
  <si>
    <t>Z7396</t>
  </si>
  <si>
    <t>SKU104706</t>
  </si>
  <si>
    <t>ORD8717</t>
  </si>
  <si>
    <t>SKU101073</t>
  </si>
  <si>
    <t>ORD8607</t>
  </si>
  <si>
    <t>Z2531</t>
  </si>
  <si>
    <t>SKU100185</t>
  </si>
  <si>
    <t>ORD8744</t>
  </si>
  <si>
    <t>ORD8005</t>
  </si>
  <si>
    <t>SKU101480</t>
  </si>
  <si>
    <t>SKU102664</t>
  </si>
  <si>
    <t>ORD1191</t>
  </si>
  <si>
    <t>ORD3712</t>
  </si>
  <si>
    <t>SKU103659</t>
  </si>
  <si>
    <t>ORD7464</t>
  </si>
  <si>
    <t>SKU101530</t>
  </si>
  <si>
    <t>SKU101241</t>
  </si>
  <si>
    <t>ORD1500</t>
  </si>
  <si>
    <t>SKU104736</t>
  </si>
  <si>
    <t>ORD4734</t>
  </si>
  <si>
    <t>SKU100022</t>
  </si>
  <si>
    <t>ORD5731</t>
  </si>
  <si>
    <t>Z1248</t>
  </si>
  <si>
    <t>SKU101132</t>
  </si>
  <si>
    <t>SKU103952</t>
  </si>
  <si>
    <t>ORD8481</t>
  </si>
  <si>
    <t>SKU103084</t>
  </si>
  <si>
    <t>ORD6206</t>
  </si>
  <si>
    <t>Z2095</t>
  </si>
  <si>
    <t>ORD8131</t>
  </si>
  <si>
    <t>SKU104608</t>
  </si>
  <si>
    <t>ORD4909</t>
  </si>
  <si>
    <t>ORD7733</t>
  </si>
  <si>
    <t>SKU104871</t>
  </si>
  <si>
    <t>SKU102242</t>
  </si>
  <si>
    <t>SKU102411</t>
  </si>
  <si>
    <t>ORD7933</t>
  </si>
  <si>
    <t>Z9536</t>
  </si>
  <si>
    <t>SKU103962</t>
  </si>
  <si>
    <t>SKU102570</t>
  </si>
  <si>
    <t>ORD8724</t>
  </si>
  <si>
    <t>Z8923</t>
  </si>
  <si>
    <t>ORD9377</t>
  </si>
  <si>
    <t>SKU104448</t>
  </si>
  <si>
    <t>ORD8537</t>
  </si>
  <si>
    <t>SKU102804</t>
  </si>
  <si>
    <t>SKU104967</t>
  </si>
  <si>
    <t>Z5368</t>
  </si>
  <si>
    <t>SKU102740</t>
  </si>
  <si>
    <t>ORD3030</t>
  </si>
  <si>
    <t>SKU103097</t>
  </si>
  <si>
    <t>SKU104537</t>
  </si>
  <si>
    <t>ORD4918</t>
  </si>
  <si>
    <t>SKU104732</t>
  </si>
  <si>
    <t>SKU102731</t>
  </si>
  <si>
    <t>ORD7537</t>
  </si>
  <si>
    <t>SKU103215</t>
  </si>
  <si>
    <t>ORD9013</t>
  </si>
  <si>
    <t>ORD6503</t>
  </si>
  <si>
    <t>Z5140</t>
  </si>
  <si>
    <t>ORD9097</t>
  </si>
  <si>
    <t>SKU100285</t>
  </si>
  <si>
    <t>ORD8065</t>
  </si>
  <si>
    <t>SKU104619</t>
  </si>
  <si>
    <t>ORD9877</t>
  </si>
  <si>
    <t>ORD9977</t>
  </si>
  <si>
    <t>Z8514</t>
  </si>
  <si>
    <t>Z4253</t>
  </si>
  <si>
    <t>SKU101338</t>
  </si>
  <si>
    <t>SKU101774</t>
  </si>
  <si>
    <t>ORD8551</t>
  </si>
  <si>
    <t>SKU102122</t>
  </si>
  <si>
    <t>Z4305</t>
  </si>
  <si>
    <t>SKU101873</t>
  </si>
  <si>
    <t>ORD5312</t>
  </si>
  <si>
    <t>SKU101242</t>
  </si>
  <si>
    <t>ORD9559</t>
  </si>
  <si>
    <t>ORD1706</t>
  </si>
  <si>
    <t>SKU103987</t>
  </si>
  <si>
    <t>ORD8106</t>
  </si>
  <si>
    <t>ORD6050</t>
  </si>
  <si>
    <t>SKU101044</t>
  </si>
  <si>
    <t>ORD6121</t>
  </si>
  <si>
    <t>ORD3983</t>
  </si>
  <si>
    <t>ORD1482</t>
  </si>
  <si>
    <t>Z8778</t>
  </si>
  <si>
    <t>SKU104720</t>
  </si>
  <si>
    <t>ORD5018</t>
  </si>
  <si>
    <t>SKU104887</t>
  </si>
  <si>
    <t>SKU103553</t>
  </si>
  <si>
    <t>ORD8478</t>
  </si>
  <si>
    <t>SKU104565</t>
  </si>
  <si>
    <t>SKU103279</t>
  </si>
  <si>
    <t>ORD3846</t>
  </si>
  <si>
    <t>SKU103696</t>
  </si>
  <si>
    <t>Z9805</t>
  </si>
  <si>
    <t>Z1124</t>
  </si>
  <si>
    <t>ORD4713</t>
  </si>
  <si>
    <t>Z4680</t>
  </si>
  <si>
    <t>Z2703</t>
  </si>
  <si>
    <t>Z8897</t>
  </si>
  <si>
    <t>ORD9395</t>
  </si>
  <si>
    <t>SKU100182</t>
  </si>
  <si>
    <t>ORD6840</t>
  </si>
  <si>
    <t>Z2932</t>
  </si>
  <si>
    <t>Z4689</t>
  </si>
  <si>
    <t>SKU101400</t>
  </si>
  <si>
    <t>SKU102227</t>
  </si>
  <si>
    <t>SKU102210</t>
  </si>
  <si>
    <t>SKU102992</t>
  </si>
  <si>
    <t>ORD5466</t>
  </si>
  <si>
    <t>SKU102945</t>
  </si>
  <si>
    <t>ORD4496</t>
  </si>
  <si>
    <t>SKU102669</t>
  </si>
  <si>
    <t>Z3030</t>
  </si>
  <si>
    <t>SKU104282</t>
  </si>
  <si>
    <t>SKU101383</t>
  </si>
  <si>
    <t>ORD8357</t>
  </si>
  <si>
    <t>SKU100421</t>
  </si>
  <si>
    <t>ORD6392</t>
  </si>
  <si>
    <t>ORD1459</t>
  </si>
  <si>
    <t>SKU104292</t>
  </si>
  <si>
    <t>ORD2897</t>
  </si>
  <si>
    <t>Z3548</t>
  </si>
  <si>
    <t>SKU102855</t>
  </si>
  <si>
    <t>SKU100080</t>
  </si>
  <si>
    <t>SKU101970</t>
  </si>
  <si>
    <t>ORD5947</t>
  </si>
  <si>
    <t>SKU100560</t>
  </si>
  <si>
    <t>SKU101962</t>
  </si>
  <si>
    <t>Z9611</t>
  </si>
  <si>
    <t>SKU104338</t>
  </si>
  <si>
    <t>SKU104143</t>
  </si>
  <si>
    <t>ORD6456</t>
  </si>
  <si>
    <t>ORD1073</t>
  </si>
  <si>
    <t>SKU101177</t>
  </si>
  <si>
    <t>ORD9571</t>
  </si>
  <si>
    <t>SKU103924</t>
  </si>
  <si>
    <t>ORD8092</t>
  </si>
  <si>
    <t>Z6841</t>
  </si>
  <si>
    <t>Z8273</t>
  </si>
  <si>
    <t>ORD5886</t>
  </si>
  <si>
    <t>ORD7199</t>
  </si>
  <si>
    <t>SKU102986</t>
  </si>
  <si>
    <t>ORD3651</t>
  </si>
  <si>
    <t>SKU104746</t>
  </si>
  <si>
    <t>ORD1703</t>
  </si>
  <si>
    <t>SKU102013</t>
  </si>
  <si>
    <t>ORD6972</t>
  </si>
  <si>
    <t>SKU104276</t>
  </si>
  <si>
    <t>ORD1326</t>
  </si>
  <si>
    <t>Z2478</t>
  </si>
  <si>
    <t>SKU103900</t>
  </si>
  <si>
    <t>ORD8978</t>
  </si>
  <si>
    <t>Z8808</t>
  </si>
  <si>
    <t>SKU100418</t>
  </si>
  <si>
    <t>ORD5941</t>
  </si>
  <si>
    <t>Z8357</t>
  </si>
  <si>
    <t>Z5280</t>
  </si>
  <si>
    <t>SKU103432</t>
  </si>
  <si>
    <t>SKU101298</t>
  </si>
  <si>
    <t>ORD1377</t>
  </si>
  <si>
    <t>SKU103808</t>
  </si>
  <si>
    <t>SKU101157</t>
  </si>
  <si>
    <t>SKU102285</t>
  </si>
  <si>
    <t>Z9311</t>
  </si>
  <si>
    <t>ORD3577</t>
  </si>
  <si>
    <t>SKU102659</t>
  </si>
  <si>
    <t>SKU104748</t>
  </si>
  <si>
    <t>ORD1453</t>
  </si>
  <si>
    <t>ORD2749</t>
  </si>
  <si>
    <t>SKU103699</t>
  </si>
  <si>
    <t>SKU100630</t>
  </si>
  <si>
    <t>ORD2042</t>
  </si>
  <si>
    <t>Z9194</t>
  </si>
  <si>
    <t>ORD1094</t>
  </si>
  <si>
    <t>SKU102939</t>
  </si>
  <si>
    <t>SKU101447</t>
  </si>
  <si>
    <t>SKU101359</t>
  </si>
  <si>
    <t>SKU100782</t>
  </si>
  <si>
    <t>SKU101673</t>
  </si>
  <si>
    <t>ORD6557</t>
  </si>
  <si>
    <t>SKU101548</t>
  </si>
  <si>
    <t>ORD1109</t>
  </si>
  <si>
    <t>SKU100906</t>
  </si>
  <si>
    <t>ORD5093</t>
  </si>
  <si>
    <t>ORD5787</t>
  </si>
  <si>
    <t>SKU101949</t>
  </si>
  <si>
    <t>ORD6314</t>
  </si>
  <si>
    <t>ORD6991</t>
  </si>
  <si>
    <t>SKU101425</t>
  </si>
  <si>
    <t>SKU100199</t>
  </si>
  <si>
    <t>ORD6556</t>
  </si>
  <si>
    <t>Z5885</t>
  </si>
  <si>
    <t>SKU104826</t>
  </si>
  <si>
    <t>ORD1378</t>
  </si>
  <si>
    <t>SKU104248</t>
  </si>
  <si>
    <t>SKU103927</t>
  </si>
  <si>
    <t>ORD8673</t>
  </si>
  <si>
    <t>SKU104136</t>
  </si>
  <si>
    <t>ORD1577</t>
  </si>
  <si>
    <t>ORD7430</t>
  </si>
  <si>
    <t>SKU100176</t>
  </si>
  <si>
    <t>ORD9090</t>
  </si>
  <si>
    <t>Z1857</t>
  </si>
  <si>
    <t>SKU104439</t>
  </si>
  <si>
    <t>ORD2444</t>
  </si>
  <si>
    <t>SKU104661</t>
  </si>
  <si>
    <t>Z5948</t>
  </si>
  <si>
    <t>SKU101507</t>
  </si>
  <si>
    <t>ORD6147</t>
  </si>
  <si>
    <t>SKU102265</t>
  </si>
  <si>
    <t>Z7232</t>
  </si>
  <si>
    <t>SKU104263</t>
  </si>
  <si>
    <t>SKU101449</t>
  </si>
  <si>
    <t>SKU100345</t>
  </si>
  <si>
    <t>SKU101058</t>
  </si>
  <si>
    <t>SKU100303</t>
  </si>
  <si>
    <t>ORD2501</t>
  </si>
  <si>
    <t>SKU104857</t>
  </si>
  <si>
    <t>ORD6915</t>
  </si>
  <si>
    <t>SKU104531</t>
  </si>
  <si>
    <t>ORD5296</t>
  </si>
  <si>
    <t>ORD7532</t>
  </si>
  <si>
    <t>SKU104140</t>
  </si>
  <si>
    <t>ORD4553</t>
  </si>
  <si>
    <t>Z5130</t>
  </si>
  <si>
    <t>SKU101206</t>
  </si>
  <si>
    <t>Z4166</t>
  </si>
  <si>
    <t>ORD8449</t>
  </si>
  <si>
    <t>SKU102947</t>
  </si>
  <si>
    <t>ORD2509</t>
  </si>
  <si>
    <t>Z8824</t>
  </si>
  <si>
    <t>SKU104844</t>
  </si>
  <si>
    <t>SKU104762</t>
  </si>
  <si>
    <t>SKU101408</t>
  </si>
  <si>
    <t>ORD5483</t>
  </si>
  <si>
    <t>SKU101060</t>
  </si>
  <si>
    <t>Z2280</t>
  </si>
  <si>
    <t>SKU104423</t>
  </si>
  <si>
    <t>Z6137</t>
  </si>
  <si>
    <t>SKU102077</t>
  </si>
  <si>
    <t>SKU100542</t>
  </si>
  <si>
    <t>Z6254</t>
  </si>
  <si>
    <t>Z3598</t>
  </si>
  <si>
    <t>SKU103879</t>
  </si>
  <si>
    <t>Z2713</t>
  </si>
  <si>
    <t>SKU103785</t>
  </si>
  <si>
    <t>ORD1391</t>
  </si>
  <si>
    <t>ORD1599</t>
  </si>
  <si>
    <t>SKU102563</t>
  </si>
  <si>
    <t>ORD1050</t>
  </si>
  <si>
    <t>Z2705</t>
  </si>
  <si>
    <t>SKU102033</t>
  </si>
  <si>
    <t>Z3136</t>
  </si>
  <si>
    <t>SKU104398</t>
  </si>
  <si>
    <t>ORD7931</t>
  </si>
  <si>
    <t>Z6511</t>
  </si>
  <si>
    <t>Z5308</t>
  </si>
  <si>
    <t>SKU100250</t>
  </si>
  <si>
    <t>ORD6340</t>
  </si>
  <si>
    <t>SKU102957</t>
  </si>
  <si>
    <t>ORD5130</t>
  </si>
  <si>
    <t>Z7347</t>
  </si>
  <si>
    <t>SKU104603</t>
  </si>
  <si>
    <t>SKU104950</t>
  </si>
  <si>
    <t>SKU102456</t>
  </si>
  <si>
    <t>SKU101362</t>
  </si>
  <si>
    <t>SKU101635</t>
  </si>
  <si>
    <t>ORD6416</t>
  </si>
  <si>
    <t>SKU103069</t>
  </si>
  <si>
    <t>Z6825</t>
  </si>
  <si>
    <t>SKU101917</t>
  </si>
  <si>
    <t>SKU100020</t>
  </si>
  <si>
    <t>SKU100017</t>
  </si>
  <si>
    <t>Z7953</t>
  </si>
  <si>
    <t>SKU104892</t>
  </si>
  <si>
    <t>ORD8814</t>
  </si>
  <si>
    <t>SKU100234</t>
  </si>
  <si>
    <t>ORD6288</t>
  </si>
  <si>
    <t>SKU104203</t>
  </si>
  <si>
    <t>SKU104214</t>
  </si>
  <si>
    <t>ORD8834</t>
  </si>
  <si>
    <t>SKU101820</t>
  </si>
  <si>
    <t>Z3887</t>
  </si>
  <si>
    <t>SKU103238</t>
  </si>
  <si>
    <t>Z3271</t>
  </si>
  <si>
    <t>SKU100061</t>
  </si>
  <si>
    <t>Z8073</t>
  </si>
  <si>
    <t>ORD1162</t>
  </si>
  <si>
    <t>SKU102491</t>
  </si>
  <si>
    <t>Z4364</t>
  </si>
  <si>
    <t>Z2596</t>
  </si>
  <si>
    <t>SKU103251</t>
  </si>
  <si>
    <t>Z1024</t>
  </si>
  <si>
    <t>SKU100677</t>
  </si>
  <si>
    <t>SKU104229</t>
  </si>
  <si>
    <t>Z4978</t>
  </si>
  <si>
    <t>Z3241</t>
  </si>
  <si>
    <t>Z2655</t>
  </si>
  <si>
    <t>ORD6697</t>
  </si>
  <si>
    <t>SKU104924</t>
  </si>
  <si>
    <t>ORD7965</t>
  </si>
  <si>
    <t>SKU104794</t>
  </si>
  <si>
    <t>SKU102178</t>
  </si>
  <si>
    <t>ORD1858</t>
  </si>
  <si>
    <t>Z6853</t>
  </si>
  <si>
    <t>SKU100738</t>
  </si>
  <si>
    <t>SKU102959</t>
  </si>
  <si>
    <t>ORD4543</t>
  </si>
  <si>
    <t>Z4118</t>
  </si>
  <si>
    <t>SKU104054</t>
  </si>
  <si>
    <t>SKU101995</t>
  </si>
  <si>
    <t>ORD3872</t>
  </si>
  <si>
    <t>ORD1886</t>
  </si>
  <si>
    <t>SKU100496</t>
  </si>
  <si>
    <t>ORD6200</t>
  </si>
  <si>
    <t>SKU101651</t>
  </si>
  <si>
    <t>SKU103172</t>
  </si>
  <si>
    <t>ORD6526</t>
  </si>
  <si>
    <t>SKU103274</t>
  </si>
  <si>
    <t>ORD9607</t>
  </si>
  <si>
    <t>SKU102060</t>
  </si>
  <si>
    <t>SKU103497</t>
  </si>
  <si>
    <t>ORD6187</t>
  </si>
  <si>
    <t>SKU103240</t>
  </si>
  <si>
    <t>ORD1643</t>
  </si>
  <si>
    <t>SKU103587</t>
  </si>
  <si>
    <t>SKU102724</t>
  </si>
  <si>
    <t>SKU103920</t>
  </si>
  <si>
    <t>ORD2906</t>
  </si>
  <si>
    <t>Z9737</t>
  </si>
  <si>
    <t>SKU100004</t>
  </si>
  <si>
    <t>ORD2578</t>
  </si>
  <si>
    <t>Z7622</t>
  </si>
  <si>
    <t>Z6964</t>
  </si>
  <si>
    <t>SKU104890</t>
  </si>
  <si>
    <t>ORD8686</t>
  </si>
  <si>
    <t>SKU100192</t>
  </si>
  <si>
    <t>ORD2043</t>
  </si>
  <si>
    <t>ORD4524</t>
  </si>
  <si>
    <t>SKU104297</t>
  </si>
  <si>
    <t>ORD3285</t>
  </si>
  <si>
    <t>SKU100617</t>
  </si>
  <si>
    <t>SKU102627</t>
  </si>
  <si>
    <t>ORD4840</t>
  </si>
  <si>
    <t>ORD6917</t>
  </si>
  <si>
    <t>Z4146</t>
  </si>
  <si>
    <t>SKU100284</t>
  </si>
  <si>
    <t>ORD5286</t>
  </si>
  <si>
    <t>SKU103628</t>
  </si>
  <si>
    <t>ORD8352</t>
  </si>
  <si>
    <t>Z1474</t>
  </si>
  <si>
    <t>Z4734</t>
  </si>
  <si>
    <t>SKU103569</t>
  </si>
  <si>
    <t>SKU104954</t>
  </si>
  <si>
    <t>SKU102984</t>
  </si>
  <si>
    <t>ORD9272</t>
  </si>
  <si>
    <t>Z2379</t>
  </si>
  <si>
    <t>SKU101632</t>
  </si>
  <si>
    <t>SKU104653</t>
  </si>
  <si>
    <t>SKU100694</t>
  </si>
  <si>
    <t>SKU104929</t>
  </si>
  <si>
    <t>Z6894</t>
  </si>
  <si>
    <t>ORD3023</t>
  </si>
  <si>
    <t>SKU100148</t>
  </si>
  <si>
    <t>ORD1825</t>
  </si>
  <si>
    <t>Z4781</t>
  </si>
  <si>
    <t>SKU100290</t>
  </si>
  <si>
    <t>SKU103787</t>
  </si>
  <si>
    <t>ORD4569</t>
  </si>
  <si>
    <t>Z5101</t>
  </si>
  <si>
    <t>SKU103678</t>
  </si>
  <si>
    <t>ORD9423</t>
  </si>
  <si>
    <t>SKU100425</t>
  </si>
  <si>
    <t>ORD4766</t>
  </si>
  <si>
    <t>SKU104906</t>
  </si>
  <si>
    <t>Z9245</t>
  </si>
  <si>
    <t>SKU104481</t>
  </si>
  <si>
    <t>Z8427</t>
  </si>
  <si>
    <t>ORD8123</t>
  </si>
  <si>
    <t>SKU101523</t>
  </si>
  <si>
    <t>ORD9749</t>
  </si>
  <si>
    <t>SKU102193</t>
  </si>
  <si>
    <t>SKU103160</t>
  </si>
  <si>
    <t>ORD1362</t>
  </si>
  <si>
    <t>Z9635</t>
  </si>
  <si>
    <t>SKU104080</t>
  </si>
  <si>
    <t>Z9542</t>
  </si>
  <si>
    <t>SKU101200</t>
  </si>
  <si>
    <t>Z9596</t>
  </si>
  <si>
    <t>ORD7629</t>
  </si>
  <si>
    <t>ORD8210</t>
  </si>
  <si>
    <t>SKU101104</t>
  </si>
  <si>
    <t>SKU101055</t>
  </si>
  <si>
    <t>ORD6770</t>
  </si>
  <si>
    <t>SKU100262</t>
  </si>
  <si>
    <t>ORD3381</t>
  </si>
  <si>
    <t>ORD8621</t>
  </si>
  <si>
    <t>ORD7254</t>
  </si>
  <si>
    <t>ORD8730</t>
  </si>
  <si>
    <t>Z6638</t>
  </si>
  <si>
    <t>ORD6235</t>
  </si>
  <si>
    <t>ORD2493</t>
  </si>
  <si>
    <t>SKU103174</t>
  </si>
  <si>
    <t>ORD7372</t>
  </si>
  <si>
    <t>SKU103125</t>
  </si>
  <si>
    <t>SKU102326</t>
  </si>
  <si>
    <t>ORD6453</t>
  </si>
  <si>
    <t>SKU104235</t>
  </si>
  <si>
    <t>ORD6290</t>
  </si>
  <si>
    <t>ORD2025</t>
  </si>
  <si>
    <t>SKU101118</t>
  </si>
  <si>
    <t>ORD3282</t>
  </si>
  <si>
    <t>ORD9010</t>
  </si>
  <si>
    <t>SKU100459</t>
  </si>
  <si>
    <t>Z3655</t>
  </si>
  <si>
    <t>SKU101092</t>
  </si>
  <si>
    <t>SKU101711</t>
  </si>
  <si>
    <t>ORD8575</t>
  </si>
  <si>
    <t>SKU104256</t>
  </si>
  <si>
    <t>ORD7131</t>
  </si>
  <si>
    <t>SKU103425</t>
  </si>
  <si>
    <t>SKU104834</t>
  </si>
  <si>
    <t>ORD4240</t>
  </si>
  <si>
    <t>ORD8648</t>
  </si>
  <si>
    <t>Z8304</t>
  </si>
  <si>
    <t>Z1991</t>
  </si>
  <si>
    <t>SKU102051</t>
  </si>
  <si>
    <t>Z1110</t>
  </si>
  <si>
    <t>Z3758</t>
  </si>
  <si>
    <t>SKU103177</t>
  </si>
  <si>
    <t>ORD9262</t>
  </si>
  <si>
    <t>SKU104988</t>
  </si>
  <si>
    <t>ORD2427</t>
  </si>
  <si>
    <t>SKU101265</t>
  </si>
  <si>
    <t>ORD5588</t>
  </si>
  <si>
    <t>SKU103754</t>
  </si>
  <si>
    <t>ORD2453</t>
  </si>
  <si>
    <t>SKU104601</t>
  </si>
  <si>
    <t>SKU104650</t>
  </si>
  <si>
    <t>ORD3080</t>
  </si>
  <si>
    <t>ORD8098</t>
  </si>
  <si>
    <t>Z4045</t>
  </si>
  <si>
    <t>SKU104787</t>
  </si>
  <si>
    <t>SKU100566</t>
  </si>
  <si>
    <t>ORD7915</t>
  </si>
  <si>
    <t>Z5984</t>
  </si>
  <si>
    <t>ORD3934</t>
  </si>
  <si>
    <t>SKU104733</t>
  </si>
  <si>
    <t>ORD1216</t>
  </si>
  <si>
    <t>SKU103913</t>
  </si>
  <si>
    <t>ORD5562</t>
  </si>
  <si>
    <t>ORD4212</t>
  </si>
  <si>
    <t>Z7471</t>
  </si>
  <si>
    <t>ORD7355</t>
  </si>
  <si>
    <t>SKU104375</t>
  </si>
  <si>
    <t>ORD4695</t>
  </si>
  <si>
    <t>SKU103428</t>
  </si>
  <si>
    <t>ORD4458</t>
  </si>
  <si>
    <t>SKU100343</t>
  </si>
  <si>
    <t>SKU103976</t>
  </si>
  <si>
    <t>SKU100358</t>
  </si>
  <si>
    <t>ORD3495</t>
  </si>
  <si>
    <t>SKU102547</t>
  </si>
  <si>
    <t>ORD2470</t>
  </si>
  <si>
    <t>ORD1921</t>
  </si>
  <si>
    <t>SKU103464</t>
  </si>
  <si>
    <t>ORD2200</t>
  </si>
  <si>
    <t>SKU102449</t>
  </si>
  <si>
    <t>SKU101179</t>
  </si>
  <si>
    <t>SKU103462</t>
  </si>
  <si>
    <t>ORD8604</t>
  </si>
  <si>
    <t>SKU102967</t>
  </si>
  <si>
    <t>ORD1302</t>
  </si>
  <si>
    <t>ORD3866</t>
  </si>
  <si>
    <t>SKU104615</t>
  </si>
  <si>
    <t>SKU100226</t>
  </si>
  <si>
    <t>Z4654</t>
  </si>
  <si>
    <t>SKU101803</t>
  </si>
  <si>
    <t>Z5675</t>
  </si>
  <si>
    <t>SKU104778</t>
  </si>
  <si>
    <t>ORD6230</t>
  </si>
  <si>
    <t>SKU104630</t>
  </si>
  <si>
    <t>ORD5380</t>
  </si>
  <si>
    <t>SKU103265</t>
  </si>
  <si>
    <t>ORD4968</t>
  </si>
  <si>
    <t>SKU104555</t>
  </si>
  <si>
    <t>ORD7765</t>
  </si>
  <si>
    <t>SKU102585</t>
  </si>
  <si>
    <t>SKU100835</t>
  </si>
  <si>
    <t>SKU101583</t>
  </si>
  <si>
    <t>SKU103558</t>
  </si>
  <si>
    <t>SKU103141</t>
  </si>
  <si>
    <t>Z6903</t>
  </si>
  <si>
    <t>ORD6477</t>
  </si>
  <si>
    <t>Z1078</t>
  </si>
  <si>
    <t>SKU103429</t>
  </si>
  <si>
    <t>ORD4359</t>
  </si>
  <si>
    <t>SKU103209</t>
  </si>
  <si>
    <t>ORD1900</t>
  </si>
  <si>
    <t>ORD2304</t>
  </si>
  <si>
    <t>Z5414</t>
  </si>
  <si>
    <t>SKU100945</t>
  </si>
  <si>
    <t>SKU103813</t>
  </si>
  <si>
    <t>Z5785</t>
  </si>
  <si>
    <t>ORD2162</t>
  </si>
  <si>
    <t>ORD8050</t>
  </si>
  <si>
    <t>Z9750</t>
  </si>
  <si>
    <t>Z1037</t>
  </si>
  <si>
    <t>SKU100573</t>
  </si>
  <si>
    <t>SKU103487</t>
  </si>
  <si>
    <t>Z6175</t>
  </si>
  <si>
    <t>SKU101798</t>
  </si>
  <si>
    <t>SKU100717</t>
  </si>
  <si>
    <t>ORD7499</t>
  </si>
  <si>
    <t>ORD3687</t>
  </si>
  <si>
    <t>Z4519</t>
  </si>
  <si>
    <t>SKU100754</t>
  </si>
  <si>
    <t>ORD5331</t>
  </si>
  <si>
    <t>SKU100691</t>
  </si>
  <si>
    <t>ORD1193</t>
  </si>
  <si>
    <t>SKU100009</t>
  </si>
  <si>
    <t>ORD8412</t>
  </si>
  <si>
    <t>Z6659</t>
  </si>
  <si>
    <t>Z2239</t>
  </si>
  <si>
    <t>Z2943</t>
  </si>
  <si>
    <t>Z8517</t>
  </si>
  <si>
    <t>SKU104300</t>
  </si>
  <si>
    <t>SKU104589</t>
  </si>
  <si>
    <t>ORD5966</t>
  </si>
  <si>
    <t>Z2811</t>
  </si>
  <si>
    <t>SKU102681</t>
  </si>
  <si>
    <t>SKU100422</t>
  </si>
  <si>
    <t>ORD9676</t>
  </si>
  <si>
    <t>ORD4196</t>
  </si>
  <si>
    <t>ORD7128</t>
  </si>
  <si>
    <t>SKU103444</t>
  </si>
  <si>
    <t>SKU102475</t>
  </si>
  <si>
    <t>SKU104973</t>
  </si>
  <si>
    <t>ORD2743</t>
  </si>
  <si>
    <t>SKU103030</t>
  </si>
  <si>
    <t>ORD3676</t>
  </si>
  <si>
    <t>SKU103869</t>
  </si>
  <si>
    <t>ORD6055</t>
  </si>
  <si>
    <t>SKU104146</t>
  </si>
  <si>
    <t>ORD8949</t>
  </si>
  <si>
    <t>Z4019</t>
  </si>
  <si>
    <t>Z1507</t>
  </si>
  <si>
    <t>ORD9649</t>
  </si>
  <si>
    <t>SKU103007</t>
  </si>
  <si>
    <t>SKU103915</t>
  </si>
  <si>
    <t>ORD4942</t>
  </si>
  <si>
    <t>SKU103052</t>
  </si>
  <si>
    <t>ORD3018</t>
  </si>
  <si>
    <t>SKU103077</t>
  </si>
  <si>
    <t>ORD3893</t>
  </si>
  <si>
    <t>SKU104609</t>
  </si>
  <si>
    <t>SKU101895</t>
  </si>
  <si>
    <t>SKU100024</t>
  </si>
  <si>
    <t>ORD4979</t>
  </si>
  <si>
    <t>Z4615</t>
  </si>
  <si>
    <t>SKU103738</t>
  </si>
  <si>
    <t>Z4908</t>
  </si>
  <si>
    <t>SKU104571</t>
  </si>
  <si>
    <t>SKU103732</t>
  </si>
  <si>
    <t>ORD5236</t>
  </si>
  <si>
    <t>ORD1355</t>
  </si>
  <si>
    <t>SKU104030</t>
  </si>
  <si>
    <t>SKU100057</t>
  </si>
  <si>
    <t>Z3680</t>
  </si>
  <si>
    <t>SKU102058</t>
  </si>
  <si>
    <t>SKU103253</t>
  </si>
  <si>
    <t>ORD4506</t>
  </si>
  <si>
    <t>ORD2498</t>
  </si>
  <si>
    <t>SKU102958</t>
  </si>
  <si>
    <t>Z8845</t>
  </si>
  <si>
    <t>ORD2556</t>
  </si>
  <si>
    <t>Z1316</t>
  </si>
  <si>
    <t>ORD6141</t>
  </si>
  <si>
    <t>SKU103304</t>
  </si>
  <si>
    <t>ORD2016</t>
  </si>
  <si>
    <t>ORD4609</t>
  </si>
  <si>
    <t>SKU103034</t>
  </si>
  <si>
    <t>ORD4051</t>
  </si>
  <si>
    <t>ORD3831</t>
  </si>
  <si>
    <t>ORD6357</t>
  </si>
  <si>
    <t>SKU100886</t>
  </si>
  <si>
    <t>ORD8591</t>
  </si>
  <si>
    <t>SKU101112</t>
  </si>
  <si>
    <t>ORD6936</t>
  </si>
  <si>
    <t>SKU100034</t>
  </si>
  <si>
    <t>ORD7413</t>
  </si>
  <si>
    <t>Z5946</t>
  </si>
  <si>
    <t>SKU103144</t>
  </si>
  <si>
    <t>SKU104841</t>
  </si>
  <si>
    <t>Z5955</t>
  </si>
  <si>
    <t>SKU103734</t>
  </si>
  <si>
    <t>ORD6547</t>
  </si>
  <si>
    <t>SKU100682</t>
  </si>
  <si>
    <t>ORD5215</t>
  </si>
  <si>
    <t>SKU100146</t>
  </si>
  <si>
    <t>SKU103555</t>
  </si>
  <si>
    <t>ORD6209</t>
  </si>
  <si>
    <t>SKU104891</t>
  </si>
  <si>
    <t>ORD6302</t>
  </si>
  <si>
    <t>ORD7320</t>
  </si>
  <si>
    <t>SKU102157</t>
  </si>
  <si>
    <t>ORD1993</t>
  </si>
  <si>
    <t>SKU104907</t>
  </si>
  <si>
    <t>SKU103054</t>
  </si>
  <si>
    <t>ORD3126</t>
  </si>
  <si>
    <t>Z4483</t>
  </si>
  <si>
    <t>SKU100141</t>
  </si>
  <si>
    <t>ORD9199</t>
  </si>
  <si>
    <t>ORD8871</t>
  </si>
  <si>
    <t>Z2758</t>
  </si>
  <si>
    <t>SKU100144</t>
  </si>
  <si>
    <t>SKU101349</t>
  </si>
  <si>
    <t>ORD7756</t>
  </si>
  <si>
    <t>SKU103739</t>
  </si>
  <si>
    <t>ORD3377</t>
  </si>
  <si>
    <t>ORD3944</t>
  </si>
  <si>
    <t>SKU103690</t>
  </si>
  <si>
    <t>ORD4492</t>
  </si>
  <si>
    <t>ORD7972</t>
  </si>
  <si>
    <t>Z9954</t>
  </si>
  <si>
    <t>ORD5317</t>
  </si>
  <si>
    <t>Z8315</t>
  </si>
  <si>
    <t>SKU103488</t>
  </si>
  <si>
    <t>ORD7038</t>
  </si>
  <si>
    <t>SKU100895</t>
  </si>
  <si>
    <t>Z2797</t>
  </si>
  <si>
    <t>SKU103763</t>
  </si>
  <si>
    <t>ORD8099</t>
  </si>
  <si>
    <t>SKU101679</t>
  </si>
  <si>
    <t>ORD3248</t>
  </si>
  <si>
    <t>SKU102537</t>
  </si>
  <si>
    <t>ORD2512</t>
  </si>
  <si>
    <t>SKU101377</t>
  </si>
  <si>
    <t>ORD1247</t>
  </si>
  <si>
    <t>ORD3051</t>
  </si>
  <si>
    <t>Z9607</t>
  </si>
  <si>
    <t>SKU102148</t>
  </si>
  <si>
    <t>Z9654</t>
  </si>
  <si>
    <t>SKU102261</t>
  </si>
  <si>
    <t>SKU103266</t>
  </si>
  <si>
    <t>ORD8359</t>
  </si>
  <si>
    <t>ORD3395</t>
  </si>
  <si>
    <t>ORD2838</t>
  </si>
  <si>
    <t>Z9242</t>
  </si>
  <si>
    <t>SKU104513</t>
  </si>
  <si>
    <t>ORD8852</t>
  </si>
  <si>
    <t>SKU103919</t>
  </si>
  <si>
    <t>ORD5070</t>
  </si>
  <si>
    <t>ORD8089</t>
  </si>
  <si>
    <t>Z4808</t>
  </si>
  <si>
    <t>ORD7900</t>
  </si>
  <si>
    <t>ORD6289</t>
  </si>
  <si>
    <t>SKU104656</t>
  </si>
  <si>
    <t>SKU104692</t>
  </si>
  <si>
    <t>SKU103355</t>
  </si>
  <si>
    <t>ORD5576</t>
  </si>
  <si>
    <t>Z2285</t>
  </si>
  <si>
    <t>Z1402</t>
  </si>
  <si>
    <t>SKU102996</t>
  </si>
  <si>
    <t>Z8088</t>
  </si>
  <si>
    <t>Z3745</t>
  </si>
  <si>
    <t>Z6418</t>
  </si>
  <si>
    <t>ORD1092</t>
  </si>
  <si>
    <t>ORD6244</t>
  </si>
  <si>
    <t>SKU102063</t>
  </si>
  <si>
    <t>SKU100195</t>
  </si>
  <si>
    <t>SKU101780</t>
  </si>
  <si>
    <t>SKU102572</t>
  </si>
  <si>
    <t>ORD6965</t>
  </si>
  <si>
    <t>SKU103208</t>
  </si>
  <si>
    <t>ORD5560</t>
  </si>
  <si>
    <t>SKU104662</t>
  </si>
  <si>
    <t>SKU100857</t>
  </si>
  <si>
    <t>ORD7651</t>
  </si>
  <si>
    <t>ORD5643</t>
  </si>
  <si>
    <t>SKU101559</t>
  </si>
  <si>
    <t>ORD8643</t>
  </si>
  <si>
    <t>SKU103004</t>
  </si>
  <si>
    <t>SKU101360</t>
  </si>
  <si>
    <t>ORD1688</t>
  </si>
  <si>
    <t>SKU101725</t>
  </si>
  <si>
    <t>SKU102605</t>
  </si>
  <si>
    <t>ORD1631</t>
  </si>
  <si>
    <t>SKU100540</t>
  </si>
  <si>
    <t>SKU103706</t>
  </si>
  <si>
    <t>SKU100333</t>
  </si>
  <si>
    <t>ORD5448</t>
  </si>
  <si>
    <t>ORD9144</t>
  </si>
  <si>
    <t>Z3279</t>
  </si>
  <si>
    <t>ORD9580</t>
  </si>
  <si>
    <t>SKU103781</t>
  </si>
  <si>
    <t>SKU104188</t>
  </si>
  <si>
    <t>ORD2405</t>
  </si>
  <si>
    <t>SKU100882</t>
  </si>
  <si>
    <t>Z1935</t>
  </si>
  <si>
    <t>SKU103721</t>
  </si>
  <si>
    <t>ORD1218</t>
  </si>
  <si>
    <t>SKU104663</t>
  </si>
  <si>
    <t>ORD9586</t>
  </si>
  <si>
    <t>ORD4528</t>
  </si>
  <si>
    <t>SKU103044</t>
  </si>
  <si>
    <t>ORD3057</t>
  </si>
  <si>
    <t>ORD7382</t>
  </si>
  <si>
    <t>SKU104079</t>
  </si>
  <si>
    <t>SKU104096</t>
  </si>
  <si>
    <t>Z2258</t>
  </si>
  <si>
    <t>SKU104476</t>
  </si>
  <si>
    <t>SKU102990</t>
  </si>
  <si>
    <t>SKU103565</t>
  </si>
  <si>
    <t>ORD4740</t>
  </si>
  <si>
    <t>SKU100055</t>
  </si>
  <si>
    <t>ORD4156</t>
  </si>
  <si>
    <t>SKU101485</t>
  </si>
  <si>
    <t>ORD3393</t>
  </si>
  <si>
    <t>SKU102842</t>
  </si>
  <si>
    <t>Z6677</t>
  </si>
  <si>
    <t>SKU101724</t>
  </si>
  <si>
    <t>SKU102127</t>
  </si>
  <si>
    <t>Z4941</t>
  </si>
  <si>
    <t>SKU102435</t>
  </si>
  <si>
    <t>Z3559</t>
  </si>
  <si>
    <t>SKU101401</t>
  </si>
  <si>
    <t>ORD1140</t>
  </si>
  <si>
    <t>SKU101954</t>
  </si>
  <si>
    <t>ORD3012</t>
  </si>
  <si>
    <t>SKU102509</t>
  </si>
  <si>
    <t>ORD3435</t>
  </si>
  <si>
    <t>SKU100475</t>
  </si>
  <si>
    <t>ORD7633</t>
  </si>
  <si>
    <t>SKU103597</t>
  </si>
  <si>
    <t>ORD3921</t>
  </si>
  <si>
    <t>SKU104186</t>
  </si>
  <si>
    <t>SKU104535</t>
  </si>
  <si>
    <t>Z9809</t>
  </si>
  <si>
    <t>SKU102857</t>
  </si>
  <si>
    <t>Z8254</t>
  </si>
  <si>
    <t>ORD3758</t>
  </si>
  <si>
    <t>ORD5071</t>
  </si>
  <si>
    <t>ORD7978</t>
  </si>
  <si>
    <t>SKU103728</t>
  </si>
  <si>
    <t>ORD8850</t>
  </si>
  <si>
    <t>SKU101760</t>
  </si>
  <si>
    <t>Z7103</t>
  </si>
  <si>
    <t>ORD6228</t>
  </si>
  <si>
    <t>SKU101900</t>
  </si>
  <si>
    <t>ORD1902</t>
  </si>
  <si>
    <t>SKU103469</t>
  </si>
  <si>
    <t>SKU101136</t>
  </si>
  <si>
    <t>ORD3299</t>
  </si>
  <si>
    <t>ORD7745</t>
  </si>
  <si>
    <t>SKU101013</t>
  </si>
  <si>
    <t>SKU101854</t>
  </si>
  <si>
    <t>SKU102837</t>
  </si>
  <si>
    <t>Z3656</t>
  </si>
  <si>
    <t>SKU104705</t>
  </si>
  <si>
    <t>ORD6982</t>
  </si>
  <si>
    <t>SKU101729</t>
  </si>
  <si>
    <t>ORD6354</t>
  </si>
  <si>
    <t>SKU101264</t>
  </si>
  <si>
    <t>SKU103480</t>
  </si>
  <si>
    <t>Z8188</t>
  </si>
  <si>
    <t>Z2775</t>
  </si>
  <si>
    <t>SKU104852</t>
  </si>
  <si>
    <t>ORD5899</t>
  </si>
  <si>
    <t>ORD7325</t>
  </si>
  <si>
    <t>SKU100585</t>
  </si>
  <si>
    <t>ORD3356</t>
  </si>
  <si>
    <t>SKU102540</t>
  </si>
  <si>
    <t>SKU104972</t>
  </si>
  <si>
    <t>ORD6813</t>
  </si>
  <si>
    <t>SKU104366</t>
  </si>
  <si>
    <t>SKU102059</t>
  </si>
  <si>
    <t>ORD2051</t>
  </si>
  <si>
    <t>SKU101718</t>
  </si>
  <si>
    <t>ORD5171</t>
  </si>
  <si>
    <t>SKU101126</t>
  </si>
  <si>
    <t>Z8049</t>
  </si>
  <si>
    <t>SKU100359</t>
  </si>
  <si>
    <t>ORD6890</t>
  </si>
  <si>
    <t>SKU103189</t>
  </si>
  <si>
    <t>SKU103241</t>
  </si>
  <si>
    <t>SKU104350</t>
  </si>
  <si>
    <t>ORD9721</t>
  </si>
  <si>
    <t>SKU101473</t>
  </si>
  <si>
    <t>Z8007</t>
  </si>
  <si>
    <t>ORD6374</t>
  </si>
  <si>
    <t>SKU102321</t>
  </si>
  <si>
    <t>SKU102297</t>
  </si>
  <si>
    <t>ORD6093</t>
  </si>
  <si>
    <t>SKU104904</t>
  </si>
  <si>
    <t>ORD1087</t>
  </si>
  <si>
    <t>SKU100764</t>
  </si>
  <si>
    <t>ORD1268</t>
  </si>
  <si>
    <t>Z8462</t>
  </si>
  <si>
    <t>SKU104250</t>
  </si>
  <si>
    <t>ORD5392</t>
  </si>
  <si>
    <t>ORD1615</t>
  </si>
  <si>
    <t>Z1938</t>
  </si>
  <si>
    <t>SKU102074</t>
  </si>
  <si>
    <t>SKU102419</t>
  </si>
  <si>
    <t>Z6788</t>
  </si>
  <si>
    <t>ORD3445</t>
  </si>
  <si>
    <t>ORD2214</t>
  </si>
  <si>
    <t>ORD4779</t>
  </si>
  <si>
    <t>SKU100607</t>
  </si>
  <si>
    <t>ORD3937</t>
  </si>
  <si>
    <t>ORD7589</t>
  </si>
  <si>
    <t>SKU103796</t>
  </si>
  <si>
    <t>ORD5801</t>
  </si>
  <si>
    <t>Z5267</t>
  </si>
  <si>
    <t>Z8265</t>
  </si>
  <si>
    <t>SKU100256</t>
  </si>
  <si>
    <t>ORD1494</t>
  </si>
  <si>
    <t>SKU100283</t>
  </si>
  <si>
    <t>Z7503</t>
  </si>
  <si>
    <t>SKU103594</t>
  </si>
  <si>
    <t>ORD8712</t>
  </si>
  <si>
    <t>Z3642</t>
  </si>
  <si>
    <t>SKU102830</t>
  </si>
  <si>
    <t>ORD2315</t>
  </si>
  <si>
    <t>Z7846</t>
  </si>
  <si>
    <t>ORD5792</t>
  </si>
  <si>
    <t>SKU103152</t>
  </si>
  <si>
    <t>SKU101117</t>
  </si>
  <si>
    <t>SKU104944</t>
  </si>
  <si>
    <t>ORD5844</t>
  </si>
  <si>
    <t>SKU100772</t>
  </si>
  <si>
    <t>SKU100618</t>
  </si>
  <si>
    <t>ORD2429</t>
  </si>
  <si>
    <t>Z5988</t>
  </si>
  <si>
    <t>SKU102172</t>
  </si>
  <si>
    <t>ORD9345</t>
  </si>
  <si>
    <t>SKU101855</t>
  </si>
  <si>
    <t>Z5184</t>
  </si>
  <si>
    <t>SKU104077</t>
  </si>
  <si>
    <t>SKU102498</t>
  </si>
  <si>
    <t>ORD2030</t>
  </si>
  <si>
    <t>SKU104040</t>
  </si>
  <si>
    <t>ORD1851</t>
  </si>
  <si>
    <t>SKU101518</t>
  </si>
  <si>
    <t>SKU104951</t>
  </si>
  <si>
    <t>SKU100713</t>
  </si>
  <si>
    <t>ORD8242</t>
  </si>
  <si>
    <t>Z2155</t>
  </si>
  <si>
    <t>SKU101262</t>
  </si>
  <si>
    <t>ORD7191</t>
  </si>
  <si>
    <t>SKU104947</t>
  </si>
  <si>
    <t>ORD4650</t>
  </si>
  <si>
    <t>SKU104769</t>
  </si>
  <si>
    <t>ORD5838</t>
  </si>
  <si>
    <t>SKU102420</t>
  </si>
  <si>
    <t>ORD8933</t>
  </si>
  <si>
    <t>SKU104452</t>
  </si>
  <si>
    <t>ORD7298</t>
  </si>
  <si>
    <t>SKU104484</t>
  </si>
  <si>
    <t>Z5191</t>
  </si>
  <si>
    <t>SKU104519</t>
  </si>
  <si>
    <t>ORD5495</t>
  </si>
  <si>
    <t>Z5663</t>
  </si>
  <si>
    <t>SKU101968</t>
  </si>
  <si>
    <t>Z7762</t>
  </si>
  <si>
    <t>ORD5537</t>
  </si>
  <si>
    <t>SKU104177</t>
  </si>
  <si>
    <t>Z5479</t>
  </si>
  <si>
    <t>SKU100805</t>
  </si>
  <si>
    <t>ORD8273</t>
  </si>
  <si>
    <t>SKU100781</t>
  </si>
  <si>
    <t>ORD2284</t>
  </si>
  <si>
    <t>SKU102478</t>
  </si>
  <si>
    <t>SKU101624</t>
  </si>
  <si>
    <t>SKU100550</t>
  </si>
  <si>
    <t>ORD8634</t>
  </si>
  <si>
    <t>SKU102037</t>
  </si>
  <si>
    <t>ORD7516</t>
  </si>
  <si>
    <t>SKU102160</t>
  </si>
  <si>
    <t>SKU103003</t>
  </si>
  <si>
    <t>SKU101078</t>
  </si>
  <si>
    <t>ORD1070</t>
  </si>
  <si>
    <t>SKU103926</t>
  </si>
  <si>
    <t>ORD4460</t>
  </si>
  <si>
    <t>Z9517</t>
  </si>
  <si>
    <t>SKU103518</t>
  </si>
  <si>
    <t>ORD6904</t>
  </si>
  <si>
    <t>Z7689</t>
  </si>
  <si>
    <t>ORD4710</t>
  </si>
  <si>
    <t>SKU104868</t>
  </si>
  <si>
    <t>Z3150</t>
  </si>
  <si>
    <t>ORD9792</t>
  </si>
  <si>
    <t>Z2700</t>
  </si>
  <si>
    <t>SKU102278</t>
  </si>
  <si>
    <t>ORD1305</t>
  </si>
  <si>
    <t>Z4117</t>
  </si>
  <si>
    <t>ORD7583</t>
  </si>
  <si>
    <t>SKU103397</t>
  </si>
  <si>
    <t>SKU104072</t>
  </si>
  <si>
    <t>SKU104016</t>
  </si>
  <si>
    <t>SKU104676</t>
  </si>
  <si>
    <t>ORD1235</t>
  </si>
  <si>
    <t>SKU104219</t>
  </si>
  <si>
    <t>SKU101749</t>
  </si>
  <si>
    <t>ORD9251</t>
  </si>
  <si>
    <t>SKU101167</t>
  </si>
  <si>
    <t>ORD3573</t>
  </si>
  <si>
    <t>SKU104817</t>
  </si>
  <si>
    <t>SKU100336</t>
  </si>
  <si>
    <t>SKU101371</t>
  </si>
  <si>
    <t>Z4034</t>
  </si>
  <si>
    <t>SKU101123</t>
  </si>
  <si>
    <t>ORD2939</t>
  </si>
  <si>
    <t>SKU101430</t>
  </si>
  <si>
    <t>ORD1748</t>
  </si>
  <si>
    <t>SKU103620</t>
  </si>
  <si>
    <t>SKU100454</t>
  </si>
  <si>
    <t>ORD7247</t>
  </si>
  <si>
    <t>SKU103072</t>
  </si>
  <si>
    <t>Z2863</t>
  </si>
  <si>
    <t>SKU100649</t>
  </si>
  <si>
    <t>SKU101311</t>
  </si>
  <si>
    <t>ORD8676</t>
  </si>
  <si>
    <t>Z3246</t>
  </si>
  <si>
    <t>SKU104053</t>
  </si>
  <si>
    <t>ORD4031</t>
  </si>
  <si>
    <t>SKU100439</t>
  </si>
  <si>
    <t>SKU101291</t>
  </si>
  <si>
    <t>Z4086</t>
  </si>
  <si>
    <t>ORD2745</t>
  </si>
  <si>
    <t>Z5345</t>
  </si>
  <si>
    <t>Z4845</t>
  </si>
  <si>
    <t>SKU103145</t>
  </si>
  <si>
    <t>ORD9351</t>
  </si>
  <si>
    <t>SKU104648</t>
  </si>
  <si>
    <t>ORD7648</t>
  </si>
  <si>
    <t>SKU100259</t>
  </si>
  <si>
    <t>SKU100969</t>
  </si>
  <si>
    <t>ORD3882</t>
  </si>
  <si>
    <t>SKU101991</t>
  </si>
  <si>
    <t>Z3967</t>
  </si>
  <si>
    <t>SKU100847</t>
  </si>
  <si>
    <t>ORD8681</t>
  </si>
  <si>
    <t>ORD4511</t>
  </si>
  <si>
    <t>SKU104878</t>
  </si>
  <si>
    <t>ORD6843</t>
  </si>
  <si>
    <t>Z4816</t>
  </si>
  <si>
    <t>SKU103657</t>
  </si>
  <si>
    <t>ORD3346</t>
  </si>
  <si>
    <t>SKU103748</t>
  </si>
  <si>
    <t>SKU104169</t>
  </si>
  <si>
    <t>Z8291</t>
  </si>
  <si>
    <t>SKU103212</t>
  </si>
  <si>
    <t>ORD8249</t>
  </si>
  <si>
    <t>SKU103643</t>
  </si>
  <si>
    <t>SKU103978</t>
  </si>
  <si>
    <t>ORD3464</t>
  </si>
  <si>
    <t>SKU103758</t>
  </si>
  <si>
    <t>SKU102110</t>
  </si>
  <si>
    <t>SKU101879</t>
  </si>
  <si>
    <t>SKU104279</t>
  </si>
  <si>
    <t>ORD4343</t>
  </si>
  <si>
    <t>SKU101829</t>
  </si>
  <si>
    <t>ORD7466</t>
  </si>
  <si>
    <t>SKU101031</t>
  </si>
  <si>
    <t>ORD8999</t>
  </si>
  <si>
    <t>SKU102515</t>
  </si>
  <si>
    <t>Z2404</t>
  </si>
  <si>
    <t>Z9376</t>
  </si>
  <si>
    <t>ORD2551</t>
  </si>
  <si>
    <t>SKU104625</t>
  </si>
  <si>
    <t>SKU104425</t>
  </si>
  <si>
    <t>ORD4001</t>
  </si>
  <si>
    <t>SKU103417</t>
  </si>
  <si>
    <t>ORD9687</t>
  </si>
  <si>
    <t>Z3683</t>
  </si>
  <si>
    <t>ORD1351</t>
  </si>
  <si>
    <t>SKU104404</t>
  </si>
  <si>
    <t>ORD8846</t>
  </si>
  <si>
    <t>ORD5056</t>
  </si>
  <si>
    <t>SKU104627</t>
  </si>
  <si>
    <t>SKU104222</t>
  </si>
  <si>
    <t>SKU103184</t>
  </si>
  <si>
    <t>ORD9033</t>
  </si>
  <si>
    <t>Z7264</t>
  </si>
  <si>
    <t>SKU100714</t>
  </si>
  <si>
    <t>SKU104066</t>
  </si>
  <si>
    <t>ORD4325</t>
  </si>
  <si>
    <t>ORD6440</t>
  </si>
  <si>
    <t>Z7296</t>
  </si>
  <si>
    <t>SKU104199</t>
  </si>
  <si>
    <t>SKU103050</t>
  </si>
  <si>
    <t>Z6179</t>
  </si>
  <si>
    <t>Z4777</t>
  </si>
  <si>
    <t>SKU101154</t>
  </si>
  <si>
    <t>SKU104752</t>
  </si>
  <si>
    <t>ORD8934</t>
  </si>
  <si>
    <t>ORD8307</t>
  </si>
  <si>
    <t>Z1718</t>
  </si>
  <si>
    <t>Z6948</t>
  </si>
  <si>
    <t>SKU102439</t>
  </si>
  <si>
    <t>ORD2267</t>
  </si>
  <si>
    <t>SKU102404</t>
  </si>
  <si>
    <t>ORD1164</t>
  </si>
  <si>
    <t>SKU101555</t>
  </si>
  <si>
    <t>ORD7844</t>
  </si>
  <si>
    <t>SKU100330</t>
  </si>
  <si>
    <t>ORD9407</t>
  </si>
  <si>
    <t>SKU101606</t>
  </si>
  <si>
    <t>SKU100252</t>
  </si>
  <si>
    <t>SKU102479</t>
  </si>
  <si>
    <t>Z5926</t>
  </si>
  <si>
    <t>SKU100604</t>
  </si>
  <si>
    <t>ORD6296</t>
  </si>
  <si>
    <t>SKU101110</t>
  </si>
  <si>
    <t>ORD9767</t>
  </si>
  <si>
    <t>ORD8541</t>
  </si>
  <si>
    <t>Z1049</t>
  </si>
  <si>
    <t>SKU104414</t>
  </si>
  <si>
    <t>ORD1420</t>
  </si>
  <si>
    <t>SKU101554</t>
  </si>
  <si>
    <t>ORD6390</t>
  </si>
  <si>
    <t>SKU104958</t>
  </si>
  <si>
    <t>SKU100681</t>
  </si>
  <si>
    <t>SKU101765</t>
  </si>
  <si>
    <t>SKU104029</t>
  </si>
  <si>
    <t>ORD8151</t>
  </si>
  <si>
    <t>SKU100263</t>
  </si>
  <si>
    <t>ORD5660</t>
  </si>
  <si>
    <t>ORD5053</t>
  </si>
  <si>
    <t>ORD6338</t>
  </si>
  <si>
    <t>Z7711</t>
  </si>
  <si>
    <t>ORD3929</t>
  </si>
  <si>
    <t>SKU100798</t>
  </si>
  <si>
    <t>ORD8413</t>
  </si>
  <si>
    <t>SKU100478</t>
  </si>
  <si>
    <t>ORD2234</t>
  </si>
  <si>
    <t>Z5803</t>
  </si>
  <si>
    <t>ORD8826</t>
  </si>
  <si>
    <t>SKU103491</t>
  </si>
  <si>
    <t>SKU103874</t>
  </si>
  <si>
    <t>ORD4371</t>
  </si>
  <si>
    <t>Z2827</t>
  </si>
  <si>
    <t>SKU104062</t>
  </si>
  <si>
    <t>Z4107</t>
  </si>
  <si>
    <t>ORD9324</t>
  </si>
  <si>
    <t>SKU101923</t>
  </si>
  <si>
    <t>ORD6785</t>
  </si>
  <si>
    <t>SKU104558</t>
  </si>
  <si>
    <t>SKU101172</t>
  </si>
  <si>
    <t>SKU100892</t>
  </si>
  <si>
    <t>ORD7861</t>
  </si>
  <si>
    <t>SKU103584</t>
  </si>
  <si>
    <t>Z3340</t>
  </si>
  <si>
    <t>SKU103688</t>
  </si>
  <si>
    <t>SKU103188</t>
  </si>
  <si>
    <t>SKU100918</t>
  </si>
  <si>
    <t>ORD9432</t>
  </si>
  <si>
    <t>SKU103231</t>
  </si>
  <si>
    <t>SKU101327</t>
  </si>
  <si>
    <t>SKU103534</t>
  </si>
  <si>
    <t>SKU102209</t>
  </si>
  <si>
    <t>ORD5649</t>
  </si>
  <si>
    <t>Z8842</t>
  </si>
  <si>
    <t>SKU104023</t>
  </si>
  <si>
    <t>SKU101997</t>
  </si>
  <si>
    <t>ORD7144</t>
  </si>
  <si>
    <t>SKU103752</t>
  </si>
  <si>
    <t>ORD1136</t>
  </si>
  <si>
    <t>SKU101824</t>
  </si>
  <si>
    <t>ORD9519</t>
  </si>
  <si>
    <t>SKU103068</t>
  </si>
  <si>
    <t>ORD9923</t>
  </si>
  <si>
    <t>ORD8566</t>
  </si>
  <si>
    <t>SKU102688</t>
  </si>
  <si>
    <t>SKU101448</t>
  </si>
  <si>
    <t>ORD6304</t>
  </si>
  <si>
    <t>Z3533</t>
  </si>
  <si>
    <t>SKU101225</t>
  </si>
  <si>
    <t>ORD7060</t>
  </si>
  <si>
    <t>SKU101872</t>
  </si>
  <si>
    <t>SKU102262</t>
  </si>
  <si>
    <t>ORD9223</t>
  </si>
  <si>
    <t>SKU101859</t>
  </si>
  <si>
    <t>ORD8962</t>
  </si>
  <si>
    <t>SKU104455</t>
  </si>
  <si>
    <t>SKU100706</t>
  </si>
  <si>
    <t>ORD8916</t>
  </si>
  <si>
    <t>ORD5884</t>
  </si>
  <si>
    <t>SKU100236</t>
  </si>
  <si>
    <t>ORD8748</t>
  </si>
  <si>
    <t>SKU103982</t>
  </si>
  <si>
    <t>ORD8035</t>
  </si>
  <si>
    <t>SKU103851</t>
  </si>
  <si>
    <t>ORD8790</t>
  </si>
  <si>
    <t>SKU100427</t>
  </si>
  <si>
    <t>ORD7262</t>
  </si>
  <si>
    <t>Z2706</t>
  </si>
  <si>
    <t>SKU104421</t>
  </si>
  <si>
    <t>ORD4642</t>
  </si>
  <si>
    <t>SKU100721</t>
  </si>
  <si>
    <t>ORD5404</t>
  </si>
  <si>
    <t>ORD7863</t>
  </si>
  <si>
    <t>SKU100368</t>
  </si>
  <si>
    <t>ORD7780</t>
  </si>
  <si>
    <t>SKU103746</t>
  </si>
  <si>
    <t>SKU104771</t>
  </si>
  <si>
    <t>SKU103557</t>
  </si>
  <si>
    <t>ORD5859</t>
  </si>
  <si>
    <t>ORD7201</t>
  </si>
  <si>
    <t>SKU104230</t>
  </si>
  <si>
    <t>Z9761</t>
  </si>
  <si>
    <t>SKU103065</t>
  </si>
  <si>
    <t>SKU102055</t>
  </si>
  <si>
    <t>SKU104042</t>
  </si>
  <si>
    <t>Z5539</t>
  </si>
  <si>
    <t>SKU102448</t>
  </si>
  <si>
    <t>ORD4311</t>
  </si>
  <si>
    <t>SKU103683</t>
  </si>
  <si>
    <t>SKU101565</t>
  </si>
  <si>
    <t>ORD4535</t>
  </si>
  <si>
    <t>Z5540</t>
  </si>
  <si>
    <t>SKU104652</t>
  </si>
  <si>
    <t>ORD8335</t>
  </si>
  <si>
    <t>SKU101884</t>
  </si>
  <si>
    <t>SKU104145</t>
  </si>
  <si>
    <t>SKU104174</t>
  </si>
  <si>
    <t>ORD1486</t>
  </si>
  <si>
    <t>Z4484</t>
  </si>
  <si>
    <t>SKU101313</t>
  </si>
  <si>
    <t>ORD6221</t>
  </si>
  <si>
    <t>SKU103864</t>
  </si>
  <si>
    <t>Z9392</t>
  </si>
  <si>
    <t>SKU104963</t>
  </si>
  <si>
    <t>ORD9763</t>
  </si>
  <si>
    <t>SKU104532</t>
  </si>
  <si>
    <t>ORD7897</t>
  </si>
  <si>
    <t>SKU101698</t>
  </si>
  <si>
    <t>ORD5136</t>
  </si>
  <si>
    <t>Z2004</t>
  </si>
  <si>
    <t>SKU101101</t>
  </si>
  <si>
    <t>ORD6072</t>
  </si>
  <si>
    <t>ORD9218</t>
  </si>
  <si>
    <t>SKU101032</t>
  </si>
  <si>
    <t>ORD8045</t>
  </si>
  <si>
    <t>SKU104670</t>
  </si>
  <si>
    <t>ORD2515</t>
  </si>
  <si>
    <t>ORD6067</t>
  </si>
  <si>
    <t>SKU101439</t>
  </si>
  <si>
    <t>ORD5219</t>
  </si>
  <si>
    <t>Z8442</t>
  </si>
  <si>
    <t>SKU103388</t>
  </si>
  <si>
    <t>SKU102769</t>
  </si>
  <si>
    <t>SKU104915</t>
  </si>
  <si>
    <t>SKU103665</t>
  </si>
  <si>
    <t>ORD7394</t>
  </si>
  <si>
    <t>SKU100104</t>
  </si>
  <si>
    <t>ORD2520</t>
  </si>
  <si>
    <t>SKU103737</t>
  </si>
  <si>
    <t>ORD8142</t>
  </si>
  <si>
    <t>SKU101487</t>
  </si>
  <si>
    <t>ORD1046</t>
  </si>
  <si>
    <t>ORD2945</t>
  </si>
  <si>
    <t>ORD4865</t>
  </si>
  <si>
    <t>Z5496</t>
  </si>
  <si>
    <t>SKU101323</t>
  </si>
  <si>
    <t>Z1964</t>
  </si>
  <si>
    <t>SKU100660</t>
  </si>
  <si>
    <t>ORD8666</t>
  </si>
  <si>
    <t>Z1804</t>
  </si>
  <si>
    <t>SKU102151</t>
  </si>
  <si>
    <t>Z5144</t>
  </si>
  <si>
    <t>ORD3100</t>
  </si>
  <si>
    <t>SKU103350</t>
  </si>
  <si>
    <t>ORD5924</t>
  </si>
  <si>
    <t>Z6414</t>
  </si>
  <si>
    <t>Z1740</t>
  </si>
  <si>
    <t>SKU104444</t>
  </si>
  <si>
    <t>Z1737</t>
  </si>
  <si>
    <t>SKU102850</t>
  </si>
  <si>
    <t>SKU103572</t>
  </si>
  <si>
    <t>ORD9405</t>
  </si>
  <si>
    <t>Z1845</t>
  </si>
  <si>
    <t>SKU103872</t>
  </si>
  <si>
    <t>SKU102745</t>
  </si>
  <si>
    <t>SKU102379</t>
  </si>
  <si>
    <t>Z4291</t>
  </si>
  <si>
    <t>SKU104356</t>
  </si>
  <si>
    <t>ORD9311</t>
  </si>
  <si>
    <t>Z9994</t>
  </si>
  <si>
    <t>SKU103029</t>
  </si>
  <si>
    <t>ORD8127</t>
  </si>
  <si>
    <t>ORD6621</t>
  </si>
  <si>
    <t>ORD4791</t>
  </si>
  <si>
    <t>ORD1544</t>
  </si>
  <si>
    <t>SKU102495</t>
  </si>
  <si>
    <t>SKU104021</t>
  </si>
  <si>
    <t>Z2857</t>
  </si>
  <si>
    <t>SKU103646</t>
  </si>
  <si>
    <t>ORD4829</t>
  </si>
  <si>
    <t>SKU102365</t>
  </si>
  <si>
    <t>SKU103059</t>
  </si>
  <si>
    <t>ORD1632</t>
  </si>
  <si>
    <t>SKU100313</t>
  </si>
  <si>
    <t>Z6526</t>
  </si>
  <si>
    <t>Z5630</t>
  </si>
  <si>
    <t>ORD7016</t>
  </si>
  <si>
    <t>ORD9647</t>
  </si>
  <si>
    <t>SKU101741</t>
  </si>
  <si>
    <t>Z1701</t>
  </si>
  <si>
    <t>Z5912</t>
  </si>
  <si>
    <t>SKU100970</t>
  </si>
  <si>
    <t>SKU104050</t>
  </si>
  <si>
    <t>Z8229</t>
  </si>
  <si>
    <t>SKU100237</t>
  </si>
  <si>
    <t>SKU103143</t>
  </si>
  <si>
    <t>ORD9462</t>
  </si>
  <si>
    <t>ORD3906</t>
  </si>
  <si>
    <t>SKU103881</t>
  </si>
  <si>
    <t>Z4401</t>
  </si>
  <si>
    <t>SKU100385</t>
  </si>
  <si>
    <t>SKU101489</t>
  </si>
  <si>
    <t>ORD2153</t>
  </si>
  <si>
    <t>SKU101090</t>
  </si>
  <si>
    <t>ORD9682</t>
  </si>
  <si>
    <t>SKU103784</t>
  </si>
  <si>
    <t>SKU102284</t>
  </si>
  <si>
    <t>SKU102068</t>
  </si>
  <si>
    <t>ORD1709</t>
  </si>
  <si>
    <t>SKU102611</t>
  </si>
  <si>
    <t>ORD9374</t>
  </si>
  <si>
    <t>SKU102235</t>
  </si>
  <si>
    <t>Z5398</t>
  </si>
  <si>
    <t>SKU100567</t>
  </si>
  <si>
    <t>SKU100760</t>
  </si>
  <si>
    <t>ORD6837</t>
  </si>
  <si>
    <t>SKU101094</t>
  </si>
  <si>
    <t>SKU100372</t>
  </si>
  <si>
    <t>ORD8713</t>
  </si>
  <si>
    <t>ORD2629</t>
  </si>
  <si>
    <t>SKU104044</t>
  </si>
  <si>
    <t>SKU101707</t>
  </si>
  <si>
    <t>SKU103107</t>
  </si>
  <si>
    <t>Z5462</t>
  </si>
  <si>
    <t>SKU104367</t>
  </si>
  <si>
    <t>ORD1217</t>
  </si>
  <si>
    <t>Z8536</t>
  </si>
  <si>
    <t>SKU101975</t>
  </si>
  <si>
    <t>ORD4934</t>
  </si>
  <si>
    <t>Z7686</t>
  </si>
  <si>
    <t>SKU101646</t>
  </si>
  <si>
    <t>ORD4693</t>
  </si>
  <si>
    <t>SKU102338</t>
  </si>
  <si>
    <t>SKU103912</t>
  </si>
  <si>
    <t>ORD4033</t>
  </si>
  <si>
    <t>SKU104875</t>
  </si>
  <si>
    <t>ORD7219</t>
  </si>
  <si>
    <t>SKU103750</t>
  </si>
  <si>
    <t>ORD3896</t>
  </si>
  <si>
    <t>ORD7092</t>
  </si>
  <si>
    <t>ORD9836</t>
  </si>
  <si>
    <t>Z7147</t>
  </si>
  <si>
    <t>SKU104112</t>
  </si>
  <si>
    <t>ORD8590</t>
  </si>
  <si>
    <t>SKU103402</t>
  </si>
  <si>
    <t>ORD5050</t>
  </si>
  <si>
    <t>SKU104351</t>
  </si>
  <si>
    <t>ORD8199</t>
  </si>
  <si>
    <t>SKU101899</t>
  </si>
  <si>
    <t>SKU102429</t>
  </si>
  <si>
    <t>ORD1269</t>
  </si>
  <si>
    <t>ORD6191</t>
  </si>
  <si>
    <t>SKU104654</t>
  </si>
  <si>
    <t>ORD2619</t>
  </si>
  <si>
    <t>SKU102825</t>
  </si>
  <si>
    <t>ORD2944</t>
  </si>
  <si>
    <t>Z9378</t>
  </si>
  <si>
    <t>ORD7067</t>
  </si>
  <si>
    <t>SKU103610</t>
  </si>
  <si>
    <t>ORD5381</t>
  </si>
  <si>
    <t>Z5012</t>
  </si>
  <si>
    <t>SKU103581</t>
  </si>
  <si>
    <t>ORD1524</t>
  </si>
  <si>
    <t>ORD2496</t>
  </si>
  <si>
    <t>ORD5986</t>
  </si>
  <si>
    <t>Z7755</t>
  </si>
  <si>
    <t>Z1059</t>
  </si>
  <si>
    <t>SKU100154</t>
  </si>
  <si>
    <t>ORD5298</t>
  </si>
  <si>
    <t>SKU101762</t>
  </si>
  <si>
    <t>ORD7323</t>
  </si>
  <si>
    <t>SKU101889</t>
  </si>
  <si>
    <t>ORD2480</t>
  </si>
  <si>
    <t>SKU101218</t>
  </si>
  <si>
    <t>ORD5022</t>
  </si>
  <si>
    <t>SKU104153</t>
  </si>
  <si>
    <t>SKU104880</t>
  </si>
  <si>
    <t>SKU104685</t>
  </si>
  <si>
    <t>SKU100722</t>
  </si>
  <si>
    <t>ORD7742</t>
  </si>
  <si>
    <t>ORD2003</t>
  </si>
  <si>
    <t>SKU100314</t>
  </si>
  <si>
    <t>SKU101752</t>
  </si>
  <si>
    <t>ORD8545</t>
  </si>
  <si>
    <t>SKU102027</t>
  </si>
  <si>
    <t>ORD7266</t>
  </si>
  <si>
    <t>SKU102219</t>
  </si>
  <si>
    <t>SKU102241</t>
  </si>
  <si>
    <t>SKU100655</t>
  </si>
  <si>
    <t>ORD6264</t>
  </si>
  <si>
    <t>Z4756</t>
  </si>
  <si>
    <t>Z4270</t>
  </si>
  <si>
    <t>ORD2519</t>
  </si>
  <si>
    <t>SKU100750</t>
  </si>
  <si>
    <t>ORD8182</t>
  </si>
  <si>
    <t>SKU100825</t>
  </si>
  <si>
    <t>ORD3142</t>
  </si>
  <si>
    <t>ORD4194</t>
  </si>
  <si>
    <t>SKU102152</t>
  </si>
  <si>
    <t>Z8803</t>
  </si>
  <si>
    <t>Z4710</t>
  </si>
  <si>
    <t>SKU104693</t>
  </si>
  <si>
    <t>ORD8002</t>
  </si>
  <si>
    <t>SKU103220</t>
  </si>
  <si>
    <t>SKU100995</t>
  </si>
  <si>
    <t>ORD3451</t>
  </si>
  <si>
    <t>SKU104118</t>
  </si>
  <si>
    <t>Z4888</t>
  </si>
  <si>
    <t>SKU101761</t>
  </si>
  <si>
    <t>Z6489</t>
  </si>
  <si>
    <t>SKU102528</t>
  </si>
  <si>
    <t>ORD7591</t>
  </si>
  <si>
    <t>Z5061</t>
  </si>
  <si>
    <t>SKU100420</t>
  </si>
  <si>
    <t>ORD9718</t>
  </si>
  <si>
    <t>SKU103020</t>
  </si>
  <si>
    <t>ORD8056</t>
  </si>
  <si>
    <t>SKU102616</t>
  </si>
  <si>
    <t>SKU101992</t>
  </si>
  <si>
    <t>ORD9411</t>
  </si>
  <si>
    <t>Z2883</t>
  </si>
  <si>
    <t>SKU100332</t>
  </si>
  <si>
    <t>ORD3226</t>
  </si>
  <si>
    <t>ORD8565</t>
  </si>
  <si>
    <t>SKU103458</t>
  </si>
  <si>
    <t>ORD6635</t>
  </si>
  <si>
    <t>Z4359</t>
  </si>
  <si>
    <t>Z3675</t>
  </si>
  <si>
    <t>ORD5201</t>
  </si>
  <si>
    <t>SKU103741</t>
  </si>
  <si>
    <t>ORD6953</t>
  </si>
  <si>
    <t>ORD5825</t>
  </si>
  <si>
    <t>SKU102389</t>
  </si>
  <si>
    <t>SKU104840</t>
  </si>
  <si>
    <t>SKU103064</t>
  </si>
  <si>
    <t>Z7631</t>
  </si>
  <si>
    <t>SKU101519</t>
  </si>
  <si>
    <t>ORD9130</t>
  </si>
  <si>
    <t>SKU104204</t>
  </si>
  <si>
    <t>ORD4052</t>
  </si>
  <si>
    <t>SKU104832</t>
  </si>
  <si>
    <t>ORD8051</t>
  </si>
  <si>
    <t>SKU101121</t>
  </si>
  <si>
    <t>ORD8173</t>
  </si>
  <si>
    <t>SKU104056</t>
  </si>
  <si>
    <t>ORD5956</t>
  </si>
  <si>
    <t>Z5024</t>
  </si>
  <si>
    <t>SKU100036</t>
  </si>
  <si>
    <t>SKU100100</t>
  </si>
  <si>
    <t>ORD5150</t>
  </si>
  <si>
    <t>ORD9819</t>
  </si>
  <si>
    <t>SKU103105</t>
  </si>
  <si>
    <t>ORD3362</t>
  </si>
  <si>
    <t>SKU103196</t>
  </si>
  <si>
    <t>ORD4804</t>
  </si>
  <si>
    <t>Z4904</t>
  </si>
  <si>
    <t>ORD9754</t>
  </si>
  <si>
    <t>ORD5211</t>
  </si>
  <si>
    <t>SKU102903</t>
  </si>
  <si>
    <t>Z9292</t>
  </si>
  <si>
    <t>ORD6983</t>
  </si>
  <si>
    <t>ORD9821</t>
  </si>
  <si>
    <t>SKU104286</t>
  </si>
  <si>
    <t>ORD2642</t>
  </si>
  <si>
    <t>SKU102473</t>
  </si>
  <si>
    <t>ORD2417</t>
  </si>
  <si>
    <t>SKU100378</t>
  </si>
  <si>
    <t>ORD7625</t>
  </si>
  <si>
    <t>SKU102651</t>
  </si>
  <si>
    <t>ORD3999</t>
  </si>
  <si>
    <t>ORD8381</t>
  </si>
  <si>
    <t>SKU101594</t>
  </si>
  <si>
    <t>ORD6531</t>
  </si>
  <si>
    <t>SKU101515</t>
  </si>
  <si>
    <t>ORD8564</t>
  </si>
  <si>
    <t>ORD2990</t>
  </si>
  <si>
    <t>Z8513</t>
  </si>
  <si>
    <t>ORD1845</t>
  </si>
  <si>
    <t>SKU103479</t>
  </si>
  <si>
    <t>ORD7615</t>
  </si>
  <si>
    <t>ORD9972</t>
  </si>
  <si>
    <t>Z9970</t>
  </si>
  <si>
    <t>SKU101086</t>
  </si>
  <si>
    <t>ORD6812</t>
  </si>
  <si>
    <t>ORD2594</t>
  </si>
  <si>
    <t>SKU100205</t>
  </si>
  <si>
    <t>ORD1901</t>
  </si>
  <si>
    <t>Z4172</t>
  </si>
  <si>
    <t>ORD2654</t>
  </si>
  <si>
    <t>SKU100949</t>
  </si>
  <si>
    <t>ORD6975</t>
  </si>
  <si>
    <t>SKU100728</t>
  </si>
  <si>
    <t>ORD2292</t>
  </si>
  <si>
    <t>SKU101712</t>
  </si>
  <si>
    <t>ORD2737</t>
  </si>
  <si>
    <t>SKU100018</t>
  </si>
  <si>
    <t>ORD8421</t>
  </si>
  <si>
    <t>SKU101543</t>
  </si>
  <si>
    <t>ORD6079</t>
  </si>
  <si>
    <t>SKU103606</t>
  </si>
  <si>
    <t>SKU101336</t>
  </si>
  <si>
    <t>SKU101066</t>
  </si>
  <si>
    <t>ORD1043</t>
  </si>
  <si>
    <t>Z1915</t>
  </si>
  <si>
    <t>SKU100379</t>
  </si>
  <si>
    <t>SKU100066</t>
  </si>
  <si>
    <t>SKU102677</t>
  </si>
  <si>
    <t>SKU104094</t>
  </si>
  <si>
    <t>ORD7300</t>
  </si>
  <si>
    <t>Z9878</t>
  </si>
  <si>
    <t>SKU101987</t>
  </si>
  <si>
    <t>SKU100855</t>
  </si>
  <si>
    <t>SKU101542</t>
  </si>
  <si>
    <t>SKU104119</t>
  </si>
  <si>
    <t>Z6512</t>
  </si>
  <si>
    <t>ORD6988</t>
  </si>
  <si>
    <t>ORD9250</t>
  </si>
  <si>
    <t>ORD3933</t>
  </si>
  <si>
    <t>ORD5542</t>
  </si>
  <si>
    <t>ORD4775</t>
  </si>
  <si>
    <t>SKU103514</t>
  </si>
  <si>
    <t>ORD8700</t>
  </si>
  <si>
    <t>ORD6986</t>
  </si>
  <si>
    <t>SKU102405</t>
  </si>
  <si>
    <t>Z9394</t>
  </si>
  <si>
    <t>ORD8637</t>
  </si>
  <si>
    <t>SKU104823</t>
  </si>
  <si>
    <t>ORD4077</t>
  </si>
  <si>
    <t>ORD5551</t>
  </si>
  <si>
    <t>SKU104205</t>
  </si>
  <si>
    <t>ORD2054</t>
  </si>
  <si>
    <t>SKU103568</t>
  </si>
  <si>
    <t>SKU104683</t>
  </si>
  <si>
    <t>ORD8039</t>
  </si>
  <si>
    <t>Z3060</t>
  </si>
  <si>
    <t>SKU104509</t>
  </si>
  <si>
    <t>ORD5896</t>
  </si>
  <si>
    <t>SKU101747</t>
  </si>
  <si>
    <t>SKU102758</t>
  </si>
  <si>
    <t>SKU100930</t>
  </si>
  <si>
    <t>ORD8474</t>
  </si>
  <si>
    <t>SKU104004</t>
  </si>
  <si>
    <t>Z7949</t>
  </si>
  <si>
    <t>SKU103835</t>
  </si>
  <si>
    <t>ORD7670</t>
  </si>
  <si>
    <t>SKU101560</t>
  </si>
  <si>
    <t>SKU102259</t>
  </si>
  <si>
    <t>ORD2549</t>
  </si>
  <si>
    <t>ORD8977</t>
  </si>
  <si>
    <t>ORD6255</t>
  </si>
  <si>
    <t>ORD6860</t>
  </si>
  <si>
    <t>ORD7406</t>
  </si>
  <si>
    <t>SKU102916</t>
  </si>
  <si>
    <t>ORD8036</t>
  </si>
  <si>
    <t>ORD7958</t>
  </si>
  <si>
    <t>SKU100485</t>
  </si>
  <si>
    <t>SKU102490</t>
  </si>
  <si>
    <t>Z8665</t>
  </si>
  <si>
    <t>SKU101375</t>
  </si>
  <si>
    <t>Z6279</t>
  </si>
  <si>
    <t>Z8880</t>
  </si>
  <si>
    <t>SKU101075</t>
  </si>
  <si>
    <t>SKU102507</t>
  </si>
  <si>
    <t>SKU100948</t>
  </si>
  <si>
    <t>Z4379</t>
  </si>
  <si>
    <t>SKU104561</t>
  </si>
  <si>
    <t>SKU102697</t>
  </si>
  <si>
    <t>ORD5076</t>
  </si>
  <si>
    <t>ORD5405</t>
  </si>
  <si>
    <t>SKU102933</t>
  </si>
  <si>
    <t>SKU103517</t>
  </si>
  <si>
    <t>SKU104600</t>
  </si>
  <si>
    <t>ORD4445</t>
  </si>
  <si>
    <t>SKU104160</t>
  </si>
  <si>
    <t>SKU101878</t>
  </si>
  <si>
    <t>Z9714</t>
  </si>
  <si>
    <t>SKU103831</t>
  </si>
  <si>
    <t>Z2506</t>
  </si>
  <si>
    <t>SKU100457</t>
  </si>
  <si>
    <t>SKU104124</t>
  </si>
  <si>
    <t>ORD8898</t>
  </si>
  <si>
    <t>SKU102415</t>
  </si>
  <si>
    <t>ORD4572</t>
  </si>
  <si>
    <t>SKU100254</t>
  </si>
  <si>
    <t>ORD6806</t>
  </si>
  <si>
    <t>ORD7942</t>
  </si>
  <si>
    <t>ORD7050</t>
  </si>
  <si>
    <t>Z3032</t>
  </si>
  <si>
    <t>ORD5868</t>
  </si>
  <si>
    <t>SKU101240</t>
  </si>
  <si>
    <t>SKU103623</t>
  </si>
  <si>
    <t>SKU104409</t>
  </si>
  <si>
    <t>SKU102818</t>
  </si>
  <si>
    <t>ORD8117</t>
  </si>
  <si>
    <t>SKU103844</t>
  </si>
  <si>
    <t>SKU100580</t>
  </si>
  <si>
    <t>ORD6160</t>
  </si>
  <si>
    <t>SKU103638</t>
  </si>
  <si>
    <t>ORD5271</t>
  </si>
  <si>
    <t>ORD5164</t>
  </si>
  <si>
    <t>SKU101131</t>
  </si>
  <si>
    <t>ORD5490</t>
  </si>
  <si>
    <t>SKU101528</t>
  </si>
  <si>
    <t>SKU103202</t>
  </si>
  <si>
    <t>ORD6317</t>
  </si>
  <si>
    <t>SKU101610</t>
  </si>
  <si>
    <t>SKU104443</t>
  </si>
  <si>
    <t>SKU104949</t>
  </si>
  <si>
    <t>Z9865</t>
  </si>
  <si>
    <t>ORD3155</t>
  </si>
  <si>
    <t>ORD7253</t>
  </si>
  <si>
    <t>SKU102459</t>
  </si>
  <si>
    <t>Z6334</t>
  </si>
  <si>
    <t>ORD5872</t>
  </si>
  <si>
    <t>SKU100665</t>
  </si>
  <si>
    <t>SKU104405</t>
  </si>
  <si>
    <t>ORD8477</t>
  </si>
  <si>
    <t>ORD6781</t>
  </si>
  <si>
    <t>SKU101089</t>
  </si>
  <si>
    <t>ORD1872</t>
  </si>
  <si>
    <t>ORD2674</t>
  </si>
  <si>
    <t>ORD3756</t>
  </si>
  <si>
    <t>Z5750</t>
  </si>
  <si>
    <t>SKU103682</t>
  </si>
  <si>
    <t>ORD9028</t>
  </si>
  <si>
    <t>Z3089</t>
  </si>
  <si>
    <t>SKU104465</t>
  </si>
  <si>
    <t>SKU100811</t>
  </si>
  <si>
    <t>ORD9652</t>
  </si>
  <si>
    <t>ORD9077</t>
  </si>
  <si>
    <t>Z3367</t>
  </si>
  <si>
    <t>ORD8683</t>
  </si>
  <si>
    <t>SKU102484</t>
  </si>
  <si>
    <t>ORD8509</t>
  </si>
  <si>
    <t>SKU101207</t>
  </si>
  <si>
    <t>SKU102286</t>
  </si>
  <si>
    <t>ORD8135</t>
  </si>
  <si>
    <t>SKU104418</t>
  </si>
  <si>
    <t>ORD9475</t>
  </si>
  <si>
    <t>Z4586</t>
  </si>
  <si>
    <t>Z3626</t>
  </si>
  <si>
    <t>SKU101064</t>
  </si>
  <si>
    <t>ORD7548</t>
  </si>
  <si>
    <t>SKU102524</t>
  </si>
  <si>
    <t>SKU102985</t>
  </si>
  <si>
    <t>ORD5154</t>
  </si>
  <si>
    <t>ORD5103</t>
  </si>
  <si>
    <t>SKU100340</t>
  </si>
  <si>
    <t>Z1791</t>
  </si>
  <si>
    <t>SKU102534</t>
  </si>
  <si>
    <t>Z9480</t>
  </si>
  <si>
    <t>SKU100363</t>
  </si>
  <si>
    <t>SKU103815</t>
  </si>
  <si>
    <t>ORD5138</t>
  </si>
  <si>
    <t>SKU102306</t>
  </si>
  <si>
    <t>SKU101320</t>
  </si>
  <si>
    <t>ORD2385</t>
  </si>
  <si>
    <t>SKU104870</t>
  </si>
  <si>
    <t>ORD9466</t>
  </si>
  <si>
    <t>SKU100579</t>
  </si>
  <si>
    <t>ORD2732</t>
  </si>
  <si>
    <t>Z1553</t>
  </si>
  <si>
    <t>SKU102126</t>
  </si>
  <si>
    <t>ORD7044</t>
  </si>
  <si>
    <t>SKU100158</t>
  </si>
  <si>
    <t>SKU102383</t>
  </si>
  <si>
    <t>SKU100879</t>
  </si>
  <si>
    <t>SKU104165</t>
  </si>
  <si>
    <t>ORD1917</t>
  </si>
  <si>
    <t>ORD6629</t>
  </si>
  <si>
    <t>ORD6490</t>
  </si>
  <si>
    <t>Z3187</t>
  </si>
  <si>
    <t>SKU103045</t>
  </si>
  <si>
    <t>ORD3331</t>
  </si>
  <si>
    <t>SKU101173</t>
  </si>
  <si>
    <t>ORD5847</t>
  </si>
  <si>
    <t>SKU100098</t>
  </si>
  <si>
    <t>ORD8382</t>
  </si>
  <si>
    <t>SKU102191</t>
  </si>
  <si>
    <t>ORD2305</t>
  </si>
  <si>
    <t>SKU101456</t>
  </si>
  <si>
    <t>ORD3469</t>
  </si>
  <si>
    <t>ORD5548</t>
  </si>
  <si>
    <t>SKU101034</t>
  </si>
  <si>
    <t>ORD1146</t>
  </si>
  <si>
    <t>SKU102718</t>
  </si>
  <si>
    <t>SKU100929</t>
  </si>
  <si>
    <t>ORD3385</t>
  </si>
  <si>
    <t>Z6294</t>
  </si>
  <si>
    <t>ORD9305</t>
  </si>
  <si>
    <t>SKU102096</t>
  </si>
  <si>
    <t>ORD9591</t>
  </si>
  <si>
    <t>SKU102083</t>
  </si>
  <si>
    <t>Z4495</t>
  </si>
  <si>
    <t>SKU101709</t>
  </si>
  <si>
    <t>Z6095</t>
  </si>
  <si>
    <t>Z9157</t>
  </si>
  <si>
    <t>ORD4619</t>
  </si>
  <si>
    <t>Z4356</t>
  </si>
  <si>
    <t>SKU101340</t>
  </si>
  <si>
    <t>ORD6719</t>
  </si>
  <si>
    <t>ORD9047</t>
  </si>
  <si>
    <t>SKU103545</t>
  </si>
  <si>
    <t>ORD6708</t>
  </si>
  <si>
    <t>ORD3697</t>
  </si>
  <si>
    <t>SKU101037</t>
  </si>
  <si>
    <t>ORD2298</t>
  </si>
  <si>
    <t>SKU101103</t>
  </si>
  <si>
    <t>Z9732</t>
  </si>
  <si>
    <t>SKU100583</t>
  </si>
  <si>
    <t>SKU102577</t>
  </si>
  <si>
    <t>ORD8274</t>
  </si>
  <si>
    <t>SKU102691</t>
  </si>
  <si>
    <t>ORD2552</t>
  </si>
  <si>
    <t>ORD3816</t>
  </si>
  <si>
    <t>SKU100530</t>
  </si>
  <si>
    <t>SKU100021</t>
  </si>
  <si>
    <t>ORD7168</t>
  </si>
  <si>
    <t>SKU101070</t>
  </si>
  <si>
    <t>ORD5575</t>
  </si>
  <si>
    <t>ORD6346</t>
  </si>
  <si>
    <t>SKU102824</t>
  </si>
  <si>
    <t>ORD3647</t>
  </si>
  <si>
    <t>Z5518</t>
  </si>
  <si>
    <t>SKU103187</t>
  </si>
  <si>
    <t>ORD2468</t>
  </si>
  <si>
    <t>ORD3566</t>
  </si>
  <si>
    <t>ORD8374</t>
  </si>
  <si>
    <t>ORD1526</t>
  </si>
  <si>
    <t>ORD5919</t>
  </si>
  <si>
    <t>Z2971</t>
  </si>
  <si>
    <t>SKU100614</t>
  </si>
  <si>
    <t>ORD9125</t>
  </si>
  <si>
    <t>ORD3031</t>
  </si>
  <si>
    <t>SKU101146</t>
  </si>
  <si>
    <t>ORD2949</t>
  </si>
  <si>
    <t>ORD5401</t>
  </si>
  <si>
    <t>ORD1383</t>
  </si>
  <si>
    <t>SKU104551</t>
  </si>
  <si>
    <t>SKU100529</t>
  </si>
  <si>
    <t>Z7184</t>
  </si>
  <si>
    <t>SKU104399</t>
  </si>
  <si>
    <t>SKU102350</t>
  </si>
  <si>
    <t>SKU101249</t>
  </si>
  <si>
    <t>SKU104917</t>
  </si>
  <si>
    <t>SKU102071</t>
  </si>
  <si>
    <t>SKU101612</t>
  </si>
  <si>
    <t>SKU103669</t>
  </si>
  <si>
    <t>Z9899</t>
  </si>
  <si>
    <t>SKU104557</t>
  </si>
  <si>
    <t>Z5436</t>
  </si>
  <si>
    <t>SKU104666</t>
  </si>
  <si>
    <t>SKU101990</t>
  </si>
  <si>
    <t>ORD3966</t>
  </si>
  <si>
    <t>SKU100678</t>
  </si>
  <si>
    <t>ORD3066</t>
  </si>
  <si>
    <t>ORD9745</t>
  </si>
  <si>
    <t>SKU102906</t>
  </si>
  <si>
    <t>ORD2858</t>
  </si>
  <si>
    <t>ORD2916</t>
  </si>
  <si>
    <t>January</t>
  </si>
  <si>
    <t>Item</t>
  </si>
  <si>
    <t>Quantity</t>
  </si>
  <si>
    <t>Total Units</t>
  </si>
  <si>
    <t>Week 1</t>
  </si>
  <si>
    <t>Week 2</t>
  </si>
  <si>
    <t xml:space="preserve">Week 3 </t>
  </si>
  <si>
    <t>Week 4</t>
  </si>
  <si>
    <t>Week 5</t>
  </si>
  <si>
    <t>Total</t>
  </si>
  <si>
    <t>% of Concession</t>
  </si>
  <si>
    <t>Trend</t>
  </si>
  <si>
    <t>Item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</si>
</sst>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10" fontId="0" fillId="0" borderId="0" xfId="1" applyNumberFormat="1" applyFont="1"/>
    <xf numFmtId="0" fontId="0" fillId="0" borderId="10" xfId="0" applyBorder="1"/>
    <xf numFmtId="10" fontId="0" fillId="0" borderId="10" xfId="1" applyNumberFormat="1" applyFont="1" applyBorder="1"/>
    <xf numFmtId="0" fontId="0" fillId="0" borderId="11" xfId="0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9"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Table Style 1" pivot="0" count="0" xr9:uid="{CD44F0D6-EB42-4D92-B1F0-96F0862E0EC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0FCC17-39D3-4111-95DA-2956079C1AF2}" name="Table3" displayName="Table3" ref="A3:J7262" totalsRowShown="0" headerRowDxfId="18">
  <autoFilter ref="A3:J7262" xr:uid="{540FCC17-39D3-4111-95DA-2956079C1AF2}"/>
  <sortState xmlns:xlrd2="http://schemas.microsoft.com/office/spreadsheetml/2017/richdata2" ref="A4:J7262">
    <sortCondition descending="1" ref="I3:I7262"/>
  </sortState>
  <tableColumns count="10">
    <tableColumn id="1" xr3:uid="{C3E1C5E5-E3CA-47DF-BA95-A5D0A48C7629}" name="Employee #" dataDxfId="17"/>
    <tableColumn id="2" xr3:uid="{1BEED498-9E6C-41D0-A1FF-977096CCC53C}" name="Employee" dataDxfId="16"/>
    <tableColumn id="3" xr3:uid="{E9C76BEB-D181-4970-8F72-06CA56B9CC58}" name="WEEK 1" dataDxfId="15">
      <calculatedColumnFormula>SUM(COUNTIFS('WEEK 1'!G:G, A4, 'WEEK 1'!D:D, "WR"), COUNTIFS('WEEK 1'!G:G, A4, 'WEEK 1'!D:D, "MI"))</calculatedColumnFormula>
    </tableColumn>
    <tableColumn id="4" xr3:uid="{0880E0C8-A187-4C42-AD6F-034B7C2C3756}" name="WEEK 2 " dataDxfId="14">
      <calculatedColumnFormula>SUM(COUNTIFS('WEEK 2'!G:G, A4, 'WEEK 2'!D:D, "WR"), COUNTIFS('WEEK 2'!G:G, A4, 'WEEK 2'!D:D, "MI"))</calculatedColumnFormula>
    </tableColumn>
    <tableColumn id="5" xr3:uid="{29734613-D280-4F43-B415-1F0674A6A9DC}" name="WEEK 3" dataDxfId="13">
      <calculatedColumnFormula>SUM(COUNTIFS('WEEK 3'!G:G, A4, 'WEEK 3'!D:D, "WR"), COUNTIFS('WEEK 3'!G:G, A4, 'WEEK 3'!D:D, "MI"))</calculatedColumnFormula>
    </tableColumn>
    <tableColumn id="6" xr3:uid="{C9AFBB39-D248-43F2-B762-7163C9C7BA42}" name="WEEK 4" dataDxfId="12">
      <calculatedColumnFormula>SUM(COUNTIFS('WEEK 4'!G:G, A4, 'WEEK 4'!D:D, "WR"), COUNTIFS('WEEK 4'!G:G, A4, 'WEEK 4'!D:D, "MI"))</calculatedColumnFormula>
    </tableColumn>
    <tableColumn id="7" xr3:uid="{14325BE3-8CFE-4FC5-B39C-335439561D66}" name="WEEK 5 " dataDxfId="11">
      <calculatedColumnFormula>SUM(COUNTIFS('WEEK 5'!G:G, A4, 'WEEK 5'!D:D, "WR"), COUNTIFS('WEEK 5'!G:G, A4, 'WEEK 5'!D:D, "MI"))</calculatedColumnFormula>
    </tableColumn>
    <tableColumn id="8" xr3:uid="{73C63DFE-48DB-4D23-A4B2-43F4740DC891}" name="EMPLOYEE TOTAL" dataDxfId="10">
      <calculatedColumnFormula>SUM(Table3[[#This Row],[WEEK 1]:[WEEK 5 ]])</calculatedColumnFormula>
    </tableColumn>
    <tableColumn id="9" xr3:uid="{B6903A3F-02F7-467D-879B-E3B0541B3D1F}" name="PERCENT" dataDxfId="9" dataCellStyle="Percent">
      <calculatedColumnFormula array="1">Table3[[#This Row],[EMPLOYEE TOTAL]]/#REF!</calculatedColumnFormula>
    </tableColumn>
    <tableColumn id="10" xr3:uid="{86DB2654-E123-48EB-8B49-C3CE8E01F3D9}" name="TREND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F5FF80-2A4C-43DC-94E8-23B08DE2103F}" name="Table4" displayName="Table4" ref="A2:H2" headerRowCount="0" totalsRowShown="0">
  <tableColumns count="8">
    <tableColumn id="1" xr3:uid="{947BDA38-4E7F-4214-9B58-D21A3F852D88}" name=" " headerRowDxfId="7"/>
    <tableColumn id="2" xr3:uid="{BFE0A0AE-DD1E-4FC4-866B-D21688BC0EE7}" name="  " headerRowDxfId="6"/>
    <tableColumn id="3" xr3:uid="{AAEA2404-B02C-41CC-9700-9B38D0E383FA}" name="WEEK 1 TOTAL" headerRowDxfId="5">
      <calculatedColumnFormula>SUM(C4:C7262)</calculatedColumnFormula>
    </tableColumn>
    <tableColumn id="4" xr3:uid="{137C65CD-C70F-442F-A883-F08ED2F6E597}" name="WEEK 2 TOTAL" headerRowDxfId="4">
      <calculatedColumnFormula>SUM(D4:D7262)</calculatedColumnFormula>
    </tableColumn>
    <tableColumn id="5" xr3:uid="{EBBC51FA-8150-4394-9A1E-EEF971303192}" name="WEEK 3 TOTAL" headerRowDxfId="3">
      <calculatedColumnFormula>SUM(E4:E7262)</calculatedColumnFormula>
    </tableColumn>
    <tableColumn id="6" xr3:uid="{3B8ADCEB-2B82-4CFB-B71B-BC1C18A8A297}" name="WEEK 4 TOTAL" headerRowDxfId="2">
      <calculatedColumnFormula>SUM(F3:F7262)</calculatedColumnFormula>
    </tableColumn>
    <tableColumn id="7" xr3:uid="{55E155D7-C626-41D5-8D9B-C3EC53147BE0}" name="WEEK 5 TOTAL" headerRowDxfId="1">
      <calculatedColumnFormula>SUM(G3:G7262)</calculatedColumnFormula>
    </tableColumn>
    <tableColumn id="8" xr3:uid="{F0F291A5-64CC-4CD6-AD81-0E6408A0D622}" name="MONTH TOTAL" headerRowDxfId="0">
      <calculatedColumnFormula>SUM(Table4[[#This Row],[WEEK 1 TOTAL]:[WEEK 5 TOTAL]])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912D-5973-426E-A164-7C5D5A1AFF21}">
  <dimension ref="A1:J7262"/>
  <sheetViews>
    <sheetView zoomScale="115" zoomScaleNormal="115" workbookViewId="0">
      <selection activeCell="C4" sqref="C4"/>
    </sheetView>
  </sheetViews>
  <sheetFormatPr defaultRowHeight="15" x14ac:dyDescent="0.25"/>
  <cols>
    <col min="1" max="1" width="13.7109375" style="4" bestFit="1" customWidth="1"/>
    <col min="2" max="2" width="16.5703125" style="4" bestFit="1" customWidth="1"/>
    <col min="3" max="7" width="16.140625" style="4" bestFit="1" customWidth="1"/>
    <col min="8" max="8" width="19.140625" style="4" bestFit="1" customWidth="1"/>
    <col min="9" max="9" width="11.85546875" style="4" bestFit="1" customWidth="1"/>
    <col min="10" max="10" width="24.28515625" style="4" customWidth="1"/>
    <col min="11" max="16384" width="9.140625" style="4"/>
  </cols>
  <sheetData>
    <row r="1" spans="1:10" x14ac:dyDescent="0.25">
      <c r="A1"/>
      <c r="B1"/>
      <c r="C1"/>
      <c r="D1"/>
      <c r="E1"/>
      <c r="F1"/>
      <c r="G1"/>
      <c r="H1"/>
    </row>
    <row r="2" spans="1:10" x14ac:dyDescent="0.25">
      <c r="A2" s="6" t="s">
        <v>15208</v>
      </c>
      <c r="B2" s="6"/>
      <c r="C2" s="4">
        <f>SUM(C4:C7262)</f>
        <v>518</v>
      </c>
      <c r="D2" s="4">
        <f>SUM(D4:D7262)</f>
        <v>557</v>
      </c>
      <c r="E2" s="4">
        <f>SUM(E4:E7262)</f>
        <v>567</v>
      </c>
      <c r="F2" s="4">
        <f>SUM(F3:F7262)</f>
        <v>522</v>
      </c>
      <c r="G2" s="4">
        <f>SUM(G3:G7262)</f>
        <v>213</v>
      </c>
      <c r="H2" s="4">
        <f>SUM(Table4[[#This Row],[WEEK 1 TOTAL]:[WEEK 5 TOTAL]])</f>
        <v>2377</v>
      </c>
    </row>
    <row r="3" spans="1:10" x14ac:dyDescent="0.25">
      <c r="A3" s="4" t="s">
        <v>8872</v>
      </c>
      <c r="B3" s="4" t="s">
        <v>8771</v>
      </c>
      <c r="C3" s="4" t="s">
        <v>8873</v>
      </c>
      <c r="D3" s="4" t="s">
        <v>8874</v>
      </c>
      <c r="E3" s="4" t="s">
        <v>8875</v>
      </c>
      <c r="F3" s="4" t="s">
        <v>8876</v>
      </c>
      <c r="G3" s="4" t="s">
        <v>8877</v>
      </c>
      <c r="H3" s="4" t="s">
        <v>8881</v>
      </c>
      <c r="I3" s="4" t="s">
        <v>8882</v>
      </c>
      <c r="J3" s="4" t="s">
        <v>8883</v>
      </c>
    </row>
    <row r="4" spans="1:10" x14ac:dyDescent="0.25">
      <c r="A4" s="4" t="s">
        <v>3243</v>
      </c>
      <c r="B4" s="4" t="s">
        <v>8791</v>
      </c>
      <c r="C4" s="4">
        <f>SUM(COUNTIFS('WEEK 1'!G:G, A4, 'WEEK 1'!D:D, "WR"), COUNTIFS('WEEK 1'!G:G, A4, 'WEEK 1'!D:D, "MI"))</f>
        <v>0</v>
      </c>
      <c r="D4" s="4">
        <f>SUM(COUNTIFS('WEEK 2'!G:G, A4, 'WEEK 2'!D:D, "WR"), COUNTIFS('WEEK 2'!G:G, A4, 'WEEK 2'!D:D, "MI"))</f>
        <v>1</v>
      </c>
      <c r="E4" s="4">
        <f>SUM(COUNTIFS('WEEK 3'!G:G, A4, 'WEEK 3'!D:D, "WR"), COUNTIFS('WEEK 3'!G:G, A4, 'WEEK 3'!D:D, "MI"))</f>
        <v>2</v>
      </c>
      <c r="F4" s="4">
        <f>SUM(COUNTIFS('WEEK 4'!G:G, A4, 'WEEK 4'!D:D, "WR"), COUNTIFS('WEEK 4'!G:G, A4, 'WEEK 4'!D:D, "MI"))</f>
        <v>0</v>
      </c>
      <c r="G4" s="4">
        <f>SUM(COUNTIFS('WEEK 5'!G:G, A4, 'WEEK 5'!D:D, "WR"), COUNTIFS('WEEK 5'!G:G, A4, 'WEEK 5'!D:D, "MI"))</f>
        <v>1</v>
      </c>
      <c r="H4" s="4">
        <f>SUM(Table3[[#This Row],[WEEK 1]:[WEEK 5 ]])</f>
        <v>4</v>
      </c>
      <c r="I4" s="5" cm="1">
        <f t="array" ref="I4">Table3[[#This Row],[EMPLOYEE TOTAL]]/Table4[MONTH TOTAL]</f>
        <v>1.6827934371055953E-3</v>
      </c>
    </row>
    <row r="5" spans="1:10" x14ac:dyDescent="0.25">
      <c r="A5" s="4" t="s">
        <v>345</v>
      </c>
      <c r="B5" s="4" t="s">
        <v>8813</v>
      </c>
      <c r="C5" s="4">
        <f>SUM(COUNTIFS('WEEK 1'!G:G, A5, 'WEEK 1'!D:D, "WR"), COUNTIFS('WEEK 1'!G:G, A5, 'WEEK 1'!D:D, "MI"))</f>
        <v>0</v>
      </c>
      <c r="D5" s="4">
        <f>SUM(COUNTIFS('WEEK 2'!G:G, A5, 'WEEK 2'!D:D, "WR"), COUNTIFS('WEEK 2'!G:G, A5, 'WEEK 2'!D:D, "MI"))</f>
        <v>1</v>
      </c>
      <c r="E5" s="4">
        <f>SUM(COUNTIFS('WEEK 3'!G:G, A5, 'WEEK 3'!D:D, "WR"), COUNTIFS('WEEK 3'!G:G, A5, 'WEEK 3'!D:D, "MI"))</f>
        <v>1</v>
      </c>
      <c r="F5" s="4">
        <f>SUM(COUNTIFS('WEEK 4'!G:G, A5, 'WEEK 4'!D:D, "WR"), COUNTIFS('WEEK 4'!G:G, A5, 'WEEK 4'!D:D, "MI"))</f>
        <v>1</v>
      </c>
      <c r="G5" s="4">
        <f>SUM(COUNTIFS('WEEK 5'!G:G, A5, 'WEEK 5'!D:D, "WR"), COUNTIFS('WEEK 5'!G:G, A5, 'WEEK 5'!D:D, "MI"))</f>
        <v>0</v>
      </c>
      <c r="H5" s="4">
        <f>SUM(Table3[[#This Row],[WEEK 1]:[WEEK 5 ]])</f>
        <v>3</v>
      </c>
      <c r="I5" s="5" cm="1">
        <f t="array" ref="I5">Table3[[#This Row],[EMPLOYEE TOTAL]]/Table4[MONTH TOTAL]</f>
        <v>1.2620950778291964E-3</v>
      </c>
    </row>
    <row r="6" spans="1:10" x14ac:dyDescent="0.25">
      <c r="A6" s="4" t="s">
        <v>7300</v>
      </c>
      <c r="B6" s="4" t="s">
        <v>8802</v>
      </c>
      <c r="C6" s="4">
        <f>SUM(COUNTIFS('WEEK 1'!G:G, A6, 'WEEK 1'!D:D, "WR"), COUNTIFS('WEEK 1'!G:G, A6, 'WEEK 1'!D:D, "MI"))</f>
        <v>0</v>
      </c>
      <c r="D6" s="4">
        <f>SUM(COUNTIFS('WEEK 2'!G:G, A6, 'WEEK 2'!D:D, "WR"), COUNTIFS('WEEK 2'!G:G, A6, 'WEEK 2'!D:D, "MI"))</f>
        <v>2</v>
      </c>
      <c r="E6" s="4">
        <f>SUM(COUNTIFS('WEEK 3'!G:G, A6, 'WEEK 3'!D:D, "WR"), COUNTIFS('WEEK 3'!G:G, A6, 'WEEK 3'!D:D, "MI"))</f>
        <v>1</v>
      </c>
      <c r="F6" s="4">
        <f>SUM(COUNTIFS('WEEK 4'!G:G, A6, 'WEEK 4'!D:D, "WR"), COUNTIFS('WEEK 4'!G:G, A6, 'WEEK 4'!D:D, "MI"))</f>
        <v>0</v>
      </c>
      <c r="G6" s="4">
        <f>SUM(COUNTIFS('WEEK 5'!G:G, A6, 'WEEK 5'!D:D, "WR"), COUNTIFS('WEEK 5'!G:G, A6, 'WEEK 5'!D:D, "MI"))</f>
        <v>0</v>
      </c>
      <c r="H6" s="4">
        <f>SUM(Table3[[#This Row],[WEEK 1]:[WEEK 5 ]])</f>
        <v>3</v>
      </c>
      <c r="I6" s="5" cm="1">
        <f t="array" ref="I6">Table3[[#This Row],[EMPLOYEE TOTAL]]/Table4[MONTH TOTAL]</f>
        <v>1.2620950778291964E-3</v>
      </c>
    </row>
    <row r="7" spans="1:10" x14ac:dyDescent="0.25">
      <c r="A7" s="4" t="s">
        <v>5392</v>
      </c>
      <c r="B7" s="4" t="s">
        <v>8843</v>
      </c>
      <c r="C7" s="4">
        <f>SUM(COUNTIFS('WEEK 1'!G:G, A7, 'WEEK 1'!D:D, "WR"), COUNTIFS('WEEK 1'!G:G, A7, 'WEEK 1'!D:D, "MI"))</f>
        <v>1</v>
      </c>
      <c r="D7" s="4">
        <f>SUM(COUNTIFS('WEEK 2'!G:G, A7, 'WEEK 2'!D:D, "WR"), COUNTIFS('WEEK 2'!G:G, A7, 'WEEK 2'!D:D, "MI"))</f>
        <v>1</v>
      </c>
      <c r="E7" s="4">
        <f>SUM(COUNTIFS('WEEK 3'!G:G, A7, 'WEEK 3'!D:D, "WR"), COUNTIFS('WEEK 3'!G:G, A7, 'WEEK 3'!D:D, "MI"))</f>
        <v>0</v>
      </c>
      <c r="F7" s="4">
        <f>SUM(COUNTIFS('WEEK 4'!G:G, A7, 'WEEK 4'!D:D, "WR"), COUNTIFS('WEEK 4'!G:G, A7, 'WEEK 4'!D:D, "MI"))</f>
        <v>0</v>
      </c>
      <c r="G7" s="4">
        <f>SUM(COUNTIFS('WEEK 5'!G:G, A7, 'WEEK 5'!D:D, "WR"), COUNTIFS('WEEK 5'!G:G, A7, 'WEEK 5'!D:D, "MI"))</f>
        <v>1</v>
      </c>
      <c r="H7" s="4">
        <f>SUM(Table3[[#This Row],[WEEK 1]:[WEEK 5 ]])</f>
        <v>3</v>
      </c>
      <c r="I7" s="5" cm="1">
        <f t="array" ref="I7">Table3[[#This Row],[EMPLOYEE TOTAL]]/Table4[MONTH TOTAL]</f>
        <v>1.2620950778291964E-3</v>
      </c>
    </row>
    <row r="8" spans="1:10" x14ac:dyDescent="0.25">
      <c r="A8" s="4" t="s">
        <v>590</v>
      </c>
      <c r="B8" s="4" t="s">
        <v>8783</v>
      </c>
      <c r="C8" s="4">
        <f>SUM(COUNTIFS('WEEK 1'!G:G, A8, 'WEEK 1'!D:D, "WR"), COUNTIFS('WEEK 1'!G:G, A8, 'WEEK 1'!D:D, "MI"))</f>
        <v>2</v>
      </c>
      <c r="D8" s="4">
        <f>SUM(COUNTIFS('WEEK 2'!G:G, A8, 'WEEK 2'!D:D, "WR"), COUNTIFS('WEEK 2'!G:G, A8, 'WEEK 2'!D:D, "MI"))</f>
        <v>0</v>
      </c>
      <c r="E8" s="4">
        <f>SUM(COUNTIFS('WEEK 3'!G:G, A8, 'WEEK 3'!D:D, "WR"), COUNTIFS('WEEK 3'!G:G, A8, 'WEEK 3'!D:D, "MI"))</f>
        <v>0</v>
      </c>
      <c r="F8" s="4">
        <f>SUM(COUNTIFS('WEEK 4'!G:G, A8, 'WEEK 4'!D:D, "WR"), COUNTIFS('WEEK 4'!G:G, A8, 'WEEK 4'!D:D, "MI"))</f>
        <v>0</v>
      </c>
      <c r="G8" s="4">
        <f>SUM(COUNTIFS('WEEK 5'!G:G, A8, 'WEEK 5'!D:D, "WR"), COUNTIFS('WEEK 5'!G:G, A8, 'WEEK 5'!D:D, "MI"))</f>
        <v>1</v>
      </c>
      <c r="H8" s="4">
        <f>SUM(Table3[[#This Row],[WEEK 1]:[WEEK 5 ]])</f>
        <v>3</v>
      </c>
      <c r="I8" s="5" cm="1">
        <f t="array" ref="I8">Table3[[#This Row],[EMPLOYEE TOTAL]]/Table4[MONTH TOTAL]</f>
        <v>1.2620950778291964E-3</v>
      </c>
    </row>
    <row r="9" spans="1:10" x14ac:dyDescent="0.25">
      <c r="A9" s="4" t="s">
        <v>2431</v>
      </c>
      <c r="B9" s="4" t="s">
        <v>8780</v>
      </c>
      <c r="C9" s="4">
        <f>SUM(COUNTIFS('WEEK 1'!G:G, A9, 'WEEK 1'!D:D, "WR"), COUNTIFS('WEEK 1'!G:G, A9, 'WEEK 1'!D:D, "MI"))</f>
        <v>2</v>
      </c>
      <c r="D9" s="4">
        <f>SUM(COUNTIFS('WEEK 2'!G:G, A9, 'WEEK 2'!D:D, "WR"), COUNTIFS('WEEK 2'!G:G, A9, 'WEEK 2'!D:D, "MI"))</f>
        <v>0</v>
      </c>
      <c r="E9" s="4">
        <f>SUM(COUNTIFS('WEEK 3'!G:G, A9, 'WEEK 3'!D:D, "WR"), COUNTIFS('WEEK 3'!G:G, A9, 'WEEK 3'!D:D, "MI"))</f>
        <v>0</v>
      </c>
      <c r="F9" s="4">
        <f>SUM(COUNTIFS('WEEK 4'!G:G, A9, 'WEEK 4'!D:D, "WR"), COUNTIFS('WEEK 4'!G:G, A9, 'WEEK 4'!D:D, "MI"))</f>
        <v>1</v>
      </c>
      <c r="G9" s="4">
        <f>SUM(COUNTIFS('WEEK 5'!G:G, A9, 'WEEK 5'!D:D, "WR"), COUNTIFS('WEEK 5'!G:G, A9, 'WEEK 5'!D:D, "MI"))</f>
        <v>0</v>
      </c>
      <c r="H9" s="4">
        <f>SUM(Table3[[#This Row],[WEEK 1]:[WEEK 5 ]])</f>
        <v>3</v>
      </c>
      <c r="I9" s="5" cm="1">
        <f t="array" ref="I9">Table3[[#This Row],[EMPLOYEE TOTAL]]/Table4[MONTH TOTAL]</f>
        <v>1.2620950778291964E-3</v>
      </c>
    </row>
    <row r="10" spans="1:10" x14ac:dyDescent="0.25">
      <c r="A10" s="4" t="s">
        <v>6563</v>
      </c>
      <c r="B10" s="4" t="s">
        <v>8822</v>
      </c>
      <c r="C10" s="4">
        <f>SUM(COUNTIFS('WEEK 1'!G:G, A10, 'WEEK 1'!D:D, "WR"), COUNTIFS('WEEK 1'!G:G, A10, 'WEEK 1'!D:D, "MI"))</f>
        <v>0</v>
      </c>
      <c r="D10" s="4">
        <f>SUM(COUNTIFS('WEEK 2'!G:G, A10, 'WEEK 2'!D:D, "WR"), COUNTIFS('WEEK 2'!G:G, A10, 'WEEK 2'!D:D, "MI"))</f>
        <v>0</v>
      </c>
      <c r="E10" s="4">
        <f>SUM(COUNTIFS('WEEK 3'!G:G, A10, 'WEEK 3'!D:D, "WR"), COUNTIFS('WEEK 3'!G:G, A10, 'WEEK 3'!D:D, "MI"))</f>
        <v>3</v>
      </c>
      <c r="F10" s="4">
        <f>SUM(COUNTIFS('WEEK 4'!G:G, A10, 'WEEK 4'!D:D, "WR"), COUNTIFS('WEEK 4'!G:G, A10, 'WEEK 4'!D:D, "MI"))</f>
        <v>0</v>
      </c>
      <c r="G10" s="4">
        <f>SUM(COUNTIFS('WEEK 5'!G:G, A10, 'WEEK 5'!D:D, "WR"), COUNTIFS('WEEK 5'!G:G, A10, 'WEEK 5'!D:D, "MI"))</f>
        <v>0</v>
      </c>
      <c r="H10" s="4">
        <f>SUM(Table3[[#This Row],[WEEK 1]:[WEEK 5 ]])</f>
        <v>3</v>
      </c>
      <c r="I10" s="5" cm="1">
        <f t="array" ref="I10">Table3[[#This Row],[EMPLOYEE TOTAL]]/Table4[MONTH TOTAL]</f>
        <v>1.2620950778291964E-3</v>
      </c>
    </row>
    <row r="11" spans="1:10" x14ac:dyDescent="0.25">
      <c r="A11" s="4" t="s">
        <v>450</v>
      </c>
      <c r="B11" s="4" t="s">
        <v>8840</v>
      </c>
      <c r="C11" s="4">
        <f>SUM(COUNTIFS('WEEK 1'!G:G, A11, 'WEEK 1'!D:D, "WR"), COUNTIFS('WEEK 1'!G:G, A11, 'WEEK 1'!D:D, "MI"))</f>
        <v>1</v>
      </c>
      <c r="D11" s="4">
        <f>SUM(COUNTIFS('WEEK 2'!G:G, A11, 'WEEK 2'!D:D, "WR"), COUNTIFS('WEEK 2'!G:G, A11, 'WEEK 2'!D:D, "MI"))</f>
        <v>1</v>
      </c>
      <c r="E11" s="4">
        <f>SUM(COUNTIFS('WEEK 3'!G:G, A11, 'WEEK 3'!D:D, "WR"), COUNTIFS('WEEK 3'!G:G, A11, 'WEEK 3'!D:D, "MI"))</f>
        <v>0</v>
      </c>
      <c r="F11" s="4">
        <f>SUM(COUNTIFS('WEEK 4'!G:G, A11, 'WEEK 4'!D:D, "WR"), COUNTIFS('WEEK 4'!G:G, A11, 'WEEK 4'!D:D, "MI"))</f>
        <v>1</v>
      </c>
      <c r="G11" s="4">
        <f>SUM(COUNTIFS('WEEK 5'!G:G, A11, 'WEEK 5'!D:D, "WR"), COUNTIFS('WEEK 5'!G:G, A11, 'WEEK 5'!D:D, "MI"))</f>
        <v>0</v>
      </c>
      <c r="H11" s="4">
        <f>SUM(Table3[[#This Row],[WEEK 1]:[WEEK 5 ]])</f>
        <v>3</v>
      </c>
      <c r="I11" s="5" cm="1">
        <f t="array" ref="I11">Table3[[#This Row],[EMPLOYEE TOTAL]]/Table4[MONTH TOTAL]</f>
        <v>1.2620950778291964E-3</v>
      </c>
    </row>
    <row r="12" spans="1:10" x14ac:dyDescent="0.25">
      <c r="A12" s="4" t="s">
        <v>4189</v>
      </c>
      <c r="B12" s="4" t="s">
        <v>8786</v>
      </c>
      <c r="C12" s="4">
        <f>SUM(COUNTIFS('WEEK 1'!G:G, A12, 'WEEK 1'!D:D, "WR"), COUNTIFS('WEEK 1'!G:G, A12, 'WEEK 1'!D:D, "MI"))</f>
        <v>0</v>
      </c>
      <c r="D12" s="4">
        <f>SUM(COUNTIFS('WEEK 2'!G:G, A12, 'WEEK 2'!D:D, "WR"), COUNTIFS('WEEK 2'!G:G, A12, 'WEEK 2'!D:D, "MI"))</f>
        <v>1</v>
      </c>
      <c r="E12" s="4">
        <f>SUM(COUNTIFS('WEEK 3'!G:G, A12, 'WEEK 3'!D:D, "WR"), COUNTIFS('WEEK 3'!G:G, A12, 'WEEK 3'!D:D, "MI"))</f>
        <v>0</v>
      </c>
      <c r="F12" s="4">
        <f>SUM(COUNTIFS('WEEK 4'!G:G, A12, 'WEEK 4'!D:D, "WR"), COUNTIFS('WEEK 4'!G:G, A12, 'WEEK 4'!D:D, "MI"))</f>
        <v>2</v>
      </c>
      <c r="G12" s="4">
        <f>SUM(COUNTIFS('WEEK 5'!G:G, A12, 'WEEK 5'!D:D, "WR"), COUNTIFS('WEEK 5'!G:G, A12, 'WEEK 5'!D:D, "MI"))</f>
        <v>0</v>
      </c>
      <c r="H12" s="4">
        <f>SUM(Table3[[#This Row],[WEEK 1]:[WEEK 5 ]])</f>
        <v>3</v>
      </c>
      <c r="I12" s="5" cm="1">
        <f t="array" ref="I12">Table3[[#This Row],[EMPLOYEE TOTAL]]/Table4[MONTH TOTAL]</f>
        <v>1.2620950778291964E-3</v>
      </c>
    </row>
    <row r="13" spans="1:10" x14ac:dyDescent="0.25">
      <c r="A13" s="4" t="s">
        <v>870</v>
      </c>
      <c r="B13" s="4" t="s">
        <v>8827</v>
      </c>
      <c r="C13" s="4">
        <f>SUM(COUNTIFS('WEEK 1'!G:G, A13, 'WEEK 1'!D:D, "WR"), COUNTIFS('WEEK 1'!G:G, A13, 'WEEK 1'!D:D, "MI"))</f>
        <v>0</v>
      </c>
      <c r="D13" s="4">
        <f>SUM(COUNTIFS('WEEK 2'!G:G, A13, 'WEEK 2'!D:D, "WR"), COUNTIFS('WEEK 2'!G:G, A13, 'WEEK 2'!D:D, "MI"))</f>
        <v>1</v>
      </c>
      <c r="E13" s="4">
        <f>SUM(COUNTIFS('WEEK 3'!G:G, A13, 'WEEK 3'!D:D, "WR"), COUNTIFS('WEEK 3'!G:G, A13, 'WEEK 3'!D:D, "MI"))</f>
        <v>0</v>
      </c>
      <c r="F13" s="4">
        <f>SUM(COUNTIFS('WEEK 4'!G:G, A13, 'WEEK 4'!D:D, "WR"), COUNTIFS('WEEK 4'!G:G, A13, 'WEEK 4'!D:D, "MI"))</f>
        <v>1</v>
      </c>
      <c r="G13" s="4">
        <f>SUM(COUNTIFS('WEEK 5'!G:G, A13, 'WEEK 5'!D:D, "WR"), COUNTIFS('WEEK 5'!G:G, A13, 'WEEK 5'!D:D, "MI"))</f>
        <v>1</v>
      </c>
      <c r="H13" s="4">
        <f>SUM(Table3[[#This Row],[WEEK 1]:[WEEK 5 ]])</f>
        <v>3</v>
      </c>
      <c r="I13" s="5" cm="1">
        <f t="array" ref="I13">Table3[[#This Row],[EMPLOYEE TOTAL]]/Table4[MONTH TOTAL]</f>
        <v>1.2620950778291964E-3</v>
      </c>
    </row>
    <row r="14" spans="1:10" x14ac:dyDescent="0.25">
      <c r="A14" s="4" t="s">
        <v>74</v>
      </c>
      <c r="B14" s="4" t="s">
        <v>8840</v>
      </c>
      <c r="C14" s="4">
        <f>SUM(COUNTIFS('WEEK 1'!G:G, A14, 'WEEK 1'!D:D, "WR"), COUNTIFS('WEEK 1'!G:G, A14, 'WEEK 1'!D:D, "MI"))</f>
        <v>1</v>
      </c>
      <c r="D14" s="4">
        <f>SUM(COUNTIFS('WEEK 2'!G:G, A14, 'WEEK 2'!D:D, "WR"), COUNTIFS('WEEK 2'!G:G, A14, 'WEEK 2'!D:D, "MI"))</f>
        <v>0</v>
      </c>
      <c r="E14" s="4">
        <f>SUM(COUNTIFS('WEEK 3'!G:G, A14, 'WEEK 3'!D:D, "WR"), COUNTIFS('WEEK 3'!G:G, A14, 'WEEK 3'!D:D, "MI"))</f>
        <v>0</v>
      </c>
      <c r="F14" s="4">
        <f>SUM(COUNTIFS('WEEK 4'!G:G, A14, 'WEEK 4'!D:D, "WR"), COUNTIFS('WEEK 4'!G:G, A14, 'WEEK 4'!D:D, "MI"))</f>
        <v>1</v>
      </c>
      <c r="G14" s="4">
        <f>SUM(COUNTIFS('WEEK 5'!G:G, A14, 'WEEK 5'!D:D, "WR"), COUNTIFS('WEEK 5'!G:G, A14, 'WEEK 5'!D:D, "MI"))</f>
        <v>1</v>
      </c>
      <c r="H14" s="4">
        <f>SUM(Table3[[#This Row],[WEEK 1]:[WEEK 5 ]])</f>
        <v>3</v>
      </c>
      <c r="I14" s="5" cm="1">
        <f t="array" ref="I14">Table3[[#This Row],[EMPLOYEE TOTAL]]/Table4[MONTH TOTAL]</f>
        <v>1.2620950778291964E-3</v>
      </c>
    </row>
    <row r="15" spans="1:10" x14ac:dyDescent="0.25">
      <c r="A15" s="4" t="s">
        <v>912</v>
      </c>
      <c r="B15" s="4" t="s">
        <v>8856</v>
      </c>
      <c r="C15" s="4">
        <f>SUM(COUNTIFS('WEEK 1'!G:G, A15, 'WEEK 1'!D:D, "WR"), COUNTIFS('WEEK 1'!G:G, A15, 'WEEK 1'!D:D, "MI"))</f>
        <v>0</v>
      </c>
      <c r="D15" s="4">
        <f>SUM(COUNTIFS('WEEK 2'!G:G, A15, 'WEEK 2'!D:D, "WR"), COUNTIFS('WEEK 2'!G:G, A15, 'WEEK 2'!D:D, "MI"))</f>
        <v>0</v>
      </c>
      <c r="E15" s="4">
        <f>SUM(COUNTIFS('WEEK 3'!G:G, A15, 'WEEK 3'!D:D, "WR"), COUNTIFS('WEEK 3'!G:G, A15, 'WEEK 3'!D:D, "MI"))</f>
        <v>1</v>
      </c>
      <c r="F15" s="4">
        <f>SUM(COUNTIFS('WEEK 4'!G:G, A15, 'WEEK 4'!D:D, "WR"), COUNTIFS('WEEK 4'!G:G, A15, 'WEEK 4'!D:D, "MI"))</f>
        <v>1</v>
      </c>
      <c r="G15" s="4">
        <f>SUM(COUNTIFS('WEEK 5'!G:G, A15, 'WEEK 5'!D:D, "WR"), COUNTIFS('WEEK 5'!G:G, A15, 'WEEK 5'!D:D, "MI"))</f>
        <v>1</v>
      </c>
      <c r="H15" s="4">
        <f>SUM(Table3[[#This Row],[WEEK 1]:[WEEK 5 ]])</f>
        <v>3</v>
      </c>
      <c r="I15" s="5" cm="1">
        <f t="array" ref="I15">Table3[[#This Row],[EMPLOYEE TOTAL]]/Table4[MONTH TOTAL]</f>
        <v>1.2620950778291964E-3</v>
      </c>
    </row>
    <row r="16" spans="1:10" x14ac:dyDescent="0.25">
      <c r="A16" s="4" t="s">
        <v>8709</v>
      </c>
      <c r="B16" s="4" t="s">
        <v>8775</v>
      </c>
      <c r="C16" s="4">
        <f>SUM(COUNTIFS('WEEK 1'!G:G, A16, 'WEEK 1'!D:D, "WR"), COUNTIFS('WEEK 1'!G:G, A16, 'WEEK 1'!D:D, "MI"))</f>
        <v>0</v>
      </c>
      <c r="D16" s="4">
        <f>SUM(COUNTIFS('WEEK 2'!G:G, A16, 'WEEK 2'!D:D, "WR"), COUNTIFS('WEEK 2'!G:G, A16, 'WEEK 2'!D:D, "MI"))</f>
        <v>1</v>
      </c>
      <c r="E16" s="4">
        <f>SUM(COUNTIFS('WEEK 3'!G:G, A16, 'WEEK 3'!D:D, "WR"), COUNTIFS('WEEK 3'!G:G, A16, 'WEEK 3'!D:D, "MI"))</f>
        <v>1</v>
      </c>
      <c r="F16" s="4">
        <f>SUM(COUNTIFS('WEEK 4'!G:G, A16, 'WEEK 4'!D:D, "WR"), COUNTIFS('WEEK 4'!G:G, A16, 'WEEK 4'!D:D, "MI"))</f>
        <v>1</v>
      </c>
      <c r="G16" s="4">
        <f>SUM(COUNTIFS('WEEK 5'!G:G, A16, 'WEEK 5'!D:D, "WR"), COUNTIFS('WEEK 5'!G:G, A16, 'WEEK 5'!D:D, "MI"))</f>
        <v>0</v>
      </c>
      <c r="H16" s="4">
        <f>SUM(Table3[[#This Row],[WEEK 1]:[WEEK 5 ]])</f>
        <v>3</v>
      </c>
      <c r="I16" s="5" cm="1">
        <f t="array" ref="I16">Table3[[#This Row],[EMPLOYEE TOTAL]]/Table4[MONTH TOTAL]</f>
        <v>1.2620950778291964E-3</v>
      </c>
    </row>
    <row r="17" spans="1:9" x14ac:dyDescent="0.25">
      <c r="A17" s="4" t="s">
        <v>6734</v>
      </c>
      <c r="B17" s="4" t="s">
        <v>8817</v>
      </c>
      <c r="C17" s="4">
        <f>SUM(COUNTIFS('WEEK 1'!G:G, A17, 'WEEK 1'!D:D, "WR"), COUNTIFS('WEEK 1'!G:G, A17, 'WEEK 1'!D:D, "MI"))</f>
        <v>1</v>
      </c>
      <c r="D17" s="4">
        <f>SUM(COUNTIFS('WEEK 2'!G:G, A17, 'WEEK 2'!D:D, "WR"), COUNTIFS('WEEK 2'!G:G, A17, 'WEEK 2'!D:D, "MI"))</f>
        <v>0</v>
      </c>
      <c r="E17" s="4">
        <f>SUM(COUNTIFS('WEEK 3'!G:G, A17, 'WEEK 3'!D:D, "WR"), COUNTIFS('WEEK 3'!G:G, A17, 'WEEK 3'!D:D, "MI"))</f>
        <v>1</v>
      </c>
      <c r="F17" s="4">
        <f>SUM(COUNTIFS('WEEK 4'!G:G, A17, 'WEEK 4'!D:D, "WR"), COUNTIFS('WEEK 4'!G:G, A17, 'WEEK 4'!D:D, "MI"))</f>
        <v>1</v>
      </c>
      <c r="G17" s="4">
        <f>SUM(COUNTIFS('WEEK 5'!G:G, A17, 'WEEK 5'!D:D, "WR"), COUNTIFS('WEEK 5'!G:G, A17, 'WEEK 5'!D:D, "MI"))</f>
        <v>0</v>
      </c>
      <c r="H17" s="4">
        <f>SUM(Table3[[#This Row],[WEEK 1]:[WEEK 5 ]])</f>
        <v>3</v>
      </c>
      <c r="I17" s="5" cm="1">
        <f t="array" ref="I17">Table3[[#This Row],[EMPLOYEE TOTAL]]/Table4[MONTH TOTAL]</f>
        <v>1.2620950778291964E-3</v>
      </c>
    </row>
    <row r="18" spans="1:9" x14ac:dyDescent="0.25">
      <c r="A18" s="4" t="s">
        <v>2847</v>
      </c>
      <c r="B18" s="4" t="s">
        <v>8857</v>
      </c>
      <c r="C18" s="4">
        <f>SUM(COUNTIFS('WEEK 1'!G:G, A18, 'WEEK 1'!D:D, "WR"), COUNTIFS('WEEK 1'!G:G, A18, 'WEEK 1'!D:D, "MI"))</f>
        <v>2</v>
      </c>
      <c r="D18" s="4">
        <f>SUM(COUNTIFS('WEEK 2'!G:G, A18, 'WEEK 2'!D:D, "WR"), COUNTIFS('WEEK 2'!G:G, A18, 'WEEK 2'!D:D, "MI"))</f>
        <v>1</v>
      </c>
      <c r="E18" s="4">
        <f>SUM(COUNTIFS('WEEK 3'!G:G, A18, 'WEEK 3'!D:D, "WR"), COUNTIFS('WEEK 3'!G:G, A18, 'WEEK 3'!D:D, "MI"))</f>
        <v>0</v>
      </c>
      <c r="F18" s="4">
        <f>SUM(COUNTIFS('WEEK 4'!G:G, A18, 'WEEK 4'!D:D, "WR"), COUNTIFS('WEEK 4'!G:G, A18, 'WEEK 4'!D:D, "MI"))</f>
        <v>0</v>
      </c>
      <c r="G18" s="4">
        <f>SUM(COUNTIFS('WEEK 5'!G:G, A18, 'WEEK 5'!D:D, "WR"), COUNTIFS('WEEK 5'!G:G, A18, 'WEEK 5'!D:D, "MI"))</f>
        <v>0</v>
      </c>
      <c r="H18" s="4">
        <f>SUM(Table3[[#This Row],[WEEK 1]:[WEEK 5 ]])</f>
        <v>3</v>
      </c>
      <c r="I18" s="5" cm="1">
        <f t="array" ref="I18">Table3[[#This Row],[EMPLOYEE TOTAL]]/Table4[MONTH TOTAL]</f>
        <v>1.2620950778291964E-3</v>
      </c>
    </row>
    <row r="19" spans="1:9" x14ac:dyDescent="0.25">
      <c r="A19" s="4" t="s">
        <v>6999</v>
      </c>
      <c r="B19" s="4" t="s">
        <v>8828</v>
      </c>
      <c r="C19" s="4">
        <f>SUM(COUNTIFS('WEEK 1'!G:G, A19, 'WEEK 1'!D:D, "WR"), COUNTIFS('WEEK 1'!G:G, A19, 'WEEK 1'!D:D, "MI"))</f>
        <v>1</v>
      </c>
      <c r="D19" s="4">
        <f>SUM(COUNTIFS('WEEK 2'!G:G, A19, 'WEEK 2'!D:D, "WR"), COUNTIFS('WEEK 2'!G:G, A19, 'WEEK 2'!D:D, "MI"))</f>
        <v>0</v>
      </c>
      <c r="E19" s="4">
        <f>SUM(COUNTIFS('WEEK 3'!G:G, A19, 'WEEK 3'!D:D, "WR"), COUNTIFS('WEEK 3'!G:G, A19, 'WEEK 3'!D:D, "MI"))</f>
        <v>1</v>
      </c>
      <c r="F19" s="4">
        <f>SUM(COUNTIFS('WEEK 4'!G:G, A19, 'WEEK 4'!D:D, "WR"), COUNTIFS('WEEK 4'!G:G, A19, 'WEEK 4'!D:D, "MI"))</f>
        <v>1</v>
      </c>
      <c r="G19" s="4">
        <f>SUM(COUNTIFS('WEEK 5'!G:G, A19, 'WEEK 5'!D:D, "WR"), COUNTIFS('WEEK 5'!G:G, A19, 'WEEK 5'!D:D, "MI"))</f>
        <v>0</v>
      </c>
      <c r="H19" s="4">
        <f>SUM(Table3[[#This Row],[WEEK 1]:[WEEK 5 ]])</f>
        <v>3</v>
      </c>
      <c r="I19" s="5" cm="1">
        <f t="array" ref="I19">Table3[[#This Row],[EMPLOYEE TOTAL]]/Table4[MONTH TOTAL]</f>
        <v>1.2620950778291964E-3</v>
      </c>
    </row>
    <row r="20" spans="1:9" x14ac:dyDescent="0.25">
      <c r="A20" s="4" t="s">
        <v>5588</v>
      </c>
      <c r="B20" s="4" t="s">
        <v>8804</v>
      </c>
      <c r="C20" s="4">
        <f>SUM(COUNTIFS('WEEK 1'!G:G, A20, 'WEEK 1'!D:D, "WR"), COUNTIFS('WEEK 1'!G:G, A20, 'WEEK 1'!D:D, "MI"))</f>
        <v>1</v>
      </c>
      <c r="D20" s="4">
        <f>SUM(COUNTIFS('WEEK 2'!G:G, A20, 'WEEK 2'!D:D, "WR"), COUNTIFS('WEEK 2'!G:G, A20, 'WEEK 2'!D:D, "MI"))</f>
        <v>1</v>
      </c>
      <c r="E20" s="4">
        <f>SUM(COUNTIFS('WEEK 3'!G:G, A20, 'WEEK 3'!D:D, "WR"), COUNTIFS('WEEK 3'!G:G, A20, 'WEEK 3'!D:D, "MI"))</f>
        <v>0</v>
      </c>
      <c r="F20" s="4">
        <f>SUM(COUNTIFS('WEEK 4'!G:G, A20, 'WEEK 4'!D:D, "WR"), COUNTIFS('WEEK 4'!G:G, A20, 'WEEK 4'!D:D, "MI"))</f>
        <v>0</v>
      </c>
      <c r="G20" s="4">
        <f>SUM(COUNTIFS('WEEK 5'!G:G, A20, 'WEEK 5'!D:D, "WR"), COUNTIFS('WEEK 5'!G:G, A20, 'WEEK 5'!D:D, "MI"))</f>
        <v>1</v>
      </c>
      <c r="H20" s="4">
        <f>SUM(Table3[[#This Row],[WEEK 1]:[WEEK 5 ]])</f>
        <v>3</v>
      </c>
      <c r="I20" s="5" cm="1">
        <f t="array" ref="I20">Table3[[#This Row],[EMPLOYEE TOTAL]]/Table4[MONTH TOTAL]</f>
        <v>1.2620950778291964E-3</v>
      </c>
    </row>
    <row r="21" spans="1:9" x14ac:dyDescent="0.25">
      <c r="A21" s="4" t="s">
        <v>7899</v>
      </c>
      <c r="B21" s="4" t="s">
        <v>8818</v>
      </c>
      <c r="C21" s="4">
        <f>SUM(COUNTIFS('WEEK 1'!G:G, A21, 'WEEK 1'!D:D, "WR"), COUNTIFS('WEEK 1'!G:G, A21, 'WEEK 1'!D:D, "MI"))</f>
        <v>1</v>
      </c>
      <c r="D21" s="4">
        <f>SUM(COUNTIFS('WEEK 2'!G:G, A21, 'WEEK 2'!D:D, "WR"), COUNTIFS('WEEK 2'!G:G, A21, 'WEEK 2'!D:D, "MI"))</f>
        <v>1</v>
      </c>
      <c r="E21" s="4">
        <f>SUM(COUNTIFS('WEEK 3'!G:G, A21, 'WEEK 3'!D:D, "WR"), COUNTIFS('WEEK 3'!G:G, A21, 'WEEK 3'!D:D, "MI"))</f>
        <v>1</v>
      </c>
      <c r="F21" s="4">
        <f>SUM(COUNTIFS('WEEK 4'!G:G, A21, 'WEEK 4'!D:D, "WR"), COUNTIFS('WEEK 4'!G:G, A21, 'WEEK 4'!D:D, "MI"))</f>
        <v>0</v>
      </c>
      <c r="G21" s="4">
        <f>SUM(COUNTIFS('WEEK 5'!G:G, A21, 'WEEK 5'!D:D, "WR"), COUNTIFS('WEEK 5'!G:G, A21, 'WEEK 5'!D:D, "MI"))</f>
        <v>0</v>
      </c>
      <c r="H21" s="4">
        <f>SUM(Table3[[#This Row],[WEEK 1]:[WEEK 5 ]])</f>
        <v>3</v>
      </c>
      <c r="I21" s="5" cm="1">
        <f t="array" ref="I21">Table3[[#This Row],[EMPLOYEE TOTAL]]/Table4[MONTH TOTAL]</f>
        <v>1.2620950778291964E-3</v>
      </c>
    </row>
    <row r="22" spans="1:9" x14ac:dyDescent="0.25">
      <c r="A22" s="4" t="s">
        <v>2953</v>
      </c>
      <c r="B22" s="4" t="s">
        <v>8797</v>
      </c>
      <c r="C22" s="4">
        <f>SUM(COUNTIFS('WEEK 1'!G:G, A22, 'WEEK 1'!D:D, "WR"), COUNTIFS('WEEK 1'!G:G, A22, 'WEEK 1'!D:D, "MI"))</f>
        <v>2</v>
      </c>
      <c r="D22" s="4">
        <f>SUM(COUNTIFS('WEEK 2'!G:G, A22, 'WEEK 2'!D:D, "WR"), COUNTIFS('WEEK 2'!G:G, A22, 'WEEK 2'!D:D, "MI"))</f>
        <v>1</v>
      </c>
      <c r="E22" s="4">
        <f>SUM(COUNTIFS('WEEK 3'!G:G, A22, 'WEEK 3'!D:D, "WR"), COUNTIFS('WEEK 3'!G:G, A22, 'WEEK 3'!D:D, "MI"))</f>
        <v>0</v>
      </c>
      <c r="F22" s="4">
        <f>SUM(COUNTIFS('WEEK 4'!G:G, A22, 'WEEK 4'!D:D, "WR"), COUNTIFS('WEEK 4'!G:G, A22, 'WEEK 4'!D:D, "MI"))</f>
        <v>0</v>
      </c>
      <c r="G22" s="4">
        <f>SUM(COUNTIFS('WEEK 5'!G:G, A22, 'WEEK 5'!D:D, "WR"), COUNTIFS('WEEK 5'!G:G, A22, 'WEEK 5'!D:D, "MI"))</f>
        <v>0</v>
      </c>
      <c r="H22" s="4">
        <f>SUM(Table3[[#This Row],[WEEK 1]:[WEEK 5 ]])</f>
        <v>3</v>
      </c>
      <c r="I22" s="5" cm="1">
        <f t="array" ref="I22">Table3[[#This Row],[EMPLOYEE TOTAL]]/Table4[MONTH TOTAL]</f>
        <v>1.2620950778291964E-3</v>
      </c>
    </row>
    <row r="23" spans="1:9" x14ac:dyDescent="0.25">
      <c r="A23" s="4" t="s">
        <v>657</v>
      </c>
      <c r="B23" s="4" t="s">
        <v>8837</v>
      </c>
      <c r="C23" s="4">
        <f>SUM(COUNTIFS('WEEK 1'!G:G, A23, 'WEEK 1'!D:D, "WR"), COUNTIFS('WEEK 1'!G:G, A23, 'WEEK 1'!D:D, "MI"))</f>
        <v>1</v>
      </c>
      <c r="D23" s="4">
        <f>SUM(COUNTIFS('WEEK 2'!G:G, A23, 'WEEK 2'!D:D, "WR"), COUNTIFS('WEEK 2'!G:G, A23, 'WEEK 2'!D:D, "MI"))</f>
        <v>0</v>
      </c>
      <c r="E23" s="4">
        <f>SUM(COUNTIFS('WEEK 3'!G:G, A23, 'WEEK 3'!D:D, "WR"), COUNTIFS('WEEK 3'!G:G, A23, 'WEEK 3'!D:D, "MI"))</f>
        <v>2</v>
      </c>
      <c r="F23" s="4">
        <f>SUM(COUNTIFS('WEEK 4'!G:G, A23, 'WEEK 4'!D:D, "WR"), COUNTIFS('WEEK 4'!G:G, A23, 'WEEK 4'!D:D, "MI"))</f>
        <v>0</v>
      </c>
      <c r="G23" s="4">
        <f>SUM(COUNTIFS('WEEK 5'!G:G, A23, 'WEEK 5'!D:D, "WR"), COUNTIFS('WEEK 5'!G:G, A23, 'WEEK 5'!D:D, "MI"))</f>
        <v>0</v>
      </c>
      <c r="H23" s="4">
        <f>SUM(Table3[[#This Row],[WEEK 1]:[WEEK 5 ]])</f>
        <v>3</v>
      </c>
      <c r="I23" s="5" cm="1">
        <f t="array" ref="I23">Table3[[#This Row],[EMPLOYEE TOTAL]]/Table4[MONTH TOTAL]</f>
        <v>1.2620950778291964E-3</v>
      </c>
    </row>
    <row r="24" spans="1:9" x14ac:dyDescent="0.25">
      <c r="A24" s="4" t="s">
        <v>7205</v>
      </c>
      <c r="B24" s="4" t="s">
        <v>8811</v>
      </c>
      <c r="C24" s="4">
        <f>SUM(COUNTIFS('WEEK 1'!G:G, A24, 'WEEK 1'!D:D, "WR"), COUNTIFS('WEEK 1'!G:G, A24, 'WEEK 1'!D:D, "MI"))</f>
        <v>0</v>
      </c>
      <c r="D24" s="4">
        <f>SUM(COUNTIFS('WEEK 2'!G:G, A24, 'WEEK 2'!D:D, "WR"), COUNTIFS('WEEK 2'!G:G, A24, 'WEEK 2'!D:D, "MI"))</f>
        <v>2</v>
      </c>
      <c r="E24" s="4">
        <f>SUM(COUNTIFS('WEEK 3'!G:G, A24, 'WEEK 3'!D:D, "WR"), COUNTIFS('WEEK 3'!G:G, A24, 'WEEK 3'!D:D, "MI"))</f>
        <v>1</v>
      </c>
      <c r="F24" s="4">
        <f>SUM(COUNTIFS('WEEK 4'!G:G, A24, 'WEEK 4'!D:D, "WR"), COUNTIFS('WEEK 4'!G:G, A24, 'WEEK 4'!D:D, "MI"))</f>
        <v>0</v>
      </c>
      <c r="G24" s="4">
        <f>SUM(COUNTIFS('WEEK 5'!G:G, A24, 'WEEK 5'!D:D, "WR"), COUNTIFS('WEEK 5'!G:G, A24, 'WEEK 5'!D:D, "MI"))</f>
        <v>0</v>
      </c>
      <c r="H24" s="4">
        <f>SUM(Table3[[#This Row],[WEEK 1]:[WEEK 5 ]])</f>
        <v>3</v>
      </c>
      <c r="I24" s="5" cm="1">
        <f t="array" ref="I24">Table3[[#This Row],[EMPLOYEE TOTAL]]/Table4[MONTH TOTAL]</f>
        <v>1.2620950778291964E-3</v>
      </c>
    </row>
    <row r="25" spans="1:9" x14ac:dyDescent="0.25">
      <c r="A25" s="4" t="s">
        <v>3601</v>
      </c>
      <c r="B25" s="4" t="s">
        <v>8791</v>
      </c>
      <c r="C25" s="4">
        <f>SUM(COUNTIFS('WEEK 1'!G:G, A25, 'WEEK 1'!D:D, "WR"), COUNTIFS('WEEK 1'!G:G, A25, 'WEEK 1'!D:D, "MI"))</f>
        <v>0</v>
      </c>
      <c r="D25" s="4">
        <f>SUM(COUNTIFS('WEEK 2'!G:G, A25, 'WEEK 2'!D:D, "WR"), COUNTIFS('WEEK 2'!G:G, A25, 'WEEK 2'!D:D, "MI"))</f>
        <v>1</v>
      </c>
      <c r="E25" s="4">
        <f>SUM(COUNTIFS('WEEK 3'!G:G, A25, 'WEEK 3'!D:D, "WR"), COUNTIFS('WEEK 3'!G:G, A25, 'WEEK 3'!D:D, "MI"))</f>
        <v>0</v>
      </c>
      <c r="F25" s="4">
        <f>SUM(COUNTIFS('WEEK 4'!G:G, A25, 'WEEK 4'!D:D, "WR"), COUNTIFS('WEEK 4'!G:G, A25, 'WEEK 4'!D:D, "MI"))</f>
        <v>2</v>
      </c>
      <c r="G25" s="4">
        <f>SUM(COUNTIFS('WEEK 5'!G:G, A25, 'WEEK 5'!D:D, "WR"), COUNTIFS('WEEK 5'!G:G, A25, 'WEEK 5'!D:D, "MI"))</f>
        <v>0</v>
      </c>
      <c r="H25" s="4">
        <f>SUM(Table3[[#This Row],[WEEK 1]:[WEEK 5 ]])</f>
        <v>3</v>
      </c>
      <c r="I25" s="5" cm="1">
        <f t="array" ref="I25">Table3[[#This Row],[EMPLOYEE TOTAL]]/Table4[MONTH TOTAL]</f>
        <v>1.2620950778291964E-3</v>
      </c>
    </row>
    <row r="26" spans="1:9" x14ac:dyDescent="0.25">
      <c r="A26" s="4" t="s">
        <v>6522</v>
      </c>
      <c r="B26" s="4" t="s">
        <v>8823</v>
      </c>
      <c r="C26" s="4">
        <f>SUM(COUNTIFS('WEEK 1'!G:G, A26, 'WEEK 1'!D:D, "WR"), COUNTIFS('WEEK 1'!G:G, A26, 'WEEK 1'!D:D, "MI"))</f>
        <v>0</v>
      </c>
      <c r="D26" s="4">
        <f>SUM(COUNTIFS('WEEK 2'!G:G, A26, 'WEEK 2'!D:D, "WR"), COUNTIFS('WEEK 2'!G:G, A26, 'WEEK 2'!D:D, "MI"))</f>
        <v>0</v>
      </c>
      <c r="E26" s="4">
        <f>SUM(COUNTIFS('WEEK 3'!G:G, A26, 'WEEK 3'!D:D, "WR"), COUNTIFS('WEEK 3'!G:G, A26, 'WEEK 3'!D:D, "MI"))</f>
        <v>3</v>
      </c>
      <c r="F26" s="4">
        <f>SUM(COUNTIFS('WEEK 4'!G:G, A26, 'WEEK 4'!D:D, "WR"), COUNTIFS('WEEK 4'!G:G, A26, 'WEEK 4'!D:D, "MI"))</f>
        <v>0</v>
      </c>
      <c r="G26" s="4">
        <f>SUM(COUNTIFS('WEEK 5'!G:G, A26, 'WEEK 5'!D:D, "WR"), COUNTIFS('WEEK 5'!G:G, A26, 'WEEK 5'!D:D, "MI"))</f>
        <v>0</v>
      </c>
      <c r="H26" s="4">
        <f>SUM(Table3[[#This Row],[WEEK 1]:[WEEK 5 ]])</f>
        <v>3</v>
      </c>
      <c r="I26" s="5" cm="1">
        <f t="array" ref="I26">Table3[[#This Row],[EMPLOYEE TOTAL]]/Table4[MONTH TOTAL]</f>
        <v>1.2620950778291964E-3</v>
      </c>
    </row>
    <row r="27" spans="1:9" x14ac:dyDescent="0.25">
      <c r="A27" s="4" t="s">
        <v>1233</v>
      </c>
      <c r="B27" s="4" t="s">
        <v>8864</v>
      </c>
      <c r="C27" s="4">
        <f>SUM(COUNTIFS('WEEK 1'!G:G, A27, 'WEEK 1'!D:D, "WR"), COUNTIFS('WEEK 1'!G:G, A27, 'WEEK 1'!D:D, "MI"))</f>
        <v>1</v>
      </c>
      <c r="D27" s="4">
        <f>SUM(COUNTIFS('WEEK 2'!G:G, A27, 'WEEK 2'!D:D, "WR"), COUNTIFS('WEEK 2'!G:G, A27, 'WEEK 2'!D:D, "MI"))</f>
        <v>1</v>
      </c>
      <c r="E27" s="4">
        <f>SUM(COUNTIFS('WEEK 3'!G:G, A27, 'WEEK 3'!D:D, "WR"), COUNTIFS('WEEK 3'!G:G, A27, 'WEEK 3'!D:D, "MI"))</f>
        <v>1</v>
      </c>
      <c r="F27" s="4">
        <f>SUM(COUNTIFS('WEEK 4'!G:G, A27, 'WEEK 4'!D:D, "WR"), COUNTIFS('WEEK 4'!G:G, A27, 'WEEK 4'!D:D, "MI"))</f>
        <v>0</v>
      </c>
      <c r="G27" s="4">
        <f>SUM(COUNTIFS('WEEK 5'!G:G, A27, 'WEEK 5'!D:D, "WR"), COUNTIFS('WEEK 5'!G:G, A27, 'WEEK 5'!D:D, "MI"))</f>
        <v>0</v>
      </c>
      <c r="H27" s="4">
        <f>SUM(Table3[[#This Row],[WEEK 1]:[WEEK 5 ]])</f>
        <v>3</v>
      </c>
      <c r="I27" s="5" cm="1">
        <f t="array" ref="I27">Table3[[#This Row],[EMPLOYEE TOTAL]]/Table4[MONTH TOTAL]</f>
        <v>1.2620950778291964E-3</v>
      </c>
    </row>
    <row r="28" spans="1:9" x14ac:dyDescent="0.25">
      <c r="A28" s="4" t="s">
        <v>868</v>
      </c>
      <c r="B28" s="4" t="s">
        <v>8816</v>
      </c>
      <c r="C28" s="4">
        <f>SUM(COUNTIFS('WEEK 1'!G:G, A28, 'WEEK 1'!D:D, "WR"), COUNTIFS('WEEK 1'!G:G, A28, 'WEEK 1'!D:D, "MI"))</f>
        <v>0</v>
      </c>
      <c r="D28" s="4">
        <f>SUM(COUNTIFS('WEEK 2'!G:G, A28, 'WEEK 2'!D:D, "WR"), COUNTIFS('WEEK 2'!G:G, A28, 'WEEK 2'!D:D, "MI"))</f>
        <v>1</v>
      </c>
      <c r="E28" s="4">
        <f>SUM(COUNTIFS('WEEK 3'!G:G, A28, 'WEEK 3'!D:D, "WR"), COUNTIFS('WEEK 3'!G:G, A28, 'WEEK 3'!D:D, "MI"))</f>
        <v>2</v>
      </c>
      <c r="F28" s="4">
        <f>SUM(COUNTIFS('WEEK 4'!G:G, A28, 'WEEK 4'!D:D, "WR"), COUNTIFS('WEEK 4'!G:G, A28, 'WEEK 4'!D:D, "MI"))</f>
        <v>0</v>
      </c>
      <c r="G28" s="4">
        <f>SUM(COUNTIFS('WEEK 5'!G:G, A28, 'WEEK 5'!D:D, "WR"), COUNTIFS('WEEK 5'!G:G, A28, 'WEEK 5'!D:D, "MI"))</f>
        <v>0</v>
      </c>
      <c r="H28" s="4">
        <f>SUM(Table3[[#This Row],[WEEK 1]:[WEEK 5 ]])</f>
        <v>3</v>
      </c>
      <c r="I28" s="5" cm="1">
        <f t="array" ref="I28">Table3[[#This Row],[EMPLOYEE TOTAL]]/Table4[MONTH TOTAL]</f>
        <v>1.2620950778291964E-3</v>
      </c>
    </row>
    <row r="29" spans="1:9" x14ac:dyDescent="0.25">
      <c r="A29" s="4" t="s">
        <v>2481</v>
      </c>
      <c r="B29" s="4" t="s">
        <v>8774</v>
      </c>
      <c r="C29" s="4">
        <f>SUM(COUNTIFS('WEEK 1'!G:G, A29, 'WEEK 1'!D:D, "WR"), COUNTIFS('WEEK 1'!G:G, A29, 'WEEK 1'!D:D, "MI"))</f>
        <v>1</v>
      </c>
      <c r="D29" s="4">
        <f>SUM(COUNTIFS('WEEK 2'!G:G, A29, 'WEEK 2'!D:D, "WR"), COUNTIFS('WEEK 2'!G:G, A29, 'WEEK 2'!D:D, "MI"))</f>
        <v>1</v>
      </c>
      <c r="E29" s="4">
        <f>SUM(COUNTIFS('WEEK 3'!G:G, A29, 'WEEK 3'!D:D, "WR"), COUNTIFS('WEEK 3'!G:G, A29, 'WEEK 3'!D:D, "MI"))</f>
        <v>1</v>
      </c>
      <c r="F29" s="4">
        <f>SUM(COUNTIFS('WEEK 4'!G:G, A29, 'WEEK 4'!D:D, "WR"), COUNTIFS('WEEK 4'!G:G, A29, 'WEEK 4'!D:D, "MI"))</f>
        <v>0</v>
      </c>
      <c r="G29" s="4">
        <f>SUM(COUNTIFS('WEEK 5'!G:G, A29, 'WEEK 5'!D:D, "WR"), COUNTIFS('WEEK 5'!G:G, A29, 'WEEK 5'!D:D, "MI"))</f>
        <v>0</v>
      </c>
      <c r="H29" s="4">
        <f>SUM(Table3[[#This Row],[WEEK 1]:[WEEK 5 ]])</f>
        <v>3</v>
      </c>
      <c r="I29" s="5" cm="1">
        <f t="array" ref="I29">Table3[[#This Row],[EMPLOYEE TOTAL]]/Table4[MONTH TOTAL]</f>
        <v>1.2620950778291964E-3</v>
      </c>
    </row>
    <row r="30" spans="1:9" x14ac:dyDescent="0.25">
      <c r="A30" s="4" t="s">
        <v>3225</v>
      </c>
      <c r="B30" s="4" t="s">
        <v>8816</v>
      </c>
      <c r="C30" s="4">
        <f>SUM(COUNTIFS('WEEK 1'!G:G, A30, 'WEEK 1'!D:D, "WR"), COUNTIFS('WEEK 1'!G:G, A30, 'WEEK 1'!D:D, "MI"))</f>
        <v>2</v>
      </c>
      <c r="D30" s="4">
        <f>SUM(COUNTIFS('WEEK 2'!G:G, A30, 'WEEK 2'!D:D, "WR"), COUNTIFS('WEEK 2'!G:G, A30, 'WEEK 2'!D:D, "MI"))</f>
        <v>0</v>
      </c>
      <c r="E30" s="4">
        <f>SUM(COUNTIFS('WEEK 3'!G:G, A30, 'WEEK 3'!D:D, "WR"), COUNTIFS('WEEK 3'!G:G, A30, 'WEEK 3'!D:D, "MI"))</f>
        <v>0</v>
      </c>
      <c r="F30" s="4">
        <f>SUM(COUNTIFS('WEEK 4'!G:G, A30, 'WEEK 4'!D:D, "WR"), COUNTIFS('WEEK 4'!G:G, A30, 'WEEK 4'!D:D, "MI"))</f>
        <v>0</v>
      </c>
      <c r="G30" s="4">
        <f>SUM(COUNTIFS('WEEK 5'!G:G, A30, 'WEEK 5'!D:D, "WR"), COUNTIFS('WEEK 5'!G:G, A30, 'WEEK 5'!D:D, "MI"))</f>
        <v>1</v>
      </c>
      <c r="H30" s="4">
        <f>SUM(Table3[[#This Row],[WEEK 1]:[WEEK 5 ]])</f>
        <v>3</v>
      </c>
      <c r="I30" s="5" cm="1">
        <f t="array" ref="I30">Table3[[#This Row],[EMPLOYEE TOTAL]]/Table4[MONTH TOTAL]</f>
        <v>1.2620950778291964E-3</v>
      </c>
    </row>
    <row r="31" spans="1:9" x14ac:dyDescent="0.25">
      <c r="A31" s="4" t="s">
        <v>6299</v>
      </c>
      <c r="B31" s="4" t="s">
        <v>8825</v>
      </c>
      <c r="C31" s="4">
        <f>SUM(COUNTIFS('WEEK 1'!G:G, A31, 'WEEK 1'!D:D, "WR"), COUNTIFS('WEEK 1'!G:G, A31, 'WEEK 1'!D:D, "MI"))</f>
        <v>0</v>
      </c>
      <c r="D31" s="4">
        <f>SUM(COUNTIFS('WEEK 2'!G:G, A31, 'WEEK 2'!D:D, "WR"), COUNTIFS('WEEK 2'!G:G, A31, 'WEEK 2'!D:D, "MI"))</f>
        <v>1</v>
      </c>
      <c r="E31" s="4">
        <f>SUM(COUNTIFS('WEEK 3'!G:G, A31, 'WEEK 3'!D:D, "WR"), COUNTIFS('WEEK 3'!G:G, A31, 'WEEK 3'!D:D, "MI"))</f>
        <v>1</v>
      </c>
      <c r="F31" s="4">
        <f>SUM(COUNTIFS('WEEK 4'!G:G, A31, 'WEEK 4'!D:D, "WR"), COUNTIFS('WEEK 4'!G:G, A31, 'WEEK 4'!D:D, "MI"))</f>
        <v>1</v>
      </c>
      <c r="G31" s="4">
        <f>SUM(COUNTIFS('WEEK 5'!G:G, A31, 'WEEK 5'!D:D, "WR"), COUNTIFS('WEEK 5'!G:G, A31, 'WEEK 5'!D:D, "MI"))</f>
        <v>0</v>
      </c>
      <c r="H31" s="4">
        <f>SUM(Table3[[#This Row],[WEEK 1]:[WEEK 5 ]])</f>
        <v>3</v>
      </c>
      <c r="I31" s="5" cm="1">
        <f t="array" ref="I31">Table3[[#This Row],[EMPLOYEE TOTAL]]/Table4[MONTH TOTAL]</f>
        <v>1.2620950778291964E-3</v>
      </c>
    </row>
    <row r="32" spans="1:9" x14ac:dyDescent="0.25">
      <c r="A32" s="4" t="s">
        <v>3637</v>
      </c>
      <c r="B32" s="4" t="s">
        <v>8781</v>
      </c>
      <c r="C32" s="4">
        <f>SUM(COUNTIFS('WEEK 1'!G:G, A32, 'WEEK 1'!D:D, "WR"), COUNTIFS('WEEK 1'!G:G, A32, 'WEEK 1'!D:D, "MI"))</f>
        <v>0</v>
      </c>
      <c r="D32" s="4">
        <f>SUM(COUNTIFS('WEEK 2'!G:G, A32, 'WEEK 2'!D:D, "WR"), COUNTIFS('WEEK 2'!G:G, A32, 'WEEK 2'!D:D, "MI"))</f>
        <v>0</v>
      </c>
      <c r="E32" s="4">
        <f>SUM(COUNTIFS('WEEK 3'!G:G, A32, 'WEEK 3'!D:D, "WR"), COUNTIFS('WEEK 3'!G:G, A32, 'WEEK 3'!D:D, "MI"))</f>
        <v>2</v>
      </c>
      <c r="F32" s="4">
        <f>SUM(COUNTIFS('WEEK 4'!G:G, A32, 'WEEK 4'!D:D, "WR"), COUNTIFS('WEEK 4'!G:G, A32, 'WEEK 4'!D:D, "MI"))</f>
        <v>0</v>
      </c>
      <c r="G32" s="4">
        <f>SUM(COUNTIFS('WEEK 5'!G:G, A32, 'WEEK 5'!D:D, "WR"), COUNTIFS('WEEK 5'!G:G, A32, 'WEEK 5'!D:D, "MI"))</f>
        <v>1</v>
      </c>
      <c r="H32" s="4">
        <f>SUM(Table3[[#This Row],[WEEK 1]:[WEEK 5 ]])</f>
        <v>3</v>
      </c>
      <c r="I32" s="5" cm="1">
        <f t="array" ref="I32">Table3[[#This Row],[EMPLOYEE TOTAL]]/Table4[MONTH TOTAL]</f>
        <v>1.2620950778291964E-3</v>
      </c>
    </row>
    <row r="33" spans="1:9" x14ac:dyDescent="0.25">
      <c r="A33" s="4" t="s">
        <v>2666</v>
      </c>
      <c r="B33" s="4" t="s">
        <v>8862</v>
      </c>
      <c r="C33" s="4">
        <f>SUM(COUNTIFS('WEEK 1'!G:G, A33, 'WEEK 1'!D:D, "WR"), COUNTIFS('WEEK 1'!G:G, A33, 'WEEK 1'!D:D, "MI"))</f>
        <v>1</v>
      </c>
      <c r="D33" s="4">
        <f>SUM(COUNTIFS('WEEK 2'!G:G, A33, 'WEEK 2'!D:D, "WR"), COUNTIFS('WEEK 2'!G:G, A33, 'WEEK 2'!D:D, "MI"))</f>
        <v>1</v>
      </c>
      <c r="E33" s="4">
        <f>SUM(COUNTIFS('WEEK 3'!G:G, A33, 'WEEK 3'!D:D, "WR"), COUNTIFS('WEEK 3'!G:G, A33, 'WEEK 3'!D:D, "MI"))</f>
        <v>0</v>
      </c>
      <c r="F33" s="4">
        <f>SUM(COUNTIFS('WEEK 4'!G:G, A33, 'WEEK 4'!D:D, "WR"), COUNTIFS('WEEK 4'!G:G, A33, 'WEEK 4'!D:D, "MI"))</f>
        <v>1</v>
      </c>
      <c r="G33" s="4">
        <f>SUM(COUNTIFS('WEEK 5'!G:G, A33, 'WEEK 5'!D:D, "WR"), COUNTIFS('WEEK 5'!G:G, A33, 'WEEK 5'!D:D, "MI"))</f>
        <v>0</v>
      </c>
      <c r="H33" s="4">
        <f>SUM(Table3[[#This Row],[WEEK 1]:[WEEK 5 ]])</f>
        <v>3</v>
      </c>
      <c r="I33" s="5" cm="1">
        <f t="array" ref="I33">Table3[[#This Row],[EMPLOYEE TOTAL]]/Table4[MONTH TOTAL]</f>
        <v>1.2620950778291964E-3</v>
      </c>
    </row>
    <row r="34" spans="1:9" x14ac:dyDescent="0.25">
      <c r="A34" s="4" t="s">
        <v>5649</v>
      </c>
      <c r="B34" s="4" t="s">
        <v>8782</v>
      </c>
      <c r="C34" s="4">
        <f>SUM(COUNTIFS('WEEK 1'!G:G, A34, 'WEEK 1'!D:D, "WR"), COUNTIFS('WEEK 1'!G:G, A34, 'WEEK 1'!D:D, "MI"))</f>
        <v>1</v>
      </c>
      <c r="D34" s="4">
        <f>SUM(COUNTIFS('WEEK 2'!G:G, A34, 'WEEK 2'!D:D, "WR"), COUNTIFS('WEEK 2'!G:G, A34, 'WEEK 2'!D:D, "MI"))</f>
        <v>1</v>
      </c>
      <c r="E34" s="4">
        <f>SUM(COUNTIFS('WEEK 3'!G:G, A34, 'WEEK 3'!D:D, "WR"), COUNTIFS('WEEK 3'!G:G, A34, 'WEEK 3'!D:D, "MI"))</f>
        <v>1</v>
      </c>
      <c r="F34" s="4">
        <f>SUM(COUNTIFS('WEEK 4'!G:G, A34, 'WEEK 4'!D:D, "WR"), COUNTIFS('WEEK 4'!G:G, A34, 'WEEK 4'!D:D, "MI"))</f>
        <v>0</v>
      </c>
      <c r="G34" s="4">
        <f>SUM(COUNTIFS('WEEK 5'!G:G, A34, 'WEEK 5'!D:D, "WR"), COUNTIFS('WEEK 5'!G:G, A34, 'WEEK 5'!D:D, "MI"))</f>
        <v>0</v>
      </c>
      <c r="H34" s="4">
        <f>SUM(Table3[[#This Row],[WEEK 1]:[WEEK 5 ]])</f>
        <v>3</v>
      </c>
      <c r="I34" s="5" cm="1">
        <f t="array" ref="I34">Table3[[#This Row],[EMPLOYEE TOTAL]]/Table4[MONTH TOTAL]</f>
        <v>1.2620950778291964E-3</v>
      </c>
    </row>
    <row r="35" spans="1:9" x14ac:dyDescent="0.25">
      <c r="A35" s="4" t="s">
        <v>855</v>
      </c>
      <c r="B35" s="4" t="s">
        <v>8804</v>
      </c>
      <c r="C35" s="4">
        <f>SUM(COUNTIFS('WEEK 1'!G:G, A35, 'WEEK 1'!D:D, "WR"), COUNTIFS('WEEK 1'!G:G, A35, 'WEEK 1'!D:D, "MI"))</f>
        <v>0</v>
      </c>
      <c r="D35" s="4">
        <f>SUM(COUNTIFS('WEEK 2'!G:G, A35, 'WEEK 2'!D:D, "WR"), COUNTIFS('WEEK 2'!G:G, A35, 'WEEK 2'!D:D, "MI"))</f>
        <v>1</v>
      </c>
      <c r="E35" s="4">
        <f>SUM(COUNTIFS('WEEK 3'!G:G, A35, 'WEEK 3'!D:D, "WR"), COUNTIFS('WEEK 3'!G:G, A35, 'WEEK 3'!D:D, "MI"))</f>
        <v>0</v>
      </c>
      <c r="F35" s="4">
        <f>SUM(COUNTIFS('WEEK 4'!G:G, A35, 'WEEK 4'!D:D, "WR"), COUNTIFS('WEEK 4'!G:G, A35, 'WEEK 4'!D:D, "MI"))</f>
        <v>2</v>
      </c>
      <c r="G35" s="4">
        <f>SUM(COUNTIFS('WEEK 5'!G:G, A35, 'WEEK 5'!D:D, "WR"), COUNTIFS('WEEK 5'!G:G, A35, 'WEEK 5'!D:D, "MI"))</f>
        <v>0</v>
      </c>
      <c r="H35" s="4">
        <f>SUM(Table3[[#This Row],[WEEK 1]:[WEEK 5 ]])</f>
        <v>3</v>
      </c>
      <c r="I35" s="5" cm="1">
        <f t="array" ref="I35">Table3[[#This Row],[EMPLOYEE TOTAL]]/Table4[MONTH TOTAL]</f>
        <v>1.2620950778291964E-3</v>
      </c>
    </row>
    <row r="36" spans="1:9" x14ac:dyDescent="0.25">
      <c r="A36" s="4" t="s">
        <v>7065</v>
      </c>
      <c r="B36" s="4" t="s">
        <v>8814</v>
      </c>
      <c r="C36" s="4">
        <f>SUM(COUNTIFS('WEEK 1'!G:G, A36, 'WEEK 1'!D:D, "WR"), COUNTIFS('WEEK 1'!G:G, A36, 'WEEK 1'!D:D, "MI"))</f>
        <v>2</v>
      </c>
      <c r="D36" s="4">
        <f>SUM(COUNTIFS('WEEK 2'!G:G, A36, 'WEEK 2'!D:D, "WR"), COUNTIFS('WEEK 2'!G:G, A36, 'WEEK 2'!D:D, "MI"))</f>
        <v>0</v>
      </c>
      <c r="E36" s="4">
        <f>SUM(COUNTIFS('WEEK 3'!G:G, A36, 'WEEK 3'!D:D, "WR"), COUNTIFS('WEEK 3'!G:G, A36, 'WEEK 3'!D:D, "MI"))</f>
        <v>1</v>
      </c>
      <c r="F36" s="4">
        <f>SUM(COUNTIFS('WEEK 4'!G:G, A36, 'WEEK 4'!D:D, "WR"), COUNTIFS('WEEK 4'!G:G, A36, 'WEEK 4'!D:D, "MI"))</f>
        <v>0</v>
      </c>
      <c r="G36" s="4">
        <f>SUM(COUNTIFS('WEEK 5'!G:G, A36, 'WEEK 5'!D:D, "WR"), COUNTIFS('WEEK 5'!G:G, A36, 'WEEK 5'!D:D, "MI"))</f>
        <v>0</v>
      </c>
      <c r="H36" s="4">
        <f>SUM(Table3[[#This Row],[WEEK 1]:[WEEK 5 ]])</f>
        <v>3</v>
      </c>
      <c r="I36" s="5" cm="1">
        <f t="array" ref="I36">Table3[[#This Row],[EMPLOYEE TOTAL]]/Table4[MONTH TOTAL]</f>
        <v>1.2620950778291964E-3</v>
      </c>
    </row>
    <row r="37" spans="1:9" x14ac:dyDescent="0.25">
      <c r="A37" s="4" t="s">
        <v>668</v>
      </c>
      <c r="B37" s="4" t="s">
        <v>8799</v>
      </c>
      <c r="C37" s="4">
        <f>SUM(COUNTIFS('WEEK 1'!G:G, A37, 'WEEK 1'!D:D, "WR"), COUNTIFS('WEEK 1'!G:G, A37, 'WEEK 1'!D:D, "MI"))</f>
        <v>0</v>
      </c>
      <c r="D37" s="4">
        <f>SUM(COUNTIFS('WEEK 2'!G:G, A37, 'WEEK 2'!D:D, "WR"), COUNTIFS('WEEK 2'!G:G, A37, 'WEEK 2'!D:D, "MI"))</f>
        <v>2</v>
      </c>
      <c r="E37" s="4">
        <f>SUM(COUNTIFS('WEEK 3'!G:G, A37, 'WEEK 3'!D:D, "WR"), COUNTIFS('WEEK 3'!G:G, A37, 'WEEK 3'!D:D, "MI"))</f>
        <v>1</v>
      </c>
      <c r="F37" s="4">
        <f>SUM(COUNTIFS('WEEK 4'!G:G, A37, 'WEEK 4'!D:D, "WR"), COUNTIFS('WEEK 4'!G:G, A37, 'WEEK 4'!D:D, "MI"))</f>
        <v>0</v>
      </c>
      <c r="G37" s="4">
        <f>SUM(COUNTIFS('WEEK 5'!G:G, A37, 'WEEK 5'!D:D, "WR"), COUNTIFS('WEEK 5'!G:G, A37, 'WEEK 5'!D:D, "MI"))</f>
        <v>0</v>
      </c>
      <c r="H37" s="4">
        <f>SUM(Table3[[#This Row],[WEEK 1]:[WEEK 5 ]])</f>
        <v>3</v>
      </c>
      <c r="I37" s="5" cm="1">
        <f t="array" ref="I37">Table3[[#This Row],[EMPLOYEE TOTAL]]/Table4[MONTH TOTAL]</f>
        <v>1.2620950778291964E-3</v>
      </c>
    </row>
    <row r="38" spans="1:9" x14ac:dyDescent="0.25">
      <c r="A38" s="4" t="s">
        <v>7783</v>
      </c>
      <c r="B38" s="4" t="s">
        <v>8830</v>
      </c>
      <c r="C38" s="4">
        <f>SUM(COUNTIFS('WEEK 1'!G:G, A38, 'WEEK 1'!D:D, "WR"), COUNTIFS('WEEK 1'!G:G, A38, 'WEEK 1'!D:D, "MI"))</f>
        <v>0</v>
      </c>
      <c r="D38" s="4">
        <f>SUM(COUNTIFS('WEEK 2'!G:G, A38, 'WEEK 2'!D:D, "WR"), COUNTIFS('WEEK 2'!G:G, A38, 'WEEK 2'!D:D, "MI"))</f>
        <v>2</v>
      </c>
      <c r="E38" s="4">
        <f>SUM(COUNTIFS('WEEK 3'!G:G, A38, 'WEEK 3'!D:D, "WR"), COUNTIFS('WEEK 3'!G:G, A38, 'WEEK 3'!D:D, "MI"))</f>
        <v>1</v>
      </c>
      <c r="F38" s="4">
        <f>SUM(COUNTIFS('WEEK 4'!G:G, A38, 'WEEK 4'!D:D, "WR"), COUNTIFS('WEEK 4'!G:G, A38, 'WEEK 4'!D:D, "MI"))</f>
        <v>0</v>
      </c>
      <c r="G38" s="4">
        <f>SUM(COUNTIFS('WEEK 5'!G:G, A38, 'WEEK 5'!D:D, "WR"), COUNTIFS('WEEK 5'!G:G, A38, 'WEEK 5'!D:D, "MI"))</f>
        <v>0</v>
      </c>
      <c r="H38" s="4">
        <f>SUM(Table3[[#This Row],[WEEK 1]:[WEEK 5 ]])</f>
        <v>3</v>
      </c>
      <c r="I38" s="5" cm="1">
        <f t="array" ref="I38">Table3[[#This Row],[EMPLOYEE TOTAL]]/Table4[MONTH TOTAL]</f>
        <v>1.2620950778291964E-3</v>
      </c>
    </row>
    <row r="39" spans="1:9" x14ac:dyDescent="0.25">
      <c r="A39" s="4" t="s">
        <v>2108</v>
      </c>
      <c r="B39" s="4" t="s">
        <v>8830</v>
      </c>
      <c r="C39" s="4">
        <f>SUM(COUNTIFS('WEEK 1'!G:G, A39, 'WEEK 1'!D:D, "WR"), COUNTIFS('WEEK 1'!G:G, A39, 'WEEK 1'!D:D, "MI"))</f>
        <v>1</v>
      </c>
      <c r="D39" s="4">
        <f>SUM(COUNTIFS('WEEK 2'!G:G, A39, 'WEEK 2'!D:D, "WR"), COUNTIFS('WEEK 2'!G:G, A39, 'WEEK 2'!D:D, "MI"))</f>
        <v>0</v>
      </c>
      <c r="E39" s="4">
        <f>SUM(COUNTIFS('WEEK 3'!G:G, A39, 'WEEK 3'!D:D, "WR"), COUNTIFS('WEEK 3'!G:G, A39, 'WEEK 3'!D:D, "MI"))</f>
        <v>0</v>
      </c>
      <c r="F39" s="4">
        <f>SUM(COUNTIFS('WEEK 4'!G:G, A39, 'WEEK 4'!D:D, "WR"), COUNTIFS('WEEK 4'!G:G, A39, 'WEEK 4'!D:D, "MI"))</f>
        <v>2</v>
      </c>
      <c r="G39" s="4">
        <f>SUM(COUNTIFS('WEEK 5'!G:G, A39, 'WEEK 5'!D:D, "WR"), COUNTIFS('WEEK 5'!G:G, A39, 'WEEK 5'!D:D, "MI"))</f>
        <v>0</v>
      </c>
      <c r="H39" s="4">
        <f>SUM(Table3[[#This Row],[WEEK 1]:[WEEK 5 ]])</f>
        <v>3</v>
      </c>
      <c r="I39" s="5" cm="1">
        <f t="array" ref="I39">Table3[[#This Row],[EMPLOYEE TOTAL]]/Table4[MONTH TOTAL]</f>
        <v>1.2620950778291964E-3</v>
      </c>
    </row>
    <row r="40" spans="1:9" x14ac:dyDescent="0.25">
      <c r="A40" s="4" t="s">
        <v>2090</v>
      </c>
      <c r="B40" s="4" t="s">
        <v>8835</v>
      </c>
      <c r="C40" s="4">
        <f>SUM(COUNTIFS('WEEK 1'!G:G, A40, 'WEEK 1'!D:D, "WR"), COUNTIFS('WEEK 1'!G:G, A40, 'WEEK 1'!D:D, "MI"))</f>
        <v>0</v>
      </c>
      <c r="D40" s="4">
        <f>SUM(COUNTIFS('WEEK 2'!G:G, A40, 'WEEK 2'!D:D, "WR"), COUNTIFS('WEEK 2'!G:G, A40, 'WEEK 2'!D:D, "MI"))</f>
        <v>1</v>
      </c>
      <c r="E40" s="4">
        <f>SUM(COUNTIFS('WEEK 3'!G:G, A40, 'WEEK 3'!D:D, "WR"), COUNTIFS('WEEK 3'!G:G, A40, 'WEEK 3'!D:D, "MI"))</f>
        <v>1</v>
      </c>
      <c r="F40" s="4">
        <f>SUM(COUNTIFS('WEEK 4'!G:G, A40, 'WEEK 4'!D:D, "WR"), COUNTIFS('WEEK 4'!G:G, A40, 'WEEK 4'!D:D, "MI"))</f>
        <v>0</v>
      </c>
      <c r="G40" s="4">
        <f>SUM(COUNTIFS('WEEK 5'!G:G, A40, 'WEEK 5'!D:D, "WR"), COUNTIFS('WEEK 5'!G:G, A40, 'WEEK 5'!D:D, "MI"))</f>
        <v>1</v>
      </c>
      <c r="H40" s="4">
        <f>SUM(Table3[[#This Row],[WEEK 1]:[WEEK 5 ]])</f>
        <v>3</v>
      </c>
      <c r="I40" s="5" cm="1">
        <f t="array" ref="I40">Table3[[#This Row],[EMPLOYEE TOTAL]]/Table4[MONTH TOTAL]</f>
        <v>1.2620950778291964E-3</v>
      </c>
    </row>
    <row r="41" spans="1:9" x14ac:dyDescent="0.25">
      <c r="A41" s="4" t="s">
        <v>408</v>
      </c>
      <c r="B41" s="4" t="s">
        <v>8868</v>
      </c>
      <c r="C41" s="4">
        <f>SUM(COUNTIFS('WEEK 1'!G:G, A41, 'WEEK 1'!D:D, "WR"), COUNTIFS('WEEK 1'!G:G, A41, 'WEEK 1'!D:D, "MI"))</f>
        <v>0</v>
      </c>
      <c r="D41" s="4">
        <f>SUM(COUNTIFS('WEEK 2'!G:G, A41, 'WEEK 2'!D:D, "WR"), COUNTIFS('WEEK 2'!G:G, A41, 'WEEK 2'!D:D, "MI"))</f>
        <v>0</v>
      </c>
      <c r="E41" s="4">
        <f>SUM(COUNTIFS('WEEK 3'!G:G, A41, 'WEEK 3'!D:D, "WR"), COUNTIFS('WEEK 3'!G:G, A41, 'WEEK 3'!D:D, "MI"))</f>
        <v>0</v>
      </c>
      <c r="F41" s="4">
        <f>SUM(COUNTIFS('WEEK 4'!G:G, A41, 'WEEK 4'!D:D, "WR"), COUNTIFS('WEEK 4'!G:G, A41, 'WEEK 4'!D:D, "MI"))</f>
        <v>2</v>
      </c>
      <c r="G41" s="4">
        <f>SUM(COUNTIFS('WEEK 5'!G:G, A41, 'WEEK 5'!D:D, "WR"), COUNTIFS('WEEK 5'!G:G, A41, 'WEEK 5'!D:D, "MI"))</f>
        <v>0</v>
      </c>
      <c r="H41" s="4">
        <f>SUM(Table3[[#This Row],[WEEK 1]:[WEEK 5 ]])</f>
        <v>2</v>
      </c>
      <c r="I41" s="5" cm="1">
        <f t="array" ref="I41">Table3[[#This Row],[EMPLOYEE TOTAL]]/Table4[MONTH TOTAL]</f>
        <v>8.4139671855279767E-4</v>
      </c>
    </row>
    <row r="42" spans="1:9" x14ac:dyDescent="0.25">
      <c r="A42" s="4" t="s">
        <v>3877</v>
      </c>
      <c r="B42" s="4" t="s">
        <v>8868</v>
      </c>
      <c r="C42" s="4">
        <f>SUM(COUNTIFS('WEEK 1'!G:G, A42, 'WEEK 1'!D:D, "WR"), COUNTIFS('WEEK 1'!G:G, A42, 'WEEK 1'!D:D, "MI"))</f>
        <v>0</v>
      </c>
      <c r="D42" s="4">
        <f>SUM(COUNTIFS('WEEK 2'!G:G, A42, 'WEEK 2'!D:D, "WR"), COUNTIFS('WEEK 2'!G:G, A42, 'WEEK 2'!D:D, "MI"))</f>
        <v>0</v>
      </c>
      <c r="E42" s="4">
        <f>SUM(COUNTIFS('WEEK 3'!G:G, A42, 'WEEK 3'!D:D, "WR"), COUNTIFS('WEEK 3'!G:G, A42, 'WEEK 3'!D:D, "MI"))</f>
        <v>1</v>
      </c>
      <c r="F42" s="4">
        <f>SUM(COUNTIFS('WEEK 4'!G:G, A42, 'WEEK 4'!D:D, "WR"), COUNTIFS('WEEK 4'!G:G, A42, 'WEEK 4'!D:D, "MI"))</f>
        <v>1</v>
      </c>
      <c r="G42" s="4">
        <f>SUM(COUNTIFS('WEEK 5'!G:G, A42, 'WEEK 5'!D:D, "WR"), COUNTIFS('WEEK 5'!G:G, A42, 'WEEK 5'!D:D, "MI"))</f>
        <v>0</v>
      </c>
      <c r="H42" s="4">
        <f>SUM(Table3[[#This Row],[WEEK 1]:[WEEK 5 ]])</f>
        <v>2</v>
      </c>
      <c r="I42" s="5" cm="1">
        <f t="array" ref="I42">Table3[[#This Row],[EMPLOYEE TOTAL]]/Table4[MONTH TOTAL]</f>
        <v>8.4139671855279767E-4</v>
      </c>
    </row>
    <row r="43" spans="1:9" x14ac:dyDescent="0.25">
      <c r="A43" s="4" t="s">
        <v>6270</v>
      </c>
      <c r="B43" s="4" t="s">
        <v>8823</v>
      </c>
      <c r="C43" s="4">
        <f>SUM(COUNTIFS('WEEK 1'!G:G, A43, 'WEEK 1'!D:D, "WR"), COUNTIFS('WEEK 1'!G:G, A43, 'WEEK 1'!D:D, "MI"))</f>
        <v>1</v>
      </c>
      <c r="D43" s="4">
        <f>SUM(COUNTIFS('WEEK 2'!G:G, A43, 'WEEK 2'!D:D, "WR"), COUNTIFS('WEEK 2'!G:G, A43, 'WEEK 2'!D:D, "MI"))</f>
        <v>1</v>
      </c>
      <c r="E43" s="4">
        <f>SUM(COUNTIFS('WEEK 3'!G:G, A43, 'WEEK 3'!D:D, "WR"), COUNTIFS('WEEK 3'!G:G, A43, 'WEEK 3'!D:D, "MI"))</f>
        <v>0</v>
      </c>
      <c r="F43" s="4">
        <f>SUM(COUNTIFS('WEEK 4'!G:G, A43, 'WEEK 4'!D:D, "WR"), COUNTIFS('WEEK 4'!G:G, A43, 'WEEK 4'!D:D, "MI"))</f>
        <v>0</v>
      </c>
      <c r="G43" s="4">
        <f>SUM(COUNTIFS('WEEK 5'!G:G, A43, 'WEEK 5'!D:D, "WR"), COUNTIFS('WEEK 5'!G:G, A43, 'WEEK 5'!D:D, "MI"))</f>
        <v>0</v>
      </c>
      <c r="H43" s="4">
        <f>SUM(Table3[[#This Row],[WEEK 1]:[WEEK 5 ]])</f>
        <v>2</v>
      </c>
      <c r="I43" s="5" cm="1">
        <f t="array" ref="I43">Table3[[#This Row],[EMPLOYEE TOTAL]]/Table4[MONTH TOTAL]</f>
        <v>8.4139671855279767E-4</v>
      </c>
    </row>
    <row r="44" spans="1:9" x14ac:dyDescent="0.25">
      <c r="A44" s="4" t="s">
        <v>6033</v>
      </c>
      <c r="B44" s="4" t="s">
        <v>8785</v>
      </c>
      <c r="C44" s="4">
        <f>SUM(COUNTIFS('WEEK 1'!G:G, A44, 'WEEK 1'!D:D, "WR"), COUNTIFS('WEEK 1'!G:G, A44, 'WEEK 1'!D:D, "MI"))</f>
        <v>1</v>
      </c>
      <c r="D44" s="4">
        <f>SUM(COUNTIFS('WEEK 2'!G:G, A44, 'WEEK 2'!D:D, "WR"), COUNTIFS('WEEK 2'!G:G, A44, 'WEEK 2'!D:D, "MI"))</f>
        <v>0</v>
      </c>
      <c r="E44" s="4">
        <f>SUM(COUNTIFS('WEEK 3'!G:G, A44, 'WEEK 3'!D:D, "WR"), COUNTIFS('WEEK 3'!G:G, A44, 'WEEK 3'!D:D, "MI"))</f>
        <v>0</v>
      </c>
      <c r="F44" s="4">
        <f>SUM(COUNTIFS('WEEK 4'!G:G, A44, 'WEEK 4'!D:D, "WR"), COUNTIFS('WEEK 4'!G:G, A44, 'WEEK 4'!D:D, "MI"))</f>
        <v>0</v>
      </c>
      <c r="G44" s="4">
        <f>SUM(COUNTIFS('WEEK 5'!G:G, A44, 'WEEK 5'!D:D, "WR"), COUNTIFS('WEEK 5'!G:G, A44, 'WEEK 5'!D:D, "MI"))</f>
        <v>1</v>
      </c>
      <c r="H44" s="4">
        <f>SUM(Table3[[#This Row],[WEEK 1]:[WEEK 5 ]])</f>
        <v>2</v>
      </c>
      <c r="I44" s="5" cm="1">
        <f t="array" ref="I44">Table3[[#This Row],[EMPLOYEE TOTAL]]/Table4[MONTH TOTAL]</f>
        <v>8.4139671855279767E-4</v>
      </c>
    </row>
    <row r="45" spans="1:9" x14ac:dyDescent="0.25">
      <c r="A45" s="4" t="s">
        <v>4007</v>
      </c>
      <c r="B45" s="4" t="s">
        <v>8796</v>
      </c>
      <c r="C45" s="4">
        <f>SUM(COUNTIFS('WEEK 1'!G:G, A45, 'WEEK 1'!D:D, "WR"), COUNTIFS('WEEK 1'!G:G, A45, 'WEEK 1'!D:D, "MI"))</f>
        <v>0</v>
      </c>
      <c r="D45" s="4">
        <f>SUM(COUNTIFS('WEEK 2'!G:G, A45, 'WEEK 2'!D:D, "WR"), COUNTIFS('WEEK 2'!G:G, A45, 'WEEK 2'!D:D, "MI"))</f>
        <v>0</v>
      </c>
      <c r="E45" s="4">
        <f>SUM(COUNTIFS('WEEK 3'!G:G, A45, 'WEEK 3'!D:D, "WR"), COUNTIFS('WEEK 3'!G:G, A45, 'WEEK 3'!D:D, "MI"))</f>
        <v>1</v>
      </c>
      <c r="F45" s="4">
        <f>SUM(COUNTIFS('WEEK 4'!G:G, A45, 'WEEK 4'!D:D, "WR"), COUNTIFS('WEEK 4'!G:G, A45, 'WEEK 4'!D:D, "MI"))</f>
        <v>0</v>
      </c>
      <c r="G45" s="4">
        <f>SUM(COUNTIFS('WEEK 5'!G:G, A45, 'WEEK 5'!D:D, "WR"), COUNTIFS('WEEK 5'!G:G, A45, 'WEEK 5'!D:D, "MI"))</f>
        <v>1</v>
      </c>
      <c r="H45" s="4">
        <f>SUM(Table3[[#This Row],[WEEK 1]:[WEEK 5 ]])</f>
        <v>2</v>
      </c>
      <c r="I45" s="5" cm="1">
        <f t="array" ref="I45">Table3[[#This Row],[EMPLOYEE TOTAL]]/Table4[MONTH TOTAL]</f>
        <v>8.4139671855279767E-4</v>
      </c>
    </row>
    <row r="46" spans="1:9" x14ac:dyDescent="0.25">
      <c r="A46" s="4" t="s">
        <v>3197</v>
      </c>
      <c r="B46" s="4" t="s">
        <v>8828</v>
      </c>
      <c r="C46" s="4">
        <f>SUM(COUNTIFS('WEEK 1'!G:G, A46, 'WEEK 1'!D:D, "WR"), COUNTIFS('WEEK 1'!G:G, A46, 'WEEK 1'!D:D, "MI"))</f>
        <v>1</v>
      </c>
      <c r="D46" s="4">
        <f>SUM(COUNTIFS('WEEK 2'!G:G, A46, 'WEEK 2'!D:D, "WR"), COUNTIFS('WEEK 2'!G:G, A46, 'WEEK 2'!D:D, "MI"))</f>
        <v>0</v>
      </c>
      <c r="E46" s="4">
        <f>SUM(COUNTIFS('WEEK 3'!G:G, A46, 'WEEK 3'!D:D, "WR"), COUNTIFS('WEEK 3'!G:G, A46, 'WEEK 3'!D:D, "MI"))</f>
        <v>0</v>
      </c>
      <c r="F46" s="4">
        <f>SUM(COUNTIFS('WEEK 4'!G:G, A46, 'WEEK 4'!D:D, "WR"), COUNTIFS('WEEK 4'!G:G, A46, 'WEEK 4'!D:D, "MI"))</f>
        <v>1</v>
      </c>
      <c r="G46" s="4">
        <f>SUM(COUNTIFS('WEEK 5'!G:G, A46, 'WEEK 5'!D:D, "WR"), COUNTIFS('WEEK 5'!G:G, A46, 'WEEK 5'!D:D, "MI"))</f>
        <v>0</v>
      </c>
      <c r="H46" s="4">
        <f>SUM(Table3[[#This Row],[WEEK 1]:[WEEK 5 ]])</f>
        <v>2</v>
      </c>
      <c r="I46" s="5" cm="1">
        <f t="array" ref="I46">Table3[[#This Row],[EMPLOYEE TOTAL]]/Table4[MONTH TOTAL]</f>
        <v>8.4139671855279767E-4</v>
      </c>
    </row>
    <row r="47" spans="1:9" x14ac:dyDescent="0.25">
      <c r="A47" s="4" t="s">
        <v>545</v>
      </c>
      <c r="B47" s="4" t="s">
        <v>8859</v>
      </c>
      <c r="C47" s="4">
        <f>SUM(COUNTIFS('WEEK 1'!G:G, A47, 'WEEK 1'!D:D, "WR"), COUNTIFS('WEEK 1'!G:G, A47, 'WEEK 1'!D:D, "MI"))</f>
        <v>2</v>
      </c>
      <c r="D47" s="4">
        <f>SUM(COUNTIFS('WEEK 2'!G:G, A47, 'WEEK 2'!D:D, "WR"), COUNTIFS('WEEK 2'!G:G, A47, 'WEEK 2'!D:D, "MI"))</f>
        <v>0</v>
      </c>
      <c r="E47" s="4">
        <f>SUM(COUNTIFS('WEEK 3'!G:G, A47, 'WEEK 3'!D:D, "WR"), COUNTIFS('WEEK 3'!G:G, A47, 'WEEK 3'!D:D, "MI"))</f>
        <v>0</v>
      </c>
      <c r="F47" s="4">
        <f>SUM(COUNTIFS('WEEK 4'!G:G, A47, 'WEEK 4'!D:D, "WR"), COUNTIFS('WEEK 4'!G:G, A47, 'WEEK 4'!D:D, "MI"))</f>
        <v>0</v>
      </c>
      <c r="G47" s="4">
        <f>SUM(COUNTIFS('WEEK 5'!G:G, A47, 'WEEK 5'!D:D, "WR"), COUNTIFS('WEEK 5'!G:G, A47, 'WEEK 5'!D:D, "MI"))</f>
        <v>0</v>
      </c>
      <c r="H47" s="4">
        <f>SUM(Table3[[#This Row],[WEEK 1]:[WEEK 5 ]])</f>
        <v>2</v>
      </c>
      <c r="I47" s="5" cm="1">
        <f t="array" ref="I47">Table3[[#This Row],[EMPLOYEE TOTAL]]/Table4[MONTH TOTAL]</f>
        <v>8.4139671855279767E-4</v>
      </c>
    </row>
    <row r="48" spans="1:9" x14ac:dyDescent="0.25">
      <c r="A48" s="4" t="s">
        <v>2915</v>
      </c>
      <c r="B48" s="4" t="s">
        <v>8776</v>
      </c>
      <c r="C48" s="4">
        <f>SUM(COUNTIFS('WEEK 1'!G:G, A48, 'WEEK 1'!D:D, "WR"), COUNTIFS('WEEK 1'!G:G, A48, 'WEEK 1'!D:D, "MI"))</f>
        <v>0</v>
      </c>
      <c r="D48" s="4">
        <f>SUM(COUNTIFS('WEEK 2'!G:G, A48, 'WEEK 2'!D:D, "WR"), COUNTIFS('WEEK 2'!G:G, A48, 'WEEK 2'!D:D, "MI"))</f>
        <v>0</v>
      </c>
      <c r="E48" s="4">
        <f>SUM(COUNTIFS('WEEK 3'!G:G, A48, 'WEEK 3'!D:D, "WR"), COUNTIFS('WEEK 3'!G:G, A48, 'WEEK 3'!D:D, "MI"))</f>
        <v>1</v>
      </c>
      <c r="F48" s="4">
        <f>SUM(COUNTIFS('WEEK 4'!G:G, A48, 'WEEK 4'!D:D, "WR"), COUNTIFS('WEEK 4'!G:G, A48, 'WEEK 4'!D:D, "MI"))</f>
        <v>1</v>
      </c>
      <c r="G48" s="4">
        <f>SUM(COUNTIFS('WEEK 5'!G:G, A48, 'WEEK 5'!D:D, "WR"), COUNTIFS('WEEK 5'!G:G, A48, 'WEEK 5'!D:D, "MI"))</f>
        <v>0</v>
      </c>
      <c r="H48" s="4">
        <f>SUM(Table3[[#This Row],[WEEK 1]:[WEEK 5 ]])</f>
        <v>2</v>
      </c>
      <c r="I48" s="5" cm="1">
        <f t="array" ref="I48">Table3[[#This Row],[EMPLOYEE TOTAL]]/Table4[MONTH TOTAL]</f>
        <v>8.4139671855279767E-4</v>
      </c>
    </row>
    <row r="49" spans="1:9" x14ac:dyDescent="0.25">
      <c r="A49" s="4" t="s">
        <v>3552</v>
      </c>
      <c r="B49" s="4" t="s">
        <v>8850</v>
      </c>
      <c r="C49" s="4">
        <f>SUM(COUNTIFS('WEEK 1'!G:G, A49, 'WEEK 1'!D:D, "WR"), COUNTIFS('WEEK 1'!G:G, A49, 'WEEK 1'!D:D, "MI"))</f>
        <v>1</v>
      </c>
      <c r="D49" s="4">
        <f>SUM(COUNTIFS('WEEK 2'!G:G, A49, 'WEEK 2'!D:D, "WR"), COUNTIFS('WEEK 2'!G:G, A49, 'WEEK 2'!D:D, "MI"))</f>
        <v>0</v>
      </c>
      <c r="E49" s="4">
        <f>SUM(COUNTIFS('WEEK 3'!G:G, A49, 'WEEK 3'!D:D, "WR"), COUNTIFS('WEEK 3'!G:G, A49, 'WEEK 3'!D:D, "MI"))</f>
        <v>0</v>
      </c>
      <c r="F49" s="4">
        <f>SUM(COUNTIFS('WEEK 4'!G:G, A49, 'WEEK 4'!D:D, "WR"), COUNTIFS('WEEK 4'!G:G, A49, 'WEEK 4'!D:D, "MI"))</f>
        <v>0</v>
      </c>
      <c r="G49" s="4">
        <f>SUM(COUNTIFS('WEEK 5'!G:G, A49, 'WEEK 5'!D:D, "WR"), COUNTIFS('WEEK 5'!G:G, A49, 'WEEK 5'!D:D, "MI"))</f>
        <v>1</v>
      </c>
      <c r="H49" s="4">
        <f>SUM(Table3[[#This Row],[WEEK 1]:[WEEK 5 ]])</f>
        <v>2</v>
      </c>
      <c r="I49" s="5" cm="1">
        <f t="array" ref="I49">Table3[[#This Row],[EMPLOYEE TOTAL]]/Table4[MONTH TOTAL]</f>
        <v>8.4139671855279767E-4</v>
      </c>
    </row>
    <row r="50" spans="1:9" x14ac:dyDescent="0.25">
      <c r="A50" s="4" t="s">
        <v>4311</v>
      </c>
      <c r="B50" s="4" t="s">
        <v>8793</v>
      </c>
      <c r="C50" s="4">
        <f>SUM(COUNTIFS('WEEK 1'!G:G, A50, 'WEEK 1'!D:D, "WR"), COUNTIFS('WEEK 1'!G:G, A50, 'WEEK 1'!D:D, "MI"))</f>
        <v>0</v>
      </c>
      <c r="D50" s="4">
        <f>SUM(COUNTIFS('WEEK 2'!G:G, A50, 'WEEK 2'!D:D, "WR"), COUNTIFS('WEEK 2'!G:G, A50, 'WEEK 2'!D:D, "MI"))</f>
        <v>0</v>
      </c>
      <c r="E50" s="4">
        <f>SUM(COUNTIFS('WEEK 3'!G:G, A50, 'WEEK 3'!D:D, "WR"), COUNTIFS('WEEK 3'!G:G, A50, 'WEEK 3'!D:D, "MI"))</f>
        <v>1</v>
      </c>
      <c r="F50" s="4">
        <f>SUM(COUNTIFS('WEEK 4'!G:G, A50, 'WEEK 4'!D:D, "WR"), COUNTIFS('WEEK 4'!G:G, A50, 'WEEK 4'!D:D, "MI"))</f>
        <v>0</v>
      </c>
      <c r="G50" s="4">
        <f>SUM(COUNTIFS('WEEK 5'!G:G, A50, 'WEEK 5'!D:D, "WR"), COUNTIFS('WEEK 5'!G:G, A50, 'WEEK 5'!D:D, "MI"))</f>
        <v>1</v>
      </c>
      <c r="H50" s="4">
        <f>SUM(Table3[[#This Row],[WEEK 1]:[WEEK 5 ]])</f>
        <v>2</v>
      </c>
      <c r="I50" s="5" cm="1">
        <f t="array" ref="I50">Table3[[#This Row],[EMPLOYEE TOTAL]]/Table4[MONTH TOTAL]</f>
        <v>8.4139671855279767E-4</v>
      </c>
    </row>
    <row r="51" spans="1:9" x14ac:dyDescent="0.25">
      <c r="A51" s="4" t="s">
        <v>3208</v>
      </c>
      <c r="B51" s="4" t="s">
        <v>8814</v>
      </c>
      <c r="C51" s="4">
        <f>SUM(COUNTIFS('WEEK 1'!G:G, A51, 'WEEK 1'!D:D, "WR"), COUNTIFS('WEEK 1'!G:G, A51, 'WEEK 1'!D:D, "MI"))</f>
        <v>1</v>
      </c>
      <c r="D51" s="4">
        <f>SUM(COUNTIFS('WEEK 2'!G:G, A51, 'WEEK 2'!D:D, "WR"), COUNTIFS('WEEK 2'!G:G, A51, 'WEEK 2'!D:D, "MI"))</f>
        <v>1</v>
      </c>
      <c r="E51" s="4">
        <f>SUM(COUNTIFS('WEEK 3'!G:G, A51, 'WEEK 3'!D:D, "WR"), COUNTIFS('WEEK 3'!G:G, A51, 'WEEK 3'!D:D, "MI"))</f>
        <v>0</v>
      </c>
      <c r="F51" s="4">
        <f>SUM(COUNTIFS('WEEK 4'!G:G, A51, 'WEEK 4'!D:D, "WR"), COUNTIFS('WEEK 4'!G:G, A51, 'WEEK 4'!D:D, "MI"))</f>
        <v>0</v>
      </c>
      <c r="G51" s="4">
        <f>SUM(COUNTIFS('WEEK 5'!G:G, A51, 'WEEK 5'!D:D, "WR"), COUNTIFS('WEEK 5'!G:G, A51, 'WEEK 5'!D:D, "MI"))</f>
        <v>0</v>
      </c>
      <c r="H51" s="4">
        <f>SUM(Table3[[#This Row],[WEEK 1]:[WEEK 5 ]])</f>
        <v>2</v>
      </c>
      <c r="I51" s="5" cm="1">
        <f t="array" ref="I51">Table3[[#This Row],[EMPLOYEE TOTAL]]/Table4[MONTH TOTAL]</f>
        <v>8.4139671855279767E-4</v>
      </c>
    </row>
    <row r="52" spans="1:9" x14ac:dyDescent="0.25">
      <c r="A52" s="4" t="s">
        <v>88</v>
      </c>
      <c r="B52" s="4" t="s">
        <v>8797</v>
      </c>
      <c r="C52" s="4">
        <f>SUM(COUNTIFS('WEEK 1'!G:G, A52, 'WEEK 1'!D:D, "WR"), COUNTIFS('WEEK 1'!G:G, A52, 'WEEK 1'!D:D, "MI"))</f>
        <v>0</v>
      </c>
      <c r="D52" s="4">
        <f>SUM(COUNTIFS('WEEK 2'!G:G, A52, 'WEEK 2'!D:D, "WR"), COUNTIFS('WEEK 2'!G:G, A52, 'WEEK 2'!D:D, "MI"))</f>
        <v>2</v>
      </c>
      <c r="E52" s="4">
        <f>SUM(COUNTIFS('WEEK 3'!G:G, A52, 'WEEK 3'!D:D, "WR"), COUNTIFS('WEEK 3'!G:G, A52, 'WEEK 3'!D:D, "MI"))</f>
        <v>0</v>
      </c>
      <c r="F52" s="4">
        <f>SUM(COUNTIFS('WEEK 4'!G:G, A52, 'WEEK 4'!D:D, "WR"), COUNTIFS('WEEK 4'!G:G, A52, 'WEEK 4'!D:D, "MI"))</f>
        <v>0</v>
      </c>
      <c r="G52" s="4">
        <f>SUM(COUNTIFS('WEEK 5'!G:G, A52, 'WEEK 5'!D:D, "WR"), COUNTIFS('WEEK 5'!G:G, A52, 'WEEK 5'!D:D, "MI"))</f>
        <v>0</v>
      </c>
      <c r="H52" s="4">
        <f>SUM(Table3[[#This Row],[WEEK 1]:[WEEK 5 ]])</f>
        <v>2</v>
      </c>
      <c r="I52" s="5" cm="1">
        <f t="array" ref="I52">Table3[[#This Row],[EMPLOYEE TOTAL]]/Table4[MONTH TOTAL]</f>
        <v>8.4139671855279767E-4</v>
      </c>
    </row>
    <row r="53" spans="1:9" x14ac:dyDescent="0.25">
      <c r="A53" s="4" t="s">
        <v>1059</v>
      </c>
      <c r="B53" s="4" t="s">
        <v>8805</v>
      </c>
      <c r="C53" s="4">
        <f>SUM(COUNTIFS('WEEK 1'!G:G, A53, 'WEEK 1'!D:D, "WR"), COUNTIFS('WEEK 1'!G:G, A53, 'WEEK 1'!D:D, "MI"))</f>
        <v>0</v>
      </c>
      <c r="D53" s="4">
        <f>SUM(COUNTIFS('WEEK 2'!G:G, A53, 'WEEK 2'!D:D, "WR"), COUNTIFS('WEEK 2'!G:G, A53, 'WEEK 2'!D:D, "MI"))</f>
        <v>1</v>
      </c>
      <c r="E53" s="4">
        <f>SUM(COUNTIFS('WEEK 3'!G:G, A53, 'WEEK 3'!D:D, "WR"), COUNTIFS('WEEK 3'!G:G, A53, 'WEEK 3'!D:D, "MI"))</f>
        <v>1</v>
      </c>
      <c r="F53" s="4">
        <f>SUM(COUNTIFS('WEEK 4'!G:G, A53, 'WEEK 4'!D:D, "WR"), COUNTIFS('WEEK 4'!G:G, A53, 'WEEK 4'!D:D, "MI"))</f>
        <v>0</v>
      </c>
      <c r="G53" s="4">
        <f>SUM(COUNTIFS('WEEK 5'!G:G, A53, 'WEEK 5'!D:D, "WR"), COUNTIFS('WEEK 5'!G:G, A53, 'WEEK 5'!D:D, "MI"))</f>
        <v>0</v>
      </c>
      <c r="H53" s="4">
        <f>SUM(Table3[[#This Row],[WEEK 1]:[WEEK 5 ]])</f>
        <v>2</v>
      </c>
      <c r="I53" s="5" cm="1">
        <f t="array" ref="I53">Table3[[#This Row],[EMPLOYEE TOTAL]]/Table4[MONTH TOTAL]</f>
        <v>8.4139671855279767E-4</v>
      </c>
    </row>
    <row r="54" spans="1:9" x14ac:dyDescent="0.25">
      <c r="A54" s="4" t="s">
        <v>2968</v>
      </c>
      <c r="B54" s="4" t="s">
        <v>8839</v>
      </c>
      <c r="C54" s="4">
        <f>SUM(COUNTIFS('WEEK 1'!G:G, A54, 'WEEK 1'!D:D, "WR"), COUNTIFS('WEEK 1'!G:G, A54, 'WEEK 1'!D:D, "MI"))</f>
        <v>1</v>
      </c>
      <c r="D54" s="4">
        <f>SUM(COUNTIFS('WEEK 2'!G:G, A54, 'WEEK 2'!D:D, "WR"), COUNTIFS('WEEK 2'!G:G, A54, 'WEEK 2'!D:D, "MI"))</f>
        <v>1</v>
      </c>
      <c r="E54" s="4">
        <f>SUM(COUNTIFS('WEEK 3'!G:G, A54, 'WEEK 3'!D:D, "WR"), COUNTIFS('WEEK 3'!G:G, A54, 'WEEK 3'!D:D, "MI"))</f>
        <v>0</v>
      </c>
      <c r="F54" s="4">
        <f>SUM(COUNTIFS('WEEK 4'!G:G, A54, 'WEEK 4'!D:D, "WR"), COUNTIFS('WEEK 4'!G:G, A54, 'WEEK 4'!D:D, "MI"))</f>
        <v>0</v>
      </c>
      <c r="G54" s="4">
        <f>SUM(COUNTIFS('WEEK 5'!G:G, A54, 'WEEK 5'!D:D, "WR"), COUNTIFS('WEEK 5'!G:G, A54, 'WEEK 5'!D:D, "MI"))</f>
        <v>0</v>
      </c>
      <c r="H54" s="4">
        <f>SUM(Table3[[#This Row],[WEEK 1]:[WEEK 5 ]])</f>
        <v>2</v>
      </c>
      <c r="I54" s="5" cm="1">
        <f t="array" ref="I54">Table3[[#This Row],[EMPLOYEE TOTAL]]/Table4[MONTH TOTAL]</f>
        <v>8.4139671855279767E-4</v>
      </c>
    </row>
    <row r="55" spans="1:9" x14ac:dyDescent="0.25">
      <c r="A55" s="4" t="s">
        <v>4985</v>
      </c>
      <c r="B55" s="4" t="s">
        <v>8805</v>
      </c>
      <c r="C55" s="4">
        <f>SUM(COUNTIFS('WEEK 1'!G:G, A55, 'WEEK 1'!D:D, "WR"), COUNTIFS('WEEK 1'!G:G, A55, 'WEEK 1'!D:D, "MI"))</f>
        <v>1</v>
      </c>
      <c r="D55" s="4">
        <f>SUM(COUNTIFS('WEEK 2'!G:G, A55, 'WEEK 2'!D:D, "WR"), COUNTIFS('WEEK 2'!G:G, A55, 'WEEK 2'!D:D, "MI"))</f>
        <v>0</v>
      </c>
      <c r="E55" s="4">
        <f>SUM(COUNTIFS('WEEK 3'!G:G, A55, 'WEEK 3'!D:D, "WR"), COUNTIFS('WEEK 3'!G:G, A55, 'WEEK 3'!D:D, "MI"))</f>
        <v>0</v>
      </c>
      <c r="F55" s="4">
        <f>SUM(COUNTIFS('WEEK 4'!G:G, A55, 'WEEK 4'!D:D, "WR"), COUNTIFS('WEEK 4'!G:G, A55, 'WEEK 4'!D:D, "MI"))</f>
        <v>1</v>
      </c>
      <c r="G55" s="4">
        <f>SUM(COUNTIFS('WEEK 5'!G:G, A55, 'WEEK 5'!D:D, "WR"), COUNTIFS('WEEK 5'!G:G, A55, 'WEEK 5'!D:D, "MI"))</f>
        <v>0</v>
      </c>
      <c r="H55" s="4">
        <f>SUM(Table3[[#This Row],[WEEK 1]:[WEEK 5 ]])</f>
        <v>2</v>
      </c>
      <c r="I55" s="5" cm="1">
        <f t="array" ref="I55">Table3[[#This Row],[EMPLOYEE TOTAL]]/Table4[MONTH TOTAL]</f>
        <v>8.4139671855279767E-4</v>
      </c>
    </row>
    <row r="56" spans="1:9" x14ac:dyDescent="0.25">
      <c r="A56" s="4" t="s">
        <v>3187</v>
      </c>
      <c r="B56" s="4" t="s">
        <v>8859</v>
      </c>
      <c r="C56" s="4">
        <f>SUM(COUNTIFS('WEEK 1'!G:G, A56, 'WEEK 1'!D:D, "WR"), COUNTIFS('WEEK 1'!G:G, A56, 'WEEK 1'!D:D, "MI"))</f>
        <v>0</v>
      </c>
      <c r="D56" s="4">
        <f>SUM(COUNTIFS('WEEK 2'!G:G, A56, 'WEEK 2'!D:D, "WR"), COUNTIFS('WEEK 2'!G:G, A56, 'WEEK 2'!D:D, "MI"))</f>
        <v>0</v>
      </c>
      <c r="E56" s="4">
        <f>SUM(COUNTIFS('WEEK 3'!G:G, A56, 'WEEK 3'!D:D, "WR"), COUNTIFS('WEEK 3'!G:G, A56, 'WEEK 3'!D:D, "MI"))</f>
        <v>0</v>
      </c>
      <c r="F56" s="4">
        <f>SUM(COUNTIFS('WEEK 4'!G:G, A56, 'WEEK 4'!D:D, "WR"), COUNTIFS('WEEK 4'!G:G, A56, 'WEEK 4'!D:D, "MI"))</f>
        <v>2</v>
      </c>
      <c r="G56" s="4">
        <f>SUM(COUNTIFS('WEEK 5'!G:G, A56, 'WEEK 5'!D:D, "WR"), COUNTIFS('WEEK 5'!G:G, A56, 'WEEK 5'!D:D, "MI"))</f>
        <v>0</v>
      </c>
      <c r="H56" s="4">
        <f>SUM(Table3[[#This Row],[WEEK 1]:[WEEK 5 ]])</f>
        <v>2</v>
      </c>
      <c r="I56" s="5" cm="1">
        <f t="array" ref="I56">Table3[[#This Row],[EMPLOYEE TOTAL]]/Table4[MONTH TOTAL]</f>
        <v>8.4139671855279767E-4</v>
      </c>
    </row>
    <row r="57" spans="1:9" x14ac:dyDescent="0.25">
      <c r="A57" s="4" t="s">
        <v>4662</v>
      </c>
      <c r="B57" s="4" t="s">
        <v>8853</v>
      </c>
      <c r="C57" s="4">
        <f>SUM(COUNTIFS('WEEK 1'!G:G, A57, 'WEEK 1'!D:D, "WR"), COUNTIFS('WEEK 1'!G:G, A57, 'WEEK 1'!D:D, "MI"))</f>
        <v>1</v>
      </c>
      <c r="D57" s="4">
        <f>SUM(COUNTIFS('WEEK 2'!G:G, A57, 'WEEK 2'!D:D, "WR"), COUNTIFS('WEEK 2'!G:G, A57, 'WEEK 2'!D:D, "MI"))</f>
        <v>0</v>
      </c>
      <c r="E57" s="4">
        <f>SUM(COUNTIFS('WEEK 3'!G:G, A57, 'WEEK 3'!D:D, "WR"), COUNTIFS('WEEK 3'!G:G, A57, 'WEEK 3'!D:D, "MI"))</f>
        <v>0</v>
      </c>
      <c r="F57" s="4">
        <f>SUM(COUNTIFS('WEEK 4'!G:G, A57, 'WEEK 4'!D:D, "WR"), COUNTIFS('WEEK 4'!G:G, A57, 'WEEK 4'!D:D, "MI"))</f>
        <v>0</v>
      </c>
      <c r="G57" s="4">
        <f>SUM(COUNTIFS('WEEK 5'!G:G, A57, 'WEEK 5'!D:D, "WR"), COUNTIFS('WEEK 5'!G:G, A57, 'WEEK 5'!D:D, "MI"))</f>
        <v>1</v>
      </c>
      <c r="H57" s="4">
        <f>SUM(Table3[[#This Row],[WEEK 1]:[WEEK 5 ]])</f>
        <v>2</v>
      </c>
      <c r="I57" s="5" cm="1">
        <f t="array" ref="I57">Table3[[#This Row],[EMPLOYEE TOTAL]]/Table4[MONTH TOTAL]</f>
        <v>8.4139671855279767E-4</v>
      </c>
    </row>
    <row r="58" spans="1:9" x14ac:dyDescent="0.25">
      <c r="A58" s="4" t="s">
        <v>215</v>
      </c>
      <c r="B58" s="4" t="s">
        <v>8785</v>
      </c>
      <c r="C58" s="4">
        <f>SUM(COUNTIFS('WEEK 1'!G:G, A58, 'WEEK 1'!D:D, "WR"), COUNTIFS('WEEK 1'!G:G, A58, 'WEEK 1'!D:D, "MI"))</f>
        <v>0</v>
      </c>
      <c r="D58" s="4">
        <f>SUM(COUNTIFS('WEEK 2'!G:G, A58, 'WEEK 2'!D:D, "WR"), COUNTIFS('WEEK 2'!G:G, A58, 'WEEK 2'!D:D, "MI"))</f>
        <v>0</v>
      </c>
      <c r="E58" s="4">
        <f>SUM(COUNTIFS('WEEK 3'!G:G, A58, 'WEEK 3'!D:D, "WR"), COUNTIFS('WEEK 3'!G:G, A58, 'WEEK 3'!D:D, "MI"))</f>
        <v>0</v>
      </c>
      <c r="F58" s="4">
        <f>SUM(COUNTIFS('WEEK 4'!G:G, A58, 'WEEK 4'!D:D, "WR"), COUNTIFS('WEEK 4'!G:G, A58, 'WEEK 4'!D:D, "MI"))</f>
        <v>2</v>
      </c>
      <c r="G58" s="4">
        <f>SUM(COUNTIFS('WEEK 5'!G:G, A58, 'WEEK 5'!D:D, "WR"), COUNTIFS('WEEK 5'!G:G, A58, 'WEEK 5'!D:D, "MI"))</f>
        <v>0</v>
      </c>
      <c r="H58" s="4">
        <f>SUM(Table3[[#This Row],[WEEK 1]:[WEEK 5 ]])</f>
        <v>2</v>
      </c>
      <c r="I58" s="5" cm="1">
        <f t="array" ref="I58">Table3[[#This Row],[EMPLOYEE TOTAL]]/Table4[MONTH TOTAL]</f>
        <v>8.4139671855279767E-4</v>
      </c>
    </row>
    <row r="59" spans="1:9" x14ac:dyDescent="0.25">
      <c r="A59" s="4" t="s">
        <v>2353</v>
      </c>
      <c r="B59" s="4" t="s">
        <v>8831</v>
      </c>
      <c r="C59" s="4">
        <f>SUM(COUNTIFS('WEEK 1'!G:G, A59, 'WEEK 1'!D:D, "WR"), COUNTIFS('WEEK 1'!G:G, A59, 'WEEK 1'!D:D, "MI"))</f>
        <v>0</v>
      </c>
      <c r="D59" s="4">
        <f>SUM(COUNTIFS('WEEK 2'!G:G, A59, 'WEEK 2'!D:D, "WR"), COUNTIFS('WEEK 2'!G:G, A59, 'WEEK 2'!D:D, "MI"))</f>
        <v>0</v>
      </c>
      <c r="E59" s="4">
        <f>SUM(COUNTIFS('WEEK 3'!G:G, A59, 'WEEK 3'!D:D, "WR"), COUNTIFS('WEEK 3'!G:G, A59, 'WEEK 3'!D:D, "MI"))</f>
        <v>1</v>
      </c>
      <c r="F59" s="4">
        <f>SUM(COUNTIFS('WEEK 4'!G:G, A59, 'WEEK 4'!D:D, "WR"), COUNTIFS('WEEK 4'!G:G, A59, 'WEEK 4'!D:D, "MI"))</f>
        <v>0</v>
      </c>
      <c r="G59" s="4">
        <f>SUM(COUNTIFS('WEEK 5'!G:G, A59, 'WEEK 5'!D:D, "WR"), COUNTIFS('WEEK 5'!G:G, A59, 'WEEK 5'!D:D, "MI"))</f>
        <v>1</v>
      </c>
      <c r="H59" s="4">
        <f>SUM(Table3[[#This Row],[WEEK 1]:[WEEK 5 ]])</f>
        <v>2</v>
      </c>
      <c r="I59" s="5" cm="1">
        <f t="array" ref="I59">Table3[[#This Row],[EMPLOYEE TOTAL]]/Table4[MONTH TOTAL]</f>
        <v>8.4139671855279767E-4</v>
      </c>
    </row>
    <row r="60" spans="1:9" x14ac:dyDescent="0.25">
      <c r="A60" s="4" t="s">
        <v>361</v>
      </c>
      <c r="B60" s="4" t="s">
        <v>8854</v>
      </c>
      <c r="C60" s="4">
        <f>SUM(COUNTIFS('WEEK 1'!G:G, A60, 'WEEK 1'!D:D, "WR"), COUNTIFS('WEEK 1'!G:G, A60, 'WEEK 1'!D:D, "MI"))</f>
        <v>0</v>
      </c>
      <c r="D60" s="4">
        <f>SUM(COUNTIFS('WEEK 2'!G:G, A60, 'WEEK 2'!D:D, "WR"), COUNTIFS('WEEK 2'!G:G, A60, 'WEEK 2'!D:D, "MI"))</f>
        <v>1</v>
      </c>
      <c r="E60" s="4">
        <f>SUM(COUNTIFS('WEEK 3'!G:G, A60, 'WEEK 3'!D:D, "WR"), COUNTIFS('WEEK 3'!G:G, A60, 'WEEK 3'!D:D, "MI"))</f>
        <v>0</v>
      </c>
      <c r="F60" s="4">
        <f>SUM(COUNTIFS('WEEK 4'!G:G, A60, 'WEEK 4'!D:D, "WR"), COUNTIFS('WEEK 4'!G:G, A60, 'WEEK 4'!D:D, "MI"))</f>
        <v>1</v>
      </c>
      <c r="G60" s="4">
        <f>SUM(COUNTIFS('WEEK 5'!G:G, A60, 'WEEK 5'!D:D, "WR"), COUNTIFS('WEEK 5'!G:G, A60, 'WEEK 5'!D:D, "MI"))</f>
        <v>0</v>
      </c>
      <c r="H60" s="4">
        <f>SUM(Table3[[#This Row],[WEEK 1]:[WEEK 5 ]])</f>
        <v>2</v>
      </c>
      <c r="I60" s="5" cm="1">
        <f t="array" ref="I60">Table3[[#This Row],[EMPLOYEE TOTAL]]/Table4[MONTH TOTAL]</f>
        <v>8.4139671855279767E-4</v>
      </c>
    </row>
    <row r="61" spans="1:9" x14ac:dyDescent="0.25">
      <c r="A61" s="4" t="s">
        <v>8409</v>
      </c>
      <c r="B61" s="4" t="s">
        <v>8800</v>
      </c>
      <c r="C61" s="4">
        <f>SUM(COUNTIFS('WEEK 1'!G:G, A61, 'WEEK 1'!D:D, "WR"), COUNTIFS('WEEK 1'!G:G, A61, 'WEEK 1'!D:D, "MI"))</f>
        <v>2</v>
      </c>
      <c r="D61" s="4">
        <f>SUM(COUNTIFS('WEEK 2'!G:G, A61, 'WEEK 2'!D:D, "WR"), COUNTIFS('WEEK 2'!G:G, A61, 'WEEK 2'!D:D, "MI"))</f>
        <v>0</v>
      </c>
      <c r="E61" s="4">
        <f>SUM(COUNTIFS('WEEK 3'!G:G, A61, 'WEEK 3'!D:D, "WR"), COUNTIFS('WEEK 3'!G:G, A61, 'WEEK 3'!D:D, "MI"))</f>
        <v>0</v>
      </c>
      <c r="F61" s="4">
        <f>SUM(COUNTIFS('WEEK 4'!G:G, A61, 'WEEK 4'!D:D, "WR"), COUNTIFS('WEEK 4'!G:G, A61, 'WEEK 4'!D:D, "MI"))</f>
        <v>0</v>
      </c>
      <c r="G61" s="4">
        <f>SUM(COUNTIFS('WEEK 5'!G:G, A61, 'WEEK 5'!D:D, "WR"), COUNTIFS('WEEK 5'!G:G, A61, 'WEEK 5'!D:D, "MI"))</f>
        <v>0</v>
      </c>
      <c r="H61" s="4">
        <f>SUM(Table3[[#This Row],[WEEK 1]:[WEEK 5 ]])</f>
        <v>2</v>
      </c>
      <c r="I61" s="5" cm="1">
        <f t="array" ref="I61">Table3[[#This Row],[EMPLOYEE TOTAL]]/Table4[MONTH TOTAL]</f>
        <v>8.4139671855279767E-4</v>
      </c>
    </row>
    <row r="62" spans="1:9" x14ac:dyDescent="0.25">
      <c r="A62" s="4" t="s">
        <v>1582</v>
      </c>
      <c r="B62" s="4" t="s">
        <v>8813</v>
      </c>
      <c r="C62" s="4">
        <f>SUM(COUNTIFS('WEEK 1'!G:G, A62, 'WEEK 1'!D:D, "WR"), COUNTIFS('WEEK 1'!G:G, A62, 'WEEK 1'!D:D, "MI"))</f>
        <v>2</v>
      </c>
      <c r="D62" s="4">
        <f>SUM(COUNTIFS('WEEK 2'!G:G, A62, 'WEEK 2'!D:D, "WR"), COUNTIFS('WEEK 2'!G:G, A62, 'WEEK 2'!D:D, "MI"))</f>
        <v>0</v>
      </c>
      <c r="E62" s="4">
        <f>SUM(COUNTIFS('WEEK 3'!G:G, A62, 'WEEK 3'!D:D, "WR"), COUNTIFS('WEEK 3'!G:G, A62, 'WEEK 3'!D:D, "MI"))</f>
        <v>0</v>
      </c>
      <c r="F62" s="4">
        <f>SUM(COUNTIFS('WEEK 4'!G:G, A62, 'WEEK 4'!D:D, "WR"), COUNTIFS('WEEK 4'!G:G, A62, 'WEEK 4'!D:D, "MI"))</f>
        <v>0</v>
      </c>
      <c r="G62" s="4">
        <f>SUM(COUNTIFS('WEEK 5'!G:G, A62, 'WEEK 5'!D:D, "WR"), COUNTIFS('WEEK 5'!G:G, A62, 'WEEK 5'!D:D, "MI"))</f>
        <v>0</v>
      </c>
      <c r="H62" s="4">
        <f>SUM(Table3[[#This Row],[WEEK 1]:[WEEK 5 ]])</f>
        <v>2</v>
      </c>
      <c r="I62" s="5" cm="1">
        <f t="array" ref="I62">Table3[[#This Row],[EMPLOYEE TOTAL]]/Table4[MONTH TOTAL]</f>
        <v>8.4139671855279767E-4</v>
      </c>
    </row>
    <row r="63" spans="1:9" x14ac:dyDescent="0.25">
      <c r="A63" s="4" t="s">
        <v>6811</v>
      </c>
      <c r="B63" s="4" t="s">
        <v>8784</v>
      </c>
      <c r="C63" s="4">
        <f>SUM(COUNTIFS('WEEK 1'!G:G, A63, 'WEEK 1'!D:D, "WR"), COUNTIFS('WEEK 1'!G:G, A63, 'WEEK 1'!D:D, "MI"))</f>
        <v>1</v>
      </c>
      <c r="D63" s="4">
        <f>SUM(COUNTIFS('WEEK 2'!G:G, A63, 'WEEK 2'!D:D, "WR"), COUNTIFS('WEEK 2'!G:G, A63, 'WEEK 2'!D:D, "MI"))</f>
        <v>0</v>
      </c>
      <c r="E63" s="4">
        <f>SUM(COUNTIFS('WEEK 3'!G:G, A63, 'WEEK 3'!D:D, "WR"), COUNTIFS('WEEK 3'!G:G, A63, 'WEEK 3'!D:D, "MI"))</f>
        <v>0</v>
      </c>
      <c r="F63" s="4">
        <f>SUM(COUNTIFS('WEEK 4'!G:G, A63, 'WEEK 4'!D:D, "WR"), COUNTIFS('WEEK 4'!G:G, A63, 'WEEK 4'!D:D, "MI"))</f>
        <v>1</v>
      </c>
      <c r="G63" s="4">
        <f>SUM(COUNTIFS('WEEK 5'!G:G, A63, 'WEEK 5'!D:D, "WR"), COUNTIFS('WEEK 5'!G:G, A63, 'WEEK 5'!D:D, "MI"))</f>
        <v>0</v>
      </c>
      <c r="H63" s="4">
        <f>SUM(Table3[[#This Row],[WEEK 1]:[WEEK 5 ]])</f>
        <v>2</v>
      </c>
      <c r="I63" s="5" cm="1">
        <f t="array" ref="I63">Table3[[#This Row],[EMPLOYEE TOTAL]]/Table4[MONTH TOTAL]</f>
        <v>8.4139671855279767E-4</v>
      </c>
    </row>
    <row r="64" spans="1:9" x14ac:dyDescent="0.25">
      <c r="A64" s="4" t="s">
        <v>6696</v>
      </c>
      <c r="B64" s="4" t="s">
        <v>8791</v>
      </c>
      <c r="C64" s="4">
        <f>SUM(COUNTIFS('WEEK 1'!G:G, A64, 'WEEK 1'!D:D, "WR"), COUNTIFS('WEEK 1'!G:G, A64, 'WEEK 1'!D:D, "MI"))</f>
        <v>2</v>
      </c>
      <c r="D64" s="4">
        <f>SUM(COUNTIFS('WEEK 2'!G:G, A64, 'WEEK 2'!D:D, "WR"), COUNTIFS('WEEK 2'!G:G, A64, 'WEEK 2'!D:D, "MI"))</f>
        <v>0</v>
      </c>
      <c r="E64" s="4">
        <f>SUM(COUNTIFS('WEEK 3'!G:G, A64, 'WEEK 3'!D:D, "WR"), COUNTIFS('WEEK 3'!G:G, A64, 'WEEK 3'!D:D, "MI"))</f>
        <v>0</v>
      </c>
      <c r="F64" s="4">
        <f>SUM(COUNTIFS('WEEK 4'!G:G, A64, 'WEEK 4'!D:D, "WR"), COUNTIFS('WEEK 4'!G:G, A64, 'WEEK 4'!D:D, "MI"))</f>
        <v>0</v>
      </c>
      <c r="G64" s="4">
        <f>SUM(COUNTIFS('WEEK 5'!G:G, A64, 'WEEK 5'!D:D, "WR"), COUNTIFS('WEEK 5'!G:G, A64, 'WEEK 5'!D:D, "MI"))</f>
        <v>0</v>
      </c>
      <c r="H64" s="4">
        <f>SUM(Table3[[#This Row],[WEEK 1]:[WEEK 5 ]])</f>
        <v>2</v>
      </c>
      <c r="I64" s="5" cm="1">
        <f t="array" ref="I64">Table3[[#This Row],[EMPLOYEE TOTAL]]/Table4[MONTH TOTAL]</f>
        <v>8.4139671855279767E-4</v>
      </c>
    </row>
    <row r="65" spans="1:9" x14ac:dyDescent="0.25">
      <c r="A65" s="4" t="s">
        <v>5920</v>
      </c>
      <c r="B65" s="4" t="s">
        <v>8781</v>
      </c>
      <c r="C65" s="4">
        <f>SUM(COUNTIFS('WEEK 1'!G:G, A65, 'WEEK 1'!D:D, "WR"), COUNTIFS('WEEK 1'!G:G, A65, 'WEEK 1'!D:D, "MI"))</f>
        <v>0</v>
      </c>
      <c r="D65" s="4">
        <f>SUM(COUNTIFS('WEEK 2'!G:G, A65, 'WEEK 2'!D:D, "WR"), COUNTIFS('WEEK 2'!G:G, A65, 'WEEK 2'!D:D, "MI"))</f>
        <v>0</v>
      </c>
      <c r="E65" s="4">
        <f>SUM(COUNTIFS('WEEK 3'!G:G, A65, 'WEEK 3'!D:D, "WR"), COUNTIFS('WEEK 3'!G:G, A65, 'WEEK 3'!D:D, "MI"))</f>
        <v>2</v>
      </c>
      <c r="F65" s="4">
        <f>SUM(COUNTIFS('WEEK 4'!G:G, A65, 'WEEK 4'!D:D, "WR"), COUNTIFS('WEEK 4'!G:G, A65, 'WEEK 4'!D:D, "MI"))</f>
        <v>0</v>
      </c>
      <c r="G65" s="4">
        <f>SUM(COUNTIFS('WEEK 5'!G:G, A65, 'WEEK 5'!D:D, "WR"), COUNTIFS('WEEK 5'!G:G, A65, 'WEEK 5'!D:D, "MI"))</f>
        <v>0</v>
      </c>
      <c r="H65" s="4">
        <f>SUM(Table3[[#This Row],[WEEK 1]:[WEEK 5 ]])</f>
        <v>2</v>
      </c>
      <c r="I65" s="5" cm="1">
        <f t="array" ref="I65">Table3[[#This Row],[EMPLOYEE TOTAL]]/Table4[MONTH TOTAL]</f>
        <v>8.4139671855279767E-4</v>
      </c>
    </row>
    <row r="66" spans="1:9" x14ac:dyDescent="0.25">
      <c r="A66" s="4" t="s">
        <v>5127</v>
      </c>
      <c r="B66" s="4" t="s">
        <v>8801</v>
      </c>
      <c r="C66" s="4">
        <f>SUM(COUNTIFS('WEEK 1'!G:G, A66, 'WEEK 1'!D:D, "WR"), COUNTIFS('WEEK 1'!G:G, A66, 'WEEK 1'!D:D, "MI"))</f>
        <v>0</v>
      </c>
      <c r="D66" s="4">
        <f>SUM(COUNTIFS('WEEK 2'!G:G, A66, 'WEEK 2'!D:D, "WR"), COUNTIFS('WEEK 2'!G:G, A66, 'WEEK 2'!D:D, "MI"))</f>
        <v>0</v>
      </c>
      <c r="E66" s="4">
        <f>SUM(COUNTIFS('WEEK 3'!G:G, A66, 'WEEK 3'!D:D, "WR"), COUNTIFS('WEEK 3'!G:G, A66, 'WEEK 3'!D:D, "MI"))</f>
        <v>2</v>
      </c>
      <c r="F66" s="4">
        <f>SUM(COUNTIFS('WEEK 4'!G:G, A66, 'WEEK 4'!D:D, "WR"), COUNTIFS('WEEK 4'!G:G, A66, 'WEEK 4'!D:D, "MI"))</f>
        <v>0</v>
      </c>
      <c r="G66" s="4">
        <f>SUM(COUNTIFS('WEEK 5'!G:G, A66, 'WEEK 5'!D:D, "WR"), COUNTIFS('WEEK 5'!G:G, A66, 'WEEK 5'!D:D, "MI"))</f>
        <v>0</v>
      </c>
      <c r="H66" s="4">
        <f>SUM(Table3[[#This Row],[WEEK 1]:[WEEK 5 ]])</f>
        <v>2</v>
      </c>
      <c r="I66" s="5" cm="1">
        <f t="array" ref="I66">Table3[[#This Row],[EMPLOYEE TOTAL]]/Table4[MONTH TOTAL]</f>
        <v>8.4139671855279767E-4</v>
      </c>
    </row>
    <row r="67" spans="1:9" x14ac:dyDescent="0.25">
      <c r="A67" s="4" t="s">
        <v>7618</v>
      </c>
      <c r="B67" s="4" t="s">
        <v>8856</v>
      </c>
      <c r="C67" s="4">
        <f>SUM(COUNTIFS('WEEK 1'!G:G, A67, 'WEEK 1'!D:D, "WR"), COUNTIFS('WEEK 1'!G:G, A67, 'WEEK 1'!D:D, "MI"))</f>
        <v>1</v>
      </c>
      <c r="D67" s="4">
        <f>SUM(COUNTIFS('WEEK 2'!G:G, A67, 'WEEK 2'!D:D, "WR"), COUNTIFS('WEEK 2'!G:G, A67, 'WEEK 2'!D:D, "MI"))</f>
        <v>0</v>
      </c>
      <c r="E67" s="4">
        <f>SUM(COUNTIFS('WEEK 3'!G:G, A67, 'WEEK 3'!D:D, "WR"), COUNTIFS('WEEK 3'!G:G, A67, 'WEEK 3'!D:D, "MI"))</f>
        <v>1</v>
      </c>
      <c r="F67" s="4">
        <f>SUM(COUNTIFS('WEEK 4'!G:G, A67, 'WEEK 4'!D:D, "WR"), COUNTIFS('WEEK 4'!G:G, A67, 'WEEK 4'!D:D, "MI"))</f>
        <v>0</v>
      </c>
      <c r="G67" s="4">
        <f>SUM(COUNTIFS('WEEK 5'!G:G, A67, 'WEEK 5'!D:D, "WR"), COUNTIFS('WEEK 5'!G:G, A67, 'WEEK 5'!D:D, "MI"))</f>
        <v>0</v>
      </c>
      <c r="H67" s="4">
        <f>SUM(Table3[[#This Row],[WEEK 1]:[WEEK 5 ]])</f>
        <v>2</v>
      </c>
      <c r="I67" s="5" cm="1">
        <f t="array" ref="I67">Table3[[#This Row],[EMPLOYEE TOTAL]]/Table4[MONTH TOTAL]</f>
        <v>8.4139671855279767E-4</v>
      </c>
    </row>
    <row r="68" spans="1:9" x14ac:dyDescent="0.25">
      <c r="A68" s="4" t="s">
        <v>569</v>
      </c>
      <c r="B68" s="4" t="s">
        <v>8798</v>
      </c>
      <c r="C68" s="4">
        <f>SUM(COUNTIFS('WEEK 1'!G:G, A68, 'WEEK 1'!D:D, "WR"), COUNTIFS('WEEK 1'!G:G, A68, 'WEEK 1'!D:D, "MI"))</f>
        <v>1</v>
      </c>
      <c r="D68" s="4">
        <f>SUM(COUNTIFS('WEEK 2'!G:G, A68, 'WEEK 2'!D:D, "WR"), COUNTIFS('WEEK 2'!G:G, A68, 'WEEK 2'!D:D, "MI"))</f>
        <v>0</v>
      </c>
      <c r="E68" s="4">
        <f>SUM(COUNTIFS('WEEK 3'!G:G, A68, 'WEEK 3'!D:D, "WR"), COUNTIFS('WEEK 3'!G:G, A68, 'WEEK 3'!D:D, "MI"))</f>
        <v>1</v>
      </c>
      <c r="F68" s="4">
        <f>SUM(COUNTIFS('WEEK 4'!G:G, A68, 'WEEK 4'!D:D, "WR"), COUNTIFS('WEEK 4'!G:G, A68, 'WEEK 4'!D:D, "MI"))</f>
        <v>0</v>
      </c>
      <c r="G68" s="4">
        <f>SUM(COUNTIFS('WEEK 5'!G:G, A68, 'WEEK 5'!D:D, "WR"), COUNTIFS('WEEK 5'!G:G, A68, 'WEEK 5'!D:D, "MI"))</f>
        <v>0</v>
      </c>
      <c r="H68" s="4">
        <f>SUM(Table3[[#This Row],[WEEK 1]:[WEEK 5 ]])</f>
        <v>2</v>
      </c>
      <c r="I68" s="5" cm="1">
        <f t="array" ref="I68">Table3[[#This Row],[EMPLOYEE TOTAL]]/Table4[MONTH TOTAL]</f>
        <v>8.4139671855279767E-4</v>
      </c>
    </row>
    <row r="69" spans="1:9" x14ac:dyDescent="0.25">
      <c r="A69" s="4" t="s">
        <v>8096</v>
      </c>
      <c r="B69" s="4" t="s">
        <v>8795</v>
      </c>
      <c r="C69" s="4">
        <f>SUM(COUNTIFS('WEEK 1'!G:G, A69, 'WEEK 1'!D:D, "WR"), COUNTIFS('WEEK 1'!G:G, A69, 'WEEK 1'!D:D, "MI"))</f>
        <v>0</v>
      </c>
      <c r="D69" s="4">
        <f>SUM(COUNTIFS('WEEK 2'!G:G, A69, 'WEEK 2'!D:D, "WR"), COUNTIFS('WEEK 2'!G:G, A69, 'WEEK 2'!D:D, "MI"))</f>
        <v>1</v>
      </c>
      <c r="E69" s="4">
        <f>SUM(COUNTIFS('WEEK 3'!G:G, A69, 'WEEK 3'!D:D, "WR"), COUNTIFS('WEEK 3'!G:G, A69, 'WEEK 3'!D:D, "MI"))</f>
        <v>0</v>
      </c>
      <c r="F69" s="4">
        <f>SUM(COUNTIFS('WEEK 4'!G:G, A69, 'WEEK 4'!D:D, "WR"), COUNTIFS('WEEK 4'!G:G, A69, 'WEEK 4'!D:D, "MI"))</f>
        <v>1</v>
      </c>
      <c r="G69" s="4">
        <f>SUM(COUNTIFS('WEEK 5'!G:G, A69, 'WEEK 5'!D:D, "WR"), COUNTIFS('WEEK 5'!G:G, A69, 'WEEK 5'!D:D, "MI"))</f>
        <v>0</v>
      </c>
      <c r="H69" s="4">
        <f>SUM(Table3[[#This Row],[WEEK 1]:[WEEK 5 ]])</f>
        <v>2</v>
      </c>
      <c r="I69" s="5" cm="1">
        <f t="array" ref="I69">Table3[[#This Row],[EMPLOYEE TOTAL]]/Table4[MONTH TOTAL]</f>
        <v>8.4139671855279767E-4</v>
      </c>
    </row>
    <row r="70" spans="1:9" x14ac:dyDescent="0.25">
      <c r="A70" s="4" t="s">
        <v>1209</v>
      </c>
      <c r="B70" s="4" t="s">
        <v>8807</v>
      </c>
      <c r="C70" s="4">
        <f>SUM(COUNTIFS('WEEK 1'!G:G, A70, 'WEEK 1'!D:D, "WR"), COUNTIFS('WEEK 1'!G:G, A70, 'WEEK 1'!D:D, "MI"))</f>
        <v>0</v>
      </c>
      <c r="D70" s="4">
        <f>SUM(COUNTIFS('WEEK 2'!G:G, A70, 'WEEK 2'!D:D, "WR"), COUNTIFS('WEEK 2'!G:G, A70, 'WEEK 2'!D:D, "MI"))</f>
        <v>2</v>
      </c>
      <c r="E70" s="4">
        <f>SUM(COUNTIFS('WEEK 3'!G:G, A70, 'WEEK 3'!D:D, "WR"), COUNTIFS('WEEK 3'!G:G, A70, 'WEEK 3'!D:D, "MI"))</f>
        <v>0</v>
      </c>
      <c r="F70" s="4">
        <f>SUM(COUNTIFS('WEEK 4'!G:G, A70, 'WEEK 4'!D:D, "WR"), COUNTIFS('WEEK 4'!G:G, A70, 'WEEK 4'!D:D, "MI"))</f>
        <v>0</v>
      </c>
      <c r="G70" s="4">
        <f>SUM(COUNTIFS('WEEK 5'!G:G, A70, 'WEEK 5'!D:D, "WR"), COUNTIFS('WEEK 5'!G:G, A70, 'WEEK 5'!D:D, "MI"))</f>
        <v>0</v>
      </c>
      <c r="H70" s="4">
        <f>SUM(Table3[[#This Row],[WEEK 1]:[WEEK 5 ]])</f>
        <v>2</v>
      </c>
      <c r="I70" s="5" cm="1">
        <f t="array" ref="I70">Table3[[#This Row],[EMPLOYEE TOTAL]]/Table4[MONTH TOTAL]</f>
        <v>8.4139671855279767E-4</v>
      </c>
    </row>
    <row r="71" spans="1:9" x14ac:dyDescent="0.25">
      <c r="A71" s="4" t="s">
        <v>3705</v>
      </c>
      <c r="B71" s="4" t="s">
        <v>8851</v>
      </c>
      <c r="C71" s="4">
        <f>SUM(COUNTIFS('WEEK 1'!G:G, A71, 'WEEK 1'!D:D, "WR"), COUNTIFS('WEEK 1'!G:G, A71, 'WEEK 1'!D:D, "MI"))</f>
        <v>0</v>
      </c>
      <c r="D71" s="4">
        <f>SUM(COUNTIFS('WEEK 2'!G:G, A71, 'WEEK 2'!D:D, "WR"), COUNTIFS('WEEK 2'!G:G, A71, 'WEEK 2'!D:D, "MI"))</f>
        <v>1</v>
      </c>
      <c r="E71" s="4">
        <f>SUM(COUNTIFS('WEEK 3'!G:G, A71, 'WEEK 3'!D:D, "WR"), COUNTIFS('WEEK 3'!G:G, A71, 'WEEK 3'!D:D, "MI"))</f>
        <v>1</v>
      </c>
      <c r="F71" s="4">
        <f>SUM(COUNTIFS('WEEK 4'!G:G, A71, 'WEEK 4'!D:D, "WR"), COUNTIFS('WEEK 4'!G:G, A71, 'WEEK 4'!D:D, "MI"))</f>
        <v>0</v>
      </c>
      <c r="G71" s="4">
        <f>SUM(COUNTIFS('WEEK 5'!G:G, A71, 'WEEK 5'!D:D, "WR"), COUNTIFS('WEEK 5'!G:G, A71, 'WEEK 5'!D:D, "MI"))</f>
        <v>0</v>
      </c>
      <c r="H71" s="4">
        <f>SUM(Table3[[#This Row],[WEEK 1]:[WEEK 5 ]])</f>
        <v>2</v>
      </c>
      <c r="I71" s="5" cm="1">
        <f t="array" ref="I71">Table3[[#This Row],[EMPLOYEE TOTAL]]/Table4[MONTH TOTAL]</f>
        <v>8.4139671855279767E-4</v>
      </c>
    </row>
    <row r="72" spans="1:9" x14ac:dyDescent="0.25">
      <c r="A72" s="4" t="s">
        <v>4558</v>
      </c>
      <c r="B72" s="4" t="s">
        <v>8863</v>
      </c>
      <c r="C72" s="4">
        <f>SUM(COUNTIFS('WEEK 1'!G:G, A72, 'WEEK 1'!D:D, "WR"), COUNTIFS('WEEK 1'!G:G, A72, 'WEEK 1'!D:D, "MI"))</f>
        <v>2</v>
      </c>
      <c r="D72" s="4">
        <f>SUM(COUNTIFS('WEEK 2'!G:G, A72, 'WEEK 2'!D:D, "WR"), COUNTIFS('WEEK 2'!G:G, A72, 'WEEK 2'!D:D, "MI"))</f>
        <v>0</v>
      </c>
      <c r="E72" s="4">
        <f>SUM(COUNTIFS('WEEK 3'!G:G, A72, 'WEEK 3'!D:D, "WR"), COUNTIFS('WEEK 3'!G:G, A72, 'WEEK 3'!D:D, "MI"))</f>
        <v>0</v>
      </c>
      <c r="F72" s="4">
        <f>SUM(COUNTIFS('WEEK 4'!G:G, A72, 'WEEK 4'!D:D, "WR"), COUNTIFS('WEEK 4'!G:G, A72, 'WEEK 4'!D:D, "MI"))</f>
        <v>0</v>
      </c>
      <c r="G72" s="4">
        <f>SUM(COUNTIFS('WEEK 5'!G:G, A72, 'WEEK 5'!D:D, "WR"), COUNTIFS('WEEK 5'!G:G, A72, 'WEEK 5'!D:D, "MI"))</f>
        <v>0</v>
      </c>
      <c r="H72" s="4">
        <f>SUM(Table3[[#This Row],[WEEK 1]:[WEEK 5 ]])</f>
        <v>2</v>
      </c>
      <c r="I72" s="5" cm="1">
        <f t="array" ref="I72">Table3[[#This Row],[EMPLOYEE TOTAL]]/Table4[MONTH TOTAL]</f>
        <v>8.4139671855279767E-4</v>
      </c>
    </row>
    <row r="73" spans="1:9" x14ac:dyDescent="0.25">
      <c r="A73" s="4" t="s">
        <v>5930</v>
      </c>
      <c r="B73" s="4" t="s">
        <v>8840</v>
      </c>
      <c r="C73" s="4">
        <f>SUM(COUNTIFS('WEEK 1'!G:G, A73, 'WEEK 1'!D:D, "WR"), COUNTIFS('WEEK 1'!G:G, A73, 'WEEK 1'!D:D, "MI"))</f>
        <v>1</v>
      </c>
      <c r="D73" s="4">
        <f>SUM(COUNTIFS('WEEK 2'!G:G, A73, 'WEEK 2'!D:D, "WR"), COUNTIFS('WEEK 2'!G:G, A73, 'WEEK 2'!D:D, "MI"))</f>
        <v>0</v>
      </c>
      <c r="E73" s="4">
        <f>SUM(COUNTIFS('WEEK 3'!G:G, A73, 'WEEK 3'!D:D, "WR"), COUNTIFS('WEEK 3'!G:G, A73, 'WEEK 3'!D:D, "MI"))</f>
        <v>1</v>
      </c>
      <c r="F73" s="4">
        <f>SUM(COUNTIFS('WEEK 4'!G:G, A73, 'WEEK 4'!D:D, "WR"), COUNTIFS('WEEK 4'!G:G, A73, 'WEEK 4'!D:D, "MI"))</f>
        <v>0</v>
      </c>
      <c r="G73" s="4">
        <f>SUM(COUNTIFS('WEEK 5'!G:G, A73, 'WEEK 5'!D:D, "WR"), COUNTIFS('WEEK 5'!G:G, A73, 'WEEK 5'!D:D, "MI"))</f>
        <v>0</v>
      </c>
      <c r="H73" s="4">
        <f>SUM(Table3[[#This Row],[WEEK 1]:[WEEK 5 ]])</f>
        <v>2</v>
      </c>
      <c r="I73" s="5" cm="1">
        <f t="array" ref="I73">Table3[[#This Row],[EMPLOYEE TOTAL]]/Table4[MONTH TOTAL]</f>
        <v>8.4139671855279767E-4</v>
      </c>
    </row>
    <row r="74" spans="1:9" x14ac:dyDescent="0.25">
      <c r="A74" s="4" t="s">
        <v>7938</v>
      </c>
      <c r="B74" s="4" t="s">
        <v>8812</v>
      </c>
      <c r="C74" s="4">
        <f>SUM(COUNTIFS('WEEK 1'!G:G, A74, 'WEEK 1'!D:D, "WR"), COUNTIFS('WEEK 1'!G:G, A74, 'WEEK 1'!D:D, "MI"))</f>
        <v>0</v>
      </c>
      <c r="D74" s="4">
        <f>SUM(COUNTIFS('WEEK 2'!G:G, A74, 'WEEK 2'!D:D, "WR"), COUNTIFS('WEEK 2'!G:G, A74, 'WEEK 2'!D:D, "MI"))</f>
        <v>2</v>
      </c>
      <c r="E74" s="4">
        <f>SUM(COUNTIFS('WEEK 3'!G:G, A74, 'WEEK 3'!D:D, "WR"), COUNTIFS('WEEK 3'!G:G, A74, 'WEEK 3'!D:D, "MI"))</f>
        <v>0</v>
      </c>
      <c r="F74" s="4">
        <f>SUM(COUNTIFS('WEEK 4'!G:G, A74, 'WEEK 4'!D:D, "WR"), COUNTIFS('WEEK 4'!G:G, A74, 'WEEK 4'!D:D, "MI"))</f>
        <v>0</v>
      </c>
      <c r="G74" s="4">
        <f>SUM(COUNTIFS('WEEK 5'!G:G, A74, 'WEEK 5'!D:D, "WR"), COUNTIFS('WEEK 5'!G:G, A74, 'WEEK 5'!D:D, "MI"))</f>
        <v>0</v>
      </c>
      <c r="H74" s="4">
        <f>SUM(Table3[[#This Row],[WEEK 1]:[WEEK 5 ]])</f>
        <v>2</v>
      </c>
      <c r="I74" s="5" cm="1">
        <f t="array" ref="I74">Table3[[#This Row],[EMPLOYEE TOTAL]]/Table4[MONTH TOTAL]</f>
        <v>8.4139671855279767E-4</v>
      </c>
    </row>
    <row r="75" spans="1:9" x14ac:dyDescent="0.25">
      <c r="A75" s="4" t="s">
        <v>2589</v>
      </c>
      <c r="B75" s="4" t="s">
        <v>8848</v>
      </c>
      <c r="C75" s="4">
        <f>SUM(COUNTIFS('WEEK 1'!G:G, A75, 'WEEK 1'!D:D, "WR"), COUNTIFS('WEEK 1'!G:G, A75, 'WEEK 1'!D:D, "MI"))</f>
        <v>1</v>
      </c>
      <c r="D75" s="4">
        <f>SUM(COUNTIFS('WEEK 2'!G:G, A75, 'WEEK 2'!D:D, "WR"), COUNTIFS('WEEK 2'!G:G, A75, 'WEEK 2'!D:D, "MI"))</f>
        <v>0</v>
      </c>
      <c r="E75" s="4">
        <f>SUM(COUNTIFS('WEEK 3'!G:G, A75, 'WEEK 3'!D:D, "WR"), COUNTIFS('WEEK 3'!G:G, A75, 'WEEK 3'!D:D, "MI"))</f>
        <v>1</v>
      </c>
      <c r="F75" s="4">
        <f>SUM(COUNTIFS('WEEK 4'!G:G, A75, 'WEEK 4'!D:D, "WR"), COUNTIFS('WEEK 4'!G:G, A75, 'WEEK 4'!D:D, "MI"))</f>
        <v>0</v>
      </c>
      <c r="G75" s="4">
        <f>SUM(COUNTIFS('WEEK 5'!G:G, A75, 'WEEK 5'!D:D, "WR"), COUNTIFS('WEEK 5'!G:G, A75, 'WEEK 5'!D:D, "MI"))</f>
        <v>0</v>
      </c>
      <c r="H75" s="4">
        <f>SUM(Table3[[#This Row],[WEEK 1]:[WEEK 5 ]])</f>
        <v>2</v>
      </c>
      <c r="I75" s="5" cm="1">
        <f t="array" ref="I75">Table3[[#This Row],[EMPLOYEE TOTAL]]/Table4[MONTH TOTAL]</f>
        <v>8.4139671855279767E-4</v>
      </c>
    </row>
    <row r="76" spans="1:9" x14ac:dyDescent="0.25">
      <c r="A76" s="4" t="s">
        <v>4285</v>
      </c>
      <c r="B76" s="4" t="s">
        <v>8824</v>
      </c>
      <c r="C76" s="4">
        <f>SUM(COUNTIFS('WEEK 1'!G:G, A76, 'WEEK 1'!D:D, "WR"), COUNTIFS('WEEK 1'!G:G, A76, 'WEEK 1'!D:D, "MI"))</f>
        <v>1</v>
      </c>
      <c r="D76" s="4">
        <f>SUM(COUNTIFS('WEEK 2'!G:G, A76, 'WEEK 2'!D:D, "WR"), COUNTIFS('WEEK 2'!G:G, A76, 'WEEK 2'!D:D, "MI"))</f>
        <v>0</v>
      </c>
      <c r="E76" s="4">
        <f>SUM(COUNTIFS('WEEK 3'!G:G, A76, 'WEEK 3'!D:D, "WR"), COUNTIFS('WEEK 3'!G:G, A76, 'WEEK 3'!D:D, "MI"))</f>
        <v>1</v>
      </c>
      <c r="F76" s="4">
        <f>SUM(COUNTIFS('WEEK 4'!G:G, A76, 'WEEK 4'!D:D, "WR"), COUNTIFS('WEEK 4'!G:G, A76, 'WEEK 4'!D:D, "MI"))</f>
        <v>0</v>
      </c>
      <c r="G76" s="4">
        <f>SUM(COUNTIFS('WEEK 5'!G:G, A76, 'WEEK 5'!D:D, "WR"), COUNTIFS('WEEK 5'!G:G, A76, 'WEEK 5'!D:D, "MI"))</f>
        <v>0</v>
      </c>
      <c r="H76" s="4">
        <f>SUM(Table3[[#This Row],[WEEK 1]:[WEEK 5 ]])</f>
        <v>2</v>
      </c>
      <c r="I76" s="5" cm="1">
        <f t="array" ref="I76">Table3[[#This Row],[EMPLOYEE TOTAL]]/Table4[MONTH TOTAL]</f>
        <v>8.4139671855279767E-4</v>
      </c>
    </row>
    <row r="77" spans="1:9" x14ac:dyDescent="0.25">
      <c r="A77" s="4" t="s">
        <v>2768</v>
      </c>
      <c r="B77" s="4" t="s">
        <v>8791</v>
      </c>
      <c r="C77" s="4">
        <f>SUM(COUNTIFS('WEEK 1'!G:G, A77, 'WEEK 1'!D:D, "WR"), COUNTIFS('WEEK 1'!G:G, A77, 'WEEK 1'!D:D, "MI"))</f>
        <v>1</v>
      </c>
      <c r="D77" s="4">
        <f>SUM(COUNTIFS('WEEK 2'!G:G, A77, 'WEEK 2'!D:D, "WR"), COUNTIFS('WEEK 2'!G:G, A77, 'WEEK 2'!D:D, "MI"))</f>
        <v>0</v>
      </c>
      <c r="E77" s="4">
        <f>SUM(COUNTIFS('WEEK 3'!G:G, A77, 'WEEK 3'!D:D, "WR"), COUNTIFS('WEEK 3'!G:G, A77, 'WEEK 3'!D:D, "MI"))</f>
        <v>0</v>
      </c>
      <c r="F77" s="4">
        <f>SUM(COUNTIFS('WEEK 4'!G:G, A77, 'WEEK 4'!D:D, "WR"), COUNTIFS('WEEK 4'!G:G, A77, 'WEEK 4'!D:D, "MI"))</f>
        <v>0</v>
      </c>
      <c r="G77" s="4">
        <f>SUM(COUNTIFS('WEEK 5'!G:G, A77, 'WEEK 5'!D:D, "WR"), COUNTIFS('WEEK 5'!G:G, A77, 'WEEK 5'!D:D, "MI"))</f>
        <v>1</v>
      </c>
      <c r="H77" s="4">
        <f>SUM(Table3[[#This Row],[WEEK 1]:[WEEK 5 ]])</f>
        <v>2</v>
      </c>
      <c r="I77" s="5" cm="1">
        <f t="array" ref="I77">Table3[[#This Row],[EMPLOYEE TOTAL]]/Table4[MONTH TOTAL]</f>
        <v>8.4139671855279767E-4</v>
      </c>
    </row>
    <row r="78" spans="1:9" x14ac:dyDescent="0.25">
      <c r="A78" s="4" t="s">
        <v>1883</v>
      </c>
      <c r="B78" s="4" t="s">
        <v>8789</v>
      </c>
      <c r="C78" s="4">
        <f>SUM(COUNTIFS('WEEK 1'!G:G, A78, 'WEEK 1'!D:D, "WR"), COUNTIFS('WEEK 1'!G:G, A78, 'WEEK 1'!D:D, "MI"))</f>
        <v>0</v>
      </c>
      <c r="D78" s="4">
        <f>SUM(COUNTIFS('WEEK 2'!G:G, A78, 'WEEK 2'!D:D, "WR"), COUNTIFS('WEEK 2'!G:G, A78, 'WEEK 2'!D:D, "MI"))</f>
        <v>2</v>
      </c>
      <c r="E78" s="4">
        <f>SUM(COUNTIFS('WEEK 3'!G:G, A78, 'WEEK 3'!D:D, "WR"), COUNTIFS('WEEK 3'!G:G, A78, 'WEEK 3'!D:D, "MI"))</f>
        <v>0</v>
      </c>
      <c r="F78" s="4">
        <f>SUM(COUNTIFS('WEEK 4'!G:G, A78, 'WEEK 4'!D:D, "WR"), COUNTIFS('WEEK 4'!G:G, A78, 'WEEK 4'!D:D, "MI"))</f>
        <v>0</v>
      </c>
      <c r="G78" s="4">
        <f>SUM(COUNTIFS('WEEK 5'!G:G, A78, 'WEEK 5'!D:D, "WR"), COUNTIFS('WEEK 5'!G:G, A78, 'WEEK 5'!D:D, "MI"))</f>
        <v>0</v>
      </c>
      <c r="H78" s="4">
        <f>SUM(Table3[[#This Row],[WEEK 1]:[WEEK 5 ]])</f>
        <v>2</v>
      </c>
      <c r="I78" s="5" cm="1">
        <f t="array" ref="I78">Table3[[#This Row],[EMPLOYEE TOTAL]]/Table4[MONTH TOTAL]</f>
        <v>8.4139671855279767E-4</v>
      </c>
    </row>
    <row r="79" spans="1:9" x14ac:dyDescent="0.25">
      <c r="A79" s="4" t="s">
        <v>6183</v>
      </c>
      <c r="B79" s="4" t="s">
        <v>8807</v>
      </c>
      <c r="C79" s="4">
        <f>SUM(COUNTIFS('WEEK 1'!G:G, A79, 'WEEK 1'!D:D, "WR"), COUNTIFS('WEEK 1'!G:G, A79, 'WEEK 1'!D:D, "MI"))</f>
        <v>0</v>
      </c>
      <c r="D79" s="4">
        <f>SUM(COUNTIFS('WEEK 2'!G:G, A79, 'WEEK 2'!D:D, "WR"), COUNTIFS('WEEK 2'!G:G, A79, 'WEEK 2'!D:D, "MI"))</f>
        <v>1</v>
      </c>
      <c r="E79" s="4">
        <f>SUM(COUNTIFS('WEEK 3'!G:G, A79, 'WEEK 3'!D:D, "WR"), COUNTIFS('WEEK 3'!G:G, A79, 'WEEK 3'!D:D, "MI"))</f>
        <v>1</v>
      </c>
      <c r="F79" s="4">
        <f>SUM(COUNTIFS('WEEK 4'!G:G, A79, 'WEEK 4'!D:D, "WR"), COUNTIFS('WEEK 4'!G:G, A79, 'WEEK 4'!D:D, "MI"))</f>
        <v>0</v>
      </c>
      <c r="G79" s="4">
        <f>SUM(COUNTIFS('WEEK 5'!G:G, A79, 'WEEK 5'!D:D, "WR"), COUNTIFS('WEEK 5'!G:G, A79, 'WEEK 5'!D:D, "MI"))</f>
        <v>0</v>
      </c>
      <c r="H79" s="4">
        <f>SUM(Table3[[#This Row],[WEEK 1]:[WEEK 5 ]])</f>
        <v>2</v>
      </c>
      <c r="I79" s="5" cm="1">
        <f t="array" ref="I79">Table3[[#This Row],[EMPLOYEE TOTAL]]/Table4[MONTH TOTAL]</f>
        <v>8.4139671855279767E-4</v>
      </c>
    </row>
    <row r="80" spans="1:9" x14ac:dyDescent="0.25">
      <c r="A80" s="4" t="s">
        <v>2849</v>
      </c>
      <c r="B80" s="4" t="s">
        <v>8780</v>
      </c>
      <c r="C80" s="4">
        <f>SUM(COUNTIFS('WEEK 1'!G:G, A80, 'WEEK 1'!D:D, "WR"), COUNTIFS('WEEK 1'!G:G, A80, 'WEEK 1'!D:D, "MI"))</f>
        <v>1</v>
      </c>
      <c r="D80" s="4">
        <f>SUM(COUNTIFS('WEEK 2'!G:G, A80, 'WEEK 2'!D:D, "WR"), COUNTIFS('WEEK 2'!G:G, A80, 'WEEK 2'!D:D, "MI"))</f>
        <v>0</v>
      </c>
      <c r="E80" s="4">
        <f>SUM(COUNTIFS('WEEK 3'!G:G, A80, 'WEEK 3'!D:D, "WR"), COUNTIFS('WEEK 3'!G:G, A80, 'WEEK 3'!D:D, "MI"))</f>
        <v>1</v>
      </c>
      <c r="F80" s="4">
        <f>SUM(COUNTIFS('WEEK 4'!G:G, A80, 'WEEK 4'!D:D, "WR"), COUNTIFS('WEEK 4'!G:G, A80, 'WEEK 4'!D:D, "MI"))</f>
        <v>0</v>
      </c>
      <c r="G80" s="4">
        <f>SUM(COUNTIFS('WEEK 5'!G:G, A80, 'WEEK 5'!D:D, "WR"), COUNTIFS('WEEK 5'!G:G, A80, 'WEEK 5'!D:D, "MI"))</f>
        <v>0</v>
      </c>
      <c r="H80" s="4">
        <f>SUM(Table3[[#This Row],[WEEK 1]:[WEEK 5 ]])</f>
        <v>2</v>
      </c>
      <c r="I80" s="5" cm="1">
        <f t="array" ref="I80">Table3[[#This Row],[EMPLOYEE TOTAL]]/Table4[MONTH TOTAL]</f>
        <v>8.4139671855279767E-4</v>
      </c>
    </row>
    <row r="81" spans="1:9" x14ac:dyDescent="0.25">
      <c r="A81" s="4" t="s">
        <v>1160</v>
      </c>
      <c r="B81" s="4" t="s">
        <v>8774</v>
      </c>
      <c r="C81" s="4">
        <f>SUM(COUNTIFS('WEEK 1'!G:G, A81, 'WEEK 1'!D:D, "WR"), COUNTIFS('WEEK 1'!G:G, A81, 'WEEK 1'!D:D, "MI"))</f>
        <v>0</v>
      </c>
      <c r="D81" s="4">
        <f>SUM(COUNTIFS('WEEK 2'!G:G, A81, 'WEEK 2'!D:D, "WR"), COUNTIFS('WEEK 2'!G:G, A81, 'WEEK 2'!D:D, "MI"))</f>
        <v>0</v>
      </c>
      <c r="E81" s="4">
        <f>SUM(COUNTIFS('WEEK 3'!G:G, A81, 'WEEK 3'!D:D, "WR"), COUNTIFS('WEEK 3'!G:G, A81, 'WEEK 3'!D:D, "MI"))</f>
        <v>0</v>
      </c>
      <c r="F81" s="4">
        <f>SUM(COUNTIFS('WEEK 4'!G:G, A81, 'WEEK 4'!D:D, "WR"), COUNTIFS('WEEK 4'!G:G, A81, 'WEEK 4'!D:D, "MI"))</f>
        <v>2</v>
      </c>
      <c r="G81" s="4">
        <f>SUM(COUNTIFS('WEEK 5'!G:G, A81, 'WEEK 5'!D:D, "WR"), COUNTIFS('WEEK 5'!G:G, A81, 'WEEK 5'!D:D, "MI"))</f>
        <v>0</v>
      </c>
      <c r="H81" s="4">
        <f>SUM(Table3[[#This Row],[WEEK 1]:[WEEK 5 ]])</f>
        <v>2</v>
      </c>
      <c r="I81" s="5" cm="1">
        <f t="array" ref="I81">Table3[[#This Row],[EMPLOYEE TOTAL]]/Table4[MONTH TOTAL]</f>
        <v>8.4139671855279767E-4</v>
      </c>
    </row>
    <row r="82" spans="1:9" x14ac:dyDescent="0.25">
      <c r="A82" s="4" t="s">
        <v>414</v>
      </c>
      <c r="B82" s="4" t="s">
        <v>8823</v>
      </c>
      <c r="C82" s="4">
        <f>SUM(COUNTIFS('WEEK 1'!G:G, A82, 'WEEK 1'!D:D, "WR"), COUNTIFS('WEEK 1'!G:G, A82, 'WEEK 1'!D:D, "MI"))</f>
        <v>0</v>
      </c>
      <c r="D82" s="4">
        <f>SUM(COUNTIFS('WEEK 2'!G:G, A82, 'WEEK 2'!D:D, "WR"), COUNTIFS('WEEK 2'!G:G, A82, 'WEEK 2'!D:D, "MI"))</f>
        <v>2</v>
      </c>
      <c r="E82" s="4">
        <f>SUM(COUNTIFS('WEEK 3'!G:G, A82, 'WEEK 3'!D:D, "WR"), COUNTIFS('WEEK 3'!G:G, A82, 'WEEK 3'!D:D, "MI"))</f>
        <v>0</v>
      </c>
      <c r="F82" s="4">
        <f>SUM(COUNTIFS('WEEK 4'!G:G, A82, 'WEEK 4'!D:D, "WR"), COUNTIFS('WEEK 4'!G:G, A82, 'WEEK 4'!D:D, "MI"))</f>
        <v>0</v>
      </c>
      <c r="G82" s="4">
        <f>SUM(COUNTIFS('WEEK 5'!G:G, A82, 'WEEK 5'!D:D, "WR"), COUNTIFS('WEEK 5'!G:G, A82, 'WEEK 5'!D:D, "MI"))</f>
        <v>0</v>
      </c>
      <c r="H82" s="4">
        <f>SUM(Table3[[#This Row],[WEEK 1]:[WEEK 5 ]])</f>
        <v>2</v>
      </c>
      <c r="I82" s="5" cm="1">
        <f t="array" ref="I82">Table3[[#This Row],[EMPLOYEE TOTAL]]/Table4[MONTH TOTAL]</f>
        <v>8.4139671855279767E-4</v>
      </c>
    </row>
    <row r="83" spans="1:9" x14ac:dyDescent="0.25">
      <c r="A83" s="4" t="s">
        <v>4921</v>
      </c>
      <c r="B83" s="4" t="s">
        <v>8847</v>
      </c>
      <c r="C83" s="4">
        <f>SUM(COUNTIFS('WEEK 1'!G:G, A83, 'WEEK 1'!D:D, "WR"), COUNTIFS('WEEK 1'!G:G, A83, 'WEEK 1'!D:D, "MI"))</f>
        <v>0</v>
      </c>
      <c r="D83" s="4">
        <f>SUM(COUNTIFS('WEEK 2'!G:G, A83, 'WEEK 2'!D:D, "WR"), COUNTIFS('WEEK 2'!G:G, A83, 'WEEK 2'!D:D, "MI"))</f>
        <v>2</v>
      </c>
      <c r="E83" s="4">
        <f>SUM(COUNTIFS('WEEK 3'!G:G, A83, 'WEEK 3'!D:D, "WR"), COUNTIFS('WEEK 3'!G:G, A83, 'WEEK 3'!D:D, "MI"))</f>
        <v>0</v>
      </c>
      <c r="F83" s="4">
        <f>SUM(COUNTIFS('WEEK 4'!G:G, A83, 'WEEK 4'!D:D, "WR"), COUNTIFS('WEEK 4'!G:G, A83, 'WEEK 4'!D:D, "MI"))</f>
        <v>0</v>
      </c>
      <c r="G83" s="4">
        <f>SUM(COUNTIFS('WEEK 5'!G:G, A83, 'WEEK 5'!D:D, "WR"), COUNTIFS('WEEK 5'!G:G, A83, 'WEEK 5'!D:D, "MI"))</f>
        <v>0</v>
      </c>
      <c r="H83" s="4">
        <f>SUM(Table3[[#This Row],[WEEK 1]:[WEEK 5 ]])</f>
        <v>2</v>
      </c>
      <c r="I83" s="5" cm="1">
        <f t="array" ref="I83">Table3[[#This Row],[EMPLOYEE TOTAL]]/Table4[MONTH TOTAL]</f>
        <v>8.4139671855279767E-4</v>
      </c>
    </row>
    <row r="84" spans="1:9" x14ac:dyDescent="0.25">
      <c r="A84" s="4" t="s">
        <v>8279</v>
      </c>
      <c r="B84" s="4" t="s">
        <v>8868</v>
      </c>
      <c r="C84" s="4">
        <f>SUM(COUNTIFS('WEEK 1'!G:G, A84, 'WEEK 1'!D:D, "WR"), COUNTIFS('WEEK 1'!G:G, A84, 'WEEK 1'!D:D, "MI"))</f>
        <v>1</v>
      </c>
      <c r="D84" s="4">
        <f>SUM(COUNTIFS('WEEK 2'!G:G, A84, 'WEEK 2'!D:D, "WR"), COUNTIFS('WEEK 2'!G:G, A84, 'WEEK 2'!D:D, "MI"))</f>
        <v>0</v>
      </c>
      <c r="E84" s="4">
        <f>SUM(COUNTIFS('WEEK 3'!G:G, A84, 'WEEK 3'!D:D, "WR"), COUNTIFS('WEEK 3'!G:G, A84, 'WEEK 3'!D:D, "MI"))</f>
        <v>1</v>
      </c>
      <c r="F84" s="4">
        <f>SUM(COUNTIFS('WEEK 4'!G:G, A84, 'WEEK 4'!D:D, "WR"), COUNTIFS('WEEK 4'!G:G, A84, 'WEEK 4'!D:D, "MI"))</f>
        <v>0</v>
      </c>
      <c r="G84" s="4">
        <f>SUM(COUNTIFS('WEEK 5'!G:G, A84, 'WEEK 5'!D:D, "WR"), COUNTIFS('WEEK 5'!G:G, A84, 'WEEK 5'!D:D, "MI"))</f>
        <v>0</v>
      </c>
      <c r="H84" s="4">
        <f>SUM(Table3[[#This Row],[WEEK 1]:[WEEK 5 ]])</f>
        <v>2</v>
      </c>
      <c r="I84" s="5" cm="1">
        <f t="array" ref="I84">Table3[[#This Row],[EMPLOYEE TOTAL]]/Table4[MONTH TOTAL]</f>
        <v>8.4139671855279767E-4</v>
      </c>
    </row>
    <row r="85" spans="1:9" x14ac:dyDescent="0.25">
      <c r="A85" s="4" t="s">
        <v>1655</v>
      </c>
      <c r="B85" s="4" t="s">
        <v>8825</v>
      </c>
      <c r="C85" s="4">
        <f>SUM(COUNTIFS('WEEK 1'!G:G, A85, 'WEEK 1'!D:D, "WR"), COUNTIFS('WEEK 1'!G:G, A85, 'WEEK 1'!D:D, "MI"))</f>
        <v>1</v>
      </c>
      <c r="D85" s="4">
        <f>SUM(COUNTIFS('WEEK 2'!G:G, A85, 'WEEK 2'!D:D, "WR"), COUNTIFS('WEEK 2'!G:G, A85, 'WEEK 2'!D:D, "MI"))</f>
        <v>0</v>
      </c>
      <c r="E85" s="4">
        <f>SUM(COUNTIFS('WEEK 3'!G:G, A85, 'WEEK 3'!D:D, "WR"), COUNTIFS('WEEK 3'!G:G, A85, 'WEEK 3'!D:D, "MI"))</f>
        <v>0</v>
      </c>
      <c r="F85" s="4">
        <f>SUM(COUNTIFS('WEEK 4'!G:G, A85, 'WEEK 4'!D:D, "WR"), COUNTIFS('WEEK 4'!G:G, A85, 'WEEK 4'!D:D, "MI"))</f>
        <v>0</v>
      </c>
      <c r="G85" s="4">
        <f>SUM(COUNTIFS('WEEK 5'!G:G, A85, 'WEEK 5'!D:D, "WR"), COUNTIFS('WEEK 5'!G:G, A85, 'WEEK 5'!D:D, "MI"))</f>
        <v>1</v>
      </c>
      <c r="H85" s="4">
        <f>SUM(Table3[[#This Row],[WEEK 1]:[WEEK 5 ]])</f>
        <v>2</v>
      </c>
      <c r="I85" s="5" cm="1">
        <f t="array" ref="I85">Table3[[#This Row],[EMPLOYEE TOTAL]]/Table4[MONTH TOTAL]</f>
        <v>8.4139671855279767E-4</v>
      </c>
    </row>
    <row r="86" spans="1:9" x14ac:dyDescent="0.25">
      <c r="A86" s="4" t="s">
        <v>3529</v>
      </c>
      <c r="B86" s="4" t="s">
        <v>8842</v>
      </c>
      <c r="C86" s="4">
        <f>SUM(COUNTIFS('WEEK 1'!G:G, A86, 'WEEK 1'!D:D, "WR"), COUNTIFS('WEEK 1'!G:G, A86, 'WEEK 1'!D:D, "MI"))</f>
        <v>0</v>
      </c>
      <c r="D86" s="4">
        <f>SUM(COUNTIFS('WEEK 2'!G:G, A86, 'WEEK 2'!D:D, "WR"), COUNTIFS('WEEK 2'!G:G, A86, 'WEEK 2'!D:D, "MI"))</f>
        <v>0</v>
      </c>
      <c r="E86" s="4">
        <f>SUM(COUNTIFS('WEEK 3'!G:G, A86, 'WEEK 3'!D:D, "WR"), COUNTIFS('WEEK 3'!G:G, A86, 'WEEK 3'!D:D, "MI"))</f>
        <v>1</v>
      </c>
      <c r="F86" s="4">
        <f>SUM(COUNTIFS('WEEK 4'!G:G, A86, 'WEEK 4'!D:D, "WR"), COUNTIFS('WEEK 4'!G:G, A86, 'WEEK 4'!D:D, "MI"))</f>
        <v>1</v>
      </c>
      <c r="G86" s="4">
        <f>SUM(COUNTIFS('WEEK 5'!G:G, A86, 'WEEK 5'!D:D, "WR"), COUNTIFS('WEEK 5'!G:G, A86, 'WEEK 5'!D:D, "MI"))</f>
        <v>0</v>
      </c>
      <c r="H86" s="4">
        <f>SUM(Table3[[#This Row],[WEEK 1]:[WEEK 5 ]])</f>
        <v>2</v>
      </c>
      <c r="I86" s="5" cm="1">
        <f t="array" ref="I86">Table3[[#This Row],[EMPLOYEE TOTAL]]/Table4[MONTH TOTAL]</f>
        <v>8.4139671855279767E-4</v>
      </c>
    </row>
    <row r="87" spans="1:9" x14ac:dyDescent="0.25">
      <c r="A87" s="4" t="s">
        <v>2181</v>
      </c>
      <c r="B87" s="4" t="s">
        <v>8816</v>
      </c>
      <c r="C87" s="4">
        <f>SUM(COUNTIFS('WEEK 1'!G:G, A87, 'WEEK 1'!D:D, "WR"), COUNTIFS('WEEK 1'!G:G, A87, 'WEEK 1'!D:D, "MI"))</f>
        <v>0</v>
      </c>
      <c r="D87" s="4">
        <f>SUM(COUNTIFS('WEEK 2'!G:G, A87, 'WEEK 2'!D:D, "WR"), COUNTIFS('WEEK 2'!G:G, A87, 'WEEK 2'!D:D, "MI"))</f>
        <v>0</v>
      </c>
      <c r="E87" s="4">
        <f>SUM(COUNTIFS('WEEK 3'!G:G, A87, 'WEEK 3'!D:D, "WR"), COUNTIFS('WEEK 3'!G:G, A87, 'WEEK 3'!D:D, "MI"))</f>
        <v>0</v>
      </c>
      <c r="F87" s="4">
        <f>SUM(COUNTIFS('WEEK 4'!G:G, A87, 'WEEK 4'!D:D, "WR"), COUNTIFS('WEEK 4'!G:G, A87, 'WEEK 4'!D:D, "MI"))</f>
        <v>1</v>
      </c>
      <c r="G87" s="4">
        <f>SUM(COUNTIFS('WEEK 5'!G:G, A87, 'WEEK 5'!D:D, "WR"), COUNTIFS('WEEK 5'!G:G, A87, 'WEEK 5'!D:D, "MI"))</f>
        <v>1</v>
      </c>
      <c r="H87" s="4">
        <f>SUM(Table3[[#This Row],[WEEK 1]:[WEEK 5 ]])</f>
        <v>2</v>
      </c>
      <c r="I87" s="5" cm="1">
        <f t="array" ref="I87">Table3[[#This Row],[EMPLOYEE TOTAL]]/Table4[MONTH TOTAL]</f>
        <v>8.4139671855279767E-4</v>
      </c>
    </row>
    <row r="88" spans="1:9" x14ac:dyDescent="0.25">
      <c r="A88" s="4" t="s">
        <v>7136</v>
      </c>
      <c r="B88" s="4" t="s">
        <v>8847</v>
      </c>
      <c r="C88" s="4">
        <f>SUM(COUNTIFS('WEEK 1'!G:G, A88, 'WEEK 1'!D:D, "WR"), COUNTIFS('WEEK 1'!G:G, A88, 'WEEK 1'!D:D, "MI"))</f>
        <v>1</v>
      </c>
      <c r="D88" s="4">
        <f>SUM(COUNTIFS('WEEK 2'!G:G, A88, 'WEEK 2'!D:D, "WR"), COUNTIFS('WEEK 2'!G:G, A88, 'WEEK 2'!D:D, "MI"))</f>
        <v>0</v>
      </c>
      <c r="E88" s="4">
        <f>SUM(COUNTIFS('WEEK 3'!G:G, A88, 'WEEK 3'!D:D, "WR"), COUNTIFS('WEEK 3'!G:G, A88, 'WEEK 3'!D:D, "MI"))</f>
        <v>0</v>
      </c>
      <c r="F88" s="4">
        <f>SUM(COUNTIFS('WEEK 4'!G:G, A88, 'WEEK 4'!D:D, "WR"), COUNTIFS('WEEK 4'!G:G, A88, 'WEEK 4'!D:D, "MI"))</f>
        <v>1</v>
      </c>
      <c r="G88" s="4">
        <f>SUM(COUNTIFS('WEEK 5'!G:G, A88, 'WEEK 5'!D:D, "WR"), COUNTIFS('WEEK 5'!G:G, A88, 'WEEK 5'!D:D, "MI"))</f>
        <v>0</v>
      </c>
      <c r="H88" s="4">
        <f>SUM(Table3[[#This Row],[WEEK 1]:[WEEK 5 ]])</f>
        <v>2</v>
      </c>
      <c r="I88" s="5" cm="1">
        <f t="array" ref="I88">Table3[[#This Row],[EMPLOYEE TOTAL]]/Table4[MONTH TOTAL]</f>
        <v>8.4139671855279767E-4</v>
      </c>
    </row>
    <row r="89" spans="1:9" x14ac:dyDescent="0.25">
      <c r="A89" s="4" t="s">
        <v>6021</v>
      </c>
      <c r="B89" s="4" t="s">
        <v>8779</v>
      </c>
      <c r="C89" s="4">
        <f>SUM(COUNTIFS('WEEK 1'!G:G, A89, 'WEEK 1'!D:D, "WR"), COUNTIFS('WEEK 1'!G:G, A89, 'WEEK 1'!D:D, "MI"))</f>
        <v>0</v>
      </c>
      <c r="D89" s="4">
        <f>SUM(COUNTIFS('WEEK 2'!G:G, A89, 'WEEK 2'!D:D, "WR"), COUNTIFS('WEEK 2'!G:G, A89, 'WEEK 2'!D:D, "MI"))</f>
        <v>0</v>
      </c>
      <c r="E89" s="4">
        <f>SUM(COUNTIFS('WEEK 3'!G:G, A89, 'WEEK 3'!D:D, "WR"), COUNTIFS('WEEK 3'!G:G, A89, 'WEEK 3'!D:D, "MI"))</f>
        <v>1</v>
      </c>
      <c r="F89" s="4">
        <f>SUM(COUNTIFS('WEEK 4'!G:G, A89, 'WEEK 4'!D:D, "WR"), COUNTIFS('WEEK 4'!G:G, A89, 'WEEK 4'!D:D, "MI"))</f>
        <v>0</v>
      </c>
      <c r="G89" s="4">
        <f>SUM(COUNTIFS('WEEK 5'!G:G, A89, 'WEEK 5'!D:D, "WR"), COUNTIFS('WEEK 5'!G:G, A89, 'WEEK 5'!D:D, "MI"))</f>
        <v>1</v>
      </c>
      <c r="H89" s="4">
        <f>SUM(Table3[[#This Row],[WEEK 1]:[WEEK 5 ]])</f>
        <v>2</v>
      </c>
      <c r="I89" s="5" cm="1">
        <f t="array" ref="I89">Table3[[#This Row],[EMPLOYEE TOTAL]]/Table4[MONTH TOTAL]</f>
        <v>8.4139671855279767E-4</v>
      </c>
    </row>
    <row r="90" spans="1:9" x14ac:dyDescent="0.25">
      <c r="A90" s="4" t="s">
        <v>1563</v>
      </c>
      <c r="B90" s="4" t="s">
        <v>8830</v>
      </c>
      <c r="C90" s="4">
        <f>SUM(COUNTIFS('WEEK 1'!G:G, A90, 'WEEK 1'!D:D, "WR"), COUNTIFS('WEEK 1'!G:G, A90, 'WEEK 1'!D:D, "MI"))</f>
        <v>0</v>
      </c>
      <c r="D90" s="4">
        <f>SUM(COUNTIFS('WEEK 2'!G:G, A90, 'WEEK 2'!D:D, "WR"), COUNTIFS('WEEK 2'!G:G, A90, 'WEEK 2'!D:D, "MI"))</f>
        <v>2</v>
      </c>
      <c r="E90" s="4">
        <f>SUM(COUNTIFS('WEEK 3'!G:G, A90, 'WEEK 3'!D:D, "WR"), COUNTIFS('WEEK 3'!G:G, A90, 'WEEK 3'!D:D, "MI"))</f>
        <v>0</v>
      </c>
      <c r="F90" s="4">
        <f>SUM(COUNTIFS('WEEK 4'!G:G, A90, 'WEEK 4'!D:D, "WR"), COUNTIFS('WEEK 4'!G:G, A90, 'WEEK 4'!D:D, "MI"))</f>
        <v>0</v>
      </c>
      <c r="G90" s="4">
        <f>SUM(COUNTIFS('WEEK 5'!G:G, A90, 'WEEK 5'!D:D, "WR"), COUNTIFS('WEEK 5'!G:G, A90, 'WEEK 5'!D:D, "MI"))</f>
        <v>0</v>
      </c>
      <c r="H90" s="4">
        <f>SUM(Table3[[#This Row],[WEEK 1]:[WEEK 5 ]])</f>
        <v>2</v>
      </c>
      <c r="I90" s="5" cm="1">
        <f t="array" ref="I90">Table3[[#This Row],[EMPLOYEE TOTAL]]/Table4[MONTH TOTAL]</f>
        <v>8.4139671855279767E-4</v>
      </c>
    </row>
    <row r="91" spans="1:9" x14ac:dyDescent="0.25">
      <c r="A91" s="4" t="s">
        <v>2745</v>
      </c>
      <c r="B91" s="4" t="s">
        <v>8780</v>
      </c>
      <c r="C91" s="4">
        <f>SUM(COUNTIFS('WEEK 1'!G:G, A91, 'WEEK 1'!D:D, "WR"), COUNTIFS('WEEK 1'!G:G, A91, 'WEEK 1'!D:D, "MI"))</f>
        <v>1</v>
      </c>
      <c r="D91" s="4">
        <f>SUM(COUNTIFS('WEEK 2'!G:G, A91, 'WEEK 2'!D:D, "WR"), COUNTIFS('WEEK 2'!G:G, A91, 'WEEK 2'!D:D, "MI"))</f>
        <v>0</v>
      </c>
      <c r="E91" s="4">
        <f>SUM(COUNTIFS('WEEK 3'!G:G, A91, 'WEEK 3'!D:D, "WR"), COUNTIFS('WEEK 3'!G:G, A91, 'WEEK 3'!D:D, "MI"))</f>
        <v>1</v>
      </c>
      <c r="F91" s="4">
        <f>SUM(COUNTIFS('WEEK 4'!G:G, A91, 'WEEK 4'!D:D, "WR"), COUNTIFS('WEEK 4'!G:G, A91, 'WEEK 4'!D:D, "MI"))</f>
        <v>0</v>
      </c>
      <c r="G91" s="4">
        <f>SUM(COUNTIFS('WEEK 5'!G:G, A91, 'WEEK 5'!D:D, "WR"), COUNTIFS('WEEK 5'!G:G, A91, 'WEEK 5'!D:D, "MI"))</f>
        <v>0</v>
      </c>
      <c r="H91" s="4">
        <f>SUM(Table3[[#This Row],[WEEK 1]:[WEEK 5 ]])</f>
        <v>2</v>
      </c>
      <c r="I91" s="5" cm="1">
        <f t="array" ref="I91">Table3[[#This Row],[EMPLOYEE TOTAL]]/Table4[MONTH TOTAL]</f>
        <v>8.4139671855279767E-4</v>
      </c>
    </row>
    <row r="92" spans="1:9" x14ac:dyDescent="0.25">
      <c r="A92" s="4" t="s">
        <v>6731</v>
      </c>
      <c r="B92" s="4" t="s">
        <v>8809</v>
      </c>
      <c r="C92" s="4">
        <f>SUM(COUNTIFS('WEEK 1'!G:G, A92, 'WEEK 1'!D:D, "WR"), COUNTIFS('WEEK 1'!G:G, A92, 'WEEK 1'!D:D, "MI"))</f>
        <v>0</v>
      </c>
      <c r="D92" s="4">
        <f>SUM(COUNTIFS('WEEK 2'!G:G, A92, 'WEEK 2'!D:D, "WR"), COUNTIFS('WEEK 2'!G:G, A92, 'WEEK 2'!D:D, "MI"))</f>
        <v>0</v>
      </c>
      <c r="E92" s="4">
        <f>SUM(COUNTIFS('WEEK 3'!G:G, A92, 'WEEK 3'!D:D, "WR"), COUNTIFS('WEEK 3'!G:G, A92, 'WEEK 3'!D:D, "MI"))</f>
        <v>1</v>
      </c>
      <c r="F92" s="4">
        <f>SUM(COUNTIFS('WEEK 4'!G:G, A92, 'WEEK 4'!D:D, "WR"), COUNTIFS('WEEK 4'!G:G, A92, 'WEEK 4'!D:D, "MI"))</f>
        <v>1</v>
      </c>
      <c r="G92" s="4">
        <f>SUM(COUNTIFS('WEEK 5'!G:G, A92, 'WEEK 5'!D:D, "WR"), COUNTIFS('WEEK 5'!G:G, A92, 'WEEK 5'!D:D, "MI"))</f>
        <v>0</v>
      </c>
      <c r="H92" s="4">
        <f>SUM(Table3[[#This Row],[WEEK 1]:[WEEK 5 ]])</f>
        <v>2</v>
      </c>
      <c r="I92" s="5" cm="1">
        <f t="array" ref="I92">Table3[[#This Row],[EMPLOYEE TOTAL]]/Table4[MONTH TOTAL]</f>
        <v>8.4139671855279767E-4</v>
      </c>
    </row>
    <row r="93" spans="1:9" x14ac:dyDescent="0.25">
      <c r="A93" s="4" t="s">
        <v>6425</v>
      </c>
      <c r="B93" s="4" t="s">
        <v>8800</v>
      </c>
      <c r="C93" s="4">
        <f>SUM(COUNTIFS('WEEK 1'!G:G, A93, 'WEEK 1'!D:D, "WR"), COUNTIFS('WEEK 1'!G:G, A93, 'WEEK 1'!D:D, "MI"))</f>
        <v>0</v>
      </c>
      <c r="D93" s="4">
        <f>SUM(COUNTIFS('WEEK 2'!G:G, A93, 'WEEK 2'!D:D, "WR"), COUNTIFS('WEEK 2'!G:G, A93, 'WEEK 2'!D:D, "MI"))</f>
        <v>0</v>
      </c>
      <c r="E93" s="4">
        <f>SUM(COUNTIFS('WEEK 3'!G:G, A93, 'WEEK 3'!D:D, "WR"), COUNTIFS('WEEK 3'!G:G, A93, 'WEEK 3'!D:D, "MI"))</f>
        <v>0</v>
      </c>
      <c r="F93" s="4">
        <f>SUM(COUNTIFS('WEEK 4'!G:G, A93, 'WEEK 4'!D:D, "WR"), COUNTIFS('WEEK 4'!G:G, A93, 'WEEK 4'!D:D, "MI"))</f>
        <v>1</v>
      </c>
      <c r="G93" s="4">
        <f>SUM(COUNTIFS('WEEK 5'!G:G, A93, 'WEEK 5'!D:D, "WR"), COUNTIFS('WEEK 5'!G:G, A93, 'WEEK 5'!D:D, "MI"))</f>
        <v>1</v>
      </c>
      <c r="H93" s="4">
        <f>SUM(Table3[[#This Row],[WEEK 1]:[WEEK 5 ]])</f>
        <v>2</v>
      </c>
      <c r="I93" s="5" cm="1">
        <f t="array" ref="I93">Table3[[#This Row],[EMPLOYEE TOTAL]]/Table4[MONTH TOTAL]</f>
        <v>8.4139671855279767E-4</v>
      </c>
    </row>
    <row r="94" spans="1:9" x14ac:dyDescent="0.25">
      <c r="A94" s="4" t="s">
        <v>7815</v>
      </c>
      <c r="B94" s="4" t="s">
        <v>8853</v>
      </c>
      <c r="C94" s="4">
        <f>SUM(COUNTIFS('WEEK 1'!G:G, A94, 'WEEK 1'!D:D, "WR"), COUNTIFS('WEEK 1'!G:G, A94, 'WEEK 1'!D:D, "MI"))</f>
        <v>0</v>
      </c>
      <c r="D94" s="4">
        <f>SUM(COUNTIFS('WEEK 2'!G:G, A94, 'WEEK 2'!D:D, "WR"), COUNTIFS('WEEK 2'!G:G, A94, 'WEEK 2'!D:D, "MI"))</f>
        <v>1</v>
      </c>
      <c r="E94" s="4">
        <f>SUM(COUNTIFS('WEEK 3'!G:G, A94, 'WEEK 3'!D:D, "WR"), COUNTIFS('WEEK 3'!G:G, A94, 'WEEK 3'!D:D, "MI"))</f>
        <v>1</v>
      </c>
      <c r="F94" s="4">
        <f>SUM(COUNTIFS('WEEK 4'!G:G, A94, 'WEEK 4'!D:D, "WR"), COUNTIFS('WEEK 4'!G:G, A94, 'WEEK 4'!D:D, "MI"))</f>
        <v>0</v>
      </c>
      <c r="G94" s="4">
        <f>SUM(COUNTIFS('WEEK 5'!G:G, A94, 'WEEK 5'!D:D, "WR"), COUNTIFS('WEEK 5'!G:G, A94, 'WEEK 5'!D:D, "MI"))</f>
        <v>0</v>
      </c>
      <c r="H94" s="4">
        <f>SUM(Table3[[#This Row],[WEEK 1]:[WEEK 5 ]])</f>
        <v>2</v>
      </c>
      <c r="I94" s="5" cm="1">
        <f t="array" ref="I94">Table3[[#This Row],[EMPLOYEE TOTAL]]/Table4[MONTH TOTAL]</f>
        <v>8.4139671855279767E-4</v>
      </c>
    </row>
    <row r="95" spans="1:9" x14ac:dyDescent="0.25">
      <c r="A95" s="4" t="s">
        <v>8338</v>
      </c>
      <c r="B95" s="4" t="s">
        <v>8818</v>
      </c>
      <c r="C95" s="4">
        <f>SUM(COUNTIFS('WEEK 1'!G:G, A95, 'WEEK 1'!D:D, "WR"), COUNTIFS('WEEK 1'!G:G, A95, 'WEEK 1'!D:D, "MI"))</f>
        <v>2</v>
      </c>
      <c r="D95" s="4">
        <f>SUM(COUNTIFS('WEEK 2'!G:G, A95, 'WEEK 2'!D:D, "WR"), COUNTIFS('WEEK 2'!G:G, A95, 'WEEK 2'!D:D, "MI"))</f>
        <v>0</v>
      </c>
      <c r="E95" s="4">
        <f>SUM(COUNTIFS('WEEK 3'!G:G, A95, 'WEEK 3'!D:D, "WR"), COUNTIFS('WEEK 3'!G:G, A95, 'WEEK 3'!D:D, "MI"))</f>
        <v>0</v>
      </c>
      <c r="F95" s="4">
        <f>SUM(COUNTIFS('WEEK 4'!G:G, A95, 'WEEK 4'!D:D, "WR"), COUNTIFS('WEEK 4'!G:G, A95, 'WEEK 4'!D:D, "MI"))</f>
        <v>0</v>
      </c>
      <c r="G95" s="4">
        <f>SUM(COUNTIFS('WEEK 5'!G:G, A95, 'WEEK 5'!D:D, "WR"), COUNTIFS('WEEK 5'!G:G, A95, 'WEEK 5'!D:D, "MI"))</f>
        <v>0</v>
      </c>
      <c r="H95" s="4">
        <f>SUM(Table3[[#This Row],[WEEK 1]:[WEEK 5 ]])</f>
        <v>2</v>
      </c>
      <c r="I95" s="5" cm="1">
        <f t="array" ref="I95">Table3[[#This Row],[EMPLOYEE TOTAL]]/Table4[MONTH TOTAL]</f>
        <v>8.4139671855279767E-4</v>
      </c>
    </row>
    <row r="96" spans="1:9" x14ac:dyDescent="0.25">
      <c r="A96" s="4" t="s">
        <v>2410</v>
      </c>
      <c r="B96" s="4" t="s">
        <v>8853</v>
      </c>
      <c r="C96" s="4">
        <f>SUM(COUNTIFS('WEEK 1'!G:G, A96, 'WEEK 1'!D:D, "WR"), COUNTIFS('WEEK 1'!G:G, A96, 'WEEK 1'!D:D, "MI"))</f>
        <v>0</v>
      </c>
      <c r="D96" s="4">
        <f>SUM(COUNTIFS('WEEK 2'!G:G, A96, 'WEEK 2'!D:D, "WR"), COUNTIFS('WEEK 2'!G:G, A96, 'WEEK 2'!D:D, "MI"))</f>
        <v>0</v>
      </c>
      <c r="E96" s="4">
        <f>SUM(COUNTIFS('WEEK 3'!G:G, A96, 'WEEK 3'!D:D, "WR"), COUNTIFS('WEEK 3'!G:G, A96, 'WEEK 3'!D:D, "MI"))</f>
        <v>1</v>
      </c>
      <c r="F96" s="4">
        <f>SUM(COUNTIFS('WEEK 4'!G:G, A96, 'WEEK 4'!D:D, "WR"), COUNTIFS('WEEK 4'!G:G, A96, 'WEEK 4'!D:D, "MI"))</f>
        <v>1</v>
      </c>
      <c r="G96" s="4">
        <f>SUM(COUNTIFS('WEEK 5'!G:G, A96, 'WEEK 5'!D:D, "WR"), COUNTIFS('WEEK 5'!G:G, A96, 'WEEK 5'!D:D, "MI"))</f>
        <v>0</v>
      </c>
      <c r="H96" s="4">
        <f>SUM(Table3[[#This Row],[WEEK 1]:[WEEK 5 ]])</f>
        <v>2</v>
      </c>
      <c r="I96" s="5" cm="1">
        <f t="array" ref="I96">Table3[[#This Row],[EMPLOYEE TOTAL]]/Table4[MONTH TOTAL]</f>
        <v>8.4139671855279767E-4</v>
      </c>
    </row>
    <row r="97" spans="1:9" x14ac:dyDescent="0.25">
      <c r="A97" s="4" t="s">
        <v>1228</v>
      </c>
      <c r="B97" s="4" t="s">
        <v>8848</v>
      </c>
      <c r="C97" s="4">
        <f>SUM(COUNTIFS('WEEK 1'!G:G, A97, 'WEEK 1'!D:D, "WR"), COUNTIFS('WEEK 1'!G:G, A97, 'WEEK 1'!D:D, "MI"))</f>
        <v>1</v>
      </c>
      <c r="D97" s="4">
        <f>SUM(COUNTIFS('WEEK 2'!G:G, A97, 'WEEK 2'!D:D, "WR"), COUNTIFS('WEEK 2'!G:G, A97, 'WEEK 2'!D:D, "MI"))</f>
        <v>0</v>
      </c>
      <c r="E97" s="4">
        <f>SUM(COUNTIFS('WEEK 3'!G:G, A97, 'WEEK 3'!D:D, "WR"), COUNTIFS('WEEK 3'!G:G, A97, 'WEEK 3'!D:D, "MI"))</f>
        <v>0</v>
      </c>
      <c r="F97" s="4">
        <f>SUM(COUNTIFS('WEEK 4'!G:G, A97, 'WEEK 4'!D:D, "WR"), COUNTIFS('WEEK 4'!G:G, A97, 'WEEK 4'!D:D, "MI"))</f>
        <v>1</v>
      </c>
      <c r="G97" s="4">
        <f>SUM(COUNTIFS('WEEK 5'!G:G, A97, 'WEEK 5'!D:D, "WR"), COUNTIFS('WEEK 5'!G:G, A97, 'WEEK 5'!D:D, "MI"))</f>
        <v>0</v>
      </c>
      <c r="H97" s="4">
        <f>SUM(Table3[[#This Row],[WEEK 1]:[WEEK 5 ]])</f>
        <v>2</v>
      </c>
      <c r="I97" s="5" cm="1">
        <f t="array" ref="I97">Table3[[#This Row],[EMPLOYEE TOTAL]]/Table4[MONTH TOTAL]</f>
        <v>8.4139671855279767E-4</v>
      </c>
    </row>
    <row r="98" spans="1:9" x14ac:dyDescent="0.25">
      <c r="A98" s="4" t="s">
        <v>2586</v>
      </c>
      <c r="B98" s="4" t="s">
        <v>8811</v>
      </c>
      <c r="C98" s="4">
        <f>SUM(COUNTIFS('WEEK 1'!G:G, A98, 'WEEK 1'!D:D, "WR"), COUNTIFS('WEEK 1'!G:G, A98, 'WEEK 1'!D:D, "MI"))</f>
        <v>0</v>
      </c>
      <c r="D98" s="4">
        <f>SUM(COUNTIFS('WEEK 2'!G:G, A98, 'WEEK 2'!D:D, "WR"), COUNTIFS('WEEK 2'!G:G, A98, 'WEEK 2'!D:D, "MI"))</f>
        <v>0</v>
      </c>
      <c r="E98" s="4">
        <f>SUM(COUNTIFS('WEEK 3'!G:G, A98, 'WEEK 3'!D:D, "WR"), COUNTIFS('WEEK 3'!G:G, A98, 'WEEK 3'!D:D, "MI"))</f>
        <v>2</v>
      </c>
      <c r="F98" s="4">
        <f>SUM(COUNTIFS('WEEK 4'!G:G, A98, 'WEEK 4'!D:D, "WR"), COUNTIFS('WEEK 4'!G:G, A98, 'WEEK 4'!D:D, "MI"))</f>
        <v>0</v>
      </c>
      <c r="G98" s="4">
        <f>SUM(COUNTIFS('WEEK 5'!G:G, A98, 'WEEK 5'!D:D, "WR"), COUNTIFS('WEEK 5'!G:G, A98, 'WEEK 5'!D:D, "MI"))</f>
        <v>0</v>
      </c>
      <c r="H98" s="4">
        <f>SUM(Table3[[#This Row],[WEEK 1]:[WEEK 5 ]])</f>
        <v>2</v>
      </c>
      <c r="I98" s="5" cm="1">
        <f t="array" ref="I98">Table3[[#This Row],[EMPLOYEE TOTAL]]/Table4[MONTH TOTAL]</f>
        <v>8.4139671855279767E-4</v>
      </c>
    </row>
    <row r="99" spans="1:9" x14ac:dyDescent="0.25">
      <c r="A99" s="4" t="s">
        <v>437</v>
      </c>
      <c r="B99" s="4" t="s">
        <v>8854</v>
      </c>
      <c r="C99" s="4">
        <f>SUM(COUNTIFS('WEEK 1'!G:G, A99, 'WEEK 1'!D:D, "WR"), COUNTIFS('WEEK 1'!G:G, A99, 'WEEK 1'!D:D, "MI"))</f>
        <v>0</v>
      </c>
      <c r="D99" s="4">
        <f>SUM(COUNTIFS('WEEK 2'!G:G, A99, 'WEEK 2'!D:D, "WR"), COUNTIFS('WEEK 2'!G:G, A99, 'WEEK 2'!D:D, "MI"))</f>
        <v>2</v>
      </c>
      <c r="E99" s="4">
        <f>SUM(COUNTIFS('WEEK 3'!G:G, A99, 'WEEK 3'!D:D, "WR"), COUNTIFS('WEEK 3'!G:G, A99, 'WEEK 3'!D:D, "MI"))</f>
        <v>0</v>
      </c>
      <c r="F99" s="4">
        <f>SUM(COUNTIFS('WEEK 4'!G:G, A99, 'WEEK 4'!D:D, "WR"), COUNTIFS('WEEK 4'!G:G, A99, 'WEEK 4'!D:D, "MI"))</f>
        <v>0</v>
      </c>
      <c r="G99" s="4">
        <f>SUM(COUNTIFS('WEEK 5'!G:G, A99, 'WEEK 5'!D:D, "WR"), COUNTIFS('WEEK 5'!G:G, A99, 'WEEK 5'!D:D, "MI"))</f>
        <v>0</v>
      </c>
      <c r="H99" s="4">
        <f>SUM(Table3[[#This Row],[WEEK 1]:[WEEK 5 ]])</f>
        <v>2</v>
      </c>
      <c r="I99" s="5" cm="1">
        <f t="array" ref="I99">Table3[[#This Row],[EMPLOYEE TOTAL]]/Table4[MONTH TOTAL]</f>
        <v>8.4139671855279767E-4</v>
      </c>
    </row>
    <row r="100" spans="1:9" x14ac:dyDescent="0.25">
      <c r="A100" s="4" t="s">
        <v>6979</v>
      </c>
      <c r="B100" s="4" t="s">
        <v>8857</v>
      </c>
      <c r="C100" s="4">
        <f>SUM(COUNTIFS('WEEK 1'!G:G, A100, 'WEEK 1'!D:D, "WR"), COUNTIFS('WEEK 1'!G:G, A100, 'WEEK 1'!D:D, "MI"))</f>
        <v>0</v>
      </c>
      <c r="D100" s="4">
        <f>SUM(COUNTIFS('WEEK 2'!G:G, A100, 'WEEK 2'!D:D, "WR"), COUNTIFS('WEEK 2'!G:G, A100, 'WEEK 2'!D:D, "MI"))</f>
        <v>0</v>
      </c>
      <c r="E100" s="4">
        <f>SUM(COUNTIFS('WEEK 3'!G:G, A100, 'WEEK 3'!D:D, "WR"), COUNTIFS('WEEK 3'!G:G, A100, 'WEEK 3'!D:D, "MI"))</f>
        <v>0</v>
      </c>
      <c r="F100" s="4">
        <f>SUM(COUNTIFS('WEEK 4'!G:G, A100, 'WEEK 4'!D:D, "WR"), COUNTIFS('WEEK 4'!G:G, A100, 'WEEK 4'!D:D, "MI"))</f>
        <v>2</v>
      </c>
      <c r="G100" s="4">
        <f>SUM(COUNTIFS('WEEK 5'!G:G, A100, 'WEEK 5'!D:D, "WR"), COUNTIFS('WEEK 5'!G:G, A100, 'WEEK 5'!D:D, "MI"))</f>
        <v>0</v>
      </c>
      <c r="H100" s="4">
        <f>SUM(Table3[[#This Row],[WEEK 1]:[WEEK 5 ]])</f>
        <v>2</v>
      </c>
      <c r="I100" s="5" cm="1">
        <f t="array" ref="I100">Table3[[#This Row],[EMPLOYEE TOTAL]]/Table4[MONTH TOTAL]</f>
        <v>8.4139671855279767E-4</v>
      </c>
    </row>
    <row r="101" spans="1:9" x14ac:dyDescent="0.25">
      <c r="A101" s="4" t="s">
        <v>621</v>
      </c>
      <c r="B101" s="4" t="s">
        <v>8833</v>
      </c>
      <c r="C101" s="4">
        <f>SUM(COUNTIFS('WEEK 1'!G:G, A101, 'WEEK 1'!D:D, "WR"), COUNTIFS('WEEK 1'!G:G, A101, 'WEEK 1'!D:D, "MI"))</f>
        <v>0</v>
      </c>
      <c r="D101" s="4">
        <f>SUM(COUNTIFS('WEEK 2'!G:G, A101, 'WEEK 2'!D:D, "WR"), COUNTIFS('WEEK 2'!G:G, A101, 'WEEK 2'!D:D, "MI"))</f>
        <v>1</v>
      </c>
      <c r="E101" s="4">
        <f>SUM(COUNTIFS('WEEK 3'!G:G, A101, 'WEEK 3'!D:D, "WR"), COUNTIFS('WEEK 3'!G:G, A101, 'WEEK 3'!D:D, "MI"))</f>
        <v>1</v>
      </c>
      <c r="F101" s="4">
        <f>SUM(COUNTIFS('WEEK 4'!G:G, A101, 'WEEK 4'!D:D, "WR"), COUNTIFS('WEEK 4'!G:G, A101, 'WEEK 4'!D:D, "MI"))</f>
        <v>0</v>
      </c>
      <c r="G101" s="4">
        <f>SUM(COUNTIFS('WEEK 5'!G:G, A101, 'WEEK 5'!D:D, "WR"), COUNTIFS('WEEK 5'!G:G, A101, 'WEEK 5'!D:D, "MI"))</f>
        <v>0</v>
      </c>
      <c r="H101" s="4">
        <f>SUM(Table3[[#This Row],[WEEK 1]:[WEEK 5 ]])</f>
        <v>2</v>
      </c>
      <c r="I101" s="5" cm="1">
        <f t="array" ref="I101">Table3[[#This Row],[EMPLOYEE TOTAL]]/Table4[MONTH TOTAL]</f>
        <v>8.4139671855279767E-4</v>
      </c>
    </row>
    <row r="102" spans="1:9" x14ac:dyDescent="0.25">
      <c r="A102" s="4" t="s">
        <v>2360</v>
      </c>
      <c r="B102" s="4" t="s">
        <v>8858</v>
      </c>
      <c r="C102" s="4">
        <f>SUM(COUNTIFS('WEEK 1'!G:G, A102, 'WEEK 1'!D:D, "WR"), COUNTIFS('WEEK 1'!G:G, A102, 'WEEK 1'!D:D, "MI"))</f>
        <v>1</v>
      </c>
      <c r="D102" s="4">
        <f>SUM(COUNTIFS('WEEK 2'!G:G, A102, 'WEEK 2'!D:D, "WR"), COUNTIFS('WEEK 2'!G:G, A102, 'WEEK 2'!D:D, "MI"))</f>
        <v>0</v>
      </c>
      <c r="E102" s="4">
        <f>SUM(COUNTIFS('WEEK 3'!G:G, A102, 'WEEK 3'!D:D, "WR"), COUNTIFS('WEEK 3'!G:G, A102, 'WEEK 3'!D:D, "MI"))</f>
        <v>0</v>
      </c>
      <c r="F102" s="4">
        <f>SUM(COUNTIFS('WEEK 4'!G:G, A102, 'WEEK 4'!D:D, "WR"), COUNTIFS('WEEK 4'!G:G, A102, 'WEEK 4'!D:D, "MI"))</f>
        <v>1</v>
      </c>
      <c r="G102" s="4">
        <f>SUM(COUNTIFS('WEEK 5'!G:G, A102, 'WEEK 5'!D:D, "WR"), COUNTIFS('WEEK 5'!G:G, A102, 'WEEK 5'!D:D, "MI"))</f>
        <v>0</v>
      </c>
      <c r="H102" s="4">
        <f>SUM(Table3[[#This Row],[WEEK 1]:[WEEK 5 ]])</f>
        <v>2</v>
      </c>
      <c r="I102" s="5" cm="1">
        <f t="array" ref="I102">Table3[[#This Row],[EMPLOYEE TOTAL]]/Table4[MONTH TOTAL]</f>
        <v>8.4139671855279767E-4</v>
      </c>
    </row>
    <row r="103" spans="1:9" x14ac:dyDescent="0.25">
      <c r="A103" s="4" t="s">
        <v>6410</v>
      </c>
      <c r="B103" s="4" t="s">
        <v>8834</v>
      </c>
      <c r="C103" s="4">
        <f>SUM(COUNTIFS('WEEK 1'!G:G, A103, 'WEEK 1'!D:D, "WR"), COUNTIFS('WEEK 1'!G:G, A103, 'WEEK 1'!D:D, "MI"))</f>
        <v>0</v>
      </c>
      <c r="D103" s="4">
        <f>SUM(COUNTIFS('WEEK 2'!G:G, A103, 'WEEK 2'!D:D, "WR"), COUNTIFS('WEEK 2'!G:G, A103, 'WEEK 2'!D:D, "MI"))</f>
        <v>0</v>
      </c>
      <c r="E103" s="4">
        <f>SUM(COUNTIFS('WEEK 3'!G:G, A103, 'WEEK 3'!D:D, "WR"), COUNTIFS('WEEK 3'!G:G, A103, 'WEEK 3'!D:D, "MI"))</f>
        <v>1</v>
      </c>
      <c r="F103" s="4">
        <f>SUM(COUNTIFS('WEEK 4'!G:G, A103, 'WEEK 4'!D:D, "WR"), COUNTIFS('WEEK 4'!G:G, A103, 'WEEK 4'!D:D, "MI"))</f>
        <v>1</v>
      </c>
      <c r="G103" s="4">
        <f>SUM(COUNTIFS('WEEK 5'!G:G, A103, 'WEEK 5'!D:D, "WR"), COUNTIFS('WEEK 5'!G:G, A103, 'WEEK 5'!D:D, "MI"))</f>
        <v>0</v>
      </c>
      <c r="H103" s="4">
        <f>SUM(Table3[[#This Row],[WEEK 1]:[WEEK 5 ]])</f>
        <v>2</v>
      </c>
      <c r="I103" s="5" cm="1">
        <f t="array" ref="I103">Table3[[#This Row],[EMPLOYEE TOTAL]]/Table4[MONTH TOTAL]</f>
        <v>8.4139671855279767E-4</v>
      </c>
    </row>
    <row r="104" spans="1:9" x14ac:dyDescent="0.25">
      <c r="A104" s="4" t="s">
        <v>7374</v>
      </c>
      <c r="B104" s="4" t="s">
        <v>8808</v>
      </c>
      <c r="C104" s="4">
        <f>SUM(COUNTIFS('WEEK 1'!G:G, A104, 'WEEK 1'!D:D, "WR"), COUNTIFS('WEEK 1'!G:G, A104, 'WEEK 1'!D:D, "MI"))</f>
        <v>1</v>
      </c>
      <c r="D104" s="4">
        <f>SUM(COUNTIFS('WEEK 2'!G:G, A104, 'WEEK 2'!D:D, "WR"), COUNTIFS('WEEK 2'!G:G, A104, 'WEEK 2'!D:D, "MI"))</f>
        <v>0</v>
      </c>
      <c r="E104" s="4">
        <f>SUM(COUNTIFS('WEEK 3'!G:G, A104, 'WEEK 3'!D:D, "WR"), COUNTIFS('WEEK 3'!G:G, A104, 'WEEK 3'!D:D, "MI"))</f>
        <v>0</v>
      </c>
      <c r="F104" s="4">
        <f>SUM(COUNTIFS('WEEK 4'!G:G, A104, 'WEEK 4'!D:D, "WR"), COUNTIFS('WEEK 4'!G:G, A104, 'WEEK 4'!D:D, "MI"))</f>
        <v>1</v>
      </c>
      <c r="G104" s="4">
        <f>SUM(COUNTIFS('WEEK 5'!G:G, A104, 'WEEK 5'!D:D, "WR"), COUNTIFS('WEEK 5'!G:G, A104, 'WEEK 5'!D:D, "MI"))</f>
        <v>0</v>
      </c>
      <c r="H104" s="4">
        <f>SUM(Table3[[#This Row],[WEEK 1]:[WEEK 5 ]])</f>
        <v>2</v>
      </c>
      <c r="I104" s="5" cm="1">
        <f t="array" ref="I104">Table3[[#This Row],[EMPLOYEE TOTAL]]/Table4[MONTH TOTAL]</f>
        <v>8.4139671855279767E-4</v>
      </c>
    </row>
    <row r="105" spans="1:9" x14ac:dyDescent="0.25">
      <c r="A105" s="4" t="s">
        <v>4863</v>
      </c>
      <c r="B105" s="4" t="s">
        <v>8857</v>
      </c>
      <c r="C105" s="4">
        <f>SUM(COUNTIFS('WEEK 1'!G:G, A105, 'WEEK 1'!D:D, "WR"), COUNTIFS('WEEK 1'!G:G, A105, 'WEEK 1'!D:D, "MI"))</f>
        <v>0</v>
      </c>
      <c r="D105" s="4">
        <f>SUM(COUNTIFS('WEEK 2'!G:G, A105, 'WEEK 2'!D:D, "WR"), COUNTIFS('WEEK 2'!G:G, A105, 'WEEK 2'!D:D, "MI"))</f>
        <v>1</v>
      </c>
      <c r="E105" s="4">
        <f>SUM(COUNTIFS('WEEK 3'!G:G, A105, 'WEEK 3'!D:D, "WR"), COUNTIFS('WEEK 3'!G:G, A105, 'WEEK 3'!D:D, "MI"))</f>
        <v>0</v>
      </c>
      <c r="F105" s="4">
        <f>SUM(COUNTIFS('WEEK 4'!G:G, A105, 'WEEK 4'!D:D, "WR"), COUNTIFS('WEEK 4'!G:G, A105, 'WEEK 4'!D:D, "MI"))</f>
        <v>1</v>
      </c>
      <c r="G105" s="4">
        <f>SUM(COUNTIFS('WEEK 5'!G:G, A105, 'WEEK 5'!D:D, "WR"), COUNTIFS('WEEK 5'!G:G, A105, 'WEEK 5'!D:D, "MI"))</f>
        <v>0</v>
      </c>
      <c r="H105" s="4">
        <f>SUM(Table3[[#This Row],[WEEK 1]:[WEEK 5 ]])</f>
        <v>2</v>
      </c>
      <c r="I105" s="5" cm="1">
        <f t="array" ref="I105">Table3[[#This Row],[EMPLOYEE TOTAL]]/Table4[MONTH TOTAL]</f>
        <v>8.4139671855279767E-4</v>
      </c>
    </row>
    <row r="106" spans="1:9" x14ac:dyDescent="0.25">
      <c r="A106" s="4" t="s">
        <v>3132</v>
      </c>
      <c r="B106" s="4" t="s">
        <v>8793</v>
      </c>
      <c r="C106" s="4">
        <f>SUM(COUNTIFS('WEEK 1'!G:G, A106, 'WEEK 1'!D:D, "WR"), COUNTIFS('WEEK 1'!G:G, A106, 'WEEK 1'!D:D, "MI"))</f>
        <v>1</v>
      </c>
      <c r="D106" s="4">
        <f>SUM(COUNTIFS('WEEK 2'!G:G, A106, 'WEEK 2'!D:D, "WR"), COUNTIFS('WEEK 2'!G:G, A106, 'WEEK 2'!D:D, "MI"))</f>
        <v>0</v>
      </c>
      <c r="E106" s="4">
        <f>SUM(COUNTIFS('WEEK 3'!G:G, A106, 'WEEK 3'!D:D, "WR"), COUNTIFS('WEEK 3'!G:G, A106, 'WEEK 3'!D:D, "MI"))</f>
        <v>1</v>
      </c>
      <c r="F106" s="4">
        <f>SUM(COUNTIFS('WEEK 4'!G:G, A106, 'WEEK 4'!D:D, "WR"), COUNTIFS('WEEK 4'!G:G, A106, 'WEEK 4'!D:D, "MI"))</f>
        <v>0</v>
      </c>
      <c r="G106" s="4">
        <f>SUM(COUNTIFS('WEEK 5'!G:G, A106, 'WEEK 5'!D:D, "WR"), COUNTIFS('WEEK 5'!G:G, A106, 'WEEK 5'!D:D, "MI"))</f>
        <v>0</v>
      </c>
      <c r="H106" s="4">
        <f>SUM(Table3[[#This Row],[WEEK 1]:[WEEK 5 ]])</f>
        <v>2</v>
      </c>
      <c r="I106" s="5" cm="1">
        <f t="array" ref="I106">Table3[[#This Row],[EMPLOYEE TOTAL]]/Table4[MONTH TOTAL]</f>
        <v>8.4139671855279767E-4</v>
      </c>
    </row>
    <row r="107" spans="1:9" x14ac:dyDescent="0.25">
      <c r="A107" s="4" t="s">
        <v>4926</v>
      </c>
      <c r="B107" s="4" t="s">
        <v>8792</v>
      </c>
      <c r="C107" s="4">
        <f>SUM(COUNTIFS('WEEK 1'!G:G, A107, 'WEEK 1'!D:D, "WR"), COUNTIFS('WEEK 1'!G:G, A107, 'WEEK 1'!D:D, "MI"))</f>
        <v>0</v>
      </c>
      <c r="D107" s="4">
        <f>SUM(COUNTIFS('WEEK 2'!G:G, A107, 'WEEK 2'!D:D, "WR"), COUNTIFS('WEEK 2'!G:G, A107, 'WEEK 2'!D:D, "MI"))</f>
        <v>0</v>
      </c>
      <c r="E107" s="4">
        <f>SUM(COUNTIFS('WEEK 3'!G:G, A107, 'WEEK 3'!D:D, "WR"), COUNTIFS('WEEK 3'!G:G, A107, 'WEEK 3'!D:D, "MI"))</f>
        <v>0</v>
      </c>
      <c r="F107" s="4">
        <f>SUM(COUNTIFS('WEEK 4'!G:G, A107, 'WEEK 4'!D:D, "WR"), COUNTIFS('WEEK 4'!G:G, A107, 'WEEK 4'!D:D, "MI"))</f>
        <v>2</v>
      </c>
      <c r="G107" s="4">
        <f>SUM(COUNTIFS('WEEK 5'!G:G, A107, 'WEEK 5'!D:D, "WR"), COUNTIFS('WEEK 5'!G:G, A107, 'WEEK 5'!D:D, "MI"))</f>
        <v>0</v>
      </c>
      <c r="H107" s="4">
        <f>SUM(Table3[[#This Row],[WEEK 1]:[WEEK 5 ]])</f>
        <v>2</v>
      </c>
      <c r="I107" s="5" cm="1">
        <f t="array" ref="I107">Table3[[#This Row],[EMPLOYEE TOTAL]]/Table4[MONTH TOTAL]</f>
        <v>8.4139671855279767E-4</v>
      </c>
    </row>
    <row r="108" spans="1:9" x14ac:dyDescent="0.25">
      <c r="A108" s="4" t="s">
        <v>5640</v>
      </c>
      <c r="B108" s="4" t="s">
        <v>8807</v>
      </c>
      <c r="C108" s="4">
        <f>SUM(COUNTIFS('WEEK 1'!G:G, A108, 'WEEK 1'!D:D, "WR"), COUNTIFS('WEEK 1'!G:G, A108, 'WEEK 1'!D:D, "MI"))</f>
        <v>1</v>
      </c>
      <c r="D108" s="4">
        <f>SUM(COUNTIFS('WEEK 2'!G:G, A108, 'WEEK 2'!D:D, "WR"), COUNTIFS('WEEK 2'!G:G, A108, 'WEEK 2'!D:D, "MI"))</f>
        <v>1</v>
      </c>
      <c r="E108" s="4">
        <f>SUM(COUNTIFS('WEEK 3'!G:G, A108, 'WEEK 3'!D:D, "WR"), COUNTIFS('WEEK 3'!G:G, A108, 'WEEK 3'!D:D, "MI"))</f>
        <v>0</v>
      </c>
      <c r="F108" s="4">
        <f>SUM(COUNTIFS('WEEK 4'!G:G, A108, 'WEEK 4'!D:D, "WR"), COUNTIFS('WEEK 4'!G:G, A108, 'WEEK 4'!D:D, "MI"))</f>
        <v>0</v>
      </c>
      <c r="G108" s="4">
        <f>SUM(COUNTIFS('WEEK 5'!G:G, A108, 'WEEK 5'!D:D, "WR"), COUNTIFS('WEEK 5'!G:G, A108, 'WEEK 5'!D:D, "MI"))</f>
        <v>0</v>
      </c>
      <c r="H108" s="4">
        <f>SUM(Table3[[#This Row],[WEEK 1]:[WEEK 5 ]])</f>
        <v>2</v>
      </c>
      <c r="I108" s="5" cm="1">
        <f t="array" ref="I108">Table3[[#This Row],[EMPLOYEE TOTAL]]/Table4[MONTH TOTAL]</f>
        <v>8.4139671855279767E-4</v>
      </c>
    </row>
    <row r="109" spans="1:9" x14ac:dyDescent="0.25">
      <c r="A109" s="4" t="s">
        <v>4704</v>
      </c>
      <c r="B109" s="4" t="s">
        <v>8834</v>
      </c>
      <c r="C109" s="4">
        <f>SUM(COUNTIFS('WEEK 1'!G:G, A109, 'WEEK 1'!D:D, "WR"), COUNTIFS('WEEK 1'!G:G, A109, 'WEEK 1'!D:D, "MI"))</f>
        <v>1</v>
      </c>
      <c r="D109" s="4">
        <f>SUM(COUNTIFS('WEEK 2'!G:G, A109, 'WEEK 2'!D:D, "WR"), COUNTIFS('WEEK 2'!G:G, A109, 'WEEK 2'!D:D, "MI"))</f>
        <v>0</v>
      </c>
      <c r="E109" s="4">
        <f>SUM(COUNTIFS('WEEK 3'!G:G, A109, 'WEEK 3'!D:D, "WR"), COUNTIFS('WEEK 3'!G:G, A109, 'WEEK 3'!D:D, "MI"))</f>
        <v>1</v>
      </c>
      <c r="F109" s="4">
        <f>SUM(COUNTIFS('WEEK 4'!G:G, A109, 'WEEK 4'!D:D, "WR"), COUNTIFS('WEEK 4'!G:G, A109, 'WEEK 4'!D:D, "MI"))</f>
        <v>0</v>
      </c>
      <c r="G109" s="4">
        <f>SUM(COUNTIFS('WEEK 5'!G:G, A109, 'WEEK 5'!D:D, "WR"), COUNTIFS('WEEK 5'!G:G, A109, 'WEEK 5'!D:D, "MI"))</f>
        <v>0</v>
      </c>
      <c r="H109" s="4">
        <f>SUM(Table3[[#This Row],[WEEK 1]:[WEEK 5 ]])</f>
        <v>2</v>
      </c>
      <c r="I109" s="5" cm="1">
        <f t="array" ref="I109">Table3[[#This Row],[EMPLOYEE TOTAL]]/Table4[MONTH TOTAL]</f>
        <v>8.4139671855279767E-4</v>
      </c>
    </row>
    <row r="110" spans="1:9" x14ac:dyDescent="0.25">
      <c r="A110" s="4" t="s">
        <v>7208</v>
      </c>
      <c r="B110" s="4" t="s">
        <v>8861</v>
      </c>
      <c r="C110" s="4">
        <f>SUM(COUNTIFS('WEEK 1'!G:G, A110, 'WEEK 1'!D:D, "WR"), COUNTIFS('WEEK 1'!G:G, A110, 'WEEK 1'!D:D, "MI"))</f>
        <v>1</v>
      </c>
      <c r="D110" s="4">
        <f>SUM(COUNTIFS('WEEK 2'!G:G, A110, 'WEEK 2'!D:D, "WR"), COUNTIFS('WEEK 2'!G:G, A110, 'WEEK 2'!D:D, "MI"))</f>
        <v>1</v>
      </c>
      <c r="E110" s="4">
        <f>SUM(COUNTIFS('WEEK 3'!G:G, A110, 'WEEK 3'!D:D, "WR"), COUNTIFS('WEEK 3'!G:G, A110, 'WEEK 3'!D:D, "MI"))</f>
        <v>0</v>
      </c>
      <c r="F110" s="4">
        <f>SUM(COUNTIFS('WEEK 4'!G:G, A110, 'WEEK 4'!D:D, "WR"), COUNTIFS('WEEK 4'!G:G, A110, 'WEEK 4'!D:D, "MI"))</f>
        <v>0</v>
      </c>
      <c r="G110" s="4">
        <f>SUM(COUNTIFS('WEEK 5'!G:G, A110, 'WEEK 5'!D:D, "WR"), COUNTIFS('WEEK 5'!G:G, A110, 'WEEK 5'!D:D, "MI"))</f>
        <v>0</v>
      </c>
      <c r="H110" s="4">
        <f>SUM(Table3[[#This Row],[WEEK 1]:[WEEK 5 ]])</f>
        <v>2</v>
      </c>
      <c r="I110" s="5" cm="1">
        <f t="array" ref="I110">Table3[[#This Row],[EMPLOYEE TOTAL]]/Table4[MONTH TOTAL]</f>
        <v>8.4139671855279767E-4</v>
      </c>
    </row>
    <row r="111" spans="1:9" x14ac:dyDescent="0.25">
      <c r="A111" s="4" t="s">
        <v>4042</v>
      </c>
      <c r="B111" s="4" t="s">
        <v>8790</v>
      </c>
      <c r="C111" s="4">
        <f>SUM(COUNTIFS('WEEK 1'!G:G, A111, 'WEEK 1'!D:D, "WR"), COUNTIFS('WEEK 1'!G:G, A111, 'WEEK 1'!D:D, "MI"))</f>
        <v>0</v>
      </c>
      <c r="D111" s="4">
        <f>SUM(COUNTIFS('WEEK 2'!G:G, A111, 'WEEK 2'!D:D, "WR"), COUNTIFS('WEEK 2'!G:G, A111, 'WEEK 2'!D:D, "MI"))</f>
        <v>0</v>
      </c>
      <c r="E111" s="4">
        <f>SUM(COUNTIFS('WEEK 3'!G:G, A111, 'WEEK 3'!D:D, "WR"), COUNTIFS('WEEK 3'!G:G, A111, 'WEEK 3'!D:D, "MI"))</f>
        <v>0</v>
      </c>
      <c r="F111" s="4">
        <f>SUM(COUNTIFS('WEEK 4'!G:G, A111, 'WEEK 4'!D:D, "WR"), COUNTIFS('WEEK 4'!G:G, A111, 'WEEK 4'!D:D, "MI"))</f>
        <v>1</v>
      </c>
      <c r="G111" s="4">
        <f>SUM(COUNTIFS('WEEK 5'!G:G, A111, 'WEEK 5'!D:D, "WR"), COUNTIFS('WEEK 5'!G:G, A111, 'WEEK 5'!D:D, "MI"))</f>
        <v>1</v>
      </c>
      <c r="H111" s="4">
        <f>SUM(Table3[[#This Row],[WEEK 1]:[WEEK 5 ]])</f>
        <v>2</v>
      </c>
      <c r="I111" s="5" cm="1">
        <f t="array" ref="I111">Table3[[#This Row],[EMPLOYEE TOTAL]]/Table4[MONTH TOTAL]</f>
        <v>8.4139671855279767E-4</v>
      </c>
    </row>
    <row r="112" spans="1:9" x14ac:dyDescent="0.25">
      <c r="A112" s="4" t="s">
        <v>7708</v>
      </c>
      <c r="B112" s="4" t="s">
        <v>8818</v>
      </c>
      <c r="C112" s="4">
        <f>SUM(COUNTIFS('WEEK 1'!G:G, A112, 'WEEK 1'!D:D, "WR"), COUNTIFS('WEEK 1'!G:G, A112, 'WEEK 1'!D:D, "MI"))</f>
        <v>1</v>
      </c>
      <c r="D112" s="4">
        <f>SUM(COUNTIFS('WEEK 2'!G:G, A112, 'WEEK 2'!D:D, "WR"), COUNTIFS('WEEK 2'!G:G, A112, 'WEEK 2'!D:D, "MI"))</f>
        <v>1</v>
      </c>
      <c r="E112" s="4">
        <f>SUM(COUNTIFS('WEEK 3'!G:G, A112, 'WEEK 3'!D:D, "WR"), COUNTIFS('WEEK 3'!G:G, A112, 'WEEK 3'!D:D, "MI"))</f>
        <v>0</v>
      </c>
      <c r="F112" s="4">
        <f>SUM(COUNTIFS('WEEK 4'!G:G, A112, 'WEEK 4'!D:D, "WR"), COUNTIFS('WEEK 4'!G:G, A112, 'WEEK 4'!D:D, "MI"))</f>
        <v>0</v>
      </c>
      <c r="G112" s="4">
        <f>SUM(COUNTIFS('WEEK 5'!G:G, A112, 'WEEK 5'!D:D, "WR"), COUNTIFS('WEEK 5'!G:G, A112, 'WEEK 5'!D:D, "MI"))</f>
        <v>0</v>
      </c>
      <c r="H112" s="4">
        <f>SUM(Table3[[#This Row],[WEEK 1]:[WEEK 5 ]])</f>
        <v>2</v>
      </c>
      <c r="I112" s="5" cm="1">
        <f t="array" ref="I112">Table3[[#This Row],[EMPLOYEE TOTAL]]/Table4[MONTH TOTAL]</f>
        <v>8.4139671855279767E-4</v>
      </c>
    </row>
    <row r="113" spans="1:9" x14ac:dyDescent="0.25">
      <c r="A113" s="4" t="s">
        <v>2172</v>
      </c>
      <c r="B113" s="4" t="s">
        <v>8868</v>
      </c>
      <c r="C113" s="4">
        <f>SUM(COUNTIFS('WEEK 1'!G:G, A113, 'WEEK 1'!D:D, "WR"), COUNTIFS('WEEK 1'!G:G, A113, 'WEEK 1'!D:D, "MI"))</f>
        <v>0</v>
      </c>
      <c r="D113" s="4">
        <f>SUM(COUNTIFS('WEEK 2'!G:G, A113, 'WEEK 2'!D:D, "WR"), COUNTIFS('WEEK 2'!G:G, A113, 'WEEK 2'!D:D, "MI"))</f>
        <v>0</v>
      </c>
      <c r="E113" s="4">
        <f>SUM(COUNTIFS('WEEK 3'!G:G, A113, 'WEEK 3'!D:D, "WR"), COUNTIFS('WEEK 3'!G:G, A113, 'WEEK 3'!D:D, "MI"))</f>
        <v>0</v>
      </c>
      <c r="F113" s="4">
        <f>SUM(COUNTIFS('WEEK 4'!G:G, A113, 'WEEK 4'!D:D, "WR"), COUNTIFS('WEEK 4'!G:G, A113, 'WEEK 4'!D:D, "MI"))</f>
        <v>0</v>
      </c>
      <c r="G113" s="4">
        <f>SUM(COUNTIFS('WEEK 5'!G:G, A113, 'WEEK 5'!D:D, "WR"), COUNTIFS('WEEK 5'!G:G, A113, 'WEEK 5'!D:D, "MI"))</f>
        <v>2</v>
      </c>
      <c r="H113" s="4">
        <f>SUM(Table3[[#This Row],[WEEK 1]:[WEEK 5 ]])</f>
        <v>2</v>
      </c>
      <c r="I113" s="5" cm="1">
        <f t="array" ref="I113">Table3[[#This Row],[EMPLOYEE TOTAL]]/Table4[MONTH TOTAL]</f>
        <v>8.4139671855279767E-4</v>
      </c>
    </row>
    <row r="114" spans="1:9" x14ac:dyDescent="0.25">
      <c r="A114" s="4" t="s">
        <v>19</v>
      </c>
      <c r="B114" s="4" t="s">
        <v>8862</v>
      </c>
      <c r="C114" s="4">
        <f>SUM(COUNTIFS('WEEK 1'!G:G, A114, 'WEEK 1'!D:D, "WR"), COUNTIFS('WEEK 1'!G:G, A114, 'WEEK 1'!D:D, "MI"))</f>
        <v>0</v>
      </c>
      <c r="D114" s="4">
        <f>SUM(COUNTIFS('WEEK 2'!G:G, A114, 'WEEK 2'!D:D, "WR"), COUNTIFS('WEEK 2'!G:G, A114, 'WEEK 2'!D:D, "MI"))</f>
        <v>1</v>
      </c>
      <c r="E114" s="4">
        <f>SUM(COUNTIFS('WEEK 3'!G:G, A114, 'WEEK 3'!D:D, "WR"), COUNTIFS('WEEK 3'!G:G, A114, 'WEEK 3'!D:D, "MI"))</f>
        <v>1</v>
      </c>
      <c r="F114" s="4">
        <f>SUM(COUNTIFS('WEEK 4'!G:G, A114, 'WEEK 4'!D:D, "WR"), COUNTIFS('WEEK 4'!G:G, A114, 'WEEK 4'!D:D, "MI"))</f>
        <v>0</v>
      </c>
      <c r="G114" s="4">
        <f>SUM(COUNTIFS('WEEK 5'!G:G, A114, 'WEEK 5'!D:D, "WR"), COUNTIFS('WEEK 5'!G:G, A114, 'WEEK 5'!D:D, "MI"))</f>
        <v>0</v>
      </c>
      <c r="H114" s="4">
        <f>SUM(Table3[[#This Row],[WEEK 1]:[WEEK 5 ]])</f>
        <v>2</v>
      </c>
      <c r="I114" s="5" cm="1">
        <f t="array" ref="I114">Table3[[#This Row],[EMPLOYEE TOTAL]]/Table4[MONTH TOTAL]</f>
        <v>8.4139671855279767E-4</v>
      </c>
    </row>
    <row r="115" spans="1:9" x14ac:dyDescent="0.25">
      <c r="A115" s="4" t="s">
        <v>5754</v>
      </c>
      <c r="B115" s="4" t="s">
        <v>8804</v>
      </c>
      <c r="C115" s="4">
        <f>SUM(COUNTIFS('WEEK 1'!G:G, A115, 'WEEK 1'!D:D, "WR"), COUNTIFS('WEEK 1'!G:G, A115, 'WEEK 1'!D:D, "MI"))</f>
        <v>0</v>
      </c>
      <c r="D115" s="4">
        <f>SUM(COUNTIFS('WEEK 2'!G:G, A115, 'WEEK 2'!D:D, "WR"), COUNTIFS('WEEK 2'!G:G, A115, 'WEEK 2'!D:D, "MI"))</f>
        <v>1</v>
      </c>
      <c r="E115" s="4">
        <f>SUM(COUNTIFS('WEEK 3'!G:G, A115, 'WEEK 3'!D:D, "WR"), COUNTIFS('WEEK 3'!G:G, A115, 'WEEK 3'!D:D, "MI"))</f>
        <v>0</v>
      </c>
      <c r="F115" s="4">
        <f>SUM(COUNTIFS('WEEK 4'!G:G, A115, 'WEEK 4'!D:D, "WR"), COUNTIFS('WEEK 4'!G:G, A115, 'WEEK 4'!D:D, "MI"))</f>
        <v>0</v>
      </c>
      <c r="G115" s="4">
        <f>SUM(COUNTIFS('WEEK 5'!G:G, A115, 'WEEK 5'!D:D, "WR"), COUNTIFS('WEEK 5'!G:G, A115, 'WEEK 5'!D:D, "MI"))</f>
        <v>1</v>
      </c>
      <c r="H115" s="4">
        <f>SUM(Table3[[#This Row],[WEEK 1]:[WEEK 5 ]])</f>
        <v>2</v>
      </c>
      <c r="I115" s="5" cm="1">
        <f t="array" ref="I115">Table3[[#This Row],[EMPLOYEE TOTAL]]/Table4[MONTH TOTAL]</f>
        <v>8.4139671855279767E-4</v>
      </c>
    </row>
    <row r="116" spans="1:9" x14ac:dyDescent="0.25">
      <c r="A116" s="4" t="s">
        <v>2397</v>
      </c>
      <c r="B116" s="4" t="s">
        <v>8787</v>
      </c>
      <c r="C116" s="4">
        <f>SUM(COUNTIFS('WEEK 1'!G:G, A116, 'WEEK 1'!D:D, "WR"), COUNTIFS('WEEK 1'!G:G, A116, 'WEEK 1'!D:D, "MI"))</f>
        <v>1</v>
      </c>
      <c r="D116" s="4">
        <f>SUM(COUNTIFS('WEEK 2'!G:G, A116, 'WEEK 2'!D:D, "WR"), COUNTIFS('WEEK 2'!G:G, A116, 'WEEK 2'!D:D, "MI"))</f>
        <v>0</v>
      </c>
      <c r="E116" s="4">
        <f>SUM(COUNTIFS('WEEK 3'!G:G, A116, 'WEEK 3'!D:D, "WR"), COUNTIFS('WEEK 3'!G:G, A116, 'WEEK 3'!D:D, "MI"))</f>
        <v>0</v>
      </c>
      <c r="F116" s="4">
        <f>SUM(COUNTIFS('WEEK 4'!G:G, A116, 'WEEK 4'!D:D, "WR"), COUNTIFS('WEEK 4'!G:G, A116, 'WEEK 4'!D:D, "MI"))</f>
        <v>1</v>
      </c>
      <c r="G116" s="4">
        <f>SUM(COUNTIFS('WEEK 5'!G:G, A116, 'WEEK 5'!D:D, "WR"), COUNTIFS('WEEK 5'!G:G, A116, 'WEEK 5'!D:D, "MI"))</f>
        <v>0</v>
      </c>
      <c r="H116" s="4">
        <f>SUM(Table3[[#This Row],[WEEK 1]:[WEEK 5 ]])</f>
        <v>2</v>
      </c>
      <c r="I116" s="5" cm="1">
        <f t="array" ref="I116">Table3[[#This Row],[EMPLOYEE TOTAL]]/Table4[MONTH TOTAL]</f>
        <v>8.4139671855279767E-4</v>
      </c>
    </row>
    <row r="117" spans="1:9" x14ac:dyDescent="0.25">
      <c r="A117" s="4" t="s">
        <v>7727</v>
      </c>
      <c r="B117" s="4" t="s">
        <v>8788</v>
      </c>
      <c r="C117" s="4">
        <f>SUM(COUNTIFS('WEEK 1'!G:G, A117, 'WEEK 1'!D:D, "WR"), COUNTIFS('WEEK 1'!G:G, A117, 'WEEK 1'!D:D, "MI"))</f>
        <v>0</v>
      </c>
      <c r="D117" s="4">
        <f>SUM(COUNTIFS('WEEK 2'!G:G, A117, 'WEEK 2'!D:D, "WR"), COUNTIFS('WEEK 2'!G:G, A117, 'WEEK 2'!D:D, "MI"))</f>
        <v>0</v>
      </c>
      <c r="E117" s="4">
        <f>SUM(COUNTIFS('WEEK 3'!G:G, A117, 'WEEK 3'!D:D, "WR"), COUNTIFS('WEEK 3'!G:G, A117, 'WEEK 3'!D:D, "MI"))</f>
        <v>1</v>
      </c>
      <c r="F117" s="4">
        <f>SUM(COUNTIFS('WEEK 4'!G:G, A117, 'WEEK 4'!D:D, "WR"), COUNTIFS('WEEK 4'!G:G, A117, 'WEEK 4'!D:D, "MI"))</f>
        <v>1</v>
      </c>
      <c r="G117" s="4">
        <f>SUM(COUNTIFS('WEEK 5'!G:G, A117, 'WEEK 5'!D:D, "WR"), COUNTIFS('WEEK 5'!G:G, A117, 'WEEK 5'!D:D, "MI"))</f>
        <v>0</v>
      </c>
      <c r="H117" s="4">
        <f>SUM(Table3[[#This Row],[WEEK 1]:[WEEK 5 ]])</f>
        <v>2</v>
      </c>
      <c r="I117" s="5" cm="1">
        <f t="array" ref="I117">Table3[[#This Row],[EMPLOYEE TOTAL]]/Table4[MONTH TOTAL]</f>
        <v>8.4139671855279767E-4</v>
      </c>
    </row>
    <row r="118" spans="1:9" x14ac:dyDescent="0.25">
      <c r="A118" s="4" t="s">
        <v>7936</v>
      </c>
      <c r="B118" s="4" t="s">
        <v>8798</v>
      </c>
      <c r="C118" s="4">
        <f>SUM(COUNTIFS('WEEK 1'!G:G, A118, 'WEEK 1'!D:D, "WR"), COUNTIFS('WEEK 1'!G:G, A118, 'WEEK 1'!D:D, "MI"))</f>
        <v>0</v>
      </c>
      <c r="D118" s="4">
        <f>SUM(COUNTIFS('WEEK 2'!G:G, A118, 'WEEK 2'!D:D, "WR"), COUNTIFS('WEEK 2'!G:G, A118, 'WEEK 2'!D:D, "MI"))</f>
        <v>0</v>
      </c>
      <c r="E118" s="4">
        <f>SUM(COUNTIFS('WEEK 3'!G:G, A118, 'WEEK 3'!D:D, "WR"), COUNTIFS('WEEK 3'!G:G, A118, 'WEEK 3'!D:D, "MI"))</f>
        <v>1</v>
      </c>
      <c r="F118" s="4">
        <f>SUM(COUNTIFS('WEEK 4'!G:G, A118, 'WEEK 4'!D:D, "WR"), COUNTIFS('WEEK 4'!G:G, A118, 'WEEK 4'!D:D, "MI"))</f>
        <v>1</v>
      </c>
      <c r="G118" s="4">
        <f>SUM(COUNTIFS('WEEK 5'!G:G, A118, 'WEEK 5'!D:D, "WR"), COUNTIFS('WEEK 5'!G:G, A118, 'WEEK 5'!D:D, "MI"))</f>
        <v>0</v>
      </c>
      <c r="H118" s="4">
        <f>SUM(Table3[[#This Row],[WEEK 1]:[WEEK 5 ]])</f>
        <v>2</v>
      </c>
      <c r="I118" s="5" cm="1">
        <f t="array" ref="I118">Table3[[#This Row],[EMPLOYEE TOTAL]]/Table4[MONTH TOTAL]</f>
        <v>8.4139671855279767E-4</v>
      </c>
    </row>
    <row r="119" spans="1:9" x14ac:dyDescent="0.25">
      <c r="A119" s="4" t="s">
        <v>7352</v>
      </c>
      <c r="B119" s="4" t="s">
        <v>8831</v>
      </c>
      <c r="C119" s="4">
        <f>SUM(COUNTIFS('WEEK 1'!G:G, A119, 'WEEK 1'!D:D, "WR"), COUNTIFS('WEEK 1'!G:G, A119, 'WEEK 1'!D:D, "MI"))</f>
        <v>0</v>
      </c>
      <c r="D119" s="4">
        <f>SUM(COUNTIFS('WEEK 2'!G:G, A119, 'WEEK 2'!D:D, "WR"), COUNTIFS('WEEK 2'!G:G, A119, 'WEEK 2'!D:D, "MI"))</f>
        <v>0</v>
      </c>
      <c r="E119" s="4">
        <f>SUM(COUNTIFS('WEEK 3'!G:G, A119, 'WEEK 3'!D:D, "WR"), COUNTIFS('WEEK 3'!G:G, A119, 'WEEK 3'!D:D, "MI"))</f>
        <v>1</v>
      </c>
      <c r="F119" s="4">
        <f>SUM(COUNTIFS('WEEK 4'!G:G, A119, 'WEEK 4'!D:D, "WR"), COUNTIFS('WEEK 4'!G:G, A119, 'WEEK 4'!D:D, "MI"))</f>
        <v>0</v>
      </c>
      <c r="G119" s="4">
        <f>SUM(COUNTIFS('WEEK 5'!G:G, A119, 'WEEK 5'!D:D, "WR"), COUNTIFS('WEEK 5'!G:G, A119, 'WEEK 5'!D:D, "MI"))</f>
        <v>1</v>
      </c>
      <c r="H119" s="4">
        <f>SUM(Table3[[#This Row],[WEEK 1]:[WEEK 5 ]])</f>
        <v>2</v>
      </c>
      <c r="I119" s="5" cm="1">
        <f t="array" ref="I119">Table3[[#This Row],[EMPLOYEE TOTAL]]/Table4[MONTH TOTAL]</f>
        <v>8.4139671855279767E-4</v>
      </c>
    </row>
    <row r="120" spans="1:9" x14ac:dyDescent="0.25">
      <c r="A120" s="4" t="s">
        <v>6534</v>
      </c>
      <c r="B120" s="4" t="s">
        <v>8844</v>
      </c>
      <c r="C120" s="4">
        <f>SUM(COUNTIFS('WEEK 1'!G:G, A120, 'WEEK 1'!D:D, "WR"), COUNTIFS('WEEK 1'!G:G, A120, 'WEEK 1'!D:D, "MI"))</f>
        <v>2</v>
      </c>
      <c r="D120" s="4">
        <f>SUM(COUNTIFS('WEEK 2'!G:G, A120, 'WEEK 2'!D:D, "WR"), COUNTIFS('WEEK 2'!G:G, A120, 'WEEK 2'!D:D, "MI"))</f>
        <v>0</v>
      </c>
      <c r="E120" s="4">
        <f>SUM(COUNTIFS('WEEK 3'!G:G, A120, 'WEEK 3'!D:D, "WR"), COUNTIFS('WEEK 3'!G:G, A120, 'WEEK 3'!D:D, "MI"))</f>
        <v>0</v>
      </c>
      <c r="F120" s="4">
        <f>SUM(COUNTIFS('WEEK 4'!G:G, A120, 'WEEK 4'!D:D, "WR"), COUNTIFS('WEEK 4'!G:G, A120, 'WEEK 4'!D:D, "MI"))</f>
        <v>0</v>
      </c>
      <c r="G120" s="4">
        <f>SUM(COUNTIFS('WEEK 5'!G:G, A120, 'WEEK 5'!D:D, "WR"), COUNTIFS('WEEK 5'!G:G, A120, 'WEEK 5'!D:D, "MI"))</f>
        <v>0</v>
      </c>
      <c r="H120" s="4">
        <f>SUM(Table3[[#This Row],[WEEK 1]:[WEEK 5 ]])</f>
        <v>2</v>
      </c>
      <c r="I120" s="5" cm="1">
        <f t="array" ref="I120">Table3[[#This Row],[EMPLOYEE TOTAL]]/Table4[MONTH TOTAL]</f>
        <v>8.4139671855279767E-4</v>
      </c>
    </row>
    <row r="121" spans="1:9" x14ac:dyDescent="0.25">
      <c r="A121" s="4" t="s">
        <v>4268</v>
      </c>
      <c r="B121" s="4" t="s">
        <v>8807</v>
      </c>
      <c r="C121" s="4">
        <f>SUM(COUNTIFS('WEEK 1'!G:G, A121, 'WEEK 1'!D:D, "WR"), COUNTIFS('WEEK 1'!G:G, A121, 'WEEK 1'!D:D, "MI"))</f>
        <v>2</v>
      </c>
      <c r="D121" s="4">
        <f>SUM(COUNTIFS('WEEK 2'!G:G, A121, 'WEEK 2'!D:D, "WR"), COUNTIFS('WEEK 2'!G:G, A121, 'WEEK 2'!D:D, "MI"))</f>
        <v>0</v>
      </c>
      <c r="E121" s="4">
        <f>SUM(COUNTIFS('WEEK 3'!G:G, A121, 'WEEK 3'!D:D, "WR"), COUNTIFS('WEEK 3'!G:G, A121, 'WEEK 3'!D:D, "MI"))</f>
        <v>0</v>
      </c>
      <c r="F121" s="4">
        <f>SUM(COUNTIFS('WEEK 4'!G:G, A121, 'WEEK 4'!D:D, "WR"), COUNTIFS('WEEK 4'!G:G, A121, 'WEEK 4'!D:D, "MI"))</f>
        <v>0</v>
      </c>
      <c r="G121" s="4">
        <f>SUM(COUNTIFS('WEEK 5'!G:G, A121, 'WEEK 5'!D:D, "WR"), COUNTIFS('WEEK 5'!G:G, A121, 'WEEK 5'!D:D, "MI"))</f>
        <v>0</v>
      </c>
      <c r="H121" s="4">
        <f>SUM(Table3[[#This Row],[WEEK 1]:[WEEK 5 ]])</f>
        <v>2</v>
      </c>
      <c r="I121" s="5" cm="1">
        <f t="array" ref="I121">Table3[[#This Row],[EMPLOYEE TOTAL]]/Table4[MONTH TOTAL]</f>
        <v>8.4139671855279767E-4</v>
      </c>
    </row>
    <row r="122" spans="1:9" x14ac:dyDescent="0.25">
      <c r="A122" s="4" t="s">
        <v>1447</v>
      </c>
      <c r="B122" s="4" t="s">
        <v>8792</v>
      </c>
      <c r="C122" s="4">
        <f>SUM(COUNTIFS('WEEK 1'!G:G, A122, 'WEEK 1'!D:D, "WR"), COUNTIFS('WEEK 1'!G:G, A122, 'WEEK 1'!D:D, "MI"))</f>
        <v>0</v>
      </c>
      <c r="D122" s="4">
        <f>SUM(COUNTIFS('WEEK 2'!G:G, A122, 'WEEK 2'!D:D, "WR"), COUNTIFS('WEEK 2'!G:G, A122, 'WEEK 2'!D:D, "MI"))</f>
        <v>1</v>
      </c>
      <c r="E122" s="4">
        <f>SUM(COUNTIFS('WEEK 3'!G:G, A122, 'WEEK 3'!D:D, "WR"), COUNTIFS('WEEK 3'!G:G, A122, 'WEEK 3'!D:D, "MI"))</f>
        <v>1</v>
      </c>
      <c r="F122" s="4">
        <f>SUM(COUNTIFS('WEEK 4'!G:G, A122, 'WEEK 4'!D:D, "WR"), COUNTIFS('WEEK 4'!G:G, A122, 'WEEK 4'!D:D, "MI"))</f>
        <v>0</v>
      </c>
      <c r="G122" s="4">
        <f>SUM(COUNTIFS('WEEK 5'!G:G, A122, 'WEEK 5'!D:D, "WR"), COUNTIFS('WEEK 5'!G:G, A122, 'WEEK 5'!D:D, "MI"))</f>
        <v>0</v>
      </c>
      <c r="H122" s="4">
        <f>SUM(Table3[[#This Row],[WEEK 1]:[WEEK 5 ]])</f>
        <v>2</v>
      </c>
      <c r="I122" s="5" cm="1">
        <f t="array" ref="I122">Table3[[#This Row],[EMPLOYEE TOTAL]]/Table4[MONTH TOTAL]</f>
        <v>8.4139671855279767E-4</v>
      </c>
    </row>
    <row r="123" spans="1:9" x14ac:dyDescent="0.25">
      <c r="A123" s="4" t="s">
        <v>5293</v>
      </c>
      <c r="B123" s="4" t="s">
        <v>8870</v>
      </c>
      <c r="C123" s="4">
        <f>SUM(COUNTIFS('WEEK 1'!G:G, A123, 'WEEK 1'!D:D, "WR"), COUNTIFS('WEEK 1'!G:G, A123, 'WEEK 1'!D:D, "MI"))</f>
        <v>0</v>
      </c>
      <c r="D123" s="4">
        <f>SUM(COUNTIFS('WEEK 2'!G:G, A123, 'WEEK 2'!D:D, "WR"), COUNTIFS('WEEK 2'!G:G, A123, 'WEEK 2'!D:D, "MI"))</f>
        <v>1</v>
      </c>
      <c r="E123" s="4">
        <f>SUM(COUNTIFS('WEEK 3'!G:G, A123, 'WEEK 3'!D:D, "WR"), COUNTIFS('WEEK 3'!G:G, A123, 'WEEK 3'!D:D, "MI"))</f>
        <v>1</v>
      </c>
      <c r="F123" s="4">
        <f>SUM(COUNTIFS('WEEK 4'!G:G, A123, 'WEEK 4'!D:D, "WR"), COUNTIFS('WEEK 4'!G:G, A123, 'WEEK 4'!D:D, "MI"))</f>
        <v>0</v>
      </c>
      <c r="G123" s="4">
        <f>SUM(COUNTIFS('WEEK 5'!G:G, A123, 'WEEK 5'!D:D, "WR"), COUNTIFS('WEEK 5'!G:G, A123, 'WEEK 5'!D:D, "MI"))</f>
        <v>0</v>
      </c>
      <c r="H123" s="4">
        <f>SUM(Table3[[#This Row],[WEEK 1]:[WEEK 5 ]])</f>
        <v>2</v>
      </c>
      <c r="I123" s="5" cm="1">
        <f t="array" ref="I123">Table3[[#This Row],[EMPLOYEE TOTAL]]/Table4[MONTH TOTAL]</f>
        <v>8.4139671855279767E-4</v>
      </c>
    </row>
    <row r="124" spans="1:9" x14ac:dyDescent="0.25">
      <c r="A124" s="4" t="s">
        <v>1360</v>
      </c>
      <c r="B124" s="4" t="s">
        <v>8827</v>
      </c>
      <c r="C124" s="4">
        <f>SUM(COUNTIFS('WEEK 1'!G:G, A124, 'WEEK 1'!D:D, "WR"), COUNTIFS('WEEK 1'!G:G, A124, 'WEEK 1'!D:D, "MI"))</f>
        <v>0</v>
      </c>
      <c r="D124" s="4">
        <f>SUM(COUNTIFS('WEEK 2'!G:G, A124, 'WEEK 2'!D:D, "WR"), COUNTIFS('WEEK 2'!G:G, A124, 'WEEK 2'!D:D, "MI"))</f>
        <v>0</v>
      </c>
      <c r="E124" s="4">
        <f>SUM(COUNTIFS('WEEK 3'!G:G, A124, 'WEEK 3'!D:D, "WR"), COUNTIFS('WEEK 3'!G:G, A124, 'WEEK 3'!D:D, "MI"))</f>
        <v>2</v>
      </c>
      <c r="F124" s="4">
        <f>SUM(COUNTIFS('WEEK 4'!G:G, A124, 'WEEK 4'!D:D, "WR"), COUNTIFS('WEEK 4'!G:G, A124, 'WEEK 4'!D:D, "MI"))</f>
        <v>0</v>
      </c>
      <c r="G124" s="4">
        <f>SUM(COUNTIFS('WEEK 5'!G:G, A124, 'WEEK 5'!D:D, "WR"), COUNTIFS('WEEK 5'!G:G, A124, 'WEEK 5'!D:D, "MI"))</f>
        <v>0</v>
      </c>
      <c r="H124" s="4">
        <f>SUM(Table3[[#This Row],[WEEK 1]:[WEEK 5 ]])</f>
        <v>2</v>
      </c>
      <c r="I124" s="5" cm="1">
        <f t="array" ref="I124">Table3[[#This Row],[EMPLOYEE TOTAL]]/Table4[MONTH TOTAL]</f>
        <v>8.4139671855279767E-4</v>
      </c>
    </row>
    <row r="125" spans="1:9" x14ac:dyDescent="0.25">
      <c r="A125" s="4" t="s">
        <v>6015</v>
      </c>
      <c r="B125" s="4" t="s">
        <v>8853</v>
      </c>
      <c r="C125" s="4">
        <f>SUM(COUNTIFS('WEEK 1'!G:G, A125, 'WEEK 1'!D:D, "WR"), COUNTIFS('WEEK 1'!G:G, A125, 'WEEK 1'!D:D, "MI"))</f>
        <v>0</v>
      </c>
      <c r="D125" s="4">
        <f>SUM(COUNTIFS('WEEK 2'!G:G, A125, 'WEEK 2'!D:D, "WR"), COUNTIFS('WEEK 2'!G:G, A125, 'WEEK 2'!D:D, "MI"))</f>
        <v>2</v>
      </c>
      <c r="E125" s="4">
        <f>SUM(COUNTIFS('WEEK 3'!G:G, A125, 'WEEK 3'!D:D, "WR"), COUNTIFS('WEEK 3'!G:G, A125, 'WEEK 3'!D:D, "MI"))</f>
        <v>0</v>
      </c>
      <c r="F125" s="4">
        <f>SUM(COUNTIFS('WEEK 4'!G:G, A125, 'WEEK 4'!D:D, "WR"), COUNTIFS('WEEK 4'!G:G, A125, 'WEEK 4'!D:D, "MI"))</f>
        <v>0</v>
      </c>
      <c r="G125" s="4">
        <f>SUM(COUNTIFS('WEEK 5'!G:G, A125, 'WEEK 5'!D:D, "WR"), COUNTIFS('WEEK 5'!G:G, A125, 'WEEK 5'!D:D, "MI"))</f>
        <v>0</v>
      </c>
      <c r="H125" s="4">
        <f>SUM(Table3[[#This Row],[WEEK 1]:[WEEK 5 ]])</f>
        <v>2</v>
      </c>
      <c r="I125" s="5" cm="1">
        <f t="array" ref="I125">Table3[[#This Row],[EMPLOYEE TOTAL]]/Table4[MONTH TOTAL]</f>
        <v>8.4139671855279767E-4</v>
      </c>
    </row>
    <row r="126" spans="1:9" x14ac:dyDescent="0.25">
      <c r="A126" s="4" t="s">
        <v>1756</v>
      </c>
      <c r="B126" s="4" t="s">
        <v>8812</v>
      </c>
      <c r="C126" s="4">
        <f>SUM(COUNTIFS('WEEK 1'!G:G, A126, 'WEEK 1'!D:D, "WR"), COUNTIFS('WEEK 1'!G:G, A126, 'WEEK 1'!D:D, "MI"))</f>
        <v>1</v>
      </c>
      <c r="D126" s="4">
        <f>SUM(COUNTIFS('WEEK 2'!G:G, A126, 'WEEK 2'!D:D, "WR"), COUNTIFS('WEEK 2'!G:G, A126, 'WEEK 2'!D:D, "MI"))</f>
        <v>0</v>
      </c>
      <c r="E126" s="4">
        <f>SUM(COUNTIFS('WEEK 3'!G:G, A126, 'WEEK 3'!D:D, "WR"), COUNTIFS('WEEK 3'!G:G, A126, 'WEEK 3'!D:D, "MI"))</f>
        <v>1</v>
      </c>
      <c r="F126" s="4">
        <f>SUM(COUNTIFS('WEEK 4'!G:G, A126, 'WEEK 4'!D:D, "WR"), COUNTIFS('WEEK 4'!G:G, A126, 'WEEK 4'!D:D, "MI"))</f>
        <v>0</v>
      </c>
      <c r="G126" s="4">
        <f>SUM(COUNTIFS('WEEK 5'!G:G, A126, 'WEEK 5'!D:D, "WR"), COUNTIFS('WEEK 5'!G:G, A126, 'WEEK 5'!D:D, "MI"))</f>
        <v>0</v>
      </c>
      <c r="H126" s="4">
        <f>SUM(Table3[[#This Row],[WEEK 1]:[WEEK 5 ]])</f>
        <v>2</v>
      </c>
      <c r="I126" s="5" cm="1">
        <f t="array" ref="I126">Table3[[#This Row],[EMPLOYEE TOTAL]]/Table4[MONTH TOTAL]</f>
        <v>8.4139671855279767E-4</v>
      </c>
    </row>
    <row r="127" spans="1:9" x14ac:dyDescent="0.25">
      <c r="A127" s="4" t="s">
        <v>4924</v>
      </c>
      <c r="B127" s="4" t="s">
        <v>8830</v>
      </c>
      <c r="C127" s="4">
        <f>SUM(COUNTIFS('WEEK 1'!G:G, A127, 'WEEK 1'!D:D, "WR"), COUNTIFS('WEEK 1'!G:G, A127, 'WEEK 1'!D:D, "MI"))</f>
        <v>0</v>
      </c>
      <c r="D127" s="4">
        <f>SUM(COUNTIFS('WEEK 2'!G:G, A127, 'WEEK 2'!D:D, "WR"), COUNTIFS('WEEK 2'!G:G, A127, 'WEEK 2'!D:D, "MI"))</f>
        <v>0</v>
      </c>
      <c r="E127" s="4">
        <f>SUM(COUNTIFS('WEEK 3'!G:G, A127, 'WEEK 3'!D:D, "WR"), COUNTIFS('WEEK 3'!G:G, A127, 'WEEK 3'!D:D, "MI"))</f>
        <v>1</v>
      </c>
      <c r="F127" s="4">
        <f>SUM(COUNTIFS('WEEK 4'!G:G, A127, 'WEEK 4'!D:D, "WR"), COUNTIFS('WEEK 4'!G:G, A127, 'WEEK 4'!D:D, "MI"))</f>
        <v>1</v>
      </c>
      <c r="G127" s="4">
        <f>SUM(COUNTIFS('WEEK 5'!G:G, A127, 'WEEK 5'!D:D, "WR"), COUNTIFS('WEEK 5'!G:G, A127, 'WEEK 5'!D:D, "MI"))</f>
        <v>0</v>
      </c>
      <c r="H127" s="4">
        <f>SUM(Table3[[#This Row],[WEEK 1]:[WEEK 5 ]])</f>
        <v>2</v>
      </c>
      <c r="I127" s="5" cm="1">
        <f t="array" ref="I127">Table3[[#This Row],[EMPLOYEE TOTAL]]/Table4[MONTH TOTAL]</f>
        <v>8.4139671855279767E-4</v>
      </c>
    </row>
    <row r="128" spans="1:9" x14ac:dyDescent="0.25">
      <c r="A128" s="4" t="s">
        <v>3525</v>
      </c>
      <c r="B128" s="4" t="s">
        <v>8775</v>
      </c>
      <c r="C128" s="4">
        <f>SUM(COUNTIFS('WEEK 1'!G:G, A128, 'WEEK 1'!D:D, "WR"), COUNTIFS('WEEK 1'!G:G, A128, 'WEEK 1'!D:D, "MI"))</f>
        <v>1</v>
      </c>
      <c r="D128" s="4">
        <f>SUM(COUNTIFS('WEEK 2'!G:G, A128, 'WEEK 2'!D:D, "WR"), COUNTIFS('WEEK 2'!G:G, A128, 'WEEK 2'!D:D, "MI"))</f>
        <v>1</v>
      </c>
      <c r="E128" s="4">
        <f>SUM(COUNTIFS('WEEK 3'!G:G, A128, 'WEEK 3'!D:D, "WR"), COUNTIFS('WEEK 3'!G:G, A128, 'WEEK 3'!D:D, "MI"))</f>
        <v>0</v>
      </c>
      <c r="F128" s="4">
        <f>SUM(COUNTIFS('WEEK 4'!G:G, A128, 'WEEK 4'!D:D, "WR"), COUNTIFS('WEEK 4'!G:G, A128, 'WEEK 4'!D:D, "MI"))</f>
        <v>0</v>
      </c>
      <c r="G128" s="4">
        <f>SUM(COUNTIFS('WEEK 5'!G:G, A128, 'WEEK 5'!D:D, "WR"), COUNTIFS('WEEK 5'!G:G, A128, 'WEEK 5'!D:D, "MI"))</f>
        <v>0</v>
      </c>
      <c r="H128" s="4">
        <f>SUM(Table3[[#This Row],[WEEK 1]:[WEEK 5 ]])</f>
        <v>2</v>
      </c>
      <c r="I128" s="5" cm="1">
        <f t="array" ref="I128">Table3[[#This Row],[EMPLOYEE TOTAL]]/Table4[MONTH TOTAL]</f>
        <v>8.4139671855279767E-4</v>
      </c>
    </row>
    <row r="129" spans="1:9" x14ac:dyDescent="0.25">
      <c r="A129" s="4" t="s">
        <v>4439</v>
      </c>
      <c r="B129" s="4" t="s">
        <v>8792</v>
      </c>
      <c r="C129" s="4">
        <f>SUM(COUNTIFS('WEEK 1'!G:G, A129, 'WEEK 1'!D:D, "WR"), COUNTIFS('WEEK 1'!G:G, A129, 'WEEK 1'!D:D, "MI"))</f>
        <v>0</v>
      </c>
      <c r="D129" s="4">
        <f>SUM(COUNTIFS('WEEK 2'!G:G, A129, 'WEEK 2'!D:D, "WR"), COUNTIFS('WEEK 2'!G:G, A129, 'WEEK 2'!D:D, "MI"))</f>
        <v>0</v>
      </c>
      <c r="E129" s="4">
        <f>SUM(COUNTIFS('WEEK 3'!G:G, A129, 'WEEK 3'!D:D, "WR"), COUNTIFS('WEEK 3'!G:G, A129, 'WEEK 3'!D:D, "MI"))</f>
        <v>1</v>
      </c>
      <c r="F129" s="4">
        <f>SUM(COUNTIFS('WEEK 4'!G:G, A129, 'WEEK 4'!D:D, "WR"), COUNTIFS('WEEK 4'!G:G, A129, 'WEEK 4'!D:D, "MI"))</f>
        <v>1</v>
      </c>
      <c r="G129" s="4">
        <f>SUM(COUNTIFS('WEEK 5'!G:G, A129, 'WEEK 5'!D:D, "WR"), COUNTIFS('WEEK 5'!G:G, A129, 'WEEK 5'!D:D, "MI"))</f>
        <v>0</v>
      </c>
      <c r="H129" s="4">
        <f>SUM(Table3[[#This Row],[WEEK 1]:[WEEK 5 ]])</f>
        <v>2</v>
      </c>
      <c r="I129" s="5" cm="1">
        <f t="array" ref="I129">Table3[[#This Row],[EMPLOYEE TOTAL]]/Table4[MONTH TOTAL]</f>
        <v>8.4139671855279767E-4</v>
      </c>
    </row>
    <row r="130" spans="1:9" x14ac:dyDescent="0.25">
      <c r="A130" s="4" t="s">
        <v>749</v>
      </c>
      <c r="B130" s="4" t="s">
        <v>8854</v>
      </c>
      <c r="C130" s="4">
        <f>SUM(COUNTIFS('WEEK 1'!G:G, A130, 'WEEK 1'!D:D, "WR"), COUNTIFS('WEEK 1'!G:G, A130, 'WEEK 1'!D:D, "MI"))</f>
        <v>0</v>
      </c>
      <c r="D130" s="4">
        <f>SUM(COUNTIFS('WEEK 2'!G:G, A130, 'WEEK 2'!D:D, "WR"), COUNTIFS('WEEK 2'!G:G, A130, 'WEEK 2'!D:D, "MI"))</f>
        <v>2</v>
      </c>
      <c r="E130" s="4">
        <f>SUM(COUNTIFS('WEEK 3'!G:G, A130, 'WEEK 3'!D:D, "WR"), COUNTIFS('WEEK 3'!G:G, A130, 'WEEK 3'!D:D, "MI"))</f>
        <v>0</v>
      </c>
      <c r="F130" s="4">
        <f>SUM(COUNTIFS('WEEK 4'!G:G, A130, 'WEEK 4'!D:D, "WR"), COUNTIFS('WEEK 4'!G:G, A130, 'WEEK 4'!D:D, "MI"))</f>
        <v>0</v>
      </c>
      <c r="G130" s="4">
        <f>SUM(COUNTIFS('WEEK 5'!G:G, A130, 'WEEK 5'!D:D, "WR"), COUNTIFS('WEEK 5'!G:G, A130, 'WEEK 5'!D:D, "MI"))</f>
        <v>0</v>
      </c>
      <c r="H130" s="4">
        <f>SUM(Table3[[#This Row],[WEEK 1]:[WEEK 5 ]])</f>
        <v>2</v>
      </c>
      <c r="I130" s="5" cm="1">
        <f t="array" ref="I130">Table3[[#This Row],[EMPLOYEE TOTAL]]/Table4[MONTH TOTAL]</f>
        <v>8.4139671855279767E-4</v>
      </c>
    </row>
    <row r="131" spans="1:9" x14ac:dyDescent="0.25">
      <c r="A131" s="4" t="s">
        <v>4840</v>
      </c>
      <c r="B131" s="4" t="s">
        <v>8800</v>
      </c>
      <c r="C131" s="4">
        <f>SUM(COUNTIFS('WEEK 1'!G:G, A131, 'WEEK 1'!D:D, "WR"), COUNTIFS('WEEK 1'!G:G, A131, 'WEEK 1'!D:D, "MI"))</f>
        <v>0</v>
      </c>
      <c r="D131" s="4">
        <f>SUM(COUNTIFS('WEEK 2'!G:G, A131, 'WEEK 2'!D:D, "WR"), COUNTIFS('WEEK 2'!G:G, A131, 'WEEK 2'!D:D, "MI"))</f>
        <v>1</v>
      </c>
      <c r="E131" s="4">
        <f>SUM(COUNTIFS('WEEK 3'!G:G, A131, 'WEEK 3'!D:D, "WR"), COUNTIFS('WEEK 3'!G:G, A131, 'WEEK 3'!D:D, "MI"))</f>
        <v>0</v>
      </c>
      <c r="F131" s="4">
        <f>SUM(COUNTIFS('WEEK 4'!G:G, A131, 'WEEK 4'!D:D, "WR"), COUNTIFS('WEEK 4'!G:G, A131, 'WEEK 4'!D:D, "MI"))</f>
        <v>0</v>
      </c>
      <c r="G131" s="4">
        <f>SUM(COUNTIFS('WEEK 5'!G:G, A131, 'WEEK 5'!D:D, "WR"), COUNTIFS('WEEK 5'!G:G, A131, 'WEEK 5'!D:D, "MI"))</f>
        <v>1</v>
      </c>
      <c r="H131" s="4">
        <f>SUM(Table3[[#This Row],[WEEK 1]:[WEEK 5 ]])</f>
        <v>2</v>
      </c>
      <c r="I131" s="5" cm="1">
        <f t="array" ref="I131">Table3[[#This Row],[EMPLOYEE TOTAL]]/Table4[MONTH TOTAL]</f>
        <v>8.4139671855279767E-4</v>
      </c>
    </row>
    <row r="132" spans="1:9" x14ac:dyDescent="0.25">
      <c r="A132" s="4" t="s">
        <v>2644</v>
      </c>
      <c r="B132" s="4" t="s">
        <v>8840</v>
      </c>
      <c r="C132" s="4">
        <f>SUM(COUNTIFS('WEEK 1'!G:G, A132, 'WEEK 1'!D:D, "WR"), COUNTIFS('WEEK 1'!G:G, A132, 'WEEK 1'!D:D, "MI"))</f>
        <v>0</v>
      </c>
      <c r="D132" s="4">
        <f>SUM(COUNTIFS('WEEK 2'!G:G, A132, 'WEEK 2'!D:D, "WR"), COUNTIFS('WEEK 2'!G:G, A132, 'WEEK 2'!D:D, "MI"))</f>
        <v>0</v>
      </c>
      <c r="E132" s="4">
        <f>SUM(COUNTIFS('WEEK 3'!G:G, A132, 'WEEK 3'!D:D, "WR"), COUNTIFS('WEEK 3'!G:G, A132, 'WEEK 3'!D:D, "MI"))</f>
        <v>0</v>
      </c>
      <c r="F132" s="4">
        <f>SUM(COUNTIFS('WEEK 4'!G:G, A132, 'WEEK 4'!D:D, "WR"), COUNTIFS('WEEK 4'!G:G, A132, 'WEEK 4'!D:D, "MI"))</f>
        <v>2</v>
      </c>
      <c r="G132" s="4">
        <f>SUM(COUNTIFS('WEEK 5'!G:G, A132, 'WEEK 5'!D:D, "WR"), COUNTIFS('WEEK 5'!G:G, A132, 'WEEK 5'!D:D, "MI"))</f>
        <v>0</v>
      </c>
      <c r="H132" s="4">
        <f>SUM(Table3[[#This Row],[WEEK 1]:[WEEK 5 ]])</f>
        <v>2</v>
      </c>
      <c r="I132" s="5" cm="1">
        <f t="array" ref="I132">Table3[[#This Row],[EMPLOYEE TOTAL]]/Table4[MONTH TOTAL]</f>
        <v>8.4139671855279767E-4</v>
      </c>
    </row>
    <row r="133" spans="1:9" x14ac:dyDescent="0.25">
      <c r="A133" s="4" t="s">
        <v>4886</v>
      </c>
      <c r="B133" s="4" t="s">
        <v>8843</v>
      </c>
      <c r="C133" s="4">
        <f>SUM(COUNTIFS('WEEK 1'!G:G, A133, 'WEEK 1'!D:D, "WR"), COUNTIFS('WEEK 1'!G:G, A133, 'WEEK 1'!D:D, "MI"))</f>
        <v>0</v>
      </c>
      <c r="D133" s="4">
        <f>SUM(COUNTIFS('WEEK 2'!G:G, A133, 'WEEK 2'!D:D, "WR"), COUNTIFS('WEEK 2'!G:G, A133, 'WEEK 2'!D:D, "MI"))</f>
        <v>1</v>
      </c>
      <c r="E133" s="4">
        <f>SUM(COUNTIFS('WEEK 3'!G:G, A133, 'WEEK 3'!D:D, "WR"), COUNTIFS('WEEK 3'!G:G, A133, 'WEEK 3'!D:D, "MI"))</f>
        <v>1</v>
      </c>
      <c r="F133" s="4">
        <f>SUM(COUNTIFS('WEEK 4'!G:G, A133, 'WEEK 4'!D:D, "WR"), COUNTIFS('WEEK 4'!G:G, A133, 'WEEK 4'!D:D, "MI"))</f>
        <v>0</v>
      </c>
      <c r="G133" s="4">
        <f>SUM(COUNTIFS('WEEK 5'!G:G, A133, 'WEEK 5'!D:D, "WR"), COUNTIFS('WEEK 5'!G:G, A133, 'WEEK 5'!D:D, "MI"))</f>
        <v>0</v>
      </c>
      <c r="H133" s="4">
        <f>SUM(Table3[[#This Row],[WEEK 1]:[WEEK 5 ]])</f>
        <v>2</v>
      </c>
      <c r="I133" s="5" cm="1">
        <f t="array" ref="I133">Table3[[#This Row],[EMPLOYEE TOTAL]]/Table4[MONTH TOTAL]</f>
        <v>8.4139671855279767E-4</v>
      </c>
    </row>
    <row r="134" spans="1:9" x14ac:dyDescent="0.25">
      <c r="A134" s="4" t="s">
        <v>8526</v>
      </c>
      <c r="B134" s="4" t="s">
        <v>8820</v>
      </c>
      <c r="C134" s="4">
        <f>SUM(COUNTIFS('WEEK 1'!G:G, A134, 'WEEK 1'!D:D, "WR"), COUNTIFS('WEEK 1'!G:G, A134, 'WEEK 1'!D:D, "MI"))</f>
        <v>1</v>
      </c>
      <c r="D134" s="4">
        <f>SUM(COUNTIFS('WEEK 2'!G:G, A134, 'WEEK 2'!D:D, "WR"), COUNTIFS('WEEK 2'!G:G, A134, 'WEEK 2'!D:D, "MI"))</f>
        <v>0</v>
      </c>
      <c r="E134" s="4">
        <f>SUM(COUNTIFS('WEEK 3'!G:G, A134, 'WEEK 3'!D:D, "WR"), COUNTIFS('WEEK 3'!G:G, A134, 'WEEK 3'!D:D, "MI"))</f>
        <v>0</v>
      </c>
      <c r="F134" s="4">
        <f>SUM(COUNTIFS('WEEK 4'!G:G, A134, 'WEEK 4'!D:D, "WR"), COUNTIFS('WEEK 4'!G:G, A134, 'WEEK 4'!D:D, "MI"))</f>
        <v>1</v>
      </c>
      <c r="G134" s="4">
        <f>SUM(COUNTIFS('WEEK 5'!G:G, A134, 'WEEK 5'!D:D, "WR"), COUNTIFS('WEEK 5'!G:G, A134, 'WEEK 5'!D:D, "MI"))</f>
        <v>0</v>
      </c>
      <c r="H134" s="4">
        <f>SUM(Table3[[#This Row],[WEEK 1]:[WEEK 5 ]])</f>
        <v>2</v>
      </c>
      <c r="I134" s="5" cm="1">
        <f t="array" ref="I134">Table3[[#This Row],[EMPLOYEE TOTAL]]/Table4[MONTH TOTAL]</f>
        <v>8.4139671855279767E-4</v>
      </c>
    </row>
    <row r="135" spans="1:9" x14ac:dyDescent="0.25">
      <c r="A135" s="4" t="s">
        <v>4696</v>
      </c>
      <c r="B135" s="4" t="s">
        <v>8808</v>
      </c>
      <c r="C135" s="4">
        <f>SUM(COUNTIFS('WEEK 1'!G:G, A135, 'WEEK 1'!D:D, "WR"), COUNTIFS('WEEK 1'!G:G, A135, 'WEEK 1'!D:D, "MI"))</f>
        <v>1</v>
      </c>
      <c r="D135" s="4">
        <f>SUM(COUNTIFS('WEEK 2'!G:G, A135, 'WEEK 2'!D:D, "WR"), COUNTIFS('WEEK 2'!G:G, A135, 'WEEK 2'!D:D, "MI"))</f>
        <v>0</v>
      </c>
      <c r="E135" s="4">
        <f>SUM(COUNTIFS('WEEK 3'!G:G, A135, 'WEEK 3'!D:D, "WR"), COUNTIFS('WEEK 3'!G:G, A135, 'WEEK 3'!D:D, "MI"))</f>
        <v>0</v>
      </c>
      <c r="F135" s="4">
        <f>SUM(COUNTIFS('WEEK 4'!G:G, A135, 'WEEK 4'!D:D, "WR"), COUNTIFS('WEEK 4'!G:G, A135, 'WEEK 4'!D:D, "MI"))</f>
        <v>1</v>
      </c>
      <c r="G135" s="4">
        <f>SUM(COUNTIFS('WEEK 5'!G:G, A135, 'WEEK 5'!D:D, "WR"), COUNTIFS('WEEK 5'!G:G, A135, 'WEEK 5'!D:D, "MI"))</f>
        <v>0</v>
      </c>
      <c r="H135" s="4">
        <f>SUM(Table3[[#This Row],[WEEK 1]:[WEEK 5 ]])</f>
        <v>2</v>
      </c>
      <c r="I135" s="5" cm="1">
        <f t="array" ref="I135">Table3[[#This Row],[EMPLOYEE TOTAL]]/Table4[MONTH TOTAL]</f>
        <v>8.4139671855279767E-4</v>
      </c>
    </row>
    <row r="136" spans="1:9" x14ac:dyDescent="0.25">
      <c r="A136" s="4" t="s">
        <v>6844</v>
      </c>
      <c r="B136" s="4" t="s">
        <v>8855</v>
      </c>
      <c r="C136" s="4">
        <f>SUM(COUNTIFS('WEEK 1'!G:G, A136, 'WEEK 1'!D:D, "WR"), COUNTIFS('WEEK 1'!G:G, A136, 'WEEK 1'!D:D, "MI"))</f>
        <v>1</v>
      </c>
      <c r="D136" s="4">
        <f>SUM(COUNTIFS('WEEK 2'!G:G, A136, 'WEEK 2'!D:D, "WR"), COUNTIFS('WEEK 2'!G:G, A136, 'WEEK 2'!D:D, "MI"))</f>
        <v>0</v>
      </c>
      <c r="E136" s="4">
        <f>SUM(COUNTIFS('WEEK 3'!G:G, A136, 'WEEK 3'!D:D, "WR"), COUNTIFS('WEEK 3'!G:G, A136, 'WEEK 3'!D:D, "MI"))</f>
        <v>1</v>
      </c>
      <c r="F136" s="4">
        <f>SUM(COUNTIFS('WEEK 4'!G:G, A136, 'WEEK 4'!D:D, "WR"), COUNTIFS('WEEK 4'!G:G, A136, 'WEEK 4'!D:D, "MI"))</f>
        <v>0</v>
      </c>
      <c r="G136" s="4">
        <f>SUM(COUNTIFS('WEEK 5'!G:G, A136, 'WEEK 5'!D:D, "WR"), COUNTIFS('WEEK 5'!G:G, A136, 'WEEK 5'!D:D, "MI"))</f>
        <v>0</v>
      </c>
      <c r="H136" s="4">
        <f>SUM(Table3[[#This Row],[WEEK 1]:[WEEK 5 ]])</f>
        <v>2</v>
      </c>
      <c r="I136" s="5" cm="1">
        <f t="array" ref="I136">Table3[[#This Row],[EMPLOYEE TOTAL]]/Table4[MONTH TOTAL]</f>
        <v>8.4139671855279767E-4</v>
      </c>
    </row>
    <row r="137" spans="1:9" x14ac:dyDescent="0.25">
      <c r="A137" s="4" t="s">
        <v>403</v>
      </c>
      <c r="B137" s="4" t="s">
        <v>8775</v>
      </c>
      <c r="C137" s="4">
        <f>SUM(COUNTIFS('WEEK 1'!G:G, A137, 'WEEK 1'!D:D, "WR"), COUNTIFS('WEEK 1'!G:G, A137, 'WEEK 1'!D:D, "MI"))</f>
        <v>0</v>
      </c>
      <c r="D137" s="4">
        <f>SUM(COUNTIFS('WEEK 2'!G:G, A137, 'WEEK 2'!D:D, "WR"), COUNTIFS('WEEK 2'!G:G, A137, 'WEEK 2'!D:D, "MI"))</f>
        <v>0</v>
      </c>
      <c r="E137" s="4">
        <f>SUM(COUNTIFS('WEEK 3'!G:G, A137, 'WEEK 3'!D:D, "WR"), COUNTIFS('WEEK 3'!G:G, A137, 'WEEK 3'!D:D, "MI"))</f>
        <v>1</v>
      </c>
      <c r="F137" s="4">
        <f>SUM(COUNTIFS('WEEK 4'!G:G, A137, 'WEEK 4'!D:D, "WR"), COUNTIFS('WEEK 4'!G:G, A137, 'WEEK 4'!D:D, "MI"))</f>
        <v>1</v>
      </c>
      <c r="G137" s="4">
        <f>SUM(COUNTIFS('WEEK 5'!G:G, A137, 'WEEK 5'!D:D, "WR"), COUNTIFS('WEEK 5'!G:G, A137, 'WEEK 5'!D:D, "MI"))</f>
        <v>0</v>
      </c>
      <c r="H137" s="4">
        <f>SUM(Table3[[#This Row],[WEEK 1]:[WEEK 5 ]])</f>
        <v>2</v>
      </c>
      <c r="I137" s="5" cm="1">
        <f t="array" ref="I137">Table3[[#This Row],[EMPLOYEE TOTAL]]/Table4[MONTH TOTAL]</f>
        <v>8.4139671855279767E-4</v>
      </c>
    </row>
    <row r="138" spans="1:9" x14ac:dyDescent="0.25">
      <c r="A138" s="4" t="s">
        <v>60</v>
      </c>
      <c r="B138" s="4" t="s">
        <v>8867</v>
      </c>
      <c r="C138" s="4">
        <f>SUM(COUNTIFS('WEEK 1'!G:G, A138, 'WEEK 1'!D:D, "WR"), COUNTIFS('WEEK 1'!G:G, A138, 'WEEK 1'!D:D, "MI"))</f>
        <v>0</v>
      </c>
      <c r="D138" s="4">
        <f>SUM(COUNTIFS('WEEK 2'!G:G, A138, 'WEEK 2'!D:D, "WR"), COUNTIFS('WEEK 2'!G:G, A138, 'WEEK 2'!D:D, "MI"))</f>
        <v>0</v>
      </c>
      <c r="E138" s="4">
        <f>SUM(COUNTIFS('WEEK 3'!G:G, A138, 'WEEK 3'!D:D, "WR"), COUNTIFS('WEEK 3'!G:G, A138, 'WEEK 3'!D:D, "MI"))</f>
        <v>1</v>
      </c>
      <c r="F138" s="4">
        <f>SUM(COUNTIFS('WEEK 4'!G:G, A138, 'WEEK 4'!D:D, "WR"), COUNTIFS('WEEK 4'!G:G, A138, 'WEEK 4'!D:D, "MI"))</f>
        <v>1</v>
      </c>
      <c r="G138" s="4">
        <f>SUM(COUNTIFS('WEEK 5'!G:G, A138, 'WEEK 5'!D:D, "WR"), COUNTIFS('WEEK 5'!G:G, A138, 'WEEK 5'!D:D, "MI"))</f>
        <v>0</v>
      </c>
      <c r="H138" s="4">
        <f>SUM(Table3[[#This Row],[WEEK 1]:[WEEK 5 ]])</f>
        <v>2</v>
      </c>
      <c r="I138" s="5" cm="1">
        <f t="array" ref="I138">Table3[[#This Row],[EMPLOYEE TOTAL]]/Table4[MONTH TOTAL]</f>
        <v>8.4139671855279767E-4</v>
      </c>
    </row>
    <row r="139" spans="1:9" x14ac:dyDescent="0.25">
      <c r="A139" s="4" t="s">
        <v>6356</v>
      </c>
      <c r="B139" s="4" t="s">
        <v>8829</v>
      </c>
      <c r="C139" s="4">
        <f>SUM(COUNTIFS('WEEK 1'!G:G, A139, 'WEEK 1'!D:D, "WR"), COUNTIFS('WEEK 1'!G:G, A139, 'WEEK 1'!D:D, "MI"))</f>
        <v>1</v>
      </c>
      <c r="D139" s="4">
        <f>SUM(COUNTIFS('WEEK 2'!G:G, A139, 'WEEK 2'!D:D, "WR"), COUNTIFS('WEEK 2'!G:G, A139, 'WEEK 2'!D:D, "MI"))</f>
        <v>1</v>
      </c>
      <c r="E139" s="4">
        <f>SUM(COUNTIFS('WEEK 3'!G:G, A139, 'WEEK 3'!D:D, "WR"), COUNTIFS('WEEK 3'!G:G, A139, 'WEEK 3'!D:D, "MI"))</f>
        <v>0</v>
      </c>
      <c r="F139" s="4">
        <f>SUM(COUNTIFS('WEEK 4'!G:G, A139, 'WEEK 4'!D:D, "WR"), COUNTIFS('WEEK 4'!G:G, A139, 'WEEK 4'!D:D, "MI"))</f>
        <v>0</v>
      </c>
      <c r="G139" s="4">
        <f>SUM(COUNTIFS('WEEK 5'!G:G, A139, 'WEEK 5'!D:D, "WR"), COUNTIFS('WEEK 5'!G:G, A139, 'WEEK 5'!D:D, "MI"))</f>
        <v>0</v>
      </c>
      <c r="H139" s="4">
        <f>SUM(Table3[[#This Row],[WEEK 1]:[WEEK 5 ]])</f>
        <v>2</v>
      </c>
      <c r="I139" s="5" cm="1">
        <f t="array" ref="I139">Table3[[#This Row],[EMPLOYEE TOTAL]]/Table4[MONTH TOTAL]</f>
        <v>8.4139671855279767E-4</v>
      </c>
    </row>
    <row r="140" spans="1:9" x14ac:dyDescent="0.25">
      <c r="A140" s="4" t="s">
        <v>4873</v>
      </c>
      <c r="B140" s="4" t="s">
        <v>8839</v>
      </c>
      <c r="C140" s="4">
        <f>SUM(COUNTIFS('WEEK 1'!G:G, A140, 'WEEK 1'!D:D, "WR"), COUNTIFS('WEEK 1'!G:G, A140, 'WEEK 1'!D:D, "MI"))</f>
        <v>1</v>
      </c>
      <c r="D140" s="4">
        <f>SUM(COUNTIFS('WEEK 2'!G:G, A140, 'WEEK 2'!D:D, "WR"), COUNTIFS('WEEK 2'!G:G, A140, 'WEEK 2'!D:D, "MI"))</f>
        <v>0</v>
      </c>
      <c r="E140" s="4">
        <f>SUM(COUNTIFS('WEEK 3'!G:G, A140, 'WEEK 3'!D:D, "WR"), COUNTIFS('WEEK 3'!G:G, A140, 'WEEK 3'!D:D, "MI"))</f>
        <v>0</v>
      </c>
      <c r="F140" s="4">
        <f>SUM(COUNTIFS('WEEK 4'!G:G, A140, 'WEEK 4'!D:D, "WR"), COUNTIFS('WEEK 4'!G:G, A140, 'WEEK 4'!D:D, "MI"))</f>
        <v>1</v>
      </c>
      <c r="G140" s="4">
        <f>SUM(COUNTIFS('WEEK 5'!G:G, A140, 'WEEK 5'!D:D, "WR"), COUNTIFS('WEEK 5'!G:G, A140, 'WEEK 5'!D:D, "MI"))</f>
        <v>0</v>
      </c>
      <c r="H140" s="4">
        <f>SUM(Table3[[#This Row],[WEEK 1]:[WEEK 5 ]])</f>
        <v>2</v>
      </c>
      <c r="I140" s="5" cm="1">
        <f t="array" ref="I140">Table3[[#This Row],[EMPLOYEE TOTAL]]/Table4[MONTH TOTAL]</f>
        <v>8.4139671855279767E-4</v>
      </c>
    </row>
    <row r="141" spans="1:9" x14ac:dyDescent="0.25">
      <c r="A141" s="4" t="s">
        <v>4304</v>
      </c>
      <c r="B141" s="4" t="s">
        <v>8797</v>
      </c>
      <c r="C141" s="4">
        <f>SUM(COUNTIFS('WEEK 1'!G:G, A141, 'WEEK 1'!D:D, "WR"), COUNTIFS('WEEK 1'!G:G, A141, 'WEEK 1'!D:D, "MI"))</f>
        <v>0</v>
      </c>
      <c r="D141" s="4">
        <f>SUM(COUNTIFS('WEEK 2'!G:G, A141, 'WEEK 2'!D:D, "WR"), COUNTIFS('WEEK 2'!G:G, A141, 'WEEK 2'!D:D, "MI"))</f>
        <v>1</v>
      </c>
      <c r="E141" s="4">
        <f>SUM(COUNTIFS('WEEK 3'!G:G, A141, 'WEEK 3'!D:D, "WR"), COUNTIFS('WEEK 3'!G:G, A141, 'WEEK 3'!D:D, "MI"))</f>
        <v>0</v>
      </c>
      <c r="F141" s="4">
        <f>SUM(COUNTIFS('WEEK 4'!G:G, A141, 'WEEK 4'!D:D, "WR"), COUNTIFS('WEEK 4'!G:G, A141, 'WEEK 4'!D:D, "MI"))</f>
        <v>1</v>
      </c>
      <c r="G141" s="4">
        <f>SUM(COUNTIFS('WEEK 5'!G:G, A141, 'WEEK 5'!D:D, "WR"), COUNTIFS('WEEK 5'!G:G, A141, 'WEEK 5'!D:D, "MI"))</f>
        <v>0</v>
      </c>
      <c r="H141" s="4">
        <f>SUM(Table3[[#This Row],[WEEK 1]:[WEEK 5 ]])</f>
        <v>2</v>
      </c>
      <c r="I141" s="5" cm="1">
        <f t="array" ref="I141">Table3[[#This Row],[EMPLOYEE TOTAL]]/Table4[MONTH TOTAL]</f>
        <v>8.4139671855279767E-4</v>
      </c>
    </row>
    <row r="142" spans="1:9" x14ac:dyDescent="0.25">
      <c r="A142" s="4" t="s">
        <v>1746</v>
      </c>
      <c r="B142" s="4" t="s">
        <v>8863</v>
      </c>
      <c r="C142" s="4">
        <f>SUM(COUNTIFS('WEEK 1'!G:G, A142, 'WEEK 1'!D:D, "WR"), COUNTIFS('WEEK 1'!G:G, A142, 'WEEK 1'!D:D, "MI"))</f>
        <v>0</v>
      </c>
      <c r="D142" s="4">
        <f>SUM(COUNTIFS('WEEK 2'!G:G, A142, 'WEEK 2'!D:D, "WR"), COUNTIFS('WEEK 2'!G:G, A142, 'WEEK 2'!D:D, "MI"))</f>
        <v>0</v>
      </c>
      <c r="E142" s="4">
        <f>SUM(COUNTIFS('WEEK 3'!G:G, A142, 'WEEK 3'!D:D, "WR"), COUNTIFS('WEEK 3'!G:G, A142, 'WEEK 3'!D:D, "MI"))</f>
        <v>1</v>
      </c>
      <c r="F142" s="4">
        <f>SUM(COUNTIFS('WEEK 4'!G:G, A142, 'WEEK 4'!D:D, "WR"), COUNTIFS('WEEK 4'!G:G, A142, 'WEEK 4'!D:D, "MI"))</f>
        <v>0</v>
      </c>
      <c r="G142" s="4">
        <f>SUM(COUNTIFS('WEEK 5'!G:G, A142, 'WEEK 5'!D:D, "WR"), COUNTIFS('WEEK 5'!G:G, A142, 'WEEK 5'!D:D, "MI"))</f>
        <v>1</v>
      </c>
      <c r="H142" s="4">
        <f>SUM(Table3[[#This Row],[WEEK 1]:[WEEK 5 ]])</f>
        <v>2</v>
      </c>
      <c r="I142" s="5" cm="1">
        <f t="array" ref="I142">Table3[[#This Row],[EMPLOYEE TOTAL]]/Table4[MONTH TOTAL]</f>
        <v>8.4139671855279767E-4</v>
      </c>
    </row>
    <row r="143" spans="1:9" x14ac:dyDescent="0.25">
      <c r="A143" s="4" t="s">
        <v>5375</v>
      </c>
      <c r="B143" s="4" t="s">
        <v>8848</v>
      </c>
      <c r="C143" s="4">
        <f>SUM(COUNTIFS('WEEK 1'!G:G, A143, 'WEEK 1'!D:D, "WR"), COUNTIFS('WEEK 1'!G:G, A143, 'WEEK 1'!D:D, "MI"))</f>
        <v>0</v>
      </c>
      <c r="D143" s="4">
        <f>SUM(COUNTIFS('WEEK 2'!G:G, A143, 'WEEK 2'!D:D, "WR"), COUNTIFS('WEEK 2'!G:G, A143, 'WEEK 2'!D:D, "MI"))</f>
        <v>1</v>
      </c>
      <c r="E143" s="4">
        <f>SUM(COUNTIFS('WEEK 3'!G:G, A143, 'WEEK 3'!D:D, "WR"), COUNTIFS('WEEK 3'!G:G, A143, 'WEEK 3'!D:D, "MI"))</f>
        <v>0</v>
      </c>
      <c r="F143" s="4">
        <f>SUM(COUNTIFS('WEEK 4'!G:G, A143, 'WEEK 4'!D:D, "WR"), COUNTIFS('WEEK 4'!G:G, A143, 'WEEK 4'!D:D, "MI"))</f>
        <v>1</v>
      </c>
      <c r="G143" s="4">
        <f>SUM(COUNTIFS('WEEK 5'!G:G, A143, 'WEEK 5'!D:D, "WR"), COUNTIFS('WEEK 5'!G:G, A143, 'WEEK 5'!D:D, "MI"))</f>
        <v>0</v>
      </c>
      <c r="H143" s="4">
        <f>SUM(Table3[[#This Row],[WEEK 1]:[WEEK 5 ]])</f>
        <v>2</v>
      </c>
      <c r="I143" s="5" cm="1">
        <f t="array" ref="I143">Table3[[#This Row],[EMPLOYEE TOTAL]]/Table4[MONTH TOTAL]</f>
        <v>8.4139671855279767E-4</v>
      </c>
    </row>
    <row r="144" spans="1:9" x14ac:dyDescent="0.25">
      <c r="A144" s="4" t="s">
        <v>6899</v>
      </c>
      <c r="B144" s="4" t="s">
        <v>8832</v>
      </c>
      <c r="C144" s="4">
        <f>SUM(COUNTIFS('WEEK 1'!G:G, A144, 'WEEK 1'!D:D, "WR"), COUNTIFS('WEEK 1'!G:G, A144, 'WEEK 1'!D:D, "MI"))</f>
        <v>0</v>
      </c>
      <c r="D144" s="4">
        <f>SUM(COUNTIFS('WEEK 2'!G:G, A144, 'WEEK 2'!D:D, "WR"), COUNTIFS('WEEK 2'!G:G, A144, 'WEEK 2'!D:D, "MI"))</f>
        <v>0</v>
      </c>
      <c r="E144" s="4">
        <f>SUM(COUNTIFS('WEEK 3'!G:G, A144, 'WEEK 3'!D:D, "WR"), COUNTIFS('WEEK 3'!G:G, A144, 'WEEK 3'!D:D, "MI"))</f>
        <v>1</v>
      </c>
      <c r="F144" s="4">
        <f>SUM(COUNTIFS('WEEK 4'!G:G, A144, 'WEEK 4'!D:D, "WR"), COUNTIFS('WEEK 4'!G:G, A144, 'WEEK 4'!D:D, "MI"))</f>
        <v>1</v>
      </c>
      <c r="G144" s="4">
        <f>SUM(COUNTIFS('WEEK 5'!G:G, A144, 'WEEK 5'!D:D, "WR"), COUNTIFS('WEEK 5'!G:G, A144, 'WEEK 5'!D:D, "MI"))</f>
        <v>0</v>
      </c>
      <c r="H144" s="4">
        <f>SUM(Table3[[#This Row],[WEEK 1]:[WEEK 5 ]])</f>
        <v>2</v>
      </c>
      <c r="I144" s="5" cm="1">
        <f t="array" ref="I144">Table3[[#This Row],[EMPLOYEE TOTAL]]/Table4[MONTH TOTAL]</f>
        <v>8.4139671855279767E-4</v>
      </c>
    </row>
    <row r="145" spans="1:9" x14ac:dyDescent="0.25">
      <c r="A145" s="4" t="s">
        <v>409</v>
      </c>
      <c r="B145" s="4" t="s">
        <v>8787</v>
      </c>
      <c r="C145" s="4">
        <f>SUM(COUNTIFS('WEEK 1'!G:G, A145, 'WEEK 1'!D:D, "WR"), COUNTIFS('WEEK 1'!G:G, A145, 'WEEK 1'!D:D, "MI"))</f>
        <v>1</v>
      </c>
      <c r="D145" s="4">
        <f>SUM(COUNTIFS('WEEK 2'!G:G, A145, 'WEEK 2'!D:D, "WR"), COUNTIFS('WEEK 2'!G:G, A145, 'WEEK 2'!D:D, "MI"))</f>
        <v>0</v>
      </c>
      <c r="E145" s="4">
        <f>SUM(COUNTIFS('WEEK 3'!G:G, A145, 'WEEK 3'!D:D, "WR"), COUNTIFS('WEEK 3'!G:G, A145, 'WEEK 3'!D:D, "MI"))</f>
        <v>1</v>
      </c>
      <c r="F145" s="4">
        <f>SUM(COUNTIFS('WEEK 4'!G:G, A145, 'WEEK 4'!D:D, "WR"), COUNTIFS('WEEK 4'!G:G, A145, 'WEEK 4'!D:D, "MI"))</f>
        <v>0</v>
      </c>
      <c r="G145" s="4">
        <f>SUM(COUNTIFS('WEEK 5'!G:G, A145, 'WEEK 5'!D:D, "WR"), COUNTIFS('WEEK 5'!G:G, A145, 'WEEK 5'!D:D, "MI"))</f>
        <v>0</v>
      </c>
      <c r="H145" s="4">
        <f>SUM(Table3[[#This Row],[WEEK 1]:[WEEK 5 ]])</f>
        <v>2</v>
      </c>
      <c r="I145" s="5" cm="1">
        <f t="array" ref="I145">Table3[[#This Row],[EMPLOYEE TOTAL]]/Table4[MONTH TOTAL]</f>
        <v>8.4139671855279767E-4</v>
      </c>
    </row>
    <row r="146" spans="1:9" x14ac:dyDescent="0.25">
      <c r="A146" s="4" t="s">
        <v>7226</v>
      </c>
      <c r="B146" s="4" t="s">
        <v>8864</v>
      </c>
      <c r="C146" s="4">
        <f>SUM(COUNTIFS('WEEK 1'!G:G, A146, 'WEEK 1'!D:D, "WR"), COUNTIFS('WEEK 1'!G:G, A146, 'WEEK 1'!D:D, "MI"))</f>
        <v>2</v>
      </c>
      <c r="D146" s="4">
        <f>SUM(COUNTIFS('WEEK 2'!G:G, A146, 'WEEK 2'!D:D, "WR"), COUNTIFS('WEEK 2'!G:G, A146, 'WEEK 2'!D:D, "MI"))</f>
        <v>0</v>
      </c>
      <c r="E146" s="4">
        <f>SUM(COUNTIFS('WEEK 3'!G:G, A146, 'WEEK 3'!D:D, "WR"), COUNTIFS('WEEK 3'!G:G, A146, 'WEEK 3'!D:D, "MI"))</f>
        <v>0</v>
      </c>
      <c r="F146" s="4">
        <f>SUM(COUNTIFS('WEEK 4'!G:G, A146, 'WEEK 4'!D:D, "WR"), COUNTIFS('WEEK 4'!G:G, A146, 'WEEK 4'!D:D, "MI"))</f>
        <v>0</v>
      </c>
      <c r="G146" s="4">
        <f>SUM(COUNTIFS('WEEK 5'!G:G, A146, 'WEEK 5'!D:D, "WR"), COUNTIFS('WEEK 5'!G:G, A146, 'WEEK 5'!D:D, "MI"))</f>
        <v>0</v>
      </c>
      <c r="H146" s="4">
        <f>SUM(Table3[[#This Row],[WEEK 1]:[WEEK 5 ]])</f>
        <v>2</v>
      </c>
      <c r="I146" s="5" cm="1">
        <f t="array" ref="I146">Table3[[#This Row],[EMPLOYEE TOTAL]]/Table4[MONTH TOTAL]</f>
        <v>8.4139671855279767E-4</v>
      </c>
    </row>
    <row r="147" spans="1:9" x14ac:dyDescent="0.25">
      <c r="A147" s="4" t="s">
        <v>7578</v>
      </c>
      <c r="B147" s="4" t="s">
        <v>8842</v>
      </c>
      <c r="C147" s="4">
        <f>SUM(COUNTIFS('WEEK 1'!G:G, A147, 'WEEK 1'!D:D, "WR"), COUNTIFS('WEEK 1'!G:G, A147, 'WEEK 1'!D:D, "MI"))</f>
        <v>1</v>
      </c>
      <c r="D147" s="4">
        <f>SUM(COUNTIFS('WEEK 2'!G:G, A147, 'WEEK 2'!D:D, "WR"), COUNTIFS('WEEK 2'!G:G, A147, 'WEEK 2'!D:D, "MI"))</f>
        <v>0</v>
      </c>
      <c r="E147" s="4">
        <f>SUM(COUNTIFS('WEEK 3'!G:G, A147, 'WEEK 3'!D:D, "WR"), COUNTIFS('WEEK 3'!G:G, A147, 'WEEK 3'!D:D, "MI"))</f>
        <v>0</v>
      </c>
      <c r="F147" s="4">
        <f>SUM(COUNTIFS('WEEK 4'!G:G, A147, 'WEEK 4'!D:D, "WR"), COUNTIFS('WEEK 4'!G:G, A147, 'WEEK 4'!D:D, "MI"))</f>
        <v>1</v>
      </c>
      <c r="G147" s="4">
        <f>SUM(COUNTIFS('WEEK 5'!G:G, A147, 'WEEK 5'!D:D, "WR"), COUNTIFS('WEEK 5'!G:G, A147, 'WEEK 5'!D:D, "MI"))</f>
        <v>0</v>
      </c>
      <c r="H147" s="4">
        <f>SUM(Table3[[#This Row],[WEEK 1]:[WEEK 5 ]])</f>
        <v>2</v>
      </c>
      <c r="I147" s="5" cm="1">
        <f t="array" ref="I147">Table3[[#This Row],[EMPLOYEE TOTAL]]/Table4[MONTH TOTAL]</f>
        <v>8.4139671855279767E-4</v>
      </c>
    </row>
    <row r="148" spans="1:9" x14ac:dyDescent="0.25">
      <c r="A148" s="4" t="s">
        <v>7497</v>
      </c>
      <c r="B148" s="4" t="s">
        <v>8823</v>
      </c>
      <c r="C148" s="4">
        <f>SUM(COUNTIFS('WEEK 1'!G:G, A148, 'WEEK 1'!D:D, "WR"), COUNTIFS('WEEK 1'!G:G, A148, 'WEEK 1'!D:D, "MI"))</f>
        <v>0</v>
      </c>
      <c r="D148" s="4">
        <f>SUM(COUNTIFS('WEEK 2'!G:G, A148, 'WEEK 2'!D:D, "WR"), COUNTIFS('WEEK 2'!G:G, A148, 'WEEK 2'!D:D, "MI"))</f>
        <v>1</v>
      </c>
      <c r="E148" s="4">
        <f>SUM(COUNTIFS('WEEK 3'!G:G, A148, 'WEEK 3'!D:D, "WR"), COUNTIFS('WEEK 3'!G:G, A148, 'WEEK 3'!D:D, "MI"))</f>
        <v>0</v>
      </c>
      <c r="F148" s="4">
        <f>SUM(COUNTIFS('WEEK 4'!G:G, A148, 'WEEK 4'!D:D, "WR"), COUNTIFS('WEEK 4'!G:G, A148, 'WEEK 4'!D:D, "MI"))</f>
        <v>1</v>
      </c>
      <c r="G148" s="4">
        <f>SUM(COUNTIFS('WEEK 5'!G:G, A148, 'WEEK 5'!D:D, "WR"), COUNTIFS('WEEK 5'!G:G, A148, 'WEEK 5'!D:D, "MI"))</f>
        <v>0</v>
      </c>
      <c r="H148" s="4">
        <f>SUM(Table3[[#This Row],[WEEK 1]:[WEEK 5 ]])</f>
        <v>2</v>
      </c>
      <c r="I148" s="5" cm="1">
        <f t="array" ref="I148">Table3[[#This Row],[EMPLOYEE TOTAL]]/Table4[MONTH TOTAL]</f>
        <v>8.4139671855279767E-4</v>
      </c>
    </row>
    <row r="149" spans="1:9" x14ac:dyDescent="0.25">
      <c r="A149" s="4" t="s">
        <v>1772</v>
      </c>
      <c r="B149" s="4" t="s">
        <v>8814</v>
      </c>
      <c r="C149" s="4">
        <f>SUM(COUNTIFS('WEEK 1'!G:G, A149, 'WEEK 1'!D:D, "WR"), COUNTIFS('WEEK 1'!G:G, A149, 'WEEK 1'!D:D, "MI"))</f>
        <v>1</v>
      </c>
      <c r="D149" s="4">
        <f>SUM(COUNTIFS('WEEK 2'!G:G, A149, 'WEEK 2'!D:D, "WR"), COUNTIFS('WEEK 2'!G:G, A149, 'WEEK 2'!D:D, "MI"))</f>
        <v>0</v>
      </c>
      <c r="E149" s="4">
        <f>SUM(COUNTIFS('WEEK 3'!G:G, A149, 'WEEK 3'!D:D, "WR"), COUNTIFS('WEEK 3'!G:G, A149, 'WEEK 3'!D:D, "MI"))</f>
        <v>1</v>
      </c>
      <c r="F149" s="4">
        <f>SUM(COUNTIFS('WEEK 4'!G:G, A149, 'WEEK 4'!D:D, "WR"), COUNTIFS('WEEK 4'!G:G, A149, 'WEEK 4'!D:D, "MI"))</f>
        <v>0</v>
      </c>
      <c r="G149" s="4">
        <f>SUM(COUNTIFS('WEEK 5'!G:G, A149, 'WEEK 5'!D:D, "WR"), COUNTIFS('WEEK 5'!G:G, A149, 'WEEK 5'!D:D, "MI"))</f>
        <v>0</v>
      </c>
      <c r="H149" s="4">
        <f>SUM(Table3[[#This Row],[WEEK 1]:[WEEK 5 ]])</f>
        <v>2</v>
      </c>
      <c r="I149" s="5" cm="1">
        <f t="array" ref="I149">Table3[[#This Row],[EMPLOYEE TOTAL]]/Table4[MONTH TOTAL]</f>
        <v>8.4139671855279767E-4</v>
      </c>
    </row>
    <row r="150" spans="1:9" x14ac:dyDescent="0.25">
      <c r="A150" s="4" t="s">
        <v>1148</v>
      </c>
      <c r="B150" s="4" t="s">
        <v>8795</v>
      </c>
      <c r="C150" s="4">
        <f>SUM(COUNTIFS('WEEK 1'!G:G, A150, 'WEEK 1'!D:D, "WR"), COUNTIFS('WEEK 1'!G:G, A150, 'WEEK 1'!D:D, "MI"))</f>
        <v>2</v>
      </c>
      <c r="D150" s="4">
        <f>SUM(COUNTIFS('WEEK 2'!G:G, A150, 'WEEK 2'!D:D, "WR"), COUNTIFS('WEEK 2'!G:G, A150, 'WEEK 2'!D:D, "MI"))</f>
        <v>0</v>
      </c>
      <c r="E150" s="4">
        <f>SUM(COUNTIFS('WEEK 3'!G:G, A150, 'WEEK 3'!D:D, "WR"), COUNTIFS('WEEK 3'!G:G, A150, 'WEEK 3'!D:D, "MI"))</f>
        <v>0</v>
      </c>
      <c r="F150" s="4">
        <f>SUM(COUNTIFS('WEEK 4'!G:G, A150, 'WEEK 4'!D:D, "WR"), COUNTIFS('WEEK 4'!G:G, A150, 'WEEK 4'!D:D, "MI"))</f>
        <v>0</v>
      </c>
      <c r="G150" s="4">
        <f>SUM(COUNTIFS('WEEK 5'!G:G, A150, 'WEEK 5'!D:D, "WR"), COUNTIFS('WEEK 5'!G:G, A150, 'WEEK 5'!D:D, "MI"))</f>
        <v>0</v>
      </c>
      <c r="H150" s="4">
        <f>SUM(Table3[[#This Row],[WEEK 1]:[WEEK 5 ]])</f>
        <v>2</v>
      </c>
      <c r="I150" s="5" cm="1">
        <f t="array" ref="I150">Table3[[#This Row],[EMPLOYEE TOTAL]]/Table4[MONTH TOTAL]</f>
        <v>8.4139671855279767E-4</v>
      </c>
    </row>
    <row r="151" spans="1:9" x14ac:dyDescent="0.25">
      <c r="A151" s="4" t="s">
        <v>3906</v>
      </c>
      <c r="B151" s="4" t="s">
        <v>8847</v>
      </c>
      <c r="C151" s="4">
        <f>SUM(COUNTIFS('WEEK 1'!G:G, A151, 'WEEK 1'!D:D, "WR"), COUNTIFS('WEEK 1'!G:G, A151, 'WEEK 1'!D:D, "MI"))</f>
        <v>2</v>
      </c>
      <c r="D151" s="4">
        <f>SUM(COUNTIFS('WEEK 2'!G:G, A151, 'WEEK 2'!D:D, "WR"), COUNTIFS('WEEK 2'!G:G, A151, 'WEEK 2'!D:D, "MI"))</f>
        <v>0</v>
      </c>
      <c r="E151" s="4">
        <f>SUM(COUNTIFS('WEEK 3'!G:G, A151, 'WEEK 3'!D:D, "WR"), COUNTIFS('WEEK 3'!G:G, A151, 'WEEK 3'!D:D, "MI"))</f>
        <v>0</v>
      </c>
      <c r="F151" s="4">
        <f>SUM(COUNTIFS('WEEK 4'!G:G, A151, 'WEEK 4'!D:D, "WR"), COUNTIFS('WEEK 4'!G:G, A151, 'WEEK 4'!D:D, "MI"))</f>
        <v>0</v>
      </c>
      <c r="G151" s="4">
        <f>SUM(COUNTIFS('WEEK 5'!G:G, A151, 'WEEK 5'!D:D, "WR"), COUNTIFS('WEEK 5'!G:G, A151, 'WEEK 5'!D:D, "MI"))</f>
        <v>0</v>
      </c>
      <c r="H151" s="4">
        <f>SUM(Table3[[#This Row],[WEEK 1]:[WEEK 5 ]])</f>
        <v>2</v>
      </c>
      <c r="I151" s="5" cm="1">
        <f t="array" ref="I151">Table3[[#This Row],[EMPLOYEE TOTAL]]/Table4[MONTH TOTAL]</f>
        <v>8.4139671855279767E-4</v>
      </c>
    </row>
    <row r="152" spans="1:9" x14ac:dyDescent="0.25">
      <c r="A152" s="4" t="s">
        <v>3142</v>
      </c>
      <c r="B152" s="4" t="s">
        <v>8818</v>
      </c>
      <c r="C152" s="4">
        <f>SUM(COUNTIFS('WEEK 1'!G:G, A152, 'WEEK 1'!D:D, "WR"), COUNTIFS('WEEK 1'!G:G, A152, 'WEEK 1'!D:D, "MI"))</f>
        <v>1</v>
      </c>
      <c r="D152" s="4">
        <f>SUM(COUNTIFS('WEEK 2'!G:G, A152, 'WEEK 2'!D:D, "WR"), COUNTIFS('WEEK 2'!G:G, A152, 'WEEK 2'!D:D, "MI"))</f>
        <v>1</v>
      </c>
      <c r="E152" s="4">
        <f>SUM(COUNTIFS('WEEK 3'!G:G, A152, 'WEEK 3'!D:D, "WR"), COUNTIFS('WEEK 3'!G:G, A152, 'WEEK 3'!D:D, "MI"))</f>
        <v>0</v>
      </c>
      <c r="F152" s="4">
        <f>SUM(COUNTIFS('WEEK 4'!G:G, A152, 'WEEK 4'!D:D, "WR"), COUNTIFS('WEEK 4'!G:G, A152, 'WEEK 4'!D:D, "MI"))</f>
        <v>0</v>
      </c>
      <c r="G152" s="4">
        <f>SUM(COUNTIFS('WEEK 5'!G:G, A152, 'WEEK 5'!D:D, "WR"), COUNTIFS('WEEK 5'!G:G, A152, 'WEEK 5'!D:D, "MI"))</f>
        <v>0</v>
      </c>
      <c r="H152" s="4">
        <f>SUM(Table3[[#This Row],[WEEK 1]:[WEEK 5 ]])</f>
        <v>2</v>
      </c>
      <c r="I152" s="5" cm="1">
        <f t="array" ref="I152">Table3[[#This Row],[EMPLOYEE TOTAL]]/Table4[MONTH TOTAL]</f>
        <v>8.4139671855279767E-4</v>
      </c>
    </row>
    <row r="153" spans="1:9" x14ac:dyDescent="0.25">
      <c r="A153" s="4" t="s">
        <v>8675</v>
      </c>
      <c r="B153" s="4" t="s">
        <v>8847</v>
      </c>
      <c r="C153" s="4">
        <f>SUM(COUNTIFS('WEEK 1'!G:G, A153, 'WEEK 1'!D:D, "WR"), COUNTIFS('WEEK 1'!G:G, A153, 'WEEK 1'!D:D, "MI"))</f>
        <v>1</v>
      </c>
      <c r="D153" s="4">
        <f>SUM(COUNTIFS('WEEK 2'!G:G, A153, 'WEEK 2'!D:D, "WR"), COUNTIFS('WEEK 2'!G:G, A153, 'WEEK 2'!D:D, "MI"))</f>
        <v>1</v>
      </c>
      <c r="E153" s="4">
        <f>SUM(COUNTIFS('WEEK 3'!G:G, A153, 'WEEK 3'!D:D, "WR"), COUNTIFS('WEEK 3'!G:G, A153, 'WEEK 3'!D:D, "MI"))</f>
        <v>0</v>
      </c>
      <c r="F153" s="4">
        <f>SUM(COUNTIFS('WEEK 4'!G:G, A153, 'WEEK 4'!D:D, "WR"), COUNTIFS('WEEK 4'!G:G, A153, 'WEEK 4'!D:D, "MI"))</f>
        <v>0</v>
      </c>
      <c r="G153" s="4">
        <f>SUM(COUNTIFS('WEEK 5'!G:G, A153, 'WEEK 5'!D:D, "WR"), COUNTIFS('WEEK 5'!G:G, A153, 'WEEK 5'!D:D, "MI"))</f>
        <v>0</v>
      </c>
      <c r="H153" s="4">
        <f>SUM(Table3[[#This Row],[WEEK 1]:[WEEK 5 ]])</f>
        <v>2</v>
      </c>
      <c r="I153" s="5" cm="1">
        <f t="array" ref="I153">Table3[[#This Row],[EMPLOYEE TOTAL]]/Table4[MONTH TOTAL]</f>
        <v>8.4139671855279767E-4</v>
      </c>
    </row>
    <row r="154" spans="1:9" x14ac:dyDescent="0.25">
      <c r="A154" s="4" t="s">
        <v>4232</v>
      </c>
      <c r="B154" s="4" t="s">
        <v>8806</v>
      </c>
      <c r="C154" s="4">
        <f>SUM(COUNTIFS('WEEK 1'!G:G, A154, 'WEEK 1'!D:D, "WR"), COUNTIFS('WEEK 1'!G:G, A154, 'WEEK 1'!D:D, "MI"))</f>
        <v>1</v>
      </c>
      <c r="D154" s="4">
        <f>SUM(COUNTIFS('WEEK 2'!G:G, A154, 'WEEK 2'!D:D, "WR"), COUNTIFS('WEEK 2'!G:G, A154, 'WEEK 2'!D:D, "MI"))</f>
        <v>0</v>
      </c>
      <c r="E154" s="4">
        <f>SUM(COUNTIFS('WEEK 3'!G:G, A154, 'WEEK 3'!D:D, "WR"), COUNTIFS('WEEK 3'!G:G, A154, 'WEEK 3'!D:D, "MI"))</f>
        <v>1</v>
      </c>
      <c r="F154" s="4">
        <f>SUM(COUNTIFS('WEEK 4'!G:G, A154, 'WEEK 4'!D:D, "WR"), COUNTIFS('WEEK 4'!G:G, A154, 'WEEK 4'!D:D, "MI"))</f>
        <v>0</v>
      </c>
      <c r="G154" s="4">
        <f>SUM(COUNTIFS('WEEK 5'!G:G, A154, 'WEEK 5'!D:D, "WR"), COUNTIFS('WEEK 5'!G:G, A154, 'WEEK 5'!D:D, "MI"))</f>
        <v>0</v>
      </c>
      <c r="H154" s="4">
        <f>SUM(Table3[[#This Row],[WEEK 1]:[WEEK 5 ]])</f>
        <v>2</v>
      </c>
      <c r="I154" s="5" cm="1">
        <f t="array" ref="I154">Table3[[#This Row],[EMPLOYEE TOTAL]]/Table4[MONTH TOTAL]</f>
        <v>8.4139671855279767E-4</v>
      </c>
    </row>
    <row r="155" spans="1:9" x14ac:dyDescent="0.25">
      <c r="A155" s="4" t="s">
        <v>7297</v>
      </c>
      <c r="B155" s="4" t="s">
        <v>8829</v>
      </c>
      <c r="C155" s="4">
        <f>SUM(COUNTIFS('WEEK 1'!G:G, A155, 'WEEK 1'!D:D, "WR"), COUNTIFS('WEEK 1'!G:G, A155, 'WEEK 1'!D:D, "MI"))</f>
        <v>0</v>
      </c>
      <c r="D155" s="4">
        <f>SUM(COUNTIFS('WEEK 2'!G:G, A155, 'WEEK 2'!D:D, "WR"), COUNTIFS('WEEK 2'!G:G, A155, 'WEEK 2'!D:D, "MI"))</f>
        <v>0</v>
      </c>
      <c r="E155" s="4">
        <f>SUM(COUNTIFS('WEEK 3'!G:G, A155, 'WEEK 3'!D:D, "WR"), COUNTIFS('WEEK 3'!G:G, A155, 'WEEK 3'!D:D, "MI"))</f>
        <v>0</v>
      </c>
      <c r="F155" s="4">
        <f>SUM(COUNTIFS('WEEK 4'!G:G, A155, 'WEEK 4'!D:D, "WR"), COUNTIFS('WEEK 4'!G:G, A155, 'WEEK 4'!D:D, "MI"))</f>
        <v>1</v>
      </c>
      <c r="G155" s="4">
        <f>SUM(COUNTIFS('WEEK 5'!G:G, A155, 'WEEK 5'!D:D, "WR"), COUNTIFS('WEEK 5'!G:G, A155, 'WEEK 5'!D:D, "MI"))</f>
        <v>1</v>
      </c>
      <c r="H155" s="4">
        <f>SUM(Table3[[#This Row],[WEEK 1]:[WEEK 5 ]])</f>
        <v>2</v>
      </c>
      <c r="I155" s="5" cm="1">
        <f t="array" ref="I155">Table3[[#This Row],[EMPLOYEE TOTAL]]/Table4[MONTH TOTAL]</f>
        <v>8.4139671855279767E-4</v>
      </c>
    </row>
    <row r="156" spans="1:9" x14ac:dyDescent="0.25">
      <c r="A156" s="4" t="s">
        <v>4631</v>
      </c>
      <c r="B156" s="4" t="s">
        <v>8830</v>
      </c>
      <c r="C156" s="4">
        <f>SUM(COUNTIFS('WEEK 1'!G:G, A156, 'WEEK 1'!D:D, "WR"), COUNTIFS('WEEK 1'!G:G, A156, 'WEEK 1'!D:D, "MI"))</f>
        <v>0</v>
      </c>
      <c r="D156" s="4">
        <f>SUM(COUNTIFS('WEEK 2'!G:G, A156, 'WEEK 2'!D:D, "WR"), COUNTIFS('WEEK 2'!G:G, A156, 'WEEK 2'!D:D, "MI"))</f>
        <v>1</v>
      </c>
      <c r="E156" s="4">
        <f>SUM(COUNTIFS('WEEK 3'!G:G, A156, 'WEEK 3'!D:D, "WR"), COUNTIFS('WEEK 3'!G:G, A156, 'WEEK 3'!D:D, "MI"))</f>
        <v>1</v>
      </c>
      <c r="F156" s="4">
        <f>SUM(COUNTIFS('WEEK 4'!G:G, A156, 'WEEK 4'!D:D, "WR"), COUNTIFS('WEEK 4'!G:G, A156, 'WEEK 4'!D:D, "MI"))</f>
        <v>0</v>
      </c>
      <c r="G156" s="4">
        <f>SUM(COUNTIFS('WEEK 5'!G:G, A156, 'WEEK 5'!D:D, "WR"), COUNTIFS('WEEK 5'!G:G, A156, 'WEEK 5'!D:D, "MI"))</f>
        <v>0</v>
      </c>
      <c r="H156" s="4">
        <f>SUM(Table3[[#This Row],[WEEK 1]:[WEEK 5 ]])</f>
        <v>2</v>
      </c>
      <c r="I156" s="5" cm="1">
        <f t="array" ref="I156">Table3[[#This Row],[EMPLOYEE TOTAL]]/Table4[MONTH TOTAL]</f>
        <v>8.4139671855279767E-4</v>
      </c>
    </row>
    <row r="157" spans="1:9" x14ac:dyDescent="0.25">
      <c r="A157" s="4" t="s">
        <v>3493</v>
      </c>
      <c r="B157" s="4" t="s">
        <v>8781</v>
      </c>
      <c r="C157" s="4">
        <f>SUM(COUNTIFS('WEEK 1'!G:G, A157, 'WEEK 1'!D:D, "WR"), COUNTIFS('WEEK 1'!G:G, A157, 'WEEK 1'!D:D, "MI"))</f>
        <v>1</v>
      </c>
      <c r="D157" s="4">
        <f>SUM(COUNTIFS('WEEK 2'!G:G, A157, 'WEEK 2'!D:D, "WR"), COUNTIFS('WEEK 2'!G:G, A157, 'WEEK 2'!D:D, "MI"))</f>
        <v>1</v>
      </c>
      <c r="E157" s="4">
        <f>SUM(COUNTIFS('WEEK 3'!G:G, A157, 'WEEK 3'!D:D, "WR"), COUNTIFS('WEEK 3'!G:G, A157, 'WEEK 3'!D:D, "MI"))</f>
        <v>0</v>
      </c>
      <c r="F157" s="4">
        <f>SUM(COUNTIFS('WEEK 4'!G:G, A157, 'WEEK 4'!D:D, "WR"), COUNTIFS('WEEK 4'!G:G, A157, 'WEEK 4'!D:D, "MI"))</f>
        <v>0</v>
      </c>
      <c r="G157" s="4">
        <f>SUM(COUNTIFS('WEEK 5'!G:G, A157, 'WEEK 5'!D:D, "WR"), COUNTIFS('WEEK 5'!G:G, A157, 'WEEK 5'!D:D, "MI"))</f>
        <v>0</v>
      </c>
      <c r="H157" s="4">
        <f>SUM(Table3[[#This Row],[WEEK 1]:[WEEK 5 ]])</f>
        <v>2</v>
      </c>
      <c r="I157" s="5" cm="1">
        <f t="array" ref="I157">Table3[[#This Row],[EMPLOYEE TOTAL]]/Table4[MONTH TOTAL]</f>
        <v>8.4139671855279767E-4</v>
      </c>
    </row>
    <row r="158" spans="1:9" x14ac:dyDescent="0.25">
      <c r="A158" s="4" t="s">
        <v>7840</v>
      </c>
      <c r="B158" s="4" t="s">
        <v>8784</v>
      </c>
      <c r="C158" s="4">
        <f>SUM(COUNTIFS('WEEK 1'!G:G, A158, 'WEEK 1'!D:D, "WR"), COUNTIFS('WEEK 1'!G:G, A158, 'WEEK 1'!D:D, "MI"))</f>
        <v>1</v>
      </c>
      <c r="D158" s="4">
        <f>SUM(COUNTIFS('WEEK 2'!G:G, A158, 'WEEK 2'!D:D, "WR"), COUNTIFS('WEEK 2'!G:G, A158, 'WEEK 2'!D:D, "MI"))</f>
        <v>0</v>
      </c>
      <c r="E158" s="4">
        <f>SUM(COUNTIFS('WEEK 3'!G:G, A158, 'WEEK 3'!D:D, "WR"), COUNTIFS('WEEK 3'!G:G, A158, 'WEEK 3'!D:D, "MI"))</f>
        <v>1</v>
      </c>
      <c r="F158" s="4">
        <f>SUM(COUNTIFS('WEEK 4'!G:G, A158, 'WEEK 4'!D:D, "WR"), COUNTIFS('WEEK 4'!G:G, A158, 'WEEK 4'!D:D, "MI"))</f>
        <v>0</v>
      </c>
      <c r="G158" s="4">
        <f>SUM(COUNTIFS('WEEK 5'!G:G, A158, 'WEEK 5'!D:D, "WR"), COUNTIFS('WEEK 5'!G:G, A158, 'WEEK 5'!D:D, "MI"))</f>
        <v>0</v>
      </c>
      <c r="H158" s="4">
        <f>SUM(Table3[[#This Row],[WEEK 1]:[WEEK 5 ]])</f>
        <v>2</v>
      </c>
      <c r="I158" s="5" cm="1">
        <f t="array" ref="I158">Table3[[#This Row],[EMPLOYEE TOTAL]]/Table4[MONTH TOTAL]</f>
        <v>8.4139671855279767E-4</v>
      </c>
    </row>
    <row r="159" spans="1:9" x14ac:dyDescent="0.25">
      <c r="A159" s="4" t="s">
        <v>678</v>
      </c>
      <c r="B159" s="4" t="s">
        <v>8801</v>
      </c>
      <c r="C159" s="4">
        <f>SUM(COUNTIFS('WEEK 1'!G:G, A159, 'WEEK 1'!D:D, "WR"), COUNTIFS('WEEK 1'!G:G, A159, 'WEEK 1'!D:D, "MI"))</f>
        <v>0</v>
      </c>
      <c r="D159" s="4">
        <f>SUM(COUNTIFS('WEEK 2'!G:G, A159, 'WEEK 2'!D:D, "WR"), COUNTIFS('WEEK 2'!G:G, A159, 'WEEK 2'!D:D, "MI"))</f>
        <v>1</v>
      </c>
      <c r="E159" s="4">
        <f>SUM(COUNTIFS('WEEK 3'!G:G, A159, 'WEEK 3'!D:D, "WR"), COUNTIFS('WEEK 3'!G:G, A159, 'WEEK 3'!D:D, "MI"))</f>
        <v>1</v>
      </c>
      <c r="F159" s="4">
        <f>SUM(COUNTIFS('WEEK 4'!G:G, A159, 'WEEK 4'!D:D, "WR"), COUNTIFS('WEEK 4'!G:G, A159, 'WEEK 4'!D:D, "MI"))</f>
        <v>0</v>
      </c>
      <c r="G159" s="4">
        <f>SUM(COUNTIFS('WEEK 5'!G:G, A159, 'WEEK 5'!D:D, "WR"), COUNTIFS('WEEK 5'!G:G, A159, 'WEEK 5'!D:D, "MI"))</f>
        <v>0</v>
      </c>
      <c r="H159" s="4">
        <f>SUM(Table3[[#This Row],[WEEK 1]:[WEEK 5 ]])</f>
        <v>2</v>
      </c>
      <c r="I159" s="5" cm="1">
        <f t="array" ref="I159">Table3[[#This Row],[EMPLOYEE TOTAL]]/Table4[MONTH TOTAL]</f>
        <v>8.4139671855279767E-4</v>
      </c>
    </row>
    <row r="160" spans="1:9" x14ac:dyDescent="0.25">
      <c r="A160" s="4" t="s">
        <v>5566</v>
      </c>
      <c r="B160" s="4" t="s">
        <v>8777</v>
      </c>
      <c r="C160" s="4">
        <f>SUM(COUNTIFS('WEEK 1'!G:G, A160, 'WEEK 1'!D:D, "WR"), COUNTIFS('WEEK 1'!G:G, A160, 'WEEK 1'!D:D, "MI"))</f>
        <v>0</v>
      </c>
      <c r="D160" s="4">
        <f>SUM(COUNTIFS('WEEK 2'!G:G, A160, 'WEEK 2'!D:D, "WR"), COUNTIFS('WEEK 2'!G:G, A160, 'WEEK 2'!D:D, "MI"))</f>
        <v>0</v>
      </c>
      <c r="E160" s="4">
        <f>SUM(COUNTIFS('WEEK 3'!G:G, A160, 'WEEK 3'!D:D, "WR"), COUNTIFS('WEEK 3'!G:G, A160, 'WEEK 3'!D:D, "MI"))</f>
        <v>0</v>
      </c>
      <c r="F160" s="4">
        <f>SUM(COUNTIFS('WEEK 4'!G:G, A160, 'WEEK 4'!D:D, "WR"), COUNTIFS('WEEK 4'!G:G, A160, 'WEEK 4'!D:D, "MI"))</f>
        <v>2</v>
      </c>
      <c r="G160" s="4">
        <f>SUM(COUNTIFS('WEEK 5'!G:G, A160, 'WEEK 5'!D:D, "WR"), COUNTIFS('WEEK 5'!G:G, A160, 'WEEK 5'!D:D, "MI"))</f>
        <v>0</v>
      </c>
      <c r="H160" s="4">
        <f>SUM(Table3[[#This Row],[WEEK 1]:[WEEK 5 ]])</f>
        <v>2</v>
      </c>
      <c r="I160" s="5" cm="1">
        <f t="array" ref="I160">Table3[[#This Row],[EMPLOYEE TOTAL]]/Table4[MONTH TOTAL]</f>
        <v>8.4139671855279767E-4</v>
      </c>
    </row>
    <row r="161" spans="1:9" x14ac:dyDescent="0.25">
      <c r="A161" s="4" t="s">
        <v>2764</v>
      </c>
      <c r="B161" s="4" t="s">
        <v>8781</v>
      </c>
      <c r="C161" s="4">
        <f>SUM(COUNTIFS('WEEK 1'!G:G, A161, 'WEEK 1'!D:D, "WR"), COUNTIFS('WEEK 1'!G:G, A161, 'WEEK 1'!D:D, "MI"))</f>
        <v>0</v>
      </c>
      <c r="D161" s="4">
        <f>SUM(COUNTIFS('WEEK 2'!G:G, A161, 'WEEK 2'!D:D, "WR"), COUNTIFS('WEEK 2'!G:G, A161, 'WEEK 2'!D:D, "MI"))</f>
        <v>0</v>
      </c>
      <c r="E161" s="4">
        <f>SUM(COUNTIFS('WEEK 3'!G:G, A161, 'WEEK 3'!D:D, "WR"), COUNTIFS('WEEK 3'!G:G, A161, 'WEEK 3'!D:D, "MI"))</f>
        <v>1</v>
      </c>
      <c r="F161" s="4">
        <f>SUM(COUNTIFS('WEEK 4'!G:G, A161, 'WEEK 4'!D:D, "WR"), COUNTIFS('WEEK 4'!G:G, A161, 'WEEK 4'!D:D, "MI"))</f>
        <v>1</v>
      </c>
      <c r="G161" s="4">
        <f>SUM(COUNTIFS('WEEK 5'!G:G, A161, 'WEEK 5'!D:D, "WR"), COUNTIFS('WEEK 5'!G:G, A161, 'WEEK 5'!D:D, "MI"))</f>
        <v>0</v>
      </c>
      <c r="H161" s="4">
        <f>SUM(Table3[[#This Row],[WEEK 1]:[WEEK 5 ]])</f>
        <v>2</v>
      </c>
      <c r="I161" s="5" cm="1">
        <f t="array" ref="I161">Table3[[#This Row],[EMPLOYEE TOTAL]]/Table4[MONTH TOTAL]</f>
        <v>8.4139671855279767E-4</v>
      </c>
    </row>
    <row r="162" spans="1:9" x14ac:dyDescent="0.25">
      <c r="A162" s="4" t="s">
        <v>8723</v>
      </c>
      <c r="B162" s="4" t="s">
        <v>8800</v>
      </c>
      <c r="C162" s="4">
        <f>SUM(COUNTIFS('WEEK 1'!G:G, A162, 'WEEK 1'!D:D, "WR"), COUNTIFS('WEEK 1'!G:G, A162, 'WEEK 1'!D:D, "MI"))</f>
        <v>1</v>
      </c>
      <c r="D162" s="4">
        <f>SUM(COUNTIFS('WEEK 2'!G:G, A162, 'WEEK 2'!D:D, "WR"), COUNTIFS('WEEK 2'!G:G, A162, 'WEEK 2'!D:D, "MI"))</f>
        <v>0</v>
      </c>
      <c r="E162" s="4">
        <f>SUM(COUNTIFS('WEEK 3'!G:G, A162, 'WEEK 3'!D:D, "WR"), COUNTIFS('WEEK 3'!G:G, A162, 'WEEK 3'!D:D, "MI"))</f>
        <v>1</v>
      </c>
      <c r="F162" s="4">
        <f>SUM(COUNTIFS('WEEK 4'!G:G, A162, 'WEEK 4'!D:D, "WR"), COUNTIFS('WEEK 4'!G:G, A162, 'WEEK 4'!D:D, "MI"))</f>
        <v>0</v>
      </c>
      <c r="G162" s="4">
        <f>SUM(COUNTIFS('WEEK 5'!G:G, A162, 'WEEK 5'!D:D, "WR"), COUNTIFS('WEEK 5'!G:G, A162, 'WEEK 5'!D:D, "MI"))</f>
        <v>0</v>
      </c>
      <c r="H162" s="4">
        <f>SUM(Table3[[#This Row],[WEEK 1]:[WEEK 5 ]])</f>
        <v>2</v>
      </c>
      <c r="I162" s="5" cm="1">
        <f t="array" ref="I162">Table3[[#This Row],[EMPLOYEE TOTAL]]/Table4[MONTH TOTAL]</f>
        <v>8.4139671855279767E-4</v>
      </c>
    </row>
    <row r="163" spans="1:9" x14ac:dyDescent="0.25">
      <c r="A163" s="4" t="s">
        <v>5145</v>
      </c>
      <c r="B163" s="4" t="s">
        <v>8796</v>
      </c>
      <c r="C163" s="4">
        <f>SUM(COUNTIFS('WEEK 1'!G:G, A163, 'WEEK 1'!D:D, "WR"), COUNTIFS('WEEK 1'!G:G, A163, 'WEEK 1'!D:D, "MI"))</f>
        <v>0</v>
      </c>
      <c r="D163" s="4">
        <f>SUM(COUNTIFS('WEEK 2'!G:G, A163, 'WEEK 2'!D:D, "WR"), COUNTIFS('WEEK 2'!G:G, A163, 'WEEK 2'!D:D, "MI"))</f>
        <v>0</v>
      </c>
      <c r="E163" s="4">
        <f>SUM(COUNTIFS('WEEK 3'!G:G, A163, 'WEEK 3'!D:D, "WR"), COUNTIFS('WEEK 3'!G:G, A163, 'WEEK 3'!D:D, "MI"))</f>
        <v>1</v>
      </c>
      <c r="F163" s="4">
        <f>SUM(COUNTIFS('WEEK 4'!G:G, A163, 'WEEK 4'!D:D, "WR"), COUNTIFS('WEEK 4'!G:G, A163, 'WEEK 4'!D:D, "MI"))</f>
        <v>0</v>
      </c>
      <c r="G163" s="4">
        <f>SUM(COUNTIFS('WEEK 5'!G:G, A163, 'WEEK 5'!D:D, "WR"), COUNTIFS('WEEK 5'!G:G, A163, 'WEEK 5'!D:D, "MI"))</f>
        <v>1</v>
      </c>
      <c r="H163" s="4">
        <f>SUM(Table3[[#This Row],[WEEK 1]:[WEEK 5 ]])</f>
        <v>2</v>
      </c>
      <c r="I163" s="5" cm="1">
        <f t="array" ref="I163">Table3[[#This Row],[EMPLOYEE TOTAL]]/Table4[MONTH TOTAL]</f>
        <v>8.4139671855279767E-4</v>
      </c>
    </row>
    <row r="164" spans="1:9" x14ac:dyDescent="0.25">
      <c r="A164" s="4" t="s">
        <v>736</v>
      </c>
      <c r="B164" s="4" t="s">
        <v>8788</v>
      </c>
      <c r="C164" s="4">
        <f>SUM(COUNTIFS('WEEK 1'!G:G, A164, 'WEEK 1'!D:D, "WR"), COUNTIFS('WEEK 1'!G:G, A164, 'WEEK 1'!D:D, "MI"))</f>
        <v>0</v>
      </c>
      <c r="D164" s="4">
        <f>SUM(COUNTIFS('WEEK 2'!G:G, A164, 'WEEK 2'!D:D, "WR"), COUNTIFS('WEEK 2'!G:G, A164, 'WEEK 2'!D:D, "MI"))</f>
        <v>1</v>
      </c>
      <c r="E164" s="4">
        <f>SUM(COUNTIFS('WEEK 3'!G:G, A164, 'WEEK 3'!D:D, "WR"), COUNTIFS('WEEK 3'!G:G, A164, 'WEEK 3'!D:D, "MI"))</f>
        <v>1</v>
      </c>
      <c r="F164" s="4">
        <f>SUM(COUNTIFS('WEEK 4'!G:G, A164, 'WEEK 4'!D:D, "WR"), COUNTIFS('WEEK 4'!G:G, A164, 'WEEK 4'!D:D, "MI"))</f>
        <v>0</v>
      </c>
      <c r="G164" s="4">
        <f>SUM(COUNTIFS('WEEK 5'!G:G, A164, 'WEEK 5'!D:D, "WR"), COUNTIFS('WEEK 5'!G:G, A164, 'WEEK 5'!D:D, "MI"))</f>
        <v>0</v>
      </c>
      <c r="H164" s="4">
        <f>SUM(Table3[[#This Row],[WEEK 1]:[WEEK 5 ]])</f>
        <v>2</v>
      </c>
      <c r="I164" s="5" cm="1">
        <f t="array" ref="I164">Table3[[#This Row],[EMPLOYEE TOTAL]]/Table4[MONTH TOTAL]</f>
        <v>8.4139671855279767E-4</v>
      </c>
    </row>
    <row r="165" spans="1:9" x14ac:dyDescent="0.25">
      <c r="A165" s="4" t="s">
        <v>2873</v>
      </c>
      <c r="B165" s="4" t="s">
        <v>8833</v>
      </c>
      <c r="C165" s="4">
        <f>SUM(COUNTIFS('WEEK 1'!G:G, A165, 'WEEK 1'!D:D, "WR"), COUNTIFS('WEEK 1'!G:G, A165, 'WEEK 1'!D:D, "MI"))</f>
        <v>0</v>
      </c>
      <c r="D165" s="4">
        <f>SUM(COUNTIFS('WEEK 2'!G:G, A165, 'WEEK 2'!D:D, "WR"), COUNTIFS('WEEK 2'!G:G, A165, 'WEEK 2'!D:D, "MI"))</f>
        <v>1</v>
      </c>
      <c r="E165" s="4">
        <f>SUM(COUNTIFS('WEEK 3'!G:G, A165, 'WEEK 3'!D:D, "WR"), COUNTIFS('WEEK 3'!G:G, A165, 'WEEK 3'!D:D, "MI"))</f>
        <v>1</v>
      </c>
      <c r="F165" s="4">
        <f>SUM(COUNTIFS('WEEK 4'!G:G, A165, 'WEEK 4'!D:D, "WR"), COUNTIFS('WEEK 4'!G:G, A165, 'WEEK 4'!D:D, "MI"))</f>
        <v>0</v>
      </c>
      <c r="G165" s="4">
        <f>SUM(COUNTIFS('WEEK 5'!G:G, A165, 'WEEK 5'!D:D, "WR"), COUNTIFS('WEEK 5'!G:G, A165, 'WEEK 5'!D:D, "MI"))</f>
        <v>0</v>
      </c>
      <c r="H165" s="4">
        <f>SUM(Table3[[#This Row],[WEEK 1]:[WEEK 5 ]])</f>
        <v>2</v>
      </c>
      <c r="I165" s="5" cm="1">
        <f t="array" ref="I165">Table3[[#This Row],[EMPLOYEE TOTAL]]/Table4[MONTH TOTAL]</f>
        <v>8.4139671855279767E-4</v>
      </c>
    </row>
    <row r="166" spans="1:9" x14ac:dyDescent="0.25">
      <c r="A166" s="4" t="s">
        <v>7919</v>
      </c>
      <c r="B166" s="4" t="s">
        <v>8855</v>
      </c>
      <c r="C166" s="4">
        <f>SUM(COUNTIFS('WEEK 1'!G:G, A166, 'WEEK 1'!D:D, "WR"), COUNTIFS('WEEK 1'!G:G, A166, 'WEEK 1'!D:D, "MI"))</f>
        <v>2</v>
      </c>
      <c r="D166" s="4">
        <f>SUM(COUNTIFS('WEEK 2'!G:G, A166, 'WEEK 2'!D:D, "WR"), COUNTIFS('WEEK 2'!G:G, A166, 'WEEK 2'!D:D, "MI"))</f>
        <v>0</v>
      </c>
      <c r="E166" s="4">
        <f>SUM(COUNTIFS('WEEK 3'!G:G, A166, 'WEEK 3'!D:D, "WR"), COUNTIFS('WEEK 3'!G:G, A166, 'WEEK 3'!D:D, "MI"))</f>
        <v>0</v>
      </c>
      <c r="F166" s="4">
        <f>SUM(COUNTIFS('WEEK 4'!G:G, A166, 'WEEK 4'!D:D, "WR"), COUNTIFS('WEEK 4'!G:G, A166, 'WEEK 4'!D:D, "MI"))</f>
        <v>0</v>
      </c>
      <c r="G166" s="4">
        <f>SUM(COUNTIFS('WEEK 5'!G:G, A166, 'WEEK 5'!D:D, "WR"), COUNTIFS('WEEK 5'!G:G, A166, 'WEEK 5'!D:D, "MI"))</f>
        <v>0</v>
      </c>
      <c r="H166" s="4">
        <f>SUM(Table3[[#This Row],[WEEK 1]:[WEEK 5 ]])</f>
        <v>2</v>
      </c>
      <c r="I166" s="5" cm="1">
        <f t="array" ref="I166">Table3[[#This Row],[EMPLOYEE TOTAL]]/Table4[MONTH TOTAL]</f>
        <v>8.4139671855279767E-4</v>
      </c>
    </row>
    <row r="167" spans="1:9" x14ac:dyDescent="0.25">
      <c r="A167" s="4" t="s">
        <v>6108</v>
      </c>
      <c r="B167" s="4" t="s">
        <v>8869</v>
      </c>
      <c r="C167" s="4">
        <f>SUM(COUNTIFS('WEEK 1'!G:G, A167, 'WEEK 1'!D:D, "WR"), COUNTIFS('WEEK 1'!G:G, A167, 'WEEK 1'!D:D, "MI"))</f>
        <v>1</v>
      </c>
      <c r="D167" s="4">
        <f>SUM(COUNTIFS('WEEK 2'!G:G, A167, 'WEEK 2'!D:D, "WR"), COUNTIFS('WEEK 2'!G:G, A167, 'WEEK 2'!D:D, "MI"))</f>
        <v>0</v>
      </c>
      <c r="E167" s="4">
        <f>SUM(COUNTIFS('WEEK 3'!G:G, A167, 'WEEK 3'!D:D, "WR"), COUNTIFS('WEEK 3'!G:G, A167, 'WEEK 3'!D:D, "MI"))</f>
        <v>0</v>
      </c>
      <c r="F167" s="4">
        <f>SUM(COUNTIFS('WEEK 4'!G:G, A167, 'WEEK 4'!D:D, "WR"), COUNTIFS('WEEK 4'!G:G, A167, 'WEEK 4'!D:D, "MI"))</f>
        <v>0</v>
      </c>
      <c r="G167" s="4">
        <f>SUM(COUNTIFS('WEEK 5'!G:G, A167, 'WEEK 5'!D:D, "WR"), COUNTIFS('WEEK 5'!G:G, A167, 'WEEK 5'!D:D, "MI"))</f>
        <v>1</v>
      </c>
      <c r="H167" s="4">
        <f>SUM(Table3[[#This Row],[WEEK 1]:[WEEK 5 ]])</f>
        <v>2</v>
      </c>
      <c r="I167" s="5" cm="1">
        <f t="array" ref="I167">Table3[[#This Row],[EMPLOYEE TOTAL]]/Table4[MONTH TOTAL]</f>
        <v>8.4139671855279767E-4</v>
      </c>
    </row>
    <row r="168" spans="1:9" x14ac:dyDescent="0.25">
      <c r="A168" s="4" t="s">
        <v>8749</v>
      </c>
      <c r="B168" s="4" t="s">
        <v>8816</v>
      </c>
      <c r="C168" s="4">
        <f>SUM(COUNTIFS('WEEK 1'!G:G, A168, 'WEEK 1'!D:D, "WR"), COUNTIFS('WEEK 1'!G:G, A168, 'WEEK 1'!D:D, "MI"))</f>
        <v>1</v>
      </c>
      <c r="D168" s="4">
        <f>SUM(COUNTIFS('WEEK 2'!G:G, A168, 'WEEK 2'!D:D, "WR"), COUNTIFS('WEEK 2'!G:G, A168, 'WEEK 2'!D:D, "MI"))</f>
        <v>1</v>
      </c>
      <c r="E168" s="4">
        <f>SUM(COUNTIFS('WEEK 3'!G:G, A168, 'WEEK 3'!D:D, "WR"), COUNTIFS('WEEK 3'!G:G, A168, 'WEEK 3'!D:D, "MI"))</f>
        <v>0</v>
      </c>
      <c r="F168" s="4">
        <f>SUM(COUNTIFS('WEEK 4'!G:G, A168, 'WEEK 4'!D:D, "WR"), COUNTIFS('WEEK 4'!G:G, A168, 'WEEK 4'!D:D, "MI"))</f>
        <v>0</v>
      </c>
      <c r="G168" s="4">
        <f>SUM(COUNTIFS('WEEK 5'!G:G, A168, 'WEEK 5'!D:D, "WR"), COUNTIFS('WEEK 5'!G:G, A168, 'WEEK 5'!D:D, "MI"))</f>
        <v>0</v>
      </c>
      <c r="H168" s="4">
        <f>SUM(Table3[[#This Row],[WEEK 1]:[WEEK 5 ]])</f>
        <v>2</v>
      </c>
      <c r="I168" s="5" cm="1">
        <f t="array" ref="I168">Table3[[#This Row],[EMPLOYEE TOTAL]]/Table4[MONTH TOTAL]</f>
        <v>8.4139671855279767E-4</v>
      </c>
    </row>
    <row r="169" spans="1:9" x14ac:dyDescent="0.25">
      <c r="A169" s="4" t="s">
        <v>738</v>
      </c>
      <c r="B169" s="4" t="s">
        <v>8811</v>
      </c>
      <c r="C169" s="4">
        <f>SUM(COUNTIFS('WEEK 1'!G:G, A169, 'WEEK 1'!D:D, "WR"), COUNTIFS('WEEK 1'!G:G, A169, 'WEEK 1'!D:D, "MI"))</f>
        <v>0</v>
      </c>
      <c r="D169" s="4">
        <f>SUM(COUNTIFS('WEEK 2'!G:G, A169, 'WEEK 2'!D:D, "WR"), COUNTIFS('WEEK 2'!G:G, A169, 'WEEK 2'!D:D, "MI"))</f>
        <v>0</v>
      </c>
      <c r="E169" s="4">
        <f>SUM(COUNTIFS('WEEK 3'!G:G, A169, 'WEEK 3'!D:D, "WR"), COUNTIFS('WEEK 3'!G:G, A169, 'WEEK 3'!D:D, "MI"))</f>
        <v>1</v>
      </c>
      <c r="F169" s="4">
        <f>SUM(COUNTIFS('WEEK 4'!G:G, A169, 'WEEK 4'!D:D, "WR"), COUNTIFS('WEEK 4'!G:G, A169, 'WEEK 4'!D:D, "MI"))</f>
        <v>1</v>
      </c>
      <c r="G169" s="4">
        <f>SUM(COUNTIFS('WEEK 5'!G:G, A169, 'WEEK 5'!D:D, "WR"), COUNTIFS('WEEK 5'!G:G, A169, 'WEEK 5'!D:D, "MI"))</f>
        <v>0</v>
      </c>
      <c r="H169" s="4">
        <f>SUM(Table3[[#This Row],[WEEK 1]:[WEEK 5 ]])</f>
        <v>2</v>
      </c>
      <c r="I169" s="5" cm="1">
        <f t="array" ref="I169">Table3[[#This Row],[EMPLOYEE TOTAL]]/Table4[MONTH TOTAL]</f>
        <v>8.4139671855279767E-4</v>
      </c>
    </row>
    <row r="170" spans="1:9" x14ac:dyDescent="0.25">
      <c r="A170" s="4" t="s">
        <v>5376</v>
      </c>
      <c r="B170" s="4" t="s">
        <v>8845</v>
      </c>
      <c r="C170" s="4">
        <f>SUM(COUNTIFS('WEEK 1'!G:G, A170, 'WEEK 1'!D:D, "WR"), COUNTIFS('WEEK 1'!G:G, A170, 'WEEK 1'!D:D, "MI"))</f>
        <v>0</v>
      </c>
      <c r="D170" s="4">
        <f>SUM(COUNTIFS('WEEK 2'!G:G, A170, 'WEEK 2'!D:D, "WR"), COUNTIFS('WEEK 2'!G:G, A170, 'WEEK 2'!D:D, "MI"))</f>
        <v>0</v>
      </c>
      <c r="E170" s="4">
        <f>SUM(COUNTIFS('WEEK 3'!G:G, A170, 'WEEK 3'!D:D, "WR"), COUNTIFS('WEEK 3'!G:G, A170, 'WEEK 3'!D:D, "MI"))</f>
        <v>0</v>
      </c>
      <c r="F170" s="4">
        <f>SUM(COUNTIFS('WEEK 4'!G:G, A170, 'WEEK 4'!D:D, "WR"), COUNTIFS('WEEK 4'!G:G, A170, 'WEEK 4'!D:D, "MI"))</f>
        <v>2</v>
      </c>
      <c r="G170" s="4">
        <f>SUM(COUNTIFS('WEEK 5'!G:G, A170, 'WEEK 5'!D:D, "WR"), COUNTIFS('WEEK 5'!G:G, A170, 'WEEK 5'!D:D, "MI"))</f>
        <v>0</v>
      </c>
      <c r="H170" s="4">
        <f>SUM(Table3[[#This Row],[WEEK 1]:[WEEK 5 ]])</f>
        <v>2</v>
      </c>
      <c r="I170" s="5" cm="1">
        <f t="array" ref="I170">Table3[[#This Row],[EMPLOYEE TOTAL]]/Table4[MONTH TOTAL]</f>
        <v>8.4139671855279767E-4</v>
      </c>
    </row>
    <row r="171" spans="1:9" x14ac:dyDescent="0.25">
      <c r="A171" s="4" t="s">
        <v>4343</v>
      </c>
      <c r="B171" s="4" t="s">
        <v>8772</v>
      </c>
      <c r="C171" s="4">
        <f>SUM(COUNTIFS('WEEK 1'!G:G, A171, 'WEEK 1'!D:D, "WR"), COUNTIFS('WEEK 1'!G:G, A171, 'WEEK 1'!D:D, "MI"))</f>
        <v>1</v>
      </c>
      <c r="D171" s="4">
        <f>SUM(COUNTIFS('WEEK 2'!G:G, A171, 'WEEK 2'!D:D, "WR"), COUNTIFS('WEEK 2'!G:G, A171, 'WEEK 2'!D:D, "MI"))</f>
        <v>0</v>
      </c>
      <c r="E171" s="4">
        <f>SUM(COUNTIFS('WEEK 3'!G:G, A171, 'WEEK 3'!D:D, "WR"), COUNTIFS('WEEK 3'!G:G, A171, 'WEEK 3'!D:D, "MI"))</f>
        <v>1</v>
      </c>
      <c r="F171" s="4">
        <f>SUM(COUNTIFS('WEEK 4'!G:G, A171, 'WEEK 4'!D:D, "WR"), COUNTIFS('WEEK 4'!G:G, A171, 'WEEK 4'!D:D, "MI"))</f>
        <v>0</v>
      </c>
      <c r="G171" s="4">
        <f>SUM(COUNTIFS('WEEK 5'!G:G, A171, 'WEEK 5'!D:D, "WR"), COUNTIFS('WEEK 5'!G:G, A171, 'WEEK 5'!D:D, "MI"))</f>
        <v>0</v>
      </c>
      <c r="H171" s="4">
        <f>SUM(Table3[[#This Row],[WEEK 1]:[WEEK 5 ]])</f>
        <v>2</v>
      </c>
      <c r="I171" s="5" cm="1">
        <f t="array" ref="I171">Table3[[#This Row],[EMPLOYEE TOTAL]]/Table4[MONTH TOTAL]</f>
        <v>8.4139671855279767E-4</v>
      </c>
    </row>
    <row r="172" spans="1:9" x14ac:dyDescent="0.25">
      <c r="A172" s="4" t="s">
        <v>7304</v>
      </c>
      <c r="B172" s="4" t="s">
        <v>8782</v>
      </c>
      <c r="C172" s="4">
        <f>SUM(COUNTIFS('WEEK 1'!G:G, A172, 'WEEK 1'!D:D, "WR"), COUNTIFS('WEEK 1'!G:G, A172, 'WEEK 1'!D:D, "MI"))</f>
        <v>0</v>
      </c>
      <c r="D172" s="4">
        <f>SUM(COUNTIFS('WEEK 2'!G:G, A172, 'WEEK 2'!D:D, "WR"), COUNTIFS('WEEK 2'!G:G, A172, 'WEEK 2'!D:D, "MI"))</f>
        <v>0</v>
      </c>
      <c r="E172" s="4">
        <f>SUM(COUNTIFS('WEEK 3'!G:G, A172, 'WEEK 3'!D:D, "WR"), COUNTIFS('WEEK 3'!G:G, A172, 'WEEK 3'!D:D, "MI"))</f>
        <v>2</v>
      </c>
      <c r="F172" s="4">
        <f>SUM(COUNTIFS('WEEK 4'!G:G, A172, 'WEEK 4'!D:D, "WR"), COUNTIFS('WEEK 4'!G:G, A172, 'WEEK 4'!D:D, "MI"))</f>
        <v>0</v>
      </c>
      <c r="G172" s="4">
        <f>SUM(COUNTIFS('WEEK 5'!G:G, A172, 'WEEK 5'!D:D, "WR"), COUNTIFS('WEEK 5'!G:G, A172, 'WEEK 5'!D:D, "MI"))</f>
        <v>0</v>
      </c>
      <c r="H172" s="4">
        <f>SUM(Table3[[#This Row],[WEEK 1]:[WEEK 5 ]])</f>
        <v>2</v>
      </c>
      <c r="I172" s="5" cm="1">
        <f t="array" ref="I172">Table3[[#This Row],[EMPLOYEE TOTAL]]/Table4[MONTH TOTAL]</f>
        <v>8.4139671855279767E-4</v>
      </c>
    </row>
    <row r="173" spans="1:9" x14ac:dyDescent="0.25">
      <c r="A173" s="4" t="s">
        <v>1340</v>
      </c>
      <c r="B173" s="4" t="s">
        <v>8817</v>
      </c>
      <c r="C173" s="4">
        <f>SUM(COUNTIFS('WEEK 1'!G:G, A173, 'WEEK 1'!D:D, "WR"), COUNTIFS('WEEK 1'!G:G, A173, 'WEEK 1'!D:D, "MI"))</f>
        <v>1</v>
      </c>
      <c r="D173" s="4">
        <f>SUM(COUNTIFS('WEEK 2'!G:G, A173, 'WEEK 2'!D:D, "WR"), COUNTIFS('WEEK 2'!G:G, A173, 'WEEK 2'!D:D, "MI"))</f>
        <v>0</v>
      </c>
      <c r="E173" s="4">
        <f>SUM(COUNTIFS('WEEK 3'!G:G, A173, 'WEEK 3'!D:D, "WR"), COUNTIFS('WEEK 3'!G:G, A173, 'WEEK 3'!D:D, "MI"))</f>
        <v>1</v>
      </c>
      <c r="F173" s="4">
        <f>SUM(COUNTIFS('WEEK 4'!G:G, A173, 'WEEK 4'!D:D, "WR"), COUNTIFS('WEEK 4'!G:G, A173, 'WEEK 4'!D:D, "MI"))</f>
        <v>0</v>
      </c>
      <c r="G173" s="4">
        <f>SUM(COUNTIFS('WEEK 5'!G:G, A173, 'WEEK 5'!D:D, "WR"), COUNTIFS('WEEK 5'!G:G, A173, 'WEEK 5'!D:D, "MI"))</f>
        <v>0</v>
      </c>
      <c r="H173" s="4">
        <f>SUM(Table3[[#This Row],[WEEK 1]:[WEEK 5 ]])</f>
        <v>2</v>
      </c>
      <c r="I173" s="5" cm="1">
        <f t="array" ref="I173">Table3[[#This Row],[EMPLOYEE TOTAL]]/Table4[MONTH TOTAL]</f>
        <v>8.4139671855279767E-4</v>
      </c>
    </row>
    <row r="174" spans="1:9" x14ac:dyDescent="0.25">
      <c r="A174" s="4" t="s">
        <v>2853</v>
      </c>
      <c r="B174" s="4" t="s">
        <v>8871</v>
      </c>
      <c r="C174" s="4">
        <f>SUM(COUNTIFS('WEEK 1'!G:G, A174, 'WEEK 1'!D:D, "WR"), COUNTIFS('WEEK 1'!G:G, A174, 'WEEK 1'!D:D, "MI"))</f>
        <v>1</v>
      </c>
      <c r="D174" s="4">
        <f>SUM(COUNTIFS('WEEK 2'!G:G, A174, 'WEEK 2'!D:D, "WR"), COUNTIFS('WEEK 2'!G:G, A174, 'WEEK 2'!D:D, "MI"))</f>
        <v>0</v>
      </c>
      <c r="E174" s="4">
        <f>SUM(COUNTIFS('WEEK 3'!G:G, A174, 'WEEK 3'!D:D, "WR"), COUNTIFS('WEEK 3'!G:G, A174, 'WEEK 3'!D:D, "MI"))</f>
        <v>1</v>
      </c>
      <c r="F174" s="4">
        <f>SUM(COUNTIFS('WEEK 4'!G:G, A174, 'WEEK 4'!D:D, "WR"), COUNTIFS('WEEK 4'!G:G, A174, 'WEEK 4'!D:D, "MI"))</f>
        <v>0</v>
      </c>
      <c r="G174" s="4">
        <f>SUM(COUNTIFS('WEEK 5'!G:G, A174, 'WEEK 5'!D:D, "WR"), COUNTIFS('WEEK 5'!G:G, A174, 'WEEK 5'!D:D, "MI"))</f>
        <v>0</v>
      </c>
      <c r="H174" s="4">
        <f>SUM(Table3[[#This Row],[WEEK 1]:[WEEK 5 ]])</f>
        <v>2</v>
      </c>
      <c r="I174" s="5" cm="1">
        <f t="array" ref="I174">Table3[[#This Row],[EMPLOYEE TOTAL]]/Table4[MONTH TOTAL]</f>
        <v>8.4139671855279767E-4</v>
      </c>
    </row>
    <row r="175" spans="1:9" x14ac:dyDescent="0.25">
      <c r="A175" s="4" t="s">
        <v>1872</v>
      </c>
      <c r="B175" s="4" t="s">
        <v>8804</v>
      </c>
      <c r="C175" s="4">
        <f>SUM(COUNTIFS('WEEK 1'!G:G, A175, 'WEEK 1'!D:D, "WR"), COUNTIFS('WEEK 1'!G:G, A175, 'WEEK 1'!D:D, "MI"))</f>
        <v>0</v>
      </c>
      <c r="D175" s="4">
        <f>SUM(COUNTIFS('WEEK 2'!G:G, A175, 'WEEK 2'!D:D, "WR"), COUNTIFS('WEEK 2'!G:G, A175, 'WEEK 2'!D:D, "MI"))</f>
        <v>1</v>
      </c>
      <c r="E175" s="4">
        <f>SUM(COUNTIFS('WEEK 3'!G:G, A175, 'WEEK 3'!D:D, "WR"), COUNTIFS('WEEK 3'!G:G, A175, 'WEEK 3'!D:D, "MI"))</f>
        <v>1</v>
      </c>
      <c r="F175" s="4">
        <f>SUM(COUNTIFS('WEEK 4'!G:G, A175, 'WEEK 4'!D:D, "WR"), COUNTIFS('WEEK 4'!G:G, A175, 'WEEK 4'!D:D, "MI"))</f>
        <v>0</v>
      </c>
      <c r="G175" s="4">
        <f>SUM(COUNTIFS('WEEK 5'!G:G, A175, 'WEEK 5'!D:D, "WR"), COUNTIFS('WEEK 5'!G:G, A175, 'WEEK 5'!D:D, "MI"))</f>
        <v>0</v>
      </c>
      <c r="H175" s="4">
        <f>SUM(Table3[[#This Row],[WEEK 1]:[WEEK 5 ]])</f>
        <v>2</v>
      </c>
      <c r="I175" s="5" cm="1">
        <f t="array" ref="I175">Table3[[#This Row],[EMPLOYEE TOTAL]]/Table4[MONTH TOTAL]</f>
        <v>8.4139671855279767E-4</v>
      </c>
    </row>
    <row r="176" spans="1:9" x14ac:dyDescent="0.25">
      <c r="A176" s="4" t="s">
        <v>3794</v>
      </c>
      <c r="B176" s="4" t="s">
        <v>8805</v>
      </c>
      <c r="C176" s="4">
        <f>SUM(COUNTIFS('WEEK 1'!G:G, A176, 'WEEK 1'!D:D, "WR"), COUNTIFS('WEEK 1'!G:G, A176, 'WEEK 1'!D:D, "MI"))</f>
        <v>0</v>
      </c>
      <c r="D176" s="4">
        <f>SUM(COUNTIFS('WEEK 2'!G:G, A176, 'WEEK 2'!D:D, "WR"), COUNTIFS('WEEK 2'!G:G, A176, 'WEEK 2'!D:D, "MI"))</f>
        <v>1</v>
      </c>
      <c r="E176" s="4">
        <f>SUM(COUNTIFS('WEEK 3'!G:G, A176, 'WEEK 3'!D:D, "WR"), COUNTIFS('WEEK 3'!G:G, A176, 'WEEK 3'!D:D, "MI"))</f>
        <v>0</v>
      </c>
      <c r="F176" s="4">
        <f>SUM(COUNTIFS('WEEK 4'!G:G, A176, 'WEEK 4'!D:D, "WR"), COUNTIFS('WEEK 4'!G:G, A176, 'WEEK 4'!D:D, "MI"))</f>
        <v>1</v>
      </c>
      <c r="G176" s="4">
        <f>SUM(COUNTIFS('WEEK 5'!G:G, A176, 'WEEK 5'!D:D, "WR"), COUNTIFS('WEEK 5'!G:G, A176, 'WEEK 5'!D:D, "MI"))</f>
        <v>0</v>
      </c>
      <c r="H176" s="4">
        <f>SUM(Table3[[#This Row],[WEEK 1]:[WEEK 5 ]])</f>
        <v>2</v>
      </c>
      <c r="I176" s="5" cm="1">
        <f t="array" ref="I176">Table3[[#This Row],[EMPLOYEE TOTAL]]/Table4[MONTH TOTAL]</f>
        <v>8.4139671855279767E-4</v>
      </c>
    </row>
    <row r="177" spans="1:9" x14ac:dyDescent="0.25">
      <c r="A177" s="4" t="s">
        <v>684</v>
      </c>
      <c r="B177" s="4" t="s">
        <v>8855</v>
      </c>
      <c r="C177" s="4">
        <f>SUM(COUNTIFS('WEEK 1'!G:G, A177, 'WEEK 1'!D:D, "WR"), COUNTIFS('WEEK 1'!G:G, A177, 'WEEK 1'!D:D, "MI"))</f>
        <v>0</v>
      </c>
      <c r="D177" s="4">
        <f>SUM(COUNTIFS('WEEK 2'!G:G, A177, 'WEEK 2'!D:D, "WR"), COUNTIFS('WEEK 2'!G:G, A177, 'WEEK 2'!D:D, "MI"))</f>
        <v>0</v>
      </c>
      <c r="E177" s="4">
        <f>SUM(COUNTIFS('WEEK 3'!G:G, A177, 'WEEK 3'!D:D, "WR"), COUNTIFS('WEEK 3'!G:G, A177, 'WEEK 3'!D:D, "MI"))</f>
        <v>2</v>
      </c>
      <c r="F177" s="4">
        <f>SUM(COUNTIFS('WEEK 4'!G:G, A177, 'WEEK 4'!D:D, "WR"), COUNTIFS('WEEK 4'!G:G, A177, 'WEEK 4'!D:D, "MI"))</f>
        <v>0</v>
      </c>
      <c r="G177" s="4">
        <f>SUM(COUNTIFS('WEEK 5'!G:G, A177, 'WEEK 5'!D:D, "WR"), COUNTIFS('WEEK 5'!G:G, A177, 'WEEK 5'!D:D, "MI"))</f>
        <v>0</v>
      </c>
      <c r="H177" s="4">
        <f>SUM(Table3[[#This Row],[WEEK 1]:[WEEK 5 ]])</f>
        <v>2</v>
      </c>
      <c r="I177" s="5" cm="1">
        <f t="array" ref="I177">Table3[[#This Row],[EMPLOYEE TOTAL]]/Table4[MONTH TOTAL]</f>
        <v>8.4139671855279767E-4</v>
      </c>
    </row>
    <row r="178" spans="1:9" x14ac:dyDescent="0.25">
      <c r="A178" s="4" t="s">
        <v>3283</v>
      </c>
      <c r="B178" s="4" t="s">
        <v>8818</v>
      </c>
      <c r="C178" s="4">
        <f>SUM(COUNTIFS('WEEK 1'!G:G, A178, 'WEEK 1'!D:D, "WR"), COUNTIFS('WEEK 1'!G:G, A178, 'WEEK 1'!D:D, "MI"))</f>
        <v>0</v>
      </c>
      <c r="D178" s="4">
        <f>SUM(COUNTIFS('WEEK 2'!G:G, A178, 'WEEK 2'!D:D, "WR"), COUNTIFS('WEEK 2'!G:G, A178, 'WEEK 2'!D:D, "MI"))</f>
        <v>0</v>
      </c>
      <c r="E178" s="4">
        <f>SUM(COUNTIFS('WEEK 3'!G:G, A178, 'WEEK 3'!D:D, "WR"), COUNTIFS('WEEK 3'!G:G, A178, 'WEEK 3'!D:D, "MI"))</f>
        <v>1</v>
      </c>
      <c r="F178" s="4">
        <f>SUM(COUNTIFS('WEEK 4'!G:G, A178, 'WEEK 4'!D:D, "WR"), COUNTIFS('WEEK 4'!G:G, A178, 'WEEK 4'!D:D, "MI"))</f>
        <v>1</v>
      </c>
      <c r="G178" s="4">
        <f>SUM(COUNTIFS('WEEK 5'!G:G, A178, 'WEEK 5'!D:D, "WR"), COUNTIFS('WEEK 5'!G:G, A178, 'WEEK 5'!D:D, "MI"))</f>
        <v>0</v>
      </c>
      <c r="H178" s="4">
        <f>SUM(Table3[[#This Row],[WEEK 1]:[WEEK 5 ]])</f>
        <v>2</v>
      </c>
      <c r="I178" s="5" cm="1">
        <f t="array" ref="I178">Table3[[#This Row],[EMPLOYEE TOTAL]]/Table4[MONTH TOTAL]</f>
        <v>8.4139671855279767E-4</v>
      </c>
    </row>
    <row r="179" spans="1:9" x14ac:dyDescent="0.25">
      <c r="A179" s="4" t="s">
        <v>4875</v>
      </c>
      <c r="B179" s="4" t="s">
        <v>8783</v>
      </c>
      <c r="C179" s="4">
        <f>SUM(COUNTIFS('WEEK 1'!G:G, A179, 'WEEK 1'!D:D, "WR"), COUNTIFS('WEEK 1'!G:G, A179, 'WEEK 1'!D:D, "MI"))</f>
        <v>0</v>
      </c>
      <c r="D179" s="4">
        <f>SUM(COUNTIFS('WEEK 2'!G:G, A179, 'WEEK 2'!D:D, "WR"), COUNTIFS('WEEK 2'!G:G, A179, 'WEEK 2'!D:D, "MI"))</f>
        <v>0</v>
      </c>
      <c r="E179" s="4">
        <f>SUM(COUNTIFS('WEEK 3'!G:G, A179, 'WEEK 3'!D:D, "WR"), COUNTIFS('WEEK 3'!G:G, A179, 'WEEK 3'!D:D, "MI"))</f>
        <v>2</v>
      </c>
      <c r="F179" s="4">
        <f>SUM(COUNTIFS('WEEK 4'!G:G, A179, 'WEEK 4'!D:D, "WR"), COUNTIFS('WEEK 4'!G:G, A179, 'WEEK 4'!D:D, "MI"))</f>
        <v>0</v>
      </c>
      <c r="G179" s="4">
        <f>SUM(COUNTIFS('WEEK 5'!G:G, A179, 'WEEK 5'!D:D, "WR"), COUNTIFS('WEEK 5'!G:G, A179, 'WEEK 5'!D:D, "MI"))</f>
        <v>0</v>
      </c>
      <c r="H179" s="4">
        <f>SUM(Table3[[#This Row],[WEEK 1]:[WEEK 5 ]])</f>
        <v>2</v>
      </c>
      <c r="I179" s="5" cm="1">
        <f t="array" ref="I179">Table3[[#This Row],[EMPLOYEE TOTAL]]/Table4[MONTH TOTAL]</f>
        <v>8.4139671855279767E-4</v>
      </c>
    </row>
    <row r="180" spans="1:9" x14ac:dyDescent="0.25">
      <c r="A180" s="4" t="s">
        <v>666</v>
      </c>
      <c r="B180" s="4" t="s">
        <v>8773</v>
      </c>
      <c r="C180" s="4">
        <f>SUM(COUNTIFS('WEEK 1'!G:G, A180, 'WEEK 1'!D:D, "WR"), COUNTIFS('WEEK 1'!G:G, A180, 'WEEK 1'!D:D, "MI"))</f>
        <v>1</v>
      </c>
      <c r="D180" s="4">
        <f>SUM(COUNTIFS('WEEK 2'!G:G, A180, 'WEEK 2'!D:D, "WR"), COUNTIFS('WEEK 2'!G:G, A180, 'WEEK 2'!D:D, "MI"))</f>
        <v>0</v>
      </c>
      <c r="E180" s="4">
        <f>SUM(COUNTIFS('WEEK 3'!G:G, A180, 'WEEK 3'!D:D, "WR"), COUNTIFS('WEEK 3'!G:G, A180, 'WEEK 3'!D:D, "MI"))</f>
        <v>0</v>
      </c>
      <c r="F180" s="4">
        <f>SUM(COUNTIFS('WEEK 4'!G:G, A180, 'WEEK 4'!D:D, "WR"), COUNTIFS('WEEK 4'!G:G, A180, 'WEEK 4'!D:D, "MI"))</f>
        <v>1</v>
      </c>
      <c r="G180" s="4">
        <f>SUM(COUNTIFS('WEEK 5'!G:G, A180, 'WEEK 5'!D:D, "WR"), COUNTIFS('WEEK 5'!G:G, A180, 'WEEK 5'!D:D, "MI"))</f>
        <v>0</v>
      </c>
      <c r="H180" s="4">
        <f>SUM(Table3[[#This Row],[WEEK 1]:[WEEK 5 ]])</f>
        <v>2</v>
      </c>
      <c r="I180" s="5" cm="1">
        <f t="array" ref="I180">Table3[[#This Row],[EMPLOYEE TOTAL]]/Table4[MONTH TOTAL]</f>
        <v>8.4139671855279767E-4</v>
      </c>
    </row>
    <row r="181" spans="1:9" x14ac:dyDescent="0.25">
      <c r="A181" s="4" t="s">
        <v>3882</v>
      </c>
      <c r="B181" s="4" t="s">
        <v>8850</v>
      </c>
      <c r="C181" s="4">
        <f>SUM(COUNTIFS('WEEK 1'!G:G, A181, 'WEEK 1'!D:D, "WR"), COUNTIFS('WEEK 1'!G:G, A181, 'WEEK 1'!D:D, "MI"))</f>
        <v>1</v>
      </c>
      <c r="D181" s="4">
        <f>SUM(COUNTIFS('WEEK 2'!G:G, A181, 'WEEK 2'!D:D, "WR"), COUNTIFS('WEEK 2'!G:G, A181, 'WEEK 2'!D:D, "MI"))</f>
        <v>0</v>
      </c>
      <c r="E181" s="4">
        <f>SUM(COUNTIFS('WEEK 3'!G:G, A181, 'WEEK 3'!D:D, "WR"), COUNTIFS('WEEK 3'!G:G, A181, 'WEEK 3'!D:D, "MI"))</f>
        <v>0</v>
      </c>
      <c r="F181" s="4">
        <f>SUM(COUNTIFS('WEEK 4'!G:G, A181, 'WEEK 4'!D:D, "WR"), COUNTIFS('WEEK 4'!G:G, A181, 'WEEK 4'!D:D, "MI"))</f>
        <v>1</v>
      </c>
      <c r="G181" s="4">
        <f>SUM(COUNTIFS('WEEK 5'!G:G, A181, 'WEEK 5'!D:D, "WR"), COUNTIFS('WEEK 5'!G:G, A181, 'WEEK 5'!D:D, "MI"))</f>
        <v>0</v>
      </c>
      <c r="H181" s="4">
        <f>SUM(Table3[[#This Row],[WEEK 1]:[WEEK 5 ]])</f>
        <v>2</v>
      </c>
      <c r="I181" s="5" cm="1">
        <f t="array" ref="I181">Table3[[#This Row],[EMPLOYEE TOTAL]]/Table4[MONTH TOTAL]</f>
        <v>8.4139671855279767E-4</v>
      </c>
    </row>
    <row r="182" spans="1:9" x14ac:dyDescent="0.25">
      <c r="A182" s="4" t="s">
        <v>8648</v>
      </c>
      <c r="B182" s="4" t="s">
        <v>8842</v>
      </c>
      <c r="C182" s="4">
        <f>SUM(COUNTIFS('WEEK 1'!G:G, A182, 'WEEK 1'!D:D, "WR"), COUNTIFS('WEEK 1'!G:G, A182, 'WEEK 1'!D:D, "MI"))</f>
        <v>0</v>
      </c>
      <c r="D182" s="4">
        <f>SUM(COUNTIFS('WEEK 2'!G:G, A182, 'WEEK 2'!D:D, "WR"), COUNTIFS('WEEK 2'!G:G, A182, 'WEEK 2'!D:D, "MI"))</f>
        <v>0</v>
      </c>
      <c r="E182" s="4">
        <f>SUM(COUNTIFS('WEEK 3'!G:G, A182, 'WEEK 3'!D:D, "WR"), COUNTIFS('WEEK 3'!G:G, A182, 'WEEK 3'!D:D, "MI"))</f>
        <v>0</v>
      </c>
      <c r="F182" s="4">
        <f>SUM(COUNTIFS('WEEK 4'!G:G, A182, 'WEEK 4'!D:D, "WR"), COUNTIFS('WEEK 4'!G:G, A182, 'WEEK 4'!D:D, "MI"))</f>
        <v>2</v>
      </c>
      <c r="G182" s="4">
        <f>SUM(COUNTIFS('WEEK 5'!G:G, A182, 'WEEK 5'!D:D, "WR"), COUNTIFS('WEEK 5'!G:G, A182, 'WEEK 5'!D:D, "MI"))</f>
        <v>0</v>
      </c>
      <c r="H182" s="4">
        <f>SUM(Table3[[#This Row],[WEEK 1]:[WEEK 5 ]])</f>
        <v>2</v>
      </c>
      <c r="I182" s="5" cm="1">
        <f t="array" ref="I182">Table3[[#This Row],[EMPLOYEE TOTAL]]/Table4[MONTH TOTAL]</f>
        <v>8.4139671855279767E-4</v>
      </c>
    </row>
    <row r="183" spans="1:9" x14ac:dyDescent="0.25">
      <c r="A183" s="4" t="s">
        <v>34</v>
      </c>
      <c r="B183" s="4" t="s">
        <v>8782</v>
      </c>
      <c r="C183" s="4">
        <f>SUM(COUNTIFS('WEEK 1'!G:G, A183, 'WEEK 1'!D:D, "WR"), COUNTIFS('WEEK 1'!G:G, A183, 'WEEK 1'!D:D, "MI"))</f>
        <v>0</v>
      </c>
      <c r="D183" s="4">
        <f>SUM(COUNTIFS('WEEK 2'!G:G, A183, 'WEEK 2'!D:D, "WR"), COUNTIFS('WEEK 2'!G:G, A183, 'WEEK 2'!D:D, "MI"))</f>
        <v>0</v>
      </c>
      <c r="E183" s="4">
        <f>SUM(COUNTIFS('WEEK 3'!G:G, A183, 'WEEK 3'!D:D, "WR"), COUNTIFS('WEEK 3'!G:G, A183, 'WEEK 3'!D:D, "MI"))</f>
        <v>2</v>
      </c>
      <c r="F183" s="4">
        <f>SUM(COUNTIFS('WEEK 4'!G:G, A183, 'WEEK 4'!D:D, "WR"), COUNTIFS('WEEK 4'!G:G, A183, 'WEEK 4'!D:D, "MI"))</f>
        <v>0</v>
      </c>
      <c r="G183" s="4">
        <f>SUM(COUNTIFS('WEEK 5'!G:G, A183, 'WEEK 5'!D:D, "WR"), COUNTIFS('WEEK 5'!G:G, A183, 'WEEK 5'!D:D, "MI"))</f>
        <v>0</v>
      </c>
      <c r="H183" s="4">
        <f>SUM(Table3[[#This Row],[WEEK 1]:[WEEK 5 ]])</f>
        <v>2</v>
      </c>
      <c r="I183" s="5" cm="1">
        <f t="array" ref="I183">Table3[[#This Row],[EMPLOYEE TOTAL]]/Table4[MONTH TOTAL]</f>
        <v>8.4139671855279767E-4</v>
      </c>
    </row>
    <row r="184" spans="1:9" x14ac:dyDescent="0.25">
      <c r="A184" s="4" t="s">
        <v>104</v>
      </c>
      <c r="B184" s="4" t="s">
        <v>8831</v>
      </c>
      <c r="C184" s="4">
        <f>SUM(COUNTIFS('WEEK 1'!G:G, A184, 'WEEK 1'!D:D, "WR"), COUNTIFS('WEEK 1'!G:G, A184, 'WEEK 1'!D:D, "MI"))</f>
        <v>0</v>
      </c>
      <c r="D184" s="4">
        <f>SUM(COUNTIFS('WEEK 2'!G:G, A184, 'WEEK 2'!D:D, "WR"), COUNTIFS('WEEK 2'!G:G, A184, 'WEEK 2'!D:D, "MI"))</f>
        <v>0</v>
      </c>
      <c r="E184" s="4">
        <f>SUM(COUNTIFS('WEEK 3'!G:G, A184, 'WEEK 3'!D:D, "WR"), COUNTIFS('WEEK 3'!G:G, A184, 'WEEK 3'!D:D, "MI"))</f>
        <v>2</v>
      </c>
      <c r="F184" s="4">
        <f>SUM(COUNTIFS('WEEK 4'!G:G, A184, 'WEEK 4'!D:D, "WR"), COUNTIFS('WEEK 4'!G:G, A184, 'WEEK 4'!D:D, "MI"))</f>
        <v>0</v>
      </c>
      <c r="G184" s="4">
        <f>SUM(COUNTIFS('WEEK 5'!G:G, A184, 'WEEK 5'!D:D, "WR"), COUNTIFS('WEEK 5'!G:G, A184, 'WEEK 5'!D:D, "MI"))</f>
        <v>0</v>
      </c>
      <c r="H184" s="4">
        <f>SUM(Table3[[#This Row],[WEEK 1]:[WEEK 5 ]])</f>
        <v>2</v>
      </c>
      <c r="I184" s="5" cm="1">
        <f t="array" ref="I184">Table3[[#This Row],[EMPLOYEE TOTAL]]/Table4[MONTH TOTAL]</f>
        <v>8.4139671855279767E-4</v>
      </c>
    </row>
    <row r="185" spans="1:9" x14ac:dyDescent="0.25">
      <c r="A185" s="4" t="s">
        <v>5476</v>
      </c>
      <c r="B185" s="4" t="s">
        <v>8802</v>
      </c>
      <c r="C185" s="4">
        <f>SUM(COUNTIFS('WEEK 1'!G:G, A185, 'WEEK 1'!D:D, "WR"), COUNTIFS('WEEK 1'!G:G, A185, 'WEEK 1'!D:D, "MI"))</f>
        <v>1</v>
      </c>
      <c r="D185" s="4">
        <f>SUM(COUNTIFS('WEEK 2'!G:G, A185, 'WEEK 2'!D:D, "WR"), COUNTIFS('WEEK 2'!G:G, A185, 'WEEK 2'!D:D, "MI"))</f>
        <v>1</v>
      </c>
      <c r="E185" s="4">
        <f>SUM(COUNTIFS('WEEK 3'!G:G, A185, 'WEEK 3'!D:D, "WR"), COUNTIFS('WEEK 3'!G:G, A185, 'WEEK 3'!D:D, "MI"))</f>
        <v>0</v>
      </c>
      <c r="F185" s="4">
        <f>SUM(COUNTIFS('WEEK 4'!G:G, A185, 'WEEK 4'!D:D, "WR"), COUNTIFS('WEEK 4'!G:G, A185, 'WEEK 4'!D:D, "MI"))</f>
        <v>0</v>
      </c>
      <c r="G185" s="4">
        <f>SUM(COUNTIFS('WEEK 5'!G:G, A185, 'WEEK 5'!D:D, "WR"), COUNTIFS('WEEK 5'!G:G, A185, 'WEEK 5'!D:D, "MI"))</f>
        <v>0</v>
      </c>
      <c r="H185" s="4">
        <f>SUM(Table3[[#This Row],[WEEK 1]:[WEEK 5 ]])</f>
        <v>2</v>
      </c>
      <c r="I185" s="5" cm="1">
        <f t="array" ref="I185">Table3[[#This Row],[EMPLOYEE TOTAL]]/Table4[MONTH TOTAL]</f>
        <v>8.4139671855279767E-4</v>
      </c>
    </row>
    <row r="186" spans="1:9" x14ac:dyDescent="0.25">
      <c r="A186" s="4" t="s">
        <v>718</v>
      </c>
      <c r="B186" s="4" t="s">
        <v>8816</v>
      </c>
      <c r="C186" s="4">
        <f>SUM(COUNTIFS('WEEK 1'!G:G, A186, 'WEEK 1'!D:D, "WR"), COUNTIFS('WEEK 1'!G:G, A186, 'WEEK 1'!D:D, "MI"))</f>
        <v>0</v>
      </c>
      <c r="D186" s="4">
        <f>SUM(COUNTIFS('WEEK 2'!G:G, A186, 'WEEK 2'!D:D, "WR"), COUNTIFS('WEEK 2'!G:G, A186, 'WEEK 2'!D:D, "MI"))</f>
        <v>0</v>
      </c>
      <c r="E186" s="4">
        <f>SUM(COUNTIFS('WEEK 3'!G:G, A186, 'WEEK 3'!D:D, "WR"), COUNTIFS('WEEK 3'!G:G, A186, 'WEEK 3'!D:D, "MI"))</f>
        <v>1</v>
      </c>
      <c r="F186" s="4">
        <f>SUM(COUNTIFS('WEEK 4'!G:G, A186, 'WEEK 4'!D:D, "WR"), COUNTIFS('WEEK 4'!G:G, A186, 'WEEK 4'!D:D, "MI"))</f>
        <v>1</v>
      </c>
      <c r="G186" s="4">
        <f>SUM(COUNTIFS('WEEK 5'!G:G, A186, 'WEEK 5'!D:D, "WR"), COUNTIFS('WEEK 5'!G:G, A186, 'WEEK 5'!D:D, "MI"))</f>
        <v>0</v>
      </c>
      <c r="H186" s="4">
        <f>SUM(Table3[[#This Row],[WEEK 1]:[WEEK 5 ]])</f>
        <v>2</v>
      </c>
      <c r="I186" s="5" cm="1">
        <f t="array" ref="I186">Table3[[#This Row],[EMPLOYEE TOTAL]]/Table4[MONTH TOTAL]</f>
        <v>8.4139671855279767E-4</v>
      </c>
    </row>
    <row r="187" spans="1:9" x14ac:dyDescent="0.25">
      <c r="A187" s="4" t="s">
        <v>1338</v>
      </c>
      <c r="B187" s="4" t="s">
        <v>8819</v>
      </c>
      <c r="C187" s="4">
        <f>SUM(COUNTIFS('WEEK 1'!G:G, A187, 'WEEK 1'!D:D, "WR"), COUNTIFS('WEEK 1'!G:G, A187, 'WEEK 1'!D:D, "MI"))</f>
        <v>0</v>
      </c>
      <c r="D187" s="4">
        <f>SUM(COUNTIFS('WEEK 2'!G:G, A187, 'WEEK 2'!D:D, "WR"), COUNTIFS('WEEK 2'!G:G, A187, 'WEEK 2'!D:D, "MI"))</f>
        <v>1</v>
      </c>
      <c r="E187" s="4">
        <f>SUM(COUNTIFS('WEEK 3'!G:G, A187, 'WEEK 3'!D:D, "WR"), COUNTIFS('WEEK 3'!G:G, A187, 'WEEK 3'!D:D, "MI"))</f>
        <v>0</v>
      </c>
      <c r="F187" s="4">
        <f>SUM(COUNTIFS('WEEK 4'!G:G, A187, 'WEEK 4'!D:D, "WR"), COUNTIFS('WEEK 4'!G:G, A187, 'WEEK 4'!D:D, "MI"))</f>
        <v>0</v>
      </c>
      <c r="G187" s="4">
        <f>SUM(COUNTIFS('WEEK 5'!G:G, A187, 'WEEK 5'!D:D, "WR"), COUNTIFS('WEEK 5'!G:G, A187, 'WEEK 5'!D:D, "MI"))</f>
        <v>1</v>
      </c>
      <c r="H187" s="4">
        <f>SUM(Table3[[#This Row],[WEEK 1]:[WEEK 5 ]])</f>
        <v>2</v>
      </c>
      <c r="I187" s="5" cm="1">
        <f t="array" ref="I187">Table3[[#This Row],[EMPLOYEE TOTAL]]/Table4[MONTH TOTAL]</f>
        <v>8.4139671855279767E-4</v>
      </c>
    </row>
    <row r="188" spans="1:9" x14ac:dyDescent="0.25">
      <c r="A188" s="4" t="s">
        <v>7513</v>
      </c>
      <c r="B188" s="4" t="s">
        <v>8826</v>
      </c>
      <c r="C188" s="4">
        <f>SUM(COUNTIFS('WEEK 1'!G:G, A188, 'WEEK 1'!D:D, "WR"), COUNTIFS('WEEK 1'!G:G, A188, 'WEEK 1'!D:D, "MI"))</f>
        <v>0</v>
      </c>
      <c r="D188" s="4">
        <f>SUM(COUNTIFS('WEEK 2'!G:G, A188, 'WEEK 2'!D:D, "WR"), COUNTIFS('WEEK 2'!G:G, A188, 'WEEK 2'!D:D, "MI"))</f>
        <v>2</v>
      </c>
      <c r="E188" s="4">
        <f>SUM(COUNTIFS('WEEK 3'!G:G, A188, 'WEEK 3'!D:D, "WR"), COUNTIFS('WEEK 3'!G:G, A188, 'WEEK 3'!D:D, "MI"))</f>
        <v>0</v>
      </c>
      <c r="F188" s="4">
        <f>SUM(COUNTIFS('WEEK 4'!G:G, A188, 'WEEK 4'!D:D, "WR"), COUNTIFS('WEEK 4'!G:G, A188, 'WEEK 4'!D:D, "MI"))</f>
        <v>0</v>
      </c>
      <c r="G188" s="4">
        <f>SUM(COUNTIFS('WEEK 5'!G:G, A188, 'WEEK 5'!D:D, "WR"), COUNTIFS('WEEK 5'!G:G, A188, 'WEEK 5'!D:D, "MI"))</f>
        <v>0</v>
      </c>
      <c r="H188" s="4">
        <f>SUM(Table3[[#This Row],[WEEK 1]:[WEEK 5 ]])</f>
        <v>2</v>
      </c>
      <c r="I188" s="5" cm="1">
        <f t="array" ref="I188">Table3[[#This Row],[EMPLOYEE TOTAL]]/Table4[MONTH TOTAL]</f>
        <v>8.4139671855279767E-4</v>
      </c>
    </row>
    <row r="189" spans="1:9" x14ac:dyDescent="0.25">
      <c r="A189" s="4" t="s">
        <v>717</v>
      </c>
      <c r="B189" s="4" t="s">
        <v>8837</v>
      </c>
      <c r="C189" s="4">
        <f>SUM(COUNTIFS('WEEK 1'!G:G, A189, 'WEEK 1'!D:D, "WR"), COUNTIFS('WEEK 1'!G:G, A189, 'WEEK 1'!D:D, "MI"))</f>
        <v>1</v>
      </c>
      <c r="D189" s="4">
        <f>SUM(COUNTIFS('WEEK 2'!G:G, A189, 'WEEK 2'!D:D, "WR"), COUNTIFS('WEEK 2'!G:G, A189, 'WEEK 2'!D:D, "MI"))</f>
        <v>0</v>
      </c>
      <c r="E189" s="4">
        <f>SUM(COUNTIFS('WEEK 3'!G:G, A189, 'WEEK 3'!D:D, "WR"), COUNTIFS('WEEK 3'!G:G, A189, 'WEEK 3'!D:D, "MI"))</f>
        <v>0</v>
      </c>
      <c r="F189" s="4">
        <f>SUM(COUNTIFS('WEEK 4'!G:G, A189, 'WEEK 4'!D:D, "WR"), COUNTIFS('WEEK 4'!G:G, A189, 'WEEK 4'!D:D, "MI"))</f>
        <v>1</v>
      </c>
      <c r="G189" s="4">
        <f>SUM(COUNTIFS('WEEK 5'!G:G, A189, 'WEEK 5'!D:D, "WR"), COUNTIFS('WEEK 5'!G:G, A189, 'WEEK 5'!D:D, "MI"))</f>
        <v>0</v>
      </c>
      <c r="H189" s="4">
        <f>SUM(Table3[[#This Row],[WEEK 1]:[WEEK 5 ]])</f>
        <v>2</v>
      </c>
      <c r="I189" s="5" cm="1">
        <f t="array" ref="I189">Table3[[#This Row],[EMPLOYEE TOTAL]]/Table4[MONTH TOTAL]</f>
        <v>8.4139671855279767E-4</v>
      </c>
    </row>
    <row r="190" spans="1:9" x14ac:dyDescent="0.25">
      <c r="A190" s="4" t="s">
        <v>5205</v>
      </c>
      <c r="B190" s="4" t="s">
        <v>8789</v>
      </c>
      <c r="C190" s="4">
        <f>SUM(COUNTIFS('WEEK 1'!G:G, A190, 'WEEK 1'!D:D, "WR"), COUNTIFS('WEEK 1'!G:G, A190, 'WEEK 1'!D:D, "MI"))</f>
        <v>0</v>
      </c>
      <c r="D190" s="4">
        <f>SUM(COUNTIFS('WEEK 2'!G:G, A190, 'WEEK 2'!D:D, "WR"), COUNTIFS('WEEK 2'!G:G, A190, 'WEEK 2'!D:D, "MI"))</f>
        <v>1</v>
      </c>
      <c r="E190" s="4">
        <f>SUM(COUNTIFS('WEEK 3'!G:G, A190, 'WEEK 3'!D:D, "WR"), COUNTIFS('WEEK 3'!G:G, A190, 'WEEK 3'!D:D, "MI"))</f>
        <v>0</v>
      </c>
      <c r="F190" s="4">
        <f>SUM(COUNTIFS('WEEK 4'!G:G, A190, 'WEEK 4'!D:D, "WR"), COUNTIFS('WEEK 4'!G:G, A190, 'WEEK 4'!D:D, "MI"))</f>
        <v>0</v>
      </c>
      <c r="G190" s="4">
        <f>SUM(COUNTIFS('WEEK 5'!G:G, A190, 'WEEK 5'!D:D, "WR"), COUNTIFS('WEEK 5'!G:G, A190, 'WEEK 5'!D:D, "MI"))</f>
        <v>1</v>
      </c>
      <c r="H190" s="4">
        <f>SUM(Table3[[#This Row],[WEEK 1]:[WEEK 5 ]])</f>
        <v>2</v>
      </c>
      <c r="I190" s="5" cm="1">
        <f t="array" ref="I190">Table3[[#This Row],[EMPLOYEE TOTAL]]/Table4[MONTH TOTAL]</f>
        <v>8.4139671855279767E-4</v>
      </c>
    </row>
    <row r="191" spans="1:9" x14ac:dyDescent="0.25">
      <c r="A191" s="4" t="s">
        <v>3098</v>
      </c>
      <c r="B191" s="4" t="s">
        <v>8847</v>
      </c>
      <c r="C191" s="4">
        <f>SUM(COUNTIFS('WEEK 1'!G:G, A191, 'WEEK 1'!D:D, "WR"), COUNTIFS('WEEK 1'!G:G, A191, 'WEEK 1'!D:D, "MI"))</f>
        <v>1</v>
      </c>
      <c r="D191" s="4">
        <f>SUM(COUNTIFS('WEEK 2'!G:G, A191, 'WEEK 2'!D:D, "WR"), COUNTIFS('WEEK 2'!G:G, A191, 'WEEK 2'!D:D, "MI"))</f>
        <v>0</v>
      </c>
      <c r="E191" s="4">
        <f>SUM(COUNTIFS('WEEK 3'!G:G, A191, 'WEEK 3'!D:D, "WR"), COUNTIFS('WEEK 3'!G:G, A191, 'WEEK 3'!D:D, "MI"))</f>
        <v>0</v>
      </c>
      <c r="F191" s="4">
        <f>SUM(COUNTIFS('WEEK 4'!G:G, A191, 'WEEK 4'!D:D, "WR"), COUNTIFS('WEEK 4'!G:G, A191, 'WEEK 4'!D:D, "MI"))</f>
        <v>1</v>
      </c>
      <c r="G191" s="4">
        <f>SUM(COUNTIFS('WEEK 5'!G:G, A191, 'WEEK 5'!D:D, "WR"), COUNTIFS('WEEK 5'!G:G, A191, 'WEEK 5'!D:D, "MI"))</f>
        <v>0</v>
      </c>
      <c r="H191" s="4">
        <f>SUM(Table3[[#This Row],[WEEK 1]:[WEEK 5 ]])</f>
        <v>2</v>
      </c>
      <c r="I191" s="5" cm="1">
        <f t="array" ref="I191">Table3[[#This Row],[EMPLOYEE TOTAL]]/Table4[MONTH TOTAL]</f>
        <v>8.4139671855279767E-4</v>
      </c>
    </row>
    <row r="192" spans="1:9" x14ac:dyDescent="0.25">
      <c r="A192" s="4" t="s">
        <v>7770</v>
      </c>
      <c r="B192" s="4" t="s">
        <v>8806</v>
      </c>
      <c r="C192" s="4">
        <f>SUM(COUNTIFS('WEEK 1'!G:G, A192, 'WEEK 1'!D:D, "WR"), COUNTIFS('WEEK 1'!G:G, A192, 'WEEK 1'!D:D, "MI"))</f>
        <v>1</v>
      </c>
      <c r="D192" s="4">
        <f>SUM(COUNTIFS('WEEK 2'!G:G, A192, 'WEEK 2'!D:D, "WR"), COUNTIFS('WEEK 2'!G:G, A192, 'WEEK 2'!D:D, "MI"))</f>
        <v>0</v>
      </c>
      <c r="E192" s="4">
        <f>SUM(COUNTIFS('WEEK 3'!G:G, A192, 'WEEK 3'!D:D, "WR"), COUNTIFS('WEEK 3'!G:G, A192, 'WEEK 3'!D:D, "MI"))</f>
        <v>1</v>
      </c>
      <c r="F192" s="4">
        <f>SUM(COUNTIFS('WEEK 4'!G:G, A192, 'WEEK 4'!D:D, "WR"), COUNTIFS('WEEK 4'!G:G, A192, 'WEEK 4'!D:D, "MI"))</f>
        <v>0</v>
      </c>
      <c r="G192" s="4">
        <f>SUM(COUNTIFS('WEEK 5'!G:G, A192, 'WEEK 5'!D:D, "WR"), COUNTIFS('WEEK 5'!G:G, A192, 'WEEK 5'!D:D, "MI"))</f>
        <v>0</v>
      </c>
      <c r="H192" s="4">
        <f>SUM(Table3[[#This Row],[WEEK 1]:[WEEK 5 ]])</f>
        <v>2</v>
      </c>
      <c r="I192" s="5" cm="1">
        <f t="array" ref="I192">Table3[[#This Row],[EMPLOYEE TOTAL]]/Table4[MONTH TOTAL]</f>
        <v>8.4139671855279767E-4</v>
      </c>
    </row>
    <row r="193" spans="1:9" x14ac:dyDescent="0.25">
      <c r="A193" s="4" t="s">
        <v>6739</v>
      </c>
      <c r="B193" s="4" t="s">
        <v>8849</v>
      </c>
      <c r="C193" s="4">
        <f>SUM(COUNTIFS('WEEK 1'!G:G, A193, 'WEEK 1'!D:D, "WR"), COUNTIFS('WEEK 1'!G:G, A193, 'WEEK 1'!D:D, "MI"))</f>
        <v>1</v>
      </c>
      <c r="D193" s="4">
        <f>SUM(COUNTIFS('WEEK 2'!G:G, A193, 'WEEK 2'!D:D, "WR"), COUNTIFS('WEEK 2'!G:G, A193, 'WEEK 2'!D:D, "MI"))</f>
        <v>0</v>
      </c>
      <c r="E193" s="4">
        <f>SUM(COUNTIFS('WEEK 3'!G:G, A193, 'WEEK 3'!D:D, "WR"), COUNTIFS('WEEK 3'!G:G, A193, 'WEEK 3'!D:D, "MI"))</f>
        <v>0</v>
      </c>
      <c r="F193" s="4">
        <f>SUM(COUNTIFS('WEEK 4'!G:G, A193, 'WEEK 4'!D:D, "WR"), COUNTIFS('WEEK 4'!G:G, A193, 'WEEK 4'!D:D, "MI"))</f>
        <v>0</v>
      </c>
      <c r="G193" s="4">
        <f>SUM(COUNTIFS('WEEK 5'!G:G, A193, 'WEEK 5'!D:D, "WR"), COUNTIFS('WEEK 5'!G:G, A193, 'WEEK 5'!D:D, "MI"))</f>
        <v>1</v>
      </c>
      <c r="H193" s="4">
        <f>SUM(Table3[[#This Row],[WEEK 1]:[WEEK 5 ]])</f>
        <v>2</v>
      </c>
      <c r="I193" s="5" cm="1">
        <f t="array" ref="I193">Table3[[#This Row],[EMPLOYEE TOTAL]]/Table4[MONTH TOTAL]</f>
        <v>8.4139671855279767E-4</v>
      </c>
    </row>
    <row r="194" spans="1:9" x14ac:dyDescent="0.25">
      <c r="A194" s="4" t="s">
        <v>4938</v>
      </c>
      <c r="B194" s="4" t="s">
        <v>8871</v>
      </c>
      <c r="C194" s="4">
        <f>SUM(COUNTIFS('WEEK 1'!G:G, A194, 'WEEK 1'!D:D, "WR"), COUNTIFS('WEEK 1'!G:G, A194, 'WEEK 1'!D:D, "MI"))</f>
        <v>0</v>
      </c>
      <c r="D194" s="4">
        <f>SUM(COUNTIFS('WEEK 2'!G:G, A194, 'WEEK 2'!D:D, "WR"), COUNTIFS('WEEK 2'!G:G, A194, 'WEEK 2'!D:D, "MI"))</f>
        <v>1</v>
      </c>
      <c r="E194" s="4">
        <f>SUM(COUNTIFS('WEEK 3'!G:G, A194, 'WEEK 3'!D:D, "WR"), COUNTIFS('WEEK 3'!G:G, A194, 'WEEK 3'!D:D, "MI"))</f>
        <v>1</v>
      </c>
      <c r="F194" s="4">
        <f>SUM(COUNTIFS('WEEK 4'!G:G, A194, 'WEEK 4'!D:D, "WR"), COUNTIFS('WEEK 4'!G:G, A194, 'WEEK 4'!D:D, "MI"))</f>
        <v>0</v>
      </c>
      <c r="G194" s="4">
        <f>SUM(COUNTIFS('WEEK 5'!G:G, A194, 'WEEK 5'!D:D, "WR"), COUNTIFS('WEEK 5'!G:G, A194, 'WEEK 5'!D:D, "MI"))</f>
        <v>0</v>
      </c>
      <c r="H194" s="4">
        <f>SUM(Table3[[#This Row],[WEEK 1]:[WEEK 5 ]])</f>
        <v>2</v>
      </c>
      <c r="I194" s="5" cm="1">
        <f t="array" ref="I194">Table3[[#This Row],[EMPLOYEE TOTAL]]/Table4[MONTH TOTAL]</f>
        <v>8.4139671855279767E-4</v>
      </c>
    </row>
    <row r="195" spans="1:9" x14ac:dyDescent="0.25">
      <c r="A195" s="4" t="s">
        <v>4893</v>
      </c>
      <c r="B195" s="4" t="s">
        <v>8775</v>
      </c>
      <c r="C195" s="4">
        <f>SUM(COUNTIFS('WEEK 1'!G:G, A195, 'WEEK 1'!D:D, "WR"), COUNTIFS('WEEK 1'!G:G, A195, 'WEEK 1'!D:D, "MI"))</f>
        <v>1</v>
      </c>
      <c r="D195" s="4">
        <f>SUM(COUNTIFS('WEEK 2'!G:G, A195, 'WEEK 2'!D:D, "WR"), COUNTIFS('WEEK 2'!G:G, A195, 'WEEK 2'!D:D, "MI"))</f>
        <v>1</v>
      </c>
      <c r="E195" s="4">
        <f>SUM(COUNTIFS('WEEK 3'!G:G, A195, 'WEEK 3'!D:D, "WR"), COUNTIFS('WEEK 3'!G:G, A195, 'WEEK 3'!D:D, "MI"))</f>
        <v>0</v>
      </c>
      <c r="F195" s="4">
        <f>SUM(COUNTIFS('WEEK 4'!G:G, A195, 'WEEK 4'!D:D, "WR"), COUNTIFS('WEEK 4'!G:G, A195, 'WEEK 4'!D:D, "MI"))</f>
        <v>0</v>
      </c>
      <c r="G195" s="4">
        <f>SUM(COUNTIFS('WEEK 5'!G:G, A195, 'WEEK 5'!D:D, "WR"), COUNTIFS('WEEK 5'!G:G, A195, 'WEEK 5'!D:D, "MI"))</f>
        <v>0</v>
      </c>
      <c r="H195" s="4">
        <f>SUM(Table3[[#This Row],[WEEK 1]:[WEEK 5 ]])</f>
        <v>2</v>
      </c>
      <c r="I195" s="5" cm="1">
        <f t="array" ref="I195">Table3[[#This Row],[EMPLOYEE TOTAL]]/Table4[MONTH TOTAL]</f>
        <v>8.4139671855279767E-4</v>
      </c>
    </row>
    <row r="196" spans="1:9" x14ac:dyDescent="0.25">
      <c r="A196" s="4" t="s">
        <v>1041</v>
      </c>
      <c r="B196" s="4" t="s">
        <v>8783</v>
      </c>
      <c r="C196" s="4">
        <f>SUM(COUNTIFS('WEEK 1'!G:G, A196, 'WEEK 1'!D:D, "WR"), COUNTIFS('WEEK 1'!G:G, A196, 'WEEK 1'!D:D, "MI"))</f>
        <v>1</v>
      </c>
      <c r="D196" s="4">
        <f>SUM(COUNTIFS('WEEK 2'!G:G, A196, 'WEEK 2'!D:D, "WR"), COUNTIFS('WEEK 2'!G:G, A196, 'WEEK 2'!D:D, "MI"))</f>
        <v>1</v>
      </c>
      <c r="E196" s="4">
        <f>SUM(COUNTIFS('WEEK 3'!G:G, A196, 'WEEK 3'!D:D, "WR"), COUNTIFS('WEEK 3'!G:G, A196, 'WEEK 3'!D:D, "MI"))</f>
        <v>0</v>
      </c>
      <c r="F196" s="4">
        <f>SUM(COUNTIFS('WEEK 4'!G:G, A196, 'WEEK 4'!D:D, "WR"), COUNTIFS('WEEK 4'!G:G, A196, 'WEEK 4'!D:D, "MI"))</f>
        <v>0</v>
      </c>
      <c r="G196" s="4">
        <f>SUM(COUNTIFS('WEEK 5'!G:G, A196, 'WEEK 5'!D:D, "WR"), COUNTIFS('WEEK 5'!G:G, A196, 'WEEK 5'!D:D, "MI"))</f>
        <v>0</v>
      </c>
      <c r="H196" s="4">
        <f>SUM(Table3[[#This Row],[WEEK 1]:[WEEK 5 ]])</f>
        <v>2</v>
      </c>
      <c r="I196" s="5" cm="1">
        <f t="array" ref="I196">Table3[[#This Row],[EMPLOYEE TOTAL]]/Table4[MONTH TOTAL]</f>
        <v>8.4139671855279767E-4</v>
      </c>
    </row>
    <row r="197" spans="1:9" x14ac:dyDescent="0.25">
      <c r="A197" s="4" t="s">
        <v>4186</v>
      </c>
      <c r="B197" s="4" t="s">
        <v>8783</v>
      </c>
      <c r="C197" s="4">
        <f>SUM(COUNTIFS('WEEK 1'!G:G, A197, 'WEEK 1'!D:D, "WR"), COUNTIFS('WEEK 1'!G:G, A197, 'WEEK 1'!D:D, "MI"))</f>
        <v>0</v>
      </c>
      <c r="D197" s="4">
        <f>SUM(COUNTIFS('WEEK 2'!G:G, A197, 'WEEK 2'!D:D, "WR"), COUNTIFS('WEEK 2'!G:G, A197, 'WEEK 2'!D:D, "MI"))</f>
        <v>0</v>
      </c>
      <c r="E197" s="4">
        <f>SUM(COUNTIFS('WEEK 3'!G:G, A197, 'WEEK 3'!D:D, "WR"), COUNTIFS('WEEK 3'!G:G, A197, 'WEEK 3'!D:D, "MI"))</f>
        <v>0</v>
      </c>
      <c r="F197" s="4">
        <f>SUM(COUNTIFS('WEEK 4'!G:G, A197, 'WEEK 4'!D:D, "WR"), COUNTIFS('WEEK 4'!G:G, A197, 'WEEK 4'!D:D, "MI"))</f>
        <v>1</v>
      </c>
      <c r="G197" s="4">
        <f>SUM(COUNTIFS('WEEK 5'!G:G, A197, 'WEEK 5'!D:D, "WR"), COUNTIFS('WEEK 5'!G:G, A197, 'WEEK 5'!D:D, "MI"))</f>
        <v>1</v>
      </c>
      <c r="H197" s="4">
        <f>SUM(Table3[[#This Row],[WEEK 1]:[WEEK 5 ]])</f>
        <v>2</v>
      </c>
      <c r="I197" s="5" cm="1">
        <f t="array" ref="I197">Table3[[#This Row],[EMPLOYEE TOTAL]]/Table4[MONTH TOTAL]</f>
        <v>8.4139671855279767E-4</v>
      </c>
    </row>
    <row r="198" spans="1:9" x14ac:dyDescent="0.25">
      <c r="A198" s="4" t="s">
        <v>4327</v>
      </c>
      <c r="B198" s="4" t="s">
        <v>8857</v>
      </c>
      <c r="C198" s="4">
        <f>SUM(COUNTIFS('WEEK 1'!G:G, A198, 'WEEK 1'!D:D, "WR"), COUNTIFS('WEEK 1'!G:G, A198, 'WEEK 1'!D:D, "MI"))</f>
        <v>1</v>
      </c>
      <c r="D198" s="4">
        <f>SUM(COUNTIFS('WEEK 2'!G:G, A198, 'WEEK 2'!D:D, "WR"), COUNTIFS('WEEK 2'!G:G, A198, 'WEEK 2'!D:D, "MI"))</f>
        <v>1</v>
      </c>
      <c r="E198" s="4">
        <f>SUM(COUNTIFS('WEEK 3'!G:G, A198, 'WEEK 3'!D:D, "WR"), COUNTIFS('WEEK 3'!G:G, A198, 'WEEK 3'!D:D, "MI"))</f>
        <v>0</v>
      </c>
      <c r="F198" s="4">
        <f>SUM(COUNTIFS('WEEK 4'!G:G, A198, 'WEEK 4'!D:D, "WR"), COUNTIFS('WEEK 4'!G:G, A198, 'WEEK 4'!D:D, "MI"))</f>
        <v>0</v>
      </c>
      <c r="G198" s="4">
        <f>SUM(COUNTIFS('WEEK 5'!G:G, A198, 'WEEK 5'!D:D, "WR"), COUNTIFS('WEEK 5'!G:G, A198, 'WEEK 5'!D:D, "MI"))</f>
        <v>0</v>
      </c>
      <c r="H198" s="4">
        <f>SUM(Table3[[#This Row],[WEEK 1]:[WEEK 5 ]])</f>
        <v>2</v>
      </c>
      <c r="I198" s="5" cm="1">
        <f t="array" ref="I198">Table3[[#This Row],[EMPLOYEE TOTAL]]/Table4[MONTH TOTAL]</f>
        <v>8.4139671855279767E-4</v>
      </c>
    </row>
    <row r="199" spans="1:9" x14ac:dyDescent="0.25">
      <c r="A199" s="4" t="s">
        <v>1645</v>
      </c>
      <c r="B199" s="4" t="s">
        <v>8820</v>
      </c>
      <c r="C199" s="4">
        <f>SUM(COUNTIFS('WEEK 1'!G:G, A199, 'WEEK 1'!D:D, "WR"), COUNTIFS('WEEK 1'!G:G, A199, 'WEEK 1'!D:D, "MI"))</f>
        <v>0</v>
      </c>
      <c r="D199" s="4">
        <f>SUM(COUNTIFS('WEEK 2'!G:G, A199, 'WEEK 2'!D:D, "WR"), COUNTIFS('WEEK 2'!G:G, A199, 'WEEK 2'!D:D, "MI"))</f>
        <v>0</v>
      </c>
      <c r="E199" s="4">
        <f>SUM(COUNTIFS('WEEK 3'!G:G, A199, 'WEEK 3'!D:D, "WR"), COUNTIFS('WEEK 3'!G:G, A199, 'WEEK 3'!D:D, "MI"))</f>
        <v>2</v>
      </c>
      <c r="F199" s="4">
        <f>SUM(COUNTIFS('WEEK 4'!G:G, A199, 'WEEK 4'!D:D, "WR"), COUNTIFS('WEEK 4'!G:G, A199, 'WEEK 4'!D:D, "MI"))</f>
        <v>0</v>
      </c>
      <c r="G199" s="4">
        <f>SUM(COUNTIFS('WEEK 5'!G:G, A199, 'WEEK 5'!D:D, "WR"), COUNTIFS('WEEK 5'!G:G, A199, 'WEEK 5'!D:D, "MI"))</f>
        <v>0</v>
      </c>
      <c r="H199" s="4">
        <f>SUM(Table3[[#This Row],[WEEK 1]:[WEEK 5 ]])</f>
        <v>2</v>
      </c>
      <c r="I199" s="5" cm="1">
        <f t="array" ref="I199">Table3[[#This Row],[EMPLOYEE TOTAL]]/Table4[MONTH TOTAL]</f>
        <v>8.4139671855279767E-4</v>
      </c>
    </row>
    <row r="200" spans="1:9" x14ac:dyDescent="0.25">
      <c r="A200" s="4" t="s">
        <v>3977</v>
      </c>
      <c r="B200" s="4" t="s">
        <v>8845</v>
      </c>
      <c r="C200" s="4">
        <f>SUM(COUNTIFS('WEEK 1'!G:G, A200, 'WEEK 1'!D:D, "WR"), COUNTIFS('WEEK 1'!G:G, A200, 'WEEK 1'!D:D, "MI"))</f>
        <v>0</v>
      </c>
      <c r="D200" s="4">
        <f>SUM(COUNTIFS('WEEK 2'!G:G, A200, 'WEEK 2'!D:D, "WR"), COUNTIFS('WEEK 2'!G:G, A200, 'WEEK 2'!D:D, "MI"))</f>
        <v>0</v>
      </c>
      <c r="E200" s="4">
        <f>SUM(COUNTIFS('WEEK 3'!G:G, A200, 'WEEK 3'!D:D, "WR"), COUNTIFS('WEEK 3'!G:G, A200, 'WEEK 3'!D:D, "MI"))</f>
        <v>0</v>
      </c>
      <c r="F200" s="4">
        <f>SUM(COUNTIFS('WEEK 4'!G:G, A200, 'WEEK 4'!D:D, "WR"), COUNTIFS('WEEK 4'!G:G, A200, 'WEEK 4'!D:D, "MI"))</f>
        <v>1</v>
      </c>
      <c r="G200" s="4">
        <f>SUM(COUNTIFS('WEEK 5'!G:G, A200, 'WEEK 5'!D:D, "WR"), COUNTIFS('WEEK 5'!G:G, A200, 'WEEK 5'!D:D, "MI"))</f>
        <v>1</v>
      </c>
      <c r="H200" s="4">
        <f>SUM(Table3[[#This Row],[WEEK 1]:[WEEK 5 ]])</f>
        <v>2</v>
      </c>
      <c r="I200" s="5" cm="1">
        <f t="array" ref="I200">Table3[[#This Row],[EMPLOYEE TOTAL]]/Table4[MONTH TOTAL]</f>
        <v>8.4139671855279767E-4</v>
      </c>
    </row>
    <row r="201" spans="1:9" x14ac:dyDescent="0.25">
      <c r="A201" s="4" t="s">
        <v>8600</v>
      </c>
      <c r="B201" s="4" t="s">
        <v>8785</v>
      </c>
      <c r="C201" s="4">
        <f>SUM(COUNTIFS('WEEK 1'!G:G, A201, 'WEEK 1'!D:D, "WR"), COUNTIFS('WEEK 1'!G:G, A201, 'WEEK 1'!D:D, "MI"))</f>
        <v>2</v>
      </c>
      <c r="D201" s="4">
        <f>SUM(COUNTIFS('WEEK 2'!G:G, A201, 'WEEK 2'!D:D, "WR"), COUNTIFS('WEEK 2'!G:G, A201, 'WEEK 2'!D:D, "MI"))</f>
        <v>0</v>
      </c>
      <c r="E201" s="4">
        <f>SUM(COUNTIFS('WEEK 3'!G:G, A201, 'WEEK 3'!D:D, "WR"), COUNTIFS('WEEK 3'!G:G, A201, 'WEEK 3'!D:D, "MI"))</f>
        <v>0</v>
      </c>
      <c r="F201" s="4">
        <f>SUM(COUNTIFS('WEEK 4'!G:G, A201, 'WEEK 4'!D:D, "WR"), COUNTIFS('WEEK 4'!G:G, A201, 'WEEK 4'!D:D, "MI"))</f>
        <v>0</v>
      </c>
      <c r="G201" s="4">
        <f>SUM(COUNTIFS('WEEK 5'!G:G, A201, 'WEEK 5'!D:D, "WR"), COUNTIFS('WEEK 5'!G:G, A201, 'WEEK 5'!D:D, "MI"))</f>
        <v>0</v>
      </c>
      <c r="H201" s="4">
        <f>SUM(Table3[[#This Row],[WEEK 1]:[WEEK 5 ]])</f>
        <v>2</v>
      </c>
      <c r="I201" s="5" cm="1">
        <f t="array" ref="I201">Table3[[#This Row],[EMPLOYEE TOTAL]]/Table4[MONTH TOTAL]</f>
        <v>8.4139671855279767E-4</v>
      </c>
    </row>
    <row r="202" spans="1:9" x14ac:dyDescent="0.25">
      <c r="A202" s="4" t="s">
        <v>6351</v>
      </c>
      <c r="B202" s="4" t="s">
        <v>8828</v>
      </c>
      <c r="C202" s="4">
        <f>SUM(COUNTIFS('WEEK 1'!G:G, A202, 'WEEK 1'!D:D, "WR"), COUNTIFS('WEEK 1'!G:G, A202, 'WEEK 1'!D:D, "MI"))</f>
        <v>0</v>
      </c>
      <c r="D202" s="4">
        <f>SUM(COUNTIFS('WEEK 2'!G:G, A202, 'WEEK 2'!D:D, "WR"), COUNTIFS('WEEK 2'!G:G, A202, 'WEEK 2'!D:D, "MI"))</f>
        <v>1</v>
      </c>
      <c r="E202" s="4">
        <f>SUM(COUNTIFS('WEEK 3'!G:G, A202, 'WEEK 3'!D:D, "WR"), COUNTIFS('WEEK 3'!G:G, A202, 'WEEK 3'!D:D, "MI"))</f>
        <v>0</v>
      </c>
      <c r="F202" s="4">
        <f>SUM(COUNTIFS('WEEK 4'!G:G, A202, 'WEEK 4'!D:D, "WR"), COUNTIFS('WEEK 4'!G:G, A202, 'WEEK 4'!D:D, "MI"))</f>
        <v>1</v>
      </c>
      <c r="G202" s="4">
        <f>SUM(COUNTIFS('WEEK 5'!G:G, A202, 'WEEK 5'!D:D, "WR"), COUNTIFS('WEEK 5'!G:G, A202, 'WEEK 5'!D:D, "MI"))</f>
        <v>0</v>
      </c>
      <c r="H202" s="4">
        <f>SUM(Table3[[#This Row],[WEEK 1]:[WEEK 5 ]])</f>
        <v>2</v>
      </c>
      <c r="I202" s="5" cm="1">
        <f t="array" ref="I202">Table3[[#This Row],[EMPLOYEE TOTAL]]/Table4[MONTH TOTAL]</f>
        <v>8.4139671855279767E-4</v>
      </c>
    </row>
    <row r="203" spans="1:9" x14ac:dyDescent="0.25">
      <c r="A203" s="4" t="s">
        <v>5563</v>
      </c>
      <c r="B203" s="4" t="s">
        <v>8855</v>
      </c>
      <c r="C203" s="4">
        <f>SUM(COUNTIFS('WEEK 1'!G:G, A203, 'WEEK 1'!D:D, "WR"), COUNTIFS('WEEK 1'!G:G, A203, 'WEEK 1'!D:D, "MI"))</f>
        <v>0</v>
      </c>
      <c r="D203" s="4">
        <f>SUM(COUNTIFS('WEEK 2'!G:G, A203, 'WEEK 2'!D:D, "WR"), COUNTIFS('WEEK 2'!G:G, A203, 'WEEK 2'!D:D, "MI"))</f>
        <v>0</v>
      </c>
      <c r="E203" s="4">
        <f>SUM(COUNTIFS('WEEK 3'!G:G, A203, 'WEEK 3'!D:D, "WR"), COUNTIFS('WEEK 3'!G:G, A203, 'WEEK 3'!D:D, "MI"))</f>
        <v>1</v>
      </c>
      <c r="F203" s="4">
        <f>SUM(COUNTIFS('WEEK 4'!G:G, A203, 'WEEK 4'!D:D, "WR"), COUNTIFS('WEEK 4'!G:G, A203, 'WEEK 4'!D:D, "MI"))</f>
        <v>0</v>
      </c>
      <c r="G203" s="4">
        <f>SUM(COUNTIFS('WEEK 5'!G:G, A203, 'WEEK 5'!D:D, "WR"), COUNTIFS('WEEK 5'!G:G, A203, 'WEEK 5'!D:D, "MI"))</f>
        <v>1</v>
      </c>
      <c r="H203" s="4">
        <f>SUM(Table3[[#This Row],[WEEK 1]:[WEEK 5 ]])</f>
        <v>2</v>
      </c>
      <c r="I203" s="5" cm="1">
        <f t="array" ref="I203">Table3[[#This Row],[EMPLOYEE TOTAL]]/Table4[MONTH TOTAL]</f>
        <v>8.4139671855279767E-4</v>
      </c>
    </row>
    <row r="204" spans="1:9" x14ac:dyDescent="0.25">
      <c r="A204" s="4" t="s">
        <v>6344</v>
      </c>
      <c r="B204" s="4" t="s">
        <v>8772</v>
      </c>
      <c r="C204" s="4">
        <f>SUM(COUNTIFS('WEEK 1'!G:G, A204, 'WEEK 1'!D:D, "WR"), COUNTIFS('WEEK 1'!G:G, A204, 'WEEK 1'!D:D, "MI"))</f>
        <v>0</v>
      </c>
      <c r="D204" s="4">
        <f>SUM(COUNTIFS('WEEK 2'!G:G, A204, 'WEEK 2'!D:D, "WR"), COUNTIFS('WEEK 2'!G:G, A204, 'WEEK 2'!D:D, "MI"))</f>
        <v>1</v>
      </c>
      <c r="E204" s="4">
        <f>SUM(COUNTIFS('WEEK 3'!G:G, A204, 'WEEK 3'!D:D, "WR"), COUNTIFS('WEEK 3'!G:G, A204, 'WEEK 3'!D:D, "MI"))</f>
        <v>0</v>
      </c>
      <c r="F204" s="4">
        <f>SUM(COUNTIFS('WEEK 4'!G:G, A204, 'WEEK 4'!D:D, "WR"), COUNTIFS('WEEK 4'!G:G, A204, 'WEEK 4'!D:D, "MI"))</f>
        <v>1</v>
      </c>
      <c r="G204" s="4">
        <f>SUM(COUNTIFS('WEEK 5'!G:G, A204, 'WEEK 5'!D:D, "WR"), COUNTIFS('WEEK 5'!G:G, A204, 'WEEK 5'!D:D, "MI"))</f>
        <v>0</v>
      </c>
      <c r="H204" s="4">
        <f>SUM(Table3[[#This Row],[WEEK 1]:[WEEK 5 ]])</f>
        <v>2</v>
      </c>
      <c r="I204" s="5" cm="1">
        <f t="array" ref="I204">Table3[[#This Row],[EMPLOYEE TOTAL]]/Table4[MONTH TOTAL]</f>
        <v>8.4139671855279767E-4</v>
      </c>
    </row>
    <row r="205" spans="1:9" x14ac:dyDescent="0.25">
      <c r="A205" s="4" t="s">
        <v>1050</v>
      </c>
      <c r="B205" s="4" t="s">
        <v>8778</v>
      </c>
      <c r="C205" s="4">
        <f>SUM(COUNTIFS('WEEK 1'!G:G, A205, 'WEEK 1'!D:D, "WR"), COUNTIFS('WEEK 1'!G:G, A205, 'WEEK 1'!D:D, "MI"))</f>
        <v>0</v>
      </c>
      <c r="D205" s="4">
        <f>SUM(COUNTIFS('WEEK 2'!G:G, A205, 'WEEK 2'!D:D, "WR"), COUNTIFS('WEEK 2'!G:G, A205, 'WEEK 2'!D:D, "MI"))</f>
        <v>0</v>
      </c>
      <c r="E205" s="4">
        <f>SUM(COUNTIFS('WEEK 3'!G:G, A205, 'WEEK 3'!D:D, "WR"), COUNTIFS('WEEK 3'!G:G, A205, 'WEEK 3'!D:D, "MI"))</f>
        <v>0</v>
      </c>
      <c r="F205" s="4">
        <f>SUM(COUNTIFS('WEEK 4'!G:G, A205, 'WEEK 4'!D:D, "WR"), COUNTIFS('WEEK 4'!G:G, A205, 'WEEK 4'!D:D, "MI"))</f>
        <v>2</v>
      </c>
      <c r="G205" s="4">
        <f>SUM(COUNTIFS('WEEK 5'!G:G, A205, 'WEEK 5'!D:D, "WR"), COUNTIFS('WEEK 5'!G:G, A205, 'WEEK 5'!D:D, "MI"))</f>
        <v>0</v>
      </c>
      <c r="H205" s="4">
        <f>SUM(Table3[[#This Row],[WEEK 1]:[WEEK 5 ]])</f>
        <v>2</v>
      </c>
      <c r="I205" s="5" cm="1">
        <f t="array" ref="I205">Table3[[#This Row],[EMPLOYEE TOTAL]]/Table4[MONTH TOTAL]</f>
        <v>8.4139671855279767E-4</v>
      </c>
    </row>
    <row r="206" spans="1:9" x14ac:dyDescent="0.25">
      <c r="A206" s="4" t="s">
        <v>7023</v>
      </c>
      <c r="B206" s="4" t="s">
        <v>8853</v>
      </c>
      <c r="C206" s="4">
        <f>SUM(COUNTIFS('WEEK 1'!G:G, A206, 'WEEK 1'!D:D, "WR"), COUNTIFS('WEEK 1'!G:G, A206, 'WEEK 1'!D:D, "MI"))</f>
        <v>1</v>
      </c>
      <c r="D206" s="4">
        <f>SUM(COUNTIFS('WEEK 2'!G:G, A206, 'WEEK 2'!D:D, "WR"), COUNTIFS('WEEK 2'!G:G, A206, 'WEEK 2'!D:D, "MI"))</f>
        <v>1</v>
      </c>
      <c r="E206" s="4">
        <f>SUM(COUNTIFS('WEEK 3'!G:G, A206, 'WEEK 3'!D:D, "WR"), COUNTIFS('WEEK 3'!G:G, A206, 'WEEK 3'!D:D, "MI"))</f>
        <v>0</v>
      </c>
      <c r="F206" s="4">
        <f>SUM(COUNTIFS('WEEK 4'!G:G, A206, 'WEEK 4'!D:D, "WR"), COUNTIFS('WEEK 4'!G:G, A206, 'WEEK 4'!D:D, "MI"))</f>
        <v>0</v>
      </c>
      <c r="G206" s="4">
        <f>SUM(COUNTIFS('WEEK 5'!G:G, A206, 'WEEK 5'!D:D, "WR"), COUNTIFS('WEEK 5'!G:G, A206, 'WEEK 5'!D:D, "MI"))</f>
        <v>0</v>
      </c>
      <c r="H206" s="4">
        <f>SUM(Table3[[#This Row],[WEEK 1]:[WEEK 5 ]])</f>
        <v>2</v>
      </c>
      <c r="I206" s="5" cm="1">
        <f t="array" ref="I206">Table3[[#This Row],[EMPLOYEE TOTAL]]/Table4[MONTH TOTAL]</f>
        <v>8.4139671855279767E-4</v>
      </c>
    </row>
    <row r="207" spans="1:9" x14ac:dyDescent="0.25">
      <c r="A207" s="4" t="s">
        <v>2969</v>
      </c>
      <c r="B207" s="4" t="s">
        <v>8778</v>
      </c>
      <c r="C207" s="4">
        <f>SUM(COUNTIFS('WEEK 1'!G:G, A207, 'WEEK 1'!D:D, "WR"), COUNTIFS('WEEK 1'!G:G, A207, 'WEEK 1'!D:D, "MI"))</f>
        <v>1</v>
      </c>
      <c r="D207" s="4">
        <f>SUM(COUNTIFS('WEEK 2'!G:G, A207, 'WEEK 2'!D:D, "WR"), COUNTIFS('WEEK 2'!G:G, A207, 'WEEK 2'!D:D, "MI"))</f>
        <v>0</v>
      </c>
      <c r="E207" s="4">
        <f>SUM(COUNTIFS('WEEK 3'!G:G, A207, 'WEEK 3'!D:D, "WR"), COUNTIFS('WEEK 3'!G:G, A207, 'WEEK 3'!D:D, "MI"))</f>
        <v>0</v>
      </c>
      <c r="F207" s="4">
        <f>SUM(COUNTIFS('WEEK 4'!G:G, A207, 'WEEK 4'!D:D, "WR"), COUNTIFS('WEEK 4'!G:G, A207, 'WEEK 4'!D:D, "MI"))</f>
        <v>0</v>
      </c>
      <c r="G207" s="4">
        <f>SUM(COUNTIFS('WEEK 5'!G:G, A207, 'WEEK 5'!D:D, "WR"), COUNTIFS('WEEK 5'!G:G, A207, 'WEEK 5'!D:D, "MI"))</f>
        <v>1</v>
      </c>
      <c r="H207" s="4">
        <f>SUM(Table3[[#This Row],[WEEK 1]:[WEEK 5 ]])</f>
        <v>2</v>
      </c>
      <c r="I207" s="5" cm="1">
        <f t="array" ref="I207">Table3[[#This Row],[EMPLOYEE TOTAL]]/Table4[MONTH TOTAL]</f>
        <v>8.4139671855279767E-4</v>
      </c>
    </row>
    <row r="208" spans="1:9" x14ac:dyDescent="0.25">
      <c r="A208" s="4" t="s">
        <v>5138</v>
      </c>
      <c r="B208" s="4" t="s">
        <v>8836</v>
      </c>
      <c r="C208" s="4">
        <f>SUM(COUNTIFS('WEEK 1'!G:G, A208, 'WEEK 1'!D:D, "WR"), COUNTIFS('WEEK 1'!G:G, A208, 'WEEK 1'!D:D, "MI"))</f>
        <v>0</v>
      </c>
      <c r="D208" s="4">
        <f>SUM(COUNTIFS('WEEK 2'!G:G, A208, 'WEEK 2'!D:D, "WR"), COUNTIFS('WEEK 2'!G:G, A208, 'WEEK 2'!D:D, "MI"))</f>
        <v>0</v>
      </c>
      <c r="E208" s="4">
        <f>SUM(COUNTIFS('WEEK 3'!G:G, A208, 'WEEK 3'!D:D, "WR"), COUNTIFS('WEEK 3'!G:G, A208, 'WEEK 3'!D:D, "MI"))</f>
        <v>1</v>
      </c>
      <c r="F208" s="4">
        <f>SUM(COUNTIFS('WEEK 4'!G:G, A208, 'WEEK 4'!D:D, "WR"), COUNTIFS('WEEK 4'!G:G, A208, 'WEEK 4'!D:D, "MI"))</f>
        <v>1</v>
      </c>
      <c r="G208" s="4">
        <f>SUM(COUNTIFS('WEEK 5'!G:G, A208, 'WEEK 5'!D:D, "WR"), COUNTIFS('WEEK 5'!G:G, A208, 'WEEK 5'!D:D, "MI"))</f>
        <v>0</v>
      </c>
      <c r="H208" s="4">
        <f>SUM(Table3[[#This Row],[WEEK 1]:[WEEK 5 ]])</f>
        <v>2</v>
      </c>
      <c r="I208" s="5" cm="1">
        <f t="array" ref="I208">Table3[[#This Row],[EMPLOYEE TOTAL]]/Table4[MONTH TOTAL]</f>
        <v>8.4139671855279767E-4</v>
      </c>
    </row>
    <row r="209" spans="1:9" x14ac:dyDescent="0.25">
      <c r="A209" s="4" t="s">
        <v>4055</v>
      </c>
      <c r="B209" s="4" t="s">
        <v>8822</v>
      </c>
      <c r="C209" s="4">
        <f>SUM(COUNTIFS('WEEK 1'!G:G, A209, 'WEEK 1'!D:D, "WR"), COUNTIFS('WEEK 1'!G:G, A209, 'WEEK 1'!D:D, "MI"))</f>
        <v>1</v>
      </c>
      <c r="D209" s="4">
        <f>SUM(COUNTIFS('WEEK 2'!G:G, A209, 'WEEK 2'!D:D, "WR"), COUNTIFS('WEEK 2'!G:G, A209, 'WEEK 2'!D:D, "MI"))</f>
        <v>0</v>
      </c>
      <c r="E209" s="4">
        <f>SUM(COUNTIFS('WEEK 3'!G:G, A209, 'WEEK 3'!D:D, "WR"), COUNTIFS('WEEK 3'!G:G, A209, 'WEEK 3'!D:D, "MI"))</f>
        <v>0</v>
      </c>
      <c r="F209" s="4">
        <f>SUM(COUNTIFS('WEEK 4'!G:G, A209, 'WEEK 4'!D:D, "WR"), COUNTIFS('WEEK 4'!G:G, A209, 'WEEK 4'!D:D, "MI"))</f>
        <v>1</v>
      </c>
      <c r="G209" s="4">
        <f>SUM(COUNTIFS('WEEK 5'!G:G, A209, 'WEEK 5'!D:D, "WR"), COUNTIFS('WEEK 5'!G:G, A209, 'WEEK 5'!D:D, "MI"))</f>
        <v>0</v>
      </c>
      <c r="H209" s="4">
        <f>SUM(Table3[[#This Row],[WEEK 1]:[WEEK 5 ]])</f>
        <v>2</v>
      </c>
      <c r="I209" s="5" cm="1">
        <f t="array" ref="I209">Table3[[#This Row],[EMPLOYEE TOTAL]]/Table4[MONTH TOTAL]</f>
        <v>8.4139671855279767E-4</v>
      </c>
    </row>
    <row r="210" spans="1:9" x14ac:dyDescent="0.25">
      <c r="A210" s="4" t="s">
        <v>7926</v>
      </c>
      <c r="B210" s="4" t="s">
        <v>8819</v>
      </c>
      <c r="C210" s="4">
        <f>SUM(COUNTIFS('WEEK 1'!G:G, A210, 'WEEK 1'!D:D, "WR"), COUNTIFS('WEEK 1'!G:G, A210, 'WEEK 1'!D:D, "MI"))</f>
        <v>1</v>
      </c>
      <c r="D210" s="4">
        <f>SUM(COUNTIFS('WEEK 2'!G:G, A210, 'WEEK 2'!D:D, "WR"), COUNTIFS('WEEK 2'!G:G, A210, 'WEEK 2'!D:D, "MI"))</f>
        <v>0</v>
      </c>
      <c r="E210" s="4">
        <f>SUM(COUNTIFS('WEEK 3'!G:G, A210, 'WEEK 3'!D:D, "WR"), COUNTIFS('WEEK 3'!G:G, A210, 'WEEK 3'!D:D, "MI"))</f>
        <v>1</v>
      </c>
      <c r="F210" s="4">
        <f>SUM(COUNTIFS('WEEK 4'!G:G, A210, 'WEEK 4'!D:D, "WR"), COUNTIFS('WEEK 4'!G:G, A210, 'WEEK 4'!D:D, "MI"))</f>
        <v>0</v>
      </c>
      <c r="G210" s="4">
        <f>SUM(COUNTIFS('WEEK 5'!G:G, A210, 'WEEK 5'!D:D, "WR"), COUNTIFS('WEEK 5'!G:G, A210, 'WEEK 5'!D:D, "MI"))</f>
        <v>0</v>
      </c>
      <c r="H210" s="4">
        <f>SUM(Table3[[#This Row],[WEEK 1]:[WEEK 5 ]])</f>
        <v>2</v>
      </c>
      <c r="I210" s="5" cm="1">
        <f t="array" ref="I210">Table3[[#This Row],[EMPLOYEE TOTAL]]/Table4[MONTH TOTAL]</f>
        <v>8.4139671855279767E-4</v>
      </c>
    </row>
    <row r="211" spans="1:9" x14ac:dyDescent="0.25">
      <c r="A211" s="4" t="s">
        <v>7166</v>
      </c>
      <c r="B211" s="4" t="s">
        <v>8780</v>
      </c>
      <c r="C211" s="4">
        <f>SUM(COUNTIFS('WEEK 1'!G:G, A211, 'WEEK 1'!D:D, "WR"), COUNTIFS('WEEK 1'!G:G, A211, 'WEEK 1'!D:D, "MI"))</f>
        <v>1</v>
      </c>
      <c r="D211" s="4">
        <f>SUM(COUNTIFS('WEEK 2'!G:G, A211, 'WEEK 2'!D:D, "WR"), COUNTIFS('WEEK 2'!G:G, A211, 'WEEK 2'!D:D, "MI"))</f>
        <v>0</v>
      </c>
      <c r="E211" s="4">
        <f>SUM(COUNTIFS('WEEK 3'!G:G, A211, 'WEEK 3'!D:D, "WR"), COUNTIFS('WEEK 3'!G:G, A211, 'WEEK 3'!D:D, "MI"))</f>
        <v>0</v>
      </c>
      <c r="F211" s="4">
        <f>SUM(COUNTIFS('WEEK 4'!G:G, A211, 'WEEK 4'!D:D, "WR"), COUNTIFS('WEEK 4'!G:G, A211, 'WEEK 4'!D:D, "MI"))</f>
        <v>1</v>
      </c>
      <c r="G211" s="4">
        <f>SUM(COUNTIFS('WEEK 5'!G:G, A211, 'WEEK 5'!D:D, "WR"), COUNTIFS('WEEK 5'!G:G, A211, 'WEEK 5'!D:D, "MI"))</f>
        <v>0</v>
      </c>
      <c r="H211" s="4">
        <f>SUM(Table3[[#This Row],[WEEK 1]:[WEEK 5 ]])</f>
        <v>2</v>
      </c>
      <c r="I211" s="5" cm="1">
        <f t="array" ref="I211">Table3[[#This Row],[EMPLOYEE TOTAL]]/Table4[MONTH TOTAL]</f>
        <v>8.4139671855279767E-4</v>
      </c>
    </row>
    <row r="212" spans="1:9" x14ac:dyDescent="0.25">
      <c r="A212" s="4" t="s">
        <v>3463</v>
      </c>
      <c r="B212" s="4" t="s">
        <v>8852</v>
      </c>
      <c r="C212" s="4">
        <f>SUM(COUNTIFS('WEEK 1'!G:G, A212, 'WEEK 1'!D:D, "WR"), COUNTIFS('WEEK 1'!G:G, A212, 'WEEK 1'!D:D, "MI"))</f>
        <v>2</v>
      </c>
      <c r="D212" s="4">
        <f>SUM(COUNTIFS('WEEK 2'!G:G, A212, 'WEEK 2'!D:D, "WR"), COUNTIFS('WEEK 2'!G:G, A212, 'WEEK 2'!D:D, "MI"))</f>
        <v>0</v>
      </c>
      <c r="E212" s="4">
        <f>SUM(COUNTIFS('WEEK 3'!G:G, A212, 'WEEK 3'!D:D, "WR"), COUNTIFS('WEEK 3'!G:G, A212, 'WEEK 3'!D:D, "MI"))</f>
        <v>0</v>
      </c>
      <c r="F212" s="4">
        <f>SUM(COUNTIFS('WEEK 4'!G:G, A212, 'WEEK 4'!D:D, "WR"), COUNTIFS('WEEK 4'!G:G, A212, 'WEEK 4'!D:D, "MI"))</f>
        <v>0</v>
      </c>
      <c r="G212" s="4">
        <f>SUM(COUNTIFS('WEEK 5'!G:G, A212, 'WEEK 5'!D:D, "WR"), COUNTIFS('WEEK 5'!G:G, A212, 'WEEK 5'!D:D, "MI"))</f>
        <v>0</v>
      </c>
      <c r="H212" s="4">
        <f>SUM(Table3[[#This Row],[WEEK 1]:[WEEK 5 ]])</f>
        <v>2</v>
      </c>
      <c r="I212" s="5" cm="1">
        <f t="array" ref="I212">Table3[[#This Row],[EMPLOYEE TOTAL]]/Table4[MONTH TOTAL]</f>
        <v>8.4139671855279767E-4</v>
      </c>
    </row>
    <row r="213" spans="1:9" x14ac:dyDescent="0.25">
      <c r="A213" s="4" t="s">
        <v>4322</v>
      </c>
      <c r="B213" s="4" t="s">
        <v>8810</v>
      </c>
      <c r="C213" s="4">
        <f>SUM(COUNTIFS('WEEK 1'!G:G, A213, 'WEEK 1'!D:D, "WR"), COUNTIFS('WEEK 1'!G:G, A213, 'WEEK 1'!D:D, "MI"))</f>
        <v>0</v>
      </c>
      <c r="D213" s="4">
        <f>SUM(COUNTIFS('WEEK 2'!G:G, A213, 'WEEK 2'!D:D, "WR"), COUNTIFS('WEEK 2'!G:G, A213, 'WEEK 2'!D:D, "MI"))</f>
        <v>1</v>
      </c>
      <c r="E213" s="4">
        <f>SUM(COUNTIFS('WEEK 3'!G:G, A213, 'WEEK 3'!D:D, "WR"), COUNTIFS('WEEK 3'!G:G, A213, 'WEEK 3'!D:D, "MI"))</f>
        <v>1</v>
      </c>
      <c r="F213" s="4">
        <f>SUM(COUNTIFS('WEEK 4'!G:G, A213, 'WEEK 4'!D:D, "WR"), COUNTIFS('WEEK 4'!G:G, A213, 'WEEK 4'!D:D, "MI"))</f>
        <v>0</v>
      </c>
      <c r="G213" s="4">
        <f>SUM(COUNTIFS('WEEK 5'!G:G, A213, 'WEEK 5'!D:D, "WR"), COUNTIFS('WEEK 5'!G:G, A213, 'WEEK 5'!D:D, "MI"))</f>
        <v>0</v>
      </c>
      <c r="H213" s="4">
        <f>SUM(Table3[[#This Row],[WEEK 1]:[WEEK 5 ]])</f>
        <v>2</v>
      </c>
      <c r="I213" s="5" cm="1">
        <f t="array" ref="I213">Table3[[#This Row],[EMPLOYEE TOTAL]]/Table4[MONTH TOTAL]</f>
        <v>8.4139671855279767E-4</v>
      </c>
    </row>
    <row r="214" spans="1:9" x14ac:dyDescent="0.25">
      <c r="A214" s="4" t="s">
        <v>5448</v>
      </c>
      <c r="B214" s="4" t="s">
        <v>8838</v>
      </c>
      <c r="C214" s="4">
        <f>SUM(COUNTIFS('WEEK 1'!G:G, A214, 'WEEK 1'!D:D, "WR"), COUNTIFS('WEEK 1'!G:G, A214, 'WEEK 1'!D:D, "MI"))</f>
        <v>0</v>
      </c>
      <c r="D214" s="4">
        <f>SUM(COUNTIFS('WEEK 2'!G:G, A214, 'WEEK 2'!D:D, "WR"), COUNTIFS('WEEK 2'!G:G, A214, 'WEEK 2'!D:D, "MI"))</f>
        <v>0</v>
      </c>
      <c r="E214" s="4">
        <f>SUM(COUNTIFS('WEEK 3'!G:G, A214, 'WEEK 3'!D:D, "WR"), COUNTIFS('WEEK 3'!G:G, A214, 'WEEK 3'!D:D, "MI"))</f>
        <v>1</v>
      </c>
      <c r="F214" s="4">
        <f>SUM(COUNTIFS('WEEK 4'!G:G, A214, 'WEEK 4'!D:D, "WR"), COUNTIFS('WEEK 4'!G:G, A214, 'WEEK 4'!D:D, "MI"))</f>
        <v>0</v>
      </c>
      <c r="G214" s="4">
        <f>SUM(COUNTIFS('WEEK 5'!G:G, A214, 'WEEK 5'!D:D, "WR"), COUNTIFS('WEEK 5'!G:G, A214, 'WEEK 5'!D:D, "MI"))</f>
        <v>1</v>
      </c>
      <c r="H214" s="4">
        <f>SUM(Table3[[#This Row],[WEEK 1]:[WEEK 5 ]])</f>
        <v>2</v>
      </c>
      <c r="I214" s="5" cm="1">
        <f t="array" ref="I214">Table3[[#This Row],[EMPLOYEE TOTAL]]/Table4[MONTH TOTAL]</f>
        <v>8.4139671855279767E-4</v>
      </c>
    </row>
    <row r="215" spans="1:9" x14ac:dyDescent="0.25">
      <c r="A215" s="4" t="s">
        <v>5572</v>
      </c>
      <c r="B215" s="4" t="s">
        <v>8799</v>
      </c>
      <c r="C215" s="4">
        <f>SUM(COUNTIFS('WEEK 1'!G:G, A215, 'WEEK 1'!D:D, "WR"), COUNTIFS('WEEK 1'!G:G, A215, 'WEEK 1'!D:D, "MI"))</f>
        <v>0</v>
      </c>
      <c r="D215" s="4">
        <f>SUM(COUNTIFS('WEEK 2'!G:G, A215, 'WEEK 2'!D:D, "WR"), COUNTIFS('WEEK 2'!G:G, A215, 'WEEK 2'!D:D, "MI"))</f>
        <v>0</v>
      </c>
      <c r="E215" s="4">
        <f>SUM(COUNTIFS('WEEK 3'!G:G, A215, 'WEEK 3'!D:D, "WR"), COUNTIFS('WEEK 3'!G:G, A215, 'WEEK 3'!D:D, "MI"))</f>
        <v>1</v>
      </c>
      <c r="F215" s="4">
        <f>SUM(COUNTIFS('WEEK 4'!G:G, A215, 'WEEK 4'!D:D, "WR"), COUNTIFS('WEEK 4'!G:G, A215, 'WEEK 4'!D:D, "MI"))</f>
        <v>0</v>
      </c>
      <c r="G215" s="4">
        <f>SUM(COUNTIFS('WEEK 5'!G:G, A215, 'WEEK 5'!D:D, "WR"), COUNTIFS('WEEK 5'!G:G, A215, 'WEEK 5'!D:D, "MI"))</f>
        <v>1</v>
      </c>
      <c r="H215" s="4">
        <f>SUM(Table3[[#This Row],[WEEK 1]:[WEEK 5 ]])</f>
        <v>2</v>
      </c>
      <c r="I215" s="5" cm="1">
        <f t="array" ref="I215">Table3[[#This Row],[EMPLOYEE TOTAL]]/Table4[MONTH TOTAL]</f>
        <v>8.4139671855279767E-4</v>
      </c>
    </row>
    <row r="216" spans="1:9" x14ac:dyDescent="0.25">
      <c r="A216" s="4" t="s">
        <v>4319</v>
      </c>
      <c r="B216" s="4" t="s">
        <v>8840</v>
      </c>
      <c r="C216" s="4">
        <f>SUM(COUNTIFS('WEEK 1'!G:G, A216, 'WEEK 1'!D:D, "WR"), COUNTIFS('WEEK 1'!G:G, A216, 'WEEK 1'!D:D, "MI"))</f>
        <v>1</v>
      </c>
      <c r="D216" s="4">
        <f>SUM(COUNTIFS('WEEK 2'!G:G, A216, 'WEEK 2'!D:D, "WR"), COUNTIFS('WEEK 2'!G:G, A216, 'WEEK 2'!D:D, "MI"))</f>
        <v>1</v>
      </c>
      <c r="E216" s="4">
        <f>SUM(COUNTIFS('WEEK 3'!G:G, A216, 'WEEK 3'!D:D, "WR"), COUNTIFS('WEEK 3'!G:G, A216, 'WEEK 3'!D:D, "MI"))</f>
        <v>0</v>
      </c>
      <c r="F216" s="4">
        <f>SUM(COUNTIFS('WEEK 4'!G:G, A216, 'WEEK 4'!D:D, "WR"), COUNTIFS('WEEK 4'!G:G, A216, 'WEEK 4'!D:D, "MI"))</f>
        <v>0</v>
      </c>
      <c r="G216" s="4">
        <f>SUM(COUNTIFS('WEEK 5'!G:G, A216, 'WEEK 5'!D:D, "WR"), COUNTIFS('WEEK 5'!G:G, A216, 'WEEK 5'!D:D, "MI"))</f>
        <v>0</v>
      </c>
      <c r="H216" s="4">
        <f>SUM(Table3[[#This Row],[WEEK 1]:[WEEK 5 ]])</f>
        <v>2</v>
      </c>
      <c r="I216" s="5" cm="1">
        <f t="array" ref="I216">Table3[[#This Row],[EMPLOYEE TOTAL]]/Table4[MONTH TOTAL]</f>
        <v>8.4139671855279767E-4</v>
      </c>
    </row>
    <row r="217" spans="1:9" x14ac:dyDescent="0.25">
      <c r="A217" s="4" t="s">
        <v>7316</v>
      </c>
      <c r="B217" s="4" t="s">
        <v>8827</v>
      </c>
      <c r="C217" s="4">
        <f>SUM(COUNTIFS('WEEK 1'!G:G, A217, 'WEEK 1'!D:D, "WR"), COUNTIFS('WEEK 1'!G:G, A217, 'WEEK 1'!D:D, "MI"))</f>
        <v>0</v>
      </c>
      <c r="D217" s="4">
        <f>SUM(COUNTIFS('WEEK 2'!G:G, A217, 'WEEK 2'!D:D, "WR"), COUNTIFS('WEEK 2'!G:G, A217, 'WEEK 2'!D:D, "MI"))</f>
        <v>0</v>
      </c>
      <c r="E217" s="4">
        <f>SUM(COUNTIFS('WEEK 3'!G:G, A217, 'WEEK 3'!D:D, "WR"), COUNTIFS('WEEK 3'!G:G, A217, 'WEEK 3'!D:D, "MI"))</f>
        <v>1</v>
      </c>
      <c r="F217" s="4">
        <f>SUM(COUNTIFS('WEEK 4'!G:G, A217, 'WEEK 4'!D:D, "WR"), COUNTIFS('WEEK 4'!G:G, A217, 'WEEK 4'!D:D, "MI"))</f>
        <v>1</v>
      </c>
      <c r="G217" s="4">
        <f>SUM(COUNTIFS('WEEK 5'!G:G, A217, 'WEEK 5'!D:D, "WR"), COUNTIFS('WEEK 5'!G:G, A217, 'WEEK 5'!D:D, "MI"))</f>
        <v>0</v>
      </c>
      <c r="H217" s="4">
        <f>SUM(Table3[[#This Row],[WEEK 1]:[WEEK 5 ]])</f>
        <v>2</v>
      </c>
      <c r="I217" s="5" cm="1">
        <f t="array" ref="I217">Table3[[#This Row],[EMPLOYEE TOTAL]]/Table4[MONTH TOTAL]</f>
        <v>8.4139671855279767E-4</v>
      </c>
    </row>
    <row r="218" spans="1:9" x14ac:dyDescent="0.25">
      <c r="A218" s="4" t="s">
        <v>6387</v>
      </c>
      <c r="B218" s="4" t="s">
        <v>8800</v>
      </c>
      <c r="C218" s="4">
        <f>SUM(COUNTIFS('WEEK 1'!G:G, A218, 'WEEK 1'!D:D, "WR"), COUNTIFS('WEEK 1'!G:G, A218, 'WEEK 1'!D:D, "MI"))</f>
        <v>0</v>
      </c>
      <c r="D218" s="4">
        <f>SUM(COUNTIFS('WEEK 2'!G:G, A218, 'WEEK 2'!D:D, "WR"), COUNTIFS('WEEK 2'!G:G, A218, 'WEEK 2'!D:D, "MI"))</f>
        <v>1</v>
      </c>
      <c r="E218" s="4">
        <f>SUM(COUNTIFS('WEEK 3'!G:G, A218, 'WEEK 3'!D:D, "WR"), COUNTIFS('WEEK 3'!G:G, A218, 'WEEK 3'!D:D, "MI"))</f>
        <v>0</v>
      </c>
      <c r="F218" s="4">
        <f>SUM(COUNTIFS('WEEK 4'!G:G, A218, 'WEEK 4'!D:D, "WR"), COUNTIFS('WEEK 4'!G:G, A218, 'WEEK 4'!D:D, "MI"))</f>
        <v>1</v>
      </c>
      <c r="G218" s="4">
        <f>SUM(COUNTIFS('WEEK 5'!G:G, A218, 'WEEK 5'!D:D, "WR"), COUNTIFS('WEEK 5'!G:G, A218, 'WEEK 5'!D:D, "MI"))</f>
        <v>0</v>
      </c>
      <c r="H218" s="4">
        <f>SUM(Table3[[#This Row],[WEEK 1]:[WEEK 5 ]])</f>
        <v>2</v>
      </c>
      <c r="I218" s="5" cm="1">
        <f t="array" ref="I218">Table3[[#This Row],[EMPLOYEE TOTAL]]/Table4[MONTH TOTAL]</f>
        <v>8.4139671855279767E-4</v>
      </c>
    </row>
    <row r="219" spans="1:9" x14ac:dyDescent="0.25">
      <c r="A219" s="4" t="s">
        <v>6840</v>
      </c>
      <c r="B219" s="4" t="s">
        <v>8794</v>
      </c>
      <c r="C219" s="4">
        <f>SUM(COUNTIFS('WEEK 1'!G:G, A219, 'WEEK 1'!D:D, "WR"), COUNTIFS('WEEK 1'!G:G, A219, 'WEEK 1'!D:D, "MI"))</f>
        <v>1</v>
      </c>
      <c r="D219" s="4">
        <f>SUM(COUNTIFS('WEEK 2'!G:G, A219, 'WEEK 2'!D:D, "WR"), COUNTIFS('WEEK 2'!G:G, A219, 'WEEK 2'!D:D, "MI"))</f>
        <v>0</v>
      </c>
      <c r="E219" s="4">
        <f>SUM(COUNTIFS('WEEK 3'!G:G, A219, 'WEEK 3'!D:D, "WR"), COUNTIFS('WEEK 3'!G:G, A219, 'WEEK 3'!D:D, "MI"))</f>
        <v>1</v>
      </c>
      <c r="F219" s="4">
        <f>SUM(COUNTIFS('WEEK 4'!G:G, A219, 'WEEK 4'!D:D, "WR"), COUNTIFS('WEEK 4'!G:G, A219, 'WEEK 4'!D:D, "MI"))</f>
        <v>0</v>
      </c>
      <c r="G219" s="4">
        <f>SUM(COUNTIFS('WEEK 5'!G:G, A219, 'WEEK 5'!D:D, "WR"), COUNTIFS('WEEK 5'!G:G, A219, 'WEEK 5'!D:D, "MI"))</f>
        <v>0</v>
      </c>
      <c r="H219" s="4">
        <f>SUM(Table3[[#This Row],[WEEK 1]:[WEEK 5 ]])</f>
        <v>2</v>
      </c>
      <c r="I219" s="5" cm="1">
        <f t="array" ref="I219">Table3[[#This Row],[EMPLOYEE TOTAL]]/Table4[MONTH TOTAL]</f>
        <v>8.4139671855279767E-4</v>
      </c>
    </row>
    <row r="220" spans="1:9" x14ac:dyDescent="0.25">
      <c r="A220" s="4" t="s">
        <v>780</v>
      </c>
      <c r="B220" s="4" t="s">
        <v>8833</v>
      </c>
      <c r="C220" s="4">
        <f>SUM(COUNTIFS('WEEK 1'!G:G, A220, 'WEEK 1'!D:D, "WR"), COUNTIFS('WEEK 1'!G:G, A220, 'WEEK 1'!D:D, "MI"))</f>
        <v>1</v>
      </c>
      <c r="D220" s="4">
        <f>SUM(COUNTIFS('WEEK 2'!G:G, A220, 'WEEK 2'!D:D, "WR"), COUNTIFS('WEEK 2'!G:G, A220, 'WEEK 2'!D:D, "MI"))</f>
        <v>1</v>
      </c>
      <c r="E220" s="4">
        <f>SUM(COUNTIFS('WEEK 3'!G:G, A220, 'WEEK 3'!D:D, "WR"), COUNTIFS('WEEK 3'!G:G, A220, 'WEEK 3'!D:D, "MI"))</f>
        <v>0</v>
      </c>
      <c r="F220" s="4">
        <f>SUM(COUNTIFS('WEEK 4'!G:G, A220, 'WEEK 4'!D:D, "WR"), COUNTIFS('WEEK 4'!G:G, A220, 'WEEK 4'!D:D, "MI"))</f>
        <v>0</v>
      </c>
      <c r="G220" s="4">
        <f>SUM(COUNTIFS('WEEK 5'!G:G, A220, 'WEEK 5'!D:D, "WR"), COUNTIFS('WEEK 5'!G:G, A220, 'WEEK 5'!D:D, "MI"))</f>
        <v>0</v>
      </c>
      <c r="H220" s="4">
        <f>SUM(Table3[[#This Row],[WEEK 1]:[WEEK 5 ]])</f>
        <v>2</v>
      </c>
      <c r="I220" s="5" cm="1">
        <f t="array" ref="I220">Table3[[#This Row],[EMPLOYEE TOTAL]]/Table4[MONTH TOTAL]</f>
        <v>8.4139671855279767E-4</v>
      </c>
    </row>
    <row r="221" spans="1:9" x14ac:dyDescent="0.25">
      <c r="A221" s="4" t="s">
        <v>2862</v>
      </c>
      <c r="B221" s="4" t="s">
        <v>8790</v>
      </c>
      <c r="C221" s="4">
        <f>SUM(COUNTIFS('WEEK 1'!G:G, A221, 'WEEK 1'!D:D, "WR"), COUNTIFS('WEEK 1'!G:G, A221, 'WEEK 1'!D:D, "MI"))</f>
        <v>1</v>
      </c>
      <c r="D221" s="4">
        <f>SUM(COUNTIFS('WEEK 2'!G:G, A221, 'WEEK 2'!D:D, "WR"), COUNTIFS('WEEK 2'!G:G, A221, 'WEEK 2'!D:D, "MI"))</f>
        <v>0</v>
      </c>
      <c r="E221" s="4">
        <f>SUM(COUNTIFS('WEEK 3'!G:G, A221, 'WEEK 3'!D:D, "WR"), COUNTIFS('WEEK 3'!G:G, A221, 'WEEK 3'!D:D, "MI"))</f>
        <v>1</v>
      </c>
      <c r="F221" s="4">
        <f>SUM(COUNTIFS('WEEK 4'!G:G, A221, 'WEEK 4'!D:D, "WR"), COUNTIFS('WEEK 4'!G:G, A221, 'WEEK 4'!D:D, "MI"))</f>
        <v>0</v>
      </c>
      <c r="G221" s="4">
        <f>SUM(COUNTIFS('WEEK 5'!G:G, A221, 'WEEK 5'!D:D, "WR"), COUNTIFS('WEEK 5'!G:G, A221, 'WEEK 5'!D:D, "MI"))</f>
        <v>0</v>
      </c>
      <c r="H221" s="4">
        <f>SUM(Table3[[#This Row],[WEEK 1]:[WEEK 5 ]])</f>
        <v>2</v>
      </c>
      <c r="I221" s="5" cm="1">
        <f t="array" ref="I221">Table3[[#This Row],[EMPLOYEE TOTAL]]/Table4[MONTH TOTAL]</f>
        <v>8.4139671855279767E-4</v>
      </c>
    </row>
    <row r="222" spans="1:9" x14ac:dyDescent="0.25">
      <c r="A222" s="4" t="s">
        <v>8233</v>
      </c>
      <c r="B222" s="4" t="s">
        <v>8837</v>
      </c>
      <c r="C222" s="4">
        <f>SUM(COUNTIFS('WEEK 1'!G:G, A222, 'WEEK 1'!D:D, "WR"), COUNTIFS('WEEK 1'!G:G, A222, 'WEEK 1'!D:D, "MI"))</f>
        <v>0</v>
      </c>
      <c r="D222" s="4">
        <f>SUM(COUNTIFS('WEEK 2'!G:G, A222, 'WEEK 2'!D:D, "WR"), COUNTIFS('WEEK 2'!G:G, A222, 'WEEK 2'!D:D, "MI"))</f>
        <v>1</v>
      </c>
      <c r="E222" s="4">
        <f>SUM(COUNTIFS('WEEK 3'!G:G, A222, 'WEEK 3'!D:D, "WR"), COUNTIFS('WEEK 3'!G:G, A222, 'WEEK 3'!D:D, "MI"))</f>
        <v>0</v>
      </c>
      <c r="F222" s="4">
        <f>SUM(COUNTIFS('WEEK 4'!G:G, A222, 'WEEK 4'!D:D, "WR"), COUNTIFS('WEEK 4'!G:G, A222, 'WEEK 4'!D:D, "MI"))</f>
        <v>1</v>
      </c>
      <c r="G222" s="4">
        <f>SUM(COUNTIFS('WEEK 5'!G:G, A222, 'WEEK 5'!D:D, "WR"), COUNTIFS('WEEK 5'!G:G, A222, 'WEEK 5'!D:D, "MI"))</f>
        <v>0</v>
      </c>
      <c r="H222" s="4">
        <f>SUM(Table3[[#This Row],[WEEK 1]:[WEEK 5 ]])</f>
        <v>2</v>
      </c>
      <c r="I222" s="5" cm="1">
        <f t="array" ref="I222">Table3[[#This Row],[EMPLOYEE TOTAL]]/Table4[MONTH TOTAL]</f>
        <v>8.4139671855279767E-4</v>
      </c>
    </row>
    <row r="223" spans="1:9" x14ac:dyDescent="0.25">
      <c r="A223" s="4" t="s">
        <v>6598</v>
      </c>
      <c r="B223" s="4" t="s">
        <v>8793</v>
      </c>
      <c r="C223" s="4">
        <f>SUM(COUNTIFS('WEEK 1'!G:G, A223, 'WEEK 1'!D:D, "WR"), COUNTIFS('WEEK 1'!G:G, A223, 'WEEK 1'!D:D, "MI"))</f>
        <v>1</v>
      </c>
      <c r="D223" s="4">
        <f>SUM(COUNTIFS('WEEK 2'!G:G, A223, 'WEEK 2'!D:D, "WR"), COUNTIFS('WEEK 2'!G:G, A223, 'WEEK 2'!D:D, "MI"))</f>
        <v>1</v>
      </c>
      <c r="E223" s="4">
        <f>SUM(COUNTIFS('WEEK 3'!G:G, A223, 'WEEK 3'!D:D, "WR"), COUNTIFS('WEEK 3'!G:G, A223, 'WEEK 3'!D:D, "MI"))</f>
        <v>0</v>
      </c>
      <c r="F223" s="4">
        <f>SUM(COUNTIFS('WEEK 4'!G:G, A223, 'WEEK 4'!D:D, "WR"), COUNTIFS('WEEK 4'!G:G, A223, 'WEEK 4'!D:D, "MI"))</f>
        <v>0</v>
      </c>
      <c r="G223" s="4">
        <f>SUM(COUNTIFS('WEEK 5'!G:G, A223, 'WEEK 5'!D:D, "WR"), COUNTIFS('WEEK 5'!G:G, A223, 'WEEK 5'!D:D, "MI"))</f>
        <v>0</v>
      </c>
      <c r="H223" s="4">
        <f>SUM(Table3[[#This Row],[WEEK 1]:[WEEK 5 ]])</f>
        <v>2</v>
      </c>
      <c r="I223" s="5" cm="1">
        <f t="array" ref="I223">Table3[[#This Row],[EMPLOYEE TOTAL]]/Table4[MONTH TOTAL]</f>
        <v>8.4139671855279767E-4</v>
      </c>
    </row>
    <row r="224" spans="1:9" x14ac:dyDescent="0.25">
      <c r="A224" s="4" t="s">
        <v>243</v>
      </c>
      <c r="B224" s="4" t="s">
        <v>8775</v>
      </c>
      <c r="C224" s="4">
        <f>SUM(COUNTIFS('WEEK 1'!G:G, A224, 'WEEK 1'!D:D, "WR"), COUNTIFS('WEEK 1'!G:G, A224, 'WEEK 1'!D:D, "MI"))</f>
        <v>0</v>
      </c>
      <c r="D224" s="4">
        <f>SUM(COUNTIFS('WEEK 2'!G:G, A224, 'WEEK 2'!D:D, "WR"), COUNTIFS('WEEK 2'!G:G, A224, 'WEEK 2'!D:D, "MI"))</f>
        <v>1</v>
      </c>
      <c r="E224" s="4">
        <f>SUM(COUNTIFS('WEEK 3'!G:G, A224, 'WEEK 3'!D:D, "WR"), COUNTIFS('WEEK 3'!G:G, A224, 'WEEK 3'!D:D, "MI"))</f>
        <v>1</v>
      </c>
      <c r="F224" s="4">
        <f>SUM(COUNTIFS('WEEK 4'!G:G, A224, 'WEEK 4'!D:D, "WR"), COUNTIFS('WEEK 4'!G:G, A224, 'WEEK 4'!D:D, "MI"))</f>
        <v>0</v>
      </c>
      <c r="G224" s="4">
        <f>SUM(COUNTIFS('WEEK 5'!G:G, A224, 'WEEK 5'!D:D, "WR"), COUNTIFS('WEEK 5'!G:G, A224, 'WEEK 5'!D:D, "MI"))</f>
        <v>0</v>
      </c>
      <c r="H224" s="4">
        <f>SUM(Table3[[#This Row],[WEEK 1]:[WEEK 5 ]])</f>
        <v>2</v>
      </c>
      <c r="I224" s="5" cm="1">
        <f t="array" ref="I224">Table3[[#This Row],[EMPLOYEE TOTAL]]/Table4[MONTH TOTAL]</f>
        <v>8.4139671855279767E-4</v>
      </c>
    </row>
    <row r="225" spans="1:9" x14ac:dyDescent="0.25">
      <c r="A225" s="4" t="s">
        <v>6618</v>
      </c>
      <c r="B225" s="4" t="s">
        <v>8821</v>
      </c>
      <c r="C225" s="4">
        <f>SUM(COUNTIFS('WEEK 1'!G:G, A225, 'WEEK 1'!D:D, "WR"), COUNTIFS('WEEK 1'!G:G, A225, 'WEEK 1'!D:D, "MI"))</f>
        <v>0</v>
      </c>
      <c r="D225" s="4">
        <f>SUM(COUNTIFS('WEEK 2'!G:G, A225, 'WEEK 2'!D:D, "WR"), COUNTIFS('WEEK 2'!G:G, A225, 'WEEK 2'!D:D, "MI"))</f>
        <v>2</v>
      </c>
      <c r="E225" s="4">
        <f>SUM(COUNTIFS('WEEK 3'!G:G, A225, 'WEEK 3'!D:D, "WR"), COUNTIFS('WEEK 3'!G:G, A225, 'WEEK 3'!D:D, "MI"))</f>
        <v>0</v>
      </c>
      <c r="F225" s="4">
        <f>SUM(COUNTIFS('WEEK 4'!G:G, A225, 'WEEK 4'!D:D, "WR"), COUNTIFS('WEEK 4'!G:G, A225, 'WEEK 4'!D:D, "MI"))</f>
        <v>0</v>
      </c>
      <c r="G225" s="4">
        <f>SUM(COUNTIFS('WEEK 5'!G:G, A225, 'WEEK 5'!D:D, "WR"), COUNTIFS('WEEK 5'!G:G, A225, 'WEEK 5'!D:D, "MI"))</f>
        <v>0</v>
      </c>
      <c r="H225" s="4">
        <f>SUM(Table3[[#This Row],[WEEK 1]:[WEEK 5 ]])</f>
        <v>2</v>
      </c>
      <c r="I225" s="5" cm="1">
        <f t="array" ref="I225">Table3[[#This Row],[EMPLOYEE TOTAL]]/Table4[MONTH TOTAL]</f>
        <v>8.4139671855279767E-4</v>
      </c>
    </row>
    <row r="226" spans="1:9" x14ac:dyDescent="0.25">
      <c r="A226" s="4" t="s">
        <v>6541</v>
      </c>
      <c r="B226" s="4" t="s">
        <v>8787</v>
      </c>
      <c r="C226" s="4">
        <f>SUM(COUNTIFS('WEEK 1'!G:G, A226, 'WEEK 1'!D:D, "WR"), COUNTIFS('WEEK 1'!G:G, A226, 'WEEK 1'!D:D, "MI"))</f>
        <v>0</v>
      </c>
      <c r="D226" s="4">
        <f>SUM(COUNTIFS('WEEK 2'!G:G, A226, 'WEEK 2'!D:D, "WR"), COUNTIFS('WEEK 2'!G:G, A226, 'WEEK 2'!D:D, "MI"))</f>
        <v>0</v>
      </c>
      <c r="E226" s="4">
        <f>SUM(COUNTIFS('WEEK 3'!G:G, A226, 'WEEK 3'!D:D, "WR"), COUNTIFS('WEEK 3'!G:G, A226, 'WEEK 3'!D:D, "MI"))</f>
        <v>1</v>
      </c>
      <c r="F226" s="4">
        <f>SUM(COUNTIFS('WEEK 4'!G:G, A226, 'WEEK 4'!D:D, "WR"), COUNTIFS('WEEK 4'!G:G, A226, 'WEEK 4'!D:D, "MI"))</f>
        <v>1</v>
      </c>
      <c r="G226" s="4">
        <f>SUM(COUNTIFS('WEEK 5'!G:G, A226, 'WEEK 5'!D:D, "WR"), COUNTIFS('WEEK 5'!G:G, A226, 'WEEK 5'!D:D, "MI"))</f>
        <v>0</v>
      </c>
      <c r="H226" s="4">
        <f>SUM(Table3[[#This Row],[WEEK 1]:[WEEK 5 ]])</f>
        <v>2</v>
      </c>
      <c r="I226" s="5" cm="1">
        <f t="array" ref="I226">Table3[[#This Row],[EMPLOYEE TOTAL]]/Table4[MONTH TOTAL]</f>
        <v>8.4139671855279767E-4</v>
      </c>
    </row>
    <row r="227" spans="1:9" x14ac:dyDescent="0.25">
      <c r="A227" s="4" t="s">
        <v>6730</v>
      </c>
      <c r="B227" s="4" t="s">
        <v>8860</v>
      </c>
      <c r="C227" s="4">
        <f>SUM(COUNTIFS('WEEK 1'!G:G, A227, 'WEEK 1'!D:D, "WR"), COUNTIFS('WEEK 1'!G:G, A227, 'WEEK 1'!D:D, "MI"))</f>
        <v>2</v>
      </c>
      <c r="D227" s="4">
        <f>SUM(COUNTIFS('WEEK 2'!G:G, A227, 'WEEK 2'!D:D, "WR"), COUNTIFS('WEEK 2'!G:G, A227, 'WEEK 2'!D:D, "MI"))</f>
        <v>0</v>
      </c>
      <c r="E227" s="4">
        <f>SUM(COUNTIFS('WEEK 3'!G:G, A227, 'WEEK 3'!D:D, "WR"), COUNTIFS('WEEK 3'!G:G, A227, 'WEEK 3'!D:D, "MI"))</f>
        <v>0</v>
      </c>
      <c r="F227" s="4">
        <f>SUM(COUNTIFS('WEEK 4'!G:G, A227, 'WEEK 4'!D:D, "WR"), COUNTIFS('WEEK 4'!G:G, A227, 'WEEK 4'!D:D, "MI"))</f>
        <v>0</v>
      </c>
      <c r="G227" s="4">
        <f>SUM(COUNTIFS('WEEK 5'!G:G, A227, 'WEEK 5'!D:D, "WR"), COUNTIFS('WEEK 5'!G:G, A227, 'WEEK 5'!D:D, "MI"))</f>
        <v>0</v>
      </c>
      <c r="H227" s="4">
        <f>SUM(Table3[[#This Row],[WEEK 1]:[WEEK 5 ]])</f>
        <v>2</v>
      </c>
      <c r="I227" s="5" cm="1">
        <f t="array" ref="I227">Table3[[#This Row],[EMPLOYEE TOTAL]]/Table4[MONTH TOTAL]</f>
        <v>8.4139671855279767E-4</v>
      </c>
    </row>
    <row r="228" spans="1:9" x14ac:dyDescent="0.25">
      <c r="A228" s="4" t="s">
        <v>3750</v>
      </c>
      <c r="B228" s="4" t="s">
        <v>8858</v>
      </c>
      <c r="C228" s="4">
        <f>SUM(COUNTIFS('WEEK 1'!G:G, A228, 'WEEK 1'!D:D, "WR"), COUNTIFS('WEEK 1'!G:G, A228, 'WEEK 1'!D:D, "MI"))</f>
        <v>0</v>
      </c>
      <c r="D228" s="4">
        <f>SUM(COUNTIFS('WEEK 2'!G:G, A228, 'WEEK 2'!D:D, "WR"), COUNTIFS('WEEK 2'!G:G, A228, 'WEEK 2'!D:D, "MI"))</f>
        <v>1</v>
      </c>
      <c r="E228" s="4">
        <f>SUM(COUNTIFS('WEEK 3'!G:G, A228, 'WEEK 3'!D:D, "WR"), COUNTIFS('WEEK 3'!G:G, A228, 'WEEK 3'!D:D, "MI"))</f>
        <v>0</v>
      </c>
      <c r="F228" s="4">
        <f>SUM(COUNTIFS('WEEK 4'!G:G, A228, 'WEEK 4'!D:D, "WR"), COUNTIFS('WEEK 4'!G:G, A228, 'WEEK 4'!D:D, "MI"))</f>
        <v>1</v>
      </c>
      <c r="G228" s="4">
        <f>SUM(COUNTIFS('WEEK 5'!G:G, A228, 'WEEK 5'!D:D, "WR"), COUNTIFS('WEEK 5'!G:G, A228, 'WEEK 5'!D:D, "MI"))</f>
        <v>0</v>
      </c>
      <c r="H228" s="4">
        <f>SUM(Table3[[#This Row],[WEEK 1]:[WEEK 5 ]])</f>
        <v>2</v>
      </c>
      <c r="I228" s="5" cm="1">
        <f t="array" ref="I228">Table3[[#This Row],[EMPLOYEE TOTAL]]/Table4[MONTH TOTAL]</f>
        <v>8.4139671855279767E-4</v>
      </c>
    </row>
    <row r="229" spans="1:9" x14ac:dyDescent="0.25">
      <c r="A229" s="4" t="s">
        <v>5078</v>
      </c>
      <c r="B229" s="4" t="s">
        <v>8821</v>
      </c>
      <c r="C229" s="4">
        <f>SUM(COUNTIFS('WEEK 1'!G:G, A229, 'WEEK 1'!D:D, "WR"), COUNTIFS('WEEK 1'!G:G, A229, 'WEEK 1'!D:D, "MI"))</f>
        <v>0</v>
      </c>
      <c r="D229" s="4">
        <f>SUM(COUNTIFS('WEEK 2'!G:G, A229, 'WEEK 2'!D:D, "WR"), COUNTIFS('WEEK 2'!G:G, A229, 'WEEK 2'!D:D, "MI"))</f>
        <v>0</v>
      </c>
      <c r="E229" s="4">
        <f>SUM(COUNTIFS('WEEK 3'!G:G, A229, 'WEEK 3'!D:D, "WR"), COUNTIFS('WEEK 3'!G:G, A229, 'WEEK 3'!D:D, "MI"))</f>
        <v>0</v>
      </c>
      <c r="F229" s="4">
        <f>SUM(COUNTIFS('WEEK 4'!G:G, A229, 'WEEK 4'!D:D, "WR"), COUNTIFS('WEEK 4'!G:G, A229, 'WEEK 4'!D:D, "MI"))</f>
        <v>1</v>
      </c>
      <c r="G229" s="4">
        <f>SUM(COUNTIFS('WEEK 5'!G:G, A229, 'WEEK 5'!D:D, "WR"), COUNTIFS('WEEK 5'!G:G, A229, 'WEEK 5'!D:D, "MI"))</f>
        <v>1</v>
      </c>
      <c r="H229" s="4">
        <f>SUM(Table3[[#This Row],[WEEK 1]:[WEEK 5 ]])</f>
        <v>2</v>
      </c>
      <c r="I229" s="5" cm="1">
        <f t="array" ref="I229">Table3[[#This Row],[EMPLOYEE TOTAL]]/Table4[MONTH TOTAL]</f>
        <v>8.4139671855279767E-4</v>
      </c>
    </row>
    <row r="230" spans="1:9" x14ac:dyDescent="0.25">
      <c r="A230" s="4" t="s">
        <v>3200</v>
      </c>
      <c r="B230" s="4" t="s">
        <v>8867</v>
      </c>
      <c r="C230" s="4">
        <f>SUM(COUNTIFS('WEEK 1'!G:G, A230, 'WEEK 1'!D:D, "WR"), COUNTIFS('WEEK 1'!G:G, A230, 'WEEK 1'!D:D, "MI"))</f>
        <v>0</v>
      </c>
      <c r="D230" s="4">
        <f>SUM(COUNTIFS('WEEK 2'!G:G, A230, 'WEEK 2'!D:D, "WR"), COUNTIFS('WEEK 2'!G:G, A230, 'WEEK 2'!D:D, "MI"))</f>
        <v>0</v>
      </c>
      <c r="E230" s="4">
        <f>SUM(COUNTIFS('WEEK 3'!G:G, A230, 'WEEK 3'!D:D, "WR"), COUNTIFS('WEEK 3'!G:G, A230, 'WEEK 3'!D:D, "MI"))</f>
        <v>1</v>
      </c>
      <c r="F230" s="4">
        <f>SUM(COUNTIFS('WEEK 4'!G:G, A230, 'WEEK 4'!D:D, "WR"), COUNTIFS('WEEK 4'!G:G, A230, 'WEEK 4'!D:D, "MI"))</f>
        <v>1</v>
      </c>
      <c r="G230" s="4">
        <f>SUM(COUNTIFS('WEEK 5'!G:G, A230, 'WEEK 5'!D:D, "WR"), COUNTIFS('WEEK 5'!G:G, A230, 'WEEK 5'!D:D, "MI"))</f>
        <v>0</v>
      </c>
      <c r="H230" s="4">
        <f>SUM(Table3[[#This Row],[WEEK 1]:[WEEK 5 ]])</f>
        <v>2</v>
      </c>
      <c r="I230" s="5" cm="1">
        <f t="array" ref="I230">Table3[[#This Row],[EMPLOYEE TOTAL]]/Table4[MONTH TOTAL]</f>
        <v>8.4139671855279767E-4</v>
      </c>
    </row>
    <row r="231" spans="1:9" x14ac:dyDescent="0.25">
      <c r="A231" s="4" t="s">
        <v>1794</v>
      </c>
      <c r="B231" s="4" t="s">
        <v>8842</v>
      </c>
      <c r="C231" s="4">
        <f>SUM(COUNTIFS('WEEK 1'!G:G, A231, 'WEEK 1'!D:D, "WR"), COUNTIFS('WEEK 1'!G:G, A231, 'WEEK 1'!D:D, "MI"))</f>
        <v>0</v>
      </c>
      <c r="D231" s="4">
        <f>SUM(COUNTIFS('WEEK 2'!G:G, A231, 'WEEK 2'!D:D, "WR"), COUNTIFS('WEEK 2'!G:G, A231, 'WEEK 2'!D:D, "MI"))</f>
        <v>1</v>
      </c>
      <c r="E231" s="4">
        <f>SUM(COUNTIFS('WEEK 3'!G:G, A231, 'WEEK 3'!D:D, "WR"), COUNTIFS('WEEK 3'!G:G, A231, 'WEEK 3'!D:D, "MI"))</f>
        <v>0</v>
      </c>
      <c r="F231" s="4">
        <f>SUM(COUNTIFS('WEEK 4'!G:G, A231, 'WEEK 4'!D:D, "WR"), COUNTIFS('WEEK 4'!G:G, A231, 'WEEK 4'!D:D, "MI"))</f>
        <v>1</v>
      </c>
      <c r="G231" s="4">
        <f>SUM(COUNTIFS('WEEK 5'!G:G, A231, 'WEEK 5'!D:D, "WR"), COUNTIFS('WEEK 5'!G:G, A231, 'WEEK 5'!D:D, "MI"))</f>
        <v>0</v>
      </c>
      <c r="H231" s="4">
        <f>SUM(Table3[[#This Row],[WEEK 1]:[WEEK 5 ]])</f>
        <v>2</v>
      </c>
      <c r="I231" s="5" cm="1">
        <f t="array" ref="I231">Table3[[#This Row],[EMPLOYEE TOTAL]]/Table4[MONTH TOTAL]</f>
        <v>8.4139671855279767E-4</v>
      </c>
    </row>
    <row r="232" spans="1:9" x14ac:dyDescent="0.25">
      <c r="A232" s="4" t="s">
        <v>6471</v>
      </c>
      <c r="B232" s="4" t="s">
        <v>8788</v>
      </c>
      <c r="C232" s="4">
        <f>SUM(COUNTIFS('WEEK 1'!G:G, A232, 'WEEK 1'!D:D, "WR"), COUNTIFS('WEEK 1'!G:G, A232, 'WEEK 1'!D:D, "MI"))</f>
        <v>0</v>
      </c>
      <c r="D232" s="4">
        <f>SUM(COUNTIFS('WEEK 2'!G:G, A232, 'WEEK 2'!D:D, "WR"), COUNTIFS('WEEK 2'!G:G, A232, 'WEEK 2'!D:D, "MI"))</f>
        <v>1</v>
      </c>
      <c r="E232" s="4">
        <f>SUM(COUNTIFS('WEEK 3'!G:G, A232, 'WEEK 3'!D:D, "WR"), COUNTIFS('WEEK 3'!G:G, A232, 'WEEK 3'!D:D, "MI"))</f>
        <v>0</v>
      </c>
      <c r="F232" s="4">
        <f>SUM(COUNTIFS('WEEK 4'!G:G, A232, 'WEEK 4'!D:D, "WR"), COUNTIFS('WEEK 4'!G:G, A232, 'WEEK 4'!D:D, "MI"))</f>
        <v>0</v>
      </c>
      <c r="G232" s="4">
        <f>SUM(COUNTIFS('WEEK 5'!G:G, A232, 'WEEK 5'!D:D, "WR"), COUNTIFS('WEEK 5'!G:G, A232, 'WEEK 5'!D:D, "MI"))</f>
        <v>1</v>
      </c>
      <c r="H232" s="4">
        <f>SUM(Table3[[#This Row],[WEEK 1]:[WEEK 5 ]])</f>
        <v>2</v>
      </c>
      <c r="I232" s="5" cm="1">
        <f t="array" ref="I232">Table3[[#This Row],[EMPLOYEE TOTAL]]/Table4[MONTH TOTAL]</f>
        <v>8.4139671855279767E-4</v>
      </c>
    </row>
    <row r="233" spans="1:9" x14ac:dyDescent="0.25">
      <c r="A233" s="4" t="s">
        <v>3167</v>
      </c>
      <c r="B233" s="4" t="s">
        <v>8777</v>
      </c>
      <c r="C233" s="4">
        <f>SUM(COUNTIFS('WEEK 1'!G:G, A233, 'WEEK 1'!D:D, "WR"), COUNTIFS('WEEK 1'!G:G, A233, 'WEEK 1'!D:D, "MI"))</f>
        <v>0</v>
      </c>
      <c r="D233" s="4">
        <f>SUM(COUNTIFS('WEEK 2'!G:G, A233, 'WEEK 2'!D:D, "WR"), COUNTIFS('WEEK 2'!G:G, A233, 'WEEK 2'!D:D, "MI"))</f>
        <v>0</v>
      </c>
      <c r="E233" s="4">
        <f>SUM(COUNTIFS('WEEK 3'!G:G, A233, 'WEEK 3'!D:D, "WR"), COUNTIFS('WEEK 3'!G:G, A233, 'WEEK 3'!D:D, "MI"))</f>
        <v>0</v>
      </c>
      <c r="F233" s="4">
        <f>SUM(COUNTIFS('WEEK 4'!G:G, A233, 'WEEK 4'!D:D, "WR"), COUNTIFS('WEEK 4'!G:G, A233, 'WEEK 4'!D:D, "MI"))</f>
        <v>2</v>
      </c>
      <c r="G233" s="4">
        <f>SUM(COUNTIFS('WEEK 5'!G:G, A233, 'WEEK 5'!D:D, "WR"), COUNTIFS('WEEK 5'!G:G, A233, 'WEEK 5'!D:D, "MI"))</f>
        <v>0</v>
      </c>
      <c r="H233" s="4">
        <f>SUM(Table3[[#This Row],[WEEK 1]:[WEEK 5 ]])</f>
        <v>2</v>
      </c>
      <c r="I233" s="5" cm="1">
        <f t="array" ref="I233">Table3[[#This Row],[EMPLOYEE TOTAL]]/Table4[MONTH TOTAL]</f>
        <v>8.4139671855279767E-4</v>
      </c>
    </row>
    <row r="234" spans="1:9" x14ac:dyDescent="0.25">
      <c r="A234" s="4" t="s">
        <v>4051</v>
      </c>
      <c r="B234" s="4" t="s">
        <v>8837</v>
      </c>
      <c r="C234" s="4">
        <f>SUM(COUNTIFS('WEEK 1'!G:G, A234, 'WEEK 1'!D:D, "WR"), COUNTIFS('WEEK 1'!G:G, A234, 'WEEK 1'!D:D, "MI"))</f>
        <v>1</v>
      </c>
      <c r="D234" s="4">
        <f>SUM(COUNTIFS('WEEK 2'!G:G, A234, 'WEEK 2'!D:D, "WR"), COUNTIFS('WEEK 2'!G:G, A234, 'WEEK 2'!D:D, "MI"))</f>
        <v>0</v>
      </c>
      <c r="E234" s="4">
        <f>SUM(COUNTIFS('WEEK 3'!G:G, A234, 'WEEK 3'!D:D, "WR"), COUNTIFS('WEEK 3'!G:G, A234, 'WEEK 3'!D:D, "MI"))</f>
        <v>0</v>
      </c>
      <c r="F234" s="4">
        <f>SUM(COUNTIFS('WEEK 4'!G:G, A234, 'WEEK 4'!D:D, "WR"), COUNTIFS('WEEK 4'!G:G, A234, 'WEEK 4'!D:D, "MI"))</f>
        <v>0</v>
      </c>
      <c r="G234" s="4">
        <f>SUM(COUNTIFS('WEEK 5'!G:G, A234, 'WEEK 5'!D:D, "WR"), COUNTIFS('WEEK 5'!G:G, A234, 'WEEK 5'!D:D, "MI"))</f>
        <v>1</v>
      </c>
      <c r="H234" s="4">
        <f>SUM(Table3[[#This Row],[WEEK 1]:[WEEK 5 ]])</f>
        <v>2</v>
      </c>
      <c r="I234" s="5" cm="1">
        <f t="array" ref="I234">Table3[[#This Row],[EMPLOYEE TOTAL]]/Table4[MONTH TOTAL]</f>
        <v>8.4139671855279767E-4</v>
      </c>
    </row>
    <row r="235" spans="1:9" x14ac:dyDescent="0.25">
      <c r="A235" s="4" t="s">
        <v>7987</v>
      </c>
      <c r="B235" s="4" t="s">
        <v>8774</v>
      </c>
      <c r="C235" s="4">
        <f>SUM(COUNTIFS('WEEK 1'!G:G, A235, 'WEEK 1'!D:D, "WR"), COUNTIFS('WEEK 1'!G:G, A235, 'WEEK 1'!D:D, "MI"))</f>
        <v>0</v>
      </c>
      <c r="D235" s="4">
        <f>SUM(COUNTIFS('WEEK 2'!G:G, A235, 'WEEK 2'!D:D, "WR"), COUNTIFS('WEEK 2'!G:G, A235, 'WEEK 2'!D:D, "MI"))</f>
        <v>1</v>
      </c>
      <c r="E235" s="4">
        <f>SUM(COUNTIFS('WEEK 3'!G:G, A235, 'WEEK 3'!D:D, "WR"), COUNTIFS('WEEK 3'!G:G, A235, 'WEEK 3'!D:D, "MI"))</f>
        <v>0</v>
      </c>
      <c r="F235" s="4">
        <f>SUM(COUNTIFS('WEEK 4'!G:G, A235, 'WEEK 4'!D:D, "WR"), COUNTIFS('WEEK 4'!G:G, A235, 'WEEK 4'!D:D, "MI"))</f>
        <v>1</v>
      </c>
      <c r="G235" s="4">
        <f>SUM(COUNTIFS('WEEK 5'!G:G, A235, 'WEEK 5'!D:D, "WR"), COUNTIFS('WEEK 5'!G:G, A235, 'WEEK 5'!D:D, "MI"))</f>
        <v>0</v>
      </c>
      <c r="H235" s="4">
        <f>SUM(Table3[[#This Row],[WEEK 1]:[WEEK 5 ]])</f>
        <v>2</v>
      </c>
      <c r="I235" s="5" cm="1">
        <f t="array" ref="I235">Table3[[#This Row],[EMPLOYEE TOTAL]]/Table4[MONTH TOTAL]</f>
        <v>8.4139671855279767E-4</v>
      </c>
    </row>
    <row r="236" spans="1:9" x14ac:dyDescent="0.25">
      <c r="A236" s="4" t="s">
        <v>397</v>
      </c>
      <c r="B236" s="4" t="s">
        <v>8841</v>
      </c>
      <c r="C236" s="4">
        <f>SUM(COUNTIFS('WEEK 1'!G:G, A236, 'WEEK 1'!D:D, "WR"), COUNTIFS('WEEK 1'!G:G, A236, 'WEEK 1'!D:D, "MI"))</f>
        <v>1</v>
      </c>
      <c r="D236" s="4">
        <f>SUM(COUNTIFS('WEEK 2'!G:G, A236, 'WEEK 2'!D:D, "WR"), COUNTIFS('WEEK 2'!G:G, A236, 'WEEK 2'!D:D, "MI"))</f>
        <v>0</v>
      </c>
      <c r="E236" s="4">
        <f>SUM(COUNTIFS('WEEK 3'!G:G, A236, 'WEEK 3'!D:D, "WR"), COUNTIFS('WEEK 3'!G:G, A236, 'WEEK 3'!D:D, "MI"))</f>
        <v>0</v>
      </c>
      <c r="F236" s="4">
        <f>SUM(COUNTIFS('WEEK 4'!G:G, A236, 'WEEK 4'!D:D, "WR"), COUNTIFS('WEEK 4'!G:G, A236, 'WEEK 4'!D:D, "MI"))</f>
        <v>1</v>
      </c>
      <c r="G236" s="4">
        <f>SUM(COUNTIFS('WEEK 5'!G:G, A236, 'WEEK 5'!D:D, "WR"), COUNTIFS('WEEK 5'!G:G, A236, 'WEEK 5'!D:D, "MI"))</f>
        <v>0</v>
      </c>
      <c r="H236" s="4">
        <f>SUM(Table3[[#This Row],[WEEK 1]:[WEEK 5 ]])</f>
        <v>2</v>
      </c>
      <c r="I236" s="5" cm="1">
        <f t="array" ref="I236">Table3[[#This Row],[EMPLOYEE TOTAL]]/Table4[MONTH TOTAL]</f>
        <v>8.4139671855279767E-4</v>
      </c>
    </row>
    <row r="237" spans="1:9" x14ac:dyDescent="0.25">
      <c r="A237" s="4" t="s">
        <v>2026</v>
      </c>
      <c r="B237" s="4" t="s">
        <v>8812</v>
      </c>
      <c r="C237" s="4">
        <f>SUM(COUNTIFS('WEEK 1'!G:G, A237, 'WEEK 1'!D:D, "WR"), COUNTIFS('WEEK 1'!G:G, A237, 'WEEK 1'!D:D, "MI"))</f>
        <v>0</v>
      </c>
      <c r="D237" s="4">
        <f>SUM(COUNTIFS('WEEK 2'!G:G, A237, 'WEEK 2'!D:D, "WR"), COUNTIFS('WEEK 2'!G:G, A237, 'WEEK 2'!D:D, "MI"))</f>
        <v>1</v>
      </c>
      <c r="E237" s="4">
        <f>SUM(COUNTIFS('WEEK 3'!G:G, A237, 'WEEK 3'!D:D, "WR"), COUNTIFS('WEEK 3'!G:G, A237, 'WEEK 3'!D:D, "MI"))</f>
        <v>0</v>
      </c>
      <c r="F237" s="4">
        <f>SUM(COUNTIFS('WEEK 4'!G:G, A237, 'WEEK 4'!D:D, "WR"), COUNTIFS('WEEK 4'!G:G, A237, 'WEEK 4'!D:D, "MI"))</f>
        <v>0</v>
      </c>
      <c r="G237" s="4">
        <f>SUM(COUNTIFS('WEEK 5'!G:G, A237, 'WEEK 5'!D:D, "WR"), COUNTIFS('WEEK 5'!G:G, A237, 'WEEK 5'!D:D, "MI"))</f>
        <v>1</v>
      </c>
      <c r="H237" s="4">
        <f>SUM(Table3[[#This Row],[WEEK 1]:[WEEK 5 ]])</f>
        <v>2</v>
      </c>
      <c r="I237" s="5" cm="1">
        <f t="array" ref="I237">Table3[[#This Row],[EMPLOYEE TOTAL]]/Table4[MONTH TOTAL]</f>
        <v>8.4139671855279767E-4</v>
      </c>
    </row>
    <row r="238" spans="1:9" x14ac:dyDescent="0.25">
      <c r="A238" s="4" t="s">
        <v>8026</v>
      </c>
      <c r="B238" s="4" t="s">
        <v>8868</v>
      </c>
      <c r="C238" s="4">
        <f>SUM(COUNTIFS('WEEK 1'!G:G, A238, 'WEEK 1'!D:D, "WR"), COUNTIFS('WEEK 1'!G:G, A238, 'WEEK 1'!D:D, "MI"))</f>
        <v>0</v>
      </c>
      <c r="D238" s="4">
        <f>SUM(COUNTIFS('WEEK 2'!G:G, A238, 'WEEK 2'!D:D, "WR"), COUNTIFS('WEEK 2'!G:G, A238, 'WEEK 2'!D:D, "MI"))</f>
        <v>0</v>
      </c>
      <c r="E238" s="4">
        <f>SUM(COUNTIFS('WEEK 3'!G:G, A238, 'WEEK 3'!D:D, "WR"), COUNTIFS('WEEK 3'!G:G, A238, 'WEEK 3'!D:D, "MI"))</f>
        <v>1</v>
      </c>
      <c r="F238" s="4">
        <f>SUM(COUNTIFS('WEEK 4'!G:G, A238, 'WEEK 4'!D:D, "WR"), COUNTIFS('WEEK 4'!G:G, A238, 'WEEK 4'!D:D, "MI"))</f>
        <v>1</v>
      </c>
      <c r="G238" s="4">
        <f>SUM(COUNTIFS('WEEK 5'!G:G, A238, 'WEEK 5'!D:D, "WR"), COUNTIFS('WEEK 5'!G:G, A238, 'WEEK 5'!D:D, "MI"))</f>
        <v>0</v>
      </c>
      <c r="H238" s="4">
        <f>SUM(Table3[[#This Row],[WEEK 1]:[WEEK 5 ]])</f>
        <v>2</v>
      </c>
      <c r="I238" s="5" cm="1">
        <f t="array" ref="I238">Table3[[#This Row],[EMPLOYEE TOTAL]]/Table4[MONTH TOTAL]</f>
        <v>8.4139671855279767E-4</v>
      </c>
    </row>
    <row r="239" spans="1:9" x14ac:dyDescent="0.25">
      <c r="A239" s="4" t="s">
        <v>2185</v>
      </c>
      <c r="B239" s="4" t="s">
        <v>8817</v>
      </c>
      <c r="C239" s="4">
        <f>SUM(COUNTIFS('WEEK 1'!G:G, A239, 'WEEK 1'!D:D, "WR"), COUNTIFS('WEEK 1'!G:G, A239, 'WEEK 1'!D:D, "MI"))</f>
        <v>0</v>
      </c>
      <c r="D239" s="4">
        <f>SUM(COUNTIFS('WEEK 2'!G:G, A239, 'WEEK 2'!D:D, "WR"), COUNTIFS('WEEK 2'!G:G, A239, 'WEEK 2'!D:D, "MI"))</f>
        <v>0</v>
      </c>
      <c r="E239" s="4">
        <f>SUM(COUNTIFS('WEEK 3'!G:G, A239, 'WEEK 3'!D:D, "WR"), COUNTIFS('WEEK 3'!G:G, A239, 'WEEK 3'!D:D, "MI"))</f>
        <v>0</v>
      </c>
      <c r="F239" s="4">
        <f>SUM(COUNTIFS('WEEK 4'!G:G, A239, 'WEEK 4'!D:D, "WR"), COUNTIFS('WEEK 4'!G:G, A239, 'WEEK 4'!D:D, "MI"))</f>
        <v>1</v>
      </c>
      <c r="G239" s="4">
        <f>SUM(COUNTIFS('WEEK 5'!G:G, A239, 'WEEK 5'!D:D, "WR"), COUNTIFS('WEEK 5'!G:G, A239, 'WEEK 5'!D:D, "MI"))</f>
        <v>1</v>
      </c>
      <c r="H239" s="4">
        <f>SUM(Table3[[#This Row],[WEEK 1]:[WEEK 5 ]])</f>
        <v>2</v>
      </c>
      <c r="I239" s="5" cm="1">
        <f t="array" ref="I239">Table3[[#This Row],[EMPLOYEE TOTAL]]/Table4[MONTH TOTAL]</f>
        <v>8.4139671855279767E-4</v>
      </c>
    </row>
    <row r="240" spans="1:9" x14ac:dyDescent="0.25">
      <c r="A240" s="4" t="s">
        <v>8658</v>
      </c>
      <c r="B240" s="4" t="s">
        <v>8840</v>
      </c>
      <c r="C240" s="4">
        <f>SUM(COUNTIFS('WEEK 1'!G:G, A240, 'WEEK 1'!D:D, "WR"), COUNTIFS('WEEK 1'!G:G, A240, 'WEEK 1'!D:D, "MI"))</f>
        <v>0</v>
      </c>
      <c r="D240" s="4">
        <f>SUM(COUNTIFS('WEEK 2'!G:G, A240, 'WEEK 2'!D:D, "WR"), COUNTIFS('WEEK 2'!G:G, A240, 'WEEK 2'!D:D, "MI"))</f>
        <v>0</v>
      </c>
      <c r="E240" s="4">
        <f>SUM(COUNTIFS('WEEK 3'!G:G, A240, 'WEEK 3'!D:D, "WR"), COUNTIFS('WEEK 3'!G:G, A240, 'WEEK 3'!D:D, "MI"))</f>
        <v>0</v>
      </c>
      <c r="F240" s="4">
        <f>SUM(COUNTIFS('WEEK 4'!G:G, A240, 'WEEK 4'!D:D, "WR"), COUNTIFS('WEEK 4'!G:G, A240, 'WEEK 4'!D:D, "MI"))</f>
        <v>1</v>
      </c>
      <c r="G240" s="4">
        <f>SUM(COUNTIFS('WEEK 5'!G:G, A240, 'WEEK 5'!D:D, "WR"), COUNTIFS('WEEK 5'!G:G, A240, 'WEEK 5'!D:D, "MI"))</f>
        <v>1</v>
      </c>
      <c r="H240" s="4">
        <f>SUM(Table3[[#This Row],[WEEK 1]:[WEEK 5 ]])</f>
        <v>2</v>
      </c>
      <c r="I240" s="5" cm="1">
        <f t="array" ref="I240">Table3[[#This Row],[EMPLOYEE TOTAL]]/Table4[MONTH TOTAL]</f>
        <v>8.4139671855279767E-4</v>
      </c>
    </row>
    <row r="241" spans="1:9" x14ac:dyDescent="0.25">
      <c r="A241" s="4" t="s">
        <v>8587</v>
      </c>
      <c r="B241" s="4" t="s">
        <v>8779</v>
      </c>
      <c r="C241" s="4">
        <f>SUM(COUNTIFS('WEEK 1'!G:G, A241, 'WEEK 1'!D:D, "WR"), COUNTIFS('WEEK 1'!G:G, A241, 'WEEK 1'!D:D, "MI"))</f>
        <v>0</v>
      </c>
      <c r="D241" s="4">
        <f>SUM(COUNTIFS('WEEK 2'!G:G, A241, 'WEEK 2'!D:D, "WR"), COUNTIFS('WEEK 2'!G:G, A241, 'WEEK 2'!D:D, "MI"))</f>
        <v>1</v>
      </c>
      <c r="E241" s="4">
        <f>SUM(COUNTIFS('WEEK 3'!G:G, A241, 'WEEK 3'!D:D, "WR"), COUNTIFS('WEEK 3'!G:G, A241, 'WEEK 3'!D:D, "MI"))</f>
        <v>1</v>
      </c>
      <c r="F241" s="4">
        <f>SUM(COUNTIFS('WEEK 4'!G:G, A241, 'WEEK 4'!D:D, "WR"), COUNTIFS('WEEK 4'!G:G, A241, 'WEEK 4'!D:D, "MI"))</f>
        <v>0</v>
      </c>
      <c r="G241" s="4">
        <f>SUM(COUNTIFS('WEEK 5'!G:G, A241, 'WEEK 5'!D:D, "WR"), COUNTIFS('WEEK 5'!G:G, A241, 'WEEK 5'!D:D, "MI"))</f>
        <v>0</v>
      </c>
      <c r="H241" s="4">
        <f>SUM(Table3[[#This Row],[WEEK 1]:[WEEK 5 ]])</f>
        <v>2</v>
      </c>
      <c r="I241" s="5" cm="1">
        <f t="array" ref="I241">Table3[[#This Row],[EMPLOYEE TOTAL]]/Table4[MONTH TOTAL]</f>
        <v>8.4139671855279767E-4</v>
      </c>
    </row>
    <row r="242" spans="1:9" x14ac:dyDescent="0.25">
      <c r="A242" s="4" t="s">
        <v>43</v>
      </c>
      <c r="B242" s="4" t="s">
        <v>8772</v>
      </c>
      <c r="C242" s="4">
        <f>SUM(COUNTIFS('WEEK 1'!G:G, A242, 'WEEK 1'!D:D, "WR"), COUNTIFS('WEEK 1'!G:G, A242, 'WEEK 1'!D:D, "MI"))</f>
        <v>1</v>
      </c>
      <c r="D242" s="4">
        <f>SUM(COUNTIFS('WEEK 2'!G:G, A242, 'WEEK 2'!D:D, "WR"), COUNTIFS('WEEK 2'!G:G, A242, 'WEEK 2'!D:D, "MI"))</f>
        <v>0</v>
      </c>
      <c r="E242" s="4">
        <f>SUM(COUNTIFS('WEEK 3'!G:G, A242, 'WEEK 3'!D:D, "WR"), COUNTIFS('WEEK 3'!G:G, A242, 'WEEK 3'!D:D, "MI"))</f>
        <v>0</v>
      </c>
      <c r="F242" s="4">
        <f>SUM(COUNTIFS('WEEK 4'!G:G, A242, 'WEEK 4'!D:D, "WR"), COUNTIFS('WEEK 4'!G:G, A242, 'WEEK 4'!D:D, "MI"))</f>
        <v>0</v>
      </c>
      <c r="G242" s="4">
        <f>SUM(COUNTIFS('WEEK 5'!G:G, A242, 'WEEK 5'!D:D, "WR"), COUNTIFS('WEEK 5'!G:G, A242, 'WEEK 5'!D:D, "MI"))</f>
        <v>1</v>
      </c>
      <c r="H242" s="4">
        <f>SUM(Table3[[#This Row],[WEEK 1]:[WEEK 5 ]])</f>
        <v>2</v>
      </c>
      <c r="I242" s="5" cm="1">
        <f t="array" ref="I242">Table3[[#This Row],[EMPLOYEE TOTAL]]/Table4[MONTH TOTAL]</f>
        <v>8.4139671855279767E-4</v>
      </c>
    </row>
    <row r="243" spans="1:9" x14ac:dyDescent="0.25">
      <c r="A243" s="4" t="s">
        <v>6117</v>
      </c>
      <c r="B243" s="4" t="s">
        <v>8840</v>
      </c>
      <c r="C243" s="4">
        <f>SUM(COUNTIFS('WEEK 1'!G:G, A243, 'WEEK 1'!D:D, "WR"), COUNTIFS('WEEK 1'!G:G, A243, 'WEEK 1'!D:D, "MI"))</f>
        <v>0</v>
      </c>
      <c r="D243" s="4">
        <f>SUM(COUNTIFS('WEEK 2'!G:G, A243, 'WEEK 2'!D:D, "WR"), COUNTIFS('WEEK 2'!G:G, A243, 'WEEK 2'!D:D, "MI"))</f>
        <v>0</v>
      </c>
      <c r="E243" s="4">
        <f>SUM(COUNTIFS('WEEK 3'!G:G, A243, 'WEEK 3'!D:D, "WR"), COUNTIFS('WEEK 3'!G:G, A243, 'WEEK 3'!D:D, "MI"))</f>
        <v>1</v>
      </c>
      <c r="F243" s="4">
        <f>SUM(COUNTIFS('WEEK 4'!G:G, A243, 'WEEK 4'!D:D, "WR"), COUNTIFS('WEEK 4'!G:G, A243, 'WEEK 4'!D:D, "MI"))</f>
        <v>1</v>
      </c>
      <c r="G243" s="4">
        <f>SUM(COUNTIFS('WEEK 5'!G:G, A243, 'WEEK 5'!D:D, "WR"), COUNTIFS('WEEK 5'!G:G, A243, 'WEEK 5'!D:D, "MI"))</f>
        <v>0</v>
      </c>
      <c r="H243" s="4">
        <f>SUM(Table3[[#This Row],[WEEK 1]:[WEEK 5 ]])</f>
        <v>2</v>
      </c>
      <c r="I243" s="5" cm="1">
        <f t="array" ref="I243">Table3[[#This Row],[EMPLOYEE TOTAL]]/Table4[MONTH TOTAL]</f>
        <v>8.4139671855279767E-4</v>
      </c>
    </row>
    <row r="244" spans="1:9" x14ac:dyDescent="0.25">
      <c r="A244" s="4" t="s">
        <v>8501</v>
      </c>
      <c r="B244" s="4" t="s">
        <v>8798</v>
      </c>
      <c r="C244" s="4">
        <f>SUM(COUNTIFS('WEEK 1'!G:G, A244, 'WEEK 1'!D:D, "WR"), COUNTIFS('WEEK 1'!G:G, A244, 'WEEK 1'!D:D, "MI"))</f>
        <v>0</v>
      </c>
      <c r="D244" s="4">
        <f>SUM(COUNTIFS('WEEK 2'!G:G, A244, 'WEEK 2'!D:D, "WR"), COUNTIFS('WEEK 2'!G:G, A244, 'WEEK 2'!D:D, "MI"))</f>
        <v>1</v>
      </c>
      <c r="E244" s="4">
        <f>SUM(COUNTIFS('WEEK 3'!G:G, A244, 'WEEK 3'!D:D, "WR"), COUNTIFS('WEEK 3'!G:G, A244, 'WEEK 3'!D:D, "MI"))</f>
        <v>0</v>
      </c>
      <c r="F244" s="4">
        <f>SUM(COUNTIFS('WEEK 4'!G:G, A244, 'WEEK 4'!D:D, "WR"), COUNTIFS('WEEK 4'!G:G, A244, 'WEEK 4'!D:D, "MI"))</f>
        <v>0</v>
      </c>
      <c r="G244" s="4">
        <f>SUM(COUNTIFS('WEEK 5'!G:G, A244, 'WEEK 5'!D:D, "WR"), COUNTIFS('WEEK 5'!G:G, A244, 'WEEK 5'!D:D, "MI"))</f>
        <v>1</v>
      </c>
      <c r="H244" s="4">
        <f>SUM(Table3[[#This Row],[WEEK 1]:[WEEK 5 ]])</f>
        <v>2</v>
      </c>
      <c r="I244" s="5" cm="1">
        <f t="array" ref="I244">Table3[[#This Row],[EMPLOYEE TOTAL]]/Table4[MONTH TOTAL]</f>
        <v>8.4139671855279767E-4</v>
      </c>
    </row>
    <row r="245" spans="1:9" x14ac:dyDescent="0.25">
      <c r="A245" s="4" t="s">
        <v>516</v>
      </c>
      <c r="B245" s="4" t="s">
        <v>8816</v>
      </c>
      <c r="C245" s="4">
        <f>SUM(COUNTIFS('WEEK 1'!G:G, A245, 'WEEK 1'!D:D, "WR"), COUNTIFS('WEEK 1'!G:G, A245, 'WEEK 1'!D:D, "MI"))</f>
        <v>0</v>
      </c>
      <c r="D245" s="4">
        <f>SUM(COUNTIFS('WEEK 2'!G:G, A245, 'WEEK 2'!D:D, "WR"), COUNTIFS('WEEK 2'!G:G, A245, 'WEEK 2'!D:D, "MI"))</f>
        <v>2</v>
      </c>
      <c r="E245" s="4">
        <f>SUM(COUNTIFS('WEEK 3'!G:G, A245, 'WEEK 3'!D:D, "WR"), COUNTIFS('WEEK 3'!G:G, A245, 'WEEK 3'!D:D, "MI"))</f>
        <v>0</v>
      </c>
      <c r="F245" s="4">
        <f>SUM(COUNTIFS('WEEK 4'!G:G, A245, 'WEEK 4'!D:D, "WR"), COUNTIFS('WEEK 4'!G:G, A245, 'WEEK 4'!D:D, "MI"))</f>
        <v>0</v>
      </c>
      <c r="G245" s="4">
        <f>SUM(COUNTIFS('WEEK 5'!G:G, A245, 'WEEK 5'!D:D, "WR"), COUNTIFS('WEEK 5'!G:G, A245, 'WEEK 5'!D:D, "MI"))</f>
        <v>0</v>
      </c>
      <c r="H245" s="4">
        <f>SUM(Table3[[#This Row],[WEEK 1]:[WEEK 5 ]])</f>
        <v>2</v>
      </c>
      <c r="I245" s="5" cm="1">
        <f t="array" ref="I245">Table3[[#This Row],[EMPLOYEE TOTAL]]/Table4[MONTH TOTAL]</f>
        <v>8.4139671855279767E-4</v>
      </c>
    </row>
    <row r="246" spans="1:9" x14ac:dyDescent="0.25">
      <c r="A246" s="4" t="s">
        <v>3542</v>
      </c>
      <c r="B246" s="4" t="s">
        <v>8854</v>
      </c>
      <c r="C246" s="4">
        <f>SUM(COUNTIFS('WEEK 1'!G:G, A246, 'WEEK 1'!D:D, "WR"), COUNTIFS('WEEK 1'!G:G, A246, 'WEEK 1'!D:D, "MI"))</f>
        <v>0</v>
      </c>
      <c r="D246" s="4">
        <f>SUM(COUNTIFS('WEEK 2'!G:G, A246, 'WEEK 2'!D:D, "WR"), COUNTIFS('WEEK 2'!G:G, A246, 'WEEK 2'!D:D, "MI"))</f>
        <v>2</v>
      </c>
      <c r="E246" s="4">
        <f>SUM(COUNTIFS('WEEK 3'!G:G, A246, 'WEEK 3'!D:D, "WR"), COUNTIFS('WEEK 3'!G:G, A246, 'WEEK 3'!D:D, "MI"))</f>
        <v>0</v>
      </c>
      <c r="F246" s="4">
        <f>SUM(COUNTIFS('WEEK 4'!G:G, A246, 'WEEK 4'!D:D, "WR"), COUNTIFS('WEEK 4'!G:G, A246, 'WEEK 4'!D:D, "MI"))</f>
        <v>0</v>
      </c>
      <c r="G246" s="4">
        <f>SUM(COUNTIFS('WEEK 5'!G:G, A246, 'WEEK 5'!D:D, "WR"), COUNTIFS('WEEK 5'!G:G, A246, 'WEEK 5'!D:D, "MI"))</f>
        <v>0</v>
      </c>
      <c r="H246" s="4">
        <f>SUM(Table3[[#This Row],[WEEK 1]:[WEEK 5 ]])</f>
        <v>2</v>
      </c>
      <c r="I246" s="5" cm="1">
        <f t="array" ref="I246">Table3[[#This Row],[EMPLOYEE TOTAL]]/Table4[MONTH TOTAL]</f>
        <v>8.4139671855279767E-4</v>
      </c>
    </row>
    <row r="247" spans="1:9" x14ac:dyDescent="0.25">
      <c r="A247" s="4" t="s">
        <v>4598</v>
      </c>
      <c r="B247" s="4" t="s">
        <v>8864</v>
      </c>
      <c r="C247" s="4">
        <f>SUM(COUNTIFS('WEEK 1'!G:G, A247, 'WEEK 1'!D:D, "WR"), COUNTIFS('WEEK 1'!G:G, A247, 'WEEK 1'!D:D, "MI"))</f>
        <v>0</v>
      </c>
      <c r="D247" s="4">
        <f>SUM(COUNTIFS('WEEK 2'!G:G, A247, 'WEEK 2'!D:D, "WR"), COUNTIFS('WEEK 2'!G:G, A247, 'WEEK 2'!D:D, "MI"))</f>
        <v>0</v>
      </c>
      <c r="E247" s="4">
        <f>SUM(COUNTIFS('WEEK 3'!G:G, A247, 'WEEK 3'!D:D, "WR"), COUNTIFS('WEEK 3'!G:G, A247, 'WEEK 3'!D:D, "MI"))</f>
        <v>1</v>
      </c>
      <c r="F247" s="4">
        <f>SUM(COUNTIFS('WEEK 4'!G:G, A247, 'WEEK 4'!D:D, "WR"), COUNTIFS('WEEK 4'!G:G, A247, 'WEEK 4'!D:D, "MI"))</f>
        <v>1</v>
      </c>
      <c r="G247" s="4">
        <f>SUM(COUNTIFS('WEEK 5'!G:G, A247, 'WEEK 5'!D:D, "WR"), COUNTIFS('WEEK 5'!G:G, A247, 'WEEK 5'!D:D, "MI"))</f>
        <v>0</v>
      </c>
      <c r="H247" s="4">
        <f>SUM(Table3[[#This Row],[WEEK 1]:[WEEK 5 ]])</f>
        <v>2</v>
      </c>
      <c r="I247" s="5" cm="1">
        <f t="array" ref="I247">Table3[[#This Row],[EMPLOYEE TOTAL]]/Table4[MONTH TOTAL]</f>
        <v>8.4139671855279767E-4</v>
      </c>
    </row>
    <row r="248" spans="1:9" x14ac:dyDescent="0.25">
      <c r="A248" s="4" t="s">
        <v>3322</v>
      </c>
      <c r="B248" s="4" t="s">
        <v>8869</v>
      </c>
      <c r="C248" s="4">
        <f>SUM(COUNTIFS('WEEK 1'!G:G, A248, 'WEEK 1'!D:D, "WR"), COUNTIFS('WEEK 1'!G:G, A248, 'WEEK 1'!D:D, "MI"))</f>
        <v>1</v>
      </c>
      <c r="D248" s="4">
        <f>SUM(COUNTIFS('WEEK 2'!G:G, A248, 'WEEK 2'!D:D, "WR"), COUNTIFS('WEEK 2'!G:G, A248, 'WEEK 2'!D:D, "MI"))</f>
        <v>0</v>
      </c>
      <c r="E248" s="4">
        <f>SUM(COUNTIFS('WEEK 3'!G:G, A248, 'WEEK 3'!D:D, "WR"), COUNTIFS('WEEK 3'!G:G, A248, 'WEEK 3'!D:D, "MI"))</f>
        <v>0</v>
      </c>
      <c r="F248" s="4">
        <f>SUM(COUNTIFS('WEEK 4'!G:G, A248, 'WEEK 4'!D:D, "WR"), COUNTIFS('WEEK 4'!G:G, A248, 'WEEK 4'!D:D, "MI"))</f>
        <v>0</v>
      </c>
      <c r="G248" s="4">
        <f>SUM(COUNTIFS('WEEK 5'!G:G, A248, 'WEEK 5'!D:D, "WR"), COUNTIFS('WEEK 5'!G:G, A248, 'WEEK 5'!D:D, "MI"))</f>
        <v>1</v>
      </c>
      <c r="H248" s="4">
        <f>SUM(Table3[[#This Row],[WEEK 1]:[WEEK 5 ]])</f>
        <v>2</v>
      </c>
      <c r="I248" s="5" cm="1">
        <f t="array" ref="I248">Table3[[#This Row],[EMPLOYEE TOTAL]]/Table4[MONTH TOTAL]</f>
        <v>8.4139671855279767E-4</v>
      </c>
    </row>
    <row r="249" spans="1:9" x14ac:dyDescent="0.25">
      <c r="A249" s="4" t="s">
        <v>3910</v>
      </c>
      <c r="B249" s="4" t="s">
        <v>8806</v>
      </c>
      <c r="C249" s="4">
        <f>SUM(COUNTIFS('WEEK 1'!G:G, A249, 'WEEK 1'!D:D, "WR"), COUNTIFS('WEEK 1'!G:G, A249, 'WEEK 1'!D:D, "MI"))</f>
        <v>0</v>
      </c>
      <c r="D249" s="4">
        <f>SUM(COUNTIFS('WEEK 2'!G:G, A249, 'WEEK 2'!D:D, "WR"), COUNTIFS('WEEK 2'!G:G, A249, 'WEEK 2'!D:D, "MI"))</f>
        <v>0</v>
      </c>
      <c r="E249" s="4">
        <f>SUM(COUNTIFS('WEEK 3'!G:G, A249, 'WEEK 3'!D:D, "WR"), COUNTIFS('WEEK 3'!G:G, A249, 'WEEK 3'!D:D, "MI"))</f>
        <v>1</v>
      </c>
      <c r="F249" s="4">
        <f>SUM(COUNTIFS('WEEK 4'!G:G, A249, 'WEEK 4'!D:D, "WR"), COUNTIFS('WEEK 4'!G:G, A249, 'WEEK 4'!D:D, "MI"))</f>
        <v>1</v>
      </c>
      <c r="G249" s="4">
        <f>SUM(COUNTIFS('WEEK 5'!G:G, A249, 'WEEK 5'!D:D, "WR"), COUNTIFS('WEEK 5'!G:G, A249, 'WEEK 5'!D:D, "MI"))</f>
        <v>0</v>
      </c>
      <c r="H249" s="4">
        <f>SUM(Table3[[#This Row],[WEEK 1]:[WEEK 5 ]])</f>
        <v>2</v>
      </c>
      <c r="I249" s="5" cm="1">
        <f t="array" ref="I249">Table3[[#This Row],[EMPLOYEE TOTAL]]/Table4[MONTH TOTAL]</f>
        <v>8.4139671855279767E-4</v>
      </c>
    </row>
    <row r="250" spans="1:9" x14ac:dyDescent="0.25">
      <c r="A250" s="4" t="s">
        <v>6076</v>
      </c>
      <c r="B250" s="4" t="s">
        <v>8848</v>
      </c>
      <c r="C250" s="4">
        <f>SUM(COUNTIFS('WEEK 1'!G:G, A250, 'WEEK 1'!D:D, "WR"), COUNTIFS('WEEK 1'!G:G, A250, 'WEEK 1'!D:D, "MI"))</f>
        <v>0</v>
      </c>
      <c r="D250" s="4">
        <f>SUM(COUNTIFS('WEEK 2'!G:G, A250, 'WEEK 2'!D:D, "WR"), COUNTIFS('WEEK 2'!G:G, A250, 'WEEK 2'!D:D, "MI"))</f>
        <v>1</v>
      </c>
      <c r="E250" s="4">
        <f>SUM(COUNTIFS('WEEK 3'!G:G, A250, 'WEEK 3'!D:D, "WR"), COUNTIFS('WEEK 3'!G:G, A250, 'WEEK 3'!D:D, "MI"))</f>
        <v>0</v>
      </c>
      <c r="F250" s="4">
        <f>SUM(COUNTIFS('WEEK 4'!G:G, A250, 'WEEK 4'!D:D, "WR"), COUNTIFS('WEEK 4'!G:G, A250, 'WEEK 4'!D:D, "MI"))</f>
        <v>1</v>
      </c>
      <c r="G250" s="4">
        <f>SUM(COUNTIFS('WEEK 5'!G:G, A250, 'WEEK 5'!D:D, "WR"), COUNTIFS('WEEK 5'!G:G, A250, 'WEEK 5'!D:D, "MI"))</f>
        <v>0</v>
      </c>
      <c r="H250" s="4">
        <f>SUM(Table3[[#This Row],[WEEK 1]:[WEEK 5 ]])</f>
        <v>2</v>
      </c>
      <c r="I250" s="5" cm="1">
        <f t="array" ref="I250">Table3[[#This Row],[EMPLOYEE TOTAL]]/Table4[MONTH TOTAL]</f>
        <v>8.4139671855279767E-4</v>
      </c>
    </row>
    <row r="251" spans="1:9" x14ac:dyDescent="0.25">
      <c r="A251" s="4" t="s">
        <v>1716</v>
      </c>
      <c r="B251" s="4" t="s">
        <v>8788</v>
      </c>
      <c r="C251" s="4">
        <f>SUM(COUNTIFS('WEEK 1'!G:G, A251, 'WEEK 1'!D:D, "WR"), COUNTIFS('WEEK 1'!G:G, A251, 'WEEK 1'!D:D, "MI"))</f>
        <v>0</v>
      </c>
      <c r="D251" s="4">
        <f>SUM(COUNTIFS('WEEK 2'!G:G, A251, 'WEEK 2'!D:D, "WR"), COUNTIFS('WEEK 2'!G:G, A251, 'WEEK 2'!D:D, "MI"))</f>
        <v>0</v>
      </c>
      <c r="E251" s="4">
        <f>SUM(COUNTIFS('WEEK 3'!G:G, A251, 'WEEK 3'!D:D, "WR"), COUNTIFS('WEEK 3'!G:G, A251, 'WEEK 3'!D:D, "MI"))</f>
        <v>0</v>
      </c>
      <c r="F251" s="4">
        <f>SUM(COUNTIFS('WEEK 4'!G:G, A251, 'WEEK 4'!D:D, "WR"), COUNTIFS('WEEK 4'!G:G, A251, 'WEEK 4'!D:D, "MI"))</f>
        <v>2</v>
      </c>
      <c r="G251" s="4">
        <f>SUM(COUNTIFS('WEEK 5'!G:G, A251, 'WEEK 5'!D:D, "WR"), COUNTIFS('WEEK 5'!G:G, A251, 'WEEK 5'!D:D, "MI"))</f>
        <v>0</v>
      </c>
      <c r="H251" s="4">
        <f>SUM(Table3[[#This Row],[WEEK 1]:[WEEK 5 ]])</f>
        <v>2</v>
      </c>
      <c r="I251" s="5" cm="1">
        <f t="array" ref="I251">Table3[[#This Row],[EMPLOYEE TOTAL]]/Table4[MONTH TOTAL]</f>
        <v>8.4139671855279767E-4</v>
      </c>
    </row>
    <row r="252" spans="1:9" x14ac:dyDescent="0.25">
      <c r="A252" s="4" t="s">
        <v>3392</v>
      </c>
      <c r="B252" s="4" t="s">
        <v>8804</v>
      </c>
      <c r="C252" s="4">
        <f>SUM(COUNTIFS('WEEK 1'!G:G, A252, 'WEEK 1'!D:D, "WR"), COUNTIFS('WEEK 1'!G:G, A252, 'WEEK 1'!D:D, "MI"))</f>
        <v>0</v>
      </c>
      <c r="D252" s="4">
        <f>SUM(COUNTIFS('WEEK 2'!G:G, A252, 'WEEK 2'!D:D, "WR"), COUNTIFS('WEEK 2'!G:G, A252, 'WEEK 2'!D:D, "MI"))</f>
        <v>1</v>
      </c>
      <c r="E252" s="4">
        <f>SUM(COUNTIFS('WEEK 3'!G:G, A252, 'WEEK 3'!D:D, "WR"), COUNTIFS('WEEK 3'!G:G, A252, 'WEEK 3'!D:D, "MI"))</f>
        <v>0</v>
      </c>
      <c r="F252" s="4">
        <f>SUM(COUNTIFS('WEEK 4'!G:G, A252, 'WEEK 4'!D:D, "WR"), COUNTIFS('WEEK 4'!G:G, A252, 'WEEK 4'!D:D, "MI"))</f>
        <v>0</v>
      </c>
      <c r="G252" s="4">
        <f>SUM(COUNTIFS('WEEK 5'!G:G, A252, 'WEEK 5'!D:D, "WR"), COUNTIFS('WEEK 5'!G:G, A252, 'WEEK 5'!D:D, "MI"))</f>
        <v>1</v>
      </c>
      <c r="H252" s="4">
        <f>SUM(Table3[[#This Row],[WEEK 1]:[WEEK 5 ]])</f>
        <v>2</v>
      </c>
      <c r="I252" s="5" cm="1">
        <f t="array" ref="I252">Table3[[#This Row],[EMPLOYEE TOTAL]]/Table4[MONTH TOTAL]</f>
        <v>8.4139671855279767E-4</v>
      </c>
    </row>
    <row r="253" spans="1:9" x14ac:dyDescent="0.25">
      <c r="A253" s="4" t="s">
        <v>1411</v>
      </c>
      <c r="B253" s="4" t="s">
        <v>8854</v>
      </c>
      <c r="C253" s="4">
        <f>SUM(COUNTIFS('WEEK 1'!G:G, A253, 'WEEK 1'!D:D, "WR"), COUNTIFS('WEEK 1'!G:G, A253, 'WEEK 1'!D:D, "MI"))</f>
        <v>0</v>
      </c>
      <c r="D253" s="4">
        <f>SUM(COUNTIFS('WEEK 2'!G:G, A253, 'WEEK 2'!D:D, "WR"), COUNTIFS('WEEK 2'!G:G, A253, 'WEEK 2'!D:D, "MI"))</f>
        <v>0</v>
      </c>
      <c r="E253" s="4">
        <f>SUM(COUNTIFS('WEEK 3'!G:G, A253, 'WEEK 3'!D:D, "WR"), COUNTIFS('WEEK 3'!G:G, A253, 'WEEK 3'!D:D, "MI"))</f>
        <v>1</v>
      </c>
      <c r="F253" s="4">
        <f>SUM(COUNTIFS('WEEK 4'!G:G, A253, 'WEEK 4'!D:D, "WR"), COUNTIFS('WEEK 4'!G:G, A253, 'WEEK 4'!D:D, "MI"))</f>
        <v>1</v>
      </c>
      <c r="G253" s="4">
        <f>SUM(COUNTIFS('WEEK 5'!G:G, A253, 'WEEK 5'!D:D, "WR"), COUNTIFS('WEEK 5'!G:G, A253, 'WEEK 5'!D:D, "MI"))</f>
        <v>0</v>
      </c>
      <c r="H253" s="4">
        <f>SUM(Table3[[#This Row],[WEEK 1]:[WEEK 5 ]])</f>
        <v>2</v>
      </c>
      <c r="I253" s="5" cm="1">
        <f t="array" ref="I253">Table3[[#This Row],[EMPLOYEE TOTAL]]/Table4[MONTH TOTAL]</f>
        <v>8.4139671855279767E-4</v>
      </c>
    </row>
    <row r="254" spans="1:9" x14ac:dyDescent="0.25">
      <c r="A254" s="4" t="s">
        <v>2088</v>
      </c>
      <c r="B254" s="4" t="s">
        <v>8778</v>
      </c>
      <c r="C254" s="4">
        <f>SUM(COUNTIFS('WEEK 1'!G:G, A254, 'WEEK 1'!D:D, "WR"), COUNTIFS('WEEK 1'!G:G, A254, 'WEEK 1'!D:D, "MI"))</f>
        <v>1</v>
      </c>
      <c r="D254" s="4">
        <f>SUM(COUNTIFS('WEEK 2'!G:G, A254, 'WEEK 2'!D:D, "WR"), COUNTIFS('WEEK 2'!G:G, A254, 'WEEK 2'!D:D, "MI"))</f>
        <v>0</v>
      </c>
      <c r="E254" s="4">
        <f>SUM(COUNTIFS('WEEK 3'!G:G, A254, 'WEEK 3'!D:D, "WR"), COUNTIFS('WEEK 3'!G:G, A254, 'WEEK 3'!D:D, "MI"))</f>
        <v>1</v>
      </c>
      <c r="F254" s="4">
        <f>SUM(COUNTIFS('WEEK 4'!G:G, A254, 'WEEK 4'!D:D, "WR"), COUNTIFS('WEEK 4'!G:G, A254, 'WEEK 4'!D:D, "MI"))</f>
        <v>0</v>
      </c>
      <c r="G254" s="4">
        <f>SUM(COUNTIFS('WEEK 5'!G:G, A254, 'WEEK 5'!D:D, "WR"), COUNTIFS('WEEK 5'!G:G, A254, 'WEEK 5'!D:D, "MI"))</f>
        <v>0</v>
      </c>
      <c r="H254" s="4">
        <f>SUM(Table3[[#This Row],[WEEK 1]:[WEEK 5 ]])</f>
        <v>2</v>
      </c>
      <c r="I254" s="5" cm="1">
        <f t="array" ref="I254">Table3[[#This Row],[EMPLOYEE TOTAL]]/Table4[MONTH TOTAL]</f>
        <v>8.4139671855279767E-4</v>
      </c>
    </row>
    <row r="255" spans="1:9" x14ac:dyDescent="0.25">
      <c r="A255" s="4" t="s">
        <v>8468</v>
      </c>
      <c r="B255" s="4" t="s">
        <v>8772</v>
      </c>
      <c r="C255" s="4">
        <f>SUM(COUNTIFS('WEEK 1'!G:G, A255, 'WEEK 1'!D:D, "WR"), COUNTIFS('WEEK 1'!G:G, A255, 'WEEK 1'!D:D, "MI"))</f>
        <v>1</v>
      </c>
      <c r="D255" s="4">
        <f>SUM(COUNTIFS('WEEK 2'!G:G, A255, 'WEEK 2'!D:D, "WR"), COUNTIFS('WEEK 2'!G:G, A255, 'WEEK 2'!D:D, "MI"))</f>
        <v>0</v>
      </c>
      <c r="E255" s="4">
        <f>SUM(COUNTIFS('WEEK 3'!G:G, A255, 'WEEK 3'!D:D, "WR"), COUNTIFS('WEEK 3'!G:G, A255, 'WEEK 3'!D:D, "MI"))</f>
        <v>1</v>
      </c>
      <c r="F255" s="4">
        <f>SUM(COUNTIFS('WEEK 4'!G:G, A255, 'WEEK 4'!D:D, "WR"), COUNTIFS('WEEK 4'!G:G, A255, 'WEEK 4'!D:D, "MI"))</f>
        <v>0</v>
      </c>
      <c r="G255" s="4">
        <f>SUM(COUNTIFS('WEEK 5'!G:G, A255, 'WEEK 5'!D:D, "WR"), COUNTIFS('WEEK 5'!G:G, A255, 'WEEK 5'!D:D, "MI"))</f>
        <v>0</v>
      </c>
      <c r="H255" s="4">
        <f>SUM(Table3[[#This Row],[WEEK 1]:[WEEK 5 ]])</f>
        <v>2</v>
      </c>
      <c r="I255" s="5" cm="1">
        <f t="array" ref="I255">Table3[[#This Row],[EMPLOYEE TOTAL]]/Table4[MONTH TOTAL]</f>
        <v>8.4139671855279767E-4</v>
      </c>
    </row>
    <row r="256" spans="1:9" x14ac:dyDescent="0.25">
      <c r="A256" s="4" t="s">
        <v>6414</v>
      </c>
      <c r="B256" s="4" t="s">
        <v>8787</v>
      </c>
      <c r="C256" s="4">
        <f>SUM(COUNTIFS('WEEK 1'!G:G, A256, 'WEEK 1'!D:D, "WR"), COUNTIFS('WEEK 1'!G:G, A256, 'WEEK 1'!D:D, "MI"))</f>
        <v>1</v>
      </c>
      <c r="D256" s="4">
        <f>SUM(COUNTIFS('WEEK 2'!G:G, A256, 'WEEK 2'!D:D, "WR"), COUNTIFS('WEEK 2'!G:G, A256, 'WEEK 2'!D:D, "MI"))</f>
        <v>0</v>
      </c>
      <c r="E256" s="4">
        <f>SUM(COUNTIFS('WEEK 3'!G:G, A256, 'WEEK 3'!D:D, "WR"), COUNTIFS('WEEK 3'!G:G, A256, 'WEEK 3'!D:D, "MI"))</f>
        <v>1</v>
      </c>
      <c r="F256" s="4">
        <f>SUM(COUNTIFS('WEEK 4'!G:G, A256, 'WEEK 4'!D:D, "WR"), COUNTIFS('WEEK 4'!G:G, A256, 'WEEK 4'!D:D, "MI"))</f>
        <v>0</v>
      </c>
      <c r="G256" s="4">
        <f>SUM(COUNTIFS('WEEK 5'!G:G, A256, 'WEEK 5'!D:D, "WR"), COUNTIFS('WEEK 5'!G:G, A256, 'WEEK 5'!D:D, "MI"))</f>
        <v>0</v>
      </c>
      <c r="H256" s="4">
        <f>SUM(Table3[[#This Row],[WEEK 1]:[WEEK 5 ]])</f>
        <v>2</v>
      </c>
      <c r="I256" s="5" cm="1">
        <f t="array" ref="I256">Table3[[#This Row],[EMPLOYEE TOTAL]]/Table4[MONTH TOTAL]</f>
        <v>8.4139671855279767E-4</v>
      </c>
    </row>
    <row r="257" spans="1:9" x14ac:dyDescent="0.25">
      <c r="A257" s="4" t="s">
        <v>4399</v>
      </c>
      <c r="B257" s="4" t="s">
        <v>8809</v>
      </c>
      <c r="C257" s="4">
        <f>SUM(COUNTIFS('WEEK 1'!G:G, A257, 'WEEK 1'!D:D, "WR"), COUNTIFS('WEEK 1'!G:G, A257, 'WEEK 1'!D:D, "MI"))</f>
        <v>0</v>
      </c>
      <c r="D257" s="4">
        <f>SUM(COUNTIFS('WEEK 2'!G:G, A257, 'WEEK 2'!D:D, "WR"), COUNTIFS('WEEK 2'!G:G, A257, 'WEEK 2'!D:D, "MI"))</f>
        <v>1</v>
      </c>
      <c r="E257" s="4">
        <f>SUM(COUNTIFS('WEEK 3'!G:G, A257, 'WEEK 3'!D:D, "WR"), COUNTIFS('WEEK 3'!G:G, A257, 'WEEK 3'!D:D, "MI"))</f>
        <v>0</v>
      </c>
      <c r="F257" s="4">
        <f>SUM(COUNTIFS('WEEK 4'!G:G, A257, 'WEEK 4'!D:D, "WR"), COUNTIFS('WEEK 4'!G:G, A257, 'WEEK 4'!D:D, "MI"))</f>
        <v>1</v>
      </c>
      <c r="G257" s="4">
        <f>SUM(COUNTIFS('WEEK 5'!G:G, A257, 'WEEK 5'!D:D, "WR"), COUNTIFS('WEEK 5'!G:G, A257, 'WEEK 5'!D:D, "MI"))</f>
        <v>0</v>
      </c>
      <c r="H257" s="4">
        <f>SUM(Table3[[#This Row],[WEEK 1]:[WEEK 5 ]])</f>
        <v>2</v>
      </c>
      <c r="I257" s="5" cm="1">
        <f t="array" ref="I257">Table3[[#This Row],[EMPLOYEE TOTAL]]/Table4[MONTH TOTAL]</f>
        <v>8.4139671855279767E-4</v>
      </c>
    </row>
    <row r="258" spans="1:9" x14ac:dyDescent="0.25">
      <c r="A258" s="4" t="s">
        <v>4464</v>
      </c>
      <c r="B258" s="4" t="s">
        <v>8860</v>
      </c>
      <c r="C258" s="4">
        <f>SUM(COUNTIFS('WEEK 1'!G:G, A258, 'WEEK 1'!D:D, "WR"), COUNTIFS('WEEK 1'!G:G, A258, 'WEEK 1'!D:D, "MI"))</f>
        <v>1</v>
      </c>
      <c r="D258" s="4">
        <f>SUM(COUNTIFS('WEEK 2'!G:G, A258, 'WEEK 2'!D:D, "WR"), COUNTIFS('WEEK 2'!G:G, A258, 'WEEK 2'!D:D, "MI"))</f>
        <v>1</v>
      </c>
      <c r="E258" s="4">
        <f>SUM(COUNTIFS('WEEK 3'!G:G, A258, 'WEEK 3'!D:D, "WR"), COUNTIFS('WEEK 3'!G:G, A258, 'WEEK 3'!D:D, "MI"))</f>
        <v>0</v>
      </c>
      <c r="F258" s="4">
        <f>SUM(COUNTIFS('WEEK 4'!G:G, A258, 'WEEK 4'!D:D, "WR"), COUNTIFS('WEEK 4'!G:G, A258, 'WEEK 4'!D:D, "MI"))</f>
        <v>0</v>
      </c>
      <c r="G258" s="4">
        <f>SUM(COUNTIFS('WEEK 5'!G:G, A258, 'WEEK 5'!D:D, "WR"), COUNTIFS('WEEK 5'!G:G, A258, 'WEEK 5'!D:D, "MI"))</f>
        <v>0</v>
      </c>
      <c r="H258" s="4">
        <f>SUM(Table3[[#This Row],[WEEK 1]:[WEEK 5 ]])</f>
        <v>2</v>
      </c>
      <c r="I258" s="5" cm="1">
        <f t="array" ref="I258">Table3[[#This Row],[EMPLOYEE TOTAL]]/Table4[MONTH TOTAL]</f>
        <v>8.4139671855279767E-4</v>
      </c>
    </row>
    <row r="259" spans="1:9" x14ac:dyDescent="0.25">
      <c r="A259" s="4" t="s">
        <v>4131</v>
      </c>
      <c r="B259" s="4" t="s">
        <v>8772</v>
      </c>
      <c r="C259" s="4">
        <f>SUM(COUNTIFS('WEEK 1'!G:G, A259, 'WEEK 1'!D:D, "WR"), COUNTIFS('WEEK 1'!G:G, A259, 'WEEK 1'!D:D, "MI"))</f>
        <v>0</v>
      </c>
      <c r="D259" s="4">
        <f>SUM(COUNTIFS('WEEK 2'!G:G, A259, 'WEEK 2'!D:D, "WR"), COUNTIFS('WEEK 2'!G:G, A259, 'WEEK 2'!D:D, "MI"))</f>
        <v>1</v>
      </c>
      <c r="E259" s="4">
        <f>SUM(COUNTIFS('WEEK 3'!G:G, A259, 'WEEK 3'!D:D, "WR"), COUNTIFS('WEEK 3'!G:G, A259, 'WEEK 3'!D:D, "MI"))</f>
        <v>0</v>
      </c>
      <c r="F259" s="4">
        <f>SUM(COUNTIFS('WEEK 4'!G:G, A259, 'WEEK 4'!D:D, "WR"), COUNTIFS('WEEK 4'!G:G, A259, 'WEEK 4'!D:D, "MI"))</f>
        <v>1</v>
      </c>
      <c r="G259" s="4">
        <f>SUM(COUNTIFS('WEEK 5'!G:G, A259, 'WEEK 5'!D:D, "WR"), COUNTIFS('WEEK 5'!G:G, A259, 'WEEK 5'!D:D, "MI"))</f>
        <v>0</v>
      </c>
      <c r="H259" s="4">
        <f>SUM(Table3[[#This Row],[WEEK 1]:[WEEK 5 ]])</f>
        <v>2</v>
      </c>
      <c r="I259" s="5" cm="1">
        <f t="array" ref="I259">Table3[[#This Row],[EMPLOYEE TOTAL]]/Table4[MONTH TOTAL]</f>
        <v>8.4139671855279767E-4</v>
      </c>
    </row>
    <row r="260" spans="1:9" x14ac:dyDescent="0.25">
      <c r="A260" s="4" t="s">
        <v>8255</v>
      </c>
      <c r="B260" s="4" t="s">
        <v>8830</v>
      </c>
      <c r="C260" s="4">
        <f>SUM(COUNTIFS('WEEK 1'!G:G, A260, 'WEEK 1'!D:D, "WR"), COUNTIFS('WEEK 1'!G:G, A260, 'WEEK 1'!D:D, "MI"))</f>
        <v>0</v>
      </c>
      <c r="D260" s="4">
        <f>SUM(COUNTIFS('WEEK 2'!G:G, A260, 'WEEK 2'!D:D, "WR"), COUNTIFS('WEEK 2'!G:G, A260, 'WEEK 2'!D:D, "MI"))</f>
        <v>0</v>
      </c>
      <c r="E260" s="4">
        <f>SUM(COUNTIFS('WEEK 3'!G:G, A260, 'WEEK 3'!D:D, "WR"), COUNTIFS('WEEK 3'!G:G, A260, 'WEEK 3'!D:D, "MI"))</f>
        <v>1</v>
      </c>
      <c r="F260" s="4">
        <f>SUM(COUNTIFS('WEEK 4'!G:G, A260, 'WEEK 4'!D:D, "WR"), COUNTIFS('WEEK 4'!G:G, A260, 'WEEK 4'!D:D, "MI"))</f>
        <v>1</v>
      </c>
      <c r="G260" s="4">
        <f>SUM(COUNTIFS('WEEK 5'!G:G, A260, 'WEEK 5'!D:D, "WR"), COUNTIFS('WEEK 5'!G:G, A260, 'WEEK 5'!D:D, "MI"))</f>
        <v>0</v>
      </c>
      <c r="H260" s="4">
        <f>SUM(Table3[[#This Row],[WEEK 1]:[WEEK 5 ]])</f>
        <v>2</v>
      </c>
      <c r="I260" s="5" cm="1">
        <f t="array" ref="I260">Table3[[#This Row],[EMPLOYEE TOTAL]]/Table4[MONTH TOTAL]</f>
        <v>8.4139671855279767E-4</v>
      </c>
    </row>
    <row r="261" spans="1:9" x14ac:dyDescent="0.25">
      <c r="A261" s="4" t="s">
        <v>5327</v>
      </c>
      <c r="B261" s="4" t="s">
        <v>8803</v>
      </c>
      <c r="C261" s="4">
        <f>SUM(COUNTIFS('WEEK 1'!G:G, A261, 'WEEK 1'!D:D, "WR"), COUNTIFS('WEEK 1'!G:G, A261, 'WEEK 1'!D:D, "MI"))</f>
        <v>2</v>
      </c>
      <c r="D261" s="4">
        <f>SUM(COUNTIFS('WEEK 2'!G:G, A261, 'WEEK 2'!D:D, "WR"), COUNTIFS('WEEK 2'!G:G, A261, 'WEEK 2'!D:D, "MI"))</f>
        <v>0</v>
      </c>
      <c r="E261" s="4">
        <f>SUM(COUNTIFS('WEEK 3'!G:G, A261, 'WEEK 3'!D:D, "WR"), COUNTIFS('WEEK 3'!G:G, A261, 'WEEK 3'!D:D, "MI"))</f>
        <v>0</v>
      </c>
      <c r="F261" s="4">
        <f>SUM(COUNTIFS('WEEK 4'!G:G, A261, 'WEEK 4'!D:D, "WR"), COUNTIFS('WEEK 4'!G:G, A261, 'WEEK 4'!D:D, "MI"))</f>
        <v>0</v>
      </c>
      <c r="G261" s="4">
        <f>SUM(COUNTIFS('WEEK 5'!G:G, A261, 'WEEK 5'!D:D, "WR"), COUNTIFS('WEEK 5'!G:G, A261, 'WEEK 5'!D:D, "MI"))</f>
        <v>0</v>
      </c>
      <c r="H261" s="4">
        <f>SUM(Table3[[#This Row],[WEEK 1]:[WEEK 5 ]])</f>
        <v>2</v>
      </c>
      <c r="I261" s="5" cm="1">
        <f t="array" ref="I261">Table3[[#This Row],[EMPLOYEE TOTAL]]/Table4[MONTH TOTAL]</f>
        <v>8.4139671855279767E-4</v>
      </c>
    </row>
    <row r="262" spans="1:9" x14ac:dyDescent="0.25">
      <c r="A262" s="4" t="s">
        <v>5995</v>
      </c>
      <c r="B262" s="4" t="s">
        <v>8839</v>
      </c>
      <c r="C262" s="4">
        <f>SUM(COUNTIFS('WEEK 1'!G:G, A262, 'WEEK 1'!D:D, "WR"), COUNTIFS('WEEK 1'!G:G, A262, 'WEEK 1'!D:D, "MI"))</f>
        <v>0</v>
      </c>
      <c r="D262" s="4">
        <f>SUM(COUNTIFS('WEEK 2'!G:G, A262, 'WEEK 2'!D:D, "WR"), COUNTIFS('WEEK 2'!G:G, A262, 'WEEK 2'!D:D, "MI"))</f>
        <v>1</v>
      </c>
      <c r="E262" s="4">
        <f>SUM(COUNTIFS('WEEK 3'!G:G, A262, 'WEEK 3'!D:D, "WR"), COUNTIFS('WEEK 3'!G:G, A262, 'WEEK 3'!D:D, "MI"))</f>
        <v>0</v>
      </c>
      <c r="F262" s="4">
        <f>SUM(COUNTIFS('WEEK 4'!G:G, A262, 'WEEK 4'!D:D, "WR"), COUNTIFS('WEEK 4'!G:G, A262, 'WEEK 4'!D:D, "MI"))</f>
        <v>0</v>
      </c>
      <c r="G262" s="4">
        <f>SUM(COUNTIFS('WEEK 5'!G:G, A262, 'WEEK 5'!D:D, "WR"), COUNTIFS('WEEK 5'!G:G, A262, 'WEEK 5'!D:D, "MI"))</f>
        <v>1</v>
      </c>
      <c r="H262" s="4">
        <f>SUM(Table3[[#This Row],[WEEK 1]:[WEEK 5 ]])</f>
        <v>2</v>
      </c>
      <c r="I262" s="5" cm="1">
        <f t="array" ref="I262">Table3[[#This Row],[EMPLOYEE TOTAL]]/Table4[MONTH TOTAL]</f>
        <v>8.4139671855279767E-4</v>
      </c>
    </row>
    <row r="263" spans="1:9" x14ac:dyDescent="0.25">
      <c r="A263" s="4" t="s">
        <v>8484</v>
      </c>
      <c r="B263" s="4" t="s">
        <v>8805</v>
      </c>
      <c r="C263" s="4">
        <f>SUM(COUNTIFS('WEEK 1'!G:G, A263, 'WEEK 1'!D:D, "WR"), COUNTIFS('WEEK 1'!G:G, A263, 'WEEK 1'!D:D, "MI"))</f>
        <v>1</v>
      </c>
      <c r="D263" s="4">
        <f>SUM(COUNTIFS('WEEK 2'!G:G, A263, 'WEEK 2'!D:D, "WR"), COUNTIFS('WEEK 2'!G:G, A263, 'WEEK 2'!D:D, "MI"))</f>
        <v>1</v>
      </c>
      <c r="E263" s="4">
        <f>SUM(COUNTIFS('WEEK 3'!G:G, A263, 'WEEK 3'!D:D, "WR"), COUNTIFS('WEEK 3'!G:G, A263, 'WEEK 3'!D:D, "MI"))</f>
        <v>0</v>
      </c>
      <c r="F263" s="4">
        <f>SUM(COUNTIFS('WEEK 4'!G:G, A263, 'WEEK 4'!D:D, "WR"), COUNTIFS('WEEK 4'!G:G, A263, 'WEEK 4'!D:D, "MI"))</f>
        <v>0</v>
      </c>
      <c r="G263" s="4">
        <f>SUM(COUNTIFS('WEEK 5'!G:G, A263, 'WEEK 5'!D:D, "WR"), COUNTIFS('WEEK 5'!G:G, A263, 'WEEK 5'!D:D, "MI"))</f>
        <v>0</v>
      </c>
      <c r="H263" s="4">
        <f>SUM(Table3[[#This Row],[WEEK 1]:[WEEK 5 ]])</f>
        <v>2</v>
      </c>
      <c r="I263" s="5" cm="1">
        <f t="array" ref="I263">Table3[[#This Row],[EMPLOYEE TOTAL]]/Table4[MONTH TOTAL]</f>
        <v>8.4139671855279767E-4</v>
      </c>
    </row>
    <row r="264" spans="1:9" x14ac:dyDescent="0.25">
      <c r="A264" s="4" t="s">
        <v>8040</v>
      </c>
      <c r="B264" s="4" t="s">
        <v>8772</v>
      </c>
      <c r="C264" s="4">
        <f>SUM(COUNTIFS('WEEK 1'!G:G, A264, 'WEEK 1'!D:D, "WR"), COUNTIFS('WEEK 1'!G:G, A264, 'WEEK 1'!D:D, "MI"))</f>
        <v>0</v>
      </c>
      <c r="D264" s="4">
        <f>SUM(COUNTIFS('WEEK 2'!G:G, A264, 'WEEK 2'!D:D, "WR"), COUNTIFS('WEEK 2'!G:G, A264, 'WEEK 2'!D:D, "MI"))</f>
        <v>1</v>
      </c>
      <c r="E264" s="4">
        <f>SUM(COUNTIFS('WEEK 3'!G:G, A264, 'WEEK 3'!D:D, "WR"), COUNTIFS('WEEK 3'!G:G, A264, 'WEEK 3'!D:D, "MI"))</f>
        <v>1</v>
      </c>
      <c r="F264" s="4">
        <f>SUM(COUNTIFS('WEEK 4'!G:G, A264, 'WEEK 4'!D:D, "WR"), COUNTIFS('WEEK 4'!G:G, A264, 'WEEK 4'!D:D, "MI"))</f>
        <v>0</v>
      </c>
      <c r="G264" s="4">
        <f>SUM(COUNTIFS('WEEK 5'!G:G, A264, 'WEEK 5'!D:D, "WR"), COUNTIFS('WEEK 5'!G:G, A264, 'WEEK 5'!D:D, "MI"))</f>
        <v>0</v>
      </c>
      <c r="H264" s="4">
        <f>SUM(Table3[[#This Row],[WEEK 1]:[WEEK 5 ]])</f>
        <v>2</v>
      </c>
      <c r="I264" s="5" cm="1">
        <f t="array" ref="I264">Table3[[#This Row],[EMPLOYEE TOTAL]]/Table4[MONTH TOTAL]</f>
        <v>8.4139671855279767E-4</v>
      </c>
    </row>
    <row r="265" spans="1:9" x14ac:dyDescent="0.25">
      <c r="A265" s="4" t="s">
        <v>993</v>
      </c>
      <c r="B265" s="4" t="s">
        <v>8831</v>
      </c>
      <c r="C265" s="4">
        <f>SUM(COUNTIFS('WEEK 1'!G:G, A265, 'WEEK 1'!D:D, "WR"), COUNTIFS('WEEK 1'!G:G, A265, 'WEEK 1'!D:D, "MI"))</f>
        <v>1</v>
      </c>
      <c r="D265" s="4">
        <f>SUM(COUNTIFS('WEEK 2'!G:G, A265, 'WEEK 2'!D:D, "WR"), COUNTIFS('WEEK 2'!G:G, A265, 'WEEK 2'!D:D, "MI"))</f>
        <v>0</v>
      </c>
      <c r="E265" s="4">
        <f>SUM(COUNTIFS('WEEK 3'!G:G, A265, 'WEEK 3'!D:D, "WR"), COUNTIFS('WEEK 3'!G:G, A265, 'WEEK 3'!D:D, "MI"))</f>
        <v>1</v>
      </c>
      <c r="F265" s="4">
        <f>SUM(COUNTIFS('WEEK 4'!G:G, A265, 'WEEK 4'!D:D, "WR"), COUNTIFS('WEEK 4'!G:G, A265, 'WEEK 4'!D:D, "MI"))</f>
        <v>0</v>
      </c>
      <c r="G265" s="4">
        <f>SUM(COUNTIFS('WEEK 5'!G:G, A265, 'WEEK 5'!D:D, "WR"), COUNTIFS('WEEK 5'!G:G, A265, 'WEEK 5'!D:D, "MI"))</f>
        <v>0</v>
      </c>
      <c r="H265" s="4">
        <f>SUM(Table3[[#This Row],[WEEK 1]:[WEEK 5 ]])</f>
        <v>2</v>
      </c>
      <c r="I265" s="5" cm="1">
        <f t="array" ref="I265">Table3[[#This Row],[EMPLOYEE TOTAL]]/Table4[MONTH TOTAL]</f>
        <v>8.4139671855279767E-4</v>
      </c>
    </row>
    <row r="266" spans="1:9" x14ac:dyDescent="0.25">
      <c r="A266" s="4" t="s">
        <v>2466</v>
      </c>
      <c r="B266" s="4" t="s">
        <v>8841</v>
      </c>
      <c r="C266" s="4">
        <f>SUM(COUNTIFS('WEEK 1'!G:G, A266, 'WEEK 1'!D:D, "WR"), COUNTIFS('WEEK 1'!G:G, A266, 'WEEK 1'!D:D, "MI"))</f>
        <v>0</v>
      </c>
      <c r="D266" s="4">
        <f>SUM(COUNTIFS('WEEK 2'!G:G, A266, 'WEEK 2'!D:D, "WR"), COUNTIFS('WEEK 2'!G:G, A266, 'WEEK 2'!D:D, "MI"))</f>
        <v>1</v>
      </c>
      <c r="E266" s="4">
        <f>SUM(COUNTIFS('WEEK 3'!G:G, A266, 'WEEK 3'!D:D, "WR"), COUNTIFS('WEEK 3'!G:G, A266, 'WEEK 3'!D:D, "MI"))</f>
        <v>1</v>
      </c>
      <c r="F266" s="4">
        <f>SUM(COUNTIFS('WEEK 4'!G:G, A266, 'WEEK 4'!D:D, "WR"), COUNTIFS('WEEK 4'!G:G, A266, 'WEEK 4'!D:D, "MI"))</f>
        <v>0</v>
      </c>
      <c r="G266" s="4">
        <f>SUM(COUNTIFS('WEEK 5'!G:G, A266, 'WEEK 5'!D:D, "WR"), COUNTIFS('WEEK 5'!G:G, A266, 'WEEK 5'!D:D, "MI"))</f>
        <v>0</v>
      </c>
      <c r="H266" s="4">
        <f>SUM(Table3[[#This Row],[WEEK 1]:[WEEK 5 ]])</f>
        <v>2</v>
      </c>
      <c r="I266" s="5" cm="1">
        <f t="array" ref="I266">Table3[[#This Row],[EMPLOYEE TOTAL]]/Table4[MONTH TOTAL]</f>
        <v>8.4139671855279767E-4</v>
      </c>
    </row>
    <row r="267" spans="1:9" x14ac:dyDescent="0.25">
      <c r="A267" s="4" t="s">
        <v>6996</v>
      </c>
      <c r="B267" s="4" t="s">
        <v>8860</v>
      </c>
      <c r="C267" s="4">
        <f>SUM(COUNTIFS('WEEK 1'!G:G, A267, 'WEEK 1'!D:D, "WR"), COUNTIFS('WEEK 1'!G:G, A267, 'WEEK 1'!D:D, "MI"))</f>
        <v>0</v>
      </c>
      <c r="D267" s="4">
        <f>SUM(COUNTIFS('WEEK 2'!G:G, A267, 'WEEK 2'!D:D, "WR"), COUNTIFS('WEEK 2'!G:G, A267, 'WEEK 2'!D:D, "MI"))</f>
        <v>0</v>
      </c>
      <c r="E267" s="4">
        <f>SUM(COUNTIFS('WEEK 3'!G:G, A267, 'WEEK 3'!D:D, "WR"), COUNTIFS('WEEK 3'!G:G, A267, 'WEEK 3'!D:D, "MI"))</f>
        <v>1</v>
      </c>
      <c r="F267" s="4">
        <f>SUM(COUNTIFS('WEEK 4'!G:G, A267, 'WEEK 4'!D:D, "WR"), COUNTIFS('WEEK 4'!G:G, A267, 'WEEK 4'!D:D, "MI"))</f>
        <v>1</v>
      </c>
      <c r="G267" s="4">
        <f>SUM(COUNTIFS('WEEK 5'!G:G, A267, 'WEEK 5'!D:D, "WR"), COUNTIFS('WEEK 5'!G:G, A267, 'WEEK 5'!D:D, "MI"))</f>
        <v>0</v>
      </c>
      <c r="H267" s="4">
        <f>SUM(Table3[[#This Row],[WEEK 1]:[WEEK 5 ]])</f>
        <v>2</v>
      </c>
      <c r="I267" s="5" cm="1">
        <f t="array" ref="I267">Table3[[#This Row],[EMPLOYEE TOTAL]]/Table4[MONTH TOTAL]</f>
        <v>8.4139671855279767E-4</v>
      </c>
    </row>
    <row r="268" spans="1:9" x14ac:dyDescent="0.25">
      <c r="A268" s="4" t="s">
        <v>7375</v>
      </c>
      <c r="B268" s="4" t="s">
        <v>8775</v>
      </c>
      <c r="C268" s="4">
        <f>SUM(COUNTIFS('WEEK 1'!G:G, A268, 'WEEK 1'!D:D, "WR"), COUNTIFS('WEEK 1'!G:G, A268, 'WEEK 1'!D:D, "MI"))</f>
        <v>2</v>
      </c>
      <c r="D268" s="4">
        <f>SUM(COUNTIFS('WEEK 2'!G:G, A268, 'WEEK 2'!D:D, "WR"), COUNTIFS('WEEK 2'!G:G, A268, 'WEEK 2'!D:D, "MI"))</f>
        <v>0</v>
      </c>
      <c r="E268" s="4">
        <f>SUM(COUNTIFS('WEEK 3'!G:G, A268, 'WEEK 3'!D:D, "WR"), COUNTIFS('WEEK 3'!G:G, A268, 'WEEK 3'!D:D, "MI"))</f>
        <v>0</v>
      </c>
      <c r="F268" s="4">
        <f>SUM(COUNTIFS('WEEK 4'!G:G, A268, 'WEEK 4'!D:D, "WR"), COUNTIFS('WEEK 4'!G:G, A268, 'WEEK 4'!D:D, "MI"))</f>
        <v>0</v>
      </c>
      <c r="G268" s="4">
        <f>SUM(COUNTIFS('WEEK 5'!G:G, A268, 'WEEK 5'!D:D, "WR"), COUNTIFS('WEEK 5'!G:G, A268, 'WEEK 5'!D:D, "MI"))</f>
        <v>0</v>
      </c>
      <c r="H268" s="4">
        <f>SUM(Table3[[#This Row],[WEEK 1]:[WEEK 5 ]])</f>
        <v>2</v>
      </c>
      <c r="I268" s="5" cm="1">
        <f t="array" ref="I268">Table3[[#This Row],[EMPLOYEE TOTAL]]/Table4[MONTH TOTAL]</f>
        <v>8.4139671855279767E-4</v>
      </c>
    </row>
    <row r="269" spans="1:9" x14ac:dyDescent="0.25">
      <c r="A269" s="4" t="s">
        <v>4122</v>
      </c>
      <c r="B269" s="4" t="s">
        <v>8783</v>
      </c>
      <c r="C269" s="4">
        <f>SUM(COUNTIFS('WEEK 1'!G:G, A269, 'WEEK 1'!D:D, "WR"), COUNTIFS('WEEK 1'!G:G, A269, 'WEEK 1'!D:D, "MI"))</f>
        <v>0</v>
      </c>
      <c r="D269" s="4">
        <f>SUM(COUNTIFS('WEEK 2'!G:G, A269, 'WEEK 2'!D:D, "WR"), COUNTIFS('WEEK 2'!G:G, A269, 'WEEK 2'!D:D, "MI"))</f>
        <v>2</v>
      </c>
      <c r="E269" s="4">
        <f>SUM(COUNTIFS('WEEK 3'!G:G, A269, 'WEEK 3'!D:D, "WR"), COUNTIFS('WEEK 3'!G:G, A269, 'WEEK 3'!D:D, "MI"))</f>
        <v>0</v>
      </c>
      <c r="F269" s="4">
        <f>SUM(COUNTIFS('WEEK 4'!G:G, A269, 'WEEK 4'!D:D, "WR"), COUNTIFS('WEEK 4'!G:G, A269, 'WEEK 4'!D:D, "MI"))</f>
        <v>0</v>
      </c>
      <c r="G269" s="4">
        <f>SUM(COUNTIFS('WEEK 5'!G:G, A269, 'WEEK 5'!D:D, "WR"), COUNTIFS('WEEK 5'!G:G, A269, 'WEEK 5'!D:D, "MI"))</f>
        <v>0</v>
      </c>
      <c r="H269" s="4">
        <f>SUM(Table3[[#This Row],[WEEK 1]:[WEEK 5 ]])</f>
        <v>2</v>
      </c>
      <c r="I269" s="5" cm="1">
        <f t="array" ref="I269">Table3[[#This Row],[EMPLOYEE TOTAL]]/Table4[MONTH TOTAL]</f>
        <v>8.4139671855279767E-4</v>
      </c>
    </row>
    <row r="270" spans="1:9" x14ac:dyDescent="0.25">
      <c r="A270" s="4" t="s">
        <v>6430</v>
      </c>
      <c r="B270" s="4" t="s">
        <v>8785</v>
      </c>
      <c r="C270" s="4">
        <f>SUM(COUNTIFS('WEEK 1'!G:G, A270, 'WEEK 1'!D:D, "WR"), COUNTIFS('WEEK 1'!G:G, A270, 'WEEK 1'!D:D, "MI"))</f>
        <v>0</v>
      </c>
      <c r="D270" s="4">
        <f>SUM(COUNTIFS('WEEK 2'!G:G, A270, 'WEEK 2'!D:D, "WR"), COUNTIFS('WEEK 2'!G:G, A270, 'WEEK 2'!D:D, "MI"))</f>
        <v>0</v>
      </c>
      <c r="E270" s="4">
        <f>SUM(COUNTIFS('WEEK 3'!G:G, A270, 'WEEK 3'!D:D, "WR"), COUNTIFS('WEEK 3'!G:G, A270, 'WEEK 3'!D:D, "MI"))</f>
        <v>0</v>
      </c>
      <c r="F270" s="4">
        <f>SUM(COUNTIFS('WEEK 4'!G:G, A270, 'WEEK 4'!D:D, "WR"), COUNTIFS('WEEK 4'!G:G, A270, 'WEEK 4'!D:D, "MI"))</f>
        <v>1</v>
      </c>
      <c r="G270" s="4">
        <f>SUM(COUNTIFS('WEEK 5'!G:G, A270, 'WEEK 5'!D:D, "WR"), COUNTIFS('WEEK 5'!G:G, A270, 'WEEK 5'!D:D, "MI"))</f>
        <v>1</v>
      </c>
      <c r="H270" s="4">
        <f>SUM(Table3[[#This Row],[WEEK 1]:[WEEK 5 ]])</f>
        <v>2</v>
      </c>
      <c r="I270" s="5" cm="1">
        <f t="array" ref="I270">Table3[[#This Row],[EMPLOYEE TOTAL]]/Table4[MONTH TOTAL]</f>
        <v>8.4139671855279767E-4</v>
      </c>
    </row>
    <row r="271" spans="1:9" x14ac:dyDescent="0.25">
      <c r="A271" s="4" t="s">
        <v>6447</v>
      </c>
      <c r="B271" s="4" t="s">
        <v>8842</v>
      </c>
      <c r="C271" s="4">
        <f>SUM(COUNTIFS('WEEK 1'!G:G, A271, 'WEEK 1'!D:D, "WR"), COUNTIFS('WEEK 1'!G:G, A271, 'WEEK 1'!D:D, "MI"))</f>
        <v>0</v>
      </c>
      <c r="D271" s="4">
        <f>SUM(COUNTIFS('WEEK 2'!G:G, A271, 'WEEK 2'!D:D, "WR"), COUNTIFS('WEEK 2'!G:G, A271, 'WEEK 2'!D:D, "MI"))</f>
        <v>1</v>
      </c>
      <c r="E271" s="4">
        <f>SUM(COUNTIFS('WEEK 3'!G:G, A271, 'WEEK 3'!D:D, "WR"), COUNTIFS('WEEK 3'!G:G, A271, 'WEEK 3'!D:D, "MI"))</f>
        <v>0</v>
      </c>
      <c r="F271" s="4">
        <f>SUM(COUNTIFS('WEEK 4'!G:G, A271, 'WEEK 4'!D:D, "WR"), COUNTIFS('WEEK 4'!G:G, A271, 'WEEK 4'!D:D, "MI"))</f>
        <v>1</v>
      </c>
      <c r="G271" s="4">
        <f>SUM(COUNTIFS('WEEK 5'!G:G, A271, 'WEEK 5'!D:D, "WR"), COUNTIFS('WEEK 5'!G:G, A271, 'WEEK 5'!D:D, "MI"))</f>
        <v>0</v>
      </c>
      <c r="H271" s="4">
        <f>SUM(Table3[[#This Row],[WEEK 1]:[WEEK 5 ]])</f>
        <v>2</v>
      </c>
      <c r="I271" s="5" cm="1">
        <f t="array" ref="I271">Table3[[#This Row],[EMPLOYEE TOTAL]]/Table4[MONTH TOTAL]</f>
        <v>8.4139671855279767E-4</v>
      </c>
    </row>
    <row r="272" spans="1:9" x14ac:dyDescent="0.25">
      <c r="A272" s="4" t="s">
        <v>3958</v>
      </c>
      <c r="B272" s="4" t="s">
        <v>8863</v>
      </c>
      <c r="C272" s="4">
        <f>SUM(COUNTIFS('WEEK 1'!G:G, A272, 'WEEK 1'!D:D, "WR"), COUNTIFS('WEEK 1'!G:G, A272, 'WEEK 1'!D:D, "MI"))</f>
        <v>1</v>
      </c>
      <c r="D272" s="4">
        <f>SUM(COUNTIFS('WEEK 2'!G:G, A272, 'WEEK 2'!D:D, "WR"), COUNTIFS('WEEK 2'!G:G, A272, 'WEEK 2'!D:D, "MI"))</f>
        <v>0</v>
      </c>
      <c r="E272" s="4">
        <f>SUM(COUNTIFS('WEEK 3'!G:G, A272, 'WEEK 3'!D:D, "WR"), COUNTIFS('WEEK 3'!G:G, A272, 'WEEK 3'!D:D, "MI"))</f>
        <v>1</v>
      </c>
      <c r="F272" s="4">
        <f>SUM(COUNTIFS('WEEK 4'!G:G, A272, 'WEEK 4'!D:D, "WR"), COUNTIFS('WEEK 4'!G:G, A272, 'WEEK 4'!D:D, "MI"))</f>
        <v>0</v>
      </c>
      <c r="G272" s="4">
        <f>SUM(COUNTIFS('WEEK 5'!G:G, A272, 'WEEK 5'!D:D, "WR"), COUNTIFS('WEEK 5'!G:G, A272, 'WEEK 5'!D:D, "MI"))</f>
        <v>0</v>
      </c>
      <c r="H272" s="4">
        <f>SUM(Table3[[#This Row],[WEEK 1]:[WEEK 5 ]])</f>
        <v>2</v>
      </c>
      <c r="I272" s="5" cm="1">
        <f t="array" ref="I272">Table3[[#This Row],[EMPLOYEE TOTAL]]/Table4[MONTH TOTAL]</f>
        <v>8.4139671855279767E-4</v>
      </c>
    </row>
    <row r="273" spans="1:9" x14ac:dyDescent="0.25">
      <c r="A273" s="4" t="s">
        <v>1301</v>
      </c>
      <c r="B273" s="4" t="s">
        <v>8840</v>
      </c>
      <c r="C273" s="4">
        <f>SUM(COUNTIFS('WEEK 1'!G:G, A273, 'WEEK 1'!D:D, "WR"), COUNTIFS('WEEK 1'!G:G, A273, 'WEEK 1'!D:D, "MI"))</f>
        <v>1</v>
      </c>
      <c r="D273" s="4">
        <f>SUM(COUNTIFS('WEEK 2'!G:G, A273, 'WEEK 2'!D:D, "WR"), COUNTIFS('WEEK 2'!G:G, A273, 'WEEK 2'!D:D, "MI"))</f>
        <v>1</v>
      </c>
      <c r="E273" s="4">
        <f>SUM(COUNTIFS('WEEK 3'!G:G, A273, 'WEEK 3'!D:D, "WR"), COUNTIFS('WEEK 3'!G:G, A273, 'WEEK 3'!D:D, "MI"))</f>
        <v>0</v>
      </c>
      <c r="F273" s="4">
        <f>SUM(COUNTIFS('WEEK 4'!G:G, A273, 'WEEK 4'!D:D, "WR"), COUNTIFS('WEEK 4'!G:G, A273, 'WEEK 4'!D:D, "MI"))</f>
        <v>0</v>
      </c>
      <c r="G273" s="4">
        <f>SUM(COUNTIFS('WEEK 5'!G:G, A273, 'WEEK 5'!D:D, "WR"), COUNTIFS('WEEK 5'!G:G, A273, 'WEEK 5'!D:D, "MI"))</f>
        <v>0</v>
      </c>
      <c r="H273" s="4">
        <f>SUM(Table3[[#This Row],[WEEK 1]:[WEEK 5 ]])</f>
        <v>2</v>
      </c>
      <c r="I273" s="5" cm="1">
        <f t="array" ref="I273">Table3[[#This Row],[EMPLOYEE TOTAL]]/Table4[MONTH TOTAL]</f>
        <v>8.4139671855279767E-4</v>
      </c>
    </row>
    <row r="274" spans="1:9" x14ac:dyDescent="0.25">
      <c r="A274" s="4" t="s">
        <v>3624</v>
      </c>
      <c r="B274" s="4" t="s">
        <v>8859</v>
      </c>
      <c r="C274" s="4">
        <f>SUM(COUNTIFS('WEEK 1'!G:G, A274, 'WEEK 1'!D:D, "WR"), COUNTIFS('WEEK 1'!G:G, A274, 'WEEK 1'!D:D, "MI"))</f>
        <v>1</v>
      </c>
      <c r="D274" s="4">
        <f>SUM(COUNTIFS('WEEK 2'!G:G, A274, 'WEEK 2'!D:D, "WR"), COUNTIFS('WEEK 2'!G:G, A274, 'WEEK 2'!D:D, "MI"))</f>
        <v>0</v>
      </c>
      <c r="E274" s="4">
        <f>SUM(COUNTIFS('WEEK 3'!G:G, A274, 'WEEK 3'!D:D, "WR"), COUNTIFS('WEEK 3'!G:G, A274, 'WEEK 3'!D:D, "MI"))</f>
        <v>0</v>
      </c>
      <c r="F274" s="4">
        <f>SUM(COUNTIFS('WEEK 4'!G:G, A274, 'WEEK 4'!D:D, "WR"), COUNTIFS('WEEK 4'!G:G, A274, 'WEEK 4'!D:D, "MI"))</f>
        <v>1</v>
      </c>
      <c r="G274" s="4">
        <f>SUM(COUNTIFS('WEEK 5'!G:G, A274, 'WEEK 5'!D:D, "WR"), COUNTIFS('WEEK 5'!G:G, A274, 'WEEK 5'!D:D, "MI"))</f>
        <v>0</v>
      </c>
      <c r="H274" s="4">
        <f>SUM(Table3[[#This Row],[WEEK 1]:[WEEK 5 ]])</f>
        <v>2</v>
      </c>
      <c r="I274" s="5" cm="1">
        <f t="array" ref="I274">Table3[[#This Row],[EMPLOYEE TOTAL]]/Table4[MONTH TOTAL]</f>
        <v>8.4139671855279767E-4</v>
      </c>
    </row>
    <row r="275" spans="1:9" x14ac:dyDescent="0.25">
      <c r="A275" s="4" t="s">
        <v>5174</v>
      </c>
      <c r="B275" s="4" t="s">
        <v>8846</v>
      </c>
      <c r="C275" s="4">
        <f>SUM(COUNTIFS('WEEK 1'!G:G, A275, 'WEEK 1'!D:D, "WR"), COUNTIFS('WEEK 1'!G:G, A275, 'WEEK 1'!D:D, "MI"))</f>
        <v>0</v>
      </c>
      <c r="D275" s="4">
        <f>SUM(COUNTIFS('WEEK 2'!G:G, A275, 'WEEK 2'!D:D, "WR"), COUNTIFS('WEEK 2'!G:G, A275, 'WEEK 2'!D:D, "MI"))</f>
        <v>0</v>
      </c>
      <c r="E275" s="4">
        <f>SUM(COUNTIFS('WEEK 3'!G:G, A275, 'WEEK 3'!D:D, "WR"), COUNTIFS('WEEK 3'!G:G, A275, 'WEEK 3'!D:D, "MI"))</f>
        <v>1</v>
      </c>
      <c r="F275" s="4">
        <f>SUM(COUNTIFS('WEEK 4'!G:G, A275, 'WEEK 4'!D:D, "WR"), COUNTIFS('WEEK 4'!G:G, A275, 'WEEK 4'!D:D, "MI"))</f>
        <v>1</v>
      </c>
      <c r="G275" s="4">
        <f>SUM(COUNTIFS('WEEK 5'!G:G, A275, 'WEEK 5'!D:D, "WR"), COUNTIFS('WEEK 5'!G:G, A275, 'WEEK 5'!D:D, "MI"))</f>
        <v>0</v>
      </c>
      <c r="H275" s="4">
        <f>SUM(Table3[[#This Row],[WEEK 1]:[WEEK 5 ]])</f>
        <v>2</v>
      </c>
      <c r="I275" s="5" cm="1">
        <f t="array" ref="I275">Table3[[#This Row],[EMPLOYEE TOTAL]]/Table4[MONTH TOTAL]</f>
        <v>8.4139671855279767E-4</v>
      </c>
    </row>
    <row r="276" spans="1:9" x14ac:dyDescent="0.25">
      <c r="A276" s="4" t="s">
        <v>7598</v>
      </c>
      <c r="B276" s="4" t="s">
        <v>8816</v>
      </c>
      <c r="C276" s="4">
        <f>SUM(COUNTIFS('WEEK 1'!G:G, A276, 'WEEK 1'!D:D, "WR"), COUNTIFS('WEEK 1'!G:G, A276, 'WEEK 1'!D:D, "MI"))</f>
        <v>0</v>
      </c>
      <c r="D276" s="4">
        <f>SUM(COUNTIFS('WEEK 2'!G:G, A276, 'WEEK 2'!D:D, "WR"), COUNTIFS('WEEK 2'!G:G, A276, 'WEEK 2'!D:D, "MI"))</f>
        <v>1</v>
      </c>
      <c r="E276" s="4">
        <f>SUM(COUNTIFS('WEEK 3'!G:G, A276, 'WEEK 3'!D:D, "WR"), COUNTIFS('WEEK 3'!G:G, A276, 'WEEK 3'!D:D, "MI"))</f>
        <v>0</v>
      </c>
      <c r="F276" s="4">
        <f>SUM(COUNTIFS('WEEK 4'!G:G, A276, 'WEEK 4'!D:D, "WR"), COUNTIFS('WEEK 4'!G:G, A276, 'WEEK 4'!D:D, "MI"))</f>
        <v>1</v>
      </c>
      <c r="G276" s="4">
        <f>SUM(COUNTIFS('WEEK 5'!G:G, A276, 'WEEK 5'!D:D, "WR"), COUNTIFS('WEEK 5'!G:G, A276, 'WEEK 5'!D:D, "MI"))</f>
        <v>0</v>
      </c>
      <c r="H276" s="4">
        <f>SUM(Table3[[#This Row],[WEEK 1]:[WEEK 5 ]])</f>
        <v>2</v>
      </c>
      <c r="I276" s="5" cm="1">
        <f t="array" ref="I276">Table3[[#This Row],[EMPLOYEE TOTAL]]/Table4[MONTH TOTAL]</f>
        <v>8.4139671855279767E-4</v>
      </c>
    </row>
    <row r="277" spans="1:9" x14ac:dyDescent="0.25">
      <c r="A277" s="4" t="s">
        <v>2433</v>
      </c>
      <c r="B277" s="4" t="s">
        <v>8779</v>
      </c>
      <c r="C277" s="4">
        <f>SUM(COUNTIFS('WEEK 1'!G:G, A277, 'WEEK 1'!D:D, "WR"), COUNTIFS('WEEK 1'!G:G, A277, 'WEEK 1'!D:D, "MI"))</f>
        <v>1</v>
      </c>
      <c r="D277" s="4">
        <f>SUM(COUNTIFS('WEEK 2'!G:G, A277, 'WEEK 2'!D:D, "WR"), COUNTIFS('WEEK 2'!G:G, A277, 'WEEK 2'!D:D, "MI"))</f>
        <v>1</v>
      </c>
      <c r="E277" s="4">
        <f>SUM(COUNTIFS('WEEK 3'!G:G, A277, 'WEEK 3'!D:D, "WR"), COUNTIFS('WEEK 3'!G:G, A277, 'WEEK 3'!D:D, "MI"))</f>
        <v>0</v>
      </c>
      <c r="F277" s="4">
        <f>SUM(COUNTIFS('WEEK 4'!G:G, A277, 'WEEK 4'!D:D, "WR"), COUNTIFS('WEEK 4'!G:G, A277, 'WEEK 4'!D:D, "MI"))</f>
        <v>0</v>
      </c>
      <c r="G277" s="4">
        <f>SUM(COUNTIFS('WEEK 5'!G:G, A277, 'WEEK 5'!D:D, "WR"), COUNTIFS('WEEK 5'!G:G, A277, 'WEEK 5'!D:D, "MI"))</f>
        <v>0</v>
      </c>
      <c r="H277" s="4">
        <f>SUM(Table3[[#This Row],[WEEK 1]:[WEEK 5 ]])</f>
        <v>2</v>
      </c>
      <c r="I277" s="5" cm="1">
        <f t="array" ref="I277">Table3[[#This Row],[EMPLOYEE TOTAL]]/Table4[MONTH TOTAL]</f>
        <v>8.4139671855279767E-4</v>
      </c>
    </row>
    <row r="278" spans="1:9" x14ac:dyDescent="0.25">
      <c r="A278" s="4" t="s">
        <v>4809</v>
      </c>
      <c r="B278" s="4" t="s">
        <v>8822</v>
      </c>
      <c r="C278" s="4">
        <f>SUM(COUNTIFS('WEEK 1'!G:G, A278, 'WEEK 1'!D:D, "WR"), COUNTIFS('WEEK 1'!G:G, A278, 'WEEK 1'!D:D, "MI"))</f>
        <v>1</v>
      </c>
      <c r="D278" s="4">
        <f>SUM(COUNTIFS('WEEK 2'!G:G, A278, 'WEEK 2'!D:D, "WR"), COUNTIFS('WEEK 2'!G:G, A278, 'WEEK 2'!D:D, "MI"))</f>
        <v>0</v>
      </c>
      <c r="E278" s="4">
        <f>SUM(COUNTIFS('WEEK 3'!G:G, A278, 'WEEK 3'!D:D, "WR"), COUNTIFS('WEEK 3'!G:G, A278, 'WEEK 3'!D:D, "MI"))</f>
        <v>0</v>
      </c>
      <c r="F278" s="4">
        <f>SUM(COUNTIFS('WEEK 4'!G:G, A278, 'WEEK 4'!D:D, "WR"), COUNTIFS('WEEK 4'!G:G, A278, 'WEEK 4'!D:D, "MI"))</f>
        <v>1</v>
      </c>
      <c r="G278" s="4">
        <f>SUM(COUNTIFS('WEEK 5'!G:G, A278, 'WEEK 5'!D:D, "WR"), COUNTIFS('WEEK 5'!G:G, A278, 'WEEK 5'!D:D, "MI"))</f>
        <v>0</v>
      </c>
      <c r="H278" s="4">
        <f>SUM(Table3[[#This Row],[WEEK 1]:[WEEK 5 ]])</f>
        <v>2</v>
      </c>
      <c r="I278" s="5" cm="1">
        <f t="array" ref="I278">Table3[[#This Row],[EMPLOYEE TOTAL]]/Table4[MONTH TOTAL]</f>
        <v>8.4139671855279767E-4</v>
      </c>
    </row>
    <row r="279" spans="1:9" x14ac:dyDescent="0.25">
      <c r="A279" s="4" t="s">
        <v>8734</v>
      </c>
      <c r="B279" s="4" t="s">
        <v>8806</v>
      </c>
      <c r="C279" s="4">
        <f>SUM(COUNTIFS('WEEK 1'!G:G, A279, 'WEEK 1'!D:D, "WR"), COUNTIFS('WEEK 1'!G:G, A279, 'WEEK 1'!D:D, "MI"))</f>
        <v>0</v>
      </c>
      <c r="D279" s="4">
        <f>SUM(COUNTIFS('WEEK 2'!G:G, A279, 'WEEK 2'!D:D, "WR"), COUNTIFS('WEEK 2'!G:G, A279, 'WEEK 2'!D:D, "MI"))</f>
        <v>1</v>
      </c>
      <c r="E279" s="4">
        <f>SUM(COUNTIFS('WEEK 3'!G:G, A279, 'WEEK 3'!D:D, "WR"), COUNTIFS('WEEK 3'!G:G, A279, 'WEEK 3'!D:D, "MI"))</f>
        <v>0</v>
      </c>
      <c r="F279" s="4">
        <f>SUM(COUNTIFS('WEEK 4'!G:G, A279, 'WEEK 4'!D:D, "WR"), COUNTIFS('WEEK 4'!G:G, A279, 'WEEK 4'!D:D, "MI"))</f>
        <v>1</v>
      </c>
      <c r="G279" s="4">
        <f>SUM(COUNTIFS('WEEK 5'!G:G, A279, 'WEEK 5'!D:D, "WR"), COUNTIFS('WEEK 5'!G:G, A279, 'WEEK 5'!D:D, "MI"))</f>
        <v>0</v>
      </c>
      <c r="H279" s="4">
        <f>SUM(Table3[[#This Row],[WEEK 1]:[WEEK 5 ]])</f>
        <v>2</v>
      </c>
      <c r="I279" s="5" cm="1">
        <f t="array" ref="I279">Table3[[#This Row],[EMPLOYEE TOTAL]]/Table4[MONTH TOTAL]</f>
        <v>8.4139671855279767E-4</v>
      </c>
    </row>
    <row r="280" spans="1:9" x14ac:dyDescent="0.25">
      <c r="A280" s="4" t="s">
        <v>4168</v>
      </c>
      <c r="B280" s="4" t="s">
        <v>8782</v>
      </c>
      <c r="C280" s="4">
        <f>SUM(COUNTIFS('WEEK 1'!G:G, A280, 'WEEK 1'!D:D, "WR"), COUNTIFS('WEEK 1'!G:G, A280, 'WEEK 1'!D:D, "MI"))</f>
        <v>1</v>
      </c>
      <c r="D280" s="4">
        <f>SUM(COUNTIFS('WEEK 2'!G:G, A280, 'WEEK 2'!D:D, "WR"), COUNTIFS('WEEK 2'!G:G, A280, 'WEEK 2'!D:D, "MI"))</f>
        <v>0</v>
      </c>
      <c r="E280" s="4">
        <f>SUM(COUNTIFS('WEEK 3'!G:G, A280, 'WEEK 3'!D:D, "WR"), COUNTIFS('WEEK 3'!G:G, A280, 'WEEK 3'!D:D, "MI"))</f>
        <v>0</v>
      </c>
      <c r="F280" s="4">
        <f>SUM(COUNTIFS('WEEK 4'!G:G, A280, 'WEEK 4'!D:D, "WR"), COUNTIFS('WEEK 4'!G:G, A280, 'WEEK 4'!D:D, "MI"))</f>
        <v>0</v>
      </c>
      <c r="G280" s="4">
        <f>SUM(COUNTIFS('WEEK 5'!G:G, A280, 'WEEK 5'!D:D, "WR"), COUNTIFS('WEEK 5'!G:G, A280, 'WEEK 5'!D:D, "MI"))</f>
        <v>1</v>
      </c>
      <c r="H280" s="4">
        <f>SUM(Table3[[#This Row],[WEEK 1]:[WEEK 5 ]])</f>
        <v>2</v>
      </c>
      <c r="I280" s="5" cm="1">
        <f t="array" ref="I280">Table3[[#This Row],[EMPLOYEE TOTAL]]/Table4[MONTH TOTAL]</f>
        <v>8.4139671855279767E-4</v>
      </c>
    </row>
    <row r="281" spans="1:9" x14ac:dyDescent="0.25">
      <c r="A281" s="4" t="s">
        <v>3499</v>
      </c>
      <c r="B281" s="4" t="s">
        <v>8776</v>
      </c>
      <c r="C281" s="4">
        <f>SUM(COUNTIFS('WEEK 1'!G:G, A281, 'WEEK 1'!D:D, "WR"), COUNTIFS('WEEK 1'!G:G, A281, 'WEEK 1'!D:D, "MI"))</f>
        <v>1</v>
      </c>
      <c r="D281" s="4">
        <f>SUM(COUNTIFS('WEEK 2'!G:G, A281, 'WEEK 2'!D:D, "WR"), COUNTIFS('WEEK 2'!G:G, A281, 'WEEK 2'!D:D, "MI"))</f>
        <v>1</v>
      </c>
      <c r="E281" s="4">
        <f>SUM(COUNTIFS('WEEK 3'!G:G, A281, 'WEEK 3'!D:D, "WR"), COUNTIFS('WEEK 3'!G:G, A281, 'WEEK 3'!D:D, "MI"))</f>
        <v>0</v>
      </c>
      <c r="F281" s="4">
        <f>SUM(COUNTIFS('WEEK 4'!G:G, A281, 'WEEK 4'!D:D, "WR"), COUNTIFS('WEEK 4'!G:G, A281, 'WEEK 4'!D:D, "MI"))</f>
        <v>0</v>
      </c>
      <c r="G281" s="4">
        <f>SUM(COUNTIFS('WEEK 5'!G:G, A281, 'WEEK 5'!D:D, "WR"), COUNTIFS('WEEK 5'!G:G, A281, 'WEEK 5'!D:D, "MI"))</f>
        <v>0</v>
      </c>
      <c r="H281" s="4">
        <f>SUM(Table3[[#This Row],[WEEK 1]:[WEEK 5 ]])</f>
        <v>2</v>
      </c>
      <c r="I281" s="5" cm="1">
        <f t="array" ref="I281">Table3[[#This Row],[EMPLOYEE TOTAL]]/Table4[MONTH TOTAL]</f>
        <v>8.4139671855279767E-4</v>
      </c>
    </row>
    <row r="282" spans="1:9" x14ac:dyDescent="0.25">
      <c r="A282" s="4" t="s">
        <v>4429</v>
      </c>
      <c r="B282" s="4" t="s">
        <v>8787</v>
      </c>
      <c r="C282" s="4">
        <f>SUM(COUNTIFS('WEEK 1'!G:G, A282, 'WEEK 1'!D:D, "WR"), COUNTIFS('WEEK 1'!G:G, A282, 'WEEK 1'!D:D, "MI"))</f>
        <v>0</v>
      </c>
      <c r="D282" s="4">
        <f>SUM(COUNTIFS('WEEK 2'!G:G, A282, 'WEEK 2'!D:D, "WR"), COUNTIFS('WEEK 2'!G:G, A282, 'WEEK 2'!D:D, "MI"))</f>
        <v>1</v>
      </c>
      <c r="E282" s="4">
        <f>SUM(COUNTIFS('WEEK 3'!G:G, A282, 'WEEK 3'!D:D, "WR"), COUNTIFS('WEEK 3'!G:G, A282, 'WEEK 3'!D:D, "MI"))</f>
        <v>0</v>
      </c>
      <c r="F282" s="4">
        <f>SUM(COUNTIFS('WEEK 4'!G:G, A282, 'WEEK 4'!D:D, "WR"), COUNTIFS('WEEK 4'!G:G, A282, 'WEEK 4'!D:D, "MI"))</f>
        <v>1</v>
      </c>
      <c r="G282" s="4">
        <f>SUM(COUNTIFS('WEEK 5'!G:G, A282, 'WEEK 5'!D:D, "WR"), COUNTIFS('WEEK 5'!G:G, A282, 'WEEK 5'!D:D, "MI"))</f>
        <v>0</v>
      </c>
      <c r="H282" s="4">
        <f>SUM(Table3[[#This Row],[WEEK 1]:[WEEK 5 ]])</f>
        <v>2</v>
      </c>
      <c r="I282" s="5" cm="1">
        <f t="array" ref="I282">Table3[[#This Row],[EMPLOYEE TOTAL]]/Table4[MONTH TOTAL]</f>
        <v>8.4139671855279767E-4</v>
      </c>
    </row>
    <row r="283" spans="1:9" x14ac:dyDescent="0.25">
      <c r="A283" s="4" t="s">
        <v>4374</v>
      </c>
      <c r="B283" s="4" t="s">
        <v>8833</v>
      </c>
      <c r="C283" s="4">
        <f>SUM(COUNTIFS('WEEK 1'!G:G, A283, 'WEEK 1'!D:D, "WR"), COUNTIFS('WEEK 1'!G:G, A283, 'WEEK 1'!D:D, "MI"))</f>
        <v>1</v>
      </c>
      <c r="D283" s="4">
        <f>SUM(COUNTIFS('WEEK 2'!G:G, A283, 'WEEK 2'!D:D, "WR"), COUNTIFS('WEEK 2'!G:G, A283, 'WEEK 2'!D:D, "MI"))</f>
        <v>1</v>
      </c>
      <c r="E283" s="4">
        <f>SUM(COUNTIFS('WEEK 3'!G:G, A283, 'WEEK 3'!D:D, "WR"), COUNTIFS('WEEK 3'!G:G, A283, 'WEEK 3'!D:D, "MI"))</f>
        <v>0</v>
      </c>
      <c r="F283" s="4">
        <f>SUM(COUNTIFS('WEEK 4'!G:G, A283, 'WEEK 4'!D:D, "WR"), COUNTIFS('WEEK 4'!G:G, A283, 'WEEK 4'!D:D, "MI"))</f>
        <v>0</v>
      </c>
      <c r="G283" s="4">
        <f>SUM(COUNTIFS('WEEK 5'!G:G, A283, 'WEEK 5'!D:D, "WR"), COUNTIFS('WEEK 5'!G:G, A283, 'WEEK 5'!D:D, "MI"))</f>
        <v>0</v>
      </c>
      <c r="H283" s="4">
        <f>SUM(Table3[[#This Row],[WEEK 1]:[WEEK 5 ]])</f>
        <v>2</v>
      </c>
      <c r="I283" s="5" cm="1">
        <f t="array" ref="I283">Table3[[#This Row],[EMPLOYEE TOTAL]]/Table4[MONTH TOTAL]</f>
        <v>8.4139671855279767E-4</v>
      </c>
    </row>
    <row r="284" spans="1:9" x14ac:dyDescent="0.25">
      <c r="A284" s="4" t="s">
        <v>5268</v>
      </c>
      <c r="B284" s="4" t="s">
        <v>8868</v>
      </c>
      <c r="C284" s="4">
        <f>SUM(COUNTIFS('WEEK 1'!G:G, A284, 'WEEK 1'!D:D, "WR"), COUNTIFS('WEEK 1'!G:G, A284, 'WEEK 1'!D:D, "MI"))</f>
        <v>1</v>
      </c>
      <c r="D284" s="4">
        <f>SUM(COUNTIFS('WEEK 2'!G:G, A284, 'WEEK 2'!D:D, "WR"), COUNTIFS('WEEK 2'!G:G, A284, 'WEEK 2'!D:D, "MI"))</f>
        <v>0</v>
      </c>
      <c r="E284" s="4">
        <f>SUM(COUNTIFS('WEEK 3'!G:G, A284, 'WEEK 3'!D:D, "WR"), COUNTIFS('WEEK 3'!G:G, A284, 'WEEK 3'!D:D, "MI"))</f>
        <v>0</v>
      </c>
      <c r="F284" s="4">
        <f>SUM(COUNTIFS('WEEK 4'!G:G, A284, 'WEEK 4'!D:D, "WR"), COUNTIFS('WEEK 4'!G:G, A284, 'WEEK 4'!D:D, "MI"))</f>
        <v>1</v>
      </c>
      <c r="G284" s="4">
        <f>SUM(COUNTIFS('WEEK 5'!G:G, A284, 'WEEK 5'!D:D, "WR"), COUNTIFS('WEEK 5'!G:G, A284, 'WEEK 5'!D:D, "MI"))</f>
        <v>0</v>
      </c>
      <c r="H284" s="4">
        <f>SUM(Table3[[#This Row],[WEEK 1]:[WEEK 5 ]])</f>
        <v>2</v>
      </c>
      <c r="I284" s="5" cm="1">
        <f t="array" ref="I284">Table3[[#This Row],[EMPLOYEE TOTAL]]/Table4[MONTH TOTAL]</f>
        <v>8.4139671855279767E-4</v>
      </c>
    </row>
    <row r="285" spans="1:9" x14ac:dyDescent="0.25">
      <c r="A285" s="4" t="s">
        <v>3130</v>
      </c>
      <c r="B285" s="4" t="s">
        <v>8803</v>
      </c>
      <c r="C285" s="4">
        <f>SUM(COUNTIFS('WEEK 1'!G:G, A285, 'WEEK 1'!D:D, "WR"), COUNTIFS('WEEK 1'!G:G, A285, 'WEEK 1'!D:D, "MI"))</f>
        <v>0</v>
      </c>
      <c r="D285" s="4">
        <f>SUM(COUNTIFS('WEEK 2'!G:G, A285, 'WEEK 2'!D:D, "WR"), COUNTIFS('WEEK 2'!G:G, A285, 'WEEK 2'!D:D, "MI"))</f>
        <v>1</v>
      </c>
      <c r="E285" s="4">
        <f>SUM(COUNTIFS('WEEK 3'!G:G, A285, 'WEEK 3'!D:D, "WR"), COUNTIFS('WEEK 3'!G:G, A285, 'WEEK 3'!D:D, "MI"))</f>
        <v>0</v>
      </c>
      <c r="F285" s="4">
        <f>SUM(COUNTIFS('WEEK 4'!G:G, A285, 'WEEK 4'!D:D, "WR"), COUNTIFS('WEEK 4'!G:G, A285, 'WEEK 4'!D:D, "MI"))</f>
        <v>1</v>
      </c>
      <c r="G285" s="4">
        <f>SUM(COUNTIFS('WEEK 5'!G:G, A285, 'WEEK 5'!D:D, "WR"), COUNTIFS('WEEK 5'!G:G, A285, 'WEEK 5'!D:D, "MI"))</f>
        <v>0</v>
      </c>
      <c r="H285" s="4">
        <f>SUM(Table3[[#This Row],[WEEK 1]:[WEEK 5 ]])</f>
        <v>2</v>
      </c>
      <c r="I285" s="5" cm="1">
        <f t="array" ref="I285">Table3[[#This Row],[EMPLOYEE TOTAL]]/Table4[MONTH TOTAL]</f>
        <v>8.4139671855279767E-4</v>
      </c>
    </row>
    <row r="286" spans="1:9" x14ac:dyDescent="0.25">
      <c r="A286" s="4" t="s">
        <v>436</v>
      </c>
      <c r="B286" s="4" t="s">
        <v>8858</v>
      </c>
      <c r="C286" s="4">
        <f>SUM(COUNTIFS('WEEK 1'!G:G, A286, 'WEEK 1'!D:D, "WR"), COUNTIFS('WEEK 1'!G:G, A286, 'WEEK 1'!D:D, "MI"))</f>
        <v>0</v>
      </c>
      <c r="D286" s="4">
        <f>SUM(COUNTIFS('WEEK 2'!G:G, A286, 'WEEK 2'!D:D, "WR"), COUNTIFS('WEEK 2'!G:G, A286, 'WEEK 2'!D:D, "MI"))</f>
        <v>1</v>
      </c>
      <c r="E286" s="4">
        <f>SUM(COUNTIFS('WEEK 3'!G:G, A286, 'WEEK 3'!D:D, "WR"), COUNTIFS('WEEK 3'!G:G, A286, 'WEEK 3'!D:D, "MI"))</f>
        <v>1</v>
      </c>
      <c r="F286" s="4">
        <f>SUM(COUNTIFS('WEEK 4'!G:G, A286, 'WEEK 4'!D:D, "WR"), COUNTIFS('WEEK 4'!G:G, A286, 'WEEK 4'!D:D, "MI"))</f>
        <v>0</v>
      </c>
      <c r="G286" s="4">
        <f>SUM(COUNTIFS('WEEK 5'!G:G, A286, 'WEEK 5'!D:D, "WR"), COUNTIFS('WEEK 5'!G:G, A286, 'WEEK 5'!D:D, "MI"))</f>
        <v>0</v>
      </c>
      <c r="H286" s="4">
        <f>SUM(Table3[[#This Row],[WEEK 1]:[WEEK 5 ]])</f>
        <v>2</v>
      </c>
      <c r="I286" s="5" cm="1">
        <f t="array" ref="I286">Table3[[#This Row],[EMPLOYEE TOTAL]]/Table4[MONTH TOTAL]</f>
        <v>8.4139671855279767E-4</v>
      </c>
    </row>
    <row r="287" spans="1:9" x14ac:dyDescent="0.25">
      <c r="A287" s="4" t="s">
        <v>4249</v>
      </c>
      <c r="B287" s="4" t="s">
        <v>8774</v>
      </c>
      <c r="C287" s="4">
        <f>SUM(COUNTIFS('WEEK 1'!G:G, A287, 'WEEK 1'!D:D, "WR"), COUNTIFS('WEEK 1'!G:G, A287, 'WEEK 1'!D:D, "MI"))</f>
        <v>1</v>
      </c>
      <c r="D287" s="4">
        <f>SUM(COUNTIFS('WEEK 2'!G:G, A287, 'WEEK 2'!D:D, "WR"), COUNTIFS('WEEK 2'!G:G, A287, 'WEEK 2'!D:D, "MI"))</f>
        <v>0</v>
      </c>
      <c r="E287" s="4">
        <f>SUM(COUNTIFS('WEEK 3'!G:G, A287, 'WEEK 3'!D:D, "WR"), COUNTIFS('WEEK 3'!G:G, A287, 'WEEK 3'!D:D, "MI"))</f>
        <v>0</v>
      </c>
      <c r="F287" s="4">
        <f>SUM(COUNTIFS('WEEK 4'!G:G, A287, 'WEEK 4'!D:D, "WR"), COUNTIFS('WEEK 4'!G:G, A287, 'WEEK 4'!D:D, "MI"))</f>
        <v>0</v>
      </c>
      <c r="G287" s="4">
        <f>SUM(COUNTIFS('WEEK 5'!G:G, A287, 'WEEK 5'!D:D, "WR"), COUNTIFS('WEEK 5'!G:G, A287, 'WEEK 5'!D:D, "MI"))</f>
        <v>1</v>
      </c>
      <c r="H287" s="4">
        <f>SUM(Table3[[#This Row],[WEEK 1]:[WEEK 5 ]])</f>
        <v>2</v>
      </c>
      <c r="I287" s="5" cm="1">
        <f t="array" ref="I287">Table3[[#This Row],[EMPLOYEE TOTAL]]/Table4[MONTH TOTAL]</f>
        <v>8.4139671855279767E-4</v>
      </c>
    </row>
    <row r="288" spans="1:9" x14ac:dyDescent="0.25">
      <c r="A288" s="4" t="s">
        <v>2507</v>
      </c>
      <c r="B288" s="4" t="s">
        <v>8849</v>
      </c>
      <c r="C288" s="4">
        <f>SUM(COUNTIFS('WEEK 1'!G:G, A288, 'WEEK 1'!D:D, "WR"), COUNTIFS('WEEK 1'!G:G, A288, 'WEEK 1'!D:D, "MI"))</f>
        <v>1</v>
      </c>
      <c r="D288" s="4">
        <f>SUM(COUNTIFS('WEEK 2'!G:G, A288, 'WEEK 2'!D:D, "WR"), COUNTIFS('WEEK 2'!G:G, A288, 'WEEK 2'!D:D, "MI"))</f>
        <v>0</v>
      </c>
      <c r="E288" s="4">
        <f>SUM(COUNTIFS('WEEK 3'!G:G, A288, 'WEEK 3'!D:D, "WR"), COUNTIFS('WEEK 3'!G:G, A288, 'WEEK 3'!D:D, "MI"))</f>
        <v>0</v>
      </c>
      <c r="F288" s="4">
        <f>SUM(COUNTIFS('WEEK 4'!G:G, A288, 'WEEK 4'!D:D, "WR"), COUNTIFS('WEEK 4'!G:G, A288, 'WEEK 4'!D:D, "MI"))</f>
        <v>0</v>
      </c>
      <c r="G288" s="4">
        <f>SUM(COUNTIFS('WEEK 5'!G:G, A288, 'WEEK 5'!D:D, "WR"), COUNTIFS('WEEK 5'!G:G, A288, 'WEEK 5'!D:D, "MI"))</f>
        <v>1</v>
      </c>
      <c r="H288" s="4">
        <f>SUM(Table3[[#This Row],[WEEK 1]:[WEEK 5 ]])</f>
        <v>2</v>
      </c>
      <c r="I288" s="5" cm="1">
        <f t="array" ref="I288">Table3[[#This Row],[EMPLOYEE TOTAL]]/Table4[MONTH TOTAL]</f>
        <v>8.4139671855279767E-4</v>
      </c>
    </row>
    <row r="289" spans="1:9" x14ac:dyDescent="0.25">
      <c r="A289" s="4" t="s">
        <v>4227</v>
      </c>
      <c r="B289" s="4" t="s">
        <v>8848</v>
      </c>
      <c r="C289" s="4">
        <f>SUM(COUNTIFS('WEEK 1'!G:G, A289, 'WEEK 1'!D:D, "WR"), COUNTIFS('WEEK 1'!G:G, A289, 'WEEK 1'!D:D, "MI"))</f>
        <v>0</v>
      </c>
      <c r="D289" s="4">
        <f>SUM(COUNTIFS('WEEK 2'!G:G, A289, 'WEEK 2'!D:D, "WR"), COUNTIFS('WEEK 2'!G:G, A289, 'WEEK 2'!D:D, "MI"))</f>
        <v>1</v>
      </c>
      <c r="E289" s="4">
        <f>SUM(COUNTIFS('WEEK 3'!G:G, A289, 'WEEK 3'!D:D, "WR"), COUNTIFS('WEEK 3'!G:G, A289, 'WEEK 3'!D:D, "MI"))</f>
        <v>0</v>
      </c>
      <c r="F289" s="4">
        <f>SUM(COUNTIFS('WEEK 4'!G:G, A289, 'WEEK 4'!D:D, "WR"), COUNTIFS('WEEK 4'!G:G, A289, 'WEEK 4'!D:D, "MI"))</f>
        <v>1</v>
      </c>
      <c r="G289" s="4">
        <f>SUM(COUNTIFS('WEEK 5'!G:G, A289, 'WEEK 5'!D:D, "WR"), COUNTIFS('WEEK 5'!G:G, A289, 'WEEK 5'!D:D, "MI"))</f>
        <v>0</v>
      </c>
      <c r="H289" s="4">
        <f>SUM(Table3[[#This Row],[WEEK 1]:[WEEK 5 ]])</f>
        <v>2</v>
      </c>
      <c r="I289" s="5" cm="1">
        <f t="array" ref="I289">Table3[[#This Row],[EMPLOYEE TOTAL]]/Table4[MONTH TOTAL]</f>
        <v>8.4139671855279767E-4</v>
      </c>
    </row>
    <row r="290" spans="1:9" x14ac:dyDescent="0.25">
      <c r="A290" s="4" t="s">
        <v>2881</v>
      </c>
      <c r="B290" s="4" t="s">
        <v>8856</v>
      </c>
      <c r="C290" s="4">
        <f>SUM(COUNTIFS('WEEK 1'!G:G, A290, 'WEEK 1'!D:D, "WR"), COUNTIFS('WEEK 1'!G:G, A290, 'WEEK 1'!D:D, "MI"))</f>
        <v>2</v>
      </c>
      <c r="D290" s="4">
        <f>SUM(COUNTIFS('WEEK 2'!G:G, A290, 'WEEK 2'!D:D, "WR"), COUNTIFS('WEEK 2'!G:G, A290, 'WEEK 2'!D:D, "MI"))</f>
        <v>0</v>
      </c>
      <c r="E290" s="4">
        <f>SUM(COUNTIFS('WEEK 3'!G:G, A290, 'WEEK 3'!D:D, "WR"), COUNTIFS('WEEK 3'!G:G, A290, 'WEEK 3'!D:D, "MI"))</f>
        <v>0</v>
      </c>
      <c r="F290" s="4">
        <f>SUM(COUNTIFS('WEEK 4'!G:G, A290, 'WEEK 4'!D:D, "WR"), COUNTIFS('WEEK 4'!G:G, A290, 'WEEK 4'!D:D, "MI"))</f>
        <v>0</v>
      </c>
      <c r="G290" s="4">
        <f>SUM(COUNTIFS('WEEK 5'!G:G, A290, 'WEEK 5'!D:D, "WR"), COUNTIFS('WEEK 5'!G:G, A290, 'WEEK 5'!D:D, "MI"))</f>
        <v>0</v>
      </c>
      <c r="H290" s="4">
        <f>SUM(Table3[[#This Row],[WEEK 1]:[WEEK 5 ]])</f>
        <v>2</v>
      </c>
      <c r="I290" s="5" cm="1">
        <f t="array" ref="I290">Table3[[#This Row],[EMPLOYEE TOTAL]]/Table4[MONTH TOTAL]</f>
        <v>8.4139671855279767E-4</v>
      </c>
    </row>
    <row r="291" spans="1:9" x14ac:dyDescent="0.25">
      <c r="A291" s="4" t="s">
        <v>6348</v>
      </c>
      <c r="B291" s="4" t="s">
        <v>8840</v>
      </c>
      <c r="C291" s="4">
        <f>SUM(COUNTIFS('WEEK 1'!G:G, A291, 'WEEK 1'!D:D, "WR"), COUNTIFS('WEEK 1'!G:G, A291, 'WEEK 1'!D:D, "MI"))</f>
        <v>0</v>
      </c>
      <c r="D291" s="4">
        <f>SUM(COUNTIFS('WEEK 2'!G:G, A291, 'WEEK 2'!D:D, "WR"), COUNTIFS('WEEK 2'!G:G, A291, 'WEEK 2'!D:D, "MI"))</f>
        <v>0</v>
      </c>
      <c r="E291" s="4">
        <f>SUM(COUNTIFS('WEEK 3'!G:G, A291, 'WEEK 3'!D:D, "WR"), COUNTIFS('WEEK 3'!G:G, A291, 'WEEK 3'!D:D, "MI"))</f>
        <v>1</v>
      </c>
      <c r="F291" s="4">
        <f>SUM(COUNTIFS('WEEK 4'!G:G, A291, 'WEEK 4'!D:D, "WR"), COUNTIFS('WEEK 4'!G:G, A291, 'WEEK 4'!D:D, "MI"))</f>
        <v>1</v>
      </c>
      <c r="G291" s="4">
        <f>SUM(COUNTIFS('WEEK 5'!G:G, A291, 'WEEK 5'!D:D, "WR"), COUNTIFS('WEEK 5'!G:G, A291, 'WEEK 5'!D:D, "MI"))</f>
        <v>0</v>
      </c>
      <c r="H291" s="4">
        <f>SUM(Table3[[#This Row],[WEEK 1]:[WEEK 5 ]])</f>
        <v>2</v>
      </c>
      <c r="I291" s="5" cm="1">
        <f t="array" ref="I291">Table3[[#This Row],[EMPLOYEE TOTAL]]/Table4[MONTH TOTAL]</f>
        <v>8.4139671855279767E-4</v>
      </c>
    </row>
    <row r="292" spans="1:9" x14ac:dyDescent="0.25">
      <c r="A292" s="4" t="s">
        <v>4733</v>
      </c>
      <c r="B292" s="4" t="s">
        <v>8846</v>
      </c>
      <c r="C292" s="4">
        <f>SUM(COUNTIFS('WEEK 1'!G:G, A292, 'WEEK 1'!D:D, "WR"), COUNTIFS('WEEK 1'!G:G, A292, 'WEEK 1'!D:D, "MI"))</f>
        <v>1</v>
      </c>
      <c r="D292" s="4">
        <f>SUM(COUNTIFS('WEEK 2'!G:G, A292, 'WEEK 2'!D:D, "WR"), COUNTIFS('WEEK 2'!G:G, A292, 'WEEK 2'!D:D, "MI"))</f>
        <v>0</v>
      </c>
      <c r="E292" s="4">
        <f>SUM(COUNTIFS('WEEK 3'!G:G, A292, 'WEEK 3'!D:D, "WR"), COUNTIFS('WEEK 3'!G:G, A292, 'WEEK 3'!D:D, "MI"))</f>
        <v>1</v>
      </c>
      <c r="F292" s="4">
        <f>SUM(COUNTIFS('WEEK 4'!G:G, A292, 'WEEK 4'!D:D, "WR"), COUNTIFS('WEEK 4'!G:G, A292, 'WEEK 4'!D:D, "MI"))</f>
        <v>0</v>
      </c>
      <c r="G292" s="4">
        <f>SUM(COUNTIFS('WEEK 5'!G:G, A292, 'WEEK 5'!D:D, "WR"), COUNTIFS('WEEK 5'!G:G, A292, 'WEEK 5'!D:D, "MI"))</f>
        <v>0</v>
      </c>
      <c r="H292" s="4">
        <f>SUM(Table3[[#This Row],[WEEK 1]:[WEEK 5 ]])</f>
        <v>2</v>
      </c>
      <c r="I292" s="5" cm="1">
        <f t="array" ref="I292">Table3[[#This Row],[EMPLOYEE TOTAL]]/Table4[MONTH TOTAL]</f>
        <v>8.4139671855279767E-4</v>
      </c>
    </row>
    <row r="293" spans="1:9" x14ac:dyDescent="0.25">
      <c r="A293" s="4" t="s">
        <v>5652</v>
      </c>
      <c r="B293" s="4" t="s">
        <v>8852</v>
      </c>
      <c r="C293" s="4">
        <f>SUM(COUNTIFS('WEEK 1'!G:G, A293, 'WEEK 1'!D:D, "WR"), COUNTIFS('WEEK 1'!G:G, A293, 'WEEK 1'!D:D, "MI"))</f>
        <v>0</v>
      </c>
      <c r="D293" s="4">
        <f>SUM(COUNTIFS('WEEK 2'!G:G, A293, 'WEEK 2'!D:D, "WR"), COUNTIFS('WEEK 2'!G:G, A293, 'WEEK 2'!D:D, "MI"))</f>
        <v>1</v>
      </c>
      <c r="E293" s="4">
        <f>SUM(COUNTIFS('WEEK 3'!G:G, A293, 'WEEK 3'!D:D, "WR"), COUNTIFS('WEEK 3'!G:G, A293, 'WEEK 3'!D:D, "MI"))</f>
        <v>0</v>
      </c>
      <c r="F293" s="4">
        <f>SUM(COUNTIFS('WEEK 4'!G:G, A293, 'WEEK 4'!D:D, "WR"), COUNTIFS('WEEK 4'!G:G, A293, 'WEEK 4'!D:D, "MI"))</f>
        <v>0</v>
      </c>
      <c r="G293" s="4">
        <f>SUM(COUNTIFS('WEEK 5'!G:G, A293, 'WEEK 5'!D:D, "WR"), COUNTIFS('WEEK 5'!G:G, A293, 'WEEK 5'!D:D, "MI"))</f>
        <v>1</v>
      </c>
      <c r="H293" s="4">
        <f>SUM(Table3[[#This Row],[WEEK 1]:[WEEK 5 ]])</f>
        <v>2</v>
      </c>
      <c r="I293" s="5" cm="1">
        <f t="array" ref="I293">Table3[[#This Row],[EMPLOYEE TOTAL]]/Table4[MONTH TOTAL]</f>
        <v>8.4139671855279767E-4</v>
      </c>
    </row>
    <row r="294" spans="1:9" x14ac:dyDescent="0.25">
      <c r="A294" s="4" t="s">
        <v>4406</v>
      </c>
      <c r="B294" s="4" t="s">
        <v>8865</v>
      </c>
      <c r="C294" s="4">
        <f>SUM(COUNTIFS('WEEK 1'!G:G, A294, 'WEEK 1'!D:D, "WR"), COUNTIFS('WEEK 1'!G:G, A294, 'WEEK 1'!D:D, "MI"))</f>
        <v>1</v>
      </c>
      <c r="D294" s="4">
        <f>SUM(COUNTIFS('WEEK 2'!G:G, A294, 'WEEK 2'!D:D, "WR"), COUNTIFS('WEEK 2'!G:G, A294, 'WEEK 2'!D:D, "MI"))</f>
        <v>0</v>
      </c>
      <c r="E294" s="4">
        <f>SUM(COUNTIFS('WEEK 3'!G:G, A294, 'WEEK 3'!D:D, "WR"), COUNTIFS('WEEK 3'!G:G, A294, 'WEEK 3'!D:D, "MI"))</f>
        <v>1</v>
      </c>
      <c r="F294" s="4">
        <f>SUM(COUNTIFS('WEEK 4'!G:G, A294, 'WEEK 4'!D:D, "WR"), COUNTIFS('WEEK 4'!G:G, A294, 'WEEK 4'!D:D, "MI"))</f>
        <v>0</v>
      </c>
      <c r="G294" s="4">
        <f>SUM(COUNTIFS('WEEK 5'!G:G, A294, 'WEEK 5'!D:D, "WR"), COUNTIFS('WEEK 5'!G:G, A294, 'WEEK 5'!D:D, "MI"))</f>
        <v>0</v>
      </c>
      <c r="H294" s="4">
        <f>SUM(Table3[[#This Row],[WEEK 1]:[WEEK 5 ]])</f>
        <v>2</v>
      </c>
      <c r="I294" s="5" cm="1">
        <f t="array" ref="I294">Table3[[#This Row],[EMPLOYEE TOTAL]]/Table4[MONTH TOTAL]</f>
        <v>8.4139671855279767E-4</v>
      </c>
    </row>
    <row r="295" spans="1:9" x14ac:dyDescent="0.25">
      <c r="A295" s="4" t="s">
        <v>883</v>
      </c>
      <c r="B295" s="4" t="s">
        <v>8843</v>
      </c>
      <c r="C295" s="4">
        <f>SUM(COUNTIFS('WEEK 1'!G:G, A295, 'WEEK 1'!D:D, "WR"), COUNTIFS('WEEK 1'!G:G, A295, 'WEEK 1'!D:D, "MI"))</f>
        <v>0</v>
      </c>
      <c r="D295" s="4">
        <f>SUM(COUNTIFS('WEEK 2'!G:G, A295, 'WEEK 2'!D:D, "WR"), COUNTIFS('WEEK 2'!G:G, A295, 'WEEK 2'!D:D, "MI"))</f>
        <v>0</v>
      </c>
      <c r="E295" s="4">
        <f>SUM(COUNTIFS('WEEK 3'!G:G, A295, 'WEEK 3'!D:D, "WR"), COUNTIFS('WEEK 3'!G:G, A295, 'WEEK 3'!D:D, "MI"))</f>
        <v>0</v>
      </c>
      <c r="F295" s="4">
        <f>SUM(COUNTIFS('WEEK 4'!G:G, A295, 'WEEK 4'!D:D, "WR"), COUNTIFS('WEEK 4'!G:G, A295, 'WEEK 4'!D:D, "MI"))</f>
        <v>1</v>
      </c>
      <c r="G295" s="4">
        <f>SUM(COUNTIFS('WEEK 5'!G:G, A295, 'WEEK 5'!D:D, "WR"), COUNTIFS('WEEK 5'!G:G, A295, 'WEEK 5'!D:D, "MI"))</f>
        <v>1</v>
      </c>
      <c r="H295" s="4">
        <f>SUM(Table3[[#This Row],[WEEK 1]:[WEEK 5 ]])</f>
        <v>2</v>
      </c>
      <c r="I295" s="5" cm="1">
        <f t="array" ref="I295">Table3[[#This Row],[EMPLOYEE TOTAL]]/Table4[MONTH TOTAL]</f>
        <v>8.4139671855279767E-4</v>
      </c>
    </row>
    <row r="296" spans="1:9" x14ac:dyDescent="0.25">
      <c r="A296" s="4" t="s">
        <v>2336</v>
      </c>
      <c r="B296" s="4" t="s">
        <v>8783</v>
      </c>
      <c r="C296" s="4">
        <f>SUM(COUNTIFS('WEEK 1'!G:G, A296, 'WEEK 1'!D:D, "WR"), COUNTIFS('WEEK 1'!G:G, A296, 'WEEK 1'!D:D, "MI"))</f>
        <v>1</v>
      </c>
      <c r="D296" s="4">
        <f>SUM(COUNTIFS('WEEK 2'!G:G, A296, 'WEEK 2'!D:D, "WR"), COUNTIFS('WEEK 2'!G:G, A296, 'WEEK 2'!D:D, "MI"))</f>
        <v>0</v>
      </c>
      <c r="E296" s="4">
        <f>SUM(COUNTIFS('WEEK 3'!G:G, A296, 'WEEK 3'!D:D, "WR"), COUNTIFS('WEEK 3'!G:G, A296, 'WEEK 3'!D:D, "MI"))</f>
        <v>1</v>
      </c>
      <c r="F296" s="4">
        <f>SUM(COUNTIFS('WEEK 4'!G:G, A296, 'WEEK 4'!D:D, "WR"), COUNTIFS('WEEK 4'!G:G, A296, 'WEEK 4'!D:D, "MI"))</f>
        <v>0</v>
      </c>
      <c r="G296" s="4">
        <f>SUM(COUNTIFS('WEEK 5'!G:G, A296, 'WEEK 5'!D:D, "WR"), COUNTIFS('WEEK 5'!G:G, A296, 'WEEK 5'!D:D, "MI"))</f>
        <v>0</v>
      </c>
      <c r="H296" s="4">
        <f>SUM(Table3[[#This Row],[WEEK 1]:[WEEK 5 ]])</f>
        <v>2</v>
      </c>
      <c r="I296" s="5" cm="1">
        <f t="array" ref="I296">Table3[[#This Row],[EMPLOYEE TOTAL]]/Table4[MONTH TOTAL]</f>
        <v>8.4139671855279767E-4</v>
      </c>
    </row>
    <row r="297" spans="1:9" x14ac:dyDescent="0.25">
      <c r="A297" s="4" t="s">
        <v>3376</v>
      </c>
      <c r="B297" s="4" t="s">
        <v>8829</v>
      </c>
      <c r="C297" s="4">
        <f>SUM(COUNTIFS('WEEK 1'!G:G, A297, 'WEEK 1'!D:D, "WR"), COUNTIFS('WEEK 1'!G:G, A297, 'WEEK 1'!D:D, "MI"))</f>
        <v>1</v>
      </c>
      <c r="D297" s="4">
        <f>SUM(COUNTIFS('WEEK 2'!G:G, A297, 'WEEK 2'!D:D, "WR"), COUNTIFS('WEEK 2'!G:G, A297, 'WEEK 2'!D:D, "MI"))</f>
        <v>1</v>
      </c>
      <c r="E297" s="4">
        <f>SUM(COUNTIFS('WEEK 3'!G:G, A297, 'WEEK 3'!D:D, "WR"), COUNTIFS('WEEK 3'!G:G, A297, 'WEEK 3'!D:D, "MI"))</f>
        <v>0</v>
      </c>
      <c r="F297" s="4">
        <f>SUM(COUNTIFS('WEEK 4'!G:G, A297, 'WEEK 4'!D:D, "WR"), COUNTIFS('WEEK 4'!G:G, A297, 'WEEK 4'!D:D, "MI"))</f>
        <v>0</v>
      </c>
      <c r="G297" s="4">
        <f>SUM(COUNTIFS('WEEK 5'!G:G, A297, 'WEEK 5'!D:D, "WR"), COUNTIFS('WEEK 5'!G:G, A297, 'WEEK 5'!D:D, "MI"))</f>
        <v>0</v>
      </c>
      <c r="H297" s="4">
        <f>SUM(Table3[[#This Row],[WEEK 1]:[WEEK 5 ]])</f>
        <v>2</v>
      </c>
      <c r="I297" s="5" cm="1">
        <f t="array" ref="I297">Table3[[#This Row],[EMPLOYEE TOTAL]]/Table4[MONTH TOTAL]</f>
        <v>8.4139671855279767E-4</v>
      </c>
    </row>
    <row r="298" spans="1:9" x14ac:dyDescent="0.25">
      <c r="A298" s="4" t="s">
        <v>8624</v>
      </c>
      <c r="B298" s="4" t="s">
        <v>8818</v>
      </c>
      <c r="C298" s="4">
        <f>SUM(COUNTIFS('WEEK 1'!G:G, A298, 'WEEK 1'!D:D, "WR"), COUNTIFS('WEEK 1'!G:G, A298, 'WEEK 1'!D:D, "MI"))</f>
        <v>1</v>
      </c>
      <c r="D298" s="4">
        <f>SUM(COUNTIFS('WEEK 2'!G:G, A298, 'WEEK 2'!D:D, "WR"), COUNTIFS('WEEK 2'!G:G, A298, 'WEEK 2'!D:D, "MI"))</f>
        <v>0</v>
      </c>
      <c r="E298" s="4">
        <f>SUM(COUNTIFS('WEEK 3'!G:G, A298, 'WEEK 3'!D:D, "WR"), COUNTIFS('WEEK 3'!G:G, A298, 'WEEK 3'!D:D, "MI"))</f>
        <v>1</v>
      </c>
      <c r="F298" s="4">
        <f>SUM(COUNTIFS('WEEK 4'!G:G, A298, 'WEEK 4'!D:D, "WR"), COUNTIFS('WEEK 4'!G:G, A298, 'WEEK 4'!D:D, "MI"))</f>
        <v>0</v>
      </c>
      <c r="G298" s="4">
        <f>SUM(COUNTIFS('WEEK 5'!G:G, A298, 'WEEK 5'!D:D, "WR"), COUNTIFS('WEEK 5'!G:G, A298, 'WEEK 5'!D:D, "MI"))</f>
        <v>0</v>
      </c>
      <c r="H298" s="4">
        <f>SUM(Table3[[#This Row],[WEEK 1]:[WEEK 5 ]])</f>
        <v>2</v>
      </c>
      <c r="I298" s="5" cm="1">
        <f t="array" ref="I298">Table3[[#This Row],[EMPLOYEE TOTAL]]/Table4[MONTH TOTAL]</f>
        <v>8.4139671855279767E-4</v>
      </c>
    </row>
    <row r="299" spans="1:9" x14ac:dyDescent="0.25">
      <c r="A299" s="4" t="s">
        <v>6520</v>
      </c>
      <c r="B299" s="4" t="s">
        <v>8811</v>
      </c>
      <c r="C299" s="4">
        <f>SUM(COUNTIFS('WEEK 1'!G:G, A299, 'WEEK 1'!D:D, "WR"), COUNTIFS('WEEK 1'!G:G, A299, 'WEEK 1'!D:D, "MI"))</f>
        <v>1</v>
      </c>
      <c r="D299" s="4">
        <f>SUM(COUNTIFS('WEEK 2'!G:G, A299, 'WEEK 2'!D:D, "WR"), COUNTIFS('WEEK 2'!G:G, A299, 'WEEK 2'!D:D, "MI"))</f>
        <v>0</v>
      </c>
      <c r="E299" s="4">
        <f>SUM(COUNTIFS('WEEK 3'!G:G, A299, 'WEEK 3'!D:D, "WR"), COUNTIFS('WEEK 3'!G:G, A299, 'WEEK 3'!D:D, "MI"))</f>
        <v>0</v>
      </c>
      <c r="F299" s="4">
        <f>SUM(COUNTIFS('WEEK 4'!G:G, A299, 'WEEK 4'!D:D, "WR"), COUNTIFS('WEEK 4'!G:G, A299, 'WEEK 4'!D:D, "MI"))</f>
        <v>1</v>
      </c>
      <c r="G299" s="4">
        <f>SUM(COUNTIFS('WEEK 5'!G:G, A299, 'WEEK 5'!D:D, "WR"), COUNTIFS('WEEK 5'!G:G, A299, 'WEEK 5'!D:D, "MI"))</f>
        <v>0</v>
      </c>
      <c r="H299" s="4">
        <f>SUM(Table3[[#This Row],[WEEK 1]:[WEEK 5 ]])</f>
        <v>2</v>
      </c>
      <c r="I299" s="5" cm="1">
        <f t="array" ref="I299">Table3[[#This Row],[EMPLOYEE TOTAL]]/Table4[MONTH TOTAL]</f>
        <v>8.4139671855279767E-4</v>
      </c>
    </row>
    <row r="300" spans="1:9" x14ac:dyDescent="0.25">
      <c r="A300" s="4" t="s">
        <v>7218</v>
      </c>
      <c r="B300" s="4" t="s">
        <v>8832</v>
      </c>
      <c r="C300" s="4">
        <f>SUM(COUNTIFS('WEEK 1'!G:G, A300, 'WEEK 1'!D:D, "WR"), COUNTIFS('WEEK 1'!G:G, A300, 'WEEK 1'!D:D, "MI"))</f>
        <v>0</v>
      </c>
      <c r="D300" s="4">
        <f>SUM(COUNTIFS('WEEK 2'!G:G, A300, 'WEEK 2'!D:D, "WR"), COUNTIFS('WEEK 2'!G:G, A300, 'WEEK 2'!D:D, "MI"))</f>
        <v>1</v>
      </c>
      <c r="E300" s="4">
        <f>SUM(COUNTIFS('WEEK 3'!G:G, A300, 'WEEK 3'!D:D, "WR"), COUNTIFS('WEEK 3'!G:G, A300, 'WEEK 3'!D:D, "MI"))</f>
        <v>0</v>
      </c>
      <c r="F300" s="4">
        <f>SUM(COUNTIFS('WEEK 4'!G:G, A300, 'WEEK 4'!D:D, "WR"), COUNTIFS('WEEK 4'!G:G, A300, 'WEEK 4'!D:D, "MI"))</f>
        <v>0</v>
      </c>
      <c r="G300" s="4">
        <f>SUM(COUNTIFS('WEEK 5'!G:G, A300, 'WEEK 5'!D:D, "WR"), COUNTIFS('WEEK 5'!G:G, A300, 'WEEK 5'!D:D, "MI"))</f>
        <v>1</v>
      </c>
      <c r="H300" s="4">
        <f>SUM(Table3[[#This Row],[WEEK 1]:[WEEK 5 ]])</f>
        <v>2</v>
      </c>
      <c r="I300" s="5" cm="1">
        <f t="array" ref="I300">Table3[[#This Row],[EMPLOYEE TOTAL]]/Table4[MONTH TOTAL]</f>
        <v>8.4139671855279767E-4</v>
      </c>
    </row>
    <row r="301" spans="1:9" x14ac:dyDescent="0.25">
      <c r="A301" s="4" t="s">
        <v>2003</v>
      </c>
      <c r="B301" s="4" t="s">
        <v>8795</v>
      </c>
      <c r="C301" s="4">
        <f>SUM(COUNTIFS('WEEK 1'!G:G, A301, 'WEEK 1'!D:D, "WR"), COUNTIFS('WEEK 1'!G:G, A301, 'WEEK 1'!D:D, "MI"))</f>
        <v>0</v>
      </c>
      <c r="D301" s="4">
        <f>SUM(COUNTIFS('WEEK 2'!G:G, A301, 'WEEK 2'!D:D, "WR"), COUNTIFS('WEEK 2'!G:G, A301, 'WEEK 2'!D:D, "MI"))</f>
        <v>0</v>
      </c>
      <c r="E301" s="4">
        <f>SUM(COUNTIFS('WEEK 3'!G:G, A301, 'WEEK 3'!D:D, "WR"), COUNTIFS('WEEK 3'!G:G, A301, 'WEEK 3'!D:D, "MI"))</f>
        <v>2</v>
      </c>
      <c r="F301" s="4">
        <f>SUM(COUNTIFS('WEEK 4'!G:G, A301, 'WEEK 4'!D:D, "WR"), COUNTIFS('WEEK 4'!G:G, A301, 'WEEK 4'!D:D, "MI"))</f>
        <v>0</v>
      </c>
      <c r="G301" s="4">
        <f>SUM(COUNTIFS('WEEK 5'!G:G, A301, 'WEEK 5'!D:D, "WR"), COUNTIFS('WEEK 5'!G:G, A301, 'WEEK 5'!D:D, "MI"))</f>
        <v>0</v>
      </c>
      <c r="H301" s="4">
        <f>SUM(Table3[[#This Row],[WEEK 1]:[WEEK 5 ]])</f>
        <v>2</v>
      </c>
      <c r="I301" s="5" cm="1">
        <f t="array" ref="I301">Table3[[#This Row],[EMPLOYEE TOTAL]]/Table4[MONTH TOTAL]</f>
        <v>8.4139671855279767E-4</v>
      </c>
    </row>
    <row r="302" spans="1:9" x14ac:dyDescent="0.25">
      <c r="A302" s="4" t="s">
        <v>1443</v>
      </c>
      <c r="B302" s="4" t="s">
        <v>8805</v>
      </c>
      <c r="C302" s="4">
        <f>SUM(COUNTIFS('WEEK 1'!G:G, A302, 'WEEK 1'!D:D, "WR"), COUNTIFS('WEEK 1'!G:G, A302, 'WEEK 1'!D:D, "MI"))</f>
        <v>0</v>
      </c>
      <c r="D302" s="4">
        <f>SUM(COUNTIFS('WEEK 2'!G:G, A302, 'WEEK 2'!D:D, "WR"), COUNTIFS('WEEK 2'!G:G, A302, 'WEEK 2'!D:D, "MI"))</f>
        <v>1</v>
      </c>
      <c r="E302" s="4">
        <f>SUM(COUNTIFS('WEEK 3'!G:G, A302, 'WEEK 3'!D:D, "WR"), COUNTIFS('WEEK 3'!G:G, A302, 'WEEK 3'!D:D, "MI"))</f>
        <v>0</v>
      </c>
      <c r="F302" s="4">
        <f>SUM(COUNTIFS('WEEK 4'!G:G, A302, 'WEEK 4'!D:D, "WR"), COUNTIFS('WEEK 4'!G:G, A302, 'WEEK 4'!D:D, "MI"))</f>
        <v>1</v>
      </c>
      <c r="G302" s="4">
        <f>SUM(COUNTIFS('WEEK 5'!G:G, A302, 'WEEK 5'!D:D, "WR"), COUNTIFS('WEEK 5'!G:G, A302, 'WEEK 5'!D:D, "MI"))</f>
        <v>0</v>
      </c>
      <c r="H302" s="4">
        <f>SUM(Table3[[#This Row],[WEEK 1]:[WEEK 5 ]])</f>
        <v>2</v>
      </c>
      <c r="I302" s="5" cm="1">
        <f t="array" ref="I302">Table3[[#This Row],[EMPLOYEE TOTAL]]/Table4[MONTH TOTAL]</f>
        <v>8.4139671855279767E-4</v>
      </c>
    </row>
    <row r="303" spans="1:9" x14ac:dyDescent="0.25">
      <c r="A303" s="4" t="s">
        <v>6638</v>
      </c>
      <c r="B303" s="4" t="s">
        <v>8792</v>
      </c>
      <c r="C303" s="4">
        <f>SUM(COUNTIFS('WEEK 1'!G:G, A303, 'WEEK 1'!D:D, "WR"), COUNTIFS('WEEK 1'!G:G, A303, 'WEEK 1'!D:D, "MI"))</f>
        <v>0</v>
      </c>
      <c r="D303" s="4">
        <f>SUM(COUNTIFS('WEEK 2'!G:G, A303, 'WEEK 2'!D:D, "WR"), COUNTIFS('WEEK 2'!G:G, A303, 'WEEK 2'!D:D, "MI"))</f>
        <v>0</v>
      </c>
      <c r="E303" s="4">
        <f>SUM(COUNTIFS('WEEK 3'!G:G, A303, 'WEEK 3'!D:D, "WR"), COUNTIFS('WEEK 3'!G:G, A303, 'WEEK 3'!D:D, "MI"))</f>
        <v>2</v>
      </c>
      <c r="F303" s="4">
        <f>SUM(COUNTIFS('WEEK 4'!G:G, A303, 'WEEK 4'!D:D, "WR"), COUNTIFS('WEEK 4'!G:G, A303, 'WEEK 4'!D:D, "MI"))</f>
        <v>0</v>
      </c>
      <c r="G303" s="4">
        <f>SUM(COUNTIFS('WEEK 5'!G:G, A303, 'WEEK 5'!D:D, "WR"), COUNTIFS('WEEK 5'!G:G, A303, 'WEEK 5'!D:D, "MI"))</f>
        <v>0</v>
      </c>
      <c r="H303" s="4">
        <f>SUM(Table3[[#This Row],[WEEK 1]:[WEEK 5 ]])</f>
        <v>2</v>
      </c>
      <c r="I303" s="5" cm="1">
        <f t="array" ref="I303">Table3[[#This Row],[EMPLOYEE TOTAL]]/Table4[MONTH TOTAL]</f>
        <v>8.4139671855279767E-4</v>
      </c>
    </row>
    <row r="304" spans="1:9" x14ac:dyDescent="0.25">
      <c r="A304" s="4" t="s">
        <v>6289</v>
      </c>
      <c r="B304" s="4" t="s">
        <v>8844</v>
      </c>
      <c r="C304" s="4">
        <f>SUM(COUNTIFS('WEEK 1'!G:G, A304, 'WEEK 1'!D:D, "WR"), COUNTIFS('WEEK 1'!G:G, A304, 'WEEK 1'!D:D, "MI"))</f>
        <v>0</v>
      </c>
      <c r="D304" s="4">
        <f>SUM(COUNTIFS('WEEK 2'!G:G, A304, 'WEEK 2'!D:D, "WR"), COUNTIFS('WEEK 2'!G:G, A304, 'WEEK 2'!D:D, "MI"))</f>
        <v>2</v>
      </c>
      <c r="E304" s="4">
        <f>SUM(COUNTIFS('WEEK 3'!G:G, A304, 'WEEK 3'!D:D, "WR"), COUNTIFS('WEEK 3'!G:G, A304, 'WEEK 3'!D:D, "MI"))</f>
        <v>0</v>
      </c>
      <c r="F304" s="4">
        <f>SUM(COUNTIFS('WEEK 4'!G:G, A304, 'WEEK 4'!D:D, "WR"), COUNTIFS('WEEK 4'!G:G, A304, 'WEEK 4'!D:D, "MI"))</f>
        <v>0</v>
      </c>
      <c r="G304" s="4">
        <f>SUM(COUNTIFS('WEEK 5'!G:G, A304, 'WEEK 5'!D:D, "WR"), COUNTIFS('WEEK 5'!G:G, A304, 'WEEK 5'!D:D, "MI"))</f>
        <v>0</v>
      </c>
      <c r="H304" s="4">
        <f>SUM(Table3[[#This Row],[WEEK 1]:[WEEK 5 ]])</f>
        <v>2</v>
      </c>
      <c r="I304" s="5" cm="1">
        <f t="array" ref="I304">Table3[[#This Row],[EMPLOYEE TOTAL]]/Table4[MONTH TOTAL]</f>
        <v>8.4139671855279767E-4</v>
      </c>
    </row>
    <row r="305" spans="1:9" x14ac:dyDescent="0.25">
      <c r="A305" s="4" t="s">
        <v>3995</v>
      </c>
      <c r="B305" s="4" t="s">
        <v>8866</v>
      </c>
      <c r="C305" s="4">
        <f>SUM(COUNTIFS('WEEK 1'!G:G, A305, 'WEEK 1'!D:D, "WR"), COUNTIFS('WEEK 1'!G:G, A305, 'WEEK 1'!D:D, "MI"))</f>
        <v>0</v>
      </c>
      <c r="D305" s="4">
        <f>SUM(COUNTIFS('WEEK 2'!G:G, A305, 'WEEK 2'!D:D, "WR"), COUNTIFS('WEEK 2'!G:G, A305, 'WEEK 2'!D:D, "MI"))</f>
        <v>2</v>
      </c>
      <c r="E305" s="4">
        <f>SUM(COUNTIFS('WEEK 3'!G:G, A305, 'WEEK 3'!D:D, "WR"), COUNTIFS('WEEK 3'!G:G, A305, 'WEEK 3'!D:D, "MI"))</f>
        <v>0</v>
      </c>
      <c r="F305" s="4">
        <f>SUM(COUNTIFS('WEEK 4'!G:G, A305, 'WEEK 4'!D:D, "WR"), COUNTIFS('WEEK 4'!G:G, A305, 'WEEK 4'!D:D, "MI"))</f>
        <v>0</v>
      </c>
      <c r="G305" s="4">
        <f>SUM(COUNTIFS('WEEK 5'!G:G, A305, 'WEEK 5'!D:D, "WR"), COUNTIFS('WEEK 5'!G:G, A305, 'WEEK 5'!D:D, "MI"))</f>
        <v>0</v>
      </c>
      <c r="H305" s="4">
        <f>SUM(Table3[[#This Row],[WEEK 1]:[WEEK 5 ]])</f>
        <v>2</v>
      </c>
      <c r="I305" s="5" cm="1">
        <f t="array" ref="I305">Table3[[#This Row],[EMPLOYEE TOTAL]]/Table4[MONTH TOTAL]</f>
        <v>8.4139671855279767E-4</v>
      </c>
    </row>
    <row r="306" spans="1:9" x14ac:dyDescent="0.25">
      <c r="A306" s="4" t="s">
        <v>8104</v>
      </c>
      <c r="B306" s="4" t="s">
        <v>8815</v>
      </c>
      <c r="C306" s="4">
        <f>SUM(COUNTIFS('WEEK 1'!G:G, A306, 'WEEK 1'!D:D, "WR"), COUNTIFS('WEEK 1'!G:G, A306, 'WEEK 1'!D:D, "MI"))</f>
        <v>0</v>
      </c>
      <c r="D306" s="4">
        <f>SUM(COUNTIFS('WEEK 2'!G:G, A306, 'WEEK 2'!D:D, "WR"), COUNTIFS('WEEK 2'!G:G, A306, 'WEEK 2'!D:D, "MI"))</f>
        <v>1</v>
      </c>
      <c r="E306" s="4">
        <f>SUM(COUNTIFS('WEEK 3'!G:G, A306, 'WEEK 3'!D:D, "WR"), COUNTIFS('WEEK 3'!G:G, A306, 'WEEK 3'!D:D, "MI"))</f>
        <v>0</v>
      </c>
      <c r="F306" s="4">
        <f>SUM(COUNTIFS('WEEK 4'!G:G, A306, 'WEEK 4'!D:D, "WR"), COUNTIFS('WEEK 4'!G:G, A306, 'WEEK 4'!D:D, "MI"))</f>
        <v>1</v>
      </c>
      <c r="G306" s="4">
        <f>SUM(COUNTIFS('WEEK 5'!G:G, A306, 'WEEK 5'!D:D, "WR"), COUNTIFS('WEEK 5'!G:G, A306, 'WEEK 5'!D:D, "MI"))</f>
        <v>0</v>
      </c>
      <c r="H306" s="4">
        <f>SUM(Table3[[#This Row],[WEEK 1]:[WEEK 5 ]])</f>
        <v>2</v>
      </c>
      <c r="I306" s="5" cm="1">
        <f t="array" ref="I306">Table3[[#This Row],[EMPLOYEE TOTAL]]/Table4[MONTH TOTAL]</f>
        <v>8.4139671855279767E-4</v>
      </c>
    </row>
    <row r="307" spans="1:9" x14ac:dyDescent="0.25">
      <c r="A307" s="4" t="s">
        <v>4810</v>
      </c>
      <c r="B307" s="4" t="s">
        <v>8871</v>
      </c>
      <c r="C307" s="4">
        <f>SUM(COUNTIFS('WEEK 1'!G:G, A307, 'WEEK 1'!D:D, "WR"), COUNTIFS('WEEK 1'!G:G, A307, 'WEEK 1'!D:D, "MI"))</f>
        <v>0</v>
      </c>
      <c r="D307" s="4">
        <f>SUM(COUNTIFS('WEEK 2'!G:G, A307, 'WEEK 2'!D:D, "WR"), COUNTIFS('WEEK 2'!G:G, A307, 'WEEK 2'!D:D, "MI"))</f>
        <v>1</v>
      </c>
      <c r="E307" s="4">
        <f>SUM(COUNTIFS('WEEK 3'!G:G, A307, 'WEEK 3'!D:D, "WR"), COUNTIFS('WEEK 3'!G:G, A307, 'WEEK 3'!D:D, "MI"))</f>
        <v>1</v>
      </c>
      <c r="F307" s="4">
        <f>SUM(COUNTIFS('WEEK 4'!G:G, A307, 'WEEK 4'!D:D, "WR"), COUNTIFS('WEEK 4'!G:G, A307, 'WEEK 4'!D:D, "MI"))</f>
        <v>0</v>
      </c>
      <c r="G307" s="4">
        <f>SUM(COUNTIFS('WEEK 5'!G:G, A307, 'WEEK 5'!D:D, "WR"), COUNTIFS('WEEK 5'!G:G, A307, 'WEEK 5'!D:D, "MI"))</f>
        <v>0</v>
      </c>
      <c r="H307" s="4">
        <f>SUM(Table3[[#This Row],[WEEK 1]:[WEEK 5 ]])</f>
        <v>2</v>
      </c>
      <c r="I307" s="5" cm="1">
        <f t="array" ref="I307">Table3[[#This Row],[EMPLOYEE TOTAL]]/Table4[MONTH TOTAL]</f>
        <v>8.4139671855279767E-4</v>
      </c>
    </row>
    <row r="308" spans="1:9" x14ac:dyDescent="0.25">
      <c r="A308" s="4" t="s">
        <v>3380</v>
      </c>
      <c r="B308" s="4" t="s">
        <v>8839</v>
      </c>
      <c r="C308" s="4">
        <f>SUM(COUNTIFS('WEEK 1'!G:G, A308, 'WEEK 1'!D:D, "WR"), COUNTIFS('WEEK 1'!G:G, A308, 'WEEK 1'!D:D, "MI"))</f>
        <v>1</v>
      </c>
      <c r="D308" s="4">
        <f>SUM(COUNTIFS('WEEK 2'!G:G, A308, 'WEEK 2'!D:D, "WR"), COUNTIFS('WEEK 2'!G:G, A308, 'WEEK 2'!D:D, "MI"))</f>
        <v>1</v>
      </c>
      <c r="E308" s="4">
        <f>SUM(COUNTIFS('WEEK 3'!G:G, A308, 'WEEK 3'!D:D, "WR"), COUNTIFS('WEEK 3'!G:G, A308, 'WEEK 3'!D:D, "MI"))</f>
        <v>0</v>
      </c>
      <c r="F308" s="4">
        <f>SUM(COUNTIFS('WEEK 4'!G:G, A308, 'WEEK 4'!D:D, "WR"), COUNTIFS('WEEK 4'!G:G, A308, 'WEEK 4'!D:D, "MI"))</f>
        <v>0</v>
      </c>
      <c r="G308" s="4">
        <f>SUM(COUNTIFS('WEEK 5'!G:G, A308, 'WEEK 5'!D:D, "WR"), COUNTIFS('WEEK 5'!G:G, A308, 'WEEK 5'!D:D, "MI"))</f>
        <v>0</v>
      </c>
      <c r="H308" s="4">
        <f>SUM(Table3[[#This Row],[WEEK 1]:[WEEK 5 ]])</f>
        <v>2</v>
      </c>
      <c r="I308" s="5" cm="1">
        <f t="array" ref="I308">Table3[[#This Row],[EMPLOYEE TOTAL]]/Table4[MONTH TOTAL]</f>
        <v>8.4139671855279767E-4</v>
      </c>
    </row>
    <row r="309" spans="1:9" x14ac:dyDescent="0.25">
      <c r="A309" s="4" t="s">
        <v>2923</v>
      </c>
      <c r="B309" s="4" t="s">
        <v>8833</v>
      </c>
      <c r="C309" s="4">
        <f>SUM(COUNTIFS('WEEK 1'!G:G, A309, 'WEEK 1'!D:D, "WR"), COUNTIFS('WEEK 1'!G:G, A309, 'WEEK 1'!D:D, "MI"))</f>
        <v>1</v>
      </c>
      <c r="D309" s="4">
        <f>SUM(COUNTIFS('WEEK 2'!G:G, A309, 'WEEK 2'!D:D, "WR"), COUNTIFS('WEEK 2'!G:G, A309, 'WEEK 2'!D:D, "MI"))</f>
        <v>0</v>
      </c>
      <c r="E309" s="4">
        <f>SUM(COUNTIFS('WEEK 3'!G:G, A309, 'WEEK 3'!D:D, "WR"), COUNTIFS('WEEK 3'!G:G, A309, 'WEEK 3'!D:D, "MI"))</f>
        <v>0</v>
      </c>
      <c r="F309" s="4">
        <f>SUM(COUNTIFS('WEEK 4'!G:G, A309, 'WEEK 4'!D:D, "WR"), COUNTIFS('WEEK 4'!G:G, A309, 'WEEK 4'!D:D, "MI"))</f>
        <v>1</v>
      </c>
      <c r="G309" s="4">
        <f>SUM(COUNTIFS('WEEK 5'!G:G, A309, 'WEEK 5'!D:D, "WR"), COUNTIFS('WEEK 5'!G:G, A309, 'WEEK 5'!D:D, "MI"))</f>
        <v>0</v>
      </c>
      <c r="H309" s="4">
        <f>SUM(Table3[[#This Row],[WEEK 1]:[WEEK 5 ]])</f>
        <v>2</v>
      </c>
      <c r="I309" s="5" cm="1">
        <f t="array" ref="I309">Table3[[#This Row],[EMPLOYEE TOTAL]]/Table4[MONTH TOTAL]</f>
        <v>8.4139671855279767E-4</v>
      </c>
    </row>
    <row r="310" spans="1:9" x14ac:dyDescent="0.25">
      <c r="A310" s="4" t="s">
        <v>5544</v>
      </c>
      <c r="B310" s="4" t="s">
        <v>8780</v>
      </c>
      <c r="C310" s="4">
        <f>SUM(COUNTIFS('WEEK 1'!G:G, A310, 'WEEK 1'!D:D, "WR"), COUNTIFS('WEEK 1'!G:G, A310, 'WEEK 1'!D:D, "MI"))</f>
        <v>0</v>
      </c>
      <c r="D310" s="4">
        <f>SUM(COUNTIFS('WEEK 2'!G:G, A310, 'WEEK 2'!D:D, "WR"), COUNTIFS('WEEK 2'!G:G, A310, 'WEEK 2'!D:D, "MI"))</f>
        <v>0</v>
      </c>
      <c r="E310" s="4">
        <f>SUM(COUNTIFS('WEEK 3'!G:G, A310, 'WEEK 3'!D:D, "WR"), COUNTIFS('WEEK 3'!G:G, A310, 'WEEK 3'!D:D, "MI"))</f>
        <v>1</v>
      </c>
      <c r="F310" s="4">
        <f>SUM(COUNTIFS('WEEK 4'!G:G, A310, 'WEEK 4'!D:D, "WR"), COUNTIFS('WEEK 4'!G:G, A310, 'WEEK 4'!D:D, "MI"))</f>
        <v>1</v>
      </c>
      <c r="G310" s="4">
        <f>SUM(COUNTIFS('WEEK 5'!G:G, A310, 'WEEK 5'!D:D, "WR"), COUNTIFS('WEEK 5'!G:G, A310, 'WEEK 5'!D:D, "MI"))</f>
        <v>0</v>
      </c>
      <c r="H310" s="4">
        <f>SUM(Table3[[#This Row],[WEEK 1]:[WEEK 5 ]])</f>
        <v>2</v>
      </c>
      <c r="I310" s="5" cm="1">
        <f t="array" ref="I310">Table3[[#This Row],[EMPLOYEE TOTAL]]/Table4[MONTH TOTAL]</f>
        <v>8.4139671855279767E-4</v>
      </c>
    </row>
    <row r="311" spans="1:9" x14ac:dyDescent="0.25">
      <c r="A311" s="4" t="s">
        <v>170</v>
      </c>
      <c r="B311" s="4" t="s">
        <v>8783</v>
      </c>
      <c r="C311" s="4">
        <f>SUM(COUNTIFS('WEEK 1'!G:G, A311, 'WEEK 1'!D:D, "WR"), COUNTIFS('WEEK 1'!G:G, A311, 'WEEK 1'!D:D, "MI"))</f>
        <v>1</v>
      </c>
      <c r="D311" s="4">
        <f>SUM(COUNTIFS('WEEK 2'!G:G, A311, 'WEEK 2'!D:D, "WR"), COUNTIFS('WEEK 2'!G:G, A311, 'WEEK 2'!D:D, "MI"))</f>
        <v>0</v>
      </c>
      <c r="E311" s="4">
        <f>SUM(COUNTIFS('WEEK 3'!G:G, A311, 'WEEK 3'!D:D, "WR"), COUNTIFS('WEEK 3'!G:G, A311, 'WEEK 3'!D:D, "MI"))</f>
        <v>0</v>
      </c>
      <c r="F311" s="4">
        <f>SUM(COUNTIFS('WEEK 4'!G:G, A311, 'WEEK 4'!D:D, "WR"), COUNTIFS('WEEK 4'!G:G, A311, 'WEEK 4'!D:D, "MI"))</f>
        <v>0</v>
      </c>
      <c r="G311" s="4">
        <f>SUM(COUNTIFS('WEEK 5'!G:G, A311, 'WEEK 5'!D:D, "WR"), COUNTIFS('WEEK 5'!G:G, A311, 'WEEK 5'!D:D, "MI"))</f>
        <v>1</v>
      </c>
      <c r="H311" s="4">
        <f>SUM(Table3[[#This Row],[WEEK 1]:[WEEK 5 ]])</f>
        <v>2</v>
      </c>
      <c r="I311" s="5" cm="1">
        <f t="array" ref="I311">Table3[[#This Row],[EMPLOYEE TOTAL]]/Table4[MONTH TOTAL]</f>
        <v>8.4139671855279767E-4</v>
      </c>
    </row>
    <row r="312" spans="1:9" x14ac:dyDescent="0.25">
      <c r="A312" s="4" t="s">
        <v>4880</v>
      </c>
      <c r="B312" s="4" t="s">
        <v>8843</v>
      </c>
      <c r="C312" s="4">
        <f>SUM(COUNTIFS('WEEK 1'!G:G, A312, 'WEEK 1'!D:D, "WR"), COUNTIFS('WEEK 1'!G:G, A312, 'WEEK 1'!D:D, "MI"))</f>
        <v>0</v>
      </c>
      <c r="D312" s="4">
        <f>SUM(COUNTIFS('WEEK 2'!G:G, A312, 'WEEK 2'!D:D, "WR"), COUNTIFS('WEEK 2'!G:G, A312, 'WEEK 2'!D:D, "MI"))</f>
        <v>0</v>
      </c>
      <c r="E312" s="4">
        <f>SUM(COUNTIFS('WEEK 3'!G:G, A312, 'WEEK 3'!D:D, "WR"), COUNTIFS('WEEK 3'!G:G, A312, 'WEEK 3'!D:D, "MI"))</f>
        <v>2</v>
      </c>
      <c r="F312" s="4">
        <f>SUM(COUNTIFS('WEEK 4'!G:G, A312, 'WEEK 4'!D:D, "WR"), COUNTIFS('WEEK 4'!G:G, A312, 'WEEK 4'!D:D, "MI"))</f>
        <v>0</v>
      </c>
      <c r="G312" s="4">
        <f>SUM(COUNTIFS('WEEK 5'!G:G, A312, 'WEEK 5'!D:D, "WR"), COUNTIFS('WEEK 5'!G:G, A312, 'WEEK 5'!D:D, "MI"))</f>
        <v>0</v>
      </c>
      <c r="H312" s="4">
        <f>SUM(Table3[[#This Row],[WEEK 1]:[WEEK 5 ]])</f>
        <v>2</v>
      </c>
      <c r="I312" s="5" cm="1">
        <f t="array" ref="I312">Table3[[#This Row],[EMPLOYEE TOTAL]]/Table4[MONTH TOTAL]</f>
        <v>8.4139671855279767E-4</v>
      </c>
    </row>
    <row r="313" spans="1:9" x14ac:dyDescent="0.25">
      <c r="A313" s="4" t="s">
        <v>212</v>
      </c>
      <c r="B313" s="4" t="s">
        <v>8822</v>
      </c>
      <c r="C313" s="4">
        <f>SUM(COUNTIFS('WEEK 1'!G:G, A313, 'WEEK 1'!D:D, "WR"), COUNTIFS('WEEK 1'!G:G, A313, 'WEEK 1'!D:D, "MI"))</f>
        <v>2</v>
      </c>
      <c r="D313" s="4">
        <f>SUM(COUNTIFS('WEEK 2'!G:G, A313, 'WEEK 2'!D:D, "WR"), COUNTIFS('WEEK 2'!G:G, A313, 'WEEK 2'!D:D, "MI"))</f>
        <v>0</v>
      </c>
      <c r="E313" s="4">
        <f>SUM(COUNTIFS('WEEK 3'!G:G, A313, 'WEEK 3'!D:D, "WR"), COUNTIFS('WEEK 3'!G:G, A313, 'WEEK 3'!D:D, "MI"))</f>
        <v>0</v>
      </c>
      <c r="F313" s="4">
        <f>SUM(COUNTIFS('WEEK 4'!G:G, A313, 'WEEK 4'!D:D, "WR"), COUNTIFS('WEEK 4'!G:G, A313, 'WEEK 4'!D:D, "MI"))</f>
        <v>0</v>
      </c>
      <c r="G313" s="4">
        <f>SUM(COUNTIFS('WEEK 5'!G:G, A313, 'WEEK 5'!D:D, "WR"), COUNTIFS('WEEK 5'!G:G, A313, 'WEEK 5'!D:D, "MI"))</f>
        <v>0</v>
      </c>
      <c r="H313" s="4">
        <f>SUM(Table3[[#This Row],[WEEK 1]:[WEEK 5 ]])</f>
        <v>2</v>
      </c>
      <c r="I313" s="5" cm="1">
        <f t="array" ref="I313">Table3[[#This Row],[EMPLOYEE TOTAL]]/Table4[MONTH TOTAL]</f>
        <v>8.4139671855279767E-4</v>
      </c>
    </row>
    <row r="314" spans="1:9" x14ac:dyDescent="0.25">
      <c r="A314" s="4" t="s">
        <v>5801</v>
      </c>
      <c r="B314" s="4" t="s">
        <v>8844</v>
      </c>
      <c r="C314" s="4">
        <f>SUM(COUNTIFS('WEEK 1'!G:G, A314, 'WEEK 1'!D:D, "WR"), COUNTIFS('WEEK 1'!G:G, A314, 'WEEK 1'!D:D, "MI"))</f>
        <v>0</v>
      </c>
      <c r="D314" s="4">
        <f>SUM(COUNTIFS('WEEK 2'!G:G, A314, 'WEEK 2'!D:D, "WR"), COUNTIFS('WEEK 2'!G:G, A314, 'WEEK 2'!D:D, "MI"))</f>
        <v>0</v>
      </c>
      <c r="E314" s="4">
        <f>SUM(COUNTIFS('WEEK 3'!G:G, A314, 'WEEK 3'!D:D, "WR"), COUNTIFS('WEEK 3'!G:G, A314, 'WEEK 3'!D:D, "MI"))</f>
        <v>2</v>
      </c>
      <c r="F314" s="4">
        <f>SUM(COUNTIFS('WEEK 4'!G:G, A314, 'WEEK 4'!D:D, "WR"), COUNTIFS('WEEK 4'!G:G, A314, 'WEEK 4'!D:D, "MI"))</f>
        <v>0</v>
      </c>
      <c r="G314" s="4">
        <f>SUM(COUNTIFS('WEEK 5'!G:G, A314, 'WEEK 5'!D:D, "WR"), COUNTIFS('WEEK 5'!G:G, A314, 'WEEK 5'!D:D, "MI"))</f>
        <v>0</v>
      </c>
      <c r="H314" s="4">
        <f>SUM(Table3[[#This Row],[WEEK 1]:[WEEK 5 ]])</f>
        <v>2</v>
      </c>
      <c r="I314" s="5" cm="1">
        <f t="array" ref="I314">Table3[[#This Row],[EMPLOYEE TOTAL]]/Table4[MONTH TOTAL]</f>
        <v>8.4139671855279767E-4</v>
      </c>
    </row>
    <row r="315" spans="1:9" x14ac:dyDescent="0.25">
      <c r="A315" s="4" t="s">
        <v>7745</v>
      </c>
      <c r="B315" s="4" t="s">
        <v>8810</v>
      </c>
      <c r="C315" s="4">
        <f>SUM(COUNTIFS('WEEK 1'!G:G, A315, 'WEEK 1'!D:D, "WR"), COUNTIFS('WEEK 1'!G:G, A315, 'WEEK 1'!D:D, "MI"))</f>
        <v>0</v>
      </c>
      <c r="D315" s="4">
        <f>SUM(COUNTIFS('WEEK 2'!G:G, A315, 'WEEK 2'!D:D, "WR"), COUNTIFS('WEEK 2'!G:G, A315, 'WEEK 2'!D:D, "MI"))</f>
        <v>0</v>
      </c>
      <c r="E315" s="4">
        <f>SUM(COUNTIFS('WEEK 3'!G:G, A315, 'WEEK 3'!D:D, "WR"), COUNTIFS('WEEK 3'!G:G, A315, 'WEEK 3'!D:D, "MI"))</f>
        <v>1</v>
      </c>
      <c r="F315" s="4">
        <f>SUM(COUNTIFS('WEEK 4'!G:G, A315, 'WEEK 4'!D:D, "WR"), COUNTIFS('WEEK 4'!G:G, A315, 'WEEK 4'!D:D, "MI"))</f>
        <v>1</v>
      </c>
      <c r="G315" s="4">
        <f>SUM(COUNTIFS('WEEK 5'!G:G, A315, 'WEEK 5'!D:D, "WR"), COUNTIFS('WEEK 5'!G:G, A315, 'WEEK 5'!D:D, "MI"))</f>
        <v>0</v>
      </c>
      <c r="H315" s="4">
        <f>SUM(Table3[[#This Row],[WEEK 1]:[WEEK 5 ]])</f>
        <v>2</v>
      </c>
      <c r="I315" s="5" cm="1">
        <f t="array" ref="I315">Table3[[#This Row],[EMPLOYEE TOTAL]]/Table4[MONTH TOTAL]</f>
        <v>8.4139671855279767E-4</v>
      </c>
    </row>
    <row r="316" spans="1:9" x14ac:dyDescent="0.25">
      <c r="A316" s="4" t="s">
        <v>283</v>
      </c>
      <c r="B316" s="4" t="s">
        <v>8801</v>
      </c>
      <c r="C316" s="4">
        <f>SUM(COUNTIFS('WEEK 1'!G:G, A316, 'WEEK 1'!D:D, "WR"), COUNTIFS('WEEK 1'!G:G, A316, 'WEEK 1'!D:D, "MI"))</f>
        <v>0</v>
      </c>
      <c r="D316" s="4">
        <f>SUM(COUNTIFS('WEEK 2'!G:G, A316, 'WEEK 2'!D:D, "WR"), COUNTIFS('WEEK 2'!G:G, A316, 'WEEK 2'!D:D, "MI"))</f>
        <v>0</v>
      </c>
      <c r="E316" s="4">
        <f>SUM(COUNTIFS('WEEK 3'!G:G, A316, 'WEEK 3'!D:D, "WR"), COUNTIFS('WEEK 3'!G:G, A316, 'WEEK 3'!D:D, "MI"))</f>
        <v>0</v>
      </c>
      <c r="F316" s="4">
        <f>SUM(COUNTIFS('WEEK 4'!G:G, A316, 'WEEK 4'!D:D, "WR"), COUNTIFS('WEEK 4'!G:G, A316, 'WEEK 4'!D:D, "MI"))</f>
        <v>0</v>
      </c>
      <c r="G316" s="4">
        <f>SUM(COUNTIFS('WEEK 5'!G:G, A316, 'WEEK 5'!D:D, "WR"), COUNTIFS('WEEK 5'!G:G, A316, 'WEEK 5'!D:D, "MI"))</f>
        <v>1</v>
      </c>
      <c r="H316" s="4">
        <f>SUM(Table3[[#This Row],[WEEK 1]:[WEEK 5 ]])</f>
        <v>1</v>
      </c>
      <c r="I316" s="5" cm="1">
        <f t="array" ref="I316">Table3[[#This Row],[EMPLOYEE TOTAL]]/Table4[MONTH TOTAL]</f>
        <v>4.2069835927639884E-4</v>
      </c>
    </row>
    <row r="317" spans="1:9" x14ac:dyDescent="0.25">
      <c r="A317" s="4" t="s">
        <v>1174</v>
      </c>
      <c r="B317" s="4" t="s">
        <v>8791</v>
      </c>
      <c r="C317" s="4">
        <f>SUM(COUNTIFS('WEEK 1'!G:G, A317, 'WEEK 1'!D:D, "WR"), COUNTIFS('WEEK 1'!G:G, A317, 'WEEK 1'!D:D, "MI"))</f>
        <v>0</v>
      </c>
      <c r="D317" s="4">
        <f>SUM(COUNTIFS('WEEK 2'!G:G, A317, 'WEEK 2'!D:D, "WR"), COUNTIFS('WEEK 2'!G:G, A317, 'WEEK 2'!D:D, "MI"))</f>
        <v>1</v>
      </c>
      <c r="E317" s="4">
        <f>SUM(COUNTIFS('WEEK 3'!G:G, A317, 'WEEK 3'!D:D, "WR"), COUNTIFS('WEEK 3'!G:G, A317, 'WEEK 3'!D:D, "MI"))</f>
        <v>0</v>
      </c>
      <c r="F317" s="4">
        <f>SUM(COUNTIFS('WEEK 4'!G:G, A317, 'WEEK 4'!D:D, "WR"), COUNTIFS('WEEK 4'!G:G, A317, 'WEEK 4'!D:D, "MI"))</f>
        <v>0</v>
      </c>
      <c r="G317" s="4">
        <f>SUM(COUNTIFS('WEEK 5'!G:G, A317, 'WEEK 5'!D:D, "WR"), COUNTIFS('WEEK 5'!G:G, A317, 'WEEK 5'!D:D, "MI"))</f>
        <v>0</v>
      </c>
      <c r="H317" s="4">
        <f>SUM(Table3[[#This Row],[WEEK 1]:[WEEK 5 ]])</f>
        <v>1</v>
      </c>
      <c r="I317" s="5" cm="1">
        <f t="array" ref="I317">Table3[[#This Row],[EMPLOYEE TOTAL]]/Table4[MONTH TOTAL]</f>
        <v>4.2069835927639884E-4</v>
      </c>
    </row>
    <row r="318" spans="1:9" x14ac:dyDescent="0.25">
      <c r="A318" s="4" t="s">
        <v>1615</v>
      </c>
      <c r="B318" s="4" t="s">
        <v>8773</v>
      </c>
      <c r="C318" s="4">
        <f>SUM(COUNTIFS('WEEK 1'!G:G, A318, 'WEEK 1'!D:D, "WR"), COUNTIFS('WEEK 1'!G:G, A318, 'WEEK 1'!D:D, "MI"))</f>
        <v>1</v>
      </c>
      <c r="D318" s="4">
        <f>SUM(COUNTIFS('WEEK 2'!G:G, A318, 'WEEK 2'!D:D, "WR"), COUNTIFS('WEEK 2'!G:G, A318, 'WEEK 2'!D:D, "MI"))</f>
        <v>0</v>
      </c>
      <c r="E318" s="4">
        <f>SUM(COUNTIFS('WEEK 3'!G:G, A318, 'WEEK 3'!D:D, "WR"), COUNTIFS('WEEK 3'!G:G, A318, 'WEEK 3'!D:D, "MI"))</f>
        <v>0</v>
      </c>
      <c r="F318" s="4">
        <f>SUM(COUNTIFS('WEEK 4'!G:G, A318, 'WEEK 4'!D:D, "WR"), COUNTIFS('WEEK 4'!G:G, A318, 'WEEK 4'!D:D, "MI"))</f>
        <v>0</v>
      </c>
      <c r="G318" s="4">
        <f>SUM(COUNTIFS('WEEK 5'!G:G, A318, 'WEEK 5'!D:D, "WR"), COUNTIFS('WEEK 5'!G:G, A318, 'WEEK 5'!D:D, "MI"))</f>
        <v>0</v>
      </c>
      <c r="H318" s="4">
        <f>SUM(Table3[[#This Row],[WEEK 1]:[WEEK 5 ]])</f>
        <v>1</v>
      </c>
      <c r="I318" s="5" cm="1">
        <f t="array" ref="I318">Table3[[#This Row],[EMPLOYEE TOTAL]]/Table4[MONTH TOTAL]</f>
        <v>4.2069835927639884E-4</v>
      </c>
    </row>
    <row r="319" spans="1:9" x14ac:dyDescent="0.25">
      <c r="A319" s="4" t="s">
        <v>123</v>
      </c>
      <c r="B319" s="4" t="s">
        <v>8837</v>
      </c>
      <c r="C319" s="4">
        <f>SUM(COUNTIFS('WEEK 1'!G:G, A319, 'WEEK 1'!D:D, "WR"), COUNTIFS('WEEK 1'!G:G, A319, 'WEEK 1'!D:D, "MI"))</f>
        <v>1</v>
      </c>
      <c r="D319" s="4">
        <f>SUM(COUNTIFS('WEEK 2'!G:G, A319, 'WEEK 2'!D:D, "WR"), COUNTIFS('WEEK 2'!G:G, A319, 'WEEK 2'!D:D, "MI"))</f>
        <v>0</v>
      </c>
      <c r="E319" s="4">
        <f>SUM(COUNTIFS('WEEK 3'!G:G, A319, 'WEEK 3'!D:D, "WR"), COUNTIFS('WEEK 3'!G:G, A319, 'WEEK 3'!D:D, "MI"))</f>
        <v>0</v>
      </c>
      <c r="F319" s="4">
        <f>SUM(COUNTIFS('WEEK 4'!G:G, A319, 'WEEK 4'!D:D, "WR"), COUNTIFS('WEEK 4'!G:G, A319, 'WEEK 4'!D:D, "MI"))</f>
        <v>0</v>
      </c>
      <c r="G319" s="4">
        <f>SUM(COUNTIFS('WEEK 5'!G:G, A319, 'WEEK 5'!D:D, "WR"), COUNTIFS('WEEK 5'!G:G, A319, 'WEEK 5'!D:D, "MI"))</f>
        <v>0</v>
      </c>
      <c r="H319" s="4">
        <f>SUM(Table3[[#This Row],[WEEK 1]:[WEEK 5 ]])</f>
        <v>1</v>
      </c>
      <c r="I319" s="5" cm="1">
        <f t="array" ref="I319">Table3[[#This Row],[EMPLOYEE TOTAL]]/Table4[MONTH TOTAL]</f>
        <v>4.2069835927639884E-4</v>
      </c>
    </row>
    <row r="320" spans="1:9" x14ac:dyDescent="0.25">
      <c r="A320" s="4" t="s">
        <v>904</v>
      </c>
      <c r="B320" s="4" t="s">
        <v>8812</v>
      </c>
      <c r="C320" s="4">
        <f>SUM(COUNTIFS('WEEK 1'!G:G, A320, 'WEEK 1'!D:D, "WR"), COUNTIFS('WEEK 1'!G:G, A320, 'WEEK 1'!D:D, "MI"))</f>
        <v>0</v>
      </c>
      <c r="D320" s="4">
        <f>SUM(COUNTIFS('WEEK 2'!G:G, A320, 'WEEK 2'!D:D, "WR"), COUNTIFS('WEEK 2'!G:G, A320, 'WEEK 2'!D:D, "MI"))</f>
        <v>1</v>
      </c>
      <c r="E320" s="4">
        <f>SUM(COUNTIFS('WEEK 3'!G:G, A320, 'WEEK 3'!D:D, "WR"), COUNTIFS('WEEK 3'!G:G, A320, 'WEEK 3'!D:D, "MI"))</f>
        <v>0</v>
      </c>
      <c r="F320" s="4">
        <f>SUM(COUNTIFS('WEEK 4'!G:G, A320, 'WEEK 4'!D:D, "WR"), COUNTIFS('WEEK 4'!G:G, A320, 'WEEK 4'!D:D, "MI"))</f>
        <v>0</v>
      </c>
      <c r="G320" s="4">
        <f>SUM(COUNTIFS('WEEK 5'!G:G, A320, 'WEEK 5'!D:D, "WR"), COUNTIFS('WEEK 5'!G:G, A320, 'WEEK 5'!D:D, "MI"))</f>
        <v>0</v>
      </c>
      <c r="H320" s="4">
        <f>SUM(Table3[[#This Row],[WEEK 1]:[WEEK 5 ]])</f>
        <v>1</v>
      </c>
      <c r="I320" s="5" cm="1">
        <f t="array" ref="I320">Table3[[#This Row],[EMPLOYEE TOTAL]]/Table4[MONTH TOTAL]</f>
        <v>4.2069835927639884E-4</v>
      </c>
    </row>
    <row r="321" spans="1:9" x14ac:dyDescent="0.25">
      <c r="A321" s="4" t="s">
        <v>4294</v>
      </c>
      <c r="B321" s="4" t="s">
        <v>8841</v>
      </c>
      <c r="C321" s="4">
        <f>SUM(COUNTIFS('WEEK 1'!G:G, A321, 'WEEK 1'!D:D, "WR"), COUNTIFS('WEEK 1'!G:G, A321, 'WEEK 1'!D:D, "MI"))</f>
        <v>0</v>
      </c>
      <c r="D321" s="4">
        <f>SUM(COUNTIFS('WEEK 2'!G:G, A321, 'WEEK 2'!D:D, "WR"), COUNTIFS('WEEK 2'!G:G, A321, 'WEEK 2'!D:D, "MI"))</f>
        <v>0</v>
      </c>
      <c r="E321" s="4">
        <f>SUM(COUNTIFS('WEEK 3'!G:G, A321, 'WEEK 3'!D:D, "WR"), COUNTIFS('WEEK 3'!G:G, A321, 'WEEK 3'!D:D, "MI"))</f>
        <v>0</v>
      </c>
      <c r="F321" s="4">
        <f>SUM(COUNTIFS('WEEK 4'!G:G, A321, 'WEEK 4'!D:D, "WR"), COUNTIFS('WEEK 4'!G:G, A321, 'WEEK 4'!D:D, "MI"))</f>
        <v>1</v>
      </c>
      <c r="G321" s="4">
        <f>SUM(COUNTIFS('WEEK 5'!G:G, A321, 'WEEK 5'!D:D, "WR"), COUNTIFS('WEEK 5'!G:G, A321, 'WEEK 5'!D:D, "MI"))</f>
        <v>0</v>
      </c>
      <c r="H321" s="4">
        <f>SUM(Table3[[#This Row],[WEEK 1]:[WEEK 5 ]])</f>
        <v>1</v>
      </c>
      <c r="I321" s="5" cm="1">
        <f t="array" ref="I321">Table3[[#This Row],[EMPLOYEE TOTAL]]/Table4[MONTH TOTAL]</f>
        <v>4.2069835927639884E-4</v>
      </c>
    </row>
    <row r="322" spans="1:9" x14ac:dyDescent="0.25">
      <c r="A322" s="4" t="s">
        <v>2987</v>
      </c>
      <c r="B322" s="4" t="s">
        <v>8812</v>
      </c>
      <c r="C322" s="4">
        <f>SUM(COUNTIFS('WEEK 1'!G:G, A322, 'WEEK 1'!D:D, "WR"), COUNTIFS('WEEK 1'!G:G, A322, 'WEEK 1'!D:D, "MI"))</f>
        <v>0</v>
      </c>
      <c r="D322" s="4">
        <f>SUM(COUNTIFS('WEEK 2'!G:G, A322, 'WEEK 2'!D:D, "WR"), COUNTIFS('WEEK 2'!G:G, A322, 'WEEK 2'!D:D, "MI"))</f>
        <v>1</v>
      </c>
      <c r="E322" s="4">
        <f>SUM(COUNTIFS('WEEK 3'!G:G, A322, 'WEEK 3'!D:D, "WR"), COUNTIFS('WEEK 3'!G:G, A322, 'WEEK 3'!D:D, "MI"))</f>
        <v>0</v>
      </c>
      <c r="F322" s="4">
        <f>SUM(COUNTIFS('WEEK 4'!G:G, A322, 'WEEK 4'!D:D, "WR"), COUNTIFS('WEEK 4'!G:G, A322, 'WEEK 4'!D:D, "MI"))</f>
        <v>0</v>
      </c>
      <c r="G322" s="4">
        <f>SUM(COUNTIFS('WEEK 5'!G:G, A322, 'WEEK 5'!D:D, "WR"), COUNTIFS('WEEK 5'!G:G, A322, 'WEEK 5'!D:D, "MI"))</f>
        <v>0</v>
      </c>
      <c r="H322" s="4">
        <f>SUM(Table3[[#This Row],[WEEK 1]:[WEEK 5 ]])</f>
        <v>1</v>
      </c>
      <c r="I322" s="5" cm="1">
        <f t="array" ref="I322">Table3[[#This Row],[EMPLOYEE TOTAL]]/Table4[MONTH TOTAL]</f>
        <v>4.2069835927639884E-4</v>
      </c>
    </row>
    <row r="323" spans="1:9" x14ac:dyDescent="0.25">
      <c r="A323" s="4" t="s">
        <v>4460</v>
      </c>
      <c r="B323" s="4" t="s">
        <v>8793</v>
      </c>
      <c r="C323" s="4">
        <f>SUM(COUNTIFS('WEEK 1'!G:G, A323, 'WEEK 1'!D:D, "WR"), COUNTIFS('WEEK 1'!G:G, A323, 'WEEK 1'!D:D, "MI"))</f>
        <v>1</v>
      </c>
      <c r="D323" s="4">
        <f>SUM(COUNTIFS('WEEK 2'!G:G, A323, 'WEEK 2'!D:D, "WR"), COUNTIFS('WEEK 2'!G:G, A323, 'WEEK 2'!D:D, "MI"))</f>
        <v>0</v>
      </c>
      <c r="E323" s="4">
        <f>SUM(COUNTIFS('WEEK 3'!G:G, A323, 'WEEK 3'!D:D, "WR"), COUNTIFS('WEEK 3'!G:G, A323, 'WEEK 3'!D:D, "MI"))</f>
        <v>0</v>
      </c>
      <c r="F323" s="4">
        <f>SUM(COUNTIFS('WEEK 4'!G:G, A323, 'WEEK 4'!D:D, "WR"), COUNTIFS('WEEK 4'!G:G, A323, 'WEEK 4'!D:D, "MI"))</f>
        <v>0</v>
      </c>
      <c r="G323" s="4">
        <f>SUM(COUNTIFS('WEEK 5'!G:G, A323, 'WEEK 5'!D:D, "WR"), COUNTIFS('WEEK 5'!G:G, A323, 'WEEK 5'!D:D, "MI"))</f>
        <v>0</v>
      </c>
      <c r="H323" s="4">
        <f>SUM(Table3[[#This Row],[WEEK 1]:[WEEK 5 ]])</f>
        <v>1</v>
      </c>
      <c r="I323" s="5" cm="1">
        <f t="array" ref="I323">Table3[[#This Row],[EMPLOYEE TOTAL]]/Table4[MONTH TOTAL]</f>
        <v>4.2069835927639884E-4</v>
      </c>
    </row>
    <row r="324" spans="1:9" x14ac:dyDescent="0.25">
      <c r="A324" s="4" t="s">
        <v>2650</v>
      </c>
      <c r="B324" s="4" t="s">
        <v>8802</v>
      </c>
      <c r="C324" s="4">
        <f>SUM(COUNTIFS('WEEK 1'!G:G, A324, 'WEEK 1'!D:D, "WR"), COUNTIFS('WEEK 1'!G:G, A324, 'WEEK 1'!D:D, "MI"))</f>
        <v>0</v>
      </c>
      <c r="D324" s="4">
        <f>SUM(COUNTIFS('WEEK 2'!G:G, A324, 'WEEK 2'!D:D, "WR"), COUNTIFS('WEEK 2'!G:G, A324, 'WEEK 2'!D:D, "MI"))</f>
        <v>0</v>
      </c>
      <c r="E324" s="4">
        <f>SUM(COUNTIFS('WEEK 3'!G:G, A324, 'WEEK 3'!D:D, "WR"), COUNTIFS('WEEK 3'!G:G, A324, 'WEEK 3'!D:D, "MI"))</f>
        <v>1</v>
      </c>
      <c r="F324" s="4">
        <f>SUM(COUNTIFS('WEEK 4'!G:G, A324, 'WEEK 4'!D:D, "WR"), COUNTIFS('WEEK 4'!G:G, A324, 'WEEK 4'!D:D, "MI"))</f>
        <v>0</v>
      </c>
      <c r="G324" s="4">
        <f>SUM(COUNTIFS('WEEK 5'!G:G, A324, 'WEEK 5'!D:D, "WR"), COUNTIFS('WEEK 5'!G:G, A324, 'WEEK 5'!D:D, "MI"))</f>
        <v>0</v>
      </c>
      <c r="H324" s="4">
        <f>SUM(Table3[[#This Row],[WEEK 1]:[WEEK 5 ]])</f>
        <v>1</v>
      </c>
      <c r="I324" s="5" cm="1">
        <f t="array" ref="I324">Table3[[#This Row],[EMPLOYEE TOTAL]]/Table4[MONTH TOTAL]</f>
        <v>4.2069835927639884E-4</v>
      </c>
    </row>
    <row r="325" spans="1:9" x14ac:dyDescent="0.25">
      <c r="A325" s="4" t="s">
        <v>2886</v>
      </c>
      <c r="B325" s="4" t="s">
        <v>8837</v>
      </c>
      <c r="C325" s="4">
        <f>SUM(COUNTIFS('WEEK 1'!G:G, A325, 'WEEK 1'!D:D, "WR"), COUNTIFS('WEEK 1'!G:G, A325, 'WEEK 1'!D:D, "MI"))</f>
        <v>0</v>
      </c>
      <c r="D325" s="4">
        <f>SUM(COUNTIFS('WEEK 2'!G:G, A325, 'WEEK 2'!D:D, "WR"), COUNTIFS('WEEK 2'!G:G, A325, 'WEEK 2'!D:D, "MI"))</f>
        <v>0</v>
      </c>
      <c r="E325" s="4">
        <f>SUM(COUNTIFS('WEEK 3'!G:G, A325, 'WEEK 3'!D:D, "WR"), COUNTIFS('WEEK 3'!G:G, A325, 'WEEK 3'!D:D, "MI"))</f>
        <v>1</v>
      </c>
      <c r="F325" s="4">
        <f>SUM(COUNTIFS('WEEK 4'!G:G, A325, 'WEEK 4'!D:D, "WR"), COUNTIFS('WEEK 4'!G:G, A325, 'WEEK 4'!D:D, "MI"))</f>
        <v>0</v>
      </c>
      <c r="G325" s="4">
        <f>SUM(COUNTIFS('WEEK 5'!G:G, A325, 'WEEK 5'!D:D, "WR"), COUNTIFS('WEEK 5'!G:G, A325, 'WEEK 5'!D:D, "MI"))</f>
        <v>0</v>
      </c>
      <c r="H325" s="4">
        <f>SUM(Table3[[#This Row],[WEEK 1]:[WEEK 5 ]])</f>
        <v>1</v>
      </c>
      <c r="I325" s="5" cm="1">
        <f t="array" ref="I325">Table3[[#This Row],[EMPLOYEE TOTAL]]/Table4[MONTH TOTAL]</f>
        <v>4.2069835927639884E-4</v>
      </c>
    </row>
    <row r="326" spans="1:9" x14ac:dyDescent="0.25">
      <c r="A326" s="4" t="s">
        <v>418</v>
      </c>
      <c r="B326" s="4" t="s">
        <v>8831</v>
      </c>
      <c r="C326" s="4">
        <f>SUM(COUNTIFS('WEEK 1'!G:G, A326, 'WEEK 1'!D:D, "WR"), COUNTIFS('WEEK 1'!G:G, A326, 'WEEK 1'!D:D, "MI"))</f>
        <v>1</v>
      </c>
      <c r="D326" s="4">
        <f>SUM(COUNTIFS('WEEK 2'!G:G, A326, 'WEEK 2'!D:D, "WR"), COUNTIFS('WEEK 2'!G:G, A326, 'WEEK 2'!D:D, "MI"))</f>
        <v>0</v>
      </c>
      <c r="E326" s="4">
        <f>SUM(COUNTIFS('WEEK 3'!G:G, A326, 'WEEK 3'!D:D, "WR"), COUNTIFS('WEEK 3'!G:G, A326, 'WEEK 3'!D:D, "MI"))</f>
        <v>0</v>
      </c>
      <c r="F326" s="4">
        <f>SUM(COUNTIFS('WEEK 4'!G:G, A326, 'WEEK 4'!D:D, "WR"), COUNTIFS('WEEK 4'!G:G, A326, 'WEEK 4'!D:D, "MI"))</f>
        <v>0</v>
      </c>
      <c r="G326" s="4">
        <f>SUM(COUNTIFS('WEEK 5'!G:G, A326, 'WEEK 5'!D:D, "WR"), COUNTIFS('WEEK 5'!G:G, A326, 'WEEK 5'!D:D, "MI"))</f>
        <v>0</v>
      </c>
      <c r="H326" s="4">
        <f>SUM(Table3[[#This Row],[WEEK 1]:[WEEK 5 ]])</f>
        <v>1</v>
      </c>
      <c r="I326" s="5" cm="1">
        <f t="array" ref="I326">Table3[[#This Row],[EMPLOYEE TOTAL]]/Table4[MONTH TOTAL]</f>
        <v>4.2069835927639884E-4</v>
      </c>
    </row>
    <row r="327" spans="1:9" x14ac:dyDescent="0.25">
      <c r="A327" s="4" t="s">
        <v>2297</v>
      </c>
      <c r="B327" s="4" t="s">
        <v>8787</v>
      </c>
      <c r="C327" s="4">
        <f>SUM(COUNTIFS('WEEK 1'!G:G, A327, 'WEEK 1'!D:D, "WR"), COUNTIFS('WEEK 1'!G:G, A327, 'WEEK 1'!D:D, "MI"))</f>
        <v>1</v>
      </c>
      <c r="D327" s="4">
        <f>SUM(COUNTIFS('WEEK 2'!G:G, A327, 'WEEK 2'!D:D, "WR"), COUNTIFS('WEEK 2'!G:G, A327, 'WEEK 2'!D:D, "MI"))</f>
        <v>0</v>
      </c>
      <c r="E327" s="4">
        <f>SUM(COUNTIFS('WEEK 3'!G:G, A327, 'WEEK 3'!D:D, "WR"), COUNTIFS('WEEK 3'!G:G, A327, 'WEEK 3'!D:D, "MI"))</f>
        <v>0</v>
      </c>
      <c r="F327" s="4">
        <f>SUM(COUNTIFS('WEEK 4'!G:G, A327, 'WEEK 4'!D:D, "WR"), COUNTIFS('WEEK 4'!G:G, A327, 'WEEK 4'!D:D, "MI"))</f>
        <v>0</v>
      </c>
      <c r="G327" s="4">
        <f>SUM(COUNTIFS('WEEK 5'!G:G, A327, 'WEEK 5'!D:D, "WR"), COUNTIFS('WEEK 5'!G:G, A327, 'WEEK 5'!D:D, "MI"))</f>
        <v>0</v>
      </c>
      <c r="H327" s="4">
        <f>SUM(Table3[[#This Row],[WEEK 1]:[WEEK 5 ]])</f>
        <v>1</v>
      </c>
      <c r="I327" s="5" cm="1">
        <f t="array" ref="I327">Table3[[#This Row],[EMPLOYEE TOTAL]]/Table4[MONTH TOTAL]</f>
        <v>4.2069835927639884E-4</v>
      </c>
    </row>
    <row r="328" spans="1:9" x14ac:dyDescent="0.25">
      <c r="A328" s="4" t="s">
        <v>737</v>
      </c>
      <c r="B328" s="4" t="s">
        <v>8806</v>
      </c>
      <c r="C328" s="4">
        <f>SUM(COUNTIFS('WEEK 1'!G:G, A328, 'WEEK 1'!D:D, "WR"), COUNTIFS('WEEK 1'!G:G, A328, 'WEEK 1'!D:D, "MI"))</f>
        <v>0</v>
      </c>
      <c r="D328" s="4">
        <f>SUM(COUNTIFS('WEEK 2'!G:G, A328, 'WEEK 2'!D:D, "WR"), COUNTIFS('WEEK 2'!G:G, A328, 'WEEK 2'!D:D, "MI"))</f>
        <v>0</v>
      </c>
      <c r="E328" s="4">
        <f>SUM(COUNTIFS('WEEK 3'!G:G, A328, 'WEEK 3'!D:D, "WR"), COUNTIFS('WEEK 3'!G:G, A328, 'WEEK 3'!D:D, "MI"))</f>
        <v>1</v>
      </c>
      <c r="F328" s="4">
        <f>SUM(COUNTIFS('WEEK 4'!G:G, A328, 'WEEK 4'!D:D, "WR"), COUNTIFS('WEEK 4'!G:G, A328, 'WEEK 4'!D:D, "MI"))</f>
        <v>0</v>
      </c>
      <c r="G328" s="4">
        <f>SUM(COUNTIFS('WEEK 5'!G:G, A328, 'WEEK 5'!D:D, "WR"), COUNTIFS('WEEK 5'!G:G, A328, 'WEEK 5'!D:D, "MI"))</f>
        <v>0</v>
      </c>
      <c r="H328" s="4">
        <f>SUM(Table3[[#This Row],[WEEK 1]:[WEEK 5 ]])</f>
        <v>1</v>
      </c>
      <c r="I328" s="5" cm="1">
        <f t="array" ref="I328">Table3[[#This Row],[EMPLOYEE TOTAL]]/Table4[MONTH TOTAL]</f>
        <v>4.2069835927639884E-4</v>
      </c>
    </row>
    <row r="329" spans="1:9" x14ac:dyDescent="0.25">
      <c r="A329" s="4" t="s">
        <v>2337</v>
      </c>
      <c r="B329" s="4" t="s">
        <v>8844</v>
      </c>
      <c r="C329" s="4">
        <f>SUM(COUNTIFS('WEEK 1'!G:G, A329, 'WEEK 1'!D:D, "WR"), COUNTIFS('WEEK 1'!G:G, A329, 'WEEK 1'!D:D, "MI"))</f>
        <v>0</v>
      </c>
      <c r="D329" s="4">
        <f>SUM(COUNTIFS('WEEK 2'!G:G, A329, 'WEEK 2'!D:D, "WR"), COUNTIFS('WEEK 2'!G:G, A329, 'WEEK 2'!D:D, "MI"))</f>
        <v>0</v>
      </c>
      <c r="E329" s="4">
        <f>SUM(COUNTIFS('WEEK 3'!G:G, A329, 'WEEK 3'!D:D, "WR"), COUNTIFS('WEEK 3'!G:G, A329, 'WEEK 3'!D:D, "MI"))</f>
        <v>0</v>
      </c>
      <c r="F329" s="4">
        <f>SUM(COUNTIFS('WEEK 4'!G:G, A329, 'WEEK 4'!D:D, "WR"), COUNTIFS('WEEK 4'!G:G, A329, 'WEEK 4'!D:D, "MI"))</f>
        <v>1</v>
      </c>
      <c r="G329" s="4">
        <f>SUM(COUNTIFS('WEEK 5'!G:G, A329, 'WEEK 5'!D:D, "WR"), COUNTIFS('WEEK 5'!G:G, A329, 'WEEK 5'!D:D, "MI"))</f>
        <v>0</v>
      </c>
      <c r="H329" s="4">
        <f>SUM(Table3[[#This Row],[WEEK 1]:[WEEK 5 ]])</f>
        <v>1</v>
      </c>
      <c r="I329" s="5" cm="1">
        <f t="array" ref="I329">Table3[[#This Row],[EMPLOYEE TOTAL]]/Table4[MONTH TOTAL]</f>
        <v>4.2069835927639884E-4</v>
      </c>
    </row>
    <row r="330" spans="1:9" x14ac:dyDescent="0.25">
      <c r="A330" s="4" t="s">
        <v>349</v>
      </c>
      <c r="B330" s="4" t="s">
        <v>8830</v>
      </c>
      <c r="C330" s="4">
        <f>SUM(COUNTIFS('WEEK 1'!G:G, A330, 'WEEK 1'!D:D, "WR"), COUNTIFS('WEEK 1'!G:G, A330, 'WEEK 1'!D:D, "MI"))</f>
        <v>0</v>
      </c>
      <c r="D330" s="4">
        <f>SUM(COUNTIFS('WEEK 2'!G:G, A330, 'WEEK 2'!D:D, "WR"), COUNTIFS('WEEK 2'!G:G, A330, 'WEEK 2'!D:D, "MI"))</f>
        <v>0</v>
      </c>
      <c r="E330" s="4">
        <f>SUM(COUNTIFS('WEEK 3'!G:G, A330, 'WEEK 3'!D:D, "WR"), COUNTIFS('WEEK 3'!G:G, A330, 'WEEK 3'!D:D, "MI"))</f>
        <v>1</v>
      </c>
      <c r="F330" s="4">
        <f>SUM(COUNTIFS('WEEK 4'!G:G, A330, 'WEEK 4'!D:D, "WR"), COUNTIFS('WEEK 4'!G:G, A330, 'WEEK 4'!D:D, "MI"))</f>
        <v>0</v>
      </c>
      <c r="G330" s="4">
        <f>SUM(COUNTIFS('WEEK 5'!G:G, A330, 'WEEK 5'!D:D, "WR"), COUNTIFS('WEEK 5'!G:G, A330, 'WEEK 5'!D:D, "MI"))</f>
        <v>0</v>
      </c>
      <c r="H330" s="4">
        <f>SUM(Table3[[#This Row],[WEEK 1]:[WEEK 5 ]])</f>
        <v>1</v>
      </c>
      <c r="I330" s="5" cm="1">
        <f t="array" ref="I330">Table3[[#This Row],[EMPLOYEE TOTAL]]/Table4[MONTH TOTAL]</f>
        <v>4.2069835927639884E-4</v>
      </c>
    </row>
    <row r="331" spans="1:9" x14ac:dyDescent="0.25">
      <c r="A331" s="4" t="s">
        <v>4347</v>
      </c>
      <c r="B331" s="4" t="s">
        <v>8828</v>
      </c>
      <c r="C331" s="4">
        <f>SUM(COUNTIFS('WEEK 1'!G:G, A331, 'WEEK 1'!D:D, "WR"), COUNTIFS('WEEK 1'!G:G, A331, 'WEEK 1'!D:D, "MI"))</f>
        <v>0</v>
      </c>
      <c r="D331" s="4">
        <f>SUM(COUNTIFS('WEEK 2'!G:G, A331, 'WEEK 2'!D:D, "WR"), COUNTIFS('WEEK 2'!G:G, A331, 'WEEK 2'!D:D, "MI"))</f>
        <v>1</v>
      </c>
      <c r="E331" s="4">
        <f>SUM(COUNTIFS('WEEK 3'!G:G, A331, 'WEEK 3'!D:D, "WR"), COUNTIFS('WEEK 3'!G:G, A331, 'WEEK 3'!D:D, "MI"))</f>
        <v>0</v>
      </c>
      <c r="F331" s="4">
        <f>SUM(COUNTIFS('WEEK 4'!G:G, A331, 'WEEK 4'!D:D, "WR"), COUNTIFS('WEEK 4'!G:G, A331, 'WEEK 4'!D:D, "MI"))</f>
        <v>0</v>
      </c>
      <c r="G331" s="4">
        <f>SUM(COUNTIFS('WEEK 5'!G:G, A331, 'WEEK 5'!D:D, "WR"), COUNTIFS('WEEK 5'!G:G, A331, 'WEEK 5'!D:D, "MI"))</f>
        <v>0</v>
      </c>
      <c r="H331" s="4">
        <f>SUM(Table3[[#This Row],[WEEK 1]:[WEEK 5 ]])</f>
        <v>1</v>
      </c>
      <c r="I331" s="5" cm="1">
        <f t="array" ref="I331">Table3[[#This Row],[EMPLOYEE TOTAL]]/Table4[MONTH TOTAL]</f>
        <v>4.2069835927639884E-4</v>
      </c>
    </row>
    <row r="332" spans="1:9" x14ac:dyDescent="0.25">
      <c r="A332" s="4" t="s">
        <v>1795</v>
      </c>
      <c r="B332" s="4" t="s">
        <v>8805</v>
      </c>
      <c r="C332" s="4">
        <f>SUM(COUNTIFS('WEEK 1'!G:G, A332, 'WEEK 1'!D:D, "WR"), COUNTIFS('WEEK 1'!G:G, A332, 'WEEK 1'!D:D, "MI"))</f>
        <v>1</v>
      </c>
      <c r="D332" s="4">
        <f>SUM(COUNTIFS('WEEK 2'!G:G, A332, 'WEEK 2'!D:D, "WR"), COUNTIFS('WEEK 2'!G:G, A332, 'WEEK 2'!D:D, "MI"))</f>
        <v>0</v>
      </c>
      <c r="E332" s="4">
        <f>SUM(COUNTIFS('WEEK 3'!G:G, A332, 'WEEK 3'!D:D, "WR"), COUNTIFS('WEEK 3'!G:G, A332, 'WEEK 3'!D:D, "MI"))</f>
        <v>0</v>
      </c>
      <c r="F332" s="4">
        <f>SUM(COUNTIFS('WEEK 4'!G:G, A332, 'WEEK 4'!D:D, "WR"), COUNTIFS('WEEK 4'!G:G, A332, 'WEEK 4'!D:D, "MI"))</f>
        <v>0</v>
      </c>
      <c r="G332" s="4">
        <f>SUM(COUNTIFS('WEEK 5'!G:G, A332, 'WEEK 5'!D:D, "WR"), COUNTIFS('WEEK 5'!G:G, A332, 'WEEK 5'!D:D, "MI"))</f>
        <v>0</v>
      </c>
      <c r="H332" s="4">
        <f>SUM(Table3[[#This Row],[WEEK 1]:[WEEK 5 ]])</f>
        <v>1</v>
      </c>
      <c r="I332" s="5" cm="1">
        <f t="array" ref="I332">Table3[[#This Row],[EMPLOYEE TOTAL]]/Table4[MONTH TOTAL]</f>
        <v>4.2069835927639884E-4</v>
      </c>
    </row>
    <row r="333" spans="1:9" x14ac:dyDescent="0.25">
      <c r="A333" s="4" t="s">
        <v>627</v>
      </c>
      <c r="B333" s="4" t="s">
        <v>8804</v>
      </c>
      <c r="C333" s="4">
        <f>SUM(COUNTIFS('WEEK 1'!G:G, A333, 'WEEK 1'!D:D, "WR"), COUNTIFS('WEEK 1'!G:G, A333, 'WEEK 1'!D:D, "MI"))</f>
        <v>0</v>
      </c>
      <c r="D333" s="4">
        <f>SUM(COUNTIFS('WEEK 2'!G:G, A333, 'WEEK 2'!D:D, "WR"), COUNTIFS('WEEK 2'!G:G, A333, 'WEEK 2'!D:D, "MI"))</f>
        <v>1</v>
      </c>
      <c r="E333" s="4">
        <f>SUM(COUNTIFS('WEEK 3'!G:G, A333, 'WEEK 3'!D:D, "WR"), COUNTIFS('WEEK 3'!G:G, A333, 'WEEK 3'!D:D, "MI"))</f>
        <v>0</v>
      </c>
      <c r="F333" s="4">
        <f>SUM(COUNTIFS('WEEK 4'!G:G, A333, 'WEEK 4'!D:D, "WR"), COUNTIFS('WEEK 4'!G:G, A333, 'WEEK 4'!D:D, "MI"))</f>
        <v>0</v>
      </c>
      <c r="G333" s="4">
        <f>SUM(COUNTIFS('WEEK 5'!G:G, A333, 'WEEK 5'!D:D, "WR"), COUNTIFS('WEEK 5'!G:G, A333, 'WEEK 5'!D:D, "MI"))</f>
        <v>0</v>
      </c>
      <c r="H333" s="4">
        <f>SUM(Table3[[#This Row],[WEEK 1]:[WEEK 5 ]])</f>
        <v>1</v>
      </c>
      <c r="I333" s="5" cm="1">
        <f t="array" ref="I333">Table3[[#This Row],[EMPLOYEE TOTAL]]/Table4[MONTH TOTAL]</f>
        <v>4.2069835927639884E-4</v>
      </c>
    </row>
    <row r="334" spans="1:9" x14ac:dyDescent="0.25">
      <c r="A334" s="4" t="s">
        <v>1166</v>
      </c>
      <c r="B334" s="4" t="s">
        <v>8801</v>
      </c>
      <c r="C334" s="4">
        <f>SUM(COUNTIFS('WEEK 1'!G:G, A334, 'WEEK 1'!D:D, "WR"), COUNTIFS('WEEK 1'!G:G, A334, 'WEEK 1'!D:D, "MI"))</f>
        <v>1</v>
      </c>
      <c r="D334" s="4">
        <f>SUM(COUNTIFS('WEEK 2'!G:G, A334, 'WEEK 2'!D:D, "WR"), COUNTIFS('WEEK 2'!G:G, A334, 'WEEK 2'!D:D, "MI"))</f>
        <v>0</v>
      </c>
      <c r="E334" s="4">
        <f>SUM(COUNTIFS('WEEK 3'!G:G, A334, 'WEEK 3'!D:D, "WR"), COUNTIFS('WEEK 3'!G:G, A334, 'WEEK 3'!D:D, "MI"))</f>
        <v>0</v>
      </c>
      <c r="F334" s="4">
        <f>SUM(COUNTIFS('WEEK 4'!G:G, A334, 'WEEK 4'!D:D, "WR"), COUNTIFS('WEEK 4'!G:G, A334, 'WEEK 4'!D:D, "MI"))</f>
        <v>0</v>
      </c>
      <c r="G334" s="4">
        <f>SUM(COUNTIFS('WEEK 5'!G:G, A334, 'WEEK 5'!D:D, "WR"), COUNTIFS('WEEK 5'!G:G, A334, 'WEEK 5'!D:D, "MI"))</f>
        <v>0</v>
      </c>
      <c r="H334" s="4">
        <f>SUM(Table3[[#This Row],[WEEK 1]:[WEEK 5 ]])</f>
        <v>1</v>
      </c>
      <c r="I334" s="5" cm="1">
        <f t="array" ref="I334">Table3[[#This Row],[EMPLOYEE TOTAL]]/Table4[MONTH TOTAL]</f>
        <v>4.2069835927639884E-4</v>
      </c>
    </row>
    <row r="335" spans="1:9" x14ac:dyDescent="0.25">
      <c r="A335" s="4" t="s">
        <v>3176</v>
      </c>
      <c r="B335" s="4" t="s">
        <v>8791</v>
      </c>
      <c r="C335" s="4">
        <f>SUM(COUNTIFS('WEEK 1'!G:G, A335, 'WEEK 1'!D:D, "WR"), COUNTIFS('WEEK 1'!G:G, A335, 'WEEK 1'!D:D, "MI"))</f>
        <v>0</v>
      </c>
      <c r="D335" s="4">
        <f>SUM(COUNTIFS('WEEK 2'!G:G, A335, 'WEEK 2'!D:D, "WR"), COUNTIFS('WEEK 2'!G:G, A335, 'WEEK 2'!D:D, "MI"))</f>
        <v>0</v>
      </c>
      <c r="E335" s="4">
        <f>SUM(COUNTIFS('WEEK 3'!G:G, A335, 'WEEK 3'!D:D, "WR"), COUNTIFS('WEEK 3'!G:G, A335, 'WEEK 3'!D:D, "MI"))</f>
        <v>0</v>
      </c>
      <c r="F335" s="4">
        <f>SUM(COUNTIFS('WEEK 4'!G:G, A335, 'WEEK 4'!D:D, "WR"), COUNTIFS('WEEK 4'!G:G, A335, 'WEEK 4'!D:D, "MI"))</f>
        <v>0</v>
      </c>
      <c r="G335" s="4">
        <f>SUM(COUNTIFS('WEEK 5'!G:G, A335, 'WEEK 5'!D:D, "WR"), COUNTIFS('WEEK 5'!G:G, A335, 'WEEK 5'!D:D, "MI"))</f>
        <v>1</v>
      </c>
      <c r="H335" s="4">
        <f>SUM(Table3[[#This Row],[WEEK 1]:[WEEK 5 ]])</f>
        <v>1</v>
      </c>
      <c r="I335" s="5" cm="1">
        <f t="array" ref="I335">Table3[[#This Row],[EMPLOYEE TOTAL]]/Table4[MONTH TOTAL]</f>
        <v>4.2069835927639884E-4</v>
      </c>
    </row>
    <row r="336" spans="1:9" x14ac:dyDescent="0.25">
      <c r="A336" s="4" t="s">
        <v>3514</v>
      </c>
      <c r="B336" s="4" t="s">
        <v>8805</v>
      </c>
      <c r="C336" s="4">
        <f>SUM(COUNTIFS('WEEK 1'!G:G, A336, 'WEEK 1'!D:D, "WR"), COUNTIFS('WEEK 1'!G:G, A336, 'WEEK 1'!D:D, "MI"))</f>
        <v>0</v>
      </c>
      <c r="D336" s="4">
        <f>SUM(COUNTIFS('WEEK 2'!G:G, A336, 'WEEK 2'!D:D, "WR"), COUNTIFS('WEEK 2'!G:G, A336, 'WEEK 2'!D:D, "MI"))</f>
        <v>0</v>
      </c>
      <c r="E336" s="4">
        <f>SUM(COUNTIFS('WEEK 3'!G:G, A336, 'WEEK 3'!D:D, "WR"), COUNTIFS('WEEK 3'!G:G, A336, 'WEEK 3'!D:D, "MI"))</f>
        <v>0</v>
      </c>
      <c r="F336" s="4">
        <f>SUM(COUNTIFS('WEEK 4'!G:G, A336, 'WEEK 4'!D:D, "WR"), COUNTIFS('WEEK 4'!G:G, A336, 'WEEK 4'!D:D, "MI"))</f>
        <v>0</v>
      </c>
      <c r="G336" s="4">
        <f>SUM(COUNTIFS('WEEK 5'!G:G, A336, 'WEEK 5'!D:D, "WR"), COUNTIFS('WEEK 5'!G:G, A336, 'WEEK 5'!D:D, "MI"))</f>
        <v>1</v>
      </c>
      <c r="H336" s="4">
        <f>SUM(Table3[[#This Row],[WEEK 1]:[WEEK 5 ]])</f>
        <v>1</v>
      </c>
      <c r="I336" s="5" cm="1">
        <f t="array" ref="I336">Table3[[#This Row],[EMPLOYEE TOTAL]]/Table4[MONTH TOTAL]</f>
        <v>4.2069835927639884E-4</v>
      </c>
    </row>
    <row r="337" spans="1:9" x14ac:dyDescent="0.25">
      <c r="A337" s="4" t="s">
        <v>5923</v>
      </c>
      <c r="B337" s="4" t="s">
        <v>8809</v>
      </c>
      <c r="C337" s="4">
        <f>SUM(COUNTIFS('WEEK 1'!G:G, A337, 'WEEK 1'!D:D, "WR"), COUNTIFS('WEEK 1'!G:G, A337, 'WEEK 1'!D:D, "MI"))</f>
        <v>1</v>
      </c>
      <c r="D337" s="4">
        <f>SUM(COUNTIFS('WEEK 2'!G:G, A337, 'WEEK 2'!D:D, "WR"), COUNTIFS('WEEK 2'!G:G, A337, 'WEEK 2'!D:D, "MI"))</f>
        <v>0</v>
      </c>
      <c r="E337" s="4">
        <f>SUM(COUNTIFS('WEEK 3'!G:G, A337, 'WEEK 3'!D:D, "WR"), COUNTIFS('WEEK 3'!G:G, A337, 'WEEK 3'!D:D, "MI"))</f>
        <v>0</v>
      </c>
      <c r="F337" s="4">
        <f>SUM(COUNTIFS('WEEK 4'!G:G, A337, 'WEEK 4'!D:D, "WR"), COUNTIFS('WEEK 4'!G:G, A337, 'WEEK 4'!D:D, "MI"))</f>
        <v>0</v>
      </c>
      <c r="G337" s="4">
        <f>SUM(COUNTIFS('WEEK 5'!G:G, A337, 'WEEK 5'!D:D, "WR"), COUNTIFS('WEEK 5'!G:G, A337, 'WEEK 5'!D:D, "MI"))</f>
        <v>0</v>
      </c>
      <c r="H337" s="4">
        <f>SUM(Table3[[#This Row],[WEEK 1]:[WEEK 5 ]])</f>
        <v>1</v>
      </c>
      <c r="I337" s="5" cm="1">
        <f t="array" ref="I337">Table3[[#This Row],[EMPLOYEE TOTAL]]/Table4[MONTH TOTAL]</f>
        <v>4.2069835927639884E-4</v>
      </c>
    </row>
    <row r="338" spans="1:9" x14ac:dyDescent="0.25">
      <c r="A338" s="4" t="s">
        <v>52</v>
      </c>
      <c r="B338" s="4" t="s">
        <v>8789</v>
      </c>
      <c r="C338" s="4">
        <f>SUM(COUNTIFS('WEEK 1'!G:G, A338, 'WEEK 1'!D:D, "WR"), COUNTIFS('WEEK 1'!G:G, A338, 'WEEK 1'!D:D, "MI"))</f>
        <v>0</v>
      </c>
      <c r="D338" s="4">
        <f>SUM(COUNTIFS('WEEK 2'!G:G, A338, 'WEEK 2'!D:D, "WR"), COUNTIFS('WEEK 2'!G:G, A338, 'WEEK 2'!D:D, "MI"))</f>
        <v>0</v>
      </c>
      <c r="E338" s="4">
        <f>SUM(COUNTIFS('WEEK 3'!G:G, A338, 'WEEK 3'!D:D, "WR"), COUNTIFS('WEEK 3'!G:G, A338, 'WEEK 3'!D:D, "MI"))</f>
        <v>0</v>
      </c>
      <c r="F338" s="4">
        <f>SUM(COUNTIFS('WEEK 4'!G:G, A338, 'WEEK 4'!D:D, "WR"), COUNTIFS('WEEK 4'!G:G, A338, 'WEEK 4'!D:D, "MI"))</f>
        <v>0</v>
      </c>
      <c r="G338" s="4">
        <f>SUM(COUNTIFS('WEEK 5'!G:G, A338, 'WEEK 5'!D:D, "WR"), COUNTIFS('WEEK 5'!G:G, A338, 'WEEK 5'!D:D, "MI"))</f>
        <v>1</v>
      </c>
      <c r="H338" s="4">
        <f>SUM(Table3[[#This Row],[WEEK 1]:[WEEK 5 ]])</f>
        <v>1</v>
      </c>
      <c r="I338" s="5" cm="1">
        <f t="array" ref="I338">Table3[[#This Row],[EMPLOYEE TOTAL]]/Table4[MONTH TOTAL]</f>
        <v>4.2069835927639884E-4</v>
      </c>
    </row>
    <row r="339" spans="1:9" x14ac:dyDescent="0.25">
      <c r="A339" s="4" t="s">
        <v>3003</v>
      </c>
      <c r="B339" s="4" t="s">
        <v>8828</v>
      </c>
      <c r="C339" s="4">
        <f>SUM(COUNTIFS('WEEK 1'!G:G, A339, 'WEEK 1'!D:D, "WR"), COUNTIFS('WEEK 1'!G:G, A339, 'WEEK 1'!D:D, "MI"))</f>
        <v>0</v>
      </c>
      <c r="D339" s="4">
        <f>SUM(COUNTIFS('WEEK 2'!G:G, A339, 'WEEK 2'!D:D, "WR"), COUNTIFS('WEEK 2'!G:G, A339, 'WEEK 2'!D:D, "MI"))</f>
        <v>1</v>
      </c>
      <c r="E339" s="4">
        <f>SUM(COUNTIFS('WEEK 3'!G:G, A339, 'WEEK 3'!D:D, "WR"), COUNTIFS('WEEK 3'!G:G, A339, 'WEEK 3'!D:D, "MI"))</f>
        <v>0</v>
      </c>
      <c r="F339" s="4">
        <f>SUM(COUNTIFS('WEEK 4'!G:G, A339, 'WEEK 4'!D:D, "WR"), COUNTIFS('WEEK 4'!G:G, A339, 'WEEK 4'!D:D, "MI"))</f>
        <v>0</v>
      </c>
      <c r="G339" s="4">
        <f>SUM(COUNTIFS('WEEK 5'!G:G, A339, 'WEEK 5'!D:D, "WR"), COUNTIFS('WEEK 5'!G:G, A339, 'WEEK 5'!D:D, "MI"))</f>
        <v>0</v>
      </c>
      <c r="H339" s="4">
        <f>SUM(Table3[[#This Row],[WEEK 1]:[WEEK 5 ]])</f>
        <v>1</v>
      </c>
      <c r="I339" s="5" cm="1">
        <f t="array" ref="I339">Table3[[#This Row],[EMPLOYEE TOTAL]]/Table4[MONTH TOTAL]</f>
        <v>4.2069835927639884E-4</v>
      </c>
    </row>
    <row r="340" spans="1:9" x14ac:dyDescent="0.25">
      <c r="A340" s="4" t="s">
        <v>3770</v>
      </c>
      <c r="B340" s="4" t="s">
        <v>8783</v>
      </c>
      <c r="C340" s="4">
        <f>SUM(COUNTIFS('WEEK 1'!G:G, A340, 'WEEK 1'!D:D, "WR"), COUNTIFS('WEEK 1'!G:G, A340, 'WEEK 1'!D:D, "MI"))</f>
        <v>0</v>
      </c>
      <c r="D340" s="4">
        <f>SUM(COUNTIFS('WEEK 2'!G:G, A340, 'WEEK 2'!D:D, "WR"), COUNTIFS('WEEK 2'!G:G, A340, 'WEEK 2'!D:D, "MI"))</f>
        <v>0</v>
      </c>
      <c r="E340" s="4">
        <f>SUM(COUNTIFS('WEEK 3'!G:G, A340, 'WEEK 3'!D:D, "WR"), COUNTIFS('WEEK 3'!G:G, A340, 'WEEK 3'!D:D, "MI"))</f>
        <v>0</v>
      </c>
      <c r="F340" s="4">
        <f>SUM(COUNTIFS('WEEK 4'!G:G, A340, 'WEEK 4'!D:D, "WR"), COUNTIFS('WEEK 4'!G:G, A340, 'WEEK 4'!D:D, "MI"))</f>
        <v>1</v>
      </c>
      <c r="G340" s="4">
        <f>SUM(COUNTIFS('WEEK 5'!G:G, A340, 'WEEK 5'!D:D, "WR"), COUNTIFS('WEEK 5'!G:G, A340, 'WEEK 5'!D:D, "MI"))</f>
        <v>0</v>
      </c>
      <c r="H340" s="4">
        <f>SUM(Table3[[#This Row],[WEEK 1]:[WEEK 5 ]])</f>
        <v>1</v>
      </c>
      <c r="I340" s="5" cm="1">
        <f t="array" ref="I340">Table3[[#This Row],[EMPLOYEE TOTAL]]/Table4[MONTH TOTAL]</f>
        <v>4.2069835927639884E-4</v>
      </c>
    </row>
    <row r="341" spans="1:9" x14ac:dyDescent="0.25">
      <c r="A341" s="4" t="s">
        <v>4403</v>
      </c>
      <c r="B341" s="4" t="s">
        <v>8865</v>
      </c>
      <c r="C341" s="4">
        <f>SUM(COUNTIFS('WEEK 1'!G:G, A341, 'WEEK 1'!D:D, "WR"), COUNTIFS('WEEK 1'!G:G, A341, 'WEEK 1'!D:D, "MI"))</f>
        <v>0</v>
      </c>
      <c r="D341" s="4">
        <f>SUM(COUNTIFS('WEEK 2'!G:G, A341, 'WEEK 2'!D:D, "WR"), COUNTIFS('WEEK 2'!G:G, A341, 'WEEK 2'!D:D, "MI"))</f>
        <v>1</v>
      </c>
      <c r="E341" s="4">
        <f>SUM(COUNTIFS('WEEK 3'!G:G, A341, 'WEEK 3'!D:D, "WR"), COUNTIFS('WEEK 3'!G:G, A341, 'WEEK 3'!D:D, "MI"))</f>
        <v>0</v>
      </c>
      <c r="F341" s="4">
        <f>SUM(COUNTIFS('WEEK 4'!G:G, A341, 'WEEK 4'!D:D, "WR"), COUNTIFS('WEEK 4'!G:G, A341, 'WEEK 4'!D:D, "MI"))</f>
        <v>0</v>
      </c>
      <c r="G341" s="4">
        <f>SUM(COUNTIFS('WEEK 5'!G:G, A341, 'WEEK 5'!D:D, "WR"), COUNTIFS('WEEK 5'!G:G, A341, 'WEEK 5'!D:D, "MI"))</f>
        <v>0</v>
      </c>
      <c r="H341" s="4">
        <f>SUM(Table3[[#This Row],[WEEK 1]:[WEEK 5 ]])</f>
        <v>1</v>
      </c>
      <c r="I341" s="5" cm="1">
        <f t="array" ref="I341">Table3[[#This Row],[EMPLOYEE TOTAL]]/Table4[MONTH TOTAL]</f>
        <v>4.2069835927639884E-4</v>
      </c>
    </row>
    <row r="342" spans="1:9" x14ac:dyDescent="0.25">
      <c r="A342" s="4" t="s">
        <v>2475</v>
      </c>
      <c r="B342" s="4" t="s">
        <v>8781</v>
      </c>
      <c r="C342" s="4">
        <f>SUM(COUNTIFS('WEEK 1'!G:G, A342, 'WEEK 1'!D:D, "WR"), COUNTIFS('WEEK 1'!G:G, A342, 'WEEK 1'!D:D, "MI"))</f>
        <v>0</v>
      </c>
      <c r="D342" s="4">
        <f>SUM(COUNTIFS('WEEK 2'!G:G, A342, 'WEEK 2'!D:D, "WR"), COUNTIFS('WEEK 2'!G:G, A342, 'WEEK 2'!D:D, "MI"))</f>
        <v>0</v>
      </c>
      <c r="E342" s="4">
        <f>SUM(COUNTIFS('WEEK 3'!G:G, A342, 'WEEK 3'!D:D, "WR"), COUNTIFS('WEEK 3'!G:G, A342, 'WEEK 3'!D:D, "MI"))</f>
        <v>1</v>
      </c>
      <c r="F342" s="4">
        <f>SUM(COUNTIFS('WEEK 4'!G:G, A342, 'WEEK 4'!D:D, "WR"), COUNTIFS('WEEK 4'!G:G, A342, 'WEEK 4'!D:D, "MI"))</f>
        <v>0</v>
      </c>
      <c r="G342" s="4">
        <f>SUM(COUNTIFS('WEEK 5'!G:G, A342, 'WEEK 5'!D:D, "WR"), COUNTIFS('WEEK 5'!G:G, A342, 'WEEK 5'!D:D, "MI"))</f>
        <v>0</v>
      </c>
      <c r="H342" s="4">
        <f>SUM(Table3[[#This Row],[WEEK 1]:[WEEK 5 ]])</f>
        <v>1</v>
      </c>
      <c r="I342" s="5" cm="1">
        <f t="array" ref="I342">Table3[[#This Row],[EMPLOYEE TOTAL]]/Table4[MONTH TOTAL]</f>
        <v>4.2069835927639884E-4</v>
      </c>
    </row>
    <row r="343" spans="1:9" x14ac:dyDescent="0.25">
      <c r="A343" s="4" t="s">
        <v>3873</v>
      </c>
      <c r="B343" s="4" t="s">
        <v>8862</v>
      </c>
      <c r="C343" s="4">
        <f>SUM(COUNTIFS('WEEK 1'!G:G, A343, 'WEEK 1'!D:D, "WR"), COUNTIFS('WEEK 1'!G:G, A343, 'WEEK 1'!D:D, "MI"))</f>
        <v>0</v>
      </c>
      <c r="D343" s="4">
        <f>SUM(COUNTIFS('WEEK 2'!G:G, A343, 'WEEK 2'!D:D, "WR"), COUNTIFS('WEEK 2'!G:G, A343, 'WEEK 2'!D:D, "MI"))</f>
        <v>1</v>
      </c>
      <c r="E343" s="4">
        <f>SUM(COUNTIFS('WEEK 3'!G:G, A343, 'WEEK 3'!D:D, "WR"), COUNTIFS('WEEK 3'!G:G, A343, 'WEEK 3'!D:D, "MI"))</f>
        <v>0</v>
      </c>
      <c r="F343" s="4">
        <f>SUM(COUNTIFS('WEEK 4'!G:G, A343, 'WEEK 4'!D:D, "WR"), COUNTIFS('WEEK 4'!G:G, A343, 'WEEK 4'!D:D, "MI"))</f>
        <v>0</v>
      </c>
      <c r="G343" s="4">
        <f>SUM(COUNTIFS('WEEK 5'!G:G, A343, 'WEEK 5'!D:D, "WR"), COUNTIFS('WEEK 5'!G:G, A343, 'WEEK 5'!D:D, "MI"))</f>
        <v>0</v>
      </c>
      <c r="H343" s="4">
        <f>SUM(Table3[[#This Row],[WEEK 1]:[WEEK 5 ]])</f>
        <v>1</v>
      </c>
      <c r="I343" s="5" cm="1">
        <f t="array" ref="I343">Table3[[#This Row],[EMPLOYEE TOTAL]]/Table4[MONTH TOTAL]</f>
        <v>4.2069835927639884E-4</v>
      </c>
    </row>
    <row r="344" spans="1:9" x14ac:dyDescent="0.25">
      <c r="A344" s="4" t="s">
        <v>143</v>
      </c>
      <c r="B344" s="4" t="s">
        <v>8833</v>
      </c>
      <c r="C344" s="4">
        <f>SUM(COUNTIFS('WEEK 1'!G:G, A344, 'WEEK 1'!D:D, "WR"), COUNTIFS('WEEK 1'!G:G, A344, 'WEEK 1'!D:D, "MI"))</f>
        <v>1</v>
      </c>
      <c r="D344" s="4">
        <f>SUM(COUNTIFS('WEEK 2'!G:G, A344, 'WEEK 2'!D:D, "WR"), COUNTIFS('WEEK 2'!G:G, A344, 'WEEK 2'!D:D, "MI"))</f>
        <v>0</v>
      </c>
      <c r="E344" s="4">
        <f>SUM(COUNTIFS('WEEK 3'!G:G, A344, 'WEEK 3'!D:D, "WR"), COUNTIFS('WEEK 3'!G:G, A344, 'WEEK 3'!D:D, "MI"))</f>
        <v>0</v>
      </c>
      <c r="F344" s="4">
        <f>SUM(COUNTIFS('WEEK 4'!G:G, A344, 'WEEK 4'!D:D, "WR"), COUNTIFS('WEEK 4'!G:G, A344, 'WEEK 4'!D:D, "MI"))</f>
        <v>0</v>
      </c>
      <c r="G344" s="4">
        <f>SUM(COUNTIFS('WEEK 5'!G:G, A344, 'WEEK 5'!D:D, "WR"), COUNTIFS('WEEK 5'!G:G, A344, 'WEEK 5'!D:D, "MI"))</f>
        <v>0</v>
      </c>
      <c r="H344" s="4">
        <f>SUM(Table3[[#This Row],[WEEK 1]:[WEEK 5 ]])</f>
        <v>1</v>
      </c>
      <c r="I344" s="5" cm="1">
        <f t="array" ref="I344">Table3[[#This Row],[EMPLOYEE TOTAL]]/Table4[MONTH TOTAL]</f>
        <v>4.2069835927639884E-4</v>
      </c>
    </row>
    <row r="345" spans="1:9" x14ac:dyDescent="0.25">
      <c r="A345" s="4" t="s">
        <v>3921</v>
      </c>
      <c r="B345" s="4" t="s">
        <v>8772</v>
      </c>
      <c r="C345" s="4">
        <f>SUM(COUNTIFS('WEEK 1'!G:G, A345, 'WEEK 1'!D:D, "WR"), COUNTIFS('WEEK 1'!G:G, A345, 'WEEK 1'!D:D, "MI"))</f>
        <v>1</v>
      </c>
      <c r="D345" s="4">
        <f>SUM(COUNTIFS('WEEK 2'!G:G, A345, 'WEEK 2'!D:D, "WR"), COUNTIFS('WEEK 2'!G:G, A345, 'WEEK 2'!D:D, "MI"))</f>
        <v>0</v>
      </c>
      <c r="E345" s="4">
        <f>SUM(COUNTIFS('WEEK 3'!G:G, A345, 'WEEK 3'!D:D, "WR"), COUNTIFS('WEEK 3'!G:G, A345, 'WEEK 3'!D:D, "MI"))</f>
        <v>0</v>
      </c>
      <c r="F345" s="4">
        <f>SUM(COUNTIFS('WEEK 4'!G:G, A345, 'WEEK 4'!D:D, "WR"), COUNTIFS('WEEK 4'!G:G, A345, 'WEEK 4'!D:D, "MI"))</f>
        <v>0</v>
      </c>
      <c r="G345" s="4">
        <f>SUM(COUNTIFS('WEEK 5'!G:G, A345, 'WEEK 5'!D:D, "WR"), COUNTIFS('WEEK 5'!G:G, A345, 'WEEK 5'!D:D, "MI"))</f>
        <v>0</v>
      </c>
      <c r="H345" s="4">
        <f>SUM(Table3[[#This Row],[WEEK 1]:[WEEK 5 ]])</f>
        <v>1</v>
      </c>
      <c r="I345" s="5" cm="1">
        <f t="array" ref="I345">Table3[[#This Row],[EMPLOYEE TOTAL]]/Table4[MONTH TOTAL]</f>
        <v>4.2069835927639884E-4</v>
      </c>
    </row>
    <row r="346" spans="1:9" x14ac:dyDescent="0.25">
      <c r="A346" s="4" t="s">
        <v>2721</v>
      </c>
      <c r="B346" s="4" t="s">
        <v>8790</v>
      </c>
      <c r="C346" s="4">
        <f>SUM(COUNTIFS('WEEK 1'!G:G, A346, 'WEEK 1'!D:D, "WR"), COUNTIFS('WEEK 1'!G:G, A346, 'WEEK 1'!D:D, "MI"))</f>
        <v>0</v>
      </c>
      <c r="D346" s="4">
        <f>SUM(COUNTIFS('WEEK 2'!G:G, A346, 'WEEK 2'!D:D, "WR"), COUNTIFS('WEEK 2'!G:G, A346, 'WEEK 2'!D:D, "MI"))</f>
        <v>0</v>
      </c>
      <c r="E346" s="4">
        <f>SUM(COUNTIFS('WEEK 3'!G:G, A346, 'WEEK 3'!D:D, "WR"), COUNTIFS('WEEK 3'!G:G, A346, 'WEEK 3'!D:D, "MI"))</f>
        <v>0</v>
      </c>
      <c r="F346" s="4">
        <f>SUM(COUNTIFS('WEEK 4'!G:G, A346, 'WEEK 4'!D:D, "WR"), COUNTIFS('WEEK 4'!G:G, A346, 'WEEK 4'!D:D, "MI"))</f>
        <v>1</v>
      </c>
      <c r="G346" s="4">
        <f>SUM(COUNTIFS('WEEK 5'!G:G, A346, 'WEEK 5'!D:D, "WR"), COUNTIFS('WEEK 5'!G:G, A346, 'WEEK 5'!D:D, "MI"))</f>
        <v>0</v>
      </c>
      <c r="H346" s="4">
        <f>SUM(Table3[[#This Row],[WEEK 1]:[WEEK 5 ]])</f>
        <v>1</v>
      </c>
      <c r="I346" s="5" cm="1">
        <f t="array" ref="I346">Table3[[#This Row],[EMPLOYEE TOTAL]]/Table4[MONTH TOTAL]</f>
        <v>4.2069835927639884E-4</v>
      </c>
    </row>
    <row r="347" spans="1:9" x14ac:dyDescent="0.25">
      <c r="A347" s="4" t="s">
        <v>712</v>
      </c>
      <c r="B347" s="4" t="s">
        <v>8844</v>
      </c>
      <c r="C347" s="4">
        <f>SUM(COUNTIFS('WEEK 1'!G:G, A347, 'WEEK 1'!D:D, "WR"), COUNTIFS('WEEK 1'!G:G, A347, 'WEEK 1'!D:D, "MI"))</f>
        <v>0</v>
      </c>
      <c r="D347" s="4">
        <f>SUM(COUNTIFS('WEEK 2'!G:G, A347, 'WEEK 2'!D:D, "WR"), COUNTIFS('WEEK 2'!G:G, A347, 'WEEK 2'!D:D, "MI"))</f>
        <v>0</v>
      </c>
      <c r="E347" s="4">
        <f>SUM(COUNTIFS('WEEK 3'!G:G, A347, 'WEEK 3'!D:D, "WR"), COUNTIFS('WEEK 3'!G:G, A347, 'WEEK 3'!D:D, "MI"))</f>
        <v>1</v>
      </c>
      <c r="F347" s="4">
        <f>SUM(COUNTIFS('WEEK 4'!G:G, A347, 'WEEK 4'!D:D, "WR"), COUNTIFS('WEEK 4'!G:G, A347, 'WEEK 4'!D:D, "MI"))</f>
        <v>0</v>
      </c>
      <c r="G347" s="4">
        <f>SUM(COUNTIFS('WEEK 5'!G:G, A347, 'WEEK 5'!D:D, "WR"), COUNTIFS('WEEK 5'!G:G, A347, 'WEEK 5'!D:D, "MI"))</f>
        <v>0</v>
      </c>
      <c r="H347" s="4">
        <f>SUM(Table3[[#This Row],[WEEK 1]:[WEEK 5 ]])</f>
        <v>1</v>
      </c>
      <c r="I347" s="5" cm="1">
        <f t="array" ref="I347">Table3[[#This Row],[EMPLOYEE TOTAL]]/Table4[MONTH TOTAL]</f>
        <v>4.2069835927639884E-4</v>
      </c>
    </row>
    <row r="348" spans="1:9" x14ac:dyDescent="0.25">
      <c r="A348" s="4" t="s">
        <v>6994</v>
      </c>
      <c r="B348" s="4" t="s">
        <v>8821</v>
      </c>
      <c r="C348" s="4">
        <f>SUM(COUNTIFS('WEEK 1'!G:G, A348, 'WEEK 1'!D:D, "WR"), COUNTIFS('WEEK 1'!G:G, A348, 'WEEK 1'!D:D, "MI"))</f>
        <v>0</v>
      </c>
      <c r="D348" s="4">
        <f>SUM(COUNTIFS('WEEK 2'!G:G, A348, 'WEEK 2'!D:D, "WR"), COUNTIFS('WEEK 2'!G:G, A348, 'WEEK 2'!D:D, "MI"))</f>
        <v>0</v>
      </c>
      <c r="E348" s="4">
        <f>SUM(COUNTIFS('WEEK 3'!G:G, A348, 'WEEK 3'!D:D, "WR"), COUNTIFS('WEEK 3'!G:G, A348, 'WEEK 3'!D:D, "MI"))</f>
        <v>0</v>
      </c>
      <c r="F348" s="4">
        <f>SUM(COUNTIFS('WEEK 4'!G:G, A348, 'WEEK 4'!D:D, "WR"), COUNTIFS('WEEK 4'!G:G, A348, 'WEEK 4'!D:D, "MI"))</f>
        <v>1</v>
      </c>
      <c r="G348" s="4">
        <f>SUM(COUNTIFS('WEEK 5'!G:G, A348, 'WEEK 5'!D:D, "WR"), COUNTIFS('WEEK 5'!G:G, A348, 'WEEK 5'!D:D, "MI"))</f>
        <v>0</v>
      </c>
      <c r="H348" s="4">
        <f>SUM(Table3[[#This Row],[WEEK 1]:[WEEK 5 ]])</f>
        <v>1</v>
      </c>
      <c r="I348" s="5" cm="1">
        <f t="array" ref="I348">Table3[[#This Row],[EMPLOYEE TOTAL]]/Table4[MONTH TOTAL]</f>
        <v>4.2069835927639884E-4</v>
      </c>
    </row>
    <row r="349" spans="1:9" x14ac:dyDescent="0.25">
      <c r="A349" s="4" t="s">
        <v>370</v>
      </c>
      <c r="B349" s="4" t="s">
        <v>8844</v>
      </c>
      <c r="C349" s="4">
        <f>SUM(COUNTIFS('WEEK 1'!G:G, A349, 'WEEK 1'!D:D, "WR"), COUNTIFS('WEEK 1'!G:G, A349, 'WEEK 1'!D:D, "MI"))</f>
        <v>0</v>
      </c>
      <c r="D349" s="4">
        <f>SUM(COUNTIFS('WEEK 2'!G:G, A349, 'WEEK 2'!D:D, "WR"), COUNTIFS('WEEK 2'!G:G, A349, 'WEEK 2'!D:D, "MI"))</f>
        <v>0</v>
      </c>
      <c r="E349" s="4">
        <f>SUM(COUNTIFS('WEEK 3'!G:G, A349, 'WEEK 3'!D:D, "WR"), COUNTIFS('WEEK 3'!G:G, A349, 'WEEK 3'!D:D, "MI"))</f>
        <v>0</v>
      </c>
      <c r="F349" s="4">
        <f>SUM(COUNTIFS('WEEK 4'!G:G, A349, 'WEEK 4'!D:D, "WR"), COUNTIFS('WEEK 4'!G:G, A349, 'WEEK 4'!D:D, "MI"))</f>
        <v>1</v>
      </c>
      <c r="G349" s="4">
        <f>SUM(COUNTIFS('WEEK 5'!G:G, A349, 'WEEK 5'!D:D, "WR"), COUNTIFS('WEEK 5'!G:G, A349, 'WEEK 5'!D:D, "MI"))</f>
        <v>0</v>
      </c>
      <c r="H349" s="4">
        <f>SUM(Table3[[#This Row],[WEEK 1]:[WEEK 5 ]])</f>
        <v>1</v>
      </c>
      <c r="I349" s="5" cm="1">
        <f t="array" ref="I349">Table3[[#This Row],[EMPLOYEE TOTAL]]/Table4[MONTH TOTAL]</f>
        <v>4.2069835927639884E-4</v>
      </c>
    </row>
    <row r="350" spans="1:9" x14ac:dyDescent="0.25">
      <c r="A350" s="4" t="s">
        <v>980</v>
      </c>
      <c r="B350" s="4" t="s">
        <v>8832</v>
      </c>
      <c r="C350" s="4">
        <f>SUM(COUNTIFS('WEEK 1'!G:G, A350, 'WEEK 1'!D:D, "WR"), COUNTIFS('WEEK 1'!G:G, A350, 'WEEK 1'!D:D, "MI"))</f>
        <v>0</v>
      </c>
      <c r="D350" s="4">
        <f>SUM(COUNTIFS('WEEK 2'!G:G, A350, 'WEEK 2'!D:D, "WR"), COUNTIFS('WEEK 2'!G:G, A350, 'WEEK 2'!D:D, "MI"))</f>
        <v>0</v>
      </c>
      <c r="E350" s="4">
        <f>SUM(COUNTIFS('WEEK 3'!G:G, A350, 'WEEK 3'!D:D, "WR"), COUNTIFS('WEEK 3'!G:G, A350, 'WEEK 3'!D:D, "MI"))</f>
        <v>0</v>
      </c>
      <c r="F350" s="4">
        <f>SUM(COUNTIFS('WEEK 4'!G:G, A350, 'WEEK 4'!D:D, "WR"), COUNTIFS('WEEK 4'!G:G, A350, 'WEEK 4'!D:D, "MI"))</f>
        <v>1</v>
      </c>
      <c r="G350" s="4">
        <f>SUM(COUNTIFS('WEEK 5'!G:G, A350, 'WEEK 5'!D:D, "WR"), COUNTIFS('WEEK 5'!G:G, A350, 'WEEK 5'!D:D, "MI"))</f>
        <v>0</v>
      </c>
      <c r="H350" s="4">
        <f>SUM(Table3[[#This Row],[WEEK 1]:[WEEK 5 ]])</f>
        <v>1</v>
      </c>
      <c r="I350" s="5" cm="1">
        <f t="array" ref="I350">Table3[[#This Row],[EMPLOYEE TOTAL]]/Table4[MONTH TOTAL]</f>
        <v>4.2069835927639884E-4</v>
      </c>
    </row>
    <row r="351" spans="1:9" x14ac:dyDescent="0.25">
      <c r="A351" s="4" t="s">
        <v>2177</v>
      </c>
      <c r="B351" s="4" t="s">
        <v>8860</v>
      </c>
      <c r="C351" s="4">
        <f>SUM(COUNTIFS('WEEK 1'!G:G, A351, 'WEEK 1'!D:D, "WR"), COUNTIFS('WEEK 1'!G:G, A351, 'WEEK 1'!D:D, "MI"))</f>
        <v>0</v>
      </c>
      <c r="D351" s="4">
        <f>SUM(COUNTIFS('WEEK 2'!G:G, A351, 'WEEK 2'!D:D, "WR"), COUNTIFS('WEEK 2'!G:G, A351, 'WEEK 2'!D:D, "MI"))</f>
        <v>0</v>
      </c>
      <c r="E351" s="4">
        <f>SUM(COUNTIFS('WEEK 3'!G:G, A351, 'WEEK 3'!D:D, "WR"), COUNTIFS('WEEK 3'!G:G, A351, 'WEEK 3'!D:D, "MI"))</f>
        <v>0</v>
      </c>
      <c r="F351" s="4">
        <f>SUM(COUNTIFS('WEEK 4'!G:G, A351, 'WEEK 4'!D:D, "WR"), COUNTIFS('WEEK 4'!G:G, A351, 'WEEK 4'!D:D, "MI"))</f>
        <v>1</v>
      </c>
      <c r="G351" s="4">
        <f>SUM(COUNTIFS('WEEK 5'!G:G, A351, 'WEEK 5'!D:D, "WR"), COUNTIFS('WEEK 5'!G:G, A351, 'WEEK 5'!D:D, "MI"))</f>
        <v>0</v>
      </c>
      <c r="H351" s="4">
        <f>SUM(Table3[[#This Row],[WEEK 1]:[WEEK 5 ]])</f>
        <v>1</v>
      </c>
      <c r="I351" s="5" cm="1">
        <f t="array" ref="I351">Table3[[#This Row],[EMPLOYEE TOTAL]]/Table4[MONTH TOTAL]</f>
        <v>4.2069835927639884E-4</v>
      </c>
    </row>
    <row r="352" spans="1:9" x14ac:dyDescent="0.25">
      <c r="A352" s="4" t="s">
        <v>2421</v>
      </c>
      <c r="B352" s="4" t="s">
        <v>8837</v>
      </c>
      <c r="C352" s="4">
        <f>SUM(COUNTIFS('WEEK 1'!G:G, A352, 'WEEK 1'!D:D, "WR"), COUNTIFS('WEEK 1'!G:G, A352, 'WEEK 1'!D:D, "MI"))</f>
        <v>0</v>
      </c>
      <c r="D352" s="4">
        <f>SUM(COUNTIFS('WEEK 2'!G:G, A352, 'WEEK 2'!D:D, "WR"), COUNTIFS('WEEK 2'!G:G, A352, 'WEEK 2'!D:D, "MI"))</f>
        <v>1</v>
      </c>
      <c r="E352" s="4">
        <f>SUM(COUNTIFS('WEEK 3'!G:G, A352, 'WEEK 3'!D:D, "WR"), COUNTIFS('WEEK 3'!G:G, A352, 'WEEK 3'!D:D, "MI"))</f>
        <v>0</v>
      </c>
      <c r="F352" s="4">
        <f>SUM(COUNTIFS('WEEK 4'!G:G, A352, 'WEEK 4'!D:D, "WR"), COUNTIFS('WEEK 4'!G:G, A352, 'WEEK 4'!D:D, "MI"))</f>
        <v>0</v>
      </c>
      <c r="G352" s="4">
        <f>SUM(COUNTIFS('WEEK 5'!G:G, A352, 'WEEK 5'!D:D, "WR"), COUNTIFS('WEEK 5'!G:G, A352, 'WEEK 5'!D:D, "MI"))</f>
        <v>0</v>
      </c>
      <c r="H352" s="4">
        <f>SUM(Table3[[#This Row],[WEEK 1]:[WEEK 5 ]])</f>
        <v>1</v>
      </c>
      <c r="I352" s="5" cm="1">
        <f t="array" ref="I352">Table3[[#This Row],[EMPLOYEE TOTAL]]/Table4[MONTH TOTAL]</f>
        <v>4.2069835927639884E-4</v>
      </c>
    </row>
    <row r="353" spans="1:9" x14ac:dyDescent="0.25">
      <c r="A353" s="4" t="s">
        <v>774</v>
      </c>
      <c r="B353" s="4" t="s">
        <v>8812</v>
      </c>
      <c r="C353" s="4">
        <f>SUM(COUNTIFS('WEEK 1'!G:G, A353, 'WEEK 1'!D:D, "WR"), COUNTIFS('WEEK 1'!G:G, A353, 'WEEK 1'!D:D, "MI"))</f>
        <v>1</v>
      </c>
      <c r="D353" s="4">
        <f>SUM(COUNTIFS('WEEK 2'!G:G, A353, 'WEEK 2'!D:D, "WR"), COUNTIFS('WEEK 2'!G:G, A353, 'WEEK 2'!D:D, "MI"))</f>
        <v>0</v>
      </c>
      <c r="E353" s="4">
        <f>SUM(COUNTIFS('WEEK 3'!G:G, A353, 'WEEK 3'!D:D, "WR"), COUNTIFS('WEEK 3'!G:G, A353, 'WEEK 3'!D:D, "MI"))</f>
        <v>0</v>
      </c>
      <c r="F353" s="4">
        <f>SUM(COUNTIFS('WEEK 4'!G:G, A353, 'WEEK 4'!D:D, "WR"), COUNTIFS('WEEK 4'!G:G, A353, 'WEEK 4'!D:D, "MI"))</f>
        <v>0</v>
      </c>
      <c r="G353" s="4">
        <f>SUM(COUNTIFS('WEEK 5'!G:G, A353, 'WEEK 5'!D:D, "WR"), COUNTIFS('WEEK 5'!G:G, A353, 'WEEK 5'!D:D, "MI"))</f>
        <v>0</v>
      </c>
      <c r="H353" s="4">
        <f>SUM(Table3[[#This Row],[WEEK 1]:[WEEK 5 ]])</f>
        <v>1</v>
      </c>
      <c r="I353" s="5" cm="1">
        <f t="array" ref="I353">Table3[[#This Row],[EMPLOYEE TOTAL]]/Table4[MONTH TOTAL]</f>
        <v>4.2069835927639884E-4</v>
      </c>
    </row>
    <row r="354" spans="1:9" x14ac:dyDescent="0.25">
      <c r="A354" s="4" t="s">
        <v>2429</v>
      </c>
      <c r="B354" s="4" t="s">
        <v>8864</v>
      </c>
      <c r="C354" s="4">
        <f>SUM(COUNTIFS('WEEK 1'!G:G, A354, 'WEEK 1'!D:D, "WR"), COUNTIFS('WEEK 1'!G:G, A354, 'WEEK 1'!D:D, "MI"))</f>
        <v>0</v>
      </c>
      <c r="D354" s="4">
        <f>SUM(COUNTIFS('WEEK 2'!G:G, A354, 'WEEK 2'!D:D, "WR"), COUNTIFS('WEEK 2'!G:G, A354, 'WEEK 2'!D:D, "MI"))</f>
        <v>0</v>
      </c>
      <c r="E354" s="4">
        <f>SUM(COUNTIFS('WEEK 3'!G:G, A354, 'WEEK 3'!D:D, "WR"), COUNTIFS('WEEK 3'!G:G, A354, 'WEEK 3'!D:D, "MI"))</f>
        <v>1</v>
      </c>
      <c r="F354" s="4">
        <f>SUM(COUNTIFS('WEEK 4'!G:G, A354, 'WEEK 4'!D:D, "WR"), COUNTIFS('WEEK 4'!G:G, A354, 'WEEK 4'!D:D, "MI"))</f>
        <v>0</v>
      </c>
      <c r="G354" s="4">
        <f>SUM(COUNTIFS('WEEK 5'!G:G, A354, 'WEEK 5'!D:D, "WR"), COUNTIFS('WEEK 5'!G:G, A354, 'WEEK 5'!D:D, "MI"))</f>
        <v>0</v>
      </c>
      <c r="H354" s="4">
        <f>SUM(Table3[[#This Row],[WEEK 1]:[WEEK 5 ]])</f>
        <v>1</v>
      </c>
      <c r="I354" s="5" cm="1">
        <f t="array" ref="I354">Table3[[#This Row],[EMPLOYEE TOTAL]]/Table4[MONTH TOTAL]</f>
        <v>4.2069835927639884E-4</v>
      </c>
    </row>
    <row r="355" spans="1:9" x14ac:dyDescent="0.25">
      <c r="A355" s="4" t="s">
        <v>2620</v>
      </c>
      <c r="B355" s="4" t="s">
        <v>8823</v>
      </c>
      <c r="C355" s="4">
        <f>SUM(COUNTIFS('WEEK 1'!G:G, A355, 'WEEK 1'!D:D, "WR"), COUNTIFS('WEEK 1'!G:G, A355, 'WEEK 1'!D:D, "MI"))</f>
        <v>0</v>
      </c>
      <c r="D355" s="4">
        <f>SUM(COUNTIFS('WEEK 2'!G:G, A355, 'WEEK 2'!D:D, "WR"), COUNTIFS('WEEK 2'!G:G, A355, 'WEEK 2'!D:D, "MI"))</f>
        <v>0</v>
      </c>
      <c r="E355" s="4">
        <f>SUM(COUNTIFS('WEEK 3'!G:G, A355, 'WEEK 3'!D:D, "WR"), COUNTIFS('WEEK 3'!G:G, A355, 'WEEK 3'!D:D, "MI"))</f>
        <v>1</v>
      </c>
      <c r="F355" s="4">
        <f>SUM(COUNTIFS('WEEK 4'!G:G, A355, 'WEEK 4'!D:D, "WR"), COUNTIFS('WEEK 4'!G:G, A355, 'WEEK 4'!D:D, "MI"))</f>
        <v>0</v>
      </c>
      <c r="G355" s="4">
        <f>SUM(COUNTIFS('WEEK 5'!G:G, A355, 'WEEK 5'!D:D, "WR"), COUNTIFS('WEEK 5'!G:G, A355, 'WEEK 5'!D:D, "MI"))</f>
        <v>0</v>
      </c>
      <c r="H355" s="4">
        <f>SUM(Table3[[#This Row],[WEEK 1]:[WEEK 5 ]])</f>
        <v>1</v>
      </c>
      <c r="I355" s="5" cm="1">
        <f t="array" ref="I355">Table3[[#This Row],[EMPLOYEE TOTAL]]/Table4[MONTH TOTAL]</f>
        <v>4.2069835927639884E-4</v>
      </c>
    </row>
    <row r="356" spans="1:9" x14ac:dyDescent="0.25">
      <c r="A356" s="4" t="s">
        <v>2132</v>
      </c>
      <c r="B356" s="4" t="s">
        <v>8796</v>
      </c>
      <c r="C356" s="4">
        <f>SUM(COUNTIFS('WEEK 1'!G:G, A356, 'WEEK 1'!D:D, "WR"), COUNTIFS('WEEK 1'!G:G, A356, 'WEEK 1'!D:D, "MI"))</f>
        <v>0</v>
      </c>
      <c r="D356" s="4">
        <f>SUM(COUNTIFS('WEEK 2'!G:G, A356, 'WEEK 2'!D:D, "WR"), COUNTIFS('WEEK 2'!G:G, A356, 'WEEK 2'!D:D, "MI"))</f>
        <v>1</v>
      </c>
      <c r="E356" s="4">
        <f>SUM(COUNTIFS('WEEK 3'!G:G, A356, 'WEEK 3'!D:D, "WR"), COUNTIFS('WEEK 3'!G:G, A356, 'WEEK 3'!D:D, "MI"))</f>
        <v>0</v>
      </c>
      <c r="F356" s="4">
        <f>SUM(COUNTIFS('WEEK 4'!G:G, A356, 'WEEK 4'!D:D, "WR"), COUNTIFS('WEEK 4'!G:G, A356, 'WEEK 4'!D:D, "MI"))</f>
        <v>0</v>
      </c>
      <c r="G356" s="4">
        <f>SUM(COUNTIFS('WEEK 5'!G:G, A356, 'WEEK 5'!D:D, "WR"), COUNTIFS('WEEK 5'!G:G, A356, 'WEEK 5'!D:D, "MI"))</f>
        <v>0</v>
      </c>
      <c r="H356" s="4">
        <f>SUM(Table3[[#This Row],[WEEK 1]:[WEEK 5 ]])</f>
        <v>1</v>
      </c>
      <c r="I356" s="5" cm="1">
        <f t="array" ref="I356">Table3[[#This Row],[EMPLOYEE TOTAL]]/Table4[MONTH TOTAL]</f>
        <v>4.2069835927639884E-4</v>
      </c>
    </row>
    <row r="357" spans="1:9" x14ac:dyDescent="0.25">
      <c r="A357" s="4" t="s">
        <v>5595</v>
      </c>
      <c r="B357" s="4" t="s">
        <v>8812</v>
      </c>
      <c r="C357" s="4">
        <f>SUM(COUNTIFS('WEEK 1'!G:G, A357, 'WEEK 1'!D:D, "WR"), COUNTIFS('WEEK 1'!G:G, A357, 'WEEK 1'!D:D, "MI"))</f>
        <v>0</v>
      </c>
      <c r="D357" s="4">
        <f>SUM(COUNTIFS('WEEK 2'!G:G, A357, 'WEEK 2'!D:D, "WR"), COUNTIFS('WEEK 2'!G:G, A357, 'WEEK 2'!D:D, "MI"))</f>
        <v>0</v>
      </c>
      <c r="E357" s="4">
        <f>SUM(COUNTIFS('WEEK 3'!G:G, A357, 'WEEK 3'!D:D, "WR"), COUNTIFS('WEEK 3'!G:G, A357, 'WEEK 3'!D:D, "MI"))</f>
        <v>0</v>
      </c>
      <c r="F357" s="4">
        <f>SUM(COUNTIFS('WEEK 4'!G:G, A357, 'WEEK 4'!D:D, "WR"), COUNTIFS('WEEK 4'!G:G, A357, 'WEEK 4'!D:D, "MI"))</f>
        <v>1</v>
      </c>
      <c r="G357" s="4">
        <f>SUM(COUNTIFS('WEEK 5'!G:G, A357, 'WEEK 5'!D:D, "WR"), COUNTIFS('WEEK 5'!G:G, A357, 'WEEK 5'!D:D, "MI"))</f>
        <v>0</v>
      </c>
      <c r="H357" s="4">
        <f>SUM(Table3[[#This Row],[WEEK 1]:[WEEK 5 ]])</f>
        <v>1</v>
      </c>
      <c r="I357" s="5" cm="1">
        <f t="array" ref="I357">Table3[[#This Row],[EMPLOYEE TOTAL]]/Table4[MONTH TOTAL]</f>
        <v>4.2069835927639884E-4</v>
      </c>
    </row>
    <row r="358" spans="1:9" x14ac:dyDescent="0.25">
      <c r="A358" s="4" t="s">
        <v>4019</v>
      </c>
      <c r="B358" s="4" t="s">
        <v>8809</v>
      </c>
      <c r="C358" s="4">
        <f>SUM(COUNTIFS('WEEK 1'!G:G, A358, 'WEEK 1'!D:D, "WR"), COUNTIFS('WEEK 1'!G:G, A358, 'WEEK 1'!D:D, "MI"))</f>
        <v>1</v>
      </c>
      <c r="D358" s="4">
        <f>SUM(COUNTIFS('WEEK 2'!G:G, A358, 'WEEK 2'!D:D, "WR"), COUNTIFS('WEEK 2'!G:G, A358, 'WEEK 2'!D:D, "MI"))</f>
        <v>0</v>
      </c>
      <c r="E358" s="4">
        <f>SUM(COUNTIFS('WEEK 3'!G:G, A358, 'WEEK 3'!D:D, "WR"), COUNTIFS('WEEK 3'!G:G, A358, 'WEEK 3'!D:D, "MI"))</f>
        <v>0</v>
      </c>
      <c r="F358" s="4">
        <f>SUM(COUNTIFS('WEEK 4'!G:G, A358, 'WEEK 4'!D:D, "WR"), COUNTIFS('WEEK 4'!G:G, A358, 'WEEK 4'!D:D, "MI"))</f>
        <v>0</v>
      </c>
      <c r="G358" s="4">
        <f>SUM(COUNTIFS('WEEK 5'!G:G, A358, 'WEEK 5'!D:D, "WR"), COUNTIFS('WEEK 5'!G:G, A358, 'WEEK 5'!D:D, "MI"))</f>
        <v>0</v>
      </c>
      <c r="H358" s="4">
        <f>SUM(Table3[[#This Row],[WEEK 1]:[WEEK 5 ]])</f>
        <v>1</v>
      </c>
      <c r="I358" s="5" cm="1">
        <f t="array" ref="I358">Table3[[#This Row],[EMPLOYEE TOTAL]]/Table4[MONTH TOTAL]</f>
        <v>4.2069835927639884E-4</v>
      </c>
    </row>
    <row r="359" spans="1:9" x14ac:dyDescent="0.25">
      <c r="A359" s="4" t="s">
        <v>5396</v>
      </c>
      <c r="B359" s="4" t="s">
        <v>8862</v>
      </c>
      <c r="C359" s="4">
        <f>SUM(COUNTIFS('WEEK 1'!G:G, A359, 'WEEK 1'!D:D, "WR"), COUNTIFS('WEEK 1'!G:G, A359, 'WEEK 1'!D:D, "MI"))</f>
        <v>0</v>
      </c>
      <c r="D359" s="4">
        <f>SUM(COUNTIFS('WEEK 2'!G:G, A359, 'WEEK 2'!D:D, "WR"), COUNTIFS('WEEK 2'!G:G, A359, 'WEEK 2'!D:D, "MI"))</f>
        <v>0</v>
      </c>
      <c r="E359" s="4">
        <f>SUM(COUNTIFS('WEEK 3'!G:G, A359, 'WEEK 3'!D:D, "WR"), COUNTIFS('WEEK 3'!G:G, A359, 'WEEK 3'!D:D, "MI"))</f>
        <v>0</v>
      </c>
      <c r="F359" s="4">
        <f>SUM(COUNTIFS('WEEK 4'!G:G, A359, 'WEEK 4'!D:D, "WR"), COUNTIFS('WEEK 4'!G:G, A359, 'WEEK 4'!D:D, "MI"))</f>
        <v>0</v>
      </c>
      <c r="G359" s="4">
        <f>SUM(COUNTIFS('WEEK 5'!G:G, A359, 'WEEK 5'!D:D, "WR"), COUNTIFS('WEEK 5'!G:G, A359, 'WEEK 5'!D:D, "MI"))</f>
        <v>1</v>
      </c>
      <c r="H359" s="4">
        <f>SUM(Table3[[#This Row],[WEEK 1]:[WEEK 5 ]])</f>
        <v>1</v>
      </c>
      <c r="I359" s="5" cm="1">
        <f t="array" ref="I359">Table3[[#This Row],[EMPLOYEE TOTAL]]/Table4[MONTH TOTAL]</f>
        <v>4.2069835927639884E-4</v>
      </c>
    </row>
    <row r="360" spans="1:9" x14ac:dyDescent="0.25">
      <c r="A360" s="4" t="s">
        <v>3976</v>
      </c>
      <c r="B360" s="4" t="s">
        <v>8794</v>
      </c>
      <c r="C360" s="4">
        <f>SUM(COUNTIFS('WEEK 1'!G:G, A360, 'WEEK 1'!D:D, "WR"), COUNTIFS('WEEK 1'!G:G, A360, 'WEEK 1'!D:D, "MI"))</f>
        <v>0</v>
      </c>
      <c r="D360" s="4">
        <f>SUM(COUNTIFS('WEEK 2'!G:G, A360, 'WEEK 2'!D:D, "WR"), COUNTIFS('WEEK 2'!G:G, A360, 'WEEK 2'!D:D, "MI"))</f>
        <v>0</v>
      </c>
      <c r="E360" s="4">
        <f>SUM(COUNTIFS('WEEK 3'!G:G, A360, 'WEEK 3'!D:D, "WR"), COUNTIFS('WEEK 3'!G:G, A360, 'WEEK 3'!D:D, "MI"))</f>
        <v>1</v>
      </c>
      <c r="F360" s="4">
        <f>SUM(COUNTIFS('WEEK 4'!G:G, A360, 'WEEK 4'!D:D, "WR"), COUNTIFS('WEEK 4'!G:G, A360, 'WEEK 4'!D:D, "MI"))</f>
        <v>0</v>
      </c>
      <c r="G360" s="4">
        <f>SUM(COUNTIFS('WEEK 5'!G:G, A360, 'WEEK 5'!D:D, "WR"), COUNTIFS('WEEK 5'!G:G, A360, 'WEEK 5'!D:D, "MI"))</f>
        <v>0</v>
      </c>
      <c r="H360" s="4">
        <f>SUM(Table3[[#This Row],[WEEK 1]:[WEEK 5 ]])</f>
        <v>1</v>
      </c>
      <c r="I360" s="5" cm="1">
        <f t="array" ref="I360">Table3[[#This Row],[EMPLOYEE TOTAL]]/Table4[MONTH TOTAL]</f>
        <v>4.2069835927639884E-4</v>
      </c>
    </row>
    <row r="361" spans="1:9" x14ac:dyDescent="0.25">
      <c r="A361" s="4" t="s">
        <v>1374</v>
      </c>
      <c r="B361" s="4" t="s">
        <v>8835</v>
      </c>
      <c r="C361" s="4">
        <f>SUM(COUNTIFS('WEEK 1'!G:G, A361, 'WEEK 1'!D:D, "WR"), COUNTIFS('WEEK 1'!G:G, A361, 'WEEK 1'!D:D, "MI"))</f>
        <v>0</v>
      </c>
      <c r="D361" s="4">
        <f>SUM(COUNTIFS('WEEK 2'!G:G, A361, 'WEEK 2'!D:D, "WR"), COUNTIFS('WEEK 2'!G:G, A361, 'WEEK 2'!D:D, "MI"))</f>
        <v>1</v>
      </c>
      <c r="E361" s="4">
        <f>SUM(COUNTIFS('WEEK 3'!G:G, A361, 'WEEK 3'!D:D, "WR"), COUNTIFS('WEEK 3'!G:G, A361, 'WEEK 3'!D:D, "MI"))</f>
        <v>0</v>
      </c>
      <c r="F361" s="4">
        <f>SUM(COUNTIFS('WEEK 4'!G:G, A361, 'WEEK 4'!D:D, "WR"), COUNTIFS('WEEK 4'!G:G, A361, 'WEEK 4'!D:D, "MI"))</f>
        <v>0</v>
      </c>
      <c r="G361" s="4">
        <f>SUM(COUNTIFS('WEEK 5'!G:G, A361, 'WEEK 5'!D:D, "WR"), COUNTIFS('WEEK 5'!G:G, A361, 'WEEK 5'!D:D, "MI"))</f>
        <v>0</v>
      </c>
      <c r="H361" s="4">
        <f>SUM(Table3[[#This Row],[WEEK 1]:[WEEK 5 ]])</f>
        <v>1</v>
      </c>
      <c r="I361" s="5" cm="1">
        <f t="array" ref="I361">Table3[[#This Row],[EMPLOYEE TOTAL]]/Table4[MONTH TOTAL]</f>
        <v>4.2069835927639884E-4</v>
      </c>
    </row>
    <row r="362" spans="1:9" x14ac:dyDescent="0.25">
      <c r="A362" s="4" t="s">
        <v>6707</v>
      </c>
      <c r="B362" s="4" t="s">
        <v>8832</v>
      </c>
      <c r="C362" s="4">
        <f>SUM(COUNTIFS('WEEK 1'!G:G, A362, 'WEEK 1'!D:D, "WR"), COUNTIFS('WEEK 1'!G:G, A362, 'WEEK 1'!D:D, "MI"))</f>
        <v>0</v>
      </c>
      <c r="D362" s="4">
        <f>SUM(COUNTIFS('WEEK 2'!G:G, A362, 'WEEK 2'!D:D, "WR"), COUNTIFS('WEEK 2'!G:G, A362, 'WEEK 2'!D:D, "MI"))</f>
        <v>0</v>
      </c>
      <c r="E362" s="4">
        <f>SUM(COUNTIFS('WEEK 3'!G:G, A362, 'WEEK 3'!D:D, "WR"), COUNTIFS('WEEK 3'!G:G, A362, 'WEEK 3'!D:D, "MI"))</f>
        <v>0</v>
      </c>
      <c r="F362" s="4">
        <f>SUM(COUNTIFS('WEEK 4'!G:G, A362, 'WEEK 4'!D:D, "WR"), COUNTIFS('WEEK 4'!G:G, A362, 'WEEK 4'!D:D, "MI"))</f>
        <v>1</v>
      </c>
      <c r="G362" s="4">
        <f>SUM(COUNTIFS('WEEK 5'!G:G, A362, 'WEEK 5'!D:D, "WR"), COUNTIFS('WEEK 5'!G:G, A362, 'WEEK 5'!D:D, "MI"))</f>
        <v>0</v>
      </c>
      <c r="H362" s="4">
        <f>SUM(Table3[[#This Row],[WEEK 1]:[WEEK 5 ]])</f>
        <v>1</v>
      </c>
      <c r="I362" s="5" cm="1">
        <f t="array" ref="I362">Table3[[#This Row],[EMPLOYEE TOTAL]]/Table4[MONTH TOTAL]</f>
        <v>4.2069835927639884E-4</v>
      </c>
    </row>
    <row r="363" spans="1:9" x14ac:dyDescent="0.25">
      <c r="A363" s="4" t="s">
        <v>442</v>
      </c>
      <c r="B363" s="4" t="s">
        <v>8819</v>
      </c>
      <c r="C363" s="4">
        <f>SUM(COUNTIFS('WEEK 1'!G:G, A363, 'WEEK 1'!D:D, "WR"), COUNTIFS('WEEK 1'!G:G, A363, 'WEEK 1'!D:D, "MI"))</f>
        <v>1</v>
      </c>
      <c r="D363" s="4">
        <f>SUM(COUNTIFS('WEEK 2'!G:G, A363, 'WEEK 2'!D:D, "WR"), COUNTIFS('WEEK 2'!G:G, A363, 'WEEK 2'!D:D, "MI"))</f>
        <v>0</v>
      </c>
      <c r="E363" s="4">
        <f>SUM(COUNTIFS('WEEK 3'!G:G, A363, 'WEEK 3'!D:D, "WR"), COUNTIFS('WEEK 3'!G:G, A363, 'WEEK 3'!D:D, "MI"))</f>
        <v>0</v>
      </c>
      <c r="F363" s="4">
        <f>SUM(COUNTIFS('WEEK 4'!G:G, A363, 'WEEK 4'!D:D, "WR"), COUNTIFS('WEEK 4'!G:G, A363, 'WEEK 4'!D:D, "MI"))</f>
        <v>0</v>
      </c>
      <c r="G363" s="4">
        <f>SUM(COUNTIFS('WEEK 5'!G:G, A363, 'WEEK 5'!D:D, "WR"), COUNTIFS('WEEK 5'!G:G, A363, 'WEEK 5'!D:D, "MI"))</f>
        <v>0</v>
      </c>
      <c r="H363" s="4">
        <f>SUM(Table3[[#This Row],[WEEK 1]:[WEEK 5 ]])</f>
        <v>1</v>
      </c>
      <c r="I363" s="5" cm="1">
        <f t="array" ref="I363">Table3[[#This Row],[EMPLOYEE TOTAL]]/Table4[MONTH TOTAL]</f>
        <v>4.2069835927639884E-4</v>
      </c>
    </row>
    <row r="364" spans="1:9" x14ac:dyDescent="0.25">
      <c r="A364" s="4" t="s">
        <v>4792</v>
      </c>
      <c r="B364" s="4" t="s">
        <v>8837</v>
      </c>
      <c r="C364" s="4">
        <f>SUM(COUNTIFS('WEEK 1'!G:G, A364, 'WEEK 1'!D:D, "WR"), COUNTIFS('WEEK 1'!G:G, A364, 'WEEK 1'!D:D, "MI"))</f>
        <v>0</v>
      </c>
      <c r="D364" s="4">
        <f>SUM(COUNTIFS('WEEK 2'!G:G, A364, 'WEEK 2'!D:D, "WR"), COUNTIFS('WEEK 2'!G:G, A364, 'WEEK 2'!D:D, "MI"))</f>
        <v>1</v>
      </c>
      <c r="E364" s="4">
        <f>SUM(COUNTIFS('WEEK 3'!G:G, A364, 'WEEK 3'!D:D, "WR"), COUNTIFS('WEEK 3'!G:G, A364, 'WEEK 3'!D:D, "MI"))</f>
        <v>0</v>
      </c>
      <c r="F364" s="4">
        <f>SUM(COUNTIFS('WEEK 4'!G:G, A364, 'WEEK 4'!D:D, "WR"), COUNTIFS('WEEK 4'!G:G, A364, 'WEEK 4'!D:D, "MI"))</f>
        <v>0</v>
      </c>
      <c r="G364" s="4">
        <f>SUM(COUNTIFS('WEEK 5'!G:G, A364, 'WEEK 5'!D:D, "WR"), COUNTIFS('WEEK 5'!G:G, A364, 'WEEK 5'!D:D, "MI"))</f>
        <v>0</v>
      </c>
      <c r="H364" s="4">
        <f>SUM(Table3[[#This Row],[WEEK 1]:[WEEK 5 ]])</f>
        <v>1</v>
      </c>
      <c r="I364" s="5" cm="1">
        <f t="array" ref="I364">Table3[[#This Row],[EMPLOYEE TOTAL]]/Table4[MONTH TOTAL]</f>
        <v>4.2069835927639884E-4</v>
      </c>
    </row>
    <row r="365" spans="1:9" x14ac:dyDescent="0.25">
      <c r="A365" s="4" t="s">
        <v>6524</v>
      </c>
      <c r="B365" s="4" t="s">
        <v>8800</v>
      </c>
      <c r="C365" s="4">
        <f>SUM(COUNTIFS('WEEK 1'!G:G, A365, 'WEEK 1'!D:D, "WR"), COUNTIFS('WEEK 1'!G:G, A365, 'WEEK 1'!D:D, "MI"))</f>
        <v>0</v>
      </c>
      <c r="D365" s="4">
        <f>SUM(COUNTIFS('WEEK 2'!G:G, A365, 'WEEK 2'!D:D, "WR"), COUNTIFS('WEEK 2'!G:G, A365, 'WEEK 2'!D:D, "MI"))</f>
        <v>0</v>
      </c>
      <c r="E365" s="4">
        <f>SUM(COUNTIFS('WEEK 3'!G:G, A365, 'WEEK 3'!D:D, "WR"), COUNTIFS('WEEK 3'!G:G, A365, 'WEEK 3'!D:D, "MI"))</f>
        <v>0</v>
      </c>
      <c r="F365" s="4">
        <f>SUM(COUNTIFS('WEEK 4'!G:G, A365, 'WEEK 4'!D:D, "WR"), COUNTIFS('WEEK 4'!G:G, A365, 'WEEK 4'!D:D, "MI"))</f>
        <v>1</v>
      </c>
      <c r="G365" s="4">
        <f>SUM(COUNTIFS('WEEK 5'!G:G, A365, 'WEEK 5'!D:D, "WR"), COUNTIFS('WEEK 5'!G:G, A365, 'WEEK 5'!D:D, "MI"))</f>
        <v>0</v>
      </c>
      <c r="H365" s="4">
        <f>SUM(Table3[[#This Row],[WEEK 1]:[WEEK 5 ]])</f>
        <v>1</v>
      </c>
      <c r="I365" s="5" cm="1">
        <f t="array" ref="I365">Table3[[#This Row],[EMPLOYEE TOTAL]]/Table4[MONTH TOTAL]</f>
        <v>4.2069835927639884E-4</v>
      </c>
    </row>
    <row r="366" spans="1:9" x14ac:dyDescent="0.25">
      <c r="A366" s="4" t="s">
        <v>6195</v>
      </c>
      <c r="B366" s="4" t="s">
        <v>8787</v>
      </c>
      <c r="C366" s="4">
        <f>SUM(COUNTIFS('WEEK 1'!G:G, A366, 'WEEK 1'!D:D, "WR"), COUNTIFS('WEEK 1'!G:G, A366, 'WEEK 1'!D:D, "MI"))</f>
        <v>1</v>
      </c>
      <c r="D366" s="4">
        <f>SUM(COUNTIFS('WEEK 2'!G:G, A366, 'WEEK 2'!D:D, "WR"), COUNTIFS('WEEK 2'!G:G, A366, 'WEEK 2'!D:D, "MI"))</f>
        <v>0</v>
      </c>
      <c r="E366" s="4">
        <f>SUM(COUNTIFS('WEEK 3'!G:G, A366, 'WEEK 3'!D:D, "WR"), COUNTIFS('WEEK 3'!G:G, A366, 'WEEK 3'!D:D, "MI"))</f>
        <v>0</v>
      </c>
      <c r="F366" s="4">
        <f>SUM(COUNTIFS('WEEK 4'!G:G, A366, 'WEEK 4'!D:D, "WR"), COUNTIFS('WEEK 4'!G:G, A366, 'WEEK 4'!D:D, "MI"))</f>
        <v>0</v>
      </c>
      <c r="G366" s="4">
        <f>SUM(COUNTIFS('WEEK 5'!G:G, A366, 'WEEK 5'!D:D, "WR"), COUNTIFS('WEEK 5'!G:G, A366, 'WEEK 5'!D:D, "MI"))</f>
        <v>0</v>
      </c>
      <c r="H366" s="4">
        <f>SUM(Table3[[#This Row],[WEEK 1]:[WEEK 5 ]])</f>
        <v>1</v>
      </c>
      <c r="I366" s="5" cm="1">
        <f t="array" ref="I366">Table3[[#This Row],[EMPLOYEE TOTAL]]/Table4[MONTH TOTAL]</f>
        <v>4.2069835927639884E-4</v>
      </c>
    </row>
    <row r="367" spans="1:9" x14ac:dyDescent="0.25">
      <c r="A367" s="4" t="s">
        <v>4028</v>
      </c>
      <c r="B367" s="4" t="s">
        <v>8784</v>
      </c>
      <c r="C367" s="4">
        <f>SUM(COUNTIFS('WEEK 1'!G:G, A367, 'WEEK 1'!D:D, "WR"), COUNTIFS('WEEK 1'!G:G, A367, 'WEEK 1'!D:D, "MI"))</f>
        <v>0</v>
      </c>
      <c r="D367" s="4">
        <f>SUM(COUNTIFS('WEEK 2'!G:G, A367, 'WEEK 2'!D:D, "WR"), COUNTIFS('WEEK 2'!G:G, A367, 'WEEK 2'!D:D, "MI"))</f>
        <v>1</v>
      </c>
      <c r="E367" s="4">
        <f>SUM(COUNTIFS('WEEK 3'!G:G, A367, 'WEEK 3'!D:D, "WR"), COUNTIFS('WEEK 3'!G:G, A367, 'WEEK 3'!D:D, "MI"))</f>
        <v>0</v>
      </c>
      <c r="F367" s="4">
        <f>SUM(COUNTIFS('WEEK 4'!G:G, A367, 'WEEK 4'!D:D, "WR"), COUNTIFS('WEEK 4'!G:G, A367, 'WEEK 4'!D:D, "MI"))</f>
        <v>0</v>
      </c>
      <c r="G367" s="4">
        <f>SUM(COUNTIFS('WEEK 5'!G:G, A367, 'WEEK 5'!D:D, "WR"), COUNTIFS('WEEK 5'!G:G, A367, 'WEEK 5'!D:D, "MI"))</f>
        <v>0</v>
      </c>
      <c r="H367" s="4">
        <f>SUM(Table3[[#This Row],[WEEK 1]:[WEEK 5 ]])</f>
        <v>1</v>
      </c>
      <c r="I367" s="5" cm="1">
        <f t="array" ref="I367">Table3[[#This Row],[EMPLOYEE TOTAL]]/Table4[MONTH TOTAL]</f>
        <v>4.2069835927639884E-4</v>
      </c>
    </row>
    <row r="368" spans="1:9" x14ac:dyDescent="0.25">
      <c r="A368" s="4" t="s">
        <v>5207</v>
      </c>
      <c r="B368" s="4" t="s">
        <v>8861</v>
      </c>
      <c r="C368" s="4">
        <f>SUM(COUNTIFS('WEEK 1'!G:G, A368, 'WEEK 1'!D:D, "WR"), COUNTIFS('WEEK 1'!G:G, A368, 'WEEK 1'!D:D, "MI"))</f>
        <v>0</v>
      </c>
      <c r="D368" s="4">
        <f>SUM(COUNTIFS('WEEK 2'!G:G, A368, 'WEEK 2'!D:D, "WR"), COUNTIFS('WEEK 2'!G:G, A368, 'WEEK 2'!D:D, "MI"))</f>
        <v>0</v>
      </c>
      <c r="E368" s="4">
        <f>SUM(COUNTIFS('WEEK 3'!G:G, A368, 'WEEK 3'!D:D, "WR"), COUNTIFS('WEEK 3'!G:G, A368, 'WEEK 3'!D:D, "MI"))</f>
        <v>1</v>
      </c>
      <c r="F368" s="4">
        <f>SUM(COUNTIFS('WEEK 4'!G:G, A368, 'WEEK 4'!D:D, "WR"), COUNTIFS('WEEK 4'!G:G, A368, 'WEEK 4'!D:D, "MI"))</f>
        <v>0</v>
      </c>
      <c r="G368" s="4">
        <f>SUM(COUNTIFS('WEEK 5'!G:G, A368, 'WEEK 5'!D:D, "WR"), COUNTIFS('WEEK 5'!G:G, A368, 'WEEK 5'!D:D, "MI"))</f>
        <v>0</v>
      </c>
      <c r="H368" s="4">
        <f>SUM(Table3[[#This Row],[WEEK 1]:[WEEK 5 ]])</f>
        <v>1</v>
      </c>
      <c r="I368" s="5" cm="1">
        <f t="array" ref="I368">Table3[[#This Row],[EMPLOYEE TOTAL]]/Table4[MONTH TOTAL]</f>
        <v>4.2069835927639884E-4</v>
      </c>
    </row>
    <row r="369" spans="1:9" x14ac:dyDescent="0.25">
      <c r="A369" s="4" t="s">
        <v>731</v>
      </c>
      <c r="B369" s="4" t="s">
        <v>8858</v>
      </c>
      <c r="C369" s="4">
        <f>SUM(COUNTIFS('WEEK 1'!G:G, A369, 'WEEK 1'!D:D, "WR"), COUNTIFS('WEEK 1'!G:G, A369, 'WEEK 1'!D:D, "MI"))</f>
        <v>0</v>
      </c>
      <c r="D369" s="4">
        <f>SUM(COUNTIFS('WEEK 2'!G:G, A369, 'WEEK 2'!D:D, "WR"), COUNTIFS('WEEK 2'!G:G, A369, 'WEEK 2'!D:D, "MI"))</f>
        <v>0</v>
      </c>
      <c r="E369" s="4">
        <f>SUM(COUNTIFS('WEEK 3'!G:G, A369, 'WEEK 3'!D:D, "WR"), COUNTIFS('WEEK 3'!G:G, A369, 'WEEK 3'!D:D, "MI"))</f>
        <v>0</v>
      </c>
      <c r="F369" s="4">
        <f>SUM(COUNTIFS('WEEK 4'!G:G, A369, 'WEEK 4'!D:D, "WR"), COUNTIFS('WEEK 4'!G:G, A369, 'WEEK 4'!D:D, "MI"))</f>
        <v>1</v>
      </c>
      <c r="G369" s="4">
        <f>SUM(COUNTIFS('WEEK 5'!G:G, A369, 'WEEK 5'!D:D, "WR"), COUNTIFS('WEEK 5'!G:G, A369, 'WEEK 5'!D:D, "MI"))</f>
        <v>0</v>
      </c>
      <c r="H369" s="4">
        <f>SUM(Table3[[#This Row],[WEEK 1]:[WEEK 5 ]])</f>
        <v>1</v>
      </c>
      <c r="I369" s="5" cm="1">
        <f t="array" ref="I369">Table3[[#This Row],[EMPLOYEE TOTAL]]/Table4[MONTH TOTAL]</f>
        <v>4.2069835927639884E-4</v>
      </c>
    </row>
    <row r="370" spans="1:9" x14ac:dyDescent="0.25">
      <c r="A370" s="4" t="s">
        <v>3490</v>
      </c>
      <c r="B370" s="4" t="s">
        <v>8841</v>
      </c>
      <c r="C370" s="4">
        <f>SUM(COUNTIFS('WEEK 1'!G:G, A370, 'WEEK 1'!D:D, "WR"), COUNTIFS('WEEK 1'!G:G, A370, 'WEEK 1'!D:D, "MI"))</f>
        <v>0</v>
      </c>
      <c r="D370" s="4">
        <f>SUM(COUNTIFS('WEEK 2'!G:G, A370, 'WEEK 2'!D:D, "WR"), COUNTIFS('WEEK 2'!G:G, A370, 'WEEK 2'!D:D, "MI"))</f>
        <v>1</v>
      </c>
      <c r="E370" s="4">
        <f>SUM(COUNTIFS('WEEK 3'!G:G, A370, 'WEEK 3'!D:D, "WR"), COUNTIFS('WEEK 3'!G:G, A370, 'WEEK 3'!D:D, "MI"))</f>
        <v>0</v>
      </c>
      <c r="F370" s="4">
        <f>SUM(COUNTIFS('WEEK 4'!G:G, A370, 'WEEK 4'!D:D, "WR"), COUNTIFS('WEEK 4'!G:G, A370, 'WEEK 4'!D:D, "MI"))</f>
        <v>0</v>
      </c>
      <c r="G370" s="4">
        <f>SUM(COUNTIFS('WEEK 5'!G:G, A370, 'WEEK 5'!D:D, "WR"), COUNTIFS('WEEK 5'!G:G, A370, 'WEEK 5'!D:D, "MI"))</f>
        <v>0</v>
      </c>
      <c r="H370" s="4">
        <f>SUM(Table3[[#This Row],[WEEK 1]:[WEEK 5 ]])</f>
        <v>1</v>
      </c>
      <c r="I370" s="5" cm="1">
        <f t="array" ref="I370">Table3[[#This Row],[EMPLOYEE TOTAL]]/Table4[MONTH TOTAL]</f>
        <v>4.2069835927639884E-4</v>
      </c>
    </row>
    <row r="371" spans="1:9" x14ac:dyDescent="0.25">
      <c r="A371" s="4" t="s">
        <v>3494</v>
      </c>
      <c r="B371" s="4" t="s">
        <v>8792</v>
      </c>
      <c r="C371" s="4">
        <f>SUM(COUNTIFS('WEEK 1'!G:G, A371, 'WEEK 1'!D:D, "WR"), COUNTIFS('WEEK 1'!G:G, A371, 'WEEK 1'!D:D, "MI"))</f>
        <v>0</v>
      </c>
      <c r="D371" s="4">
        <f>SUM(COUNTIFS('WEEK 2'!G:G, A371, 'WEEK 2'!D:D, "WR"), COUNTIFS('WEEK 2'!G:G, A371, 'WEEK 2'!D:D, "MI"))</f>
        <v>1</v>
      </c>
      <c r="E371" s="4">
        <f>SUM(COUNTIFS('WEEK 3'!G:G, A371, 'WEEK 3'!D:D, "WR"), COUNTIFS('WEEK 3'!G:G, A371, 'WEEK 3'!D:D, "MI"))</f>
        <v>0</v>
      </c>
      <c r="F371" s="4">
        <f>SUM(COUNTIFS('WEEK 4'!G:G, A371, 'WEEK 4'!D:D, "WR"), COUNTIFS('WEEK 4'!G:G, A371, 'WEEK 4'!D:D, "MI"))</f>
        <v>0</v>
      </c>
      <c r="G371" s="4">
        <f>SUM(COUNTIFS('WEEK 5'!G:G, A371, 'WEEK 5'!D:D, "WR"), COUNTIFS('WEEK 5'!G:G, A371, 'WEEK 5'!D:D, "MI"))</f>
        <v>0</v>
      </c>
      <c r="H371" s="4">
        <f>SUM(Table3[[#This Row],[WEEK 1]:[WEEK 5 ]])</f>
        <v>1</v>
      </c>
      <c r="I371" s="5" cm="1">
        <f t="array" ref="I371">Table3[[#This Row],[EMPLOYEE TOTAL]]/Table4[MONTH TOTAL]</f>
        <v>4.2069835927639884E-4</v>
      </c>
    </row>
    <row r="372" spans="1:9" x14ac:dyDescent="0.25">
      <c r="A372" s="4" t="s">
        <v>7507</v>
      </c>
      <c r="B372" s="4" t="s">
        <v>8829</v>
      </c>
      <c r="C372" s="4">
        <f>SUM(COUNTIFS('WEEK 1'!G:G, A372, 'WEEK 1'!D:D, "WR"), COUNTIFS('WEEK 1'!G:G, A372, 'WEEK 1'!D:D, "MI"))</f>
        <v>1</v>
      </c>
      <c r="D372" s="4">
        <f>SUM(COUNTIFS('WEEK 2'!G:G, A372, 'WEEK 2'!D:D, "WR"), COUNTIFS('WEEK 2'!G:G, A372, 'WEEK 2'!D:D, "MI"))</f>
        <v>0</v>
      </c>
      <c r="E372" s="4">
        <f>SUM(COUNTIFS('WEEK 3'!G:G, A372, 'WEEK 3'!D:D, "WR"), COUNTIFS('WEEK 3'!G:G, A372, 'WEEK 3'!D:D, "MI"))</f>
        <v>0</v>
      </c>
      <c r="F372" s="4">
        <f>SUM(COUNTIFS('WEEK 4'!G:G, A372, 'WEEK 4'!D:D, "WR"), COUNTIFS('WEEK 4'!G:G, A372, 'WEEK 4'!D:D, "MI"))</f>
        <v>0</v>
      </c>
      <c r="G372" s="4">
        <f>SUM(COUNTIFS('WEEK 5'!G:G, A372, 'WEEK 5'!D:D, "WR"), COUNTIFS('WEEK 5'!G:G, A372, 'WEEK 5'!D:D, "MI"))</f>
        <v>0</v>
      </c>
      <c r="H372" s="4">
        <f>SUM(Table3[[#This Row],[WEEK 1]:[WEEK 5 ]])</f>
        <v>1</v>
      </c>
      <c r="I372" s="5" cm="1">
        <f t="array" ref="I372">Table3[[#This Row],[EMPLOYEE TOTAL]]/Table4[MONTH TOTAL]</f>
        <v>4.2069835927639884E-4</v>
      </c>
    </row>
    <row r="373" spans="1:9" x14ac:dyDescent="0.25">
      <c r="A373" s="4" t="s">
        <v>3334</v>
      </c>
      <c r="B373" s="4" t="s">
        <v>8773</v>
      </c>
      <c r="C373" s="4">
        <f>SUM(COUNTIFS('WEEK 1'!G:G, A373, 'WEEK 1'!D:D, "WR"), COUNTIFS('WEEK 1'!G:G, A373, 'WEEK 1'!D:D, "MI"))</f>
        <v>0</v>
      </c>
      <c r="D373" s="4">
        <f>SUM(COUNTIFS('WEEK 2'!G:G, A373, 'WEEK 2'!D:D, "WR"), COUNTIFS('WEEK 2'!G:G, A373, 'WEEK 2'!D:D, "MI"))</f>
        <v>0</v>
      </c>
      <c r="E373" s="4">
        <f>SUM(COUNTIFS('WEEK 3'!G:G, A373, 'WEEK 3'!D:D, "WR"), COUNTIFS('WEEK 3'!G:G, A373, 'WEEK 3'!D:D, "MI"))</f>
        <v>1</v>
      </c>
      <c r="F373" s="4">
        <f>SUM(COUNTIFS('WEEK 4'!G:G, A373, 'WEEK 4'!D:D, "WR"), COUNTIFS('WEEK 4'!G:G, A373, 'WEEK 4'!D:D, "MI"))</f>
        <v>0</v>
      </c>
      <c r="G373" s="4">
        <f>SUM(COUNTIFS('WEEK 5'!G:G, A373, 'WEEK 5'!D:D, "WR"), COUNTIFS('WEEK 5'!G:G, A373, 'WEEK 5'!D:D, "MI"))</f>
        <v>0</v>
      </c>
      <c r="H373" s="4">
        <f>SUM(Table3[[#This Row],[WEEK 1]:[WEEK 5 ]])</f>
        <v>1</v>
      </c>
      <c r="I373" s="5" cm="1">
        <f t="array" ref="I373">Table3[[#This Row],[EMPLOYEE TOTAL]]/Table4[MONTH TOTAL]</f>
        <v>4.2069835927639884E-4</v>
      </c>
    </row>
    <row r="374" spans="1:9" x14ac:dyDescent="0.25">
      <c r="A374" s="4" t="s">
        <v>5047</v>
      </c>
      <c r="B374" s="4" t="s">
        <v>8823</v>
      </c>
      <c r="C374" s="4">
        <f>SUM(COUNTIFS('WEEK 1'!G:G, A374, 'WEEK 1'!D:D, "WR"), COUNTIFS('WEEK 1'!G:G, A374, 'WEEK 1'!D:D, "MI"))</f>
        <v>0</v>
      </c>
      <c r="D374" s="4">
        <f>SUM(COUNTIFS('WEEK 2'!G:G, A374, 'WEEK 2'!D:D, "WR"), COUNTIFS('WEEK 2'!G:G, A374, 'WEEK 2'!D:D, "MI"))</f>
        <v>0</v>
      </c>
      <c r="E374" s="4">
        <f>SUM(COUNTIFS('WEEK 3'!G:G, A374, 'WEEK 3'!D:D, "WR"), COUNTIFS('WEEK 3'!G:G, A374, 'WEEK 3'!D:D, "MI"))</f>
        <v>0</v>
      </c>
      <c r="F374" s="4">
        <f>SUM(COUNTIFS('WEEK 4'!G:G, A374, 'WEEK 4'!D:D, "WR"), COUNTIFS('WEEK 4'!G:G, A374, 'WEEK 4'!D:D, "MI"))</f>
        <v>1</v>
      </c>
      <c r="G374" s="4">
        <f>SUM(COUNTIFS('WEEK 5'!G:G, A374, 'WEEK 5'!D:D, "WR"), COUNTIFS('WEEK 5'!G:G, A374, 'WEEK 5'!D:D, "MI"))</f>
        <v>0</v>
      </c>
      <c r="H374" s="4">
        <f>SUM(Table3[[#This Row],[WEEK 1]:[WEEK 5 ]])</f>
        <v>1</v>
      </c>
      <c r="I374" s="5" cm="1">
        <f t="array" ref="I374">Table3[[#This Row],[EMPLOYEE TOTAL]]/Table4[MONTH TOTAL]</f>
        <v>4.2069835927639884E-4</v>
      </c>
    </row>
    <row r="375" spans="1:9" x14ac:dyDescent="0.25">
      <c r="A375" s="4" t="s">
        <v>4716</v>
      </c>
      <c r="B375" s="4" t="s">
        <v>8812</v>
      </c>
      <c r="C375" s="4">
        <f>SUM(COUNTIFS('WEEK 1'!G:G, A375, 'WEEK 1'!D:D, "WR"), COUNTIFS('WEEK 1'!G:G, A375, 'WEEK 1'!D:D, "MI"))</f>
        <v>0</v>
      </c>
      <c r="D375" s="4">
        <f>SUM(COUNTIFS('WEEK 2'!G:G, A375, 'WEEK 2'!D:D, "WR"), COUNTIFS('WEEK 2'!G:G, A375, 'WEEK 2'!D:D, "MI"))</f>
        <v>1</v>
      </c>
      <c r="E375" s="4">
        <f>SUM(COUNTIFS('WEEK 3'!G:G, A375, 'WEEK 3'!D:D, "WR"), COUNTIFS('WEEK 3'!G:G, A375, 'WEEK 3'!D:D, "MI"))</f>
        <v>0</v>
      </c>
      <c r="F375" s="4">
        <f>SUM(COUNTIFS('WEEK 4'!G:G, A375, 'WEEK 4'!D:D, "WR"), COUNTIFS('WEEK 4'!G:G, A375, 'WEEK 4'!D:D, "MI"))</f>
        <v>0</v>
      </c>
      <c r="G375" s="4">
        <f>SUM(COUNTIFS('WEEK 5'!G:G, A375, 'WEEK 5'!D:D, "WR"), COUNTIFS('WEEK 5'!G:G, A375, 'WEEK 5'!D:D, "MI"))</f>
        <v>0</v>
      </c>
      <c r="H375" s="4">
        <f>SUM(Table3[[#This Row],[WEEK 1]:[WEEK 5 ]])</f>
        <v>1</v>
      </c>
      <c r="I375" s="5" cm="1">
        <f t="array" ref="I375">Table3[[#This Row],[EMPLOYEE TOTAL]]/Table4[MONTH TOTAL]</f>
        <v>4.2069835927639884E-4</v>
      </c>
    </row>
    <row r="376" spans="1:9" x14ac:dyDescent="0.25">
      <c r="A376" s="4" t="s">
        <v>1683</v>
      </c>
      <c r="B376" s="4" t="s">
        <v>8798</v>
      </c>
      <c r="C376" s="4">
        <f>SUM(COUNTIFS('WEEK 1'!G:G, A376, 'WEEK 1'!D:D, "WR"), COUNTIFS('WEEK 1'!G:G, A376, 'WEEK 1'!D:D, "MI"))</f>
        <v>1</v>
      </c>
      <c r="D376" s="4">
        <f>SUM(COUNTIFS('WEEK 2'!G:G, A376, 'WEEK 2'!D:D, "WR"), COUNTIFS('WEEK 2'!G:G, A376, 'WEEK 2'!D:D, "MI"))</f>
        <v>0</v>
      </c>
      <c r="E376" s="4">
        <f>SUM(COUNTIFS('WEEK 3'!G:G, A376, 'WEEK 3'!D:D, "WR"), COUNTIFS('WEEK 3'!G:G, A376, 'WEEK 3'!D:D, "MI"))</f>
        <v>0</v>
      </c>
      <c r="F376" s="4">
        <f>SUM(COUNTIFS('WEEK 4'!G:G, A376, 'WEEK 4'!D:D, "WR"), COUNTIFS('WEEK 4'!G:G, A376, 'WEEK 4'!D:D, "MI"))</f>
        <v>0</v>
      </c>
      <c r="G376" s="4">
        <f>SUM(COUNTIFS('WEEK 5'!G:G, A376, 'WEEK 5'!D:D, "WR"), COUNTIFS('WEEK 5'!G:G, A376, 'WEEK 5'!D:D, "MI"))</f>
        <v>0</v>
      </c>
      <c r="H376" s="4">
        <f>SUM(Table3[[#This Row],[WEEK 1]:[WEEK 5 ]])</f>
        <v>1</v>
      </c>
      <c r="I376" s="5" cm="1">
        <f t="array" ref="I376">Table3[[#This Row],[EMPLOYEE TOTAL]]/Table4[MONTH TOTAL]</f>
        <v>4.2069835927639884E-4</v>
      </c>
    </row>
    <row r="377" spans="1:9" x14ac:dyDescent="0.25">
      <c r="A377" s="4" t="s">
        <v>336</v>
      </c>
      <c r="B377" s="4" t="s">
        <v>8848</v>
      </c>
      <c r="C377" s="4">
        <f>SUM(COUNTIFS('WEEK 1'!G:G, A377, 'WEEK 1'!D:D, "WR"), COUNTIFS('WEEK 1'!G:G, A377, 'WEEK 1'!D:D, "MI"))</f>
        <v>0</v>
      </c>
      <c r="D377" s="4">
        <f>SUM(COUNTIFS('WEEK 2'!G:G, A377, 'WEEK 2'!D:D, "WR"), COUNTIFS('WEEK 2'!G:G, A377, 'WEEK 2'!D:D, "MI"))</f>
        <v>1</v>
      </c>
      <c r="E377" s="4">
        <f>SUM(COUNTIFS('WEEK 3'!G:G, A377, 'WEEK 3'!D:D, "WR"), COUNTIFS('WEEK 3'!G:G, A377, 'WEEK 3'!D:D, "MI"))</f>
        <v>0</v>
      </c>
      <c r="F377" s="4">
        <f>SUM(COUNTIFS('WEEK 4'!G:G, A377, 'WEEK 4'!D:D, "WR"), COUNTIFS('WEEK 4'!G:G, A377, 'WEEK 4'!D:D, "MI"))</f>
        <v>0</v>
      </c>
      <c r="G377" s="4">
        <f>SUM(COUNTIFS('WEEK 5'!G:G, A377, 'WEEK 5'!D:D, "WR"), COUNTIFS('WEEK 5'!G:G, A377, 'WEEK 5'!D:D, "MI"))</f>
        <v>0</v>
      </c>
      <c r="H377" s="4">
        <f>SUM(Table3[[#This Row],[WEEK 1]:[WEEK 5 ]])</f>
        <v>1</v>
      </c>
      <c r="I377" s="5" cm="1">
        <f t="array" ref="I377">Table3[[#This Row],[EMPLOYEE TOTAL]]/Table4[MONTH TOTAL]</f>
        <v>4.2069835927639884E-4</v>
      </c>
    </row>
    <row r="378" spans="1:9" x14ac:dyDescent="0.25">
      <c r="A378" s="4" t="s">
        <v>549</v>
      </c>
      <c r="B378" s="4" t="s">
        <v>8798</v>
      </c>
      <c r="C378" s="4">
        <f>SUM(COUNTIFS('WEEK 1'!G:G, A378, 'WEEK 1'!D:D, "WR"), COUNTIFS('WEEK 1'!G:G, A378, 'WEEK 1'!D:D, "MI"))</f>
        <v>0</v>
      </c>
      <c r="D378" s="4">
        <f>SUM(COUNTIFS('WEEK 2'!G:G, A378, 'WEEK 2'!D:D, "WR"), COUNTIFS('WEEK 2'!G:G, A378, 'WEEK 2'!D:D, "MI"))</f>
        <v>0</v>
      </c>
      <c r="E378" s="4">
        <f>SUM(COUNTIFS('WEEK 3'!G:G, A378, 'WEEK 3'!D:D, "WR"), COUNTIFS('WEEK 3'!G:G, A378, 'WEEK 3'!D:D, "MI"))</f>
        <v>0</v>
      </c>
      <c r="F378" s="4">
        <f>SUM(COUNTIFS('WEEK 4'!G:G, A378, 'WEEK 4'!D:D, "WR"), COUNTIFS('WEEK 4'!G:G, A378, 'WEEK 4'!D:D, "MI"))</f>
        <v>1</v>
      </c>
      <c r="G378" s="4">
        <f>SUM(COUNTIFS('WEEK 5'!G:G, A378, 'WEEK 5'!D:D, "WR"), COUNTIFS('WEEK 5'!G:G, A378, 'WEEK 5'!D:D, "MI"))</f>
        <v>0</v>
      </c>
      <c r="H378" s="4">
        <f>SUM(Table3[[#This Row],[WEEK 1]:[WEEK 5 ]])</f>
        <v>1</v>
      </c>
      <c r="I378" s="5" cm="1">
        <f t="array" ref="I378">Table3[[#This Row],[EMPLOYEE TOTAL]]/Table4[MONTH TOTAL]</f>
        <v>4.2069835927639884E-4</v>
      </c>
    </row>
    <row r="379" spans="1:9" x14ac:dyDescent="0.25">
      <c r="A379" s="4" t="s">
        <v>1819</v>
      </c>
      <c r="B379" s="4" t="s">
        <v>8777</v>
      </c>
      <c r="C379" s="4">
        <f>SUM(COUNTIFS('WEEK 1'!G:G, A379, 'WEEK 1'!D:D, "WR"), COUNTIFS('WEEK 1'!G:G, A379, 'WEEK 1'!D:D, "MI"))</f>
        <v>0</v>
      </c>
      <c r="D379" s="4">
        <f>SUM(COUNTIFS('WEEK 2'!G:G, A379, 'WEEK 2'!D:D, "WR"), COUNTIFS('WEEK 2'!G:G, A379, 'WEEK 2'!D:D, "MI"))</f>
        <v>0</v>
      </c>
      <c r="E379" s="4">
        <f>SUM(COUNTIFS('WEEK 3'!G:G, A379, 'WEEK 3'!D:D, "WR"), COUNTIFS('WEEK 3'!G:G, A379, 'WEEK 3'!D:D, "MI"))</f>
        <v>0</v>
      </c>
      <c r="F379" s="4">
        <f>SUM(COUNTIFS('WEEK 4'!G:G, A379, 'WEEK 4'!D:D, "WR"), COUNTIFS('WEEK 4'!G:G, A379, 'WEEK 4'!D:D, "MI"))</f>
        <v>0</v>
      </c>
      <c r="G379" s="4">
        <f>SUM(COUNTIFS('WEEK 5'!G:G, A379, 'WEEK 5'!D:D, "WR"), COUNTIFS('WEEK 5'!G:G, A379, 'WEEK 5'!D:D, "MI"))</f>
        <v>1</v>
      </c>
      <c r="H379" s="4">
        <f>SUM(Table3[[#This Row],[WEEK 1]:[WEEK 5 ]])</f>
        <v>1</v>
      </c>
      <c r="I379" s="5" cm="1">
        <f t="array" ref="I379">Table3[[#This Row],[EMPLOYEE TOTAL]]/Table4[MONTH TOTAL]</f>
        <v>4.2069835927639884E-4</v>
      </c>
    </row>
    <row r="380" spans="1:9" x14ac:dyDescent="0.25">
      <c r="A380" s="4" t="s">
        <v>1045</v>
      </c>
      <c r="B380" s="4" t="s">
        <v>8780</v>
      </c>
      <c r="C380" s="4">
        <f>SUM(COUNTIFS('WEEK 1'!G:G, A380, 'WEEK 1'!D:D, "WR"), COUNTIFS('WEEK 1'!G:G, A380, 'WEEK 1'!D:D, "MI"))</f>
        <v>0</v>
      </c>
      <c r="D380" s="4">
        <f>SUM(COUNTIFS('WEEK 2'!G:G, A380, 'WEEK 2'!D:D, "WR"), COUNTIFS('WEEK 2'!G:G, A380, 'WEEK 2'!D:D, "MI"))</f>
        <v>0</v>
      </c>
      <c r="E380" s="4">
        <f>SUM(COUNTIFS('WEEK 3'!G:G, A380, 'WEEK 3'!D:D, "WR"), COUNTIFS('WEEK 3'!G:G, A380, 'WEEK 3'!D:D, "MI"))</f>
        <v>0</v>
      </c>
      <c r="F380" s="4">
        <f>SUM(COUNTIFS('WEEK 4'!G:G, A380, 'WEEK 4'!D:D, "WR"), COUNTIFS('WEEK 4'!G:G, A380, 'WEEK 4'!D:D, "MI"))</f>
        <v>0</v>
      </c>
      <c r="G380" s="4">
        <f>SUM(COUNTIFS('WEEK 5'!G:G, A380, 'WEEK 5'!D:D, "WR"), COUNTIFS('WEEK 5'!G:G, A380, 'WEEK 5'!D:D, "MI"))</f>
        <v>1</v>
      </c>
      <c r="H380" s="4">
        <f>SUM(Table3[[#This Row],[WEEK 1]:[WEEK 5 ]])</f>
        <v>1</v>
      </c>
      <c r="I380" s="5" cm="1">
        <f t="array" ref="I380">Table3[[#This Row],[EMPLOYEE TOTAL]]/Table4[MONTH TOTAL]</f>
        <v>4.2069835927639884E-4</v>
      </c>
    </row>
    <row r="381" spans="1:9" x14ac:dyDescent="0.25">
      <c r="A381" s="4" t="s">
        <v>5788</v>
      </c>
      <c r="B381" s="4" t="s">
        <v>8800</v>
      </c>
      <c r="C381" s="4">
        <f>SUM(COUNTIFS('WEEK 1'!G:G, A381, 'WEEK 1'!D:D, "WR"), COUNTIFS('WEEK 1'!G:G, A381, 'WEEK 1'!D:D, "MI"))</f>
        <v>0</v>
      </c>
      <c r="D381" s="4">
        <f>SUM(COUNTIFS('WEEK 2'!G:G, A381, 'WEEK 2'!D:D, "WR"), COUNTIFS('WEEK 2'!G:G, A381, 'WEEK 2'!D:D, "MI"))</f>
        <v>0</v>
      </c>
      <c r="E381" s="4">
        <f>SUM(COUNTIFS('WEEK 3'!G:G, A381, 'WEEK 3'!D:D, "WR"), COUNTIFS('WEEK 3'!G:G, A381, 'WEEK 3'!D:D, "MI"))</f>
        <v>1</v>
      </c>
      <c r="F381" s="4">
        <f>SUM(COUNTIFS('WEEK 4'!G:G, A381, 'WEEK 4'!D:D, "WR"), COUNTIFS('WEEK 4'!G:G, A381, 'WEEK 4'!D:D, "MI"))</f>
        <v>0</v>
      </c>
      <c r="G381" s="4">
        <f>SUM(COUNTIFS('WEEK 5'!G:G, A381, 'WEEK 5'!D:D, "WR"), COUNTIFS('WEEK 5'!G:G, A381, 'WEEK 5'!D:D, "MI"))</f>
        <v>0</v>
      </c>
      <c r="H381" s="4">
        <f>SUM(Table3[[#This Row],[WEEK 1]:[WEEK 5 ]])</f>
        <v>1</v>
      </c>
      <c r="I381" s="5" cm="1">
        <f t="array" ref="I381">Table3[[#This Row],[EMPLOYEE TOTAL]]/Table4[MONTH TOTAL]</f>
        <v>4.2069835927639884E-4</v>
      </c>
    </row>
    <row r="382" spans="1:9" x14ac:dyDescent="0.25">
      <c r="A382" s="4" t="s">
        <v>3779</v>
      </c>
      <c r="B382" s="4" t="s">
        <v>8805</v>
      </c>
      <c r="C382" s="4">
        <f>SUM(COUNTIFS('WEEK 1'!G:G, A382, 'WEEK 1'!D:D, "WR"), COUNTIFS('WEEK 1'!G:G, A382, 'WEEK 1'!D:D, "MI"))</f>
        <v>1</v>
      </c>
      <c r="D382" s="4">
        <f>SUM(COUNTIFS('WEEK 2'!G:G, A382, 'WEEK 2'!D:D, "WR"), COUNTIFS('WEEK 2'!G:G, A382, 'WEEK 2'!D:D, "MI"))</f>
        <v>0</v>
      </c>
      <c r="E382" s="4">
        <f>SUM(COUNTIFS('WEEK 3'!G:G, A382, 'WEEK 3'!D:D, "WR"), COUNTIFS('WEEK 3'!G:G, A382, 'WEEK 3'!D:D, "MI"))</f>
        <v>0</v>
      </c>
      <c r="F382" s="4">
        <f>SUM(COUNTIFS('WEEK 4'!G:G, A382, 'WEEK 4'!D:D, "WR"), COUNTIFS('WEEK 4'!G:G, A382, 'WEEK 4'!D:D, "MI"))</f>
        <v>0</v>
      </c>
      <c r="G382" s="4">
        <f>SUM(COUNTIFS('WEEK 5'!G:G, A382, 'WEEK 5'!D:D, "WR"), COUNTIFS('WEEK 5'!G:G, A382, 'WEEK 5'!D:D, "MI"))</f>
        <v>0</v>
      </c>
      <c r="H382" s="4">
        <f>SUM(Table3[[#This Row],[WEEK 1]:[WEEK 5 ]])</f>
        <v>1</v>
      </c>
      <c r="I382" s="5" cm="1">
        <f t="array" ref="I382">Table3[[#This Row],[EMPLOYEE TOTAL]]/Table4[MONTH TOTAL]</f>
        <v>4.2069835927639884E-4</v>
      </c>
    </row>
    <row r="383" spans="1:9" x14ac:dyDescent="0.25">
      <c r="A383" s="4" t="s">
        <v>1535</v>
      </c>
      <c r="B383" s="4" t="s">
        <v>8853</v>
      </c>
      <c r="C383" s="4">
        <f>SUM(COUNTIFS('WEEK 1'!G:G, A383, 'WEEK 1'!D:D, "WR"), COUNTIFS('WEEK 1'!G:G, A383, 'WEEK 1'!D:D, "MI"))</f>
        <v>0</v>
      </c>
      <c r="D383" s="4">
        <f>SUM(COUNTIFS('WEEK 2'!G:G, A383, 'WEEK 2'!D:D, "WR"), COUNTIFS('WEEK 2'!G:G, A383, 'WEEK 2'!D:D, "MI"))</f>
        <v>0</v>
      </c>
      <c r="E383" s="4">
        <f>SUM(COUNTIFS('WEEK 3'!G:G, A383, 'WEEK 3'!D:D, "WR"), COUNTIFS('WEEK 3'!G:G, A383, 'WEEK 3'!D:D, "MI"))</f>
        <v>0</v>
      </c>
      <c r="F383" s="4">
        <f>SUM(COUNTIFS('WEEK 4'!G:G, A383, 'WEEK 4'!D:D, "WR"), COUNTIFS('WEEK 4'!G:G, A383, 'WEEK 4'!D:D, "MI"))</f>
        <v>1</v>
      </c>
      <c r="G383" s="4">
        <f>SUM(COUNTIFS('WEEK 5'!G:G, A383, 'WEEK 5'!D:D, "WR"), COUNTIFS('WEEK 5'!G:G, A383, 'WEEK 5'!D:D, "MI"))</f>
        <v>0</v>
      </c>
      <c r="H383" s="4">
        <f>SUM(Table3[[#This Row],[WEEK 1]:[WEEK 5 ]])</f>
        <v>1</v>
      </c>
      <c r="I383" s="5" cm="1">
        <f t="array" ref="I383">Table3[[#This Row],[EMPLOYEE TOTAL]]/Table4[MONTH TOTAL]</f>
        <v>4.2069835927639884E-4</v>
      </c>
    </row>
    <row r="384" spans="1:9" x14ac:dyDescent="0.25">
      <c r="A384" s="4" t="s">
        <v>3961</v>
      </c>
      <c r="B384" s="4" t="s">
        <v>8809</v>
      </c>
      <c r="C384" s="4">
        <f>SUM(COUNTIFS('WEEK 1'!G:G, A384, 'WEEK 1'!D:D, "WR"), COUNTIFS('WEEK 1'!G:G, A384, 'WEEK 1'!D:D, "MI"))</f>
        <v>0</v>
      </c>
      <c r="D384" s="4">
        <f>SUM(COUNTIFS('WEEK 2'!G:G, A384, 'WEEK 2'!D:D, "WR"), COUNTIFS('WEEK 2'!G:G, A384, 'WEEK 2'!D:D, "MI"))</f>
        <v>1</v>
      </c>
      <c r="E384" s="4">
        <f>SUM(COUNTIFS('WEEK 3'!G:G, A384, 'WEEK 3'!D:D, "WR"), COUNTIFS('WEEK 3'!G:G, A384, 'WEEK 3'!D:D, "MI"))</f>
        <v>0</v>
      </c>
      <c r="F384" s="4">
        <f>SUM(COUNTIFS('WEEK 4'!G:G, A384, 'WEEK 4'!D:D, "WR"), COUNTIFS('WEEK 4'!G:G, A384, 'WEEK 4'!D:D, "MI"))</f>
        <v>0</v>
      </c>
      <c r="G384" s="4">
        <f>SUM(COUNTIFS('WEEK 5'!G:G, A384, 'WEEK 5'!D:D, "WR"), COUNTIFS('WEEK 5'!G:G, A384, 'WEEK 5'!D:D, "MI"))</f>
        <v>0</v>
      </c>
      <c r="H384" s="4">
        <f>SUM(Table3[[#This Row],[WEEK 1]:[WEEK 5 ]])</f>
        <v>1</v>
      </c>
      <c r="I384" s="5" cm="1">
        <f t="array" ref="I384">Table3[[#This Row],[EMPLOYEE TOTAL]]/Table4[MONTH TOTAL]</f>
        <v>4.2069835927639884E-4</v>
      </c>
    </row>
    <row r="385" spans="1:9" x14ac:dyDescent="0.25">
      <c r="A385" s="4" t="s">
        <v>4013</v>
      </c>
      <c r="B385" s="4" t="s">
        <v>8781</v>
      </c>
      <c r="C385" s="4">
        <f>SUM(COUNTIFS('WEEK 1'!G:G, A385, 'WEEK 1'!D:D, "WR"), COUNTIFS('WEEK 1'!G:G, A385, 'WEEK 1'!D:D, "MI"))</f>
        <v>1</v>
      </c>
      <c r="D385" s="4">
        <f>SUM(COUNTIFS('WEEK 2'!G:G, A385, 'WEEK 2'!D:D, "WR"), COUNTIFS('WEEK 2'!G:G, A385, 'WEEK 2'!D:D, "MI"))</f>
        <v>0</v>
      </c>
      <c r="E385" s="4">
        <f>SUM(COUNTIFS('WEEK 3'!G:G, A385, 'WEEK 3'!D:D, "WR"), COUNTIFS('WEEK 3'!G:G, A385, 'WEEK 3'!D:D, "MI"))</f>
        <v>0</v>
      </c>
      <c r="F385" s="4">
        <f>SUM(COUNTIFS('WEEK 4'!G:G, A385, 'WEEK 4'!D:D, "WR"), COUNTIFS('WEEK 4'!G:G, A385, 'WEEK 4'!D:D, "MI"))</f>
        <v>0</v>
      </c>
      <c r="G385" s="4">
        <f>SUM(COUNTIFS('WEEK 5'!G:G, A385, 'WEEK 5'!D:D, "WR"), COUNTIFS('WEEK 5'!G:G, A385, 'WEEK 5'!D:D, "MI"))</f>
        <v>0</v>
      </c>
      <c r="H385" s="4">
        <f>SUM(Table3[[#This Row],[WEEK 1]:[WEEK 5 ]])</f>
        <v>1</v>
      </c>
      <c r="I385" s="5" cm="1">
        <f t="array" ref="I385">Table3[[#This Row],[EMPLOYEE TOTAL]]/Table4[MONTH TOTAL]</f>
        <v>4.2069835927639884E-4</v>
      </c>
    </row>
    <row r="386" spans="1:9" x14ac:dyDescent="0.25">
      <c r="A386" s="4" t="s">
        <v>1172</v>
      </c>
      <c r="B386" s="4" t="s">
        <v>8783</v>
      </c>
      <c r="C386" s="4">
        <f>SUM(COUNTIFS('WEEK 1'!G:G, A386, 'WEEK 1'!D:D, "WR"), COUNTIFS('WEEK 1'!G:G, A386, 'WEEK 1'!D:D, "MI"))</f>
        <v>0</v>
      </c>
      <c r="D386" s="4">
        <f>SUM(COUNTIFS('WEEK 2'!G:G, A386, 'WEEK 2'!D:D, "WR"), COUNTIFS('WEEK 2'!G:G, A386, 'WEEK 2'!D:D, "MI"))</f>
        <v>0</v>
      </c>
      <c r="E386" s="4">
        <f>SUM(COUNTIFS('WEEK 3'!G:G, A386, 'WEEK 3'!D:D, "WR"), COUNTIFS('WEEK 3'!G:G, A386, 'WEEK 3'!D:D, "MI"))</f>
        <v>0</v>
      </c>
      <c r="F386" s="4">
        <f>SUM(COUNTIFS('WEEK 4'!G:G, A386, 'WEEK 4'!D:D, "WR"), COUNTIFS('WEEK 4'!G:G, A386, 'WEEK 4'!D:D, "MI"))</f>
        <v>1</v>
      </c>
      <c r="G386" s="4">
        <f>SUM(COUNTIFS('WEEK 5'!G:G, A386, 'WEEK 5'!D:D, "WR"), COUNTIFS('WEEK 5'!G:G, A386, 'WEEK 5'!D:D, "MI"))</f>
        <v>0</v>
      </c>
      <c r="H386" s="4">
        <f>SUM(Table3[[#This Row],[WEEK 1]:[WEEK 5 ]])</f>
        <v>1</v>
      </c>
      <c r="I386" s="5" cm="1">
        <f t="array" ref="I386">Table3[[#This Row],[EMPLOYEE TOTAL]]/Table4[MONTH TOTAL]</f>
        <v>4.2069835927639884E-4</v>
      </c>
    </row>
    <row r="387" spans="1:9" x14ac:dyDescent="0.25">
      <c r="A387" s="4" t="s">
        <v>1857</v>
      </c>
      <c r="B387" s="4" t="s">
        <v>8871</v>
      </c>
      <c r="C387" s="4">
        <f>SUM(COUNTIFS('WEEK 1'!G:G, A387, 'WEEK 1'!D:D, "WR"), COUNTIFS('WEEK 1'!G:G, A387, 'WEEK 1'!D:D, "MI"))</f>
        <v>0</v>
      </c>
      <c r="D387" s="4">
        <f>SUM(COUNTIFS('WEEK 2'!G:G, A387, 'WEEK 2'!D:D, "WR"), COUNTIFS('WEEK 2'!G:G, A387, 'WEEK 2'!D:D, "MI"))</f>
        <v>0</v>
      </c>
      <c r="E387" s="4">
        <f>SUM(COUNTIFS('WEEK 3'!G:G, A387, 'WEEK 3'!D:D, "WR"), COUNTIFS('WEEK 3'!G:G, A387, 'WEEK 3'!D:D, "MI"))</f>
        <v>0</v>
      </c>
      <c r="F387" s="4">
        <f>SUM(COUNTIFS('WEEK 4'!G:G, A387, 'WEEK 4'!D:D, "WR"), COUNTIFS('WEEK 4'!G:G, A387, 'WEEK 4'!D:D, "MI"))</f>
        <v>1</v>
      </c>
      <c r="G387" s="4">
        <f>SUM(COUNTIFS('WEEK 5'!G:G, A387, 'WEEK 5'!D:D, "WR"), COUNTIFS('WEEK 5'!G:G, A387, 'WEEK 5'!D:D, "MI"))</f>
        <v>0</v>
      </c>
      <c r="H387" s="4">
        <f>SUM(Table3[[#This Row],[WEEK 1]:[WEEK 5 ]])</f>
        <v>1</v>
      </c>
      <c r="I387" s="5" cm="1">
        <f t="array" ref="I387">Table3[[#This Row],[EMPLOYEE TOTAL]]/Table4[MONTH TOTAL]</f>
        <v>4.2069835927639884E-4</v>
      </c>
    </row>
    <row r="388" spans="1:9" x14ac:dyDescent="0.25">
      <c r="A388" s="4" t="s">
        <v>3254</v>
      </c>
      <c r="B388" s="4" t="s">
        <v>8835</v>
      </c>
      <c r="C388" s="4">
        <f>SUM(COUNTIFS('WEEK 1'!G:G, A388, 'WEEK 1'!D:D, "WR"), COUNTIFS('WEEK 1'!G:G, A388, 'WEEK 1'!D:D, "MI"))</f>
        <v>1</v>
      </c>
      <c r="D388" s="4">
        <f>SUM(COUNTIFS('WEEK 2'!G:G, A388, 'WEEK 2'!D:D, "WR"), COUNTIFS('WEEK 2'!G:G, A388, 'WEEK 2'!D:D, "MI"))</f>
        <v>0</v>
      </c>
      <c r="E388" s="4">
        <f>SUM(COUNTIFS('WEEK 3'!G:G, A388, 'WEEK 3'!D:D, "WR"), COUNTIFS('WEEK 3'!G:G, A388, 'WEEK 3'!D:D, "MI"))</f>
        <v>0</v>
      </c>
      <c r="F388" s="4">
        <f>SUM(COUNTIFS('WEEK 4'!G:G, A388, 'WEEK 4'!D:D, "WR"), COUNTIFS('WEEK 4'!G:G, A388, 'WEEK 4'!D:D, "MI"))</f>
        <v>0</v>
      </c>
      <c r="G388" s="4">
        <f>SUM(COUNTIFS('WEEK 5'!G:G, A388, 'WEEK 5'!D:D, "WR"), COUNTIFS('WEEK 5'!G:G, A388, 'WEEK 5'!D:D, "MI"))</f>
        <v>0</v>
      </c>
      <c r="H388" s="4">
        <f>SUM(Table3[[#This Row],[WEEK 1]:[WEEK 5 ]])</f>
        <v>1</v>
      </c>
      <c r="I388" s="5" cm="1">
        <f t="array" ref="I388">Table3[[#This Row],[EMPLOYEE TOTAL]]/Table4[MONTH TOTAL]</f>
        <v>4.2069835927639884E-4</v>
      </c>
    </row>
    <row r="389" spans="1:9" x14ac:dyDescent="0.25">
      <c r="A389" s="4" t="s">
        <v>2323</v>
      </c>
      <c r="B389" s="4" t="s">
        <v>8783</v>
      </c>
      <c r="C389" s="4">
        <f>SUM(COUNTIFS('WEEK 1'!G:G, A389, 'WEEK 1'!D:D, "WR"), COUNTIFS('WEEK 1'!G:G, A389, 'WEEK 1'!D:D, "MI"))</f>
        <v>0</v>
      </c>
      <c r="D389" s="4">
        <f>SUM(COUNTIFS('WEEK 2'!G:G, A389, 'WEEK 2'!D:D, "WR"), COUNTIFS('WEEK 2'!G:G, A389, 'WEEK 2'!D:D, "MI"))</f>
        <v>0</v>
      </c>
      <c r="E389" s="4">
        <f>SUM(COUNTIFS('WEEK 3'!G:G, A389, 'WEEK 3'!D:D, "WR"), COUNTIFS('WEEK 3'!G:G, A389, 'WEEK 3'!D:D, "MI"))</f>
        <v>0</v>
      </c>
      <c r="F389" s="4">
        <f>SUM(COUNTIFS('WEEK 4'!G:G, A389, 'WEEK 4'!D:D, "WR"), COUNTIFS('WEEK 4'!G:G, A389, 'WEEK 4'!D:D, "MI"))</f>
        <v>0</v>
      </c>
      <c r="G389" s="4">
        <f>SUM(COUNTIFS('WEEK 5'!G:G, A389, 'WEEK 5'!D:D, "WR"), COUNTIFS('WEEK 5'!G:G, A389, 'WEEK 5'!D:D, "MI"))</f>
        <v>1</v>
      </c>
      <c r="H389" s="4">
        <f>SUM(Table3[[#This Row],[WEEK 1]:[WEEK 5 ]])</f>
        <v>1</v>
      </c>
      <c r="I389" s="5" cm="1">
        <f t="array" ref="I389">Table3[[#This Row],[EMPLOYEE TOTAL]]/Table4[MONTH TOTAL]</f>
        <v>4.2069835927639884E-4</v>
      </c>
    </row>
    <row r="390" spans="1:9" x14ac:dyDescent="0.25">
      <c r="A390" s="4" t="s">
        <v>1159</v>
      </c>
      <c r="B390" s="4" t="s">
        <v>8802</v>
      </c>
      <c r="C390" s="4">
        <f>SUM(COUNTIFS('WEEK 1'!G:G, A390, 'WEEK 1'!D:D, "WR"), COUNTIFS('WEEK 1'!G:G, A390, 'WEEK 1'!D:D, "MI"))</f>
        <v>0</v>
      </c>
      <c r="D390" s="4">
        <f>SUM(COUNTIFS('WEEK 2'!G:G, A390, 'WEEK 2'!D:D, "WR"), COUNTIFS('WEEK 2'!G:G, A390, 'WEEK 2'!D:D, "MI"))</f>
        <v>0</v>
      </c>
      <c r="E390" s="4">
        <f>SUM(COUNTIFS('WEEK 3'!G:G, A390, 'WEEK 3'!D:D, "WR"), COUNTIFS('WEEK 3'!G:G, A390, 'WEEK 3'!D:D, "MI"))</f>
        <v>0</v>
      </c>
      <c r="F390" s="4">
        <f>SUM(COUNTIFS('WEEK 4'!G:G, A390, 'WEEK 4'!D:D, "WR"), COUNTIFS('WEEK 4'!G:G, A390, 'WEEK 4'!D:D, "MI"))</f>
        <v>1</v>
      </c>
      <c r="G390" s="4">
        <f>SUM(COUNTIFS('WEEK 5'!G:G, A390, 'WEEK 5'!D:D, "WR"), COUNTIFS('WEEK 5'!G:G, A390, 'WEEK 5'!D:D, "MI"))</f>
        <v>0</v>
      </c>
      <c r="H390" s="4">
        <f>SUM(Table3[[#This Row],[WEEK 1]:[WEEK 5 ]])</f>
        <v>1</v>
      </c>
      <c r="I390" s="5" cm="1">
        <f t="array" ref="I390">Table3[[#This Row],[EMPLOYEE TOTAL]]/Table4[MONTH TOTAL]</f>
        <v>4.2069835927639884E-4</v>
      </c>
    </row>
    <row r="391" spans="1:9" x14ac:dyDescent="0.25">
      <c r="A391" s="4" t="s">
        <v>6373</v>
      </c>
      <c r="B391" s="4" t="s">
        <v>8838</v>
      </c>
      <c r="C391" s="4">
        <f>SUM(COUNTIFS('WEEK 1'!G:G, A391, 'WEEK 1'!D:D, "WR"), COUNTIFS('WEEK 1'!G:G, A391, 'WEEK 1'!D:D, "MI"))</f>
        <v>0</v>
      </c>
      <c r="D391" s="4">
        <f>SUM(COUNTIFS('WEEK 2'!G:G, A391, 'WEEK 2'!D:D, "WR"), COUNTIFS('WEEK 2'!G:G, A391, 'WEEK 2'!D:D, "MI"))</f>
        <v>0</v>
      </c>
      <c r="E391" s="4">
        <f>SUM(COUNTIFS('WEEK 3'!G:G, A391, 'WEEK 3'!D:D, "WR"), COUNTIFS('WEEK 3'!G:G, A391, 'WEEK 3'!D:D, "MI"))</f>
        <v>0</v>
      </c>
      <c r="F391" s="4">
        <f>SUM(COUNTIFS('WEEK 4'!G:G, A391, 'WEEK 4'!D:D, "WR"), COUNTIFS('WEEK 4'!G:G, A391, 'WEEK 4'!D:D, "MI"))</f>
        <v>1</v>
      </c>
      <c r="G391" s="4">
        <f>SUM(COUNTIFS('WEEK 5'!G:G, A391, 'WEEK 5'!D:D, "WR"), COUNTIFS('WEEK 5'!G:G, A391, 'WEEK 5'!D:D, "MI"))</f>
        <v>0</v>
      </c>
      <c r="H391" s="4">
        <f>SUM(Table3[[#This Row],[WEEK 1]:[WEEK 5 ]])</f>
        <v>1</v>
      </c>
      <c r="I391" s="5" cm="1">
        <f t="array" ref="I391">Table3[[#This Row],[EMPLOYEE TOTAL]]/Table4[MONTH TOTAL]</f>
        <v>4.2069835927639884E-4</v>
      </c>
    </row>
    <row r="392" spans="1:9" x14ac:dyDescent="0.25">
      <c r="A392" s="4" t="s">
        <v>2115</v>
      </c>
      <c r="B392" s="4" t="s">
        <v>8792</v>
      </c>
      <c r="C392" s="4">
        <f>SUM(COUNTIFS('WEEK 1'!G:G, A392, 'WEEK 1'!D:D, "WR"), COUNTIFS('WEEK 1'!G:G, A392, 'WEEK 1'!D:D, "MI"))</f>
        <v>0</v>
      </c>
      <c r="D392" s="4">
        <f>SUM(COUNTIFS('WEEK 2'!G:G, A392, 'WEEK 2'!D:D, "WR"), COUNTIFS('WEEK 2'!G:G, A392, 'WEEK 2'!D:D, "MI"))</f>
        <v>0</v>
      </c>
      <c r="E392" s="4">
        <f>SUM(COUNTIFS('WEEK 3'!G:G, A392, 'WEEK 3'!D:D, "WR"), COUNTIFS('WEEK 3'!G:G, A392, 'WEEK 3'!D:D, "MI"))</f>
        <v>0</v>
      </c>
      <c r="F392" s="4">
        <f>SUM(COUNTIFS('WEEK 4'!G:G, A392, 'WEEK 4'!D:D, "WR"), COUNTIFS('WEEK 4'!G:G, A392, 'WEEK 4'!D:D, "MI"))</f>
        <v>1</v>
      </c>
      <c r="G392" s="4">
        <f>SUM(COUNTIFS('WEEK 5'!G:G, A392, 'WEEK 5'!D:D, "WR"), COUNTIFS('WEEK 5'!G:G, A392, 'WEEK 5'!D:D, "MI"))</f>
        <v>0</v>
      </c>
      <c r="H392" s="4">
        <f>SUM(Table3[[#This Row],[WEEK 1]:[WEEK 5 ]])</f>
        <v>1</v>
      </c>
      <c r="I392" s="5" cm="1">
        <f t="array" ref="I392">Table3[[#This Row],[EMPLOYEE TOTAL]]/Table4[MONTH TOTAL]</f>
        <v>4.2069835927639884E-4</v>
      </c>
    </row>
    <row r="393" spans="1:9" x14ac:dyDescent="0.25">
      <c r="A393" s="4" t="s">
        <v>8108</v>
      </c>
      <c r="B393" s="4" t="s">
        <v>8815</v>
      </c>
      <c r="C393" s="4">
        <f>SUM(COUNTIFS('WEEK 1'!G:G, A393, 'WEEK 1'!D:D, "WR"), COUNTIFS('WEEK 1'!G:G, A393, 'WEEK 1'!D:D, "MI"))</f>
        <v>0</v>
      </c>
      <c r="D393" s="4">
        <f>SUM(COUNTIFS('WEEK 2'!G:G, A393, 'WEEK 2'!D:D, "WR"), COUNTIFS('WEEK 2'!G:G, A393, 'WEEK 2'!D:D, "MI"))</f>
        <v>0</v>
      </c>
      <c r="E393" s="4">
        <f>SUM(COUNTIFS('WEEK 3'!G:G, A393, 'WEEK 3'!D:D, "WR"), COUNTIFS('WEEK 3'!G:G, A393, 'WEEK 3'!D:D, "MI"))</f>
        <v>0</v>
      </c>
      <c r="F393" s="4">
        <f>SUM(COUNTIFS('WEEK 4'!G:G, A393, 'WEEK 4'!D:D, "WR"), COUNTIFS('WEEK 4'!G:G, A393, 'WEEK 4'!D:D, "MI"))</f>
        <v>1</v>
      </c>
      <c r="G393" s="4">
        <f>SUM(COUNTIFS('WEEK 5'!G:G, A393, 'WEEK 5'!D:D, "WR"), COUNTIFS('WEEK 5'!G:G, A393, 'WEEK 5'!D:D, "MI"))</f>
        <v>0</v>
      </c>
      <c r="H393" s="4">
        <f>SUM(Table3[[#This Row],[WEEK 1]:[WEEK 5 ]])</f>
        <v>1</v>
      </c>
      <c r="I393" s="5" cm="1">
        <f t="array" ref="I393">Table3[[#This Row],[EMPLOYEE TOTAL]]/Table4[MONTH TOTAL]</f>
        <v>4.2069835927639884E-4</v>
      </c>
    </row>
    <row r="394" spans="1:9" x14ac:dyDescent="0.25">
      <c r="A394" s="4" t="s">
        <v>2458</v>
      </c>
      <c r="B394" s="4" t="s">
        <v>8809</v>
      </c>
      <c r="C394" s="4">
        <f>SUM(COUNTIFS('WEEK 1'!G:G, A394, 'WEEK 1'!D:D, "WR"), COUNTIFS('WEEK 1'!G:G, A394, 'WEEK 1'!D:D, "MI"))</f>
        <v>0</v>
      </c>
      <c r="D394" s="4">
        <f>SUM(COUNTIFS('WEEK 2'!G:G, A394, 'WEEK 2'!D:D, "WR"), COUNTIFS('WEEK 2'!G:G, A394, 'WEEK 2'!D:D, "MI"))</f>
        <v>0</v>
      </c>
      <c r="E394" s="4">
        <f>SUM(COUNTIFS('WEEK 3'!G:G, A394, 'WEEK 3'!D:D, "WR"), COUNTIFS('WEEK 3'!G:G, A394, 'WEEK 3'!D:D, "MI"))</f>
        <v>1</v>
      </c>
      <c r="F394" s="4">
        <f>SUM(COUNTIFS('WEEK 4'!G:G, A394, 'WEEK 4'!D:D, "WR"), COUNTIFS('WEEK 4'!G:G, A394, 'WEEK 4'!D:D, "MI"))</f>
        <v>0</v>
      </c>
      <c r="G394" s="4">
        <f>SUM(COUNTIFS('WEEK 5'!G:G, A394, 'WEEK 5'!D:D, "WR"), COUNTIFS('WEEK 5'!G:G, A394, 'WEEK 5'!D:D, "MI"))</f>
        <v>0</v>
      </c>
      <c r="H394" s="4">
        <f>SUM(Table3[[#This Row],[WEEK 1]:[WEEK 5 ]])</f>
        <v>1</v>
      </c>
      <c r="I394" s="5" cm="1">
        <f t="array" ref="I394">Table3[[#This Row],[EMPLOYEE TOTAL]]/Table4[MONTH TOTAL]</f>
        <v>4.2069835927639884E-4</v>
      </c>
    </row>
    <row r="395" spans="1:9" x14ac:dyDescent="0.25">
      <c r="A395" s="4" t="s">
        <v>3442</v>
      </c>
      <c r="B395" s="4" t="s">
        <v>8839</v>
      </c>
      <c r="C395" s="4">
        <f>SUM(COUNTIFS('WEEK 1'!G:G, A395, 'WEEK 1'!D:D, "WR"), COUNTIFS('WEEK 1'!G:G, A395, 'WEEK 1'!D:D, "MI"))</f>
        <v>0</v>
      </c>
      <c r="D395" s="4">
        <f>SUM(COUNTIFS('WEEK 2'!G:G, A395, 'WEEK 2'!D:D, "WR"), COUNTIFS('WEEK 2'!G:G, A395, 'WEEK 2'!D:D, "MI"))</f>
        <v>0</v>
      </c>
      <c r="E395" s="4">
        <f>SUM(COUNTIFS('WEEK 3'!G:G, A395, 'WEEK 3'!D:D, "WR"), COUNTIFS('WEEK 3'!G:G, A395, 'WEEK 3'!D:D, "MI"))</f>
        <v>0</v>
      </c>
      <c r="F395" s="4">
        <f>SUM(COUNTIFS('WEEK 4'!G:G, A395, 'WEEK 4'!D:D, "WR"), COUNTIFS('WEEK 4'!G:G, A395, 'WEEK 4'!D:D, "MI"))</f>
        <v>1</v>
      </c>
      <c r="G395" s="4">
        <f>SUM(COUNTIFS('WEEK 5'!G:G, A395, 'WEEK 5'!D:D, "WR"), COUNTIFS('WEEK 5'!G:G, A395, 'WEEK 5'!D:D, "MI"))</f>
        <v>0</v>
      </c>
      <c r="H395" s="4">
        <f>SUM(Table3[[#This Row],[WEEK 1]:[WEEK 5 ]])</f>
        <v>1</v>
      </c>
      <c r="I395" s="5" cm="1">
        <f t="array" ref="I395">Table3[[#This Row],[EMPLOYEE TOTAL]]/Table4[MONTH TOTAL]</f>
        <v>4.2069835927639884E-4</v>
      </c>
    </row>
    <row r="396" spans="1:9" x14ac:dyDescent="0.25">
      <c r="A396" s="4" t="s">
        <v>263</v>
      </c>
      <c r="B396" s="4" t="s">
        <v>8806</v>
      </c>
      <c r="C396" s="4">
        <f>SUM(COUNTIFS('WEEK 1'!G:G, A396, 'WEEK 1'!D:D, "WR"), COUNTIFS('WEEK 1'!G:G, A396, 'WEEK 1'!D:D, "MI"))</f>
        <v>0</v>
      </c>
      <c r="D396" s="4">
        <f>SUM(COUNTIFS('WEEK 2'!G:G, A396, 'WEEK 2'!D:D, "WR"), COUNTIFS('WEEK 2'!G:G, A396, 'WEEK 2'!D:D, "MI"))</f>
        <v>0</v>
      </c>
      <c r="E396" s="4">
        <f>SUM(COUNTIFS('WEEK 3'!G:G, A396, 'WEEK 3'!D:D, "WR"), COUNTIFS('WEEK 3'!G:G, A396, 'WEEK 3'!D:D, "MI"))</f>
        <v>0</v>
      </c>
      <c r="F396" s="4">
        <f>SUM(COUNTIFS('WEEK 4'!G:G, A396, 'WEEK 4'!D:D, "WR"), COUNTIFS('WEEK 4'!G:G, A396, 'WEEK 4'!D:D, "MI"))</f>
        <v>1</v>
      </c>
      <c r="G396" s="4">
        <f>SUM(COUNTIFS('WEEK 5'!G:G, A396, 'WEEK 5'!D:D, "WR"), COUNTIFS('WEEK 5'!G:G, A396, 'WEEK 5'!D:D, "MI"))</f>
        <v>0</v>
      </c>
      <c r="H396" s="4">
        <f>SUM(Table3[[#This Row],[WEEK 1]:[WEEK 5 ]])</f>
        <v>1</v>
      </c>
      <c r="I396" s="5" cm="1">
        <f t="array" ref="I396">Table3[[#This Row],[EMPLOYEE TOTAL]]/Table4[MONTH TOTAL]</f>
        <v>4.2069835927639884E-4</v>
      </c>
    </row>
    <row r="397" spans="1:9" x14ac:dyDescent="0.25">
      <c r="A397" s="4" t="s">
        <v>5877</v>
      </c>
      <c r="B397" s="4" t="s">
        <v>8801</v>
      </c>
      <c r="C397" s="4">
        <f>SUM(COUNTIFS('WEEK 1'!G:G, A397, 'WEEK 1'!D:D, "WR"), COUNTIFS('WEEK 1'!G:G, A397, 'WEEK 1'!D:D, "MI"))</f>
        <v>0</v>
      </c>
      <c r="D397" s="4">
        <f>SUM(COUNTIFS('WEEK 2'!G:G, A397, 'WEEK 2'!D:D, "WR"), COUNTIFS('WEEK 2'!G:G, A397, 'WEEK 2'!D:D, "MI"))</f>
        <v>0</v>
      </c>
      <c r="E397" s="4">
        <f>SUM(COUNTIFS('WEEK 3'!G:G, A397, 'WEEK 3'!D:D, "WR"), COUNTIFS('WEEK 3'!G:G, A397, 'WEEK 3'!D:D, "MI"))</f>
        <v>1</v>
      </c>
      <c r="F397" s="4">
        <f>SUM(COUNTIFS('WEEK 4'!G:G, A397, 'WEEK 4'!D:D, "WR"), COUNTIFS('WEEK 4'!G:G, A397, 'WEEK 4'!D:D, "MI"))</f>
        <v>0</v>
      </c>
      <c r="G397" s="4">
        <f>SUM(COUNTIFS('WEEK 5'!G:G, A397, 'WEEK 5'!D:D, "WR"), COUNTIFS('WEEK 5'!G:G, A397, 'WEEK 5'!D:D, "MI"))</f>
        <v>0</v>
      </c>
      <c r="H397" s="4">
        <f>SUM(Table3[[#This Row],[WEEK 1]:[WEEK 5 ]])</f>
        <v>1</v>
      </c>
      <c r="I397" s="5" cm="1">
        <f t="array" ref="I397">Table3[[#This Row],[EMPLOYEE TOTAL]]/Table4[MONTH TOTAL]</f>
        <v>4.2069835927639884E-4</v>
      </c>
    </row>
    <row r="398" spans="1:9" x14ac:dyDescent="0.25">
      <c r="A398" s="4" t="s">
        <v>2334</v>
      </c>
      <c r="B398" s="4" t="s">
        <v>8819</v>
      </c>
      <c r="C398" s="4">
        <f>SUM(COUNTIFS('WEEK 1'!G:G, A398, 'WEEK 1'!D:D, "WR"), COUNTIFS('WEEK 1'!G:G, A398, 'WEEK 1'!D:D, "MI"))</f>
        <v>0</v>
      </c>
      <c r="D398" s="4">
        <f>SUM(COUNTIFS('WEEK 2'!G:G, A398, 'WEEK 2'!D:D, "WR"), COUNTIFS('WEEK 2'!G:G, A398, 'WEEK 2'!D:D, "MI"))</f>
        <v>0</v>
      </c>
      <c r="E398" s="4">
        <f>SUM(COUNTIFS('WEEK 3'!G:G, A398, 'WEEK 3'!D:D, "WR"), COUNTIFS('WEEK 3'!G:G, A398, 'WEEK 3'!D:D, "MI"))</f>
        <v>1</v>
      </c>
      <c r="F398" s="4">
        <f>SUM(COUNTIFS('WEEK 4'!G:G, A398, 'WEEK 4'!D:D, "WR"), COUNTIFS('WEEK 4'!G:G, A398, 'WEEK 4'!D:D, "MI"))</f>
        <v>0</v>
      </c>
      <c r="G398" s="4">
        <f>SUM(COUNTIFS('WEEK 5'!G:G, A398, 'WEEK 5'!D:D, "WR"), COUNTIFS('WEEK 5'!G:G, A398, 'WEEK 5'!D:D, "MI"))</f>
        <v>0</v>
      </c>
      <c r="H398" s="4">
        <f>SUM(Table3[[#This Row],[WEEK 1]:[WEEK 5 ]])</f>
        <v>1</v>
      </c>
      <c r="I398" s="5" cm="1">
        <f t="array" ref="I398">Table3[[#This Row],[EMPLOYEE TOTAL]]/Table4[MONTH TOTAL]</f>
        <v>4.2069835927639884E-4</v>
      </c>
    </row>
    <row r="399" spans="1:9" x14ac:dyDescent="0.25">
      <c r="A399" s="4" t="s">
        <v>7634</v>
      </c>
      <c r="B399" s="4" t="s">
        <v>8864</v>
      </c>
      <c r="C399" s="4">
        <f>SUM(COUNTIFS('WEEK 1'!G:G, A399, 'WEEK 1'!D:D, "WR"), COUNTIFS('WEEK 1'!G:G, A399, 'WEEK 1'!D:D, "MI"))</f>
        <v>0</v>
      </c>
      <c r="D399" s="4">
        <f>SUM(COUNTIFS('WEEK 2'!G:G, A399, 'WEEK 2'!D:D, "WR"), COUNTIFS('WEEK 2'!G:G, A399, 'WEEK 2'!D:D, "MI"))</f>
        <v>1</v>
      </c>
      <c r="E399" s="4">
        <f>SUM(COUNTIFS('WEEK 3'!G:G, A399, 'WEEK 3'!D:D, "WR"), COUNTIFS('WEEK 3'!G:G, A399, 'WEEK 3'!D:D, "MI"))</f>
        <v>0</v>
      </c>
      <c r="F399" s="4">
        <f>SUM(COUNTIFS('WEEK 4'!G:G, A399, 'WEEK 4'!D:D, "WR"), COUNTIFS('WEEK 4'!G:G, A399, 'WEEK 4'!D:D, "MI"))</f>
        <v>0</v>
      </c>
      <c r="G399" s="4">
        <f>SUM(COUNTIFS('WEEK 5'!G:G, A399, 'WEEK 5'!D:D, "WR"), COUNTIFS('WEEK 5'!G:G, A399, 'WEEK 5'!D:D, "MI"))</f>
        <v>0</v>
      </c>
      <c r="H399" s="4">
        <f>SUM(Table3[[#This Row],[WEEK 1]:[WEEK 5 ]])</f>
        <v>1</v>
      </c>
      <c r="I399" s="5" cm="1">
        <f t="array" ref="I399">Table3[[#This Row],[EMPLOYEE TOTAL]]/Table4[MONTH TOTAL]</f>
        <v>4.2069835927639884E-4</v>
      </c>
    </row>
    <row r="400" spans="1:9" x14ac:dyDescent="0.25">
      <c r="A400" s="4" t="s">
        <v>929</v>
      </c>
      <c r="B400" s="4" t="s">
        <v>8839</v>
      </c>
      <c r="C400" s="4">
        <f>SUM(COUNTIFS('WEEK 1'!G:G, A400, 'WEEK 1'!D:D, "WR"), COUNTIFS('WEEK 1'!G:G, A400, 'WEEK 1'!D:D, "MI"))</f>
        <v>0</v>
      </c>
      <c r="D400" s="4">
        <f>SUM(COUNTIFS('WEEK 2'!G:G, A400, 'WEEK 2'!D:D, "WR"), COUNTIFS('WEEK 2'!G:G, A400, 'WEEK 2'!D:D, "MI"))</f>
        <v>0</v>
      </c>
      <c r="E400" s="4">
        <f>SUM(COUNTIFS('WEEK 3'!G:G, A400, 'WEEK 3'!D:D, "WR"), COUNTIFS('WEEK 3'!G:G, A400, 'WEEK 3'!D:D, "MI"))</f>
        <v>0</v>
      </c>
      <c r="F400" s="4">
        <f>SUM(COUNTIFS('WEEK 4'!G:G, A400, 'WEEK 4'!D:D, "WR"), COUNTIFS('WEEK 4'!G:G, A400, 'WEEK 4'!D:D, "MI"))</f>
        <v>0</v>
      </c>
      <c r="G400" s="4">
        <f>SUM(COUNTIFS('WEEK 5'!G:G, A400, 'WEEK 5'!D:D, "WR"), COUNTIFS('WEEK 5'!G:G, A400, 'WEEK 5'!D:D, "MI"))</f>
        <v>1</v>
      </c>
      <c r="H400" s="4">
        <f>SUM(Table3[[#This Row],[WEEK 1]:[WEEK 5 ]])</f>
        <v>1</v>
      </c>
      <c r="I400" s="5" cm="1">
        <f t="array" ref="I400">Table3[[#This Row],[EMPLOYEE TOTAL]]/Table4[MONTH TOTAL]</f>
        <v>4.2069835927639884E-4</v>
      </c>
    </row>
    <row r="401" spans="1:9" x14ac:dyDescent="0.25">
      <c r="A401" s="4" t="s">
        <v>7908</v>
      </c>
      <c r="B401" s="4" t="s">
        <v>8775</v>
      </c>
      <c r="C401" s="4">
        <f>SUM(COUNTIFS('WEEK 1'!G:G, A401, 'WEEK 1'!D:D, "WR"), COUNTIFS('WEEK 1'!G:G, A401, 'WEEK 1'!D:D, "MI"))</f>
        <v>0</v>
      </c>
      <c r="D401" s="4">
        <f>SUM(COUNTIFS('WEEK 2'!G:G, A401, 'WEEK 2'!D:D, "WR"), COUNTIFS('WEEK 2'!G:G, A401, 'WEEK 2'!D:D, "MI"))</f>
        <v>0</v>
      </c>
      <c r="E401" s="4">
        <f>SUM(COUNTIFS('WEEK 3'!G:G, A401, 'WEEK 3'!D:D, "WR"), COUNTIFS('WEEK 3'!G:G, A401, 'WEEK 3'!D:D, "MI"))</f>
        <v>1</v>
      </c>
      <c r="F401" s="4">
        <f>SUM(COUNTIFS('WEEK 4'!G:G, A401, 'WEEK 4'!D:D, "WR"), COUNTIFS('WEEK 4'!G:G, A401, 'WEEK 4'!D:D, "MI"))</f>
        <v>0</v>
      </c>
      <c r="G401" s="4">
        <f>SUM(COUNTIFS('WEEK 5'!G:G, A401, 'WEEK 5'!D:D, "WR"), COUNTIFS('WEEK 5'!G:G, A401, 'WEEK 5'!D:D, "MI"))</f>
        <v>0</v>
      </c>
      <c r="H401" s="4">
        <f>SUM(Table3[[#This Row],[WEEK 1]:[WEEK 5 ]])</f>
        <v>1</v>
      </c>
      <c r="I401" s="5" cm="1">
        <f t="array" ref="I401">Table3[[#This Row],[EMPLOYEE TOTAL]]/Table4[MONTH TOTAL]</f>
        <v>4.2069835927639884E-4</v>
      </c>
    </row>
    <row r="402" spans="1:9" x14ac:dyDescent="0.25">
      <c r="A402" s="4" t="s">
        <v>5083</v>
      </c>
      <c r="B402" s="4" t="s">
        <v>8794</v>
      </c>
      <c r="C402" s="4">
        <f>SUM(COUNTIFS('WEEK 1'!G:G, A402, 'WEEK 1'!D:D, "WR"), COUNTIFS('WEEK 1'!G:G, A402, 'WEEK 1'!D:D, "MI"))</f>
        <v>0</v>
      </c>
      <c r="D402" s="4">
        <f>SUM(COUNTIFS('WEEK 2'!G:G, A402, 'WEEK 2'!D:D, "WR"), COUNTIFS('WEEK 2'!G:G, A402, 'WEEK 2'!D:D, "MI"))</f>
        <v>0</v>
      </c>
      <c r="E402" s="4">
        <f>SUM(COUNTIFS('WEEK 3'!G:G, A402, 'WEEK 3'!D:D, "WR"), COUNTIFS('WEEK 3'!G:G, A402, 'WEEK 3'!D:D, "MI"))</f>
        <v>0</v>
      </c>
      <c r="F402" s="4">
        <f>SUM(COUNTIFS('WEEK 4'!G:G, A402, 'WEEK 4'!D:D, "WR"), COUNTIFS('WEEK 4'!G:G, A402, 'WEEK 4'!D:D, "MI"))</f>
        <v>1</v>
      </c>
      <c r="G402" s="4">
        <f>SUM(COUNTIFS('WEEK 5'!G:G, A402, 'WEEK 5'!D:D, "WR"), COUNTIFS('WEEK 5'!G:G, A402, 'WEEK 5'!D:D, "MI"))</f>
        <v>0</v>
      </c>
      <c r="H402" s="4">
        <f>SUM(Table3[[#This Row],[WEEK 1]:[WEEK 5 ]])</f>
        <v>1</v>
      </c>
      <c r="I402" s="5" cm="1">
        <f t="array" ref="I402">Table3[[#This Row],[EMPLOYEE TOTAL]]/Table4[MONTH TOTAL]</f>
        <v>4.2069835927639884E-4</v>
      </c>
    </row>
    <row r="403" spans="1:9" x14ac:dyDescent="0.25">
      <c r="A403" s="4" t="s">
        <v>2967</v>
      </c>
      <c r="B403" s="4" t="s">
        <v>8822</v>
      </c>
      <c r="C403" s="4">
        <f>SUM(COUNTIFS('WEEK 1'!G:G, A403, 'WEEK 1'!D:D, "WR"), COUNTIFS('WEEK 1'!G:G, A403, 'WEEK 1'!D:D, "MI"))</f>
        <v>0</v>
      </c>
      <c r="D403" s="4">
        <f>SUM(COUNTIFS('WEEK 2'!G:G, A403, 'WEEK 2'!D:D, "WR"), COUNTIFS('WEEK 2'!G:G, A403, 'WEEK 2'!D:D, "MI"))</f>
        <v>0</v>
      </c>
      <c r="E403" s="4">
        <f>SUM(COUNTIFS('WEEK 3'!G:G, A403, 'WEEK 3'!D:D, "WR"), COUNTIFS('WEEK 3'!G:G, A403, 'WEEK 3'!D:D, "MI"))</f>
        <v>0</v>
      </c>
      <c r="F403" s="4">
        <f>SUM(COUNTIFS('WEEK 4'!G:G, A403, 'WEEK 4'!D:D, "WR"), COUNTIFS('WEEK 4'!G:G, A403, 'WEEK 4'!D:D, "MI"))</f>
        <v>1</v>
      </c>
      <c r="G403" s="4">
        <f>SUM(COUNTIFS('WEEK 5'!G:G, A403, 'WEEK 5'!D:D, "WR"), COUNTIFS('WEEK 5'!G:G, A403, 'WEEK 5'!D:D, "MI"))</f>
        <v>0</v>
      </c>
      <c r="H403" s="4">
        <f>SUM(Table3[[#This Row],[WEEK 1]:[WEEK 5 ]])</f>
        <v>1</v>
      </c>
      <c r="I403" s="5" cm="1">
        <f t="array" ref="I403">Table3[[#This Row],[EMPLOYEE TOTAL]]/Table4[MONTH TOTAL]</f>
        <v>4.2069835927639884E-4</v>
      </c>
    </row>
    <row r="404" spans="1:9" x14ac:dyDescent="0.25">
      <c r="A404" s="4" t="s">
        <v>6150</v>
      </c>
      <c r="B404" s="4" t="s">
        <v>8832</v>
      </c>
      <c r="C404" s="4">
        <f>SUM(COUNTIFS('WEEK 1'!G:G, A404, 'WEEK 1'!D:D, "WR"), COUNTIFS('WEEK 1'!G:G, A404, 'WEEK 1'!D:D, "MI"))</f>
        <v>0</v>
      </c>
      <c r="D404" s="4">
        <f>SUM(COUNTIFS('WEEK 2'!G:G, A404, 'WEEK 2'!D:D, "WR"), COUNTIFS('WEEK 2'!G:G, A404, 'WEEK 2'!D:D, "MI"))</f>
        <v>0</v>
      </c>
      <c r="E404" s="4">
        <f>SUM(COUNTIFS('WEEK 3'!G:G, A404, 'WEEK 3'!D:D, "WR"), COUNTIFS('WEEK 3'!G:G, A404, 'WEEK 3'!D:D, "MI"))</f>
        <v>0</v>
      </c>
      <c r="F404" s="4">
        <f>SUM(COUNTIFS('WEEK 4'!G:G, A404, 'WEEK 4'!D:D, "WR"), COUNTIFS('WEEK 4'!G:G, A404, 'WEEK 4'!D:D, "MI"))</f>
        <v>1</v>
      </c>
      <c r="G404" s="4">
        <f>SUM(COUNTIFS('WEEK 5'!G:G, A404, 'WEEK 5'!D:D, "WR"), COUNTIFS('WEEK 5'!G:G, A404, 'WEEK 5'!D:D, "MI"))</f>
        <v>0</v>
      </c>
      <c r="H404" s="4">
        <f>SUM(Table3[[#This Row],[WEEK 1]:[WEEK 5 ]])</f>
        <v>1</v>
      </c>
      <c r="I404" s="5" cm="1">
        <f t="array" ref="I404">Table3[[#This Row],[EMPLOYEE TOTAL]]/Table4[MONTH TOTAL]</f>
        <v>4.2069835927639884E-4</v>
      </c>
    </row>
    <row r="405" spans="1:9" x14ac:dyDescent="0.25">
      <c r="A405" s="4" t="s">
        <v>1561</v>
      </c>
      <c r="B405" s="4" t="s">
        <v>8800</v>
      </c>
      <c r="C405" s="4">
        <f>SUM(COUNTIFS('WEEK 1'!G:G, A405, 'WEEK 1'!D:D, "WR"), COUNTIFS('WEEK 1'!G:G, A405, 'WEEK 1'!D:D, "MI"))</f>
        <v>0</v>
      </c>
      <c r="D405" s="4">
        <f>SUM(COUNTIFS('WEEK 2'!G:G, A405, 'WEEK 2'!D:D, "WR"), COUNTIFS('WEEK 2'!G:G, A405, 'WEEK 2'!D:D, "MI"))</f>
        <v>0</v>
      </c>
      <c r="E405" s="4">
        <f>SUM(COUNTIFS('WEEK 3'!G:G, A405, 'WEEK 3'!D:D, "WR"), COUNTIFS('WEEK 3'!G:G, A405, 'WEEK 3'!D:D, "MI"))</f>
        <v>0</v>
      </c>
      <c r="F405" s="4">
        <f>SUM(COUNTIFS('WEEK 4'!G:G, A405, 'WEEK 4'!D:D, "WR"), COUNTIFS('WEEK 4'!G:G, A405, 'WEEK 4'!D:D, "MI"))</f>
        <v>1</v>
      </c>
      <c r="G405" s="4">
        <f>SUM(COUNTIFS('WEEK 5'!G:G, A405, 'WEEK 5'!D:D, "WR"), COUNTIFS('WEEK 5'!G:G, A405, 'WEEK 5'!D:D, "MI"))</f>
        <v>0</v>
      </c>
      <c r="H405" s="4">
        <f>SUM(Table3[[#This Row],[WEEK 1]:[WEEK 5 ]])</f>
        <v>1</v>
      </c>
      <c r="I405" s="5" cm="1">
        <f t="array" ref="I405">Table3[[#This Row],[EMPLOYEE TOTAL]]/Table4[MONTH TOTAL]</f>
        <v>4.2069835927639884E-4</v>
      </c>
    </row>
    <row r="406" spans="1:9" x14ac:dyDescent="0.25">
      <c r="A406" s="4" t="s">
        <v>2435</v>
      </c>
      <c r="B406" s="4" t="s">
        <v>8813</v>
      </c>
      <c r="C406" s="4">
        <f>SUM(COUNTIFS('WEEK 1'!G:G, A406, 'WEEK 1'!D:D, "WR"), COUNTIFS('WEEK 1'!G:G, A406, 'WEEK 1'!D:D, "MI"))</f>
        <v>0</v>
      </c>
      <c r="D406" s="4">
        <f>SUM(COUNTIFS('WEEK 2'!G:G, A406, 'WEEK 2'!D:D, "WR"), COUNTIFS('WEEK 2'!G:G, A406, 'WEEK 2'!D:D, "MI"))</f>
        <v>0</v>
      </c>
      <c r="E406" s="4">
        <f>SUM(COUNTIFS('WEEK 3'!G:G, A406, 'WEEK 3'!D:D, "WR"), COUNTIFS('WEEK 3'!G:G, A406, 'WEEK 3'!D:D, "MI"))</f>
        <v>0</v>
      </c>
      <c r="F406" s="4">
        <f>SUM(COUNTIFS('WEEK 4'!G:G, A406, 'WEEK 4'!D:D, "WR"), COUNTIFS('WEEK 4'!G:G, A406, 'WEEK 4'!D:D, "MI"))</f>
        <v>1</v>
      </c>
      <c r="G406" s="4">
        <f>SUM(COUNTIFS('WEEK 5'!G:G, A406, 'WEEK 5'!D:D, "WR"), COUNTIFS('WEEK 5'!G:G, A406, 'WEEK 5'!D:D, "MI"))</f>
        <v>0</v>
      </c>
      <c r="H406" s="4">
        <f>SUM(Table3[[#This Row],[WEEK 1]:[WEEK 5 ]])</f>
        <v>1</v>
      </c>
      <c r="I406" s="5" cm="1">
        <f t="array" ref="I406">Table3[[#This Row],[EMPLOYEE TOTAL]]/Table4[MONTH TOTAL]</f>
        <v>4.2069835927639884E-4</v>
      </c>
    </row>
    <row r="407" spans="1:9" x14ac:dyDescent="0.25">
      <c r="A407" s="4" t="s">
        <v>113</v>
      </c>
      <c r="B407" s="4" t="s">
        <v>8834</v>
      </c>
      <c r="C407" s="4">
        <f>SUM(COUNTIFS('WEEK 1'!G:G, A407, 'WEEK 1'!D:D, "WR"), COUNTIFS('WEEK 1'!G:G, A407, 'WEEK 1'!D:D, "MI"))</f>
        <v>0</v>
      </c>
      <c r="D407" s="4">
        <f>SUM(COUNTIFS('WEEK 2'!G:G, A407, 'WEEK 2'!D:D, "WR"), COUNTIFS('WEEK 2'!G:G, A407, 'WEEK 2'!D:D, "MI"))</f>
        <v>0</v>
      </c>
      <c r="E407" s="4">
        <f>SUM(COUNTIFS('WEEK 3'!G:G, A407, 'WEEK 3'!D:D, "WR"), COUNTIFS('WEEK 3'!G:G, A407, 'WEEK 3'!D:D, "MI"))</f>
        <v>1</v>
      </c>
      <c r="F407" s="4">
        <f>SUM(COUNTIFS('WEEK 4'!G:G, A407, 'WEEK 4'!D:D, "WR"), COUNTIFS('WEEK 4'!G:G, A407, 'WEEK 4'!D:D, "MI"))</f>
        <v>0</v>
      </c>
      <c r="G407" s="4">
        <f>SUM(COUNTIFS('WEEK 5'!G:G, A407, 'WEEK 5'!D:D, "WR"), COUNTIFS('WEEK 5'!G:G, A407, 'WEEK 5'!D:D, "MI"))</f>
        <v>0</v>
      </c>
      <c r="H407" s="4">
        <f>SUM(Table3[[#This Row],[WEEK 1]:[WEEK 5 ]])</f>
        <v>1</v>
      </c>
      <c r="I407" s="5" cm="1">
        <f t="array" ref="I407">Table3[[#This Row],[EMPLOYEE TOTAL]]/Table4[MONTH TOTAL]</f>
        <v>4.2069835927639884E-4</v>
      </c>
    </row>
    <row r="408" spans="1:9" x14ac:dyDescent="0.25">
      <c r="A408" s="4" t="s">
        <v>915</v>
      </c>
      <c r="B408" s="4" t="s">
        <v>8800</v>
      </c>
      <c r="C408" s="4">
        <f>SUM(COUNTIFS('WEEK 1'!G:G, A408, 'WEEK 1'!D:D, "WR"), COUNTIFS('WEEK 1'!G:G, A408, 'WEEK 1'!D:D, "MI"))</f>
        <v>0</v>
      </c>
      <c r="D408" s="4">
        <f>SUM(COUNTIFS('WEEK 2'!G:G, A408, 'WEEK 2'!D:D, "WR"), COUNTIFS('WEEK 2'!G:G, A408, 'WEEK 2'!D:D, "MI"))</f>
        <v>0</v>
      </c>
      <c r="E408" s="4">
        <f>SUM(COUNTIFS('WEEK 3'!G:G, A408, 'WEEK 3'!D:D, "WR"), COUNTIFS('WEEK 3'!G:G, A408, 'WEEK 3'!D:D, "MI"))</f>
        <v>1</v>
      </c>
      <c r="F408" s="4">
        <f>SUM(COUNTIFS('WEEK 4'!G:G, A408, 'WEEK 4'!D:D, "WR"), COUNTIFS('WEEK 4'!G:G, A408, 'WEEK 4'!D:D, "MI"))</f>
        <v>0</v>
      </c>
      <c r="G408" s="4">
        <f>SUM(COUNTIFS('WEEK 5'!G:G, A408, 'WEEK 5'!D:D, "WR"), COUNTIFS('WEEK 5'!G:G, A408, 'WEEK 5'!D:D, "MI"))</f>
        <v>0</v>
      </c>
      <c r="H408" s="4">
        <f>SUM(Table3[[#This Row],[WEEK 1]:[WEEK 5 ]])</f>
        <v>1</v>
      </c>
      <c r="I408" s="5" cm="1">
        <f t="array" ref="I408">Table3[[#This Row],[EMPLOYEE TOTAL]]/Table4[MONTH TOTAL]</f>
        <v>4.2069835927639884E-4</v>
      </c>
    </row>
    <row r="409" spans="1:9" x14ac:dyDescent="0.25">
      <c r="A409" s="4" t="s">
        <v>5578</v>
      </c>
      <c r="B409" s="4" t="s">
        <v>8856</v>
      </c>
      <c r="C409" s="4">
        <f>SUM(COUNTIFS('WEEK 1'!G:G, A409, 'WEEK 1'!D:D, "WR"), COUNTIFS('WEEK 1'!G:G, A409, 'WEEK 1'!D:D, "MI"))</f>
        <v>1</v>
      </c>
      <c r="D409" s="4">
        <f>SUM(COUNTIFS('WEEK 2'!G:G, A409, 'WEEK 2'!D:D, "WR"), COUNTIFS('WEEK 2'!G:G, A409, 'WEEK 2'!D:D, "MI"))</f>
        <v>0</v>
      </c>
      <c r="E409" s="4">
        <f>SUM(COUNTIFS('WEEK 3'!G:G, A409, 'WEEK 3'!D:D, "WR"), COUNTIFS('WEEK 3'!G:G, A409, 'WEEK 3'!D:D, "MI"))</f>
        <v>0</v>
      </c>
      <c r="F409" s="4">
        <f>SUM(COUNTIFS('WEEK 4'!G:G, A409, 'WEEK 4'!D:D, "WR"), COUNTIFS('WEEK 4'!G:G, A409, 'WEEK 4'!D:D, "MI"))</f>
        <v>0</v>
      </c>
      <c r="G409" s="4">
        <f>SUM(COUNTIFS('WEEK 5'!G:G, A409, 'WEEK 5'!D:D, "WR"), COUNTIFS('WEEK 5'!G:G, A409, 'WEEK 5'!D:D, "MI"))</f>
        <v>0</v>
      </c>
      <c r="H409" s="4">
        <f>SUM(Table3[[#This Row],[WEEK 1]:[WEEK 5 ]])</f>
        <v>1</v>
      </c>
      <c r="I409" s="5" cm="1">
        <f t="array" ref="I409">Table3[[#This Row],[EMPLOYEE TOTAL]]/Table4[MONTH TOTAL]</f>
        <v>4.2069835927639884E-4</v>
      </c>
    </row>
    <row r="410" spans="1:9" x14ac:dyDescent="0.25">
      <c r="A410" s="4" t="s">
        <v>3659</v>
      </c>
      <c r="B410" s="4" t="s">
        <v>8828</v>
      </c>
      <c r="C410" s="4">
        <f>SUM(COUNTIFS('WEEK 1'!G:G, A410, 'WEEK 1'!D:D, "WR"), COUNTIFS('WEEK 1'!G:G, A410, 'WEEK 1'!D:D, "MI"))</f>
        <v>0</v>
      </c>
      <c r="D410" s="4">
        <f>SUM(COUNTIFS('WEEK 2'!G:G, A410, 'WEEK 2'!D:D, "WR"), COUNTIFS('WEEK 2'!G:G, A410, 'WEEK 2'!D:D, "MI"))</f>
        <v>0</v>
      </c>
      <c r="E410" s="4">
        <f>SUM(COUNTIFS('WEEK 3'!G:G, A410, 'WEEK 3'!D:D, "WR"), COUNTIFS('WEEK 3'!G:G, A410, 'WEEK 3'!D:D, "MI"))</f>
        <v>0</v>
      </c>
      <c r="F410" s="4">
        <f>SUM(COUNTIFS('WEEK 4'!G:G, A410, 'WEEK 4'!D:D, "WR"), COUNTIFS('WEEK 4'!G:G, A410, 'WEEK 4'!D:D, "MI"))</f>
        <v>1</v>
      </c>
      <c r="G410" s="4">
        <f>SUM(COUNTIFS('WEEK 5'!G:G, A410, 'WEEK 5'!D:D, "WR"), COUNTIFS('WEEK 5'!G:G, A410, 'WEEK 5'!D:D, "MI"))</f>
        <v>0</v>
      </c>
      <c r="H410" s="4">
        <f>SUM(Table3[[#This Row],[WEEK 1]:[WEEK 5 ]])</f>
        <v>1</v>
      </c>
      <c r="I410" s="5" cm="1">
        <f t="array" ref="I410">Table3[[#This Row],[EMPLOYEE TOTAL]]/Table4[MONTH TOTAL]</f>
        <v>4.2069835927639884E-4</v>
      </c>
    </row>
    <row r="411" spans="1:9" x14ac:dyDescent="0.25">
      <c r="A411" s="4" t="s">
        <v>3332</v>
      </c>
      <c r="B411" s="4" t="s">
        <v>8830</v>
      </c>
      <c r="C411" s="4">
        <f>SUM(COUNTIFS('WEEK 1'!G:G, A411, 'WEEK 1'!D:D, "WR"), COUNTIFS('WEEK 1'!G:G, A411, 'WEEK 1'!D:D, "MI"))</f>
        <v>1</v>
      </c>
      <c r="D411" s="4">
        <f>SUM(COUNTIFS('WEEK 2'!G:G, A411, 'WEEK 2'!D:D, "WR"), COUNTIFS('WEEK 2'!G:G, A411, 'WEEK 2'!D:D, "MI"))</f>
        <v>0</v>
      </c>
      <c r="E411" s="4">
        <f>SUM(COUNTIFS('WEEK 3'!G:G, A411, 'WEEK 3'!D:D, "WR"), COUNTIFS('WEEK 3'!G:G, A411, 'WEEK 3'!D:D, "MI"))</f>
        <v>0</v>
      </c>
      <c r="F411" s="4">
        <f>SUM(COUNTIFS('WEEK 4'!G:G, A411, 'WEEK 4'!D:D, "WR"), COUNTIFS('WEEK 4'!G:G, A411, 'WEEK 4'!D:D, "MI"))</f>
        <v>0</v>
      </c>
      <c r="G411" s="4">
        <f>SUM(COUNTIFS('WEEK 5'!G:G, A411, 'WEEK 5'!D:D, "WR"), COUNTIFS('WEEK 5'!G:G, A411, 'WEEK 5'!D:D, "MI"))</f>
        <v>0</v>
      </c>
      <c r="H411" s="4">
        <f>SUM(Table3[[#This Row],[WEEK 1]:[WEEK 5 ]])</f>
        <v>1</v>
      </c>
      <c r="I411" s="5" cm="1">
        <f t="array" ref="I411">Table3[[#This Row],[EMPLOYEE TOTAL]]/Table4[MONTH TOTAL]</f>
        <v>4.2069835927639884E-4</v>
      </c>
    </row>
    <row r="412" spans="1:9" x14ac:dyDescent="0.25">
      <c r="A412" s="4" t="s">
        <v>2012</v>
      </c>
      <c r="B412" s="4" t="s">
        <v>8799</v>
      </c>
      <c r="C412" s="4">
        <f>SUM(COUNTIFS('WEEK 1'!G:G, A412, 'WEEK 1'!D:D, "WR"), COUNTIFS('WEEK 1'!G:G, A412, 'WEEK 1'!D:D, "MI"))</f>
        <v>0</v>
      </c>
      <c r="D412" s="4">
        <f>SUM(COUNTIFS('WEEK 2'!G:G, A412, 'WEEK 2'!D:D, "WR"), COUNTIFS('WEEK 2'!G:G, A412, 'WEEK 2'!D:D, "MI"))</f>
        <v>0</v>
      </c>
      <c r="E412" s="4">
        <f>SUM(COUNTIFS('WEEK 3'!G:G, A412, 'WEEK 3'!D:D, "WR"), COUNTIFS('WEEK 3'!G:G, A412, 'WEEK 3'!D:D, "MI"))</f>
        <v>1</v>
      </c>
      <c r="F412" s="4">
        <f>SUM(COUNTIFS('WEEK 4'!G:G, A412, 'WEEK 4'!D:D, "WR"), COUNTIFS('WEEK 4'!G:G, A412, 'WEEK 4'!D:D, "MI"))</f>
        <v>0</v>
      </c>
      <c r="G412" s="4">
        <f>SUM(COUNTIFS('WEEK 5'!G:G, A412, 'WEEK 5'!D:D, "WR"), COUNTIFS('WEEK 5'!G:G, A412, 'WEEK 5'!D:D, "MI"))</f>
        <v>0</v>
      </c>
      <c r="H412" s="4">
        <f>SUM(Table3[[#This Row],[WEEK 1]:[WEEK 5 ]])</f>
        <v>1</v>
      </c>
      <c r="I412" s="5" cm="1">
        <f t="array" ref="I412">Table3[[#This Row],[EMPLOYEE TOTAL]]/Table4[MONTH TOTAL]</f>
        <v>4.2069835927639884E-4</v>
      </c>
    </row>
    <row r="413" spans="1:9" x14ac:dyDescent="0.25">
      <c r="A413" s="4" t="s">
        <v>1494</v>
      </c>
      <c r="B413" s="4" t="s">
        <v>8776</v>
      </c>
      <c r="C413" s="4">
        <f>SUM(COUNTIFS('WEEK 1'!G:G, A413, 'WEEK 1'!D:D, "WR"), COUNTIFS('WEEK 1'!G:G, A413, 'WEEK 1'!D:D, "MI"))</f>
        <v>1</v>
      </c>
      <c r="D413" s="4">
        <f>SUM(COUNTIFS('WEEK 2'!G:G, A413, 'WEEK 2'!D:D, "WR"), COUNTIFS('WEEK 2'!G:G, A413, 'WEEK 2'!D:D, "MI"))</f>
        <v>0</v>
      </c>
      <c r="E413" s="4">
        <f>SUM(COUNTIFS('WEEK 3'!G:G, A413, 'WEEK 3'!D:D, "WR"), COUNTIFS('WEEK 3'!G:G, A413, 'WEEK 3'!D:D, "MI"))</f>
        <v>0</v>
      </c>
      <c r="F413" s="4">
        <f>SUM(COUNTIFS('WEEK 4'!G:G, A413, 'WEEK 4'!D:D, "WR"), COUNTIFS('WEEK 4'!G:G, A413, 'WEEK 4'!D:D, "MI"))</f>
        <v>0</v>
      </c>
      <c r="G413" s="4">
        <f>SUM(COUNTIFS('WEEK 5'!G:G, A413, 'WEEK 5'!D:D, "WR"), COUNTIFS('WEEK 5'!G:G, A413, 'WEEK 5'!D:D, "MI"))</f>
        <v>0</v>
      </c>
      <c r="H413" s="4">
        <f>SUM(Table3[[#This Row],[WEEK 1]:[WEEK 5 ]])</f>
        <v>1</v>
      </c>
      <c r="I413" s="5" cm="1">
        <f t="array" ref="I413">Table3[[#This Row],[EMPLOYEE TOTAL]]/Table4[MONTH TOTAL]</f>
        <v>4.2069835927639884E-4</v>
      </c>
    </row>
    <row r="414" spans="1:9" x14ac:dyDescent="0.25">
      <c r="A414" s="4" t="s">
        <v>1744</v>
      </c>
      <c r="B414" s="4" t="s">
        <v>8843</v>
      </c>
      <c r="C414" s="4">
        <f>SUM(COUNTIFS('WEEK 1'!G:G, A414, 'WEEK 1'!D:D, "WR"), COUNTIFS('WEEK 1'!G:G, A414, 'WEEK 1'!D:D, "MI"))</f>
        <v>1</v>
      </c>
      <c r="D414" s="4">
        <f>SUM(COUNTIFS('WEEK 2'!G:G, A414, 'WEEK 2'!D:D, "WR"), COUNTIFS('WEEK 2'!G:G, A414, 'WEEK 2'!D:D, "MI"))</f>
        <v>0</v>
      </c>
      <c r="E414" s="4">
        <f>SUM(COUNTIFS('WEEK 3'!G:G, A414, 'WEEK 3'!D:D, "WR"), COUNTIFS('WEEK 3'!G:G, A414, 'WEEK 3'!D:D, "MI"))</f>
        <v>0</v>
      </c>
      <c r="F414" s="4">
        <f>SUM(COUNTIFS('WEEK 4'!G:G, A414, 'WEEK 4'!D:D, "WR"), COUNTIFS('WEEK 4'!G:G, A414, 'WEEK 4'!D:D, "MI"))</f>
        <v>0</v>
      </c>
      <c r="G414" s="4">
        <f>SUM(COUNTIFS('WEEK 5'!G:G, A414, 'WEEK 5'!D:D, "WR"), COUNTIFS('WEEK 5'!G:G, A414, 'WEEK 5'!D:D, "MI"))</f>
        <v>0</v>
      </c>
      <c r="H414" s="4">
        <f>SUM(Table3[[#This Row],[WEEK 1]:[WEEK 5 ]])</f>
        <v>1</v>
      </c>
      <c r="I414" s="5" cm="1">
        <f t="array" ref="I414">Table3[[#This Row],[EMPLOYEE TOTAL]]/Table4[MONTH TOTAL]</f>
        <v>4.2069835927639884E-4</v>
      </c>
    </row>
    <row r="415" spans="1:9" x14ac:dyDescent="0.25">
      <c r="A415" s="4" t="s">
        <v>4700</v>
      </c>
      <c r="B415" s="4" t="s">
        <v>8813</v>
      </c>
      <c r="C415" s="4">
        <f>SUM(COUNTIFS('WEEK 1'!G:G, A415, 'WEEK 1'!D:D, "WR"), COUNTIFS('WEEK 1'!G:G, A415, 'WEEK 1'!D:D, "MI"))</f>
        <v>0</v>
      </c>
      <c r="D415" s="4">
        <f>SUM(COUNTIFS('WEEK 2'!G:G, A415, 'WEEK 2'!D:D, "WR"), COUNTIFS('WEEK 2'!G:G, A415, 'WEEK 2'!D:D, "MI"))</f>
        <v>0</v>
      </c>
      <c r="E415" s="4">
        <f>SUM(COUNTIFS('WEEK 3'!G:G, A415, 'WEEK 3'!D:D, "WR"), COUNTIFS('WEEK 3'!G:G, A415, 'WEEK 3'!D:D, "MI"))</f>
        <v>1</v>
      </c>
      <c r="F415" s="4">
        <f>SUM(COUNTIFS('WEEK 4'!G:G, A415, 'WEEK 4'!D:D, "WR"), COUNTIFS('WEEK 4'!G:G, A415, 'WEEK 4'!D:D, "MI"))</f>
        <v>0</v>
      </c>
      <c r="G415" s="4">
        <f>SUM(COUNTIFS('WEEK 5'!G:G, A415, 'WEEK 5'!D:D, "WR"), COUNTIFS('WEEK 5'!G:G, A415, 'WEEK 5'!D:D, "MI"))</f>
        <v>0</v>
      </c>
      <c r="H415" s="4">
        <f>SUM(Table3[[#This Row],[WEEK 1]:[WEEK 5 ]])</f>
        <v>1</v>
      </c>
      <c r="I415" s="5" cm="1">
        <f t="array" ref="I415">Table3[[#This Row],[EMPLOYEE TOTAL]]/Table4[MONTH TOTAL]</f>
        <v>4.2069835927639884E-4</v>
      </c>
    </row>
    <row r="416" spans="1:9" x14ac:dyDescent="0.25">
      <c r="A416" s="4" t="s">
        <v>2480</v>
      </c>
      <c r="B416" s="4" t="s">
        <v>8830</v>
      </c>
      <c r="C416" s="4">
        <f>SUM(COUNTIFS('WEEK 1'!G:G, A416, 'WEEK 1'!D:D, "WR"), COUNTIFS('WEEK 1'!G:G, A416, 'WEEK 1'!D:D, "MI"))</f>
        <v>1</v>
      </c>
      <c r="D416" s="4">
        <f>SUM(COUNTIFS('WEEK 2'!G:G, A416, 'WEEK 2'!D:D, "WR"), COUNTIFS('WEEK 2'!G:G, A416, 'WEEK 2'!D:D, "MI"))</f>
        <v>0</v>
      </c>
      <c r="E416" s="4">
        <f>SUM(COUNTIFS('WEEK 3'!G:G, A416, 'WEEK 3'!D:D, "WR"), COUNTIFS('WEEK 3'!G:G, A416, 'WEEK 3'!D:D, "MI"))</f>
        <v>0</v>
      </c>
      <c r="F416" s="4">
        <f>SUM(COUNTIFS('WEEK 4'!G:G, A416, 'WEEK 4'!D:D, "WR"), COUNTIFS('WEEK 4'!G:G, A416, 'WEEK 4'!D:D, "MI"))</f>
        <v>0</v>
      </c>
      <c r="G416" s="4">
        <f>SUM(COUNTIFS('WEEK 5'!G:G, A416, 'WEEK 5'!D:D, "WR"), COUNTIFS('WEEK 5'!G:G, A416, 'WEEK 5'!D:D, "MI"))</f>
        <v>0</v>
      </c>
      <c r="H416" s="4">
        <f>SUM(Table3[[#This Row],[WEEK 1]:[WEEK 5 ]])</f>
        <v>1</v>
      </c>
      <c r="I416" s="5" cm="1">
        <f t="array" ref="I416">Table3[[#This Row],[EMPLOYEE TOTAL]]/Table4[MONTH TOTAL]</f>
        <v>4.2069835927639884E-4</v>
      </c>
    </row>
    <row r="417" spans="1:9" x14ac:dyDescent="0.25">
      <c r="A417" s="4" t="s">
        <v>3938</v>
      </c>
      <c r="B417" s="4" t="s">
        <v>8853</v>
      </c>
      <c r="C417" s="4">
        <f>SUM(COUNTIFS('WEEK 1'!G:G, A417, 'WEEK 1'!D:D, "WR"), COUNTIFS('WEEK 1'!G:G, A417, 'WEEK 1'!D:D, "MI"))</f>
        <v>0</v>
      </c>
      <c r="D417" s="4">
        <f>SUM(COUNTIFS('WEEK 2'!G:G, A417, 'WEEK 2'!D:D, "WR"), COUNTIFS('WEEK 2'!G:G, A417, 'WEEK 2'!D:D, "MI"))</f>
        <v>1</v>
      </c>
      <c r="E417" s="4">
        <f>SUM(COUNTIFS('WEEK 3'!G:G, A417, 'WEEK 3'!D:D, "WR"), COUNTIFS('WEEK 3'!G:G, A417, 'WEEK 3'!D:D, "MI"))</f>
        <v>0</v>
      </c>
      <c r="F417" s="4">
        <f>SUM(COUNTIFS('WEEK 4'!G:G, A417, 'WEEK 4'!D:D, "WR"), COUNTIFS('WEEK 4'!G:G, A417, 'WEEK 4'!D:D, "MI"))</f>
        <v>0</v>
      </c>
      <c r="G417" s="4">
        <f>SUM(COUNTIFS('WEEK 5'!G:G, A417, 'WEEK 5'!D:D, "WR"), COUNTIFS('WEEK 5'!G:G, A417, 'WEEK 5'!D:D, "MI"))</f>
        <v>0</v>
      </c>
      <c r="H417" s="4">
        <f>SUM(Table3[[#This Row],[WEEK 1]:[WEEK 5 ]])</f>
        <v>1</v>
      </c>
      <c r="I417" s="5" cm="1">
        <f t="array" ref="I417">Table3[[#This Row],[EMPLOYEE TOTAL]]/Table4[MONTH TOTAL]</f>
        <v>4.2069835927639884E-4</v>
      </c>
    </row>
    <row r="418" spans="1:9" x14ac:dyDescent="0.25">
      <c r="A418" s="4" t="s">
        <v>3166</v>
      </c>
      <c r="B418" s="4" t="s">
        <v>8857</v>
      </c>
      <c r="C418" s="4">
        <f>SUM(COUNTIFS('WEEK 1'!G:G, A418, 'WEEK 1'!D:D, "WR"), COUNTIFS('WEEK 1'!G:G, A418, 'WEEK 1'!D:D, "MI"))</f>
        <v>0</v>
      </c>
      <c r="D418" s="4">
        <f>SUM(COUNTIFS('WEEK 2'!G:G, A418, 'WEEK 2'!D:D, "WR"), COUNTIFS('WEEK 2'!G:G, A418, 'WEEK 2'!D:D, "MI"))</f>
        <v>1</v>
      </c>
      <c r="E418" s="4">
        <f>SUM(COUNTIFS('WEEK 3'!G:G, A418, 'WEEK 3'!D:D, "WR"), COUNTIFS('WEEK 3'!G:G, A418, 'WEEK 3'!D:D, "MI"))</f>
        <v>0</v>
      </c>
      <c r="F418" s="4">
        <f>SUM(COUNTIFS('WEEK 4'!G:G, A418, 'WEEK 4'!D:D, "WR"), COUNTIFS('WEEK 4'!G:G, A418, 'WEEK 4'!D:D, "MI"))</f>
        <v>0</v>
      </c>
      <c r="G418" s="4">
        <f>SUM(COUNTIFS('WEEK 5'!G:G, A418, 'WEEK 5'!D:D, "WR"), COUNTIFS('WEEK 5'!G:G, A418, 'WEEK 5'!D:D, "MI"))</f>
        <v>0</v>
      </c>
      <c r="H418" s="4">
        <f>SUM(Table3[[#This Row],[WEEK 1]:[WEEK 5 ]])</f>
        <v>1</v>
      </c>
      <c r="I418" s="5" cm="1">
        <f t="array" ref="I418">Table3[[#This Row],[EMPLOYEE TOTAL]]/Table4[MONTH TOTAL]</f>
        <v>4.2069835927639884E-4</v>
      </c>
    </row>
    <row r="419" spans="1:9" x14ac:dyDescent="0.25">
      <c r="A419" s="4" t="s">
        <v>3218</v>
      </c>
      <c r="B419" s="4" t="s">
        <v>8852</v>
      </c>
      <c r="C419" s="4">
        <f>SUM(COUNTIFS('WEEK 1'!G:G, A419, 'WEEK 1'!D:D, "WR"), COUNTIFS('WEEK 1'!G:G, A419, 'WEEK 1'!D:D, "MI"))</f>
        <v>1</v>
      </c>
      <c r="D419" s="4">
        <f>SUM(COUNTIFS('WEEK 2'!G:G, A419, 'WEEK 2'!D:D, "WR"), COUNTIFS('WEEK 2'!G:G, A419, 'WEEK 2'!D:D, "MI"))</f>
        <v>0</v>
      </c>
      <c r="E419" s="4">
        <f>SUM(COUNTIFS('WEEK 3'!G:G, A419, 'WEEK 3'!D:D, "WR"), COUNTIFS('WEEK 3'!G:G, A419, 'WEEK 3'!D:D, "MI"))</f>
        <v>0</v>
      </c>
      <c r="F419" s="4">
        <f>SUM(COUNTIFS('WEEK 4'!G:G, A419, 'WEEK 4'!D:D, "WR"), COUNTIFS('WEEK 4'!G:G, A419, 'WEEK 4'!D:D, "MI"))</f>
        <v>0</v>
      </c>
      <c r="G419" s="4">
        <f>SUM(COUNTIFS('WEEK 5'!G:G, A419, 'WEEK 5'!D:D, "WR"), COUNTIFS('WEEK 5'!G:G, A419, 'WEEK 5'!D:D, "MI"))</f>
        <v>0</v>
      </c>
      <c r="H419" s="4">
        <f>SUM(Table3[[#This Row],[WEEK 1]:[WEEK 5 ]])</f>
        <v>1</v>
      </c>
      <c r="I419" s="5" cm="1">
        <f t="array" ref="I419">Table3[[#This Row],[EMPLOYEE TOTAL]]/Table4[MONTH TOTAL]</f>
        <v>4.2069835927639884E-4</v>
      </c>
    </row>
    <row r="420" spans="1:9" x14ac:dyDescent="0.25">
      <c r="A420" s="4" t="s">
        <v>4807</v>
      </c>
      <c r="B420" s="4" t="s">
        <v>8853</v>
      </c>
      <c r="C420" s="4">
        <f>SUM(COUNTIFS('WEEK 1'!G:G, A420, 'WEEK 1'!D:D, "WR"), COUNTIFS('WEEK 1'!G:G, A420, 'WEEK 1'!D:D, "MI"))</f>
        <v>0</v>
      </c>
      <c r="D420" s="4">
        <f>SUM(COUNTIFS('WEEK 2'!G:G, A420, 'WEEK 2'!D:D, "WR"), COUNTIFS('WEEK 2'!G:G, A420, 'WEEK 2'!D:D, "MI"))</f>
        <v>1</v>
      </c>
      <c r="E420" s="4">
        <f>SUM(COUNTIFS('WEEK 3'!G:G, A420, 'WEEK 3'!D:D, "WR"), COUNTIFS('WEEK 3'!G:G, A420, 'WEEK 3'!D:D, "MI"))</f>
        <v>0</v>
      </c>
      <c r="F420" s="4">
        <f>SUM(COUNTIFS('WEEK 4'!G:G, A420, 'WEEK 4'!D:D, "WR"), COUNTIFS('WEEK 4'!G:G, A420, 'WEEK 4'!D:D, "MI"))</f>
        <v>0</v>
      </c>
      <c r="G420" s="4">
        <f>SUM(COUNTIFS('WEEK 5'!G:G, A420, 'WEEK 5'!D:D, "WR"), COUNTIFS('WEEK 5'!G:G, A420, 'WEEK 5'!D:D, "MI"))</f>
        <v>0</v>
      </c>
      <c r="H420" s="4">
        <f>SUM(Table3[[#This Row],[WEEK 1]:[WEEK 5 ]])</f>
        <v>1</v>
      </c>
      <c r="I420" s="5" cm="1">
        <f t="array" ref="I420">Table3[[#This Row],[EMPLOYEE TOTAL]]/Table4[MONTH TOTAL]</f>
        <v>4.2069835927639884E-4</v>
      </c>
    </row>
    <row r="421" spans="1:9" x14ac:dyDescent="0.25">
      <c r="A421" s="4" t="s">
        <v>1984</v>
      </c>
      <c r="B421" s="4" t="s">
        <v>8830</v>
      </c>
      <c r="C421" s="4">
        <f>SUM(COUNTIFS('WEEK 1'!G:G, A421, 'WEEK 1'!D:D, "WR"), COUNTIFS('WEEK 1'!G:G, A421, 'WEEK 1'!D:D, "MI"))</f>
        <v>0</v>
      </c>
      <c r="D421" s="4">
        <f>SUM(COUNTIFS('WEEK 2'!G:G, A421, 'WEEK 2'!D:D, "WR"), COUNTIFS('WEEK 2'!G:G, A421, 'WEEK 2'!D:D, "MI"))</f>
        <v>0</v>
      </c>
      <c r="E421" s="4">
        <f>SUM(COUNTIFS('WEEK 3'!G:G, A421, 'WEEK 3'!D:D, "WR"), COUNTIFS('WEEK 3'!G:G, A421, 'WEEK 3'!D:D, "MI"))</f>
        <v>1</v>
      </c>
      <c r="F421" s="4">
        <f>SUM(COUNTIFS('WEEK 4'!G:G, A421, 'WEEK 4'!D:D, "WR"), COUNTIFS('WEEK 4'!G:G, A421, 'WEEK 4'!D:D, "MI"))</f>
        <v>0</v>
      </c>
      <c r="G421" s="4">
        <f>SUM(COUNTIFS('WEEK 5'!G:G, A421, 'WEEK 5'!D:D, "WR"), COUNTIFS('WEEK 5'!G:G, A421, 'WEEK 5'!D:D, "MI"))</f>
        <v>0</v>
      </c>
      <c r="H421" s="4">
        <f>SUM(Table3[[#This Row],[WEEK 1]:[WEEK 5 ]])</f>
        <v>1</v>
      </c>
      <c r="I421" s="5" cm="1">
        <f t="array" ref="I421">Table3[[#This Row],[EMPLOYEE TOTAL]]/Table4[MONTH TOTAL]</f>
        <v>4.2069835927639884E-4</v>
      </c>
    </row>
    <row r="422" spans="1:9" x14ac:dyDescent="0.25">
      <c r="A422" s="4" t="s">
        <v>2402</v>
      </c>
      <c r="B422" s="4" t="s">
        <v>8788</v>
      </c>
      <c r="C422" s="4">
        <f>SUM(COUNTIFS('WEEK 1'!G:G, A422, 'WEEK 1'!D:D, "WR"), COUNTIFS('WEEK 1'!G:G, A422, 'WEEK 1'!D:D, "MI"))</f>
        <v>1</v>
      </c>
      <c r="D422" s="4">
        <f>SUM(COUNTIFS('WEEK 2'!G:G, A422, 'WEEK 2'!D:D, "WR"), COUNTIFS('WEEK 2'!G:G, A422, 'WEEK 2'!D:D, "MI"))</f>
        <v>0</v>
      </c>
      <c r="E422" s="4">
        <f>SUM(COUNTIFS('WEEK 3'!G:G, A422, 'WEEK 3'!D:D, "WR"), COUNTIFS('WEEK 3'!G:G, A422, 'WEEK 3'!D:D, "MI"))</f>
        <v>0</v>
      </c>
      <c r="F422" s="4">
        <f>SUM(COUNTIFS('WEEK 4'!G:G, A422, 'WEEK 4'!D:D, "WR"), COUNTIFS('WEEK 4'!G:G, A422, 'WEEK 4'!D:D, "MI"))</f>
        <v>0</v>
      </c>
      <c r="G422" s="4">
        <f>SUM(COUNTIFS('WEEK 5'!G:G, A422, 'WEEK 5'!D:D, "WR"), COUNTIFS('WEEK 5'!G:G, A422, 'WEEK 5'!D:D, "MI"))</f>
        <v>0</v>
      </c>
      <c r="H422" s="4">
        <f>SUM(Table3[[#This Row],[WEEK 1]:[WEEK 5 ]])</f>
        <v>1</v>
      </c>
      <c r="I422" s="5" cm="1">
        <f t="array" ref="I422">Table3[[#This Row],[EMPLOYEE TOTAL]]/Table4[MONTH TOTAL]</f>
        <v>4.2069835927639884E-4</v>
      </c>
    </row>
    <row r="423" spans="1:9" x14ac:dyDescent="0.25">
      <c r="A423" s="4" t="s">
        <v>4175</v>
      </c>
      <c r="B423" s="4" t="s">
        <v>8841</v>
      </c>
      <c r="C423" s="4">
        <f>SUM(COUNTIFS('WEEK 1'!G:G, A423, 'WEEK 1'!D:D, "WR"), COUNTIFS('WEEK 1'!G:G, A423, 'WEEK 1'!D:D, "MI"))</f>
        <v>0</v>
      </c>
      <c r="D423" s="4">
        <f>SUM(COUNTIFS('WEEK 2'!G:G, A423, 'WEEK 2'!D:D, "WR"), COUNTIFS('WEEK 2'!G:G, A423, 'WEEK 2'!D:D, "MI"))</f>
        <v>1</v>
      </c>
      <c r="E423" s="4">
        <f>SUM(COUNTIFS('WEEK 3'!G:G, A423, 'WEEK 3'!D:D, "WR"), COUNTIFS('WEEK 3'!G:G, A423, 'WEEK 3'!D:D, "MI"))</f>
        <v>0</v>
      </c>
      <c r="F423" s="4">
        <f>SUM(COUNTIFS('WEEK 4'!G:G, A423, 'WEEK 4'!D:D, "WR"), COUNTIFS('WEEK 4'!G:G, A423, 'WEEK 4'!D:D, "MI"))</f>
        <v>0</v>
      </c>
      <c r="G423" s="4">
        <f>SUM(COUNTIFS('WEEK 5'!G:G, A423, 'WEEK 5'!D:D, "WR"), COUNTIFS('WEEK 5'!G:G, A423, 'WEEK 5'!D:D, "MI"))</f>
        <v>0</v>
      </c>
      <c r="H423" s="4">
        <f>SUM(Table3[[#This Row],[WEEK 1]:[WEEK 5 ]])</f>
        <v>1</v>
      </c>
      <c r="I423" s="5" cm="1">
        <f t="array" ref="I423">Table3[[#This Row],[EMPLOYEE TOTAL]]/Table4[MONTH TOTAL]</f>
        <v>4.2069835927639884E-4</v>
      </c>
    </row>
    <row r="424" spans="1:9" x14ac:dyDescent="0.25">
      <c r="A424" s="4" t="s">
        <v>5898</v>
      </c>
      <c r="B424" s="4" t="s">
        <v>8795</v>
      </c>
      <c r="C424" s="4">
        <f>SUM(COUNTIFS('WEEK 1'!G:G, A424, 'WEEK 1'!D:D, "WR"), COUNTIFS('WEEK 1'!G:G, A424, 'WEEK 1'!D:D, "MI"))</f>
        <v>1</v>
      </c>
      <c r="D424" s="4">
        <f>SUM(COUNTIFS('WEEK 2'!G:G, A424, 'WEEK 2'!D:D, "WR"), COUNTIFS('WEEK 2'!G:G, A424, 'WEEK 2'!D:D, "MI"))</f>
        <v>0</v>
      </c>
      <c r="E424" s="4">
        <f>SUM(COUNTIFS('WEEK 3'!G:G, A424, 'WEEK 3'!D:D, "WR"), COUNTIFS('WEEK 3'!G:G, A424, 'WEEK 3'!D:D, "MI"))</f>
        <v>0</v>
      </c>
      <c r="F424" s="4">
        <f>SUM(COUNTIFS('WEEK 4'!G:G, A424, 'WEEK 4'!D:D, "WR"), COUNTIFS('WEEK 4'!G:G, A424, 'WEEK 4'!D:D, "MI"))</f>
        <v>0</v>
      </c>
      <c r="G424" s="4">
        <f>SUM(COUNTIFS('WEEK 5'!G:G, A424, 'WEEK 5'!D:D, "WR"), COUNTIFS('WEEK 5'!G:G, A424, 'WEEK 5'!D:D, "MI"))</f>
        <v>0</v>
      </c>
      <c r="H424" s="4">
        <f>SUM(Table3[[#This Row],[WEEK 1]:[WEEK 5 ]])</f>
        <v>1</v>
      </c>
      <c r="I424" s="5" cm="1">
        <f t="array" ref="I424">Table3[[#This Row],[EMPLOYEE TOTAL]]/Table4[MONTH TOTAL]</f>
        <v>4.2069835927639884E-4</v>
      </c>
    </row>
    <row r="425" spans="1:9" x14ac:dyDescent="0.25">
      <c r="A425" s="4" t="s">
        <v>5543</v>
      </c>
      <c r="B425" s="4" t="s">
        <v>8867</v>
      </c>
      <c r="C425" s="4">
        <f>SUM(COUNTIFS('WEEK 1'!G:G, A425, 'WEEK 1'!D:D, "WR"), COUNTIFS('WEEK 1'!G:G, A425, 'WEEK 1'!D:D, "MI"))</f>
        <v>1</v>
      </c>
      <c r="D425" s="4">
        <f>SUM(COUNTIFS('WEEK 2'!G:G, A425, 'WEEK 2'!D:D, "WR"), COUNTIFS('WEEK 2'!G:G, A425, 'WEEK 2'!D:D, "MI"))</f>
        <v>0</v>
      </c>
      <c r="E425" s="4">
        <f>SUM(COUNTIFS('WEEK 3'!G:G, A425, 'WEEK 3'!D:D, "WR"), COUNTIFS('WEEK 3'!G:G, A425, 'WEEK 3'!D:D, "MI"))</f>
        <v>0</v>
      </c>
      <c r="F425" s="4">
        <f>SUM(COUNTIFS('WEEK 4'!G:G, A425, 'WEEK 4'!D:D, "WR"), COUNTIFS('WEEK 4'!G:G, A425, 'WEEK 4'!D:D, "MI"))</f>
        <v>0</v>
      </c>
      <c r="G425" s="4">
        <f>SUM(COUNTIFS('WEEK 5'!G:G, A425, 'WEEK 5'!D:D, "WR"), COUNTIFS('WEEK 5'!G:G, A425, 'WEEK 5'!D:D, "MI"))</f>
        <v>0</v>
      </c>
      <c r="H425" s="4">
        <f>SUM(Table3[[#This Row],[WEEK 1]:[WEEK 5 ]])</f>
        <v>1</v>
      </c>
      <c r="I425" s="5" cm="1">
        <f t="array" ref="I425">Table3[[#This Row],[EMPLOYEE TOTAL]]/Table4[MONTH TOTAL]</f>
        <v>4.2069835927639884E-4</v>
      </c>
    </row>
    <row r="426" spans="1:9" x14ac:dyDescent="0.25">
      <c r="A426" s="4" t="s">
        <v>5217</v>
      </c>
      <c r="B426" s="4" t="s">
        <v>8829</v>
      </c>
      <c r="C426" s="4">
        <f>SUM(COUNTIFS('WEEK 1'!G:G, A426, 'WEEK 1'!D:D, "WR"), COUNTIFS('WEEK 1'!G:G, A426, 'WEEK 1'!D:D, "MI"))</f>
        <v>0</v>
      </c>
      <c r="D426" s="4">
        <f>SUM(COUNTIFS('WEEK 2'!G:G, A426, 'WEEK 2'!D:D, "WR"), COUNTIFS('WEEK 2'!G:G, A426, 'WEEK 2'!D:D, "MI"))</f>
        <v>1</v>
      </c>
      <c r="E426" s="4">
        <f>SUM(COUNTIFS('WEEK 3'!G:G, A426, 'WEEK 3'!D:D, "WR"), COUNTIFS('WEEK 3'!G:G, A426, 'WEEK 3'!D:D, "MI"))</f>
        <v>0</v>
      </c>
      <c r="F426" s="4">
        <f>SUM(COUNTIFS('WEEK 4'!G:G, A426, 'WEEK 4'!D:D, "WR"), COUNTIFS('WEEK 4'!G:G, A426, 'WEEK 4'!D:D, "MI"))</f>
        <v>0</v>
      </c>
      <c r="G426" s="4">
        <f>SUM(COUNTIFS('WEEK 5'!G:G, A426, 'WEEK 5'!D:D, "WR"), COUNTIFS('WEEK 5'!G:G, A426, 'WEEK 5'!D:D, "MI"))</f>
        <v>0</v>
      </c>
      <c r="H426" s="4">
        <f>SUM(Table3[[#This Row],[WEEK 1]:[WEEK 5 ]])</f>
        <v>1</v>
      </c>
      <c r="I426" s="5" cm="1">
        <f t="array" ref="I426">Table3[[#This Row],[EMPLOYEE TOTAL]]/Table4[MONTH TOTAL]</f>
        <v>4.2069835927639884E-4</v>
      </c>
    </row>
    <row r="427" spans="1:9" x14ac:dyDescent="0.25">
      <c r="A427" s="4" t="s">
        <v>6896</v>
      </c>
      <c r="B427" s="4" t="s">
        <v>8842</v>
      </c>
      <c r="C427" s="4">
        <f>SUM(COUNTIFS('WEEK 1'!G:G, A427, 'WEEK 1'!D:D, "WR"), COUNTIFS('WEEK 1'!G:G, A427, 'WEEK 1'!D:D, "MI"))</f>
        <v>1</v>
      </c>
      <c r="D427" s="4">
        <f>SUM(COUNTIFS('WEEK 2'!G:G, A427, 'WEEK 2'!D:D, "WR"), COUNTIFS('WEEK 2'!G:G, A427, 'WEEK 2'!D:D, "MI"))</f>
        <v>0</v>
      </c>
      <c r="E427" s="4">
        <f>SUM(COUNTIFS('WEEK 3'!G:G, A427, 'WEEK 3'!D:D, "WR"), COUNTIFS('WEEK 3'!G:G, A427, 'WEEK 3'!D:D, "MI"))</f>
        <v>0</v>
      </c>
      <c r="F427" s="4">
        <f>SUM(COUNTIFS('WEEK 4'!G:G, A427, 'WEEK 4'!D:D, "WR"), COUNTIFS('WEEK 4'!G:G, A427, 'WEEK 4'!D:D, "MI"))</f>
        <v>0</v>
      </c>
      <c r="G427" s="4">
        <f>SUM(COUNTIFS('WEEK 5'!G:G, A427, 'WEEK 5'!D:D, "WR"), COUNTIFS('WEEK 5'!G:G, A427, 'WEEK 5'!D:D, "MI"))</f>
        <v>0</v>
      </c>
      <c r="H427" s="4">
        <f>SUM(Table3[[#This Row],[WEEK 1]:[WEEK 5 ]])</f>
        <v>1</v>
      </c>
      <c r="I427" s="5" cm="1">
        <f t="array" ref="I427">Table3[[#This Row],[EMPLOYEE TOTAL]]/Table4[MONTH TOTAL]</f>
        <v>4.2069835927639884E-4</v>
      </c>
    </row>
    <row r="428" spans="1:9" x14ac:dyDescent="0.25">
      <c r="A428" s="4" t="s">
        <v>1077</v>
      </c>
      <c r="B428" s="4" t="s">
        <v>8840</v>
      </c>
      <c r="C428" s="4">
        <f>SUM(COUNTIFS('WEEK 1'!G:G, A428, 'WEEK 1'!D:D, "WR"), COUNTIFS('WEEK 1'!G:G, A428, 'WEEK 1'!D:D, "MI"))</f>
        <v>0</v>
      </c>
      <c r="D428" s="4">
        <f>SUM(COUNTIFS('WEEK 2'!G:G, A428, 'WEEK 2'!D:D, "WR"), COUNTIFS('WEEK 2'!G:G, A428, 'WEEK 2'!D:D, "MI"))</f>
        <v>1</v>
      </c>
      <c r="E428" s="4">
        <f>SUM(COUNTIFS('WEEK 3'!G:G, A428, 'WEEK 3'!D:D, "WR"), COUNTIFS('WEEK 3'!G:G, A428, 'WEEK 3'!D:D, "MI"))</f>
        <v>0</v>
      </c>
      <c r="F428" s="4">
        <f>SUM(COUNTIFS('WEEK 4'!G:G, A428, 'WEEK 4'!D:D, "WR"), COUNTIFS('WEEK 4'!G:G, A428, 'WEEK 4'!D:D, "MI"))</f>
        <v>0</v>
      </c>
      <c r="G428" s="4">
        <f>SUM(COUNTIFS('WEEK 5'!G:G, A428, 'WEEK 5'!D:D, "WR"), COUNTIFS('WEEK 5'!G:G, A428, 'WEEK 5'!D:D, "MI"))</f>
        <v>0</v>
      </c>
      <c r="H428" s="4">
        <f>SUM(Table3[[#This Row],[WEEK 1]:[WEEK 5 ]])</f>
        <v>1</v>
      </c>
      <c r="I428" s="5" cm="1">
        <f t="array" ref="I428">Table3[[#This Row],[EMPLOYEE TOTAL]]/Table4[MONTH TOTAL]</f>
        <v>4.2069835927639884E-4</v>
      </c>
    </row>
    <row r="429" spans="1:9" x14ac:dyDescent="0.25">
      <c r="A429" s="4" t="s">
        <v>2049</v>
      </c>
      <c r="B429" s="4" t="s">
        <v>8774</v>
      </c>
      <c r="C429" s="4">
        <f>SUM(COUNTIFS('WEEK 1'!G:G, A429, 'WEEK 1'!D:D, "WR"), COUNTIFS('WEEK 1'!G:G, A429, 'WEEK 1'!D:D, "MI"))</f>
        <v>0</v>
      </c>
      <c r="D429" s="4">
        <f>SUM(COUNTIFS('WEEK 2'!G:G, A429, 'WEEK 2'!D:D, "WR"), COUNTIFS('WEEK 2'!G:G, A429, 'WEEK 2'!D:D, "MI"))</f>
        <v>0</v>
      </c>
      <c r="E429" s="4">
        <f>SUM(COUNTIFS('WEEK 3'!G:G, A429, 'WEEK 3'!D:D, "WR"), COUNTIFS('WEEK 3'!G:G, A429, 'WEEK 3'!D:D, "MI"))</f>
        <v>1</v>
      </c>
      <c r="F429" s="4">
        <f>SUM(COUNTIFS('WEEK 4'!G:G, A429, 'WEEK 4'!D:D, "WR"), COUNTIFS('WEEK 4'!G:G, A429, 'WEEK 4'!D:D, "MI"))</f>
        <v>0</v>
      </c>
      <c r="G429" s="4">
        <f>SUM(COUNTIFS('WEEK 5'!G:G, A429, 'WEEK 5'!D:D, "WR"), COUNTIFS('WEEK 5'!G:G, A429, 'WEEK 5'!D:D, "MI"))</f>
        <v>0</v>
      </c>
      <c r="H429" s="4">
        <f>SUM(Table3[[#This Row],[WEEK 1]:[WEEK 5 ]])</f>
        <v>1</v>
      </c>
      <c r="I429" s="5" cm="1">
        <f t="array" ref="I429">Table3[[#This Row],[EMPLOYEE TOTAL]]/Table4[MONTH TOTAL]</f>
        <v>4.2069835927639884E-4</v>
      </c>
    </row>
    <row r="430" spans="1:9" x14ac:dyDescent="0.25">
      <c r="A430" s="4" t="s">
        <v>3725</v>
      </c>
      <c r="B430" s="4" t="s">
        <v>8787</v>
      </c>
      <c r="C430" s="4">
        <f>SUM(COUNTIFS('WEEK 1'!G:G, A430, 'WEEK 1'!D:D, "WR"), COUNTIFS('WEEK 1'!G:G, A430, 'WEEK 1'!D:D, "MI"))</f>
        <v>0</v>
      </c>
      <c r="D430" s="4">
        <f>SUM(COUNTIFS('WEEK 2'!G:G, A430, 'WEEK 2'!D:D, "WR"), COUNTIFS('WEEK 2'!G:G, A430, 'WEEK 2'!D:D, "MI"))</f>
        <v>0</v>
      </c>
      <c r="E430" s="4">
        <f>SUM(COUNTIFS('WEEK 3'!G:G, A430, 'WEEK 3'!D:D, "WR"), COUNTIFS('WEEK 3'!G:G, A430, 'WEEK 3'!D:D, "MI"))</f>
        <v>0</v>
      </c>
      <c r="F430" s="4">
        <f>SUM(COUNTIFS('WEEK 4'!G:G, A430, 'WEEK 4'!D:D, "WR"), COUNTIFS('WEEK 4'!G:G, A430, 'WEEK 4'!D:D, "MI"))</f>
        <v>0</v>
      </c>
      <c r="G430" s="4">
        <f>SUM(COUNTIFS('WEEK 5'!G:G, A430, 'WEEK 5'!D:D, "WR"), COUNTIFS('WEEK 5'!G:G, A430, 'WEEK 5'!D:D, "MI"))</f>
        <v>1</v>
      </c>
      <c r="H430" s="4">
        <f>SUM(Table3[[#This Row],[WEEK 1]:[WEEK 5 ]])</f>
        <v>1</v>
      </c>
      <c r="I430" s="5" cm="1">
        <f t="array" ref="I430">Table3[[#This Row],[EMPLOYEE TOTAL]]/Table4[MONTH TOTAL]</f>
        <v>4.2069835927639884E-4</v>
      </c>
    </row>
    <row r="431" spans="1:9" x14ac:dyDescent="0.25">
      <c r="A431" s="4" t="s">
        <v>3953</v>
      </c>
      <c r="B431" s="4" t="s">
        <v>8869</v>
      </c>
      <c r="C431" s="4">
        <f>SUM(COUNTIFS('WEEK 1'!G:G, A431, 'WEEK 1'!D:D, "WR"), COUNTIFS('WEEK 1'!G:G, A431, 'WEEK 1'!D:D, "MI"))</f>
        <v>1</v>
      </c>
      <c r="D431" s="4">
        <f>SUM(COUNTIFS('WEEK 2'!G:G, A431, 'WEEK 2'!D:D, "WR"), COUNTIFS('WEEK 2'!G:G, A431, 'WEEK 2'!D:D, "MI"))</f>
        <v>0</v>
      </c>
      <c r="E431" s="4">
        <f>SUM(COUNTIFS('WEEK 3'!G:G, A431, 'WEEK 3'!D:D, "WR"), COUNTIFS('WEEK 3'!G:G, A431, 'WEEK 3'!D:D, "MI"))</f>
        <v>0</v>
      </c>
      <c r="F431" s="4">
        <f>SUM(COUNTIFS('WEEK 4'!G:G, A431, 'WEEK 4'!D:D, "WR"), COUNTIFS('WEEK 4'!G:G, A431, 'WEEK 4'!D:D, "MI"))</f>
        <v>0</v>
      </c>
      <c r="G431" s="4">
        <f>SUM(COUNTIFS('WEEK 5'!G:G, A431, 'WEEK 5'!D:D, "WR"), COUNTIFS('WEEK 5'!G:G, A431, 'WEEK 5'!D:D, "MI"))</f>
        <v>0</v>
      </c>
      <c r="H431" s="4">
        <f>SUM(Table3[[#This Row],[WEEK 1]:[WEEK 5 ]])</f>
        <v>1</v>
      </c>
      <c r="I431" s="5" cm="1">
        <f t="array" ref="I431">Table3[[#This Row],[EMPLOYEE TOTAL]]/Table4[MONTH TOTAL]</f>
        <v>4.2069835927639884E-4</v>
      </c>
    </row>
    <row r="432" spans="1:9" x14ac:dyDescent="0.25">
      <c r="A432" s="4" t="s">
        <v>2311</v>
      </c>
      <c r="B432" s="4" t="s">
        <v>8779</v>
      </c>
      <c r="C432" s="4">
        <f>SUM(COUNTIFS('WEEK 1'!G:G, A432, 'WEEK 1'!D:D, "WR"), COUNTIFS('WEEK 1'!G:G, A432, 'WEEK 1'!D:D, "MI"))</f>
        <v>0</v>
      </c>
      <c r="D432" s="4">
        <f>SUM(COUNTIFS('WEEK 2'!G:G, A432, 'WEEK 2'!D:D, "WR"), COUNTIFS('WEEK 2'!G:G, A432, 'WEEK 2'!D:D, "MI"))</f>
        <v>0</v>
      </c>
      <c r="E432" s="4">
        <f>SUM(COUNTIFS('WEEK 3'!G:G, A432, 'WEEK 3'!D:D, "WR"), COUNTIFS('WEEK 3'!G:G, A432, 'WEEK 3'!D:D, "MI"))</f>
        <v>1</v>
      </c>
      <c r="F432" s="4">
        <f>SUM(COUNTIFS('WEEK 4'!G:G, A432, 'WEEK 4'!D:D, "WR"), COUNTIFS('WEEK 4'!G:G, A432, 'WEEK 4'!D:D, "MI"))</f>
        <v>0</v>
      </c>
      <c r="G432" s="4">
        <f>SUM(COUNTIFS('WEEK 5'!G:G, A432, 'WEEK 5'!D:D, "WR"), COUNTIFS('WEEK 5'!G:G, A432, 'WEEK 5'!D:D, "MI"))</f>
        <v>0</v>
      </c>
      <c r="H432" s="4">
        <f>SUM(Table3[[#This Row],[WEEK 1]:[WEEK 5 ]])</f>
        <v>1</v>
      </c>
      <c r="I432" s="5" cm="1">
        <f t="array" ref="I432">Table3[[#This Row],[EMPLOYEE TOTAL]]/Table4[MONTH TOTAL]</f>
        <v>4.2069835927639884E-4</v>
      </c>
    </row>
    <row r="433" spans="1:9" x14ac:dyDescent="0.25">
      <c r="A433" s="4" t="s">
        <v>2547</v>
      </c>
      <c r="B433" s="4" t="s">
        <v>8782</v>
      </c>
      <c r="C433" s="4">
        <f>SUM(COUNTIFS('WEEK 1'!G:G, A433, 'WEEK 1'!D:D, "WR"), COUNTIFS('WEEK 1'!G:G, A433, 'WEEK 1'!D:D, "MI"))</f>
        <v>0</v>
      </c>
      <c r="D433" s="4">
        <f>SUM(COUNTIFS('WEEK 2'!G:G, A433, 'WEEK 2'!D:D, "WR"), COUNTIFS('WEEK 2'!G:G, A433, 'WEEK 2'!D:D, "MI"))</f>
        <v>0</v>
      </c>
      <c r="E433" s="4">
        <f>SUM(COUNTIFS('WEEK 3'!G:G, A433, 'WEEK 3'!D:D, "WR"), COUNTIFS('WEEK 3'!G:G, A433, 'WEEK 3'!D:D, "MI"))</f>
        <v>1</v>
      </c>
      <c r="F433" s="4">
        <f>SUM(COUNTIFS('WEEK 4'!G:G, A433, 'WEEK 4'!D:D, "WR"), COUNTIFS('WEEK 4'!G:G, A433, 'WEEK 4'!D:D, "MI"))</f>
        <v>0</v>
      </c>
      <c r="G433" s="4">
        <f>SUM(COUNTIFS('WEEK 5'!G:G, A433, 'WEEK 5'!D:D, "WR"), COUNTIFS('WEEK 5'!G:G, A433, 'WEEK 5'!D:D, "MI"))</f>
        <v>0</v>
      </c>
      <c r="H433" s="4">
        <f>SUM(Table3[[#This Row],[WEEK 1]:[WEEK 5 ]])</f>
        <v>1</v>
      </c>
      <c r="I433" s="5" cm="1">
        <f t="array" ref="I433">Table3[[#This Row],[EMPLOYEE TOTAL]]/Table4[MONTH TOTAL]</f>
        <v>4.2069835927639884E-4</v>
      </c>
    </row>
    <row r="434" spans="1:9" x14ac:dyDescent="0.25">
      <c r="A434" s="4" t="s">
        <v>5421</v>
      </c>
      <c r="B434" s="4" t="s">
        <v>8807</v>
      </c>
      <c r="C434" s="4">
        <f>SUM(COUNTIFS('WEEK 1'!G:G, A434, 'WEEK 1'!D:D, "WR"), COUNTIFS('WEEK 1'!G:G, A434, 'WEEK 1'!D:D, "MI"))</f>
        <v>1</v>
      </c>
      <c r="D434" s="4">
        <f>SUM(COUNTIFS('WEEK 2'!G:G, A434, 'WEEK 2'!D:D, "WR"), COUNTIFS('WEEK 2'!G:G, A434, 'WEEK 2'!D:D, "MI"))</f>
        <v>0</v>
      </c>
      <c r="E434" s="4">
        <f>SUM(COUNTIFS('WEEK 3'!G:G, A434, 'WEEK 3'!D:D, "WR"), COUNTIFS('WEEK 3'!G:G, A434, 'WEEK 3'!D:D, "MI"))</f>
        <v>0</v>
      </c>
      <c r="F434" s="4">
        <f>SUM(COUNTIFS('WEEK 4'!G:G, A434, 'WEEK 4'!D:D, "WR"), COUNTIFS('WEEK 4'!G:G, A434, 'WEEK 4'!D:D, "MI"))</f>
        <v>0</v>
      </c>
      <c r="G434" s="4">
        <f>SUM(COUNTIFS('WEEK 5'!G:G, A434, 'WEEK 5'!D:D, "WR"), COUNTIFS('WEEK 5'!G:G, A434, 'WEEK 5'!D:D, "MI"))</f>
        <v>0</v>
      </c>
      <c r="H434" s="4">
        <f>SUM(Table3[[#This Row],[WEEK 1]:[WEEK 5 ]])</f>
        <v>1</v>
      </c>
      <c r="I434" s="5" cm="1">
        <f t="array" ref="I434">Table3[[#This Row],[EMPLOYEE TOTAL]]/Table4[MONTH TOTAL]</f>
        <v>4.2069835927639884E-4</v>
      </c>
    </row>
    <row r="435" spans="1:9" x14ac:dyDescent="0.25">
      <c r="A435" s="4" t="s">
        <v>427</v>
      </c>
      <c r="B435" s="4" t="s">
        <v>8824</v>
      </c>
      <c r="C435" s="4">
        <f>SUM(COUNTIFS('WEEK 1'!G:G, A435, 'WEEK 1'!D:D, "WR"), COUNTIFS('WEEK 1'!G:G, A435, 'WEEK 1'!D:D, "MI"))</f>
        <v>0</v>
      </c>
      <c r="D435" s="4">
        <f>SUM(COUNTIFS('WEEK 2'!G:G, A435, 'WEEK 2'!D:D, "WR"), COUNTIFS('WEEK 2'!G:G, A435, 'WEEK 2'!D:D, "MI"))</f>
        <v>0</v>
      </c>
      <c r="E435" s="4">
        <f>SUM(COUNTIFS('WEEK 3'!G:G, A435, 'WEEK 3'!D:D, "WR"), COUNTIFS('WEEK 3'!G:G, A435, 'WEEK 3'!D:D, "MI"))</f>
        <v>1</v>
      </c>
      <c r="F435" s="4">
        <f>SUM(COUNTIFS('WEEK 4'!G:G, A435, 'WEEK 4'!D:D, "WR"), COUNTIFS('WEEK 4'!G:G, A435, 'WEEK 4'!D:D, "MI"))</f>
        <v>0</v>
      </c>
      <c r="G435" s="4">
        <f>SUM(COUNTIFS('WEEK 5'!G:G, A435, 'WEEK 5'!D:D, "WR"), COUNTIFS('WEEK 5'!G:G, A435, 'WEEK 5'!D:D, "MI"))</f>
        <v>0</v>
      </c>
      <c r="H435" s="4">
        <f>SUM(Table3[[#This Row],[WEEK 1]:[WEEK 5 ]])</f>
        <v>1</v>
      </c>
      <c r="I435" s="5" cm="1">
        <f t="array" ref="I435">Table3[[#This Row],[EMPLOYEE TOTAL]]/Table4[MONTH TOTAL]</f>
        <v>4.2069835927639884E-4</v>
      </c>
    </row>
    <row r="436" spans="1:9" x14ac:dyDescent="0.25">
      <c r="A436" s="4" t="s">
        <v>5204</v>
      </c>
      <c r="B436" s="4" t="s">
        <v>8794</v>
      </c>
      <c r="C436" s="4">
        <f>SUM(COUNTIFS('WEEK 1'!G:G, A436, 'WEEK 1'!D:D, "WR"), COUNTIFS('WEEK 1'!G:G, A436, 'WEEK 1'!D:D, "MI"))</f>
        <v>1</v>
      </c>
      <c r="D436" s="4">
        <f>SUM(COUNTIFS('WEEK 2'!G:G, A436, 'WEEK 2'!D:D, "WR"), COUNTIFS('WEEK 2'!G:G, A436, 'WEEK 2'!D:D, "MI"))</f>
        <v>0</v>
      </c>
      <c r="E436" s="4">
        <f>SUM(COUNTIFS('WEEK 3'!G:G, A436, 'WEEK 3'!D:D, "WR"), COUNTIFS('WEEK 3'!G:G, A436, 'WEEK 3'!D:D, "MI"))</f>
        <v>0</v>
      </c>
      <c r="F436" s="4">
        <f>SUM(COUNTIFS('WEEK 4'!G:G, A436, 'WEEK 4'!D:D, "WR"), COUNTIFS('WEEK 4'!G:G, A436, 'WEEK 4'!D:D, "MI"))</f>
        <v>0</v>
      </c>
      <c r="G436" s="4">
        <f>SUM(COUNTIFS('WEEK 5'!G:G, A436, 'WEEK 5'!D:D, "WR"), COUNTIFS('WEEK 5'!G:G, A436, 'WEEK 5'!D:D, "MI"))</f>
        <v>0</v>
      </c>
      <c r="H436" s="4">
        <f>SUM(Table3[[#This Row],[WEEK 1]:[WEEK 5 ]])</f>
        <v>1</v>
      </c>
      <c r="I436" s="5" cm="1">
        <f t="array" ref="I436">Table3[[#This Row],[EMPLOYEE TOTAL]]/Table4[MONTH TOTAL]</f>
        <v>4.2069835927639884E-4</v>
      </c>
    </row>
    <row r="437" spans="1:9" x14ac:dyDescent="0.25">
      <c r="A437" s="4" t="s">
        <v>6308</v>
      </c>
      <c r="B437" s="4" t="s">
        <v>8845</v>
      </c>
      <c r="C437" s="4">
        <f>SUM(COUNTIFS('WEEK 1'!G:G, A437, 'WEEK 1'!D:D, "WR"), COUNTIFS('WEEK 1'!G:G, A437, 'WEEK 1'!D:D, "MI"))</f>
        <v>0</v>
      </c>
      <c r="D437" s="4">
        <f>SUM(COUNTIFS('WEEK 2'!G:G, A437, 'WEEK 2'!D:D, "WR"), COUNTIFS('WEEK 2'!G:G, A437, 'WEEK 2'!D:D, "MI"))</f>
        <v>1</v>
      </c>
      <c r="E437" s="4">
        <f>SUM(COUNTIFS('WEEK 3'!G:G, A437, 'WEEK 3'!D:D, "WR"), COUNTIFS('WEEK 3'!G:G, A437, 'WEEK 3'!D:D, "MI"))</f>
        <v>0</v>
      </c>
      <c r="F437" s="4">
        <f>SUM(COUNTIFS('WEEK 4'!G:G, A437, 'WEEK 4'!D:D, "WR"), COUNTIFS('WEEK 4'!G:G, A437, 'WEEK 4'!D:D, "MI"))</f>
        <v>0</v>
      </c>
      <c r="G437" s="4">
        <f>SUM(COUNTIFS('WEEK 5'!G:G, A437, 'WEEK 5'!D:D, "WR"), COUNTIFS('WEEK 5'!G:G, A437, 'WEEK 5'!D:D, "MI"))</f>
        <v>0</v>
      </c>
      <c r="H437" s="4">
        <f>SUM(Table3[[#This Row],[WEEK 1]:[WEEK 5 ]])</f>
        <v>1</v>
      </c>
      <c r="I437" s="5" cm="1">
        <f t="array" ref="I437">Table3[[#This Row],[EMPLOYEE TOTAL]]/Table4[MONTH TOTAL]</f>
        <v>4.2069835927639884E-4</v>
      </c>
    </row>
    <row r="438" spans="1:9" x14ac:dyDescent="0.25">
      <c r="A438" s="4" t="s">
        <v>2249</v>
      </c>
      <c r="B438" s="4" t="s">
        <v>8832</v>
      </c>
      <c r="C438" s="4">
        <f>SUM(COUNTIFS('WEEK 1'!G:G, A438, 'WEEK 1'!D:D, "WR"), COUNTIFS('WEEK 1'!G:G, A438, 'WEEK 1'!D:D, "MI"))</f>
        <v>1</v>
      </c>
      <c r="D438" s="4">
        <f>SUM(COUNTIFS('WEEK 2'!G:G, A438, 'WEEK 2'!D:D, "WR"), COUNTIFS('WEEK 2'!G:G, A438, 'WEEK 2'!D:D, "MI"))</f>
        <v>0</v>
      </c>
      <c r="E438" s="4">
        <f>SUM(COUNTIFS('WEEK 3'!G:G, A438, 'WEEK 3'!D:D, "WR"), COUNTIFS('WEEK 3'!G:G, A438, 'WEEK 3'!D:D, "MI"))</f>
        <v>0</v>
      </c>
      <c r="F438" s="4">
        <f>SUM(COUNTIFS('WEEK 4'!G:G, A438, 'WEEK 4'!D:D, "WR"), COUNTIFS('WEEK 4'!G:G, A438, 'WEEK 4'!D:D, "MI"))</f>
        <v>0</v>
      </c>
      <c r="G438" s="4">
        <f>SUM(COUNTIFS('WEEK 5'!G:G, A438, 'WEEK 5'!D:D, "WR"), COUNTIFS('WEEK 5'!G:G, A438, 'WEEK 5'!D:D, "MI"))</f>
        <v>0</v>
      </c>
      <c r="H438" s="4">
        <f>SUM(Table3[[#This Row],[WEEK 1]:[WEEK 5 ]])</f>
        <v>1</v>
      </c>
      <c r="I438" s="5" cm="1">
        <f t="array" ref="I438">Table3[[#This Row],[EMPLOYEE TOTAL]]/Table4[MONTH TOTAL]</f>
        <v>4.2069835927639884E-4</v>
      </c>
    </row>
    <row r="439" spans="1:9" x14ac:dyDescent="0.25">
      <c r="A439" s="4" t="s">
        <v>1068</v>
      </c>
      <c r="B439" s="4" t="s">
        <v>8846</v>
      </c>
      <c r="C439" s="4">
        <f>SUM(COUNTIFS('WEEK 1'!G:G, A439, 'WEEK 1'!D:D, "WR"), COUNTIFS('WEEK 1'!G:G, A439, 'WEEK 1'!D:D, "MI"))</f>
        <v>1</v>
      </c>
      <c r="D439" s="4">
        <f>SUM(COUNTIFS('WEEK 2'!G:G, A439, 'WEEK 2'!D:D, "WR"), COUNTIFS('WEEK 2'!G:G, A439, 'WEEK 2'!D:D, "MI"))</f>
        <v>0</v>
      </c>
      <c r="E439" s="4">
        <f>SUM(COUNTIFS('WEEK 3'!G:G, A439, 'WEEK 3'!D:D, "WR"), COUNTIFS('WEEK 3'!G:G, A439, 'WEEK 3'!D:D, "MI"))</f>
        <v>0</v>
      </c>
      <c r="F439" s="4">
        <f>SUM(COUNTIFS('WEEK 4'!G:G, A439, 'WEEK 4'!D:D, "WR"), COUNTIFS('WEEK 4'!G:G, A439, 'WEEK 4'!D:D, "MI"))</f>
        <v>0</v>
      </c>
      <c r="G439" s="4">
        <f>SUM(COUNTIFS('WEEK 5'!G:G, A439, 'WEEK 5'!D:D, "WR"), COUNTIFS('WEEK 5'!G:G, A439, 'WEEK 5'!D:D, "MI"))</f>
        <v>0</v>
      </c>
      <c r="H439" s="4">
        <f>SUM(Table3[[#This Row],[WEEK 1]:[WEEK 5 ]])</f>
        <v>1</v>
      </c>
      <c r="I439" s="5" cm="1">
        <f t="array" ref="I439">Table3[[#This Row],[EMPLOYEE TOTAL]]/Table4[MONTH TOTAL]</f>
        <v>4.2069835927639884E-4</v>
      </c>
    </row>
    <row r="440" spans="1:9" x14ac:dyDescent="0.25">
      <c r="A440" s="4" t="s">
        <v>4980</v>
      </c>
      <c r="B440" s="4" t="s">
        <v>8809</v>
      </c>
      <c r="C440" s="4">
        <f>SUM(COUNTIFS('WEEK 1'!G:G, A440, 'WEEK 1'!D:D, "WR"), COUNTIFS('WEEK 1'!G:G, A440, 'WEEK 1'!D:D, "MI"))</f>
        <v>0</v>
      </c>
      <c r="D440" s="4">
        <f>SUM(COUNTIFS('WEEK 2'!G:G, A440, 'WEEK 2'!D:D, "WR"), COUNTIFS('WEEK 2'!G:G, A440, 'WEEK 2'!D:D, "MI"))</f>
        <v>0</v>
      </c>
      <c r="E440" s="4">
        <f>SUM(COUNTIFS('WEEK 3'!G:G, A440, 'WEEK 3'!D:D, "WR"), COUNTIFS('WEEK 3'!G:G, A440, 'WEEK 3'!D:D, "MI"))</f>
        <v>0</v>
      </c>
      <c r="F440" s="4">
        <f>SUM(COUNTIFS('WEEK 4'!G:G, A440, 'WEEK 4'!D:D, "WR"), COUNTIFS('WEEK 4'!G:G, A440, 'WEEK 4'!D:D, "MI"))</f>
        <v>1</v>
      </c>
      <c r="G440" s="4">
        <f>SUM(COUNTIFS('WEEK 5'!G:G, A440, 'WEEK 5'!D:D, "WR"), COUNTIFS('WEEK 5'!G:G, A440, 'WEEK 5'!D:D, "MI"))</f>
        <v>0</v>
      </c>
      <c r="H440" s="4">
        <f>SUM(Table3[[#This Row],[WEEK 1]:[WEEK 5 ]])</f>
        <v>1</v>
      </c>
      <c r="I440" s="5" cm="1">
        <f t="array" ref="I440">Table3[[#This Row],[EMPLOYEE TOTAL]]/Table4[MONTH TOTAL]</f>
        <v>4.2069835927639884E-4</v>
      </c>
    </row>
    <row r="441" spans="1:9" x14ac:dyDescent="0.25">
      <c r="A441" s="4" t="s">
        <v>1898</v>
      </c>
      <c r="B441" s="4" t="s">
        <v>8839</v>
      </c>
      <c r="C441" s="4">
        <f>SUM(COUNTIFS('WEEK 1'!G:G, A441, 'WEEK 1'!D:D, "WR"), COUNTIFS('WEEK 1'!G:G, A441, 'WEEK 1'!D:D, "MI"))</f>
        <v>0</v>
      </c>
      <c r="D441" s="4">
        <f>SUM(COUNTIFS('WEEK 2'!G:G, A441, 'WEEK 2'!D:D, "WR"), COUNTIFS('WEEK 2'!G:G, A441, 'WEEK 2'!D:D, "MI"))</f>
        <v>0</v>
      </c>
      <c r="E441" s="4">
        <f>SUM(COUNTIFS('WEEK 3'!G:G, A441, 'WEEK 3'!D:D, "WR"), COUNTIFS('WEEK 3'!G:G, A441, 'WEEK 3'!D:D, "MI"))</f>
        <v>0</v>
      </c>
      <c r="F441" s="4">
        <f>SUM(COUNTIFS('WEEK 4'!G:G, A441, 'WEEK 4'!D:D, "WR"), COUNTIFS('WEEK 4'!G:G, A441, 'WEEK 4'!D:D, "MI"))</f>
        <v>1</v>
      </c>
      <c r="G441" s="4">
        <f>SUM(COUNTIFS('WEEK 5'!G:G, A441, 'WEEK 5'!D:D, "WR"), COUNTIFS('WEEK 5'!G:G, A441, 'WEEK 5'!D:D, "MI"))</f>
        <v>0</v>
      </c>
      <c r="H441" s="4">
        <f>SUM(Table3[[#This Row],[WEEK 1]:[WEEK 5 ]])</f>
        <v>1</v>
      </c>
      <c r="I441" s="5" cm="1">
        <f t="array" ref="I441">Table3[[#This Row],[EMPLOYEE TOTAL]]/Table4[MONTH TOTAL]</f>
        <v>4.2069835927639884E-4</v>
      </c>
    </row>
    <row r="442" spans="1:9" x14ac:dyDescent="0.25">
      <c r="A442" s="4" t="s">
        <v>4393</v>
      </c>
      <c r="B442" s="4" t="s">
        <v>8852</v>
      </c>
      <c r="C442" s="4">
        <f>SUM(COUNTIFS('WEEK 1'!G:G, A442, 'WEEK 1'!D:D, "WR"), COUNTIFS('WEEK 1'!G:G, A442, 'WEEK 1'!D:D, "MI"))</f>
        <v>1</v>
      </c>
      <c r="D442" s="4">
        <f>SUM(COUNTIFS('WEEK 2'!G:G, A442, 'WEEK 2'!D:D, "WR"), COUNTIFS('WEEK 2'!G:G, A442, 'WEEK 2'!D:D, "MI"))</f>
        <v>0</v>
      </c>
      <c r="E442" s="4">
        <f>SUM(COUNTIFS('WEEK 3'!G:G, A442, 'WEEK 3'!D:D, "WR"), COUNTIFS('WEEK 3'!G:G, A442, 'WEEK 3'!D:D, "MI"))</f>
        <v>0</v>
      </c>
      <c r="F442" s="4">
        <f>SUM(COUNTIFS('WEEK 4'!G:G, A442, 'WEEK 4'!D:D, "WR"), COUNTIFS('WEEK 4'!G:G, A442, 'WEEK 4'!D:D, "MI"))</f>
        <v>0</v>
      </c>
      <c r="G442" s="4">
        <f>SUM(COUNTIFS('WEEK 5'!G:G, A442, 'WEEK 5'!D:D, "WR"), COUNTIFS('WEEK 5'!G:G, A442, 'WEEK 5'!D:D, "MI"))</f>
        <v>0</v>
      </c>
      <c r="H442" s="4">
        <f>SUM(Table3[[#This Row],[WEEK 1]:[WEEK 5 ]])</f>
        <v>1</v>
      </c>
      <c r="I442" s="5" cm="1">
        <f t="array" ref="I442">Table3[[#This Row],[EMPLOYEE TOTAL]]/Table4[MONTH TOTAL]</f>
        <v>4.2069835927639884E-4</v>
      </c>
    </row>
    <row r="443" spans="1:9" x14ac:dyDescent="0.25">
      <c r="A443" s="4" t="s">
        <v>7571</v>
      </c>
      <c r="B443" s="4" t="s">
        <v>8820</v>
      </c>
      <c r="C443" s="4">
        <f>SUM(COUNTIFS('WEEK 1'!G:G, A443, 'WEEK 1'!D:D, "WR"), COUNTIFS('WEEK 1'!G:G, A443, 'WEEK 1'!D:D, "MI"))</f>
        <v>0</v>
      </c>
      <c r="D443" s="4">
        <f>SUM(COUNTIFS('WEEK 2'!G:G, A443, 'WEEK 2'!D:D, "WR"), COUNTIFS('WEEK 2'!G:G, A443, 'WEEK 2'!D:D, "MI"))</f>
        <v>0</v>
      </c>
      <c r="E443" s="4">
        <f>SUM(COUNTIFS('WEEK 3'!G:G, A443, 'WEEK 3'!D:D, "WR"), COUNTIFS('WEEK 3'!G:G, A443, 'WEEK 3'!D:D, "MI"))</f>
        <v>1</v>
      </c>
      <c r="F443" s="4">
        <f>SUM(COUNTIFS('WEEK 4'!G:G, A443, 'WEEK 4'!D:D, "WR"), COUNTIFS('WEEK 4'!G:G, A443, 'WEEK 4'!D:D, "MI"))</f>
        <v>0</v>
      </c>
      <c r="G443" s="4">
        <f>SUM(COUNTIFS('WEEK 5'!G:G, A443, 'WEEK 5'!D:D, "WR"), COUNTIFS('WEEK 5'!G:G, A443, 'WEEK 5'!D:D, "MI"))</f>
        <v>0</v>
      </c>
      <c r="H443" s="4">
        <f>SUM(Table3[[#This Row],[WEEK 1]:[WEEK 5 ]])</f>
        <v>1</v>
      </c>
      <c r="I443" s="5" cm="1">
        <f t="array" ref="I443">Table3[[#This Row],[EMPLOYEE TOTAL]]/Table4[MONTH TOTAL]</f>
        <v>4.2069835927639884E-4</v>
      </c>
    </row>
    <row r="444" spans="1:9" x14ac:dyDescent="0.25">
      <c r="A444" s="4" t="s">
        <v>23</v>
      </c>
      <c r="B444" s="4" t="s">
        <v>8830</v>
      </c>
      <c r="C444" s="4">
        <f>SUM(COUNTIFS('WEEK 1'!G:G, A444, 'WEEK 1'!D:D, "WR"), COUNTIFS('WEEK 1'!G:G, A444, 'WEEK 1'!D:D, "MI"))</f>
        <v>0</v>
      </c>
      <c r="D444" s="4">
        <f>SUM(COUNTIFS('WEEK 2'!G:G, A444, 'WEEK 2'!D:D, "WR"), COUNTIFS('WEEK 2'!G:G, A444, 'WEEK 2'!D:D, "MI"))</f>
        <v>0</v>
      </c>
      <c r="E444" s="4">
        <f>SUM(COUNTIFS('WEEK 3'!G:G, A444, 'WEEK 3'!D:D, "WR"), COUNTIFS('WEEK 3'!G:G, A444, 'WEEK 3'!D:D, "MI"))</f>
        <v>1</v>
      </c>
      <c r="F444" s="4">
        <f>SUM(COUNTIFS('WEEK 4'!G:G, A444, 'WEEK 4'!D:D, "WR"), COUNTIFS('WEEK 4'!G:G, A444, 'WEEK 4'!D:D, "MI"))</f>
        <v>0</v>
      </c>
      <c r="G444" s="4">
        <f>SUM(COUNTIFS('WEEK 5'!G:G, A444, 'WEEK 5'!D:D, "WR"), COUNTIFS('WEEK 5'!G:G, A444, 'WEEK 5'!D:D, "MI"))</f>
        <v>0</v>
      </c>
      <c r="H444" s="4">
        <f>SUM(Table3[[#This Row],[WEEK 1]:[WEEK 5 ]])</f>
        <v>1</v>
      </c>
      <c r="I444" s="5" cm="1">
        <f t="array" ref="I444">Table3[[#This Row],[EMPLOYEE TOTAL]]/Table4[MONTH TOTAL]</f>
        <v>4.2069835927639884E-4</v>
      </c>
    </row>
    <row r="445" spans="1:9" x14ac:dyDescent="0.25">
      <c r="A445" s="4" t="s">
        <v>1713</v>
      </c>
      <c r="B445" s="4" t="s">
        <v>8861</v>
      </c>
      <c r="C445" s="4">
        <f>SUM(COUNTIFS('WEEK 1'!G:G, A445, 'WEEK 1'!D:D, "WR"), COUNTIFS('WEEK 1'!G:G, A445, 'WEEK 1'!D:D, "MI"))</f>
        <v>1</v>
      </c>
      <c r="D445" s="4">
        <f>SUM(COUNTIFS('WEEK 2'!G:G, A445, 'WEEK 2'!D:D, "WR"), COUNTIFS('WEEK 2'!G:G, A445, 'WEEK 2'!D:D, "MI"))</f>
        <v>0</v>
      </c>
      <c r="E445" s="4">
        <f>SUM(COUNTIFS('WEEK 3'!G:G, A445, 'WEEK 3'!D:D, "WR"), COUNTIFS('WEEK 3'!G:G, A445, 'WEEK 3'!D:D, "MI"))</f>
        <v>0</v>
      </c>
      <c r="F445" s="4">
        <f>SUM(COUNTIFS('WEEK 4'!G:G, A445, 'WEEK 4'!D:D, "WR"), COUNTIFS('WEEK 4'!G:G, A445, 'WEEK 4'!D:D, "MI"))</f>
        <v>0</v>
      </c>
      <c r="G445" s="4">
        <f>SUM(COUNTIFS('WEEK 5'!G:G, A445, 'WEEK 5'!D:D, "WR"), COUNTIFS('WEEK 5'!G:G, A445, 'WEEK 5'!D:D, "MI"))</f>
        <v>0</v>
      </c>
      <c r="H445" s="4">
        <f>SUM(Table3[[#This Row],[WEEK 1]:[WEEK 5 ]])</f>
        <v>1</v>
      </c>
      <c r="I445" s="5" cm="1">
        <f t="array" ref="I445">Table3[[#This Row],[EMPLOYEE TOTAL]]/Table4[MONTH TOTAL]</f>
        <v>4.2069835927639884E-4</v>
      </c>
    </row>
    <row r="446" spans="1:9" x14ac:dyDescent="0.25">
      <c r="A446" s="4" t="s">
        <v>7620</v>
      </c>
      <c r="B446" s="4" t="s">
        <v>8838</v>
      </c>
      <c r="C446" s="4">
        <f>SUM(COUNTIFS('WEEK 1'!G:G, A446, 'WEEK 1'!D:D, "WR"), COUNTIFS('WEEK 1'!G:G, A446, 'WEEK 1'!D:D, "MI"))</f>
        <v>0</v>
      </c>
      <c r="D446" s="4">
        <f>SUM(COUNTIFS('WEEK 2'!G:G, A446, 'WEEK 2'!D:D, "WR"), COUNTIFS('WEEK 2'!G:G, A446, 'WEEK 2'!D:D, "MI"))</f>
        <v>0</v>
      </c>
      <c r="E446" s="4">
        <f>SUM(COUNTIFS('WEEK 3'!G:G, A446, 'WEEK 3'!D:D, "WR"), COUNTIFS('WEEK 3'!G:G, A446, 'WEEK 3'!D:D, "MI"))</f>
        <v>1</v>
      </c>
      <c r="F446" s="4">
        <f>SUM(COUNTIFS('WEEK 4'!G:G, A446, 'WEEK 4'!D:D, "WR"), COUNTIFS('WEEK 4'!G:G, A446, 'WEEK 4'!D:D, "MI"))</f>
        <v>0</v>
      </c>
      <c r="G446" s="4">
        <f>SUM(COUNTIFS('WEEK 5'!G:G, A446, 'WEEK 5'!D:D, "WR"), COUNTIFS('WEEK 5'!G:G, A446, 'WEEK 5'!D:D, "MI"))</f>
        <v>0</v>
      </c>
      <c r="H446" s="4">
        <f>SUM(Table3[[#This Row],[WEEK 1]:[WEEK 5 ]])</f>
        <v>1</v>
      </c>
      <c r="I446" s="5" cm="1">
        <f t="array" ref="I446">Table3[[#This Row],[EMPLOYEE TOTAL]]/Table4[MONTH TOTAL]</f>
        <v>4.2069835927639884E-4</v>
      </c>
    </row>
    <row r="447" spans="1:9" x14ac:dyDescent="0.25">
      <c r="A447" s="4" t="s">
        <v>3321</v>
      </c>
      <c r="B447" s="4" t="s">
        <v>8850</v>
      </c>
      <c r="C447" s="4">
        <f>SUM(COUNTIFS('WEEK 1'!G:G, A447, 'WEEK 1'!D:D, "WR"), COUNTIFS('WEEK 1'!G:G, A447, 'WEEK 1'!D:D, "MI"))</f>
        <v>0</v>
      </c>
      <c r="D447" s="4">
        <f>SUM(COUNTIFS('WEEK 2'!G:G, A447, 'WEEK 2'!D:D, "WR"), COUNTIFS('WEEK 2'!G:G, A447, 'WEEK 2'!D:D, "MI"))</f>
        <v>0</v>
      </c>
      <c r="E447" s="4">
        <f>SUM(COUNTIFS('WEEK 3'!G:G, A447, 'WEEK 3'!D:D, "WR"), COUNTIFS('WEEK 3'!G:G, A447, 'WEEK 3'!D:D, "MI"))</f>
        <v>0</v>
      </c>
      <c r="F447" s="4">
        <f>SUM(COUNTIFS('WEEK 4'!G:G, A447, 'WEEK 4'!D:D, "WR"), COUNTIFS('WEEK 4'!G:G, A447, 'WEEK 4'!D:D, "MI"))</f>
        <v>0</v>
      </c>
      <c r="G447" s="4">
        <f>SUM(COUNTIFS('WEEK 5'!G:G, A447, 'WEEK 5'!D:D, "WR"), COUNTIFS('WEEK 5'!G:G, A447, 'WEEK 5'!D:D, "MI"))</f>
        <v>1</v>
      </c>
      <c r="H447" s="4">
        <f>SUM(Table3[[#This Row],[WEEK 1]:[WEEK 5 ]])</f>
        <v>1</v>
      </c>
      <c r="I447" s="5" cm="1">
        <f t="array" ref="I447">Table3[[#This Row],[EMPLOYEE TOTAL]]/Table4[MONTH TOTAL]</f>
        <v>4.2069835927639884E-4</v>
      </c>
    </row>
    <row r="448" spans="1:9" x14ac:dyDescent="0.25">
      <c r="A448" s="4" t="s">
        <v>3997</v>
      </c>
      <c r="B448" s="4" t="s">
        <v>8855</v>
      </c>
      <c r="C448" s="4">
        <f>SUM(COUNTIFS('WEEK 1'!G:G, A448, 'WEEK 1'!D:D, "WR"), COUNTIFS('WEEK 1'!G:G, A448, 'WEEK 1'!D:D, "MI"))</f>
        <v>0</v>
      </c>
      <c r="D448" s="4">
        <f>SUM(COUNTIFS('WEEK 2'!G:G, A448, 'WEEK 2'!D:D, "WR"), COUNTIFS('WEEK 2'!G:G, A448, 'WEEK 2'!D:D, "MI"))</f>
        <v>0</v>
      </c>
      <c r="E448" s="4">
        <f>SUM(COUNTIFS('WEEK 3'!G:G, A448, 'WEEK 3'!D:D, "WR"), COUNTIFS('WEEK 3'!G:G, A448, 'WEEK 3'!D:D, "MI"))</f>
        <v>1</v>
      </c>
      <c r="F448" s="4">
        <f>SUM(COUNTIFS('WEEK 4'!G:G, A448, 'WEEK 4'!D:D, "WR"), COUNTIFS('WEEK 4'!G:G, A448, 'WEEK 4'!D:D, "MI"))</f>
        <v>0</v>
      </c>
      <c r="G448" s="4">
        <f>SUM(COUNTIFS('WEEK 5'!G:G, A448, 'WEEK 5'!D:D, "WR"), COUNTIFS('WEEK 5'!G:G, A448, 'WEEK 5'!D:D, "MI"))</f>
        <v>0</v>
      </c>
      <c r="H448" s="4">
        <f>SUM(Table3[[#This Row],[WEEK 1]:[WEEK 5 ]])</f>
        <v>1</v>
      </c>
      <c r="I448" s="5" cm="1">
        <f t="array" ref="I448">Table3[[#This Row],[EMPLOYEE TOTAL]]/Table4[MONTH TOTAL]</f>
        <v>4.2069835927639884E-4</v>
      </c>
    </row>
    <row r="449" spans="1:9" x14ac:dyDescent="0.25">
      <c r="A449" s="4" t="s">
        <v>4994</v>
      </c>
      <c r="B449" s="4" t="s">
        <v>8792</v>
      </c>
      <c r="C449" s="4">
        <f>SUM(COUNTIFS('WEEK 1'!G:G, A449, 'WEEK 1'!D:D, "WR"), COUNTIFS('WEEK 1'!G:G, A449, 'WEEK 1'!D:D, "MI"))</f>
        <v>0</v>
      </c>
      <c r="D449" s="4">
        <f>SUM(COUNTIFS('WEEK 2'!G:G, A449, 'WEEK 2'!D:D, "WR"), COUNTIFS('WEEK 2'!G:G, A449, 'WEEK 2'!D:D, "MI"))</f>
        <v>1</v>
      </c>
      <c r="E449" s="4">
        <f>SUM(COUNTIFS('WEEK 3'!G:G, A449, 'WEEK 3'!D:D, "WR"), COUNTIFS('WEEK 3'!G:G, A449, 'WEEK 3'!D:D, "MI"))</f>
        <v>0</v>
      </c>
      <c r="F449" s="4">
        <f>SUM(COUNTIFS('WEEK 4'!G:G, A449, 'WEEK 4'!D:D, "WR"), COUNTIFS('WEEK 4'!G:G, A449, 'WEEK 4'!D:D, "MI"))</f>
        <v>0</v>
      </c>
      <c r="G449" s="4">
        <f>SUM(COUNTIFS('WEEK 5'!G:G, A449, 'WEEK 5'!D:D, "WR"), COUNTIFS('WEEK 5'!G:G, A449, 'WEEK 5'!D:D, "MI"))</f>
        <v>0</v>
      </c>
      <c r="H449" s="4">
        <f>SUM(Table3[[#This Row],[WEEK 1]:[WEEK 5 ]])</f>
        <v>1</v>
      </c>
      <c r="I449" s="5" cm="1">
        <f t="array" ref="I449">Table3[[#This Row],[EMPLOYEE TOTAL]]/Table4[MONTH TOTAL]</f>
        <v>4.2069835927639884E-4</v>
      </c>
    </row>
    <row r="450" spans="1:9" x14ac:dyDescent="0.25">
      <c r="A450" s="4" t="s">
        <v>1991</v>
      </c>
      <c r="B450" s="4" t="s">
        <v>8841</v>
      </c>
      <c r="C450" s="4">
        <f>SUM(COUNTIFS('WEEK 1'!G:G, A450, 'WEEK 1'!D:D, "WR"), COUNTIFS('WEEK 1'!G:G, A450, 'WEEK 1'!D:D, "MI"))</f>
        <v>0</v>
      </c>
      <c r="D450" s="4">
        <f>SUM(COUNTIFS('WEEK 2'!G:G, A450, 'WEEK 2'!D:D, "WR"), COUNTIFS('WEEK 2'!G:G, A450, 'WEEK 2'!D:D, "MI"))</f>
        <v>0</v>
      </c>
      <c r="E450" s="4">
        <f>SUM(COUNTIFS('WEEK 3'!G:G, A450, 'WEEK 3'!D:D, "WR"), COUNTIFS('WEEK 3'!G:G, A450, 'WEEK 3'!D:D, "MI"))</f>
        <v>0</v>
      </c>
      <c r="F450" s="4">
        <f>SUM(COUNTIFS('WEEK 4'!G:G, A450, 'WEEK 4'!D:D, "WR"), COUNTIFS('WEEK 4'!G:G, A450, 'WEEK 4'!D:D, "MI"))</f>
        <v>1</v>
      </c>
      <c r="G450" s="4">
        <f>SUM(COUNTIFS('WEEK 5'!G:G, A450, 'WEEK 5'!D:D, "WR"), COUNTIFS('WEEK 5'!G:G, A450, 'WEEK 5'!D:D, "MI"))</f>
        <v>0</v>
      </c>
      <c r="H450" s="4">
        <f>SUM(Table3[[#This Row],[WEEK 1]:[WEEK 5 ]])</f>
        <v>1</v>
      </c>
      <c r="I450" s="5" cm="1">
        <f t="array" ref="I450">Table3[[#This Row],[EMPLOYEE TOTAL]]/Table4[MONTH TOTAL]</f>
        <v>4.2069835927639884E-4</v>
      </c>
    </row>
    <row r="451" spans="1:9" x14ac:dyDescent="0.25">
      <c r="A451" s="4" t="s">
        <v>5864</v>
      </c>
      <c r="B451" s="4" t="s">
        <v>8801</v>
      </c>
      <c r="C451" s="4">
        <f>SUM(COUNTIFS('WEEK 1'!G:G, A451, 'WEEK 1'!D:D, "WR"), COUNTIFS('WEEK 1'!G:G, A451, 'WEEK 1'!D:D, "MI"))</f>
        <v>0</v>
      </c>
      <c r="D451" s="4">
        <f>SUM(COUNTIFS('WEEK 2'!G:G, A451, 'WEEK 2'!D:D, "WR"), COUNTIFS('WEEK 2'!G:G, A451, 'WEEK 2'!D:D, "MI"))</f>
        <v>0</v>
      </c>
      <c r="E451" s="4">
        <f>SUM(COUNTIFS('WEEK 3'!G:G, A451, 'WEEK 3'!D:D, "WR"), COUNTIFS('WEEK 3'!G:G, A451, 'WEEK 3'!D:D, "MI"))</f>
        <v>1</v>
      </c>
      <c r="F451" s="4">
        <f>SUM(COUNTIFS('WEEK 4'!G:G, A451, 'WEEK 4'!D:D, "WR"), COUNTIFS('WEEK 4'!G:G, A451, 'WEEK 4'!D:D, "MI"))</f>
        <v>0</v>
      </c>
      <c r="G451" s="4">
        <f>SUM(COUNTIFS('WEEK 5'!G:G, A451, 'WEEK 5'!D:D, "WR"), COUNTIFS('WEEK 5'!G:G, A451, 'WEEK 5'!D:D, "MI"))</f>
        <v>0</v>
      </c>
      <c r="H451" s="4">
        <f>SUM(Table3[[#This Row],[WEEK 1]:[WEEK 5 ]])</f>
        <v>1</v>
      </c>
      <c r="I451" s="5" cm="1">
        <f t="array" ref="I451">Table3[[#This Row],[EMPLOYEE TOTAL]]/Table4[MONTH TOTAL]</f>
        <v>4.2069835927639884E-4</v>
      </c>
    </row>
    <row r="452" spans="1:9" x14ac:dyDescent="0.25">
      <c r="A452" s="4" t="s">
        <v>3161</v>
      </c>
      <c r="B452" s="4" t="s">
        <v>8869</v>
      </c>
      <c r="C452" s="4">
        <f>SUM(COUNTIFS('WEEK 1'!G:G, A452, 'WEEK 1'!D:D, "WR"), COUNTIFS('WEEK 1'!G:G, A452, 'WEEK 1'!D:D, "MI"))</f>
        <v>0</v>
      </c>
      <c r="D452" s="4">
        <f>SUM(COUNTIFS('WEEK 2'!G:G, A452, 'WEEK 2'!D:D, "WR"), COUNTIFS('WEEK 2'!G:G, A452, 'WEEK 2'!D:D, "MI"))</f>
        <v>0</v>
      </c>
      <c r="E452" s="4">
        <f>SUM(COUNTIFS('WEEK 3'!G:G, A452, 'WEEK 3'!D:D, "WR"), COUNTIFS('WEEK 3'!G:G, A452, 'WEEK 3'!D:D, "MI"))</f>
        <v>0</v>
      </c>
      <c r="F452" s="4">
        <f>SUM(COUNTIFS('WEEK 4'!G:G, A452, 'WEEK 4'!D:D, "WR"), COUNTIFS('WEEK 4'!G:G, A452, 'WEEK 4'!D:D, "MI"))</f>
        <v>1</v>
      </c>
      <c r="G452" s="4">
        <f>SUM(COUNTIFS('WEEK 5'!G:G, A452, 'WEEK 5'!D:D, "WR"), COUNTIFS('WEEK 5'!G:G, A452, 'WEEK 5'!D:D, "MI"))</f>
        <v>0</v>
      </c>
      <c r="H452" s="4">
        <f>SUM(Table3[[#This Row],[WEEK 1]:[WEEK 5 ]])</f>
        <v>1</v>
      </c>
      <c r="I452" s="5" cm="1">
        <f t="array" ref="I452">Table3[[#This Row],[EMPLOYEE TOTAL]]/Table4[MONTH TOTAL]</f>
        <v>4.2069835927639884E-4</v>
      </c>
    </row>
    <row r="453" spans="1:9" x14ac:dyDescent="0.25">
      <c r="A453" s="4" t="s">
        <v>5233</v>
      </c>
      <c r="B453" s="4" t="s">
        <v>8865</v>
      </c>
      <c r="C453" s="4">
        <f>SUM(COUNTIFS('WEEK 1'!G:G, A453, 'WEEK 1'!D:D, "WR"), COUNTIFS('WEEK 1'!G:G, A453, 'WEEK 1'!D:D, "MI"))</f>
        <v>0</v>
      </c>
      <c r="D453" s="4">
        <f>SUM(COUNTIFS('WEEK 2'!G:G, A453, 'WEEK 2'!D:D, "WR"), COUNTIFS('WEEK 2'!G:G, A453, 'WEEK 2'!D:D, "MI"))</f>
        <v>0</v>
      </c>
      <c r="E453" s="4">
        <f>SUM(COUNTIFS('WEEK 3'!G:G, A453, 'WEEK 3'!D:D, "WR"), COUNTIFS('WEEK 3'!G:G, A453, 'WEEK 3'!D:D, "MI"))</f>
        <v>1</v>
      </c>
      <c r="F453" s="4">
        <f>SUM(COUNTIFS('WEEK 4'!G:G, A453, 'WEEK 4'!D:D, "WR"), COUNTIFS('WEEK 4'!G:G, A453, 'WEEK 4'!D:D, "MI"))</f>
        <v>0</v>
      </c>
      <c r="G453" s="4">
        <f>SUM(COUNTIFS('WEEK 5'!G:G, A453, 'WEEK 5'!D:D, "WR"), COUNTIFS('WEEK 5'!G:G, A453, 'WEEK 5'!D:D, "MI"))</f>
        <v>0</v>
      </c>
      <c r="H453" s="4">
        <f>SUM(Table3[[#This Row],[WEEK 1]:[WEEK 5 ]])</f>
        <v>1</v>
      </c>
      <c r="I453" s="5" cm="1">
        <f t="array" ref="I453">Table3[[#This Row],[EMPLOYEE TOTAL]]/Table4[MONTH TOTAL]</f>
        <v>4.2069835927639884E-4</v>
      </c>
    </row>
    <row r="454" spans="1:9" x14ac:dyDescent="0.25">
      <c r="A454" s="4" t="s">
        <v>4250</v>
      </c>
      <c r="B454" s="4" t="s">
        <v>8794</v>
      </c>
      <c r="C454" s="4">
        <f>SUM(COUNTIFS('WEEK 1'!G:G, A454, 'WEEK 1'!D:D, "WR"), COUNTIFS('WEEK 1'!G:G, A454, 'WEEK 1'!D:D, "MI"))</f>
        <v>0</v>
      </c>
      <c r="D454" s="4">
        <f>SUM(COUNTIFS('WEEK 2'!G:G, A454, 'WEEK 2'!D:D, "WR"), COUNTIFS('WEEK 2'!G:G, A454, 'WEEK 2'!D:D, "MI"))</f>
        <v>1</v>
      </c>
      <c r="E454" s="4">
        <f>SUM(COUNTIFS('WEEK 3'!G:G, A454, 'WEEK 3'!D:D, "WR"), COUNTIFS('WEEK 3'!G:G, A454, 'WEEK 3'!D:D, "MI"))</f>
        <v>0</v>
      </c>
      <c r="F454" s="4">
        <f>SUM(COUNTIFS('WEEK 4'!G:G, A454, 'WEEK 4'!D:D, "WR"), COUNTIFS('WEEK 4'!G:G, A454, 'WEEK 4'!D:D, "MI"))</f>
        <v>0</v>
      </c>
      <c r="G454" s="4">
        <f>SUM(COUNTIFS('WEEK 5'!G:G, A454, 'WEEK 5'!D:D, "WR"), COUNTIFS('WEEK 5'!G:G, A454, 'WEEK 5'!D:D, "MI"))</f>
        <v>0</v>
      </c>
      <c r="H454" s="4">
        <f>SUM(Table3[[#This Row],[WEEK 1]:[WEEK 5 ]])</f>
        <v>1</v>
      </c>
      <c r="I454" s="5" cm="1">
        <f t="array" ref="I454">Table3[[#This Row],[EMPLOYEE TOTAL]]/Table4[MONTH TOTAL]</f>
        <v>4.2069835927639884E-4</v>
      </c>
    </row>
    <row r="455" spans="1:9" x14ac:dyDescent="0.25">
      <c r="A455" s="4" t="s">
        <v>3585</v>
      </c>
      <c r="B455" s="4" t="s">
        <v>8830</v>
      </c>
      <c r="C455" s="4">
        <f>SUM(COUNTIFS('WEEK 1'!G:G, A455, 'WEEK 1'!D:D, "WR"), COUNTIFS('WEEK 1'!G:G, A455, 'WEEK 1'!D:D, "MI"))</f>
        <v>0</v>
      </c>
      <c r="D455" s="4">
        <f>SUM(COUNTIFS('WEEK 2'!G:G, A455, 'WEEK 2'!D:D, "WR"), COUNTIFS('WEEK 2'!G:G, A455, 'WEEK 2'!D:D, "MI"))</f>
        <v>0</v>
      </c>
      <c r="E455" s="4">
        <f>SUM(COUNTIFS('WEEK 3'!G:G, A455, 'WEEK 3'!D:D, "WR"), COUNTIFS('WEEK 3'!G:G, A455, 'WEEK 3'!D:D, "MI"))</f>
        <v>0</v>
      </c>
      <c r="F455" s="4">
        <f>SUM(COUNTIFS('WEEK 4'!G:G, A455, 'WEEK 4'!D:D, "WR"), COUNTIFS('WEEK 4'!G:G, A455, 'WEEK 4'!D:D, "MI"))</f>
        <v>0</v>
      </c>
      <c r="G455" s="4">
        <f>SUM(COUNTIFS('WEEK 5'!G:G, A455, 'WEEK 5'!D:D, "WR"), COUNTIFS('WEEK 5'!G:G, A455, 'WEEK 5'!D:D, "MI"))</f>
        <v>1</v>
      </c>
      <c r="H455" s="4">
        <f>SUM(Table3[[#This Row],[WEEK 1]:[WEEK 5 ]])</f>
        <v>1</v>
      </c>
      <c r="I455" s="5" cm="1">
        <f t="array" ref="I455">Table3[[#This Row],[EMPLOYEE TOTAL]]/Table4[MONTH TOTAL]</f>
        <v>4.2069835927639884E-4</v>
      </c>
    </row>
    <row r="456" spans="1:9" x14ac:dyDescent="0.25">
      <c r="A456" s="4" t="s">
        <v>3522</v>
      </c>
      <c r="B456" s="4" t="s">
        <v>8778</v>
      </c>
      <c r="C456" s="4">
        <f>SUM(COUNTIFS('WEEK 1'!G:G, A456, 'WEEK 1'!D:D, "WR"), COUNTIFS('WEEK 1'!G:G, A456, 'WEEK 1'!D:D, "MI"))</f>
        <v>0</v>
      </c>
      <c r="D456" s="4">
        <f>SUM(COUNTIFS('WEEK 2'!G:G, A456, 'WEEK 2'!D:D, "WR"), COUNTIFS('WEEK 2'!G:G, A456, 'WEEK 2'!D:D, "MI"))</f>
        <v>1</v>
      </c>
      <c r="E456" s="4">
        <f>SUM(COUNTIFS('WEEK 3'!G:G, A456, 'WEEK 3'!D:D, "WR"), COUNTIFS('WEEK 3'!G:G, A456, 'WEEK 3'!D:D, "MI"))</f>
        <v>0</v>
      </c>
      <c r="F456" s="4">
        <f>SUM(COUNTIFS('WEEK 4'!G:G, A456, 'WEEK 4'!D:D, "WR"), COUNTIFS('WEEK 4'!G:G, A456, 'WEEK 4'!D:D, "MI"))</f>
        <v>0</v>
      </c>
      <c r="G456" s="4">
        <f>SUM(COUNTIFS('WEEK 5'!G:G, A456, 'WEEK 5'!D:D, "WR"), COUNTIFS('WEEK 5'!G:G, A456, 'WEEK 5'!D:D, "MI"))</f>
        <v>0</v>
      </c>
      <c r="H456" s="4">
        <f>SUM(Table3[[#This Row],[WEEK 1]:[WEEK 5 ]])</f>
        <v>1</v>
      </c>
      <c r="I456" s="5" cm="1">
        <f t="array" ref="I456">Table3[[#This Row],[EMPLOYEE TOTAL]]/Table4[MONTH TOTAL]</f>
        <v>4.2069835927639884E-4</v>
      </c>
    </row>
    <row r="457" spans="1:9" x14ac:dyDescent="0.25">
      <c r="A457" s="4" t="s">
        <v>1869</v>
      </c>
      <c r="B457" s="4" t="s">
        <v>8848</v>
      </c>
      <c r="C457" s="4">
        <f>SUM(COUNTIFS('WEEK 1'!G:G, A457, 'WEEK 1'!D:D, "WR"), COUNTIFS('WEEK 1'!G:G, A457, 'WEEK 1'!D:D, "MI"))</f>
        <v>0</v>
      </c>
      <c r="D457" s="4">
        <f>SUM(COUNTIFS('WEEK 2'!G:G, A457, 'WEEK 2'!D:D, "WR"), COUNTIFS('WEEK 2'!G:G, A457, 'WEEK 2'!D:D, "MI"))</f>
        <v>0</v>
      </c>
      <c r="E457" s="4">
        <f>SUM(COUNTIFS('WEEK 3'!G:G, A457, 'WEEK 3'!D:D, "WR"), COUNTIFS('WEEK 3'!G:G, A457, 'WEEK 3'!D:D, "MI"))</f>
        <v>0</v>
      </c>
      <c r="F457" s="4">
        <f>SUM(COUNTIFS('WEEK 4'!G:G, A457, 'WEEK 4'!D:D, "WR"), COUNTIFS('WEEK 4'!G:G, A457, 'WEEK 4'!D:D, "MI"))</f>
        <v>0</v>
      </c>
      <c r="G457" s="4">
        <f>SUM(COUNTIFS('WEEK 5'!G:G, A457, 'WEEK 5'!D:D, "WR"), COUNTIFS('WEEK 5'!G:G, A457, 'WEEK 5'!D:D, "MI"))</f>
        <v>1</v>
      </c>
      <c r="H457" s="4">
        <f>SUM(Table3[[#This Row],[WEEK 1]:[WEEK 5 ]])</f>
        <v>1</v>
      </c>
      <c r="I457" s="5" cm="1">
        <f t="array" ref="I457">Table3[[#This Row],[EMPLOYEE TOTAL]]/Table4[MONTH TOTAL]</f>
        <v>4.2069835927639884E-4</v>
      </c>
    </row>
    <row r="458" spans="1:9" x14ac:dyDescent="0.25">
      <c r="A458" s="4" t="s">
        <v>7630</v>
      </c>
      <c r="B458" s="4" t="s">
        <v>8795</v>
      </c>
      <c r="C458" s="4">
        <f>SUM(COUNTIFS('WEEK 1'!G:G, A458, 'WEEK 1'!D:D, "WR"), COUNTIFS('WEEK 1'!G:G, A458, 'WEEK 1'!D:D, "MI"))</f>
        <v>1</v>
      </c>
      <c r="D458" s="4">
        <f>SUM(COUNTIFS('WEEK 2'!G:G, A458, 'WEEK 2'!D:D, "WR"), COUNTIFS('WEEK 2'!G:G, A458, 'WEEK 2'!D:D, "MI"))</f>
        <v>0</v>
      </c>
      <c r="E458" s="4">
        <f>SUM(COUNTIFS('WEEK 3'!G:G, A458, 'WEEK 3'!D:D, "WR"), COUNTIFS('WEEK 3'!G:G, A458, 'WEEK 3'!D:D, "MI"))</f>
        <v>0</v>
      </c>
      <c r="F458" s="4">
        <f>SUM(COUNTIFS('WEEK 4'!G:G, A458, 'WEEK 4'!D:D, "WR"), COUNTIFS('WEEK 4'!G:G, A458, 'WEEK 4'!D:D, "MI"))</f>
        <v>0</v>
      </c>
      <c r="G458" s="4">
        <f>SUM(COUNTIFS('WEEK 5'!G:G, A458, 'WEEK 5'!D:D, "WR"), COUNTIFS('WEEK 5'!G:G, A458, 'WEEK 5'!D:D, "MI"))</f>
        <v>0</v>
      </c>
      <c r="H458" s="4">
        <f>SUM(Table3[[#This Row],[WEEK 1]:[WEEK 5 ]])</f>
        <v>1</v>
      </c>
      <c r="I458" s="5" cm="1">
        <f t="array" ref="I458">Table3[[#This Row],[EMPLOYEE TOTAL]]/Table4[MONTH TOTAL]</f>
        <v>4.2069835927639884E-4</v>
      </c>
    </row>
    <row r="459" spans="1:9" x14ac:dyDescent="0.25">
      <c r="A459" s="4" t="s">
        <v>878</v>
      </c>
      <c r="B459" s="4" t="s">
        <v>8803</v>
      </c>
      <c r="C459" s="4">
        <f>SUM(COUNTIFS('WEEK 1'!G:G, A459, 'WEEK 1'!D:D, "WR"), COUNTIFS('WEEK 1'!G:G, A459, 'WEEK 1'!D:D, "MI"))</f>
        <v>0</v>
      </c>
      <c r="D459" s="4">
        <f>SUM(COUNTIFS('WEEK 2'!G:G, A459, 'WEEK 2'!D:D, "WR"), COUNTIFS('WEEK 2'!G:G, A459, 'WEEK 2'!D:D, "MI"))</f>
        <v>0</v>
      </c>
      <c r="E459" s="4">
        <f>SUM(COUNTIFS('WEEK 3'!G:G, A459, 'WEEK 3'!D:D, "WR"), COUNTIFS('WEEK 3'!G:G, A459, 'WEEK 3'!D:D, "MI"))</f>
        <v>1</v>
      </c>
      <c r="F459" s="4">
        <f>SUM(COUNTIFS('WEEK 4'!G:G, A459, 'WEEK 4'!D:D, "WR"), COUNTIFS('WEEK 4'!G:G, A459, 'WEEK 4'!D:D, "MI"))</f>
        <v>0</v>
      </c>
      <c r="G459" s="4">
        <f>SUM(COUNTIFS('WEEK 5'!G:G, A459, 'WEEK 5'!D:D, "WR"), COUNTIFS('WEEK 5'!G:G, A459, 'WEEK 5'!D:D, "MI"))</f>
        <v>0</v>
      </c>
      <c r="H459" s="4">
        <f>SUM(Table3[[#This Row],[WEEK 1]:[WEEK 5 ]])</f>
        <v>1</v>
      </c>
      <c r="I459" s="5" cm="1">
        <f t="array" ref="I459">Table3[[#This Row],[EMPLOYEE TOTAL]]/Table4[MONTH TOTAL]</f>
        <v>4.2069835927639884E-4</v>
      </c>
    </row>
    <row r="460" spans="1:9" x14ac:dyDescent="0.25">
      <c r="A460" s="4" t="s">
        <v>5070</v>
      </c>
      <c r="B460" s="4" t="s">
        <v>8814</v>
      </c>
      <c r="C460" s="4">
        <f>SUM(COUNTIFS('WEEK 1'!G:G, A460, 'WEEK 1'!D:D, "WR"), COUNTIFS('WEEK 1'!G:G, A460, 'WEEK 1'!D:D, "MI"))</f>
        <v>0</v>
      </c>
      <c r="D460" s="4">
        <f>SUM(COUNTIFS('WEEK 2'!G:G, A460, 'WEEK 2'!D:D, "WR"), COUNTIFS('WEEK 2'!G:G, A460, 'WEEK 2'!D:D, "MI"))</f>
        <v>0</v>
      </c>
      <c r="E460" s="4">
        <f>SUM(COUNTIFS('WEEK 3'!G:G, A460, 'WEEK 3'!D:D, "WR"), COUNTIFS('WEEK 3'!G:G, A460, 'WEEK 3'!D:D, "MI"))</f>
        <v>1</v>
      </c>
      <c r="F460" s="4">
        <f>SUM(COUNTIFS('WEEK 4'!G:G, A460, 'WEEK 4'!D:D, "WR"), COUNTIFS('WEEK 4'!G:G, A460, 'WEEK 4'!D:D, "MI"))</f>
        <v>0</v>
      </c>
      <c r="G460" s="4">
        <f>SUM(COUNTIFS('WEEK 5'!G:G, A460, 'WEEK 5'!D:D, "WR"), COUNTIFS('WEEK 5'!G:G, A460, 'WEEK 5'!D:D, "MI"))</f>
        <v>0</v>
      </c>
      <c r="H460" s="4">
        <f>SUM(Table3[[#This Row],[WEEK 1]:[WEEK 5 ]])</f>
        <v>1</v>
      </c>
      <c r="I460" s="5" cm="1">
        <f t="array" ref="I460">Table3[[#This Row],[EMPLOYEE TOTAL]]/Table4[MONTH TOTAL]</f>
        <v>4.2069835927639884E-4</v>
      </c>
    </row>
    <row r="461" spans="1:9" x14ac:dyDescent="0.25">
      <c r="A461" s="4" t="s">
        <v>983</v>
      </c>
      <c r="B461" s="4" t="s">
        <v>8774</v>
      </c>
      <c r="C461" s="4">
        <f>SUM(COUNTIFS('WEEK 1'!G:G, A461, 'WEEK 1'!D:D, "WR"), COUNTIFS('WEEK 1'!G:G, A461, 'WEEK 1'!D:D, "MI"))</f>
        <v>1</v>
      </c>
      <c r="D461" s="4">
        <f>SUM(COUNTIFS('WEEK 2'!G:G, A461, 'WEEK 2'!D:D, "WR"), COUNTIFS('WEEK 2'!G:G, A461, 'WEEK 2'!D:D, "MI"))</f>
        <v>0</v>
      </c>
      <c r="E461" s="4">
        <f>SUM(COUNTIFS('WEEK 3'!G:G, A461, 'WEEK 3'!D:D, "WR"), COUNTIFS('WEEK 3'!G:G, A461, 'WEEK 3'!D:D, "MI"))</f>
        <v>0</v>
      </c>
      <c r="F461" s="4">
        <f>SUM(COUNTIFS('WEEK 4'!G:G, A461, 'WEEK 4'!D:D, "WR"), COUNTIFS('WEEK 4'!G:G, A461, 'WEEK 4'!D:D, "MI"))</f>
        <v>0</v>
      </c>
      <c r="G461" s="4">
        <f>SUM(COUNTIFS('WEEK 5'!G:G, A461, 'WEEK 5'!D:D, "WR"), COUNTIFS('WEEK 5'!G:G, A461, 'WEEK 5'!D:D, "MI"))</f>
        <v>0</v>
      </c>
      <c r="H461" s="4">
        <f>SUM(Table3[[#This Row],[WEEK 1]:[WEEK 5 ]])</f>
        <v>1</v>
      </c>
      <c r="I461" s="5" cm="1">
        <f t="array" ref="I461">Table3[[#This Row],[EMPLOYEE TOTAL]]/Table4[MONTH TOTAL]</f>
        <v>4.2069835927639884E-4</v>
      </c>
    </row>
    <row r="462" spans="1:9" x14ac:dyDescent="0.25">
      <c r="A462" s="4" t="s">
        <v>3777</v>
      </c>
      <c r="B462" s="4" t="s">
        <v>8806</v>
      </c>
      <c r="C462" s="4">
        <f>SUM(COUNTIFS('WEEK 1'!G:G, A462, 'WEEK 1'!D:D, "WR"), COUNTIFS('WEEK 1'!G:G, A462, 'WEEK 1'!D:D, "MI"))</f>
        <v>0</v>
      </c>
      <c r="D462" s="4">
        <f>SUM(COUNTIFS('WEEK 2'!G:G, A462, 'WEEK 2'!D:D, "WR"), COUNTIFS('WEEK 2'!G:G, A462, 'WEEK 2'!D:D, "MI"))</f>
        <v>0</v>
      </c>
      <c r="E462" s="4">
        <f>SUM(COUNTIFS('WEEK 3'!G:G, A462, 'WEEK 3'!D:D, "WR"), COUNTIFS('WEEK 3'!G:G, A462, 'WEEK 3'!D:D, "MI"))</f>
        <v>0</v>
      </c>
      <c r="F462" s="4">
        <f>SUM(COUNTIFS('WEEK 4'!G:G, A462, 'WEEK 4'!D:D, "WR"), COUNTIFS('WEEK 4'!G:G, A462, 'WEEK 4'!D:D, "MI"))</f>
        <v>1</v>
      </c>
      <c r="G462" s="4">
        <f>SUM(COUNTIFS('WEEK 5'!G:G, A462, 'WEEK 5'!D:D, "WR"), COUNTIFS('WEEK 5'!G:G, A462, 'WEEK 5'!D:D, "MI"))</f>
        <v>0</v>
      </c>
      <c r="H462" s="4">
        <f>SUM(Table3[[#This Row],[WEEK 1]:[WEEK 5 ]])</f>
        <v>1</v>
      </c>
      <c r="I462" s="5" cm="1">
        <f t="array" ref="I462">Table3[[#This Row],[EMPLOYEE TOTAL]]/Table4[MONTH TOTAL]</f>
        <v>4.2069835927639884E-4</v>
      </c>
    </row>
    <row r="463" spans="1:9" x14ac:dyDescent="0.25">
      <c r="A463" s="4" t="s">
        <v>3497</v>
      </c>
      <c r="B463" s="4" t="s">
        <v>8797</v>
      </c>
      <c r="C463" s="4">
        <f>SUM(COUNTIFS('WEEK 1'!G:G, A463, 'WEEK 1'!D:D, "WR"), COUNTIFS('WEEK 1'!G:G, A463, 'WEEK 1'!D:D, "MI"))</f>
        <v>0</v>
      </c>
      <c r="D463" s="4">
        <f>SUM(COUNTIFS('WEEK 2'!G:G, A463, 'WEEK 2'!D:D, "WR"), COUNTIFS('WEEK 2'!G:G, A463, 'WEEK 2'!D:D, "MI"))</f>
        <v>1</v>
      </c>
      <c r="E463" s="4">
        <f>SUM(COUNTIFS('WEEK 3'!G:G, A463, 'WEEK 3'!D:D, "WR"), COUNTIFS('WEEK 3'!G:G, A463, 'WEEK 3'!D:D, "MI"))</f>
        <v>0</v>
      </c>
      <c r="F463" s="4">
        <f>SUM(COUNTIFS('WEEK 4'!G:G, A463, 'WEEK 4'!D:D, "WR"), COUNTIFS('WEEK 4'!G:G, A463, 'WEEK 4'!D:D, "MI"))</f>
        <v>0</v>
      </c>
      <c r="G463" s="4">
        <f>SUM(COUNTIFS('WEEK 5'!G:G, A463, 'WEEK 5'!D:D, "WR"), COUNTIFS('WEEK 5'!G:G, A463, 'WEEK 5'!D:D, "MI"))</f>
        <v>0</v>
      </c>
      <c r="H463" s="4">
        <f>SUM(Table3[[#This Row],[WEEK 1]:[WEEK 5 ]])</f>
        <v>1</v>
      </c>
      <c r="I463" s="5" cm="1">
        <f t="array" ref="I463">Table3[[#This Row],[EMPLOYEE TOTAL]]/Table4[MONTH TOTAL]</f>
        <v>4.2069835927639884E-4</v>
      </c>
    </row>
    <row r="464" spans="1:9" x14ac:dyDescent="0.25">
      <c r="A464" s="4" t="s">
        <v>3458</v>
      </c>
      <c r="B464" s="4" t="s">
        <v>8853</v>
      </c>
      <c r="C464" s="4">
        <f>SUM(COUNTIFS('WEEK 1'!G:G, A464, 'WEEK 1'!D:D, "WR"), COUNTIFS('WEEK 1'!G:G, A464, 'WEEK 1'!D:D, "MI"))</f>
        <v>0</v>
      </c>
      <c r="D464" s="4">
        <f>SUM(COUNTIFS('WEEK 2'!G:G, A464, 'WEEK 2'!D:D, "WR"), COUNTIFS('WEEK 2'!G:G, A464, 'WEEK 2'!D:D, "MI"))</f>
        <v>0</v>
      </c>
      <c r="E464" s="4">
        <f>SUM(COUNTIFS('WEEK 3'!G:G, A464, 'WEEK 3'!D:D, "WR"), COUNTIFS('WEEK 3'!G:G, A464, 'WEEK 3'!D:D, "MI"))</f>
        <v>0</v>
      </c>
      <c r="F464" s="4">
        <f>SUM(COUNTIFS('WEEK 4'!G:G, A464, 'WEEK 4'!D:D, "WR"), COUNTIFS('WEEK 4'!G:G, A464, 'WEEK 4'!D:D, "MI"))</f>
        <v>1</v>
      </c>
      <c r="G464" s="4">
        <f>SUM(COUNTIFS('WEEK 5'!G:G, A464, 'WEEK 5'!D:D, "WR"), COUNTIFS('WEEK 5'!G:G, A464, 'WEEK 5'!D:D, "MI"))</f>
        <v>0</v>
      </c>
      <c r="H464" s="4">
        <f>SUM(Table3[[#This Row],[WEEK 1]:[WEEK 5 ]])</f>
        <v>1</v>
      </c>
      <c r="I464" s="5" cm="1">
        <f t="array" ref="I464">Table3[[#This Row],[EMPLOYEE TOTAL]]/Table4[MONTH TOTAL]</f>
        <v>4.2069835927639884E-4</v>
      </c>
    </row>
    <row r="465" spans="1:9" x14ac:dyDescent="0.25">
      <c r="A465" s="4" t="s">
        <v>6089</v>
      </c>
      <c r="B465" s="4" t="s">
        <v>8869</v>
      </c>
      <c r="C465" s="4">
        <f>SUM(COUNTIFS('WEEK 1'!G:G, A465, 'WEEK 1'!D:D, "WR"), COUNTIFS('WEEK 1'!G:G, A465, 'WEEK 1'!D:D, "MI"))</f>
        <v>0</v>
      </c>
      <c r="D465" s="4">
        <f>SUM(COUNTIFS('WEEK 2'!G:G, A465, 'WEEK 2'!D:D, "WR"), COUNTIFS('WEEK 2'!G:G, A465, 'WEEK 2'!D:D, "MI"))</f>
        <v>1</v>
      </c>
      <c r="E465" s="4">
        <f>SUM(COUNTIFS('WEEK 3'!G:G, A465, 'WEEK 3'!D:D, "WR"), COUNTIFS('WEEK 3'!G:G, A465, 'WEEK 3'!D:D, "MI"))</f>
        <v>0</v>
      </c>
      <c r="F465" s="4">
        <f>SUM(COUNTIFS('WEEK 4'!G:G, A465, 'WEEK 4'!D:D, "WR"), COUNTIFS('WEEK 4'!G:G, A465, 'WEEK 4'!D:D, "MI"))</f>
        <v>0</v>
      </c>
      <c r="G465" s="4">
        <f>SUM(COUNTIFS('WEEK 5'!G:G, A465, 'WEEK 5'!D:D, "WR"), COUNTIFS('WEEK 5'!G:G, A465, 'WEEK 5'!D:D, "MI"))</f>
        <v>0</v>
      </c>
      <c r="H465" s="4">
        <f>SUM(Table3[[#This Row],[WEEK 1]:[WEEK 5 ]])</f>
        <v>1</v>
      </c>
      <c r="I465" s="5" cm="1">
        <f t="array" ref="I465">Table3[[#This Row],[EMPLOYEE TOTAL]]/Table4[MONTH TOTAL]</f>
        <v>4.2069835927639884E-4</v>
      </c>
    </row>
    <row r="466" spans="1:9" x14ac:dyDescent="0.25">
      <c r="A466" s="4" t="s">
        <v>4748</v>
      </c>
      <c r="B466" s="4" t="s">
        <v>8818</v>
      </c>
      <c r="C466" s="4">
        <f>SUM(COUNTIFS('WEEK 1'!G:G, A466, 'WEEK 1'!D:D, "WR"), COUNTIFS('WEEK 1'!G:G, A466, 'WEEK 1'!D:D, "MI"))</f>
        <v>0</v>
      </c>
      <c r="D466" s="4">
        <f>SUM(COUNTIFS('WEEK 2'!G:G, A466, 'WEEK 2'!D:D, "WR"), COUNTIFS('WEEK 2'!G:G, A466, 'WEEK 2'!D:D, "MI"))</f>
        <v>1</v>
      </c>
      <c r="E466" s="4">
        <f>SUM(COUNTIFS('WEEK 3'!G:G, A466, 'WEEK 3'!D:D, "WR"), COUNTIFS('WEEK 3'!G:G, A466, 'WEEK 3'!D:D, "MI"))</f>
        <v>0</v>
      </c>
      <c r="F466" s="4">
        <f>SUM(COUNTIFS('WEEK 4'!G:G, A466, 'WEEK 4'!D:D, "WR"), COUNTIFS('WEEK 4'!G:G, A466, 'WEEK 4'!D:D, "MI"))</f>
        <v>0</v>
      </c>
      <c r="G466" s="4">
        <f>SUM(COUNTIFS('WEEK 5'!G:G, A466, 'WEEK 5'!D:D, "WR"), COUNTIFS('WEEK 5'!G:G, A466, 'WEEK 5'!D:D, "MI"))</f>
        <v>0</v>
      </c>
      <c r="H466" s="4">
        <f>SUM(Table3[[#This Row],[WEEK 1]:[WEEK 5 ]])</f>
        <v>1</v>
      </c>
      <c r="I466" s="5" cm="1">
        <f t="array" ref="I466">Table3[[#This Row],[EMPLOYEE TOTAL]]/Table4[MONTH TOTAL]</f>
        <v>4.2069835927639884E-4</v>
      </c>
    </row>
    <row r="467" spans="1:9" x14ac:dyDescent="0.25">
      <c r="A467" s="4" t="s">
        <v>449</v>
      </c>
      <c r="B467" s="4" t="s">
        <v>8846</v>
      </c>
      <c r="C467" s="4">
        <f>SUM(COUNTIFS('WEEK 1'!G:G, A467, 'WEEK 1'!D:D, "WR"), COUNTIFS('WEEK 1'!G:G, A467, 'WEEK 1'!D:D, "MI"))</f>
        <v>0</v>
      </c>
      <c r="D467" s="4">
        <f>SUM(COUNTIFS('WEEK 2'!G:G, A467, 'WEEK 2'!D:D, "WR"), COUNTIFS('WEEK 2'!G:G, A467, 'WEEK 2'!D:D, "MI"))</f>
        <v>0</v>
      </c>
      <c r="E467" s="4">
        <f>SUM(COUNTIFS('WEEK 3'!G:G, A467, 'WEEK 3'!D:D, "WR"), COUNTIFS('WEEK 3'!G:G, A467, 'WEEK 3'!D:D, "MI"))</f>
        <v>1</v>
      </c>
      <c r="F467" s="4">
        <f>SUM(COUNTIFS('WEEK 4'!G:G, A467, 'WEEK 4'!D:D, "WR"), COUNTIFS('WEEK 4'!G:G, A467, 'WEEK 4'!D:D, "MI"))</f>
        <v>0</v>
      </c>
      <c r="G467" s="4">
        <f>SUM(COUNTIFS('WEEK 5'!G:G, A467, 'WEEK 5'!D:D, "WR"), COUNTIFS('WEEK 5'!G:G, A467, 'WEEK 5'!D:D, "MI"))</f>
        <v>0</v>
      </c>
      <c r="H467" s="4">
        <f>SUM(Table3[[#This Row],[WEEK 1]:[WEEK 5 ]])</f>
        <v>1</v>
      </c>
      <c r="I467" s="5" cm="1">
        <f t="array" ref="I467">Table3[[#This Row],[EMPLOYEE TOTAL]]/Table4[MONTH TOTAL]</f>
        <v>4.2069835927639884E-4</v>
      </c>
    </row>
    <row r="468" spans="1:9" x14ac:dyDescent="0.25">
      <c r="A468" s="4" t="s">
        <v>3557</v>
      </c>
      <c r="B468" s="4" t="s">
        <v>8831</v>
      </c>
      <c r="C468" s="4">
        <f>SUM(COUNTIFS('WEEK 1'!G:G, A468, 'WEEK 1'!D:D, "WR"), COUNTIFS('WEEK 1'!G:G, A468, 'WEEK 1'!D:D, "MI"))</f>
        <v>0</v>
      </c>
      <c r="D468" s="4">
        <f>SUM(COUNTIFS('WEEK 2'!G:G, A468, 'WEEK 2'!D:D, "WR"), COUNTIFS('WEEK 2'!G:G, A468, 'WEEK 2'!D:D, "MI"))</f>
        <v>0</v>
      </c>
      <c r="E468" s="4">
        <f>SUM(COUNTIFS('WEEK 3'!G:G, A468, 'WEEK 3'!D:D, "WR"), COUNTIFS('WEEK 3'!G:G, A468, 'WEEK 3'!D:D, "MI"))</f>
        <v>0</v>
      </c>
      <c r="F468" s="4">
        <f>SUM(COUNTIFS('WEEK 4'!G:G, A468, 'WEEK 4'!D:D, "WR"), COUNTIFS('WEEK 4'!G:G, A468, 'WEEK 4'!D:D, "MI"))</f>
        <v>1</v>
      </c>
      <c r="G468" s="4">
        <f>SUM(COUNTIFS('WEEK 5'!G:G, A468, 'WEEK 5'!D:D, "WR"), COUNTIFS('WEEK 5'!G:G, A468, 'WEEK 5'!D:D, "MI"))</f>
        <v>0</v>
      </c>
      <c r="H468" s="4">
        <f>SUM(Table3[[#This Row],[WEEK 1]:[WEEK 5 ]])</f>
        <v>1</v>
      </c>
      <c r="I468" s="5" cm="1">
        <f t="array" ref="I468">Table3[[#This Row],[EMPLOYEE TOTAL]]/Table4[MONTH TOTAL]</f>
        <v>4.2069835927639884E-4</v>
      </c>
    </row>
    <row r="469" spans="1:9" x14ac:dyDescent="0.25">
      <c r="A469" s="4" t="s">
        <v>5099</v>
      </c>
      <c r="B469" s="4" t="s">
        <v>8858</v>
      </c>
      <c r="C469" s="4">
        <f>SUM(COUNTIFS('WEEK 1'!G:G, A469, 'WEEK 1'!D:D, "WR"), COUNTIFS('WEEK 1'!G:G, A469, 'WEEK 1'!D:D, "MI"))</f>
        <v>0</v>
      </c>
      <c r="D469" s="4">
        <f>SUM(COUNTIFS('WEEK 2'!G:G, A469, 'WEEK 2'!D:D, "WR"), COUNTIFS('WEEK 2'!G:G, A469, 'WEEK 2'!D:D, "MI"))</f>
        <v>1</v>
      </c>
      <c r="E469" s="4">
        <f>SUM(COUNTIFS('WEEK 3'!G:G, A469, 'WEEK 3'!D:D, "WR"), COUNTIFS('WEEK 3'!G:G, A469, 'WEEK 3'!D:D, "MI"))</f>
        <v>0</v>
      </c>
      <c r="F469" s="4">
        <f>SUM(COUNTIFS('WEEK 4'!G:G, A469, 'WEEK 4'!D:D, "WR"), COUNTIFS('WEEK 4'!G:G, A469, 'WEEK 4'!D:D, "MI"))</f>
        <v>0</v>
      </c>
      <c r="G469" s="4">
        <f>SUM(COUNTIFS('WEEK 5'!G:G, A469, 'WEEK 5'!D:D, "WR"), COUNTIFS('WEEK 5'!G:G, A469, 'WEEK 5'!D:D, "MI"))</f>
        <v>0</v>
      </c>
      <c r="H469" s="4">
        <f>SUM(Table3[[#This Row],[WEEK 1]:[WEEK 5 ]])</f>
        <v>1</v>
      </c>
      <c r="I469" s="5" cm="1">
        <f t="array" ref="I469">Table3[[#This Row],[EMPLOYEE TOTAL]]/Table4[MONTH TOTAL]</f>
        <v>4.2069835927639884E-4</v>
      </c>
    </row>
    <row r="470" spans="1:9" x14ac:dyDescent="0.25">
      <c r="A470" s="4" t="s">
        <v>4278</v>
      </c>
      <c r="B470" s="4" t="s">
        <v>8803</v>
      </c>
      <c r="C470" s="4">
        <f>SUM(COUNTIFS('WEEK 1'!G:G, A470, 'WEEK 1'!D:D, "WR"), COUNTIFS('WEEK 1'!G:G, A470, 'WEEK 1'!D:D, "MI"))</f>
        <v>1</v>
      </c>
      <c r="D470" s="4">
        <f>SUM(COUNTIFS('WEEK 2'!G:G, A470, 'WEEK 2'!D:D, "WR"), COUNTIFS('WEEK 2'!G:G, A470, 'WEEK 2'!D:D, "MI"))</f>
        <v>0</v>
      </c>
      <c r="E470" s="4">
        <f>SUM(COUNTIFS('WEEK 3'!G:G, A470, 'WEEK 3'!D:D, "WR"), COUNTIFS('WEEK 3'!G:G, A470, 'WEEK 3'!D:D, "MI"))</f>
        <v>0</v>
      </c>
      <c r="F470" s="4">
        <f>SUM(COUNTIFS('WEEK 4'!G:G, A470, 'WEEK 4'!D:D, "WR"), COUNTIFS('WEEK 4'!G:G, A470, 'WEEK 4'!D:D, "MI"))</f>
        <v>0</v>
      </c>
      <c r="G470" s="4">
        <f>SUM(COUNTIFS('WEEK 5'!G:G, A470, 'WEEK 5'!D:D, "WR"), COUNTIFS('WEEK 5'!G:G, A470, 'WEEK 5'!D:D, "MI"))</f>
        <v>0</v>
      </c>
      <c r="H470" s="4">
        <f>SUM(Table3[[#This Row],[WEEK 1]:[WEEK 5 ]])</f>
        <v>1</v>
      </c>
      <c r="I470" s="5" cm="1">
        <f t="array" ref="I470">Table3[[#This Row],[EMPLOYEE TOTAL]]/Table4[MONTH TOTAL]</f>
        <v>4.2069835927639884E-4</v>
      </c>
    </row>
    <row r="471" spans="1:9" x14ac:dyDescent="0.25">
      <c r="A471" s="4" t="s">
        <v>7440</v>
      </c>
      <c r="B471" s="4" t="s">
        <v>8774</v>
      </c>
      <c r="C471" s="4">
        <f>SUM(COUNTIFS('WEEK 1'!G:G, A471, 'WEEK 1'!D:D, "WR"), COUNTIFS('WEEK 1'!G:G, A471, 'WEEK 1'!D:D, "MI"))</f>
        <v>0</v>
      </c>
      <c r="D471" s="4">
        <f>SUM(COUNTIFS('WEEK 2'!G:G, A471, 'WEEK 2'!D:D, "WR"), COUNTIFS('WEEK 2'!G:G, A471, 'WEEK 2'!D:D, "MI"))</f>
        <v>0</v>
      </c>
      <c r="E471" s="4">
        <f>SUM(COUNTIFS('WEEK 3'!G:G, A471, 'WEEK 3'!D:D, "WR"), COUNTIFS('WEEK 3'!G:G, A471, 'WEEK 3'!D:D, "MI"))</f>
        <v>1</v>
      </c>
      <c r="F471" s="4">
        <f>SUM(COUNTIFS('WEEK 4'!G:G, A471, 'WEEK 4'!D:D, "WR"), COUNTIFS('WEEK 4'!G:G, A471, 'WEEK 4'!D:D, "MI"))</f>
        <v>0</v>
      </c>
      <c r="G471" s="4">
        <f>SUM(COUNTIFS('WEEK 5'!G:G, A471, 'WEEK 5'!D:D, "WR"), COUNTIFS('WEEK 5'!G:G, A471, 'WEEK 5'!D:D, "MI"))</f>
        <v>0</v>
      </c>
      <c r="H471" s="4">
        <f>SUM(Table3[[#This Row],[WEEK 1]:[WEEK 5 ]])</f>
        <v>1</v>
      </c>
      <c r="I471" s="5" cm="1">
        <f t="array" ref="I471">Table3[[#This Row],[EMPLOYEE TOTAL]]/Table4[MONTH TOTAL]</f>
        <v>4.2069835927639884E-4</v>
      </c>
    </row>
    <row r="472" spans="1:9" x14ac:dyDescent="0.25">
      <c r="A472" s="4" t="s">
        <v>6614</v>
      </c>
      <c r="B472" s="4" t="s">
        <v>8830</v>
      </c>
      <c r="C472" s="4">
        <f>SUM(COUNTIFS('WEEK 1'!G:G, A472, 'WEEK 1'!D:D, "WR"), COUNTIFS('WEEK 1'!G:G, A472, 'WEEK 1'!D:D, "MI"))</f>
        <v>0</v>
      </c>
      <c r="D472" s="4">
        <f>SUM(COUNTIFS('WEEK 2'!G:G, A472, 'WEEK 2'!D:D, "WR"), COUNTIFS('WEEK 2'!G:G, A472, 'WEEK 2'!D:D, "MI"))</f>
        <v>1</v>
      </c>
      <c r="E472" s="4">
        <f>SUM(COUNTIFS('WEEK 3'!G:G, A472, 'WEEK 3'!D:D, "WR"), COUNTIFS('WEEK 3'!G:G, A472, 'WEEK 3'!D:D, "MI"))</f>
        <v>0</v>
      </c>
      <c r="F472" s="4">
        <f>SUM(COUNTIFS('WEEK 4'!G:G, A472, 'WEEK 4'!D:D, "WR"), COUNTIFS('WEEK 4'!G:G, A472, 'WEEK 4'!D:D, "MI"))</f>
        <v>0</v>
      </c>
      <c r="G472" s="4">
        <f>SUM(COUNTIFS('WEEK 5'!G:G, A472, 'WEEK 5'!D:D, "WR"), COUNTIFS('WEEK 5'!G:G, A472, 'WEEK 5'!D:D, "MI"))</f>
        <v>0</v>
      </c>
      <c r="H472" s="4">
        <f>SUM(Table3[[#This Row],[WEEK 1]:[WEEK 5 ]])</f>
        <v>1</v>
      </c>
      <c r="I472" s="5" cm="1">
        <f t="array" ref="I472">Table3[[#This Row],[EMPLOYEE TOTAL]]/Table4[MONTH TOTAL]</f>
        <v>4.2069835927639884E-4</v>
      </c>
    </row>
    <row r="473" spans="1:9" x14ac:dyDescent="0.25">
      <c r="A473" s="4" t="s">
        <v>5933</v>
      </c>
      <c r="B473" s="4" t="s">
        <v>8833</v>
      </c>
      <c r="C473" s="4">
        <f>SUM(COUNTIFS('WEEK 1'!G:G, A473, 'WEEK 1'!D:D, "WR"), COUNTIFS('WEEK 1'!G:G, A473, 'WEEK 1'!D:D, "MI"))</f>
        <v>0</v>
      </c>
      <c r="D473" s="4">
        <f>SUM(COUNTIFS('WEEK 2'!G:G, A473, 'WEEK 2'!D:D, "WR"), COUNTIFS('WEEK 2'!G:G, A473, 'WEEK 2'!D:D, "MI"))</f>
        <v>0</v>
      </c>
      <c r="E473" s="4">
        <f>SUM(COUNTIFS('WEEK 3'!G:G, A473, 'WEEK 3'!D:D, "WR"), COUNTIFS('WEEK 3'!G:G, A473, 'WEEK 3'!D:D, "MI"))</f>
        <v>0</v>
      </c>
      <c r="F473" s="4">
        <f>SUM(COUNTIFS('WEEK 4'!G:G, A473, 'WEEK 4'!D:D, "WR"), COUNTIFS('WEEK 4'!G:G, A473, 'WEEK 4'!D:D, "MI"))</f>
        <v>1</v>
      </c>
      <c r="G473" s="4">
        <f>SUM(COUNTIFS('WEEK 5'!G:G, A473, 'WEEK 5'!D:D, "WR"), COUNTIFS('WEEK 5'!G:G, A473, 'WEEK 5'!D:D, "MI"))</f>
        <v>0</v>
      </c>
      <c r="H473" s="4">
        <f>SUM(Table3[[#This Row],[WEEK 1]:[WEEK 5 ]])</f>
        <v>1</v>
      </c>
      <c r="I473" s="5" cm="1">
        <f t="array" ref="I473">Table3[[#This Row],[EMPLOYEE TOTAL]]/Table4[MONTH TOTAL]</f>
        <v>4.2069835927639884E-4</v>
      </c>
    </row>
    <row r="474" spans="1:9" x14ac:dyDescent="0.25">
      <c r="A474" s="4" t="s">
        <v>2822</v>
      </c>
      <c r="B474" s="4" t="s">
        <v>8828</v>
      </c>
      <c r="C474" s="4">
        <f>SUM(COUNTIFS('WEEK 1'!G:G, A474, 'WEEK 1'!D:D, "WR"), COUNTIFS('WEEK 1'!G:G, A474, 'WEEK 1'!D:D, "MI"))</f>
        <v>0</v>
      </c>
      <c r="D474" s="4">
        <f>SUM(COUNTIFS('WEEK 2'!G:G, A474, 'WEEK 2'!D:D, "WR"), COUNTIFS('WEEK 2'!G:G, A474, 'WEEK 2'!D:D, "MI"))</f>
        <v>1</v>
      </c>
      <c r="E474" s="4">
        <f>SUM(COUNTIFS('WEEK 3'!G:G, A474, 'WEEK 3'!D:D, "WR"), COUNTIFS('WEEK 3'!G:G, A474, 'WEEK 3'!D:D, "MI"))</f>
        <v>0</v>
      </c>
      <c r="F474" s="4">
        <f>SUM(COUNTIFS('WEEK 4'!G:G, A474, 'WEEK 4'!D:D, "WR"), COUNTIFS('WEEK 4'!G:G, A474, 'WEEK 4'!D:D, "MI"))</f>
        <v>0</v>
      </c>
      <c r="G474" s="4">
        <f>SUM(COUNTIFS('WEEK 5'!G:G, A474, 'WEEK 5'!D:D, "WR"), COUNTIFS('WEEK 5'!G:G, A474, 'WEEK 5'!D:D, "MI"))</f>
        <v>0</v>
      </c>
      <c r="H474" s="4">
        <f>SUM(Table3[[#This Row],[WEEK 1]:[WEEK 5 ]])</f>
        <v>1</v>
      </c>
      <c r="I474" s="5" cm="1">
        <f t="array" ref="I474">Table3[[#This Row],[EMPLOYEE TOTAL]]/Table4[MONTH TOTAL]</f>
        <v>4.2069835927639884E-4</v>
      </c>
    </row>
    <row r="475" spans="1:9" x14ac:dyDescent="0.25">
      <c r="A475" s="4" t="s">
        <v>6193</v>
      </c>
      <c r="B475" s="4" t="s">
        <v>8816</v>
      </c>
      <c r="C475" s="4">
        <f>SUM(COUNTIFS('WEEK 1'!G:G, A475, 'WEEK 1'!D:D, "WR"), COUNTIFS('WEEK 1'!G:G, A475, 'WEEK 1'!D:D, "MI"))</f>
        <v>1</v>
      </c>
      <c r="D475" s="4">
        <f>SUM(COUNTIFS('WEEK 2'!G:G, A475, 'WEEK 2'!D:D, "WR"), COUNTIFS('WEEK 2'!G:G, A475, 'WEEK 2'!D:D, "MI"))</f>
        <v>0</v>
      </c>
      <c r="E475" s="4">
        <f>SUM(COUNTIFS('WEEK 3'!G:G, A475, 'WEEK 3'!D:D, "WR"), COUNTIFS('WEEK 3'!G:G, A475, 'WEEK 3'!D:D, "MI"))</f>
        <v>0</v>
      </c>
      <c r="F475" s="4">
        <f>SUM(COUNTIFS('WEEK 4'!G:G, A475, 'WEEK 4'!D:D, "WR"), COUNTIFS('WEEK 4'!G:G, A475, 'WEEK 4'!D:D, "MI"))</f>
        <v>0</v>
      </c>
      <c r="G475" s="4">
        <f>SUM(COUNTIFS('WEEK 5'!G:G, A475, 'WEEK 5'!D:D, "WR"), COUNTIFS('WEEK 5'!G:G, A475, 'WEEK 5'!D:D, "MI"))</f>
        <v>0</v>
      </c>
      <c r="H475" s="4">
        <f>SUM(Table3[[#This Row],[WEEK 1]:[WEEK 5 ]])</f>
        <v>1</v>
      </c>
      <c r="I475" s="5" cm="1">
        <f t="array" ref="I475">Table3[[#This Row],[EMPLOYEE TOTAL]]/Table4[MONTH TOTAL]</f>
        <v>4.2069835927639884E-4</v>
      </c>
    </row>
    <row r="476" spans="1:9" x14ac:dyDescent="0.25">
      <c r="A476" s="4" t="s">
        <v>2671</v>
      </c>
      <c r="B476" s="4" t="s">
        <v>8849</v>
      </c>
      <c r="C476" s="4">
        <f>SUM(COUNTIFS('WEEK 1'!G:G, A476, 'WEEK 1'!D:D, "WR"), COUNTIFS('WEEK 1'!G:G, A476, 'WEEK 1'!D:D, "MI"))</f>
        <v>0</v>
      </c>
      <c r="D476" s="4">
        <f>SUM(COUNTIFS('WEEK 2'!G:G, A476, 'WEEK 2'!D:D, "WR"), COUNTIFS('WEEK 2'!G:G, A476, 'WEEK 2'!D:D, "MI"))</f>
        <v>1</v>
      </c>
      <c r="E476" s="4">
        <f>SUM(COUNTIFS('WEEK 3'!G:G, A476, 'WEEK 3'!D:D, "WR"), COUNTIFS('WEEK 3'!G:G, A476, 'WEEK 3'!D:D, "MI"))</f>
        <v>0</v>
      </c>
      <c r="F476" s="4">
        <f>SUM(COUNTIFS('WEEK 4'!G:G, A476, 'WEEK 4'!D:D, "WR"), COUNTIFS('WEEK 4'!G:G, A476, 'WEEK 4'!D:D, "MI"))</f>
        <v>0</v>
      </c>
      <c r="G476" s="4">
        <f>SUM(COUNTIFS('WEEK 5'!G:G, A476, 'WEEK 5'!D:D, "WR"), COUNTIFS('WEEK 5'!G:G, A476, 'WEEK 5'!D:D, "MI"))</f>
        <v>0</v>
      </c>
      <c r="H476" s="4">
        <f>SUM(Table3[[#This Row],[WEEK 1]:[WEEK 5 ]])</f>
        <v>1</v>
      </c>
      <c r="I476" s="5" cm="1">
        <f t="array" ref="I476">Table3[[#This Row],[EMPLOYEE TOTAL]]/Table4[MONTH TOTAL]</f>
        <v>4.2069835927639884E-4</v>
      </c>
    </row>
    <row r="477" spans="1:9" x14ac:dyDescent="0.25">
      <c r="A477" s="4" t="s">
        <v>1280</v>
      </c>
      <c r="B477" s="4" t="s">
        <v>8780</v>
      </c>
      <c r="C477" s="4">
        <f>SUM(COUNTIFS('WEEK 1'!G:G, A477, 'WEEK 1'!D:D, "WR"), COUNTIFS('WEEK 1'!G:G, A477, 'WEEK 1'!D:D, "MI"))</f>
        <v>0</v>
      </c>
      <c r="D477" s="4">
        <f>SUM(COUNTIFS('WEEK 2'!G:G, A477, 'WEEK 2'!D:D, "WR"), COUNTIFS('WEEK 2'!G:G, A477, 'WEEK 2'!D:D, "MI"))</f>
        <v>0</v>
      </c>
      <c r="E477" s="4">
        <f>SUM(COUNTIFS('WEEK 3'!G:G, A477, 'WEEK 3'!D:D, "WR"), COUNTIFS('WEEK 3'!G:G, A477, 'WEEK 3'!D:D, "MI"))</f>
        <v>1</v>
      </c>
      <c r="F477" s="4">
        <f>SUM(COUNTIFS('WEEK 4'!G:G, A477, 'WEEK 4'!D:D, "WR"), COUNTIFS('WEEK 4'!G:G, A477, 'WEEK 4'!D:D, "MI"))</f>
        <v>0</v>
      </c>
      <c r="G477" s="4">
        <f>SUM(COUNTIFS('WEEK 5'!G:G, A477, 'WEEK 5'!D:D, "WR"), COUNTIFS('WEEK 5'!G:G, A477, 'WEEK 5'!D:D, "MI"))</f>
        <v>0</v>
      </c>
      <c r="H477" s="4">
        <f>SUM(Table3[[#This Row],[WEEK 1]:[WEEK 5 ]])</f>
        <v>1</v>
      </c>
      <c r="I477" s="5" cm="1">
        <f t="array" ref="I477">Table3[[#This Row],[EMPLOYEE TOTAL]]/Table4[MONTH TOTAL]</f>
        <v>4.2069835927639884E-4</v>
      </c>
    </row>
    <row r="478" spans="1:9" x14ac:dyDescent="0.25">
      <c r="A478" s="4" t="s">
        <v>2612</v>
      </c>
      <c r="B478" s="4" t="s">
        <v>8772</v>
      </c>
      <c r="C478" s="4">
        <f>SUM(COUNTIFS('WEEK 1'!G:G, A478, 'WEEK 1'!D:D, "WR"), COUNTIFS('WEEK 1'!G:G, A478, 'WEEK 1'!D:D, "MI"))</f>
        <v>1</v>
      </c>
      <c r="D478" s="4">
        <f>SUM(COUNTIFS('WEEK 2'!G:G, A478, 'WEEK 2'!D:D, "WR"), COUNTIFS('WEEK 2'!G:G, A478, 'WEEK 2'!D:D, "MI"))</f>
        <v>0</v>
      </c>
      <c r="E478" s="4">
        <f>SUM(COUNTIFS('WEEK 3'!G:G, A478, 'WEEK 3'!D:D, "WR"), COUNTIFS('WEEK 3'!G:G, A478, 'WEEK 3'!D:D, "MI"))</f>
        <v>0</v>
      </c>
      <c r="F478" s="4">
        <f>SUM(COUNTIFS('WEEK 4'!G:G, A478, 'WEEK 4'!D:D, "WR"), COUNTIFS('WEEK 4'!G:G, A478, 'WEEK 4'!D:D, "MI"))</f>
        <v>0</v>
      </c>
      <c r="G478" s="4">
        <f>SUM(COUNTIFS('WEEK 5'!G:G, A478, 'WEEK 5'!D:D, "WR"), COUNTIFS('WEEK 5'!G:G, A478, 'WEEK 5'!D:D, "MI"))</f>
        <v>0</v>
      </c>
      <c r="H478" s="4">
        <f>SUM(Table3[[#This Row],[WEEK 1]:[WEEK 5 ]])</f>
        <v>1</v>
      </c>
      <c r="I478" s="5" cm="1">
        <f t="array" ref="I478">Table3[[#This Row],[EMPLOYEE TOTAL]]/Table4[MONTH TOTAL]</f>
        <v>4.2069835927639884E-4</v>
      </c>
    </row>
    <row r="479" spans="1:9" x14ac:dyDescent="0.25">
      <c r="A479" s="4" t="s">
        <v>4272</v>
      </c>
      <c r="B479" s="4" t="s">
        <v>8852</v>
      </c>
      <c r="C479" s="4">
        <f>SUM(COUNTIFS('WEEK 1'!G:G, A479, 'WEEK 1'!D:D, "WR"), COUNTIFS('WEEK 1'!G:G, A479, 'WEEK 1'!D:D, "MI"))</f>
        <v>1</v>
      </c>
      <c r="D479" s="4">
        <f>SUM(COUNTIFS('WEEK 2'!G:G, A479, 'WEEK 2'!D:D, "WR"), COUNTIFS('WEEK 2'!G:G, A479, 'WEEK 2'!D:D, "MI"))</f>
        <v>0</v>
      </c>
      <c r="E479" s="4">
        <f>SUM(COUNTIFS('WEEK 3'!G:G, A479, 'WEEK 3'!D:D, "WR"), COUNTIFS('WEEK 3'!G:G, A479, 'WEEK 3'!D:D, "MI"))</f>
        <v>0</v>
      </c>
      <c r="F479" s="4">
        <f>SUM(COUNTIFS('WEEK 4'!G:G, A479, 'WEEK 4'!D:D, "WR"), COUNTIFS('WEEK 4'!G:G, A479, 'WEEK 4'!D:D, "MI"))</f>
        <v>0</v>
      </c>
      <c r="G479" s="4">
        <f>SUM(COUNTIFS('WEEK 5'!G:G, A479, 'WEEK 5'!D:D, "WR"), COUNTIFS('WEEK 5'!G:G, A479, 'WEEK 5'!D:D, "MI"))</f>
        <v>0</v>
      </c>
      <c r="H479" s="4">
        <f>SUM(Table3[[#This Row],[WEEK 1]:[WEEK 5 ]])</f>
        <v>1</v>
      </c>
      <c r="I479" s="5" cm="1">
        <f t="array" ref="I479">Table3[[#This Row],[EMPLOYEE TOTAL]]/Table4[MONTH TOTAL]</f>
        <v>4.2069835927639884E-4</v>
      </c>
    </row>
    <row r="480" spans="1:9" x14ac:dyDescent="0.25">
      <c r="A480" s="4" t="s">
        <v>355</v>
      </c>
      <c r="B480" s="4" t="s">
        <v>8848</v>
      </c>
      <c r="C480" s="4">
        <f>SUM(COUNTIFS('WEEK 1'!G:G, A480, 'WEEK 1'!D:D, "WR"), COUNTIFS('WEEK 1'!G:G, A480, 'WEEK 1'!D:D, "MI"))</f>
        <v>1</v>
      </c>
      <c r="D480" s="4">
        <f>SUM(COUNTIFS('WEEK 2'!G:G, A480, 'WEEK 2'!D:D, "WR"), COUNTIFS('WEEK 2'!G:G, A480, 'WEEK 2'!D:D, "MI"))</f>
        <v>0</v>
      </c>
      <c r="E480" s="4">
        <f>SUM(COUNTIFS('WEEK 3'!G:G, A480, 'WEEK 3'!D:D, "WR"), COUNTIFS('WEEK 3'!G:G, A480, 'WEEK 3'!D:D, "MI"))</f>
        <v>0</v>
      </c>
      <c r="F480" s="4">
        <f>SUM(COUNTIFS('WEEK 4'!G:G, A480, 'WEEK 4'!D:D, "WR"), COUNTIFS('WEEK 4'!G:G, A480, 'WEEK 4'!D:D, "MI"))</f>
        <v>0</v>
      </c>
      <c r="G480" s="4">
        <f>SUM(COUNTIFS('WEEK 5'!G:G, A480, 'WEEK 5'!D:D, "WR"), COUNTIFS('WEEK 5'!G:G, A480, 'WEEK 5'!D:D, "MI"))</f>
        <v>0</v>
      </c>
      <c r="H480" s="4">
        <f>SUM(Table3[[#This Row],[WEEK 1]:[WEEK 5 ]])</f>
        <v>1</v>
      </c>
      <c r="I480" s="5" cm="1">
        <f t="array" ref="I480">Table3[[#This Row],[EMPLOYEE TOTAL]]/Table4[MONTH TOTAL]</f>
        <v>4.2069835927639884E-4</v>
      </c>
    </row>
    <row r="481" spans="1:9" x14ac:dyDescent="0.25">
      <c r="A481" s="4" t="s">
        <v>2980</v>
      </c>
      <c r="B481" s="4" t="s">
        <v>8855</v>
      </c>
      <c r="C481" s="4">
        <f>SUM(COUNTIFS('WEEK 1'!G:G, A481, 'WEEK 1'!D:D, "WR"), COUNTIFS('WEEK 1'!G:G, A481, 'WEEK 1'!D:D, "MI"))</f>
        <v>0</v>
      </c>
      <c r="D481" s="4">
        <f>SUM(COUNTIFS('WEEK 2'!G:G, A481, 'WEEK 2'!D:D, "WR"), COUNTIFS('WEEK 2'!G:G, A481, 'WEEK 2'!D:D, "MI"))</f>
        <v>0</v>
      </c>
      <c r="E481" s="4">
        <f>SUM(COUNTIFS('WEEK 3'!G:G, A481, 'WEEK 3'!D:D, "WR"), COUNTIFS('WEEK 3'!G:G, A481, 'WEEK 3'!D:D, "MI"))</f>
        <v>0</v>
      </c>
      <c r="F481" s="4">
        <f>SUM(COUNTIFS('WEEK 4'!G:G, A481, 'WEEK 4'!D:D, "WR"), COUNTIFS('WEEK 4'!G:G, A481, 'WEEK 4'!D:D, "MI"))</f>
        <v>0</v>
      </c>
      <c r="G481" s="4">
        <f>SUM(COUNTIFS('WEEK 5'!G:G, A481, 'WEEK 5'!D:D, "WR"), COUNTIFS('WEEK 5'!G:G, A481, 'WEEK 5'!D:D, "MI"))</f>
        <v>1</v>
      </c>
      <c r="H481" s="4">
        <f>SUM(Table3[[#This Row],[WEEK 1]:[WEEK 5 ]])</f>
        <v>1</v>
      </c>
      <c r="I481" s="5" cm="1">
        <f t="array" ref="I481">Table3[[#This Row],[EMPLOYEE TOTAL]]/Table4[MONTH TOTAL]</f>
        <v>4.2069835927639884E-4</v>
      </c>
    </row>
    <row r="482" spans="1:9" x14ac:dyDescent="0.25">
      <c r="A482" s="4" t="s">
        <v>2014</v>
      </c>
      <c r="B482" s="4" t="s">
        <v>8816</v>
      </c>
      <c r="C482" s="4">
        <f>SUM(COUNTIFS('WEEK 1'!G:G, A482, 'WEEK 1'!D:D, "WR"), COUNTIFS('WEEK 1'!G:G, A482, 'WEEK 1'!D:D, "MI"))</f>
        <v>0</v>
      </c>
      <c r="D482" s="4">
        <f>SUM(COUNTIFS('WEEK 2'!G:G, A482, 'WEEK 2'!D:D, "WR"), COUNTIFS('WEEK 2'!G:G, A482, 'WEEK 2'!D:D, "MI"))</f>
        <v>1</v>
      </c>
      <c r="E482" s="4">
        <f>SUM(COUNTIFS('WEEK 3'!G:G, A482, 'WEEK 3'!D:D, "WR"), COUNTIFS('WEEK 3'!G:G, A482, 'WEEK 3'!D:D, "MI"))</f>
        <v>0</v>
      </c>
      <c r="F482" s="4">
        <f>SUM(COUNTIFS('WEEK 4'!G:G, A482, 'WEEK 4'!D:D, "WR"), COUNTIFS('WEEK 4'!G:G, A482, 'WEEK 4'!D:D, "MI"))</f>
        <v>0</v>
      </c>
      <c r="G482" s="4">
        <f>SUM(COUNTIFS('WEEK 5'!G:G, A482, 'WEEK 5'!D:D, "WR"), COUNTIFS('WEEK 5'!G:G, A482, 'WEEK 5'!D:D, "MI"))</f>
        <v>0</v>
      </c>
      <c r="H482" s="4">
        <f>SUM(Table3[[#This Row],[WEEK 1]:[WEEK 5 ]])</f>
        <v>1</v>
      </c>
      <c r="I482" s="5" cm="1">
        <f t="array" ref="I482">Table3[[#This Row],[EMPLOYEE TOTAL]]/Table4[MONTH TOTAL]</f>
        <v>4.2069835927639884E-4</v>
      </c>
    </row>
    <row r="483" spans="1:9" x14ac:dyDescent="0.25">
      <c r="A483" s="4" t="s">
        <v>1761</v>
      </c>
      <c r="B483" s="4" t="s">
        <v>8777</v>
      </c>
      <c r="C483" s="4">
        <f>SUM(COUNTIFS('WEEK 1'!G:G, A483, 'WEEK 1'!D:D, "WR"), COUNTIFS('WEEK 1'!G:G, A483, 'WEEK 1'!D:D, "MI"))</f>
        <v>0</v>
      </c>
      <c r="D483" s="4">
        <f>SUM(COUNTIFS('WEEK 2'!G:G, A483, 'WEEK 2'!D:D, "WR"), COUNTIFS('WEEK 2'!G:G, A483, 'WEEK 2'!D:D, "MI"))</f>
        <v>1</v>
      </c>
      <c r="E483" s="4">
        <f>SUM(COUNTIFS('WEEK 3'!G:G, A483, 'WEEK 3'!D:D, "WR"), COUNTIFS('WEEK 3'!G:G, A483, 'WEEK 3'!D:D, "MI"))</f>
        <v>0</v>
      </c>
      <c r="F483" s="4">
        <f>SUM(COUNTIFS('WEEK 4'!G:G, A483, 'WEEK 4'!D:D, "WR"), COUNTIFS('WEEK 4'!G:G, A483, 'WEEK 4'!D:D, "MI"))</f>
        <v>0</v>
      </c>
      <c r="G483" s="4">
        <f>SUM(COUNTIFS('WEEK 5'!G:G, A483, 'WEEK 5'!D:D, "WR"), COUNTIFS('WEEK 5'!G:G, A483, 'WEEK 5'!D:D, "MI"))</f>
        <v>0</v>
      </c>
      <c r="H483" s="4">
        <f>SUM(Table3[[#This Row],[WEEK 1]:[WEEK 5 ]])</f>
        <v>1</v>
      </c>
      <c r="I483" s="5" cm="1">
        <f t="array" ref="I483">Table3[[#This Row],[EMPLOYEE TOTAL]]/Table4[MONTH TOTAL]</f>
        <v>4.2069835927639884E-4</v>
      </c>
    </row>
    <row r="484" spans="1:9" x14ac:dyDescent="0.25">
      <c r="A484" s="4" t="s">
        <v>8048</v>
      </c>
      <c r="B484" s="4" t="s">
        <v>8810</v>
      </c>
      <c r="C484" s="4">
        <f>SUM(COUNTIFS('WEEK 1'!G:G, A484, 'WEEK 1'!D:D, "WR"), COUNTIFS('WEEK 1'!G:G, A484, 'WEEK 1'!D:D, "MI"))</f>
        <v>1</v>
      </c>
      <c r="D484" s="4">
        <f>SUM(COUNTIFS('WEEK 2'!G:G, A484, 'WEEK 2'!D:D, "WR"), COUNTIFS('WEEK 2'!G:G, A484, 'WEEK 2'!D:D, "MI"))</f>
        <v>0</v>
      </c>
      <c r="E484" s="4">
        <f>SUM(COUNTIFS('WEEK 3'!G:G, A484, 'WEEK 3'!D:D, "WR"), COUNTIFS('WEEK 3'!G:G, A484, 'WEEK 3'!D:D, "MI"))</f>
        <v>0</v>
      </c>
      <c r="F484" s="4">
        <f>SUM(COUNTIFS('WEEK 4'!G:G, A484, 'WEEK 4'!D:D, "WR"), COUNTIFS('WEEK 4'!G:G, A484, 'WEEK 4'!D:D, "MI"))</f>
        <v>0</v>
      </c>
      <c r="G484" s="4">
        <f>SUM(COUNTIFS('WEEK 5'!G:G, A484, 'WEEK 5'!D:D, "WR"), COUNTIFS('WEEK 5'!G:G, A484, 'WEEK 5'!D:D, "MI"))</f>
        <v>0</v>
      </c>
      <c r="H484" s="4">
        <f>SUM(Table3[[#This Row],[WEEK 1]:[WEEK 5 ]])</f>
        <v>1</v>
      </c>
      <c r="I484" s="5" cm="1">
        <f t="array" ref="I484">Table3[[#This Row],[EMPLOYEE TOTAL]]/Table4[MONTH TOTAL]</f>
        <v>4.2069835927639884E-4</v>
      </c>
    </row>
    <row r="485" spans="1:9" x14ac:dyDescent="0.25">
      <c r="A485" s="4" t="s">
        <v>2344</v>
      </c>
      <c r="B485" s="4" t="s">
        <v>8817</v>
      </c>
      <c r="C485" s="4">
        <f>SUM(COUNTIFS('WEEK 1'!G:G, A485, 'WEEK 1'!D:D, "WR"), COUNTIFS('WEEK 1'!G:G, A485, 'WEEK 1'!D:D, "MI"))</f>
        <v>0</v>
      </c>
      <c r="D485" s="4">
        <f>SUM(COUNTIFS('WEEK 2'!G:G, A485, 'WEEK 2'!D:D, "WR"), COUNTIFS('WEEK 2'!G:G, A485, 'WEEK 2'!D:D, "MI"))</f>
        <v>1</v>
      </c>
      <c r="E485" s="4">
        <f>SUM(COUNTIFS('WEEK 3'!G:G, A485, 'WEEK 3'!D:D, "WR"), COUNTIFS('WEEK 3'!G:G, A485, 'WEEK 3'!D:D, "MI"))</f>
        <v>0</v>
      </c>
      <c r="F485" s="4">
        <f>SUM(COUNTIFS('WEEK 4'!G:G, A485, 'WEEK 4'!D:D, "WR"), COUNTIFS('WEEK 4'!G:G, A485, 'WEEK 4'!D:D, "MI"))</f>
        <v>0</v>
      </c>
      <c r="G485" s="4">
        <f>SUM(COUNTIFS('WEEK 5'!G:G, A485, 'WEEK 5'!D:D, "WR"), COUNTIFS('WEEK 5'!G:G, A485, 'WEEK 5'!D:D, "MI"))</f>
        <v>0</v>
      </c>
      <c r="H485" s="4">
        <f>SUM(Table3[[#This Row],[WEEK 1]:[WEEK 5 ]])</f>
        <v>1</v>
      </c>
      <c r="I485" s="5" cm="1">
        <f t="array" ref="I485">Table3[[#This Row],[EMPLOYEE TOTAL]]/Table4[MONTH TOTAL]</f>
        <v>4.2069835927639884E-4</v>
      </c>
    </row>
    <row r="486" spans="1:9" x14ac:dyDescent="0.25">
      <c r="A486" s="4" t="s">
        <v>6201</v>
      </c>
      <c r="B486" s="4" t="s">
        <v>8794</v>
      </c>
      <c r="C486" s="4">
        <f>SUM(COUNTIFS('WEEK 1'!G:G, A486, 'WEEK 1'!D:D, "WR"), COUNTIFS('WEEK 1'!G:G, A486, 'WEEK 1'!D:D, "MI"))</f>
        <v>0</v>
      </c>
      <c r="D486" s="4">
        <f>SUM(COUNTIFS('WEEK 2'!G:G, A486, 'WEEK 2'!D:D, "WR"), COUNTIFS('WEEK 2'!G:G, A486, 'WEEK 2'!D:D, "MI"))</f>
        <v>0</v>
      </c>
      <c r="E486" s="4">
        <f>SUM(COUNTIFS('WEEK 3'!G:G, A486, 'WEEK 3'!D:D, "WR"), COUNTIFS('WEEK 3'!G:G, A486, 'WEEK 3'!D:D, "MI"))</f>
        <v>1</v>
      </c>
      <c r="F486" s="4">
        <f>SUM(COUNTIFS('WEEK 4'!G:G, A486, 'WEEK 4'!D:D, "WR"), COUNTIFS('WEEK 4'!G:G, A486, 'WEEK 4'!D:D, "MI"))</f>
        <v>0</v>
      </c>
      <c r="G486" s="4">
        <f>SUM(COUNTIFS('WEEK 5'!G:G, A486, 'WEEK 5'!D:D, "WR"), COUNTIFS('WEEK 5'!G:G, A486, 'WEEK 5'!D:D, "MI"))</f>
        <v>0</v>
      </c>
      <c r="H486" s="4">
        <f>SUM(Table3[[#This Row],[WEEK 1]:[WEEK 5 ]])</f>
        <v>1</v>
      </c>
      <c r="I486" s="5" cm="1">
        <f t="array" ref="I486">Table3[[#This Row],[EMPLOYEE TOTAL]]/Table4[MONTH TOTAL]</f>
        <v>4.2069835927639884E-4</v>
      </c>
    </row>
    <row r="487" spans="1:9" x14ac:dyDescent="0.25">
      <c r="A487" s="4" t="s">
        <v>1823</v>
      </c>
      <c r="B487" s="4" t="s">
        <v>8790</v>
      </c>
      <c r="C487" s="4">
        <f>SUM(COUNTIFS('WEEK 1'!G:G, A487, 'WEEK 1'!D:D, "WR"), COUNTIFS('WEEK 1'!G:G, A487, 'WEEK 1'!D:D, "MI"))</f>
        <v>0</v>
      </c>
      <c r="D487" s="4">
        <f>SUM(COUNTIFS('WEEK 2'!G:G, A487, 'WEEK 2'!D:D, "WR"), COUNTIFS('WEEK 2'!G:G, A487, 'WEEK 2'!D:D, "MI"))</f>
        <v>0</v>
      </c>
      <c r="E487" s="4">
        <f>SUM(COUNTIFS('WEEK 3'!G:G, A487, 'WEEK 3'!D:D, "WR"), COUNTIFS('WEEK 3'!G:G, A487, 'WEEK 3'!D:D, "MI"))</f>
        <v>0</v>
      </c>
      <c r="F487" s="4">
        <f>SUM(COUNTIFS('WEEK 4'!G:G, A487, 'WEEK 4'!D:D, "WR"), COUNTIFS('WEEK 4'!G:G, A487, 'WEEK 4'!D:D, "MI"))</f>
        <v>1</v>
      </c>
      <c r="G487" s="4">
        <f>SUM(COUNTIFS('WEEK 5'!G:G, A487, 'WEEK 5'!D:D, "WR"), COUNTIFS('WEEK 5'!G:G, A487, 'WEEK 5'!D:D, "MI"))</f>
        <v>0</v>
      </c>
      <c r="H487" s="4">
        <f>SUM(Table3[[#This Row],[WEEK 1]:[WEEK 5 ]])</f>
        <v>1</v>
      </c>
      <c r="I487" s="5" cm="1">
        <f t="array" ref="I487">Table3[[#This Row],[EMPLOYEE TOTAL]]/Table4[MONTH TOTAL]</f>
        <v>4.2069835927639884E-4</v>
      </c>
    </row>
    <row r="488" spans="1:9" x14ac:dyDescent="0.25">
      <c r="A488" s="4" t="s">
        <v>5159</v>
      </c>
      <c r="B488" s="4" t="s">
        <v>8856</v>
      </c>
      <c r="C488" s="4">
        <f>SUM(COUNTIFS('WEEK 1'!G:G, A488, 'WEEK 1'!D:D, "WR"), COUNTIFS('WEEK 1'!G:G, A488, 'WEEK 1'!D:D, "MI"))</f>
        <v>0</v>
      </c>
      <c r="D488" s="4">
        <f>SUM(COUNTIFS('WEEK 2'!G:G, A488, 'WEEK 2'!D:D, "WR"), COUNTIFS('WEEK 2'!G:G, A488, 'WEEK 2'!D:D, "MI"))</f>
        <v>1</v>
      </c>
      <c r="E488" s="4">
        <f>SUM(COUNTIFS('WEEK 3'!G:G, A488, 'WEEK 3'!D:D, "WR"), COUNTIFS('WEEK 3'!G:G, A488, 'WEEK 3'!D:D, "MI"))</f>
        <v>0</v>
      </c>
      <c r="F488" s="4">
        <f>SUM(COUNTIFS('WEEK 4'!G:G, A488, 'WEEK 4'!D:D, "WR"), COUNTIFS('WEEK 4'!G:G, A488, 'WEEK 4'!D:D, "MI"))</f>
        <v>0</v>
      </c>
      <c r="G488" s="4">
        <f>SUM(COUNTIFS('WEEK 5'!G:G, A488, 'WEEK 5'!D:D, "WR"), COUNTIFS('WEEK 5'!G:G, A488, 'WEEK 5'!D:D, "MI"))</f>
        <v>0</v>
      </c>
      <c r="H488" s="4">
        <f>SUM(Table3[[#This Row],[WEEK 1]:[WEEK 5 ]])</f>
        <v>1</v>
      </c>
      <c r="I488" s="5" cm="1">
        <f t="array" ref="I488">Table3[[#This Row],[EMPLOYEE TOTAL]]/Table4[MONTH TOTAL]</f>
        <v>4.2069835927639884E-4</v>
      </c>
    </row>
    <row r="489" spans="1:9" x14ac:dyDescent="0.25">
      <c r="A489" s="4" t="s">
        <v>2464</v>
      </c>
      <c r="B489" s="4" t="s">
        <v>8819</v>
      </c>
      <c r="C489" s="4">
        <f>SUM(COUNTIFS('WEEK 1'!G:G, A489, 'WEEK 1'!D:D, "WR"), COUNTIFS('WEEK 1'!G:G, A489, 'WEEK 1'!D:D, "MI"))</f>
        <v>0</v>
      </c>
      <c r="D489" s="4">
        <f>SUM(COUNTIFS('WEEK 2'!G:G, A489, 'WEEK 2'!D:D, "WR"), COUNTIFS('WEEK 2'!G:G, A489, 'WEEK 2'!D:D, "MI"))</f>
        <v>0</v>
      </c>
      <c r="E489" s="4">
        <f>SUM(COUNTIFS('WEEK 3'!G:G, A489, 'WEEK 3'!D:D, "WR"), COUNTIFS('WEEK 3'!G:G, A489, 'WEEK 3'!D:D, "MI"))</f>
        <v>1</v>
      </c>
      <c r="F489" s="4">
        <f>SUM(COUNTIFS('WEEK 4'!G:G, A489, 'WEEK 4'!D:D, "WR"), COUNTIFS('WEEK 4'!G:G, A489, 'WEEK 4'!D:D, "MI"))</f>
        <v>0</v>
      </c>
      <c r="G489" s="4">
        <f>SUM(COUNTIFS('WEEK 5'!G:G, A489, 'WEEK 5'!D:D, "WR"), COUNTIFS('WEEK 5'!G:G, A489, 'WEEK 5'!D:D, "MI"))</f>
        <v>0</v>
      </c>
      <c r="H489" s="4">
        <f>SUM(Table3[[#This Row],[WEEK 1]:[WEEK 5 ]])</f>
        <v>1</v>
      </c>
      <c r="I489" s="5" cm="1">
        <f t="array" ref="I489">Table3[[#This Row],[EMPLOYEE TOTAL]]/Table4[MONTH TOTAL]</f>
        <v>4.2069835927639884E-4</v>
      </c>
    </row>
    <row r="490" spans="1:9" x14ac:dyDescent="0.25">
      <c r="A490" s="4" t="s">
        <v>6987</v>
      </c>
      <c r="B490" s="4" t="s">
        <v>8805</v>
      </c>
      <c r="C490" s="4">
        <f>SUM(COUNTIFS('WEEK 1'!G:G, A490, 'WEEK 1'!D:D, "WR"), COUNTIFS('WEEK 1'!G:G, A490, 'WEEK 1'!D:D, "MI"))</f>
        <v>1</v>
      </c>
      <c r="D490" s="4">
        <f>SUM(COUNTIFS('WEEK 2'!G:G, A490, 'WEEK 2'!D:D, "WR"), COUNTIFS('WEEK 2'!G:G, A490, 'WEEK 2'!D:D, "MI"))</f>
        <v>0</v>
      </c>
      <c r="E490" s="4">
        <f>SUM(COUNTIFS('WEEK 3'!G:G, A490, 'WEEK 3'!D:D, "WR"), COUNTIFS('WEEK 3'!G:G, A490, 'WEEK 3'!D:D, "MI"))</f>
        <v>0</v>
      </c>
      <c r="F490" s="4">
        <f>SUM(COUNTIFS('WEEK 4'!G:G, A490, 'WEEK 4'!D:D, "WR"), COUNTIFS('WEEK 4'!G:G, A490, 'WEEK 4'!D:D, "MI"))</f>
        <v>0</v>
      </c>
      <c r="G490" s="4">
        <f>SUM(COUNTIFS('WEEK 5'!G:G, A490, 'WEEK 5'!D:D, "WR"), COUNTIFS('WEEK 5'!G:G, A490, 'WEEK 5'!D:D, "MI"))</f>
        <v>0</v>
      </c>
      <c r="H490" s="4">
        <f>SUM(Table3[[#This Row],[WEEK 1]:[WEEK 5 ]])</f>
        <v>1</v>
      </c>
      <c r="I490" s="5" cm="1">
        <f t="array" ref="I490">Table3[[#This Row],[EMPLOYEE TOTAL]]/Table4[MONTH TOTAL]</f>
        <v>4.2069835927639884E-4</v>
      </c>
    </row>
    <row r="491" spans="1:9" x14ac:dyDescent="0.25">
      <c r="A491" s="4" t="s">
        <v>1700</v>
      </c>
      <c r="B491" s="4" t="s">
        <v>8808</v>
      </c>
      <c r="C491" s="4">
        <f>SUM(COUNTIFS('WEEK 1'!G:G, A491, 'WEEK 1'!D:D, "WR"), COUNTIFS('WEEK 1'!G:G, A491, 'WEEK 1'!D:D, "MI"))</f>
        <v>0</v>
      </c>
      <c r="D491" s="4">
        <f>SUM(COUNTIFS('WEEK 2'!G:G, A491, 'WEEK 2'!D:D, "WR"), COUNTIFS('WEEK 2'!G:G, A491, 'WEEK 2'!D:D, "MI"))</f>
        <v>0</v>
      </c>
      <c r="E491" s="4">
        <f>SUM(COUNTIFS('WEEK 3'!G:G, A491, 'WEEK 3'!D:D, "WR"), COUNTIFS('WEEK 3'!G:G, A491, 'WEEK 3'!D:D, "MI"))</f>
        <v>0</v>
      </c>
      <c r="F491" s="4">
        <f>SUM(COUNTIFS('WEEK 4'!G:G, A491, 'WEEK 4'!D:D, "WR"), COUNTIFS('WEEK 4'!G:G, A491, 'WEEK 4'!D:D, "MI"))</f>
        <v>1</v>
      </c>
      <c r="G491" s="4">
        <f>SUM(COUNTIFS('WEEK 5'!G:G, A491, 'WEEK 5'!D:D, "WR"), COUNTIFS('WEEK 5'!G:G, A491, 'WEEK 5'!D:D, "MI"))</f>
        <v>0</v>
      </c>
      <c r="H491" s="4">
        <f>SUM(Table3[[#This Row],[WEEK 1]:[WEEK 5 ]])</f>
        <v>1</v>
      </c>
      <c r="I491" s="5" cm="1">
        <f t="array" ref="I491">Table3[[#This Row],[EMPLOYEE TOTAL]]/Table4[MONTH TOTAL]</f>
        <v>4.2069835927639884E-4</v>
      </c>
    </row>
    <row r="492" spans="1:9" x14ac:dyDescent="0.25">
      <c r="A492" s="4" t="s">
        <v>2058</v>
      </c>
      <c r="B492" s="4" t="s">
        <v>8807</v>
      </c>
      <c r="C492" s="4">
        <f>SUM(COUNTIFS('WEEK 1'!G:G, A492, 'WEEK 1'!D:D, "WR"), COUNTIFS('WEEK 1'!G:G, A492, 'WEEK 1'!D:D, "MI"))</f>
        <v>0</v>
      </c>
      <c r="D492" s="4">
        <f>SUM(COUNTIFS('WEEK 2'!G:G, A492, 'WEEK 2'!D:D, "WR"), COUNTIFS('WEEK 2'!G:G, A492, 'WEEK 2'!D:D, "MI"))</f>
        <v>0</v>
      </c>
      <c r="E492" s="4">
        <f>SUM(COUNTIFS('WEEK 3'!G:G, A492, 'WEEK 3'!D:D, "WR"), COUNTIFS('WEEK 3'!G:G, A492, 'WEEK 3'!D:D, "MI"))</f>
        <v>0</v>
      </c>
      <c r="F492" s="4">
        <f>SUM(COUNTIFS('WEEK 4'!G:G, A492, 'WEEK 4'!D:D, "WR"), COUNTIFS('WEEK 4'!G:G, A492, 'WEEK 4'!D:D, "MI"))</f>
        <v>1</v>
      </c>
      <c r="G492" s="4">
        <f>SUM(COUNTIFS('WEEK 5'!G:G, A492, 'WEEK 5'!D:D, "WR"), COUNTIFS('WEEK 5'!G:G, A492, 'WEEK 5'!D:D, "MI"))</f>
        <v>0</v>
      </c>
      <c r="H492" s="4">
        <f>SUM(Table3[[#This Row],[WEEK 1]:[WEEK 5 ]])</f>
        <v>1</v>
      </c>
      <c r="I492" s="5" cm="1">
        <f t="array" ref="I492">Table3[[#This Row],[EMPLOYEE TOTAL]]/Table4[MONTH TOTAL]</f>
        <v>4.2069835927639884E-4</v>
      </c>
    </row>
    <row r="493" spans="1:9" x14ac:dyDescent="0.25">
      <c r="A493" s="4" t="s">
        <v>1058</v>
      </c>
      <c r="B493" s="4" t="s">
        <v>8783</v>
      </c>
      <c r="C493" s="4">
        <f>SUM(COUNTIFS('WEEK 1'!G:G, A493, 'WEEK 1'!D:D, "WR"), COUNTIFS('WEEK 1'!G:G, A493, 'WEEK 1'!D:D, "MI"))</f>
        <v>0</v>
      </c>
      <c r="D493" s="4">
        <f>SUM(COUNTIFS('WEEK 2'!G:G, A493, 'WEEK 2'!D:D, "WR"), COUNTIFS('WEEK 2'!G:G, A493, 'WEEK 2'!D:D, "MI"))</f>
        <v>0</v>
      </c>
      <c r="E493" s="4">
        <f>SUM(COUNTIFS('WEEK 3'!G:G, A493, 'WEEK 3'!D:D, "WR"), COUNTIFS('WEEK 3'!G:G, A493, 'WEEK 3'!D:D, "MI"))</f>
        <v>0</v>
      </c>
      <c r="F493" s="4">
        <f>SUM(COUNTIFS('WEEK 4'!G:G, A493, 'WEEK 4'!D:D, "WR"), COUNTIFS('WEEK 4'!G:G, A493, 'WEEK 4'!D:D, "MI"))</f>
        <v>0</v>
      </c>
      <c r="G493" s="4">
        <f>SUM(COUNTIFS('WEEK 5'!G:G, A493, 'WEEK 5'!D:D, "WR"), COUNTIFS('WEEK 5'!G:G, A493, 'WEEK 5'!D:D, "MI"))</f>
        <v>1</v>
      </c>
      <c r="H493" s="4">
        <f>SUM(Table3[[#This Row],[WEEK 1]:[WEEK 5 ]])</f>
        <v>1</v>
      </c>
      <c r="I493" s="5" cm="1">
        <f t="array" ref="I493">Table3[[#This Row],[EMPLOYEE TOTAL]]/Table4[MONTH TOTAL]</f>
        <v>4.2069835927639884E-4</v>
      </c>
    </row>
    <row r="494" spans="1:9" x14ac:dyDescent="0.25">
      <c r="A494" s="4" t="s">
        <v>1848</v>
      </c>
      <c r="B494" s="4" t="s">
        <v>8859</v>
      </c>
      <c r="C494" s="4">
        <f>SUM(COUNTIFS('WEEK 1'!G:G, A494, 'WEEK 1'!D:D, "WR"), COUNTIFS('WEEK 1'!G:G, A494, 'WEEK 1'!D:D, "MI"))</f>
        <v>1</v>
      </c>
      <c r="D494" s="4">
        <f>SUM(COUNTIFS('WEEK 2'!G:G, A494, 'WEEK 2'!D:D, "WR"), COUNTIFS('WEEK 2'!G:G, A494, 'WEEK 2'!D:D, "MI"))</f>
        <v>0</v>
      </c>
      <c r="E494" s="4">
        <f>SUM(COUNTIFS('WEEK 3'!G:G, A494, 'WEEK 3'!D:D, "WR"), COUNTIFS('WEEK 3'!G:G, A494, 'WEEK 3'!D:D, "MI"))</f>
        <v>0</v>
      </c>
      <c r="F494" s="4">
        <f>SUM(COUNTIFS('WEEK 4'!G:G, A494, 'WEEK 4'!D:D, "WR"), COUNTIFS('WEEK 4'!G:G, A494, 'WEEK 4'!D:D, "MI"))</f>
        <v>0</v>
      </c>
      <c r="G494" s="4">
        <f>SUM(COUNTIFS('WEEK 5'!G:G, A494, 'WEEK 5'!D:D, "WR"), COUNTIFS('WEEK 5'!G:G, A494, 'WEEK 5'!D:D, "MI"))</f>
        <v>0</v>
      </c>
      <c r="H494" s="4">
        <f>SUM(Table3[[#This Row],[WEEK 1]:[WEEK 5 ]])</f>
        <v>1</v>
      </c>
      <c r="I494" s="5" cm="1">
        <f t="array" ref="I494">Table3[[#This Row],[EMPLOYEE TOTAL]]/Table4[MONTH TOTAL]</f>
        <v>4.2069835927639884E-4</v>
      </c>
    </row>
    <row r="495" spans="1:9" x14ac:dyDescent="0.25">
      <c r="A495" s="4" t="s">
        <v>3450</v>
      </c>
      <c r="B495" s="4" t="s">
        <v>8861</v>
      </c>
      <c r="C495" s="4">
        <f>SUM(COUNTIFS('WEEK 1'!G:G, A495, 'WEEK 1'!D:D, "WR"), COUNTIFS('WEEK 1'!G:G, A495, 'WEEK 1'!D:D, "MI"))</f>
        <v>0</v>
      </c>
      <c r="D495" s="4">
        <f>SUM(COUNTIFS('WEEK 2'!G:G, A495, 'WEEK 2'!D:D, "WR"), COUNTIFS('WEEK 2'!G:G, A495, 'WEEK 2'!D:D, "MI"))</f>
        <v>1</v>
      </c>
      <c r="E495" s="4">
        <f>SUM(COUNTIFS('WEEK 3'!G:G, A495, 'WEEK 3'!D:D, "WR"), COUNTIFS('WEEK 3'!G:G, A495, 'WEEK 3'!D:D, "MI"))</f>
        <v>0</v>
      </c>
      <c r="F495" s="4">
        <f>SUM(COUNTIFS('WEEK 4'!G:G, A495, 'WEEK 4'!D:D, "WR"), COUNTIFS('WEEK 4'!G:G, A495, 'WEEK 4'!D:D, "MI"))</f>
        <v>0</v>
      </c>
      <c r="G495" s="4">
        <f>SUM(COUNTIFS('WEEK 5'!G:G, A495, 'WEEK 5'!D:D, "WR"), COUNTIFS('WEEK 5'!G:G, A495, 'WEEK 5'!D:D, "MI"))</f>
        <v>0</v>
      </c>
      <c r="H495" s="4">
        <f>SUM(Table3[[#This Row],[WEEK 1]:[WEEK 5 ]])</f>
        <v>1</v>
      </c>
      <c r="I495" s="5" cm="1">
        <f t="array" ref="I495">Table3[[#This Row],[EMPLOYEE TOTAL]]/Table4[MONTH TOTAL]</f>
        <v>4.2069835927639884E-4</v>
      </c>
    </row>
    <row r="496" spans="1:9" x14ac:dyDescent="0.25">
      <c r="A496" s="4" t="s">
        <v>7332</v>
      </c>
      <c r="B496" s="4" t="s">
        <v>8818</v>
      </c>
      <c r="C496" s="4">
        <f>SUM(COUNTIFS('WEEK 1'!G:G, A496, 'WEEK 1'!D:D, "WR"), COUNTIFS('WEEK 1'!G:G, A496, 'WEEK 1'!D:D, "MI"))</f>
        <v>0</v>
      </c>
      <c r="D496" s="4">
        <f>SUM(COUNTIFS('WEEK 2'!G:G, A496, 'WEEK 2'!D:D, "WR"), COUNTIFS('WEEK 2'!G:G, A496, 'WEEK 2'!D:D, "MI"))</f>
        <v>1</v>
      </c>
      <c r="E496" s="4">
        <f>SUM(COUNTIFS('WEEK 3'!G:G, A496, 'WEEK 3'!D:D, "WR"), COUNTIFS('WEEK 3'!G:G, A496, 'WEEK 3'!D:D, "MI"))</f>
        <v>0</v>
      </c>
      <c r="F496" s="4">
        <f>SUM(COUNTIFS('WEEK 4'!G:G, A496, 'WEEK 4'!D:D, "WR"), COUNTIFS('WEEK 4'!G:G, A496, 'WEEK 4'!D:D, "MI"))</f>
        <v>0</v>
      </c>
      <c r="G496" s="4">
        <f>SUM(COUNTIFS('WEEK 5'!G:G, A496, 'WEEK 5'!D:D, "WR"), COUNTIFS('WEEK 5'!G:G, A496, 'WEEK 5'!D:D, "MI"))</f>
        <v>0</v>
      </c>
      <c r="H496" s="4">
        <f>SUM(Table3[[#This Row],[WEEK 1]:[WEEK 5 ]])</f>
        <v>1</v>
      </c>
      <c r="I496" s="5" cm="1">
        <f t="array" ref="I496">Table3[[#This Row],[EMPLOYEE TOTAL]]/Table4[MONTH TOTAL]</f>
        <v>4.2069835927639884E-4</v>
      </c>
    </row>
    <row r="497" spans="1:9" x14ac:dyDescent="0.25">
      <c r="A497" s="4" t="s">
        <v>3539</v>
      </c>
      <c r="B497" s="4" t="s">
        <v>8850</v>
      </c>
      <c r="C497" s="4">
        <f>SUM(COUNTIFS('WEEK 1'!G:G, A497, 'WEEK 1'!D:D, "WR"), COUNTIFS('WEEK 1'!G:G, A497, 'WEEK 1'!D:D, "MI"))</f>
        <v>0</v>
      </c>
      <c r="D497" s="4">
        <f>SUM(COUNTIFS('WEEK 2'!G:G, A497, 'WEEK 2'!D:D, "WR"), COUNTIFS('WEEK 2'!G:G, A497, 'WEEK 2'!D:D, "MI"))</f>
        <v>0</v>
      </c>
      <c r="E497" s="4">
        <f>SUM(COUNTIFS('WEEK 3'!G:G, A497, 'WEEK 3'!D:D, "WR"), COUNTIFS('WEEK 3'!G:G, A497, 'WEEK 3'!D:D, "MI"))</f>
        <v>0</v>
      </c>
      <c r="F497" s="4">
        <f>SUM(COUNTIFS('WEEK 4'!G:G, A497, 'WEEK 4'!D:D, "WR"), COUNTIFS('WEEK 4'!G:G, A497, 'WEEK 4'!D:D, "MI"))</f>
        <v>1</v>
      </c>
      <c r="G497" s="4">
        <f>SUM(COUNTIFS('WEEK 5'!G:G, A497, 'WEEK 5'!D:D, "WR"), COUNTIFS('WEEK 5'!G:G, A497, 'WEEK 5'!D:D, "MI"))</f>
        <v>0</v>
      </c>
      <c r="H497" s="4">
        <f>SUM(Table3[[#This Row],[WEEK 1]:[WEEK 5 ]])</f>
        <v>1</v>
      </c>
      <c r="I497" s="5" cm="1">
        <f t="array" ref="I497">Table3[[#This Row],[EMPLOYEE TOTAL]]/Table4[MONTH TOTAL]</f>
        <v>4.2069835927639884E-4</v>
      </c>
    </row>
    <row r="498" spans="1:9" x14ac:dyDescent="0.25">
      <c r="A498" s="4" t="s">
        <v>7806</v>
      </c>
      <c r="B498" s="4" t="s">
        <v>8836</v>
      </c>
      <c r="C498" s="4">
        <f>SUM(COUNTIFS('WEEK 1'!G:G, A498, 'WEEK 1'!D:D, "WR"), COUNTIFS('WEEK 1'!G:G, A498, 'WEEK 1'!D:D, "MI"))</f>
        <v>0</v>
      </c>
      <c r="D498" s="4">
        <f>SUM(COUNTIFS('WEEK 2'!G:G, A498, 'WEEK 2'!D:D, "WR"), COUNTIFS('WEEK 2'!G:G, A498, 'WEEK 2'!D:D, "MI"))</f>
        <v>1</v>
      </c>
      <c r="E498" s="4">
        <f>SUM(COUNTIFS('WEEK 3'!G:G, A498, 'WEEK 3'!D:D, "WR"), COUNTIFS('WEEK 3'!G:G, A498, 'WEEK 3'!D:D, "MI"))</f>
        <v>0</v>
      </c>
      <c r="F498" s="4">
        <f>SUM(COUNTIFS('WEEK 4'!G:G, A498, 'WEEK 4'!D:D, "WR"), COUNTIFS('WEEK 4'!G:G, A498, 'WEEK 4'!D:D, "MI"))</f>
        <v>0</v>
      </c>
      <c r="G498" s="4">
        <f>SUM(COUNTIFS('WEEK 5'!G:G, A498, 'WEEK 5'!D:D, "WR"), COUNTIFS('WEEK 5'!G:G, A498, 'WEEK 5'!D:D, "MI"))</f>
        <v>0</v>
      </c>
      <c r="H498" s="4">
        <f>SUM(Table3[[#This Row],[WEEK 1]:[WEEK 5 ]])</f>
        <v>1</v>
      </c>
      <c r="I498" s="5" cm="1">
        <f t="array" ref="I498">Table3[[#This Row],[EMPLOYEE TOTAL]]/Table4[MONTH TOTAL]</f>
        <v>4.2069835927639884E-4</v>
      </c>
    </row>
    <row r="499" spans="1:9" x14ac:dyDescent="0.25">
      <c r="A499" s="4" t="s">
        <v>1737</v>
      </c>
      <c r="B499" s="4" t="s">
        <v>8789</v>
      </c>
      <c r="C499" s="4">
        <f>SUM(COUNTIFS('WEEK 1'!G:G, A499, 'WEEK 1'!D:D, "WR"), COUNTIFS('WEEK 1'!G:G, A499, 'WEEK 1'!D:D, "MI"))</f>
        <v>0</v>
      </c>
      <c r="D499" s="4">
        <f>SUM(COUNTIFS('WEEK 2'!G:G, A499, 'WEEK 2'!D:D, "WR"), COUNTIFS('WEEK 2'!G:G, A499, 'WEEK 2'!D:D, "MI"))</f>
        <v>1</v>
      </c>
      <c r="E499" s="4">
        <f>SUM(COUNTIFS('WEEK 3'!G:G, A499, 'WEEK 3'!D:D, "WR"), COUNTIFS('WEEK 3'!G:G, A499, 'WEEK 3'!D:D, "MI"))</f>
        <v>0</v>
      </c>
      <c r="F499" s="4">
        <f>SUM(COUNTIFS('WEEK 4'!G:G, A499, 'WEEK 4'!D:D, "WR"), COUNTIFS('WEEK 4'!G:G, A499, 'WEEK 4'!D:D, "MI"))</f>
        <v>0</v>
      </c>
      <c r="G499" s="4">
        <f>SUM(COUNTIFS('WEEK 5'!G:G, A499, 'WEEK 5'!D:D, "WR"), COUNTIFS('WEEK 5'!G:G, A499, 'WEEK 5'!D:D, "MI"))</f>
        <v>0</v>
      </c>
      <c r="H499" s="4">
        <f>SUM(Table3[[#This Row],[WEEK 1]:[WEEK 5 ]])</f>
        <v>1</v>
      </c>
      <c r="I499" s="5" cm="1">
        <f t="array" ref="I499">Table3[[#This Row],[EMPLOYEE TOTAL]]/Table4[MONTH TOTAL]</f>
        <v>4.2069835927639884E-4</v>
      </c>
    </row>
    <row r="500" spans="1:9" x14ac:dyDescent="0.25">
      <c r="A500" s="4" t="s">
        <v>3468</v>
      </c>
      <c r="B500" s="4" t="s">
        <v>8848</v>
      </c>
      <c r="C500" s="4">
        <f>SUM(COUNTIFS('WEEK 1'!G:G, A500, 'WEEK 1'!D:D, "WR"), COUNTIFS('WEEK 1'!G:G, A500, 'WEEK 1'!D:D, "MI"))</f>
        <v>0</v>
      </c>
      <c r="D500" s="4">
        <f>SUM(COUNTIFS('WEEK 2'!G:G, A500, 'WEEK 2'!D:D, "WR"), COUNTIFS('WEEK 2'!G:G, A500, 'WEEK 2'!D:D, "MI"))</f>
        <v>0</v>
      </c>
      <c r="E500" s="4">
        <f>SUM(COUNTIFS('WEEK 3'!G:G, A500, 'WEEK 3'!D:D, "WR"), COUNTIFS('WEEK 3'!G:G, A500, 'WEEK 3'!D:D, "MI"))</f>
        <v>0</v>
      </c>
      <c r="F500" s="4">
        <f>SUM(COUNTIFS('WEEK 4'!G:G, A500, 'WEEK 4'!D:D, "WR"), COUNTIFS('WEEK 4'!G:G, A500, 'WEEK 4'!D:D, "MI"))</f>
        <v>0</v>
      </c>
      <c r="G500" s="4">
        <f>SUM(COUNTIFS('WEEK 5'!G:G, A500, 'WEEK 5'!D:D, "WR"), COUNTIFS('WEEK 5'!G:G, A500, 'WEEK 5'!D:D, "MI"))</f>
        <v>1</v>
      </c>
      <c r="H500" s="4">
        <f>SUM(Table3[[#This Row],[WEEK 1]:[WEEK 5 ]])</f>
        <v>1</v>
      </c>
      <c r="I500" s="5" cm="1">
        <f t="array" ref="I500">Table3[[#This Row],[EMPLOYEE TOTAL]]/Table4[MONTH TOTAL]</f>
        <v>4.2069835927639884E-4</v>
      </c>
    </row>
    <row r="501" spans="1:9" x14ac:dyDescent="0.25">
      <c r="A501" s="4" t="s">
        <v>3952</v>
      </c>
      <c r="B501" s="4" t="s">
        <v>8821</v>
      </c>
      <c r="C501" s="4">
        <f>SUM(COUNTIFS('WEEK 1'!G:G, A501, 'WEEK 1'!D:D, "WR"), COUNTIFS('WEEK 1'!G:G, A501, 'WEEK 1'!D:D, "MI"))</f>
        <v>0</v>
      </c>
      <c r="D501" s="4">
        <f>SUM(COUNTIFS('WEEK 2'!G:G, A501, 'WEEK 2'!D:D, "WR"), COUNTIFS('WEEK 2'!G:G, A501, 'WEEK 2'!D:D, "MI"))</f>
        <v>0</v>
      </c>
      <c r="E501" s="4">
        <f>SUM(COUNTIFS('WEEK 3'!G:G, A501, 'WEEK 3'!D:D, "WR"), COUNTIFS('WEEK 3'!G:G, A501, 'WEEK 3'!D:D, "MI"))</f>
        <v>1</v>
      </c>
      <c r="F501" s="4">
        <f>SUM(COUNTIFS('WEEK 4'!G:G, A501, 'WEEK 4'!D:D, "WR"), COUNTIFS('WEEK 4'!G:G, A501, 'WEEK 4'!D:D, "MI"))</f>
        <v>0</v>
      </c>
      <c r="G501" s="4">
        <f>SUM(COUNTIFS('WEEK 5'!G:G, A501, 'WEEK 5'!D:D, "WR"), COUNTIFS('WEEK 5'!G:G, A501, 'WEEK 5'!D:D, "MI"))</f>
        <v>0</v>
      </c>
      <c r="H501" s="4">
        <f>SUM(Table3[[#This Row],[WEEK 1]:[WEEK 5 ]])</f>
        <v>1</v>
      </c>
      <c r="I501" s="5" cm="1">
        <f t="array" ref="I501">Table3[[#This Row],[EMPLOYEE TOTAL]]/Table4[MONTH TOTAL]</f>
        <v>4.2069835927639884E-4</v>
      </c>
    </row>
    <row r="502" spans="1:9" x14ac:dyDescent="0.25">
      <c r="A502" s="4" t="s">
        <v>3543</v>
      </c>
      <c r="B502" s="4" t="s">
        <v>8813</v>
      </c>
      <c r="C502" s="4">
        <f>SUM(COUNTIFS('WEEK 1'!G:G, A502, 'WEEK 1'!D:D, "WR"), COUNTIFS('WEEK 1'!G:G, A502, 'WEEK 1'!D:D, "MI"))</f>
        <v>0</v>
      </c>
      <c r="D502" s="4">
        <f>SUM(COUNTIFS('WEEK 2'!G:G, A502, 'WEEK 2'!D:D, "WR"), COUNTIFS('WEEK 2'!G:G, A502, 'WEEK 2'!D:D, "MI"))</f>
        <v>1</v>
      </c>
      <c r="E502" s="4">
        <f>SUM(COUNTIFS('WEEK 3'!G:G, A502, 'WEEK 3'!D:D, "WR"), COUNTIFS('WEEK 3'!G:G, A502, 'WEEK 3'!D:D, "MI"))</f>
        <v>0</v>
      </c>
      <c r="F502" s="4">
        <f>SUM(COUNTIFS('WEEK 4'!G:G, A502, 'WEEK 4'!D:D, "WR"), COUNTIFS('WEEK 4'!G:G, A502, 'WEEK 4'!D:D, "MI"))</f>
        <v>0</v>
      </c>
      <c r="G502" s="4">
        <f>SUM(COUNTIFS('WEEK 5'!G:G, A502, 'WEEK 5'!D:D, "WR"), COUNTIFS('WEEK 5'!G:G, A502, 'WEEK 5'!D:D, "MI"))</f>
        <v>0</v>
      </c>
      <c r="H502" s="4">
        <f>SUM(Table3[[#This Row],[WEEK 1]:[WEEK 5 ]])</f>
        <v>1</v>
      </c>
      <c r="I502" s="5" cm="1">
        <f t="array" ref="I502">Table3[[#This Row],[EMPLOYEE TOTAL]]/Table4[MONTH TOTAL]</f>
        <v>4.2069835927639884E-4</v>
      </c>
    </row>
    <row r="503" spans="1:9" x14ac:dyDescent="0.25">
      <c r="A503" s="4" t="s">
        <v>4071</v>
      </c>
      <c r="B503" s="4" t="s">
        <v>8795</v>
      </c>
      <c r="C503" s="4">
        <f>SUM(COUNTIFS('WEEK 1'!G:G, A503, 'WEEK 1'!D:D, "WR"), COUNTIFS('WEEK 1'!G:G, A503, 'WEEK 1'!D:D, "MI"))</f>
        <v>1</v>
      </c>
      <c r="D503" s="4">
        <f>SUM(COUNTIFS('WEEK 2'!G:G, A503, 'WEEK 2'!D:D, "WR"), COUNTIFS('WEEK 2'!G:G, A503, 'WEEK 2'!D:D, "MI"))</f>
        <v>0</v>
      </c>
      <c r="E503" s="4">
        <f>SUM(COUNTIFS('WEEK 3'!G:G, A503, 'WEEK 3'!D:D, "WR"), COUNTIFS('WEEK 3'!G:G, A503, 'WEEK 3'!D:D, "MI"))</f>
        <v>0</v>
      </c>
      <c r="F503" s="4">
        <f>SUM(COUNTIFS('WEEK 4'!G:G, A503, 'WEEK 4'!D:D, "WR"), COUNTIFS('WEEK 4'!G:G, A503, 'WEEK 4'!D:D, "MI"))</f>
        <v>0</v>
      </c>
      <c r="G503" s="4">
        <f>SUM(COUNTIFS('WEEK 5'!G:G, A503, 'WEEK 5'!D:D, "WR"), COUNTIFS('WEEK 5'!G:G, A503, 'WEEK 5'!D:D, "MI"))</f>
        <v>0</v>
      </c>
      <c r="H503" s="4">
        <f>SUM(Table3[[#This Row],[WEEK 1]:[WEEK 5 ]])</f>
        <v>1</v>
      </c>
      <c r="I503" s="5" cm="1">
        <f t="array" ref="I503">Table3[[#This Row],[EMPLOYEE TOTAL]]/Table4[MONTH TOTAL]</f>
        <v>4.2069835927639884E-4</v>
      </c>
    </row>
    <row r="504" spans="1:9" x14ac:dyDescent="0.25">
      <c r="A504" s="4" t="s">
        <v>662</v>
      </c>
      <c r="B504" s="4" t="s">
        <v>8832</v>
      </c>
      <c r="C504" s="4">
        <f>SUM(COUNTIFS('WEEK 1'!G:G, A504, 'WEEK 1'!D:D, "WR"), COUNTIFS('WEEK 1'!G:G, A504, 'WEEK 1'!D:D, "MI"))</f>
        <v>0</v>
      </c>
      <c r="D504" s="4">
        <f>SUM(COUNTIFS('WEEK 2'!G:G, A504, 'WEEK 2'!D:D, "WR"), COUNTIFS('WEEK 2'!G:G, A504, 'WEEK 2'!D:D, "MI"))</f>
        <v>1</v>
      </c>
      <c r="E504" s="4">
        <f>SUM(COUNTIFS('WEEK 3'!G:G, A504, 'WEEK 3'!D:D, "WR"), COUNTIFS('WEEK 3'!G:G, A504, 'WEEK 3'!D:D, "MI"))</f>
        <v>0</v>
      </c>
      <c r="F504" s="4">
        <f>SUM(COUNTIFS('WEEK 4'!G:G, A504, 'WEEK 4'!D:D, "WR"), COUNTIFS('WEEK 4'!G:G, A504, 'WEEK 4'!D:D, "MI"))</f>
        <v>0</v>
      </c>
      <c r="G504" s="4">
        <f>SUM(COUNTIFS('WEEK 5'!G:G, A504, 'WEEK 5'!D:D, "WR"), COUNTIFS('WEEK 5'!G:G, A504, 'WEEK 5'!D:D, "MI"))</f>
        <v>0</v>
      </c>
      <c r="H504" s="4">
        <f>SUM(Table3[[#This Row],[WEEK 1]:[WEEK 5 ]])</f>
        <v>1</v>
      </c>
      <c r="I504" s="5" cm="1">
        <f t="array" ref="I504">Table3[[#This Row],[EMPLOYEE TOTAL]]/Table4[MONTH TOTAL]</f>
        <v>4.2069835927639884E-4</v>
      </c>
    </row>
    <row r="505" spans="1:9" x14ac:dyDescent="0.25">
      <c r="A505" s="4" t="s">
        <v>7294</v>
      </c>
      <c r="B505" s="4" t="s">
        <v>8775</v>
      </c>
      <c r="C505" s="4">
        <f>SUM(COUNTIFS('WEEK 1'!G:G, A505, 'WEEK 1'!D:D, "WR"), COUNTIFS('WEEK 1'!G:G, A505, 'WEEK 1'!D:D, "MI"))</f>
        <v>0</v>
      </c>
      <c r="D505" s="4">
        <f>SUM(COUNTIFS('WEEK 2'!G:G, A505, 'WEEK 2'!D:D, "WR"), COUNTIFS('WEEK 2'!G:G, A505, 'WEEK 2'!D:D, "MI"))</f>
        <v>1</v>
      </c>
      <c r="E505" s="4">
        <f>SUM(COUNTIFS('WEEK 3'!G:G, A505, 'WEEK 3'!D:D, "WR"), COUNTIFS('WEEK 3'!G:G, A505, 'WEEK 3'!D:D, "MI"))</f>
        <v>0</v>
      </c>
      <c r="F505" s="4">
        <f>SUM(COUNTIFS('WEEK 4'!G:G, A505, 'WEEK 4'!D:D, "WR"), COUNTIFS('WEEK 4'!G:G, A505, 'WEEK 4'!D:D, "MI"))</f>
        <v>0</v>
      </c>
      <c r="G505" s="4">
        <f>SUM(COUNTIFS('WEEK 5'!G:G, A505, 'WEEK 5'!D:D, "WR"), COUNTIFS('WEEK 5'!G:G, A505, 'WEEK 5'!D:D, "MI"))</f>
        <v>0</v>
      </c>
      <c r="H505" s="4">
        <f>SUM(Table3[[#This Row],[WEEK 1]:[WEEK 5 ]])</f>
        <v>1</v>
      </c>
      <c r="I505" s="5" cm="1">
        <f t="array" ref="I505">Table3[[#This Row],[EMPLOYEE TOTAL]]/Table4[MONTH TOTAL]</f>
        <v>4.2069835927639884E-4</v>
      </c>
    </row>
    <row r="506" spans="1:9" x14ac:dyDescent="0.25">
      <c r="A506" s="4" t="s">
        <v>2486</v>
      </c>
      <c r="B506" s="4" t="s">
        <v>8787</v>
      </c>
      <c r="C506" s="4">
        <f>SUM(COUNTIFS('WEEK 1'!G:G, A506, 'WEEK 1'!D:D, "WR"), COUNTIFS('WEEK 1'!G:G, A506, 'WEEK 1'!D:D, "MI"))</f>
        <v>0</v>
      </c>
      <c r="D506" s="4">
        <f>SUM(COUNTIFS('WEEK 2'!G:G, A506, 'WEEK 2'!D:D, "WR"), COUNTIFS('WEEK 2'!G:G, A506, 'WEEK 2'!D:D, "MI"))</f>
        <v>0</v>
      </c>
      <c r="E506" s="4">
        <f>SUM(COUNTIFS('WEEK 3'!G:G, A506, 'WEEK 3'!D:D, "WR"), COUNTIFS('WEEK 3'!G:G, A506, 'WEEK 3'!D:D, "MI"))</f>
        <v>0</v>
      </c>
      <c r="F506" s="4">
        <f>SUM(COUNTIFS('WEEK 4'!G:G, A506, 'WEEK 4'!D:D, "WR"), COUNTIFS('WEEK 4'!G:G, A506, 'WEEK 4'!D:D, "MI"))</f>
        <v>1</v>
      </c>
      <c r="G506" s="4">
        <f>SUM(COUNTIFS('WEEK 5'!G:G, A506, 'WEEK 5'!D:D, "WR"), COUNTIFS('WEEK 5'!G:G, A506, 'WEEK 5'!D:D, "MI"))</f>
        <v>0</v>
      </c>
      <c r="H506" s="4">
        <f>SUM(Table3[[#This Row],[WEEK 1]:[WEEK 5 ]])</f>
        <v>1</v>
      </c>
      <c r="I506" s="5" cm="1">
        <f t="array" ref="I506">Table3[[#This Row],[EMPLOYEE TOTAL]]/Table4[MONTH TOTAL]</f>
        <v>4.2069835927639884E-4</v>
      </c>
    </row>
    <row r="507" spans="1:9" x14ac:dyDescent="0.25">
      <c r="A507" s="4" t="s">
        <v>56</v>
      </c>
      <c r="B507" s="4" t="s">
        <v>8847</v>
      </c>
      <c r="C507" s="4">
        <f>SUM(COUNTIFS('WEEK 1'!G:G, A507, 'WEEK 1'!D:D, "WR"), COUNTIFS('WEEK 1'!G:G, A507, 'WEEK 1'!D:D, "MI"))</f>
        <v>0</v>
      </c>
      <c r="D507" s="4">
        <f>SUM(COUNTIFS('WEEK 2'!G:G, A507, 'WEEK 2'!D:D, "WR"), COUNTIFS('WEEK 2'!G:G, A507, 'WEEK 2'!D:D, "MI"))</f>
        <v>1</v>
      </c>
      <c r="E507" s="4">
        <f>SUM(COUNTIFS('WEEK 3'!G:G, A507, 'WEEK 3'!D:D, "WR"), COUNTIFS('WEEK 3'!G:G, A507, 'WEEK 3'!D:D, "MI"))</f>
        <v>0</v>
      </c>
      <c r="F507" s="4">
        <f>SUM(COUNTIFS('WEEK 4'!G:G, A507, 'WEEK 4'!D:D, "WR"), COUNTIFS('WEEK 4'!G:G, A507, 'WEEK 4'!D:D, "MI"))</f>
        <v>0</v>
      </c>
      <c r="G507" s="4">
        <f>SUM(COUNTIFS('WEEK 5'!G:G, A507, 'WEEK 5'!D:D, "WR"), COUNTIFS('WEEK 5'!G:G, A507, 'WEEK 5'!D:D, "MI"))</f>
        <v>0</v>
      </c>
      <c r="H507" s="4">
        <f>SUM(Table3[[#This Row],[WEEK 1]:[WEEK 5 ]])</f>
        <v>1</v>
      </c>
      <c r="I507" s="5" cm="1">
        <f t="array" ref="I507">Table3[[#This Row],[EMPLOYEE TOTAL]]/Table4[MONTH TOTAL]</f>
        <v>4.2069835927639884E-4</v>
      </c>
    </row>
    <row r="508" spans="1:9" x14ac:dyDescent="0.25">
      <c r="A508" s="4" t="s">
        <v>1692</v>
      </c>
      <c r="B508" s="4" t="s">
        <v>8799</v>
      </c>
      <c r="C508" s="4">
        <f>SUM(COUNTIFS('WEEK 1'!G:G, A508, 'WEEK 1'!D:D, "WR"), COUNTIFS('WEEK 1'!G:G, A508, 'WEEK 1'!D:D, "MI"))</f>
        <v>0</v>
      </c>
      <c r="D508" s="4">
        <f>SUM(COUNTIFS('WEEK 2'!G:G, A508, 'WEEK 2'!D:D, "WR"), COUNTIFS('WEEK 2'!G:G, A508, 'WEEK 2'!D:D, "MI"))</f>
        <v>0</v>
      </c>
      <c r="E508" s="4">
        <f>SUM(COUNTIFS('WEEK 3'!G:G, A508, 'WEEK 3'!D:D, "WR"), COUNTIFS('WEEK 3'!G:G, A508, 'WEEK 3'!D:D, "MI"))</f>
        <v>0</v>
      </c>
      <c r="F508" s="4">
        <f>SUM(COUNTIFS('WEEK 4'!G:G, A508, 'WEEK 4'!D:D, "WR"), COUNTIFS('WEEK 4'!G:G, A508, 'WEEK 4'!D:D, "MI"))</f>
        <v>0</v>
      </c>
      <c r="G508" s="4">
        <f>SUM(COUNTIFS('WEEK 5'!G:G, A508, 'WEEK 5'!D:D, "WR"), COUNTIFS('WEEK 5'!G:G, A508, 'WEEK 5'!D:D, "MI"))</f>
        <v>1</v>
      </c>
      <c r="H508" s="4">
        <f>SUM(Table3[[#This Row],[WEEK 1]:[WEEK 5 ]])</f>
        <v>1</v>
      </c>
      <c r="I508" s="5" cm="1">
        <f t="array" ref="I508">Table3[[#This Row],[EMPLOYEE TOTAL]]/Table4[MONTH TOTAL]</f>
        <v>4.2069835927639884E-4</v>
      </c>
    </row>
    <row r="509" spans="1:9" x14ac:dyDescent="0.25">
      <c r="A509" s="4" t="s">
        <v>8599</v>
      </c>
      <c r="B509" s="4" t="s">
        <v>8818</v>
      </c>
      <c r="C509" s="4">
        <f>SUM(COUNTIFS('WEEK 1'!G:G, A509, 'WEEK 1'!D:D, "WR"), COUNTIFS('WEEK 1'!G:G, A509, 'WEEK 1'!D:D, "MI"))</f>
        <v>0</v>
      </c>
      <c r="D509" s="4">
        <f>SUM(COUNTIFS('WEEK 2'!G:G, A509, 'WEEK 2'!D:D, "WR"), COUNTIFS('WEEK 2'!G:G, A509, 'WEEK 2'!D:D, "MI"))</f>
        <v>0</v>
      </c>
      <c r="E509" s="4">
        <f>SUM(COUNTIFS('WEEK 3'!G:G, A509, 'WEEK 3'!D:D, "WR"), COUNTIFS('WEEK 3'!G:G, A509, 'WEEK 3'!D:D, "MI"))</f>
        <v>0</v>
      </c>
      <c r="F509" s="4">
        <f>SUM(COUNTIFS('WEEK 4'!G:G, A509, 'WEEK 4'!D:D, "WR"), COUNTIFS('WEEK 4'!G:G, A509, 'WEEK 4'!D:D, "MI"))</f>
        <v>0</v>
      </c>
      <c r="G509" s="4">
        <f>SUM(COUNTIFS('WEEK 5'!G:G, A509, 'WEEK 5'!D:D, "WR"), COUNTIFS('WEEK 5'!G:G, A509, 'WEEK 5'!D:D, "MI"))</f>
        <v>1</v>
      </c>
      <c r="H509" s="4">
        <f>SUM(Table3[[#This Row],[WEEK 1]:[WEEK 5 ]])</f>
        <v>1</v>
      </c>
      <c r="I509" s="5" cm="1">
        <f t="array" ref="I509">Table3[[#This Row],[EMPLOYEE TOTAL]]/Table4[MONTH TOTAL]</f>
        <v>4.2069835927639884E-4</v>
      </c>
    </row>
    <row r="510" spans="1:9" x14ac:dyDescent="0.25">
      <c r="A510" s="4" t="s">
        <v>7781</v>
      </c>
      <c r="B510" s="4" t="s">
        <v>8799</v>
      </c>
      <c r="C510" s="4">
        <f>SUM(COUNTIFS('WEEK 1'!G:G, A510, 'WEEK 1'!D:D, "WR"), COUNTIFS('WEEK 1'!G:G, A510, 'WEEK 1'!D:D, "MI"))</f>
        <v>0</v>
      </c>
      <c r="D510" s="4">
        <f>SUM(COUNTIFS('WEEK 2'!G:G, A510, 'WEEK 2'!D:D, "WR"), COUNTIFS('WEEK 2'!G:G, A510, 'WEEK 2'!D:D, "MI"))</f>
        <v>0</v>
      </c>
      <c r="E510" s="4">
        <f>SUM(COUNTIFS('WEEK 3'!G:G, A510, 'WEEK 3'!D:D, "WR"), COUNTIFS('WEEK 3'!G:G, A510, 'WEEK 3'!D:D, "MI"))</f>
        <v>0</v>
      </c>
      <c r="F510" s="4">
        <f>SUM(COUNTIFS('WEEK 4'!G:G, A510, 'WEEK 4'!D:D, "WR"), COUNTIFS('WEEK 4'!G:G, A510, 'WEEK 4'!D:D, "MI"))</f>
        <v>0</v>
      </c>
      <c r="G510" s="4">
        <f>SUM(COUNTIFS('WEEK 5'!G:G, A510, 'WEEK 5'!D:D, "WR"), COUNTIFS('WEEK 5'!G:G, A510, 'WEEK 5'!D:D, "MI"))</f>
        <v>1</v>
      </c>
      <c r="H510" s="4">
        <f>SUM(Table3[[#This Row],[WEEK 1]:[WEEK 5 ]])</f>
        <v>1</v>
      </c>
      <c r="I510" s="5" cm="1">
        <f t="array" ref="I510">Table3[[#This Row],[EMPLOYEE TOTAL]]/Table4[MONTH TOTAL]</f>
        <v>4.2069835927639884E-4</v>
      </c>
    </row>
    <row r="511" spans="1:9" x14ac:dyDescent="0.25">
      <c r="A511" s="4" t="s">
        <v>5359</v>
      </c>
      <c r="B511" s="4" t="s">
        <v>8824</v>
      </c>
      <c r="C511" s="4">
        <f>SUM(COUNTIFS('WEEK 1'!G:G, A511, 'WEEK 1'!D:D, "WR"), COUNTIFS('WEEK 1'!G:G, A511, 'WEEK 1'!D:D, "MI"))</f>
        <v>0</v>
      </c>
      <c r="D511" s="4">
        <f>SUM(COUNTIFS('WEEK 2'!G:G, A511, 'WEEK 2'!D:D, "WR"), COUNTIFS('WEEK 2'!G:G, A511, 'WEEK 2'!D:D, "MI"))</f>
        <v>0</v>
      </c>
      <c r="E511" s="4">
        <f>SUM(COUNTIFS('WEEK 3'!G:G, A511, 'WEEK 3'!D:D, "WR"), COUNTIFS('WEEK 3'!G:G, A511, 'WEEK 3'!D:D, "MI"))</f>
        <v>1</v>
      </c>
      <c r="F511" s="4">
        <f>SUM(COUNTIFS('WEEK 4'!G:G, A511, 'WEEK 4'!D:D, "WR"), COUNTIFS('WEEK 4'!G:G, A511, 'WEEK 4'!D:D, "MI"))</f>
        <v>0</v>
      </c>
      <c r="G511" s="4">
        <f>SUM(COUNTIFS('WEEK 5'!G:G, A511, 'WEEK 5'!D:D, "WR"), COUNTIFS('WEEK 5'!G:G, A511, 'WEEK 5'!D:D, "MI"))</f>
        <v>0</v>
      </c>
      <c r="H511" s="4">
        <f>SUM(Table3[[#This Row],[WEEK 1]:[WEEK 5 ]])</f>
        <v>1</v>
      </c>
      <c r="I511" s="5" cm="1">
        <f t="array" ref="I511">Table3[[#This Row],[EMPLOYEE TOTAL]]/Table4[MONTH TOTAL]</f>
        <v>4.2069835927639884E-4</v>
      </c>
    </row>
    <row r="512" spans="1:9" x14ac:dyDescent="0.25">
      <c r="A512" s="4" t="s">
        <v>229</v>
      </c>
      <c r="B512" s="4" t="s">
        <v>8776</v>
      </c>
      <c r="C512" s="4">
        <f>SUM(COUNTIFS('WEEK 1'!G:G, A512, 'WEEK 1'!D:D, "WR"), COUNTIFS('WEEK 1'!G:G, A512, 'WEEK 1'!D:D, "MI"))</f>
        <v>0</v>
      </c>
      <c r="D512" s="4">
        <f>SUM(COUNTIFS('WEEK 2'!G:G, A512, 'WEEK 2'!D:D, "WR"), COUNTIFS('WEEK 2'!G:G, A512, 'WEEK 2'!D:D, "MI"))</f>
        <v>0</v>
      </c>
      <c r="E512" s="4">
        <f>SUM(COUNTIFS('WEEK 3'!G:G, A512, 'WEEK 3'!D:D, "WR"), COUNTIFS('WEEK 3'!G:G, A512, 'WEEK 3'!D:D, "MI"))</f>
        <v>0</v>
      </c>
      <c r="F512" s="4">
        <f>SUM(COUNTIFS('WEEK 4'!G:G, A512, 'WEEK 4'!D:D, "WR"), COUNTIFS('WEEK 4'!G:G, A512, 'WEEK 4'!D:D, "MI"))</f>
        <v>1</v>
      </c>
      <c r="G512" s="4">
        <f>SUM(COUNTIFS('WEEK 5'!G:G, A512, 'WEEK 5'!D:D, "WR"), COUNTIFS('WEEK 5'!G:G, A512, 'WEEK 5'!D:D, "MI"))</f>
        <v>0</v>
      </c>
      <c r="H512" s="4">
        <f>SUM(Table3[[#This Row],[WEEK 1]:[WEEK 5 ]])</f>
        <v>1</v>
      </c>
      <c r="I512" s="5" cm="1">
        <f t="array" ref="I512">Table3[[#This Row],[EMPLOYEE TOTAL]]/Table4[MONTH TOTAL]</f>
        <v>4.2069835927639884E-4</v>
      </c>
    </row>
    <row r="513" spans="1:9" x14ac:dyDescent="0.25">
      <c r="A513" s="4" t="s">
        <v>2096</v>
      </c>
      <c r="B513" s="4" t="s">
        <v>8827</v>
      </c>
      <c r="C513" s="4">
        <f>SUM(COUNTIFS('WEEK 1'!G:G, A513, 'WEEK 1'!D:D, "WR"), COUNTIFS('WEEK 1'!G:G, A513, 'WEEK 1'!D:D, "MI"))</f>
        <v>0</v>
      </c>
      <c r="D513" s="4">
        <f>SUM(COUNTIFS('WEEK 2'!G:G, A513, 'WEEK 2'!D:D, "WR"), COUNTIFS('WEEK 2'!G:G, A513, 'WEEK 2'!D:D, "MI"))</f>
        <v>0</v>
      </c>
      <c r="E513" s="4">
        <f>SUM(COUNTIFS('WEEK 3'!G:G, A513, 'WEEK 3'!D:D, "WR"), COUNTIFS('WEEK 3'!G:G, A513, 'WEEK 3'!D:D, "MI"))</f>
        <v>1</v>
      </c>
      <c r="F513" s="4">
        <f>SUM(COUNTIFS('WEEK 4'!G:G, A513, 'WEEK 4'!D:D, "WR"), COUNTIFS('WEEK 4'!G:G, A513, 'WEEK 4'!D:D, "MI"))</f>
        <v>0</v>
      </c>
      <c r="G513" s="4">
        <f>SUM(COUNTIFS('WEEK 5'!G:G, A513, 'WEEK 5'!D:D, "WR"), COUNTIFS('WEEK 5'!G:G, A513, 'WEEK 5'!D:D, "MI"))</f>
        <v>0</v>
      </c>
      <c r="H513" s="4">
        <f>SUM(Table3[[#This Row],[WEEK 1]:[WEEK 5 ]])</f>
        <v>1</v>
      </c>
      <c r="I513" s="5" cm="1">
        <f t="array" ref="I513">Table3[[#This Row],[EMPLOYEE TOTAL]]/Table4[MONTH TOTAL]</f>
        <v>4.2069835927639884E-4</v>
      </c>
    </row>
    <row r="514" spans="1:9" x14ac:dyDescent="0.25">
      <c r="A514" s="4" t="s">
        <v>8661</v>
      </c>
      <c r="B514" s="4" t="s">
        <v>8802</v>
      </c>
      <c r="C514" s="4">
        <f>SUM(COUNTIFS('WEEK 1'!G:G, A514, 'WEEK 1'!D:D, "WR"), COUNTIFS('WEEK 1'!G:G, A514, 'WEEK 1'!D:D, "MI"))</f>
        <v>0</v>
      </c>
      <c r="D514" s="4">
        <f>SUM(COUNTIFS('WEEK 2'!G:G, A514, 'WEEK 2'!D:D, "WR"), COUNTIFS('WEEK 2'!G:G, A514, 'WEEK 2'!D:D, "MI"))</f>
        <v>0</v>
      </c>
      <c r="E514" s="4">
        <f>SUM(COUNTIFS('WEEK 3'!G:G, A514, 'WEEK 3'!D:D, "WR"), COUNTIFS('WEEK 3'!G:G, A514, 'WEEK 3'!D:D, "MI"))</f>
        <v>1</v>
      </c>
      <c r="F514" s="4">
        <f>SUM(COUNTIFS('WEEK 4'!G:G, A514, 'WEEK 4'!D:D, "WR"), COUNTIFS('WEEK 4'!G:G, A514, 'WEEK 4'!D:D, "MI"))</f>
        <v>0</v>
      </c>
      <c r="G514" s="4">
        <f>SUM(COUNTIFS('WEEK 5'!G:G, A514, 'WEEK 5'!D:D, "WR"), COUNTIFS('WEEK 5'!G:G, A514, 'WEEK 5'!D:D, "MI"))</f>
        <v>0</v>
      </c>
      <c r="H514" s="4">
        <f>SUM(Table3[[#This Row],[WEEK 1]:[WEEK 5 ]])</f>
        <v>1</v>
      </c>
      <c r="I514" s="5" cm="1">
        <f t="array" ref="I514">Table3[[#This Row],[EMPLOYEE TOTAL]]/Table4[MONTH TOTAL]</f>
        <v>4.2069835927639884E-4</v>
      </c>
    </row>
    <row r="515" spans="1:9" x14ac:dyDescent="0.25">
      <c r="A515" s="4" t="s">
        <v>3277</v>
      </c>
      <c r="B515" s="4" t="s">
        <v>8803</v>
      </c>
      <c r="C515" s="4">
        <f>SUM(COUNTIFS('WEEK 1'!G:G, A515, 'WEEK 1'!D:D, "WR"), COUNTIFS('WEEK 1'!G:G, A515, 'WEEK 1'!D:D, "MI"))</f>
        <v>0</v>
      </c>
      <c r="D515" s="4">
        <f>SUM(COUNTIFS('WEEK 2'!G:G, A515, 'WEEK 2'!D:D, "WR"), COUNTIFS('WEEK 2'!G:G, A515, 'WEEK 2'!D:D, "MI"))</f>
        <v>1</v>
      </c>
      <c r="E515" s="4">
        <f>SUM(COUNTIFS('WEEK 3'!G:G, A515, 'WEEK 3'!D:D, "WR"), COUNTIFS('WEEK 3'!G:G, A515, 'WEEK 3'!D:D, "MI"))</f>
        <v>0</v>
      </c>
      <c r="F515" s="4">
        <f>SUM(COUNTIFS('WEEK 4'!G:G, A515, 'WEEK 4'!D:D, "WR"), COUNTIFS('WEEK 4'!G:G, A515, 'WEEK 4'!D:D, "MI"))</f>
        <v>0</v>
      </c>
      <c r="G515" s="4">
        <f>SUM(COUNTIFS('WEEK 5'!G:G, A515, 'WEEK 5'!D:D, "WR"), COUNTIFS('WEEK 5'!G:G, A515, 'WEEK 5'!D:D, "MI"))</f>
        <v>0</v>
      </c>
      <c r="H515" s="4">
        <f>SUM(Table3[[#This Row],[WEEK 1]:[WEEK 5 ]])</f>
        <v>1</v>
      </c>
      <c r="I515" s="5" cm="1">
        <f t="array" ref="I515">Table3[[#This Row],[EMPLOYEE TOTAL]]/Table4[MONTH TOTAL]</f>
        <v>4.2069835927639884E-4</v>
      </c>
    </row>
    <row r="516" spans="1:9" x14ac:dyDescent="0.25">
      <c r="A516" s="4" t="s">
        <v>8269</v>
      </c>
      <c r="B516" s="4" t="s">
        <v>8813</v>
      </c>
      <c r="C516" s="4">
        <f>SUM(COUNTIFS('WEEK 1'!G:G, A516, 'WEEK 1'!D:D, "WR"), COUNTIFS('WEEK 1'!G:G, A516, 'WEEK 1'!D:D, "MI"))</f>
        <v>0</v>
      </c>
      <c r="D516" s="4">
        <f>SUM(COUNTIFS('WEEK 2'!G:G, A516, 'WEEK 2'!D:D, "WR"), COUNTIFS('WEEK 2'!G:G, A516, 'WEEK 2'!D:D, "MI"))</f>
        <v>0</v>
      </c>
      <c r="E516" s="4">
        <f>SUM(COUNTIFS('WEEK 3'!G:G, A516, 'WEEK 3'!D:D, "WR"), COUNTIFS('WEEK 3'!G:G, A516, 'WEEK 3'!D:D, "MI"))</f>
        <v>0</v>
      </c>
      <c r="F516" s="4">
        <f>SUM(COUNTIFS('WEEK 4'!G:G, A516, 'WEEK 4'!D:D, "WR"), COUNTIFS('WEEK 4'!G:G, A516, 'WEEK 4'!D:D, "MI"))</f>
        <v>1</v>
      </c>
      <c r="G516" s="4">
        <f>SUM(COUNTIFS('WEEK 5'!G:G, A516, 'WEEK 5'!D:D, "WR"), COUNTIFS('WEEK 5'!G:G, A516, 'WEEK 5'!D:D, "MI"))</f>
        <v>0</v>
      </c>
      <c r="H516" s="4">
        <f>SUM(Table3[[#This Row],[WEEK 1]:[WEEK 5 ]])</f>
        <v>1</v>
      </c>
      <c r="I516" s="5" cm="1">
        <f t="array" ref="I516">Table3[[#This Row],[EMPLOYEE TOTAL]]/Table4[MONTH TOTAL]</f>
        <v>4.2069835927639884E-4</v>
      </c>
    </row>
    <row r="517" spans="1:9" x14ac:dyDescent="0.25">
      <c r="A517" s="4" t="s">
        <v>4210</v>
      </c>
      <c r="B517" s="4" t="s">
        <v>8865</v>
      </c>
      <c r="C517" s="4">
        <f>SUM(COUNTIFS('WEEK 1'!G:G, A517, 'WEEK 1'!D:D, "WR"), COUNTIFS('WEEK 1'!G:G, A517, 'WEEK 1'!D:D, "MI"))</f>
        <v>1</v>
      </c>
      <c r="D517" s="4">
        <f>SUM(COUNTIFS('WEEK 2'!G:G, A517, 'WEEK 2'!D:D, "WR"), COUNTIFS('WEEK 2'!G:G, A517, 'WEEK 2'!D:D, "MI"))</f>
        <v>0</v>
      </c>
      <c r="E517" s="4">
        <f>SUM(COUNTIFS('WEEK 3'!G:G, A517, 'WEEK 3'!D:D, "WR"), COUNTIFS('WEEK 3'!G:G, A517, 'WEEK 3'!D:D, "MI"))</f>
        <v>0</v>
      </c>
      <c r="F517" s="4">
        <f>SUM(COUNTIFS('WEEK 4'!G:G, A517, 'WEEK 4'!D:D, "WR"), COUNTIFS('WEEK 4'!G:G, A517, 'WEEK 4'!D:D, "MI"))</f>
        <v>0</v>
      </c>
      <c r="G517" s="4">
        <f>SUM(COUNTIFS('WEEK 5'!G:G, A517, 'WEEK 5'!D:D, "WR"), COUNTIFS('WEEK 5'!G:G, A517, 'WEEK 5'!D:D, "MI"))</f>
        <v>0</v>
      </c>
      <c r="H517" s="4">
        <f>SUM(Table3[[#This Row],[WEEK 1]:[WEEK 5 ]])</f>
        <v>1</v>
      </c>
      <c r="I517" s="5" cm="1">
        <f t="array" ref="I517">Table3[[#This Row],[EMPLOYEE TOTAL]]/Table4[MONTH TOTAL]</f>
        <v>4.2069835927639884E-4</v>
      </c>
    </row>
    <row r="518" spans="1:9" x14ac:dyDescent="0.25">
      <c r="A518" s="4" t="s">
        <v>6990</v>
      </c>
      <c r="B518" s="4" t="s">
        <v>8775</v>
      </c>
      <c r="C518" s="4">
        <f>SUM(COUNTIFS('WEEK 1'!G:G, A518, 'WEEK 1'!D:D, "WR"), COUNTIFS('WEEK 1'!G:G, A518, 'WEEK 1'!D:D, "MI"))</f>
        <v>0</v>
      </c>
      <c r="D518" s="4">
        <f>SUM(COUNTIFS('WEEK 2'!G:G, A518, 'WEEK 2'!D:D, "WR"), COUNTIFS('WEEK 2'!G:G, A518, 'WEEK 2'!D:D, "MI"))</f>
        <v>0</v>
      </c>
      <c r="E518" s="4">
        <f>SUM(COUNTIFS('WEEK 3'!G:G, A518, 'WEEK 3'!D:D, "WR"), COUNTIFS('WEEK 3'!G:G, A518, 'WEEK 3'!D:D, "MI"))</f>
        <v>0</v>
      </c>
      <c r="F518" s="4">
        <f>SUM(COUNTIFS('WEEK 4'!G:G, A518, 'WEEK 4'!D:D, "WR"), COUNTIFS('WEEK 4'!G:G, A518, 'WEEK 4'!D:D, "MI"))</f>
        <v>0</v>
      </c>
      <c r="G518" s="4">
        <f>SUM(COUNTIFS('WEEK 5'!G:G, A518, 'WEEK 5'!D:D, "WR"), COUNTIFS('WEEK 5'!G:G, A518, 'WEEK 5'!D:D, "MI"))</f>
        <v>1</v>
      </c>
      <c r="H518" s="4">
        <f>SUM(Table3[[#This Row],[WEEK 1]:[WEEK 5 ]])</f>
        <v>1</v>
      </c>
      <c r="I518" s="5" cm="1">
        <f t="array" ref="I518">Table3[[#This Row],[EMPLOYEE TOTAL]]/Table4[MONTH TOTAL]</f>
        <v>4.2069835927639884E-4</v>
      </c>
    </row>
    <row r="519" spans="1:9" x14ac:dyDescent="0.25">
      <c r="A519" s="4" t="s">
        <v>4516</v>
      </c>
      <c r="B519" s="4" t="s">
        <v>8799</v>
      </c>
      <c r="C519" s="4">
        <f>SUM(COUNTIFS('WEEK 1'!G:G, A519, 'WEEK 1'!D:D, "WR"), COUNTIFS('WEEK 1'!G:G, A519, 'WEEK 1'!D:D, "MI"))</f>
        <v>0</v>
      </c>
      <c r="D519" s="4">
        <f>SUM(COUNTIFS('WEEK 2'!G:G, A519, 'WEEK 2'!D:D, "WR"), COUNTIFS('WEEK 2'!G:G, A519, 'WEEK 2'!D:D, "MI"))</f>
        <v>0</v>
      </c>
      <c r="E519" s="4">
        <f>SUM(COUNTIFS('WEEK 3'!G:G, A519, 'WEEK 3'!D:D, "WR"), COUNTIFS('WEEK 3'!G:G, A519, 'WEEK 3'!D:D, "MI"))</f>
        <v>1</v>
      </c>
      <c r="F519" s="4">
        <f>SUM(COUNTIFS('WEEK 4'!G:G, A519, 'WEEK 4'!D:D, "WR"), COUNTIFS('WEEK 4'!G:G, A519, 'WEEK 4'!D:D, "MI"))</f>
        <v>0</v>
      </c>
      <c r="G519" s="4">
        <f>SUM(COUNTIFS('WEEK 5'!G:G, A519, 'WEEK 5'!D:D, "WR"), COUNTIFS('WEEK 5'!G:G, A519, 'WEEK 5'!D:D, "MI"))</f>
        <v>0</v>
      </c>
      <c r="H519" s="4">
        <f>SUM(Table3[[#This Row],[WEEK 1]:[WEEK 5 ]])</f>
        <v>1</v>
      </c>
      <c r="I519" s="5" cm="1">
        <f t="array" ref="I519">Table3[[#This Row],[EMPLOYEE TOTAL]]/Table4[MONTH TOTAL]</f>
        <v>4.2069835927639884E-4</v>
      </c>
    </row>
    <row r="520" spans="1:9" x14ac:dyDescent="0.25">
      <c r="A520" s="4" t="s">
        <v>76</v>
      </c>
      <c r="B520" s="4" t="s">
        <v>8848</v>
      </c>
      <c r="C520" s="4">
        <f>SUM(COUNTIFS('WEEK 1'!G:G, A520, 'WEEK 1'!D:D, "WR"), COUNTIFS('WEEK 1'!G:G, A520, 'WEEK 1'!D:D, "MI"))</f>
        <v>0</v>
      </c>
      <c r="D520" s="4">
        <f>SUM(COUNTIFS('WEEK 2'!G:G, A520, 'WEEK 2'!D:D, "WR"), COUNTIFS('WEEK 2'!G:G, A520, 'WEEK 2'!D:D, "MI"))</f>
        <v>1</v>
      </c>
      <c r="E520" s="4">
        <f>SUM(COUNTIFS('WEEK 3'!G:G, A520, 'WEEK 3'!D:D, "WR"), COUNTIFS('WEEK 3'!G:G, A520, 'WEEK 3'!D:D, "MI"))</f>
        <v>0</v>
      </c>
      <c r="F520" s="4">
        <f>SUM(COUNTIFS('WEEK 4'!G:G, A520, 'WEEK 4'!D:D, "WR"), COUNTIFS('WEEK 4'!G:G, A520, 'WEEK 4'!D:D, "MI"))</f>
        <v>0</v>
      </c>
      <c r="G520" s="4">
        <f>SUM(COUNTIFS('WEEK 5'!G:G, A520, 'WEEK 5'!D:D, "WR"), COUNTIFS('WEEK 5'!G:G, A520, 'WEEK 5'!D:D, "MI"))</f>
        <v>0</v>
      </c>
      <c r="H520" s="4">
        <f>SUM(Table3[[#This Row],[WEEK 1]:[WEEK 5 ]])</f>
        <v>1</v>
      </c>
      <c r="I520" s="5" cm="1">
        <f t="array" ref="I520">Table3[[#This Row],[EMPLOYEE TOTAL]]/Table4[MONTH TOTAL]</f>
        <v>4.2069835927639884E-4</v>
      </c>
    </row>
    <row r="521" spans="1:9" x14ac:dyDescent="0.25">
      <c r="A521" s="4" t="s">
        <v>1949</v>
      </c>
      <c r="B521" s="4" t="s">
        <v>8864</v>
      </c>
      <c r="C521" s="4">
        <f>SUM(COUNTIFS('WEEK 1'!G:G, A521, 'WEEK 1'!D:D, "WR"), COUNTIFS('WEEK 1'!G:G, A521, 'WEEK 1'!D:D, "MI"))</f>
        <v>1</v>
      </c>
      <c r="D521" s="4">
        <f>SUM(COUNTIFS('WEEK 2'!G:G, A521, 'WEEK 2'!D:D, "WR"), COUNTIFS('WEEK 2'!G:G, A521, 'WEEK 2'!D:D, "MI"))</f>
        <v>0</v>
      </c>
      <c r="E521" s="4">
        <f>SUM(COUNTIFS('WEEK 3'!G:G, A521, 'WEEK 3'!D:D, "WR"), COUNTIFS('WEEK 3'!G:G, A521, 'WEEK 3'!D:D, "MI"))</f>
        <v>0</v>
      </c>
      <c r="F521" s="4">
        <f>SUM(COUNTIFS('WEEK 4'!G:G, A521, 'WEEK 4'!D:D, "WR"), COUNTIFS('WEEK 4'!G:G, A521, 'WEEK 4'!D:D, "MI"))</f>
        <v>0</v>
      </c>
      <c r="G521" s="4">
        <f>SUM(COUNTIFS('WEEK 5'!G:G, A521, 'WEEK 5'!D:D, "WR"), COUNTIFS('WEEK 5'!G:G, A521, 'WEEK 5'!D:D, "MI"))</f>
        <v>0</v>
      </c>
      <c r="H521" s="4">
        <f>SUM(Table3[[#This Row],[WEEK 1]:[WEEK 5 ]])</f>
        <v>1</v>
      </c>
      <c r="I521" s="5" cm="1">
        <f t="array" ref="I521">Table3[[#This Row],[EMPLOYEE TOTAL]]/Table4[MONTH TOTAL]</f>
        <v>4.2069835927639884E-4</v>
      </c>
    </row>
    <row r="522" spans="1:9" x14ac:dyDescent="0.25">
      <c r="A522" s="4" t="s">
        <v>3793</v>
      </c>
      <c r="B522" s="4" t="s">
        <v>8804</v>
      </c>
      <c r="C522" s="4">
        <f>SUM(COUNTIFS('WEEK 1'!G:G, A522, 'WEEK 1'!D:D, "WR"), COUNTIFS('WEEK 1'!G:G, A522, 'WEEK 1'!D:D, "MI"))</f>
        <v>0</v>
      </c>
      <c r="D522" s="4">
        <f>SUM(COUNTIFS('WEEK 2'!G:G, A522, 'WEEK 2'!D:D, "WR"), COUNTIFS('WEEK 2'!G:G, A522, 'WEEK 2'!D:D, "MI"))</f>
        <v>1</v>
      </c>
      <c r="E522" s="4">
        <f>SUM(COUNTIFS('WEEK 3'!G:G, A522, 'WEEK 3'!D:D, "WR"), COUNTIFS('WEEK 3'!G:G, A522, 'WEEK 3'!D:D, "MI"))</f>
        <v>0</v>
      </c>
      <c r="F522" s="4">
        <f>SUM(COUNTIFS('WEEK 4'!G:G, A522, 'WEEK 4'!D:D, "WR"), COUNTIFS('WEEK 4'!G:G, A522, 'WEEK 4'!D:D, "MI"))</f>
        <v>0</v>
      </c>
      <c r="G522" s="4">
        <f>SUM(COUNTIFS('WEEK 5'!G:G, A522, 'WEEK 5'!D:D, "WR"), COUNTIFS('WEEK 5'!G:G, A522, 'WEEK 5'!D:D, "MI"))</f>
        <v>0</v>
      </c>
      <c r="H522" s="4">
        <f>SUM(Table3[[#This Row],[WEEK 1]:[WEEK 5 ]])</f>
        <v>1</v>
      </c>
      <c r="I522" s="5" cm="1">
        <f t="array" ref="I522">Table3[[#This Row],[EMPLOYEE TOTAL]]/Table4[MONTH TOTAL]</f>
        <v>4.2069835927639884E-4</v>
      </c>
    </row>
    <row r="523" spans="1:9" x14ac:dyDescent="0.25">
      <c r="A523" s="4" t="s">
        <v>3144</v>
      </c>
      <c r="B523" s="4" t="s">
        <v>8865</v>
      </c>
      <c r="C523" s="4">
        <f>SUM(COUNTIFS('WEEK 1'!G:G, A523, 'WEEK 1'!D:D, "WR"), COUNTIFS('WEEK 1'!G:G, A523, 'WEEK 1'!D:D, "MI"))</f>
        <v>1</v>
      </c>
      <c r="D523" s="4">
        <f>SUM(COUNTIFS('WEEK 2'!G:G, A523, 'WEEK 2'!D:D, "WR"), COUNTIFS('WEEK 2'!G:G, A523, 'WEEK 2'!D:D, "MI"))</f>
        <v>0</v>
      </c>
      <c r="E523" s="4">
        <f>SUM(COUNTIFS('WEEK 3'!G:G, A523, 'WEEK 3'!D:D, "WR"), COUNTIFS('WEEK 3'!G:G, A523, 'WEEK 3'!D:D, "MI"))</f>
        <v>0</v>
      </c>
      <c r="F523" s="4">
        <f>SUM(COUNTIFS('WEEK 4'!G:G, A523, 'WEEK 4'!D:D, "WR"), COUNTIFS('WEEK 4'!G:G, A523, 'WEEK 4'!D:D, "MI"))</f>
        <v>0</v>
      </c>
      <c r="G523" s="4">
        <f>SUM(COUNTIFS('WEEK 5'!G:G, A523, 'WEEK 5'!D:D, "WR"), COUNTIFS('WEEK 5'!G:G, A523, 'WEEK 5'!D:D, "MI"))</f>
        <v>0</v>
      </c>
      <c r="H523" s="4">
        <f>SUM(Table3[[#This Row],[WEEK 1]:[WEEK 5 ]])</f>
        <v>1</v>
      </c>
      <c r="I523" s="5" cm="1">
        <f t="array" ref="I523">Table3[[#This Row],[EMPLOYEE TOTAL]]/Table4[MONTH TOTAL]</f>
        <v>4.2069835927639884E-4</v>
      </c>
    </row>
    <row r="524" spans="1:9" x14ac:dyDescent="0.25">
      <c r="A524" s="4" t="s">
        <v>5037</v>
      </c>
      <c r="B524" s="4" t="s">
        <v>8777</v>
      </c>
      <c r="C524" s="4">
        <f>SUM(COUNTIFS('WEEK 1'!G:G, A524, 'WEEK 1'!D:D, "WR"), COUNTIFS('WEEK 1'!G:G, A524, 'WEEK 1'!D:D, "MI"))</f>
        <v>0</v>
      </c>
      <c r="D524" s="4">
        <f>SUM(COUNTIFS('WEEK 2'!G:G, A524, 'WEEK 2'!D:D, "WR"), COUNTIFS('WEEK 2'!G:G, A524, 'WEEK 2'!D:D, "MI"))</f>
        <v>0</v>
      </c>
      <c r="E524" s="4">
        <f>SUM(COUNTIFS('WEEK 3'!G:G, A524, 'WEEK 3'!D:D, "WR"), COUNTIFS('WEEK 3'!G:G, A524, 'WEEK 3'!D:D, "MI"))</f>
        <v>0</v>
      </c>
      <c r="F524" s="4">
        <f>SUM(COUNTIFS('WEEK 4'!G:G, A524, 'WEEK 4'!D:D, "WR"), COUNTIFS('WEEK 4'!G:G, A524, 'WEEK 4'!D:D, "MI"))</f>
        <v>1</v>
      </c>
      <c r="G524" s="4">
        <f>SUM(COUNTIFS('WEEK 5'!G:G, A524, 'WEEK 5'!D:D, "WR"), COUNTIFS('WEEK 5'!G:G, A524, 'WEEK 5'!D:D, "MI"))</f>
        <v>0</v>
      </c>
      <c r="H524" s="4">
        <f>SUM(Table3[[#This Row],[WEEK 1]:[WEEK 5 ]])</f>
        <v>1</v>
      </c>
      <c r="I524" s="5" cm="1">
        <f t="array" ref="I524">Table3[[#This Row],[EMPLOYEE TOTAL]]/Table4[MONTH TOTAL]</f>
        <v>4.2069835927639884E-4</v>
      </c>
    </row>
    <row r="525" spans="1:9" x14ac:dyDescent="0.25">
      <c r="A525" s="4" t="s">
        <v>1092</v>
      </c>
      <c r="B525" s="4" t="s">
        <v>8869</v>
      </c>
      <c r="C525" s="4">
        <f>SUM(COUNTIFS('WEEK 1'!G:G, A525, 'WEEK 1'!D:D, "WR"), COUNTIFS('WEEK 1'!G:G, A525, 'WEEK 1'!D:D, "MI"))</f>
        <v>0</v>
      </c>
      <c r="D525" s="4">
        <f>SUM(COUNTIFS('WEEK 2'!G:G, A525, 'WEEK 2'!D:D, "WR"), COUNTIFS('WEEK 2'!G:G, A525, 'WEEK 2'!D:D, "MI"))</f>
        <v>0</v>
      </c>
      <c r="E525" s="4">
        <f>SUM(COUNTIFS('WEEK 3'!G:G, A525, 'WEEK 3'!D:D, "WR"), COUNTIFS('WEEK 3'!G:G, A525, 'WEEK 3'!D:D, "MI"))</f>
        <v>1</v>
      </c>
      <c r="F525" s="4">
        <f>SUM(COUNTIFS('WEEK 4'!G:G, A525, 'WEEK 4'!D:D, "WR"), COUNTIFS('WEEK 4'!G:G, A525, 'WEEK 4'!D:D, "MI"))</f>
        <v>0</v>
      </c>
      <c r="G525" s="4">
        <f>SUM(COUNTIFS('WEEK 5'!G:G, A525, 'WEEK 5'!D:D, "WR"), COUNTIFS('WEEK 5'!G:G, A525, 'WEEK 5'!D:D, "MI"))</f>
        <v>0</v>
      </c>
      <c r="H525" s="4">
        <f>SUM(Table3[[#This Row],[WEEK 1]:[WEEK 5 ]])</f>
        <v>1</v>
      </c>
      <c r="I525" s="5" cm="1">
        <f t="array" ref="I525">Table3[[#This Row],[EMPLOYEE TOTAL]]/Table4[MONTH TOTAL]</f>
        <v>4.2069835927639884E-4</v>
      </c>
    </row>
    <row r="526" spans="1:9" x14ac:dyDescent="0.25">
      <c r="A526" s="4" t="s">
        <v>1197</v>
      </c>
      <c r="B526" s="4" t="s">
        <v>8798</v>
      </c>
      <c r="C526" s="4">
        <f>SUM(COUNTIFS('WEEK 1'!G:G, A526, 'WEEK 1'!D:D, "WR"), COUNTIFS('WEEK 1'!G:G, A526, 'WEEK 1'!D:D, "MI"))</f>
        <v>1</v>
      </c>
      <c r="D526" s="4">
        <f>SUM(COUNTIFS('WEEK 2'!G:G, A526, 'WEEK 2'!D:D, "WR"), COUNTIFS('WEEK 2'!G:G, A526, 'WEEK 2'!D:D, "MI"))</f>
        <v>0</v>
      </c>
      <c r="E526" s="4">
        <f>SUM(COUNTIFS('WEEK 3'!G:G, A526, 'WEEK 3'!D:D, "WR"), COUNTIFS('WEEK 3'!G:G, A526, 'WEEK 3'!D:D, "MI"))</f>
        <v>0</v>
      </c>
      <c r="F526" s="4">
        <f>SUM(COUNTIFS('WEEK 4'!G:G, A526, 'WEEK 4'!D:D, "WR"), COUNTIFS('WEEK 4'!G:G, A526, 'WEEK 4'!D:D, "MI"))</f>
        <v>0</v>
      </c>
      <c r="G526" s="4">
        <f>SUM(COUNTIFS('WEEK 5'!G:G, A526, 'WEEK 5'!D:D, "WR"), COUNTIFS('WEEK 5'!G:G, A526, 'WEEK 5'!D:D, "MI"))</f>
        <v>0</v>
      </c>
      <c r="H526" s="4">
        <f>SUM(Table3[[#This Row],[WEEK 1]:[WEEK 5 ]])</f>
        <v>1</v>
      </c>
      <c r="I526" s="5" cm="1">
        <f t="array" ref="I526">Table3[[#This Row],[EMPLOYEE TOTAL]]/Table4[MONTH TOTAL]</f>
        <v>4.2069835927639884E-4</v>
      </c>
    </row>
    <row r="527" spans="1:9" x14ac:dyDescent="0.25">
      <c r="A527" s="4" t="s">
        <v>5212</v>
      </c>
      <c r="B527" s="4" t="s">
        <v>8842</v>
      </c>
      <c r="C527" s="4">
        <f>SUM(COUNTIFS('WEEK 1'!G:G, A527, 'WEEK 1'!D:D, "WR"), COUNTIFS('WEEK 1'!G:G, A527, 'WEEK 1'!D:D, "MI"))</f>
        <v>1</v>
      </c>
      <c r="D527" s="4">
        <f>SUM(COUNTIFS('WEEK 2'!G:G, A527, 'WEEK 2'!D:D, "WR"), COUNTIFS('WEEK 2'!G:G, A527, 'WEEK 2'!D:D, "MI"))</f>
        <v>0</v>
      </c>
      <c r="E527" s="4">
        <f>SUM(COUNTIFS('WEEK 3'!G:G, A527, 'WEEK 3'!D:D, "WR"), COUNTIFS('WEEK 3'!G:G, A527, 'WEEK 3'!D:D, "MI"))</f>
        <v>0</v>
      </c>
      <c r="F527" s="4">
        <f>SUM(COUNTIFS('WEEK 4'!G:G, A527, 'WEEK 4'!D:D, "WR"), COUNTIFS('WEEK 4'!G:G, A527, 'WEEK 4'!D:D, "MI"))</f>
        <v>0</v>
      </c>
      <c r="G527" s="4">
        <f>SUM(COUNTIFS('WEEK 5'!G:G, A527, 'WEEK 5'!D:D, "WR"), COUNTIFS('WEEK 5'!G:G, A527, 'WEEK 5'!D:D, "MI"))</f>
        <v>0</v>
      </c>
      <c r="H527" s="4">
        <f>SUM(Table3[[#This Row],[WEEK 1]:[WEEK 5 ]])</f>
        <v>1</v>
      </c>
      <c r="I527" s="5" cm="1">
        <f t="array" ref="I527">Table3[[#This Row],[EMPLOYEE TOTAL]]/Table4[MONTH TOTAL]</f>
        <v>4.2069835927639884E-4</v>
      </c>
    </row>
    <row r="528" spans="1:9" x14ac:dyDescent="0.25">
      <c r="A528" s="4" t="s">
        <v>6615</v>
      </c>
      <c r="B528" s="4" t="s">
        <v>8818</v>
      </c>
      <c r="C528" s="4">
        <f>SUM(COUNTIFS('WEEK 1'!G:G, A528, 'WEEK 1'!D:D, "WR"), COUNTIFS('WEEK 1'!G:G, A528, 'WEEK 1'!D:D, "MI"))</f>
        <v>0</v>
      </c>
      <c r="D528" s="4">
        <f>SUM(COUNTIFS('WEEK 2'!G:G, A528, 'WEEK 2'!D:D, "WR"), COUNTIFS('WEEK 2'!G:G, A528, 'WEEK 2'!D:D, "MI"))</f>
        <v>1</v>
      </c>
      <c r="E528" s="4">
        <f>SUM(COUNTIFS('WEEK 3'!G:G, A528, 'WEEK 3'!D:D, "WR"), COUNTIFS('WEEK 3'!G:G, A528, 'WEEK 3'!D:D, "MI"))</f>
        <v>0</v>
      </c>
      <c r="F528" s="4">
        <f>SUM(COUNTIFS('WEEK 4'!G:G, A528, 'WEEK 4'!D:D, "WR"), COUNTIFS('WEEK 4'!G:G, A528, 'WEEK 4'!D:D, "MI"))</f>
        <v>0</v>
      </c>
      <c r="G528" s="4">
        <f>SUM(COUNTIFS('WEEK 5'!G:G, A528, 'WEEK 5'!D:D, "WR"), COUNTIFS('WEEK 5'!G:G, A528, 'WEEK 5'!D:D, "MI"))</f>
        <v>0</v>
      </c>
      <c r="H528" s="4">
        <f>SUM(Table3[[#This Row],[WEEK 1]:[WEEK 5 ]])</f>
        <v>1</v>
      </c>
      <c r="I528" s="5" cm="1">
        <f t="array" ref="I528">Table3[[#This Row],[EMPLOYEE TOTAL]]/Table4[MONTH TOTAL]</f>
        <v>4.2069835927639884E-4</v>
      </c>
    </row>
    <row r="529" spans="1:9" x14ac:dyDescent="0.25">
      <c r="A529" s="4" t="s">
        <v>5966</v>
      </c>
      <c r="B529" s="4" t="s">
        <v>8821</v>
      </c>
      <c r="C529" s="4">
        <f>SUM(COUNTIFS('WEEK 1'!G:G, A529, 'WEEK 1'!D:D, "WR"), COUNTIFS('WEEK 1'!G:G, A529, 'WEEK 1'!D:D, "MI"))</f>
        <v>1</v>
      </c>
      <c r="D529" s="4">
        <f>SUM(COUNTIFS('WEEK 2'!G:G, A529, 'WEEK 2'!D:D, "WR"), COUNTIFS('WEEK 2'!G:G, A529, 'WEEK 2'!D:D, "MI"))</f>
        <v>0</v>
      </c>
      <c r="E529" s="4">
        <f>SUM(COUNTIFS('WEEK 3'!G:G, A529, 'WEEK 3'!D:D, "WR"), COUNTIFS('WEEK 3'!G:G, A529, 'WEEK 3'!D:D, "MI"))</f>
        <v>0</v>
      </c>
      <c r="F529" s="4">
        <f>SUM(COUNTIFS('WEEK 4'!G:G, A529, 'WEEK 4'!D:D, "WR"), COUNTIFS('WEEK 4'!G:G, A529, 'WEEK 4'!D:D, "MI"))</f>
        <v>0</v>
      </c>
      <c r="G529" s="4">
        <f>SUM(COUNTIFS('WEEK 5'!G:G, A529, 'WEEK 5'!D:D, "WR"), COUNTIFS('WEEK 5'!G:G, A529, 'WEEK 5'!D:D, "MI"))</f>
        <v>0</v>
      </c>
      <c r="H529" s="4">
        <f>SUM(Table3[[#This Row],[WEEK 1]:[WEEK 5 ]])</f>
        <v>1</v>
      </c>
      <c r="I529" s="5" cm="1">
        <f t="array" ref="I529">Table3[[#This Row],[EMPLOYEE TOTAL]]/Table4[MONTH TOTAL]</f>
        <v>4.2069835927639884E-4</v>
      </c>
    </row>
    <row r="530" spans="1:9" x14ac:dyDescent="0.25">
      <c r="A530" s="4" t="s">
        <v>6400</v>
      </c>
      <c r="B530" s="4" t="s">
        <v>8811</v>
      </c>
      <c r="C530" s="4">
        <f>SUM(COUNTIFS('WEEK 1'!G:G, A530, 'WEEK 1'!D:D, "WR"), COUNTIFS('WEEK 1'!G:G, A530, 'WEEK 1'!D:D, "MI"))</f>
        <v>0</v>
      </c>
      <c r="D530" s="4">
        <f>SUM(COUNTIFS('WEEK 2'!G:G, A530, 'WEEK 2'!D:D, "WR"), COUNTIFS('WEEK 2'!G:G, A530, 'WEEK 2'!D:D, "MI"))</f>
        <v>1</v>
      </c>
      <c r="E530" s="4">
        <f>SUM(COUNTIFS('WEEK 3'!G:G, A530, 'WEEK 3'!D:D, "WR"), COUNTIFS('WEEK 3'!G:G, A530, 'WEEK 3'!D:D, "MI"))</f>
        <v>0</v>
      </c>
      <c r="F530" s="4">
        <f>SUM(COUNTIFS('WEEK 4'!G:G, A530, 'WEEK 4'!D:D, "WR"), COUNTIFS('WEEK 4'!G:G, A530, 'WEEK 4'!D:D, "MI"))</f>
        <v>0</v>
      </c>
      <c r="G530" s="4">
        <f>SUM(COUNTIFS('WEEK 5'!G:G, A530, 'WEEK 5'!D:D, "WR"), COUNTIFS('WEEK 5'!G:G, A530, 'WEEK 5'!D:D, "MI"))</f>
        <v>0</v>
      </c>
      <c r="H530" s="4">
        <f>SUM(Table3[[#This Row],[WEEK 1]:[WEEK 5 ]])</f>
        <v>1</v>
      </c>
      <c r="I530" s="5" cm="1">
        <f t="array" ref="I530">Table3[[#This Row],[EMPLOYEE TOTAL]]/Table4[MONTH TOTAL]</f>
        <v>4.2069835927639884E-4</v>
      </c>
    </row>
    <row r="531" spans="1:9" x14ac:dyDescent="0.25">
      <c r="A531" s="4" t="s">
        <v>6241</v>
      </c>
      <c r="B531" s="4" t="s">
        <v>8790</v>
      </c>
      <c r="C531" s="4">
        <f>SUM(COUNTIFS('WEEK 1'!G:G, A531, 'WEEK 1'!D:D, "WR"), COUNTIFS('WEEK 1'!G:G, A531, 'WEEK 1'!D:D, "MI"))</f>
        <v>0</v>
      </c>
      <c r="D531" s="4">
        <f>SUM(COUNTIFS('WEEK 2'!G:G, A531, 'WEEK 2'!D:D, "WR"), COUNTIFS('WEEK 2'!G:G, A531, 'WEEK 2'!D:D, "MI"))</f>
        <v>1</v>
      </c>
      <c r="E531" s="4">
        <f>SUM(COUNTIFS('WEEK 3'!G:G, A531, 'WEEK 3'!D:D, "WR"), COUNTIFS('WEEK 3'!G:G, A531, 'WEEK 3'!D:D, "MI"))</f>
        <v>0</v>
      </c>
      <c r="F531" s="4">
        <f>SUM(COUNTIFS('WEEK 4'!G:G, A531, 'WEEK 4'!D:D, "WR"), COUNTIFS('WEEK 4'!G:G, A531, 'WEEK 4'!D:D, "MI"))</f>
        <v>0</v>
      </c>
      <c r="G531" s="4">
        <f>SUM(COUNTIFS('WEEK 5'!G:G, A531, 'WEEK 5'!D:D, "WR"), COUNTIFS('WEEK 5'!G:G, A531, 'WEEK 5'!D:D, "MI"))</f>
        <v>0</v>
      </c>
      <c r="H531" s="4">
        <f>SUM(Table3[[#This Row],[WEEK 1]:[WEEK 5 ]])</f>
        <v>1</v>
      </c>
      <c r="I531" s="5" cm="1">
        <f t="array" ref="I531">Table3[[#This Row],[EMPLOYEE TOTAL]]/Table4[MONTH TOTAL]</f>
        <v>4.2069835927639884E-4</v>
      </c>
    </row>
    <row r="532" spans="1:9" x14ac:dyDescent="0.25">
      <c r="A532" s="4" t="s">
        <v>2127</v>
      </c>
      <c r="B532" s="4" t="s">
        <v>8844</v>
      </c>
      <c r="C532" s="4">
        <f>SUM(COUNTIFS('WEEK 1'!G:G, A532, 'WEEK 1'!D:D, "WR"), COUNTIFS('WEEK 1'!G:G, A532, 'WEEK 1'!D:D, "MI"))</f>
        <v>0</v>
      </c>
      <c r="D532" s="4">
        <f>SUM(COUNTIFS('WEEK 2'!G:G, A532, 'WEEK 2'!D:D, "WR"), COUNTIFS('WEEK 2'!G:G, A532, 'WEEK 2'!D:D, "MI"))</f>
        <v>1</v>
      </c>
      <c r="E532" s="4">
        <f>SUM(COUNTIFS('WEEK 3'!G:G, A532, 'WEEK 3'!D:D, "WR"), COUNTIFS('WEEK 3'!G:G, A532, 'WEEK 3'!D:D, "MI"))</f>
        <v>0</v>
      </c>
      <c r="F532" s="4">
        <f>SUM(COUNTIFS('WEEK 4'!G:G, A532, 'WEEK 4'!D:D, "WR"), COUNTIFS('WEEK 4'!G:G, A532, 'WEEK 4'!D:D, "MI"))</f>
        <v>0</v>
      </c>
      <c r="G532" s="4">
        <f>SUM(COUNTIFS('WEEK 5'!G:G, A532, 'WEEK 5'!D:D, "WR"), COUNTIFS('WEEK 5'!G:G, A532, 'WEEK 5'!D:D, "MI"))</f>
        <v>0</v>
      </c>
      <c r="H532" s="4">
        <f>SUM(Table3[[#This Row],[WEEK 1]:[WEEK 5 ]])</f>
        <v>1</v>
      </c>
      <c r="I532" s="5" cm="1">
        <f t="array" ref="I532">Table3[[#This Row],[EMPLOYEE TOTAL]]/Table4[MONTH TOTAL]</f>
        <v>4.2069835927639884E-4</v>
      </c>
    </row>
    <row r="533" spans="1:9" x14ac:dyDescent="0.25">
      <c r="A533" s="4" t="s">
        <v>5604</v>
      </c>
      <c r="B533" s="4" t="s">
        <v>8807</v>
      </c>
      <c r="C533" s="4">
        <f>SUM(COUNTIFS('WEEK 1'!G:G, A533, 'WEEK 1'!D:D, "WR"), COUNTIFS('WEEK 1'!G:G, A533, 'WEEK 1'!D:D, "MI"))</f>
        <v>1</v>
      </c>
      <c r="D533" s="4">
        <f>SUM(COUNTIFS('WEEK 2'!G:G, A533, 'WEEK 2'!D:D, "WR"), COUNTIFS('WEEK 2'!G:G, A533, 'WEEK 2'!D:D, "MI"))</f>
        <v>0</v>
      </c>
      <c r="E533" s="4">
        <f>SUM(COUNTIFS('WEEK 3'!G:G, A533, 'WEEK 3'!D:D, "WR"), COUNTIFS('WEEK 3'!G:G, A533, 'WEEK 3'!D:D, "MI"))</f>
        <v>0</v>
      </c>
      <c r="F533" s="4">
        <f>SUM(COUNTIFS('WEEK 4'!G:G, A533, 'WEEK 4'!D:D, "WR"), COUNTIFS('WEEK 4'!G:G, A533, 'WEEK 4'!D:D, "MI"))</f>
        <v>0</v>
      </c>
      <c r="G533" s="4">
        <f>SUM(COUNTIFS('WEEK 5'!G:G, A533, 'WEEK 5'!D:D, "WR"), COUNTIFS('WEEK 5'!G:G, A533, 'WEEK 5'!D:D, "MI"))</f>
        <v>0</v>
      </c>
      <c r="H533" s="4">
        <f>SUM(Table3[[#This Row],[WEEK 1]:[WEEK 5 ]])</f>
        <v>1</v>
      </c>
      <c r="I533" s="5" cm="1">
        <f t="array" ref="I533">Table3[[#This Row],[EMPLOYEE TOTAL]]/Table4[MONTH TOTAL]</f>
        <v>4.2069835927639884E-4</v>
      </c>
    </row>
    <row r="534" spans="1:9" x14ac:dyDescent="0.25">
      <c r="A534" s="4" t="s">
        <v>1339</v>
      </c>
      <c r="B534" s="4" t="s">
        <v>8829</v>
      </c>
      <c r="C534" s="4">
        <f>SUM(COUNTIFS('WEEK 1'!G:G, A534, 'WEEK 1'!D:D, "WR"), COUNTIFS('WEEK 1'!G:G, A534, 'WEEK 1'!D:D, "MI"))</f>
        <v>0</v>
      </c>
      <c r="D534" s="4">
        <f>SUM(COUNTIFS('WEEK 2'!G:G, A534, 'WEEK 2'!D:D, "WR"), COUNTIFS('WEEK 2'!G:G, A534, 'WEEK 2'!D:D, "MI"))</f>
        <v>1</v>
      </c>
      <c r="E534" s="4">
        <f>SUM(COUNTIFS('WEEK 3'!G:G, A534, 'WEEK 3'!D:D, "WR"), COUNTIFS('WEEK 3'!G:G, A534, 'WEEK 3'!D:D, "MI"))</f>
        <v>0</v>
      </c>
      <c r="F534" s="4">
        <f>SUM(COUNTIFS('WEEK 4'!G:G, A534, 'WEEK 4'!D:D, "WR"), COUNTIFS('WEEK 4'!G:G, A534, 'WEEK 4'!D:D, "MI"))</f>
        <v>0</v>
      </c>
      <c r="G534" s="4">
        <f>SUM(COUNTIFS('WEEK 5'!G:G, A534, 'WEEK 5'!D:D, "WR"), COUNTIFS('WEEK 5'!G:G, A534, 'WEEK 5'!D:D, "MI"))</f>
        <v>0</v>
      </c>
      <c r="H534" s="4">
        <f>SUM(Table3[[#This Row],[WEEK 1]:[WEEK 5 ]])</f>
        <v>1</v>
      </c>
      <c r="I534" s="5" cm="1">
        <f t="array" ref="I534">Table3[[#This Row],[EMPLOYEE TOTAL]]/Table4[MONTH TOTAL]</f>
        <v>4.2069835927639884E-4</v>
      </c>
    </row>
    <row r="535" spans="1:9" x14ac:dyDescent="0.25">
      <c r="A535" s="4" t="s">
        <v>941</v>
      </c>
      <c r="B535" s="4" t="s">
        <v>8795</v>
      </c>
      <c r="C535" s="4">
        <f>SUM(COUNTIFS('WEEK 1'!G:G, A535, 'WEEK 1'!D:D, "WR"), COUNTIFS('WEEK 1'!G:G, A535, 'WEEK 1'!D:D, "MI"))</f>
        <v>0</v>
      </c>
      <c r="D535" s="4">
        <f>SUM(COUNTIFS('WEEK 2'!G:G, A535, 'WEEK 2'!D:D, "WR"), COUNTIFS('WEEK 2'!G:G, A535, 'WEEK 2'!D:D, "MI"))</f>
        <v>0</v>
      </c>
      <c r="E535" s="4">
        <f>SUM(COUNTIFS('WEEK 3'!G:G, A535, 'WEEK 3'!D:D, "WR"), COUNTIFS('WEEK 3'!G:G, A535, 'WEEK 3'!D:D, "MI"))</f>
        <v>0</v>
      </c>
      <c r="F535" s="4">
        <f>SUM(COUNTIFS('WEEK 4'!G:G, A535, 'WEEK 4'!D:D, "WR"), COUNTIFS('WEEK 4'!G:G, A535, 'WEEK 4'!D:D, "MI"))</f>
        <v>1</v>
      </c>
      <c r="G535" s="4">
        <f>SUM(COUNTIFS('WEEK 5'!G:G, A535, 'WEEK 5'!D:D, "WR"), COUNTIFS('WEEK 5'!G:G, A535, 'WEEK 5'!D:D, "MI"))</f>
        <v>0</v>
      </c>
      <c r="H535" s="4">
        <f>SUM(Table3[[#This Row],[WEEK 1]:[WEEK 5 ]])</f>
        <v>1</v>
      </c>
      <c r="I535" s="5" cm="1">
        <f t="array" ref="I535">Table3[[#This Row],[EMPLOYEE TOTAL]]/Table4[MONTH TOTAL]</f>
        <v>4.2069835927639884E-4</v>
      </c>
    </row>
    <row r="536" spans="1:9" x14ac:dyDescent="0.25">
      <c r="A536" s="4" t="s">
        <v>4497</v>
      </c>
      <c r="B536" s="4" t="s">
        <v>8846</v>
      </c>
      <c r="C536" s="4">
        <f>SUM(COUNTIFS('WEEK 1'!G:G, A536, 'WEEK 1'!D:D, "WR"), COUNTIFS('WEEK 1'!G:G, A536, 'WEEK 1'!D:D, "MI"))</f>
        <v>0</v>
      </c>
      <c r="D536" s="4">
        <f>SUM(COUNTIFS('WEEK 2'!G:G, A536, 'WEEK 2'!D:D, "WR"), COUNTIFS('WEEK 2'!G:G, A536, 'WEEK 2'!D:D, "MI"))</f>
        <v>0</v>
      </c>
      <c r="E536" s="4">
        <f>SUM(COUNTIFS('WEEK 3'!G:G, A536, 'WEEK 3'!D:D, "WR"), COUNTIFS('WEEK 3'!G:G, A536, 'WEEK 3'!D:D, "MI"))</f>
        <v>1</v>
      </c>
      <c r="F536" s="4">
        <f>SUM(COUNTIFS('WEEK 4'!G:G, A536, 'WEEK 4'!D:D, "WR"), COUNTIFS('WEEK 4'!G:G, A536, 'WEEK 4'!D:D, "MI"))</f>
        <v>0</v>
      </c>
      <c r="G536" s="4">
        <f>SUM(COUNTIFS('WEEK 5'!G:G, A536, 'WEEK 5'!D:D, "WR"), COUNTIFS('WEEK 5'!G:G, A536, 'WEEK 5'!D:D, "MI"))</f>
        <v>0</v>
      </c>
      <c r="H536" s="4">
        <f>SUM(Table3[[#This Row],[WEEK 1]:[WEEK 5 ]])</f>
        <v>1</v>
      </c>
      <c r="I536" s="5" cm="1">
        <f t="array" ref="I536">Table3[[#This Row],[EMPLOYEE TOTAL]]/Table4[MONTH TOTAL]</f>
        <v>4.2069835927639884E-4</v>
      </c>
    </row>
    <row r="537" spans="1:9" x14ac:dyDescent="0.25">
      <c r="A537" s="4" t="s">
        <v>3146</v>
      </c>
      <c r="B537" s="4" t="s">
        <v>8804</v>
      </c>
      <c r="C537" s="4">
        <f>SUM(COUNTIFS('WEEK 1'!G:G, A537, 'WEEK 1'!D:D, "WR"), COUNTIFS('WEEK 1'!G:G, A537, 'WEEK 1'!D:D, "MI"))</f>
        <v>0</v>
      </c>
      <c r="D537" s="4">
        <f>SUM(COUNTIFS('WEEK 2'!G:G, A537, 'WEEK 2'!D:D, "WR"), COUNTIFS('WEEK 2'!G:G, A537, 'WEEK 2'!D:D, "MI"))</f>
        <v>0</v>
      </c>
      <c r="E537" s="4">
        <f>SUM(COUNTIFS('WEEK 3'!G:G, A537, 'WEEK 3'!D:D, "WR"), COUNTIFS('WEEK 3'!G:G, A537, 'WEEK 3'!D:D, "MI"))</f>
        <v>1</v>
      </c>
      <c r="F537" s="4">
        <f>SUM(COUNTIFS('WEEK 4'!G:G, A537, 'WEEK 4'!D:D, "WR"), COUNTIFS('WEEK 4'!G:G, A537, 'WEEK 4'!D:D, "MI"))</f>
        <v>0</v>
      </c>
      <c r="G537" s="4">
        <f>SUM(COUNTIFS('WEEK 5'!G:G, A537, 'WEEK 5'!D:D, "WR"), COUNTIFS('WEEK 5'!G:G, A537, 'WEEK 5'!D:D, "MI"))</f>
        <v>0</v>
      </c>
      <c r="H537" s="4">
        <f>SUM(Table3[[#This Row],[WEEK 1]:[WEEK 5 ]])</f>
        <v>1</v>
      </c>
      <c r="I537" s="5" cm="1">
        <f t="array" ref="I537">Table3[[#This Row],[EMPLOYEE TOTAL]]/Table4[MONTH TOTAL]</f>
        <v>4.2069835927639884E-4</v>
      </c>
    </row>
    <row r="538" spans="1:9" x14ac:dyDescent="0.25">
      <c r="A538" s="4" t="s">
        <v>575</v>
      </c>
      <c r="B538" s="4" t="s">
        <v>8806</v>
      </c>
      <c r="C538" s="4">
        <f>SUM(COUNTIFS('WEEK 1'!G:G, A538, 'WEEK 1'!D:D, "WR"), COUNTIFS('WEEK 1'!G:G, A538, 'WEEK 1'!D:D, "MI"))</f>
        <v>0</v>
      </c>
      <c r="D538" s="4">
        <f>SUM(COUNTIFS('WEEK 2'!G:G, A538, 'WEEK 2'!D:D, "WR"), COUNTIFS('WEEK 2'!G:G, A538, 'WEEK 2'!D:D, "MI"))</f>
        <v>0</v>
      </c>
      <c r="E538" s="4">
        <f>SUM(COUNTIFS('WEEK 3'!G:G, A538, 'WEEK 3'!D:D, "WR"), COUNTIFS('WEEK 3'!G:G, A538, 'WEEK 3'!D:D, "MI"))</f>
        <v>0</v>
      </c>
      <c r="F538" s="4">
        <f>SUM(COUNTIFS('WEEK 4'!G:G, A538, 'WEEK 4'!D:D, "WR"), COUNTIFS('WEEK 4'!G:G, A538, 'WEEK 4'!D:D, "MI"))</f>
        <v>1</v>
      </c>
      <c r="G538" s="4">
        <f>SUM(COUNTIFS('WEEK 5'!G:G, A538, 'WEEK 5'!D:D, "WR"), COUNTIFS('WEEK 5'!G:G, A538, 'WEEK 5'!D:D, "MI"))</f>
        <v>0</v>
      </c>
      <c r="H538" s="4">
        <f>SUM(Table3[[#This Row],[WEEK 1]:[WEEK 5 ]])</f>
        <v>1</v>
      </c>
      <c r="I538" s="5" cm="1">
        <f t="array" ref="I538">Table3[[#This Row],[EMPLOYEE TOTAL]]/Table4[MONTH TOTAL]</f>
        <v>4.2069835927639884E-4</v>
      </c>
    </row>
    <row r="539" spans="1:9" x14ac:dyDescent="0.25">
      <c r="A539" s="4" t="s">
        <v>4619</v>
      </c>
      <c r="B539" s="4" t="s">
        <v>8832</v>
      </c>
      <c r="C539" s="4">
        <f>SUM(COUNTIFS('WEEK 1'!G:G, A539, 'WEEK 1'!D:D, "WR"), COUNTIFS('WEEK 1'!G:G, A539, 'WEEK 1'!D:D, "MI"))</f>
        <v>1</v>
      </c>
      <c r="D539" s="4">
        <f>SUM(COUNTIFS('WEEK 2'!G:G, A539, 'WEEK 2'!D:D, "WR"), COUNTIFS('WEEK 2'!G:G, A539, 'WEEK 2'!D:D, "MI"))</f>
        <v>0</v>
      </c>
      <c r="E539" s="4">
        <f>SUM(COUNTIFS('WEEK 3'!G:G, A539, 'WEEK 3'!D:D, "WR"), COUNTIFS('WEEK 3'!G:G, A539, 'WEEK 3'!D:D, "MI"))</f>
        <v>0</v>
      </c>
      <c r="F539" s="4">
        <f>SUM(COUNTIFS('WEEK 4'!G:G, A539, 'WEEK 4'!D:D, "WR"), COUNTIFS('WEEK 4'!G:G, A539, 'WEEK 4'!D:D, "MI"))</f>
        <v>0</v>
      </c>
      <c r="G539" s="4">
        <f>SUM(COUNTIFS('WEEK 5'!G:G, A539, 'WEEK 5'!D:D, "WR"), COUNTIFS('WEEK 5'!G:G, A539, 'WEEK 5'!D:D, "MI"))</f>
        <v>0</v>
      </c>
      <c r="H539" s="4">
        <f>SUM(Table3[[#This Row],[WEEK 1]:[WEEK 5 ]])</f>
        <v>1</v>
      </c>
      <c r="I539" s="5" cm="1">
        <f t="array" ref="I539">Table3[[#This Row],[EMPLOYEE TOTAL]]/Table4[MONTH TOTAL]</f>
        <v>4.2069835927639884E-4</v>
      </c>
    </row>
    <row r="540" spans="1:9" x14ac:dyDescent="0.25">
      <c r="A540" s="4" t="s">
        <v>1088</v>
      </c>
      <c r="B540" s="4" t="s">
        <v>8816</v>
      </c>
      <c r="C540" s="4">
        <f>SUM(COUNTIFS('WEEK 1'!G:G, A540, 'WEEK 1'!D:D, "WR"), COUNTIFS('WEEK 1'!G:G, A540, 'WEEK 1'!D:D, "MI"))</f>
        <v>1</v>
      </c>
      <c r="D540" s="4">
        <f>SUM(COUNTIFS('WEEK 2'!G:G, A540, 'WEEK 2'!D:D, "WR"), COUNTIFS('WEEK 2'!G:G, A540, 'WEEK 2'!D:D, "MI"))</f>
        <v>0</v>
      </c>
      <c r="E540" s="4">
        <f>SUM(COUNTIFS('WEEK 3'!G:G, A540, 'WEEK 3'!D:D, "WR"), COUNTIFS('WEEK 3'!G:G, A540, 'WEEK 3'!D:D, "MI"))</f>
        <v>0</v>
      </c>
      <c r="F540" s="4">
        <f>SUM(COUNTIFS('WEEK 4'!G:G, A540, 'WEEK 4'!D:D, "WR"), COUNTIFS('WEEK 4'!G:G, A540, 'WEEK 4'!D:D, "MI"))</f>
        <v>0</v>
      </c>
      <c r="G540" s="4">
        <f>SUM(COUNTIFS('WEEK 5'!G:G, A540, 'WEEK 5'!D:D, "WR"), COUNTIFS('WEEK 5'!G:G, A540, 'WEEK 5'!D:D, "MI"))</f>
        <v>0</v>
      </c>
      <c r="H540" s="4">
        <f>SUM(Table3[[#This Row],[WEEK 1]:[WEEK 5 ]])</f>
        <v>1</v>
      </c>
      <c r="I540" s="5" cm="1">
        <f t="array" ref="I540">Table3[[#This Row],[EMPLOYEE TOTAL]]/Table4[MONTH TOTAL]</f>
        <v>4.2069835927639884E-4</v>
      </c>
    </row>
    <row r="541" spans="1:9" x14ac:dyDescent="0.25">
      <c r="A541" s="4" t="s">
        <v>4417</v>
      </c>
      <c r="B541" s="4" t="s">
        <v>8797</v>
      </c>
      <c r="C541" s="4">
        <f>SUM(COUNTIFS('WEEK 1'!G:G, A541, 'WEEK 1'!D:D, "WR"), COUNTIFS('WEEK 1'!G:G, A541, 'WEEK 1'!D:D, "MI"))</f>
        <v>0</v>
      </c>
      <c r="D541" s="4">
        <f>SUM(COUNTIFS('WEEK 2'!G:G, A541, 'WEEK 2'!D:D, "WR"), COUNTIFS('WEEK 2'!G:G, A541, 'WEEK 2'!D:D, "MI"))</f>
        <v>1</v>
      </c>
      <c r="E541" s="4">
        <f>SUM(COUNTIFS('WEEK 3'!G:G, A541, 'WEEK 3'!D:D, "WR"), COUNTIFS('WEEK 3'!G:G, A541, 'WEEK 3'!D:D, "MI"))</f>
        <v>0</v>
      </c>
      <c r="F541" s="4">
        <f>SUM(COUNTIFS('WEEK 4'!G:G, A541, 'WEEK 4'!D:D, "WR"), COUNTIFS('WEEK 4'!G:G, A541, 'WEEK 4'!D:D, "MI"))</f>
        <v>0</v>
      </c>
      <c r="G541" s="4">
        <f>SUM(COUNTIFS('WEEK 5'!G:G, A541, 'WEEK 5'!D:D, "WR"), COUNTIFS('WEEK 5'!G:G, A541, 'WEEK 5'!D:D, "MI"))</f>
        <v>0</v>
      </c>
      <c r="H541" s="4">
        <f>SUM(Table3[[#This Row],[WEEK 1]:[WEEK 5 ]])</f>
        <v>1</v>
      </c>
      <c r="I541" s="5" cm="1">
        <f t="array" ref="I541">Table3[[#This Row],[EMPLOYEE TOTAL]]/Table4[MONTH TOTAL]</f>
        <v>4.2069835927639884E-4</v>
      </c>
    </row>
    <row r="542" spans="1:9" x14ac:dyDescent="0.25">
      <c r="A542" s="4" t="s">
        <v>7953</v>
      </c>
      <c r="B542" s="4" t="s">
        <v>8792</v>
      </c>
      <c r="C542" s="4">
        <f>SUM(COUNTIFS('WEEK 1'!G:G, A542, 'WEEK 1'!D:D, "WR"), COUNTIFS('WEEK 1'!G:G, A542, 'WEEK 1'!D:D, "MI"))</f>
        <v>1</v>
      </c>
      <c r="D542" s="4">
        <f>SUM(COUNTIFS('WEEK 2'!G:G, A542, 'WEEK 2'!D:D, "WR"), COUNTIFS('WEEK 2'!G:G, A542, 'WEEK 2'!D:D, "MI"))</f>
        <v>0</v>
      </c>
      <c r="E542" s="4">
        <f>SUM(COUNTIFS('WEEK 3'!G:G, A542, 'WEEK 3'!D:D, "WR"), COUNTIFS('WEEK 3'!G:G, A542, 'WEEK 3'!D:D, "MI"))</f>
        <v>0</v>
      </c>
      <c r="F542" s="4">
        <f>SUM(COUNTIFS('WEEK 4'!G:G, A542, 'WEEK 4'!D:D, "WR"), COUNTIFS('WEEK 4'!G:G, A542, 'WEEK 4'!D:D, "MI"))</f>
        <v>0</v>
      </c>
      <c r="G542" s="4">
        <f>SUM(COUNTIFS('WEEK 5'!G:G, A542, 'WEEK 5'!D:D, "WR"), COUNTIFS('WEEK 5'!G:G, A542, 'WEEK 5'!D:D, "MI"))</f>
        <v>0</v>
      </c>
      <c r="H542" s="4">
        <f>SUM(Table3[[#This Row],[WEEK 1]:[WEEK 5 ]])</f>
        <v>1</v>
      </c>
      <c r="I542" s="5" cm="1">
        <f t="array" ref="I542">Table3[[#This Row],[EMPLOYEE TOTAL]]/Table4[MONTH TOTAL]</f>
        <v>4.2069835927639884E-4</v>
      </c>
    </row>
    <row r="543" spans="1:9" x14ac:dyDescent="0.25">
      <c r="A543" s="4" t="s">
        <v>1630</v>
      </c>
      <c r="B543" s="4" t="s">
        <v>8838</v>
      </c>
      <c r="C543" s="4">
        <f>SUM(COUNTIFS('WEEK 1'!G:G, A543, 'WEEK 1'!D:D, "WR"), COUNTIFS('WEEK 1'!G:G, A543, 'WEEK 1'!D:D, "MI"))</f>
        <v>0</v>
      </c>
      <c r="D543" s="4">
        <f>SUM(COUNTIFS('WEEK 2'!G:G, A543, 'WEEK 2'!D:D, "WR"), COUNTIFS('WEEK 2'!G:G, A543, 'WEEK 2'!D:D, "MI"))</f>
        <v>0</v>
      </c>
      <c r="E543" s="4">
        <f>SUM(COUNTIFS('WEEK 3'!G:G, A543, 'WEEK 3'!D:D, "WR"), COUNTIFS('WEEK 3'!G:G, A543, 'WEEK 3'!D:D, "MI"))</f>
        <v>0</v>
      </c>
      <c r="F543" s="4">
        <f>SUM(COUNTIFS('WEEK 4'!G:G, A543, 'WEEK 4'!D:D, "WR"), COUNTIFS('WEEK 4'!G:G, A543, 'WEEK 4'!D:D, "MI"))</f>
        <v>0</v>
      </c>
      <c r="G543" s="4">
        <f>SUM(COUNTIFS('WEEK 5'!G:G, A543, 'WEEK 5'!D:D, "WR"), COUNTIFS('WEEK 5'!G:G, A543, 'WEEK 5'!D:D, "MI"))</f>
        <v>1</v>
      </c>
      <c r="H543" s="4">
        <f>SUM(Table3[[#This Row],[WEEK 1]:[WEEK 5 ]])</f>
        <v>1</v>
      </c>
      <c r="I543" s="5" cm="1">
        <f t="array" ref="I543">Table3[[#This Row],[EMPLOYEE TOTAL]]/Table4[MONTH TOTAL]</f>
        <v>4.2069835927639884E-4</v>
      </c>
    </row>
    <row r="544" spans="1:9" x14ac:dyDescent="0.25">
      <c r="A544" s="4" t="s">
        <v>1071</v>
      </c>
      <c r="B544" s="4" t="s">
        <v>8831</v>
      </c>
      <c r="C544" s="4">
        <f>SUM(COUNTIFS('WEEK 1'!G:G, A544, 'WEEK 1'!D:D, "WR"), COUNTIFS('WEEK 1'!G:G, A544, 'WEEK 1'!D:D, "MI"))</f>
        <v>1</v>
      </c>
      <c r="D544" s="4">
        <f>SUM(COUNTIFS('WEEK 2'!G:G, A544, 'WEEK 2'!D:D, "WR"), COUNTIFS('WEEK 2'!G:G, A544, 'WEEK 2'!D:D, "MI"))</f>
        <v>0</v>
      </c>
      <c r="E544" s="4">
        <f>SUM(COUNTIFS('WEEK 3'!G:G, A544, 'WEEK 3'!D:D, "WR"), COUNTIFS('WEEK 3'!G:G, A544, 'WEEK 3'!D:D, "MI"))</f>
        <v>0</v>
      </c>
      <c r="F544" s="4">
        <f>SUM(COUNTIFS('WEEK 4'!G:G, A544, 'WEEK 4'!D:D, "WR"), COUNTIFS('WEEK 4'!G:G, A544, 'WEEK 4'!D:D, "MI"))</f>
        <v>0</v>
      </c>
      <c r="G544" s="4">
        <f>SUM(COUNTIFS('WEEK 5'!G:G, A544, 'WEEK 5'!D:D, "WR"), COUNTIFS('WEEK 5'!G:G, A544, 'WEEK 5'!D:D, "MI"))</f>
        <v>0</v>
      </c>
      <c r="H544" s="4">
        <f>SUM(Table3[[#This Row],[WEEK 1]:[WEEK 5 ]])</f>
        <v>1</v>
      </c>
      <c r="I544" s="5" cm="1">
        <f t="array" ref="I544">Table3[[#This Row],[EMPLOYEE TOTAL]]/Table4[MONTH TOTAL]</f>
        <v>4.2069835927639884E-4</v>
      </c>
    </row>
    <row r="545" spans="1:9" x14ac:dyDescent="0.25">
      <c r="A545" s="4" t="s">
        <v>4352</v>
      </c>
      <c r="B545" s="4" t="s">
        <v>8807</v>
      </c>
      <c r="C545" s="4">
        <f>SUM(COUNTIFS('WEEK 1'!G:G, A545, 'WEEK 1'!D:D, "WR"), COUNTIFS('WEEK 1'!G:G, A545, 'WEEK 1'!D:D, "MI"))</f>
        <v>0</v>
      </c>
      <c r="D545" s="4">
        <f>SUM(COUNTIFS('WEEK 2'!G:G, A545, 'WEEK 2'!D:D, "WR"), COUNTIFS('WEEK 2'!G:G, A545, 'WEEK 2'!D:D, "MI"))</f>
        <v>1</v>
      </c>
      <c r="E545" s="4">
        <f>SUM(COUNTIFS('WEEK 3'!G:G, A545, 'WEEK 3'!D:D, "WR"), COUNTIFS('WEEK 3'!G:G, A545, 'WEEK 3'!D:D, "MI"))</f>
        <v>0</v>
      </c>
      <c r="F545" s="4">
        <f>SUM(COUNTIFS('WEEK 4'!G:G, A545, 'WEEK 4'!D:D, "WR"), COUNTIFS('WEEK 4'!G:G, A545, 'WEEK 4'!D:D, "MI"))</f>
        <v>0</v>
      </c>
      <c r="G545" s="4">
        <f>SUM(COUNTIFS('WEEK 5'!G:G, A545, 'WEEK 5'!D:D, "WR"), COUNTIFS('WEEK 5'!G:G, A545, 'WEEK 5'!D:D, "MI"))</f>
        <v>0</v>
      </c>
      <c r="H545" s="4">
        <f>SUM(Table3[[#This Row],[WEEK 1]:[WEEK 5 ]])</f>
        <v>1</v>
      </c>
      <c r="I545" s="5" cm="1">
        <f t="array" ref="I545">Table3[[#This Row],[EMPLOYEE TOTAL]]/Table4[MONTH TOTAL]</f>
        <v>4.2069835927639884E-4</v>
      </c>
    </row>
    <row r="546" spans="1:9" x14ac:dyDescent="0.25">
      <c r="A546" s="4" t="s">
        <v>1461</v>
      </c>
      <c r="B546" s="4" t="s">
        <v>8783</v>
      </c>
      <c r="C546" s="4">
        <f>SUM(COUNTIFS('WEEK 1'!G:G, A546, 'WEEK 1'!D:D, "WR"), COUNTIFS('WEEK 1'!G:G, A546, 'WEEK 1'!D:D, "MI"))</f>
        <v>1</v>
      </c>
      <c r="D546" s="4">
        <f>SUM(COUNTIFS('WEEK 2'!G:G, A546, 'WEEK 2'!D:D, "WR"), COUNTIFS('WEEK 2'!G:G, A546, 'WEEK 2'!D:D, "MI"))</f>
        <v>0</v>
      </c>
      <c r="E546" s="4">
        <f>SUM(COUNTIFS('WEEK 3'!G:G, A546, 'WEEK 3'!D:D, "WR"), COUNTIFS('WEEK 3'!G:G, A546, 'WEEK 3'!D:D, "MI"))</f>
        <v>0</v>
      </c>
      <c r="F546" s="4">
        <f>SUM(COUNTIFS('WEEK 4'!G:G, A546, 'WEEK 4'!D:D, "WR"), COUNTIFS('WEEK 4'!G:G, A546, 'WEEK 4'!D:D, "MI"))</f>
        <v>0</v>
      </c>
      <c r="G546" s="4">
        <f>SUM(COUNTIFS('WEEK 5'!G:G, A546, 'WEEK 5'!D:D, "WR"), COUNTIFS('WEEK 5'!G:G, A546, 'WEEK 5'!D:D, "MI"))</f>
        <v>0</v>
      </c>
      <c r="H546" s="4">
        <f>SUM(Table3[[#This Row],[WEEK 1]:[WEEK 5 ]])</f>
        <v>1</v>
      </c>
      <c r="I546" s="5" cm="1">
        <f t="array" ref="I546">Table3[[#This Row],[EMPLOYEE TOTAL]]/Table4[MONTH TOTAL]</f>
        <v>4.2069835927639884E-4</v>
      </c>
    </row>
    <row r="547" spans="1:9" x14ac:dyDescent="0.25">
      <c r="A547" s="4" t="s">
        <v>50</v>
      </c>
      <c r="B547" s="4" t="s">
        <v>8801</v>
      </c>
      <c r="C547" s="4">
        <f>SUM(COUNTIFS('WEEK 1'!G:G, A547, 'WEEK 1'!D:D, "WR"), COUNTIFS('WEEK 1'!G:G, A547, 'WEEK 1'!D:D, "MI"))</f>
        <v>0</v>
      </c>
      <c r="D547" s="4">
        <f>SUM(COUNTIFS('WEEK 2'!G:G, A547, 'WEEK 2'!D:D, "WR"), COUNTIFS('WEEK 2'!G:G, A547, 'WEEK 2'!D:D, "MI"))</f>
        <v>0</v>
      </c>
      <c r="E547" s="4">
        <f>SUM(COUNTIFS('WEEK 3'!G:G, A547, 'WEEK 3'!D:D, "WR"), COUNTIFS('WEEK 3'!G:G, A547, 'WEEK 3'!D:D, "MI"))</f>
        <v>0</v>
      </c>
      <c r="F547" s="4">
        <f>SUM(COUNTIFS('WEEK 4'!G:G, A547, 'WEEK 4'!D:D, "WR"), COUNTIFS('WEEK 4'!G:G, A547, 'WEEK 4'!D:D, "MI"))</f>
        <v>0</v>
      </c>
      <c r="G547" s="4">
        <f>SUM(COUNTIFS('WEEK 5'!G:G, A547, 'WEEK 5'!D:D, "WR"), COUNTIFS('WEEK 5'!G:G, A547, 'WEEK 5'!D:D, "MI"))</f>
        <v>1</v>
      </c>
      <c r="H547" s="4">
        <f>SUM(Table3[[#This Row],[WEEK 1]:[WEEK 5 ]])</f>
        <v>1</v>
      </c>
      <c r="I547" s="5" cm="1">
        <f t="array" ref="I547">Table3[[#This Row],[EMPLOYEE TOTAL]]/Table4[MONTH TOTAL]</f>
        <v>4.2069835927639884E-4</v>
      </c>
    </row>
    <row r="548" spans="1:9" x14ac:dyDescent="0.25">
      <c r="A548" s="4" t="s">
        <v>3308</v>
      </c>
      <c r="B548" s="4" t="s">
        <v>8837</v>
      </c>
      <c r="C548" s="4">
        <f>SUM(COUNTIFS('WEEK 1'!G:G, A548, 'WEEK 1'!D:D, "WR"), COUNTIFS('WEEK 1'!G:G, A548, 'WEEK 1'!D:D, "MI"))</f>
        <v>0</v>
      </c>
      <c r="D548" s="4">
        <f>SUM(COUNTIFS('WEEK 2'!G:G, A548, 'WEEK 2'!D:D, "WR"), COUNTIFS('WEEK 2'!G:G, A548, 'WEEK 2'!D:D, "MI"))</f>
        <v>0</v>
      </c>
      <c r="E548" s="4">
        <f>SUM(COUNTIFS('WEEK 3'!G:G, A548, 'WEEK 3'!D:D, "WR"), COUNTIFS('WEEK 3'!G:G, A548, 'WEEK 3'!D:D, "MI"))</f>
        <v>0</v>
      </c>
      <c r="F548" s="4">
        <f>SUM(COUNTIFS('WEEK 4'!G:G, A548, 'WEEK 4'!D:D, "WR"), COUNTIFS('WEEK 4'!G:G, A548, 'WEEK 4'!D:D, "MI"))</f>
        <v>0</v>
      </c>
      <c r="G548" s="4">
        <f>SUM(COUNTIFS('WEEK 5'!G:G, A548, 'WEEK 5'!D:D, "WR"), COUNTIFS('WEEK 5'!G:G, A548, 'WEEK 5'!D:D, "MI"))</f>
        <v>1</v>
      </c>
      <c r="H548" s="4">
        <f>SUM(Table3[[#This Row],[WEEK 1]:[WEEK 5 ]])</f>
        <v>1</v>
      </c>
      <c r="I548" s="5" cm="1">
        <f t="array" ref="I548">Table3[[#This Row],[EMPLOYEE TOTAL]]/Table4[MONTH TOTAL]</f>
        <v>4.2069835927639884E-4</v>
      </c>
    </row>
    <row r="549" spans="1:9" x14ac:dyDescent="0.25">
      <c r="A549" s="4" t="s">
        <v>2902</v>
      </c>
      <c r="B549" s="4" t="s">
        <v>8801</v>
      </c>
      <c r="C549" s="4">
        <f>SUM(COUNTIFS('WEEK 1'!G:G, A549, 'WEEK 1'!D:D, "WR"), COUNTIFS('WEEK 1'!G:G, A549, 'WEEK 1'!D:D, "MI"))</f>
        <v>0</v>
      </c>
      <c r="D549" s="4">
        <f>SUM(COUNTIFS('WEEK 2'!G:G, A549, 'WEEK 2'!D:D, "WR"), COUNTIFS('WEEK 2'!G:G, A549, 'WEEK 2'!D:D, "MI"))</f>
        <v>1</v>
      </c>
      <c r="E549" s="4">
        <f>SUM(COUNTIFS('WEEK 3'!G:G, A549, 'WEEK 3'!D:D, "WR"), COUNTIFS('WEEK 3'!G:G, A549, 'WEEK 3'!D:D, "MI"))</f>
        <v>0</v>
      </c>
      <c r="F549" s="4">
        <f>SUM(COUNTIFS('WEEK 4'!G:G, A549, 'WEEK 4'!D:D, "WR"), COUNTIFS('WEEK 4'!G:G, A549, 'WEEK 4'!D:D, "MI"))</f>
        <v>0</v>
      </c>
      <c r="G549" s="4">
        <f>SUM(COUNTIFS('WEEK 5'!G:G, A549, 'WEEK 5'!D:D, "WR"), COUNTIFS('WEEK 5'!G:G, A549, 'WEEK 5'!D:D, "MI"))</f>
        <v>0</v>
      </c>
      <c r="H549" s="4">
        <f>SUM(Table3[[#This Row],[WEEK 1]:[WEEK 5 ]])</f>
        <v>1</v>
      </c>
      <c r="I549" s="5" cm="1">
        <f t="array" ref="I549">Table3[[#This Row],[EMPLOYEE TOTAL]]/Table4[MONTH TOTAL]</f>
        <v>4.2069835927639884E-4</v>
      </c>
    </row>
    <row r="550" spans="1:9" x14ac:dyDescent="0.25">
      <c r="A550" s="4" t="s">
        <v>4102</v>
      </c>
      <c r="B550" s="4" t="s">
        <v>8811</v>
      </c>
      <c r="C550" s="4">
        <f>SUM(COUNTIFS('WEEK 1'!G:G, A550, 'WEEK 1'!D:D, "WR"), COUNTIFS('WEEK 1'!G:G, A550, 'WEEK 1'!D:D, "MI"))</f>
        <v>1</v>
      </c>
      <c r="D550" s="4">
        <f>SUM(COUNTIFS('WEEK 2'!G:G, A550, 'WEEK 2'!D:D, "WR"), COUNTIFS('WEEK 2'!G:G, A550, 'WEEK 2'!D:D, "MI"))</f>
        <v>0</v>
      </c>
      <c r="E550" s="4">
        <f>SUM(COUNTIFS('WEEK 3'!G:G, A550, 'WEEK 3'!D:D, "WR"), COUNTIFS('WEEK 3'!G:G, A550, 'WEEK 3'!D:D, "MI"))</f>
        <v>0</v>
      </c>
      <c r="F550" s="4">
        <f>SUM(COUNTIFS('WEEK 4'!G:G, A550, 'WEEK 4'!D:D, "WR"), COUNTIFS('WEEK 4'!G:G, A550, 'WEEK 4'!D:D, "MI"))</f>
        <v>0</v>
      </c>
      <c r="G550" s="4">
        <f>SUM(COUNTIFS('WEEK 5'!G:G, A550, 'WEEK 5'!D:D, "WR"), COUNTIFS('WEEK 5'!G:G, A550, 'WEEK 5'!D:D, "MI"))</f>
        <v>0</v>
      </c>
      <c r="H550" s="4">
        <f>SUM(Table3[[#This Row],[WEEK 1]:[WEEK 5 ]])</f>
        <v>1</v>
      </c>
      <c r="I550" s="5" cm="1">
        <f t="array" ref="I550">Table3[[#This Row],[EMPLOYEE TOTAL]]/Table4[MONTH TOTAL]</f>
        <v>4.2069835927639884E-4</v>
      </c>
    </row>
    <row r="551" spans="1:9" x14ac:dyDescent="0.25">
      <c r="A551" s="4" t="s">
        <v>6687</v>
      </c>
      <c r="B551" s="4" t="s">
        <v>8813</v>
      </c>
      <c r="C551" s="4">
        <f>SUM(COUNTIFS('WEEK 1'!G:G, A551, 'WEEK 1'!D:D, "WR"), COUNTIFS('WEEK 1'!G:G, A551, 'WEEK 1'!D:D, "MI"))</f>
        <v>0</v>
      </c>
      <c r="D551" s="4">
        <f>SUM(COUNTIFS('WEEK 2'!G:G, A551, 'WEEK 2'!D:D, "WR"), COUNTIFS('WEEK 2'!G:G, A551, 'WEEK 2'!D:D, "MI"))</f>
        <v>0</v>
      </c>
      <c r="E551" s="4">
        <f>SUM(COUNTIFS('WEEK 3'!G:G, A551, 'WEEK 3'!D:D, "WR"), COUNTIFS('WEEK 3'!G:G, A551, 'WEEK 3'!D:D, "MI"))</f>
        <v>1</v>
      </c>
      <c r="F551" s="4">
        <f>SUM(COUNTIFS('WEEK 4'!G:G, A551, 'WEEK 4'!D:D, "WR"), COUNTIFS('WEEK 4'!G:G, A551, 'WEEK 4'!D:D, "MI"))</f>
        <v>0</v>
      </c>
      <c r="G551" s="4">
        <f>SUM(COUNTIFS('WEEK 5'!G:G, A551, 'WEEK 5'!D:D, "WR"), COUNTIFS('WEEK 5'!G:G, A551, 'WEEK 5'!D:D, "MI"))</f>
        <v>0</v>
      </c>
      <c r="H551" s="4">
        <f>SUM(Table3[[#This Row],[WEEK 1]:[WEEK 5 ]])</f>
        <v>1</v>
      </c>
      <c r="I551" s="5" cm="1">
        <f t="array" ref="I551">Table3[[#This Row],[EMPLOYEE TOTAL]]/Table4[MONTH TOTAL]</f>
        <v>4.2069835927639884E-4</v>
      </c>
    </row>
    <row r="552" spans="1:9" x14ac:dyDescent="0.25">
      <c r="A552" s="4" t="s">
        <v>4950</v>
      </c>
      <c r="B552" s="4" t="s">
        <v>8858</v>
      </c>
      <c r="C552" s="4">
        <f>SUM(COUNTIFS('WEEK 1'!G:G, A552, 'WEEK 1'!D:D, "WR"), COUNTIFS('WEEK 1'!G:G, A552, 'WEEK 1'!D:D, "MI"))</f>
        <v>0</v>
      </c>
      <c r="D552" s="4">
        <f>SUM(COUNTIFS('WEEK 2'!G:G, A552, 'WEEK 2'!D:D, "WR"), COUNTIFS('WEEK 2'!G:G, A552, 'WEEK 2'!D:D, "MI"))</f>
        <v>0</v>
      </c>
      <c r="E552" s="4">
        <f>SUM(COUNTIFS('WEEK 3'!G:G, A552, 'WEEK 3'!D:D, "WR"), COUNTIFS('WEEK 3'!G:G, A552, 'WEEK 3'!D:D, "MI"))</f>
        <v>1</v>
      </c>
      <c r="F552" s="4">
        <f>SUM(COUNTIFS('WEEK 4'!G:G, A552, 'WEEK 4'!D:D, "WR"), COUNTIFS('WEEK 4'!G:G, A552, 'WEEK 4'!D:D, "MI"))</f>
        <v>0</v>
      </c>
      <c r="G552" s="4">
        <f>SUM(COUNTIFS('WEEK 5'!G:G, A552, 'WEEK 5'!D:D, "WR"), COUNTIFS('WEEK 5'!G:G, A552, 'WEEK 5'!D:D, "MI"))</f>
        <v>0</v>
      </c>
      <c r="H552" s="4">
        <f>SUM(Table3[[#This Row],[WEEK 1]:[WEEK 5 ]])</f>
        <v>1</v>
      </c>
      <c r="I552" s="5" cm="1">
        <f t="array" ref="I552">Table3[[#This Row],[EMPLOYEE TOTAL]]/Table4[MONTH TOTAL]</f>
        <v>4.2069835927639884E-4</v>
      </c>
    </row>
    <row r="553" spans="1:9" x14ac:dyDescent="0.25">
      <c r="A553" s="4" t="s">
        <v>5954</v>
      </c>
      <c r="B553" s="4" t="s">
        <v>8860</v>
      </c>
      <c r="C553" s="4">
        <f>SUM(COUNTIFS('WEEK 1'!G:G, A553, 'WEEK 1'!D:D, "WR"), COUNTIFS('WEEK 1'!G:G, A553, 'WEEK 1'!D:D, "MI"))</f>
        <v>1</v>
      </c>
      <c r="D553" s="4">
        <f>SUM(COUNTIFS('WEEK 2'!G:G, A553, 'WEEK 2'!D:D, "WR"), COUNTIFS('WEEK 2'!G:G, A553, 'WEEK 2'!D:D, "MI"))</f>
        <v>0</v>
      </c>
      <c r="E553" s="4">
        <f>SUM(COUNTIFS('WEEK 3'!G:G, A553, 'WEEK 3'!D:D, "WR"), COUNTIFS('WEEK 3'!G:G, A553, 'WEEK 3'!D:D, "MI"))</f>
        <v>0</v>
      </c>
      <c r="F553" s="4">
        <f>SUM(COUNTIFS('WEEK 4'!G:G, A553, 'WEEK 4'!D:D, "WR"), COUNTIFS('WEEK 4'!G:G, A553, 'WEEK 4'!D:D, "MI"))</f>
        <v>0</v>
      </c>
      <c r="G553" s="4">
        <f>SUM(COUNTIFS('WEEK 5'!G:G, A553, 'WEEK 5'!D:D, "WR"), COUNTIFS('WEEK 5'!G:G, A553, 'WEEK 5'!D:D, "MI"))</f>
        <v>0</v>
      </c>
      <c r="H553" s="4">
        <f>SUM(Table3[[#This Row],[WEEK 1]:[WEEK 5 ]])</f>
        <v>1</v>
      </c>
      <c r="I553" s="5" cm="1">
        <f t="array" ref="I553">Table3[[#This Row],[EMPLOYEE TOTAL]]/Table4[MONTH TOTAL]</f>
        <v>4.2069835927639884E-4</v>
      </c>
    </row>
    <row r="554" spans="1:9" x14ac:dyDescent="0.25">
      <c r="A554" s="4" t="s">
        <v>5196</v>
      </c>
      <c r="B554" s="4" t="s">
        <v>8786</v>
      </c>
      <c r="C554" s="4">
        <f>SUM(COUNTIFS('WEEK 1'!G:G, A554, 'WEEK 1'!D:D, "WR"), COUNTIFS('WEEK 1'!G:G, A554, 'WEEK 1'!D:D, "MI"))</f>
        <v>0</v>
      </c>
      <c r="D554" s="4">
        <f>SUM(COUNTIFS('WEEK 2'!G:G, A554, 'WEEK 2'!D:D, "WR"), COUNTIFS('WEEK 2'!G:G, A554, 'WEEK 2'!D:D, "MI"))</f>
        <v>1</v>
      </c>
      <c r="E554" s="4">
        <f>SUM(COUNTIFS('WEEK 3'!G:G, A554, 'WEEK 3'!D:D, "WR"), COUNTIFS('WEEK 3'!G:G, A554, 'WEEK 3'!D:D, "MI"))</f>
        <v>0</v>
      </c>
      <c r="F554" s="4">
        <f>SUM(COUNTIFS('WEEK 4'!G:G, A554, 'WEEK 4'!D:D, "WR"), COUNTIFS('WEEK 4'!G:G, A554, 'WEEK 4'!D:D, "MI"))</f>
        <v>0</v>
      </c>
      <c r="G554" s="4">
        <f>SUM(COUNTIFS('WEEK 5'!G:G, A554, 'WEEK 5'!D:D, "WR"), COUNTIFS('WEEK 5'!G:G, A554, 'WEEK 5'!D:D, "MI"))</f>
        <v>0</v>
      </c>
      <c r="H554" s="4">
        <f>SUM(Table3[[#This Row],[WEEK 1]:[WEEK 5 ]])</f>
        <v>1</v>
      </c>
      <c r="I554" s="5" cm="1">
        <f t="array" ref="I554">Table3[[#This Row],[EMPLOYEE TOTAL]]/Table4[MONTH TOTAL]</f>
        <v>4.2069835927639884E-4</v>
      </c>
    </row>
    <row r="555" spans="1:9" x14ac:dyDescent="0.25">
      <c r="A555" s="4" t="s">
        <v>6235</v>
      </c>
      <c r="B555" s="4" t="s">
        <v>8821</v>
      </c>
      <c r="C555" s="4">
        <f>SUM(COUNTIFS('WEEK 1'!G:G, A555, 'WEEK 1'!D:D, "WR"), COUNTIFS('WEEK 1'!G:G, A555, 'WEEK 1'!D:D, "MI"))</f>
        <v>1</v>
      </c>
      <c r="D555" s="4">
        <f>SUM(COUNTIFS('WEEK 2'!G:G, A555, 'WEEK 2'!D:D, "WR"), COUNTIFS('WEEK 2'!G:G, A555, 'WEEK 2'!D:D, "MI"))</f>
        <v>0</v>
      </c>
      <c r="E555" s="4">
        <f>SUM(COUNTIFS('WEEK 3'!G:G, A555, 'WEEK 3'!D:D, "WR"), COUNTIFS('WEEK 3'!G:G, A555, 'WEEK 3'!D:D, "MI"))</f>
        <v>0</v>
      </c>
      <c r="F555" s="4">
        <f>SUM(COUNTIFS('WEEK 4'!G:G, A555, 'WEEK 4'!D:D, "WR"), COUNTIFS('WEEK 4'!G:G, A555, 'WEEK 4'!D:D, "MI"))</f>
        <v>0</v>
      </c>
      <c r="G555" s="4">
        <f>SUM(COUNTIFS('WEEK 5'!G:G, A555, 'WEEK 5'!D:D, "WR"), COUNTIFS('WEEK 5'!G:G, A555, 'WEEK 5'!D:D, "MI"))</f>
        <v>0</v>
      </c>
      <c r="H555" s="4">
        <f>SUM(Table3[[#This Row],[WEEK 1]:[WEEK 5 ]])</f>
        <v>1</v>
      </c>
      <c r="I555" s="5" cm="1">
        <f t="array" ref="I555">Table3[[#This Row],[EMPLOYEE TOTAL]]/Table4[MONTH TOTAL]</f>
        <v>4.2069835927639884E-4</v>
      </c>
    </row>
    <row r="556" spans="1:9" x14ac:dyDescent="0.25">
      <c r="A556" s="4" t="s">
        <v>989</v>
      </c>
      <c r="B556" s="4" t="s">
        <v>8837</v>
      </c>
      <c r="C556" s="4">
        <f>SUM(COUNTIFS('WEEK 1'!G:G, A556, 'WEEK 1'!D:D, "WR"), COUNTIFS('WEEK 1'!G:G, A556, 'WEEK 1'!D:D, "MI"))</f>
        <v>0</v>
      </c>
      <c r="D556" s="4">
        <f>SUM(COUNTIFS('WEEK 2'!G:G, A556, 'WEEK 2'!D:D, "WR"), COUNTIFS('WEEK 2'!G:G, A556, 'WEEK 2'!D:D, "MI"))</f>
        <v>0</v>
      </c>
      <c r="E556" s="4">
        <f>SUM(COUNTIFS('WEEK 3'!G:G, A556, 'WEEK 3'!D:D, "WR"), COUNTIFS('WEEK 3'!G:G, A556, 'WEEK 3'!D:D, "MI"))</f>
        <v>1</v>
      </c>
      <c r="F556" s="4">
        <f>SUM(COUNTIFS('WEEK 4'!G:G, A556, 'WEEK 4'!D:D, "WR"), COUNTIFS('WEEK 4'!G:G, A556, 'WEEK 4'!D:D, "MI"))</f>
        <v>0</v>
      </c>
      <c r="G556" s="4">
        <f>SUM(COUNTIFS('WEEK 5'!G:G, A556, 'WEEK 5'!D:D, "WR"), COUNTIFS('WEEK 5'!G:G, A556, 'WEEK 5'!D:D, "MI"))</f>
        <v>0</v>
      </c>
      <c r="H556" s="4">
        <f>SUM(Table3[[#This Row],[WEEK 1]:[WEEK 5 ]])</f>
        <v>1</v>
      </c>
      <c r="I556" s="5" cm="1">
        <f t="array" ref="I556">Table3[[#This Row],[EMPLOYEE TOTAL]]/Table4[MONTH TOTAL]</f>
        <v>4.2069835927639884E-4</v>
      </c>
    </row>
    <row r="557" spans="1:9" x14ac:dyDescent="0.25">
      <c r="A557" s="4" t="s">
        <v>2518</v>
      </c>
      <c r="B557" s="4" t="s">
        <v>8779</v>
      </c>
      <c r="C557" s="4">
        <f>SUM(COUNTIFS('WEEK 1'!G:G, A557, 'WEEK 1'!D:D, "WR"), COUNTIFS('WEEK 1'!G:G, A557, 'WEEK 1'!D:D, "MI"))</f>
        <v>0</v>
      </c>
      <c r="D557" s="4">
        <f>SUM(COUNTIFS('WEEK 2'!G:G, A557, 'WEEK 2'!D:D, "WR"), COUNTIFS('WEEK 2'!G:G, A557, 'WEEK 2'!D:D, "MI"))</f>
        <v>0</v>
      </c>
      <c r="E557" s="4">
        <f>SUM(COUNTIFS('WEEK 3'!G:G, A557, 'WEEK 3'!D:D, "WR"), COUNTIFS('WEEK 3'!G:G, A557, 'WEEK 3'!D:D, "MI"))</f>
        <v>1</v>
      </c>
      <c r="F557" s="4">
        <f>SUM(COUNTIFS('WEEK 4'!G:G, A557, 'WEEK 4'!D:D, "WR"), COUNTIFS('WEEK 4'!G:G, A557, 'WEEK 4'!D:D, "MI"))</f>
        <v>0</v>
      </c>
      <c r="G557" s="4">
        <f>SUM(COUNTIFS('WEEK 5'!G:G, A557, 'WEEK 5'!D:D, "WR"), COUNTIFS('WEEK 5'!G:G, A557, 'WEEK 5'!D:D, "MI"))</f>
        <v>0</v>
      </c>
      <c r="H557" s="4">
        <f>SUM(Table3[[#This Row],[WEEK 1]:[WEEK 5 ]])</f>
        <v>1</v>
      </c>
      <c r="I557" s="5" cm="1">
        <f t="array" ref="I557">Table3[[#This Row],[EMPLOYEE TOTAL]]/Table4[MONTH TOTAL]</f>
        <v>4.2069835927639884E-4</v>
      </c>
    </row>
    <row r="558" spans="1:9" x14ac:dyDescent="0.25">
      <c r="A558" s="4" t="s">
        <v>6423</v>
      </c>
      <c r="B558" s="4" t="s">
        <v>8836</v>
      </c>
      <c r="C558" s="4">
        <f>SUM(COUNTIFS('WEEK 1'!G:G, A558, 'WEEK 1'!D:D, "WR"), COUNTIFS('WEEK 1'!G:G, A558, 'WEEK 1'!D:D, "MI"))</f>
        <v>0</v>
      </c>
      <c r="D558" s="4">
        <f>SUM(COUNTIFS('WEEK 2'!G:G, A558, 'WEEK 2'!D:D, "WR"), COUNTIFS('WEEK 2'!G:G, A558, 'WEEK 2'!D:D, "MI"))</f>
        <v>0</v>
      </c>
      <c r="E558" s="4">
        <f>SUM(COUNTIFS('WEEK 3'!G:G, A558, 'WEEK 3'!D:D, "WR"), COUNTIFS('WEEK 3'!G:G, A558, 'WEEK 3'!D:D, "MI"))</f>
        <v>0</v>
      </c>
      <c r="F558" s="4">
        <f>SUM(COUNTIFS('WEEK 4'!G:G, A558, 'WEEK 4'!D:D, "WR"), COUNTIFS('WEEK 4'!G:G, A558, 'WEEK 4'!D:D, "MI"))</f>
        <v>1</v>
      </c>
      <c r="G558" s="4">
        <f>SUM(COUNTIFS('WEEK 5'!G:G, A558, 'WEEK 5'!D:D, "WR"), COUNTIFS('WEEK 5'!G:G, A558, 'WEEK 5'!D:D, "MI"))</f>
        <v>0</v>
      </c>
      <c r="H558" s="4">
        <f>SUM(Table3[[#This Row],[WEEK 1]:[WEEK 5 ]])</f>
        <v>1</v>
      </c>
      <c r="I558" s="5" cm="1">
        <f t="array" ref="I558">Table3[[#This Row],[EMPLOYEE TOTAL]]/Table4[MONTH TOTAL]</f>
        <v>4.2069835927639884E-4</v>
      </c>
    </row>
    <row r="559" spans="1:9" x14ac:dyDescent="0.25">
      <c r="A559" s="4" t="s">
        <v>1565</v>
      </c>
      <c r="B559" s="4" t="s">
        <v>8846</v>
      </c>
      <c r="C559" s="4">
        <f>SUM(COUNTIFS('WEEK 1'!G:G, A559, 'WEEK 1'!D:D, "WR"), COUNTIFS('WEEK 1'!G:G, A559, 'WEEK 1'!D:D, "MI"))</f>
        <v>1</v>
      </c>
      <c r="D559" s="4">
        <f>SUM(COUNTIFS('WEEK 2'!G:G, A559, 'WEEK 2'!D:D, "WR"), COUNTIFS('WEEK 2'!G:G, A559, 'WEEK 2'!D:D, "MI"))</f>
        <v>0</v>
      </c>
      <c r="E559" s="4">
        <f>SUM(COUNTIFS('WEEK 3'!G:G, A559, 'WEEK 3'!D:D, "WR"), COUNTIFS('WEEK 3'!G:G, A559, 'WEEK 3'!D:D, "MI"))</f>
        <v>0</v>
      </c>
      <c r="F559" s="4">
        <f>SUM(COUNTIFS('WEEK 4'!G:G, A559, 'WEEK 4'!D:D, "WR"), COUNTIFS('WEEK 4'!G:G, A559, 'WEEK 4'!D:D, "MI"))</f>
        <v>0</v>
      </c>
      <c r="G559" s="4">
        <f>SUM(COUNTIFS('WEEK 5'!G:G, A559, 'WEEK 5'!D:D, "WR"), COUNTIFS('WEEK 5'!G:G, A559, 'WEEK 5'!D:D, "MI"))</f>
        <v>0</v>
      </c>
      <c r="H559" s="4">
        <f>SUM(Table3[[#This Row],[WEEK 1]:[WEEK 5 ]])</f>
        <v>1</v>
      </c>
      <c r="I559" s="5" cm="1">
        <f t="array" ref="I559">Table3[[#This Row],[EMPLOYEE TOTAL]]/Table4[MONTH TOTAL]</f>
        <v>4.2069835927639884E-4</v>
      </c>
    </row>
    <row r="560" spans="1:9" x14ac:dyDescent="0.25">
      <c r="A560" s="4" t="s">
        <v>559</v>
      </c>
      <c r="B560" s="4" t="s">
        <v>8834</v>
      </c>
      <c r="C560" s="4">
        <f>SUM(COUNTIFS('WEEK 1'!G:G, A560, 'WEEK 1'!D:D, "WR"), COUNTIFS('WEEK 1'!G:G, A560, 'WEEK 1'!D:D, "MI"))</f>
        <v>0</v>
      </c>
      <c r="D560" s="4">
        <f>SUM(COUNTIFS('WEEK 2'!G:G, A560, 'WEEK 2'!D:D, "WR"), COUNTIFS('WEEK 2'!G:G, A560, 'WEEK 2'!D:D, "MI"))</f>
        <v>0</v>
      </c>
      <c r="E560" s="4">
        <f>SUM(COUNTIFS('WEEK 3'!G:G, A560, 'WEEK 3'!D:D, "WR"), COUNTIFS('WEEK 3'!G:G, A560, 'WEEK 3'!D:D, "MI"))</f>
        <v>1</v>
      </c>
      <c r="F560" s="4">
        <f>SUM(COUNTIFS('WEEK 4'!G:G, A560, 'WEEK 4'!D:D, "WR"), COUNTIFS('WEEK 4'!G:G, A560, 'WEEK 4'!D:D, "MI"))</f>
        <v>0</v>
      </c>
      <c r="G560" s="4">
        <f>SUM(COUNTIFS('WEEK 5'!G:G, A560, 'WEEK 5'!D:D, "WR"), COUNTIFS('WEEK 5'!G:G, A560, 'WEEK 5'!D:D, "MI"))</f>
        <v>0</v>
      </c>
      <c r="H560" s="4">
        <f>SUM(Table3[[#This Row],[WEEK 1]:[WEEK 5 ]])</f>
        <v>1</v>
      </c>
      <c r="I560" s="5" cm="1">
        <f t="array" ref="I560">Table3[[#This Row],[EMPLOYEE TOTAL]]/Table4[MONTH TOTAL]</f>
        <v>4.2069835927639884E-4</v>
      </c>
    </row>
    <row r="561" spans="1:9" x14ac:dyDescent="0.25">
      <c r="A561" s="4" t="s">
        <v>4107</v>
      </c>
      <c r="B561" s="4" t="s">
        <v>8853</v>
      </c>
      <c r="C561" s="4">
        <f>SUM(COUNTIFS('WEEK 1'!G:G, A561, 'WEEK 1'!D:D, "WR"), COUNTIFS('WEEK 1'!G:G, A561, 'WEEK 1'!D:D, "MI"))</f>
        <v>0</v>
      </c>
      <c r="D561" s="4">
        <f>SUM(COUNTIFS('WEEK 2'!G:G, A561, 'WEEK 2'!D:D, "WR"), COUNTIFS('WEEK 2'!G:G, A561, 'WEEK 2'!D:D, "MI"))</f>
        <v>1</v>
      </c>
      <c r="E561" s="4">
        <f>SUM(COUNTIFS('WEEK 3'!G:G, A561, 'WEEK 3'!D:D, "WR"), COUNTIFS('WEEK 3'!G:G, A561, 'WEEK 3'!D:D, "MI"))</f>
        <v>0</v>
      </c>
      <c r="F561" s="4">
        <f>SUM(COUNTIFS('WEEK 4'!G:G, A561, 'WEEK 4'!D:D, "WR"), COUNTIFS('WEEK 4'!G:G, A561, 'WEEK 4'!D:D, "MI"))</f>
        <v>0</v>
      </c>
      <c r="G561" s="4">
        <f>SUM(COUNTIFS('WEEK 5'!G:G, A561, 'WEEK 5'!D:D, "WR"), COUNTIFS('WEEK 5'!G:G, A561, 'WEEK 5'!D:D, "MI"))</f>
        <v>0</v>
      </c>
      <c r="H561" s="4">
        <f>SUM(Table3[[#This Row],[WEEK 1]:[WEEK 5 ]])</f>
        <v>1</v>
      </c>
      <c r="I561" s="5" cm="1">
        <f t="array" ref="I561">Table3[[#This Row],[EMPLOYEE TOTAL]]/Table4[MONTH TOTAL]</f>
        <v>4.2069835927639884E-4</v>
      </c>
    </row>
    <row r="562" spans="1:9" x14ac:dyDescent="0.25">
      <c r="A562" s="4" t="s">
        <v>1623</v>
      </c>
      <c r="B562" s="4" t="s">
        <v>8864</v>
      </c>
      <c r="C562" s="4">
        <f>SUM(COUNTIFS('WEEK 1'!G:G, A562, 'WEEK 1'!D:D, "WR"), COUNTIFS('WEEK 1'!G:G, A562, 'WEEK 1'!D:D, "MI"))</f>
        <v>0</v>
      </c>
      <c r="D562" s="4">
        <f>SUM(COUNTIFS('WEEK 2'!G:G, A562, 'WEEK 2'!D:D, "WR"), COUNTIFS('WEEK 2'!G:G, A562, 'WEEK 2'!D:D, "MI"))</f>
        <v>0</v>
      </c>
      <c r="E562" s="4">
        <f>SUM(COUNTIFS('WEEK 3'!G:G, A562, 'WEEK 3'!D:D, "WR"), COUNTIFS('WEEK 3'!G:G, A562, 'WEEK 3'!D:D, "MI"))</f>
        <v>0</v>
      </c>
      <c r="F562" s="4">
        <f>SUM(COUNTIFS('WEEK 4'!G:G, A562, 'WEEK 4'!D:D, "WR"), COUNTIFS('WEEK 4'!G:G, A562, 'WEEK 4'!D:D, "MI"))</f>
        <v>1</v>
      </c>
      <c r="G562" s="4">
        <f>SUM(COUNTIFS('WEEK 5'!G:G, A562, 'WEEK 5'!D:D, "WR"), COUNTIFS('WEEK 5'!G:G, A562, 'WEEK 5'!D:D, "MI"))</f>
        <v>0</v>
      </c>
      <c r="H562" s="4">
        <f>SUM(Table3[[#This Row],[WEEK 1]:[WEEK 5 ]])</f>
        <v>1</v>
      </c>
      <c r="I562" s="5" cm="1">
        <f t="array" ref="I562">Table3[[#This Row],[EMPLOYEE TOTAL]]/Table4[MONTH TOTAL]</f>
        <v>4.2069835927639884E-4</v>
      </c>
    </row>
    <row r="563" spans="1:9" x14ac:dyDescent="0.25">
      <c r="A563" s="4" t="s">
        <v>5059</v>
      </c>
      <c r="B563" s="4" t="s">
        <v>8796</v>
      </c>
      <c r="C563" s="4">
        <f>SUM(COUNTIFS('WEEK 1'!G:G, A563, 'WEEK 1'!D:D, "WR"), COUNTIFS('WEEK 1'!G:G, A563, 'WEEK 1'!D:D, "MI"))</f>
        <v>0</v>
      </c>
      <c r="D563" s="4">
        <f>SUM(COUNTIFS('WEEK 2'!G:G, A563, 'WEEK 2'!D:D, "WR"), COUNTIFS('WEEK 2'!G:G, A563, 'WEEK 2'!D:D, "MI"))</f>
        <v>0</v>
      </c>
      <c r="E563" s="4">
        <f>SUM(COUNTIFS('WEEK 3'!G:G, A563, 'WEEK 3'!D:D, "WR"), COUNTIFS('WEEK 3'!G:G, A563, 'WEEK 3'!D:D, "MI"))</f>
        <v>0</v>
      </c>
      <c r="F563" s="4">
        <f>SUM(COUNTIFS('WEEK 4'!G:G, A563, 'WEEK 4'!D:D, "WR"), COUNTIFS('WEEK 4'!G:G, A563, 'WEEK 4'!D:D, "MI"))</f>
        <v>1</v>
      </c>
      <c r="G563" s="4">
        <f>SUM(COUNTIFS('WEEK 5'!G:G, A563, 'WEEK 5'!D:D, "WR"), COUNTIFS('WEEK 5'!G:G, A563, 'WEEK 5'!D:D, "MI"))</f>
        <v>0</v>
      </c>
      <c r="H563" s="4">
        <f>SUM(Table3[[#This Row],[WEEK 1]:[WEEK 5 ]])</f>
        <v>1</v>
      </c>
      <c r="I563" s="5" cm="1">
        <f t="array" ref="I563">Table3[[#This Row],[EMPLOYEE TOTAL]]/Table4[MONTH TOTAL]</f>
        <v>4.2069835927639884E-4</v>
      </c>
    </row>
    <row r="564" spans="1:9" x14ac:dyDescent="0.25">
      <c r="A564" s="4" t="s">
        <v>187</v>
      </c>
      <c r="B564" s="4" t="s">
        <v>8853</v>
      </c>
      <c r="C564" s="4">
        <f>SUM(COUNTIFS('WEEK 1'!G:G, A564, 'WEEK 1'!D:D, "WR"), COUNTIFS('WEEK 1'!G:G, A564, 'WEEK 1'!D:D, "MI"))</f>
        <v>0</v>
      </c>
      <c r="D564" s="4">
        <f>SUM(COUNTIFS('WEEK 2'!G:G, A564, 'WEEK 2'!D:D, "WR"), COUNTIFS('WEEK 2'!G:G, A564, 'WEEK 2'!D:D, "MI"))</f>
        <v>1</v>
      </c>
      <c r="E564" s="4">
        <f>SUM(COUNTIFS('WEEK 3'!G:G, A564, 'WEEK 3'!D:D, "WR"), COUNTIFS('WEEK 3'!G:G, A564, 'WEEK 3'!D:D, "MI"))</f>
        <v>0</v>
      </c>
      <c r="F564" s="4">
        <f>SUM(COUNTIFS('WEEK 4'!G:G, A564, 'WEEK 4'!D:D, "WR"), COUNTIFS('WEEK 4'!G:G, A564, 'WEEK 4'!D:D, "MI"))</f>
        <v>0</v>
      </c>
      <c r="G564" s="4">
        <f>SUM(COUNTIFS('WEEK 5'!G:G, A564, 'WEEK 5'!D:D, "WR"), COUNTIFS('WEEK 5'!G:G, A564, 'WEEK 5'!D:D, "MI"))</f>
        <v>0</v>
      </c>
      <c r="H564" s="4">
        <f>SUM(Table3[[#This Row],[WEEK 1]:[WEEK 5 ]])</f>
        <v>1</v>
      </c>
      <c r="I564" s="5" cm="1">
        <f t="array" ref="I564">Table3[[#This Row],[EMPLOYEE TOTAL]]/Table4[MONTH TOTAL]</f>
        <v>4.2069835927639884E-4</v>
      </c>
    </row>
    <row r="565" spans="1:9" x14ac:dyDescent="0.25">
      <c r="A565" s="4" t="s">
        <v>6743</v>
      </c>
      <c r="B565" s="4" t="s">
        <v>8828</v>
      </c>
      <c r="C565" s="4">
        <f>SUM(COUNTIFS('WEEK 1'!G:G, A565, 'WEEK 1'!D:D, "WR"), COUNTIFS('WEEK 1'!G:G, A565, 'WEEK 1'!D:D, "MI"))</f>
        <v>1</v>
      </c>
      <c r="D565" s="4">
        <f>SUM(COUNTIFS('WEEK 2'!G:G, A565, 'WEEK 2'!D:D, "WR"), COUNTIFS('WEEK 2'!G:G, A565, 'WEEK 2'!D:D, "MI"))</f>
        <v>0</v>
      </c>
      <c r="E565" s="4">
        <f>SUM(COUNTIFS('WEEK 3'!G:G, A565, 'WEEK 3'!D:D, "WR"), COUNTIFS('WEEK 3'!G:G, A565, 'WEEK 3'!D:D, "MI"))</f>
        <v>0</v>
      </c>
      <c r="F565" s="4">
        <f>SUM(COUNTIFS('WEEK 4'!G:G, A565, 'WEEK 4'!D:D, "WR"), COUNTIFS('WEEK 4'!G:G, A565, 'WEEK 4'!D:D, "MI"))</f>
        <v>0</v>
      </c>
      <c r="G565" s="4">
        <f>SUM(COUNTIFS('WEEK 5'!G:G, A565, 'WEEK 5'!D:D, "WR"), COUNTIFS('WEEK 5'!G:G, A565, 'WEEK 5'!D:D, "MI"))</f>
        <v>0</v>
      </c>
      <c r="H565" s="4">
        <f>SUM(Table3[[#This Row],[WEEK 1]:[WEEK 5 ]])</f>
        <v>1</v>
      </c>
      <c r="I565" s="5" cm="1">
        <f t="array" ref="I565">Table3[[#This Row],[EMPLOYEE TOTAL]]/Table4[MONTH TOTAL]</f>
        <v>4.2069835927639884E-4</v>
      </c>
    </row>
    <row r="566" spans="1:9" x14ac:dyDescent="0.25">
      <c r="A566" s="4" t="s">
        <v>7202</v>
      </c>
      <c r="B566" s="4" t="s">
        <v>8775</v>
      </c>
      <c r="C566" s="4">
        <f>SUM(COUNTIFS('WEEK 1'!G:G, A566, 'WEEK 1'!D:D, "WR"), COUNTIFS('WEEK 1'!G:G, A566, 'WEEK 1'!D:D, "MI"))</f>
        <v>0</v>
      </c>
      <c r="D566" s="4">
        <f>SUM(COUNTIFS('WEEK 2'!G:G, A566, 'WEEK 2'!D:D, "WR"), COUNTIFS('WEEK 2'!G:G, A566, 'WEEK 2'!D:D, "MI"))</f>
        <v>0</v>
      </c>
      <c r="E566" s="4">
        <f>SUM(COUNTIFS('WEEK 3'!G:G, A566, 'WEEK 3'!D:D, "WR"), COUNTIFS('WEEK 3'!G:G, A566, 'WEEK 3'!D:D, "MI"))</f>
        <v>0</v>
      </c>
      <c r="F566" s="4">
        <f>SUM(COUNTIFS('WEEK 4'!G:G, A566, 'WEEK 4'!D:D, "WR"), COUNTIFS('WEEK 4'!G:G, A566, 'WEEK 4'!D:D, "MI"))</f>
        <v>0</v>
      </c>
      <c r="G566" s="4">
        <f>SUM(COUNTIFS('WEEK 5'!G:G, A566, 'WEEK 5'!D:D, "WR"), COUNTIFS('WEEK 5'!G:G, A566, 'WEEK 5'!D:D, "MI"))</f>
        <v>1</v>
      </c>
      <c r="H566" s="4">
        <f>SUM(Table3[[#This Row],[WEEK 1]:[WEEK 5 ]])</f>
        <v>1</v>
      </c>
      <c r="I566" s="5" cm="1">
        <f t="array" ref="I566">Table3[[#This Row],[EMPLOYEE TOTAL]]/Table4[MONTH TOTAL]</f>
        <v>4.2069835927639884E-4</v>
      </c>
    </row>
    <row r="567" spans="1:9" x14ac:dyDescent="0.25">
      <c r="A567" s="4" t="s">
        <v>1370</v>
      </c>
      <c r="B567" s="4" t="s">
        <v>8802</v>
      </c>
      <c r="C567" s="4">
        <f>SUM(COUNTIFS('WEEK 1'!G:G, A567, 'WEEK 1'!D:D, "WR"), COUNTIFS('WEEK 1'!G:G, A567, 'WEEK 1'!D:D, "MI"))</f>
        <v>0</v>
      </c>
      <c r="D567" s="4">
        <f>SUM(COUNTIFS('WEEK 2'!G:G, A567, 'WEEK 2'!D:D, "WR"), COUNTIFS('WEEK 2'!G:G, A567, 'WEEK 2'!D:D, "MI"))</f>
        <v>0</v>
      </c>
      <c r="E567" s="4">
        <f>SUM(COUNTIFS('WEEK 3'!G:G, A567, 'WEEK 3'!D:D, "WR"), COUNTIFS('WEEK 3'!G:G, A567, 'WEEK 3'!D:D, "MI"))</f>
        <v>1</v>
      </c>
      <c r="F567" s="4">
        <f>SUM(COUNTIFS('WEEK 4'!G:G, A567, 'WEEK 4'!D:D, "WR"), COUNTIFS('WEEK 4'!G:G, A567, 'WEEK 4'!D:D, "MI"))</f>
        <v>0</v>
      </c>
      <c r="G567" s="4">
        <f>SUM(COUNTIFS('WEEK 5'!G:G, A567, 'WEEK 5'!D:D, "WR"), COUNTIFS('WEEK 5'!G:G, A567, 'WEEK 5'!D:D, "MI"))</f>
        <v>0</v>
      </c>
      <c r="H567" s="4">
        <f>SUM(Table3[[#This Row],[WEEK 1]:[WEEK 5 ]])</f>
        <v>1</v>
      </c>
      <c r="I567" s="5" cm="1">
        <f t="array" ref="I567">Table3[[#This Row],[EMPLOYEE TOTAL]]/Table4[MONTH TOTAL]</f>
        <v>4.2069835927639884E-4</v>
      </c>
    </row>
    <row r="568" spans="1:9" x14ac:dyDescent="0.25">
      <c r="A568" s="4" t="s">
        <v>518</v>
      </c>
      <c r="B568" s="4" t="s">
        <v>8848</v>
      </c>
      <c r="C568" s="4">
        <f>SUM(COUNTIFS('WEEK 1'!G:G, A568, 'WEEK 1'!D:D, "WR"), COUNTIFS('WEEK 1'!G:G, A568, 'WEEK 1'!D:D, "MI"))</f>
        <v>0</v>
      </c>
      <c r="D568" s="4">
        <f>SUM(COUNTIFS('WEEK 2'!G:G, A568, 'WEEK 2'!D:D, "WR"), COUNTIFS('WEEK 2'!G:G, A568, 'WEEK 2'!D:D, "MI"))</f>
        <v>0</v>
      </c>
      <c r="E568" s="4">
        <f>SUM(COUNTIFS('WEEK 3'!G:G, A568, 'WEEK 3'!D:D, "WR"), COUNTIFS('WEEK 3'!G:G, A568, 'WEEK 3'!D:D, "MI"))</f>
        <v>0</v>
      </c>
      <c r="F568" s="4">
        <f>SUM(COUNTIFS('WEEK 4'!G:G, A568, 'WEEK 4'!D:D, "WR"), COUNTIFS('WEEK 4'!G:G, A568, 'WEEK 4'!D:D, "MI"))</f>
        <v>0</v>
      </c>
      <c r="G568" s="4">
        <f>SUM(COUNTIFS('WEEK 5'!G:G, A568, 'WEEK 5'!D:D, "WR"), COUNTIFS('WEEK 5'!G:G, A568, 'WEEK 5'!D:D, "MI"))</f>
        <v>1</v>
      </c>
      <c r="H568" s="4">
        <f>SUM(Table3[[#This Row],[WEEK 1]:[WEEK 5 ]])</f>
        <v>1</v>
      </c>
      <c r="I568" s="5" cm="1">
        <f t="array" ref="I568">Table3[[#This Row],[EMPLOYEE TOTAL]]/Table4[MONTH TOTAL]</f>
        <v>4.2069835927639884E-4</v>
      </c>
    </row>
    <row r="569" spans="1:9" x14ac:dyDescent="0.25">
      <c r="A569" s="4" t="s">
        <v>2702</v>
      </c>
      <c r="B569" s="4" t="s">
        <v>8799</v>
      </c>
      <c r="C569" s="4">
        <f>SUM(COUNTIFS('WEEK 1'!G:G, A569, 'WEEK 1'!D:D, "WR"), COUNTIFS('WEEK 1'!G:G, A569, 'WEEK 1'!D:D, "MI"))</f>
        <v>0</v>
      </c>
      <c r="D569" s="4">
        <f>SUM(COUNTIFS('WEEK 2'!G:G, A569, 'WEEK 2'!D:D, "WR"), COUNTIFS('WEEK 2'!G:G, A569, 'WEEK 2'!D:D, "MI"))</f>
        <v>0</v>
      </c>
      <c r="E569" s="4">
        <f>SUM(COUNTIFS('WEEK 3'!G:G, A569, 'WEEK 3'!D:D, "WR"), COUNTIFS('WEEK 3'!G:G, A569, 'WEEK 3'!D:D, "MI"))</f>
        <v>1</v>
      </c>
      <c r="F569" s="4">
        <f>SUM(COUNTIFS('WEEK 4'!G:G, A569, 'WEEK 4'!D:D, "WR"), COUNTIFS('WEEK 4'!G:G, A569, 'WEEK 4'!D:D, "MI"))</f>
        <v>0</v>
      </c>
      <c r="G569" s="4">
        <f>SUM(COUNTIFS('WEEK 5'!G:G, A569, 'WEEK 5'!D:D, "WR"), COUNTIFS('WEEK 5'!G:G, A569, 'WEEK 5'!D:D, "MI"))</f>
        <v>0</v>
      </c>
      <c r="H569" s="4">
        <f>SUM(Table3[[#This Row],[WEEK 1]:[WEEK 5 ]])</f>
        <v>1</v>
      </c>
      <c r="I569" s="5" cm="1">
        <f t="array" ref="I569">Table3[[#This Row],[EMPLOYEE TOTAL]]/Table4[MONTH TOTAL]</f>
        <v>4.2069835927639884E-4</v>
      </c>
    </row>
    <row r="570" spans="1:9" x14ac:dyDescent="0.25">
      <c r="A570" s="4" t="s">
        <v>1005</v>
      </c>
      <c r="B570" s="4" t="s">
        <v>8773</v>
      </c>
      <c r="C570" s="4">
        <f>SUM(COUNTIFS('WEEK 1'!G:G, A570, 'WEEK 1'!D:D, "WR"), COUNTIFS('WEEK 1'!G:G, A570, 'WEEK 1'!D:D, "MI"))</f>
        <v>0</v>
      </c>
      <c r="D570" s="4">
        <f>SUM(COUNTIFS('WEEK 2'!G:G, A570, 'WEEK 2'!D:D, "WR"), COUNTIFS('WEEK 2'!G:G, A570, 'WEEK 2'!D:D, "MI"))</f>
        <v>0</v>
      </c>
      <c r="E570" s="4">
        <f>SUM(COUNTIFS('WEEK 3'!G:G, A570, 'WEEK 3'!D:D, "WR"), COUNTIFS('WEEK 3'!G:G, A570, 'WEEK 3'!D:D, "MI"))</f>
        <v>0</v>
      </c>
      <c r="F570" s="4">
        <f>SUM(COUNTIFS('WEEK 4'!G:G, A570, 'WEEK 4'!D:D, "WR"), COUNTIFS('WEEK 4'!G:G, A570, 'WEEK 4'!D:D, "MI"))</f>
        <v>1</v>
      </c>
      <c r="G570" s="4">
        <f>SUM(COUNTIFS('WEEK 5'!G:G, A570, 'WEEK 5'!D:D, "WR"), COUNTIFS('WEEK 5'!G:G, A570, 'WEEK 5'!D:D, "MI"))</f>
        <v>0</v>
      </c>
      <c r="H570" s="4">
        <f>SUM(Table3[[#This Row],[WEEK 1]:[WEEK 5 ]])</f>
        <v>1</v>
      </c>
      <c r="I570" s="5" cm="1">
        <f t="array" ref="I570">Table3[[#This Row],[EMPLOYEE TOTAL]]/Table4[MONTH TOTAL]</f>
        <v>4.2069835927639884E-4</v>
      </c>
    </row>
    <row r="571" spans="1:9" x14ac:dyDescent="0.25">
      <c r="A571" s="4" t="s">
        <v>1774</v>
      </c>
      <c r="B571" s="4" t="s">
        <v>8805</v>
      </c>
      <c r="C571" s="4">
        <f>SUM(COUNTIFS('WEEK 1'!G:G, A571, 'WEEK 1'!D:D, "WR"), COUNTIFS('WEEK 1'!G:G, A571, 'WEEK 1'!D:D, "MI"))</f>
        <v>0</v>
      </c>
      <c r="D571" s="4">
        <f>SUM(COUNTIFS('WEEK 2'!G:G, A571, 'WEEK 2'!D:D, "WR"), COUNTIFS('WEEK 2'!G:G, A571, 'WEEK 2'!D:D, "MI"))</f>
        <v>0</v>
      </c>
      <c r="E571" s="4">
        <f>SUM(COUNTIFS('WEEK 3'!G:G, A571, 'WEEK 3'!D:D, "WR"), COUNTIFS('WEEK 3'!G:G, A571, 'WEEK 3'!D:D, "MI"))</f>
        <v>0</v>
      </c>
      <c r="F571" s="4">
        <f>SUM(COUNTIFS('WEEK 4'!G:G, A571, 'WEEK 4'!D:D, "WR"), COUNTIFS('WEEK 4'!G:G, A571, 'WEEK 4'!D:D, "MI"))</f>
        <v>1</v>
      </c>
      <c r="G571" s="4">
        <f>SUM(COUNTIFS('WEEK 5'!G:G, A571, 'WEEK 5'!D:D, "WR"), COUNTIFS('WEEK 5'!G:G, A571, 'WEEK 5'!D:D, "MI"))</f>
        <v>0</v>
      </c>
      <c r="H571" s="4">
        <f>SUM(Table3[[#This Row],[WEEK 1]:[WEEK 5 ]])</f>
        <v>1</v>
      </c>
      <c r="I571" s="5" cm="1">
        <f t="array" ref="I571">Table3[[#This Row],[EMPLOYEE TOTAL]]/Table4[MONTH TOTAL]</f>
        <v>4.2069835927639884E-4</v>
      </c>
    </row>
    <row r="572" spans="1:9" x14ac:dyDescent="0.25">
      <c r="A572" s="4" t="s">
        <v>824</v>
      </c>
      <c r="B572" s="4" t="s">
        <v>8862</v>
      </c>
      <c r="C572" s="4">
        <f>SUM(COUNTIFS('WEEK 1'!G:G, A572, 'WEEK 1'!D:D, "WR"), COUNTIFS('WEEK 1'!G:G, A572, 'WEEK 1'!D:D, "MI"))</f>
        <v>0</v>
      </c>
      <c r="D572" s="4">
        <f>SUM(COUNTIFS('WEEK 2'!G:G, A572, 'WEEK 2'!D:D, "WR"), COUNTIFS('WEEK 2'!G:G, A572, 'WEEK 2'!D:D, "MI"))</f>
        <v>1</v>
      </c>
      <c r="E572" s="4">
        <f>SUM(COUNTIFS('WEEK 3'!G:G, A572, 'WEEK 3'!D:D, "WR"), COUNTIFS('WEEK 3'!G:G, A572, 'WEEK 3'!D:D, "MI"))</f>
        <v>0</v>
      </c>
      <c r="F572" s="4">
        <f>SUM(COUNTIFS('WEEK 4'!G:G, A572, 'WEEK 4'!D:D, "WR"), COUNTIFS('WEEK 4'!G:G, A572, 'WEEK 4'!D:D, "MI"))</f>
        <v>0</v>
      </c>
      <c r="G572" s="4">
        <f>SUM(COUNTIFS('WEEK 5'!G:G, A572, 'WEEK 5'!D:D, "WR"), COUNTIFS('WEEK 5'!G:G, A572, 'WEEK 5'!D:D, "MI"))</f>
        <v>0</v>
      </c>
      <c r="H572" s="4">
        <f>SUM(Table3[[#This Row],[WEEK 1]:[WEEK 5 ]])</f>
        <v>1</v>
      </c>
      <c r="I572" s="5" cm="1">
        <f t="array" ref="I572">Table3[[#This Row],[EMPLOYEE TOTAL]]/Table4[MONTH TOTAL]</f>
        <v>4.2069835927639884E-4</v>
      </c>
    </row>
    <row r="573" spans="1:9" x14ac:dyDescent="0.25">
      <c r="A573" s="4" t="s">
        <v>7285</v>
      </c>
      <c r="B573" s="4" t="s">
        <v>8867</v>
      </c>
      <c r="C573" s="4">
        <f>SUM(COUNTIFS('WEEK 1'!G:G, A573, 'WEEK 1'!D:D, "WR"), COUNTIFS('WEEK 1'!G:G, A573, 'WEEK 1'!D:D, "MI"))</f>
        <v>0</v>
      </c>
      <c r="D573" s="4">
        <f>SUM(COUNTIFS('WEEK 2'!G:G, A573, 'WEEK 2'!D:D, "WR"), COUNTIFS('WEEK 2'!G:G, A573, 'WEEK 2'!D:D, "MI"))</f>
        <v>0</v>
      </c>
      <c r="E573" s="4">
        <f>SUM(COUNTIFS('WEEK 3'!G:G, A573, 'WEEK 3'!D:D, "WR"), COUNTIFS('WEEK 3'!G:G, A573, 'WEEK 3'!D:D, "MI"))</f>
        <v>0</v>
      </c>
      <c r="F573" s="4">
        <f>SUM(COUNTIFS('WEEK 4'!G:G, A573, 'WEEK 4'!D:D, "WR"), COUNTIFS('WEEK 4'!G:G, A573, 'WEEK 4'!D:D, "MI"))</f>
        <v>1</v>
      </c>
      <c r="G573" s="4">
        <f>SUM(COUNTIFS('WEEK 5'!G:G, A573, 'WEEK 5'!D:D, "WR"), COUNTIFS('WEEK 5'!G:G, A573, 'WEEK 5'!D:D, "MI"))</f>
        <v>0</v>
      </c>
      <c r="H573" s="4">
        <f>SUM(Table3[[#This Row],[WEEK 1]:[WEEK 5 ]])</f>
        <v>1</v>
      </c>
      <c r="I573" s="5" cm="1">
        <f t="array" ref="I573">Table3[[#This Row],[EMPLOYEE TOTAL]]/Table4[MONTH TOTAL]</f>
        <v>4.2069835927639884E-4</v>
      </c>
    </row>
    <row r="574" spans="1:9" x14ac:dyDescent="0.25">
      <c r="A574" s="4" t="s">
        <v>4087</v>
      </c>
      <c r="B574" s="4" t="s">
        <v>8863</v>
      </c>
      <c r="C574" s="4">
        <f>SUM(COUNTIFS('WEEK 1'!G:G, A574, 'WEEK 1'!D:D, "WR"), COUNTIFS('WEEK 1'!G:G, A574, 'WEEK 1'!D:D, "MI"))</f>
        <v>1</v>
      </c>
      <c r="D574" s="4">
        <f>SUM(COUNTIFS('WEEK 2'!G:G, A574, 'WEEK 2'!D:D, "WR"), COUNTIFS('WEEK 2'!G:G, A574, 'WEEK 2'!D:D, "MI"))</f>
        <v>0</v>
      </c>
      <c r="E574" s="4">
        <f>SUM(COUNTIFS('WEEK 3'!G:G, A574, 'WEEK 3'!D:D, "WR"), COUNTIFS('WEEK 3'!G:G, A574, 'WEEK 3'!D:D, "MI"))</f>
        <v>0</v>
      </c>
      <c r="F574" s="4">
        <f>SUM(COUNTIFS('WEEK 4'!G:G, A574, 'WEEK 4'!D:D, "WR"), COUNTIFS('WEEK 4'!G:G, A574, 'WEEK 4'!D:D, "MI"))</f>
        <v>0</v>
      </c>
      <c r="G574" s="4">
        <f>SUM(COUNTIFS('WEEK 5'!G:G, A574, 'WEEK 5'!D:D, "WR"), COUNTIFS('WEEK 5'!G:G, A574, 'WEEK 5'!D:D, "MI"))</f>
        <v>0</v>
      </c>
      <c r="H574" s="4">
        <f>SUM(Table3[[#This Row],[WEEK 1]:[WEEK 5 ]])</f>
        <v>1</v>
      </c>
      <c r="I574" s="5" cm="1">
        <f t="array" ref="I574">Table3[[#This Row],[EMPLOYEE TOTAL]]/Table4[MONTH TOTAL]</f>
        <v>4.2069835927639884E-4</v>
      </c>
    </row>
    <row r="575" spans="1:9" x14ac:dyDescent="0.25">
      <c r="A575" s="4" t="s">
        <v>2299</v>
      </c>
      <c r="B575" s="4" t="s">
        <v>8779</v>
      </c>
      <c r="C575" s="4">
        <f>SUM(COUNTIFS('WEEK 1'!G:G, A575, 'WEEK 1'!D:D, "WR"), COUNTIFS('WEEK 1'!G:G, A575, 'WEEK 1'!D:D, "MI"))</f>
        <v>0</v>
      </c>
      <c r="D575" s="4">
        <f>SUM(COUNTIFS('WEEK 2'!G:G, A575, 'WEEK 2'!D:D, "WR"), COUNTIFS('WEEK 2'!G:G, A575, 'WEEK 2'!D:D, "MI"))</f>
        <v>1</v>
      </c>
      <c r="E575" s="4">
        <f>SUM(COUNTIFS('WEEK 3'!G:G, A575, 'WEEK 3'!D:D, "WR"), COUNTIFS('WEEK 3'!G:G, A575, 'WEEK 3'!D:D, "MI"))</f>
        <v>0</v>
      </c>
      <c r="F575" s="4">
        <f>SUM(COUNTIFS('WEEK 4'!G:G, A575, 'WEEK 4'!D:D, "WR"), COUNTIFS('WEEK 4'!G:G, A575, 'WEEK 4'!D:D, "MI"))</f>
        <v>0</v>
      </c>
      <c r="G575" s="4">
        <f>SUM(COUNTIFS('WEEK 5'!G:G, A575, 'WEEK 5'!D:D, "WR"), COUNTIFS('WEEK 5'!G:G, A575, 'WEEK 5'!D:D, "MI"))</f>
        <v>0</v>
      </c>
      <c r="H575" s="4">
        <f>SUM(Table3[[#This Row],[WEEK 1]:[WEEK 5 ]])</f>
        <v>1</v>
      </c>
      <c r="I575" s="5" cm="1">
        <f t="array" ref="I575">Table3[[#This Row],[EMPLOYEE TOTAL]]/Table4[MONTH TOTAL]</f>
        <v>4.2069835927639884E-4</v>
      </c>
    </row>
    <row r="576" spans="1:9" x14ac:dyDescent="0.25">
      <c r="A576" s="4" t="s">
        <v>5252</v>
      </c>
      <c r="B576" s="4" t="s">
        <v>8788</v>
      </c>
      <c r="C576" s="4">
        <f>SUM(COUNTIFS('WEEK 1'!G:G, A576, 'WEEK 1'!D:D, "WR"), COUNTIFS('WEEK 1'!G:G, A576, 'WEEK 1'!D:D, "MI"))</f>
        <v>1</v>
      </c>
      <c r="D576" s="4">
        <f>SUM(COUNTIFS('WEEK 2'!G:G, A576, 'WEEK 2'!D:D, "WR"), COUNTIFS('WEEK 2'!G:G, A576, 'WEEK 2'!D:D, "MI"))</f>
        <v>0</v>
      </c>
      <c r="E576" s="4">
        <f>SUM(COUNTIFS('WEEK 3'!G:G, A576, 'WEEK 3'!D:D, "WR"), COUNTIFS('WEEK 3'!G:G, A576, 'WEEK 3'!D:D, "MI"))</f>
        <v>0</v>
      </c>
      <c r="F576" s="4">
        <f>SUM(COUNTIFS('WEEK 4'!G:G, A576, 'WEEK 4'!D:D, "WR"), COUNTIFS('WEEK 4'!G:G, A576, 'WEEK 4'!D:D, "MI"))</f>
        <v>0</v>
      </c>
      <c r="G576" s="4">
        <f>SUM(COUNTIFS('WEEK 5'!G:G, A576, 'WEEK 5'!D:D, "WR"), COUNTIFS('WEEK 5'!G:G, A576, 'WEEK 5'!D:D, "MI"))</f>
        <v>0</v>
      </c>
      <c r="H576" s="4">
        <f>SUM(Table3[[#This Row],[WEEK 1]:[WEEK 5 ]])</f>
        <v>1</v>
      </c>
      <c r="I576" s="5" cm="1">
        <f t="array" ref="I576">Table3[[#This Row],[EMPLOYEE TOTAL]]/Table4[MONTH TOTAL]</f>
        <v>4.2069835927639884E-4</v>
      </c>
    </row>
    <row r="577" spans="1:9" x14ac:dyDescent="0.25">
      <c r="A577" s="4" t="s">
        <v>6910</v>
      </c>
      <c r="B577" s="4" t="s">
        <v>8792</v>
      </c>
      <c r="C577" s="4">
        <f>SUM(COUNTIFS('WEEK 1'!G:G, A577, 'WEEK 1'!D:D, "WR"), COUNTIFS('WEEK 1'!G:G, A577, 'WEEK 1'!D:D, "MI"))</f>
        <v>0</v>
      </c>
      <c r="D577" s="4">
        <f>SUM(COUNTIFS('WEEK 2'!G:G, A577, 'WEEK 2'!D:D, "WR"), COUNTIFS('WEEK 2'!G:G, A577, 'WEEK 2'!D:D, "MI"))</f>
        <v>0</v>
      </c>
      <c r="E577" s="4">
        <f>SUM(COUNTIFS('WEEK 3'!G:G, A577, 'WEEK 3'!D:D, "WR"), COUNTIFS('WEEK 3'!G:G, A577, 'WEEK 3'!D:D, "MI"))</f>
        <v>0</v>
      </c>
      <c r="F577" s="4">
        <f>SUM(COUNTIFS('WEEK 4'!G:G, A577, 'WEEK 4'!D:D, "WR"), COUNTIFS('WEEK 4'!G:G, A577, 'WEEK 4'!D:D, "MI"))</f>
        <v>1</v>
      </c>
      <c r="G577" s="4">
        <f>SUM(COUNTIFS('WEEK 5'!G:G, A577, 'WEEK 5'!D:D, "WR"), COUNTIFS('WEEK 5'!G:G, A577, 'WEEK 5'!D:D, "MI"))</f>
        <v>0</v>
      </c>
      <c r="H577" s="4">
        <f>SUM(Table3[[#This Row],[WEEK 1]:[WEEK 5 ]])</f>
        <v>1</v>
      </c>
      <c r="I577" s="5" cm="1">
        <f t="array" ref="I577">Table3[[#This Row],[EMPLOYEE TOTAL]]/Table4[MONTH TOTAL]</f>
        <v>4.2069835927639884E-4</v>
      </c>
    </row>
    <row r="578" spans="1:9" x14ac:dyDescent="0.25">
      <c r="A578" s="4" t="s">
        <v>6371</v>
      </c>
      <c r="B578" s="4" t="s">
        <v>8813</v>
      </c>
      <c r="C578" s="4">
        <f>SUM(COUNTIFS('WEEK 1'!G:G, A578, 'WEEK 1'!D:D, "WR"), COUNTIFS('WEEK 1'!G:G, A578, 'WEEK 1'!D:D, "MI"))</f>
        <v>0</v>
      </c>
      <c r="D578" s="4">
        <f>SUM(COUNTIFS('WEEK 2'!G:G, A578, 'WEEK 2'!D:D, "WR"), COUNTIFS('WEEK 2'!G:G, A578, 'WEEK 2'!D:D, "MI"))</f>
        <v>0</v>
      </c>
      <c r="E578" s="4">
        <f>SUM(COUNTIFS('WEEK 3'!G:G, A578, 'WEEK 3'!D:D, "WR"), COUNTIFS('WEEK 3'!G:G, A578, 'WEEK 3'!D:D, "MI"))</f>
        <v>1</v>
      </c>
      <c r="F578" s="4">
        <f>SUM(COUNTIFS('WEEK 4'!G:G, A578, 'WEEK 4'!D:D, "WR"), COUNTIFS('WEEK 4'!G:G, A578, 'WEEK 4'!D:D, "MI"))</f>
        <v>0</v>
      </c>
      <c r="G578" s="4">
        <f>SUM(COUNTIFS('WEEK 5'!G:G, A578, 'WEEK 5'!D:D, "WR"), COUNTIFS('WEEK 5'!G:G, A578, 'WEEK 5'!D:D, "MI"))</f>
        <v>0</v>
      </c>
      <c r="H578" s="4">
        <f>SUM(Table3[[#This Row],[WEEK 1]:[WEEK 5 ]])</f>
        <v>1</v>
      </c>
      <c r="I578" s="5" cm="1">
        <f t="array" ref="I578">Table3[[#This Row],[EMPLOYEE TOTAL]]/Table4[MONTH TOTAL]</f>
        <v>4.2069835927639884E-4</v>
      </c>
    </row>
    <row r="579" spans="1:9" x14ac:dyDescent="0.25">
      <c r="A579" s="4" t="s">
        <v>1659</v>
      </c>
      <c r="B579" s="4" t="s">
        <v>8820</v>
      </c>
      <c r="C579" s="4">
        <f>SUM(COUNTIFS('WEEK 1'!G:G, A579, 'WEEK 1'!D:D, "WR"), COUNTIFS('WEEK 1'!G:G, A579, 'WEEK 1'!D:D, "MI"))</f>
        <v>1</v>
      </c>
      <c r="D579" s="4">
        <f>SUM(COUNTIFS('WEEK 2'!G:G, A579, 'WEEK 2'!D:D, "WR"), COUNTIFS('WEEK 2'!G:G, A579, 'WEEK 2'!D:D, "MI"))</f>
        <v>0</v>
      </c>
      <c r="E579" s="4">
        <f>SUM(COUNTIFS('WEEK 3'!G:G, A579, 'WEEK 3'!D:D, "WR"), COUNTIFS('WEEK 3'!G:G, A579, 'WEEK 3'!D:D, "MI"))</f>
        <v>0</v>
      </c>
      <c r="F579" s="4">
        <f>SUM(COUNTIFS('WEEK 4'!G:G, A579, 'WEEK 4'!D:D, "WR"), COUNTIFS('WEEK 4'!G:G, A579, 'WEEK 4'!D:D, "MI"))</f>
        <v>0</v>
      </c>
      <c r="G579" s="4">
        <f>SUM(COUNTIFS('WEEK 5'!G:G, A579, 'WEEK 5'!D:D, "WR"), COUNTIFS('WEEK 5'!G:G, A579, 'WEEK 5'!D:D, "MI"))</f>
        <v>0</v>
      </c>
      <c r="H579" s="4">
        <f>SUM(Table3[[#This Row],[WEEK 1]:[WEEK 5 ]])</f>
        <v>1</v>
      </c>
      <c r="I579" s="5" cm="1">
        <f t="array" ref="I579">Table3[[#This Row],[EMPLOYEE TOTAL]]/Table4[MONTH TOTAL]</f>
        <v>4.2069835927639884E-4</v>
      </c>
    </row>
    <row r="580" spans="1:9" x14ac:dyDescent="0.25">
      <c r="A580" s="4" t="s">
        <v>1610</v>
      </c>
      <c r="B580" s="4" t="s">
        <v>8799</v>
      </c>
      <c r="C580" s="4">
        <f>SUM(COUNTIFS('WEEK 1'!G:G, A580, 'WEEK 1'!D:D, "WR"), COUNTIFS('WEEK 1'!G:G, A580, 'WEEK 1'!D:D, "MI"))</f>
        <v>0</v>
      </c>
      <c r="D580" s="4">
        <f>SUM(COUNTIFS('WEEK 2'!G:G, A580, 'WEEK 2'!D:D, "WR"), COUNTIFS('WEEK 2'!G:G, A580, 'WEEK 2'!D:D, "MI"))</f>
        <v>1</v>
      </c>
      <c r="E580" s="4">
        <f>SUM(COUNTIFS('WEEK 3'!G:G, A580, 'WEEK 3'!D:D, "WR"), COUNTIFS('WEEK 3'!G:G, A580, 'WEEK 3'!D:D, "MI"))</f>
        <v>0</v>
      </c>
      <c r="F580" s="4">
        <f>SUM(COUNTIFS('WEEK 4'!G:G, A580, 'WEEK 4'!D:D, "WR"), COUNTIFS('WEEK 4'!G:G, A580, 'WEEK 4'!D:D, "MI"))</f>
        <v>0</v>
      </c>
      <c r="G580" s="4">
        <f>SUM(COUNTIFS('WEEK 5'!G:G, A580, 'WEEK 5'!D:D, "WR"), COUNTIFS('WEEK 5'!G:G, A580, 'WEEK 5'!D:D, "MI"))</f>
        <v>0</v>
      </c>
      <c r="H580" s="4">
        <f>SUM(Table3[[#This Row],[WEEK 1]:[WEEK 5 ]])</f>
        <v>1</v>
      </c>
      <c r="I580" s="5" cm="1">
        <f t="array" ref="I580">Table3[[#This Row],[EMPLOYEE TOTAL]]/Table4[MONTH TOTAL]</f>
        <v>4.2069835927639884E-4</v>
      </c>
    </row>
    <row r="581" spans="1:9" x14ac:dyDescent="0.25">
      <c r="A581" s="4" t="s">
        <v>1969</v>
      </c>
      <c r="B581" s="4" t="s">
        <v>8782</v>
      </c>
      <c r="C581" s="4">
        <f>SUM(COUNTIFS('WEEK 1'!G:G, A581, 'WEEK 1'!D:D, "WR"), COUNTIFS('WEEK 1'!G:G, A581, 'WEEK 1'!D:D, "MI"))</f>
        <v>1</v>
      </c>
      <c r="D581" s="4">
        <f>SUM(COUNTIFS('WEEK 2'!G:G, A581, 'WEEK 2'!D:D, "WR"), COUNTIFS('WEEK 2'!G:G, A581, 'WEEK 2'!D:D, "MI"))</f>
        <v>0</v>
      </c>
      <c r="E581" s="4">
        <f>SUM(COUNTIFS('WEEK 3'!G:G, A581, 'WEEK 3'!D:D, "WR"), COUNTIFS('WEEK 3'!G:G, A581, 'WEEK 3'!D:D, "MI"))</f>
        <v>0</v>
      </c>
      <c r="F581" s="4">
        <f>SUM(COUNTIFS('WEEK 4'!G:G, A581, 'WEEK 4'!D:D, "WR"), COUNTIFS('WEEK 4'!G:G, A581, 'WEEK 4'!D:D, "MI"))</f>
        <v>0</v>
      </c>
      <c r="G581" s="4">
        <f>SUM(COUNTIFS('WEEK 5'!G:G, A581, 'WEEK 5'!D:D, "WR"), COUNTIFS('WEEK 5'!G:G, A581, 'WEEK 5'!D:D, "MI"))</f>
        <v>0</v>
      </c>
      <c r="H581" s="4">
        <f>SUM(Table3[[#This Row],[WEEK 1]:[WEEK 5 ]])</f>
        <v>1</v>
      </c>
      <c r="I581" s="5" cm="1">
        <f t="array" ref="I581">Table3[[#This Row],[EMPLOYEE TOTAL]]/Table4[MONTH TOTAL]</f>
        <v>4.2069835927639884E-4</v>
      </c>
    </row>
    <row r="582" spans="1:9" x14ac:dyDescent="0.25">
      <c r="A582" s="4" t="s">
        <v>511</v>
      </c>
      <c r="B582" s="4" t="s">
        <v>8826</v>
      </c>
      <c r="C582" s="4">
        <f>SUM(COUNTIFS('WEEK 1'!G:G, A582, 'WEEK 1'!D:D, "WR"), COUNTIFS('WEEK 1'!G:G, A582, 'WEEK 1'!D:D, "MI"))</f>
        <v>0</v>
      </c>
      <c r="D582" s="4">
        <f>SUM(COUNTIFS('WEEK 2'!G:G, A582, 'WEEK 2'!D:D, "WR"), COUNTIFS('WEEK 2'!G:G, A582, 'WEEK 2'!D:D, "MI"))</f>
        <v>0</v>
      </c>
      <c r="E582" s="4">
        <f>SUM(COUNTIFS('WEEK 3'!G:G, A582, 'WEEK 3'!D:D, "WR"), COUNTIFS('WEEK 3'!G:G, A582, 'WEEK 3'!D:D, "MI"))</f>
        <v>0</v>
      </c>
      <c r="F582" s="4">
        <f>SUM(COUNTIFS('WEEK 4'!G:G, A582, 'WEEK 4'!D:D, "WR"), COUNTIFS('WEEK 4'!G:G, A582, 'WEEK 4'!D:D, "MI"))</f>
        <v>0</v>
      </c>
      <c r="G582" s="4">
        <f>SUM(COUNTIFS('WEEK 5'!G:G, A582, 'WEEK 5'!D:D, "WR"), COUNTIFS('WEEK 5'!G:G, A582, 'WEEK 5'!D:D, "MI"))</f>
        <v>1</v>
      </c>
      <c r="H582" s="4">
        <f>SUM(Table3[[#This Row],[WEEK 1]:[WEEK 5 ]])</f>
        <v>1</v>
      </c>
      <c r="I582" s="5" cm="1">
        <f t="array" ref="I582">Table3[[#This Row],[EMPLOYEE TOTAL]]/Table4[MONTH TOTAL]</f>
        <v>4.2069835927639884E-4</v>
      </c>
    </row>
    <row r="583" spans="1:9" x14ac:dyDescent="0.25">
      <c r="A583" s="4" t="s">
        <v>3106</v>
      </c>
      <c r="B583" s="4" t="s">
        <v>8816</v>
      </c>
      <c r="C583" s="4">
        <f>SUM(COUNTIFS('WEEK 1'!G:G, A583, 'WEEK 1'!D:D, "WR"), COUNTIFS('WEEK 1'!G:G, A583, 'WEEK 1'!D:D, "MI"))</f>
        <v>0</v>
      </c>
      <c r="D583" s="4">
        <f>SUM(COUNTIFS('WEEK 2'!G:G, A583, 'WEEK 2'!D:D, "WR"), COUNTIFS('WEEK 2'!G:G, A583, 'WEEK 2'!D:D, "MI"))</f>
        <v>0</v>
      </c>
      <c r="E583" s="4">
        <f>SUM(COUNTIFS('WEEK 3'!G:G, A583, 'WEEK 3'!D:D, "WR"), COUNTIFS('WEEK 3'!G:G, A583, 'WEEK 3'!D:D, "MI"))</f>
        <v>0</v>
      </c>
      <c r="F583" s="4">
        <f>SUM(COUNTIFS('WEEK 4'!G:G, A583, 'WEEK 4'!D:D, "WR"), COUNTIFS('WEEK 4'!G:G, A583, 'WEEK 4'!D:D, "MI"))</f>
        <v>1</v>
      </c>
      <c r="G583" s="4">
        <f>SUM(COUNTIFS('WEEK 5'!G:G, A583, 'WEEK 5'!D:D, "WR"), COUNTIFS('WEEK 5'!G:G, A583, 'WEEK 5'!D:D, "MI"))</f>
        <v>0</v>
      </c>
      <c r="H583" s="4">
        <f>SUM(Table3[[#This Row],[WEEK 1]:[WEEK 5 ]])</f>
        <v>1</v>
      </c>
      <c r="I583" s="5" cm="1">
        <f t="array" ref="I583">Table3[[#This Row],[EMPLOYEE TOTAL]]/Table4[MONTH TOTAL]</f>
        <v>4.2069835927639884E-4</v>
      </c>
    </row>
    <row r="584" spans="1:9" x14ac:dyDescent="0.25">
      <c r="A584" s="4" t="s">
        <v>6721</v>
      </c>
      <c r="B584" s="4" t="s">
        <v>8781</v>
      </c>
      <c r="C584" s="4">
        <f>SUM(COUNTIFS('WEEK 1'!G:G, A584, 'WEEK 1'!D:D, "WR"), COUNTIFS('WEEK 1'!G:G, A584, 'WEEK 1'!D:D, "MI"))</f>
        <v>0</v>
      </c>
      <c r="D584" s="4">
        <f>SUM(COUNTIFS('WEEK 2'!G:G, A584, 'WEEK 2'!D:D, "WR"), COUNTIFS('WEEK 2'!G:G, A584, 'WEEK 2'!D:D, "MI"))</f>
        <v>1</v>
      </c>
      <c r="E584" s="4">
        <f>SUM(COUNTIFS('WEEK 3'!G:G, A584, 'WEEK 3'!D:D, "WR"), COUNTIFS('WEEK 3'!G:G, A584, 'WEEK 3'!D:D, "MI"))</f>
        <v>0</v>
      </c>
      <c r="F584" s="4">
        <f>SUM(COUNTIFS('WEEK 4'!G:G, A584, 'WEEK 4'!D:D, "WR"), COUNTIFS('WEEK 4'!G:G, A584, 'WEEK 4'!D:D, "MI"))</f>
        <v>0</v>
      </c>
      <c r="G584" s="4">
        <f>SUM(COUNTIFS('WEEK 5'!G:G, A584, 'WEEK 5'!D:D, "WR"), COUNTIFS('WEEK 5'!G:G, A584, 'WEEK 5'!D:D, "MI"))</f>
        <v>0</v>
      </c>
      <c r="H584" s="4">
        <f>SUM(Table3[[#This Row],[WEEK 1]:[WEEK 5 ]])</f>
        <v>1</v>
      </c>
      <c r="I584" s="5" cm="1">
        <f t="array" ref="I584">Table3[[#This Row],[EMPLOYEE TOTAL]]/Table4[MONTH TOTAL]</f>
        <v>4.2069835927639884E-4</v>
      </c>
    </row>
    <row r="585" spans="1:9" x14ac:dyDescent="0.25">
      <c r="A585" s="4" t="s">
        <v>86</v>
      </c>
      <c r="B585" s="4" t="s">
        <v>8849</v>
      </c>
      <c r="C585" s="4">
        <f>SUM(COUNTIFS('WEEK 1'!G:G, A585, 'WEEK 1'!D:D, "WR"), COUNTIFS('WEEK 1'!G:G, A585, 'WEEK 1'!D:D, "MI"))</f>
        <v>0</v>
      </c>
      <c r="D585" s="4">
        <f>SUM(COUNTIFS('WEEK 2'!G:G, A585, 'WEEK 2'!D:D, "WR"), COUNTIFS('WEEK 2'!G:G, A585, 'WEEK 2'!D:D, "MI"))</f>
        <v>0</v>
      </c>
      <c r="E585" s="4">
        <f>SUM(COUNTIFS('WEEK 3'!G:G, A585, 'WEEK 3'!D:D, "WR"), COUNTIFS('WEEK 3'!G:G, A585, 'WEEK 3'!D:D, "MI"))</f>
        <v>0</v>
      </c>
      <c r="F585" s="4">
        <f>SUM(COUNTIFS('WEEK 4'!G:G, A585, 'WEEK 4'!D:D, "WR"), COUNTIFS('WEEK 4'!G:G, A585, 'WEEK 4'!D:D, "MI"))</f>
        <v>1</v>
      </c>
      <c r="G585" s="4">
        <f>SUM(COUNTIFS('WEEK 5'!G:G, A585, 'WEEK 5'!D:D, "WR"), COUNTIFS('WEEK 5'!G:G, A585, 'WEEK 5'!D:D, "MI"))</f>
        <v>0</v>
      </c>
      <c r="H585" s="4">
        <f>SUM(Table3[[#This Row],[WEEK 1]:[WEEK 5 ]])</f>
        <v>1</v>
      </c>
      <c r="I585" s="5" cm="1">
        <f t="array" ref="I585">Table3[[#This Row],[EMPLOYEE TOTAL]]/Table4[MONTH TOTAL]</f>
        <v>4.2069835927639884E-4</v>
      </c>
    </row>
    <row r="586" spans="1:9" x14ac:dyDescent="0.25">
      <c r="A586" s="4" t="s">
        <v>6346</v>
      </c>
      <c r="B586" s="4" t="s">
        <v>8871</v>
      </c>
      <c r="C586" s="4">
        <f>SUM(COUNTIFS('WEEK 1'!G:G, A586, 'WEEK 1'!D:D, "WR"), COUNTIFS('WEEK 1'!G:G, A586, 'WEEK 1'!D:D, "MI"))</f>
        <v>0</v>
      </c>
      <c r="D586" s="4">
        <f>SUM(COUNTIFS('WEEK 2'!G:G, A586, 'WEEK 2'!D:D, "WR"), COUNTIFS('WEEK 2'!G:G, A586, 'WEEK 2'!D:D, "MI"))</f>
        <v>0</v>
      </c>
      <c r="E586" s="4">
        <f>SUM(COUNTIFS('WEEK 3'!G:G, A586, 'WEEK 3'!D:D, "WR"), COUNTIFS('WEEK 3'!G:G, A586, 'WEEK 3'!D:D, "MI"))</f>
        <v>0</v>
      </c>
      <c r="F586" s="4">
        <f>SUM(COUNTIFS('WEEK 4'!G:G, A586, 'WEEK 4'!D:D, "WR"), COUNTIFS('WEEK 4'!G:G, A586, 'WEEK 4'!D:D, "MI"))</f>
        <v>0</v>
      </c>
      <c r="G586" s="4">
        <f>SUM(COUNTIFS('WEEK 5'!G:G, A586, 'WEEK 5'!D:D, "WR"), COUNTIFS('WEEK 5'!G:G, A586, 'WEEK 5'!D:D, "MI"))</f>
        <v>1</v>
      </c>
      <c r="H586" s="4">
        <f>SUM(Table3[[#This Row],[WEEK 1]:[WEEK 5 ]])</f>
        <v>1</v>
      </c>
      <c r="I586" s="5" cm="1">
        <f t="array" ref="I586">Table3[[#This Row],[EMPLOYEE TOTAL]]/Table4[MONTH TOTAL]</f>
        <v>4.2069835927639884E-4</v>
      </c>
    </row>
    <row r="587" spans="1:9" x14ac:dyDescent="0.25">
      <c r="A587" s="4" t="s">
        <v>7078</v>
      </c>
      <c r="B587" s="4" t="s">
        <v>8854</v>
      </c>
      <c r="C587" s="4">
        <f>SUM(COUNTIFS('WEEK 1'!G:G, A587, 'WEEK 1'!D:D, "WR"), COUNTIFS('WEEK 1'!G:G, A587, 'WEEK 1'!D:D, "MI"))</f>
        <v>1</v>
      </c>
      <c r="D587" s="4">
        <f>SUM(COUNTIFS('WEEK 2'!G:G, A587, 'WEEK 2'!D:D, "WR"), COUNTIFS('WEEK 2'!G:G, A587, 'WEEK 2'!D:D, "MI"))</f>
        <v>0</v>
      </c>
      <c r="E587" s="4">
        <f>SUM(COUNTIFS('WEEK 3'!G:G, A587, 'WEEK 3'!D:D, "WR"), COUNTIFS('WEEK 3'!G:G, A587, 'WEEK 3'!D:D, "MI"))</f>
        <v>0</v>
      </c>
      <c r="F587" s="4">
        <f>SUM(COUNTIFS('WEEK 4'!G:G, A587, 'WEEK 4'!D:D, "WR"), COUNTIFS('WEEK 4'!G:G, A587, 'WEEK 4'!D:D, "MI"))</f>
        <v>0</v>
      </c>
      <c r="G587" s="4">
        <f>SUM(COUNTIFS('WEEK 5'!G:G, A587, 'WEEK 5'!D:D, "WR"), COUNTIFS('WEEK 5'!G:G, A587, 'WEEK 5'!D:D, "MI"))</f>
        <v>0</v>
      </c>
      <c r="H587" s="4">
        <f>SUM(Table3[[#This Row],[WEEK 1]:[WEEK 5 ]])</f>
        <v>1</v>
      </c>
      <c r="I587" s="5" cm="1">
        <f t="array" ref="I587">Table3[[#This Row],[EMPLOYEE TOTAL]]/Table4[MONTH TOTAL]</f>
        <v>4.2069835927639884E-4</v>
      </c>
    </row>
    <row r="588" spans="1:9" x14ac:dyDescent="0.25">
      <c r="A588" s="4" t="s">
        <v>5211</v>
      </c>
      <c r="B588" s="4" t="s">
        <v>8823</v>
      </c>
      <c r="C588" s="4">
        <f>SUM(COUNTIFS('WEEK 1'!G:G, A588, 'WEEK 1'!D:D, "WR"), COUNTIFS('WEEK 1'!G:G, A588, 'WEEK 1'!D:D, "MI"))</f>
        <v>0</v>
      </c>
      <c r="D588" s="4">
        <f>SUM(COUNTIFS('WEEK 2'!G:G, A588, 'WEEK 2'!D:D, "WR"), COUNTIFS('WEEK 2'!G:G, A588, 'WEEK 2'!D:D, "MI"))</f>
        <v>0</v>
      </c>
      <c r="E588" s="4">
        <f>SUM(COUNTIFS('WEEK 3'!G:G, A588, 'WEEK 3'!D:D, "WR"), COUNTIFS('WEEK 3'!G:G, A588, 'WEEK 3'!D:D, "MI"))</f>
        <v>1</v>
      </c>
      <c r="F588" s="4">
        <f>SUM(COUNTIFS('WEEK 4'!G:G, A588, 'WEEK 4'!D:D, "WR"), COUNTIFS('WEEK 4'!G:G, A588, 'WEEK 4'!D:D, "MI"))</f>
        <v>0</v>
      </c>
      <c r="G588" s="4">
        <f>SUM(COUNTIFS('WEEK 5'!G:G, A588, 'WEEK 5'!D:D, "WR"), COUNTIFS('WEEK 5'!G:G, A588, 'WEEK 5'!D:D, "MI"))</f>
        <v>0</v>
      </c>
      <c r="H588" s="4">
        <f>SUM(Table3[[#This Row],[WEEK 1]:[WEEK 5 ]])</f>
        <v>1</v>
      </c>
      <c r="I588" s="5" cm="1">
        <f t="array" ref="I588">Table3[[#This Row],[EMPLOYEE TOTAL]]/Table4[MONTH TOTAL]</f>
        <v>4.2069835927639884E-4</v>
      </c>
    </row>
    <row r="589" spans="1:9" x14ac:dyDescent="0.25">
      <c r="A589" s="4" t="s">
        <v>932</v>
      </c>
      <c r="B589" s="4" t="s">
        <v>8843</v>
      </c>
      <c r="C589" s="4">
        <f>SUM(COUNTIFS('WEEK 1'!G:G, A589, 'WEEK 1'!D:D, "WR"), COUNTIFS('WEEK 1'!G:G, A589, 'WEEK 1'!D:D, "MI"))</f>
        <v>0</v>
      </c>
      <c r="D589" s="4">
        <f>SUM(COUNTIFS('WEEK 2'!G:G, A589, 'WEEK 2'!D:D, "WR"), COUNTIFS('WEEK 2'!G:G, A589, 'WEEK 2'!D:D, "MI"))</f>
        <v>0</v>
      </c>
      <c r="E589" s="4">
        <f>SUM(COUNTIFS('WEEK 3'!G:G, A589, 'WEEK 3'!D:D, "WR"), COUNTIFS('WEEK 3'!G:G, A589, 'WEEK 3'!D:D, "MI"))</f>
        <v>1</v>
      </c>
      <c r="F589" s="4">
        <f>SUM(COUNTIFS('WEEK 4'!G:G, A589, 'WEEK 4'!D:D, "WR"), COUNTIFS('WEEK 4'!G:G, A589, 'WEEK 4'!D:D, "MI"))</f>
        <v>0</v>
      </c>
      <c r="G589" s="4">
        <f>SUM(COUNTIFS('WEEK 5'!G:G, A589, 'WEEK 5'!D:D, "WR"), COUNTIFS('WEEK 5'!G:G, A589, 'WEEK 5'!D:D, "MI"))</f>
        <v>0</v>
      </c>
      <c r="H589" s="4">
        <f>SUM(Table3[[#This Row],[WEEK 1]:[WEEK 5 ]])</f>
        <v>1</v>
      </c>
      <c r="I589" s="5" cm="1">
        <f t="array" ref="I589">Table3[[#This Row],[EMPLOYEE TOTAL]]/Table4[MONTH TOTAL]</f>
        <v>4.2069835927639884E-4</v>
      </c>
    </row>
    <row r="590" spans="1:9" x14ac:dyDescent="0.25">
      <c r="A590" s="4" t="s">
        <v>5600</v>
      </c>
      <c r="B590" s="4" t="s">
        <v>8853</v>
      </c>
      <c r="C590" s="4">
        <f>SUM(COUNTIFS('WEEK 1'!G:G, A590, 'WEEK 1'!D:D, "WR"), COUNTIFS('WEEK 1'!G:G, A590, 'WEEK 1'!D:D, "MI"))</f>
        <v>1</v>
      </c>
      <c r="D590" s="4">
        <f>SUM(COUNTIFS('WEEK 2'!G:G, A590, 'WEEK 2'!D:D, "WR"), COUNTIFS('WEEK 2'!G:G, A590, 'WEEK 2'!D:D, "MI"))</f>
        <v>0</v>
      </c>
      <c r="E590" s="4">
        <f>SUM(COUNTIFS('WEEK 3'!G:G, A590, 'WEEK 3'!D:D, "WR"), COUNTIFS('WEEK 3'!G:G, A590, 'WEEK 3'!D:D, "MI"))</f>
        <v>0</v>
      </c>
      <c r="F590" s="4">
        <f>SUM(COUNTIFS('WEEK 4'!G:G, A590, 'WEEK 4'!D:D, "WR"), COUNTIFS('WEEK 4'!G:G, A590, 'WEEK 4'!D:D, "MI"))</f>
        <v>0</v>
      </c>
      <c r="G590" s="4">
        <f>SUM(COUNTIFS('WEEK 5'!G:G, A590, 'WEEK 5'!D:D, "WR"), COUNTIFS('WEEK 5'!G:G, A590, 'WEEK 5'!D:D, "MI"))</f>
        <v>0</v>
      </c>
      <c r="H590" s="4">
        <f>SUM(Table3[[#This Row],[WEEK 1]:[WEEK 5 ]])</f>
        <v>1</v>
      </c>
      <c r="I590" s="5" cm="1">
        <f t="array" ref="I590">Table3[[#This Row],[EMPLOYEE TOTAL]]/Table4[MONTH TOTAL]</f>
        <v>4.2069835927639884E-4</v>
      </c>
    </row>
    <row r="591" spans="1:9" x14ac:dyDescent="0.25">
      <c r="A591" s="4" t="s">
        <v>1983</v>
      </c>
      <c r="B591" s="4" t="s">
        <v>8839</v>
      </c>
      <c r="C591" s="4">
        <f>SUM(COUNTIFS('WEEK 1'!G:G, A591, 'WEEK 1'!D:D, "WR"), COUNTIFS('WEEK 1'!G:G, A591, 'WEEK 1'!D:D, "MI"))</f>
        <v>0</v>
      </c>
      <c r="D591" s="4">
        <f>SUM(COUNTIFS('WEEK 2'!G:G, A591, 'WEEK 2'!D:D, "WR"), COUNTIFS('WEEK 2'!G:G, A591, 'WEEK 2'!D:D, "MI"))</f>
        <v>0</v>
      </c>
      <c r="E591" s="4">
        <f>SUM(COUNTIFS('WEEK 3'!G:G, A591, 'WEEK 3'!D:D, "WR"), COUNTIFS('WEEK 3'!G:G, A591, 'WEEK 3'!D:D, "MI"))</f>
        <v>1</v>
      </c>
      <c r="F591" s="4">
        <f>SUM(COUNTIFS('WEEK 4'!G:G, A591, 'WEEK 4'!D:D, "WR"), COUNTIFS('WEEK 4'!G:G, A591, 'WEEK 4'!D:D, "MI"))</f>
        <v>0</v>
      </c>
      <c r="G591" s="4">
        <f>SUM(COUNTIFS('WEEK 5'!G:G, A591, 'WEEK 5'!D:D, "WR"), COUNTIFS('WEEK 5'!G:G, A591, 'WEEK 5'!D:D, "MI"))</f>
        <v>0</v>
      </c>
      <c r="H591" s="4">
        <f>SUM(Table3[[#This Row],[WEEK 1]:[WEEK 5 ]])</f>
        <v>1</v>
      </c>
      <c r="I591" s="5" cm="1">
        <f t="array" ref="I591">Table3[[#This Row],[EMPLOYEE TOTAL]]/Table4[MONTH TOTAL]</f>
        <v>4.2069835927639884E-4</v>
      </c>
    </row>
    <row r="592" spans="1:9" x14ac:dyDescent="0.25">
      <c r="A592" s="4" t="s">
        <v>2920</v>
      </c>
      <c r="B592" s="4" t="s">
        <v>8871</v>
      </c>
      <c r="C592" s="4">
        <f>SUM(COUNTIFS('WEEK 1'!G:G, A592, 'WEEK 1'!D:D, "WR"), COUNTIFS('WEEK 1'!G:G, A592, 'WEEK 1'!D:D, "MI"))</f>
        <v>0</v>
      </c>
      <c r="D592" s="4">
        <f>SUM(COUNTIFS('WEEK 2'!G:G, A592, 'WEEK 2'!D:D, "WR"), COUNTIFS('WEEK 2'!G:G, A592, 'WEEK 2'!D:D, "MI"))</f>
        <v>1</v>
      </c>
      <c r="E592" s="4">
        <f>SUM(COUNTIFS('WEEK 3'!G:G, A592, 'WEEK 3'!D:D, "WR"), COUNTIFS('WEEK 3'!G:G, A592, 'WEEK 3'!D:D, "MI"))</f>
        <v>0</v>
      </c>
      <c r="F592" s="4">
        <f>SUM(COUNTIFS('WEEK 4'!G:G, A592, 'WEEK 4'!D:D, "WR"), COUNTIFS('WEEK 4'!G:G, A592, 'WEEK 4'!D:D, "MI"))</f>
        <v>0</v>
      </c>
      <c r="G592" s="4">
        <f>SUM(COUNTIFS('WEEK 5'!G:G, A592, 'WEEK 5'!D:D, "WR"), COUNTIFS('WEEK 5'!G:G, A592, 'WEEK 5'!D:D, "MI"))</f>
        <v>0</v>
      </c>
      <c r="H592" s="4">
        <f>SUM(Table3[[#This Row],[WEEK 1]:[WEEK 5 ]])</f>
        <v>1</v>
      </c>
      <c r="I592" s="5" cm="1">
        <f t="array" ref="I592">Table3[[#This Row],[EMPLOYEE TOTAL]]/Table4[MONTH TOTAL]</f>
        <v>4.2069835927639884E-4</v>
      </c>
    </row>
    <row r="593" spans="1:9" x14ac:dyDescent="0.25">
      <c r="A593" s="4" t="s">
        <v>2898</v>
      </c>
      <c r="B593" s="4" t="s">
        <v>8791</v>
      </c>
      <c r="C593" s="4">
        <f>SUM(COUNTIFS('WEEK 1'!G:G, A593, 'WEEK 1'!D:D, "WR"), COUNTIFS('WEEK 1'!G:G, A593, 'WEEK 1'!D:D, "MI"))</f>
        <v>0</v>
      </c>
      <c r="D593" s="4">
        <f>SUM(COUNTIFS('WEEK 2'!G:G, A593, 'WEEK 2'!D:D, "WR"), COUNTIFS('WEEK 2'!G:G, A593, 'WEEK 2'!D:D, "MI"))</f>
        <v>0</v>
      </c>
      <c r="E593" s="4">
        <f>SUM(COUNTIFS('WEEK 3'!G:G, A593, 'WEEK 3'!D:D, "WR"), COUNTIFS('WEEK 3'!G:G, A593, 'WEEK 3'!D:D, "MI"))</f>
        <v>0</v>
      </c>
      <c r="F593" s="4">
        <f>SUM(COUNTIFS('WEEK 4'!G:G, A593, 'WEEK 4'!D:D, "WR"), COUNTIFS('WEEK 4'!G:G, A593, 'WEEK 4'!D:D, "MI"))</f>
        <v>1</v>
      </c>
      <c r="G593" s="4">
        <f>SUM(COUNTIFS('WEEK 5'!G:G, A593, 'WEEK 5'!D:D, "WR"), COUNTIFS('WEEK 5'!G:G, A593, 'WEEK 5'!D:D, "MI"))</f>
        <v>0</v>
      </c>
      <c r="H593" s="4">
        <f>SUM(Table3[[#This Row],[WEEK 1]:[WEEK 5 ]])</f>
        <v>1</v>
      </c>
      <c r="I593" s="5" cm="1">
        <f t="array" ref="I593">Table3[[#This Row],[EMPLOYEE TOTAL]]/Table4[MONTH TOTAL]</f>
        <v>4.2069835927639884E-4</v>
      </c>
    </row>
    <row r="594" spans="1:9" x14ac:dyDescent="0.25">
      <c r="A594" s="4" t="s">
        <v>3221</v>
      </c>
      <c r="B594" s="4" t="s">
        <v>8816</v>
      </c>
      <c r="C594" s="4">
        <f>SUM(COUNTIFS('WEEK 1'!G:G, A594, 'WEEK 1'!D:D, "WR"), COUNTIFS('WEEK 1'!G:G, A594, 'WEEK 1'!D:D, "MI"))</f>
        <v>1</v>
      </c>
      <c r="D594" s="4">
        <f>SUM(COUNTIFS('WEEK 2'!G:G, A594, 'WEEK 2'!D:D, "WR"), COUNTIFS('WEEK 2'!G:G, A594, 'WEEK 2'!D:D, "MI"))</f>
        <v>0</v>
      </c>
      <c r="E594" s="4">
        <f>SUM(COUNTIFS('WEEK 3'!G:G, A594, 'WEEK 3'!D:D, "WR"), COUNTIFS('WEEK 3'!G:G, A594, 'WEEK 3'!D:D, "MI"))</f>
        <v>0</v>
      </c>
      <c r="F594" s="4">
        <f>SUM(COUNTIFS('WEEK 4'!G:G, A594, 'WEEK 4'!D:D, "WR"), COUNTIFS('WEEK 4'!G:G, A594, 'WEEK 4'!D:D, "MI"))</f>
        <v>0</v>
      </c>
      <c r="G594" s="4">
        <f>SUM(COUNTIFS('WEEK 5'!G:G, A594, 'WEEK 5'!D:D, "WR"), COUNTIFS('WEEK 5'!G:G, A594, 'WEEK 5'!D:D, "MI"))</f>
        <v>0</v>
      </c>
      <c r="H594" s="4">
        <f>SUM(Table3[[#This Row],[WEEK 1]:[WEEK 5 ]])</f>
        <v>1</v>
      </c>
      <c r="I594" s="5" cm="1">
        <f t="array" ref="I594">Table3[[#This Row],[EMPLOYEE TOTAL]]/Table4[MONTH TOTAL]</f>
        <v>4.2069835927639884E-4</v>
      </c>
    </row>
    <row r="595" spans="1:9" x14ac:dyDescent="0.25">
      <c r="A595" s="4" t="s">
        <v>1445</v>
      </c>
      <c r="B595" s="4" t="s">
        <v>8782</v>
      </c>
      <c r="C595" s="4">
        <f>SUM(COUNTIFS('WEEK 1'!G:G, A595, 'WEEK 1'!D:D, "WR"), COUNTIFS('WEEK 1'!G:G, A595, 'WEEK 1'!D:D, "MI"))</f>
        <v>1</v>
      </c>
      <c r="D595" s="4">
        <f>SUM(COUNTIFS('WEEK 2'!G:G, A595, 'WEEK 2'!D:D, "WR"), COUNTIFS('WEEK 2'!G:G, A595, 'WEEK 2'!D:D, "MI"))</f>
        <v>0</v>
      </c>
      <c r="E595" s="4">
        <f>SUM(COUNTIFS('WEEK 3'!G:G, A595, 'WEEK 3'!D:D, "WR"), COUNTIFS('WEEK 3'!G:G, A595, 'WEEK 3'!D:D, "MI"))</f>
        <v>0</v>
      </c>
      <c r="F595" s="4">
        <f>SUM(COUNTIFS('WEEK 4'!G:G, A595, 'WEEK 4'!D:D, "WR"), COUNTIFS('WEEK 4'!G:G, A595, 'WEEK 4'!D:D, "MI"))</f>
        <v>0</v>
      </c>
      <c r="G595" s="4">
        <f>SUM(COUNTIFS('WEEK 5'!G:G, A595, 'WEEK 5'!D:D, "WR"), COUNTIFS('WEEK 5'!G:G, A595, 'WEEK 5'!D:D, "MI"))</f>
        <v>0</v>
      </c>
      <c r="H595" s="4">
        <f>SUM(Table3[[#This Row],[WEEK 1]:[WEEK 5 ]])</f>
        <v>1</v>
      </c>
      <c r="I595" s="5" cm="1">
        <f t="array" ref="I595">Table3[[#This Row],[EMPLOYEE TOTAL]]/Table4[MONTH TOTAL]</f>
        <v>4.2069835927639884E-4</v>
      </c>
    </row>
    <row r="596" spans="1:9" x14ac:dyDescent="0.25">
      <c r="A596" s="4" t="s">
        <v>7365</v>
      </c>
      <c r="B596" s="4" t="s">
        <v>8871</v>
      </c>
      <c r="C596" s="4">
        <f>SUM(COUNTIFS('WEEK 1'!G:G, A596, 'WEEK 1'!D:D, "WR"), COUNTIFS('WEEK 1'!G:G, A596, 'WEEK 1'!D:D, "MI"))</f>
        <v>0</v>
      </c>
      <c r="D596" s="4">
        <f>SUM(COUNTIFS('WEEK 2'!G:G, A596, 'WEEK 2'!D:D, "WR"), COUNTIFS('WEEK 2'!G:G, A596, 'WEEK 2'!D:D, "MI"))</f>
        <v>0</v>
      </c>
      <c r="E596" s="4">
        <f>SUM(COUNTIFS('WEEK 3'!G:G, A596, 'WEEK 3'!D:D, "WR"), COUNTIFS('WEEK 3'!G:G, A596, 'WEEK 3'!D:D, "MI"))</f>
        <v>0</v>
      </c>
      <c r="F596" s="4">
        <f>SUM(COUNTIFS('WEEK 4'!G:G, A596, 'WEEK 4'!D:D, "WR"), COUNTIFS('WEEK 4'!G:G, A596, 'WEEK 4'!D:D, "MI"))</f>
        <v>1</v>
      </c>
      <c r="G596" s="4">
        <f>SUM(COUNTIFS('WEEK 5'!G:G, A596, 'WEEK 5'!D:D, "WR"), COUNTIFS('WEEK 5'!G:G, A596, 'WEEK 5'!D:D, "MI"))</f>
        <v>0</v>
      </c>
      <c r="H596" s="4">
        <f>SUM(Table3[[#This Row],[WEEK 1]:[WEEK 5 ]])</f>
        <v>1</v>
      </c>
      <c r="I596" s="5" cm="1">
        <f t="array" ref="I596">Table3[[#This Row],[EMPLOYEE TOTAL]]/Table4[MONTH TOTAL]</f>
        <v>4.2069835927639884E-4</v>
      </c>
    </row>
    <row r="597" spans="1:9" x14ac:dyDescent="0.25">
      <c r="A597" s="4" t="s">
        <v>5390</v>
      </c>
      <c r="B597" s="4" t="s">
        <v>8777</v>
      </c>
      <c r="C597" s="4">
        <f>SUM(COUNTIFS('WEEK 1'!G:G, A597, 'WEEK 1'!D:D, "WR"), COUNTIFS('WEEK 1'!G:G, A597, 'WEEK 1'!D:D, "MI"))</f>
        <v>0</v>
      </c>
      <c r="D597" s="4">
        <f>SUM(COUNTIFS('WEEK 2'!G:G, A597, 'WEEK 2'!D:D, "WR"), COUNTIFS('WEEK 2'!G:G, A597, 'WEEK 2'!D:D, "MI"))</f>
        <v>0</v>
      </c>
      <c r="E597" s="4">
        <f>SUM(COUNTIFS('WEEK 3'!G:G, A597, 'WEEK 3'!D:D, "WR"), COUNTIFS('WEEK 3'!G:G, A597, 'WEEK 3'!D:D, "MI"))</f>
        <v>1</v>
      </c>
      <c r="F597" s="4">
        <f>SUM(COUNTIFS('WEEK 4'!G:G, A597, 'WEEK 4'!D:D, "WR"), COUNTIFS('WEEK 4'!G:G, A597, 'WEEK 4'!D:D, "MI"))</f>
        <v>0</v>
      </c>
      <c r="G597" s="4">
        <f>SUM(COUNTIFS('WEEK 5'!G:G, A597, 'WEEK 5'!D:D, "WR"), COUNTIFS('WEEK 5'!G:G, A597, 'WEEK 5'!D:D, "MI"))</f>
        <v>0</v>
      </c>
      <c r="H597" s="4">
        <f>SUM(Table3[[#This Row],[WEEK 1]:[WEEK 5 ]])</f>
        <v>1</v>
      </c>
      <c r="I597" s="5" cm="1">
        <f t="array" ref="I597">Table3[[#This Row],[EMPLOYEE TOTAL]]/Table4[MONTH TOTAL]</f>
        <v>4.2069835927639884E-4</v>
      </c>
    </row>
    <row r="598" spans="1:9" x14ac:dyDescent="0.25">
      <c r="A598" s="4" t="s">
        <v>913</v>
      </c>
      <c r="B598" s="4" t="s">
        <v>8844</v>
      </c>
      <c r="C598" s="4">
        <f>SUM(COUNTIFS('WEEK 1'!G:G, A598, 'WEEK 1'!D:D, "WR"), COUNTIFS('WEEK 1'!G:G, A598, 'WEEK 1'!D:D, "MI"))</f>
        <v>0</v>
      </c>
      <c r="D598" s="4">
        <f>SUM(COUNTIFS('WEEK 2'!G:G, A598, 'WEEK 2'!D:D, "WR"), COUNTIFS('WEEK 2'!G:G, A598, 'WEEK 2'!D:D, "MI"))</f>
        <v>0</v>
      </c>
      <c r="E598" s="4">
        <f>SUM(COUNTIFS('WEEK 3'!G:G, A598, 'WEEK 3'!D:D, "WR"), COUNTIFS('WEEK 3'!G:G, A598, 'WEEK 3'!D:D, "MI"))</f>
        <v>1</v>
      </c>
      <c r="F598" s="4">
        <f>SUM(COUNTIFS('WEEK 4'!G:G, A598, 'WEEK 4'!D:D, "WR"), COUNTIFS('WEEK 4'!G:G, A598, 'WEEK 4'!D:D, "MI"))</f>
        <v>0</v>
      </c>
      <c r="G598" s="4">
        <f>SUM(COUNTIFS('WEEK 5'!G:G, A598, 'WEEK 5'!D:D, "WR"), COUNTIFS('WEEK 5'!G:G, A598, 'WEEK 5'!D:D, "MI"))</f>
        <v>0</v>
      </c>
      <c r="H598" s="4">
        <f>SUM(Table3[[#This Row],[WEEK 1]:[WEEK 5 ]])</f>
        <v>1</v>
      </c>
      <c r="I598" s="5" cm="1">
        <f t="array" ref="I598">Table3[[#This Row],[EMPLOYEE TOTAL]]/Table4[MONTH TOTAL]</f>
        <v>4.2069835927639884E-4</v>
      </c>
    </row>
    <row r="599" spans="1:9" x14ac:dyDescent="0.25">
      <c r="A599" s="4" t="s">
        <v>4818</v>
      </c>
      <c r="B599" s="4" t="s">
        <v>8869</v>
      </c>
      <c r="C599" s="4">
        <f>SUM(COUNTIFS('WEEK 1'!G:G, A599, 'WEEK 1'!D:D, "WR"), COUNTIFS('WEEK 1'!G:G, A599, 'WEEK 1'!D:D, "MI"))</f>
        <v>1</v>
      </c>
      <c r="D599" s="4">
        <f>SUM(COUNTIFS('WEEK 2'!G:G, A599, 'WEEK 2'!D:D, "WR"), COUNTIFS('WEEK 2'!G:G, A599, 'WEEK 2'!D:D, "MI"))</f>
        <v>0</v>
      </c>
      <c r="E599" s="4">
        <f>SUM(COUNTIFS('WEEK 3'!G:G, A599, 'WEEK 3'!D:D, "WR"), COUNTIFS('WEEK 3'!G:G, A599, 'WEEK 3'!D:D, "MI"))</f>
        <v>0</v>
      </c>
      <c r="F599" s="4">
        <f>SUM(COUNTIFS('WEEK 4'!G:G, A599, 'WEEK 4'!D:D, "WR"), COUNTIFS('WEEK 4'!G:G, A599, 'WEEK 4'!D:D, "MI"))</f>
        <v>0</v>
      </c>
      <c r="G599" s="4">
        <f>SUM(COUNTIFS('WEEK 5'!G:G, A599, 'WEEK 5'!D:D, "WR"), COUNTIFS('WEEK 5'!G:G, A599, 'WEEK 5'!D:D, "MI"))</f>
        <v>0</v>
      </c>
      <c r="H599" s="4">
        <f>SUM(Table3[[#This Row],[WEEK 1]:[WEEK 5 ]])</f>
        <v>1</v>
      </c>
      <c r="I599" s="5" cm="1">
        <f t="array" ref="I599">Table3[[#This Row],[EMPLOYEE TOTAL]]/Table4[MONTH TOTAL]</f>
        <v>4.2069835927639884E-4</v>
      </c>
    </row>
    <row r="600" spans="1:9" x14ac:dyDescent="0.25">
      <c r="A600" s="4" t="s">
        <v>1268</v>
      </c>
      <c r="B600" s="4" t="s">
        <v>8818</v>
      </c>
      <c r="C600" s="4">
        <f>SUM(COUNTIFS('WEEK 1'!G:G, A600, 'WEEK 1'!D:D, "WR"), COUNTIFS('WEEK 1'!G:G, A600, 'WEEK 1'!D:D, "MI"))</f>
        <v>0</v>
      </c>
      <c r="D600" s="4">
        <f>SUM(COUNTIFS('WEEK 2'!G:G, A600, 'WEEK 2'!D:D, "WR"), COUNTIFS('WEEK 2'!G:G, A600, 'WEEK 2'!D:D, "MI"))</f>
        <v>0</v>
      </c>
      <c r="E600" s="4">
        <f>SUM(COUNTIFS('WEEK 3'!G:G, A600, 'WEEK 3'!D:D, "WR"), COUNTIFS('WEEK 3'!G:G, A600, 'WEEK 3'!D:D, "MI"))</f>
        <v>0</v>
      </c>
      <c r="F600" s="4">
        <f>SUM(COUNTIFS('WEEK 4'!G:G, A600, 'WEEK 4'!D:D, "WR"), COUNTIFS('WEEK 4'!G:G, A600, 'WEEK 4'!D:D, "MI"))</f>
        <v>0</v>
      </c>
      <c r="G600" s="4">
        <f>SUM(COUNTIFS('WEEK 5'!G:G, A600, 'WEEK 5'!D:D, "WR"), COUNTIFS('WEEK 5'!G:G, A600, 'WEEK 5'!D:D, "MI"))</f>
        <v>1</v>
      </c>
      <c r="H600" s="4">
        <f>SUM(Table3[[#This Row],[WEEK 1]:[WEEK 5 ]])</f>
        <v>1</v>
      </c>
      <c r="I600" s="5" cm="1">
        <f t="array" ref="I600">Table3[[#This Row],[EMPLOYEE TOTAL]]/Table4[MONTH TOTAL]</f>
        <v>4.2069835927639884E-4</v>
      </c>
    </row>
    <row r="601" spans="1:9" x14ac:dyDescent="0.25">
      <c r="A601" s="4" t="s">
        <v>2593</v>
      </c>
      <c r="B601" s="4" t="s">
        <v>8831</v>
      </c>
      <c r="C601" s="4">
        <f>SUM(COUNTIFS('WEEK 1'!G:G, A601, 'WEEK 1'!D:D, "WR"), COUNTIFS('WEEK 1'!G:G, A601, 'WEEK 1'!D:D, "MI"))</f>
        <v>0</v>
      </c>
      <c r="D601" s="4">
        <f>SUM(COUNTIFS('WEEK 2'!G:G, A601, 'WEEK 2'!D:D, "WR"), COUNTIFS('WEEK 2'!G:G, A601, 'WEEK 2'!D:D, "MI"))</f>
        <v>1</v>
      </c>
      <c r="E601" s="4">
        <f>SUM(COUNTIFS('WEEK 3'!G:G, A601, 'WEEK 3'!D:D, "WR"), COUNTIFS('WEEK 3'!G:G, A601, 'WEEK 3'!D:D, "MI"))</f>
        <v>0</v>
      </c>
      <c r="F601" s="4">
        <f>SUM(COUNTIFS('WEEK 4'!G:G, A601, 'WEEK 4'!D:D, "WR"), COUNTIFS('WEEK 4'!G:G, A601, 'WEEK 4'!D:D, "MI"))</f>
        <v>0</v>
      </c>
      <c r="G601" s="4">
        <f>SUM(COUNTIFS('WEEK 5'!G:G, A601, 'WEEK 5'!D:D, "WR"), COUNTIFS('WEEK 5'!G:G, A601, 'WEEK 5'!D:D, "MI"))</f>
        <v>0</v>
      </c>
      <c r="H601" s="4">
        <f>SUM(Table3[[#This Row],[WEEK 1]:[WEEK 5 ]])</f>
        <v>1</v>
      </c>
      <c r="I601" s="5" cm="1">
        <f t="array" ref="I601">Table3[[#This Row],[EMPLOYEE TOTAL]]/Table4[MONTH TOTAL]</f>
        <v>4.2069835927639884E-4</v>
      </c>
    </row>
    <row r="602" spans="1:9" x14ac:dyDescent="0.25">
      <c r="A602" s="4" t="s">
        <v>1010</v>
      </c>
      <c r="B602" s="4" t="s">
        <v>8782</v>
      </c>
      <c r="C602" s="4">
        <f>SUM(COUNTIFS('WEEK 1'!G:G, A602, 'WEEK 1'!D:D, "WR"), COUNTIFS('WEEK 1'!G:G, A602, 'WEEK 1'!D:D, "MI"))</f>
        <v>1</v>
      </c>
      <c r="D602" s="4">
        <f>SUM(COUNTIFS('WEEK 2'!G:G, A602, 'WEEK 2'!D:D, "WR"), COUNTIFS('WEEK 2'!G:G, A602, 'WEEK 2'!D:D, "MI"))</f>
        <v>0</v>
      </c>
      <c r="E602" s="4">
        <f>SUM(COUNTIFS('WEEK 3'!G:G, A602, 'WEEK 3'!D:D, "WR"), COUNTIFS('WEEK 3'!G:G, A602, 'WEEK 3'!D:D, "MI"))</f>
        <v>0</v>
      </c>
      <c r="F602" s="4">
        <f>SUM(COUNTIFS('WEEK 4'!G:G, A602, 'WEEK 4'!D:D, "WR"), COUNTIFS('WEEK 4'!G:G, A602, 'WEEK 4'!D:D, "MI"))</f>
        <v>0</v>
      </c>
      <c r="G602" s="4">
        <f>SUM(COUNTIFS('WEEK 5'!G:G, A602, 'WEEK 5'!D:D, "WR"), COUNTIFS('WEEK 5'!G:G, A602, 'WEEK 5'!D:D, "MI"))</f>
        <v>0</v>
      </c>
      <c r="H602" s="4">
        <f>SUM(Table3[[#This Row],[WEEK 1]:[WEEK 5 ]])</f>
        <v>1</v>
      </c>
      <c r="I602" s="5" cm="1">
        <f t="array" ref="I602">Table3[[#This Row],[EMPLOYEE TOTAL]]/Table4[MONTH TOTAL]</f>
        <v>4.2069835927639884E-4</v>
      </c>
    </row>
    <row r="603" spans="1:9" x14ac:dyDescent="0.25">
      <c r="A603" s="4" t="s">
        <v>8326</v>
      </c>
      <c r="B603" s="4" t="s">
        <v>8840</v>
      </c>
      <c r="C603" s="4">
        <f>SUM(COUNTIFS('WEEK 1'!G:G, A603, 'WEEK 1'!D:D, "WR"), COUNTIFS('WEEK 1'!G:G, A603, 'WEEK 1'!D:D, "MI"))</f>
        <v>0</v>
      </c>
      <c r="D603" s="4">
        <f>SUM(COUNTIFS('WEEK 2'!G:G, A603, 'WEEK 2'!D:D, "WR"), COUNTIFS('WEEK 2'!G:G, A603, 'WEEK 2'!D:D, "MI"))</f>
        <v>0</v>
      </c>
      <c r="E603" s="4">
        <f>SUM(COUNTIFS('WEEK 3'!G:G, A603, 'WEEK 3'!D:D, "WR"), COUNTIFS('WEEK 3'!G:G, A603, 'WEEK 3'!D:D, "MI"))</f>
        <v>0</v>
      </c>
      <c r="F603" s="4">
        <f>SUM(COUNTIFS('WEEK 4'!G:G, A603, 'WEEK 4'!D:D, "WR"), COUNTIFS('WEEK 4'!G:G, A603, 'WEEK 4'!D:D, "MI"))</f>
        <v>1</v>
      </c>
      <c r="G603" s="4">
        <f>SUM(COUNTIFS('WEEK 5'!G:G, A603, 'WEEK 5'!D:D, "WR"), COUNTIFS('WEEK 5'!G:G, A603, 'WEEK 5'!D:D, "MI"))</f>
        <v>0</v>
      </c>
      <c r="H603" s="4">
        <f>SUM(Table3[[#This Row],[WEEK 1]:[WEEK 5 ]])</f>
        <v>1</v>
      </c>
      <c r="I603" s="5" cm="1">
        <f t="array" ref="I603">Table3[[#This Row],[EMPLOYEE TOTAL]]/Table4[MONTH TOTAL]</f>
        <v>4.2069835927639884E-4</v>
      </c>
    </row>
    <row r="604" spans="1:9" x14ac:dyDescent="0.25">
      <c r="A604" s="4" t="s">
        <v>4588</v>
      </c>
      <c r="B604" s="4" t="s">
        <v>8816</v>
      </c>
      <c r="C604" s="4">
        <f>SUM(COUNTIFS('WEEK 1'!G:G, A604, 'WEEK 1'!D:D, "WR"), COUNTIFS('WEEK 1'!G:G, A604, 'WEEK 1'!D:D, "MI"))</f>
        <v>1</v>
      </c>
      <c r="D604" s="4">
        <f>SUM(COUNTIFS('WEEK 2'!G:G, A604, 'WEEK 2'!D:D, "WR"), COUNTIFS('WEEK 2'!G:G, A604, 'WEEK 2'!D:D, "MI"))</f>
        <v>0</v>
      </c>
      <c r="E604" s="4">
        <f>SUM(COUNTIFS('WEEK 3'!G:G, A604, 'WEEK 3'!D:D, "WR"), COUNTIFS('WEEK 3'!G:G, A604, 'WEEK 3'!D:D, "MI"))</f>
        <v>0</v>
      </c>
      <c r="F604" s="4">
        <f>SUM(COUNTIFS('WEEK 4'!G:G, A604, 'WEEK 4'!D:D, "WR"), COUNTIFS('WEEK 4'!G:G, A604, 'WEEK 4'!D:D, "MI"))</f>
        <v>0</v>
      </c>
      <c r="G604" s="4">
        <f>SUM(COUNTIFS('WEEK 5'!G:G, A604, 'WEEK 5'!D:D, "WR"), COUNTIFS('WEEK 5'!G:G, A604, 'WEEK 5'!D:D, "MI"))</f>
        <v>0</v>
      </c>
      <c r="H604" s="4">
        <f>SUM(Table3[[#This Row],[WEEK 1]:[WEEK 5 ]])</f>
        <v>1</v>
      </c>
      <c r="I604" s="5" cm="1">
        <f t="array" ref="I604">Table3[[#This Row],[EMPLOYEE TOTAL]]/Table4[MONTH TOTAL]</f>
        <v>4.2069835927639884E-4</v>
      </c>
    </row>
    <row r="605" spans="1:9" x14ac:dyDescent="0.25">
      <c r="A605" s="4" t="s">
        <v>5800</v>
      </c>
      <c r="B605" s="4" t="s">
        <v>8826</v>
      </c>
      <c r="C605" s="4">
        <f>SUM(COUNTIFS('WEEK 1'!G:G, A605, 'WEEK 1'!D:D, "WR"), COUNTIFS('WEEK 1'!G:G, A605, 'WEEK 1'!D:D, "MI"))</f>
        <v>0</v>
      </c>
      <c r="D605" s="4">
        <f>SUM(COUNTIFS('WEEK 2'!G:G, A605, 'WEEK 2'!D:D, "WR"), COUNTIFS('WEEK 2'!G:G, A605, 'WEEK 2'!D:D, "MI"))</f>
        <v>1</v>
      </c>
      <c r="E605" s="4">
        <f>SUM(COUNTIFS('WEEK 3'!G:G, A605, 'WEEK 3'!D:D, "WR"), COUNTIFS('WEEK 3'!G:G, A605, 'WEEK 3'!D:D, "MI"))</f>
        <v>0</v>
      </c>
      <c r="F605" s="4">
        <f>SUM(COUNTIFS('WEEK 4'!G:G, A605, 'WEEK 4'!D:D, "WR"), COUNTIFS('WEEK 4'!G:G, A605, 'WEEK 4'!D:D, "MI"))</f>
        <v>0</v>
      </c>
      <c r="G605" s="4">
        <f>SUM(COUNTIFS('WEEK 5'!G:G, A605, 'WEEK 5'!D:D, "WR"), COUNTIFS('WEEK 5'!G:G, A605, 'WEEK 5'!D:D, "MI"))</f>
        <v>0</v>
      </c>
      <c r="H605" s="4">
        <f>SUM(Table3[[#This Row],[WEEK 1]:[WEEK 5 ]])</f>
        <v>1</v>
      </c>
      <c r="I605" s="5" cm="1">
        <f t="array" ref="I605">Table3[[#This Row],[EMPLOYEE TOTAL]]/Table4[MONTH TOTAL]</f>
        <v>4.2069835927639884E-4</v>
      </c>
    </row>
    <row r="606" spans="1:9" x14ac:dyDescent="0.25">
      <c r="A606" s="4" t="s">
        <v>1569</v>
      </c>
      <c r="B606" s="4" t="s">
        <v>8791</v>
      </c>
      <c r="C606" s="4">
        <f>SUM(COUNTIFS('WEEK 1'!G:G, A606, 'WEEK 1'!D:D, "WR"), COUNTIFS('WEEK 1'!G:G, A606, 'WEEK 1'!D:D, "MI"))</f>
        <v>0</v>
      </c>
      <c r="D606" s="4">
        <f>SUM(COUNTIFS('WEEK 2'!G:G, A606, 'WEEK 2'!D:D, "WR"), COUNTIFS('WEEK 2'!G:G, A606, 'WEEK 2'!D:D, "MI"))</f>
        <v>0</v>
      </c>
      <c r="E606" s="4">
        <f>SUM(COUNTIFS('WEEK 3'!G:G, A606, 'WEEK 3'!D:D, "WR"), COUNTIFS('WEEK 3'!G:G, A606, 'WEEK 3'!D:D, "MI"))</f>
        <v>0</v>
      </c>
      <c r="F606" s="4">
        <f>SUM(COUNTIFS('WEEK 4'!G:G, A606, 'WEEK 4'!D:D, "WR"), COUNTIFS('WEEK 4'!G:G, A606, 'WEEK 4'!D:D, "MI"))</f>
        <v>0</v>
      </c>
      <c r="G606" s="4">
        <f>SUM(COUNTIFS('WEEK 5'!G:G, A606, 'WEEK 5'!D:D, "WR"), COUNTIFS('WEEK 5'!G:G, A606, 'WEEK 5'!D:D, "MI"))</f>
        <v>1</v>
      </c>
      <c r="H606" s="4">
        <f>SUM(Table3[[#This Row],[WEEK 1]:[WEEK 5 ]])</f>
        <v>1</v>
      </c>
      <c r="I606" s="5" cm="1">
        <f t="array" ref="I606">Table3[[#This Row],[EMPLOYEE TOTAL]]/Table4[MONTH TOTAL]</f>
        <v>4.2069835927639884E-4</v>
      </c>
    </row>
    <row r="607" spans="1:9" x14ac:dyDescent="0.25">
      <c r="A607" s="4" t="s">
        <v>5073</v>
      </c>
      <c r="B607" s="4" t="s">
        <v>8841</v>
      </c>
      <c r="C607" s="4">
        <f>SUM(COUNTIFS('WEEK 1'!G:G, A607, 'WEEK 1'!D:D, "WR"), COUNTIFS('WEEK 1'!G:G, A607, 'WEEK 1'!D:D, "MI"))</f>
        <v>1</v>
      </c>
      <c r="D607" s="4">
        <f>SUM(COUNTIFS('WEEK 2'!G:G, A607, 'WEEK 2'!D:D, "WR"), COUNTIFS('WEEK 2'!G:G, A607, 'WEEK 2'!D:D, "MI"))</f>
        <v>0</v>
      </c>
      <c r="E607" s="4">
        <f>SUM(COUNTIFS('WEEK 3'!G:G, A607, 'WEEK 3'!D:D, "WR"), COUNTIFS('WEEK 3'!G:G, A607, 'WEEK 3'!D:D, "MI"))</f>
        <v>0</v>
      </c>
      <c r="F607" s="4">
        <f>SUM(COUNTIFS('WEEK 4'!G:G, A607, 'WEEK 4'!D:D, "WR"), COUNTIFS('WEEK 4'!G:G, A607, 'WEEK 4'!D:D, "MI"))</f>
        <v>0</v>
      </c>
      <c r="G607" s="4">
        <f>SUM(COUNTIFS('WEEK 5'!G:G, A607, 'WEEK 5'!D:D, "WR"), COUNTIFS('WEEK 5'!G:G, A607, 'WEEK 5'!D:D, "MI"))</f>
        <v>0</v>
      </c>
      <c r="H607" s="4">
        <f>SUM(Table3[[#This Row],[WEEK 1]:[WEEK 5 ]])</f>
        <v>1</v>
      </c>
      <c r="I607" s="5" cm="1">
        <f t="array" ref="I607">Table3[[#This Row],[EMPLOYEE TOTAL]]/Table4[MONTH TOTAL]</f>
        <v>4.2069835927639884E-4</v>
      </c>
    </row>
    <row r="608" spans="1:9" x14ac:dyDescent="0.25">
      <c r="A608" s="4" t="s">
        <v>1979</v>
      </c>
      <c r="B608" s="4" t="s">
        <v>8810</v>
      </c>
      <c r="C608" s="4">
        <f>SUM(COUNTIFS('WEEK 1'!G:G, A608, 'WEEK 1'!D:D, "WR"), COUNTIFS('WEEK 1'!G:G, A608, 'WEEK 1'!D:D, "MI"))</f>
        <v>0</v>
      </c>
      <c r="D608" s="4">
        <f>SUM(COUNTIFS('WEEK 2'!G:G, A608, 'WEEK 2'!D:D, "WR"), COUNTIFS('WEEK 2'!G:G, A608, 'WEEK 2'!D:D, "MI"))</f>
        <v>1</v>
      </c>
      <c r="E608" s="4">
        <f>SUM(COUNTIFS('WEEK 3'!G:G, A608, 'WEEK 3'!D:D, "WR"), COUNTIFS('WEEK 3'!G:G, A608, 'WEEK 3'!D:D, "MI"))</f>
        <v>0</v>
      </c>
      <c r="F608" s="4">
        <f>SUM(COUNTIFS('WEEK 4'!G:G, A608, 'WEEK 4'!D:D, "WR"), COUNTIFS('WEEK 4'!G:G, A608, 'WEEK 4'!D:D, "MI"))</f>
        <v>0</v>
      </c>
      <c r="G608" s="4">
        <f>SUM(COUNTIFS('WEEK 5'!G:G, A608, 'WEEK 5'!D:D, "WR"), COUNTIFS('WEEK 5'!G:G, A608, 'WEEK 5'!D:D, "MI"))</f>
        <v>0</v>
      </c>
      <c r="H608" s="4">
        <f>SUM(Table3[[#This Row],[WEEK 1]:[WEEK 5 ]])</f>
        <v>1</v>
      </c>
      <c r="I608" s="5" cm="1">
        <f t="array" ref="I608">Table3[[#This Row],[EMPLOYEE TOTAL]]/Table4[MONTH TOTAL]</f>
        <v>4.2069835927639884E-4</v>
      </c>
    </row>
    <row r="609" spans="1:9" x14ac:dyDescent="0.25">
      <c r="A609" s="4" t="s">
        <v>548</v>
      </c>
      <c r="B609" s="4" t="s">
        <v>8788</v>
      </c>
      <c r="C609" s="4">
        <f>SUM(COUNTIFS('WEEK 1'!G:G, A609, 'WEEK 1'!D:D, "WR"), COUNTIFS('WEEK 1'!G:G, A609, 'WEEK 1'!D:D, "MI"))</f>
        <v>0</v>
      </c>
      <c r="D609" s="4">
        <f>SUM(COUNTIFS('WEEK 2'!G:G, A609, 'WEEK 2'!D:D, "WR"), COUNTIFS('WEEK 2'!G:G, A609, 'WEEK 2'!D:D, "MI"))</f>
        <v>0</v>
      </c>
      <c r="E609" s="4">
        <f>SUM(COUNTIFS('WEEK 3'!G:G, A609, 'WEEK 3'!D:D, "WR"), COUNTIFS('WEEK 3'!G:G, A609, 'WEEK 3'!D:D, "MI"))</f>
        <v>0</v>
      </c>
      <c r="F609" s="4">
        <f>SUM(COUNTIFS('WEEK 4'!G:G, A609, 'WEEK 4'!D:D, "WR"), COUNTIFS('WEEK 4'!G:G, A609, 'WEEK 4'!D:D, "MI"))</f>
        <v>0</v>
      </c>
      <c r="G609" s="4">
        <f>SUM(COUNTIFS('WEEK 5'!G:G, A609, 'WEEK 5'!D:D, "WR"), COUNTIFS('WEEK 5'!G:G, A609, 'WEEK 5'!D:D, "MI"))</f>
        <v>1</v>
      </c>
      <c r="H609" s="4">
        <f>SUM(Table3[[#This Row],[WEEK 1]:[WEEK 5 ]])</f>
        <v>1</v>
      </c>
      <c r="I609" s="5" cm="1">
        <f t="array" ref="I609">Table3[[#This Row],[EMPLOYEE TOTAL]]/Table4[MONTH TOTAL]</f>
        <v>4.2069835927639884E-4</v>
      </c>
    </row>
    <row r="610" spans="1:9" x14ac:dyDescent="0.25">
      <c r="A610" s="4" t="s">
        <v>8042</v>
      </c>
      <c r="B610" s="4" t="s">
        <v>8833</v>
      </c>
      <c r="C610" s="4">
        <f>SUM(COUNTIFS('WEEK 1'!G:G, A610, 'WEEK 1'!D:D, "WR"), COUNTIFS('WEEK 1'!G:G, A610, 'WEEK 1'!D:D, "MI"))</f>
        <v>0</v>
      </c>
      <c r="D610" s="4">
        <f>SUM(COUNTIFS('WEEK 2'!G:G, A610, 'WEEK 2'!D:D, "WR"), COUNTIFS('WEEK 2'!G:G, A610, 'WEEK 2'!D:D, "MI"))</f>
        <v>0</v>
      </c>
      <c r="E610" s="4">
        <f>SUM(COUNTIFS('WEEK 3'!G:G, A610, 'WEEK 3'!D:D, "WR"), COUNTIFS('WEEK 3'!G:G, A610, 'WEEK 3'!D:D, "MI"))</f>
        <v>0</v>
      </c>
      <c r="F610" s="4">
        <f>SUM(COUNTIFS('WEEK 4'!G:G, A610, 'WEEK 4'!D:D, "WR"), COUNTIFS('WEEK 4'!G:G, A610, 'WEEK 4'!D:D, "MI"))</f>
        <v>1</v>
      </c>
      <c r="G610" s="4">
        <f>SUM(COUNTIFS('WEEK 5'!G:G, A610, 'WEEK 5'!D:D, "WR"), COUNTIFS('WEEK 5'!G:G, A610, 'WEEK 5'!D:D, "MI"))</f>
        <v>0</v>
      </c>
      <c r="H610" s="4">
        <f>SUM(Table3[[#This Row],[WEEK 1]:[WEEK 5 ]])</f>
        <v>1</v>
      </c>
      <c r="I610" s="5" cm="1">
        <f t="array" ref="I610">Table3[[#This Row],[EMPLOYEE TOTAL]]/Table4[MONTH TOTAL]</f>
        <v>4.2069835927639884E-4</v>
      </c>
    </row>
    <row r="611" spans="1:9" x14ac:dyDescent="0.25">
      <c r="A611" s="4" t="s">
        <v>2716</v>
      </c>
      <c r="B611" s="4" t="s">
        <v>8790</v>
      </c>
      <c r="C611" s="4">
        <f>SUM(COUNTIFS('WEEK 1'!G:G, A611, 'WEEK 1'!D:D, "WR"), COUNTIFS('WEEK 1'!G:G, A611, 'WEEK 1'!D:D, "MI"))</f>
        <v>0</v>
      </c>
      <c r="D611" s="4">
        <f>SUM(COUNTIFS('WEEK 2'!G:G, A611, 'WEEK 2'!D:D, "WR"), COUNTIFS('WEEK 2'!G:G, A611, 'WEEK 2'!D:D, "MI"))</f>
        <v>1</v>
      </c>
      <c r="E611" s="4">
        <f>SUM(COUNTIFS('WEEK 3'!G:G, A611, 'WEEK 3'!D:D, "WR"), COUNTIFS('WEEK 3'!G:G, A611, 'WEEK 3'!D:D, "MI"))</f>
        <v>0</v>
      </c>
      <c r="F611" s="4">
        <f>SUM(COUNTIFS('WEEK 4'!G:G, A611, 'WEEK 4'!D:D, "WR"), COUNTIFS('WEEK 4'!G:G, A611, 'WEEK 4'!D:D, "MI"))</f>
        <v>0</v>
      </c>
      <c r="G611" s="4">
        <f>SUM(COUNTIFS('WEEK 5'!G:G, A611, 'WEEK 5'!D:D, "WR"), COUNTIFS('WEEK 5'!G:G, A611, 'WEEK 5'!D:D, "MI"))</f>
        <v>0</v>
      </c>
      <c r="H611" s="4">
        <f>SUM(Table3[[#This Row],[WEEK 1]:[WEEK 5 ]])</f>
        <v>1</v>
      </c>
      <c r="I611" s="5" cm="1">
        <f t="array" ref="I611">Table3[[#This Row],[EMPLOYEE TOTAL]]/Table4[MONTH TOTAL]</f>
        <v>4.2069835927639884E-4</v>
      </c>
    </row>
    <row r="612" spans="1:9" x14ac:dyDescent="0.25">
      <c r="A612" s="4" t="s">
        <v>342</v>
      </c>
      <c r="B612" s="4" t="s">
        <v>8863</v>
      </c>
      <c r="C612" s="4">
        <f>SUM(COUNTIFS('WEEK 1'!G:G, A612, 'WEEK 1'!D:D, "WR"), COUNTIFS('WEEK 1'!G:G, A612, 'WEEK 1'!D:D, "MI"))</f>
        <v>1</v>
      </c>
      <c r="D612" s="4">
        <f>SUM(COUNTIFS('WEEK 2'!G:G, A612, 'WEEK 2'!D:D, "WR"), COUNTIFS('WEEK 2'!G:G, A612, 'WEEK 2'!D:D, "MI"))</f>
        <v>0</v>
      </c>
      <c r="E612" s="4">
        <f>SUM(COUNTIFS('WEEK 3'!G:G, A612, 'WEEK 3'!D:D, "WR"), COUNTIFS('WEEK 3'!G:G, A612, 'WEEK 3'!D:D, "MI"))</f>
        <v>0</v>
      </c>
      <c r="F612" s="4">
        <f>SUM(COUNTIFS('WEEK 4'!G:G, A612, 'WEEK 4'!D:D, "WR"), COUNTIFS('WEEK 4'!G:G, A612, 'WEEK 4'!D:D, "MI"))</f>
        <v>0</v>
      </c>
      <c r="G612" s="4">
        <f>SUM(COUNTIFS('WEEK 5'!G:G, A612, 'WEEK 5'!D:D, "WR"), COUNTIFS('WEEK 5'!G:G, A612, 'WEEK 5'!D:D, "MI"))</f>
        <v>0</v>
      </c>
      <c r="H612" s="4">
        <f>SUM(Table3[[#This Row],[WEEK 1]:[WEEK 5 ]])</f>
        <v>1</v>
      </c>
      <c r="I612" s="5" cm="1">
        <f t="array" ref="I612">Table3[[#This Row],[EMPLOYEE TOTAL]]/Table4[MONTH TOTAL]</f>
        <v>4.2069835927639884E-4</v>
      </c>
    </row>
    <row r="613" spans="1:9" x14ac:dyDescent="0.25">
      <c r="A613" s="4" t="s">
        <v>35</v>
      </c>
      <c r="B613" s="4" t="s">
        <v>8782</v>
      </c>
      <c r="C613" s="4">
        <f>SUM(COUNTIFS('WEEK 1'!G:G, A613, 'WEEK 1'!D:D, "WR"), COUNTIFS('WEEK 1'!G:G, A613, 'WEEK 1'!D:D, "MI"))</f>
        <v>0</v>
      </c>
      <c r="D613" s="4">
        <f>SUM(COUNTIFS('WEEK 2'!G:G, A613, 'WEEK 2'!D:D, "WR"), COUNTIFS('WEEK 2'!G:G, A613, 'WEEK 2'!D:D, "MI"))</f>
        <v>0</v>
      </c>
      <c r="E613" s="4">
        <f>SUM(COUNTIFS('WEEK 3'!G:G, A613, 'WEEK 3'!D:D, "WR"), COUNTIFS('WEEK 3'!G:G, A613, 'WEEK 3'!D:D, "MI"))</f>
        <v>0</v>
      </c>
      <c r="F613" s="4">
        <f>SUM(COUNTIFS('WEEK 4'!G:G, A613, 'WEEK 4'!D:D, "WR"), COUNTIFS('WEEK 4'!G:G, A613, 'WEEK 4'!D:D, "MI"))</f>
        <v>1</v>
      </c>
      <c r="G613" s="4">
        <f>SUM(COUNTIFS('WEEK 5'!G:G, A613, 'WEEK 5'!D:D, "WR"), COUNTIFS('WEEK 5'!G:G, A613, 'WEEK 5'!D:D, "MI"))</f>
        <v>0</v>
      </c>
      <c r="H613" s="4">
        <f>SUM(Table3[[#This Row],[WEEK 1]:[WEEK 5 ]])</f>
        <v>1</v>
      </c>
      <c r="I613" s="5" cm="1">
        <f t="array" ref="I613">Table3[[#This Row],[EMPLOYEE TOTAL]]/Table4[MONTH TOTAL]</f>
        <v>4.2069835927639884E-4</v>
      </c>
    </row>
    <row r="614" spans="1:9" x14ac:dyDescent="0.25">
      <c r="A614" s="4" t="s">
        <v>222</v>
      </c>
      <c r="B614" s="4" t="s">
        <v>8830</v>
      </c>
      <c r="C614" s="4">
        <f>SUM(COUNTIFS('WEEK 1'!G:G, A614, 'WEEK 1'!D:D, "WR"), COUNTIFS('WEEK 1'!G:G, A614, 'WEEK 1'!D:D, "MI"))</f>
        <v>0</v>
      </c>
      <c r="D614" s="4">
        <f>SUM(COUNTIFS('WEEK 2'!G:G, A614, 'WEEK 2'!D:D, "WR"), COUNTIFS('WEEK 2'!G:G, A614, 'WEEK 2'!D:D, "MI"))</f>
        <v>0</v>
      </c>
      <c r="E614" s="4">
        <f>SUM(COUNTIFS('WEEK 3'!G:G, A614, 'WEEK 3'!D:D, "WR"), COUNTIFS('WEEK 3'!G:G, A614, 'WEEK 3'!D:D, "MI"))</f>
        <v>0</v>
      </c>
      <c r="F614" s="4">
        <f>SUM(COUNTIFS('WEEK 4'!G:G, A614, 'WEEK 4'!D:D, "WR"), COUNTIFS('WEEK 4'!G:G, A614, 'WEEK 4'!D:D, "MI"))</f>
        <v>0</v>
      </c>
      <c r="G614" s="4">
        <f>SUM(COUNTIFS('WEEK 5'!G:G, A614, 'WEEK 5'!D:D, "WR"), COUNTIFS('WEEK 5'!G:G, A614, 'WEEK 5'!D:D, "MI"))</f>
        <v>1</v>
      </c>
      <c r="H614" s="4">
        <f>SUM(Table3[[#This Row],[WEEK 1]:[WEEK 5 ]])</f>
        <v>1</v>
      </c>
      <c r="I614" s="5" cm="1">
        <f t="array" ref="I614">Table3[[#This Row],[EMPLOYEE TOTAL]]/Table4[MONTH TOTAL]</f>
        <v>4.2069835927639884E-4</v>
      </c>
    </row>
    <row r="615" spans="1:9" x14ac:dyDescent="0.25">
      <c r="A615" s="4" t="s">
        <v>4555</v>
      </c>
      <c r="B615" s="4" t="s">
        <v>8823</v>
      </c>
      <c r="C615" s="4">
        <f>SUM(COUNTIFS('WEEK 1'!G:G, A615, 'WEEK 1'!D:D, "WR"), COUNTIFS('WEEK 1'!G:G, A615, 'WEEK 1'!D:D, "MI"))</f>
        <v>0</v>
      </c>
      <c r="D615" s="4">
        <f>SUM(COUNTIFS('WEEK 2'!G:G, A615, 'WEEK 2'!D:D, "WR"), COUNTIFS('WEEK 2'!G:G, A615, 'WEEK 2'!D:D, "MI"))</f>
        <v>1</v>
      </c>
      <c r="E615" s="4">
        <f>SUM(COUNTIFS('WEEK 3'!G:G, A615, 'WEEK 3'!D:D, "WR"), COUNTIFS('WEEK 3'!G:G, A615, 'WEEK 3'!D:D, "MI"))</f>
        <v>0</v>
      </c>
      <c r="F615" s="4">
        <f>SUM(COUNTIFS('WEEK 4'!G:G, A615, 'WEEK 4'!D:D, "WR"), COUNTIFS('WEEK 4'!G:G, A615, 'WEEK 4'!D:D, "MI"))</f>
        <v>0</v>
      </c>
      <c r="G615" s="4">
        <f>SUM(COUNTIFS('WEEK 5'!G:G, A615, 'WEEK 5'!D:D, "WR"), COUNTIFS('WEEK 5'!G:G, A615, 'WEEK 5'!D:D, "MI"))</f>
        <v>0</v>
      </c>
      <c r="H615" s="4">
        <f>SUM(Table3[[#This Row],[WEEK 1]:[WEEK 5 ]])</f>
        <v>1</v>
      </c>
      <c r="I615" s="5" cm="1">
        <f t="array" ref="I615">Table3[[#This Row],[EMPLOYEE TOTAL]]/Table4[MONTH TOTAL]</f>
        <v>4.2069835927639884E-4</v>
      </c>
    </row>
    <row r="616" spans="1:9" x14ac:dyDescent="0.25">
      <c r="A616" s="4" t="s">
        <v>5735</v>
      </c>
      <c r="B616" s="4" t="s">
        <v>8782</v>
      </c>
      <c r="C616" s="4">
        <f>SUM(COUNTIFS('WEEK 1'!G:G, A616, 'WEEK 1'!D:D, "WR"), COUNTIFS('WEEK 1'!G:G, A616, 'WEEK 1'!D:D, "MI"))</f>
        <v>0</v>
      </c>
      <c r="D616" s="4">
        <f>SUM(COUNTIFS('WEEK 2'!G:G, A616, 'WEEK 2'!D:D, "WR"), COUNTIFS('WEEK 2'!G:G, A616, 'WEEK 2'!D:D, "MI"))</f>
        <v>0</v>
      </c>
      <c r="E616" s="4">
        <f>SUM(COUNTIFS('WEEK 3'!G:G, A616, 'WEEK 3'!D:D, "WR"), COUNTIFS('WEEK 3'!G:G, A616, 'WEEK 3'!D:D, "MI"))</f>
        <v>1</v>
      </c>
      <c r="F616" s="4">
        <f>SUM(COUNTIFS('WEEK 4'!G:G, A616, 'WEEK 4'!D:D, "WR"), COUNTIFS('WEEK 4'!G:G, A616, 'WEEK 4'!D:D, "MI"))</f>
        <v>0</v>
      </c>
      <c r="G616" s="4">
        <f>SUM(COUNTIFS('WEEK 5'!G:G, A616, 'WEEK 5'!D:D, "WR"), COUNTIFS('WEEK 5'!G:G, A616, 'WEEK 5'!D:D, "MI"))</f>
        <v>0</v>
      </c>
      <c r="H616" s="4">
        <f>SUM(Table3[[#This Row],[WEEK 1]:[WEEK 5 ]])</f>
        <v>1</v>
      </c>
      <c r="I616" s="5" cm="1">
        <f t="array" ref="I616">Table3[[#This Row],[EMPLOYEE TOTAL]]/Table4[MONTH TOTAL]</f>
        <v>4.2069835927639884E-4</v>
      </c>
    </row>
    <row r="617" spans="1:9" x14ac:dyDescent="0.25">
      <c r="A617" s="4" t="s">
        <v>2363</v>
      </c>
      <c r="B617" s="4" t="s">
        <v>8816</v>
      </c>
      <c r="C617" s="4">
        <f>SUM(COUNTIFS('WEEK 1'!G:G, A617, 'WEEK 1'!D:D, "WR"), COUNTIFS('WEEK 1'!G:G, A617, 'WEEK 1'!D:D, "MI"))</f>
        <v>0</v>
      </c>
      <c r="D617" s="4">
        <f>SUM(COUNTIFS('WEEK 2'!G:G, A617, 'WEEK 2'!D:D, "WR"), COUNTIFS('WEEK 2'!G:G, A617, 'WEEK 2'!D:D, "MI"))</f>
        <v>0</v>
      </c>
      <c r="E617" s="4">
        <f>SUM(COUNTIFS('WEEK 3'!G:G, A617, 'WEEK 3'!D:D, "WR"), COUNTIFS('WEEK 3'!G:G, A617, 'WEEK 3'!D:D, "MI"))</f>
        <v>1</v>
      </c>
      <c r="F617" s="4">
        <f>SUM(COUNTIFS('WEEK 4'!G:G, A617, 'WEEK 4'!D:D, "WR"), COUNTIFS('WEEK 4'!G:G, A617, 'WEEK 4'!D:D, "MI"))</f>
        <v>0</v>
      </c>
      <c r="G617" s="4">
        <f>SUM(COUNTIFS('WEEK 5'!G:G, A617, 'WEEK 5'!D:D, "WR"), COUNTIFS('WEEK 5'!G:G, A617, 'WEEK 5'!D:D, "MI"))</f>
        <v>0</v>
      </c>
      <c r="H617" s="4">
        <f>SUM(Table3[[#This Row],[WEEK 1]:[WEEK 5 ]])</f>
        <v>1</v>
      </c>
      <c r="I617" s="5" cm="1">
        <f t="array" ref="I617">Table3[[#This Row],[EMPLOYEE TOTAL]]/Table4[MONTH TOTAL]</f>
        <v>4.2069835927639884E-4</v>
      </c>
    </row>
    <row r="618" spans="1:9" x14ac:dyDescent="0.25">
      <c r="A618" s="4" t="s">
        <v>3903</v>
      </c>
      <c r="B618" s="4" t="s">
        <v>8792</v>
      </c>
      <c r="C618" s="4">
        <f>SUM(COUNTIFS('WEEK 1'!G:G, A618, 'WEEK 1'!D:D, "WR"), COUNTIFS('WEEK 1'!G:G, A618, 'WEEK 1'!D:D, "MI"))</f>
        <v>0</v>
      </c>
      <c r="D618" s="4">
        <f>SUM(COUNTIFS('WEEK 2'!G:G, A618, 'WEEK 2'!D:D, "WR"), COUNTIFS('WEEK 2'!G:G, A618, 'WEEK 2'!D:D, "MI"))</f>
        <v>1</v>
      </c>
      <c r="E618" s="4">
        <f>SUM(COUNTIFS('WEEK 3'!G:G, A618, 'WEEK 3'!D:D, "WR"), COUNTIFS('WEEK 3'!G:G, A618, 'WEEK 3'!D:D, "MI"))</f>
        <v>0</v>
      </c>
      <c r="F618" s="4">
        <f>SUM(COUNTIFS('WEEK 4'!G:G, A618, 'WEEK 4'!D:D, "WR"), COUNTIFS('WEEK 4'!G:G, A618, 'WEEK 4'!D:D, "MI"))</f>
        <v>0</v>
      </c>
      <c r="G618" s="4">
        <f>SUM(COUNTIFS('WEEK 5'!G:G, A618, 'WEEK 5'!D:D, "WR"), COUNTIFS('WEEK 5'!G:G, A618, 'WEEK 5'!D:D, "MI"))</f>
        <v>0</v>
      </c>
      <c r="H618" s="4">
        <f>SUM(Table3[[#This Row],[WEEK 1]:[WEEK 5 ]])</f>
        <v>1</v>
      </c>
      <c r="I618" s="5" cm="1">
        <f t="array" ref="I618">Table3[[#This Row],[EMPLOYEE TOTAL]]/Table4[MONTH TOTAL]</f>
        <v>4.2069835927639884E-4</v>
      </c>
    </row>
    <row r="619" spans="1:9" x14ac:dyDescent="0.25">
      <c r="A619" s="4" t="s">
        <v>234</v>
      </c>
      <c r="B619" s="4" t="s">
        <v>8793</v>
      </c>
      <c r="C619" s="4">
        <f>SUM(COUNTIFS('WEEK 1'!G:G, A619, 'WEEK 1'!D:D, "WR"), COUNTIFS('WEEK 1'!G:G, A619, 'WEEK 1'!D:D, "MI"))</f>
        <v>0</v>
      </c>
      <c r="D619" s="4">
        <f>SUM(COUNTIFS('WEEK 2'!G:G, A619, 'WEEK 2'!D:D, "WR"), COUNTIFS('WEEK 2'!G:G, A619, 'WEEK 2'!D:D, "MI"))</f>
        <v>0</v>
      </c>
      <c r="E619" s="4">
        <f>SUM(COUNTIFS('WEEK 3'!G:G, A619, 'WEEK 3'!D:D, "WR"), COUNTIFS('WEEK 3'!G:G, A619, 'WEEK 3'!D:D, "MI"))</f>
        <v>1</v>
      </c>
      <c r="F619" s="4">
        <f>SUM(COUNTIFS('WEEK 4'!G:G, A619, 'WEEK 4'!D:D, "WR"), COUNTIFS('WEEK 4'!G:G, A619, 'WEEK 4'!D:D, "MI"))</f>
        <v>0</v>
      </c>
      <c r="G619" s="4">
        <f>SUM(COUNTIFS('WEEK 5'!G:G, A619, 'WEEK 5'!D:D, "WR"), COUNTIFS('WEEK 5'!G:G, A619, 'WEEK 5'!D:D, "MI"))</f>
        <v>0</v>
      </c>
      <c r="H619" s="4">
        <f>SUM(Table3[[#This Row],[WEEK 1]:[WEEK 5 ]])</f>
        <v>1</v>
      </c>
      <c r="I619" s="5" cm="1">
        <f t="array" ref="I619">Table3[[#This Row],[EMPLOYEE TOTAL]]/Table4[MONTH TOTAL]</f>
        <v>4.2069835927639884E-4</v>
      </c>
    </row>
    <row r="620" spans="1:9" x14ac:dyDescent="0.25">
      <c r="A620" s="4" t="s">
        <v>8399</v>
      </c>
      <c r="B620" s="4" t="s">
        <v>8868</v>
      </c>
      <c r="C620" s="4">
        <f>SUM(COUNTIFS('WEEK 1'!G:G, A620, 'WEEK 1'!D:D, "WR"), COUNTIFS('WEEK 1'!G:G, A620, 'WEEK 1'!D:D, "MI"))</f>
        <v>0</v>
      </c>
      <c r="D620" s="4">
        <f>SUM(COUNTIFS('WEEK 2'!G:G, A620, 'WEEK 2'!D:D, "WR"), COUNTIFS('WEEK 2'!G:G, A620, 'WEEK 2'!D:D, "MI"))</f>
        <v>0</v>
      </c>
      <c r="E620" s="4">
        <f>SUM(COUNTIFS('WEEK 3'!G:G, A620, 'WEEK 3'!D:D, "WR"), COUNTIFS('WEEK 3'!G:G, A620, 'WEEK 3'!D:D, "MI"))</f>
        <v>1</v>
      </c>
      <c r="F620" s="4">
        <f>SUM(COUNTIFS('WEEK 4'!G:G, A620, 'WEEK 4'!D:D, "WR"), COUNTIFS('WEEK 4'!G:G, A620, 'WEEK 4'!D:D, "MI"))</f>
        <v>0</v>
      </c>
      <c r="G620" s="4">
        <f>SUM(COUNTIFS('WEEK 5'!G:G, A620, 'WEEK 5'!D:D, "WR"), COUNTIFS('WEEK 5'!G:G, A620, 'WEEK 5'!D:D, "MI"))</f>
        <v>0</v>
      </c>
      <c r="H620" s="4">
        <f>SUM(Table3[[#This Row],[WEEK 1]:[WEEK 5 ]])</f>
        <v>1</v>
      </c>
      <c r="I620" s="5" cm="1">
        <f t="array" ref="I620">Table3[[#This Row],[EMPLOYEE TOTAL]]/Table4[MONTH TOTAL]</f>
        <v>4.2069835927639884E-4</v>
      </c>
    </row>
    <row r="621" spans="1:9" x14ac:dyDescent="0.25">
      <c r="A621" s="4" t="s">
        <v>6627</v>
      </c>
      <c r="B621" s="4" t="s">
        <v>8795</v>
      </c>
      <c r="C621" s="4">
        <f>SUM(COUNTIFS('WEEK 1'!G:G, A621, 'WEEK 1'!D:D, "WR"), COUNTIFS('WEEK 1'!G:G, A621, 'WEEK 1'!D:D, "MI"))</f>
        <v>0</v>
      </c>
      <c r="D621" s="4">
        <f>SUM(COUNTIFS('WEEK 2'!G:G, A621, 'WEEK 2'!D:D, "WR"), COUNTIFS('WEEK 2'!G:G, A621, 'WEEK 2'!D:D, "MI"))</f>
        <v>1</v>
      </c>
      <c r="E621" s="4">
        <f>SUM(COUNTIFS('WEEK 3'!G:G, A621, 'WEEK 3'!D:D, "WR"), COUNTIFS('WEEK 3'!G:G, A621, 'WEEK 3'!D:D, "MI"))</f>
        <v>0</v>
      </c>
      <c r="F621" s="4">
        <f>SUM(COUNTIFS('WEEK 4'!G:G, A621, 'WEEK 4'!D:D, "WR"), COUNTIFS('WEEK 4'!G:G, A621, 'WEEK 4'!D:D, "MI"))</f>
        <v>0</v>
      </c>
      <c r="G621" s="4">
        <f>SUM(COUNTIFS('WEEK 5'!G:G, A621, 'WEEK 5'!D:D, "WR"), COUNTIFS('WEEK 5'!G:G, A621, 'WEEK 5'!D:D, "MI"))</f>
        <v>0</v>
      </c>
      <c r="H621" s="4">
        <f>SUM(Table3[[#This Row],[WEEK 1]:[WEEK 5 ]])</f>
        <v>1</v>
      </c>
      <c r="I621" s="5" cm="1">
        <f t="array" ref="I621">Table3[[#This Row],[EMPLOYEE TOTAL]]/Table4[MONTH TOTAL]</f>
        <v>4.2069835927639884E-4</v>
      </c>
    </row>
    <row r="622" spans="1:9" x14ac:dyDescent="0.25">
      <c r="A622" s="4" t="s">
        <v>2126</v>
      </c>
      <c r="B622" s="4" t="s">
        <v>8815</v>
      </c>
      <c r="C622" s="4">
        <f>SUM(COUNTIFS('WEEK 1'!G:G, A622, 'WEEK 1'!D:D, "WR"), COUNTIFS('WEEK 1'!G:G, A622, 'WEEK 1'!D:D, "MI"))</f>
        <v>0</v>
      </c>
      <c r="D622" s="4">
        <f>SUM(COUNTIFS('WEEK 2'!G:G, A622, 'WEEK 2'!D:D, "WR"), COUNTIFS('WEEK 2'!G:G, A622, 'WEEK 2'!D:D, "MI"))</f>
        <v>0</v>
      </c>
      <c r="E622" s="4">
        <f>SUM(COUNTIFS('WEEK 3'!G:G, A622, 'WEEK 3'!D:D, "WR"), COUNTIFS('WEEK 3'!G:G, A622, 'WEEK 3'!D:D, "MI"))</f>
        <v>0</v>
      </c>
      <c r="F622" s="4">
        <f>SUM(COUNTIFS('WEEK 4'!G:G, A622, 'WEEK 4'!D:D, "WR"), COUNTIFS('WEEK 4'!G:G, A622, 'WEEK 4'!D:D, "MI"))</f>
        <v>1</v>
      </c>
      <c r="G622" s="4">
        <f>SUM(COUNTIFS('WEEK 5'!G:G, A622, 'WEEK 5'!D:D, "WR"), COUNTIFS('WEEK 5'!G:G, A622, 'WEEK 5'!D:D, "MI"))</f>
        <v>0</v>
      </c>
      <c r="H622" s="4">
        <f>SUM(Table3[[#This Row],[WEEK 1]:[WEEK 5 ]])</f>
        <v>1</v>
      </c>
      <c r="I622" s="5" cm="1">
        <f t="array" ref="I622">Table3[[#This Row],[EMPLOYEE TOTAL]]/Table4[MONTH TOTAL]</f>
        <v>4.2069835927639884E-4</v>
      </c>
    </row>
    <row r="623" spans="1:9" x14ac:dyDescent="0.25">
      <c r="A623" s="4" t="s">
        <v>896</v>
      </c>
      <c r="B623" s="4" t="s">
        <v>8824</v>
      </c>
      <c r="C623" s="4">
        <f>SUM(COUNTIFS('WEEK 1'!G:G, A623, 'WEEK 1'!D:D, "WR"), COUNTIFS('WEEK 1'!G:G, A623, 'WEEK 1'!D:D, "MI"))</f>
        <v>0</v>
      </c>
      <c r="D623" s="4">
        <f>SUM(COUNTIFS('WEEK 2'!G:G, A623, 'WEEK 2'!D:D, "WR"), COUNTIFS('WEEK 2'!G:G, A623, 'WEEK 2'!D:D, "MI"))</f>
        <v>0</v>
      </c>
      <c r="E623" s="4">
        <f>SUM(COUNTIFS('WEEK 3'!G:G, A623, 'WEEK 3'!D:D, "WR"), COUNTIFS('WEEK 3'!G:G, A623, 'WEEK 3'!D:D, "MI"))</f>
        <v>0</v>
      </c>
      <c r="F623" s="4">
        <f>SUM(COUNTIFS('WEEK 4'!G:G, A623, 'WEEK 4'!D:D, "WR"), COUNTIFS('WEEK 4'!G:G, A623, 'WEEK 4'!D:D, "MI"))</f>
        <v>1</v>
      </c>
      <c r="G623" s="4">
        <f>SUM(COUNTIFS('WEEK 5'!G:G, A623, 'WEEK 5'!D:D, "WR"), COUNTIFS('WEEK 5'!G:G, A623, 'WEEK 5'!D:D, "MI"))</f>
        <v>0</v>
      </c>
      <c r="H623" s="4">
        <f>SUM(Table3[[#This Row],[WEEK 1]:[WEEK 5 ]])</f>
        <v>1</v>
      </c>
      <c r="I623" s="5" cm="1">
        <f t="array" ref="I623">Table3[[#This Row],[EMPLOYEE TOTAL]]/Table4[MONTH TOTAL]</f>
        <v>4.2069835927639884E-4</v>
      </c>
    </row>
    <row r="624" spans="1:9" x14ac:dyDescent="0.25">
      <c r="A624" s="4" t="s">
        <v>3299</v>
      </c>
      <c r="B624" s="4" t="s">
        <v>8807</v>
      </c>
      <c r="C624" s="4">
        <f>SUM(COUNTIFS('WEEK 1'!G:G, A624, 'WEEK 1'!D:D, "WR"), COUNTIFS('WEEK 1'!G:G, A624, 'WEEK 1'!D:D, "MI"))</f>
        <v>0</v>
      </c>
      <c r="D624" s="4">
        <f>SUM(COUNTIFS('WEEK 2'!G:G, A624, 'WEEK 2'!D:D, "WR"), COUNTIFS('WEEK 2'!G:G, A624, 'WEEK 2'!D:D, "MI"))</f>
        <v>0</v>
      </c>
      <c r="E624" s="4">
        <f>SUM(COUNTIFS('WEEK 3'!G:G, A624, 'WEEK 3'!D:D, "WR"), COUNTIFS('WEEK 3'!G:G, A624, 'WEEK 3'!D:D, "MI"))</f>
        <v>0</v>
      </c>
      <c r="F624" s="4">
        <f>SUM(COUNTIFS('WEEK 4'!G:G, A624, 'WEEK 4'!D:D, "WR"), COUNTIFS('WEEK 4'!G:G, A624, 'WEEK 4'!D:D, "MI"))</f>
        <v>1</v>
      </c>
      <c r="G624" s="4">
        <f>SUM(COUNTIFS('WEEK 5'!G:G, A624, 'WEEK 5'!D:D, "WR"), COUNTIFS('WEEK 5'!G:G, A624, 'WEEK 5'!D:D, "MI"))</f>
        <v>0</v>
      </c>
      <c r="H624" s="4">
        <f>SUM(Table3[[#This Row],[WEEK 1]:[WEEK 5 ]])</f>
        <v>1</v>
      </c>
      <c r="I624" s="5" cm="1">
        <f t="array" ref="I624">Table3[[#This Row],[EMPLOYEE TOTAL]]/Table4[MONTH TOTAL]</f>
        <v>4.2069835927639884E-4</v>
      </c>
    </row>
    <row r="625" spans="1:9" x14ac:dyDescent="0.25">
      <c r="A625" s="4" t="s">
        <v>4394</v>
      </c>
      <c r="B625" s="4" t="s">
        <v>8848</v>
      </c>
      <c r="C625" s="4">
        <f>SUM(COUNTIFS('WEEK 1'!G:G, A625, 'WEEK 1'!D:D, "WR"), COUNTIFS('WEEK 1'!G:G, A625, 'WEEK 1'!D:D, "MI"))</f>
        <v>0</v>
      </c>
      <c r="D625" s="4">
        <f>SUM(COUNTIFS('WEEK 2'!G:G, A625, 'WEEK 2'!D:D, "WR"), COUNTIFS('WEEK 2'!G:G, A625, 'WEEK 2'!D:D, "MI"))</f>
        <v>0</v>
      </c>
      <c r="E625" s="4">
        <f>SUM(COUNTIFS('WEEK 3'!G:G, A625, 'WEEK 3'!D:D, "WR"), COUNTIFS('WEEK 3'!G:G, A625, 'WEEK 3'!D:D, "MI"))</f>
        <v>0</v>
      </c>
      <c r="F625" s="4">
        <f>SUM(COUNTIFS('WEEK 4'!G:G, A625, 'WEEK 4'!D:D, "WR"), COUNTIFS('WEEK 4'!G:G, A625, 'WEEK 4'!D:D, "MI"))</f>
        <v>0</v>
      </c>
      <c r="G625" s="4">
        <f>SUM(COUNTIFS('WEEK 5'!G:G, A625, 'WEEK 5'!D:D, "WR"), COUNTIFS('WEEK 5'!G:G, A625, 'WEEK 5'!D:D, "MI"))</f>
        <v>1</v>
      </c>
      <c r="H625" s="4">
        <f>SUM(Table3[[#This Row],[WEEK 1]:[WEEK 5 ]])</f>
        <v>1</v>
      </c>
      <c r="I625" s="5" cm="1">
        <f t="array" ref="I625">Table3[[#This Row],[EMPLOYEE TOTAL]]/Table4[MONTH TOTAL]</f>
        <v>4.2069835927639884E-4</v>
      </c>
    </row>
    <row r="626" spans="1:9" x14ac:dyDescent="0.25">
      <c r="A626" s="4" t="s">
        <v>5743</v>
      </c>
      <c r="B626" s="4" t="s">
        <v>8871</v>
      </c>
      <c r="C626" s="4">
        <f>SUM(COUNTIFS('WEEK 1'!G:G, A626, 'WEEK 1'!D:D, "WR"), COUNTIFS('WEEK 1'!G:G, A626, 'WEEK 1'!D:D, "MI"))</f>
        <v>0</v>
      </c>
      <c r="D626" s="4">
        <f>SUM(COUNTIFS('WEEK 2'!G:G, A626, 'WEEK 2'!D:D, "WR"), COUNTIFS('WEEK 2'!G:G, A626, 'WEEK 2'!D:D, "MI"))</f>
        <v>1</v>
      </c>
      <c r="E626" s="4">
        <f>SUM(COUNTIFS('WEEK 3'!G:G, A626, 'WEEK 3'!D:D, "WR"), COUNTIFS('WEEK 3'!G:G, A626, 'WEEK 3'!D:D, "MI"))</f>
        <v>0</v>
      </c>
      <c r="F626" s="4">
        <f>SUM(COUNTIFS('WEEK 4'!G:G, A626, 'WEEK 4'!D:D, "WR"), COUNTIFS('WEEK 4'!G:G, A626, 'WEEK 4'!D:D, "MI"))</f>
        <v>0</v>
      </c>
      <c r="G626" s="4">
        <f>SUM(COUNTIFS('WEEK 5'!G:G, A626, 'WEEK 5'!D:D, "WR"), COUNTIFS('WEEK 5'!G:G, A626, 'WEEK 5'!D:D, "MI"))</f>
        <v>0</v>
      </c>
      <c r="H626" s="4">
        <f>SUM(Table3[[#This Row],[WEEK 1]:[WEEK 5 ]])</f>
        <v>1</v>
      </c>
      <c r="I626" s="5" cm="1">
        <f t="array" ref="I626">Table3[[#This Row],[EMPLOYEE TOTAL]]/Table4[MONTH TOTAL]</f>
        <v>4.2069835927639884E-4</v>
      </c>
    </row>
    <row r="627" spans="1:9" x14ac:dyDescent="0.25">
      <c r="A627" s="4" t="s">
        <v>399</v>
      </c>
      <c r="B627" s="4" t="s">
        <v>8820</v>
      </c>
      <c r="C627" s="4">
        <f>SUM(COUNTIFS('WEEK 1'!G:G, A627, 'WEEK 1'!D:D, "WR"), COUNTIFS('WEEK 1'!G:G, A627, 'WEEK 1'!D:D, "MI"))</f>
        <v>0</v>
      </c>
      <c r="D627" s="4">
        <f>SUM(COUNTIFS('WEEK 2'!G:G, A627, 'WEEK 2'!D:D, "WR"), COUNTIFS('WEEK 2'!G:G, A627, 'WEEK 2'!D:D, "MI"))</f>
        <v>1</v>
      </c>
      <c r="E627" s="4">
        <f>SUM(COUNTIFS('WEEK 3'!G:G, A627, 'WEEK 3'!D:D, "WR"), COUNTIFS('WEEK 3'!G:G, A627, 'WEEK 3'!D:D, "MI"))</f>
        <v>0</v>
      </c>
      <c r="F627" s="4">
        <f>SUM(COUNTIFS('WEEK 4'!G:G, A627, 'WEEK 4'!D:D, "WR"), COUNTIFS('WEEK 4'!G:G, A627, 'WEEK 4'!D:D, "MI"))</f>
        <v>0</v>
      </c>
      <c r="G627" s="4">
        <f>SUM(COUNTIFS('WEEK 5'!G:G, A627, 'WEEK 5'!D:D, "WR"), COUNTIFS('WEEK 5'!G:G, A627, 'WEEK 5'!D:D, "MI"))</f>
        <v>0</v>
      </c>
      <c r="H627" s="4">
        <f>SUM(Table3[[#This Row],[WEEK 1]:[WEEK 5 ]])</f>
        <v>1</v>
      </c>
      <c r="I627" s="5" cm="1">
        <f t="array" ref="I627">Table3[[#This Row],[EMPLOYEE TOTAL]]/Table4[MONTH TOTAL]</f>
        <v>4.2069835927639884E-4</v>
      </c>
    </row>
    <row r="628" spans="1:9" x14ac:dyDescent="0.25">
      <c r="A628" s="4" t="s">
        <v>8571</v>
      </c>
      <c r="B628" s="4" t="s">
        <v>8800</v>
      </c>
      <c r="C628" s="4">
        <f>SUM(COUNTIFS('WEEK 1'!G:G, A628, 'WEEK 1'!D:D, "WR"), COUNTIFS('WEEK 1'!G:G, A628, 'WEEK 1'!D:D, "MI"))</f>
        <v>0</v>
      </c>
      <c r="D628" s="4">
        <f>SUM(COUNTIFS('WEEK 2'!G:G, A628, 'WEEK 2'!D:D, "WR"), COUNTIFS('WEEK 2'!G:G, A628, 'WEEK 2'!D:D, "MI"))</f>
        <v>0</v>
      </c>
      <c r="E628" s="4">
        <f>SUM(COUNTIFS('WEEK 3'!G:G, A628, 'WEEK 3'!D:D, "WR"), COUNTIFS('WEEK 3'!G:G, A628, 'WEEK 3'!D:D, "MI"))</f>
        <v>0</v>
      </c>
      <c r="F628" s="4">
        <f>SUM(COUNTIFS('WEEK 4'!G:G, A628, 'WEEK 4'!D:D, "WR"), COUNTIFS('WEEK 4'!G:G, A628, 'WEEK 4'!D:D, "MI"))</f>
        <v>1</v>
      </c>
      <c r="G628" s="4">
        <f>SUM(COUNTIFS('WEEK 5'!G:G, A628, 'WEEK 5'!D:D, "WR"), COUNTIFS('WEEK 5'!G:G, A628, 'WEEK 5'!D:D, "MI"))</f>
        <v>0</v>
      </c>
      <c r="H628" s="4">
        <f>SUM(Table3[[#This Row],[WEEK 1]:[WEEK 5 ]])</f>
        <v>1</v>
      </c>
      <c r="I628" s="5" cm="1">
        <f t="array" ref="I628">Table3[[#This Row],[EMPLOYEE TOTAL]]/Table4[MONTH TOTAL]</f>
        <v>4.2069835927639884E-4</v>
      </c>
    </row>
    <row r="629" spans="1:9" x14ac:dyDescent="0.25">
      <c r="A629" s="4" t="s">
        <v>6025</v>
      </c>
      <c r="B629" s="4" t="s">
        <v>8808</v>
      </c>
      <c r="C629" s="4">
        <f>SUM(COUNTIFS('WEEK 1'!G:G, A629, 'WEEK 1'!D:D, "WR"), COUNTIFS('WEEK 1'!G:G, A629, 'WEEK 1'!D:D, "MI"))</f>
        <v>0</v>
      </c>
      <c r="D629" s="4">
        <f>SUM(COUNTIFS('WEEK 2'!G:G, A629, 'WEEK 2'!D:D, "WR"), COUNTIFS('WEEK 2'!G:G, A629, 'WEEK 2'!D:D, "MI"))</f>
        <v>1</v>
      </c>
      <c r="E629" s="4">
        <f>SUM(COUNTIFS('WEEK 3'!G:G, A629, 'WEEK 3'!D:D, "WR"), COUNTIFS('WEEK 3'!G:G, A629, 'WEEK 3'!D:D, "MI"))</f>
        <v>0</v>
      </c>
      <c r="F629" s="4">
        <f>SUM(COUNTIFS('WEEK 4'!G:G, A629, 'WEEK 4'!D:D, "WR"), COUNTIFS('WEEK 4'!G:G, A629, 'WEEK 4'!D:D, "MI"))</f>
        <v>0</v>
      </c>
      <c r="G629" s="4">
        <f>SUM(COUNTIFS('WEEK 5'!G:G, A629, 'WEEK 5'!D:D, "WR"), COUNTIFS('WEEK 5'!G:G, A629, 'WEEK 5'!D:D, "MI"))</f>
        <v>0</v>
      </c>
      <c r="H629" s="4">
        <f>SUM(Table3[[#This Row],[WEEK 1]:[WEEK 5 ]])</f>
        <v>1</v>
      </c>
      <c r="I629" s="5" cm="1">
        <f t="array" ref="I629">Table3[[#This Row],[EMPLOYEE TOTAL]]/Table4[MONTH TOTAL]</f>
        <v>4.2069835927639884E-4</v>
      </c>
    </row>
    <row r="630" spans="1:9" x14ac:dyDescent="0.25">
      <c r="A630" s="4" t="s">
        <v>3954</v>
      </c>
      <c r="B630" s="4" t="s">
        <v>8776</v>
      </c>
      <c r="C630" s="4">
        <f>SUM(COUNTIFS('WEEK 1'!G:G, A630, 'WEEK 1'!D:D, "WR"), COUNTIFS('WEEK 1'!G:G, A630, 'WEEK 1'!D:D, "MI"))</f>
        <v>1</v>
      </c>
      <c r="D630" s="4">
        <f>SUM(COUNTIFS('WEEK 2'!G:G, A630, 'WEEK 2'!D:D, "WR"), COUNTIFS('WEEK 2'!G:G, A630, 'WEEK 2'!D:D, "MI"))</f>
        <v>0</v>
      </c>
      <c r="E630" s="4">
        <f>SUM(COUNTIFS('WEEK 3'!G:G, A630, 'WEEK 3'!D:D, "WR"), COUNTIFS('WEEK 3'!G:G, A630, 'WEEK 3'!D:D, "MI"))</f>
        <v>0</v>
      </c>
      <c r="F630" s="4">
        <f>SUM(COUNTIFS('WEEK 4'!G:G, A630, 'WEEK 4'!D:D, "WR"), COUNTIFS('WEEK 4'!G:G, A630, 'WEEK 4'!D:D, "MI"))</f>
        <v>0</v>
      </c>
      <c r="G630" s="4">
        <f>SUM(COUNTIFS('WEEK 5'!G:G, A630, 'WEEK 5'!D:D, "WR"), COUNTIFS('WEEK 5'!G:G, A630, 'WEEK 5'!D:D, "MI"))</f>
        <v>0</v>
      </c>
      <c r="H630" s="4">
        <f>SUM(Table3[[#This Row],[WEEK 1]:[WEEK 5 ]])</f>
        <v>1</v>
      </c>
      <c r="I630" s="5" cm="1">
        <f t="array" ref="I630">Table3[[#This Row],[EMPLOYEE TOTAL]]/Table4[MONTH TOTAL]</f>
        <v>4.2069835927639884E-4</v>
      </c>
    </row>
    <row r="631" spans="1:9" x14ac:dyDescent="0.25">
      <c r="A631" s="4" t="s">
        <v>1074</v>
      </c>
      <c r="B631" s="4" t="s">
        <v>8831</v>
      </c>
      <c r="C631" s="4">
        <f>SUM(COUNTIFS('WEEK 1'!G:G, A631, 'WEEK 1'!D:D, "WR"), COUNTIFS('WEEK 1'!G:G, A631, 'WEEK 1'!D:D, "MI"))</f>
        <v>0</v>
      </c>
      <c r="D631" s="4">
        <f>SUM(COUNTIFS('WEEK 2'!G:G, A631, 'WEEK 2'!D:D, "WR"), COUNTIFS('WEEK 2'!G:G, A631, 'WEEK 2'!D:D, "MI"))</f>
        <v>0</v>
      </c>
      <c r="E631" s="4">
        <f>SUM(COUNTIFS('WEEK 3'!G:G, A631, 'WEEK 3'!D:D, "WR"), COUNTIFS('WEEK 3'!G:G, A631, 'WEEK 3'!D:D, "MI"))</f>
        <v>1</v>
      </c>
      <c r="F631" s="4">
        <f>SUM(COUNTIFS('WEEK 4'!G:G, A631, 'WEEK 4'!D:D, "WR"), COUNTIFS('WEEK 4'!G:G, A631, 'WEEK 4'!D:D, "MI"))</f>
        <v>0</v>
      </c>
      <c r="G631" s="4">
        <f>SUM(COUNTIFS('WEEK 5'!G:G, A631, 'WEEK 5'!D:D, "WR"), COUNTIFS('WEEK 5'!G:G, A631, 'WEEK 5'!D:D, "MI"))</f>
        <v>0</v>
      </c>
      <c r="H631" s="4">
        <f>SUM(Table3[[#This Row],[WEEK 1]:[WEEK 5 ]])</f>
        <v>1</v>
      </c>
      <c r="I631" s="5" cm="1">
        <f t="array" ref="I631">Table3[[#This Row],[EMPLOYEE TOTAL]]/Table4[MONTH TOTAL]</f>
        <v>4.2069835927639884E-4</v>
      </c>
    </row>
    <row r="632" spans="1:9" x14ac:dyDescent="0.25">
      <c r="A632" s="4" t="s">
        <v>5103</v>
      </c>
      <c r="B632" s="4" t="s">
        <v>8845</v>
      </c>
      <c r="C632" s="4">
        <f>SUM(COUNTIFS('WEEK 1'!G:G, A632, 'WEEK 1'!D:D, "WR"), COUNTIFS('WEEK 1'!G:G, A632, 'WEEK 1'!D:D, "MI"))</f>
        <v>1</v>
      </c>
      <c r="D632" s="4">
        <f>SUM(COUNTIFS('WEEK 2'!G:G, A632, 'WEEK 2'!D:D, "WR"), COUNTIFS('WEEK 2'!G:G, A632, 'WEEK 2'!D:D, "MI"))</f>
        <v>0</v>
      </c>
      <c r="E632" s="4">
        <f>SUM(COUNTIFS('WEEK 3'!G:G, A632, 'WEEK 3'!D:D, "WR"), COUNTIFS('WEEK 3'!G:G, A632, 'WEEK 3'!D:D, "MI"))</f>
        <v>0</v>
      </c>
      <c r="F632" s="4">
        <f>SUM(COUNTIFS('WEEK 4'!G:G, A632, 'WEEK 4'!D:D, "WR"), COUNTIFS('WEEK 4'!G:G, A632, 'WEEK 4'!D:D, "MI"))</f>
        <v>0</v>
      </c>
      <c r="G632" s="4">
        <f>SUM(COUNTIFS('WEEK 5'!G:G, A632, 'WEEK 5'!D:D, "WR"), COUNTIFS('WEEK 5'!G:G, A632, 'WEEK 5'!D:D, "MI"))</f>
        <v>0</v>
      </c>
      <c r="H632" s="4">
        <f>SUM(Table3[[#This Row],[WEEK 1]:[WEEK 5 ]])</f>
        <v>1</v>
      </c>
      <c r="I632" s="5" cm="1">
        <f t="array" ref="I632">Table3[[#This Row],[EMPLOYEE TOTAL]]/Table4[MONTH TOTAL]</f>
        <v>4.2069835927639884E-4</v>
      </c>
    </row>
    <row r="633" spans="1:9" x14ac:dyDescent="0.25">
      <c r="A633" s="4" t="s">
        <v>3181</v>
      </c>
      <c r="B633" s="4" t="s">
        <v>8848</v>
      </c>
      <c r="C633" s="4">
        <f>SUM(COUNTIFS('WEEK 1'!G:G, A633, 'WEEK 1'!D:D, "WR"), COUNTIFS('WEEK 1'!G:G, A633, 'WEEK 1'!D:D, "MI"))</f>
        <v>0</v>
      </c>
      <c r="D633" s="4">
        <f>SUM(COUNTIFS('WEEK 2'!G:G, A633, 'WEEK 2'!D:D, "WR"), COUNTIFS('WEEK 2'!G:G, A633, 'WEEK 2'!D:D, "MI"))</f>
        <v>0</v>
      </c>
      <c r="E633" s="4">
        <f>SUM(COUNTIFS('WEEK 3'!G:G, A633, 'WEEK 3'!D:D, "WR"), COUNTIFS('WEEK 3'!G:G, A633, 'WEEK 3'!D:D, "MI"))</f>
        <v>0</v>
      </c>
      <c r="F633" s="4">
        <f>SUM(COUNTIFS('WEEK 4'!G:G, A633, 'WEEK 4'!D:D, "WR"), COUNTIFS('WEEK 4'!G:G, A633, 'WEEK 4'!D:D, "MI"))</f>
        <v>1</v>
      </c>
      <c r="G633" s="4">
        <f>SUM(COUNTIFS('WEEK 5'!G:G, A633, 'WEEK 5'!D:D, "WR"), COUNTIFS('WEEK 5'!G:G, A633, 'WEEK 5'!D:D, "MI"))</f>
        <v>0</v>
      </c>
      <c r="H633" s="4">
        <f>SUM(Table3[[#This Row],[WEEK 1]:[WEEK 5 ]])</f>
        <v>1</v>
      </c>
      <c r="I633" s="5" cm="1">
        <f t="array" ref="I633">Table3[[#This Row],[EMPLOYEE TOTAL]]/Table4[MONTH TOTAL]</f>
        <v>4.2069835927639884E-4</v>
      </c>
    </row>
    <row r="634" spans="1:9" x14ac:dyDescent="0.25">
      <c r="A634" s="4" t="s">
        <v>7837</v>
      </c>
      <c r="B634" s="4" t="s">
        <v>8830</v>
      </c>
      <c r="C634" s="4">
        <f>SUM(COUNTIFS('WEEK 1'!G:G, A634, 'WEEK 1'!D:D, "WR"), COUNTIFS('WEEK 1'!G:G, A634, 'WEEK 1'!D:D, "MI"))</f>
        <v>1</v>
      </c>
      <c r="D634" s="4">
        <f>SUM(COUNTIFS('WEEK 2'!G:G, A634, 'WEEK 2'!D:D, "WR"), COUNTIFS('WEEK 2'!G:G, A634, 'WEEK 2'!D:D, "MI"))</f>
        <v>0</v>
      </c>
      <c r="E634" s="4">
        <f>SUM(COUNTIFS('WEEK 3'!G:G, A634, 'WEEK 3'!D:D, "WR"), COUNTIFS('WEEK 3'!G:G, A634, 'WEEK 3'!D:D, "MI"))</f>
        <v>0</v>
      </c>
      <c r="F634" s="4">
        <f>SUM(COUNTIFS('WEEK 4'!G:G, A634, 'WEEK 4'!D:D, "WR"), COUNTIFS('WEEK 4'!G:G, A634, 'WEEK 4'!D:D, "MI"))</f>
        <v>0</v>
      </c>
      <c r="G634" s="4">
        <f>SUM(COUNTIFS('WEEK 5'!G:G, A634, 'WEEK 5'!D:D, "WR"), COUNTIFS('WEEK 5'!G:G, A634, 'WEEK 5'!D:D, "MI"))</f>
        <v>0</v>
      </c>
      <c r="H634" s="4">
        <f>SUM(Table3[[#This Row],[WEEK 1]:[WEEK 5 ]])</f>
        <v>1</v>
      </c>
      <c r="I634" s="5" cm="1">
        <f t="array" ref="I634">Table3[[#This Row],[EMPLOYEE TOTAL]]/Table4[MONTH TOTAL]</f>
        <v>4.2069835927639884E-4</v>
      </c>
    </row>
    <row r="635" spans="1:9" x14ac:dyDescent="0.25">
      <c r="A635" s="4" t="s">
        <v>2258</v>
      </c>
      <c r="B635" s="4" t="s">
        <v>8822</v>
      </c>
      <c r="C635" s="4">
        <f>SUM(COUNTIFS('WEEK 1'!G:G, A635, 'WEEK 1'!D:D, "WR"), COUNTIFS('WEEK 1'!G:G, A635, 'WEEK 1'!D:D, "MI"))</f>
        <v>0</v>
      </c>
      <c r="D635" s="4">
        <f>SUM(COUNTIFS('WEEK 2'!G:G, A635, 'WEEK 2'!D:D, "WR"), COUNTIFS('WEEK 2'!G:G, A635, 'WEEK 2'!D:D, "MI"))</f>
        <v>0</v>
      </c>
      <c r="E635" s="4">
        <f>SUM(COUNTIFS('WEEK 3'!G:G, A635, 'WEEK 3'!D:D, "WR"), COUNTIFS('WEEK 3'!G:G, A635, 'WEEK 3'!D:D, "MI"))</f>
        <v>0</v>
      </c>
      <c r="F635" s="4">
        <f>SUM(COUNTIFS('WEEK 4'!G:G, A635, 'WEEK 4'!D:D, "WR"), COUNTIFS('WEEK 4'!G:G, A635, 'WEEK 4'!D:D, "MI"))</f>
        <v>1</v>
      </c>
      <c r="G635" s="4">
        <f>SUM(COUNTIFS('WEEK 5'!G:G, A635, 'WEEK 5'!D:D, "WR"), COUNTIFS('WEEK 5'!G:G, A635, 'WEEK 5'!D:D, "MI"))</f>
        <v>0</v>
      </c>
      <c r="H635" s="4">
        <f>SUM(Table3[[#This Row],[WEEK 1]:[WEEK 5 ]])</f>
        <v>1</v>
      </c>
      <c r="I635" s="5" cm="1">
        <f t="array" ref="I635">Table3[[#This Row],[EMPLOYEE TOTAL]]/Table4[MONTH TOTAL]</f>
        <v>4.2069835927639884E-4</v>
      </c>
    </row>
    <row r="636" spans="1:9" x14ac:dyDescent="0.25">
      <c r="A636" s="4" t="s">
        <v>6498</v>
      </c>
      <c r="B636" s="4" t="s">
        <v>8800</v>
      </c>
      <c r="C636" s="4">
        <f>SUM(COUNTIFS('WEEK 1'!G:G, A636, 'WEEK 1'!D:D, "WR"), COUNTIFS('WEEK 1'!G:G, A636, 'WEEK 1'!D:D, "MI"))</f>
        <v>0</v>
      </c>
      <c r="D636" s="4">
        <f>SUM(COUNTIFS('WEEK 2'!G:G, A636, 'WEEK 2'!D:D, "WR"), COUNTIFS('WEEK 2'!G:G, A636, 'WEEK 2'!D:D, "MI"))</f>
        <v>1</v>
      </c>
      <c r="E636" s="4">
        <f>SUM(COUNTIFS('WEEK 3'!G:G, A636, 'WEEK 3'!D:D, "WR"), COUNTIFS('WEEK 3'!G:G, A636, 'WEEK 3'!D:D, "MI"))</f>
        <v>0</v>
      </c>
      <c r="F636" s="4">
        <f>SUM(COUNTIFS('WEEK 4'!G:G, A636, 'WEEK 4'!D:D, "WR"), COUNTIFS('WEEK 4'!G:G, A636, 'WEEK 4'!D:D, "MI"))</f>
        <v>0</v>
      </c>
      <c r="G636" s="4">
        <f>SUM(COUNTIFS('WEEK 5'!G:G, A636, 'WEEK 5'!D:D, "WR"), COUNTIFS('WEEK 5'!G:G, A636, 'WEEK 5'!D:D, "MI"))</f>
        <v>0</v>
      </c>
      <c r="H636" s="4">
        <f>SUM(Table3[[#This Row],[WEEK 1]:[WEEK 5 ]])</f>
        <v>1</v>
      </c>
      <c r="I636" s="5" cm="1">
        <f t="array" ref="I636">Table3[[#This Row],[EMPLOYEE TOTAL]]/Table4[MONTH TOTAL]</f>
        <v>4.2069835927639884E-4</v>
      </c>
    </row>
    <row r="637" spans="1:9" x14ac:dyDescent="0.25">
      <c r="A637" s="4" t="s">
        <v>1459</v>
      </c>
      <c r="B637" s="4" t="s">
        <v>8839</v>
      </c>
      <c r="C637" s="4">
        <f>SUM(COUNTIFS('WEEK 1'!G:G, A637, 'WEEK 1'!D:D, "WR"), COUNTIFS('WEEK 1'!G:G, A637, 'WEEK 1'!D:D, "MI"))</f>
        <v>0</v>
      </c>
      <c r="D637" s="4">
        <f>SUM(COUNTIFS('WEEK 2'!G:G, A637, 'WEEK 2'!D:D, "WR"), COUNTIFS('WEEK 2'!G:G, A637, 'WEEK 2'!D:D, "MI"))</f>
        <v>1</v>
      </c>
      <c r="E637" s="4">
        <f>SUM(COUNTIFS('WEEK 3'!G:G, A637, 'WEEK 3'!D:D, "WR"), COUNTIFS('WEEK 3'!G:G, A637, 'WEEK 3'!D:D, "MI"))</f>
        <v>0</v>
      </c>
      <c r="F637" s="4">
        <f>SUM(COUNTIFS('WEEK 4'!G:G, A637, 'WEEK 4'!D:D, "WR"), COUNTIFS('WEEK 4'!G:G, A637, 'WEEK 4'!D:D, "MI"))</f>
        <v>0</v>
      </c>
      <c r="G637" s="4">
        <f>SUM(COUNTIFS('WEEK 5'!G:G, A637, 'WEEK 5'!D:D, "WR"), COUNTIFS('WEEK 5'!G:G, A637, 'WEEK 5'!D:D, "MI"))</f>
        <v>0</v>
      </c>
      <c r="H637" s="4">
        <f>SUM(Table3[[#This Row],[WEEK 1]:[WEEK 5 ]])</f>
        <v>1</v>
      </c>
      <c r="I637" s="5" cm="1">
        <f t="array" ref="I637">Table3[[#This Row],[EMPLOYEE TOTAL]]/Table4[MONTH TOTAL]</f>
        <v>4.2069835927639884E-4</v>
      </c>
    </row>
    <row r="638" spans="1:9" x14ac:dyDescent="0.25">
      <c r="A638" s="4" t="s">
        <v>949</v>
      </c>
      <c r="B638" s="4" t="s">
        <v>8831</v>
      </c>
      <c r="C638" s="4">
        <f>SUM(COUNTIFS('WEEK 1'!G:G, A638, 'WEEK 1'!D:D, "WR"), COUNTIFS('WEEK 1'!G:G, A638, 'WEEK 1'!D:D, "MI"))</f>
        <v>0</v>
      </c>
      <c r="D638" s="4">
        <f>SUM(COUNTIFS('WEEK 2'!G:G, A638, 'WEEK 2'!D:D, "WR"), COUNTIFS('WEEK 2'!G:G, A638, 'WEEK 2'!D:D, "MI"))</f>
        <v>0</v>
      </c>
      <c r="E638" s="4">
        <f>SUM(COUNTIFS('WEEK 3'!G:G, A638, 'WEEK 3'!D:D, "WR"), COUNTIFS('WEEK 3'!G:G, A638, 'WEEK 3'!D:D, "MI"))</f>
        <v>1</v>
      </c>
      <c r="F638" s="4">
        <f>SUM(COUNTIFS('WEEK 4'!G:G, A638, 'WEEK 4'!D:D, "WR"), COUNTIFS('WEEK 4'!G:G, A638, 'WEEK 4'!D:D, "MI"))</f>
        <v>0</v>
      </c>
      <c r="G638" s="4">
        <f>SUM(COUNTIFS('WEEK 5'!G:G, A638, 'WEEK 5'!D:D, "WR"), COUNTIFS('WEEK 5'!G:G, A638, 'WEEK 5'!D:D, "MI"))</f>
        <v>0</v>
      </c>
      <c r="H638" s="4">
        <f>SUM(Table3[[#This Row],[WEEK 1]:[WEEK 5 ]])</f>
        <v>1</v>
      </c>
      <c r="I638" s="5" cm="1">
        <f t="array" ref="I638">Table3[[#This Row],[EMPLOYEE TOTAL]]/Table4[MONTH TOTAL]</f>
        <v>4.2069835927639884E-4</v>
      </c>
    </row>
    <row r="639" spans="1:9" x14ac:dyDescent="0.25">
      <c r="A639" s="4" t="s">
        <v>4154</v>
      </c>
      <c r="B639" s="4" t="s">
        <v>8846</v>
      </c>
      <c r="C639" s="4">
        <f>SUM(COUNTIFS('WEEK 1'!G:G, A639, 'WEEK 1'!D:D, "WR"), COUNTIFS('WEEK 1'!G:G, A639, 'WEEK 1'!D:D, "MI"))</f>
        <v>0</v>
      </c>
      <c r="D639" s="4">
        <f>SUM(COUNTIFS('WEEK 2'!G:G, A639, 'WEEK 2'!D:D, "WR"), COUNTIFS('WEEK 2'!G:G, A639, 'WEEK 2'!D:D, "MI"))</f>
        <v>0</v>
      </c>
      <c r="E639" s="4">
        <f>SUM(COUNTIFS('WEEK 3'!G:G, A639, 'WEEK 3'!D:D, "WR"), COUNTIFS('WEEK 3'!G:G, A639, 'WEEK 3'!D:D, "MI"))</f>
        <v>1</v>
      </c>
      <c r="F639" s="4">
        <f>SUM(COUNTIFS('WEEK 4'!G:G, A639, 'WEEK 4'!D:D, "WR"), COUNTIFS('WEEK 4'!G:G, A639, 'WEEK 4'!D:D, "MI"))</f>
        <v>0</v>
      </c>
      <c r="G639" s="4">
        <f>SUM(COUNTIFS('WEEK 5'!G:G, A639, 'WEEK 5'!D:D, "WR"), COUNTIFS('WEEK 5'!G:G, A639, 'WEEK 5'!D:D, "MI"))</f>
        <v>0</v>
      </c>
      <c r="H639" s="4">
        <f>SUM(Table3[[#This Row],[WEEK 1]:[WEEK 5 ]])</f>
        <v>1</v>
      </c>
      <c r="I639" s="5" cm="1">
        <f t="array" ref="I639">Table3[[#This Row],[EMPLOYEE TOTAL]]/Table4[MONTH TOTAL]</f>
        <v>4.2069835927639884E-4</v>
      </c>
    </row>
    <row r="640" spans="1:9" x14ac:dyDescent="0.25">
      <c r="A640" s="4" t="s">
        <v>2035</v>
      </c>
      <c r="B640" s="4" t="s">
        <v>8821</v>
      </c>
      <c r="C640" s="4">
        <f>SUM(COUNTIFS('WEEK 1'!G:G, A640, 'WEEK 1'!D:D, "WR"), COUNTIFS('WEEK 1'!G:G, A640, 'WEEK 1'!D:D, "MI"))</f>
        <v>0</v>
      </c>
      <c r="D640" s="4">
        <f>SUM(COUNTIFS('WEEK 2'!G:G, A640, 'WEEK 2'!D:D, "WR"), COUNTIFS('WEEK 2'!G:G, A640, 'WEEK 2'!D:D, "MI"))</f>
        <v>0</v>
      </c>
      <c r="E640" s="4">
        <f>SUM(COUNTIFS('WEEK 3'!G:G, A640, 'WEEK 3'!D:D, "WR"), COUNTIFS('WEEK 3'!G:G, A640, 'WEEK 3'!D:D, "MI"))</f>
        <v>0</v>
      </c>
      <c r="F640" s="4">
        <f>SUM(COUNTIFS('WEEK 4'!G:G, A640, 'WEEK 4'!D:D, "WR"), COUNTIFS('WEEK 4'!G:G, A640, 'WEEK 4'!D:D, "MI"))</f>
        <v>1</v>
      </c>
      <c r="G640" s="4">
        <f>SUM(COUNTIFS('WEEK 5'!G:G, A640, 'WEEK 5'!D:D, "WR"), COUNTIFS('WEEK 5'!G:G, A640, 'WEEK 5'!D:D, "MI"))</f>
        <v>0</v>
      </c>
      <c r="H640" s="4">
        <f>SUM(Table3[[#This Row],[WEEK 1]:[WEEK 5 ]])</f>
        <v>1</v>
      </c>
      <c r="I640" s="5" cm="1">
        <f t="array" ref="I640">Table3[[#This Row],[EMPLOYEE TOTAL]]/Table4[MONTH TOTAL]</f>
        <v>4.2069835927639884E-4</v>
      </c>
    </row>
    <row r="641" spans="1:9" x14ac:dyDescent="0.25">
      <c r="A641" s="4" t="s">
        <v>841</v>
      </c>
      <c r="B641" s="4" t="s">
        <v>8789</v>
      </c>
      <c r="C641" s="4">
        <f>SUM(COUNTIFS('WEEK 1'!G:G, A641, 'WEEK 1'!D:D, "WR"), COUNTIFS('WEEK 1'!G:G, A641, 'WEEK 1'!D:D, "MI"))</f>
        <v>0</v>
      </c>
      <c r="D641" s="4">
        <f>SUM(COUNTIFS('WEEK 2'!G:G, A641, 'WEEK 2'!D:D, "WR"), COUNTIFS('WEEK 2'!G:G, A641, 'WEEK 2'!D:D, "MI"))</f>
        <v>0</v>
      </c>
      <c r="E641" s="4">
        <f>SUM(COUNTIFS('WEEK 3'!G:G, A641, 'WEEK 3'!D:D, "WR"), COUNTIFS('WEEK 3'!G:G, A641, 'WEEK 3'!D:D, "MI"))</f>
        <v>1</v>
      </c>
      <c r="F641" s="4">
        <f>SUM(COUNTIFS('WEEK 4'!G:G, A641, 'WEEK 4'!D:D, "WR"), COUNTIFS('WEEK 4'!G:G, A641, 'WEEK 4'!D:D, "MI"))</f>
        <v>0</v>
      </c>
      <c r="G641" s="4">
        <f>SUM(COUNTIFS('WEEK 5'!G:G, A641, 'WEEK 5'!D:D, "WR"), COUNTIFS('WEEK 5'!G:G, A641, 'WEEK 5'!D:D, "MI"))</f>
        <v>0</v>
      </c>
      <c r="H641" s="4">
        <f>SUM(Table3[[#This Row],[WEEK 1]:[WEEK 5 ]])</f>
        <v>1</v>
      </c>
      <c r="I641" s="5" cm="1">
        <f t="array" ref="I641">Table3[[#This Row],[EMPLOYEE TOTAL]]/Table4[MONTH TOTAL]</f>
        <v>4.2069835927639884E-4</v>
      </c>
    </row>
    <row r="642" spans="1:9" x14ac:dyDescent="0.25">
      <c r="A642" s="4" t="s">
        <v>2446</v>
      </c>
      <c r="B642" s="4" t="s">
        <v>8844</v>
      </c>
      <c r="C642" s="4">
        <f>SUM(COUNTIFS('WEEK 1'!G:G, A642, 'WEEK 1'!D:D, "WR"), COUNTIFS('WEEK 1'!G:G, A642, 'WEEK 1'!D:D, "MI"))</f>
        <v>1</v>
      </c>
      <c r="D642" s="4">
        <f>SUM(COUNTIFS('WEEK 2'!G:G, A642, 'WEEK 2'!D:D, "WR"), COUNTIFS('WEEK 2'!G:G, A642, 'WEEK 2'!D:D, "MI"))</f>
        <v>0</v>
      </c>
      <c r="E642" s="4">
        <f>SUM(COUNTIFS('WEEK 3'!G:G, A642, 'WEEK 3'!D:D, "WR"), COUNTIFS('WEEK 3'!G:G, A642, 'WEEK 3'!D:D, "MI"))</f>
        <v>0</v>
      </c>
      <c r="F642" s="4">
        <f>SUM(COUNTIFS('WEEK 4'!G:G, A642, 'WEEK 4'!D:D, "WR"), COUNTIFS('WEEK 4'!G:G, A642, 'WEEK 4'!D:D, "MI"))</f>
        <v>0</v>
      </c>
      <c r="G642" s="4">
        <f>SUM(COUNTIFS('WEEK 5'!G:G, A642, 'WEEK 5'!D:D, "WR"), COUNTIFS('WEEK 5'!G:G, A642, 'WEEK 5'!D:D, "MI"))</f>
        <v>0</v>
      </c>
      <c r="H642" s="4">
        <f>SUM(Table3[[#This Row],[WEEK 1]:[WEEK 5 ]])</f>
        <v>1</v>
      </c>
      <c r="I642" s="5" cm="1">
        <f t="array" ref="I642">Table3[[#This Row],[EMPLOYEE TOTAL]]/Table4[MONTH TOTAL]</f>
        <v>4.2069835927639884E-4</v>
      </c>
    </row>
    <row r="643" spans="1:9" x14ac:dyDescent="0.25">
      <c r="A643" s="4" t="s">
        <v>8339</v>
      </c>
      <c r="B643" s="4" t="s">
        <v>8809</v>
      </c>
      <c r="C643" s="4">
        <f>SUM(COUNTIFS('WEEK 1'!G:G, A643, 'WEEK 1'!D:D, "WR"), COUNTIFS('WEEK 1'!G:G, A643, 'WEEK 1'!D:D, "MI"))</f>
        <v>0</v>
      </c>
      <c r="D643" s="4">
        <f>SUM(COUNTIFS('WEEK 2'!G:G, A643, 'WEEK 2'!D:D, "WR"), COUNTIFS('WEEK 2'!G:G, A643, 'WEEK 2'!D:D, "MI"))</f>
        <v>0</v>
      </c>
      <c r="E643" s="4">
        <f>SUM(COUNTIFS('WEEK 3'!G:G, A643, 'WEEK 3'!D:D, "WR"), COUNTIFS('WEEK 3'!G:G, A643, 'WEEK 3'!D:D, "MI"))</f>
        <v>0</v>
      </c>
      <c r="F643" s="4">
        <f>SUM(COUNTIFS('WEEK 4'!G:G, A643, 'WEEK 4'!D:D, "WR"), COUNTIFS('WEEK 4'!G:G, A643, 'WEEK 4'!D:D, "MI"))</f>
        <v>1</v>
      </c>
      <c r="G643" s="4">
        <f>SUM(COUNTIFS('WEEK 5'!G:G, A643, 'WEEK 5'!D:D, "WR"), COUNTIFS('WEEK 5'!G:G, A643, 'WEEK 5'!D:D, "MI"))</f>
        <v>0</v>
      </c>
      <c r="H643" s="4">
        <f>SUM(Table3[[#This Row],[WEEK 1]:[WEEK 5 ]])</f>
        <v>1</v>
      </c>
      <c r="I643" s="5" cm="1">
        <f t="array" ref="I643">Table3[[#This Row],[EMPLOYEE TOTAL]]/Table4[MONTH TOTAL]</f>
        <v>4.2069835927639884E-4</v>
      </c>
    </row>
    <row r="644" spans="1:9" x14ac:dyDescent="0.25">
      <c r="A644" s="4" t="s">
        <v>5994</v>
      </c>
      <c r="B644" s="4" t="s">
        <v>8817</v>
      </c>
      <c r="C644" s="4">
        <f>SUM(COUNTIFS('WEEK 1'!G:G, A644, 'WEEK 1'!D:D, "WR"), COUNTIFS('WEEK 1'!G:G, A644, 'WEEK 1'!D:D, "MI"))</f>
        <v>0</v>
      </c>
      <c r="D644" s="4">
        <f>SUM(COUNTIFS('WEEK 2'!G:G, A644, 'WEEK 2'!D:D, "WR"), COUNTIFS('WEEK 2'!G:G, A644, 'WEEK 2'!D:D, "MI"))</f>
        <v>1</v>
      </c>
      <c r="E644" s="4">
        <f>SUM(COUNTIFS('WEEK 3'!G:G, A644, 'WEEK 3'!D:D, "WR"), COUNTIFS('WEEK 3'!G:G, A644, 'WEEK 3'!D:D, "MI"))</f>
        <v>0</v>
      </c>
      <c r="F644" s="4">
        <f>SUM(COUNTIFS('WEEK 4'!G:G, A644, 'WEEK 4'!D:D, "WR"), COUNTIFS('WEEK 4'!G:G, A644, 'WEEK 4'!D:D, "MI"))</f>
        <v>0</v>
      </c>
      <c r="G644" s="4">
        <f>SUM(COUNTIFS('WEEK 5'!G:G, A644, 'WEEK 5'!D:D, "WR"), COUNTIFS('WEEK 5'!G:G, A644, 'WEEK 5'!D:D, "MI"))</f>
        <v>0</v>
      </c>
      <c r="H644" s="4">
        <f>SUM(Table3[[#This Row],[WEEK 1]:[WEEK 5 ]])</f>
        <v>1</v>
      </c>
      <c r="I644" s="5" cm="1">
        <f t="array" ref="I644">Table3[[#This Row],[EMPLOYEE TOTAL]]/Table4[MONTH TOTAL]</f>
        <v>4.2069835927639884E-4</v>
      </c>
    </row>
    <row r="645" spans="1:9" x14ac:dyDescent="0.25">
      <c r="A645" s="4" t="s">
        <v>2123</v>
      </c>
      <c r="B645" s="4" t="s">
        <v>8795</v>
      </c>
      <c r="C645" s="4">
        <f>SUM(COUNTIFS('WEEK 1'!G:G, A645, 'WEEK 1'!D:D, "WR"), COUNTIFS('WEEK 1'!G:G, A645, 'WEEK 1'!D:D, "MI"))</f>
        <v>1</v>
      </c>
      <c r="D645" s="4">
        <f>SUM(COUNTIFS('WEEK 2'!G:G, A645, 'WEEK 2'!D:D, "WR"), COUNTIFS('WEEK 2'!G:G, A645, 'WEEK 2'!D:D, "MI"))</f>
        <v>0</v>
      </c>
      <c r="E645" s="4">
        <f>SUM(COUNTIFS('WEEK 3'!G:G, A645, 'WEEK 3'!D:D, "WR"), COUNTIFS('WEEK 3'!G:G, A645, 'WEEK 3'!D:D, "MI"))</f>
        <v>0</v>
      </c>
      <c r="F645" s="4">
        <f>SUM(COUNTIFS('WEEK 4'!G:G, A645, 'WEEK 4'!D:D, "WR"), COUNTIFS('WEEK 4'!G:G, A645, 'WEEK 4'!D:D, "MI"))</f>
        <v>0</v>
      </c>
      <c r="G645" s="4">
        <f>SUM(COUNTIFS('WEEK 5'!G:G, A645, 'WEEK 5'!D:D, "WR"), COUNTIFS('WEEK 5'!G:G, A645, 'WEEK 5'!D:D, "MI"))</f>
        <v>0</v>
      </c>
      <c r="H645" s="4">
        <f>SUM(Table3[[#This Row],[WEEK 1]:[WEEK 5 ]])</f>
        <v>1</v>
      </c>
      <c r="I645" s="5" cm="1">
        <f t="array" ref="I645">Table3[[#This Row],[EMPLOYEE TOTAL]]/Table4[MONTH TOTAL]</f>
        <v>4.2069835927639884E-4</v>
      </c>
    </row>
    <row r="646" spans="1:9" x14ac:dyDescent="0.25">
      <c r="A646" s="4" t="s">
        <v>398</v>
      </c>
      <c r="B646" s="4" t="s">
        <v>8809</v>
      </c>
      <c r="C646" s="4">
        <f>SUM(COUNTIFS('WEEK 1'!G:G, A646, 'WEEK 1'!D:D, "WR"), COUNTIFS('WEEK 1'!G:G, A646, 'WEEK 1'!D:D, "MI"))</f>
        <v>0</v>
      </c>
      <c r="D646" s="4">
        <f>SUM(COUNTIFS('WEEK 2'!G:G, A646, 'WEEK 2'!D:D, "WR"), COUNTIFS('WEEK 2'!G:G, A646, 'WEEK 2'!D:D, "MI"))</f>
        <v>0</v>
      </c>
      <c r="E646" s="4">
        <f>SUM(COUNTIFS('WEEK 3'!G:G, A646, 'WEEK 3'!D:D, "WR"), COUNTIFS('WEEK 3'!G:G, A646, 'WEEK 3'!D:D, "MI"))</f>
        <v>1</v>
      </c>
      <c r="F646" s="4">
        <f>SUM(COUNTIFS('WEEK 4'!G:G, A646, 'WEEK 4'!D:D, "WR"), COUNTIFS('WEEK 4'!G:G, A646, 'WEEK 4'!D:D, "MI"))</f>
        <v>0</v>
      </c>
      <c r="G646" s="4">
        <f>SUM(COUNTIFS('WEEK 5'!G:G, A646, 'WEEK 5'!D:D, "WR"), COUNTIFS('WEEK 5'!G:G, A646, 'WEEK 5'!D:D, "MI"))</f>
        <v>0</v>
      </c>
      <c r="H646" s="4">
        <f>SUM(Table3[[#This Row],[WEEK 1]:[WEEK 5 ]])</f>
        <v>1</v>
      </c>
      <c r="I646" s="5" cm="1">
        <f t="array" ref="I646">Table3[[#This Row],[EMPLOYEE TOTAL]]/Table4[MONTH TOTAL]</f>
        <v>4.2069835927639884E-4</v>
      </c>
    </row>
    <row r="647" spans="1:9" x14ac:dyDescent="0.25">
      <c r="A647" s="4" t="s">
        <v>402</v>
      </c>
      <c r="B647" s="4" t="s">
        <v>8826</v>
      </c>
      <c r="C647" s="4">
        <f>SUM(COUNTIFS('WEEK 1'!G:G, A647, 'WEEK 1'!D:D, "WR"), COUNTIFS('WEEK 1'!G:G, A647, 'WEEK 1'!D:D, "MI"))</f>
        <v>0</v>
      </c>
      <c r="D647" s="4">
        <f>SUM(COUNTIFS('WEEK 2'!G:G, A647, 'WEEK 2'!D:D, "WR"), COUNTIFS('WEEK 2'!G:G, A647, 'WEEK 2'!D:D, "MI"))</f>
        <v>0</v>
      </c>
      <c r="E647" s="4">
        <f>SUM(COUNTIFS('WEEK 3'!G:G, A647, 'WEEK 3'!D:D, "WR"), COUNTIFS('WEEK 3'!G:G, A647, 'WEEK 3'!D:D, "MI"))</f>
        <v>0</v>
      </c>
      <c r="F647" s="4">
        <f>SUM(COUNTIFS('WEEK 4'!G:G, A647, 'WEEK 4'!D:D, "WR"), COUNTIFS('WEEK 4'!G:G, A647, 'WEEK 4'!D:D, "MI"))</f>
        <v>1</v>
      </c>
      <c r="G647" s="4">
        <f>SUM(COUNTIFS('WEEK 5'!G:G, A647, 'WEEK 5'!D:D, "WR"), COUNTIFS('WEEK 5'!G:G, A647, 'WEEK 5'!D:D, "MI"))</f>
        <v>0</v>
      </c>
      <c r="H647" s="4">
        <f>SUM(Table3[[#This Row],[WEEK 1]:[WEEK 5 ]])</f>
        <v>1</v>
      </c>
      <c r="I647" s="5" cm="1">
        <f t="array" ref="I647">Table3[[#This Row],[EMPLOYEE TOTAL]]/Table4[MONTH TOTAL]</f>
        <v>4.2069835927639884E-4</v>
      </c>
    </row>
    <row r="648" spans="1:9" x14ac:dyDescent="0.25">
      <c r="A648" s="4" t="s">
        <v>1203</v>
      </c>
      <c r="B648" s="4" t="s">
        <v>8839</v>
      </c>
      <c r="C648" s="4">
        <f>SUM(COUNTIFS('WEEK 1'!G:G, A648, 'WEEK 1'!D:D, "WR"), COUNTIFS('WEEK 1'!G:G, A648, 'WEEK 1'!D:D, "MI"))</f>
        <v>1</v>
      </c>
      <c r="D648" s="4">
        <f>SUM(COUNTIFS('WEEK 2'!G:G, A648, 'WEEK 2'!D:D, "WR"), COUNTIFS('WEEK 2'!G:G, A648, 'WEEK 2'!D:D, "MI"))</f>
        <v>0</v>
      </c>
      <c r="E648" s="4">
        <f>SUM(COUNTIFS('WEEK 3'!G:G, A648, 'WEEK 3'!D:D, "WR"), COUNTIFS('WEEK 3'!G:G, A648, 'WEEK 3'!D:D, "MI"))</f>
        <v>0</v>
      </c>
      <c r="F648" s="4">
        <f>SUM(COUNTIFS('WEEK 4'!G:G, A648, 'WEEK 4'!D:D, "WR"), COUNTIFS('WEEK 4'!G:G, A648, 'WEEK 4'!D:D, "MI"))</f>
        <v>0</v>
      </c>
      <c r="G648" s="4">
        <f>SUM(COUNTIFS('WEEK 5'!G:G, A648, 'WEEK 5'!D:D, "WR"), COUNTIFS('WEEK 5'!G:G, A648, 'WEEK 5'!D:D, "MI"))</f>
        <v>0</v>
      </c>
      <c r="H648" s="4">
        <f>SUM(Table3[[#This Row],[WEEK 1]:[WEEK 5 ]])</f>
        <v>1</v>
      </c>
      <c r="I648" s="5" cm="1">
        <f t="array" ref="I648">Table3[[#This Row],[EMPLOYEE TOTAL]]/Table4[MONTH TOTAL]</f>
        <v>4.2069835927639884E-4</v>
      </c>
    </row>
    <row r="649" spans="1:9" x14ac:dyDescent="0.25">
      <c r="A649" s="4" t="s">
        <v>3295</v>
      </c>
      <c r="B649" s="4" t="s">
        <v>8825</v>
      </c>
      <c r="C649" s="4">
        <f>SUM(COUNTIFS('WEEK 1'!G:G, A649, 'WEEK 1'!D:D, "WR"), COUNTIFS('WEEK 1'!G:G, A649, 'WEEK 1'!D:D, "MI"))</f>
        <v>0</v>
      </c>
      <c r="D649" s="4">
        <f>SUM(COUNTIFS('WEEK 2'!G:G, A649, 'WEEK 2'!D:D, "WR"), COUNTIFS('WEEK 2'!G:G, A649, 'WEEK 2'!D:D, "MI"))</f>
        <v>1</v>
      </c>
      <c r="E649" s="4">
        <f>SUM(COUNTIFS('WEEK 3'!G:G, A649, 'WEEK 3'!D:D, "WR"), COUNTIFS('WEEK 3'!G:G, A649, 'WEEK 3'!D:D, "MI"))</f>
        <v>0</v>
      </c>
      <c r="F649" s="4">
        <f>SUM(COUNTIFS('WEEK 4'!G:G, A649, 'WEEK 4'!D:D, "WR"), COUNTIFS('WEEK 4'!G:G, A649, 'WEEK 4'!D:D, "MI"))</f>
        <v>0</v>
      </c>
      <c r="G649" s="4">
        <f>SUM(COUNTIFS('WEEK 5'!G:G, A649, 'WEEK 5'!D:D, "WR"), COUNTIFS('WEEK 5'!G:G, A649, 'WEEK 5'!D:D, "MI"))</f>
        <v>0</v>
      </c>
      <c r="H649" s="4">
        <f>SUM(Table3[[#This Row],[WEEK 1]:[WEEK 5 ]])</f>
        <v>1</v>
      </c>
      <c r="I649" s="5" cm="1">
        <f t="array" ref="I649">Table3[[#This Row],[EMPLOYEE TOTAL]]/Table4[MONTH TOTAL]</f>
        <v>4.2069835927639884E-4</v>
      </c>
    </row>
    <row r="650" spans="1:9" x14ac:dyDescent="0.25">
      <c r="A650" s="4" t="s">
        <v>1882</v>
      </c>
      <c r="B650" s="4" t="s">
        <v>8868</v>
      </c>
      <c r="C650" s="4">
        <f>SUM(COUNTIFS('WEEK 1'!G:G, A650, 'WEEK 1'!D:D, "WR"), COUNTIFS('WEEK 1'!G:G, A650, 'WEEK 1'!D:D, "MI"))</f>
        <v>0</v>
      </c>
      <c r="D650" s="4">
        <f>SUM(COUNTIFS('WEEK 2'!G:G, A650, 'WEEK 2'!D:D, "WR"), COUNTIFS('WEEK 2'!G:G, A650, 'WEEK 2'!D:D, "MI"))</f>
        <v>1</v>
      </c>
      <c r="E650" s="4">
        <f>SUM(COUNTIFS('WEEK 3'!G:G, A650, 'WEEK 3'!D:D, "WR"), COUNTIFS('WEEK 3'!G:G, A650, 'WEEK 3'!D:D, "MI"))</f>
        <v>0</v>
      </c>
      <c r="F650" s="4">
        <f>SUM(COUNTIFS('WEEK 4'!G:G, A650, 'WEEK 4'!D:D, "WR"), COUNTIFS('WEEK 4'!G:G, A650, 'WEEK 4'!D:D, "MI"))</f>
        <v>0</v>
      </c>
      <c r="G650" s="4">
        <f>SUM(COUNTIFS('WEEK 5'!G:G, A650, 'WEEK 5'!D:D, "WR"), COUNTIFS('WEEK 5'!G:G, A650, 'WEEK 5'!D:D, "MI"))</f>
        <v>0</v>
      </c>
      <c r="H650" s="4">
        <f>SUM(Table3[[#This Row],[WEEK 1]:[WEEK 5 ]])</f>
        <v>1</v>
      </c>
      <c r="I650" s="5" cm="1">
        <f t="array" ref="I650">Table3[[#This Row],[EMPLOYEE TOTAL]]/Table4[MONTH TOTAL]</f>
        <v>4.2069835927639884E-4</v>
      </c>
    </row>
    <row r="651" spans="1:9" x14ac:dyDescent="0.25">
      <c r="A651" s="4" t="s">
        <v>3647</v>
      </c>
      <c r="B651" s="4" t="s">
        <v>8775</v>
      </c>
      <c r="C651" s="4">
        <f>SUM(COUNTIFS('WEEK 1'!G:G, A651, 'WEEK 1'!D:D, "WR"), COUNTIFS('WEEK 1'!G:G, A651, 'WEEK 1'!D:D, "MI"))</f>
        <v>0</v>
      </c>
      <c r="D651" s="4">
        <f>SUM(COUNTIFS('WEEK 2'!G:G, A651, 'WEEK 2'!D:D, "WR"), COUNTIFS('WEEK 2'!G:G, A651, 'WEEK 2'!D:D, "MI"))</f>
        <v>0</v>
      </c>
      <c r="E651" s="4">
        <f>SUM(COUNTIFS('WEEK 3'!G:G, A651, 'WEEK 3'!D:D, "WR"), COUNTIFS('WEEK 3'!G:G, A651, 'WEEK 3'!D:D, "MI"))</f>
        <v>0</v>
      </c>
      <c r="F651" s="4">
        <f>SUM(COUNTIFS('WEEK 4'!G:G, A651, 'WEEK 4'!D:D, "WR"), COUNTIFS('WEEK 4'!G:G, A651, 'WEEK 4'!D:D, "MI"))</f>
        <v>1</v>
      </c>
      <c r="G651" s="4">
        <f>SUM(COUNTIFS('WEEK 5'!G:G, A651, 'WEEK 5'!D:D, "WR"), COUNTIFS('WEEK 5'!G:G, A651, 'WEEK 5'!D:D, "MI"))</f>
        <v>0</v>
      </c>
      <c r="H651" s="4">
        <f>SUM(Table3[[#This Row],[WEEK 1]:[WEEK 5 ]])</f>
        <v>1</v>
      </c>
      <c r="I651" s="5" cm="1">
        <f t="array" ref="I651">Table3[[#This Row],[EMPLOYEE TOTAL]]/Table4[MONTH TOTAL]</f>
        <v>4.2069835927639884E-4</v>
      </c>
    </row>
    <row r="652" spans="1:9" x14ac:dyDescent="0.25">
      <c r="A652" s="4" t="s">
        <v>3653</v>
      </c>
      <c r="B652" s="4" t="s">
        <v>8828</v>
      </c>
      <c r="C652" s="4">
        <f>SUM(COUNTIFS('WEEK 1'!G:G, A652, 'WEEK 1'!D:D, "WR"), COUNTIFS('WEEK 1'!G:G, A652, 'WEEK 1'!D:D, "MI"))</f>
        <v>0</v>
      </c>
      <c r="D652" s="4">
        <f>SUM(COUNTIFS('WEEK 2'!G:G, A652, 'WEEK 2'!D:D, "WR"), COUNTIFS('WEEK 2'!G:G, A652, 'WEEK 2'!D:D, "MI"))</f>
        <v>0</v>
      </c>
      <c r="E652" s="4">
        <f>SUM(COUNTIFS('WEEK 3'!G:G, A652, 'WEEK 3'!D:D, "WR"), COUNTIFS('WEEK 3'!G:G, A652, 'WEEK 3'!D:D, "MI"))</f>
        <v>0</v>
      </c>
      <c r="F652" s="4">
        <f>SUM(COUNTIFS('WEEK 4'!G:G, A652, 'WEEK 4'!D:D, "WR"), COUNTIFS('WEEK 4'!G:G, A652, 'WEEK 4'!D:D, "MI"))</f>
        <v>1</v>
      </c>
      <c r="G652" s="4">
        <f>SUM(COUNTIFS('WEEK 5'!G:G, A652, 'WEEK 5'!D:D, "WR"), COUNTIFS('WEEK 5'!G:G, A652, 'WEEK 5'!D:D, "MI"))</f>
        <v>0</v>
      </c>
      <c r="H652" s="4">
        <f>SUM(Table3[[#This Row],[WEEK 1]:[WEEK 5 ]])</f>
        <v>1</v>
      </c>
      <c r="I652" s="5" cm="1">
        <f t="array" ref="I652">Table3[[#This Row],[EMPLOYEE TOTAL]]/Table4[MONTH TOTAL]</f>
        <v>4.2069835927639884E-4</v>
      </c>
    </row>
    <row r="653" spans="1:9" x14ac:dyDescent="0.25">
      <c r="A653" s="4" t="s">
        <v>2759</v>
      </c>
      <c r="B653" s="4" t="s">
        <v>8839</v>
      </c>
      <c r="C653" s="4">
        <f>SUM(COUNTIFS('WEEK 1'!G:G, A653, 'WEEK 1'!D:D, "WR"), COUNTIFS('WEEK 1'!G:G, A653, 'WEEK 1'!D:D, "MI"))</f>
        <v>0</v>
      </c>
      <c r="D653" s="4">
        <f>SUM(COUNTIFS('WEEK 2'!G:G, A653, 'WEEK 2'!D:D, "WR"), COUNTIFS('WEEK 2'!G:G, A653, 'WEEK 2'!D:D, "MI"))</f>
        <v>0</v>
      </c>
      <c r="E653" s="4">
        <f>SUM(COUNTIFS('WEEK 3'!G:G, A653, 'WEEK 3'!D:D, "WR"), COUNTIFS('WEEK 3'!G:G, A653, 'WEEK 3'!D:D, "MI"))</f>
        <v>0</v>
      </c>
      <c r="F653" s="4">
        <f>SUM(COUNTIFS('WEEK 4'!G:G, A653, 'WEEK 4'!D:D, "WR"), COUNTIFS('WEEK 4'!G:G, A653, 'WEEK 4'!D:D, "MI"))</f>
        <v>0</v>
      </c>
      <c r="G653" s="4">
        <f>SUM(COUNTIFS('WEEK 5'!G:G, A653, 'WEEK 5'!D:D, "WR"), COUNTIFS('WEEK 5'!G:G, A653, 'WEEK 5'!D:D, "MI"))</f>
        <v>1</v>
      </c>
      <c r="H653" s="4">
        <f>SUM(Table3[[#This Row],[WEEK 1]:[WEEK 5 ]])</f>
        <v>1</v>
      </c>
      <c r="I653" s="5" cm="1">
        <f t="array" ref="I653">Table3[[#This Row],[EMPLOYEE TOTAL]]/Table4[MONTH TOTAL]</f>
        <v>4.2069835927639884E-4</v>
      </c>
    </row>
    <row r="654" spans="1:9" x14ac:dyDescent="0.25">
      <c r="A654" s="4" t="s">
        <v>3234</v>
      </c>
      <c r="B654" s="4" t="s">
        <v>8865</v>
      </c>
      <c r="C654" s="4">
        <f>SUM(COUNTIFS('WEEK 1'!G:G, A654, 'WEEK 1'!D:D, "WR"), COUNTIFS('WEEK 1'!G:G, A654, 'WEEK 1'!D:D, "MI"))</f>
        <v>0</v>
      </c>
      <c r="D654" s="4">
        <f>SUM(COUNTIFS('WEEK 2'!G:G, A654, 'WEEK 2'!D:D, "WR"), COUNTIFS('WEEK 2'!G:G, A654, 'WEEK 2'!D:D, "MI"))</f>
        <v>0</v>
      </c>
      <c r="E654" s="4">
        <f>SUM(COUNTIFS('WEEK 3'!G:G, A654, 'WEEK 3'!D:D, "WR"), COUNTIFS('WEEK 3'!G:G, A654, 'WEEK 3'!D:D, "MI"))</f>
        <v>1</v>
      </c>
      <c r="F654" s="4">
        <f>SUM(COUNTIFS('WEEK 4'!G:G, A654, 'WEEK 4'!D:D, "WR"), COUNTIFS('WEEK 4'!G:G, A654, 'WEEK 4'!D:D, "MI"))</f>
        <v>0</v>
      </c>
      <c r="G654" s="4">
        <f>SUM(COUNTIFS('WEEK 5'!G:G, A654, 'WEEK 5'!D:D, "WR"), COUNTIFS('WEEK 5'!G:G, A654, 'WEEK 5'!D:D, "MI"))</f>
        <v>0</v>
      </c>
      <c r="H654" s="4">
        <f>SUM(Table3[[#This Row],[WEEK 1]:[WEEK 5 ]])</f>
        <v>1</v>
      </c>
      <c r="I654" s="5" cm="1">
        <f t="array" ref="I654">Table3[[#This Row],[EMPLOYEE TOTAL]]/Table4[MONTH TOTAL]</f>
        <v>4.2069835927639884E-4</v>
      </c>
    </row>
    <row r="655" spans="1:9" x14ac:dyDescent="0.25">
      <c r="A655" s="4" t="s">
        <v>6004</v>
      </c>
      <c r="B655" s="4" t="s">
        <v>8811</v>
      </c>
      <c r="C655" s="4">
        <f>SUM(COUNTIFS('WEEK 1'!G:G, A655, 'WEEK 1'!D:D, "WR"), COUNTIFS('WEEK 1'!G:G, A655, 'WEEK 1'!D:D, "MI"))</f>
        <v>0</v>
      </c>
      <c r="D655" s="4">
        <f>SUM(COUNTIFS('WEEK 2'!G:G, A655, 'WEEK 2'!D:D, "WR"), COUNTIFS('WEEK 2'!G:G, A655, 'WEEK 2'!D:D, "MI"))</f>
        <v>0</v>
      </c>
      <c r="E655" s="4">
        <f>SUM(COUNTIFS('WEEK 3'!G:G, A655, 'WEEK 3'!D:D, "WR"), COUNTIFS('WEEK 3'!G:G, A655, 'WEEK 3'!D:D, "MI"))</f>
        <v>0</v>
      </c>
      <c r="F655" s="4">
        <f>SUM(COUNTIFS('WEEK 4'!G:G, A655, 'WEEK 4'!D:D, "WR"), COUNTIFS('WEEK 4'!G:G, A655, 'WEEK 4'!D:D, "MI"))</f>
        <v>0</v>
      </c>
      <c r="G655" s="4">
        <f>SUM(COUNTIFS('WEEK 5'!G:G, A655, 'WEEK 5'!D:D, "WR"), COUNTIFS('WEEK 5'!G:G, A655, 'WEEK 5'!D:D, "MI"))</f>
        <v>1</v>
      </c>
      <c r="H655" s="4">
        <f>SUM(Table3[[#This Row],[WEEK 1]:[WEEK 5 ]])</f>
        <v>1</v>
      </c>
      <c r="I655" s="5" cm="1">
        <f t="array" ref="I655">Table3[[#This Row],[EMPLOYEE TOTAL]]/Table4[MONTH TOTAL]</f>
        <v>4.2069835927639884E-4</v>
      </c>
    </row>
    <row r="656" spans="1:9" x14ac:dyDescent="0.25">
      <c r="A656" s="4" t="s">
        <v>1735</v>
      </c>
      <c r="B656" s="4" t="s">
        <v>8831</v>
      </c>
      <c r="C656" s="4">
        <f>SUM(COUNTIFS('WEEK 1'!G:G, A656, 'WEEK 1'!D:D, "WR"), COUNTIFS('WEEK 1'!G:G, A656, 'WEEK 1'!D:D, "MI"))</f>
        <v>0</v>
      </c>
      <c r="D656" s="4">
        <f>SUM(COUNTIFS('WEEK 2'!G:G, A656, 'WEEK 2'!D:D, "WR"), COUNTIFS('WEEK 2'!G:G, A656, 'WEEK 2'!D:D, "MI"))</f>
        <v>0</v>
      </c>
      <c r="E656" s="4">
        <f>SUM(COUNTIFS('WEEK 3'!G:G, A656, 'WEEK 3'!D:D, "WR"), COUNTIFS('WEEK 3'!G:G, A656, 'WEEK 3'!D:D, "MI"))</f>
        <v>1</v>
      </c>
      <c r="F656" s="4">
        <f>SUM(COUNTIFS('WEEK 4'!G:G, A656, 'WEEK 4'!D:D, "WR"), COUNTIFS('WEEK 4'!G:G, A656, 'WEEK 4'!D:D, "MI"))</f>
        <v>0</v>
      </c>
      <c r="G656" s="4">
        <f>SUM(COUNTIFS('WEEK 5'!G:G, A656, 'WEEK 5'!D:D, "WR"), COUNTIFS('WEEK 5'!G:G, A656, 'WEEK 5'!D:D, "MI"))</f>
        <v>0</v>
      </c>
      <c r="H656" s="4">
        <f>SUM(Table3[[#This Row],[WEEK 1]:[WEEK 5 ]])</f>
        <v>1</v>
      </c>
      <c r="I656" s="5" cm="1">
        <f t="array" ref="I656">Table3[[#This Row],[EMPLOYEE TOTAL]]/Table4[MONTH TOTAL]</f>
        <v>4.2069835927639884E-4</v>
      </c>
    </row>
    <row r="657" spans="1:9" x14ac:dyDescent="0.25">
      <c r="A657" s="4" t="s">
        <v>1417</v>
      </c>
      <c r="B657" s="4" t="s">
        <v>8811</v>
      </c>
      <c r="C657" s="4">
        <f>SUM(COUNTIFS('WEEK 1'!G:G, A657, 'WEEK 1'!D:D, "WR"), COUNTIFS('WEEK 1'!G:G, A657, 'WEEK 1'!D:D, "MI"))</f>
        <v>0</v>
      </c>
      <c r="D657" s="4">
        <f>SUM(COUNTIFS('WEEK 2'!G:G, A657, 'WEEK 2'!D:D, "WR"), COUNTIFS('WEEK 2'!G:G, A657, 'WEEK 2'!D:D, "MI"))</f>
        <v>0</v>
      </c>
      <c r="E657" s="4">
        <f>SUM(COUNTIFS('WEEK 3'!G:G, A657, 'WEEK 3'!D:D, "WR"), COUNTIFS('WEEK 3'!G:G, A657, 'WEEK 3'!D:D, "MI"))</f>
        <v>1</v>
      </c>
      <c r="F657" s="4">
        <f>SUM(COUNTIFS('WEEK 4'!G:G, A657, 'WEEK 4'!D:D, "WR"), COUNTIFS('WEEK 4'!G:G, A657, 'WEEK 4'!D:D, "MI"))</f>
        <v>0</v>
      </c>
      <c r="G657" s="4">
        <f>SUM(COUNTIFS('WEEK 5'!G:G, A657, 'WEEK 5'!D:D, "WR"), COUNTIFS('WEEK 5'!G:G, A657, 'WEEK 5'!D:D, "MI"))</f>
        <v>0</v>
      </c>
      <c r="H657" s="4">
        <f>SUM(Table3[[#This Row],[WEEK 1]:[WEEK 5 ]])</f>
        <v>1</v>
      </c>
      <c r="I657" s="5" cm="1">
        <f t="array" ref="I657">Table3[[#This Row],[EMPLOYEE TOTAL]]/Table4[MONTH TOTAL]</f>
        <v>4.2069835927639884E-4</v>
      </c>
    </row>
    <row r="658" spans="1:9" x14ac:dyDescent="0.25">
      <c r="A658" s="4" t="s">
        <v>1150</v>
      </c>
      <c r="B658" s="4" t="s">
        <v>8779</v>
      </c>
      <c r="C658" s="4">
        <f>SUM(COUNTIFS('WEEK 1'!G:G, A658, 'WEEK 1'!D:D, "WR"), COUNTIFS('WEEK 1'!G:G, A658, 'WEEK 1'!D:D, "MI"))</f>
        <v>0</v>
      </c>
      <c r="D658" s="4">
        <f>SUM(COUNTIFS('WEEK 2'!G:G, A658, 'WEEK 2'!D:D, "WR"), COUNTIFS('WEEK 2'!G:G, A658, 'WEEK 2'!D:D, "MI"))</f>
        <v>1</v>
      </c>
      <c r="E658" s="4">
        <f>SUM(COUNTIFS('WEEK 3'!G:G, A658, 'WEEK 3'!D:D, "WR"), COUNTIFS('WEEK 3'!G:G, A658, 'WEEK 3'!D:D, "MI"))</f>
        <v>0</v>
      </c>
      <c r="F658" s="4">
        <f>SUM(COUNTIFS('WEEK 4'!G:G, A658, 'WEEK 4'!D:D, "WR"), COUNTIFS('WEEK 4'!G:G, A658, 'WEEK 4'!D:D, "MI"))</f>
        <v>0</v>
      </c>
      <c r="G658" s="4">
        <f>SUM(COUNTIFS('WEEK 5'!G:G, A658, 'WEEK 5'!D:D, "WR"), COUNTIFS('WEEK 5'!G:G, A658, 'WEEK 5'!D:D, "MI"))</f>
        <v>0</v>
      </c>
      <c r="H658" s="4">
        <f>SUM(Table3[[#This Row],[WEEK 1]:[WEEK 5 ]])</f>
        <v>1</v>
      </c>
      <c r="I658" s="5" cm="1">
        <f t="array" ref="I658">Table3[[#This Row],[EMPLOYEE TOTAL]]/Table4[MONTH TOTAL]</f>
        <v>4.2069835927639884E-4</v>
      </c>
    </row>
    <row r="659" spans="1:9" x14ac:dyDescent="0.25">
      <c r="A659" s="4" t="s">
        <v>3572</v>
      </c>
      <c r="B659" s="4" t="s">
        <v>8865</v>
      </c>
      <c r="C659" s="4">
        <f>SUM(COUNTIFS('WEEK 1'!G:G, A659, 'WEEK 1'!D:D, "WR"), COUNTIFS('WEEK 1'!G:G, A659, 'WEEK 1'!D:D, "MI"))</f>
        <v>0</v>
      </c>
      <c r="D659" s="4">
        <f>SUM(COUNTIFS('WEEK 2'!G:G, A659, 'WEEK 2'!D:D, "WR"), COUNTIFS('WEEK 2'!G:G, A659, 'WEEK 2'!D:D, "MI"))</f>
        <v>0</v>
      </c>
      <c r="E659" s="4">
        <f>SUM(COUNTIFS('WEEK 3'!G:G, A659, 'WEEK 3'!D:D, "WR"), COUNTIFS('WEEK 3'!G:G, A659, 'WEEK 3'!D:D, "MI"))</f>
        <v>1</v>
      </c>
      <c r="F659" s="4">
        <f>SUM(COUNTIFS('WEEK 4'!G:G, A659, 'WEEK 4'!D:D, "WR"), COUNTIFS('WEEK 4'!G:G, A659, 'WEEK 4'!D:D, "MI"))</f>
        <v>0</v>
      </c>
      <c r="G659" s="4">
        <f>SUM(COUNTIFS('WEEK 5'!G:G, A659, 'WEEK 5'!D:D, "WR"), COUNTIFS('WEEK 5'!G:G, A659, 'WEEK 5'!D:D, "MI"))</f>
        <v>0</v>
      </c>
      <c r="H659" s="4">
        <f>SUM(Table3[[#This Row],[WEEK 1]:[WEEK 5 ]])</f>
        <v>1</v>
      </c>
      <c r="I659" s="5" cm="1">
        <f t="array" ref="I659">Table3[[#This Row],[EMPLOYEE TOTAL]]/Table4[MONTH TOTAL]</f>
        <v>4.2069835927639884E-4</v>
      </c>
    </row>
    <row r="660" spans="1:9" x14ac:dyDescent="0.25">
      <c r="A660" s="4" t="s">
        <v>7271</v>
      </c>
      <c r="B660" s="4" t="s">
        <v>8805</v>
      </c>
      <c r="C660" s="4">
        <f>SUM(COUNTIFS('WEEK 1'!G:G, A660, 'WEEK 1'!D:D, "WR"), COUNTIFS('WEEK 1'!G:G, A660, 'WEEK 1'!D:D, "MI"))</f>
        <v>0</v>
      </c>
      <c r="D660" s="4">
        <f>SUM(COUNTIFS('WEEK 2'!G:G, A660, 'WEEK 2'!D:D, "WR"), COUNTIFS('WEEK 2'!G:G, A660, 'WEEK 2'!D:D, "MI"))</f>
        <v>1</v>
      </c>
      <c r="E660" s="4">
        <f>SUM(COUNTIFS('WEEK 3'!G:G, A660, 'WEEK 3'!D:D, "WR"), COUNTIFS('WEEK 3'!G:G, A660, 'WEEK 3'!D:D, "MI"))</f>
        <v>0</v>
      </c>
      <c r="F660" s="4">
        <f>SUM(COUNTIFS('WEEK 4'!G:G, A660, 'WEEK 4'!D:D, "WR"), COUNTIFS('WEEK 4'!G:G, A660, 'WEEK 4'!D:D, "MI"))</f>
        <v>0</v>
      </c>
      <c r="G660" s="4">
        <f>SUM(COUNTIFS('WEEK 5'!G:G, A660, 'WEEK 5'!D:D, "WR"), COUNTIFS('WEEK 5'!G:G, A660, 'WEEK 5'!D:D, "MI"))</f>
        <v>0</v>
      </c>
      <c r="H660" s="4">
        <f>SUM(Table3[[#This Row],[WEEK 1]:[WEEK 5 ]])</f>
        <v>1</v>
      </c>
      <c r="I660" s="5" cm="1">
        <f t="array" ref="I660">Table3[[#This Row],[EMPLOYEE TOTAL]]/Table4[MONTH TOTAL]</f>
        <v>4.2069835927639884E-4</v>
      </c>
    </row>
    <row r="661" spans="1:9" x14ac:dyDescent="0.25">
      <c r="A661" s="4" t="s">
        <v>8057</v>
      </c>
      <c r="B661" s="4" t="s">
        <v>8847</v>
      </c>
      <c r="C661" s="4">
        <f>SUM(COUNTIFS('WEEK 1'!G:G, A661, 'WEEK 1'!D:D, "WR"), COUNTIFS('WEEK 1'!G:G, A661, 'WEEK 1'!D:D, "MI"))</f>
        <v>1</v>
      </c>
      <c r="D661" s="4">
        <f>SUM(COUNTIFS('WEEK 2'!G:G, A661, 'WEEK 2'!D:D, "WR"), COUNTIFS('WEEK 2'!G:G, A661, 'WEEK 2'!D:D, "MI"))</f>
        <v>0</v>
      </c>
      <c r="E661" s="4">
        <f>SUM(COUNTIFS('WEEK 3'!G:G, A661, 'WEEK 3'!D:D, "WR"), COUNTIFS('WEEK 3'!G:G, A661, 'WEEK 3'!D:D, "MI"))</f>
        <v>0</v>
      </c>
      <c r="F661" s="4">
        <f>SUM(COUNTIFS('WEEK 4'!G:G, A661, 'WEEK 4'!D:D, "WR"), COUNTIFS('WEEK 4'!G:G, A661, 'WEEK 4'!D:D, "MI"))</f>
        <v>0</v>
      </c>
      <c r="G661" s="4">
        <f>SUM(COUNTIFS('WEEK 5'!G:G, A661, 'WEEK 5'!D:D, "WR"), COUNTIFS('WEEK 5'!G:G, A661, 'WEEK 5'!D:D, "MI"))</f>
        <v>0</v>
      </c>
      <c r="H661" s="4">
        <f>SUM(Table3[[#This Row],[WEEK 1]:[WEEK 5 ]])</f>
        <v>1</v>
      </c>
      <c r="I661" s="5" cm="1">
        <f t="array" ref="I661">Table3[[#This Row],[EMPLOYEE TOTAL]]/Table4[MONTH TOTAL]</f>
        <v>4.2069835927639884E-4</v>
      </c>
    </row>
    <row r="662" spans="1:9" x14ac:dyDescent="0.25">
      <c r="A662" s="4" t="s">
        <v>5643</v>
      </c>
      <c r="B662" s="4" t="s">
        <v>8838</v>
      </c>
      <c r="C662" s="4">
        <f>SUM(COUNTIFS('WEEK 1'!G:G, A662, 'WEEK 1'!D:D, "WR"), COUNTIFS('WEEK 1'!G:G, A662, 'WEEK 1'!D:D, "MI"))</f>
        <v>0</v>
      </c>
      <c r="D662" s="4">
        <f>SUM(COUNTIFS('WEEK 2'!G:G, A662, 'WEEK 2'!D:D, "WR"), COUNTIFS('WEEK 2'!G:G, A662, 'WEEK 2'!D:D, "MI"))</f>
        <v>0</v>
      </c>
      <c r="E662" s="4">
        <f>SUM(COUNTIFS('WEEK 3'!G:G, A662, 'WEEK 3'!D:D, "WR"), COUNTIFS('WEEK 3'!G:G, A662, 'WEEK 3'!D:D, "MI"))</f>
        <v>0</v>
      </c>
      <c r="F662" s="4">
        <f>SUM(COUNTIFS('WEEK 4'!G:G, A662, 'WEEK 4'!D:D, "WR"), COUNTIFS('WEEK 4'!G:G, A662, 'WEEK 4'!D:D, "MI"))</f>
        <v>1</v>
      </c>
      <c r="G662" s="4">
        <f>SUM(COUNTIFS('WEEK 5'!G:G, A662, 'WEEK 5'!D:D, "WR"), COUNTIFS('WEEK 5'!G:G, A662, 'WEEK 5'!D:D, "MI"))</f>
        <v>0</v>
      </c>
      <c r="H662" s="4">
        <f>SUM(Table3[[#This Row],[WEEK 1]:[WEEK 5 ]])</f>
        <v>1</v>
      </c>
      <c r="I662" s="5" cm="1">
        <f t="array" ref="I662">Table3[[#This Row],[EMPLOYEE TOTAL]]/Table4[MONTH TOTAL]</f>
        <v>4.2069835927639884E-4</v>
      </c>
    </row>
    <row r="663" spans="1:9" x14ac:dyDescent="0.25">
      <c r="A663" s="4" t="s">
        <v>7269</v>
      </c>
      <c r="B663" s="4" t="s">
        <v>8816</v>
      </c>
      <c r="C663" s="4">
        <f>SUM(COUNTIFS('WEEK 1'!G:G, A663, 'WEEK 1'!D:D, "WR"), COUNTIFS('WEEK 1'!G:G, A663, 'WEEK 1'!D:D, "MI"))</f>
        <v>0</v>
      </c>
      <c r="D663" s="4">
        <f>SUM(COUNTIFS('WEEK 2'!G:G, A663, 'WEEK 2'!D:D, "WR"), COUNTIFS('WEEK 2'!G:G, A663, 'WEEK 2'!D:D, "MI"))</f>
        <v>0</v>
      </c>
      <c r="E663" s="4">
        <f>SUM(COUNTIFS('WEEK 3'!G:G, A663, 'WEEK 3'!D:D, "WR"), COUNTIFS('WEEK 3'!G:G, A663, 'WEEK 3'!D:D, "MI"))</f>
        <v>1</v>
      </c>
      <c r="F663" s="4">
        <f>SUM(COUNTIFS('WEEK 4'!G:G, A663, 'WEEK 4'!D:D, "WR"), COUNTIFS('WEEK 4'!G:G, A663, 'WEEK 4'!D:D, "MI"))</f>
        <v>0</v>
      </c>
      <c r="G663" s="4">
        <f>SUM(COUNTIFS('WEEK 5'!G:G, A663, 'WEEK 5'!D:D, "WR"), COUNTIFS('WEEK 5'!G:G, A663, 'WEEK 5'!D:D, "MI"))</f>
        <v>0</v>
      </c>
      <c r="H663" s="4">
        <f>SUM(Table3[[#This Row],[WEEK 1]:[WEEK 5 ]])</f>
        <v>1</v>
      </c>
      <c r="I663" s="5" cm="1">
        <f t="array" ref="I663">Table3[[#This Row],[EMPLOYEE TOTAL]]/Table4[MONTH TOTAL]</f>
        <v>4.2069835927639884E-4</v>
      </c>
    </row>
    <row r="664" spans="1:9" x14ac:dyDescent="0.25">
      <c r="A664" s="4" t="s">
        <v>5986</v>
      </c>
      <c r="B664" s="4" t="s">
        <v>8779</v>
      </c>
      <c r="C664" s="4">
        <f>SUM(COUNTIFS('WEEK 1'!G:G, A664, 'WEEK 1'!D:D, "WR"), COUNTIFS('WEEK 1'!G:G, A664, 'WEEK 1'!D:D, "MI"))</f>
        <v>0</v>
      </c>
      <c r="D664" s="4">
        <f>SUM(COUNTIFS('WEEK 2'!G:G, A664, 'WEEK 2'!D:D, "WR"), COUNTIFS('WEEK 2'!G:G, A664, 'WEEK 2'!D:D, "MI"))</f>
        <v>0</v>
      </c>
      <c r="E664" s="4">
        <f>SUM(COUNTIFS('WEEK 3'!G:G, A664, 'WEEK 3'!D:D, "WR"), COUNTIFS('WEEK 3'!G:G, A664, 'WEEK 3'!D:D, "MI"))</f>
        <v>1</v>
      </c>
      <c r="F664" s="4">
        <f>SUM(COUNTIFS('WEEK 4'!G:G, A664, 'WEEK 4'!D:D, "WR"), COUNTIFS('WEEK 4'!G:G, A664, 'WEEK 4'!D:D, "MI"))</f>
        <v>0</v>
      </c>
      <c r="G664" s="4">
        <f>SUM(COUNTIFS('WEEK 5'!G:G, A664, 'WEEK 5'!D:D, "WR"), COUNTIFS('WEEK 5'!G:G, A664, 'WEEK 5'!D:D, "MI"))</f>
        <v>0</v>
      </c>
      <c r="H664" s="4">
        <f>SUM(Table3[[#This Row],[WEEK 1]:[WEEK 5 ]])</f>
        <v>1</v>
      </c>
      <c r="I664" s="5" cm="1">
        <f t="array" ref="I664">Table3[[#This Row],[EMPLOYEE TOTAL]]/Table4[MONTH TOTAL]</f>
        <v>4.2069835927639884E-4</v>
      </c>
    </row>
    <row r="665" spans="1:9" x14ac:dyDescent="0.25">
      <c r="A665" s="4" t="s">
        <v>5659</v>
      </c>
      <c r="B665" s="4" t="s">
        <v>8788</v>
      </c>
      <c r="C665" s="4">
        <f>SUM(COUNTIFS('WEEK 1'!G:G, A665, 'WEEK 1'!D:D, "WR"), COUNTIFS('WEEK 1'!G:G, A665, 'WEEK 1'!D:D, "MI"))</f>
        <v>0</v>
      </c>
      <c r="D665" s="4">
        <f>SUM(COUNTIFS('WEEK 2'!G:G, A665, 'WEEK 2'!D:D, "WR"), COUNTIFS('WEEK 2'!G:G, A665, 'WEEK 2'!D:D, "MI"))</f>
        <v>0</v>
      </c>
      <c r="E665" s="4">
        <f>SUM(COUNTIFS('WEEK 3'!G:G, A665, 'WEEK 3'!D:D, "WR"), COUNTIFS('WEEK 3'!G:G, A665, 'WEEK 3'!D:D, "MI"))</f>
        <v>1</v>
      </c>
      <c r="F665" s="4">
        <f>SUM(COUNTIFS('WEEK 4'!G:G, A665, 'WEEK 4'!D:D, "WR"), COUNTIFS('WEEK 4'!G:G, A665, 'WEEK 4'!D:D, "MI"))</f>
        <v>0</v>
      </c>
      <c r="G665" s="4">
        <f>SUM(COUNTIFS('WEEK 5'!G:G, A665, 'WEEK 5'!D:D, "WR"), COUNTIFS('WEEK 5'!G:G, A665, 'WEEK 5'!D:D, "MI"))</f>
        <v>0</v>
      </c>
      <c r="H665" s="4">
        <f>SUM(Table3[[#This Row],[WEEK 1]:[WEEK 5 ]])</f>
        <v>1</v>
      </c>
      <c r="I665" s="5" cm="1">
        <f t="array" ref="I665">Table3[[#This Row],[EMPLOYEE TOTAL]]/Table4[MONTH TOTAL]</f>
        <v>4.2069835927639884E-4</v>
      </c>
    </row>
    <row r="666" spans="1:9" x14ac:dyDescent="0.25">
      <c r="A666" s="4" t="s">
        <v>2159</v>
      </c>
      <c r="B666" s="4" t="s">
        <v>8820</v>
      </c>
      <c r="C666" s="4">
        <f>SUM(COUNTIFS('WEEK 1'!G:G, A666, 'WEEK 1'!D:D, "WR"), COUNTIFS('WEEK 1'!G:G, A666, 'WEEK 1'!D:D, "MI"))</f>
        <v>0</v>
      </c>
      <c r="D666" s="4">
        <f>SUM(COUNTIFS('WEEK 2'!G:G, A666, 'WEEK 2'!D:D, "WR"), COUNTIFS('WEEK 2'!G:G, A666, 'WEEK 2'!D:D, "MI"))</f>
        <v>1</v>
      </c>
      <c r="E666" s="4">
        <f>SUM(COUNTIFS('WEEK 3'!G:G, A666, 'WEEK 3'!D:D, "WR"), COUNTIFS('WEEK 3'!G:G, A666, 'WEEK 3'!D:D, "MI"))</f>
        <v>0</v>
      </c>
      <c r="F666" s="4">
        <f>SUM(COUNTIFS('WEEK 4'!G:G, A666, 'WEEK 4'!D:D, "WR"), COUNTIFS('WEEK 4'!G:G, A666, 'WEEK 4'!D:D, "MI"))</f>
        <v>0</v>
      </c>
      <c r="G666" s="4">
        <f>SUM(COUNTIFS('WEEK 5'!G:G, A666, 'WEEK 5'!D:D, "WR"), COUNTIFS('WEEK 5'!G:G, A666, 'WEEK 5'!D:D, "MI"))</f>
        <v>0</v>
      </c>
      <c r="H666" s="4">
        <f>SUM(Table3[[#This Row],[WEEK 1]:[WEEK 5 ]])</f>
        <v>1</v>
      </c>
      <c r="I666" s="5" cm="1">
        <f t="array" ref="I666">Table3[[#This Row],[EMPLOYEE TOTAL]]/Table4[MONTH TOTAL]</f>
        <v>4.2069835927639884E-4</v>
      </c>
    </row>
    <row r="667" spans="1:9" x14ac:dyDescent="0.25">
      <c r="A667" s="4" t="s">
        <v>7659</v>
      </c>
      <c r="B667" s="4" t="s">
        <v>8819</v>
      </c>
      <c r="C667" s="4">
        <f>SUM(COUNTIFS('WEEK 1'!G:G, A667, 'WEEK 1'!D:D, "WR"), COUNTIFS('WEEK 1'!G:G, A667, 'WEEK 1'!D:D, "MI"))</f>
        <v>0</v>
      </c>
      <c r="D667" s="4">
        <f>SUM(COUNTIFS('WEEK 2'!G:G, A667, 'WEEK 2'!D:D, "WR"), COUNTIFS('WEEK 2'!G:G, A667, 'WEEK 2'!D:D, "MI"))</f>
        <v>0</v>
      </c>
      <c r="E667" s="4">
        <f>SUM(COUNTIFS('WEEK 3'!G:G, A667, 'WEEK 3'!D:D, "WR"), COUNTIFS('WEEK 3'!G:G, A667, 'WEEK 3'!D:D, "MI"))</f>
        <v>1</v>
      </c>
      <c r="F667" s="4">
        <f>SUM(COUNTIFS('WEEK 4'!G:G, A667, 'WEEK 4'!D:D, "WR"), COUNTIFS('WEEK 4'!G:G, A667, 'WEEK 4'!D:D, "MI"))</f>
        <v>0</v>
      </c>
      <c r="G667" s="4">
        <f>SUM(COUNTIFS('WEEK 5'!G:G, A667, 'WEEK 5'!D:D, "WR"), COUNTIFS('WEEK 5'!G:G, A667, 'WEEK 5'!D:D, "MI"))</f>
        <v>0</v>
      </c>
      <c r="H667" s="4">
        <f>SUM(Table3[[#This Row],[WEEK 1]:[WEEK 5 ]])</f>
        <v>1</v>
      </c>
      <c r="I667" s="5" cm="1">
        <f t="array" ref="I667">Table3[[#This Row],[EMPLOYEE TOTAL]]/Table4[MONTH TOTAL]</f>
        <v>4.2069835927639884E-4</v>
      </c>
    </row>
    <row r="668" spans="1:9" x14ac:dyDescent="0.25">
      <c r="A668" s="4" t="s">
        <v>20</v>
      </c>
      <c r="B668" s="4" t="s">
        <v>8860</v>
      </c>
      <c r="C668" s="4">
        <f>SUM(COUNTIFS('WEEK 1'!G:G, A668, 'WEEK 1'!D:D, "WR"), COUNTIFS('WEEK 1'!G:G, A668, 'WEEK 1'!D:D, "MI"))</f>
        <v>0</v>
      </c>
      <c r="D668" s="4">
        <f>SUM(COUNTIFS('WEEK 2'!G:G, A668, 'WEEK 2'!D:D, "WR"), COUNTIFS('WEEK 2'!G:G, A668, 'WEEK 2'!D:D, "MI"))</f>
        <v>1</v>
      </c>
      <c r="E668" s="4">
        <f>SUM(COUNTIFS('WEEK 3'!G:G, A668, 'WEEK 3'!D:D, "WR"), COUNTIFS('WEEK 3'!G:G, A668, 'WEEK 3'!D:D, "MI"))</f>
        <v>0</v>
      </c>
      <c r="F668" s="4">
        <f>SUM(COUNTIFS('WEEK 4'!G:G, A668, 'WEEK 4'!D:D, "WR"), COUNTIFS('WEEK 4'!G:G, A668, 'WEEK 4'!D:D, "MI"))</f>
        <v>0</v>
      </c>
      <c r="G668" s="4">
        <f>SUM(COUNTIFS('WEEK 5'!G:G, A668, 'WEEK 5'!D:D, "WR"), COUNTIFS('WEEK 5'!G:G, A668, 'WEEK 5'!D:D, "MI"))</f>
        <v>0</v>
      </c>
      <c r="H668" s="4">
        <f>SUM(Table3[[#This Row],[WEEK 1]:[WEEK 5 ]])</f>
        <v>1</v>
      </c>
      <c r="I668" s="5" cm="1">
        <f t="array" ref="I668">Table3[[#This Row],[EMPLOYEE TOTAL]]/Table4[MONTH TOTAL]</f>
        <v>4.2069835927639884E-4</v>
      </c>
    </row>
    <row r="669" spans="1:9" x14ac:dyDescent="0.25">
      <c r="A669" s="4" t="s">
        <v>2479</v>
      </c>
      <c r="B669" s="4" t="s">
        <v>8856</v>
      </c>
      <c r="C669" s="4">
        <f>SUM(COUNTIFS('WEEK 1'!G:G, A669, 'WEEK 1'!D:D, "WR"), COUNTIFS('WEEK 1'!G:G, A669, 'WEEK 1'!D:D, "MI"))</f>
        <v>0</v>
      </c>
      <c r="D669" s="4">
        <f>SUM(COUNTIFS('WEEK 2'!G:G, A669, 'WEEK 2'!D:D, "WR"), COUNTIFS('WEEK 2'!G:G, A669, 'WEEK 2'!D:D, "MI"))</f>
        <v>1</v>
      </c>
      <c r="E669" s="4">
        <f>SUM(COUNTIFS('WEEK 3'!G:G, A669, 'WEEK 3'!D:D, "WR"), COUNTIFS('WEEK 3'!G:G, A669, 'WEEK 3'!D:D, "MI"))</f>
        <v>0</v>
      </c>
      <c r="F669" s="4">
        <f>SUM(COUNTIFS('WEEK 4'!G:G, A669, 'WEEK 4'!D:D, "WR"), COUNTIFS('WEEK 4'!G:G, A669, 'WEEK 4'!D:D, "MI"))</f>
        <v>0</v>
      </c>
      <c r="G669" s="4">
        <f>SUM(COUNTIFS('WEEK 5'!G:G, A669, 'WEEK 5'!D:D, "WR"), COUNTIFS('WEEK 5'!G:G, A669, 'WEEK 5'!D:D, "MI"))</f>
        <v>0</v>
      </c>
      <c r="H669" s="4">
        <f>SUM(Table3[[#This Row],[WEEK 1]:[WEEK 5 ]])</f>
        <v>1</v>
      </c>
      <c r="I669" s="5" cm="1">
        <f t="array" ref="I669">Table3[[#This Row],[EMPLOYEE TOTAL]]/Table4[MONTH TOTAL]</f>
        <v>4.2069835927639884E-4</v>
      </c>
    </row>
    <row r="670" spans="1:9" x14ac:dyDescent="0.25">
      <c r="A670" s="4" t="s">
        <v>4984</v>
      </c>
      <c r="B670" s="4" t="s">
        <v>8785</v>
      </c>
      <c r="C670" s="4">
        <f>SUM(COUNTIFS('WEEK 1'!G:G, A670, 'WEEK 1'!D:D, "WR"), COUNTIFS('WEEK 1'!G:G, A670, 'WEEK 1'!D:D, "MI"))</f>
        <v>0</v>
      </c>
      <c r="D670" s="4">
        <f>SUM(COUNTIFS('WEEK 2'!G:G, A670, 'WEEK 2'!D:D, "WR"), COUNTIFS('WEEK 2'!G:G, A670, 'WEEK 2'!D:D, "MI"))</f>
        <v>0</v>
      </c>
      <c r="E670" s="4">
        <f>SUM(COUNTIFS('WEEK 3'!G:G, A670, 'WEEK 3'!D:D, "WR"), COUNTIFS('WEEK 3'!G:G, A670, 'WEEK 3'!D:D, "MI"))</f>
        <v>0</v>
      </c>
      <c r="F670" s="4">
        <f>SUM(COUNTIFS('WEEK 4'!G:G, A670, 'WEEK 4'!D:D, "WR"), COUNTIFS('WEEK 4'!G:G, A670, 'WEEK 4'!D:D, "MI"))</f>
        <v>1</v>
      </c>
      <c r="G670" s="4">
        <f>SUM(COUNTIFS('WEEK 5'!G:G, A670, 'WEEK 5'!D:D, "WR"), COUNTIFS('WEEK 5'!G:G, A670, 'WEEK 5'!D:D, "MI"))</f>
        <v>0</v>
      </c>
      <c r="H670" s="4">
        <f>SUM(Table3[[#This Row],[WEEK 1]:[WEEK 5 ]])</f>
        <v>1</v>
      </c>
      <c r="I670" s="5" cm="1">
        <f t="array" ref="I670">Table3[[#This Row],[EMPLOYEE TOTAL]]/Table4[MONTH TOTAL]</f>
        <v>4.2069835927639884E-4</v>
      </c>
    </row>
    <row r="671" spans="1:9" x14ac:dyDescent="0.25">
      <c r="A671" s="4" t="s">
        <v>1528</v>
      </c>
      <c r="B671" s="4" t="s">
        <v>8787</v>
      </c>
      <c r="C671" s="4">
        <f>SUM(COUNTIFS('WEEK 1'!G:G, A671, 'WEEK 1'!D:D, "WR"), COUNTIFS('WEEK 1'!G:G, A671, 'WEEK 1'!D:D, "MI"))</f>
        <v>1</v>
      </c>
      <c r="D671" s="4">
        <f>SUM(COUNTIFS('WEEK 2'!G:G, A671, 'WEEK 2'!D:D, "WR"), COUNTIFS('WEEK 2'!G:G, A671, 'WEEK 2'!D:D, "MI"))</f>
        <v>0</v>
      </c>
      <c r="E671" s="4">
        <f>SUM(COUNTIFS('WEEK 3'!G:G, A671, 'WEEK 3'!D:D, "WR"), COUNTIFS('WEEK 3'!G:G, A671, 'WEEK 3'!D:D, "MI"))</f>
        <v>0</v>
      </c>
      <c r="F671" s="4">
        <f>SUM(COUNTIFS('WEEK 4'!G:G, A671, 'WEEK 4'!D:D, "WR"), COUNTIFS('WEEK 4'!G:G, A671, 'WEEK 4'!D:D, "MI"))</f>
        <v>0</v>
      </c>
      <c r="G671" s="4">
        <f>SUM(COUNTIFS('WEEK 5'!G:G, A671, 'WEEK 5'!D:D, "WR"), COUNTIFS('WEEK 5'!G:G, A671, 'WEEK 5'!D:D, "MI"))</f>
        <v>0</v>
      </c>
      <c r="H671" s="4">
        <f>SUM(Table3[[#This Row],[WEEK 1]:[WEEK 5 ]])</f>
        <v>1</v>
      </c>
      <c r="I671" s="5" cm="1">
        <f t="array" ref="I671">Table3[[#This Row],[EMPLOYEE TOTAL]]/Table4[MONTH TOTAL]</f>
        <v>4.2069835927639884E-4</v>
      </c>
    </row>
    <row r="672" spans="1:9" x14ac:dyDescent="0.25">
      <c r="A672" s="4" t="s">
        <v>1885</v>
      </c>
      <c r="B672" s="4" t="s">
        <v>8857</v>
      </c>
      <c r="C672" s="4">
        <f>SUM(COUNTIFS('WEEK 1'!G:G, A672, 'WEEK 1'!D:D, "WR"), COUNTIFS('WEEK 1'!G:G, A672, 'WEEK 1'!D:D, "MI"))</f>
        <v>0</v>
      </c>
      <c r="D672" s="4">
        <f>SUM(COUNTIFS('WEEK 2'!G:G, A672, 'WEEK 2'!D:D, "WR"), COUNTIFS('WEEK 2'!G:G, A672, 'WEEK 2'!D:D, "MI"))</f>
        <v>0</v>
      </c>
      <c r="E672" s="4">
        <f>SUM(COUNTIFS('WEEK 3'!G:G, A672, 'WEEK 3'!D:D, "WR"), COUNTIFS('WEEK 3'!G:G, A672, 'WEEK 3'!D:D, "MI"))</f>
        <v>0</v>
      </c>
      <c r="F672" s="4">
        <f>SUM(COUNTIFS('WEEK 4'!G:G, A672, 'WEEK 4'!D:D, "WR"), COUNTIFS('WEEK 4'!G:G, A672, 'WEEK 4'!D:D, "MI"))</f>
        <v>0</v>
      </c>
      <c r="G672" s="4">
        <f>SUM(COUNTIFS('WEEK 5'!G:G, A672, 'WEEK 5'!D:D, "WR"), COUNTIFS('WEEK 5'!G:G, A672, 'WEEK 5'!D:D, "MI"))</f>
        <v>1</v>
      </c>
      <c r="H672" s="4">
        <f>SUM(Table3[[#This Row],[WEEK 1]:[WEEK 5 ]])</f>
        <v>1</v>
      </c>
      <c r="I672" s="5" cm="1">
        <f t="array" ref="I672">Table3[[#This Row],[EMPLOYEE TOTAL]]/Table4[MONTH TOTAL]</f>
        <v>4.2069835927639884E-4</v>
      </c>
    </row>
    <row r="673" spans="1:9" x14ac:dyDescent="0.25">
      <c r="A673" s="4" t="s">
        <v>2499</v>
      </c>
      <c r="B673" s="4" t="s">
        <v>8846</v>
      </c>
      <c r="C673" s="4">
        <f>SUM(COUNTIFS('WEEK 1'!G:G, A673, 'WEEK 1'!D:D, "WR"), COUNTIFS('WEEK 1'!G:G, A673, 'WEEK 1'!D:D, "MI"))</f>
        <v>0</v>
      </c>
      <c r="D673" s="4">
        <f>SUM(COUNTIFS('WEEK 2'!G:G, A673, 'WEEK 2'!D:D, "WR"), COUNTIFS('WEEK 2'!G:G, A673, 'WEEK 2'!D:D, "MI"))</f>
        <v>0</v>
      </c>
      <c r="E673" s="4">
        <f>SUM(COUNTIFS('WEEK 3'!G:G, A673, 'WEEK 3'!D:D, "WR"), COUNTIFS('WEEK 3'!G:G, A673, 'WEEK 3'!D:D, "MI"))</f>
        <v>0</v>
      </c>
      <c r="F673" s="4">
        <f>SUM(COUNTIFS('WEEK 4'!G:G, A673, 'WEEK 4'!D:D, "WR"), COUNTIFS('WEEK 4'!G:G, A673, 'WEEK 4'!D:D, "MI"))</f>
        <v>1</v>
      </c>
      <c r="G673" s="4">
        <f>SUM(COUNTIFS('WEEK 5'!G:G, A673, 'WEEK 5'!D:D, "WR"), COUNTIFS('WEEK 5'!G:G, A673, 'WEEK 5'!D:D, "MI"))</f>
        <v>0</v>
      </c>
      <c r="H673" s="4">
        <f>SUM(Table3[[#This Row],[WEEK 1]:[WEEK 5 ]])</f>
        <v>1</v>
      </c>
      <c r="I673" s="5" cm="1">
        <f t="array" ref="I673">Table3[[#This Row],[EMPLOYEE TOTAL]]/Table4[MONTH TOTAL]</f>
        <v>4.2069835927639884E-4</v>
      </c>
    </row>
    <row r="674" spans="1:9" x14ac:dyDescent="0.25">
      <c r="A674" s="4" t="s">
        <v>3446</v>
      </c>
      <c r="B674" s="4" t="s">
        <v>8792</v>
      </c>
      <c r="C674" s="4">
        <f>SUM(COUNTIFS('WEEK 1'!G:G, A674, 'WEEK 1'!D:D, "WR"), COUNTIFS('WEEK 1'!G:G, A674, 'WEEK 1'!D:D, "MI"))</f>
        <v>0</v>
      </c>
      <c r="D674" s="4">
        <f>SUM(COUNTIFS('WEEK 2'!G:G, A674, 'WEEK 2'!D:D, "WR"), COUNTIFS('WEEK 2'!G:G, A674, 'WEEK 2'!D:D, "MI"))</f>
        <v>0</v>
      </c>
      <c r="E674" s="4">
        <f>SUM(COUNTIFS('WEEK 3'!G:G, A674, 'WEEK 3'!D:D, "WR"), COUNTIFS('WEEK 3'!G:G, A674, 'WEEK 3'!D:D, "MI"))</f>
        <v>1</v>
      </c>
      <c r="F674" s="4">
        <f>SUM(COUNTIFS('WEEK 4'!G:G, A674, 'WEEK 4'!D:D, "WR"), COUNTIFS('WEEK 4'!G:G, A674, 'WEEK 4'!D:D, "MI"))</f>
        <v>0</v>
      </c>
      <c r="G674" s="4">
        <f>SUM(COUNTIFS('WEEK 5'!G:G, A674, 'WEEK 5'!D:D, "WR"), COUNTIFS('WEEK 5'!G:G, A674, 'WEEK 5'!D:D, "MI"))</f>
        <v>0</v>
      </c>
      <c r="H674" s="4">
        <f>SUM(Table3[[#This Row],[WEEK 1]:[WEEK 5 ]])</f>
        <v>1</v>
      </c>
      <c r="I674" s="5" cm="1">
        <f t="array" ref="I674">Table3[[#This Row],[EMPLOYEE TOTAL]]/Table4[MONTH TOTAL]</f>
        <v>4.2069835927639884E-4</v>
      </c>
    </row>
    <row r="675" spans="1:9" x14ac:dyDescent="0.25">
      <c r="A675" s="4" t="s">
        <v>2550</v>
      </c>
      <c r="B675" s="4" t="s">
        <v>8788</v>
      </c>
      <c r="C675" s="4">
        <f>SUM(COUNTIFS('WEEK 1'!G:G, A675, 'WEEK 1'!D:D, "WR"), COUNTIFS('WEEK 1'!G:G, A675, 'WEEK 1'!D:D, "MI"))</f>
        <v>0</v>
      </c>
      <c r="D675" s="4">
        <f>SUM(COUNTIFS('WEEK 2'!G:G, A675, 'WEEK 2'!D:D, "WR"), COUNTIFS('WEEK 2'!G:G, A675, 'WEEK 2'!D:D, "MI"))</f>
        <v>1</v>
      </c>
      <c r="E675" s="4">
        <f>SUM(COUNTIFS('WEEK 3'!G:G, A675, 'WEEK 3'!D:D, "WR"), COUNTIFS('WEEK 3'!G:G, A675, 'WEEK 3'!D:D, "MI"))</f>
        <v>0</v>
      </c>
      <c r="F675" s="4">
        <f>SUM(COUNTIFS('WEEK 4'!G:G, A675, 'WEEK 4'!D:D, "WR"), COUNTIFS('WEEK 4'!G:G, A675, 'WEEK 4'!D:D, "MI"))</f>
        <v>0</v>
      </c>
      <c r="G675" s="4">
        <f>SUM(COUNTIFS('WEEK 5'!G:G, A675, 'WEEK 5'!D:D, "WR"), COUNTIFS('WEEK 5'!G:G, A675, 'WEEK 5'!D:D, "MI"))</f>
        <v>0</v>
      </c>
      <c r="H675" s="4">
        <f>SUM(Table3[[#This Row],[WEEK 1]:[WEEK 5 ]])</f>
        <v>1</v>
      </c>
      <c r="I675" s="5" cm="1">
        <f t="array" ref="I675">Table3[[#This Row],[EMPLOYEE TOTAL]]/Table4[MONTH TOTAL]</f>
        <v>4.2069835927639884E-4</v>
      </c>
    </row>
    <row r="676" spans="1:9" x14ac:dyDescent="0.25">
      <c r="A676" s="4" t="s">
        <v>7591</v>
      </c>
      <c r="B676" s="4" t="s">
        <v>8851</v>
      </c>
      <c r="C676" s="4">
        <f>SUM(COUNTIFS('WEEK 1'!G:G, A676, 'WEEK 1'!D:D, "WR"), COUNTIFS('WEEK 1'!G:G, A676, 'WEEK 1'!D:D, "MI"))</f>
        <v>0</v>
      </c>
      <c r="D676" s="4">
        <f>SUM(COUNTIFS('WEEK 2'!G:G, A676, 'WEEK 2'!D:D, "WR"), COUNTIFS('WEEK 2'!G:G, A676, 'WEEK 2'!D:D, "MI"))</f>
        <v>1</v>
      </c>
      <c r="E676" s="4">
        <f>SUM(COUNTIFS('WEEK 3'!G:G, A676, 'WEEK 3'!D:D, "WR"), COUNTIFS('WEEK 3'!G:G, A676, 'WEEK 3'!D:D, "MI"))</f>
        <v>0</v>
      </c>
      <c r="F676" s="4">
        <f>SUM(COUNTIFS('WEEK 4'!G:G, A676, 'WEEK 4'!D:D, "WR"), COUNTIFS('WEEK 4'!G:G, A676, 'WEEK 4'!D:D, "MI"))</f>
        <v>0</v>
      </c>
      <c r="G676" s="4">
        <f>SUM(COUNTIFS('WEEK 5'!G:G, A676, 'WEEK 5'!D:D, "WR"), COUNTIFS('WEEK 5'!G:G, A676, 'WEEK 5'!D:D, "MI"))</f>
        <v>0</v>
      </c>
      <c r="H676" s="4">
        <f>SUM(Table3[[#This Row],[WEEK 1]:[WEEK 5 ]])</f>
        <v>1</v>
      </c>
      <c r="I676" s="5" cm="1">
        <f t="array" ref="I676">Table3[[#This Row],[EMPLOYEE TOTAL]]/Table4[MONTH TOTAL]</f>
        <v>4.2069835927639884E-4</v>
      </c>
    </row>
    <row r="677" spans="1:9" x14ac:dyDescent="0.25">
      <c r="A677" s="4" t="s">
        <v>264</v>
      </c>
      <c r="B677" s="4" t="s">
        <v>8788</v>
      </c>
      <c r="C677" s="4">
        <f>SUM(COUNTIFS('WEEK 1'!G:G, A677, 'WEEK 1'!D:D, "WR"), COUNTIFS('WEEK 1'!G:G, A677, 'WEEK 1'!D:D, "MI"))</f>
        <v>0</v>
      </c>
      <c r="D677" s="4">
        <f>SUM(COUNTIFS('WEEK 2'!G:G, A677, 'WEEK 2'!D:D, "WR"), COUNTIFS('WEEK 2'!G:G, A677, 'WEEK 2'!D:D, "MI"))</f>
        <v>0</v>
      </c>
      <c r="E677" s="4">
        <f>SUM(COUNTIFS('WEEK 3'!G:G, A677, 'WEEK 3'!D:D, "WR"), COUNTIFS('WEEK 3'!G:G, A677, 'WEEK 3'!D:D, "MI"))</f>
        <v>1</v>
      </c>
      <c r="F677" s="4">
        <f>SUM(COUNTIFS('WEEK 4'!G:G, A677, 'WEEK 4'!D:D, "WR"), COUNTIFS('WEEK 4'!G:G, A677, 'WEEK 4'!D:D, "MI"))</f>
        <v>0</v>
      </c>
      <c r="G677" s="4">
        <f>SUM(COUNTIFS('WEEK 5'!G:G, A677, 'WEEK 5'!D:D, "WR"), COUNTIFS('WEEK 5'!G:G, A677, 'WEEK 5'!D:D, "MI"))</f>
        <v>0</v>
      </c>
      <c r="H677" s="4">
        <f>SUM(Table3[[#This Row],[WEEK 1]:[WEEK 5 ]])</f>
        <v>1</v>
      </c>
      <c r="I677" s="5" cm="1">
        <f t="array" ref="I677">Table3[[#This Row],[EMPLOYEE TOTAL]]/Table4[MONTH TOTAL]</f>
        <v>4.2069835927639884E-4</v>
      </c>
    </row>
    <row r="678" spans="1:9" x14ac:dyDescent="0.25">
      <c r="A678" s="4" t="s">
        <v>1617</v>
      </c>
      <c r="B678" s="4" t="s">
        <v>8849</v>
      </c>
      <c r="C678" s="4">
        <f>SUM(COUNTIFS('WEEK 1'!G:G, A678, 'WEEK 1'!D:D, "WR"), COUNTIFS('WEEK 1'!G:G, A678, 'WEEK 1'!D:D, "MI"))</f>
        <v>0</v>
      </c>
      <c r="D678" s="4">
        <f>SUM(COUNTIFS('WEEK 2'!G:G, A678, 'WEEK 2'!D:D, "WR"), COUNTIFS('WEEK 2'!G:G, A678, 'WEEK 2'!D:D, "MI"))</f>
        <v>1</v>
      </c>
      <c r="E678" s="4">
        <f>SUM(COUNTIFS('WEEK 3'!G:G, A678, 'WEEK 3'!D:D, "WR"), COUNTIFS('WEEK 3'!G:G, A678, 'WEEK 3'!D:D, "MI"))</f>
        <v>0</v>
      </c>
      <c r="F678" s="4">
        <f>SUM(COUNTIFS('WEEK 4'!G:G, A678, 'WEEK 4'!D:D, "WR"), COUNTIFS('WEEK 4'!G:G, A678, 'WEEK 4'!D:D, "MI"))</f>
        <v>0</v>
      </c>
      <c r="G678" s="4">
        <f>SUM(COUNTIFS('WEEK 5'!G:G, A678, 'WEEK 5'!D:D, "WR"), COUNTIFS('WEEK 5'!G:G, A678, 'WEEK 5'!D:D, "MI"))</f>
        <v>0</v>
      </c>
      <c r="H678" s="4">
        <f>SUM(Table3[[#This Row],[WEEK 1]:[WEEK 5 ]])</f>
        <v>1</v>
      </c>
      <c r="I678" s="5" cm="1">
        <f t="array" ref="I678">Table3[[#This Row],[EMPLOYEE TOTAL]]/Table4[MONTH TOTAL]</f>
        <v>4.2069835927639884E-4</v>
      </c>
    </row>
    <row r="679" spans="1:9" x14ac:dyDescent="0.25">
      <c r="A679" s="4" t="s">
        <v>6009</v>
      </c>
      <c r="B679" s="4" t="s">
        <v>8849</v>
      </c>
      <c r="C679" s="4">
        <f>SUM(COUNTIFS('WEEK 1'!G:G, A679, 'WEEK 1'!D:D, "WR"), COUNTIFS('WEEK 1'!G:G, A679, 'WEEK 1'!D:D, "MI"))</f>
        <v>0</v>
      </c>
      <c r="D679" s="4">
        <f>SUM(COUNTIFS('WEEK 2'!G:G, A679, 'WEEK 2'!D:D, "WR"), COUNTIFS('WEEK 2'!G:G, A679, 'WEEK 2'!D:D, "MI"))</f>
        <v>0</v>
      </c>
      <c r="E679" s="4">
        <f>SUM(COUNTIFS('WEEK 3'!G:G, A679, 'WEEK 3'!D:D, "WR"), COUNTIFS('WEEK 3'!G:G, A679, 'WEEK 3'!D:D, "MI"))</f>
        <v>0</v>
      </c>
      <c r="F679" s="4">
        <f>SUM(COUNTIFS('WEEK 4'!G:G, A679, 'WEEK 4'!D:D, "WR"), COUNTIFS('WEEK 4'!G:G, A679, 'WEEK 4'!D:D, "MI"))</f>
        <v>1</v>
      </c>
      <c r="G679" s="4">
        <f>SUM(COUNTIFS('WEEK 5'!G:G, A679, 'WEEK 5'!D:D, "WR"), COUNTIFS('WEEK 5'!G:G, A679, 'WEEK 5'!D:D, "MI"))</f>
        <v>0</v>
      </c>
      <c r="H679" s="4">
        <f>SUM(Table3[[#This Row],[WEEK 1]:[WEEK 5 ]])</f>
        <v>1</v>
      </c>
      <c r="I679" s="5" cm="1">
        <f t="array" ref="I679">Table3[[#This Row],[EMPLOYEE TOTAL]]/Table4[MONTH TOTAL]</f>
        <v>4.2069835927639884E-4</v>
      </c>
    </row>
    <row r="680" spans="1:9" x14ac:dyDescent="0.25">
      <c r="A680" s="4" t="s">
        <v>8053</v>
      </c>
      <c r="B680" s="4" t="s">
        <v>8807</v>
      </c>
      <c r="C680" s="4">
        <f>SUM(COUNTIFS('WEEK 1'!G:G, A680, 'WEEK 1'!D:D, "WR"), COUNTIFS('WEEK 1'!G:G, A680, 'WEEK 1'!D:D, "MI"))</f>
        <v>0</v>
      </c>
      <c r="D680" s="4">
        <f>SUM(COUNTIFS('WEEK 2'!G:G, A680, 'WEEK 2'!D:D, "WR"), COUNTIFS('WEEK 2'!G:G, A680, 'WEEK 2'!D:D, "MI"))</f>
        <v>0</v>
      </c>
      <c r="E680" s="4">
        <f>SUM(COUNTIFS('WEEK 3'!G:G, A680, 'WEEK 3'!D:D, "WR"), COUNTIFS('WEEK 3'!G:G, A680, 'WEEK 3'!D:D, "MI"))</f>
        <v>0</v>
      </c>
      <c r="F680" s="4">
        <f>SUM(COUNTIFS('WEEK 4'!G:G, A680, 'WEEK 4'!D:D, "WR"), COUNTIFS('WEEK 4'!G:G, A680, 'WEEK 4'!D:D, "MI"))</f>
        <v>1</v>
      </c>
      <c r="G680" s="4">
        <f>SUM(COUNTIFS('WEEK 5'!G:G, A680, 'WEEK 5'!D:D, "WR"), COUNTIFS('WEEK 5'!G:G, A680, 'WEEK 5'!D:D, "MI"))</f>
        <v>0</v>
      </c>
      <c r="H680" s="4">
        <f>SUM(Table3[[#This Row],[WEEK 1]:[WEEK 5 ]])</f>
        <v>1</v>
      </c>
      <c r="I680" s="5" cm="1">
        <f t="array" ref="I680">Table3[[#This Row],[EMPLOYEE TOTAL]]/Table4[MONTH TOTAL]</f>
        <v>4.2069835927639884E-4</v>
      </c>
    </row>
    <row r="681" spans="1:9" x14ac:dyDescent="0.25">
      <c r="A681" s="4" t="s">
        <v>2571</v>
      </c>
      <c r="B681" s="4" t="s">
        <v>8788</v>
      </c>
      <c r="C681" s="4">
        <f>SUM(COUNTIFS('WEEK 1'!G:G, A681, 'WEEK 1'!D:D, "WR"), COUNTIFS('WEEK 1'!G:G, A681, 'WEEK 1'!D:D, "MI"))</f>
        <v>0</v>
      </c>
      <c r="D681" s="4">
        <f>SUM(COUNTIFS('WEEK 2'!G:G, A681, 'WEEK 2'!D:D, "WR"), COUNTIFS('WEEK 2'!G:G, A681, 'WEEK 2'!D:D, "MI"))</f>
        <v>1</v>
      </c>
      <c r="E681" s="4">
        <f>SUM(COUNTIFS('WEEK 3'!G:G, A681, 'WEEK 3'!D:D, "WR"), COUNTIFS('WEEK 3'!G:G, A681, 'WEEK 3'!D:D, "MI"))</f>
        <v>0</v>
      </c>
      <c r="F681" s="4">
        <f>SUM(COUNTIFS('WEEK 4'!G:G, A681, 'WEEK 4'!D:D, "WR"), COUNTIFS('WEEK 4'!G:G, A681, 'WEEK 4'!D:D, "MI"))</f>
        <v>0</v>
      </c>
      <c r="G681" s="4">
        <f>SUM(COUNTIFS('WEEK 5'!G:G, A681, 'WEEK 5'!D:D, "WR"), COUNTIFS('WEEK 5'!G:G, A681, 'WEEK 5'!D:D, "MI"))</f>
        <v>0</v>
      </c>
      <c r="H681" s="4">
        <f>SUM(Table3[[#This Row],[WEEK 1]:[WEEK 5 ]])</f>
        <v>1</v>
      </c>
      <c r="I681" s="5" cm="1">
        <f t="array" ref="I681">Table3[[#This Row],[EMPLOYEE TOTAL]]/Table4[MONTH TOTAL]</f>
        <v>4.2069835927639884E-4</v>
      </c>
    </row>
    <row r="682" spans="1:9" x14ac:dyDescent="0.25">
      <c r="A682" s="4" t="s">
        <v>5625</v>
      </c>
      <c r="B682" s="4" t="s">
        <v>8820</v>
      </c>
      <c r="C682" s="4">
        <f>SUM(COUNTIFS('WEEK 1'!G:G, A682, 'WEEK 1'!D:D, "WR"), COUNTIFS('WEEK 1'!G:G, A682, 'WEEK 1'!D:D, "MI"))</f>
        <v>0</v>
      </c>
      <c r="D682" s="4">
        <f>SUM(COUNTIFS('WEEK 2'!G:G, A682, 'WEEK 2'!D:D, "WR"), COUNTIFS('WEEK 2'!G:G, A682, 'WEEK 2'!D:D, "MI"))</f>
        <v>0</v>
      </c>
      <c r="E682" s="4">
        <f>SUM(COUNTIFS('WEEK 3'!G:G, A682, 'WEEK 3'!D:D, "WR"), COUNTIFS('WEEK 3'!G:G, A682, 'WEEK 3'!D:D, "MI"))</f>
        <v>1</v>
      </c>
      <c r="F682" s="4">
        <f>SUM(COUNTIFS('WEEK 4'!G:G, A682, 'WEEK 4'!D:D, "WR"), COUNTIFS('WEEK 4'!G:G, A682, 'WEEK 4'!D:D, "MI"))</f>
        <v>0</v>
      </c>
      <c r="G682" s="4">
        <f>SUM(COUNTIFS('WEEK 5'!G:G, A682, 'WEEK 5'!D:D, "WR"), COUNTIFS('WEEK 5'!G:G, A682, 'WEEK 5'!D:D, "MI"))</f>
        <v>0</v>
      </c>
      <c r="H682" s="4">
        <f>SUM(Table3[[#This Row],[WEEK 1]:[WEEK 5 ]])</f>
        <v>1</v>
      </c>
      <c r="I682" s="5" cm="1">
        <f t="array" ref="I682">Table3[[#This Row],[EMPLOYEE TOTAL]]/Table4[MONTH TOTAL]</f>
        <v>4.2069835927639884E-4</v>
      </c>
    </row>
    <row r="683" spans="1:9" x14ac:dyDescent="0.25">
      <c r="A683" s="4" t="s">
        <v>4560</v>
      </c>
      <c r="B683" s="4" t="s">
        <v>8778</v>
      </c>
      <c r="C683" s="4">
        <f>SUM(COUNTIFS('WEEK 1'!G:G, A683, 'WEEK 1'!D:D, "WR"), COUNTIFS('WEEK 1'!G:G, A683, 'WEEK 1'!D:D, "MI"))</f>
        <v>1</v>
      </c>
      <c r="D683" s="4">
        <f>SUM(COUNTIFS('WEEK 2'!G:G, A683, 'WEEK 2'!D:D, "WR"), COUNTIFS('WEEK 2'!G:G, A683, 'WEEK 2'!D:D, "MI"))</f>
        <v>0</v>
      </c>
      <c r="E683" s="4">
        <f>SUM(COUNTIFS('WEEK 3'!G:G, A683, 'WEEK 3'!D:D, "WR"), COUNTIFS('WEEK 3'!G:G, A683, 'WEEK 3'!D:D, "MI"))</f>
        <v>0</v>
      </c>
      <c r="F683" s="4">
        <f>SUM(COUNTIFS('WEEK 4'!G:G, A683, 'WEEK 4'!D:D, "WR"), COUNTIFS('WEEK 4'!G:G, A683, 'WEEK 4'!D:D, "MI"))</f>
        <v>0</v>
      </c>
      <c r="G683" s="4">
        <f>SUM(COUNTIFS('WEEK 5'!G:G, A683, 'WEEK 5'!D:D, "WR"), COUNTIFS('WEEK 5'!G:G, A683, 'WEEK 5'!D:D, "MI"))</f>
        <v>0</v>
      </c>
      <c r="H683" s="4">
        <f>SUM(Table3[[#This Row],[WEEK 1]:[WEEK 5 ]])</f>
        <v>1</v>
      </c>
      <c r="I683" s="5" cm="1">
        <f t="array" ref="I683">Table3[[#This Row],[EMPLOYEE TOTAL]]/Table4[MONTH TOTAL]</f>
        <v>4.2069835927639884E-4</v>
      </c>
    </row>
    <row r="684" spans="1:9" x14ac:dyDescent="0.25">
      <c r="A684" s="4" t="s">
        <v>5862</v>
      </c>
      <c r="B684" s="4" t="s">
        <v>8810</v>
      </c>
      <c r="C684" s="4">
        <f>SUM(COUNTIFS('WEEK 1'!G:G, A684, 'WEEK 1'!D:D, "WR"), COUNTIFS('WEEK 1'!G:G, A684, 'WEEK 1'!D:D, "MI"))</f>
        <v>0</v>
      </c>
      <c r="D684" s="4">
        <f>SUM(COUNTIFS('WEEK 2'!G:G, A684, 'WEEK 2'!D:D, "WR"), COUNTIFS('WEEK 2'!G:G, A684, 'WEEK 2'!D:D, "MI"))</f>
        <v>0</v>
      </c>
      <c r="E684" s="4">
        <f>SUM(COUNTIFS('WEEK 3'!G:G, A684, 'WEEK 3'!D:D, "WR"), COUNTIFS('WEEK 3'!G:G, A684, 'WEEK 3'!D:D, "MI"))</f>
        <v>0</v>
      </c>
      <c r="F684" s="4">
        <f>SUM(COUNTIFS('WEEK 4'!G:G, A684, 'WEEK 4'!D:D, "WR"), COUNTIFS('WEEK 4'!G:G, A684, 'WEEK 4'!D:D, "MI"))</f>
        <v>0</v>
      </c>
      <c r="G684" s="4">
        <f>SUM(COUNTIFS('WEEK 5'!G:G, A684, 'WEEK 5'!D:D, "WR"), COUNTIFS('WEEK 5'!G:G, A684, 'WEEK 5'!D:D, "MI"))</f>
        <v>1</v>
      </c>
      <c r="H684" s="4">
        <f>SUM(Table3[[#This Row],[WEEK 1]:[WEEK 5 ]])</f>
        <v>1</v>
      </c>
      <c r="I684" s="5" cm="1">
        <f t="array" ref="I684">Table3[[#This Row],[EMPLOYEE TOTAL]]/Table4[MONTH TOTAL]</f>
        <v>4.2069835927639884E-4</v>
      </c>
    </row>
    <row r="685" spans="1:9" x14ac:dyDescent="0.25">
      <c r="A685" s="4" t="s">
        <v>5189</v>
      </c>
      <c r="B685" s="4" t="s">
        <v>8824</v>
      </c>
      <c r="C685" s="4">
        <f>SUM(COUNTIFS('WEEK 1'!G:G, A685, 'WEEK 1'!D:D, "WR"), COUNTIFS('WEEK 1'!G:G, A685, 'WEEK 1'!D:D, "MI"))</f>
        <v>0</v>
      </c>
      <c r="D685" s="4">
        <f>SUM(COUNTIFS('WEEK 2'!G:G, A685, 'WEEK 2'!D:D, "WR"), COUNTIFS('WEEK 2'!G:G, A685, 'WEEK 2'!D:D, "MI"))</f>
        <v>0</v>
      </c>
      <c r="E685" s="4">
        <f>SUM(COUNTIFS('WEEK 3'!G:G, A685, 'WEEK 3'!D:D, "WR"), COUNTIFS('WEEK 3'!G:G, A685, 'WEEK 3'!D:D, "MI"))</f>
        <v>0</v>
      </c>
      <c r="F685" s="4">
        <f>SUM(COUNTIFS('WEEK 4'!G:G, A685, 'WEEK 4'!D:D, "WR"), COUNTIFS('WEEK 4'!G:G, A685, 'WEEK 4'!D:D, "MI"))</f>
        <v>1</v>
      </c>
      <c r="G685" s="4">
        <f>SUM(COUNTIFS('WEEK 5'!G:G, A685, 'WEEK 5'!D:D, "WR"), COUNTIFS('WEEK 5'!G:G, A685, 'WEEK 5'!D:D, "MI"))</f>
        <v>0</v>
      </c>
      <c r="H685" s="4">
        <f>SUM(Table3[[#This Row],[WEEK 1]:[WEEK 5 ]])</f>
        <v>1</v>
      </c>
      <c r="I685" s="5" cm="1">
        <f t="array" ref="I685">Table3[[#This Row],[EMPLOYEE TOTAL]]/Table4[MONTH TOTAL]</f>
        <v>4.2069835927639884E-4</v>
      </c>
    </row>
    <row r="686" spans="1:9" x14ac:dyDescent="0.25">
      <c r="A686" s="4" t="s">
        <v>2350</v>
      </c>
      <c r="B686" s="4" t="s">
        <v>8816</v>
      </c>
      <c r="C686" s="4">
        <f>SUM(COUNTIFS('WEEK 1'!G:G, A686, 'WEEK 1'!D:D, "WR"), COUNTIFS('WEEK 1'!G:G, A686, 'WEEK 1'!D:D, "MI"))</f>
        <v>0</v>
      </c>
      <c r="D686" s="4">
        <f>SUM(COUNTIFS('WEEK 2'!G:G, A686, 'WEEK 2'!D:D, "WR"), COUNTIFS('WEEK 2'!G:G, A686, 'WEEK 2'!D:D, "MI"))</f>
        <v>1</v>
      </c>
      <c r="E686" s="4">
        <f>SUM(COUNTIFS('WEEK 3'!G:G, A686, 'WEEK 3'!D:D, "WR"), COUNTIFS('WEEK 3'!G:G, A686, 'WEEK 3'!D:D, "MI"))</f>
        <v>0</v>
      </c>
      <c r="F686" s="4">
        <f>SUM(COUNTIFS('WEEK 4'!G:G, A686, 'WEEK 4'!D:D, "WR"), COUNTIFS('WEEK 4'!G:G, A686, 'WEEK 4'!D:D, "MI"))</f>
        <v>0</v>
      </c>
      <c r="G686" s="4">
        <f>SUM(COUNTIFS('WEEK 5'!G:G, A686, 'WEEK 5'!D:D, "WR"), COUNTIFS('WEEK 5'!G:G, A686, 'WEEK 5'!D:D, "MI"))</f>
        <v>0</v>
      </c>
      <c r="H686" s="4">
        <f>SUM(Table3[[#This Row],[WEEK 1]:[WEEK 5 ]])</f>
        <v>1</v>
      </c>
      <c r="I686" s="5" cm="1">
        <f t="array" ref="I686">Table3[[#This Row],[EMPLOYEE TOTAL]]/Table4[MONTH TOTAL]</f>
        <v>4.2069835927639884E-4</v>
      </c>
    </row>
    <row r="687" spans="1:9" x14ac:dyDescent="0.25">
      <c r="A687" s="4" t="s">
        <v>1571</v>
      </c>
      <c r="B687" s="4" t="s">
        <v>8868</v>
      </c>
      <c r="C687" s="4">
        <f>SUM(COUNTIFS('WEEK 1'!G:G, A687, 'WEEK 1'!D:D, "WR"), COUNTIFS('WEEK 1'!G:G, A687, 'WEEK 1'!D:D, "MI"))</f>
        <v>1</v>
      </c>
      <c r="D687" s="4">
        <f>SUM(COUNTIFS('WEEK 2'!G:G, A687, 'WEEK 2'!D:D, "WR"), COUNTIFS('WEEK 2'!G:G, A687, 'WEEK 2'!D:D, "MI"))</f>
        <v>0</v>
      </c>
      <c r="E687" s="4">
        <f>SUM(COUNTIFS('WEEK 3'!G:G, A687, 'WEEK 3'!D:D, "WR"), COUNTIFS('WEEK 3'!G:G, A687, 'WEEK 3'!D:D, "MI"))</f>
        <v>0</v>
      </c>
      <c r="F687" s="4">
        <f>SUM(COUNTIFS('WEEK 4'!G:G, A687, 'WEEK 4'!D:D, "WR"), COUNTIFS('WEEK 4'!G:G, A687, 'WEEK 4'!D:D, "MI"))</f>
        <v>0</v>
      </c>
      <c r="G687" s="4">
        <f>SUM(COUNTIFS('WEEK 5'!G:G, A687, 'WEEK 5'!D:D, "WR"), COUNTIFS('WEEK 5'!G:G, A687, 'WEEK 5'!D:D, "MI"))</f>
        <v>0</v>
      </c>
      <c r="H687" s="4">
        <f>SUM(Table3[[#This Row],[WEEK 1]:[WEEK 5 ]])</f>
        <v>1</v>
      </c>
      <c r="I687" s="5" cm="1">
        <f t="array" ref="I687">Table3[[#This Row],[EMPLOYEE TOTAL]]/Table4[MONTH TOTAL]</f>
        <v>4.2069835927639884E-4</v>
      </c>
    </row>
    <row r="688" spans="1:9" x14ac:dyDescent="0.25">
      <c r="A688" s="4" t="s">
        <v>3523</v>
      </c>
      <c r="B688" s="4" t="s">
        <v>8845</v>
      </c>
      <c r="C688" s="4">
        <f>SUM(COUNTIFS('WEEK 1'!G:G, A688, 'WEEK 1'!D:D, "WR"), COUNTIFS('WEEK 1'!G:G, A688, 'WEEK 1'!D:D, "MI"))</f>
        <v>0</v>
      </c>
      <c r="D688" s="4">
        <f>SUM(COUNTIFS('WEEK 2'!G:G, A688, 'WEEK 2'!D:D, "WR"), COUNTIFS('WEEK 2'!G:G, A688, 'WEEK 2'!D:D, "MI"))</f>
        <v>1</v>
      </c>
      <c r="E688" s="4">
        <f>SUM(COUNTIFS('WEEK 3'!G:G, A688, 'WEEK 3'!D:D, "WR"), COUNTIFS('WEEK 3'!G:G, A688, 'WEEK 3'!D:D, "MI"))</f>
        <v>0</v>
      </c>
      <c r="F688" s="4">
        <f>SUM(COUNTIFS('WEEK 4'!G:G, A688, 'WEEK 4'!D:D, "WR"), COUNTIFS('WEEK 4'!G:G, A688, 'WEEK 4'!D:D, "MI"))</f>
        <v>0</v>
      </c>
      <c r="G688" s="4">
        <f>SUM(COUNTIFS('WEEK 5'!G:G, A688, 'WEEK 5'!D:D, "WR"), COUNTIFS('WEEK 5'!G:G, A688, 'WEEK 5'!D:D, "MI"))</f>
        <v>0</v>
      </c>
      <c r="H688" s="4">
        <f>SUM(Table3[[#This Row],[WEEK 1]:[WEEK 5 ]])</f>
        <v>1</v>
      </c>
      <c r="I688" s="5" cm="1">
        <f t="array" ref="I688">Table3[[#This Row],[EMPLOYEE TOTAL]]/Table4[MONTH TOTAL]</f>
        <v>4.2069835927639884E-4</v>
      </c>
    </row>
    <row r="689" spans="1:9" x14ac:dyDescent="0.25">
      <c r="A689" s="4" t="s">
        <v>3348</v>
      </c>
      <c r="B689" s="4" t="s">
        <v>8808</v>
      </c>
      <c r="C689" s="4">
        <f>SUM(COUNTIFS('WEEK 1'!G:G, A689, 'WEEK 1'!D:D, "WR"), COUNTIFS('WEEK 1'!G:G, A689, 'WEEK 1'!D:D, "MI"))</f>
        <v>0</v>
      </c>
      <c r="D689" s="4">
        <f>SUM(COUNTIFS('WEEK 2'!G:G, A689, 'WEEK 2'!D:D, "WR"), COUNTIFS('WEEK 2'!G:G, A689, 'WEEK 2'!D:D, "MI"))</f>
        <v>0</v>
      </c>
      <c r="E689" s="4">
        <f>SUM(COUNTIFS('WEEK 3'!G:G, A689, 'WEEK 3'!D:D, "WR"), COUNTIFS('WEEK 3'!G:G, A689, 'WEEK 3'!D:D, "MI"))</f>
        <v>1</v>
      </c>
      <c r="F689" s="4">
        <f>SUM(COUNTIFS('WEEK 4'!G:G, A689, 'WEEK 4'!D:D, "WR"), COUNTIFS('WEEK 4'!G:G, A689, 'WEEK 4'!D:D, "MI"))</f>
        <v>0</v>
      </c>
      <c r="G689" s="4">
        <f>SUM(COUNTIFS('WEEK 5'!G:G, A689, 'WEEK 5'!D:D, "WR"), COUNTIFS('WEEK 5'!G:G, A689, 'WEEK 5'!D:D, "MI"))</f>
        <v>0</v>
      </c>
      <c r="H689" s="4">
        <f>SUM(Table3[[#This Row],[WEEK 1]:[WEEK 5 ]])</f>
        <v>1</v>
      </c>
      <c r="I689" s="5" cm="1">
        <f t="array" ref="I689">Table3[[#This Row],[EMPLOYEE TOTAL]]/Table4[MONTH TOTAL]</f>
        <v>4.2069835927639884E-4</v>
      </c>
    </row>
    <row r="690" spans="1:9" x14ac:dyDescent="0.25">
      <c r="A690" s="4" t="s">
        <v>85</v>
      </c>
      <c r="B690" s="4" t="s">
        <v>8775</v>
      </c>
      <c r="C690" s="4">
        <f>SUM(COUNTIFS('WEEK 1'!G:G, A690, 'WEEK 1'!D:D, "WR"), COUNTIFS('WEEK 1'!G:G, A690, 'WEEK 1'!D:D, "MI"))</f>
        <v>0</v>
      </c>
      <c r="D690" s="4">
        <f>SUM(COUNTIFS('WEEK 2'!G:G, A690, 'WEEK 2'!D:D, "WR"), COUNTIFS('WEEK 2'!G:G, A690, 'WEEK 2'!D:D, "MI"))</f>
        <v>0</v>
      </c>
      <c r="E690" s="4">
        <f>SUM(COUNTIFS('WEEK 3'!G:G, A690, 'WEEK 3'!D:D, "WR"), COUNTIFS('WEEK 3'!G:G, A690, 'WEEK 3'!D:D, "MI"))</f>
        <v>1</v>
      </c>
      <c r="F690" s="4">
        <f>SUM(COUNTIFS('WEEK 4'!G:G, A690, 'WEEK 4'!D:D, "WR"), COUNTIFS('WEEK 4'!G:G, A690, 'WEEK 4'!D:D, "MI"))</f>
        <v>0</v>
      </c>
      <c r="G690" s="4">
        <f>SUM(COUNTIFS('WEEK 5'!G:G, A690, 'WEEK 5'!D:D, "WR"), COUNTIFS('WEEK 5'!G:G, A690, 'WEEK 5'!D:D, "MI"))</f>
        <v>0</v>
      </c>
      <c r="H690" s="4">
        <f>SUM(Table3[[#This Row],[WEEK 1]:[WEEK 5 ]])</f>
        <v>1</v>
      </c>
      <c r="I690" s="5" cm="1">
        <f t="array" ref="I690">Table3[[#This Row],[EMPLOYEE TOTAL]]/Table4[MONTH TOTAL]</f>
        <v>4.2069835927639884E-4</v>
      </c>
    </row>
    <row r="691" spans="1:9" x14ac:dyDescent="0.25">
      <c r="A691" s="4" t="s">
        <v>7930</v>
      </c>
      <c r="B691" s="4" t="s">
        <v>8866</v>
      </c>
      <c r="C691" s="4">
        <f>SUM(COUNTIFS('WEEK 1'!G:G, A691, 'WEEK 1'!D:D, "WR"), COUNTIFS('WEEK 1'!G:G, A691, 'WEEK 1'!D:D, "MI"))</f>
        <v>0</v>
      </c>
      <c r="D691" s="4">
        <f>SUM(COUNTIFS('WEEK 2'!G:G, A691, 'WEEK 2'!D:D, "WR"), COUNTIFS('WEEK 2'!G:G, A691, 'WEEK 2'!D:D, "MI"))</f>
        <v>0</v>
      </c>
      <c r="E691" s="4">
        <f>SUM(COUNTIFS('WEEK 3'!G:G, A691, 'WEEK 3'!D:D, "WR"), COUNTIFS('WEEK 3'!G:G, A691, 'WEEK 3'!D:D, "MI"))</f>
        <v>0</v>
      </c>
      <c r="F691" s="4">
        <f>SUM(COUNTIFS('WEEK 4'!G:G, A691, 'WEEK 4'!D:D, "WR"), COUNTIFS('WEEK 4'!G:G, A691, 'WEEK 4'!D:D, "MI"))</f>
        <v>1</v>
      </c>
      <c r="G691" s="4">
        <f>SUM(COUNTIFS('WEEK 5'!G:G, A691, 'WEEK 5'!D:D, "WR"), COUNTIFS('WEEK 5'!G:G, A691, 'WEEK 5'!D:D, "MI"))</f>
        <v>0</v>
      </c>
      <c r="H691" s="4">
        <f>SUM(Table3[[#This Row],[WEEK 1]:[WEEK 5 ]])</f>
        <v>1</v>
      </c>
      <c r="I691" s="5" cm="1">
        <f t="array" ref="I691">Table3[[#This Row],[EMPLOYEE TOTAL]]/Table4[MONTH TOTAL]</f>
        <v>4.2069835927639884E-4</v>
      </c>
    </row>
    <row r="692" spans="1:9" x14ac:dyDescent="0.25">
      <c r="A692" s="4" t="s">
        <v>5912</v>
      </c>
      <c r="B692" s="4" t="s">
        <v>8827</v>
      </c>
      <c r="C692" s="4">
        <f>SUM(COUNTIFS('WEEK 1'!G:G, A692, 'WEEK 1'!D:D, "WR"), COUNTIFS('WEEK 1'!G:G, A692, 'WEEK 1'!D:D, "MI"))</f>
        <v>0</v>
      </c>
      <c r="D692" s="4">
        <f>SUM(COUNTIFS('WEEK 2'!G:G, A692, 'WEEK 2'!D:D, "WR"), COUNTIFS('WEEK 2'!G:G, A692, 'WEEK 2'!D:D, "MI"))</f>
        <v>1</v>
      </c>
      <c r="E692" s="4">
        <f>SUM(COUNTIFS('WEEK 3'!G:G, A692, 'WEEK 3'!D:D, "WR"), COUNTIFS('WEEK 3'!G:G, A692, 'WEEK 3'!D:D, "MI"))</f>
        <v>0</v>
      </c>
      <c r="F692" s="4">
        <f>SUM(COUNTIFS('WEEK 4'!G:G, A692, 'WEEK 4'!D:D, "WR"), COUNTIFS('WEEK 4'!G:G, A692, 'WEEK 4'!D:D, "MI"))</f>
        <v>0</v>
      </c>
      <c r="G692" s="4">
        <f>SUM(COUNTIFS('WEEK 5'!G:G, A692, 'WEEK 5'!D:D, "WR"), COUNTIFS('WEEK 5'!G:G, A692, 'WEEK 5'!D:D, "MI"))</f>
        <v>0</v>
      </c>
      <c r="H692" s="4">
        <f>SUM(Table3[[#This Row],[WEEK 1]:[WEEK 5 ]])</f>
        <v>1</v>
      </c>
      <c r="I692" s="5" cm="1">
        <f t="array" ref="I692">Table3[[#This Row],[EMPLOYEE TOTAL]]/Table4[MONTH TOTAL]</f>
        <v>4.2069835927639884E-4</v>
      </c>
    </row>
    <row r="693" spans="1:9" x14ac:dyDescent="0.25">
      <c r="A693" s="4" t="s">
        <v>777</v>
      </c>
      <c r="B693" s="4" t="s">
        <v>8773</v>
      </c>
      <c r="C693" s="4">
        <f>SUM(COUNTIFS('WEEK 1'!G:G, A693, 'WEEK 1'!D:D, "WR"), COUNTIFS('WEEK 1'!G:G, A693, 'WEEK 1'!D:D, "MI"))</f>
        <v>0</v>
      </c>
      <c r="D693" s="4">
        <f>SUM(COUNTIFS('WEEK 2'!G:G, A693, 'WEEK 2'!D:D, "WR"), COUNTIFS('WEEK 2'!G:G, A693, 'WEEK 2'!D:D, "MI"))</f>
        <v>0</v>
      </c>
      <c r="E693" s="4">
        <f>SUM(COUNTIFS('WEEK 3'!G:G, A693, 'WEEK 3'!D:D, "WR"), COUNTIFS('WEEK 3'!G:G, A693, 'WEEK 3'!D:D, "MI"))</f>
        <v>0</v>
      </c>
      <c r="F693" s="4">
        <f>SUM(COUNTIFS('WEEK 4'!G:G, A693, 'WEEK 4'!D:D, "WR"), COUNTIFS('WEEK 4'!G:G, A693, 'WEEK 4'!D:D, "MI"))</f>
        <v>1</v>
      </c>
      <c r="G693" s="4">
        <f>SUM(COUNTIFS('WEEK 5'!G:G, A693, 'WEEK 5'!D:D, "WR"), COUNTIFS('WEEK 5'!G:G, A693, 'WEEK 5'!D:D, "MI"))</f>
        <v>0</v>
      </c>
      <c r="H693" s="4">
        <f>SUM(Table3[[#This Row],[WEEK 1]:[WEEK 5 ]])</f>
        <v>1</v>
      </c>
      <c r="I693" s="5" cm="1">
        <f t="array" ref="I693">Table3[[#This Row],[EMPLOYEE TOTAL]]/Table4[MONTH TOTAL]</f>
        <v>4.2069835927639884E-4</v>
      </c>
    </row>
    <row r="694" spans="1:9" x14ac:dyDescent="0.25">
      <c r="A694" s="4" t="s">
        <v>5378</v>
      </c>
      <c r="B694" s="4" t="s">
        <v>8820</v>
      </c>
      <c r="C694" s="4">
        <f>SUM(COUNTIFS('WEEK 1'!G:G, A694, 'WEEK 1'!D:D, "WR"), COUNTIFS('WEEK 1'!G:G, A694, 'WEEK 1'!D:D, "MI"))</f>
        <v>0</v>
      </c>
      <c r="D694" s="4">
        <f>SUM(COUNTIFS('WEEK 2'!G:G, A694, 'WEEK 2'!D:D, "WR"), COUNTIFS('WEEK 2'!G:G, A694, 'WEEK 2'!D:D, "MI"))</f>
        <v>1</v>
      </c>
      <c r="E694" s="4">
        <f>SUM(COUNTIFS('WEEK 3'!G:G, A694, 'WEEK 3'!D:D, "WR"), COUNTIFS('WEEK 3'!G:G, A694, 'WEEK 3'!D:D, "MI"))</f>
        <v>0</v>
      </c>
      <c r="F694" s="4">
        <f>SUM(COUNTIFS('WEEK 4'!G:G, A694, 'WEEK 4'!D:D, "WR"), COUNTIFS('WEEK 4'!G:G, A694, 'WEEK 4'!D:D, "MI"))</f>
        <v>0</v>
      </c>
      <c r="G694" s="4">
        <f>SUM(COUNTIFS('WEEK 5'!G:G, A694, 'WEEK 5'!D:D, "WR"), COUNTIFS('WEEK 5'!G:G, A694, 'WEEK 5'!D:D, "MI"))</f>
        <v>0</v>
      </c>
      <c r="H694" s="4">
        <f>SUM(Table3[[#This Row],[WEEK 1]:[WEEK 5 ]])</f>
        <v>1</v>
      </c>
      <c r="I694" s="5" cm="1">
        <f t="array" ref="I694">Table3[[#This Row],[EMPLOYEE TOTAL]]/Table4[MONTH TOTAL]</f>
        <v>4.2069835927639884E-4</v>
      </c>
    </row>
    <row r="695" spans="1:9" x14ac:dyDescent="0.25">
      <c r="A695" s="4" t="s">
        <v>6480</v>
      </c>
      <c r="B695" s="4" t="s">
        <v>8841</v>
      </c>
      <c r="C695" s="4">
        <f>SUM(COUNTIFS('WEEK 1'!G:G, A695, 'WEEK 1'!D:D, "WR"), COUNTIFS('WEEK 1'!G:G, A695, 'WEEK 1'!D:D, "MI"))</f>
        <v>0</v>
      </c>
      <c r="D695" s="4">
        <f>SUM(COUNTIFS('WEEK 2'!G:G, A695, 'WEEK 2'!D:D, "WR"), COUNTIFS('WEEK 2'!G:G, A695, 'WEEK 2'!D:D, "MI"))</f>
        <v>0</v>
      </c>
      <c r="E695" s="4">
        <f>SUM(COUNTIFS('WEEK 3'!G:G, A695, 'WEEK 3'!D:D, "WR"), COUNTIFS('WEEK 3'!G:G, A695, 'WEEK 3'!D:D, "MI"))</f>
        <v>0</v>
      </c>
      <c r="F695" s="4">
        <f>SUM(COUNTIFS('WEEK 4'!G:G, A695, 'WEEK 4'!D:D, "WR"), COUNTIFS('WEEK 4'!G:G, A695, 'WEEK 4'!D:D, "MI"))</f>
        <v>1</v>
      </c>
      <c r="G695" s="4">
        <f>SUM(COUNTIFS('WEEK 5'!G:G, A695, 'WEEK 5'!D:D, "WR"), COUNTIFS('WEEK 5'!G:G, A695, 'WEEK 5'!D:D, "MI"))</f>
        <v>0</v>
      </c>
      <c r="H695" s="4">
        <f>SUM(Table3[[#This Row],[WEEK 1]:[WEEK 5 ]])</f>
        <v>1</v>
      </c>
      <c r="I695" s="5" cm="1">
        <f t="array" ref="I695">Table3[[#This Row],[EMPLOYEE TOTAL]]/Table4[MONTH TOTAL]</f>
        <v>4.2069835927639884E-4</v>
      </c>
    </row>
    <row r="696" spans="1:9" x14ac:dyDescent="0.25">
      <c r="A696" s="4" t="s">
        <v>1096</v>
      </c>
      <c r="B696" s="4" t="s">
        <v>8789</v>
      </c>
      <c r="C696" s="4">
        <f>SUM(COUNTIFS('WEEK 1'!G:G, A696, 'WEEK 1'!D:D, "WR"), COUNTIFS('WEEK 1'!G:G, A696, 'WEEK 1'!D:D, "MI"))</f>
        <v>0</v>
      </c>
      <c r="D696" s="4">
        <f>SUM(COUNTIFS('WEEK 2'!G:G, A696, 'WEEK 2'!D:D, "WR"), COUNTIFS('WEEK 2'!G:G, A696, 'WEEK 2'!D:D, "MI"))</f>
        <v>0</v>
      </c>
      <c r="E696" s="4">
        <f>SUM(COUNTIFS('WEEK 3'!G:G, A696, 'WEEK 3'!D:D, "WR"), COUNTIFS('WEEK 3'!G:G, A696, 'WEEK 3'!D:D, "MI"))</f>
        <v>1</v>
      </c>
      <c r="F696" s="4">
        <f>SUM(COUNTIFS('WEEK 4'!G:G, A696, 'WEEK 4'!D:D, "WR"), COUNTIFS('WEEK 4'!G:G, A696, 'WEEK 4'!D:D, "MI"))</f>
        <v>0</v>
      </c>
      <c r="G696" s="4">
        <f>SUM(COUNTIFS('WEEK 5'!G:G, A696, 'WEEK 5'!D:D, "WR"), COUNTIFS('WEEK 5'!G:G, A696, 'WEEK 5'!D:D, "MI"))</f>
        <v>0</v>
      </c>
      <c r="H696" s="4">
        <f>SUM(Table3[[#This Row],[WEEK 1]:[WEEK 5 ]])</f>
        <v>1</v>
      </c>
      <c r="I696" s="5" cm="1">
        <f t="array" ref="I696">Table3[[#This Row],[EMPLOYEE TOTAL]]/Table4[MONTH TOTAL]</f>
        <v>4.2069835927639884E-4</v>
      </c>
    </row>
    <row r="697" spans="1:9" x14ac:dyDescent="0.25">
      <c r="A697" s="4" t="s">
        <v>7362</v>
      </c>
      <c r="B697" s="4" t="s">
        <v>8828</v>
      </c>
      <c r="C697" s="4">
        <f>SUM(COUNTIFS('WEEK 1'!G:G, A697, 'WEEK 1'!D:D, "WR"), COUNTIFS('WEEK 1'!G:G, A697, 'WEEK 1'!D:D, "MI"))</f>
        <v>0</v>
      </c>
      <c r="D697" s="4">
        <f>SUM(COUNTIFS('WEEK 2'!G:G, A697, 'WEEK 2'!D:D, "WR"), COUNTIFS('WEEK 2'!G:G, A697, 'WEEK 2'!D:D, "MI"))</f>
        <v>1</v>
      </c>
      <c r="E697" s="4">
        <f>SUM(COUNTIFS('WEEK 3'!G:G, A697, 'WEEK 3'!D:D, "WR"), COUNTIFS('WEEK 3'!G:G, A697, 'WEEK 3'!D:D, "MI"))</f>
        <v>0</v>
      </c>
      <c r="F697" s="4">
        <f>SUM(COUNTIFS('WEEK 4'!G:G, A697, 'WEEK 4'!D:D, "WR"), COUNTIFS('WEEK 4'!G:G, A697, 'WEEK 4'!D:D, "MI"))</f>
        <v>0</v>
      </c>
      <c r="G697" s="4">
        <f>SUM(COUNTIFS('WEEK 5'!G:G, A697, 'WEEK 5'!D:D, "WR"), COUNTIFS('WEEK 5'!G:G, A697, 'WEEK 5'!D:D, "MI"))</f>
        <v>0</v>
      </c>
      <c r="H697" s="4">
        <f>SUM(Table3[[#This Row],[WEEK 1]:[WEEK 5 ]])</f>
        <v>1</v>
      </c>
      <c r="I697" s="5" cm="1">
        <f t="array" ref="I697">Table3[[#This Row],[EMPLOYEE TOTAL]]/Table4[MONTH TOTAL]</f>
        <v>4.2069835927639884E-4</v>
      </c>
    </row>
    <row r="698" spans="1:9" x14ac:dyDescent="0.25">
      <c r="A698" s="4" t="s">
        <v>3353</v>
      </c>
      <c r="B698" s="4" t="s">
        <v>8865</v>
      </c>
      <c r="C698" s="4">
        <f>SUM(COUNTIFS('WEEK 1'!G:G, A698, 'WEEK 1'!D:D, "WR"), COUNTIFS('WEEK 1'!G:G, A698, 'WEEK 1'!D:D, "MI"))</f>
        <v>0</v>
      </c>
      <c r="D698" s="4">
        <f>SUM(COUNTIFS('WEEK 2'!G:G, A698, 'WEEK 2'!D:D, "WR"), COUNTIFS('WEEK 2'!G:G, A698, 'WEEK 2'!D:D, "MI"))</f>
        <v>0</v>
      </c>
      <c r="E698" s="4">
        <f>SUM(COUNTIFS('WEEK 3'!G:G, A698, 'WEEK 3'!D:D, "WR"), COUNTIFS('WEEK 3'!G:G, A698, 'WEEK 3'!D:D, "MI"))</f>
        <v>1</v>
      </c>
      <c r="F698" s="4">
        <f>SUM(COUNTIFS('WEEK 4'!G:G, A698, 'WEEK 4'!D:D, "WR"), COUNTIFS('WEEK 4'!G:G, A698, 'WEEK 4'!D:D, "MI"))</f>
        <v>0</v>
      </c>
      <c r="G698" s="4">
        <f>SUM(COUNTIFS('WEEK 5'!G:G, A698, 'WEEK 5'!D:D, "WR"), COUNTIFS('WEEK 5'!G:G, A698, 'WEEK 5'!D:D, "MI"))</f>
        <v>0</v>
      </c>
      <c r="H698" s="4">
        <f>SUM(Table3[[#This Row],[WEEK 1]:[WEEK 5 ]])</f>
        <v>1</v>
      </c>
      <c r="I698" s="5" cm="1">
        <f t="array" ref="I698">Table3[[#This Row],[EMPLOYEE TOTAL]]/Table4[MONTH TOTAL]</f>
        <v>4.2069835927639884E-4</v>
      </c>
    </row>
    <row r="699" spans="1:9" x14ac:dyDescent="0.25">
      <c r="A699" s="4" t="s">
        <v>3782</v>
      </c>
      <c r="B699" s="4" t="s">
        <v>8791</v>
      </c>
      <c r="C699" s="4">
        <f>SUM(COUNTIFS('WEEK 1'!G:G, A699, 'WEEK 1'!D:D, "WR"), COUNTIFS('WEEK 1'!G:G, A699, 'WEEK 1'!D:D, "MI"))</f>
        <v>0</v>
      </c>
      <c r="D699" s="4">
        <f>SUM(COUNTIFS('WEEK 2'!G:G, A699, 'WEEK 2'!D:D, "WR"), COUNTIFS('WEEK 2'!G:G, A699, 'WEEK 2'!D:D, "MI"))</f>
        <v>0</v>
      </c>
      <c r="E699" s="4">
        <f>SUM(COUNTIFS('WEEK 3'!G:G, A699, 'WEEK 3'!D:D, "WR"), COUNTIFS('WEEK 3'!G:G, A699, 'WEEK 3'!D:D, "MI"))</f>
        <v>0</v>
      </c>
      <c r="F699" s="4">
        <f>SUM(COUNTIFS('WEEK 4'!G:G, A699, 'WEEK 4'!D:D, "WR"), COUNTIFS('WEEK 4'!G:G, A699, 'WEEK 4'!D:D, "MI"))</f>
        <v>1</v>
      </c>
      <c r="G699" s="4">
        <f>SUM(COUNTIFS('WEEK 5'!G:G, A699, 'WEEK 5'!D:D, "WR"), COUNTIFS('WEEK 5'!G:G, A699, 'WEEK 5'!D:D, "MI"))</f>
        <v>0</v>
      </c>
      <c r="H699" s="4">
        <f>SUM(Table3[[#This Row],[WEEK 1]:[WEEK 5 ]])</f>
        <v>1</v>
      </c>
      <c r="I699" s="5" cm="1">
        <f t="array" ref="I699">Table3[[#This Row],[EMPLOYEE TOTAL]]/Table4[MONTH TOTAL]</f>
        <v>4.2069835927639884E-4</v>
      </c>
    </row>
    <row r="700" spans="1:9" x14ac:dyDescent="0.25">
      <c r="A700" s="4" t="s">
        <v>1513</v>
      </c>
      <c r="B700" s="4" t="s">
        <v>8856</v>
      </c>
      <c r="C700" s="4">
        <f>SUM(COUNTIFS('WEEK 1'!G:G, A700, 'WEEK 1'!D:D, "WR"), COUNTIFS('WEEK 1'!G:G, A700, 'WEEK 1'!D:D, "MI"))</f>
        <v>0</v>
      </c>
      <c r="D700" s="4">
        <f>SUM(COUNTIFS('WEEK 2'!G:G, A700, 'WEEK 2'!D:D, "WR"), COUNTIFS('WEEK 2'!G:G, A700, 'WEEK 2'!D:D, "MI"))</f>
        <v>0</v>
      </c>
      <c r="E700" s="4">
        <f>SUM(COUNTIFS('WEEK 3'!G:G, A700, 'WEEK 3'!D:D, "WR"), COUNTIFS('WEEK 3'!G:G, A700, 'WEEK 3'!D:D, "MI"))</f>
        <v>0</v>
      </c>
      <c r="F700" s="4">
        <f>SUM(COUNTIFS('WEEK 4'!G:G, A700, 'WEEK 4'!D:D, "WR"), COUNTIFS('WEEK 4'!G:G, A700, 'WEEK 4'!D:D, "MI"))</f>
        <v>1</v>
      </c>
      <c r="G700" s="4">
        <f>SUM(COUNTIFS('WEEK 5'!G:G, A700, 'WEEK 5'!D:D, "WR"), COUNTIFS('WEEK 5'!G:G, A700, 'WEEK 5'!D:D, "MI"))</f>
        <v>0</v>
      </c>
      <c r="H700" s="4">
        <f>SUM(Table3[[#This Row],[WEEK 1]:[WEEK 5 ]])</f>
        <v>1</v>
      </c>
      <c r="I700" s="5" cm="1">
        <f t="array" ref="I700">Table3[[#This Row],[EMPLOYEE TOTAL]]/Table4[MONTH TOTAL]</f>
        <v>4.2069835927639884E-4</v>
      </c>
    </row>
    <row r="701" spans="1:9" x14ac:dyDescent="0.25">
      <c r="A701" s="4" t="s">
        <v>5300</v>
      </c>
      <c r="B701" s="4" t="s">
        <v>8804</v>
      </c>
      <c r="C701" s="4">
        <f>SUM(COUNTIFS('WEEK 1'!G:G, A701, 'WEEK 1'!D:D, "WR"), COUNTIFS('WEEK 1'!G:G, A701, 'WEEK 1'!D:D, "MI"))</f>
        <v>1</v>
      </c>
      <c r="D701" s="4">
        <f>SUM(COUNTIFS('WEEK 2'!G:G, A701, 'WEEK 2'!D:D, "WR"), COUNTIFS('WEEK 2'!G:G, A701, 'WEEK 2'!D:D, "MI"))</f>
        <v>0</v>
      </c>
      <c r="E701" s="4">
        <f>SUM(COUNTIFS('WEEK 3'!G:G, A701, 'WEEK 3'!D:D, "WR"), COUNTIFS('WEEK 3'!G:G, A701, 'WEEK 3'!D:D, "MI"))</f>
        <v>0</v>
      </c>
      <c r="F701" s="4">
        <f>SUM(COUNTIFS('WEEK 4'!G:G, A701, 'WEEK 4'!D:D, "WR"), COUNTIFS('WEEK 4'!G:G, A701, 'WEEK 4'!D:D, "MI"))</f>
        <v>0</v>
      </c>
      <c r="G701" s="4">
        <f>SUM(COUNTIFS('WEEK 5'!G:G, A701, 'WEEK 5'!D:D, "WR"), COUNTIFS('WEEK 5'!G:G, A701, 'WEEK 5'!D:D, "MI"))</f>
        <v>0</v>
      </c>
      <c r="H701" s="4">
        <f>SUM(Table3[[#This Row],[WEEK 1]:[WEEK 5 ]])</f>
        <v>1</v>
      </c>
      <c r="I701" s="5" cm="1">
        <f t="array" ref="I701">Table3[[#This Row],[EMPLOYEE TOTAL]]/Table4[MONTH TOTAL]</f>
        <v>4.2069835927639884E-4</v>
      </c>
    </row>
    <row r="702" spans="1:9" x14ac:dyDescent="0.25">
      <c r="A702" s="4" t="s">
        <v>2837</v>
      </c>
      <c r="B702" s="4" t="s">
        <v>8805</v>
      </c>
      <c r="C702" s="4">
        <f>SUM(COUNTIFS('WEEK 1'!G:G, A702, 'WEEK 1'!D:D, "WR"), COUNTIFS('WEEK 1'!G:G, A702, 'WEEK 1'!D:D, "MI"))</f>
        <v>0</v>
      </c>
      <c r="D702" s="4">
        <f>SUM(COUNTIFS('WEEK 2'!G:G, A702, 'WEEK 2'!D:D, "WR"), COUNTIFS('WEEK 2'!G:G, A702, 'WEEK 2'!D:D, "MI"))</f>
        <v>0</v>
      </c>
      <c r="E702" s="4">
        <f>SUM(COUNTIFS('WEEK 3'!G:G, A702, 'WEEK 3'!D:D, "WR"), COUNTIFS('WEEK 3'!G:G, A702, 'WEEK 3'!D:D, "MI"))</f>
        <v>0</v>
      </c>
      <c r="F702" s="4">
        <f>SUM(COUNTIFS('WEEK 4'!G:G, A702, 'WEEK 4'!D:D, "WR"), COUNTIFS('WEEK 4'!G:G, A702, 'WEEK 4'!D:D, "MI"))</f>
        <v>1</v>
      </c>
      <c r="G702" s="4">
        <f>SUM(COUNTIFS('WEEK 5'!G:G, A702, 'WEEK 5'!D:D, "WR"), COUNTIFS('WEEK 5'!G:G, A702, 'WEEK 5'!D:D, "MI"))</f>
        <v>0</v>
      </c>
      <c r="H702" s="4">
        <f>SUM(Table3[[#This Row],[WEEK 1]:[WEEK 5 ]])</f>
        <v>1</v>
      </c>
      <c r="I702" s="5" cm="1">
        <f t="array" ref="I702">Table3[[#This Row],[EMPLOYEE TOTAL]]/Table4[MONTH TOTAL]</f>
        <v>4.2069835927639884E-4</v>
      </c>
    </row>
    <row r="703" spans="1:9" x14ac:dyDescent="0.25">
      <c r="A703" s="4" t="s">
        <v>7980</v>
      </c>
      <c r="B703" s="4" t="s">
        <v>8789</v>
      </c>
      <c r="C703" s="4">
        <f>SUM(COUNTIFS('WEEK 1'!G:G, A703, 'WEEK 1'!D:D, "WR"), COUNTIFS('WEEK 1'!G:G, A703, 'WEEK 1'!D:D, "MI"))</f>
        <v>0</v>
      </c>
      <c r="D703" s="4">
        <f>SUM(COUNTIFS('WEEK 2'!G:G, A703, 'WEEK 2'!D:D, "WR"), COUNTIFS('WEEK 2'!G:G, A703, 'WEEK 2'!D:D, "MI"))</f>
        <v>0</v>
      </c>
      <c r="E703" s="4">
        <f>SUM(COUNTIFS('WEEK 3'!G:G, A703, 'WEEK 3'!D:D, "WR"), COUNTIFS('WEEK 3'!G:G, A703, 'WEEK 3'!D:D, "MI"))</f>
        <v>0</v>
      </c>
      <c r="F703" s="4">
        <f>SUM(COUNTIFS('WEEK 4'!G:G, A703, 'WEEK 4'!D:D, "WR"), COUNTIFS('WEEK 4'!G:G, A703, 'WEEK 4'!D:D, "MI"))</f>
        <v>1</v>
      </c>
      <c r="G703" s="4">
        <f>SUM(COUNTIFS('WEEK 5'!G:G, A703, 'WEEK 5'!D:D, "WR"), COUNTIFS('WEEK 5'!G:G, A703, 'WEEK 5'!D:D, "MI"))</f>
        <v>0</v>
      </c>
      <c r="H703" s="4">
        <f>SUM(Table3[[#This Row],[WEEK 1]:[WEEK 5 ]])</f>
        <v>1</v>
      </c>
      <c r="I703" s="5" cm="1">
        <f t="array" ref="I703">Table3[[#This Row],[EMPLOYEE TOTAL]]/Table4[MONTH TOTAL]</f>
        <v>4.2069835927639884E-4</v>
      </c>
    </row>
    <row r="704" spans="1:9" x14ac:dyDescent="0.25">
      <c r="A704" s="4" t="s">
        <v>3362</v>
      </c>
      <c r="B704" s="4" t="s">
        <v>8845</v>
      </c>
      <c r="C704" s="4">
        <f>SUM(COUNTIFS('WEEK 1'!G:G, A704, 'WEEK 1'!D:D, "WR"), COUNTIFS('WEEK 1'!G:G, A704, 'WEEK 1'!D:D, "MI"))</f>
        <v>0</v>
      </c>
      <c r="D704" s="4">
        <f>SUM(COUNTIFS('WEEK 2'!G:G, A704, 'WEEK 2'!D:D, "WR"), COUNTIFS('WEEK 2'!G:G, A704, 'WEEK 2'!D:D, "MI"))</f>
        <v>1</v>
      </c>
      <c r="E704" s="4">
        <f>SUM(COUNTIFS('WEEK 3'!G:G, A704, 'WEEK 3'!D:D, "WR"), COUNTIFS('WEEK 3'!G:G, A704, 'WEEK 3'!D:D, "MI"))</f>
        <v>0</v>
      </c>
      <c r="F704" s="4">
        <f>SUM(COUNTIFS('WEEK 4'!G:G, A704, 'WEEK 4'!D:D, "WR"), COUNTIFS('WEEK 4'!G:G, A704, 'WEEK 4'!D:D, "MI"))</f>
        <v>0</v>
      </c>
      <c r="G704" s="4">
        <f>SUM(COUNTIFS('WEEK 5'!G:G, A704, 'WEEK 5'!D:D, "WR"), COUNTIFS('WEEK 5'!G:G, A704, 'WEEK 5'!D:D, "MI"))</f>
        <v>0</v>
      </c>
      <c r="H704" s="4">
        <f>SUM(Table3[[#This Row],[WEEK 1]:[WEEK 5 ]])</f>
        <v>1</v>
      </c>
      <c r="I704" s="5" cm="1">
        <f t="array" ref="I704">Table3[[#This Row],[EMPLOYEE TOTAL]]/Table4[MONTH TOTAL]</f>
        <v>4.2069835927639884E-4</v>
      </c>
    </row>
    <row r="705" spans="1:9" x14ac:dyDescent="0.25">
      <c r="A705" s="4" t="s">
        <v>1016</v>
      </c>
      <c r="B705" s="4" t="s">
        <v>8794</v>
      </c>
      <c r="C705" s="4">
        <f>SUM(COUNTIFS('WEEK 1'!G:G, A705, 'WEEK 1'!D:D, "WR"), COUNTIFS('WEEK 1'!G:G, A705, 'WEEK 1'!D:D, "MI"))</f>
        <v>0</v>
      </c>
      <c r="D705" s="4">
        <f>SUM(COUNTIFS('WEEK 2'!G:G, A705, 'WEEK 2'!D:D, "WR"), COUNTIFS('WEEK 2'!G:G, A705, 'WEEK 2'!D:D, "MI"))</f>
        <v>0</v>
      </c>
      <c r="E705" s="4">
        <f>SUM(COUNTIFS('WEEK 3'!G:G, A705, 'WEEK 3'!D:D, "WR"), COUNTIFS('WEEK 3'!G:G, A705, 'WEEK 3'!D:D, "MI"))</f>
        <v>1</v>
      </c>
      <c r="F705" s="4">
        <f>SUM(COUNTIFS('WEEK 4'!G:G, A705, 'WEEK 4'!D:D, "WR"), COUNTIFS('WEEK 4'!G:G, A705, 'WEEK 4'!D:D, "MI"))</f>
        <v>0</v>
      </c>
      <c r="G705" s="4">
        <f>SUM(COUNTIFS('WEEK 5'!G:G, A705, 'WEEK 5'!D:D, "WR"), COUNTIFS('WEEK 5'!G:G, A705, 'WEEK 5'!D:D, "MI"))</f>
        <v>0</v>
      </c>
      <c r="H705" s="4">
        <f>SUM(Table3[[#This Row],[WEEK 1]:[WEEK 5 ]])</f>
        <v>1</v>
      </c>
      <c r="I705" s="5" cm="1">
        <f t="array" ref="I705">Table3[[#This Row],[EMPLOYEE TOTAL]]/Table4[MONTH TOTAL]</f>
        <v>4.2069835927639884E-4</v>
      </c>
    </row>
    <row r="706" spans="1:9" x14ac:dyDescent="0.25">
      <c r="A706" s="4" t="s">
        <v>6007</v>
      </c>
      <c r="B706" s="4" t="s">
        <v>8841</v>
      </c>
      <c r="C706" s="4">
        <f>SUM(COUNTIFS('WEEK 1'!G:G, A706, 'WEEK 1'!D:D, "WR"), COUNTIFS('WEEK 1'!G:G, A706, 'WEEK 1'!D:D, "MI"))</f>
        <v>0</v>
      </c>
      <c r="D706" s="4">
        <f>SUM(COUNTIFS('WEEK 2'!G:G, A706, 'WEEK 2'!D:D, "WR"), COUNTIFS('WEEK 2'!G:G, A706, 'WEEK 2'!D:D, "MI"))</f>
        <v>0</v>
      </c>
      <c r="E706" s="4">
        <f>SUM(COUNTIFS('WEEK 3'!G:G, A706, 'WEEK 3'!D:D, "WR"), COUNTIFS('WEEK 3'!G:G, A706, 'WEEK 3'!D:D, "MI"))</f>
        <v>0</v>
      </c>
      <c r="F706" s="4">
        <f>SUM(COUNTIFS('WEEK 4'!G:G, A706, 'WEEK 4'!D:D, "WR"), COUNTIFS('WEEK 4'!G:G, A706, 'WEEK 4'!D:D, "MI"))</f>
        <v>0</v>
      </c>
      <c r="G706" s="4">
        <f>SUM(COUNTIFS('WEEK 5'!G:G, A706, 'WEEK 5'!D:D, "WR"), COUNTIFS('WEEK 5'!G:G, A706, 'WEEK 5'!D:D, "MI"))</f>
        <v>1</v>
      </c>
      <c r="H706" s="4">
        <f>SUM(Table3[[#This Row],[WEEK 1]:[WEEK 5 ]])</f>
        <v>1</v>
      </c>
      <c r="I706" s="5" cm="1">
        <f t="array" ref="I706">Table3[[#This Row],[EMPLOYEE TOTAL]]/Table4[MONTH TOTAL]</f>
        <v>4.2069835927639884E-4</v>
      </c>
    </row>
    <row r="707" spans="1:9" x14ac:dyDescent="0.25">
      <c r="A707" s="4" t="s">
        <v>1836</v>
      </c>
      <c r="B707" s="4" t="s">
        <v>8858</v>
      </c>
      <c r="C707" s="4">
        <f>SUM(COUNTIFS('WEEK 1'!G:G, A707, 'WEEK 1'!D:D, "WR"), COUNTIFS('WEEK 1'!G:G, A707, 'WEEK 1'!D:D, "MI"))</f>
        <v>0</v>
      </c>
      <c r="D707" s="4">
        <f>SUM(COUNTIFS('WEEK 2'!G:G, A707, 'WEEK 2'!D:D, "WR"), COUNTIFS('WEEK 2'!G:G, A707, 'WEEK 2'!D:D, "MI"))</f>
        <v>0</v>
      </c>
      <c r="E707" s="4">
        <f>SUM(COUNTIFS('WEEK 3'!G:G, A707, 'WEEK 3'!D:D, "WR"), COUNTIFS('WEEK 3'!G:G, A707, 'WEEK 3'!D:D, "MI"))</f>
        <v>0</v>
      </c>
      <c r="F707" s="4">
        <f>SUM(COUNTIFS('WEEK 4'!G:G, A707, 'WEEK 4'!D:D, "WR"), COUNTIFS('WEEK 4'!G:G, A707, 'WEEK 4'!D:D, "MI"))</f>
        <v>0</v>
      </c>
      <c r="G707" s="4">
        <f>SUM(COUNTIFS('WEEK 5'!G:G, A707, 'WEEK 5'!D:D, "WR"), COUNTIFS('WEEK 5'!G:G, A707, 'WEEK 5'!D:D, "MI"))</f>
        <v>1</v>
      </c>
      <c r="H707" s="4">
        <f>SUM(Table3[[#This Row],[WEEK 1]:[WEEK 5 ]])</f>
        <v>1</v>
      </c>
      <c r="I707" s="5" cm="1">
        <f t="array" ref="I707">Table3[[#This Row],[EMPLOYEE TOTAL]]/Table4[MONTH TOTAL]</f>
        <v>4.2069835927639884E-4</v>
      </c>
    </row>
    <row r="708" spans="1:9" x14ac:dyDescent="0.25">
      <c r="A708" s="4" t="s">
        <v>4059</v>
      </c>
      <c r="B708" s="4" t="s">
        <v>8859</v>
      </c>
      <c r="C708" s="4">
        <f>SUM(COUNTIFS('WEEK 1'!G:G, A708, 'WEEK 1'!D:D, "WR"), COUNTIFS('WEEK 1'!G:G, A708, 'WEEK 1'!D:D, "MI"))</f>
        <v>1</v>
      </c>
      <c r="D708" s="4">
        <f>SUM(COUNTIFS('WEEK 2'!G:G, A708, 'WEEK 2'!D:D, "WR"), COUNTIFS('WEEK 2'!G:G, A708, 'WEEK 2'!D:D, "MI"))</f>
        <v>0</v>
      </c>
      <c r="E708" s="4">
        <f>SUM(COUNTIFS('WEEK 3'!G:G, A708, 'WEEK 3'!D:D, "WR"), COUNTIFS('WEEK 3'!G:G, A708, 'WEEK 3'!D:D, "MI"))</f>
        <v>0</v>
      </c>
      <c r="F708" s="4">
        <f>SUM(COUNTIFS('WEEK 4'!G:G, A708, 'WEEK 4'!D:D, "WR"), COUNTIFS('WEEK 4'!G:G, A708, 'WEEK 4'!D:D, "MI"))</f>
        <v>0</v>
      </c>
      <c r="G708" s="4">
        <f>SUM(COUNTIFS('WEEK 5'!G:G, A708, 'WEEK 5'!D:D, "WR"), COUNTIFS('WEEK 5'!G:G, A708, 'WEEK 5'!D:D, "MI"))</f>
        <v>0</v>
      </c>
      <c r="H708" s="4">
        <f>SUM(Table3[[#This Row],[WEEK 1]:[WEEK 5 ]])</f>
        <v>1</v>
      </c>
      <c r="I708" s="5" cm="1">
        <f t="array" ref="I708">Table3[[#This Row],[EMPLOYEE TOTAL]]/Table4[MONTH TOTAL]</f>
        <v>4.2069835927639884E-4</v>
      </c>
    </row>
    <row r="709" spans="1:9" x14ac:dyDescent="0.25">
      <c r="A709" s="4" t="s">
        <v>5246</v>
      </c>
      <c r="B709" s="4" t="s">
        <v>8815</v>
      </c>
      <c r="C709" s="4">
        <f>SUM(COUNTIFS('WEEK 1'!G:G, A709, 'WEEK 1'!D:D, "WR"), COUNTIFS('WEEK 1'!G:G, A709, 'WEEK 1'!D:D, "MI"))</f>
        <v>0</v>
      </c>
      <c r="D709" s="4">
        <f>SUM(COUNTIFS('WEEK 2'!G:G, A709, 'WEEK 2'!D:D, "WR"), COUNTIFS('WEEK 2'!G:G, A709, 'WEEK 2'!D:D, "MI"))</f>
        <v>0</v>
      </c>
      <c r="E709" s="4">
        <f>SUM(COUNTIFS('WEEK 3'!G:G, A709, 'WEEK 3'!D:D, "WR"), COUNTIFS('WEEK 3'!G:G, A709, 'WEEK 3'!D:D, "MI"))</f>
        <v>1</v>
      </c>
      <c r="F709" s="4">
        <f>SUM(COUNTIFS('WEEK 4'!G:G, A709, 'WEEK 4'!D:D, "WR"), COUNTIFS('WEEK 4'!G:G, A709, 'WEEK 4'!D:D, "MI"))</f>
        <v>0</v>
      </c>
      <c r="G709" s="4">
        <f>SUM(COUNTIFS('WEEK 5'!G:G, A709, 'WEEK 5'!D:D, "WR"), COUNTIFS('WEEK 5'!G:G, A709, 'WEEK 5'!D:D, "MI"))</f>
        <v>0</v>
      </c>
      <c r="H709" s="4">
        <f>SUM(Table3[[#This Row],[WEEK 1]:[WEEK 5 ]])</f>
        <v>1</v>
      </c>
      <c r="I709" s="5" cm="1">
        <f t="array" ref="I709">Table3[[#This Row],[EMPLOYEE TOTAL]]/Table4[MONTH TOTAL]</f>
        <v>4.2069835927639884E-4</v>
      </c>
    </row>
    <row r="710" spans="1:9" x14ac:dyDescent="0.25">
      <c r="A710" s="4" t="s">
        <v>2366</v>
      </c>
      <c r="B710" s="4" t="s">
        <v>8786</v>
      </c>
      <c r="C710" s="4">
        <f>SUM(COUNTIFS('WEEK 1'!G:G, A710, 'WEEK 1'!D:D, "WR"), COUNTIFS('WEEK 1'!G:G, A710, 'WEEK 1'!D:D, "MI"))</f>
        <v>0</v>
      </c>
      <c r="D710" s="4">
        <f>SUM(COUNTIFS('WEEK 2'!G:G, A710, 'WEEK 2'!D:D, "WR"), COUNTIFS('WEEK 2'!G:G, A710, 'WEEK 2'!D:D, "MI"))</f>
        <v>1</v>
      </c>
      <c r="E710" s="4">
        <f>SUM(COUNTIFS('WEEK 3'!G:G, A710, 'WEEK 3'!D:D, "WR"), COUNTIFS('WEEK 3'!G:G, A710, 'WEEK 3'!D:D, "MI"))</f>
        <v>0</v>
      </c>
      <c r="F710" s="4">
        <f>SUM(COUNTIFS('WEEK 4'!G:G, A710, 'WEEK 4'!D:D, "WR"), COUNTIFS('WEEK 4'!G:G, A710, 'WEEK 4'!D:D, "MI"))</f>
        <v>0</v>
      </c>
      <c r="G710" s="4">
        <f>SUM(COUNTIFS('WEEK 5'!G:G, A710, 'WEEK 5'!D:D, "WR"), COUNTIFS('WEEK 5'!G:G, A710, 'WEEK 5'!D:D, "MI"))</f>
        <v>0</v>
      </c>
      <c r="H710" s="4">
        <f>SUM(Table3[[#This Row],[WEEK 1]:[WEEK 5 ]])</f>
        <v>1</v>
      </c>
      <c r="I710" s="5" cm="1">
        <f t="array" ref="I710">Table3[[#This Row],[EMPLOYEE TOTAL]]/Table4[MONTH TOTAL]</f>
        <v>4.2069835927639884E-4</v>
      </c>
    </row>
    <row r="711" spans="1:9" x14ac:dyDescent="0.25">
      <c r="A711" s="4" t="s">
        <v>1866</v>
      </c>
      <c r="B711" s="4" t="s">
        <v>8869</v>
      </c>
      <c r="C711" s="4">
        <f>SUM(COUNTIFS('WEEK 1'!G:G, A711, 'WEEK 1'!D:D, "WR"), COUNTIFS('WEEK 1'!G:G, A711, 'WEEK 1'!D:D, "MI"))</f>
        <v>0</v>
      </c>
      <c r="D711" s="4">
        <f>SUM(COUNTIFS('WEEK 2'!G:G, A711, 'WEEK 2'!D:D, "WR"), COUNTIFS('WEEK 2'!G:G, A711, 'WEEK 2'!D:D, "MI"))</f>
        <v>1</v>
      </c>
      <c r="E711" s="4">
        <f>SUM(COUNTIFS('WEEK 3'!G:G, A711, 'WEEK 3'!D:D, "WR"), COUNTIFS('WEEK 3'!G:G, A711, 'WEEK 3'!D:D, "MI"))</f>
        <v>0</v>
      </c>
      <c r="F711" s="4">
        <f>SUM(COUNTIFS('WEEK 4'!G:G, A711, 'WEEK 4'!D:D, "WR"), COUNTIFS('WEEK 4'!G:G, A711, 'WEEK 4'!D:D, "MI"))</f>
        <v>0</v>
      </c>
      <c r="G711" s="4">
        <f>SUM(COUNTIFS('WEEK 5'!G:G, A711, 'WEEK 5'!D:D, "WR"), COUNTIFS('WEEK 5'!G:G, A711, 'WEEK 5'!D:D, "MI"))</f>
        <v>0</v>
      </c>
      <c r="H711" s="4">
        <f>SUM(Table3[[#This Row],[WEEK 1]:[WEEK 5 ]])</f>
        <v>1</v>
      </c>
      <c r="I711" s="5" cm="1">
        <f t="array" ref="I711">Table3[[#This Row],[EMPLOYEE TOTAL]]/Table4[MONTH TOTAL]</f>
        <v>4.2069835927639884E-4</v>
      </c>
    </row>
    <row r="712" spans="1:9" x14ac:dyDescent="0.25">
      <c r="A712" s="4" t="s">
        <v>1112</v>
      </c>
      <c r="B712" s="4" t="s">
        <v>8804</v>
      </c>
      <c r="C712" s="4">
        <f>SUM(COUNTIFS('WEEK 1'!G:G, A712, 'WEEK 1'!D:D, "WR"), COUNTIFS('WEEK 1'!G:G, A712, 'WEEK 1'!D:D, "MI"))</f>
        <v>0</v>
      </c>
      <c r="D712" s="4">
        <f>SUM(COUNTIFS('WEEK 2'!G:G, A712, 'WEEK 2'!D:D, "WR"), COUNTIFS('WEEK 2'!G:G, A712, 'WEEK 2'!D:D, "MI"))</f>
        <v>1</v>
      </c>
      <c r="E712" s="4">
        <f>SUM(COUNTIFS('WEEK 3'!G:G, A712, 'WEEK 3'!D:D, "WR"), COUNTIFS('WEEK 3'!G:G, A712, 'WEEK 3'!D:D, "MI"))</f>
        <v>0</v>
      </c>
      <c r="F712" s="4">
        <f>SUM(COUNTIFS('WEEK 4'!G:G, A712, 'WEEK 4'!D:D, "WR"), COUNTIFS('WEEK 4'!G:G, A712, 'WEEK 4'!D:D, "MI"))</f>
        <v>0</v>
      </c>
      <c r="G712" s="4">
        <f>SUM(COUNTIFS('WEEK 5'!G:G, A712, 'WEEK 5'!D:D, "WR"), COUNTIFS('WEEK 5'!G:G, A712, 'WEEK 5'!D:D, "MI"))</f>
        <v>0</v>
      </c>
      <c r="H712" s="4">
        <f>SUM(Table3[[#This Row],[WEEK 1]:[WEEK 5 ]])</f>
        <v>1</v>
      </c>
      <c r="I712" s="5" cm="1">
        <f t="array" ref="I712">Table3[[#This Row],[EMPLOYEE TOTAL]]/Table4[MONTH TOTAL]</f>
        <v>4.2069835927639884E-4</v>
      </c>
    </row>
    <row r="713" spans="1:9" x14ac:dyDescent="0.25">
      <c r="A713" s="4" t="s">
        <v>2063</v>
      </c>
      <c r="B713" s="4" t="s">
        <v>8823</v>
      </c>
      <c r="C713" s="4">
        <f>SUM(COUNTIFS('WEEK 1'!G:G, A713, 'WEEK 1'!D:D, "WR"), COUNTIFS('WEEK 1'!G:G, A713, 'WEEK 1'!D:D, "MI"))</f>
        <v>0</v>
      </c>
      <c r="D713" s="4">
        <f>SUM(COUNTIFS('WEEK 2'!G:G, A713, 'WEEK 2'!D:D, "WR"), COUNTIFS('WEEK 2'!G:G, A713, 'WEEK 2'!D:D, "MI"))</f>
        <v>0</v>
      </c>
      <c r="E713" s="4">
        <f>SUM(COUNTIFS('WEEK 3'!G:G, A713, 'WEEK 3'!D:D, "WR"), COUNTIFS('WEEK 3'!G:G, A713, 'WEEK 3'!D:D, "MI"))</f>
        <v>1</v>
      </c>
      <c r="F713" s="4">
        <f>SUM(COUNTIFS('WEEK 4'!G:G, A713, 'WEEK 4'!D:D, "WR"), COUNTIFS('WEEK 4'!G:G, A713, 'WEEK 4'!D:D, "MI"))</f>
        <v>0</v>
      </c>
      <c r="G713" s="4">
        <f>SUM(COUNTIFS('WEEK 5'!G:G, A713, 'WEEK 5'!D:D, "WR"), COUNTIFS('WEEK 5'!G:G, A713, 'WEEK 5'!D:D, "MI"))</f>
        <v>0</v>
      </c>
      <c r="H713" s="4">
        <f>SUM(Table3[[#This Row],[WEEK 1]:[WEEK 5 ]])</f>
        <v>1</v>
      </c>
      <c r="I713" s="5" cm="1">
        <f t="array" ref="I713">Table3[[#This Row],[EMPLOYEE TOTAL]]/Table4[MONTH TOTAL]</f>
        <v>4.2069835927639884E-4</v>
      </c>
    </row>
    <row r="714" spans="1:9" x14ac:dyDescent="0.25">
      <c r="A714" s="4" t="s">
        <v>1784</v>
      </c>
      <c r="B714" s="4" t="s">
        <v>8791</v>
      </c>
      <c r="C714" s="4">
        <f>SUM(COUNTIFS('WEEK 1'!G:G, A714, 'WEEK 1'!D:D, "WR"), COUNTIFS('WEEK 1'!G:G, A714, 'WEEK 1'!D:D, "MI"))</f>
        <v>0</v>
      </c>
      <c r="D714" s="4">
        <f>SUM(COUNTIFS('WEEK 2'!G:G, A714, 'WEEK 2'!D:D, "WR"), COUNTIFS('WEEK 2'!G:G, A714, 'WEEK 2'!D:D, "MI"))</f>
        <v>1</v>
      </c>
      <c r="E714" s="4">
        <f>SUM(COUNTIFS('WEEK 3'!G:G, A714, 'WEEK 3'!D:D, "WR"), COUNTIFS('WEEK 3'!G:G, A714, 'WEEK 3'!D:D, "MI"))</f>
        <v>0</v>
      </c>
      <c r="F714" s="4">
        <f>SUM(COUNTIFS('WEEK 4'!G:G, A714, 'WEEK 4'!D:D, "WR"), COUNTIFS('WEEK 4'!G:G, A714, 'WEEK 4'!D:D, "MI"))</f>
        <v>0</v>
      </c>
      <c r="G714" s="4">
        <f>SUM(COUNTIFS('WEEK 5'!G:G, A714, 'WEEK 5'!D:D, "WR"), COUNTIFS('WEEK 5'!G:G, A714, 'WEEK 5'!D:D, "MI"))</f>
        <v>0</v>
      </c>
      <c r="H714" s="4">
        <f>SUM(Table3[[#This Row],[WEEK 1]:[WEEK 5 ]])</f>
        <v>1</v>
      </c>
      <c r="I714" s="5" cm="1">
        <f t="array" ref="I714">Table3[[#This Row],[EMPLOYEE TOTAL]]/Table4[MONTH TOTAL]</f>
        <v>4.2069835927639884E-4</v>
      </c>
    </row>
    <row r="715" spans="1:9" x14ac:dyDescent="0.25">
      <c r="A715" s="4" t="s">
        <v>4711</v>
      </c>
      <c r="B715" s="4" t="s">
        <v>8810</v>
      </c>
      <c r="C715" s="4">
        <f>SUM(COUNTIFS('WEEK 1'!G:G, A715, 'WEEK 1'!D:D, "WR"), COUNTIFS('WEEK 1'!G:G, A715, 'WEEK 1'!D:D, "MI"))</f>
        <v>0</v>
      </c>
      <c r="D715" s="4">
        <f>SUM(COUNTIFS('WEEK 2'!G:G, A715, 'WEEK 2'!D:D, "WR"), COUNTIFS('WEEK 2'!G:G, A715, 'WEEK 2'!D:D, "MI"))</f>
        <v>1</v>
      </c>
      <c r="E715" s="4">
        <f>SUM(COUNTIFS('WEEK 3'!G:G, A715, 'WEEK 3'!D:D, "WR"), COUNTIFS('WEEK 3'!G:G, A715, 'WEEK 3'!D:D, "MI"))</f>
        <v>0</v>
      </c>
      <c r="F715" s="4">
        <f>SUM(COUNTIFS('WEEK 4'!G:G, A715, 'WEEK 4'!D:D, "WR"), COUNTIFS('WEEK 4'!G:G, A715, 'WEEK 4'!D:D, "MI"))</f>
        <v>0</v>
      </c>
      <c r="G715" s="4">
        <f>SUM(COUNTIFS('WEEK 5'!G:G, A715, 'WEEK 5'!D:D, "WR"), COUNTIFS('WEEK 5'!G:G, A715, 'WEEK 5'!D:D, "MI"))</f>
        <v>0</v>
      </c>
      <c r="H715" s="4">
        <f>SUM(Table3[[#This Row],[WEEK 1]:[WEEK 5 ]])</f>
        <v>1</v>
      </c>
      <c r="I715" s="5" cm="1">
        <f t="array" ref="I715">Table3[[#This Row],[EMPLOYEE TOTAL]]/Table4[MONTH TOTAL]</f>
        <v>4.2069835927639884E-4</v>
      </c>
    </row>
    <row r="716" spans="1:9" x14ac:dyDescent="0.25">
      <c r="A716" s="4" t="s">
        <v>1167</v>
      </c>
      <c r="B716" s="4" t="s">
        <v>8836</v>
      </c>
      <c r="C716" s="4">
        <f>SUM(COUNTIFS('WEEK 1'!G:G, A716, 'WEEK 1'!D:D, "WR"), COUNTIFS('WEEK 1'!G:G, A716, 'WEEK 1'!D:D, "MI"))</f>
        <v>1</v>
      </c>
      <c r="D716" s="4">
        <f>SUM(COUNTIFS('WEEK 2'!G:G, A716, 'WEEK 2'!D:D, "WR"), COUNTIFS('WEEK 2'!G:G, A716, 'WEEK 2'!D:D, "MI"))</f>
        <v>0</v>
      </c>
      <c r="E716" s="4">
        <f>SUM(COUNTIFS('WEEK 3'!G:G, A716, 'WEEK 3'!D:D, "WR"), COUNTIFS('WEEK 3'!G:G, A716, 'WEEK 3'!D:D, "MI"))</f>
        <v>0</v>
      </c>
      <c r="F716" s="4">
        <f>SUM(COUNTIFS('WEEK 4'!G:G, A716, 'WEEK 4'!D:D, "WR"), COUNTIFS('WEEK 4'!G:G, A716, 'WEEK 4'!D:D, "MI"))</f>
        <v>0</v>
      </c>
      <c r="G716" s="4">
        <f>SUM(COUNTIFS('WEEK 5'!G:G, A716, 'WEEK 5'!D:D, "WR"), COUNTIFS('WEEK 5'!G:G, A716, 'WEEK 5'!D:D, "MI"))</f>
        <v>0</v>
      </c>
      <c r="H716" s="4">
        <f>SUM(Table3[[#This Row],[WEEK 1]:[WEEK 5 ]])</f>
        <v>1</v>
      </c>
      <c r="I716" s="5" cm="1">
        <f t="array" ref="I716">Table3[[#This Row],[EMPLOYEE TOTAL]]/Table4[MONTH TOTAL]</f>
        <v>4.2069835927639884E-4</v>
      </c>
    </row>
    <row r="717" spans="1:9" x14ac:dyDescent="0.25">
      <c r="A717" s="4" t="s">
        <v>3263</v>
      </c>
      <c r="B717" s="4" t="s">
        <v>8855</v>
      </c>
      <c r="C717" s="4">
        <f>SUM(COUNTIFS('WEEK 1'!G:G, A717, 'WEEK 1'!D:D, "WR"), COUNTIFS('WEEK 1'!G:G, A717, 'WEEK 1'!D:D, "MI"))</f>
        <v>0</v>
      </c>
      <c r="D717" s="4">
        <f>SUM(COUNTIFS('WEEK 2'!G:G, A717, 'WEEK 2'!D:D, "WR"), COUNTIFS('WEEK 2'!G:G, A717, 'WEEK 2'!D:D, "MI"))</f>
        <v>1</v>
      </c>
      <c r="E717" s="4">
        <f>SUM(COUNTIFS('WEEK 3'!G:G, A717, 'WEEK 3'!D:D, "WR"), COUNTIFS('WEEK 3'!G:G, A717, 'WEEK 3'!D:D, "MI"))</f>
        <v>0</v>
      </c>
      <c r="F717" s="4">
        <f>SUM(COUNTIFS('WEEK 4'!G:G, A717, 'WEEK 4'!D:D, "WR"), COUNTIFS('WEEK 4'!G:G, A717, 'WEEK 4'!D:D, "MI"))</f>
        <v>0</v>
      </c>
      <c r="G717" s="4">
        <f>SUM(COUNTIFS('WEEK 5'!G:G, A717, 'WEEK 5'!D:D, "WR"), COUNTIFS('WEEK 5'!G:G, A717, 'WEEK 5'!D:D, "MI"))</f>
        <v>0</v>
      </c>
      <c r="H717" s="4">
        <f>SUM(Table3[[#This Row],[WEEK 1]:[WEEK 5 ]])</f>
        <v>1</v>
      </c>
      <c r="I717" s="5" cm="1">
        <f t="array" ref="I717">Table3[[#This Row],[EMPLOYEE TOTAL]]/Table4[MONTH TOTAL]</f>
        <v>4.2069835927639884E-4</v>
      </c>
    </row>
    <row r="718" spans="1:9" x14ac:dyDescent="0.25">
      <c r="A718" s="4" t="s">
        <v>2113</v>
      </c>
      <c r="B718" s="4" t="s">
        <v>8864</v>
      </c>
      <c r="C718" s="4">
        <f>SUM(COUNTIFS('WEEK 1'!G:G, A718, 'WEEK 1'!D:D, "WR"), COUNTIFS('WEEK 1'!G:G, A718, 'WEEK 1'!D:D, "MI"))</f>
        <v>1</v>
      </c>
      <c r="D718" s="4">
        <f>SUM(COUNTIFS('WEEK 2'!G:G, A718, 'WEEK 2'!D:D, "WR"), COUNTIFS('WEEK 2'!G:G, A718, 'WEEK 2'!D:D, "MI"))</f>
        <v>0</v>
      </c>
      <c r="E718" s="4">
        <f>SUM(COUNTIFS('WEEK 3'!G:G, A718, 'WEEK 3'!D:D, "WR"), COUNTIFS('WEEK 3'!G:G, A718, 'WEEK 3'!D:D, "MI"))</f>
        <v>0</v>
      </c>
      <c r="F718" s="4">
        <f>SUM(COUNTIFS('WEEK 4'!G:G, A718, 'WEEK 4'!D:D, "WR"), COUNTIFS('WEEK 4'!G:G, A718, 'WEEK 4'!D:D, "MI"))</f>
        <v>0</v>
      </c>
      <c r="G718" s="4">
        <f>SUM(COUNTIFS('WEEK 5'!G:G, A718, 'WEEK 5'!D:D, "WR"), COUNTIFS('WEEK 5'!G:G, A718, 'WEEK 5'!D:D, "MI"))</f>
        <v>0</v>
      </c>
      <c r="H718" s="4">
        <f>SUM(Table3[[#This Row],[WEEK 1]:[WEEK 5 ]])</f>
        <v>1</v>
      </c>
      <c r="I718" s="5" cm="1">
        <f t="array" ref="I718">Table3[[#This Row],[EMPLOYEE TOTAL]]/Table4[MONTH TOTAL]</f>
        <v>4.2069835927639884E-4</v>
      </c>
    </row>
    <row r="719" spans="1:9" x14ac:dyDescent="0.25">
      <c r="A719" s="4" t="s">
        <v>7073</v>
      </c>
      <c r="B719" s="4" t="s">
        <v>8777</v>
      </c>
      <c r="C719" s="4">
        <f>SUM(COUNTIFS('WEEK 1'!G:G, A719, 'WEEK 1'!D:D, "WR"), COUNTIFS('WEEK 1'!G:G, A719, 'WEEK 1'!D:D, "MI"))</f>
        <v>0</v>
      </c>
      <c r="D719" s="4">
        <f>SUM(COUNTIFS('WEEK 2'!G:G, A719, 'WEEK 2'!D:D, "WR"), COUNTIFS('WEEK 2'!G:G, A719, 'WEEK 2'!D:D, "MI"))</f>
        <v>0</v>
      </c>
      <c r="E719" s="4">
        <f>SUM(COUNTIFS('WEEK 3'!G:G, A719, 'WEEK 3'!D:D, "WR"), COUNTIFS('WEEK 3'!G:G, A719, 'WEEK 3'!D:D, "MI"))</f>
        <v>0</v>
      </c>
      <c r="F719" s="4">
        <f>SUM(COUNTIFS('WEEK 4'!G:G, A719, 'WEEK 4'!D:D, "WR"), COUNTIFS('WEEK 4'!G:G, A719, 'WEEK 4'!D:D, "MI"))</f>
        <v>1</v>
      </c>
      <c r="G719" s="4">
        <f>SUM(COUNTIFS('WEEK 5'!G:G, A719, 'WEEK 5'!D:D, "WR"), COUNTIFS('WEEK 5'!G:G, A719, 'WEEK 5'!D:D, "MI"))</f>
        <v>0</v>
      </c>
      <c r="H719" s="4">
        <f>SUM(Table3[[#This Row],[WEEK 1]:[WEEK 5 ]])</f>
        <v>1</v>
      </c>
      <c r="I719" s="5" cm="1">
        <f t="array" ref="I719">Table3[[#This Row],[EMPLOYEE TOTAL]]/Table4[MONTH TOTAL]</f>
        <v>4.2069835927639884E-4</v>
      </c>
    </row>
    <row r="720" spans="1:9" x14ac:dyDescent="0.25">
      <c r="A720" s="4" t="s">
        <v>5453</v>
      </c>
      <c r="B720" s="4" t="s">
        <v>8843</v>
      </c>
      <c r="C720" s="4">
        <f>SUM(COUNTIFS('WEEK 1'!G:G, A720, 'WEEK 1'!D:D, "WR"), COUNTIFS('WEEK 1'!G:G, A720, 'WEEK 1'!D:D, "MI"))</f>
        <v>0</v>
      </c>
      <c r="D720" s="4">
        <f>SUM(COUNTIFS('WEEK 2'!G:G, A720, 'WEEK 2'!D:D, "WR"), COUNTIFS('WEEK 2'!G:G, A720, 'WEEK 2'!D:D, "MI"))</f>
        <v>1</v>
      </c>
      <c r="E720" s="4">
        <f>SUM(COUNTIFS('WEEK 3'!G:G, A720, 'WEEK 3'!D:D, "WR"), COUNTIFS('WEEK 3'!G:G, A720, 'WEEK 3'!D:D, "MI"))</f>
        <v>0</v>
      </c>
      <c r="F720" s="4">
        <f>SUM(COUNTIFS('WEEK 4'!G:G, A720, 'WEEK 4'!D:D, "WR"), COUNTIFS('WEEK 4'!G:G, A720, 'WEEK 4'!D:D, "MI"))</f>
        <v>0</v>
      </c>
      <c r="G720" s="4">
        <f>SUM(COUNTIFS('WEEK 5'!G:G, A720, 'WEEK 5'!D:D, "WR"), COUNTIFS('WEEK 5'!G:G, A720, 'WEEK 5'!D:D, "MI"))</f>
        <v>0</v>
      </c>
      <c r="H720" s="4">
        <f>SUM(Table3[[#This Row],[WEEK 1]:[WEEK 5 ]])</f>
        <v>1</v>
      </c>
      <c r="I720" s="5" cm="1">
        <f t="array" ref="I720">Table3[[#This Row],[EMPLOYEE TOTAL]]/Table4[MONTH TOTAL]</f>
        <v>4.2069835927639884E-4</v>
      </c>
    </row>
    <row r="721" spans="1:9" x14ac:dyDescent="0.25">
      <c r="A721" s="4" t="s">
        <v>7213</v>
      </c>
      <c r="B721" s="4" t="s">
        <v>8845</v>
      </c>
      <c r="C721" s="4">
        <f>SUM(COUNTIFS('WEEK 1'!G:G, A721, 'WEEK 1'!D:D, "WR"), COUNTIFS('WEEK 1'!G:G, A721, 'WEEK 1'!D:D, "MI"))</f>
        <v>0</v>
      </c>
      <c r="D721" s="4">
        <f>SUM(COUNTIFS('WEEK 2'!G:G, A721, 'WEEK 2'!D:D, "WR"), COUNTIFS('WEEK 2'!G:G, A721, 'WEEK 2'!D:D, "MI"))</f>
        <v>0</v>
      </c>
      <c r="E721" s="4">
        <f>SUM(COUNTIFS('WEEK 3'!G:G, A721, 'WEEK 3'!D:D, "WR"), COUNTIFS('WEEK 3'!G:G, A721, 'WEEK 3'!D:D, "MI"))</f>
        <v>0</v>
      </c>
      <c r="F721" s="4">
        <f>SUM(COUNTIFS('WEEK 4'!G:G, A721, 'WEEK 4'!D:D, "WR"), COUNTIFS('WEEK 4'!G:G, A721, 'WEEK 4'!D:D, "MI"))</f>
        <v>1</v>
      </c>
      <c r="G721" s="4">
        <f>SUM(COUNTIFS('WEEK 5'!G:G, A721, 'WEEK 5'!D:D, "WR"), COUNTIFS('WEEK 5'!G:G, A721, 'WEEK 5'!D:D, "MI"))</f>
        <v>0</v>
      </c>
      <c r="H721" s="4">
        <f>SUM(Table3[[#This Row],[WEEK 1]:[WEEK 5 ]])</f>
        <v>1</v>
      </c>
      <c r="I721" s="5" cm="1">
        <f t="array" ref="I721">Table3[[#This Row],[EMPLOYEE TOTAL]]/Table4[MONTH TOTAL]</f>
        <v>4.2069835927639884E-4</v>
      </c>
    </row>
    <row r="722" spans="1:9" x14ac:dyDescent="0.25">
      <c r="A722" s="4" t="s">
        <v>5364</v>
      </c>
      <c r="B722" s="4" t="s">
        <v>8832</v>
      </c>
      <c r="C722" s="4">
        <f>SUM(COUNTIFS('WEEK 1'!G:G, A722, 'WEEK 1'!D:D, "WR"), COUNTIFS('WEEK 1'!G:G, A722, 'WEEK 1'!D:D, "MI"))</f>
        <v>0</v>
      </c>
      <c r="D722" s="4">
        <f>SUM(COUNTIFS('WEEK 2'!G:G, A722, 'WEEK 2'!D:D, "WR"), COUNTIFS('WEEK 2'!G:G, A722, 'WEEK 2'!D:D, "MI"))</f>
        <v>1</v>
      </c>
      <c r="E722" s="4">
        <f>SUM(COUNTIFS('WEEK 3'!G:G, A722, 'WEEK 3'!D:D, "WR"), COUNTIFS('WEEK 3'!G:G, A722, 'WEEK 3'!D:D, "MI"))</f>
        <v>0</v>
      </c>
      <c r="F722" s="4">
        <f>SUM(COUNTIFS('WEEK 4'!G:G, A722, 'WEEK 4'!D:D, "WR"), COUNTIFS('WEEK 4'!G:G, A722, 'WEEK 4'!D:D, "MI"))</f>
        <v>0</v>
      </c>
      <c r="G722" s="4">
        <f>SUM(COUNTIFS('WEEK 5'!G:G, A722, 'WEEK 5'!D:D, "WR"), COUNTIFS('WEEK 5'!G:G, A722, 'WEEK 5'!D:D, "MI"))</f>
        <v>0</v>
      </c>
      <c r="H722" s="4">
        <f>SUM(Table3[[#This Row],[WEEK 1]:[WEEK 5 ]])</f>
        <v>1</v>
      </c>
      <c r="I722" s="5" cm="1">
        <f t="array" ref="I722">Table3[[#This Row],[EMPLOYEE TOTAL]]/Table4[MONTH TOTAL]</f>
        <v>4.2069835927639884E-4</v>
      </c>
    </row>
    <row r="723" spans="1:9" x14ac:dyDescent="0.25">
      <c r="A723" s="4" t="s">
        <v>8126</v>
      </c>
      <c r="B723" s="4" t="s">
        <v>8818</v>
      </c>
      <c r="C723" s="4">
        <f>SUM(COUNTIFS('WEEK 1'!G:G, A723, 'WEEK 1'!D:D, "WR"), COUNTIFS('WEEK 1'!G:G, A723, 'WEEK 1'!D:D, "MI"))</f>
        <v>0</v>
      </c>
      <c r="D723" s="4">
        <f>SUM(COUNTIFS('WEEK 2'!G:G, A723, 'WEEK 2'!D:D, "WR"), COUNTIFS('WEEK 2'!G:G, A723, 'WEEK 2'!D:D, "MI"))</f>
        <v>0</v>
      </c>
      <c r="E723" s="4">
        <f>SUM(COUNTIFS('WEEK 3'!G:G, A723, 'WEEK 3'!D:D, "WR"), COUNTIFS('WEEK 3'!G:G, A723, 'WEEK 3'!D:D, "MI"))</f>
        <v>0</v>
      </c>
      <c r="F723" s="4">
        <f>SUM(COUNTIFS('WEEK 4'!G:G, A723, 'WEEK 4'!D:D, "WR"), COUNTIFS('WEEK 4'!G:G, A723, 'WEEK 4'!D:D, "MI"))</f>
        <v>1</v>
      </c>
      <c r="G723" s="4">
        <f>SUM(COUNTIFS('WEEK 5'!G:G, A723, 'WEEK 5'!D:D, "WR"), COUNTIFS('WEEK 5'!G:G, A723, 'WEEK 5'!D:D, "MI"))</f>
        <v>0</v>
      </c>
      <c r="H723" s="4">
        <f>SUM(Table3[[#This Row],[WEEK 1]:[WEEK 5 ]])</f>
        <v>1</v>
      </c>
      <c r="I723" s="5" cm="1">
        <f t="array" ref="I723">Table3[[#This Row],[EMPLOYEE TOTAL]]/Table4[MONTH TOTAL]</f>
        <v>4.2069835927639884E-4</v>
      </c>
    </row>
    <row r="724" spans="1:9" x14ac:dyDescent="0.25">
      <c r="A724" s="4" t="s">
        <v>2882</v>
      </c>
      <c r="B724" s="4" t="s">
        <v>8820</v>
      </c>
      <c r="C724" s="4">
        <f>SUM(COUNTIFS('WEEK 1'!G:G, A724, 'WEEK 1'!D:D, "WR"), COUNTIFS('WEEK 1'!G:G, A724, 'WEEK 1'!D:D, "MI"))</f>
        <v>0</v>
      </c>
      <c r="D724" s="4">
        <f>SUM(COUNTIFS('WEEK 2'!G:G, A724, 'WEEK 2'!D:D, "WR"), COUNTIFS('WEEK 2'!G:G, A724, 'WEEK 2'!D:D, "MI"))</f>
        <v>0</v>
      </c>
      <c r="E724" s="4">
        <f>SUM(COUNTIFS('WEEK 3'!G:G, A724, 'WEEK 3'!D:D, "WR"), COUNTIFS('WEEK 3'!G:G, A724, 'WEEK 3'!D:D, "MI"))</f>
        <v>1</v>
      </c>
      <c r="F724" s="4">
        <f>SUM(COUNTIFS('WEEK 4'!G:G, A724, 'WEEK 4'!D:D, "WR"), COUNTIFS('WEEK 4'!G:G, A724, 'WEEK 4'!D:D, "MI"))</f>
        <v>0</v>
      </c>
      <c r="G724" s="4">
        <f>SUM(COUNTIFS('WEEK 5'!G:G, A724, 'WEEK 5'!D:D, "WR"), COUNTIFS('WEEK 5'!G:G, A724, 'WEEK 5'!D:D, "MI"))</f>
        <v>0</v>
      </c>
      <c r="H724" s="4">
        <f>SUM(Table3[[#This Row],[WEEK 1]:[WEEK 5 ]])</f>
        <v>1</v>
      </c>
      <c r="I724" s="5" cm="1">
        <f t="array" ref="I724">Table3[[#This Row],[EMPLOYEE TOTAL]]/Table4[MONTH TOTAL]</f>
        <v>4.2069835927639884E-4</v>
      </c>
    </row>
    <row r="725" spans="1:9" x14ac:dyDescent="0.25">
      <c r="A725" s="4" t="s">
        <v>553</v>
      </c>
      <c r="B725" s="4" t="s">
        <v>8808</v>
      </c>
      <c r="C725" s="4">
        <f>SUM(COUNTIFS('WEEK 1'!G:G, A725, 'WEEK 1'!D:D, "WR"), COUNTIFS('WEEK 1'!G:G, A725, 'WEEK 1'!D:D, "MI"))</f>
        <v>0</v>
      </c>
      <c r="D725" s="4">
        <f>SUM(COUNTIFS('WEEK 2'!G:G, A725, 'WEEK 2'!D:D, "WR"), COUNTIFS('WEEK 2'!G:G, A725, 'WEEK 2'!D:D, "MI"))</f>
        <v>1</v>
      </c>
      <c r="E725" s="4">
        <f>SUM(COUNTIFS('WEEK 3'!G:G, A725, 'WEEK 3'!D:D, "WR"), COUNTIFS('WEEK 3'!G:G, A725, 'WEEK 3'!D:D, "MI"))</f>
        <v>0</v>
      </c>
      <c r="F725" s="4">
        <f>SUM(COUNTIFS('WEEK 4'!G:G, A725, 'WEEK 4'!D:D, "WR"), COUNTIFS('WEEK 4'!G:G, A725, 'WEEK 4'!D:D, "MI"))</f>
        <v>0</v>
      </c>
      <c r="G725" s="4">
        <f>SUM(COUNTIFS('WEEK 5'!G:G, A725, 'WEEK 5'!D:D, "WR"), COUNTIFS('WEEK 5'!G:G, A725, 'WEEK 5'!D:D, "MI"))</f>
        <v>0</v>
      </c>
      <c r="H725" s="4">
        <f>SUM(Table3[[#This Row],[WEEK 1]:[WEEK 5 ]])</f>
        <v>1</v>
      </c>
      <c r="I725" s="5" cm="1">
        <f t="array" ref="I725">Table3[[#This Row],[EMPLOYEE TOTAL]]/Table4[MONTH TOTAL]</f>
        <v>4.2069835927639884E-4</v>
      </c>
    </row>
    <row r="726" spans="1:9" x14ac:dyDescent="0.25">
      <c r="A726" s="4" t="s">
        <v>556</v>
      </c>
      <c r="B726" s="4" t="s">
        <v>8818</v>
      </c>
      <c r="C726" s="4">
        <f>SUM(COUNTIFS('WEEK 1'!G:G, A726, 'WEEK 1'!D:D, "WR"), COUNTIFS('WEEK 1'!G:G, A726, 'WEEK 1'!D:D, "MI"))</f>
        <v>0</v>
      </c>
      <c r="D726" s="4">
        <f>SUM(COUNTIFS('WEEK 2'!G:G, A726, 'WEEK 2'!D:D, "WR"), COUNTIFS('WEEK 2'!G:G, A726, 'WEEK 2'!D:D, "MI"))</f>
        <v>0</v>
      </c>
      <c r="E726" s="4">
        <f>SUM(COUNTIFS('WEEK 3'!G:G, A726, 'WEEK 3'!D:D, "WR"), COUNTIFS('WEEK 3'!G:G, A726, 'WEEK 3'!D:D, "MI"))</f>
        <v>0</v>
      </c>
      <c r="F726" s="4">
        <f>SUM(COUNTIFS('WEEK 4'!G:G, A726, 'WEEK 4'!D:D, "WR"), COUNTIFS('WEEK 4'!G:G, A726, 'WEEK 4'!D:D, "MI"))</f>
        <v>1</v>
      </c>
      <c r="G726" s="4">
        <f>SUM(COUNTIFS('WEEK 5'!G:G, A726, 'WEEK 5'!D:D, "WR"), COUNTIFS('WEEK 5'!G:G, A726, 'WEEK 5'!D:D, "MI"))</f>
        <v>0</v>
      </c>
      <c r="H726" s="4">
        <f>SUM(Table3[[#This Row],[WEEK 1]:[WEEK 5 ]])</f>
        <v>1</v>
      </c>
      <c r="I726" s="5" cm="1">
        <f t="array" ref="I726">Table3[[#This Row],[EMPLOYEE TOTAL]]/Table4[MONTH TOTAL]</f>
        <v>4.2069835927639884E-4</v>
      </c>
    </row>
    <row r="727" spans="1:9" x14ac:dyDescent="0.25">
      <c r="A727" s="4" t="s">
        <v>5273</v>
      </c>
      <c r="B727" s="4" t="s">
        <v>8828</v>
      </c>
      <c r="C727" s="4">
        <f>SUM(COUNTIFS('WEEK 1'!G:G, A727, 'WEEK 1'!D:D, "WR"), COUNTIFS('WEEK 1'!G:G, A727, 'WEEK 1'!D:D, "MI"))</f>
        <v>0</v>
      </c>
      <c r="D727" s="4">
        <f>SUM(COUNTIFS('WEEK 2'!G:G, A727, 'WEEK 2'!D:D, "WR"), COUNTIFS('WEEK 2'!G:G, A727, 'WEEK 2'!D:D, "MI"))</f>
        <v>0</v>
      </c>
      <c r="E727" s="4">
        <f>SUM(COUNTIFS('WEEK 3'!G:G, A727, 'WEEK 3'!D:D, "WR"), COUNTIFS('WEEK 3'!G:G, A727, 'WEEK 3'!D:D, "MI"))</f>
        <v>1</v>
      </c>
      <c r="F727" s="4">
        <f>SUM(COUNTIFS('WEEK 4'!G:G, A727, 'WEEK 4'!D:D, "WR"), COUNTIFS('WEEK 4'!G:G, A727, 'WEEK 4'!D:D, "MI"))</f>
        <v>0</v>
      </c>
      <c r="G727" s="4">
        <f>SUM(COUNTIFS('WEEK 5'!G:G, A727, 'WEEK 5'!D:D, "WR"), COUNTIFS('WEEK 5'!G:G, A727, 'WEEK 5'!D:D, "MI"))</f>
        <v>0</v>
      </c>
      <c r="H727" s="4">
        <f>SUM(Table3[[#This Row],[WEEK 1]:[WEEK 5 ]])</f>
        <v>1</v>
      </c>
      <c r="I727" s="5" cm="1">
        <f t="array" ref="I727">Table3[[#This Row],[EMPLOYEE TOTAL]]/Table4[MONTH TOTAL]</f>
        <v>4.2069835927639884E-4</v>
      </c>
    </row>
    <row r="728" spans="1:9" x14ac:dyDescent="0.25">
      <c r="A728" s="4" t="s">
        <v>1838</v>
      </c>
      <c r="B728" s="4" t="s">
        <v>8803</v>
      </c>
      <c r="C728" s="4">
        <f>SUM(COUNTIFS('WEEK 1'!G:G, A728, 'WEEK 1'!D:D, "WR"), COUNTIFS('WEEK 1'!G:G, A728, 'WEEK 1'!D:D, "MI"))</f>
        <v>1</v>
      </c>
      <c r="D728" s="4">
        <f>SUM(COUNTIFS('WEEK 2'!G:G, A728, 'WEEK 2'!D:D, "WR"), COUNTIFS('WEEK 2'!G:G, A728, 'WEEK 2'!D:D, "MI"))</f>
        <v>0</v>
      </c>
      <c r="E728" s="4">
        <f>SUM(COUNTIFS('WEEK 3'!G:G, A728, 'WEEK 3'!D:D, "WR"), COUNTIFS('WEEK 3'!G:G, A728, 'WEEK 3'!D:D, "MI"))</f>
        <v>0</v>
      </c>
      <c r="F728" s="4">
        <f>SUM(COUNTIFS('WEEK 4'!G:G, A728, 'WEEK 4'!D:D, "WR"), COUNTIFS('WEEK 4'!G:G, A728, 'WEEK 4'!D:D, "MI"))</f>
        <v>0</v>
      </c>
      <c r="G728" s="4">
        <f>SUM(COUNTIFS('WEEK 5'!G:G, A728, 'WEEK 5'!D:D, "WR"), COUNTIFS('WEEK 5'!G:G, A728, 'WEEK 5'!D:D, "MI"))</f>
        <v>0</v>
      </c>
      <c r="H728" s="4">
        <f>SUM(Table3[[#This Row],[WEEK 1]:[WEEK 5 ]])</f>
        <v>1</v>
      </c>
      <c r="I728" s="5" cm="1">
        <f t="array" ref="I728">Table3[[#This Row],[EMPLOYEE TOTAL]]/Table4[MONTH TOTAL]</f>
        <v>4.2069835927639884E-4</v>
      </c>
    </row>
    <row r="729" spans="1:9" x14ac:dyDescent="0.25">
      <c r="A729" s="4" t="s">
        <v>3728</v>
      </c>
      <c r="B729" s="4" t="s">
        <v>8801</v>
      </c>
      <c r="C729" s="4">
        <f>SUM(COUNTIFS('WEEK 1'!G:G, A729, 'WEEK 1'!D:D, "WR"), COUNTIFS('WEEK 1'!G:G, A729, 'WEEK 1'!D:D, "MI"))</f>
        <v>0</v>
      </c>
      <c r="D729" s="4">
        <f>SUM(COUNTIFS('WEEK 2'!G:G, A729, 'WEEK 2'!D:D, "WR"), COUNTIFS('WEEK 2'!G:G, A729, 'WEEK 2'!D:D, "MI"))</f>
        <v>0</v>
      </c>
      <c r="E729" s="4">
        <f>SUM(COUNTIFS('WEEK 3'!G:G, A729, 'WEEK 3'!D:D, "WR"), COUNTIFS('WEEK 3'!G:G, A729, 'WEEK 3'!D:D, "MI"))</f>
        <v>1</v>
      </c>
      <c r="F729" s="4">
        <f>SUM(COUNTIFS('WEEK 4'!G:G, A729, 'WEEK 4'!D:D, "WR"), COUNTIFS('WEEK 4'!G:G, A729, 'WEEK 4'!D:D, "MI"))</f>
        <v>0</v>
      </c>
      <c r="G729" s="4">
        <f>SUM(COUNTIFS('WEEK 5'!G:G, A729, 'WEEK 5'!D:D, "WR"), COUNTIFS('WEEK 5'!G:G, A729, 'WEEK 5'!D:D, "MI"))</f>
        <v>0</v>
      </c>
      <c r="H729" s="4">
        <f>SUM(Table3[[#This Row],[WEEK 1]:[WEEK 5 ]])</f>
        <v>1</v>
      </c>
      <c r="I729" s="5" cm="1">
        <f t="array" ref="I729">Table3[[#This Row],[EMPLOYEE TOTAL]]/Table4[MONTH TOTAL]</f>
        <v>4.2069835927639884E-4</v>
      </c>
    </row>
    <row r="730" spans="1:9" x14ac:dyDescent="0.25">
      <c r="A730" s="4" t="s">
        <v>3092</v>
      </c>
      <c r="B730" s="4" t="s">
        <v>8783</v>
      </c>
      <c r="C730" s="4">
        <f>SUM(COUNTIFS('WEEK 1'!G:G, A730, 'WEEK 1'!D:D, "WR"), COUNTIFS('WEEK 1'!G:G, A730, 'WEEK 1'!D:D, "MI"))</f>
        <v>1</v>
      </c>
      <c r="D730" s="4">
        <f>SUM(COUNTIFS('WEEK 2'!G:G, A730, 'WEEK 2'!D:D, "WR"), COUNTIFS('WEEK 2'!G:G, A730, 'WEEK 2'!D:D, "MI"))</f>
        <v>0</v>
      </c>
      <c r="E730" s="4">
        <f>SUM(COUNTIFS('WEEK 3'!G:G, A730, 'WEEK 3'!D:D, "WR"), COUNTIFS('WEEK 3'!G:G, A730, 'WEEK 3'!D:D, "MI"))</f>
        <v>0</v>
      </c>
      <c r="F730" s="4">
        <f>SUM(COUNTIFS('WEEK 4'!G:G, A730, 'WEEK 4'!D:D, "WR"), COUNTIFS('WEEK 4'!G:G, A730, 'WEEK 4'!D:D, "MI"))</f>
        <v>0</v>
      </c>
      <c r="G730" s="4">
        <f>SUM(COUNTIFS('WEEK 5'!G:G, A730, 'WEEK 5'!D:D, "WR"), COUNTIFS('WEEK 5'!G:G, A730, 'WEEK 5'!D:D, "MI"))</f>
        <v>0</v>
      </c>
      <c r="H730" s="4">
        <f>SUM(Table3[[#This Row],[WEEK 1]:[WEEK 5 ]])</f>
        <v>1</v>
      </c>
      <c r="I730" s="5" cm="1">
        <f t="array" ref="I730">Table3[[#This Row],[EMPLOYEE TOTAL]]/Table4[MONTH TOTAL]</f>
        <v>4.2069835927639884E-4</v>
      </c>
    </row>
    <row r="731" spans="1:9" x14ac:dyDescent="0.25">
      <c r="A731" s="4" t="s">
        <v>8290</v>
      </c>
      <c r="B731" s="4" t="s">
        <v>8815</v>
      </c>
      <c r="C731" s="4">
        <f>SUM(COUNTIFS('WEEK 1'!G:G, A731, 'WEEK 1'!D:D, "WR"), COUNTIFS('WEEK 1'!G:G, A731, 'WEEK 1'!D:D, "MI"))</f>
        <v>0</v>
      </c>
      <c r="D731" s="4">
        <f>SUM(COUNTIFS('WEEK 2'!G:G, A731, 'WEEK 2'!D:D, "WR"), COUNTIFS('WEEK 2'!G:G, A731, 'WEEK 2'!D:D, "MI"))</f>
        <v>0</v>
      </c>
      <c r="E731" s="4">
        <f>SUM(COUNTIFS('WEEK 3'!G:G, A731, 'WEEK 3'!D:D, "WR"), COUNTIFS('WEEK 3'!G:G, A731, 'WEEK 3'!D:D, "MI"))</f>
        <v>0</v>
      </c>
      <c r="F731" s="4">
        <f>SUM(COUNTIFS('WEEK 4'!G:G, A731, 'WEEK 4'!D:D, "WR"), COUNTIFS('WEEK 4'!G:G, A731, 'WEEK 4'!D:D, "MI"))</f>
        <v>1</v>
      </c>
      <c r="G731" s="4">
        <f>SUM(COUNTIFS('WEEK 5'!G:G, A731, 'WEEK 5'!D:D, "WR"), COUNTIFS('WEEK 5'!G:G, A731, 'WEEK 5'!D:D, "MI"))</f>
        <v>0</v>
      </c>
      <c r="H731" s="4">
        <f>SUM(Table3[[#This Row],[WEEK 1]:[WEEK 5 ]])</f>
        <v>1</v>
      </c>
      <c r="I731" s="5" cm="1">
        <f t="array" ref="I731">Table3[[#This Row],[EMPLOYEE TOTAL]]/Table4[MONTH TOTAL]</f>
        <v>4.2069835927639884E-4</v>
      </c>
    </row>
    <row r="732" spans="1:9" x14ac:dyDescent="0.25">
      <c r="A732" s="4" t="s">
        <v>2724</v>
      </c>
      <c r="B732" s="4" t="s">
        <v>8801</v>
      </c>
      <c r="C732" s="4">
        <f>SUM(COUNTIFS('WEEK 1'!G:G, A732, 'WEEK 1'!D:D, "WR"), COUNTIFS('WEEK 1'!G:G, A732, 'WEEK 1'!D:D, "MI"))</f>
        <v>1</v>
      </c>
      <c r="D732" s="4">
        <f>SUM(COUNTIFS('WEEK 2'!G:G, A732, 'WEEK 2'!D:D, "WR"), COUNTIFS('WEEK 2'!G:G, A732, 'WEEK 2'!D:D, "MI"))</f>
        <v>0</v>
      </c>
      <c r="E732" s="4">
        <f>SUM(COUNTIFS('WEEK 3'!G:G, A732, 'WEEK 3'!D:D, "WR"), COUNTIFS('WEEK 3'!G:G, A732, 'WEEK 3'!D:D, "MI"))</f>
        <v>0</v>
      </c>
      <c r="F732" s="4">
        <f>SUM(COUNTIFS('WEEK 4'!G:G, A732, 'WEEK 4'!D:D, "WR"), COUNTIFS('WEEK 4'!G:G, A732, 'WEEK 4'!D:D, "MI"))</f>
        <v>0</v>
      </c>
      <c r="G732" s="4">
        <f>SUM(COUNTIFS('WEEK 5'!G:G, A732, 'WEEK 5'!D:D, "WR"), COUNTIFS('WEEK 5'!G:G, A732, 'WEEK 5'!D:D, "MI"))</f>
        <v>0</v>
      </c>
      <c r="H732" s="4">
        <f>SUM(Table3[[#This Row],[WEEK 1]:[WEEK 5 ]])</f>
        <v>1</v>
      </c>
      <c r="I732" s="5" cm="1">
        <f t="array" ref="I732">Table3[[#This Row],[EMPLOYEE TOTAL]]/Table4[MONTH TOTAL]</f>
        <v>4.2069835927639884E-4</v>
      </c>
    </row>
    <row r="733" spans="1:9" x14ac:dyDescent="0.25">
      <c r="A733" s="4" t="s">
        <v>3787</v>
      </c>
      <c r="B733" s="4" t="s">
        <v>8839</v>
      </c>
      <c r="C733" s="4">
        <f>SUM(COUNTIFS('WEEK 1'!G:G, A733, 'WEEK 1'!D:D, "WR"), COUNTIFS('WEEK 1'!G:G, A733, 'WEEK 1'!D:D, "MI"))</f>
        <v>0</v>
      </c>
      <c r="D733" s="4">
        <f>SUM(COUNTIFS('WEEK 2'!G:G, A733, 'WEEK 2'!D:D, "WR"), COUNTIFS('WEEK 2'!G:G, A733, 'WEEK 2'!D:D, "MI"))</f>
        <v>0</v>
      </c>
      <c r="E733" s="4">
        <f>SUM(COUNTIFS('WEEK 3'!G:G, A733, 'WEEK 3'!D:D, "WR"), COUNTIFS('WEEK 3'!G:G, A733, 'WEEK 3'!D:D, "MI"))</f>
        <v>1</v>
      </c>
      <c r="F733" s="4">
        <f>SUM(COUNTIFS('WEEK 4'!G:G, A733, 'WEEK 4'!D:D, "WR"), COUNTIFS('WEEK 4'!G:G, A733, 'WEEK 4'!D:D, "MI"))</f>
        <v>0</v>
      </c>
      <c r="G733" s="4">
        <f>SUM(COUNTIFS('WEEK 5'!G:G, A733, 'WEEK 5'!D:D, "WR"), COUNTIFS('WEEK 5'!G:G, A733, 'WEEK 5'!D:D, "MI"))</f>
        <v>0</v>
      </c>
      <c r="H733" s="4">
        <f>SUM(Table3[[#This Row],[WEEK 1]:[WEEK 5 ]])</f>
        <v>1</v>
      </c>
      <c r="I733" s="5" cm="1">
        <f t="array" ref="I733">Table3[[#This Row],[EMPLOYEE TOTAL]]/Table4[MONTH TOTAL]</f>
        <v>4.2069835927639884E-4</v>
      </c>
    </row>
    <row r="734" spans="1:9" x14ac:dyDescent="0.25">
      <c r="A734" s="4" t="s">
        <v>6008</v>
      </c>
      <c r="B734" s="4" t="s">
        <v>8788</v>
      </c>
      <c r="C734" s="4">
        <f>SUM(COUNTIFS('WEEK 1'!G:G, A734, 'WEEK 1'!D:D, "WR"), COUNTIFS('WEEK 1'!G:G, A734, 'WEEK 1'!D:D, "MI"))</f>
        <v>1</v>
      </c>
      <c r="D734" s="4">
        <f>SUM(COUNTIFS('WEEK 2'!G:G, A734, 'WEEK 2'!D:D, "WR"), COUNTIFS('WEEK 2'!G:G, A734, 'WEEK 2'!D:D, "MI"))</f>
        <v>0</v>
      </c>
      <c r="E734" s="4">
        <f>SUM(COUNTIFS('WEEK 3'!G:G, A734, 'WEEK 3'!D:D, "WR"), COUNTIFS('WEEK 3'!G:G, A734, 'WEEK 3'!D:D, "MI"))</f>
        <v>0</v>
      </c>
      <c r="F734" s="4">
        <f>SUM(COUNTIFS('WEEK 4'!G:G, A734, 'WEEK 4'!D:D, "WR"), COUNTIFS('WEEK 4'!G:G, A734, 'WEEK 4'!D:D, "MI"))</f>
        <v>0</v>
      </c>
      <c r="G734" s="4">
        <f>SUM(COUNTIFS('WEEK 5'!G:G, A734, 'WEEK 5'!D:D, "WR"), COUNTIFS('WEEK 5'!G:G, A734, 'WEEK 5'!D:D, "MI"))</f>
        <v>0</v>
      </c>
      <c r="H734" s="4">
        <f>SUM(Table3[[#This Row],[WEEK 1]:[WEEK 5 ]])</f>
        <v>1</v>
      </c>
      <c r="I734" s="5" cm="1">
        <f t="array" ref="I734">Table3[[#This Row],[EMPLOYEE TOTAL]]/Table4[MONTH TOTAL]</f>
        <v>4.2069835927639884E-4</v>
      </c>
    </row>
    <row r="735" spans="1:9" x14ac:dyDescent="0.25">
      <c r="A735" s="4" t="s">
        <v>2933</v>
      </c>
      <c r="B735" s="4" t="s">
        <v>8858</v>
      </c>
      <c r="C735" s="4">
        <f>SUM(COUNTIFS('WEEK 1'!G:G, A735, 'WEEK 1'!D:D, "WR"), COUNTIFS('WEEK 1'!G:G, A735, 'WEEK 1'!D:D, "MI"))</f>
        <v>0</v>
      </c>
      <c r="D735" s="4">
        <f>SUM(COUNTIFS('WEEK 2'!G:G, A735, 'WEEK 2'!D:D, "WR"), COUNTIFS('WEEK 2'!G:G, A735, 'WEEK 2'!D:D, "MI"))</f>
        <v>0</v>
      </c>
      <c r="E735" s="4">
        <f>SUM(COUNTIFS('WEEK 3'!G:G, A735, 'WEEK 3'!D:D, "WR"), COUNTIFS('WEEK 3'!G:G, A735, 'WEEK 3'!D:D, "MI"))</f>
        <v>0</v>
      </c>
      <c r="F735" s="4">
        <f>SUM(COUNTIFS('WEEK 4'!G:G, A735, 'WEEK 4'!D:D, "WR"), COUNTIFS('WEEK 4'!G:G, A735, 'WEEK 4'!D:D, "MI"))</f>
        <v>1</v>
      </c>
      <c r="G735" s="4">
        <f>SUM(COUNTIFS('WEEK 5'!G:G, A735, 'WEEK 5'!D:D, "WR"), COUNTIFS('WEEK 5'!G:G, A735, 'WEEK 5'!D:D, "MI"))</f>
        <v>0</v>
      </c>
      <c r="H735" s="4">
        <f>SUM(Table3[[#This Row],[WEEK 1]:[WEEK 5 ]])</f>
        <v>1</v>
      </c>
      <c r="I735" s="5" cm="1">
        <f t="array" ref="I735">Table3[[#This Row],[EMPLOYEE TOTAL]]/Table4[MONTH TOTAL]</f>
        <v>4.2069835927639884E-4</v>
      </c>
    </row>
    <row r="736" spans="1:9" x14ac:dyDescent="0.25">
      <c r="A736" s="4" t="s">
        <v>3812</v>
      </c>
      <c r="B736" s="4" t="s">
        <v>8821</v>
      </c>
      <c r="C736" s="4">
        <f>SUM(COUNTIFS('WEEK 1'!G:G, A736, 'WEEK 1'!D:D, "WR"), COUNTIFS('WEEK 1'!G:G, A736, 'WEEK 1'!D:D, "MI"))</f>
        <v>0</v>
      </c>
      <c r="D736" s="4">
        <f>SUM(COUNTIFS('WEEK 2'!G:G, A736, 'WEEK 2'!D:D, "WR"), COUNTIFS('WEEK 2'!G:G, A736, 'WEEK 2'!D:D, "MI"))</f>
        <v>1</v>
      </c>
      <c r="E736" s="4">
        <f>SUM(COUNTIFS('WEEK 3'!G:G, A736, 'WEEK 3'!D:D, "WR"), COUNTIFS('WEEK 3'!G:G, A736, 'WEEK 3'!D:D, "MI"))</f>
        <v>0</v>
      </c>
      <c r="F736" s="4">
        <f>SUM(COUNTIFS('WEEK 4'!G:G, A736, 'WEEK 4'!D:D, "WR"), COUNTIFS('WEEK 4'!G:G, A736, 'WEEK 4'!D:D, "MI"))</f>
        <v>0</v>
      </c>
      <c r="G736" s="4">
        <f>SUM(COUNTIFS('WEEK 5'!G:G, A736, 'WEEK 5'!D:D, "WR"), COUNTIFS('WEEK 5'!G:G, A736, 'WEEK 5'!D:D, "MI"))</f>
        <v>0</v>
      </c>
      <c r="H736" s="4">
        <f>SUM(Table3[[#This Row],[WEEK 1]:[WEEK 5 ]])</f>
        <v>1</v>
      </c>
      <c r="I736" s="5" cm="1">
        <f t="array" ref="I736">Table3[[#This Row],[EMPLOYEE TOTAL]]/Table4[MONTH TOTAL]</f>
        <v>4.2069835927639884E-4</v>
      </c>
    </row>
    <row r="737" spans="1:9" x14ac:dyDescent="0.25">
      <c r="A737" s="4" t="s">
        <v>3325</v>
      </c>
      <c r="B737" s="4" t="s">
        <v>8789</v>
      </c>
      <c r="C737" s="4">
        <f>SUM(COUNTIFS('WEEK 1'!G:G, A737, 'WEEK 1'!D:D, "WR"), COUNTIFS('WEEK 1'!G:G, A737, 'WEEK 1'!D:D, "MI"))</f>
        <v>1</v>
      </c>
      <c r="D737" s="4">
        <f>SUM(COUNTIFS('WEEK 2'!G:G, A737, 'WEEK 2'!D:D, "WR"), COUNTIFS('WEEK 2'!G:G, A737, 'WEEK 2'!D:D, "MI"))</f>
        <v>0</v>
      </c>
      <c r="E737" s="4">
        <f>SUM(COUNTIFS('WEEK 3'!G:G, A737, 'WEEK 3'!D:D, "WR"), COUNTIFS('WEEK 3'!G:G, A737, 'WEEK 3'!D:D, "MI"))</f>
        <v>0</v>
      </c>
      <c r="F737" s="4">
        <f>SUM(COUNTIFS('WEEK 4'!G:G, A737, 'WEEK 4'!D:D, "WR"), COUNTIFS('WEEK 4'!G:G, A737, 'WEEK 4'!D:D, "MI"))</f>
        <v>0</v>
      </c>
      <c r="G737" s="4">
        <f>SUM(COUNTIFS('WEEK 5'!G:G, A737, 'WEEK 5'!D:D, "WR"), COUNTIFS('WEEK 5'!G:G, A737, 'WEEK 5'!D:D, "MI"))</f>
        <v>0</v>
      </c>
      <c r="H737" s="4">
        <f>SUM(Table3[[#This Row],[WEEK 1]:[WEEK 5 ]])</f>
        <v>1</v>
      </c>
      <c r="I737" s="5" cm="1">
        <f t="array" ref="I737">Table3[[#This Row],[EMPLOYEE TOTAL]]/Table4[MONTH TOTAL]</f>
        <v>4.2069835927639884E-4</v>
      </c>
    </row>
    <row r="738" spans="1:9" x14ac:dyDescent="0.25">
      <c r="A738" s="4" t="s">
        <v>5939</v>
      </c>
      <c r="B738" s="4" t="s">
        <v>8805</v>
      </c>
      <c r="C738" s="4">
        <f>SUM(COUNTIFS('WEEK 1'!G:G, A738, 'WEEK 1'!D:D, "WR"), COUNTIFS('WEEK 1'!G:G, A738, 'WEEK 1'!D:D, "MI"))</f>
        <v>0</v>
      </c>
      <c r="D738" s="4">
        <f>SUM(COUNTIFS('WEEK 2'!G:G, A738, 'WEEK 2'!D:D, "WR"), COUNTIFS('WEEK 2'!G:G, A738, 'WEEK 2'!D:D, "MI"))</f>
        <v>1</v>
      </c>
      <c r="E738" s="4">
        <f>SUM(COUNTIFS('WEEK 3'!G:G, A738, 'WEEK 3'!D:D, "WR"), COUNTIFS('WEEK 3'!G:G, A738, 'WEEK 3'!D:D, "MI"))</f>
        <v>0</v>
      </c>
      <c r="F738" s="4">
        <f>SUM(COUNTIFS('WEEK 4'!G:G, A738, 'WEEK 4'!D:D, "WR"), COUNTIFS('WEEK 4'!G:G, A738, 'WEEK 4'!D:D, "MI"))</f>
        <v>0</v>
      </c>
      <c r="G738" s="4">
        <f>SUM(COUNTIFS('WEEK 5'!G:G, A738, 'WEEK 5'!D:D, "WR"), COUNTIFS('WEEK 5'!G:G, A738, 'WEEK 5'!D:D, "MI"))</f>
        <v>0</v>
      </c>
      <c r="H738" s="4">
        <f>SUM(Table3[[#This Row],[WEEK 1]:[WEEK 5 ]])</f>
        <v>1</v>
      </c>
      <c r="I738" s="5" cm="1">
        <f t="array" ref="I738">Table3[[#This Row],[EMPLOYEE TOTAL]]/Table4[MONTH TOTAL]</f>
        <v>4.2069835927639884E-4</v>
      </c>
    </row>
    <row r="739" spans="1:9" x14ac:dyDescent="0.25">
      <c r="A739" s="4" t="s">
        <v>5033</v>
      </c>
      <c r="B739" s="4" t="s">
        <v>8819</v>
      </c>
      <c r="C739" s="4">
        <f>SUM(COUNTIFS('WEEK 1'!G:G, A739, 'WEEK 1'!D:D, "WR"), COUNTIFS('WEEK 1'!G:G, A739, 'WEEK 1'!D:D, "MI"))</f>
        <v>0</v>
      </c>
      <c r="D739" s="4">
        <f>SUM(COUNTIFS('WEEK 2'!G:G, A739, 'WEEK 2'!D:D, "WR"), COUNTIFS('WEEK 2'!G:G, A739, 'WEEK 2'!D:D, "MI"))</f>
        <v>0</v>
      </c>
      <c r="E739" s="4">
        <f>SUM(COUNTIFS('WEEK 3'!G:G, A739, 'WEEK 3'!D:D, "WR"), COUNTIFS('WEEK 3'!G:G, A739, 'WEEK 3'!D:D, "MI"))</f>
        <v>0</v>
      </c>
      <c r="F739" s="4">
        <f>SUM(COUNTIFS('WEEK 4'!G:G, A739, 'WEEK 4'!D:D, "WR"), COUNTIFS('WEEK 4'!G:G, A739, 'WEEK 4'!D:D, "MI"))</f>
        <v>1</v>
      </c>
      <c r="G739" s="4">
        <f>SUM(COUNTIFS('WEEK 5'!G:G, A739, 'WEEK 5'!D:D, "WR"), COUNTIFS('WEEK 5'!G:G, A739, 'WEEK 5'!D:D, "MI"))</f>
        <v>0</v>
      </c>
      <c r="H739" s="4">
        <f>SUM(Table3[[#This Row],[WEEK 1]:[WEEK 5 ]])</f>
        <v>1</v>
      </c>
      <c r="I739" s="5" cm="1">
        <f t="array" ref="I739">Table3[[#This Row],[EMPLOYEE TOTAL]]/Table4[MONTH TOTAL]</f>
        <v>4.2069835927639884E-4</v>
      </c>
    </row>
    <row r="740" spans="1:9" x14ac:dyDescent="0.25">
      <c r="A740" s="4" t="s">
        <v>3077</v>
      </c>
      <c r="B740" s="4" t="s">
        <v>8783</v>
      </c>
      <c r="C740" s="4">
        <f>SUM(COUNTIFS('WEEK 1'!G:G, A740, 'WEEK 1'!D:D, "WR"), COUNTIFS('WEEK 1'!G:G, A740, 'WEEK 1'!D:D, "MI"))</f>
        <v>0</v>
      </c>
      <c r="D740" s="4">
        <f>SUM(COUNTIFS('WEEK 2'!G:G, A740, 'WEEK 2'!D:D, "WR"), COUNTIFS('WEEK 2'!G:G, A740, 'WEEK 2'!D:D, "MI"))</f>
        <v>0</v>
      </c>
      <c r="E740" s="4">
        <f>SUM(COUNTIFS('WEEK 3'!G:G, A740, 'WEEK 3'!D:D, "WR"), COUNTIFS('WEEK 3'!G:G, A740, 'WEEK 3'!D:D, "MI"))</f>
        <v>0</v>
      </c>
      <c r="F740" s="4">
        <f>SUM(COUNTIFS('WEEK 4'!G:G, A740, 'WEEK 4'!D:D, "WR"), COUNTIFS('WEEK 4'!G:G, A740, 'WEEK 4'!D:D, "MI"))</f>
        <v>1</v>
      </c>
      <c r="G740" s="4">
        <f>SUM(COUNTIFS('WEEK 5'!G:G, A740, 'WEEK 5'!D:D, "WR"), COUNTIFS('WEEK 5'!G:G, A740, 'WEEK 5'!D:D, "MI"))</f>
        <v>0</v>
      </c>
      <c r="H740" s="4">
        <f>SUM(Table3[[#This Row],[WEEK 1]:[WEEK 5 ]])</f>
        <v>1</v>
      </c>
      <c r="I740" s="5" cm="1">
        <f t="array" ref="I740">Table3[[#This Row],[EMPLOYEE TOTAL]]/Table4[MONTH TOTAL]</f>
        <v>4.2069835927639884E-4</v>
      </c>
    </row>
    <row r="741" spans="1:9" x14ac:dyDescent="0.25">
      <c r="A741" s="4" t="s">
        <v>1484</v>
      </c>
      <c r="B741" s="4" t="s">
        <v>8858</v>
      </c>
      <c r="C741" s="4">
        <f>SUM(COUNTIFS('WEEK 1'!G:G, A741, 'WEEK 1'!D:D, "WR"), COUNTIFS('WEEK 1'!G:G, A741, 'WEEK 1'!D:D, "MI"))</f>
        <v>0</v>
      </c>
      <c r="D741" s="4">
        <f>SUM(COUNTIFS('WEEK 2'!G:G, A741, 'WEEK 2'!D:D, "WR"), COUNTIFS('WEEK 2'!G:G, A741, 'WEEK 2'!D:D, "MI"))</f>
        <v>0</v>
      </c>
      <c r="E741" s="4">
        <f>SUM(COUNTIFS('WEEK 3'!G:G, A741, 'WEEK 3'!D:D, "WR"), COUNTIFS('WEEK 3'!G:G, A741, 'WEEK 3'!D:D, "MI"))</f>
        <v>0</v>
      </c>
      <c r="F741" s="4">
        <f>SUM(COUNTIFS('WEEK 4'!G:G, A741, 'WEEK 4'!D:D, "WR"), COUNTIFS('WEEK 4'!G:G, A741, 'WEEK 4'!D:D, "MI"))</f>
        <v>1</v>
      </c>
      <c r="G741" s="4">
        <f>SUM(COUNTIFS('WEEK 5'!G:G, A741, 'WEEK 5'!D:D, "WR"), COUNTIFS('WEEK 5'!G:G, A741, 'WEEK 5'!D:D, "MI"))</f>
        <v>0</v>
      </c>
      <c r="H741" s="4">
        <f>SUM(Table3[[#This Row],[WEEK 1]:[WEEK 5 ]])</f>
        <v>1</v>
      </c>
      <c r="I741" s="5" cm="1">
        <f t="array" ref="I741">Table3[[#This Row],[EMPLOYEE TOTAL]]/Table4[MONTH TOTAL]</f>
        <v>4.2069835927639884E-4</v>
      </c>
    </row>
    <row r="742" spans="1:9" x14ac:dyDescent="0.25">
      <c r="A742" s="4" t="s">
        <v>4958</v>
      </c>
      <c r="B742" s="4" t="s">
        <v>8867</v>
      </c>
      <c r="C742" s="4">
        <f>SUM(COUNTIFS('WEEK 1'!G:G, A742, 'WEEK 1'!D:D, "WR"), COUNTIFS('WEEK 1'!G:G, A742, 'WEEK 1'!D:D, "MI"))</f>
        <v>1</v>
      </c>
      <c r="D742" s="4">
        <f>SUM(COUNTIFS('WEEK 2'!G:G, A742, 'WEEK 2'!D:D, "WR"), COUNTIFS('WEEK 2'!G:G, A742, 'WEEK 2'!D:D, "MI"))</f>
        <v>0</v>
      </c>
      <c r="E742" s="4">
        <f>SUM(COUNTIFS('WEEK 3'!G:G, A742, 'WEEK 3'!D:D, "WR"), COUNTIFS('WEEK 3'!G:G, A742, 'WEEK 3'!D:D, "MI"))</f>
        <v>0</v>
      </c>
      <c r="F742" s="4">
        <f>SUM(COUNTIFS('WEEK 4'!G:G, A742, 'WEEK 4'!D:D, "WR"), COUNTIFS('WEEK 4'!G:G, A742, 'WEEK 4'!D:D, "MI"))</f>
        <v>0</v>
      </c>
      <c r="G742" s="4">
        <f>SUM(COUNTIFS('WEEK 5'!G:G, A742, 'WEEK 5'!D:D, "WR"), COUNTIFS('WEEK 5'!G:G, A742, 'WEEK 5'!D:D, "MI"))</f>
        <v>0</v>
      </c>
      <c r="H742" s="4">
        <f>SUM(Table3[[#This Row],[WEEK 1]:[WEEK 5 ]])</f>
        <v>1</v>
      </c>
      <c r="I742" s="5" cm="1">
        <f t="array" ref="I742">Table3[[#This Row],[EMPLOYEE TOTAL]]/Table4[MONTH TOTAL]</f>
        <v>4.2069835927639884E-4</v>
      </c>
    </row>
    <row r="743" spans="1:9" x14ac:dyDescent="0.25">
      <c r="A743" s="4" t="s">
        <v>8564</v>
      </c>
      <c r="B743" s="4" t="s">
        <v>8778</v>
      </c>
      <c r="C743" s="4">
        <f>SUM(COUNTIFS('WEEK 1'!G:G, A743, 'WEEK 1'!D:D, "WR"), COUNTIFS('WEEK 1'!G:G, A743, 'WEEK 1'!D:D, "MI"))</f>
        <v>0</v>
      </c>
      <c r="D743" s="4">
        <f>SUM(COUNTIFS('WEEK 2'!G:G, A743, 'WEEK 2'!D:D, "WR"), COUNTIFS('WEEK 2'!G:G, A743, 'WEEK 2'!D:D, "MI"))</f>
        <v>1</v>
      </c>
      <c r="E743" s="4">
        <f>SUM(COUNTIFS('WEEK 3'!G:G, A743, 'WEEK 3'!D:D, "WR"), COUNTIFS('WEEK 3'!G:G, A743, 'WEEK 3'!D:D, "MI"))</f>
        <v>0</v>
      </c>
      <c r="F743" s="4">
        <f>SUM(COUNTIFS('WEEK 4'!G:G, A743, 'WEEK 4'!D:D, "WR"), COUNTIFS('WEEK 4'!G:G, A743, 'WEEK 4'!D:D, "MI"))</f>
        <v>0</v>
      </c>
      <c r="G743" s="4">
        <f>SUM(COUNTIFS('WEEK 5'!G:G, A743, 'WEEK 5'!D:D, "WR"), COUNTIFS('WEEK 5'!G:G, A743, 'WEEK 5'!D:D, "MI"))</f>
        <v>0</v>
      </c>
      <c r="H743" s="4">
        <f>SUM(Table3[[#This Row],[WEEK 1]:[WEEK 5 ]])</f>
        <v>1</v>
      </c>
      <c r="I743" s="5" cm="1">
        <f t="array" ref="I743">Table3[[#This Row],[EMPLOYEE TOTAL]]/Table4[MONTH TOTAL]</f>
        <v>4.2069835927639884E-4</v>
      </c>
    </row>
    <row r="744" spans="1:9" x14ac:dyDescent="0.25">
      <c r="A744" s="4" t="s">
        <v>728</v>
      </c>
      <c r="B744" s="4" t="s">
        <v>8777</v>
      </c>
      <c r="C744" s="4">
        <f>SUM(COUNTIFS('WEEK 1'!G:G, A744, 'WEEK 1'!D:D, "WR"), COUNTIFS('WEEK 1'!G:G, A744, 'WEEK 1'!D:D, "MI"))</f>
        <v>0</v>
      </c>
      <c r="D744" s="4">
        <f>SUM(COUNTIFS('WEEK 2'!G:G, A744, 'WEEK 2'!D:D, "WR"), COUNTIFS('WEEK 2'!G:G, A744, 'WEEK 2'!D:D, "MI"))</f>
        <v>0</v>
      </c>
      <c r="E744" s="4">
        <f>SUM(COUNTIFS('WEEK 3'!G:G, A744, 'WEEK 3'!D:D, "WR"), COUNTIFS('WEEK 3'!G:G, A744, 'WEEK 3'!D:D, "MI"))</f>
        <v>1</v>
      </c>
      <c r="F744" s="4">
        <f>SUM(COUNTIFS('WEEK 4'!G:G, A744, 'WEEK 4'!D:D, "WR"), COUNTIFS('WEEK 4'!G:G, A744, 'WEEK 4'!D:D, "MI"))</f>
        <v>0</v>
      </c>
      <c r="G744" s="4">
        <f>SUM(COUNTIFS('WEEK 5'!G:G, A744, 'WEEK 5'!D:D, "WR"), COUNTIFS('WEEK 5'!G:G, A744, 'WEEK 5'!D:D, "MI"))</f>
        <v>0</v>
      </c>
      <c r="H744" s="4">
        <f>SUM(Table3[[#This Row],[WEEK 1]:[WEEK 5 ]])</f>
        <v>1</v>
      </c>
      <c r="I744" s="5" cm="1">
        <f t="array" ref="I744">Table3[[#This Row],[EMPLOYEE TOTAL]]/Table4[MONTH TOTAL]</f>
        <v>4.2069835927639884E-4</v>
      </c>
    </row>
    <row r="745" spans="1:9" x14ac:dyDescent="0.25">
      <c r="A745" s="4" t="s">
        <v>5181</v>
      </c>
      <c r="B745" s="4" t="s">
        <v>8861</v>
      </c>
      <c r="C745" s="4">
        <f>SUM(COUNTIFS('WEEK 1'!G:G, A745, 'WEEK 1'!D:D, "WR"), COUNTIFS('WEEK 1'!G:G, A745, 'WEEK 1'!D:D, "MI"))</f>
        <v>0</v>
      </c>
      <c r="D745" s="4">
        <f>SUM(COUNTIFS('WEEK 2'!G:G, A745, 'WEEK 2'!D:D, "WR"), COUNTIFS('WEEK 2'!G:G, A745, 'WEEK 2'!D:D, "MI"))</f>
        <v>0</v>
      </c>
      <c r="E745" s="4">
        <f>SUM(COUNTIFS('WEEK 3'!G:G, A745, 'WEEK 3'!D:D, "WR"), COUNTIFS('WEEK 3'!G:G, A745, 'WEEK 3'!D:D, "MI"))</f>
        <v>1</v>
      </c>
      <c r="F745" s="4">
        <f>SUM(COUNTIFS('WEEK 4'!G:G, A745, 'WEEK 4'!D:D, "WR"), COUNTIFS('WEEK 4'!G:G, A745, 'WEEK 4'!D:D, "MI"))</f>
        <v>0</v>
      </c>
      <c r="G745" s="4">
        <f>SUM(COUNTIFS('WEEK 5'!G:G, A745, 'WEEK 5'!D:D, "WR"), COUNTIFS('WEEK 5'!G:G, A745, 'WEEK 5'!D:D, "MI"))</f>
        <v>0</v>
      </c>
      <c r="H745" s="4">
        <f>SUM(Table3[[#This Row],[WEEK 1]:[WEEK 5 ]])</f>
        <v>1</v>
      </c>
      <c r="I745" s="5" cm="1">
        <f t="array" ref="I745">Table3[[#This Row],[EMPLOYEE TOTAL]]/Table4[MONTH TOTAL]</f>
        <v>4.2069835927639884E-4</v>
      </c>
    </row>
    <row r="746" spans="1:9" x14ac:dyDescent="0.25">
      <c r="A746" s="4" t="s">
        <v>4478</v>
      </c>
      <c r="B746" s="4" t="s">
        <v>8862</v>
      </c>
      <c r="C746" s="4">
        <f>SUM(COUNTIFS('WEEK 1'!G:G, A746, 'WEEK 1'!D:D, "WR"), COUNTIFS('WEEK 1'!G:G, A746, 'WEEK 1'!D:D, "MI"))</f>
        <v>0</v>
      </c>
      <c r="D746" s="4">
        <f>SUM(COUNTIFS('WEEK 2'!G:G, A746, 'WEEK 2'!D:D, "WR"), COUNTIFS('WEEK 2'!G:G, A746, 'WEEK 2'!D:D, "MI"))</f>
        <v>0</v>
      </c>
      <c r="E746" s="4">
        <f>SUM(COUNTIFS('WEEK 3'!G:G, A746, 'WEEK 3'!D:D, "WR"), COUNTIFS('WEEK 3'!G:G, A746, 'WEEK 3'!D:D, "MI"))</f>
        <v>0</v>
      </c>
      <c r="F746" s="4">
        <f>SUM(COUNTIFS('WEEK 4'!G:G, A746, 'WEEK 4'!D:D, "WR"), COUNTIFS('WEEK 4'!G:G, A746, 'WEEK 4'!D:D, "MI"))</f>
        <v>1</v>
      </c>
      <c r="G746" s="4">
        <f>SUM(COUNTIFS('WEEK 5'!G:G, A746, 'WEEK 5'!D:D, "WR"), COUNTIFS('WEEK 5'!G:G, A746, 'WEEK 5'!D:D, "MI"))</f>
        <v>0</v>
      </c>
      <c r="H746" s="4">
        <f>SUM(Table3[[#This Row],[WEEK 1]:[WEEK 5 ]])</f>
        <v>1</v>
      </c>
      <c r="I746" s="5" cm="1">
        <f t="array" ref="I746">Table3[[#This Row],[EMPLOYEE TOTAL]]/Table4[MONTH TOTAL]</f>
        <v>4.2069835927639884E-4</v>
      </c>
    </row>
    <row r="747" spans="1:9" x14ac:dyDescent="0.25">
      <c r="A747" s="4" t="s">
        <v>1137</v>
      </c>
      <c r="B747" s="4" t="s">
        <v>8838</v>
      </c>
      <c r="C747" s="4">
        <f>SUM(COUNTIFS('WEEK 1'!G:G, A747, 'WEEK 1'!D:D, "WR"), COUNTIFS('WEEK 1'!G:G, A747, 'WEEK 1'!D:D, "MI"))</f>
        <v>0</v>
      </c>
      <c r="D747" s="4">
        <f>SUM(COUNTIFS('WEEK 2'!G:G, A747, 'WEEK 2'!D:D, "WR"), COUNTIFS('WEEK 2'!G:G, A747, 'WEEK 2'!D:D, "MI"))</f>
        <v>0</v>
      </c>
      <c r="E747" s="4">
        <f>SUM(COUNTIFS('WEEK 3'!G:G, A747, 'WEEK 3'!D:D, "WR"), COUNTIFS('WEEK 3'!G:G, A747, 'WEEK 3'!D:D, "MI"))</f>
        <v>1</v>
      </c>
      <c r="F747" s="4">
        <f>SUM(COUNTIFS('WEEK 4'!G:G, A747, 'WEEK 4'!D:D, "WR"), COUNTIFS('WEEK 4'!G:G, A747, 'WEEK 4'!D:D, "MI"))</f>
        <v>0</v>
      </c>
      <c r="G747" s="4">
        <f>SUM(COUNTIFS('WEEK 5'!G:G, A747, 'WEEK 5'!D:D, "WR"), COUNTIFS('WEEK 5'!G:G, A747, 'WEEK 5'!D:D, "MI"))</f>
        <v>0</v>
      </c>
      <c r="H747" s="4">
        <f>SUM(Table3[[#This Row],[WEEK 1]:[WEEK 5 ]])</f>
        <v>1</v>
      </c>
      <c r="I747" s="5" cm="1">
        <f t="array" ref="I747">Table3[[#This Row],[EMPLOYEE TOTAL]]/Table4[MONTH TOTAL]</f>
        <v>4.2069835927639884E-4</v>
      </c>
    </row>
    <row r="748" spans="1:9" x14ac:dyDescent="0.25">
      <c r="A748" s="4" t="s">
        <v>787</v>
      </c>
      <c r="B748" s="4" t="s">
        <v>8804</v>
      </c>
      <c r="C748" s="4">
        <f>SUM(COUNTIFS('WEEK 1'!G:G, A748, 'WEEK 1'!D:D, "WR"), COUNTIFS('WEEK 1'!G:G, A748, 'WEEK 1'!D:D, "MI"))</f>
        <v>0</v>
      </c>
      <c r="D748" s="4">
        <f>SUM(COUNTIFS('WEEK 2'!G:G, A748, 'WEEK 2'!D:D, "WR"), COUNTIFS('WEEK 2'!G:G, A748, 'WEEK 2'!D:D, "MI"))</f>
        <v>0</v>
      </c>
      <c r="E748" s="4">
        <f>SUM(COUNTIFS('WEEK 3'!G:G, A748, 'WEEK 3'!D:D, "WR"), COUNTIFS('WEEK 3'!G:G, A748, 'WEEK 3'!D:D, "MI"))</f>
        <v>0</v>
      </c>
      <c r="F748" s="4">
        <f>SUM(COUNTIFS('WEEK 4'!G:G, A748, 'WEEK 4'!D:D, "WR"), COUNTIFS('WEEK 4'!G:G, A748, 'WEEK 4'!D:D, "MI"))</f>
        <v>0</v>
      </c>
      <c r="G748" s="4">
        <f>SUM(COUNTIFS('WEEK 5'!G:G, A748, 'WEEK 5'!D:D, "WR"), COUNTIFS('WEEK 5'!G:G, A748, 'WEEK 5'!D:D, "MI"))</f>
        <v>1</v>
      </c>
      <c r="H748" s="4">
        <f>SUM(Table3[[#This Row],[WEEK 1]:[WEEK 5 ]])</f>
        <v>1</v>
      </c>
      <c r="I748" s="5" cm="1">
        <f t="array" ref="I748">Table3[[#This Row],[EMPLOYEE TOTAL]]/Table4[MONTH TOTAL]</f>
        <v>4.2069835927639884E-4</v>
      </c>
    </row>
    <row r="749" spans="1:9" x14ac:dyDescent="0.25">
      <c r="A749" s="4" t="s">
        <v>8613</v>
      </c>
      <c r="B749" s="4" t="s">
        <v>8858</v>
      </c>
      <c r="C749" s="4">
        <f>SUM(COUNTIFS('WEEK 1'!G:G, A749, 'WEEK 1'!D:D, "WR"), COUNTIFS('WEEK 1'!G:G, A749, 'WEEK 1'!D:D, "MI"))</f>
        <v>0</v>
      </c>
      <c r="D749" s="4">
        <f>SUM(COUNTIFS('WEEK 2'!G:G, A749, 'WEEK 2'!D:D, "WR"), COUNTIFS('WEEK 2'!G:G, A749, 'WEEK 2'!D:D, "MI"))</f>
        <v>1</v>
      </c>
      <c r="E749" s="4">
        <f>SUM(COUNTIFS('WEEK 3'!G:G, A749, 'WEEK 3'!D:D, "WR"), COUNTIFS('WEEK 3'!G:G, A749, 'WEEK 3'!D:D, "MI"))</f>
        <v>0</v>
      </c>
      <c r="F749" s="4">
        <f>SUM(COUNTIFS('WEEK 4'!G:G, A749, 'WEEK 4'!D:D, "WR"), COUNTIFS('WEEK 4'!G:G, A749, 'WEEK 4'!D:D, "MI"))</f>
        <v>0</v>
      </c>
      <c r="G749" s="4">
        <f>SUM(COUNTIFS('WEEK 5'!G:G, A749, 'WEEK 5'!D:D, "WR"), COUNTIFS('WEEK 5'!G:G, A749, 'WEEK 5'!D:D, "MI"))</f>
        <v>0</v>
      </c>
      <c r="H749" s="4">
        <f>SUM(Table3[[#This Row],[WEEK 1]:[WEEK 5 ]])</f>
        <v>1</v>
      </c>
      <c r="I749" s="5" cm="1">
        <f t="array" ref="I749">Table3[[#This Row],[EMPLOYEE TOTAL]]/Table4[MONTH TOTAL]</f>
        <v>4.2069835927639884E-4</v>
      </c>
    </row>
    <row r="750" spans="1:9" x14ac:dyDescent="0.25">
      <c r="A750" s="4" t="s">
        <v>3802</v>
      </c>
      <c r="B750" s="4" t="s">
        <v>8808</v>
      </c>
      <c r="C750" s="4">
        <f>SUM(COUNTIFS('WEEK 1'!G:G, A750, 'WEEK 1'!D:D, "WR"), COUNTIFS('WEEK 1'!G:G, A750, 'WEEK 1'!D:D, "MI"))</f>
        <v>0</v>
      </c>
      <c r="D750" s="4">
        <f>SUM(COUNTIFS('WEEK 2'!G:G, A750, 'WEEK 2'!D:D, "WR"), COUNTIFS('WEEK 2'!G:G, A750, 'WEEK 2'!D:D, "MI"))</f>
        <v>0</v>
      </c>
      <c r="E750" s="4">
        <f>SUM(COUNTIFS('WEEK 3'!G:G, A750, 'WEEK 3'!D:D, "WR"), COUNTIFS('WEEK 3'!G:G, A750, 'WEEK 3'!D:D, "MI"))</f>
        <v>0</v>
      </c>
      <c r="F750" s="4">
        <f>SUM(COUNTIFS('WEEK 4'!G:G, A750, 'WEEK 4'!D:D, "WR"), COUNTIFS('WEEK 4'!G:G, A750, 'WEEK 4'!D:D, "MI"))</f>
        <v>0</v>
      </c>
      <c r="G750" s="4">
        <f>SUM(COUNTIFS('WEEK 5'!G:G, A750, 'WEEK 5'!D:D, "WR"), COUNTIFS('WEEK 5'!G:G, A750, 'WEEK 5'!D:D, "MI"))</f>
        <v>1</v>
      </c>
      <c r="H750" s="4">
        <f>SUM(Table3[[#This Row],[WEEK 1]:[WEEK 5 ]])</f>
        <v>1</v>
      </c>
      <c r="I750" s="5" cm="1">
        <f t="array" ref="I750">Table3[[#This Row],[EMPLOYEE TOTAL]]/Table4[MONTH TOTAL]</f>
        <v>4.2069835927639884E-4</v>
      </c>
    </row>
    <row r="751" spans="1:9" x14ac:dyDescent="0.25">
      <c r="A751" s="4" t="s">
        <v>3169</v>
      </c>
      <c r="B751" s="4" t="s">
        <v>8844</v>
      </c>
      <c r="C751" s="4">
        <f>SUM(COUNTIFS('WEEK 1'!G:G, A751, 'WEEK 1'!D:D, "WR"), COUNTIFS('WEEK 1'!G:G, A751, 'WEEK 1'!D:D, "MI"))</f>
        <v>0</v>
      </c>
      <c r="D751" s="4">
        <f>SUM(COUNTIFS('WEEK 2'!G:G, A751, 'WEEK 2'!D:D, "WR"), COUNTIFS('WEEK 2'!G:G, A751, 'WEEK 2'!D:D, "MI"))</f>
        <v>1</v>
      </c>
      <c r="E751" s="4">
        <f>SUM(COUNTIFS('WEEK 3'!G:G, A751, 'WEEK 3'!D:D, "WR"), COUNTIFS('WEEK 3'!G:G, A751, 'WEEK 3'!D:D, "MI"))</f>
        <v>0</v>
      </c>
      <c r="F751" s="4">
        <f>SUM(COUNTIFS('WEEK 4'!G:G, A751, 'WEEK 4'!D:D, "WR"), COUNTIFS('WEEK 4'!G:G, A751, 'WEEK 4'!D:D, "MI"))</f>
        <v>0</v>
      </c>
      <c r="G751" s="4">
        <f>SUM(COUNTIFS('WEEK 5'!G:G, A751, 'WEEK 5'!D:D, "WR"), COUNTIFS('WEEK 5'!G:G, A751, 'WEEK 5'!D:D, "MI"))</f>
        <v>0</v>
      </c>
      <c r="H751" s="4">
        <f>SUM(Table3[[#This Row],[WEEK 1]:[WEEK 5 ]])</f>
        <v>1</v>
      </c>
      <c r="I751" s="5" cm="1">
        <f t="array" ref="I751">Table3[[#This Row],[EMPLOYEE TOTAL]]/Table4[MONTH TOTAL]</f>
        <v>4.2069835927639884E-4</v>
      </c>
    </row>
    <row r="752" spans="1:9" x14ac:dyDescent="0.25">
      <c r="A752" s="4" t="s">
        <v>387</v>
      </c>
      <c r="B752" s="4" t="s">
        <v>8864</v>
      </c>
      <c r="C752" s="4">
        <f>SUM(COUNTIFS('WEEK 1'!G:G, A752, 'WEEK 1'!D:D, "WR"), COUNTIFS('WEEK 1'!G:G, A752, 'WEEK 1'!D:D, "MI"))</f>
        <v>0</v>
      </c>
      <c r="D752" s="4">
        <f>SUM(COUNTIFS('WEEK 2'!G:G, A752, 'WEEK 2'!D:D, "WR"), COUNTIFS('WEEK 2'!G:G, A752, 'WEEK 2'!D:D, "MI"))</f>
        <v>0</v>
      </c>
      <c r="E752" s="4">
        <f>SUM(COUNTIFS('WEEK 3'!G:G, A752, 'WEEK 3'!D:D, "WR"), COUNTIFS('WEEK 3'!G:G, A752, 'WEEK 3'!D:D, "MI"))</f>
        <v>0</v>
      </c>
      <c r="F752" s="4">
        <f>SUM(COUNTIFS('WEEK 4'!G:G, A752, 'WEEK 4'!D:D, "WR"), COUNTIFS('WEEK 4'!G:G, A752, 'WEEK 4'!D:D, "MI"))</f>
        <v>0</v>
      </c>
      <c r="G752" s="4">
        <f>SUM(COUNTIFS('WEEK 5'!G:G, A752, 'WEEK 5'!D:D, "WR"), COUNTIFS('WEEK 5'!G:G, A752, 'WEEK 5'!D:D, "MI"))</f>
        <v>1</v>
      </c>
      <c r="H752" s="4">
        <f>SUM(Table3[[#This Row],[WEEK 1]:[WEEK 5 ]])</f>
        <v>1</v>
      </c>
      <c r="I752" s="5" cm="1">
        <f t="array" ref="I752">Table3[[#This Row],[EMPLOYEE TOTAL]]/Table4[MONTH TOTAL]</f>
        <v>4.2069835927639884E-4</v>
      </c>
    </row>
    <row r="753" spans="1:9" x14ac:dyDescent="0.25">
      <c r="A753" s="4" t="s">
        <v>150</v>
      </c>
      <c r="B753" s="4" t="s">
        <v>8822</v>
      </c>
      <c r="C753" s="4">
        <f>SUM(COUNTIFS('WEEK 1'!G:G, A753, 'WEEK 1'!D:D, "WR"), COUNTIFS('WEEK 1'!G:G, A753, 'WEEK 1'!D:D, "MI"))</f>
        <v>0</v>
      </c>
      <c r="D753" s="4">
        <f>SUM(COUNTIFS('WEEK 2'!G:G, A753, 'WEEK 2'!D:D, "WR"), COUNTIFS('WEEK 2'!G:G, A753, 'WEEK 2'!D:D, "MI"))</f>
        <v>0</v>
      </c>
      <c r="E753" s="4">
        <f>SUM(COUNTIFS('WEEK 3'!G:G, A753, 'WEEK 3'!D:D, "WR"), COUNTIFS('WEEK 3'!G:G, A753, 'WEEK 3'!D:D, "MI"))</f>
        <v>0</v>
      </c>
      <c r="F753" s="4">
        <f>SUM(COUNTIFS('WEEK 4'!G:G, A753, 'WEEK 4'!D:D, "WR"), COUNTIFS('WEEK 4'!G:G, A753, 'WEEK 4'!D:D, "MI"))</f>
        <v>1</v>
      </c>
      <c r="G753" s="4">
        <f>SUM(COUNTIFS('WEEK 5'!G:G, A753, 'WEEK 5'!D:D, "WR"), COUNTIFS('WEEK 5'!G:G, A753, 'WEEK 5'!D:D, "MI"))</f>
        <v>0</v>
      </c>
      <c r="H753" s="4">
        <f>SUM(Table3[[#This Row],[WEEK 1]:[WEEK 5 ]])</f>
        <v>1</v>
      </c>
      <c r="I753" s="5" cm="1">
        <f t="array" ref="I753">Table3[[#This Row],[EMPLOYEE TOTAL]]/Table4[MONTH TOTAL]</f>
        <v>4.2069835927639884E-4</v>
      </c>
    </row>
    <row r="754" spans="1:9" x14ac:dyDescent="0.25">
      <c r="A754" s="4" t="s">
        <v>3771</v>
      </c>
      <c r="B754" s="4" t="s">
        <v>8790</v>
      </c>
      <c r="C754" s="4">
        <f>SUM(COUNTIFS('WEEK 1'!G:G, A754, 'WEEK 1'!D:D, "WR"), COUNTIFS('WEEK 1'!G:G, A754, 'WEEK 1'!D:D, "MI"))</f>
        <v>0</v>
      </c>
      <c r="D754" s="4">
        <f>SUM(COUNTIFS('WEEK 2'!G:G, A754, 'WEEK 2'!D:D, "WR"), COUNTIFS('WEEK 2'!G:G, A754, 'WEEK 2'!D:D, "MI"))</f>
        <v>0</v>
      </c>
      <c r="E754" s="4">
        <f>SUM(COUNTIFS('WEEK 3'!G:G, A754, 'WEEK 3'!D:D, "WR"), COUNTIFS('WEEK 3'!G:G, A754, 'WEEK 3'!D:D, "MI"))</f>
        <v>1</v>
      </c>
      <c r="F754" s="4">
        <f>SUM(COUNTIFS('WEEK 4'!G:G, A754, 'WEEK 4'!D:D, "WR"), COUNTIFS('WEEK 4'!G:G, A754, 'WEEK 4'!D:D, "MI"))</f>
        <v>0</v>
      </c>
      <c r="G754" s="4">
        <f>SUM(COUNTIFS('WEEK 5'!G:G, A754, 'WEEK 5'!D:D, "WR"), COUNTIFS('WEEK 5'!G:G, A754, 'WEEK 5'!D:D, "MI"))</f>
        <v>0</v>
      </c>
      <c r="H754" s="4">
        <f>SUM(Table3[[#This Row],[WEEK 1]:[WEEK 5 ]])</f>
        <v>1</v>
      </c>
      <c r="I754" s="5" cm="1">
        <f t="array" ref="I754">Table3[[#This Row],[EMPLOYEE TOTAL]]/Table4[MONTH TOTAL]</f>
        <v>4.2069835927639884E-4</v>
      </c>
    </row>
    <row r="755" spans="1:9" x14ac:dyDescent="0.25">
      <c r="A755" s="4" t="s">
        <v>1817</v>
      </c>
      <c r="B755" s="4" t="s">
        <v>8864</v>
      </c>
      <c r="C755" s="4">
        <f>SUM(COUNTIFS('WEEK 1'!G:G, A755, 'WEEK 1'!D:D, "WR"), COUNTIFS('WEEK 1'!G:G, A755, 'WEEK 1'!D:D, "MI"))</f>
        <v>0</v>
      </c>
      <c r="D755" s="4">
        <f>SUM(COUNTIFS('WEEK 2'!G:G, A755, 'WEEK 2'!D:D, "WR"), COUNTIFS('WEEK 2'!G:G, A755, 'WEEK 2'!D:D, "MI"))</f>
        <v>0</v>
      </c>
      <c r="E755" s="4">
        <f>SUM(COUNTIFS('WEEK 3'!G:G, A755, 'WEEK 3'!D:D, "WR"), COUNTIFS('WEEK 3'!G:G, A755, 'WEEK 3'!D:D, "MI"))</f>
        <v>0</v>
      </c>
      <c r="F755" s="4">
        <f>SUM(COUNTIFS('WEEK 4'!G:G, A755, 'WEEK 4'!D:D, "WR"), COUNTIFS('WEEK 4'!G:G, A755, 'WEEK 4'!D:D, "MI"))</f>
        <v>1</v>
      </c>
      <c r="G755" s="4">
        <f>SUM(COUNTIFS('WEEK 5'!G:G, A755, 'WEEK 5'!D:D, "WR"), COUNTIFS('WEEK 5'!G:G, A755, 'WEEK 5'!D:D, "MI"))</f>
        <v>0</v>
      </c>
      <c r="H755" s="4">
        <f>SUM(Table3[[#This Row],[WEEK 1]:[WEEK 5 ]])</f>
        <v>1</v>
      </c>
      <c r="I755" s="5" cm="1">
        <f t="array" ref="I755">Table3[[#This Row],[EMPLOYEE TOTAL]]/Table4[MONTH TOTAL]</f>
        <v>4.2069835927639884E-4</v>
      </c>
    </row>
    <row r="756" spans="1:9" x14ac:dyDescent="0.25">
      <c r="A756" s="4" t="s">
        <v>4586</v>
      </c>
      <c r="B756" s="4" t="s">
        <v>8791</v>
      </c>
      <c r="C756" s="4">
        <f>SUM(COUNTIFS('WEEK 1'!G:G, A756, 'WEEK 1'!D:D, "WR"), COUNTIFS('WEEK 1'!G:G, A756, 'WEEK 1'!D:D, "MI"))</f>
        <v>0</v>
      </c>
      <c r="D756" s="4">
        <f>SUM(COUNTIFS('WEEK 2'!G:G, A756, 'WEEK 2'!D:D, "WR"), COUNTIFS('WEEK 2'!G:G, A756, 'WEEK 2'!D:D, "MI"))</f>
        <v>0</v>
      </c>
      <c r="E756" s="4">
        <f>SUM(COUNTIFS('WEEK 3'!G:G, A756, 'WEEK 3'!D:D, "WR"), COUNTIFS('WEEK 3'!G:G, A756, 'WEEK 3'!D:D, "MI"))</f>
        <v>0</v>
      </c>
      <c r="F756" s="4">
        <f>SUM(COUNTIFS('WEEK 4'!G:G, A756, 'WEEK 4'!D:D, "WR"), COUNTIFS('WEEK 4'!G:G, A756, 'WEEK 4'!D:D, "MI"))</f>
        <v>0</v>
      </c>
      <c r="G756" s="4">
        <f>SUM(COUNTIFS('WEEK 5'!G:G, A756, 'WEEK 5'!D:D, "WR"), COUNTIFS('WEEK 5'!G:G, A756, 'WEEK 5'!D:D, "MI"))</f>
        <v>1</v>
      </c>
      <c r="H756" s="4">
        <f>SUM(Table3[[#This Row],[WEEK 1]:[WEEK 5 ]])</f>
        <v>1</v>
      </c>
      <c r="I756" s="5" cm="1">
        <f t="array" ref="I756">Table3[[#This Row],[EMPLOYEE TOTAL]]/Table4[MONTH TOTAL]</f>
        <v>4.2069835927639884E-4</v>
      </c>
    </row>
    <row r="757" spans="1:9" x14ac:dyDescent="0.25">
      <c r="A757" s="4" t="s">
        <v>4452</v>
      </c>
      <c r="B757" s="4" t="s">
        <v>8773</v>
      </c>
      <c r="C757" s="4">
        <f>SUM(COUNTIFS('WEEK 1'!G:G, A757, 'WEEK 1'!D:D, "WR"), COUNTIFS('WEEK 1'!G:G, A757, 'WEEK 1'!D:D, "MI"))</f>
        <v>1</v>
      </c>
      <c r="D757" s="4">
        <f>SUM(COUNTIFS('WEEK 2'!G:G, A757, 'WEEK 2'!D:D, "WR"), COUNTIFS('WEEK 2'!G:G, A757, 'WEEK 2'!D:D, "MI"))</f>
        <v>0</v>
      </c>
      <c r="E757" s="4">
        <f>SUM(COUNTIFS('WEEK 3'!G:G, A757, 'WEEK 3'!D:D, "WR"), COUNTIFS('WEEK 3'!G:G, A757, 'WEEK 3'!D:D, "MI"))</f>
        <v>0</v>
      </c>
      <c r="F757" s="4">
        <f>SUM(COUNTIFS('WEEK 4'!G:G, A757, 'WEEK 4'!D:D, "WR"), COUNTIFS('WEEK 4'!G:G, A757, 'WEEK 4'!D:D, "MI"))</f>
        <v>0</v>
      </c>
      <c r="G757" s="4">
        <f>SUM(COUNTIFS('WEEK 5'!G:G, A757, 'WEEK 5'!D:D, "WR"), COUNTIFS('WEEK 5'!G:G, A757, 'WEEK 5'!D:D, "MI"))</f>
        <v>0</v>
      </c>
      <c r="H757" s="4">
        <f>SUM(Table3[[#This Row],[WEEK 1]:[WEEK 5 ]])</f>
        <v>1</v>
      </c>
      <c r="I757" s="5" cm="1">
        <f t="array" ref="I757">Table3[[#This Row],[EMPLOYEE TOTAL]]/Table4[MONTH TOTAL]</f>
        <v>4.2069835927639884E-4</v>
      </c>
    </row>
    <row r="758" spans="1:9" x14ac:dyDescent="0.25">
      <c r="A758" s="4" t="s">
        <v>5084</v>
      </c>
      <c r="B758" s="4" t="s">
        <v>8813</v>
      </c>
      <c r="C758" s="4">
        <f>SUM(COUNTIFS('WEEK 1'!G:G, A758, 'WEEK 1'!D:D, "WR"), COUNTIFS('WEEK 1'!G:G, A758, 'WEEK 1'!D:D, "MI"))</f>
        <v>0</v>
      </c>
      <c r="D758" s="4">
        <f>SUM(COUNTIFS('WEEK 2'!G:G, A758, 'WEEK 2'!D:D, "WR"), COUNTIFS('WEEK 2'!G:G, A758, 'WEEK 2'!D:D, "MI"))</f>
        <v>0</v>
      </c>
      <c r="E758" s="4">
        <f>SUM(COUNTIFS('WEEK 3'!G:G, A758, 'WEEK 3'!D:D, "WR"), COUNTIFS('WEEK 3'!G:G, A758, 'WEEK 3'!D:D, "MI"))</f>
        <v>1</v>
      </c>
      <c r="F758" s="4">
        <f>SUM(COUNTIFS('WEEK 4'!G:G, A758, 'WEEK 4'!D:D, "WR"), COUNTIFS('WEEK 4'!G:G, A758, 'WEEK 4'!D:D, "MI"))</f>
        <v>0</v>
      </c>
      <c r="G758" s="4">
        <f>SUM(COUNTIFS('WEEK 5'!G:G, A758, 'WEEK 5'!D:D, "WR"), COUNTIFS('WEEK 5'!G:G, A758, 'WEEK 5'!D:D, "MI"))</f>
        <v>0</v>
      </c>
      <c r="H758" s="4">
        <f>SUM(Table3[[#This Row],[WEEK 1]:[WEEK 5 ]])</f>
        <v>1</v>
      </c>
      <c r="I758" s="5" cm="1">
        <f t="array" ref="I758">Table3[[#This Row],[EMPLOYEE TOTAL]]/Table4[MONTH TOTAL]</f>
        <v>4.2069835927639884E-4</v>
      </c>
    </row>
    <row r="759" spans="1:9" x14ac:dyDescent="0.25">
      <c r="A759" s="4" t="s">
        <v>7425</v>
      </c>
      <c r="B759" s="4" t="s">
        <v>8862</v>
      </c>
      <c r="C759" s="4">
        <f>SUM(COUNTIFS('WEEK 1'!G:G, A759, 'WEEK 1'!D:D, "WR"), COUNTIFS('WEEK 1'!G:G, A759, 'WEEK 1'!D:D, "MI"))</f>
        <v>0</v>
      </c>
      <c r="D759" s="4">
        <f>SUM(COUNTIFS('WEEK 2'!G:G, A759, 'WEEK 2'!D:D, "WR"), COUNTIFS('WEEK 2'!G:G, A759, 'WEEK 2'!D:D, "MI"))</f>
        <v>1</v>
      </c>
      <c r="E759" s="4">
        <f>SUM(COUNTIFS('WEEK 3'!G:G, A759, 'WEEK 3'!D:D, "WR"), COUNTIFS('WEEK 3'!G:G, A759, 'WEEK 3'!D:D, "MI"))</f>
        <v>0</v>
      </c>
      <c r="F759" s="4">
        <f>SUM(COUNTIFS('WEEK 4'!G:G, A759, 'WEEK 4'!D:D, "WR"), COUNTIFS('WEEK 4'!G:G, A759, 'WEEK 4'!D:D, "MI"))</f>
        <v>0</v>
      </c>
      <c r="G759" s="4">
        <f>SUM(COUNTIFS('WEEK 5'!G:G, A759, 'WEEK 5'!D:D, "WR"), COUNTIFS('WEEK 5'!G:G, A759, 'WEEK 5'!D:D, "MI"))</f>
        <v>0</v>
      </c>
      <c r="H759" s="4">
        <f>SUM(Table3[[#This Row],[WEEK 1]:[WEEK 5 ]])</f>
        <v>1</v>
      </c>
      <c r="I759" s="5" cm="1">
        <f t="array" ref="I759">Table3[[#This Row],[EMPLOYEE TOTAL]]/Table4[MONTH TOTAL]</f>
        <v>4.2069835927639884E-4</v>
      </c>
    </row>
    <row r="760" spans="1:9" x14ac:dyDescent="0.25">
      <c r="A760" s="4" t="s">
        <v>5792</v>
      </c>
      <c r="B760" s="4" t="s">
        <v>8866</v>
      </c>
      <c r="C760" s="4">
        <f>SUM(COUNTIFS('WEEK 1'!G:G, A760, 'WEEK 1'!D:D, "WR"), COUNTIFS('WEEK 1'!G:G, A760, 'WEEK 1'!D:D, "MI"))</f>
        <v>0</v>
      </c>
      <c r="D760" s="4">
        <f>SUM(COUNTIFS('WEEK 2'!G:G, A760, 'WEEK 2'!D:D, "WR"), COUNTIFS('WEEK 2'!G:G, A760, 'WEEK 2'!D:D, "MI"))</f>
        <v>0</v>
      </c>
      <c r="E760" s="4">
        <f>SUM(COUNTIFS('WEEK 3'!G:G, A760, 'WEEK 3'!D:D, "WR"), COUNTIFS('WEEK 3'!G:G, A760, 'WEEK 3'!D:D, "MI"))</f>
        <v>1</v>
      </c>
      <c r="F760" s="4">
        <f>SUM(COUNTIFS('WEEK 4'!G:G, A760, 'WEEK 4'!D:D, "WR"), COUNTIFS('WEEK 4'!G:G, A760, 'WEEK 4'!D:D, "MI"))</f>
        <v>0</v>
      </c>
      <c r="G760" s="4">
        <f>SUM(COUNTIFS('WEEK 5'!G:G, A760, 'WEEK 5'!D:D, "WR"), COUNTIFS('WEEK 5'!G:G, A760, 'WEEK 5'!D:D, "MI"))</f>
        <v>0</v>
      </c>
      <c r="H760" s="4">
        <f>SUM(Table3[[#This Row],[WEEK 1]:[WEEK 5 ]])</f>
        <v>1</v>
      </c>
      <c r="I760" s="5" cm="1">
        <f t="array" ref="I760">Table3[[#This Row],[EMPLOYEE TOTAL]]/Table4[MONTH TOTAL]</f>
        <v>4.2069835927639884E-4</v>
      </c>
    </row>
    <row r="761" spans="1:9" x14ac:dyDescent="0.25">
      <c r="A761" s="4" t="s">
        <v>3936</v>
      </c>
      <c r="B761" s="4" t="s">
        <v>8824</v>
      </c>
      <c r="C761" s="4">
        <f>SUM(COUNTIFS('WEEK 1'!G:G, A761, 'WEEK 1'!D:D, "WR"), COUNTIFS('WEEK 1'!G:G, A761, 'WEEK 1'!D:D, "MI"))</f>
        <v>0</v>
      </c>
      <c r="D761" s="4">
        <f>SUM(COUNTIFS('WEEK 2'!G:G, A761, 'WEEK 2'!D:D, "WR"), COUNTIFS('WEEK 2'!G:G, A761, 'WEEK 2'!D:D, "MI"))</f>
        <v>0</v>
      </c>
      <c r="E761" s="4">
        <f>SUM(COUNTIFS('WEEK 3'!G:G, A761, 'WEEK 3'!D:D, "WR"), COUNTIFS('WEEK 3'!G:G, A761, 'WEEK 3'!D:D, "MI"))</f>
        <v>1</v>
      </c>
      <c r="F761" s="4">
        <f>SUM(COUNTIFS('WEEK 4'!G:G, A761, 'WEEK 4'!D:D, "WR"), COUNTIFS('WEEK 4'!G:G, A761, 'WEEK 4'!D:D, "MI"))</f>
        <v>0</v>
      </c>
      <c r="G761" s="4">
        <f>SUM(COUNTIFS('WEEK 5'!G:G, A761, 'WEEK 5'!D:D, "WR"), COUNTIFS('WEEK 5'!G:G, A761, 'WEEK 5'!D:D, "MI"))</f>
        <v>0</v>
      </c>
      <c r="H761" s="4">
        <f>SUM(Table3[[#This Row],[WEEK 1]:[WEEK 5 ]])</f>
        <v>1</v>
      </c>
      <c r="I761" s="5" cm="1">
        <f t="array" ref="I761">Table3[[#This Row],[EMPLOYEE TOTAL]]/Table4[MONTH TOTAL]</f>
        <v>4.2069835927639884E-4</v>
      </c>
    </row>
    <row r="762" spans="1:9" x14ac:dyDescent="0.25">
      <c r="A762" s="4" t="s">
        <v>5221</v>
      </c>
      <c r="B762" s="4" t="s">
        <v>8786</v>
      </c>
      <c r="C762" s="4">
        <f>SUM(COUNTIFS('WEEK 1'!G:G, A762, 'WEEK 1'!D:D, "WR"), COUNTIFS('WEEK 1'!G:G, A762, 'WEEK 1'!D:D, "MI"))</f>
        <v>0</v>
      </c>
      <c r="D762" s="4">
        <f>SUM(COUNTIFS('WEEK 2'!G:G, A762, 'WEEK 2'!D:D, "WR"), COUNTIFS('WEEK 2'!G:G, A762, 'WEEK 2'!D:D, "MI"))</f>
        <v>1</v>
      </c>
      <c r="E762" s="4">
        <f>SUM(COUNTIFS('WEEK 3'!G:G, A762, 'WEEK 3'!D:D, "WR"), COUNTIFS('WEEK 3'!G:G, A762, 'WEEK 3'!D:D, "MI"))</f>
        <v>0</v>
      </c>
      <c r="F762" s="4">
        <f>SUM(COUNTIFS('WEEK 4'!G:G, A762, 'WEEK 4'!D:D, "WR"), COUNTIFS('WEEK 4'!G:G, A762, 'WEEK 4'!D:D, "MI"))</f>
        <v>0</v>
      </c>
      <c r="G762" s="4">
        <f>SUM(COUNTIFS('WEEK 5'!G:G, A762, 'WEEK 5'!D:D, "WR"), COUNTIFS('WEEK 5'!G:G, A762, 'WEEK 5'!D:D, "MI"))</f>
        <v>0</v>
      </c>
      <c r="H762" s="4">
        <f>SUM(Table3[[#This Row],[WEEK 1]:[WEEK 5 ]])</f>
        <v>1</v>
      </c>
      <c r="I762" s="5" cm="1">
        <f t="array" ref="I762">Table3[[#This Row],[EMPLOYEE TOTAL]]/Table4[MONTH TOTAL]</f>
        <v>4.2069835927639884E-4</v>
      </c>
    </row>
    <row r="763" spans="1:9" x14ac:dyDescent="0.25">
      <c r="A763" s="4" t="s">
        <v>2891</v>
      </c>
      <c r="B763" s="4" t="s">
        <v>8814</v>
      </c>
      <c r="C763" s="4">
        <f>SUM(COUNTIFS('WEEK 1'!G:G, A763, 'WEEK 1'!D:D, "WR"), COUNTIFS('WEEK 1'!G:G, A763, 'WEEK 1'!D:D, "MI"))</f>
        <v>0</v>
      </c>
      <c r="D763" s="4">
        <f>SUM(COUNTIFS('WEEK 2'!G:G, A763, 'WEEK 2'!D:D, "WR"), COUNTIFS('WEEK 2'!G:G, A763, 'WEEK 2'!D:D, "MI"))</f>
        <v>1</v>
      </c>
      <c r="E763" s="4">
        <f>SUM(COUNTIFS('WEEK 3'!G:G, A763, 'WEEK 3'!D:D, "WR"), COUNTIFS('WEEK 3'!G:G, A763, 'WEEK 3'!D:D, "MI"))</f>
        <v>0</v>
      </c>
      <c r="F763" s="4">
        <f>SUM(COUNTIFS('WEEK 4'!G:G, A763, 'WEEK 4'!D:D, "WR"), COUNTIFS('WEEK 4'!G:G, A763, 'WEEK 4'!D:D, "MI"))</f>
        <v>0</v>
      </c>
      <c r="G763" s="4">
        <f>SUM(COUNTIFS('WEEK 5'!G:G, A763, 'WEEK 5'!D:D, "WR"), COUNTIFS('WEEK 5'!G:G, A763, 'WEEK 5'!D:D, "MI"))</f>
        <v>0</v>
      </c>
      <c r="H763" s="4">
        <f>SUM(Table3[[#This Row],[WEEK 1]:[WEEK 5 ]])</f>
        <v>1</v>
      </c>
      <c r="I763" s="5" cm="1">
        <f t="array" ref="I763">Table3[[#This Row],[EMPLOYEE TOTAL]]/Table4[MONTH TOTAL]</f>
        <v>4.2069835927639884E-4</v>
      </c>
    </row>
    <row r="764" spans="1:9" x14ac:dyDescent="0.25">
      <c r="A764" s="4" t="s">
        <v>1914</v>
      </c>
      <c r="B764" s="4" t="s">
        <v>8854</v>
      </c>
      <c r="C764" s="4">
        <f>SUM(COUNTIFS('WEEK 1'!G:G, A764, 'WEEK 1'!D:D, "WR"), COUNTIFS('WEEK 1'!G:G, A764, 'WEEK 1'!D:D, "MI"))</f>
        <v>0</v>
      </c>
      <c r="D764" s="4">
        <f>SUM(COUNTIFS('WEEK 2'!G:G, A764, 'WEEK 2'!D:D, "WR"), COUNTIFS('WEEK 2'!G:G, A764, 'WEEK 2'!D:D, "MI"))</f>
        <v>0</v>
      </c>
      <c r="E764" s="4">
        <f>SUM(COUNTIFS('WEEK 3'!G:G, A764, 'WEEK 3'!D:D, "WR"), COUNTIFS('WEEK 3'!G:G, A764, 'WEEK 3'!D:D, "MI"))</f>
        <v>0</v>
      </c>
      <c r="F764" s="4">
        <f>SUM(COUNTIFS('WEEK 4'!G:G, A764, 'WEEK 4'!D:D, "WR"), COUNTIFS('WEEK 4'!G:G, A764, 'WEEK 4'!D:D, "MI"))</f>
        <v>1</v>
      </c>
      <c r="G764" s="4">
        <f>SUM(COUNTIFS('WEEK 5'!G:G, A764, 'WEEK 5'!D:D, "WR"), COUNTIFS('WEEK 5'!G:G, A764, 'WEEK 5'!D:D, "MI"))</f>
        <v>0</v>
      </c>
      <c r="H764" s="4">
        <f>SUM(Table3[[#This Row],[WEEK 1]:[WEEK 5 ]])</f>
        <v>1</v>
      </c>
      <c r="I764" s="5" cm="1">
        <f t="array" ref="I764">Table3[[#This Row],[EMPLOYEE TOTAL]]/Table4[MONTH TOTAL]</f>
        <v>4.2069835927639884E-4</v>
      </c>
    </row>
    <row r="765" spans="1:9" x14ac:dyDescent="0.25">
      <c r="A765" s="4" t="s">
        <v>6443</v>
      </c>
      <c r="B765" s="4" t="s">
        <v>8844</v>
      </c>
      <c r="C765" s="4">
        <f>SUM(COUNTIFS('WEEK 1'!G:G, A765, 'WEEK 1'!D:D, "WR"), COUNTIFS('WEEK 1'!G:G, A765, 'WEEK 1'!D:D, "MI"))</f>
        <v>1</v>
      </c>
      <c r="D765" s="4">
        <f>SUM(COUNTIFS('WEEK 2'!G:G, A765, 'WEEK 2'!D:D, "WR"), COUNTIFS('WEEK 2'!G:G, A765, 'WEEK 2'!D:D, "MI"))</f>
        <v>0</v>
      </c>
      <c r="E765" s="4">
        <f>SUM(COUNTIFS('WEEK 3'!G:G, A765, 'WEEK 3'!D:D, "WR"), COUNTIFS('WEEK 3'!G:G, A765, 'WEEK 3'!D:D, "MI"))</f>
        <v>0</v>
      </c>
      <c r="F765" s="4">
        <f>SUM(COUNTIFS('WEEK 4'!G:G, A765, 'WEEK 4'!D:D, "WR"), COUNTIFS('WEEK 4'!G:G, A765, 'WEEK 4'!D:D, "MI"))</f>
        <v>0</v>
      </c>
      <c r="G765" s="4">
        <f>SUM(COUNTIFS('WEEK 5'!G:G, A765, 'WEEK 5'!D:D, "WR"), COUNTIFS('WEEK 5'!G:G, A765, 'WEEK 5'!D:D, "MI"))</f>
        <v>0</v>
      </c>
      <c r="H765" s="4">
        <f>SUM(Table3[[#This Row],[WEEK 1]:[WEEK 5 ]])</f>
        <v>1</v>
      </c>
      <c r="I765" s="5" cm="1">
        <f t="array" ref="I765">Table3[[#This Row],[EMPLOYEE TOTAL]]/Table4[MONTH TOTAL]</f>
        <v>4.2069835927639884E-4</v>
      </c>
    </row>
    <row r="766" spans="1:9" x14ac:dyDescent="0.25">
      <c r="A766" s="4" t="s">
        <v>2826</v>
      </c>
      <c r="B766" s="4" t="s">
        <v>8869</v>
      </c>
      <c r="C766" s="4">
        <f>SUM(COUNTIFS('WEEK 1'!G:G, A766, 'WEEK 1'!D:D, "WR"), COUNTIFS('WEEK 1'!G:G, A766, 'WEEK 1'!D:D, "MI"))</f>
        <v>0</v>
      </c>
      <c r="D766" s="4">
        <f>SUM(COUNTIFS('WEEK 2'!G:G, A766, 'WEEK 2'!D:D, "WR"), COUNTIFS('WEEK 2'!G:G, A766, 'WEEK 2'!D:D, "MI"))</f>
        <v>0</v>
      </c>
      <c r="E766" s="4">
        <f>SUM(COUNTIFS('WEEK 3'!G:G, A766, 'WEEK 3'!D:D, "WR"), COUNTIFS('WEEK 3'!G:G, A766, 'WEEK 3'!D:D, "MI"))</f>
        <v>0</v>
      </c>
      <c r="F766" s="4">
        <f>SUM(COUNTIFS('WEEK 4'!G:G, A766, 'WEEK 4'!D:D, "WR"), COUNTIFS('WEEK 4'!G:G, A766, 'WEEK 4'!D:D, "MI"))</f>
        <v>1</v>
      </c>
      <c r="G766" s="4">
        <f>SUM(COUNTIFS('WEEK 5'!G:G, A766, 'WEEK 5'!D:D, "WR"), COUNTIFS('WEEK 5'!G:G, A766, 'WEEK 5'!D:D, "MI"))</f>
        <v>0</v>
      </c>
      <c r="H766" s="4">
        <f>SUM(Table3[[#This Row],[WEEK 1]:[WEEK 5 ]])</f>
        <v>1</v>
      </c>
      <c r="I766" s="5" cm="1">
        <f t="array" ref="I766">Table3[[#This Row],[EMPLOYEE TOTAL]]/Table4[MONTH TOTAL]</f>
        <v>4.2069835927639884E-4</v>
      </c>
    </row>
    <row r="767" spans="1:9" x14ac:dyDescent="0.25">
      <c r="A767" s="4" t="s">
        <v>716</v>
      </c>
      <c r="B767" s="4" t="s">
        <v>8865</v>
      </c>
      <c r="C767" s="4">
        <f>SUM(COUNTIFS('WEEK 1'!G:G, A767, 'WEEK 1'!D:D, "WR"), COUNTIFS('WEEK 1'!G:G, A767, 'WEEK 1'!D:D, "MI"))</f>
        <v>1</v>
      </c>
      <c r="D767" s="4">
        <f>SUM(COUNTIFS('WEEK 2'!G:G, A767, 'WEEK 2'!D:D, "WR"), COUNTIFS('WEEK 2'!G:G, A767, 'WEEK 2'!D:D, "MI"))</f>
        <v>0</v>
      </c>
      <c r="E767" s="4">
        <f>SUM(COUNTIFS('WEEK 3'!G:G, A767, 'WEEK 3'!D:D, "WR"), COUNTIFS('WEEK 3'!G:G, A767, 'WEEK 3'!D:D, "MI"))</f>
        <v>0</v>
      </c>
      <c r="F767" s="4">
        <f>SUM(COUNTIFS('WEEK 4'!G:G, A767, 'WEEK 4'!D:D, "WR"), COUNTIFS('WEEK 4'!G:G, A767, 'WEEK 4'!D:D, "MI"))</f>
        <v>0</v>
      </c>
      <c r="G767" s="4">
        <f>SUM(COUNTIFS('WEEK 5'!G:G, A767, 'WEEK 5'!D:D, "WR"), COUNTIFS('WEEK 5'!G:G, A767, 'WEEK 5'!D:D, "MI"))</f>
        <v>0</v>
      </c>
      <c r="H767" s="4">
        <f>SUM(Table3[[#This Row],[WEEK 1]:[WEEK 5 ]])</f>
        <v>1</v>
      </c>
      <c r="I767" s="5" cm="1">
        <f t="array" ref="I767">Table3[[#This Row],[EMPLOYEE TOTAL]]/Table4[MONTH TOTAL]</f>
        <v>4.2069835927639884E-4</v>
      </c>
    </row>
    <row r="768" spans="1:9" x14ac:dyDescent="0.25">
      <c r="A768" s="4" t="s">
        <v>3729</v>
      </c>
      <c r="B768" s="4" t="s">
        <v>8794</v>
      </c>
      <c r="C768" s="4">
        <f>SUM(COUNTIFS('WEEK 1'!G:G, A768, 'WEEK 1'!D:D, "WR"), COUNTIFS('WEEK 1'!G:G, A768, 'WEEK 1'!D:D, "MI"))</f>
        <v>1</v>
      </c>
      <c r="D768" s="4">
        <f>SUM(COUNTIFS('WEEK 2'!G:G, A768, 'WEEK 2'!D:D, "WR"), COUNTIFS('WEEK 2'!G:G, A768, 'WEEK 2'!D:D, "MI"))</f>
        <v>0</v>
      </c>
      <c r="E768" s="4">
        <f>SUM(COUNTIFS('WEEK 3'!G:G, A768, 'WEEK 3'!D:D, "WR"), COUNTIFS('WEEK 3'!G:G, A768, 'WEEK 3'!D:D, "MI"))</f>
        <v>0</v>
      </c>
      <c r="F768" s="4">
        <f>SUM(COUNTIFS('WEEK 4'!G:G, A768, 'WEEK 4'!D:D, "WR"), COUNTIFS('WEEK 4'!G:G, A768, 'WEEK 4'!D:D, "MI"))</f>
        <v>0</v>
      </c>
      <c r="G768" s="4">
        <f>SUM(COUNTIFS('WEEK 5'!G:G, A768, 'WEEK 5'!D:D, "WR"), COUNTIFS('WEEK 5'!G:G, A768, 'WEEK 5'!D:D, "MI"))</f>
        <v>0</v>
      </c>
      <c r="H768" s="4">
        <f>SUM(Table3[[#This Row],[WEEK 1]:[WEEK 5 ]])</f>
        <v>1</v>
      </c>
      <c r="I768" s="5" cm="1">
        <f t="array" ref="I768">Table3[[#This Row],[EMPLOYEE TOTAL]]/Table4[MONTH TOTAL]</f>
        <v>4.2069835927639884E-4</v>
      </c>
    </row>
    <row r="769" spans="1:9" x14ac:dyDescent="0.25">
      <c r="A769" s="4" t="s">
        <v>4533</v>
      </c>
      <c r="B769" s="4" t="s">
        <v>8847</v>
      </c>
      <c r="C769" s="4">
        <f>SUM(COUNTIFS('WEEK 1'!G:G, A769, 'WEEK 1'!D:D, "WR"), COUNTIFS('WEEK 1'!G:G, A769, 'WEEK 1'!D:D, "MI"))</f>
        <v>0</v>
      </c>
      <c r="D769" s="4">
        <f>SUM(COUNTIFS('WEEK 2'!G:G, A769, 'WEEK 2'!D:D, "WR"), COUNTIFS('WEEK 2'!G:G, A769, 'WEEK 2'!D:D, "MI"))</f>
        <v>0</v>
      </c>
      <c r="E769" s="4">
        <f>SUM(COUNTIFS('WEEK 3'!G:G, A769, 'WEEK 3'!D:D, "WR"), COUNTIFS('WEEK 3'!G:G, A769, 'WEEK 3'!D:D, "MI"))</f>
        <v>0</v>
      </c>
      <c r="F769" s="4">
        <f>SUM(COUNTIFS('WEEK 4'!G:G, A769, 'WEEK 4'!D:D, "WR"), COUNTIFS('WEEK 4'!G:G, A769, 'WEEK 4'!D:D, "MI"))</f>
        <v>1</v>
      </c>
      <c r="G769" s="4">
        <f>SUM(COUNTIFS('WEEK 5'!G:G, A769, 'WEEK 5'!D:D, "WR"), COUNTIFS('WEEK 5'!G:G, A769, 'WEEK 5'!D:D, "MI"))</f>
        <v>0</v>
      </c>
      <c r="H769" s="4">
        <f>SUM(Table3[[#This Row],[WEEK 1]:[WEEK 5 ]])</f>
        <v>1</v>
      </c>
      <c r="I769" s="5" cm="1">
        <f t="array" ref="I769">Table3[[#This Row],[EMPLOYEE TOTAL]]/Table4[MONTH TOTAL]</f>
        <v>4.2069835927639884E-4</v>
      </c>
    </row>
    <row r="770" spans="1:9" x14ac:dyDescent="0.25">
      <c r="A770" s="4" t="s">
        <v>2348</v>
      </c>
      <c r="B770" s="4" t="s">
        <v>8827</v>
      </c>
      <c r="C770" s="4">
        <f>SUM(COUNTIFS('WEEK 1'!G:G, A770, 'WEEK 1'!D:D, "WR"), COUNTIFS('WEEK 1'!G:G, A770, 'WEEK 1'!D:D, "MI"))</f>
        <v>0</v>
      </c>
      <c r="D770" s="4">
        <f>SUM(COUNTIFS('WEEK 2'!G:G, A770, 'WEEK 2'!D:D, "WR"), COUNTIFS('WEEK 2'!G:G, A770, 'WEEK 2'!D:D, "MI"))</f>
        <v>0</v>
      </c>
      <c r="E770" s="4">
        <f>SUM(COUNTIFS('WEEK 3'!G:G, A770, 'WEEK 3'!D:D, "WR"), COUNTIFS('WEEK 3'!G:G, A770, 'WEEK 3'!D:D, "MI"))</f>
        <v>1</v>
      </c>
      <c r="F770" s="4">
        <f>SUM(COUNTIFS('WEEK 4'!G:G, A770, 'WEEK 4'!D:D, "WR"), COUNTIFS('WEEK 4'!G:G, A770, 'WEEK 4'!D:D, "MI"))</f>
        <v>0</v>
      </c>
      <c r="G770" s="4">
        <f>SUM(COUNTIFS('WEEK 5'!G:G, A770, 'WEEK 5'!D:D, "WR"), COUNTIFS('WEEK 5'!G:G, A770, 'WEEK 5'!D:D, "MI"))</f>
        <v>0</v>
      </c>
      <c r="H770" s="4">
        <f>SUM(Table3[[#This Row],[WEEK 1]:[WEEK 5 ]])</f>
        <v>1</v>
      </c>
      <c r="I770" s="5" cm="1">
        <f t="array" ref="I770">Table3[[#This Row],[EMPLOYEE TOTAL]]/Table4[MONTH TOTAL]</f>
        <v>4.2069835927639884E-4</v>
      </c>
    </row>
    <row r="771" spans="1:9" x14ac:dyDescent="0.25">
      <c r="A771" s="4" t="s">
        <v>4765</v>
      </c>
      <c r="B771" s="4" t="s">
        <v>8836</v>
      </c>
      <c r="C771" s="4">
        <f>SUM(COUNTIFS('WEEK 1'!G:G, A771, 'WEEK 1'!D:D, "WR"), COUNTIFS('WEEK 1'!G:G, A771, 'WEEK 1'!D:D, "MI"))</f>
        <v>0</v>
      </c>
      <c r="D771" s="4">
        <f>SUM(COUNTIFS('WEEK 2'!G:G, A771, 'WEEK 2'!D:D, "WR"), COUNTIFS('WEEK 2'!G:G, A771, 'WEEK 2'!D:D, "MI"))</f>
        <v>0</v>
      </c>
      <c r="E771" s="4">
        <f>SUM(COUNTIFS('WEEK 3'!G:G, A771, 'WEEK 3'!D:D, "WR"), COUNTIFS('WEEK 3'!G:G, A771, 'WEEK 3'!D:D, "MI"))</f>
        <v>1</v>
      </c>
      <c r="F771" s="4">
        <f>SUM(COUNTIFS('WEEK 4'!G:G, A771, 'WEEK 4'!D:D, "WR"), COUNTIFS('WEEK 4'!G:G, A771, 'WEEK 4'!D:D, "MI"))</f>
        <v>0</v>
      </c>
      <c r="G771" s="4">
        <f>SUM(COUNTIFS('WEEK 5'!G:G, A771, 'WEEK 5'!D:D, "WR"), COUNTIFS('WEEK 5'!G:G, A771, 'WEEK 5'!D:D, "MI"))</f>
        <v>0</v>
      </c>
      <c r="H771" s="4">
        <f>SUM(Table3[[#This Row],[WEEK 1]:[WEEK 5 ]])</f>
        <v>1</v>
      </c>
      <c r="I771" s="5" cm="1">
        <f t="array" ref="I771">Table3[[#This Row],[EMPLOYEE TOTAL]]/Table4[MONTH TOTAL]</f>
        <v>4.2069835927639884E-4</v>
      </c>
    </row>
    <row r="772" spans="1:9" x14ac:dyDescent="0.25">
      <c r="A772" s="4" t="s">
        <v>3722</v>
      </c>
      <c r="B772" s="4" t="s">
        <v>8844</v>
      </c>
      <c r="C772" s="4">
        <f>SUM(COUNTIFS('WEEK 1'!G:G, A772, 'WEEK 1'!D:D, "WR"), COUNTIFS('WEEK 1'!G:G, A772, 'WEEK 1'!D:D, "MI"))</f>
        <v>1</v>
      </c>
      <c r="D772" s="4">
        <f>SUM(COUNTIFS('WEEK 2'!G:G, A772, 'WEEK 2'!D:D, "WR"), COUNTIFS('WEEK 2'!G:G, A772, 'WEEK 2'!D:D, "MI"))</f>
        <v>0</v>
      </c>
      <c r="E772" s="4">
        <f>SUM(COUNTIFS('WEEK 3'!G:G, A772, 'WEEK 3'!D:D, "WR"), COUNTIFS('WEEK 3'!G:G, A772, 'WEEK 3'!D:D, "MI"))</f>
        <v>0</v>
      </c>
      <c r="F772" s="4">
        <f>SUM(COUNTIFS('WEEK 4'!G:G, A772, 'WEEK 4'!D:D, "WR"), COUNTIFS('WEEK 4'!G:G, A772, 'WEEK 4'!D:D, "MI"))</f>
        <v>0</v>
      </c>
      <c r="G772" s="4">
        <f>SUM(COUNTIFS('WEEK 5'!G:G, A772, 'WEEK 5'!D:D, "WR"), COUNTIFS('WEEK 5'!G:G, A772, 'WEEK 5'!D:D, "MI"))</f>
        <v>0</v>
      </c>
      <c r="H772" s="4">
        <f>SUM(Table3[[#This Row],[WEEK 1]:[WEEK 5 ]])</f>
        <v>1</v>
      </c>
      <c r="I772" s="5" cm="1">
        <f t="array" ref="I772">Table3[[#This Row],[EMPLOYEE TOTAL]]/Table4[MONTH TOTAL]</f>
        <v>4.2069835927639884E-4</v>
      </c>
    </row>
    <row r="773" spans="1:9" x14ac:dyDescent="0.25">
      <c r="A773" s="4" t="s">
        <v>1200</v>
      </c>
      <c r="B773" s="4" t="s">
        <v>8850</v>
      </c>
      <c r="C773" s="4">
        <f>SUM(COUNTIFS('WEEK 1'!G:G, A773, 'WEEK 1'!D:D, "WR"), COUNTIFS('WEEK 1'!G:G, A773, 'WEEK 1'!D:D, "MI"))</f>
        <v>1</v>
      </c>
      <c r="D773" s="4">
        <f>SUM(COUNTIFS('WEEK 2'!G:G, A773, 'WEEK 2'!D:D, "WR"), COUNTIFS('WEEK 2'!G:G, A773, 'WEEK 2'!D:D, "MI"))</f>
        <v>0</v>
      </c>
      <c r="E773" s="4">
        <f>SUM(COUNTIFS('WEEK 3'!G:G, A773, 'WEEK 3'!D:D, "WR"), COUNTIFS('WEEK 3'!G:G, A773, 'WEEK 3'!D:D, "MI"))</f>
        <v>0</v>
      </c>
      <c r="F773" s="4">
        <f>SUM(COUNTIFS('WEEK 4'!G:G, A773, 'WEEK 4'!D:D, "WR"), COUNTIFS('WEEK 4'!G:G, A773, 'WEEK 4'!D:D, "MI"))</f>
        <v>0</v>
      </c>
      <c r="G773" s="4">
        <f>SUM(COUNTIFS('WEEK 5'!G:G, A773, 'WEEK 5'!D:D, "WR"), COUNTIFS('WEEK 5'!G:G, A773, 'WEEK 5'!D:D, "MI"))</f>
        <v>0</v>
      </c>
      <c r="H773" s="4">
        <f>SUM(Table3[[#This Row],[WEEK 1]:[WEEK 5 ]])</f>
        <v>1</v>
      </c>
      <c r="I773" s="5" cm="1">
        <f t="array" ref="I773">Table3[[#This Row],[EMPLOYEE TOTAL]]/Table4[MONTH TOTAL]</f>
        <v>4.2069835927639884E-4</v>
      </c>
    </row>
    <row r="774" spans="1:9" x14ac:dyDescent="0.25">
      <c r="A774" s="4" t="s">
        <v>8680</v>
      </c>
      <c r="B774" s="4" t="s">
        <v>8869</v>
      </c>
      <c r="C774" s="4">
        <f>SUM(COUNTIFS('WEEK 1'!G:G, A774, 'WEEK 1'!D:D, "WR"), COUNTIFS('WEEK 1'!G:G, A774, 'WEEK 1'!D:D, "MI"))</f>
        <v>0</v>
      </c>
      <c r="D774" s="4">
        <f>SUM(COUNTIFS('WEEK 2'!G:G, A774, 'WEEK 2'!D:D, "WR"), COUNTIFS('WEEK 2'!G:G, A774, 'WEEK 2'!D:D, "MI"))</f>
        <v>0</v>
      </c>
      <c r="E774" s="4">
        <f>SUM(COUNTIFS('WEEK 3'!G:G, A774, 'WEEK 3'!D:D, "WR"), COUNTIFS('WEEK 3'!G:G, A774, 'WEEK 3'!D:D, "MI"))</f>
        <v>0</v>
      </c>
      <c r="F774" s="4">
        <f>SUM(COUNTIFS('WEEK 4'!G:G, A774, 'WEEK 4'!D:D, "WR"), COUNTIFS('WEEK 4'!G:G, A774, 'WEEK 4'!D:D, "MI"))</f>
        <v>1</v>
      </c>
      <c r="G774" s="4">
        <f>SUM(COUNTIFS('WEEK 5'!G:G, A774, 'WEEK 5'!D:D, "WR"), COUNTIFS('WEEK 5'!G:G, A774, 'WEEK 5'!D:D, "MI"))</f>
        <v>0</v>
      </c>
      <c r="H774" s="4">
        <f>SUM(Table3[[#This Row],[WEEK 1]:[WEEK 5 ]])</f>
        <v>1</v>
      </c>
      <c r="I774" s="5" cm="1">
        <f t="array" ref="I774">Table3[[#This Row],[EMPLOYEE TOTAL]]/Table4[MONTH TOTAL]</f>
        <v>4.2069835927639884E-4</v>
      </c>
    </row>
    <row r="775" spans="1:9" x14ac:dyDescent="0.25">
      <c r="A775" s="4" t="s">
        <v>7075</v>
      </c>
      <c r="B775" s="4" t="s">
        <v>8834</v>
      </c>
      <c r="C775" s="4">
        <f>SUM(COUNTIFS('WEEK 1'!G:G, A775, 'WEEK 1'!D:D, "WR"), COUNTIFS('WEEK 1'!G:G, A775, 'WEEK 1'!D:D, "MI"))</f>
        <v>0</v>
      </c>
      <c r="D775" s="4">
        <f>SUM(COUNTIFS('WEEK 2'!G:G, A775, 'WEEK 2'!D:D, "WR"), COUNTIFS('WEEK 2'!G:G, A775, 'WEEK 2'!D:D, "MI"))</f>
        <v>0</v>
      </c>
      <c r="E775" s="4">
        <f>SUM(COUNTIFS('WEEK 3'!G:G, A775, 'WEEK 3'!D:D, "WR"), COUNTIFS('WEEK 3'!G:G, A775, 'WEEK 3'!D:D, "MI"))</f>
        <v>0</v>
      </c>
      <c r="F775" s="4">
        <f>SUM(COUNTIFS('WEEK 4'!G:G, A775, 'WEEK 4'!D:D, "WR"), COUNTIFS('WEEK 4'!G:G, A775, 'WEEK 4'!D:D, "MI"))</f>
        <v>1</v>
      </c>
      <c r="G775" s="4">
        <f>SUM(COUNTIFS('WEEK 5'!G:G, A775, 'WEEK 5'!D:D, "WR"), COUNTIFS('WEEK 5'!G:G, A775, 'WEEK 5'!D:D, "MI"))</f>
        <v>0</v>
      </c>
      <c r="H775" s="4">
        <f>SUM(Table3[[#This Row],[WEEK 1]:[WEEK 5 ]])</f>
        <v>1</v>
      </c>
      <c r="I775" s="5" cm="1">
        <f t="array" ref="I775">Table3[[#This Row],[EMPLOYEE TOTAL]]/Table4[MONTH TOTAL]</f>
        <v>4.2069835927639884E-4</v>
      </c>
    </row>
    <row r="776" spans="1:9" x14ac:dyDescent="0.25">
      <c r="A776" s="4" t="s">
        <v>7596</v>
      </c>
      <c r="B776" s="4" t="s">
        <v>8868</v>
      </c>
      <c r="C776" s="4">
        <f>SUM(COUNTIFS('WEEK 1'!G:G, A776, 'WEEK 1'!D:D, "WR"), COUNTIFS('WEEK 1'!G:G, A776, 'WEEK 1'!D:D, "MI"))</f>
        <v>0</v>
      </c>
      <c r="D776" s="4">
        <f>SUM(COUNTIFS('WEEK 2'!G:G, A776, 'WEEK 2'!D:D, "WR"), COUNTIFS('WEEK 2'!G:G, A776, 'WEEK 2'!D:D, "MI"))</f>
        <v>0</v>
      </c>
      <c r="E776" s="4">
        <f>SUM(COUNTIFS('WEEK 3'!G:G, A776, 'WEEK 3'!D:D, "WR"), COUNTIFS('WEEK 3'!G:G, A776, 'WEEK 3'!D:D, "MI"))</f>
        <v>0</v>
      </c>
      <c r="F776" s="4">
        <f>SUM(COUNTIFS('WEEK 4'!G:G, A776, 'WEEK 4'!D:D, "WR"), COUNTIFS('WEEK 4'!G:G, A776, 'WEEK 4'!D:D, "MI"))</f>
        <v>1</v>
      </c>
      <c r="G776" s="4">
        <f>SUM(COUNTIFS('WEEK 5'!G:G, A776, 'WEEK 5'!D:D, "WR"), COUNTIFS('WEEK 5'!G:G, A776, 'WEEK 5'!D:D, "MI"))</f>
        <v>0</v>
      </c>
      <c r="H776" s="4">
        <f>SUM(Table3[[#This Row],[WEEK 1]:[WEEK 5 ]])</f>
        <v>1</v>
      </c>
      <c r="I776" s="5" cm="1">
        <f t="array" ref="I776">Table3[[#This Row],[EMPLOYEE TOTAL]]/Table4[MONTH TOTAL]</f>
        <v>4.2069835927639884E-4</v>
      </c>
    </row>
    <row r="777" spans="1:9" x14ac:dyDescent="0.25">
      <c r="A777" s="4" t="s">
        <v>1079</v>
      </c>
      <c r="B777" s="4" t="s">
        <v>8865</v>
      </c>
      <c r="C777" s="4">
        <f>SUM(COUNTIFS('WEEK 1'!G:G, A777, 'WEEK 1'!D:D, "WR"), COUNTIFS('WEEK 1'!G:G, A777, 'WEEK 1'!D:D, "MI"))</f>
        <v>0</v>
      </c>
      <c r="D777" s="4">
        <f>SUM(COUNTIFS('WEEK 2'!G:G, A777, 'WEEK 2'!D:D, "WR"), COUNTIFS('WEEK 2'!G:G, A777, 'WEEK 2'!D:D, "MI"))</f>
        <v>0</v>
      </c>
      <c r="E777" s="4">
        <f>SUM(COUNTIFS('WEEK 3'!G:G, A777, 'WEEK 3'!D:D, "WR"), COUNTIFS('WEEK 3'!G:G, A777, 'WEEK 3'!D:D, "MI"))</f>
        <v>0</v>
      </c>
      <c r="F777" s="4">
        <f>SUM(COUNTIFS('WEEK 4'!G:G, A777, 'WEEK 4'!D:D, "WR"), COUNTIFS('WEEK 4'!G:G, A777, 'WEEK 4'!D:D, "MI"))</f>
        <v>1</v>
      </c>
      <c r="G777" s="4">
        <f>SUM(COUNTIFS('WEEK 5'!G:G, A777, 'WEEK 5'!D:D, "WR"), COUNTIFS('WEEK 5'!G:G, A777, 'WEEK 5'!D:D, "MI"))</f>
        <v>0</v>
      </c>
      <c r="H777" s="4">
        <f>SUM(Table3[[#This Row],[WEEK 1]:[WEEK 5 ]])</f>
        <v>1</v>
      </c>
      <c r="I777" s="5" cm="1">
        <f t="array" ref="I777">Table3[[#This Row],[EMPLOYEE TOTAL]]/Table4[MONTH TOTAL]</f>
        <v>4.2069835927639884E-4</v>
      </c>
    </row>
    <row r="778" spans="1:9" x14ac:dyDescent="0.25">
      <c r="A778" s="4" t="s">
        <v>4267</v>
      </c>
      <c r="B778" s="4" t="s">
        <v>8835</v>
      </c>
      <c r="C778" s="4">
        <f>SUM(COUNTIFS('WEEK 1'!G:G, A778, 'WEEK 1'!D:D, "WR"), COUNTIFS('WEEK 1'!G:G, A778, 'WEEK 1'!D:D, "MI"))</f>
        <v>1</v>
      </c>
      <c r="D778" s="4">
        <f>SUM(COUNTIFS('WEEK 2'!G:G, A778, 'WEEK 2'!D:D, "WR"), COUNTIFS('WEEK 2'!G:G, A778, 'WEEK 2'!D:D, "MI"))</f>
        <v>0</v>
      </c>
      <c r="E778" s="4">
        <f>SUM(COUNTIFS('WEEK 3'!G:G, A778, 'WEEK 3'!D:D, "WR"), COUNTIFS('WEEK 3'!G:G, A778, 'WEEK 3'!D:D, "MI"))</f>
        <v>0</v>
      </c>
      <c r="F778" s="4">
        <f>SUM(COUNTIFS('WEEK 4'!G:G, A778, 'WEEK 4'!D:D, "WR"), COUNTIFS('WEEK 4'!G:G, A778, 'WEEK 4'!D:D, "MI"))</f>
        <v>0</v>
      </c>
      <c r="G778" s="4">
        <f>SUM(COUNTIFS('WEEK 5'!G:G, A778, 'WEEK 5'!D:D, "WR"), COUNTIFS('WEEK 5'!G:G, A778, 'WEEK 5'!D:D, "MI"))</f>
        <v>0</v>
      </c>
      <c r="H778" s="4">
        <f>SUM(Table3[[#This Row],[WEEK 1]:[WEEK 5 ]])</f>
        <v>1</v>
      </c>
      <c r="I778" s="5" cm="1">
        <f t="array" ref="I778">Table3[[#This Row],[EMPLOYEE TOTAL]]/Table4[MONTH TOTAL]</f>
        <v>4.2069835927639884E-4</v>
      </c>
    </row>
    <row r="779" spans="1:9" x14ac:dyDescent="0.25">
      <c r="A779" s="4" t="s">
        <v>5737</v>
      </c>
      <c r="B779" s="4" t="s">
        <v>8834</v>
      </c>
      <c r="C779" s="4">
        <f>SUM(COUNTIFS('WEEK 1'!G:G, A779, 'WEEK 1'!D:D, "WR"), COUNTIFS('WEEK 1'!G:G, A779, 'WEEK 1'!D:D, "MI"))</f>
        <v>0</v>
      </c>
      <c r="D779" s="4">
        <f>SUM(COUNTIFS('WEEK 2'!G:G, A779, 'WEEK 2'!D:D, "WR"), COUNTIFS('WEEK 2'!G:G, A779, 'WEEK 2'!D:D, "MI"))</f>
        <v>0</v>
      </c>
      <c r="E779" s="4">
        <f>SUM(COUNTIFS('WEEK 3'!G:G, A779, 'WEEK 3'!D:D, "WR"), COUNTIFS('WEEK 3'!G:G, A779, 'WEEK 3'!D:D, "MI"))</f>
        <v>0</v>
      </c>
      <c r="F779" s="4">
        <f>SUM(COUNTIFS('WEEK 4'!G:G, A779, 'WEEK 4'!D:D, "WR"), COUNTIFS('WEEK 4'!G:G, A779, 'WEEK 4'!D:D, "MI"))</f>
        <v>1</v>
      </c>
      <c r="G779" s="4">
        <f>SUM(COUNTIFS('WEEK 5'!G:G, A779, 'WEEK 5'!D:D, "WR"), COUNTIFS('WEEK 5'!G:G, A779, 'WEEK 5'!D:D, "MI"))</f>
        <v>0</v>
      </c>
      <c r="H779" s="4">
        <f>SUM(Table3[[#This Row],[WEEK 1]:[WEEK 5 ]])</f>
        <v>1</v>
      </c>
      <c r="I779" s="5" cm="1">
        <f t="array" ref="I779">Table3[[#This Row],[EMPLOYEE TOTAL]]/Table4[MONTH TOTAL]</f>
        <v>4.2069835927639884E-4</v>
      </c>
    </row>
    <row r="780" spans="1:9" x14ac:dyDescent="0.25">
      <c r="A780" s="4" t="s">
        <v>6092</v>
      </c>
      <c r="B780" s="4" t="s">
        <v>8801</v>
      </c>
      <c r="C780" s="4">
        <f>SUM(COUNTIFS('WEEK 1'!G:G, A780, 'WEEK 1'!D:D, "WR"), COUNTIFS('WEEK 1'!G:G, A780, 'WEEK 1'!D:D, "MI"))</f>
        <v>1</v>
      </c>
      <c r="D780" s="4">
        <f>SUM(COUNTIFS('WEEK 2'!G:G, A780, 'WEEK 2'!D:D, "WR"), COUNTIFS('WEEK 2'!G:G, A780, 'WEEK 2'!D:D, "MI"))</f>
        <v>0</v>
      </c>
      <c r="E780" s="4">
        <f>SUM(COUNTIFS('WEEK 3'!G:G, A780, 'WEEK 3'!D:D, "WR"), COUNTIFS('WEEK 3'!G:G, A780, 'WEEK 3'!D:D, "MI"))</f>
        <v>0</v>
      </c>
      <c r="F780" s="4">
        <f>SUM(COUNTIFS('WEEK 4'!G:G, A780, 'WEEK 4'!D:D, "WR"), COUNTIFS('WEEK 4'!G:G, A780, 'WEEK 4'!D:D, "MI"))</f>
        <v>0</v>
      </c>
      <c r="G780" s="4">
        <f>SUM(COUNTIFS('WEEK 5'!G:G, A780, 'WEEK 5'!D:D, "WR"), COUNTIFS('WEEK 5'!G:G, A780, 'WEEK 5'!D:D, "MI"))</f>
        <v>0</v>
      </c>
      <c r="H780" s="4">
        <f>SUM(Table3[[#This Row],[WEEK 1]:[WEEK 5 ]])</f>
        <v>1</v>
      </c>
      <c r="I780" s="5" cm="1">
        <f t="array" ref="I780">Table3[[#This Row],[EMPLOYEE TOTAL]]/Table4[MONTH TOTAL]</f>
        <v>4.2069835927639884E-4</v>
      </c>
    </row>
    <row r="781" spans="1:9" x14ac:dyDescent="0.25">
      <c r="A781" s="4" t="s">
        <v>5068</v>
      </c>
      <c r="B781" s="4" t="s">
        <v>8825</v>
      </c>
      <c r="C781" s="4">
        <f>SUM(COUNTIFS('WEEK 1'!G:G, A781, 'WEEK 1'!D:D, "WR"), COUNTIFS('WEEK 1'!G:G, A781, 'WEEK 1'!D:D, "MI"))</f>
        <v>0</v>
      </c>
      <c r="D781" s="4">
        <f>SUM(COUNTIFS('WEEK 2'!G:G, A781, 'WEEK 2'!D:D, "WR"), COUNTIFS('WEEK 2'!G:G, A781, 'WEEK 2'!D:D, "MI"))</f>
        <v>0</v>
      </c>
      <c r="E781" s="4">
        <f>SUM(COUNTIFS('WEEK 3'!G:G, A781, 'WEEK 3'!D:D, "WR"), COUNTIFS('WEEK 3'!G:G, A781, 'WEEK 3'!D:D, "MI"))</f>
        <v>0</v>
      </c>
      <c r="F781" s="4">
        <f>SUM(COUNTIFS('WEEK 4'!G:G, A781, 'WEEK 4'!D:D, "WR"), COUNTIFS('WEEK 4'!G:G, A781, 'WEEK 4'!D:D, "MI"))</f>
        <v>1</v>
      </c>
      <c r="G781" s="4">
        <f>SUM(COUNTIFS('WEEK 5'!G:G, A781, 'WEEK 5'!D:D, "WR"), COUNTIFS('WEEK 5'!G:G, A781, 'WEEK 5'!D:D, "MI"))</f>
        <v>0</v>
      </c>
      <c r="H781" s="4">
        <f>SUM(Table3[[#This Row],[WEEK 1]:[WEEK 5 ]])</f>
        <v>1</v>
      </c>
      <c r="I781" s="5" cm="1">
        <f t="array" ref="I781">Table3[[#This Row],[EMPLOYEE TOTAL]]/Table4[MONTH TOTAL]</f>
        <v>4.2069835927639884E-4</v>
      </c>
    </row>
    <row r="782" spans="1:9" x14ac:dyDescent="0.25">
      <c r="A782" s="4" t="s">
        <v>6381</v>
      </c>
      <c r="B782" s="4" t="s">
        <v>8839</v>
      </c>
      <c r="C782" s="4">
        <f>SUM(COUNTIFS('WEEK 1'!G:G, A782, 'WEEK 1'!D:D, "WR"), COUNTIFS('WEEK 1'!G:G, A782, 'WEEK 1'!D:D, "MI"))</f>
        <v>0</v>
      </c>
      <c r="D782" s="4">
        <f>SUM(COUNTIFS('WEEK 2'!G:G, A782, 'WEEK 2'!D:D, "WR"), COUNTIFS('WEEK 2'!G:G, A782, 'WEEK 2'!D:D, "MI"))</f>
        <v>0</v>
      </c>
      <c r="E782" s="4">
        <f>SUM(COUNTIFS('WEEK 3'!G:G, A782, 'WEEK 3'!D:D, "WR"), COUNTIFS('WEEK 3'!G:G, A782, 'WEEK 3'!D:D, "MI"))</f>
        <v>0</v>
      </c>
      <c r="F782" s="4">
        <f>SUM(COUNTIFS('WEEK 4'!G:G, A782, 'WEEK 4'!D:D, "WR"), COUNTIFS('WEEK 4'!G:G, A782, 'WEEK 4'!D:D, "MI"))</f>
        <v>1</v>
      </c>
      <c r="G782" s="4">
        <f>SUM(COUNTIFS('WEEK 5'!G:G, A782, 'WEEK 5'!D:D, "WR"), COUNTIFS('WEEK 5'!G:G, A782, 'WEEK 5'!D:D, "MI"))</f>
        <v>0</v>
      </c>
      <c r="H782" s="4">
        <f>SUM(Table3[[#This Row],[WEEK 1]:[WEEK 5 ]])</f>
        <v>1</v>
      </c>
      <c r="I782" s="5" cm="1">
        <f t="array" ref="I782">Table3[[#This Row],[EMPLOYEE TOTAL]]/Table4[MONTH TOTAL]</f>
        <v>4.2069835927639884E-4</v>
      </c>
    </row>
    <row r="783" spans="1:9" x14ac:dyDescent="0.25">
      <c r="A783" s="4" t="s">
        <v>4170</v>
      </c>
      <c r="B783" s="4" t="s">
        <v>8847</v>
      </c>
      <c r="C783" s="4">
        <f>SUM(COUNTIFS('WEEK 1'!G:G, A783, 'WEEK 1'!D:D, "WR"), COUNTIFS('WEEK 1'!G:G, A783, 'WEEK 1'!D:D, "MI"))</f>
        <v>0</v>
      </c>
      <c r="D783" s="4">
        <f>SUM(COUNTIFS('WEEK 2'!G:G, A783, 'WEEK 2'!D:D, "WR"), COUNTIFS('WEEK 2'!G:G, A783, 'WEEK 2'!D:D, "MI"))</f>
        <v>0</v>
      </c>
      <c r="E783" s="4">
        <f>SUM(COUNTIFS('WEEK 3'!G:G, A783, 'WEEK 3'!D:D, "WR"), COUNTIFS('WEEK 3'!G:G, A783, 'WEEK 3'!D:D, "MI"))</f>
        <v>0</v>
      </c>
      <c r="F783" s="4">
        <f>SUM(COUNTIFS('WEEK 4'!G:G, A783, 'WEEK 4'!D:D, "WR"), COUNTIFS('WEEK 4'!G:G, A783, 'WEEK 4'!D:D, "MI"))</f>
        <v>1</v>
      </c>
      <c r="G783" s="4">
        <f>SUM(COUNTIFS('WEEK 5'!G:G, A783, 'WEEK 5'!D:D, "WR"), COUNTIFS('WEEK 5'!G:G, A783, 'WEEK 5'!D:D, "MI"))</f>
        <v>0</v>
      </c>
      <c r="H783" s="4">
        <f>SUM(Table3[[#This Row],[WEEK 1]:[WEEK 5 ]])</f>
        <v>1</v>
      </c>
      <c r="I783" s="5" cm="1">
        <f t="array" ref="I783">Table3[[#This Row],[EMPLOYEE TOTAL]]/Table4[MONTH TOTAL]</f>
        <v>4.2069835927639884E-4</v>
      </c>
    </row>
    <row r="784" spans="1:9" x14ac:dyDescent="0.25">
      <c r="A784" s="4" t="s">
        <v>2660</v>
      </c>
      <c r="B784" s="4" t="s">
        <v>8816</v>
      </c>
      <c r="C784" s="4">
        <f>SUM(COUNTIFS('WEEK 1'!G:G, A784, 'WEEK 1'!D:D, "WR"), COUNTIFS('WEEK 1'!G:G, A784, 'WEEK 1'!D:D, "MI"))</f>
        <v>0</v>
      </c>
      <c r="D784" s="4">
        <f>SUM(COUNTIFS('WEEK 2'!G:G, A784, 'WEEK 2'!D:D, "WR"), COUNTIFS('WEEK 2'!G:G, A784, 'WEEK 2'!D:D, "MI"))</f>
        <v>0</v>
      </c>
      <c r="E784" s="4">
        <f>SUM(COUNTIFS('WEEK 3'!G:G, A784, 'WEEK 3'!D:D, "WR"), COUNTIFS('WEEK 3'!G:G, A784, 'WEEK 3'!D:D, "MI"))</f>
        <v>0</v>
      </c>
      <c r="F784" s="4">
        <f>SUM(COUNTIFS('WEEK 4'!G:G, A784, 'WEEK 4'!D:D, "WR"), COUNTIFS('WEEK 4'!G:G, A784, 'WEEK 4'!D:D, "MI"))</f>
        <v>0</v>
      </c>
      <c r="G784" s="4">
        <f>SUM(COUNTIFS('WEEK 5'!G:G, A784, 'WEEK 5'!D:D, "WR"), COUNTIFS('WEEK 5'!G:G, A784, 'WEEK 5'!D:D, "MI"))</f>
        <v>1</v>
      </c>
      <c r="H784" s="4">
        <f>SUM(Table3[[#This Row],[WEEK 1]:[WEEK 5 ]])</f>
        <v>1</v>
      </c>
      <c r="I784" s="5" cm="1">
        <f t="array" ref="I784">Table3[[#This Row],[EMPLOYEE TOTAL]]/Table4[MONTH TOTAL]</f>
        <v>4.2069835927639884E-4</v>
      </c>
    </row>
    <row r="785" spans="1:9" x14ac:dyDescent="0.25">
      <c r="A785" s="4" t="s">
        <v>2490</v>
      </c>
      <c r="B785" s="4" t="s">
        <v>8864</v>
      </c>
      <c r="C785" s="4">
        <f>SUM(COUNTIFS('WEEK 1'!G:G, A785, 'WEEK 1'!D:D, "WR"), COUNTIFS('WEEK 1'!G:G, A785, 'WEEK 1'!D:D, "MI"))</f>
        <v>0</v>
      </c>
      <c r="D785" s="4">
        <f>SUM(COUNTIFS('WEEK 2'!G:G, A785, 'WEEK 2'!D:D, "WR"), COUNTIFS('WEEK 2'!G:G, A785, 'WEEK 2'!D:D, "MI"))</f>
        <v>1</v>
      </c>
      <c r="E785" s="4">
        <f>SUM(COUNTIFS('WEEK 3'!G:G, A785, 'WEEK 3'!D:D, "WR"), COUNTIFS('WEEK 3'!G:G, A785, 'WEEK 3'!D:D, "MI"))</f>
        <v>0</v>
      </c>
      <c r="F785" s="4">
        <f>SUM(COUNTIFS('WEEK 4'!G:G, A785, 'WEEK 4'!D:D, "WR"), COUNTIFS('WEEK 4'!G:G, A785, 'WEEK 4'!D:D, "MI"))</f>
        <v>0</v>
      </c>
      <c r="G785" s="4">
        <f>SUM(COUNTIFS('WEEK 5'!G:G, A785, 'WEEK 5'!D:D, "WR"), COUNTIFS('WEEK 5'!G:G, A785, 'WEEK 5'!D:D, "MI"))</f>
        <v>0</v>
      </c>
      <c r="H785" s="4">
        <f>SUM(Table3[[#This Row],[WEEK 1]:[WEEK 5 ]])</f>
        <v>1</v>
      </c>
      <c r="I785" s="5" cm="1">
        <f t="array" ref="I785">Table3[[#This Row],[EMPLOYEE TOTAL]]/Table4[MONTH TOTAL]</f>
        <v>4.2069835927639884E-4</v>
      </c>
    </row>
    <row r="786" spans="1:9" x14ac:dyDescent="0.25">
      <c r="A786" s="4" t="s">
        <v>3051</v>
      </c>
      <c r="B786" s="4" t="s">
        <v>8836</v>
      </c>
      <c r="C786" s="4">
        <f>SUM(COUNTIFS('WEEK 1'!G:G, A786, 'WEEK 1'!D:D, "WR"), COUNTIFS('WEEK 1'!G:G, A786, 'WEEK 1'!D:D, "MI"))</f>
        <v>1</v>
      </c>
      <c r="D786" s="4">
        <f>SUM(COUNTIFS('WEEK 2'!G:G, A786, 'WEEK 2'!D:D, "WR"), COUNTIFS('WEEK 2'!G:G, A786, 'WEEK 2'!D:D, "MI"))</f>
        <v>0</v>
      </c>
      <c r="E786" s="4">
        <f>SUM(COUNTIFS('WEEK 3'!G:G, A786, 'WEEK 3'!D:D, "WR"), COUNTIFS('WEEK 3'!G:G, A786, 'WEEK 3'!D:D, "MI"))</f>
        <v>0</v>
      </c>
      <c r="F786" s="4">
        <f>SUM(COUNTIFS('WEEK 4'!G:G, A786, 'WEEK 4'!D:D, "WR"), COUNTIFS('WEEK 4'!G:G, A786, 'WEEK 4'!D:D, "MI"))</f>
        <v>0</v>
      </c>
      <c r="G786" s="4">
        <f>SUM(COUNTIFS('WEEK 5'!G:G, A786, 'WEEK 5'!D:D, "WR"), COUNTIFS('WEEK 5'!G:G, A786, 'WEEK 5'!D:D, "MI"))</f>
        <v>0</v>
      </c>
      <c r="H786" s="4">
        <f>SUM(Table3[[#This Row],[WEEK 1]:[WEEK 5 ]])</f>
        <v>1</v>
      </c>
      <c r="I786" s="5" cm="1">
        <f t="array" ref="I786">Table3[[#This Row],[EMPLOYEE TOTAL]]/Table4[MONTH TOTAL]</f>
        <v>4.2069835927639884E-4</v>
      </c>
    </row>
    <row r="787" spans="1:9" x14ac:dyDescent="0.25">
      <c r="A787" s="4" t="s">
        <v>4670</v>
      </c>
      <c r="B787" s="4" t="s">
        <v>8825</v>
      </c>
      <c r="C787" s="4">
        <f>SUM(COUNTIFS('WEEK 1'!G:G, A787, 'WEEK 1'!D:D, "WR"), COUNTIFS('WEEK 1'!G:G, A787, 'WEEK 1'!D:D, "MI"))</f>
        <v>0</v>
      </c>
      <c r="D787" s="4">
        <f>SUM(COUNTIFS('WEEK 2'!G:G, A787, 'WEEK 2'!D:D, "WR"), COUNTIFS('WEEK 2'!G:G, A787, 'WEEK 2'!D:D, "MI"))</f>
        <v>0</v>
      </c>
      <c r="E787" s="4">
        <f>SUM(COUNTIFS('WEEK 3'!G:G, A787, 'WEEK 3'!D:D, "WR"), COUNTIFS('WEEK 3'!G:G, A787, 'WEEK 3'!D:D, "MI"))</f>
        <v>1</v>
      </c>
      <c r="F787" s="4">
        <f>SUM(COUNTIFS('WEEK 4'!G:G, A787, 'WEEK 4'!D:D, "WR"), COUNTIFS('WEEK 4'!G:G, A787, 'WEEK 4'!D:D, "MI"))</f>
        <v>0</v>
      </c>
      <c r="G787" s="4">
        <f>SUM(COUNTIFS('WEEK 5'!G:G, A787, 'WEEK 5'!D:D, "WR"), COUNTIFS('WEEK 5'!G:G, A787, 'WEEK 5'!D:D, "MI"))</f>
        <v>0</v>
      </c>
      <c r="H787" s="4">
        <f>SUM(Table3[[#This Row],[WEEK 1]:[WEEK 5 ]])</f>
        <v>1</v>
      </c>
      <c r="I787" s="5" cm="1">
        <f t="array" ref="I787">Table3[[#This Row],[EMPLOYEE TOTAL]]/Table4[MONTH TOTAL]</f>
        <v>4.2069835927639884E-4</v>
      </c>
    </row>
    <row r="788" spans="1:9" x14ac:dyDescent="0.25">
      <c r="A788" s="4" t="s">
        <v>2395</v>
      </c>
      <c r="B788" s="4" t="s">
        <v>8836</v>
      </c>
      <c r="C788" s="4">
        <f>SUM(COUNTIFS('WEEK 1'!G:G, A788, 'WEEK 1'!D:D, "WR"), COUNTIFS('WEEK 1'!G:G, A788, 'WEEK 1'!D:D, "MI"))</f>
        <v>1</v>
      </c>
      <c r="D788" s="4">
        <f>SUM(COUNTIFS('WEEK 2'!G:G, A788, 'WEEK 2'!D:D, "WR"), COUNTIFS('WEEK 2'!G:G, A788, 'WEEK 2'!D:D, "MI"))</f>
        <v>0</v>
      </c>
      <c r="E788" s="4">
        <f>SUM(COUNTIFS('WEEK 3'!G:G, A788, 'WEEK 3'!D:D, "WR"), COUNTIFS('WEEK 3'!G:G, A788, 'WEEK 3'!D:D, "MI"))</f>
        <v>0</v>
      </c>
      <c r="F788" s="4">
        <f>SUM(COUNTIFS('WEEK 4'!G:G, A788, 'WEEK 4'!D:D, "WR"), COUNTIFS('WEEK 4'!G:G, A788, 'WEEK 4'!D:D, "MI"))</f>
        <v>0</v>
      </c>
      <c r="G788" s="4">
        <f>SUM(COUNTIFS('WEEK 5'!G:G, A788, 'WEEK 5'!D:D, "WR"), COUNTIFS('WEEK 5'!G:G, A788, 'WEEK 5'!D:D, "MI"))</f>
        <v>0</v>
      </c>
      <c r="H788" s="4">
        <f>SUM(Table3[[#This Row],[WEEK 1]:[WEEK 5 ]])</f>
        <v>1</v>
      </c>
      <c r="I788" s="5" cm="1">
        <f t="array" ref="I788">Table3[[#This Row],[EMPLOYEE TOTAL]]/Table4[MONTH TOTAL]</f>
        <v>4.2069835927639884E-4</v>
      </c>
    </row>
    <row r="789" spans="1:9" x14ac:dyDescent="0.25">
      <c r="A789" s="4" t="s">
        <v>925</v>
      </c>
      <c r="B789" s="4" t="s">
        <v>8844</v>
      </c>
      <c r="C789" s="4">
        <f>SUM(COUNTIFS('WEEK 1'!G:G, A789, 'WEEK 1'!D:D, "WR"), COUNTIFS('WEEK 1'!G:G, A789, 'WEEK 1'!D:D, "MI"))</f>
        <v>0</v>
      </c>
      <c r="D789" s="4">
        <f>SUM(COUNTIFS('WEEK 2'!G:G, A789, 'WEEK 2'!D:D, "WR"), COUNTIFS('WEEK 2'!G:G, A789, 'WEEK 2'!D:D, "MI"))</f>
        <v>0</v>
      </c>
      <c r="E789" s="4">
        <f>SUM(COUNTIFS('WEEK 3'!G:G, A789, 'WEEK 3'!D:D, "WR"), COUNTIFS('WEEK 3'!G:G, A789, 'WEEK 3'!D:D, "MI"))</f>
        <v>0</v>
      </c>
      <c r="F789" s="4">
        <f>SUM(COUNTIFS('WEEK 4'!G:G, A789, 'WEEK 4'!D:D, "WR"), COUNTIFS('WEEK 4'!G:G, A789, 'WEEK 4'!D:D, "MI"))</f>
        <v>0</v>
      </c>
      <c r="G789" s="4">
        <f>SUM(COUNTIFS('WEEK 5'!G:G, A789, 'WEEK 5'!D:D, "WR"), COUNTIFS('WEEK 5'!G:G, A789, 'WEEK 5'!D:D, "MI"))</f>
        <v>1</v>
      </c>
      <c r="H789" s="4">
        <f>SUM(Table3[[#This Row],[WEEK 1]:[WEEK 5 ]])</f>
        <v>1</v>
      </c>
      <c r="I789" s="5" cm="1">
        <f t="array" ref="I789">Table3[[#This Row],[EMPLOYEE TOTAL]]/Table4[MONTH TOTAL]</f>
        <v>4.2069835927639884E-4</v>
      </c>
    </row>
    <row r="790" spans="1:9" x14ac:dyDescent="0.25">
      <c r="A790" s="4" t="s">
        <v>6135</v>
      </c>
      <c r="B790" s="4" t="s">
        <v>8850</v>
      </c>
      <c r="C790" s="4">
        <f>SUM(COUNTIFS('WEEK 1'!G:G, A790, 'WEEK 1'!D:D, "WR"), COUNTIFS('WEEK 1'!G:G, A790, 'WEEK 1'!D:D, "MI"))</f>
        <v>0</v>
      </c>
      <c r="D790" s="4">
        <f>SUM(COUNTIFS('WEEK 2'!G:G, A790, 'WEEK 2'!D:D, "WR"), COUNTIFS('WEEK 2'!G:G, A790, 'WEEK 2'!D:D, "MI"))</f>
        <v>1</v>
      </c>
      <c r="E790" s="4">
        <f>SUM(COUNTIFS('WEEK 3'!G:G, A790, 'WEEK 3'!D:D, "WR"), COUNTIFS('WEEK 3'!G:G, A790, 'WEEK 3'!D:D, "MI"))</f>
        <v>0</v>
      </c>
      <c r="F790" s="4">
        <f>SUM(COUNTIFS('WEEK 4'!G:G, A790, 'WEEK 4'!D:D, "WR"), COUNTIFS('WEEK 4'!G:G, A790, 'WEEK 4'!D:D, "MI"))</f>
        <v>0</v>
      </c>
      <c r="G790" s="4">
        <f>SUM(COUNTIFS('WEEK 5'!G:G, A790, 'WEEK 5'!D:D, "WR"), COUNTIFS('WEEK 5'!G:G, A790, 'WEEK 5'!D:D, "MI"))</f>
        <v>0</v>
      </c>
      <c r="H790" s="4">
        <f>SUM(Table3[[#This Row],[WEEK 1]:[WEEK 5 ]])</f>
        <v>1</v>
      </c>
      <c r="I790" s="5" cm="1">
        <f t="array" ref="I790">Table3[[#This Row],[EMPLOYEE TOTAL]]/Table4[MONTH TOTAL]</f>
        <v>4.2069835927639884E-4</v>
      </c>
    </row>
    <row r="791" spans="1:9" x14ac:dyDescent="0.25">
      <c r="A791" s="4" t="s">
        <v>4018</v>
      </c>
      <c r="B791" s="4" t="s">
        <v>8864</v>
      </c>
      <c r="C791" s="4">
        <f>SUM(COUNTIFS('WEEK 1'!G:G, A791, 'WEEK 1'!D:D, "WR"), COUNTIFS('WEEK 1'!G:G, A791, 'WEEK 1'!D:D, "MI"))</f>
        <v>0</v>
      </c>
      <c r="D791" s="4">
        <f>SUM(COUNTIFS('WEEK 2'!G:G, A791, 'WEEK 2'!D:D, "WR"), COUNTIFS('WEEK 2'!G:G, A791, 'WEEK 2'!D:D, "MI"))</f>
        <v>0</v>
      </c>
      <c r="E791" s="4">
        <f>SUM(COUNTIFS('WEEK 3'!G:G, A791, 'WEEK 3'!D:D, "WR"), COUNTIFS('WEEK 3'!G:G, A791, 'WEEK 3'!D:D, "MI"))</f>
        <v>1</v>
      </c>
      <c r="F791" s="4">
        <f>SUM(COUNTIFS('WEEK 4'!G:G, A791, 'WEEK 4'!D:D, "WR"), COUNTIFS('WEEK 4'!G:G, A791, 'WEEK 4'!D:D, "MI"))</f>
        <v>0</v>
      </c>
      <c r="G791" s="4">
        <f>SUM(COUNTIFS('WEEK 5'!G:G, A791, 'WEEK 5'!D:D, "WR"), COUNTIFS('WEEK 5'!G:G, A791, 'WEEK 5'!D:D, "MI"))</f>
        <v>0</v>
      </c>
      <c r="H791" s="4">
        <f>SUM(Table3[[#This Row],[WEEK 1]:[WEEK 5 ]])</f>
        <v>1</v>
      </c>
      <c r="I791" s="5" cm="1">
        <f t="array" ref="I791">Table3[[#This Row],[EMPLOYEE TOTAL]]/Table4[MONTH TOTAL]</f>
        <v>4.2069835927639884E-4</v>
      </c>
    </row>
    <row r="792" spans="1:9" x14ac:dyDescent="0.25">
      <c r="A792" s="4" t="s">
        <v>354</v>
      </c>
      <c r="B792" s="4" t="s">
        <v>8845</v>
      </c>
      <c r="C792" s="4">
        <f>SUM(COUNTIFS('WEEK 1'!G:G, A792, 'WEEK 1'!D:D, "WR"), COUNTIFS('WEEK 1'!G:G, A792, 'WEEK 1'!D:D, "MI"))</f>
        <v>0</v>
      </c>
      <c r="D792" s="4">
        <f>SUM(COUNTIFS('WEEK 2'!G:G, A792, 'WEEK 2'!D:D, "WR"), COUNTIFS('WEEK 2'!G:G, A792, 'WEEK 2'!D:D, "MI"))</f>
        <v>1</v>
      </c>
      <c r="E792" s="4">
        <f>SUM(COUNTIFS('WEEK 3'!G:G, A792, 'WEEK 3'!D:D, "WR"), COUNTIFS('WEEK 3'!G:G, A792, 'WEEK 3'!D:D, "MI"))</f>
        <v>0</v>
      </c>
      <c r="F792" s="4">
        <f>SUM(COUNTIFS('WEEK 4'!G:G, A792, 'WEEK 4'!D:D, "WR"), COUNTIFS('WEEK 4'!G:G, A792, 'WEEK 4'!D:D, "MI"))</f>
        <v>0</v>
      </c>
      <c r="G792" s="4">
        <f>SUM(COUNTIFS('WEEK 5'!G:G, A792, 'WEEK 5'!D:D, "WR"), COUNTIFS('WEEK 5'!G:G, A792, 'WEEK 5'!D:D, "MI"))</f>
        <v>0</v>
      </c>
      <c r="H792" s="4">
        <f>SUM(Table3[[#This Row],[WEEK 1]:[WEEK 5 ]])</f>
        <v>1</v>
      </c>
      <c r="I792" s="5" cm="1">
        <f t="array" ref="I792">Table3[[#This Row],[EMPLOYEE TOTAL]]/Table4[MONTH TOTAL]</f>
        <v>4.2069835927639884E-4</v>
      </c>
    </row>
    <row r="793" spans="1:9" x14ac:dyDescent="0.25">
      <c r="A793" s="4" t="s">
        <v>1695</v>
      </c>
      <c r="B793" s="4" t="s">
        <v>8782</v>
      </c>
      <c r="C793" s="4">
        <f>SUM(COUNTIFS('WEEK 1'!G:G, A793, 'WEEK 1'!D:D, "WR"), COUNTIFS('WEEK 1'!G:G, A793, 'WEEK 1'!D:D, "MI"))</f>
        <v>0</v>
      </c>
      <c r="D793" s="4">
        <f>SUM(COUNTIFS('WEEK 2'!G:G, A793, 'WEEK 2'!D:D, "WR"), COUNTIFS('WEEK 2'!G:G, A793, 'WEEK 2'!D:D, "MI"))</f>
        <v>0</v>
      </c>
      <c r="E793" s="4">
        <f>SUM(COUNTIFS('WEEK 3'!G:G, A793, 'WEEK 3'!D:D, "WR"), COUNTIFS('WEEK 3'!G:G, A793, 'WEEK 3'!D:D, "MI"))</f>
        <v>0</v>
      </c>
      <c r="F793" s="4">
        <f>SUM(COUNTIFS('WEEK 4'!G:G, A793, 'WEEK 4'!D:D, "WR"), COUNTIFS('WEEK 4'!G:G, A793, 'WEEK 4'!D:D, "MI"))</f>
        <v>1</v>
      </c>
      <c r="G793" s="4">
        <f>SUM(COUNTIFS('WEEK 5'!G:G, A793, 'WEEK 5'!D:D, "WR"), COUNTIFS('WEEK 5'!G:G, A793, 'WEEK 5'!D:D, "MI"))</f>
        <v>0</v>
      </c>
      <c r="H793" s="4">
        <f>SUM(Table3[[#This Row],[WEEK 1]:[WEEK 5 ]])</f>
        <v>1</v>
      </c>
      <c r="I793" s="5" cm="1">
        <f t="array" ref="I793">Table3[[#This Row],[EMPLOYEE TOTAL]]/Table4[MONTH TOTAL]</f>
        <v>4.2069835927639884E-4</v>
      </c>
    </row>
    <row r="794" spans="1:9" x14ac:dyDescent="0.25">
      <c r="A794" s="4" t="s">
        <v>2157</v>
      </c>
      <c r="B794" s="4" t="s">
        <v>8800</v>
      </c>
      <c r="C794" s="4">
        <f>SUM(COUNTIFS('WEEK 1'!G:G, A794, 'WEEK 1'!D:D, "WR"), COUNTIFS('WEEK 1'!G:G, A794, 'WEEK 1'!D:D, "MI"))</f>
        <v>1</v>
      </c>
      <c r="D794" s="4">
        <f>SUM(COUNTIFS('WEEK 2'!G:G, A794, 'WEEK 2'!D:D, "WR"), COUNTIFS('WEEK 2'!G:G, A794, 'WEEK 2'!D:D, "MI"))</f>
        <v>0</v>
      </c>
      <c r="E794" s="4">
        <f>SUM(COUNTIFS('WEEK 3'!G:G, A794, 'WEEK 3'!D:D, "WR"), COUNTIFS('WEEK 3'!G:G, A794, 'WEEK 3'!D:D, "MI"))</f>
        <v>0</v>
      </c>
      <c r="F794" s="4">
        <f>SUM(COUNTIFS('WEEK 4'!G:G, A794, 'WEEK 4'!D:D, "WR"), COUNTIFS('WEEK 4'!G:G, A794, 'WEEK 4'!D:D, "MI"))</f>
        <v>0</v>
      </c>
      <c r="G794" s="4">
        <f>SUM(COUNTIFS('WEEK 5'!G:G, A794, 'WEEK 5'!D:D, "WR"), COUNTIFS('WEEK 5'!G:G, A794, 'WEEK 5'!D:D, "MI"))</f>
        <v>0</v>
      </c>
      <c r="H794" s="4">
        <f>SUM(Table3[[#This Row],[WEEK 1]:[WEEK 5 ]])</f>
        <v>1</v>
      </c>
      <c r="I794" s="5" cm="1">
        <f t="array" ref="I794">Table3[[#This Row],[EMPLOYEE TOTAL]]/Table4[MONTH TOTAL]</f>
        <v>4.2069835927639884E-4</v>
      </c>
    </row>
    <row r="795" spans="1:9" x14ac:dyDescent="0.25">
      <c r="A795" s="4" t="s">
        <v>3667</v>
      </c>
      <c r="B795" s="4" t="s">
        <v>8848</v>
      </c>
      <c r="C795" s="4">
        <f>SUM(COUNTIFS('WEEK 1'!G:G, A795, 'WEEK 1'!D:D, "WR"), COUNTIFS('WEEK 1'!G:G, A795, 'WEEK 1'!D:D, "MI"))</f>
        <v>0</v>
      </c>
      <c r="D795" s="4">
        <f>SUM(COUNTIFS('WEEK 2'!G:G, A795, 'WEEK 2'!D:D, "WR"), COUNTIFS('WEEK 2'!G:G, A795, 'WEEK 2'!D:D, "MI"))</f>
        <v>0</v>
      </c>
      <c r="E795" s="4">
        <f>SUM(COUNTIFS('WEEK 3'!G:G, A795, 'WEEK 3'!D:D, "WR"), COUNTIFS('WEEK 3'!G:G, A795, 'WEEK 3'!D:D, "MI"))</f>
        <v>1</v>
      </c>
      <c r="F795" s="4">
        <f>SUM(COUNTIFS('WEEK 4'!G:G, A795, 'WEEK 4'!D:D, "WR"), COUNTIFS('WEEK 4'!G:G, A795, 'WEEK 4'!D:D, "MI"))</f>
        <v>0</v>
      </c>
      <c r="G795" s="4">
        <f>SUM(COUNTIFS('WEEK 5'!G:G, A795, 'WEEK 5'!D:D, "WR"), COUNTIFS('WEEK 5'!G:G, A795, 'WEEK 5'!D:D, "MI"))</f>
        <v>0</v>
      </c>
      <c r="H795" s="4">
        <f>SUM(Table3[[#This Row],[WEEK 1]:[WEEK 5 ]])</f>
        <v>1</v>
      </c>
      <c r="I795" s="5" cm="1">
        <f t="array" ref="I795">Table3[[#This Row],[EMPLOYEE TOTAL]]/Table4[MONTH TOTAL]</f>
        <v>4.2069835927639884E-4</v>
      </c>
    </row>
    <row r="796" spans="1:9" x14ac:dyDescent="0.25">
      <c r="A796" s="4" t="s">
        <v>6165</v>
      </c>
      <c r="B796" s="4" t="s">
        <v>8868</v>
      </c>
      <c r="C796" s="4">
        <f>SUM(COUNTIFS('WEEK 1'!G:G, A796, 'WEEK 1'!D:D, "WR"), COUNTIFS('WEEK 1'!G:G, A796, 'WEEK 1'!D:D, "MI"))</f>
        <v>0</v>
      </c>
      <c r="D796" s="4">
        <f>SUM(COUNTIFS('WEEK 2'!G:G, A796, 'WEEK 2'!D:D, "WR"), COUNTIFS('WEEK 2'!G:G, A796, 'WEEK 2'!D:D, "MI"))</f>
        <v>0</v>
      </c>
      <c r="E796" s="4">
        <f>SUM(COUNTIFS('WEEK 3'!G:G, A796, 'WEEK 3'!D:D, "WR"), COUNTIFS('WEEK 3'!G:G, A796, 'WEEK 3'!D:D, "MI"))</f>
        <v>1</v>
      </c>
      <c r="F796" s="4">
        <f>SUM(COUNTIFS('WEEK 4'!G:G, A796, 'WEEK 4'!D:D, "WR"), COUNTIFS('WEEK 4'!G:G, A796, 'WEEK 4'!D:D, "MI"))</f>
        <v>0</v>
      </c>
      <c r="G796" s="4">
        <f>SUM(COUNTIFS('WEEK 5'!G:G, A796, 'WEEK 5'!D:D, "WR"), COUNTIFS('WEEK 5'!G:G, A796, 'WEEK 5'!D:D, "MI"))</f>
        <v>0</v>
      </c>
      <c r="H796" s="4">
        <f>SUM(Table3[[#This Row],[WEEK 1]:[WEEK 5 ]])</f>
        <v>1</v>
      </c>
      <c r="I796" s="5" cm="1">
        <f t="array" ref="I796">Table3[[#This Row],[EMPLOYEE TOTAL]]/Table4[MONTH TOTAL]</f>
        <v>4.2069835927639884E-4</v>
      </c>
    </row>
    <row r="797" spans="1:9" x14ac:dyDescent="0.25">
      <c r="A797" s="4" t="s">
        <v>3589</v>
      </c>
      <c r="B797" s="4" t="s">
        <v>8862</v>
      </c>
      <c r="C797" s="4">
        <f>SUM(COUNTIFS('WEEK 1'!G:G, A797, 'WEEK 1'!D:D, "WR"), COUNTIFS('WEEK 1'!G:G, A797, 'WEEK 1'!D:D, "MI"))</f>
        <v>0</v>
      </c>
      <c r="D797" s="4">
        <f>SUM(COUNTIFS('WEEK 2'!G:G, A797, 'WEEK 2'!D:D, "WR"), COUNTIFS('WEEK 2'!G:G, A797, 'WEEK 2'!D:D, "MI"))</f>
        <v>1</v>
      </c>
      <c r="E797" s="4">
        <f>SUM(COUNTIFS('WEEK 3'!G:G, A797, 'WEEK 3'!D:D, "WR"), COUNTIFS('WEEK 3'!G:G, A797, 'WEEK 3'!D:D, "MI"))</f>
        <v>0</v>
      </c>
      <c r="F797" s="4">
        <f>SUM(COUNTIFS('WEEK 4'!G:G, A797, 'WEEK 4'!D:D, "WR"), COUNTIFS('WEEK 4'!G:G, A797, 'WEEK 4'!D:D, "MI"))</f>
        <v>0</v>
      </c>
      <c r="G797" s="4">
        <f>SUM(COUNTIFS('WEEK 5'!G:G, A797, 'WEEK 5'!D:D, "WR"), COUNTIFS('WEEK 5'!G:G, A797, 'WEEK 5'!D:D, "MI"))</f>
        <v>0</v>
      </c>
      <c r="H797" s="4">
        <f>SUM(Table3[[#This Row],[WEEK 1]:[WEEK 5 ]])</f>
        <v>1</v>
      </c>
      <c r="I797" s="5" cm="1">
        <f t="array" ref="I797">Table3[[#This Row],[EMPLOYEE TOTAL]]/Table4[MONTH TOTAL]</f>
        <v>4.2069835927639884E-4</v>
      </c>
    </row>
    <row r="798" spans="1:9" x14ac:dyDescent="0.25">
      <c r="A798" s="4" t="s">
        <v>3563</v>
      </c>
      <c r="B798" s="4" t="s">
        <v>8775</v>
      </c>
      <c r="C798" s="4">
        <f>SUM(COUNTIFS('WEEK 1'!G:G, A798, 'WEEK 1'!D:D, "WR"), COUNTIFS('WEEK 1'!G:G, A798, 'WEEK 1'!D:D, "MI"))</f>
        <v>0</v>
      </c>
      <c r="D798" s="4">
        <f>SUM(COUNTIFS('WEEK 2'!G:G, A798, 'WEEK 2'!D:D, "WR"), COUNTIFS('WEEK 2'!G:G, A798, 'WEEK 2'!D:D, "MI"))</f>
        <v>0</v>
      </c>
      <c r="E798" s="4">
        <f>SUM(COUNTIFS('WEEK 3'!G:G, A798, 'WEEK 3'!D:D, "WR"), COUNTIFS('WEEK 3'!G:G, A798, 'WEEK 3'!D:D, "MI"))</f>
        <v>0</v>
      </c>
      <c r="F798" s="4">
        <f>SUM(COUNTIFS('WEEK 4'!G:G, A798, 'WEEK 4'!D:D, "WR"), COUNTIFS('WEEK 4'!G:G, A798, 'WEEK 4'!D:D, "MI"))</f>
        <v>1</v>
      </c>
      <c r="G798" s="4">
        <f>SUM(COUNTIFS('WEEK 5'!G:G, A798, 'WEEK 5'!D:D, "WR"), COUNTIFS('WEEK 5'!G:G, A798, 'WEEK 5'!D:D, "MI"))</f>
        <v>0</v>
      </c>
      <c r="H798" s="4">
        <f>SUM(Table3[[#This Row],[WEEK 1]:[WEEK 5 ]])</f>
        <v>1</v>
      </c>
      <c r="I798" s="5" cm="1">
        <f t="array" ref="I798">Table3[[#This Row],[EMPLOYEE TOTAL]]/Table4[MONTH TOTAL]</f>
        <v>4.2069835927639884E-4</v>
      </c>
    </row>
    <row r="799" spans="1:9" x14ac:dyDescent="0.25">
      <c r="A799" s="4" t="s">
        <v>107</v>
      </c>
      <c r="B799" s="4" t="s">
        <v>8838</v>
      </c>
      <c r="C799" s="4">
        <f>SUM(COUNTIFS('WEEK 1'!G:G, A799, 'WEEK 1'!D:D, "WR"), COUNTIFS('WEEK 1'!G:G, A799, 'WEEK 1'!D:D, "MI"))</f>
        <v>0</v>
      </c>
      <c r="D799" s="4">
        <f>SUM(COUNTIFS('WEEK 2'!G:G, A799, 'WEEK 2'!D:D, "WR"), COUNTIFS('WEEK 2'!G:G, A799, 'WEEK 2'!D:D, "MI"))</f>
        <v>0</v>
      </c>
      <c r="E799" s="4">
        <f>SUM(COUNTIFS('WEEK 3'!G:G, A799, 'WEEK 3'!D:D, "WR"), COUNTIFS('WEEK 3'!G:G, A799, 'WEEK 3'!D:D, "MI"))</f>
        <v>1</v>
      </c>
      <c r="F799" s="4">
        <f>SUM(COUNTIFS('WEEK 4'!G:G, A799, 'WEEK 4'!D:D, "WR"), COUNTIFS('WEEK 4'!G:G, A799, 'WEEK 4'!D:D, "MI"))</f>
        <v>0</v>
      </c>
      <c r="G799" s="4">
        <f>SUM(COUNTIFS('WEEK 5'!G:G, A799, 'WEEK 5'!D:D, "WR"), COUNTIFS('WEEK 5'!G:G, A799, 'WEEK 5'!D:D, "MI"))</f>
        <v>0</v>
      </c>
      <c r="H799" s="4">
        <f>SUM(Table3[[#This Row],[WEEK 1]:[WEEK 5 ]])</f>
        <v>1</v>
      </c>
      <c r="I799" s="5" cm="1">
        <f t="array" ref="I799">Table3[[#This Row],[EMPLOYEE TOTAL]]/Table4[MONTH TOTAL]</f>
        <v>4.2069835927639884E-4</v>
      </c>
    </row>
    <row r="800" spans="1:9" x14ac:dyDescent="0.25">
      <c r="A800" s="4" t="s">
        <v>6147</v>
      </c>
      <c r="B800" s="4" t="s">
        <v>8847</v>
      </c>
      <c r="C800" s="4">
        <f>SUM(COUNTIFS('WEEK 1'!G:G, A800, 'WEEK 1'!D:D, "WR"), COUNTIFS('WEEK 1'!G:G, A800, 'WEEK 1'!D:D, "MI"))</f>
        <v>0</v>
      </c>
      <c r="D800" s="4">
        <f>SUM(COUNTIFS('WEEK 2'!G:G, A800, 'WEEK 2'!D:D, "WR"), COUNTIFS('WEEK 2'!G:G, A800, 'WEEK 2'!D:D, "MI"))</f>
        <v>0</v>
      </c>
      <c r="E800" s="4">
        <f>SUM(COUNTIFS('WEEK 3'!G:G, A800, 'WEEK 3'!D:D, "WR"), COUNTIFS('WEEK 3'!G:G, A800, 'WEEK 3'!D:D, "MI"))</f>
        <v>0</v>
      </c>
      <c r="F800" s="4">
        <f>SUM(COUNTIFS('WEEK 4'!G:G, A800, 'WEEK 4'!D:D, "WR"), COUNTIFS('WEEK 4'!G:G, A800, 'WEEK 4'!D:D, "MI"))</f>
        <v>1</v>
      </c>
      <c r="G800" s="4">
        <f>SUM(COUNTIFS('WEEK 5'!G:G, A800, 'WEEK 5'!D:D, "WR"), COUNTIFS('WEEK 5'!G:G, A800, 'WEEK 5'!D:D, "MI"))</f>
        <v>0</v>
      </c>
      <c r="H800" s="4">
        <f>SUM(Table3[[#This Row],[WEEK 1]:[WEEK 5 ]])</f>
        <v>1</v>
      </c>
      <c r="I800" s="5" cm="1">
        <f t="array" ref="I800">Table3[[#This Row],[EMPLOYEE TOTAL]]/Table4[MONTH TOTAL]</f>
        <v>4.2069835927639884E-4</v>
      </c>
    </row>
    <row r="801" spans="1:9" x14ac:dyDescent="0.25">
      <c r="A801" s="4" t="s">
        <v>2140</v>
      </c>
      <c r="B801" s="4" t="s">
        <v>8847</v>
      </c>
      <c r="C801" s="4">
        <f>SUM(COUNTIFS('WEEK 1'!G:G, A801, 'WEEK 1'!D:D, "WR"), COUNTIFS('WEEK 1'!G:G, A801, 'WEEK 1'!D:D, "MI"))</f>
        <v>1</v>
      </c>
      <c r="D801" s="4">
        <f>SUM(COUNTIFS('WEEK 2'!G:G, A801, 'WEEK 2'!D:D, "WR"), COUNTIFS('WEEK 2'!G:G, A801, 'WEEK 2'!D:D, "MI"))</f>
        <v>0</v>
      </c>
      <c r="E801" s="4">
        <f>SUM(COUNTIFS('WEEK 3'!G:G, A801, 'WEEK 3'!D:D, "WR"), COUNTIFS('WEEK 3'!G:G, A801, 'WEEK 3'!D:D, "MI"))</f>
        <v>0</v>
      </c>
      <c r="F801" s="4">
        <f>SUM(COUNTIFS('WEEK 4'!G:G, A801, 'WEEK 4'!D:D, "WR"), COUNTIFS('WEEK 4'!G:G, A801, 'WEEK 4'!D:D, "MI"))</f>
        <v>0</v>
      </c>
      <c r="G801" s="4">
        <f>SUM(COUNTIFS('WEEK 5'!G:G, A801, 'WEEK 5'!D:D, "WR"), COUNTIFS('WEEK 5'!G:G, A801, 'WEEK 5'!D:D, "MI"))</f>
        <v>0</v>
      </c>
      <c r="H801" s="4">
        <f>SUM(Table3[[#This Row],[WEEK 1]:[WEEK 5 ]])</f>
        <v>1</v>
      </c>
      <c r="I801" s="5" cm="1">
        <f t="array" ref="I801">Table3[[#This Row],[EMPLOYEE TOTAL]]/Table4[MONTH TOTAL]</f>
        <v>4.2069835927639884E-4</v>
      </c>
    </row>
    <row r="802" spans="1:9" x14ac:dyDescent="0.25">
      <c r="A802" s="4" t="s">
        <v>4803</v>
      </c>
      <c r="B802" s="4" t="s">
        <v>8833</v>
      </c>
      <c r="C802" s="4">
        <f>SUM(COUNTIFS('WEEK 1'!G:G, A802, 'WEEK 1'!D:D, "WR"), COUNTIFS('WEEK 1'!G:G, A802, 'WEEK 1'!D:D, "MI"))</f>
        <v>0</v>
      </c>
      <c r="D802" s="4">
        <f>SUM(COUNTIFS('WEEK 2'!G:G, A802, 'WEEK 2'!D:D, "WR"), COUNTIFS('WEEK 2'!G:G, A802, 'WEEK 2'!D:D, "MI"))</f>
        <v>1</v>
      </c>
      <c r="E802" s="4">
        <f>SUM(COUNTIFS('WEEK 3'!G:G, A802, 'WEEK 3'!D:D, "WR"), COUNTIFS('WEEK 3'!G:G, A802, 'WEEK 3'!D:D, "MI"))</f>
        <v>0</v>
      </c>
      <c r="F802" s="4">
        <f>SUM(COUNTIFS('WEEK 4'!G:G, A802, 'WEEK 4'!D:D, "WR"), COUNTIFS('WEEK 4'!G:G, A802, 'WEEK 4'!D:D, "MI"))</f>
        <v>0</v>
      </c>
      <c r="G802" s="4">
        <f>SUM(COUNTIFS('WEEK 5'!G:G, A802, 'WEEK 5'!D:D, "WR"), COUNTIFS('WEEK 5'!G:G, A802, 'WEEK 5'!D:D, "MI"))</f>
        <v>0</v>
      </c>
      <c r="H802" s="4">
        <f>SUM(Table3[[#This Row],[WEEK 1]:[WEEK 5 ]])</f>
        <v>1</v>
      </c>
      <c r="I802" s="5" cm="1">
        <f t="array" ref="I802">Table3[[#This Row],[EMPLOYEE TOTAL]]/Table4[MONTH TOTAL]</f>
        <v>4.2069835927639884E-4</v>
      </c>
    </row>
    <row r="803" spans="1:9" x14ac:dyDescent="0.25">
      <c r="A803" s="4" t="s">
        <v>2359</v>
      </c>
      <c r="B803" s="4" t="s">
        <v>8836</v>
      </c>
      <c r="C803" s="4">
        <f>SUM(COUNTIFS('WEEK 1'!G:G, A803, 'WEEK 1'!D:D, "WR"), COUNTIFS('WEEK 1'!G:G, A803, 'WEEK 1'!D:D, "MI"))</f>
        <v>0</v>
      </c>
      <c r="D803" s="4">
        <f>SUM(COUNTIFS('WEEK 2'!G:G, A803, 'WEEK 2'!D:D, "WR"), COUNTIFS('WEEK 2'!G:G, A803, 'WEEK 2'!D:D, "MI"))</f>
        <v>0</v>
      </c>
      <c r="E803" s="4">
        <f>SUM(COUNTIFS('WEEK 3'!G:G, A803, 'WEEK 3'!D:D, "WR"), COUNTIFS('WEEK 3'!G:G, A803, 'WEEK 3'!D:D, "MI"))</f>
        <v>0</v>
      </c>
      <c r="F803" s="4">
        <f>SUM(COUNTIFS('WEEK 4'!G:G, A803, 'WEEK 4'!D:D, "WR"), COUNTIFS('WEEK 4'!G:G, A803, 'WEEK 4'!D:D, "MI"))</f>
        <v>1</v>
      </c>
      <c r="G803" s="4">
        <f>SUM(COUNTIFS('WEEK 5'!G:G, A803, 'WEEK 5'!D:D, "WR"), COUNTIFS('WEEK 5'!G:G, A803, 'WEEK 5'!D:D, "MI"))</f>
        <v>0</v>
      </c>
      <c r="H803" s="4">
        <f>SUM(Table3[[#This Row],[WEEK 1]:[WEEK 5 ]])</f>
        <v>1</v>
      </c>
      <c r="I803" s="5" cm="1">
        <f t="array" ref="I803">Table3[[#This Row],[EMPLOYEE TOTAL]]/Table4[MONTH TOTAL]</f>
        <v>4.2069835927639884E-4</v>
      </c>
    </row>
    <row r="804" spans="1:9" x14ac:dyDescent="0.25">
      <c r="A804" s="4" t="s">
        <v>167</v>
      </c>
      <c r="B804" s="4" t="s">
        <v>8823</v>
      </c>
      <c r="C804" s="4">
        <f>SUM(COUNTIFS('WEEK 1'!G:G, A804, 'WEEK 1'!D:D, "WR"), COUNTIFS('WEEK 1'!G:G, A804, 'WEEK 1'!D:D, "MI"))</f>
        <v>0</v>
      </c>
      <c r="D804" s="4">
        <f>SUM(COUNTIFS('WEEK 2'!G:G, A804, 'WEEK 2'!D:D, "WR"), COUNTIFS('WEEK 2'!G:G, A804, 'WEEK 2'!D:D, "MI"))</f>
        <v>0</v>
      </c>
      <c r="E804" s="4">
        <f>SUM(COUNTIFS('WEEK 3'!G:G, A804, 'WEEK 3'!D:D, "WR"), COUNTIFS('WEEK 3'!G:G, A804, 'WEEK 3'!D:D, "MI"))</f>
        <v>0</v>
      </c>
      <c r="F804" s="4">
        <f>SUM(COUNTIFS('WEEK 4'!G:G, A804, 'WEEK 4'!D:D, "WR"), COUNTIFS('WEEK 4'!G:G, A804, 'WEEK 4'!D:D, "MI"))</f>
        <v>1</v>
      </c>
      <c r="G804" s="4">
        <f>SUM(COUNTIFS('WEEK 5'!G:G, A804, 'WEEK 5'!D:D, "WR"), COUNTIFS('WEEK 5'!G:G, A804, 'WEEK 5'!D:D, "MI"))</f>
        <v>0</v>
      </c>
      <c r="H804" s="4">
        <f>SUM(Table3[[#This Row],[WEEK 1]:[WEEK 5 ]])</f>
        <v>1</v>
      </c>
      <c r="I804" s="5" cm="1">
        <f t="array" ref="I804">Table3[[#This Row],[EMPLOYEE TOTAL]]/Table4[MONTH TOTAL]</f>
        <v>4.2069835927639884E-4</v>
      </c>
    </row>
    <row r="805" spans="1:9" x14ac:dyDescent="0.25">
      <c r="A805" s="4" t="s">
        <v>7114</v>
      </c>
      <c r="B805" s="4" t="s">
        <v>8869</v>
      </c>
      <c r="C805" s="4">
        <f>SUM(COUNTIFS('WEEK 1'!G:G, A805, 'WEEK 1'!D:D, "WR"), COUNTIFS('WEEK 1'!G:G, A805, 'WEEK 1'!D:D, "MI"))</f>
        <v>0</v>
      </c>
      <c r="D805" s="4">
        <f>SUM(COUNTIFS('WEEK 2'!G:G, A805, 'WEEK 2'!D:D, "WR"), COUNTIFS('WEEK 2'!G:G, A805, 'WEEK 2'!D:D, "MI"))</f>
        <v>1</v>
      </c>
      <c r="E805" s="4">
        <f>SUM(COUNTIFS('WEEK 3'!G:G, A805, 'WEEK 3'!D:D, "WR"), COUNTIFS('WEEK 3'!G:G, A805, 'WEEK 3'!D:D, "MI"))</f>
        <v>0</v>
      </c>
      <c r="F805" s="4">
        <f>SUM(COUNTIFS('WEEK 4'!G:G, A805, 'WEEK 4'!D:D, "WR"), COUNTIFS('WEEK 4'!G:G, A805, 'WEEK 4'!D:D, "MI"))</f>
        <v>0</v>
      </c>
      <c r="G805" s="4">
        <f>SUM(COUNTIFS('WEEK 5'!G:G, A805, 'WEEK 5'!D:D, "WR"), COUNTIFS('WEEK 5'!G:G, A805, 'WEEK 5'!D:D, "MI"))</f>
        <v>0</v>
      </c>
      <c r="H805" s="4">
        <f>SUM(Table3[[#This Row],[WEEK 1]:[WEEK 5 ]])</f>
        <v>1</v>
      </c>
      <c r="I805" s="5" cm="1">
        <f t="array" ref="I805">Table3[[#This Row],[EMPLOYEE TOTAL]]/Table4[MONTH TOTAL]</f>
        <v>4.2069835927639884E-4</v>
      </c>
    </row>
    <row r="806" spans="1:9" x14ac:dyDescent="0.25">
      <c r="A806" s="4" t="s">
        <v>4423</v>
      </c>
      <c r="B806" s="4" t="s">
        <v>8797</v>
      </c>
      <c r="C806" s="4">
        <f>SUM(COUNTIFS('WEEK 1'!G:G, A806, 'WEEK 1'!D:D, "WR"), COUNTIFS('WEEK 1'!G:G, A806, 'WEEK 1'!D:D, "MI"))</f>
        <v>0</v>
      </c>
      <c r="D806" s="4">
        <f>SUM(COUNTIFS('WEEK 2'!G:G, A806, 'WEEK 2'!D:D, "WR"), COUNTIFS('WEEK 2'!G:G, A806, 'WEEK 2'!D:D, "MI"))</f>
        <v>0</v>
      </c>
      <c r="E806" s="4">
        <f>SUM(COUNTIFS('WEEK 3'!G:G, A806, 'WEEK 3'!D:D, "WR"), COUNTIFS('WEEK 3'!G:G, A806, 'WEEK 3'!D:D, "MI"))</f>
        <v>0</v>
      </c>
      <c r="F806" s="4">
        <f>SUM(COUNTIFS('WEEK 4'!G:G, A806, 'WEEK 4'!D:D, "WR"), COUNTIFS('WEEK 4'!G:G, A806, 'WEEK 4'!D:D, "MI"))</f>
        <v>1</v>
      </c>
      <c r="G806" s="4">
        <f>SUM(COUNTIFS('WEEK 5'!G:G, A806, 'WEEK 5'!D:D, "WR"), COUNTIFS('WEEK 5'!G:G, A806, 'WEEK 5'!D:D, "MI"))</f>
        <v>0</v>
      </c>
      <c r="H806" s="4">
        <f>SUM(Table3[[#This Row],[WEEK 1]:[WEEK 5 ]])</f>
        <v>1</v>
      </c>
      <c r="I806" s="5" cm="1">
        <f t="array" ref="I806">Table3[[#This Row],[EMPLOYEE TOTAL]]/Table4[MONTH TOTAL]</f>
        <v>4.2069835927639884E-4</v>
      </c>
    </row>
    <row r="807" spans="1:9" x14ac:dyDescent="0.25">
      <c r="A807" s="4" t="s">
        <v>1179</v>
      </c>
      <c r="B807" s="4" t="s">
        <v>8847</v>
      </c>
      <c r="C807" s="4">
        <f>SUM(COUNTIFS('WEEK 1'!G:G, A807, 'WEEK 1'!D:D, "WR"), COUNTIFS('WEEK 1'!G:G, A807, 'WEEK 1'!D:D, "MI"))</f>
        <v>0</v>
      </c>
      <c r="D807" s="4">
        <f>SUM(COUNTIFS('WEEK 2'!G:G, A807, 'WEEK 2'!D:D, "WR"), COUNTIFS('WEEK 2'!G:G, A807, 'WEEK 2'!D:D, "MI"))</f>
        <v>0</v>
      </c>
      <c r="E807" s="4">
        <f>SUM(COUNTIFS('WEEK 3'!G:G, A807, 'WEEK 3'!D:D, "WR"), COUNTIFS('WEEK 3'!G:G, A807, 'WEEK 3'!D:D, "MI"))</f>
        <v>0</v>
      </c>
      <c r="F807" s="4">
        <f>SUM(COUNTIFS('WEEK 4'!G:G, A807, 'WEEK 4'!D:D, "WR"), COUNTIFS('WEEK 4'!G:G, A807, 'WEEK 4'!D:D, "MI"))</f>
        <v>1</v>
      </c>
      <c r="G807" s="4">
        <f>SUM(COUNTIFS('WEEK 5'!G:G, A807, 'WEEK 5'!D:D, "WR"), COUNTIFS('WEEK 5'!G:G, A807, 'WEEK 5'!D:D, "MI"))</f>
        <v>0</v>
      </c>
      <c r="H807" s="4">
        <f>SUM(Table3[[#This Row],[WEEK 1]:[WEEK 5 ]])</f>
        <v>1</v>
      </c>
      <c r="I807" s="5" cm="1">
        <f t="array" ref="I807">Table3[[#This Row],[EMPLOYEE TOTAL]]/Table4[MONTH TOTAL]</f>
        <v>4.2069835927639884E-4</v>
      </c>
    </row>
    <row r="808" spans="1:9" x14ac:dyDescent="0.25">
      <c r="A808" s="4" t="s">
        <v>3287</v>
      </c>
      <c r="B808" s="4" t="s">
        <v>8773</v>
      </c>
      <c r="C808" s="4">
        <f>SUM(COUNTIFS('WEEK 1'!G:G, A808, 'WEEK 1'!D:D, "WR"), COUNTIFS('WEEK 1'!G:G, A808, 'WEEK 1'!D:D, "MI"))</f>
        <v>0</v>
      </c>
      <c r="D808" s="4">
        <f>SUM(COUNTIFS('WEEK 2'!G:G, A808, 'WEEK 2'!D:D, "WR"), COUNTIFS('WEEK 2'!G:G, A808, 'WEEK 2'!D:D, "MI"))</f>
        <v>1</v>
      </c>
      <c r="E808" s="4">
        <f>SUM(COUNTIFS('WEEK 3'!G:G, A808, 'WEEK 3'!D:D, "WR"), COUNTIFS('WEEK 3'!G:G, A808, 'WEEK 3'!D:D, "MI"))</f>
        <v>0</v>
      </c>
      <c r="F808" s="4">
        <f>SUM(COUNTIFS('WEEK 4'!G:G, A808, 'WEEK 4'!D:D, "WR"), COUNTIFS('WEEK 4'!G:G, A808, 'WEEK 4'!D:D, "MI"))</f>
        <v>0</v>
      </c>
      <c r="G808" s="4">
        <f>SUM(COUNTIFS('WEEK 5'!G:G, A808, 'WEEK 5'!D:D, "WR"), COUNTIFS('WEEK 5'!G:G, A808, 'WEEK 5'!D:D, "MI"))</f>
        <v>0</v>
      </c>
      <c r="H808" s="4">
        <f>SUM(Table3[[#This Row],[WEEK 1]:[WEEK 5 ]])</f>
        <v>1</v>
      </c>
      <c r="I808" s="5" cm="1">
        <f t="array" ref="I808">Table3[[#This Row],[EMPLOYEE TOTAL]]/Table4[MONTH TOTAL]</f>
        <v>4.2069835927639884E-4</v>
      </c>
    </row>
    <row r="809" spans="1:9" x14ac:dyDescent="0.25">
      <c r="A809" s="4" t="s">
        <v>6961</v>
      </c>
      <c r="B809" s="4" t="s">
        <v>8791</v>
      </c>
      <c r="C809" s="4">
        <f>SUM(COUNTIFS('WEEK 1'!G:G, A809, 'WEEK 1'!D:D, "WR"), COUNTIFS('WEEK 1'!G:G, A809, 'WEEK 1'!D:D, "MI"))</f>
        <v>0</v>
      </c>
      <c r="D809" s="4">
        <f>SUM(COUNTIFS('WEEK 2'!G:G, A809, 'WEEK 2'!D:D, "WR"), COUNTIFS('WEEK 2'!G:G, A809, 'WEEK 2'!D:D, "MI"))</f>
        <v>0</v>
      </c>
      <c r="E809" s="4">
        <f>SUM(COUNTIFS('WEEK 3'!G:G, A809, 'WEEK 3'!D:D, "WR"), COUNTIFS('WEEK 3'!G:G, A809, 'WEEK 3'!D:D, "MI"))</f>
        <v>0</v>
      </c>
      <c r="F809" s="4">
        <f>SUM(COUNTIFS('WEEK 4'!G:G, A809, 'WEEK 4'!D:D, "WR"), COUNTIFS('WEEK 4'!G:G, A809, 'WEEK 4'!D:D, "MI"))</f>
        <v>0</v>
      </c>
      <c r="G809" s="4">
        <f>SUM(COUNTIFS('WEEK 5'!G:G, A809, 'WEEK 5'!D:D, "WR"), COUNTIFS('WEEK 5'!G:G, A809, 'WEEK 5'!D:D, "MI"))</f>
        <v>1</v>
      </c>
      <c r="H809" s="4">
        <f>SUM(Table3[[#This Row],[WEEK 1]:[WEEK 5 ]])</f>
        <v>1</v>
      </c>
      <c r="I809" s="5" cm="1">
        <f t="array" ref="I809">Table3[[#This Row],[EMPLOYEE TOTAL]]/Table4[MONTH TOTAL]</f>
        <v>4.2069835927639884E-4</v>
      </c>
    </row>
    <row r="810" spans="1:9" x14ac:dyDescent="0.25">
      <c r="A810" s="4" t="s">
        <v>4790</v>
      </c>
      <c r="B810" s="4" t="s">
        <v>8789</v>
      </c>
      <c r="C810" s="4">
        <f>SUM(COUNTIFS('WEEK 1'!G:G, A810, 'WEEK 1'!D:D, "WR"), COUNTIFS('WEEK 1'!G:G, A810, 'WEEK 1'!D:D, "MI"))</f>
        <v>0</v>
      </c>
      <c r="D810" s="4">
        <f>SUM(COUNTIFS('WEEK 2'!G:G, A810, 'WEEK 2'!D:D, "WR"), COUNTIFS('WEEK 2'!G:G, A810, 'WEEK 2'!D:D, "MI"))</f>
        <v>0</v>
      </c>
      <c r="E810" s="4">
        <f>SUM(COUNTIFS('WEEK 3'!G:G, A810, 'WEEK 3'!D:D, "WR"), COUNTIFS('WEEK 3'!G:G, A810, 'WEEK 3'!D:D, "MI"))</f>
        <v>1</v>
      </c>
      <c r="F810" s="4">
        <f>SUM(COUNTIFS('WEEK 4'!G:G, A810, 'WEEK 4'!D:D, "WR"), COUNTIFS('WEEK 4'!G:G, A810, 'WEEK 4'!D:D, "MI"))</f>
        <v>0</v>
      </c>
      <c r="G810" s="4">
        <f>SUM(COUNTIFS('WEEK 5'!G:G, A810, 'WEEK 5'!D:D, "WR"), COUNTIFS('WEEK 5'!G:G, A810, 'WEEK 5'!D:D, "MI"))</f>
        <v>0</v>
      </c>
      <c r="H810" s="4">
        <f>SUM(Table3[[#This Row],[WEEK 1]:[WEEK 5 ]])</f>
        <v>1</v>
      </c>
      <c r="I810" s="5" cm="1">
        <f t="array" ref="I810">Table3[[#This Row],[EMPLOYEE TOTAL]]/Table4[MONTH TOTAL]</f>
        <v>4.2069835927639884E-4</v>
      </c>
    </row>
    <row r="811" spans="1:9" x14ac:dyDescent="0.25">
      <c r="A811" s="4" t="s">
        <v>3432</v>
      </c>
      <c r="B811" s="4" t="s">
        <v>8807</v>
      </c>
      <c r="C811" s="4">
        <f>SUM(COUNTIFS('WEEK 1'!G:G, A811, 'WEEK 1'!D:D, "WR"), COUNTIFS('WEEK 1'!G:G, A811, 'WEEK 1'!D:D, "MI"))</f>
        <v>0</v>
      </c>
      <c r="D811" s="4">
        <f>SUM(COUNTIFS('WEEK 2'!G:G, A811, 'WEEK 2'!D:D, "WR"), COUNTIFS('WEEK 2'!G:G, A811, 'WEEK 2'!D:D, "MI"))</f>
        <v>0</v>
      </c>
      <c r="E811" s="4">
        <f>SUM(COUNTIFS('WEEK 3'!G:G, A811, 'WEEK 3'!D:D, "WR"), COUNTIFS('WEEK 3'!G:G, A811, 'WEEK 3'!D:D, "MI"))</f>
        <v>0</v>
      </c>
      <c r="F811" s="4">
        <f>SUM(COUNTIFS('WEEK 4'!G:G, A811, 'WEEK 4'!D:D, "WR"), COUNTIFS('WEEK 4'!G:G, A811, 'WEEK 4'!D:D, "MI"))</f>
        <v>1</v>
      </c>
      <c r="G811" s="4">
        <f>SUM(COUNTIFS('WEEK 5'!G:G, A811, 'WEEK 5'!D:D, "WR"), COUNTIFS('WEEK 5'!G:G, A811, 'WEEK 5'!D:D, "MI"))</f>
        <v>0</v>
      </c>
      <c r="H811" s="4">
        <f>SUM(Table3[[#This Row],[WEEK 1]:[WEEK 5 ]])</f>
        <v>1</v>
      </c>
      <c r="I811" s="5" cm="1">
        <f t="array" ref="I811">Table3[[#This Row],[EMPLOYEE TOTAL]]/Table4[MONTH TOTAL]</f>
        <v>4.2069835927639884E-4</v>
      </c>
    </row>
    <row r="812" spans="1:9" x14ac:dyDescent="0.25">
      <c r="A812" s="4" t="s">
        <v>6796</v>
      </c>
      <c r="B812" s="4" t="s">
        <v>8842</v>
      </c>
      <c r="C812" s="4">
        <f>SUM(COUNTIFS('WEEK 1'!G:G, A812, 'WEEK 1'!D:D, "WR"), COUNTIFS('WEEK 1'!G:G, A812, 'WEEK 1'!D:D, "MI"))</f>
        <v>0</v>
      </c>
      <c r="D812" s="4">
        <f>SUM(COUNTIFS('WEEK 2'!G:G, A812, 'WEEK 2'!D:D, "WR"), COUNTIFS('WEEK 2'!G:G, A812, 'WEEK 2'!D:D, "MI"))</f>
        <v>0</v>
      </c>
      <c r="E812" s="4">
        <f>SUM(COUNTIFS('WEEK 3'!G:G, A812, 'WEEK 3'!D:D, "WR"), COUNTIFS('WEEK 3'!G:G, A812, 'WEEK 3'!D:D, "MI"))</f>
        <v>1</v>
      </c>
      <c r="F812" s="4">
        <f>SUM(COUNTIFS('WEEK 4'!G:G, A812, 'WEEK 4'!D:D, "WR"), COUNTIFS('WEEK 4'!G:G, A812, 'WEEK 4'!D:D, "MI"))</f>
        <v>0</v>
      </c>
      <c r="G812" s="4">
        <f>SUM(COUNTIFS('WEEK 5'!G:G, A812, 'WEEK 5'!D:D, "WR"), COUNTIFS('WEEK 5'!G:G, A812, 'WEEK 5'!D:D, "MI"))</f>
        <v>0</v>
      </c>
      <c r="H812" s="4">
        <f>SUM(Table3[[#This Row],[WEEK 1]:[WEEK 5 ]])</f>
        <v>1</v>
      </c>
      <c r="I812" s="5" cm="1">
        <f t="array" ref="I812">Table3[[#This Row],[EMPLOYEE TOTAL]]/Table4[MONTH TOTAL]</f>
        <v>4.2069835927639884E-4</v>
      </c>
    </row>
    <row r="813" spans="1:9" x14ac:dyDescent="0.25">
      <c r="A813" s="4" t="s">
        <v>8696</v>
      </c>
      <c r="B813" s="4" t="s">
        <v>8782</v>
      </c>
      <c r="C813" s="4">
        <f>SUM(COUNTIFS('WEEK 1'!G:G, A813, 'WEEK 1'!D:D, "WR"), COUNTIFS('WEEK 1'!G:G, A813, 'WEEK 1'!D:D, "MI"))</f>
        <v>1</v>
      </c>
      <c r="D813" s="4">
        <f>SUM(COUNTIFS('WEEK 2'!G:G, A813, 'WEEK 2'!D:D, "WR"), COUNTIFS('WEEK 2'!G:G, A813, 'WEEK 2'!D:D, "MI"))</f>
        <v>0</v>
      </c>
      <c r="E813" s="4">
        <f>SUM(COUNTIFS('WEEK 3'!G:G, A813, 'WEEK 3'!D:D, "WR"), COUNTIFS('WEEK 3'!G:G, A813, 'WEEK 3'!D:D, "MI"))</f>
        <v>0</v>
      </c>
      <c r="F813" s="4">
        <f>SUM(COUNTIFS('WEEK 4'!G:G, A813, 'WEEK 4'!D:D, "WR"), COUNTIFS('WEEK 4'!G:G, A813, 'WEEK 4'!D:D, "MI"))</f>
        <v>0</v>
      </c>
      <c r="G813" s="4">
        <f>SUM(COUNTIFS('WEEK 5'!G:G, A813, 'WEEK 5'!D:D, "WR"), COUNTIFS('WEEK 5'!G:G, A813, 'WEEK 5'!D:D, "MI"))</f>
        <v>0</v>
      </c>
      <c r="H813" s="4">
        <f>SUM(Table3[[#This Row],[WEEK 1]:[WEEK 5 ]])</f>
        <v>1</v>
      </c>
      <c r="I813" s="5" cm="1">
        <f t="array" ref="I813">Table3[[#This Row],[EMPLOYEE TOTAL]]/Table4[MONTH TOTAL]</f>
        <v>4.2069835927639884E-4</v>
      </c>
    </row>
    <row r="814" spans="1:9" x14ac:dyDescent="0.25">
      <c r="A814" s="4" t="s">
        <v>6043</v>
      </c>
      <c r="B814" s="4" t="s">
        <v>8794</v>
      </c>
      <c r="C814" s="4">
        <f>SUM(COUNTIFS('WEEK 1'!G:G, A814, 'WEEK 1'!D:D, "WR"), COUNTIFS('WEEK 1'!G:G, A814, 'WEEK 1'!D:D, "MI"))</f>
        <v>0</v>
      </c>
      <c r="D814" s="4">
        <f>SUM(COUNTIFS('WEEK 2'!G:G, A814, 'WEEK 2'!D:D, "WR"), COUNTIFS('WEEK 2'!G:G, A814, 'WEEK 2'!D:D, "MI"))</f>
        <v>0</v>
      </c>
      <c r="E814" s="4">
        <f>SUM(COUNTIFS('WEEK 3'!G:G, A814, 'WEEK 3'!D:D, "WR"), COUNTIFS('WEEK 3'!G:G, A814, 'WEEK 3'!D:D, "MI"))</f>
        <v>0</v>
      </c>
      <c r="F814" s="4">
        <f>SUM(COUNTIFS('WEEK 4'!G:G, A814, 'WEEK 4'!D:D, "WR"), COUNTIFS('WEEK 4'!G:G, A814, 'WEEK 4'!D:D, "MI"))</f>
        <v>0</v>
      </c>
      <c r="G814" s="4">
        <f>SUM(COUNTIFS('WEEK 5'!G:G, A814, 'WEEK 5'!D:D, "WR"), COUNTIFS('WEEK 5'!G:G, A814, 'WEEK 5'!D:D, "MI"))</f>
        <v>1</v>
      </c>
      <c r="H814" s="4">
        <f>SUM(Table3[[#This Row],[WEEK 1]:[WEEK 5 ]])</f>
        <v>1</v>
      </c>
      <c r="I814" s="5" cm="1">
        <f t="array" ref="I814">Table3[[#This Row],[EMPLOYEE TOTAL]]/Table4[MONTH TOTAL]</f>
        <v>4.2069835927639884E-4</v>
      </c>
    </row>
    <row r="815" spans="1:9" x14ac:dyDescent="0.25">
      <c r="A815" s="4" t="s">
        <v>6661</v>
      </c>
      <c r="B815" s="4" t="s">
        <v>8869</v>
      </c>
      <c r="C815" s="4">
        <f>SUM(COUNTIFS('WEEK 1'!G:G, A815, 'WEEK 1'!D:D, "WR"), COUNTIFS('WEEK 1'!G:G, A815, 'WEEK 1'!D:D, "MI"))</f>
        <v>0</v>
      </c>
      <c r="D815" s="4">
        <f>SUM(COUNTIFS('WEEK 2'!G:G, A815, 'WEEK 2'!D:D, "WR"), COUNTIFS('WEEK 2'!G:G, A815, 'WEEK 2'!D:D, "MI"))</f>
        <v>1</v>
      </c>
      <c r="E815" s="4">
        <f>SUM(COUNTIFS('WEEK 3'!G:G, A815, 'WEEK 3'!D:D, "WR"), COUNTIFS('WEEK 3'!G:G, A815, 'WEEK 3'!D:D, "MI"))</f>
        <v>0</v>
      </c>
      <c r="F815" s="4">
        <f>SUM(COUNTIFS('WEEK 4'!G:G, A815, 'WEEK 4'!D:D, "WR"), COUNTIFS('WEEK 4'!G:G, A815, 'WEEK 4'!D:D, "MI"))</f>
        <v>0</v>
      </c>
      <c r="G815" s="4">
        <f>SUM(COUNTIFS('WEEK 5'!G:G, A815, 'WEEK 5'!D:D, "WR"), COUNTIFS('WEEK 5'!G:G, A815, 'WEEK 5'!D:D, "MI"))</f>
        <v>0</v>
      </c>
      <c r="H815" s="4">
        <f>SUM(Table3[[#This Row],[WEEK 1]:[WEEK 5 ]])</f>
        <v>1</v>
      </c>
      <c r="I815" s="5" cm="1">
        <f t="array" ref="I815">Table3[[#This Row],[EMPLOYEE TOTAL]]/Table4[MONTH TOTAL]</f>
        <v>4.2069835927639884E-4</v>
      </c>
    </row>
    <row r="816" spans="1:9" x14ac:dyDescent="0.25">
      <c r="A816" s="4" t="s">
        <v>5803</v>
      </c>
      <c r="B816" s="4" t="s">
        <v>8786</v>
      </c>
      <c r="C816" s="4">
        <f>SUM(COUNTIFS('WEEK 1'!G:G, A816, 'WEEK 1'!D:D, "WR"), COUNTIFS('WEEK 1'!G:G, A816, 'WEEK 1'!D:D, "MI"))</f>
        <v>1</v>
      </c>
      <c r="D816" s="4">
        <f>SUM(COUNTIFS('WEEK 2'!G:G, A816, 'WEEK 2'!D:D, "WR"), COUNTIFS('WEEK 2'!G:G, A816, 'WEEK 2'!D:D, "MI"))</f>
        <v>0</v>
      </c>
      <c r="E816" s="4">
        <f>SUM(COUNTIFS('WEEK 3'!G:G, A816, 'WEEK 3'!D:D, "WR"), COUNTIFS('WEEK 3'!G:G, A816, 'WEEK 3'!D:D, "MI"))</f>
        <v>0</v>
      </c>
      <c r="F816" s="4">
        <f>SUM(COUNTIFS('WEEK 4'!G:G, A816, 'WEEK 4'!D:D, "WR"), COUNTIFS('WEEK 4'!G:G, A816, 'WEEK 4'!D:D, "MI"))</f>
        <v>0</v>
      </c>
      <c r="G816" s="4">
        <f>SUM(COUNTIFS('WEEK 5'!G:G, A816, 'WEEK 5'!D:D, "WR"), COUNTIFS('WEEK 5'!G:G, A816, 'WEEK 5'!D:D, "MI"))</f>
        <v>0</v>
      </c>
      <c r="H816" s="4">
        <f>SUM(Table3[[#This Row],[WEEK 1]:[WEEK 5 ]])</f>
        <v>1</v>
      </c>
      <c r="I816" s="5" cm="1">
        <f t="array" ref="I816">Table3[[#This Row],[EMPLOYEE TOTAL]]/Table4[MONTH TOTAL]</f>
        <v>4.2069835927639884E-4</v>
      </c>
    </row>
    <row r="817" spans="1:9" x14ac:dyDescent="0.25">
      <c r="A817" s="4" t="s">
        <v>4914</v>
      </c>
      <c r="B817" s="4" t="s">
        <v>8816</v>
      </c>
      <c r="C817" s="4">
        <f>SUM(COUNTIFS('WEEK 1'!G:G, A817, 'WEEK 1'!D:D, "WR"), COUNTIFS('WEEK 1'!G:G, A817, 'WEEK 1'!D:D, "MI"))</f>
        <v>0</v>
      </c>
      <c r="D817" s="4">
        <f>SUM(COUNTIFS('WEEK 2'!G:G, A817, 'WEEK 2'!D:D, "WR"), COUNTIFS('WEEK 2'!G:G, A817, 'WEEK 2'!D:D, "MI"))</f>
        <v>0</v>
      </c>
      <c r="E817" s="4">
        <f>SUM(COUNTIFS('WEEK 3'!G:G, A817, 'WEEK 3'!D:D, "WR"), COUNTIFS('WEEK 3'!G:G, A817, 'WEEK 3'!D:D, "MI"))</f>
        <v>0</v>
      </c>
      <c r="F817" s="4">
        <f>SUM(COUNTIFS('WEEK 4'!G:G, A817, 'WEEK 4'!D:D, "WR"), COUNTIFS('WEEK 4'!G:G, A817, 'WEEK 4'!D:D, "MI"))</f>
        <v>1</v>
      </c>
      <c r="G817" s="4">
        <f>SUM(COUNTIFS('WEEK 5'!G:G, A817, 'WEEK 5'!D:D, "WR"), COUNTIFS('WEEK 5'!G:G, A817, 'WEEK 5'!D:D, "MI"))</f>
        <v>0</v>
      </c>
      <c r="H817" s="4">
        <f>SUM(Table3[[#This Row],[WEEK 1]:[WEEK 5 ]])</f>
        <v>1</v>
      </c>
      <c r="I817" s="5" cm="1">
        <f t="array" ref="I817">Table3[[#This Row],[EMPLOYEE TOTAL]]/Table4[MONTH TOTAL]</f>
        <v>4.2069835927639884E-4</v>
      </c>
    </row>
    <row r="818" spans="1:9" x14ac:dyDescent="0.25">
      <c r="A818" s="4" t="s">
        <v>126</v>
      </c>
      <c r="B818" s="4" t="s">
        <v>8787</v>
      </c>
      <c r="C818" s="4">
        <f>SUM(COUNTIFS('WEEK 1'!G:G, A818, 'WEEK 1'!D:D, "WR"), COUNTIFS('WEEK 1'!G:G, A818, 'WEEK 1'!D:D, "MI"))</f>
        <v>0</v>
      </c>
      <c r="D818" s="4">
        <f>SUM(COUNTIFS('WEEK 2'!G:G, A818, 'WEEK 2'!D:D, "WR"), COUNTIFS('WEEK 2'!G:G, A818, 'WEEK 2'!D:D, "MI"))</f>
        <v>0</v>
      </c>
      <c r="E818" s="4">
        <f>SUM(COUNTIFS('WEEK 3'!G:G, A818, 'WEEK 3'!D:D, "WR"), COUNTIFS('WEEK 3'!G:G, A818, 'WEEK 3'!D:D, "MI"))</f>
        <v>0</v>
      </c>
      <c r="F818" s="4">
        <f>SUM(COUNTIFS('WEEK 4'!G:G, A818, 'WEEK 4'!D:D, "WR"), COUNTIFS('WEEK 4'!G:G, A818, 'WEEK 4'!D:D, "MI"))</f>
        <v>1</v>
      </c>
      <c r="G818" s="4">
        <f>SUM(COUNTIFS('WEEK 5'!G:G, A818, 'WEEK 5'!D:D, "WR"), COUNTIFS('WEEK 5'!G:G, A818, 'WEEK 5'!D:D, "MI"))</f>
        <v>0</v>
      </c>
      <c r="H818" s="4">
        <f>SUM(Table3[[#This Row],[WEEK 1]:[WEEK 5 ]])</f>
        <v>1</v>
      </c>
      <c r="I818" s="5" cm="1">
        <f t="array" ref="I818">Table3[[#This Row],[EMPLOYEE TOTAL]]/Table4[MONTH TOTAL]</f>
        <v>4.2069835927639884E-4</v>
      </c>
    </row>
    <row r="819" spans="1:9" x14ac:dyDescent="0.25">
      <c r="A819" s="4" t="s">
        <v>1451</v>
      </c>
      <c r="B819" s="4" t="s">
        <v>8797</v>
      </c>
      <c r="C819" s="4">
        <f>SUM(COUNTIFS('WEEK 1'!G:G, A819, 'WEEK 1'!D:D, "WR"), COUNTIFS('WEEK 1'!G:G, A819, 'WEEK 1'!D:D, "MI"))</f>
        <v>0</v>
      </c>
      <c r="D819" s="4">
        <f>SUM(COUNTIFS('WEEK 2'!G:G, A819, 'WEEK 2'!D:D, "WR"), COUNTIFS('WEEK 2'!G:G, A819, 'WEEK 2'!D:D, "MI"))</f>
        <v>0</v>
      </c>
      <c r="E819" s="4">
        <f>SUM(COUNTIFS('WEEK 3'!G:G, A819, 'WEEK 3'!D:D, "WR"), COUNTIFS('WEEK 3'!G:G, A819, 'WEEK 3'!D:D, "MI"))</f>
        <v>0</v>
      </c>
      <c r="F819" s="4">
        <f>SUM(COUNTIFS('WEEK 4'!G:G, A819, 'WEEK 4'!D:D, "WR"), COUNTIFS('WEEK 4'!G:G, A819, 'WEEK 4'!D:D, "MI"))</f>
        <v>1</v>
      </c>
      <c r="G819" s="4">
        <f>SUM(COUNTIFS('WEEK 5'!G:G, A819, 'WEEK 5'!D:D, "WR"), COUNTIFS('WEEK 5'!G:G, A819, 'WEEK 5'!D:D, "MI"))</f>
        <v>0</v>
      </c>
      <c r="H819" s="4">
        <f>SUM(Table3[[#This Row],[WEEK 1]:[WEEK 5 ]])</f>
        <v>1</v>
      </c>
      <c r="I819" s="5" cm="1">
        <f t="array" ref="I819">Table3[[#This Row],[EMPLOYEE TOTAL]]/Table4[MONTH TOTAL]</f>
        <v>4.2069835927639884E-4</v>
      </c>
    </row>
    <row r="820" spans="1:9" x14ac:dyDescent="0.25">
      <c r="A820" s="4" t="s">
        <v>249</v>
      </c>
      <c r="B820" s="4" t="s">
        <v>8787</v>
      </c>
      <c r="C820" s="4">
        <f>SUM(COUNTIFS('WEEK 1'!G:G, A820, 'WEEK 1'!D:D, "WR"), COUNTIFS('WEEK 1'!G:G, A820, 'WEEK 1'!D:D, "MI"))</f>
        <v>0</v>
      </c>
      <c r="D820" s="4">
        <f>SUM(COUNTIFS('WEEK 2'!G:G, A820, 'WEEK 2'!D:D, "WR"), COUNTIFS('WEEK 2'!G:G, A820, 'WEEK 2'!D:D, "MI"))</f>
        <v>0</v>
      </c>
      <c r="E820" s="4">
        <f>SUM(COUNTIFS('WEEK 3'!G:G, A820, 'WEEK 3'!D:D, "WR"), COUNTIFS('WEEK 3'!G:G, A820, 'WEEK 3'!D:D, "MI"))</f>
        <v>0</v>
      </c>
      <c r="F820" s="4">
        <f>SUM(COUNTIFS('WEEK 4'!G:G, A820, 'WEEK 4'!D:D, "WR"), COUNTIFS('WEEK 4'!G:G, A820, 'WEEK 4'!D:D, "MI"))</f>
        <v>1</v>
      </c>
      <c r="G820" s="4">
        <f>SUM(COUNTIFS('WEEK 5'!G:G, A820, 'WEEK 5'!D:D, "WR"), COUNTIFS('WEEK 5'!G:G, A820, 'WEEK 5'!D:D, "MI"))</f>
        <v>0</v>
      </c>
      <c r="H820" s="4">
        <f>SUM(Table3[[#This Row],[WEEK 1]:[WEEK 5 ]])</f>
        <v>1</v>
      </c>
      <c r="I820" s="5" cm="1">
        <f t="array" ref="I820">Table3[[#This Row],[EMPLOYEE TOTAL]]/Table4[MONTH TOTAL]</f>
        <v>4.2069835927639884E-4</v>
      </c>
    </row>
    <row r="821" spans="1:9" x14ac:dyDescent="0.25">
      <c r="A821" s="4" t="s">
        <v>4703</v>
      </c>
      <c r="B821" s="4" t="s">
        <v>8791</v>
      </c>
      <c r="C821" s="4">
        <f>SUM(COUNTIFS('WEEK 1'!G:G, A821, 'WEEK 1'!D:D, "WR"), COUNTIFS('WEEK 1'!G:G, A821, 'WEEK 1'!D:D, "MI"))</f>
        <v>0</v>
      </c>
      <c r="D821" s="4">
        <f>SUM(COUNTIFS('WEEK 2'!G:G, A821, 'WEEK 2'!D:D, "WR"), COUNTIFS('WEEK 2'!G:G, A821, 'WEEK 2'!D:D, "MI"))</f>
        <v>0</v>
      </c>
      <c r="E821" s="4">
        <f>SUM(COUNTIFS('WEEK 3'!G:G, A821, 'WEEK 3'!D:D, "WR"), COUNTIFS('WEEK 3'!G:G, A821, 'WEEK 3'!D:D, "MI"))</f>
        <v>0</v>
      </c>
      <c r="F821" s="4">
        <f>SUM(COUNTIFS('WEEK 4'!G:G, A821, 'WEEK 4'!D:D, "WR"), COUNTIFS('WEEK 4'!G:G, A821, 'WEEK 4'!D:D, "MI"))</f>
        <v>0</v>
      </c>
      <c r="G821" s="4">
        <f>SUM(COUNTIFS('WEEK 5'!G:G, A821, 'WEEK 5'!D:D, "WR"), COUNTIFS('WEEK 5'!G:G, A821, 'WEEK 5'!D:D, "MI"))</f>
        <v>1</v>
      </c>
      <c r="H821" s="4">
        <f>SUM(Table3[[#This Row],[WEEK 1]:[WEEK 5 ]])</f>
        <v>1</v>
      </c>
      <c r="I821" s="5" cm="1">
        <f t="array" ref="I821">Table3[[#This Row],[EMPLOYEE TOTAL]]/Table4[MONTH TOTAL]</f>
        <v>4.2069835927639884E-4</v>
      </c>
    </row>
    <row r="822" spans="1:9" x14ac:dyDescent="0.25">
      <c r="A822" s="4" t="s">
        <v>3752</v>
      </c>
      <c r="B822" s="4" t="s">
        <v>8852</v>
      </c>
      <c r="C822" s="4">
        <f>SUM(COUNTIFS('WEEK 1'!G:G, A822, 'WEEK 1'!D:D, "WR"), COUNTIFS('WEEK 1'!G:G, A822, 'WEEK 1'!D:D, "MI"))</f>
        <v>0</v>
      </c>
      <c r="D822" s="4">
        <f>SUM(COUNTIFS('WEEK 2'!G:G, A822, 'WEEK 2'!D:D, "WR"), COUNTIFS('WEEK 2'!G:G, A822, 'WEEK 2'!D:D, "MI"))</f>
        <v>0</v>
      </c>
      <c r="E822" s="4">
        <f>SUM(COUNTIFS('WEEK 3'!G:G, A822, 'WEEK 3'!D:D, "WR"), COUNTIFS('WEEK 3'!G:G, A822, 'WEEK 3'!D:D, "MI"))</f>
        <v>0</v>
      </c>
      <c r="F822" s="4">
        <f>SUM(COUNTIFS('WEEK 4'!G:G, A822, 'WEEK 4'!D:D, "WR"), COUNTIFS('WEEK 4'!G:G, A822, 'WEEK 4'!D:D, "MI"))</f>
        <v>1</v>
      </c>
      <c r="G822" s="4">
        <f>SUM(COUNTIFS('WEEK 5'!G:G, A822, 'WEEK 5'!D:D, "WR"), COUNTIFS('WEEK 5'!G:G, A822, 'WEEK 5'!D:D, "MI"))</f>
        <v>0</v>
      </c>
      <c r="H822" s="4">
        <f>SUM(Table3[[#This Row],[WEEK 1]:[WEEK 5 ]])</f>
        <v>1</v>
      </c>
      <c r="I822" s="5" cm="1">
        <f t="array" ref="I822">Table3[[#This Row],[EMPLOYEE TOTAL]]/Table4[MONTH TOTAL]</f>
        <v>4.2069835927639884E-4</v>
      </c>
    </row>
    <row r="823" spans="1:9" x14ac:dyDescent="0.25">
      <c r="A823" s="4" t="s">
        <v>6363</v>
      </c>
      <c r="B823" s="4" t="s">
        <v>8803</v>
      </c>
      <c r="C823" s="4">
        <f>SUM(COUNTIFS('WEEK 1'!G:G, A823, 'WEEK 1'!D:D, "WR"), COUNTIFS('WEEK 1'!G:G, A823, 'WEEK 1'!D:D, "MI"))</f>
        <v>1</v>
      </c>
      <c r="D823" s="4">
        <f>SUM(COUNTIFS('WEEK 2'!G:G, A823, 'WEEK 2'!D:D, "WR"), COUNTIFS('WEEK 2'!G:G, A823, 'WEEK 2'!D:D, "MI"))</f>
        <v>0</v>
      </c>
      <c r="E823" s="4">
        <f>SUM(COUNTIFS('WEEK 3'!G:G, A823, 'WEEK 3'!D:D, "WR"), COUNTIFS('WEEK 3'!G:G, A823, 'WEEK 3'!D:D, "MI"))</f>
        <v>0</v>
      </c>
      <c r="F823" s="4">
        <f>SUM(COUNTIFS('WEEK 4'!G:G, A823, 'WEEK 4'!D:D, "WR"), COUNTIFS('WEEK 4'!G:G, A823, 'WEEK 4'!D:D, "MI"))</f>
        <v>0</v>
      </c>
      <c r="G823" s="4">
        <f>SUM(COUNTIFS('WEEK 5'!G:G, A823, 'WEEK 5'!D:D, "WR"), COUNTIFS('WEEK 5'!G:G, A823, 'WEEK 5'!D:D, "MI"))</f>
        <v>0</v>
      </c>
      <c r="H823" s="4">
        <f>SUM(Table3[[#This Row],[WEEK 1]:[WEEK 5 ]])</f>
        <v>1</v>
      </c>
      <c r="I823" s="5" cm="1">
        <f t="array" ref="I823">Table3[[#This Row],[EMPLOYEE TOTAL]]/Table4[MONTH TOTAL]</f>
        <v>4.2069835927639884E-4</v>
      </c>
    </row>
    <row r="824" spans="1:9" x14ac:dyDescent="0.25">
      <c r="A824" s="4" t="s">
        <v>6113</v>
      </c>
      <c r="B824" s="4" t="s">
        <v>8824</v>
      </c>
      <c r="C824" s="4">
        <f>SUM(COUNTIFS('WEEK 1'!G:G, A824, 'WEEK 1'!D:D, "WR"), COUNTIFS('WEEK 1'!G:G, A824, 'WEEK 1'!D:D, "MI"))</f>
        <v>0</v>
      </c>
      <c r="D824" s="4">
        <f>SUM(COUNTIFS('WEEK 2'!G:G, A824, 'WEEK 2'!D:D, "WR"), COUNTIFS('WEEK 2'!G:G, A824, 'WEEK 2'!D:D, "MI"))</f>
        <v>0</v>
      </c>
      <c r="E824" s="4">
        <f>SUM(COUNTIFS('WEEK 3'!G:G, A824, 'WEEK 3'!D:D, "WR"), COUNTIFS('WEEK 3'!G:G, A824, 'WEEK 3'!D:D, "MI"))</f>
        <v>0</v>
      </c>
      <c r="F824" s="4">
        <f>SUM(COUNTIFS('WEEK 4'!G:G, A824, 'WEEK 4'!D:D, "WR"), COUNTIFS('WEEK 4'!G:G, A824, 'WEEK 4'!D:D, "MI"))</f>
        <v>0</v>
      </c>
      <c r="G824" s="4">
        <f>SUM(COUNTIFS('WEEK 5'!G:G, A824, 'WEEK 5'!D:D, "WR"), COUNTIFS('WEEK 5'!G:G, A824, 'WEEK 5'!D:D, "MI"))</f>
        <v>1</v>
      </c>
      <c r="H824" s="4">
        <f>SUM(Table3[[#This Row],[WEEK 1]:[WEEK 5 ]])</f>
        <v>1</v>
      </c>
      <c r="I824" s="5" cm="1">
        <f t="array" ref="I824">Table3[[#This Row],[EMPLOYEE TOTAL]]/Table4[MONTH TOTAL]</f>
        <v>4.2069835927639884E-4</v>
      </c>
    </row>
    <row r="825" spans="1:9" x14ac:dyDescent="0.25">
      <c r="A825" s="4" t="s">
        <v>1719</v>
      </c>
      <c r="B825" s="4" t="s">
        <v>8850</v>
      </c>
      <c r="C825" s="4">
        <f>SUM(COUNTIFS('WEEK 1'!G:G, A825, 'WEEK 1'!D:D, "WR"), COUNTIFS('WEEK 1'!G:G, A825, 'WEEK 1'!D:D, "MI"))</f>
        <v>0</v>
      </c>
      <c r="D825" s="4">
        <f>SUM(COUNTIFS('WEEK 2'!G:G, A825, 'WEEK 2'!D:D, "WR"), COUNTIFS('WEEK 2'!G:G, A825, 'WEEK 2'!D:D, "MI"))</f>
        <v>1</v>
      </c>
      <c r="E825" s="4">
        <f>SUM(COUNTIFS('WEEK 3'!G:G, A825, 'WEEK 3'!D:D, "WR"), COUNTIFS('WEEK 3'!G:G, A825, 'WEEK 3'!D:D, "MI"))</f>
        <v>0</v>
      </c>
      <c r="F825" s="4">
        <f>SUM(COUNTIFS('WEEK 4'!G:G, A825, 'WEEK 4'!D:D, "WR"), COUNTIFS('WEEK 4'!G:G, A825, 'WEEK 4'!D:D, "MI"))</f>
        <v>0</v>
      </c>
      <c r="G825" s="4">
        <f>SUM(COUNTIFS('WEEK 5'!G:G, A825, 'WEEK 5'!D:D, "WR"), COUNTIFS('WEEK 5'!G:G, A825, 'WEEK 5'!D:D, "MI"))</f>
        <v>0</v>
      </c>
      <c r="H825" s="4">
        <f>SUM(Table3[[#This Row],[WEEK 1]:[WEEK 5 ]])</f>
        <v>1</v>
      </c>
      <c r="I825" s="5" cm="1">
        <f t="array" ref="I825">Table3[[#This Row],[EMPLOYEE TOTAL]]/Table4[MONTH TOTAL]</f>
        <v>4.2069835927639884E-4</v>
      </c>
    </row>
    <row r="826" spans="1:9" x14ac:dyDescent="0.25">
      <c r="A826" s="4" t="s">
        <v>3707</v>
      </c>
      <c r="B826" s="4" t="s">
        <v>8844</v>
      </c>
      <c r="C826" s="4">
        <f>SUM(COUNTIFS('WEEK 1'!G:G, A826, 'WEEK 1'!D:D, "WR"), COUNTIFS('WEEK 1'!G:G, A826, 'WEEK 1'!D:D, "MI"))</f>
        <v>0</v>
      </c>
      <c r="D826" s="4">
        <f>SUM(COUNTIFS('WEEK 2'!G:G, A826, 'WEEK 2'!D:D, "WR"), COUNTIFS('WEEK 2'!G:G, A826, 'WEEK 2'!D:D, "MI"))</f>
        <v>0</v>
      </c>
      <c r="E826" s="4">
        <f>SUM(COUNTIFS('WEEK 3'!G:G, A826, 'WEEK 3'!D:D, "WR"), COUNTIFS('WEEK 3'!G:G, A826, 'WEEK 3'!D:D, "MI"))</f>
        <v>1</v>
      </c>
      <c r="F826" s="4">
        <f>SUM(COUNTIFS('WEEK 4'!G:G, A826, 'WEEK 4'!D:D, "WR"), COUNTIFS('WEEK 4'!G:G, A826, 'WEEK 4'!D:D, "MI"))</f>
        <v>0</v>
      </c>
      <c r="G826" s="4">
        <f>SUM(COUNTIFS('WEEK 5'!G:G, A826, 'WEEK 5'!D:D, "WR"), COUNTIFS('WEEK 5'!G:G, A826, 'WEEK 5'!D:D, "MI"))</f>
        <v>0</v>
      </c>
      <c r="H826" s="4">
        <f>SUM(Table3[[#This Row],[WEEK 1]:[WEEK 5 ]])</f>
        <v>1</v>
      </c>
      <c r="I826" s="5" cm="1">
        <f t="array" ref="I826">Table3[[#This Row],[EMPLOYEE TOTAL]]/Table4[MONTH TOTAL]</f>
        <v>4.2069835927639884E-4</v>
      </c>
    </row>
    <row r="827" spans="1:9" x14ac:dyDescent="0.25">
      <c r="A827" s="4" t="s">
        <v>351</v>
      </c>
      <c r="B827" s="4" t="s">
        <v>8835</v>
      </c>
      <c r="C827" s="4">
        <f>SUM(COUNTIFS('WEEK 1'!G:G, A827, 'WEEK 1'!D:D, "WR"), COUNTIFS('WEEK 1'!G:G, A827, 'WEEK 1'!D:D, "MI"))</f>
        <v>1</v>
      </c>
      <c r="D827" s="4">
        <f>SUM(COUNTIFS('WEEK 2'!G:G, A827, 'WEEK 2'!D:D, "WR"), COUNTIFS('WEEK 2'!G:G, A827, 'WEEK 2'!D:D, "MI"))</f>
        <v>0</v>
      </c>
      <c r="E827" s="4">
        <f>SUM(COUNTIFS('WEEK 3'!G:G, A827, 'WEEK 3'!D:D, "WR"), COUNTIFS('WEEK 3'!G:G, A827, 'WEEK 3'!D:D, "MI"))</f>
        <v>0</v>
      </c>
      <c r="F827" s="4">
        <f>SUM(COUNTIFS('WEEK 4'!G:G, A827, 'WEEK 4'!D:D, "WR"), COUNTIFS('WEEK 4'!G:G, A827, 'WEEK 4'!D:D, "MI"))</f>
        <v>0</v>
      </c>
      <c r="G827" s="4">
        <f>SUM(COUNTIFS('WEEK 5'!G:G, A827, 'WEEK 5'!D:D, "WR"), COUNTIFS('WEEK 5'!G:G, A827, 'WEEK 5'!D:D, "MI"))</f>
        <v>0</v>
      </c>
      <c r="H827" s="4">
        <f>SUM(Table3[[#This Row],[WEEK 1]:[WEEK 5 ]])</f>
        <v>1</v>
      </c>
      <c r="I827" s="5" cm="1">
        <f t="array" ref="I827">Table3[[#This Row],[EMPLOYEE TOTAL]]/Table4[MONTH TOTAL]</f>
        <v>4.2069835927639884E-4</v>
      </c>
    </row>
    <row r="828" spans="1:9" x14ac:dyDescent="0.25">
      <c r="A828" s="4" t="s">
        <v>7892</v>
      </c>
      <c r="B828" s="4" t="s">
        <v>8841</v>
      </c>
      <c r="C828" s="4">
        <f>SUM(COUNTIFS('WEEK 1'!G:G, A828, 'WEEK 1'!D:D, "WR"), COUNTIFS('WEEK 1'!G:G, A828, 'WEEK 1'!D:D, "MI"))</f>
        <v>0</v>
      </c>
      <c r="D828" s="4">
        <f>SUM(COUNTIFS('WEEK 2'!G:G, A828, 'WEEK 2'!D:D, "WR"), COUNTIFS('WEEK 2'!G:G, A828, 'WEEK 2'!D:D, "MI"))</f>
        <v>0</v>
      </c>
      <c r="E828" s="4">
        <f>SUM(COUNTIFS('WEEK 3'!G:G, A828, 'WEEK 3'!D:D, "WR"), COUNTIFS('WEEK 3'!G:G, A828, 'WEEK 3'!D:D, "MI"))</f>
        <v>1</v>
      </c>
      <c r="F828" s="4">
        <f>SUM(COUNTIFS('WEEK 4'!G:G, A828, 'WEEK 4'!D:D, "WR"), COUNTIFS('WEEK 4'!G:G, A828, 'WEEK 4'!D:D, "MI"))</f>
        <v>0</v>
      </c>
      <c r="G828" s="4">
        <f>SUM(COUNTIFS('WEEK 5'!G:G, A828, 'WEEK 5'!D:D, "WR"), COUNTIFS('WEEK 5'!G:G, A828, 'WEEK 5'!D:D, "MI"))</f>
        <v>0</v>
      </c>
      <c r="H828" s="4">
        <f>SUM(Table3[[#This Row],[WEEK 1]:[WEEK 5 ]])</f>
        <v>1</v>
      </c>
      <c r="I828" s="5" cm="1">
        <f t="array" ref="I828">Table3[[#This Row],[EMPLOYEE TOTAL]]/Table4[MONTH TOTAL]</f>
        <v>4.2069835927639884E-4</v>
      </c>
    </row>
    <row r="829" spans="1:9" x14ac:dyDescent="0.25">
      <c r="A829" s="4" t="s">
        <v>3378</v>
      </c>
      <c r="B829" s="4" t="s">
        <v>8811</v>
      </c>
      <c r="C829" s="4">
        <f>SUM(COUNTIFS('WEEK 1'!G:G, A829, 'WEEK 1'!D:D, "WR"), COUNTIFS('WEEK 1'!G:G, A829, 'WEEK 1'!D:D, "MI"))</f>
        <v>0</v>
      </c>
      <c r="D829" s="4">
        <f>SUM(COUNTIFS('WEEK 2'!G:G, A829, 'WEEK 2'!D:D, "WR"), COUNTIFS('WEEK 2'!G:G, A829, 'WEEK 2'!D:D, "MI"))</f>
        <v>0</v>
      </c>
      <c r="E829" s="4">
        <f>SUM(COUNTIFS('WEEK 3'!G:G, A829, 'WEEK 3'!D:D, "WR"), COUNTIFS('WEEK 3'!G:G, A829, 'WEEK 3'!D:D, "MI"))</f>
        <v>1</v>
      </c>
      <c r="F829" s="4">
        <f>SUM(COUNTIFS('WEEK 4'!G:G, A829, 'WEEK 4'!D:D, "WR"), COUNTIFS('WEEK 4'!G:G, A829, 'WEEK 4'!D:D, "MI"))</f>
        <v>0</v>
      </c>
      <c r="G829" s="4">
        <f>SUM(COUNTIFS('WEEK 5'!G:G, A829, 'WEEK 5'!D:D, "WR"), COUNTIFS('WEEK 5'!G:G, A829, 'WEEK 5'!D:D, "MI"))</f>
        <v>0</v>
      </c>
      <c r="H829" s="4">
        <f>SUM(Table3[[#This Row],[WEEK 1]:[WEEK 5 ]])</f>
        <v>1</v>
      </c>
      <c r="I829" s="5" cm="1">
        <f t="array" ref="I829">Table3[[#This Row],[EMPLOYEE TOTAL]]/Table4[MONTH TOTAL]</f>
        <v>4.2069835927639884E-4</v>
      </c>
    </row>
    <row r="830" spans="1:9" x14ac:dyDescent="0.25">
      <c r="A830" s="4" t="s">
        <v>1413</v>
      </c>
      <c r="B830" s="4" t="s">
        <v>8796</v>
      </c>
      <c r="C830" s="4">
        <f>SUM(COUNTIFS('WEEK 1'!G:G, A830, 'WEEK 1'!D:D, "WR"), COUNTIFS('WEEK 1'!G:G, A830, 'WEEK 1'!D:D, "MI"))</f>
        <v>1</v>
      </c>
      <c r="D830" s="4">
        <f>SUM(COUNTIFS('WEEK 2'!G:G, A830, 'WEEK 2'!D:D, "WR"), COUNTIFS('WEEK 2'!G:G, A830, 'WEEK 2'!D:D, "MI"))</f>
        <v>0</v>
      </c>
      <c r="E830" s="4">
        <f>SUM(COUNTIFS('WEEK 3'!G:G, A830, 'WEEK 3'!D:D, "WR"), COUNTIFS('WEEK 3'!G:G, A830, 'WEEK 3'!D:D, "MI"))</f>
        <v>0</v>
      </c>
      <c r="F830" s="4">
        <f>SUM(COUNTIFS('WEEK 4'!G:G, A830, 'WEEK 4'!D:D, "WR"), COUNTIFS('WEEK 4'!G:G, A830, 'WEEK 4'!D:D, "MI"))</f>
        <v>0</v>
      </c>
      <c r="G830" s="4">
        <f>SUM(COUNTIFS('WEEK 5'!G:G, A830, 'WEEK 5'!D:D, "WR"), COUNTIFS('WEEK 5'!G:G, A830, 'WEEK 5'!D:D, "MI"))</f>
        <v>0</v>
      </c>
      <c r="H830" s="4">
        <f>SUM(Table3[[#This Row],[WEEK 1]:[WEEK 5 ]])</f>
        <v>1</v>
      </c>
      <c r="I830" s="5" cm="1">
        <f t="array" ref="I830">Table3[[#This Row],[EMPLOYEE TOTAL]]/Table4[MONTH TOTAL]</f>
        <v>4.2069835927639884E-4</v>
      </c>
    </row>
    <row r="831" spans="1:9" x14ac:dyDescent="0.25">
      <c r="A831" s="4" t="s">
        <v>7152</v>
      </c>
      <c r="B831" s="4" t="s">
        <v>8824</v>
      </c>
      <c r="C831" s="4">
        <f>SUM(COUNTIFS('WEEK 1'!G:G, A831, 'WEEK 1'!D:D, "WR"), COUNTIFS('WEEK 1'!G:G, A831, 'WEEK 1'!D:D, "MI"))</f>
        <v>0</v>
      </c>
      <c r="D831" s="4">
        <f>SUM(COUNTIFS('WEEK 2'!G:G, A831, 'WEEK 2'!D:D, "WR"), COUNTIFS('WEEK 2'!G:G, A831, 'WEEK 2'!D:D, "MI"))</f>
        <v>0</v>
      </c>
      <c r="E831" s="4">
        <f>SUM(COUNTIFS('WEEK 3'!G:G, A831, 'WEEK 3'!D:D, "WR"), COUNTIFS('WEEK 3'!G:G, A831, 'WEEK 3'!D:D, "MI"))</f>
        <v>1</v>
      </c>
      <c r="F831" s="4">
        <f>SUM(COUNTIFS('WEEK 4'!G:G, A831, 'WEEK 4'!D:D, "WR"), COUNTIFS('WEEK 4'!G:G, A831, 'WEEK 4'!D:D, "MI"))</f>
        <v>0</v>
      </c>
      <c r="G831" s="4">
        <f>SUM(COUNTIFS('WEEK 5'!G:G, A831, 'WEEK 5'!D:D, "WR"), COUNTIFS('WEEK 5'!G:G, A831, 'WEEK 5'!D:D, "MI"))</f>
        <v>0</v>
      </c>
      <c r="H831" s="4">
        <f>SUM(Table3[[#This Row],[WEEK 1]:[WEEK 5 ]])</f>
        <v>1</v>
      </c>
      <c r="I831" s="5" cm="1">
        <f t="array" ref="I831">Table3[[#This Row],[EMPLOYEE TOTAL]]/Table4[MONTH TOTAL]</f>
        <v>4.2069835927639884E-4</v>
      </c>
    </row>
    <row r="832" spans="1:9" x14ac:dyDescent="0.25">
      <c r="A832" s="4" t="s">
        <v>7489</v>
      </c>
      <c r="B832" s="4" t="s">
        <v>8847</v>
      </c>
      <c r="C832" s="4">
        <f>SUM(COUNTIFS('WEEK 1'!G:G, A832, 'WEEK 1'!D:D, "WR"), COUNTIFS('WEEK 1'!G:G, A832, 'WEEK 1'!D:D, "MI"))</f>
        <v>0</v>
      </c>
      <c r="D832" s="4">
        <f>SUM(COUNTIFS('WEEK 2'!G:G, A832, 'WEEK 2'!D:D, "WR"), COUNTIFS('WEEK 2'!G:G, A832, 'WEEK 2'!D:D, "MI"))</f>
        <v>0</v>
      </c>
      <c r="E832" s="4">
        <f>SUM(COUNTIFS('WEEK 3'!G:G, A832, 'WEEK 3'!D:D, "WR"), COUNTIFS('WEEK 3'!G:G, A832, 'WEEK 3'!D:D, "MI"))</f>
        <v>1</v>
      </c>
      <c r="F832" s="4">
        <f>SUM(COUNTIFS('WEEK 4'!G:G, A832, 'WEEK 4'!D:D, "WR"), COUNTIFS('WEEK 4'!G:G, A832, 'WEEK 4'!D:D, "MI"))</f>
        <v>0</v>
      </c>
      <c r="G832" s="4">
        <f>SUM(COUNTIFS('WEEK 5'!G:G, A832, 'WEEK 5'!D:D, "WR"), COUNTIFS('WEEK 5'!G:G, A832, 'WEEK 5'!D:D, "MI"))</f>
        <v>0</v>
      </c>
      <c r="H832" s="4">
        <f>SUM(Table3[[#This Row],[WEEK 1]:[WEEK 5 ]])</f>
        <v>1</v>
      </c>
      <c r="I832" s="5" cm="1">
        <f t="array" ref="I832">Table3[[#This Row],[EMPLOYEE TOTAL]]/Table4[MONTH TOTAL]</f>
        <v>4.2069835927639884E-4</v>
      </c>
    </row>
    <row r="833" spans="1:9" x14ac:dyDescent="0.25">
      <c r="A833" s="4" t="s">
        <v>4892</v>
      </c>
      <c r="B833" s="4" t="s">
        <v>8798</v>
      </c>
      <c r="C833" s="4">
        <f>SUM(COUNTIFS('WEEK 1'!G:G, A833, 'WEEK 1'!D:D, "WR"), COUNTIFS('WEEK 1'!G:G, A833, 'WEEK 1'!D:D, "MI"))</f>
        <v>1</v>
      </c>
      <c r="D833" s="4">
        <f>SUM(COUNTIFS('WEEK 2'!G:G, A833, 'WEEK 2'!D:D, "WR"), COUNTIFS('WEEK 2'!G:G, A833, 'WEEK 2'!D:D, "MI"))</f>
        <v>0</v>
      </c>
      <c r="E833" s="4">
        <f>SUM(COUNTIFS('WEEK 3'!G:G, A833, 'WEEK 3'!D:D, "WR"), COUNTIFS('WEEK 3'!G:G, A833, 'WEEK 3'!D:D, "MI"))</f>
        <v>0</v>
      </c>
      <c r="F833" s="4">
        <f>SUM(COUNTIFS('WEEK 4'!G:G, A833, 'WEEK 4'!D:D, "WR"), COUNTIFS('WEEK 4'!G:G, A833, 'WEEK 4'!D:D, "MI"))</f>
        <v>0</v>
      </c>
      <c r="G833" s="4">
        <f>SUM(COUNTIFS('WEEK 5'!G:G, A833, 'WEEK 5'!D:D, "WR"), COUNTIFS('WEEK 5'!G:G, A833, 'WEEK 5'!D:D, "MI"))</f>
        <v>0</v>
      </c>
      <c r="H833" s="4">
        <f>SUM(Table3[[#This Row],[WEEK 1]:[WEEK 5 ]])</f>
        <v>1</v>
      </c>
      <c r="I833" s="5" cm="1">
        <f t="array" ref="I833">Table3[[#This Row],[EMPLOYEE TOTAL]]/Table4[MONTH TOTAL]</f>
        <v>4.2069835927639884E-4</v>
      </c>
    </row>
    <row r="834" spans="1:9" x14ac:dyDescent="0.25">
      <c r="A834" s="4" t="s">
        <v>7147</v>
      </c>
      <c r="B834" s="4" t="s">
        <v>8781</v>
      </c>
      <c r="C834" s="4">
        <f>SUM(COUNTIFS('WEEK 1'!G:G, A834, 'WEEK 1'!D:D, "WR"), COUNTIFS('WEEK 1'!G:G, A834, 'WEEK 1'!D:D, "MI"))</f>
        <v>0</v>
      </c>
      <c r="D834" s="4">
        <f>SUM(COUNTIFS('WEEK 2'!G:G, A834, 'WEEK 2'!D:D, "WR"), COUNTIFS('WEEK 2'!G:G, A834, 'WEEK 2'!D:D, "MI"))</f>
        <v>1</v>
      </c>
      <c r="E834" s="4">
        <f>SUM(COUNTIFS('WEEK 3'!G:G, A834, 'WEEK 3'!D:D, "WR"), COUNTIFS('WEEK 3'!G:G, A834, 'WEEK 3'!D:D, "MI"))</f>
        <v>0</v>
      </c>
      <c r="F834" s="4">
        <f>SUM(COUNTIFS('WEEK 4'!G:G, A834, 'WEEK 4'!D:D, "WR"), COUNTIFS('WEEK 4'!G:G, A834, 'WEEK 4'!D:D, "MI"))</f>
        <v>0</v>
      </c>
      <c r="G834" s="4">
        <f>SUM(COUNTIFS('WEEK 5'!G:G, A834, 'WEEK 5'!D:D, "WR"), COUNTIFS('WEEK 5'!G:G, A834, 'WEEK 5'!D:D, "MI"))</f>
        <v>0</v>
      </c>
      <c r="H834" s="4">
        <f>SUM(Table3[[#This Row],[WEEK 1]:[WEEK 5 ]])</f>
        <v>1</v>
      </c>
      <c r="I834" s="5" cm="1">
        <f t="array" ref="I834">Table3[[#This Row],[EMPLOYEE TOTAL]]/Table4[MONTH TOTAL]</f>
        <v>4.2069835927639884E-4</v>
      </c>
    </row>
    <row r="835" spans="1:9" x14ac:dyDescent="0.25">
      <c r="A835" s="4" t="s">
        <v>6588</v>
      </c>
      <c r="B835" s="4" t="s">
        <v>8775</v>
      </c>
      <c r="C835" s="4">
        <f>SUM(COUNTIFS('WEEK 1'!G:G, A835, 'WEEK 1'!D:D, "WR"), COUNTIFS('WEEK 1'!G:G, A835, 'WEEK 1'!D:D, "MI"))</f>
        <v>0</v>
      </c>
      <c r="D835" s="4">
        <f>SUM(COUNTIFS('WEEK 2'!G:G, A835, 'WEEK 2'!D:D, "WR"), COUNTIFS('WEEK 2'!G:G, A835, 'WEEK 2'!D:D, "MI"))</f>
        <v>0</v>
      </c>
      <c r="E835" s="4">
        <f>SUM(COUNTIFS('WEEK 3'!G:G, A835, 'WEEK 3'!D:D, "WR"), COUNTIFS('WEEK 3'!G:G, A835, 'WEEK 3'!D:D, "MI"))</f>
        <v>0</v>
      </c>
      <c r="F835" s="4">
        <f>SUM(COUNTIFS('WEEK 4'!G:G, A835, 'WEEK 4'!D:D, "WR"), COUNTIFS('WEEK 4'!G:G, A835, 'WEEK 4'!D:D, "MI"))</f>
        <v>1</v>
      </c>
      <c r="G835" s="4">
        <f>SUM(COUNTIFS('WEEK 5'!G:G, A835, 'WEEK 5'!D:D, "WR"), COUNTIFS('WEEK 5'!G:G, A835, 'WEEK 5'!D:D, "MI"))</f>
        <v>0</v>
      </c>
      <c r="H835" s="4">
        <f>SUM(Table3[[#This Row],[WEEK 1]:[WEEK 5 ]])</f>
        <v>1</v>
      </c>
      <c r="I835" s="5" cm="1">
        <f t="array" ref="I835">Table3[[#This Row],[EMPLOYEE TOTAL]]/Table4[MONTH TOTAL]</f>
        <v>4.2069835927639884E-4</v>
      </c>
    </row>
    <row r="836" spans="1:9" x14ac:dyDescent="0.25">
      <c r="A836" s="4" t="s">
        <v>8742</v>
      </c>
      <c r="B836" s="4" t="s">
        <v>8858</v>
      </c>
      <c r="C836" s="4">
        <f>SUM(COUNTIFS('WEEK 1'!G:G, A836, 'WEEK 1'!D:D, "WR"), COUNTIFS('WEEK 1'!G:G, A836, 'WEEK 1'!D:D, "MI"))</f>
        <v>0</v>
      </c>
      <c r="D836" s="4">
        <f>SUM(COUNTIFS('WEEK 2'!G:G, A836, 'WEEK 2'!D:D, "WR"), COUNTIFS('WEEK 2'!G:G, A836, 'WEEK 2'!D:D, "MI"))</f>
        <v>0</v>
      </c>
      <c r="E836" s="4">
        <f>SUM(COUNTIFS('WEEK 3'!G:G, A836, 'WEEK 3'!D:D, "WR"), COUNTIFS('WEEK 3'!G:G, A836, 'WEEK 3'!D:D, "MI"))</f>
        <v>0</v>
      </c>
      <c r="F836" s="4">
        <f>SUM(COUNTIFS('WEEK 4'!G:G, A836, 'WEEK 4'!D:D, "WR"), COUNTIFS('WEEK 4'!G:G, A836, 'WEEK 4'!D:D, "MI"))</f>
        <v>1</v>
      </c>
      <c r="G836" s="4">
        <f>SUM(COUNTIFS('WEEK 5'!G:G, A836, 'WEEK 5'!D:D, "WR"), COUNTIFS('WEEK 5'!G:G, A836, 'WEEK 5'!D:D, "MI"))</f>
        <v>0</v>
      </c>
      <c r="H836" s="4">
        <f>SUM(Table3[[#This Row],[WEEK 1]:[WEEK 5 ]])</f>
        <v>1</v>
      </c>
      <c r="I836" s="5" cm="1">
        <f t="array" ref="I836">Table3[[#This Row],[EMPLOYEE TOTAL]]/Table4[MONTH TOTAL]</f>
        <v>4.2069835927639884E-4</v>
      </c>
    </row>
    <row r="837" spans="1:9" x14ac:dyDescent="0.25">
      <c r="A837" s="4" t="s">
        <v>5852</v>
      </c>
      <c r="B837" s="4" t="s">
        <v>8833</v>
      </c>
      <c r="C837" s="4">
        <f>SUM(COUNTIFS('WEEK 1'!G:G, A837, 'WEEK 1'!D:D, "WR"), COUNTIFS('WEEK 1'!G:G, A837, 'WEEK 1'!D:D, "MI"))</f>
        <v>0</v>
      </c>
      <c r="D837" s="4">
        <f>SUM(COUNTIFS('WEEK 2'!G:G, A837, 'WEEK 2'!D:D, "WR"), COUNTIFS('WEEK 2'!G:G, A837, 'WEEK 2'!D:D, "MI"))</f>
        <v>1</v>
      </c>
      <c r="E837" s="4">
        <f>SUM(COUNTIFS('WEEK 3'!G:G, A837, 'WEEK 3'!D:D, "WR"), COUNTIFS('WEEK 3'!G:G, A837, 'WEEK 3'!D:D, "MI"))</f>
        <v>0</v>
      </c>
      <c r="F837" s="4">
        <f>SUM(COUNTIFS('WEEK 4'!G:G, A837, 'WEEK 4'!D:D, "WR"), COUNTIFS('WEEK 4'!G:G, A837, 'WEEK 4'!D:D, "MI"))</f>
        <v>0</v>
      </c>
      <c r="G837" s="4">
        <f>SUM(COUNTIFS('WEEK 5'!G:G, A837, 'WEEK 5'!D:D, "WR"), COUNTIFS('WEEK 5'!G:G, A837, 'WEEK 5'!D:D, "MI"))</f>
        <v>0</v>
      </c>
      <c r="H837" s="4">
        <f>SUM(Table3[[#This Row],[WEEK 1]:[WEEK 5 ]])</f>
        <v>1</v>
      </c>
      <c r="I837" s="5" cm="1">
        <f t="array" ref="I837">Table3[[#This Row],[EMPLOYEE TOTAL]]/Table4[MONTH TOTAL]</f>
        <v>4.2069835927639884E-4</v>
      </c>
    </row>
    <row r="838" spans="1:9" x14ac:dyDescent="0.25">
      <c r="A838" s="4" t="s">
        <v>3639</v>
      </c>
      <c r="B838" s="4" t="s">
        <v>8822</v>
      </c>
      <c r="C838" s="4">
        <f>SUM(COUNTIFS('WEEK 1'!G:G, A838, 'WEEK 1'!D:D, "WR"), COUNTIFS('WEEK 1'!G:G, A838, 'WEEK 1'!D:D, "MI"))</f>
        <v>0</v>
      </c>
      <c r="D838" s="4">
        <f>SUM(COUNTIFS('WEEK 2'!G:G, A838, 'WEEK 2'!D:D, "WR"), COUNTIFS('WEEK 2'!G:G, A838, 'WEEK 2'!D:D, "MI"))</f>
        <v>0</v>
      </c>
      <c r="E838" s="4">
        <f>SUM(COUNTIFS('WEEK 3'!G:G, A838, 'WEEK 3'!D:D, "WR"), COUNTIFS('WEEK 3'!G:G, A838, 'WEEK 3'!D:D, "MI"))</f>
        <v>0</v>
      </c>
      <c r="F838" s="4">
        <f>SUM(COUNTIFS('WEEK 4'!G:G, A838, 'WEEK 4'!D:D, "WR"), COUNTIFS('WEEK 4'!G:G, A838, 'WEEK 4'!D:D, "MI"))</f>
        <v>1</v>
      </c>
      <c r="G838" s="4">
        <f>SUM(COUNTIFS('WEEK 5'!G:G, A838, 'WEEK 5'!D:D, "WR"), COUNTIFS('WEEK 5'!G:G, A838, 'WEEK 5'!D:D, "MI"))</f>
        <v>0</v>
      </c>
      <c r="H838" s="4">
        <f>SUM(Table3[[#This Row],[WEEK 1]:[WEEK 5 ]])</f>
        <v>1</v>
      </c>
      <c r="I838" s="5" cm="1">
        <f t="array" ref="I838">Table3[[#This Row],[EMPLOYEE TOTAL]]/Table4[MONTH TOTAL]</f>
        <v>4.2069835927639884E-4</v>
      </c>
    </row>
    <row r="839" spans="1:9" x14ac:dyDescent="0.25">
      <c r="A839" s="4" t="s">
        <v>3040</v>
      </c>
      <c r="B839" s="4" t="s">
        <v>8861</v>
      </c>
      <c r="C839" s="4">
        <f>SUM(COUNTIFS('WEEK 1'!G:G, A839, 'WEEK 1'!D:D, "WR"), COUNTIFS('WEEK 1'!G:G, A839, 'WEEK 1'!D:D, "MI"))</f>
        <v>1</v>
      </c>
      <c r="D839" s="4">
        <f>SUM(COUNTIFS('WEEK 2'!G:G, A839, 'WEEK 2'!D:D, "WR"), COUNTIFS('WEEK 2'!G:G, A839, 'WEEK 2'!D:D, "MI"))</f>
        <v>0</v>
      </c>
      <c r="E839" s="4">
        <f>SUM(COUNTIFS('WEEK 3'!G:G, A839, 'WEEK 3'!D:D, "WR"), COUNTIFS('WEEK 3'!G:G, A839, 'WEEK 3'!D:D, "MI"))</f>
        <v>0</v>
      </c>
      <c r="F839" s="4">
        <f>SUM(COUNTIFS('WEEK 4'!G:G, A839, 'WEEK 4'!D:D, "WR"), COUNTIFS('WEEK 4'!G:G, A839, 'WEEK 4'!D:D, "MI"))</f>
        <v>0</v>
      </c>
      <c r="G839" s="4">
        <f>SUM(COUNTIFS('WEEK 5'!G:G, A839, 'WEEK 5'!D:D, "WR"), COUNTIFS('WEEK 5'!G:G, A839, 'WEEK 5'!D:D, "MI"))</f>
        <v>0</v>
      </c>
      <c r="H839" s="4">
        <f>SUM(Table3[[#This Row],[WEEK 1]:[WEEK 5 ]])</f>
        <v>1</v>
      </c>
      <c r="I839" s="5" cm="1">
        <f t="array" ref="I839">Table3[[#This Row],[EMPLOYEE TOTAL]]/Table4[MONTH TOTAL]</f>
        <v>4.2069835927639884E-4</v>
      </c>
    </row>
    <row r="840" spans="1:9" x14ac:dyDescent="0.25">
      <c r="A840" s="4" t="s">
        <v>7004</v>
      </c>
      <c r="B840" s="4" t="s">
        <v>8868</v>
      </c>
      <c r="C840" s="4">
        <f>SUM(COUNTIFS('WEEK 1'!G:G, A840, 'WEEK 1'!D:D, "WR"), COUNTIFS('WEEK 1'!G:G, A840, 'WEEK 1'!D:D, "MI"))</f>
        <v>0</v>
      </c>
      <c r="D840" s="4">
        <f>SUM(COUNTIFS('WEEK 2'!G:G, A840, 'WEEK 2'!D:D, "WR"), COUNTIFS('WEEK 2'!G:G, A840, 'WEEK 2'!D:D, "MI"))</f>
        <v>0</v>
      </c>
      <c r="E840" s="4">
        <f>SUM(COUNTIFS('WEEK 3'!G:G, A840, 'WEEK 3'!D:D, "WR"), COUNTIFS('WEEK 3'!G:G, A840, 'WEEK 3'!D:D, "MI"))</f>
        <v>1</v>
      </c>
      <c r="F840" s="4">
        <f>SUM(COUNTIFS('WEEK 4'!G:G, A840, 'WEEK 4'!D:D, "WR"), COUNTIFS('WEEK 4'!G:G, A840, 'WEEK 4'!D:D, "MI"))</f>
        <v>0</v>
      </c>
      <c r="G840" s="4">
        <f>SUM(COUNTIFS('WEEK 5'!G:G, A840, 'WEEK 5'!D:D, "WR"), COUNTIFS('WEEK 5'!G:G, A840, 'WEEK 5'!D:D, "MI"))</f>
        <v>0</v>
      </c>
      <c r="H840" s="4">
        <f>SUM(Table3[[#This Row],[WEEK 1]:[WEEK 5 ]])</f>
        <v>1</v>
      </c>
      <c r="I840" s="5" cm="1">
        <f t="array" ref="I840">Table3[[#This Row],[EMPLOYEE TOTAL]]/Table4[MONTH TOTAL]</f>
        <v>4.2069835927639884E-4</v>
      </c>
    </row>
    <row r="841" spans="1:9" x14ac:dyDescent="0.25">
      <c r="A841" s="4" t="s">
        <v>6032</v>
      </c>
      <c r="B841" s="4" t="s">
        <v>8843</v>
      </c>
      <c r="C841" s="4">
        <f>SUM(COUNTIFS('WEEK 1'!G:G, A841, 'WEEK 1'!D:D, "WR"), COUNTIFS('WEEK 1'!G:G, A841, 'WEEK 1'!D:D, "MI"))</f>
        <v>1</v>
      </c>
      <c r="D841" s="4">
        <f>SUM(COUNTIFS('WEEK 2'!G:G, A841, 'WEEK 2'!D:D, "WR"), COUNTIFS('WEEK 2'!G:G, A841, 'WEEK 2'!D:D, "MI"))</f>
        <v>0</v>
      </c>
      <c r="E841" s="4">
        <f>SUM(COUNTIFS('WEEK 3'!G:G, A841, 'WEEK 3'!D:D, "WR"), COUNTIFS('WEEK 3'!G:G, A841, 'WEEK 3'!D:D, "MI"))</f>
        <v>0</v>
      </c>
      <c r="F841" s="4">
        <f>SUM(COUNTIFS('WEEK 4'!G:G, A841, 'WEEK 4'!D:D, "WR"), COUNTIFS('WEEK 4'!G:G, A841, 'WEEK 4'!D:D, "MI"))</f>
        <v>0</v>
      </c>
      <c r="G841" s="4">
        <f>SUM(COUNTIFS('WEEK 5'!G:G, A841, 'WEEK 5'!D:D, "WR"), COUNTIFS('WEEK 5'!G:G, A841, 'WEEK 5'!D:D, "MI"))</f>
        <v>0</v>
      </c>
      <c r="H841" s="4">
        <f>SUM(Table3[[#This Row],[WEEK 1]:[WEEK 5 ]])</f>
        <v>1</v>
      </c>
      <c r="I841" s="5" cm="1">
        <f t="array" ref="I841">Table3[[#This Row],[EMPLOYEE TOTAL]]/Table4[MONTH TOTAL]</f>
        <v>4.2069835927639884E-4</v>
      </c>
    </row>
    <row r="842" spans="1:9" x14ac:dyDescent="0.25">
      <c r="A842" s="4" t="s">
        <v>7719</v>
      </c>
      <c r="B842" s="4" t="s">
        <v>8786</v>
      </c>
      <c r="C842" s="4">
        <f>SUM(COUNTIFS('WEEK 1'!G:G, A842, 'WEEK 1'!D:D, "WR"), COUNTIFS('WEEK 1'!G:G, A842, 'WEEK 1'!D:D, "MI"))</f>
        <v>1</v>
      </c>
      <c r="D842" s="4">
        <f>SUM(COUNTIFS('WEEK 2'!G:G, A842, 'WEEK 2'!D:D, "WR"), COUNTIFS('WEEK 2'!G:G, A842, 'WEEK 2'!D:D, "MI"))</f>
        <v>0</v>
      </c>
      <c r="E842" s="4">
        <f>SUM(COUNTIFS('WEEK 3'!G:G, A842, 'WEEK 3'!D:D, "WR"), COUNTIFS('WEEK 3'!G:G, A842, 'WEEK 3'!D:D, "MI"))</f>
        <v>0</v>
      </c>
      <c r="F842" s="4">
        <f>SUM(COUNTIFS('WEEK 4'!G:G, A842, 'WEEK 4'!D:D, "WR"), COUNTIFS('WEEK 4'!G:G, A842, 'WEEK 4'!D:D, "MI"))</f>
        <v>0</v>
      </c>
      <c r="G842" s="4">
        <f>SUM(COUNTIFS('WEEK 5'!G:G, A842, 'WEEK 5'!D:D, "WR"), COUNTIFS('WEEK 5'!G:G, A842, 'WEEK 5'!D:D, "MI"))</f>
        <v>0</v>
      </c>
      <c r="H842" s="4">
        <f>SUM(Table3[[#This Row],[WEEK 1]:[WEEK 5 ]])</f>
        <v>1</v>
      </c>
      <c r="I842" s="5" cm="1">
        <f t="array" ref="I842">Table3[[#This Row],[EMPLOYEE TOTAL]]/Table4[MONTH TOTAL]</f>
        <v>4.2069835927639884E-4</v>
      </c>
    </row>
    <row r="843" spans="1:9" x14ac:dyDescent="0.25">
      <c r="A843" s="4" t="s">
        <v>179</v>
      </c>
      <c r="B843" s="4" t="s">
        <v>8788</v>
      </c>
      <c r="C843" s="4">
        <f>SUM(COUNTIFS('WEEK 1'!G:G, A843, 'WEEK 1'!D:D, "WR"), COUNTIFS('WEEK 1'!G:G, A843, 'WEEK 1'!D:D, "MI"))</f>
        <v>0</v>
      </c>
      <c r="D843" s="4">
        <f>SUM(COUNTIFS('WEEK 2'!G:G, A843, 'WEEK 2'!D:D, "WR"), COUNTIFS('WEEK 2'!G:G, A843, 'WEEK 2'!D:D, "MI"))</f>
        <v>0</v>
      </c>
      <c r="E843" s="4">
        <f>SUM(COUNTIFS('WEEK 3'!G:G, A843, 'WEEK 3'!D:D, "WR"), COUNTIFS('WEEK 3'!G:G, A843, 'WEEK 3'!D:D, "MI"))</f>
        <v>1</v>
      </c>
      <c r="F843" s="4">
        <f>SUM(COUNTIFS('WEEK 4'!G:G, A843, 'WEEK 4'!D:D, "WR"), COUNTIFS('WEEK 4'!G:G, A843, 'WEEK 4'!D:D, "MI"))</f>
        <v>0</v>
      </c>
      <c r="G843" s="4">
        <f>SUM(COUNTIFS('WEEK 5'!G:G, A843, 'WEEK 5'!D:D, "WR"), COUNTIFS('WEEK 5'!G:G, A843, 'WEEK 5'!D:D, "MI"))</f>
        <v>0</v>
      </c>
      <c r="H843" s="4">
        <f>SUM(Table3[[#This Row],[WEEK 1]:[WEEK 5 ]])</f>
        <v>1</v>
      </c>
      <c r="I843" s="5" cm="1">
        <f t="array" ref="I843">Table3[[#This Row],[EMPLOYEE TOTAL]]/Table4[MONTH TOTAL]</f>
        <v>4.2069835927639884E-4</v>
      </c>
    </row>
    <row r="844" spans="1:9" x14ac:dyDescent="0.25">
      <c r="A844" s="4" t="s">
        <v>4408</v>
      </c>
      <c r="B844" s="4" t="s">
        <v>8793</v>
      </c>
      <c r="C844" s="4">
        <f>SUM(COUNTIFS('WEEK 1'!G:G, A844, 'WEEK 1'!D:D, "WR"), COUNTIFS('WEEK 1'!G:G, A844, 'WEEK 1'!D:D, "MI"))</f>
        <v>0</v>
      </c>
      <c r="D844" s="4">
        <f>SUM(COUNTIFS('WEEK 2'!G:G, A844, 'WEEK 2'!D:D, "WR"), COUNTIFS('WEEK 2'!G:G, A844, 'WEEK 2'!D:D, "MI"))</f>
        <v>0</v>
      </c>
      <c r="E844" s="4">
        <f>SUM(COUNTIFS('WEEK 3'!G:G, A844, 'WEEK 3'!D:D, "WR"), COUNTIFS('WEEK 3'!G:G, A844, 'WEEK 3'!D:D, "MI"))</f>
        <v>1</v>
      </c>
      <c r="F844" s="4">
        <f>SUM(COUNTIFS('WEEK 4'!G:G, A844, 'WEEK 4'!D:D, "WR"), COUNTIFS('WEEK 4'!G:G, A844, 'WEEK 4'!D:D, "MI"))</f>
        <v>0</v>
      </c>
      <c r="G844" s="4">
        <f>SUM(COUNTIFS('WEEK 5'!G:G, A844, 'WEEK 5'!D:D, "WR"), COUNTIFS('WEEK 5'!G:G, A844, 'WEEK 5'!D:D, "MI"))</f>
        <v>0</v>
      </c>
      <c r="H844" s="4">
        <f>SUM(Table3[[#This Row],[WEEK 1]:[WEEK 5 ]])</f>
        <v>1</v>
      </c>
      <c r="I844" s="5" cm="1">
        <f t="array" ref="I844">Table3[[#This Row],[EMPLOYEE TOTAL]]/Table4[MONTH TOTAL]</f>
        <v>4.2069835927639884E-4</v>
      </c>
    </row>
    <row r="845" spans="1:9" x14ac:dyDescent="0.25">
      <c r="A845" s="4" t="s">
        <v>4411</v>
      </c>
      <c r="B845" s="4" t="s">
        <v>8784</v>
      </c>
      <c r="C845" s="4">
        <f>SUM(COUNTIFS('WEEK 1'!G:G, A845, 'WEEK 1'!D:D, "WR"), COUNTIFS('WEEK 1'!G:G, A845, 'WEEK 1'!D:D, "MI"))</f>
        <v>0</v>
      </c>
      <c r="D845" s="4">
        <f>SUM(COUNTIFS('WEEK 2'!G:G, A845, 'WEEK 2'!D:D, "WR"), COUNTIFS('WEEK 2'!G:G, A845, 'WEEK 2'!D:D, "MI"))</f>
        <v>0</v>
      </c>
      <c r="E845" s="4">
        <f>SUM(COUNTIFS('WEEK 3'!G:G, A845, 'WEEK 3'!D:D, "WR"), COUNTIFS('WEEK 3'!G:G, A845, 'WEEK 3'!D:D, "MI"))</f>
        <v>0</v>
      </c>
      <c r="F845" s="4">
        <f>SUM(COUNTIFS('WEEK 4'!G:G, A845, 'WEEK 4'!D:D, "WR"), COUNTIFS('WEEK 4'!G:G, A845, 'WEEK 4'!D:D, "MI"))</f>
        <v>0</v>
      </c>
      <c r="G845" s="4">
        <f>SUM(COUNTIFS('WEEK 5'!G:G, A845, 'WEEK 5'!D:D, "WR"), COUNTIFS('WEEK 5'!G:G, A845, 'WEEK 5'!D:D, "MI"))</f>
        <v>1</v>
      </c>
      <c r="H845" s="4">
        <f>SUM(Table3[[#This Row],[WEEK 1]:[WEEK 5 ]])</f>
        <v>1</v>
      </c>
      <c r="I845" s="5" cm="1">
        <f t="array" ref="I845">Table3[[#This Row],[EMPLOYEE TOTAL]]/Table4[MONTH TOTAL]</f>
        <v>4.2069835927639884E-4</v>
      </c>
    </row>
    <row r="846" spans="1:9" x14ac:dyDescent="0.25">
      <c r="A846" s="4" t="s">
        <v>4082</v>
      </c>
      <c r="B846" s="4" t="s">
        <v>8867</v>
      </c>
      <c r="C846" s="4">
        <f>SUM(COUNTIFS('WEEK 1'!G:G, A846, 'WEEK 1'!D:D, "WR"), COUNTIFS('WEEK 1'!G:G, A846, 'WEEK 1'!D:D, "MI"))</f>
        <v>0</v>
      </c>
      <c r="D846" s="4">
        <f>SUM(COUNTIFS('WEEK 2'!G:G, A846, 'WEEK 2'!D:D, "WR"), COUNTIFS('WEEK 2'!G:G, A846, 'WEEK 2'!D:D, "MI"))</f>
        <v>0</v>
      </c>
      <c r="E846" s="4">
        <f>SUM(COUNTIFS('WEEK 3'!G:G, A846, 'WEEK 3'!D:D, "WR"), COUNTIFS('WEEK 3'!G:G, A846, 'WEEK 3'!D:D, "MI"))</f>
        <v>0</v>
      </c>
      <c r="F846" s="4">
        <f>SUM(COUNTIFS('WEEK 4'!G:G, A846, 'WEEK 4'!D:D, "WR"), COUNTIFS('WEEK 4'!G:G, A846, 'WEEK 4'!D:D, "MI"))</f>
        <v>1</v>
      </c>
      <c r="G846" s="4">
        <f>SUM(COUNTIFS('WEEK 5'!G:G, A846, 'WEEK 5'!D:D, "WR"), COUNTIFS('WEEK 5'!G:G, A846, 'WEEK 5'!D:D, "MI"))</f>
        <v>0</v>
      </c>
      <c r="H846" s="4">
        <f>SUM(Table3[[#This Row],[WEEK 1]:[WEEK 5 ]])</f>
        <v>1</v>
      </c>
      <c r="I846" s="5" cm="1">
        <f t="array" ref="I846">Table3[[#This Row],[EMPLOYEE TOTAL]]/Table4[MONTH TOTAL]</f>
        <v>4.2069835927639884E-4</v>
      </c>
    </row>
    <row r="847" spans="1:9" x14ac:dyDescent="0.25">
      <c r="A847" s="4" t="s">
        <v>2253</v>
      </c>
      <c r="B847" s="4" t="s">
        <v>8856</v>
      </c>
      <c r="C847" s="4">
        <f>SUM(COUNTIFS('WEEK 1'!G:G, A847, 'WEEK 1'!D:D, "WR"), COUNTIFS('WEEK 1'!G:G, A847, 'WEEK 1'!D:D, "MI"))</f>
        <v>0</v>
      </c>
      <c r="D847" s="4">
        <f>SUM(COUNTIFS('WEEK 2'!G:G, A847, 'WEEK 2'!D:D, "WR"), COUNTIFS('WEEK 2'!G:G, A847, 'WEEK 2'!D:D, "MI"))</f>
        <v>0</v>
      </c>
      <c r="E847" s="4">
        <f>SUM(COUNTIFS('WEEK 3'!G:G, A847, 'WEEK 3'!D:D, "WR"), COUNTIFS('WEEK 3'!G:G, A847, 'WEEK 3'!D:D, "MI"))</f>
        <v>0</v>
      </c>
      <c r="F847" s="4">
        <f>SUM(COUNTIFS('WEEK 4'!G:G, A847, 'WEEK 4'!D:D, "WR"), COUNTIFS('WEEK 4'!G:G, A847, 'WEEK 4'!D:D, "MI"))</f>
        <v>1</v>
      </c>
      <c r="G847" s="4">
        <f>SUM(COUNTIFS('WEEK 5'!G:G, A847, 'WEEK 5'!D:D, "WR"), COUNTIFS('WEEK 5'!G:G, A847, 'WEEK 5'!D:D, "MI"))</f>
        <v>0</v>
      </c>
      <c r="H847" s="4">
        <f>SUM(Table3[[#This Row],[WEEK 1]:[WEEK 5 ]])</f>
        <v>1</v>
      </c>
      <c r="I847" s="5" cm="1">
        <f t="array" ref="I847">Table3[[#This Row],[EMPLOYEE TOTAL]]/Table4[MONTH TOTAL]</f>
        <v>4.2069835927639884E-4</v>
      </c>
    </row>
    <row r="848" spans="1:9" x14ac:dyDescent="0.25">
      <c r="A848" s="4" t="s">
        <v>4604</v>
      </c>
      <c r="B848" s="4" t="s">
        <v>8787</v>
      </c>
      <c r="C848" s="4">
        <f>SUM(COUNTIFS('WEEK 1'!G:G, A848, 'WEEK 1'!D:D, "WR"), COUNTIFS('WEEK 1'!G:G, A848, 'WEEK 1'!D:D, "MI"))</f>
        <v>1</v>
      </c>
      <c r="D848" s="4">
        <f>SUM(COUNTIFS('WEEK 2'!G:G, A848, 'WEEK 2'!D:D, "WR"), COUNTIFS('WEEK 2'!G:G, A848, 'WEEK 2'!D:D, "MI"))</f>
        <v>0</v>
      </c>
      <c r="E848" s="4">
        <f>SUM(COUNTIFS('WEEK 3'!G:G, A848, 'WEEK 3'!D:D, "WR"), COUNTIFS('WEEK 3'!G:G, A848, 'WEEK 3'!D:D, "MI"))</f>
        <v>0</v>
      </c>
      <c r="F848" s="4">
        <f>SUM(COUNTIFS('WEEK 4'!G:G, A848, 'WEEK 4'!D:D, "WR"), COUNTIFS('WEEK 4'!G:G, A848, 'WEEK 4'!D:D, "MI"))</f>
        <v>0</v>
      </c>
      <c r="G848" s="4">
        <f>SUM(COUNTIFS('WEEK 5'!G:G, A848, 'WEEK 5'!D:D, "WR"), COUNTIFS('WEEK 5'!G:G, A848, 'WEEK 5'!D:D, "MI"))</f>
        <v>0</v>
      </c>
      <c r="H848" s="4">
        <f>SUM(Table3[[#This Row],[WEEK 1]:[WEEK 5 ]])</f>
        <v>1</v>
      </c>
      <c r="I848" s="5" cm="1">
        <f t="array" ref="I848">Table3[[#This Row],[EMPLOYEE TOTAL]]/Table4[MONTH TOTAL]</f>
        <v>4.2069835927639884E-4</v>
      </c>
    </row>
    <row r="849" spans="1:9" x14ac:dyDescent="0.25">
      <c r="A849" s="4" t="s">
        <v>6341</v>
      </c>
      <c r="B849" s="4" t="s">
        <v>8868</v>
      </c>
      <c r="C849" s="4">
        <f>SUM(COUNTIFS('WEEK 1'!G:G, A849, 'WEEK 1'!D:D, "WR"), COUNTIFS('WEEK 1'!G:G, A849, 'WEEK 1'!D:D, "MI"))</f>
        <v>0</v>
      </c>
      <c r="D849" s="4">
        <f>SUM(COUNTIFS('WEEK 2'!G:G, A849, 'WEEK 2'!D:D, "WR"), COUNTIFS('WEEK 2'!G:G, A849, 'WEEK 2'!D:D, "MI"))</f>
        <v>0</v>
      </c>
      <c r="E849" s="4">
        <f>SUM(COUNTIFS('WEEK 3'!G:G, A849, 'WEEK 3'!D:D, "WR"), COUNTIFS('WEEK 3'!G:G, A849, 'WEEK 3'!D:D, "MI"))</f>
        <v>1</v>
      </c>
      <c r="F849" s="4">
        <f>SUM(COUNTIFS('WEEK 4'!G:G, A849, 'WEEK 4'!D:D, "WR"), COUNTIFS('WEEK 4'!G:G, A849, 'WEEK 4'!D:D, "MI"))</f>
        <v>0</v>
      </c>
      <c r="G849" s="4">
        <f>SUM(COUNTIFS('WEEK 5'!G:G, A849, 'WEEK 5'!D:D, "WR"), COUNTIFS('WEEK 5'!G:G, A849, 'WEEK 5'!D:D, "MI"))</f>
        <v>0</v>
      </c>
      <c r="H849" s="4">
        <f>SUM(Table3[[#This Row],[WEEK 1]:[WEEK 5 ]])</f>
        <v>1</v>
      </c>
      <c r="I849" s="5" cm="1">
        <f t="array" ref="I849">Table3[[#This Row],[EMPLOYEE TOTAL]]/Table4[MONTH TOTAL]</f>
        <v>4.2069835927639884E-4</v>
      </c>
    </row>
    <row r="850" spans="1:9" x14ac:dyDescent="0.25">
      <c r="A850" s="4" t="s">
        <v>5536</v>
      </c>
      <c r="B850" s="4" t="s">
        <v>8808</v>
      </c>
      <c r="C850" s="4">
        <f>SUM(COUNTIFS('WEEK 1'!G:G, A850, 'WEEK 1'!D:D, "WR"), COUNTIFS('WEEK 1'!G:G, A850, 'WEEK 1'!D:D, "MI"))</f>
        <v>0</v>
      </c>
      <c r="D850" s="4">
        <f>SUM(COUNTIFS('WEEK 2'!G:G, A850, 'WEEK 2'!D:D, "WR"), COUNTIFS('WEEK 2'!G:G, A850, 'WEEK 2'!D:D, "MI"))</f>
        <v>0</v>
      </c>
      <c r="E850" s="4">
        <f>SUM(COUNTIFS('WEEK 3'!G:G, A850, 'WEEK 3'!D:D, "WR"), COUNTIFS('WEEK 3'!G:G, A850, 'WEEK 3'!D:D, "MI"))</f>
        <v>0</v>
      </c>
      <c r="F850" s="4">
        <f>SUM(COUNTIFS('WEEK 4'!G:G, A850, 'WEEK 4'!D:D, "WR"), COUNTIFS('WEEK 4'!G:G, A850, 'WEEK 4'!D:D, "MI"))</f>
        <v>1</v>
      </c>
      <c r="G850" s="4">
        <f>SUM(COUNTIFS('WEEK 5'!G:G, A850, 'WEEK 5'!D:D, "WR"), COUNTIFS('WEEK 5'!G:G, A850, 'WEEK 5'!D:D, "MI"))</f>
        <v>0</v>
      </c>
      <c r="H850" s="4">
        <f>SUM(Table3[[#This Row],[WEEK 1]:[WEEK 5 ]])</f>
        <v>1</v>
      </c>
      <c r="I850" s="5" cm="1">
        <f t="array" ref="I850">Table3[[#This Row],[EMPLOYEE TOTAL]]/Table4[MONTH TOTAL]</f>
        <v>4.2069835927639884E-4</v>
      </c>
    </row>
    <row r="851" spans="1:9" x14ac:dyDescent="0.25">
      <c r="A851" s="4" t="s">
        <v>4443</v>
      </c>
      <c r="B851" s="4" t="s">
        <v>8847</v>
      </c>
      <c r="C851" s="4">
        <f>SUM(COUNTIFS('WEEK 1'!G:G, A851, 'WEEK 1'!D:D, "WR"), COUNTIFS('WEEK 1'!G:G, A851, 'WEEK 1'!D:D, "MI"))</f>
        <v>0</v>
      </c>
      <c r="D851" s="4">
        <f>SUM(COUNTIFS('WEEK 2'!G:G, A851, 'WEEK 2'!D:D, "WR"), COUNTIFS('WEEK 2'!G:G, A851, 'WEEK 2'!D:D, "MI"))</f>
        <v>0</v>
      </c>
      <c r="E851" s="4">
        <f>SUM(COUNTIFS('WEEK 3'!G:G, A851, 'WEEK 3'!D:D, "WR"), COUNTIFS('WEEK 3'!G:G, A851, 'WEEK 3'!D:D, "MI"))</f>
        <v>0</v>
      </c>
      <c r="F851" s="4">
        <f>SUM(COUNTIFS('WEEK 4'!G:G, A851, 'WEEK 4'!D:D, "WR"), COUNTIFS('WEEK 4'!G:G, A851, 'WEEK 4'!D:D, "MI"))</f>
        <v>0</v>
      </c>
      <c r="G851" s="4">
        <f>SUM(COUNTIFS('WEEK 5'!G:G, A851, 'WEEK 5'!D:D, "WR"), COUNTIFS('WEEK 5'!G:G, A851, 'WEEK 5'!D:D, "MI"))</f>
        <v>1</v>
      </c>
      <c r="H851" s="4">
        <f>SUM(Table3[[#This Row],[WEEK 1]:[WEEK 5 ]])</f>
        <v>1</v>
      </c>
      <c r="I851" s="5" cm="1">
        <f t="array" ref="I851">Table3[[#This Row],[EMPLOYEE TOTAL]]/Table4[MONTH TOTAL]</f>
        <v>4.2069835927639884E-4</v>
      </c>
    </row>
    <row r="852" spans="1:9" x14ac:dyDescent="0.25">
      <c r="A852" s="4" t="s">
        <v>2700</v>
      </c>
      <c r="B852" s="4" t="s">
        <v>8821</v>
      </c>
      <c r="C852" s="4">
        <f>SUM(COUNTIFS('WEEK 1'!G:G, A852, 'WEEK 1'!D:D, "WR"), COUNTIFS('WEEK 1'!G:G, A852, 'WEEK 1'!D:D, "MI"))</f>
        <v>1</v>
      </c>
      <c r="D852" s="4">
        <f>SUM(COUNTIFS('WEEK 2'!G:G, A852, 'WEEK 2'!D:D, "WR"), COUNTIFS('WEEK 2'!G:G, A852, 'WEEK 2'!D:D, "MI"))</f>
        <v>0</v>
      </c>
      <c r="E852" s="4">
        <f>SUM(COUNTIFS('WEEK 3'!G:G, A852, 'WEEK 3'!D:D, "WR"), COUNTIFS('WEEK 3'!G:G, A852, 'WEEK 3'!D:D, "MI"))</f>
        <v>0</v>
      </c>
      <c r="F852" s="4">
        <f>SUM(COUNTIFS('WEEK 4'!G:G, A852, 'WEEK 4'!D:D, "WR"), COUNTIFS('WEEK 4'!G:G, A852, 'WEEK 4'!D:D, "MI"))</f>
        <v>0</v>
      </c>
      <c r="G852" s="4">
        <f>SUM(COUNTIFS('WEEK 5'!G:G, A852, 'WEEK 5'!D:D, "WR"), COUNTIFS('WEEK 5'!G:G, A852, 'WEEK 5'!D:D, "MI"))</f>
        <v>0</v>
      </c>
      <c r="H852" s="4">
        <f>SUM(Table3[[#This Row],[WEEK 1]:[WEEK 5 ]])</f>
        <v>1</v>
      </c>
      <c r="I852" s="5" cm="1">
        <f t="array" ref="I852">Table3[[#This Row],[EMPLOYEE TOTAL]]/Table4[MONTH TOTAL]</f>
        <v>4.2069835927639884E-4</v>
      </c>
    </row>
    <row r="853" spans="1:9" x14ac:dyDescent="0.25">
      <c r="A853" s="4" t="s">
        <v>5726</v>
      </c>
      <c r="B853" s="4" t="s">
        <v>8792</v>
      </c>
      <c r="C853" s="4">
        <f>SUM(COUNTIFS('WEEK 1'!G:G, A853, 'WEEK 1'!D:D, "WR"), COUNTIFS('WEEK 1'!G:G, A853, 'WEEK 1'!D:D, "MI"))</f>
        <v>0</v>
      </c>
      <c r="D853" s="4">
        <f>SUM(COUNTIFS('WEEK 2'!G:G, A853, 'WEEK 2'!D:D, "WR"), COUNTIFS('WEEK 2'!G:G, A853, 'WEEK 2'!D:D, "MI"))</f>
        <v>0</v>
      </c>
      <c r="E853" s="4">
        <f>SUM(COUNTIFS('WEEK 3'!G:G, A853, 'WEEK 3'!D:D, "WR"), COUNTIFS('WEEK 3'!G:G, A853, 'WEEK 3'!D:D, "MI"))</f>
        <v>0</v>
      </c>
      <c r="F853" s="4">
        <f>SUM(COUNTIFS('WEEK 4'!G:G, A853, 'WEEK 4'!D:D, "WR"), COUNTIFS('WEEK 4'!G:G, A853, 'WEEK 4'!D:D, "MI"))</f>
        <v>1</v>
      </c>
      <c r="G853" s="4">
        <f>SUM(COUNTIFS('WEEK 5'!G:G, A853, 'WEEK 5'!D:D, "WR"), COUNTIFS('WEEK 5'!G:G, A853, 'WEEK 5'!D:D, "MI"))</f>
        <v>0</v>
      </c>
      <c r="H853" s="4">
        <f>SUM(Table3[[#This Row],[WEEK 1]:[WEEK 5 ]])</f>
        <v>1</v>
      </c>
      <c r="I853" s="5" cm="1">
        <f t="array" ref="I853">Table3[[#This Row],[EMPLOYEE TOTAL]]/Table4[MONTH TOTAL]</f>
        <v>4.2069835927639884E-4</v>
      </c>
    </row>
    <row r="854" spans="1:9" x14ac:dyDescent="0.25">
      <c r="A854" s="4" t="s">
        <v>4987</v>
      </c>
      <c r="B854" s="4" t="s">
        <v>8844</v>
      </c>
      <c r="C854" s="4">
        <f>SUM(COUNTIFS('WEEK 1'!G:G, A854, 'WEEK 1'!D:D, "WR"), COUNTIFS('WEEK 1'!G:G, A854, 'WEEK 1'!D:D, "MI"))</f>
        <v>0</v>
      </c>
      <c r="D854" s="4">
        <f>SUM(COUNTIFS('WEEK 2'!G:G, A854, 'WEEK 2'!D:D, "WR"), COUNTIFS('WEEK 2'!G:G, A854, 'WEEK 2'!D:D, "MI"))</f>
        <v>1</v>
      </c>
      <c r="E854" s="4">
        <f>SUM(COUNTIFS('WEEK 3'!G:G, A854, 'WEEK 3'!D:D, "WR"), COUNTIFS('WEEK 3'!G:G, A854, 'WEEK 3'!D:D, "MI"))</f>
        <v>0</v>
      </c>
      <c r="F854" s="4">
        <f>SUM(COUNTIFS('WEEK 4'!G:G, A854, 'WEEK 4'!D:D, "WR"), COUNTIFS('WEEK 4'!G:G, A854, 'WEEK 4'!D:D, "MI"))</f>
        <v>0</v>
      </c>
      <c r="G854" s="4">
        <f>SUM(COUNTIFS('WEEK 5'!G:G, A854, 'WEEK 5'!D:D, "WR"), COUNTIFS('WEEK 5'!G:G, A854, 'WEEK 5'!D:D, "MI"))</f>
        <v>0</v>
      </c>
      <c r="H854" s="4">
        <f>SUM(Table3[[#This Row],[WEEK 1]:[WEEK 5 ]])</f>
        <v>1</v>
      </c>
      <c r="I854" s="5" cm="1">
        <f t="array" ref="I854">Table3[[#This Row],[EMPLOYEE TOTAL]]/Table4[MONTH TOTAL]</f>
        <v>4.2069835927639884E-4</v>
      </c>
    </row>
    <row r="855" spans="1:9" x14ac:dyDescent="0.25">
      <c r="A855" s="4" t="s">
        <v>1960</v>
      </c>
      <c r="B855" s="4" t="s">
        <v>8798</v>
      </c>
      <c r="C855" s="4">
        <f>SUM(COUNTIFS('WEEK 1'!G:G, A855, 'WEEK 1'!D:D, "WR"), COUNTIFS('WEEK 1'!G:G, A855, 'WEEK 1'!D:D, "MI"))</f>
        <v>0</v>
      </c>
      <c r="D855" s="4">
        <f>SUM(COUNTIFS('WEEK 2'!G:G, A855, 'WEEK 2'!D:D, "WR"), COUNTIFS('WEEK 2'!G:G, A855, 'WEEK 2'!D:D, "MI"))</f>
        <v>0</v>
      </c>
      <c r="E855" s="4">
        <f>SUM(COUNTIFS('WEEK 3'!G:G, A855, 'WEEK 3'!D:D, "WR"), COUNTIFS('WEEK 3'!G:G, A855, 'WEEK 3'!D:D, "MI"))</f>
        <v>1</v>
      </c>
      <c r="F855" s="4">
        <f>SUM(COUNTIFS('WEEK 4'!G:G, A855, 'WEEK 4'!D:D, "WR"), COUNTIFS('WEEK 4'!G:G, A855, 'WEEK 4'!D:D, "MI"))</f>
        <v>0</v>
      </c>
      <c r="G855" s="4">
        <f>SUM(COUNTIFS('WEEK 5'!G:G, A855, 'WEEK 5'!D:D, "WR"), COUNTIFS('WEEK 5'!G:G, A855, 'WEEK 5'!D:D, "MI"))</f>
        <v>0</v>
      </c>
      <c r="H855" s="4">
        <f>SUM(Table3[[#This Row],[WEEK 1]:[WEEK 5 ]])</f>
        <v>1</v>
      </c>
      <c r="I855" s="5" cm="1">
        <f t="array" ref="I855">Table3[[#This Row],[EMPLOYEE TOTAL]]/Table4[MONTH TOTAL]</f>
        <v>4.2069835927639884E-4</v>
      </c>
    </row>
    <row r="856" spans="1:9" x14ac:dyDescent="0.25">
      <c r="A856" s="4" t="s">
        <v>1300</v>
      </c>
      <c r="B856" s="4" t="s">
        <v>8784</v>
      </c>
      <c r="C856" s="4">
        <f>SUM(COUNTIFS('WEEK 1'!G:G, A856, 'WEEK 1'!D:D, "WR"), COUNTIFS('WEEK 1'!G:G, A856, 'WEEK 1'!D:D, "MI"))</f>
        <v>1</v>
      </c>
      <c r="D856" s="4">
        <f>SUM(COUNTIFS('WEEK 2'!G:G, A856, 'WEEK 2'!D:D, "WR"), COUNTIFS('WEEK 2'!G:G, A856, 'WEEK 2'!D:D, "MI"))</f>
        <v>0</v>
      </c>
      <c r="E856" s="4">
        <f>SUM(COUNTIFS('WEEK 3'!G:G, A856, 'WEEK 3'!D:D, "WR"), COUNTIFS('WEEK 3'!G:G, A856, 'WEEK 3'!D:D, "MI"))</f>
        <v>0</v>
      </c>
      <c r="F856" s="4">
        <f>SUM(COUNTIFS('WEEK 4'!G:G, A856, 'WEEK 4'!D:D, "WR"), COUNTIFS('WEEK 4'!G:G, A856, 'WEEK 4'!D:D, "MI"))</f>
        <v>0</v>
      </c>
      <c r="G856" s="4">
        <f>SUM(COUNTIFS('WEEK 5'!G:G, A856, 'WEEK 5'!D:D, "WR"), COUNTIFS('WEEK 5'!G:G, A856, 'WEEK 5'!D:D, "MI"))</f>
        <v>0</v>
      </c>
      <c r="H856" s="4">
        <f>SUM(Table3[[#This Row],[WEEK 1]:[WEEK 5 ]])</f>
        <v>1</v>
      </c>
      <c r="I856" s="5" cm="1">
        <f t="array" ref="I856">Table3[[#This Row],[EMPLOYEE TOTAL]]/Table4[MONTH TOTAL]</f>
        <v>4.2069835927639884E-4</v>
      </c>
    </row>
    <row r="857" spans="1:9" x14ac:dyDescent="0.25">
      <c r="A857" s="4" t="s">
        <v>3078</v>
      </c>
      <c r="B857" s="4" t="s">
        <v>8858</v>
      </c>
      <c r="C857" s="4">
        <f>SUM(COUNTIFS('WEEK 1'!G:G, A857, 'WEEK 1'!D:D, "WR"), COUNTIFS('WEEK 1'!G:G, A857, 'WEEK 1'!D:D, "MI"))</f>
        <v>0</v>
      </c>
      <c r="D857" s="4">
        <f>SUM(COUNTIFS('WEEK 2'!G:G, A857, 'WEEK 2'!D:D, "WR"), COUNTIFS('WEEK 2'!G:G, A857, 'WEEK 2'!D:D, "MI"))</f>
        <v>0</v>
      </c>
      <c r="E857" s="4">
        <f>SUM(COUNTIFS('WEEK 3'!G:G, A857, 'WEEK 3'!D:D, "WR"), COUNTIFS('WEEK 3'!G:G, A857, 'WEEK 3'!D:D, "MI"))</f>
        <v>0</v>
      </c>
      <c r="F857" s="4">
        <f>SUM(COUNTIFS('WEEK 4'!G:G, A857, 'WEEK 4'!D:D, "WR"), COUNTIFS('WEEK 4'!G:G, A857, 'WEEK 4'!D:D, "MI"))</f>
        <v>0</v>
      </c>
      <c r="G857" s="4">
        <f>SUM(COUNTIFS('WEEK 5'!G:G, A857, 'WEEK 5'!D:D, "WR"), COUNTIFS('WEEK 5'!G:G, A857, 'WEEK 5'!D:D, "MI"))</f>
        <v>1</v>
      </c>
      <c r="H857" s="4">
        <f>SUM(Table3[[#This Row],[WEEK 1]:[WEEK 5 ]])</f>
        <v>1</v>
      </c>
      <c r="I857" s="5" cm="1">
        <f t="array" ref="I857">Table3[[#This Row],[EMPLOYEE TOTAL]]/Table4[MONTH TOTAL]</f>
        <v>4.2069835927639884E-4</v>
      </c>
    </row>
    <row r="858" spans="1:9" x14ac:dyDescent="0.25">
      <c r="A858" s="4" t="s">
        <v>323</v>
      </c>
      <c r="B858" s="4" t="s">
        <v>8841</v>
      </c>
      <c r="C858" s="4">
        <f>SUM(COUNTIFS('WEEK 1'!G:G, A858, 'WEEK 1'!D:D, "WR"), COUNTIFS('WEEK 1'!G:G, A858, 'WEEK 1'!D:D, "MI"))</f>
        <v>1</v>
      </c>
      <c r="D858" s="4">
        <f>SUM(COUNTIFS('WEEK 2'!G:G, A858, 'WEEK 2'!D:D, "WR"), COUNTIFS('WEEK 2'!G:G, A858, 'WEEK 2'!D:D, "MI"))</f>
        <v>0</v>
      </c>
      <c r="E858" s="4">
        <f>SUM(COUNTIFS('WEEK 3'!G:G, A858, 'WEEK 3'!D:D, "WR"), COUNTIFS('WEEK 3'!G:G, A858, 'WEEK 3'!D:D, "MI"))</f>
        <v>0</v>
      </c>
      <c r="F858" s="4">
        <f>SUM(COUNTIFS('WEEK 4'!G:G, A858, 'WEEK 4'!D:D, "WR"), COUNTIFS('WEEK 4'!G:G, A858, 'WEEK 4'!D:D, "MI"))</f>
        <v>0</v>
      </c>
      <c r="G858" s="4">
        <f>SUM(COUNTIFS('WEEK 5'!G:G, A858, 'WEEK 5'!D:D, "WR"), COUNTIFS('WEEK 5'!G:G, A858, 'WEEK 5'!D:D, "MI"))</f>
        <v>0</v>
      </c>
      <c r="H858" s="4">
        <f>SUM(Table3[[#This Row],[WEEK 1]:[WEEK 5 ]])</f>
        <v>1</v>
      </c>
      <c r="I858" s="5" cm="1">
        <f t="array" ref="I858">Table3[[#This Row],[EMPLOYEE TOTAL]]/Table4[MONTH TOTAL]</f>
        <v>4.2069835927639884E-4</v>
      </c>
    </row>
    <row r="859" spans="1:9" x14ac:dyDescent="0.25">
      <c r="A859" s="4" t="s">
        <v>292</v>
      </c>
      <c r="B859" s="4" t="s">
        <v>8814</v>
      </c>
      <c r="C859" s="4">
        <f>SUM(COUNTIFS('WEEK 1'!G:G, A859, 'WEEK 1'!D:D, "WR"), COUNTIFS('WEEK 1'!G:G, A859, 'WEEK 1'!D:D, "MI"))</f>
        <v>0</v>
      </c>
      <c r="D859" s="4">
        <f>SUM(COUNTIFS('WEEK 2'!G:G, A859, 'WEEK 2'!D:D, "WR"), COUNTIFS('WEEK 2'!G:G, A859, 'WEEK 2'!D:D, "MI"))</f>
        <v>0</v>
      </c>
      <c r="E859" s="4">
        <f>SUM(COUNTIFS('WEEK 3'!G:G, A859, 'WEEK 3'!D:D, "WR"), COUNTIFS('WEEK 3'!G:G, A859, 'WEEK 3'!D:D, "MI"))</f>
        <v>1</v>
      </c>
      <c r="F859" s="4">
        <f>SUM(COUNTIFS('WEEK 4'!G:G, A859, 'WEEK 4'!D:D, "WR"), COUNTIFS('WEEK 4'!G:G, A859, 'WEEK 4'!D:D, "MI"))</f>
        <v>0</v>
      </c>
      <c r="G859" s="4">
        <f>SUM(COUNTIFS('WEEK 5'!G:G, A859, 'WEEK 5'!D:D, "WR"), COUNTIFS('WEEK 5'!G:G, A859, 'WEEK 5'!D:D, "MI"))</f>
        <v>0</v>
      </c>
      <c r="H859" s="4">
        <f>SUM(Table3[[#This Row],[WEEK 1]:[WEEK 5 ]])</f>
        <v>1</v>
      </c>
      <c r="I859" s="5" cm="1">
        <f t="array" ref="I859">Table3[[#This Row],[EMPLOYEE TOTAL]]/Table4[MONTH TOTAL]</f>
        <v>4.2069835927639884E-4</v>
      </c>
    </row>
    <row r="860" spans="1:9" x14ac:dyDescent="0.25">
      <c r="A860" s="4" t="s">
        <v>4616</v>
      </c>
      <c r="B860" s="4" t="s">
        <v>8865</v>
      </c>
      <c r="C860" s="4">
        <f>SUM(COUNTIFS('WEEK 1'!G:G, A860, 'WEEK 1'!D:D, "WR"), COUNTIFS('WEEK 1'!G:G, A860, 'WEEK 1'!D:D, "MI"))</f>
        <v>0</v>
      </c>
      <c r="D860" s="4">
        <f>SUM(COUNTIFS('WEEK 2'!G:G, A860, 'WEEK 2'!D:D, "WR"), COUNTIFS('WEEK 2'!G:G, A860, 'WEEK 2'!D:D, "MI"))</f>
        <v>1</v>
      </c>
      <c r="E860" s="4">
        <f>SUM(COUNTIFS('WEEK 3'!G:G, A860, 'WEEK 3'!D:D, "WR"), COUNTIFS('WEEK 3'!G:G, A860, 'WEEK 3'!D:D, "MI"))</f>
        <v>0</v>
      </c>
      <c r="F860" s="4">
        <f>SUM(COUNTIFS('WEEK 4'!G:G, A860, 'WEEK 4'!D:D, "WR"), COUNTIFS('WEEK 4'!G:G, A860, 'WEEK 4'!D:D, "MI"))</f>
        <v>0</v>
      </c>
      <c r="G860" s="4">
        <f>SUM(COUNTIFS('WEEK 5'!G:G, A860, 'WEEK 5'!D:D, "WR"), COUNTIFS('WEEK 5'!G:G, A860, 'WEEK 5'!D:D, "MI"))</f>
        <v>0</v>
      </c>
      <c r="H860" s="4">
        <f>SUM(Table3[[#This Row],[WEEK 1]:[WEEK 5 ]])</f>
        <v>1</v>
      </c>
      <c r="I860" s="5" cm="1">
        <f t="array" ref="I860">Table3[[#This Row],[EMPLOYEE TOTAL]]/Table4[MONTH TOTAL]</f>
        <v>4.2069835927639884E-4</v>
      </c>
    </row>
    <row r="861" spans="1:9" x14ac:dyDescent="0.25">
      <c r="A861" s="4" t="s">
        <v>3110</v>
      </c>
      <c r="B861" s="4" t="s">
        <v>8847</v>
      </c>
      <c r="C861" s="4">
        <f>SUM(COUNTIFS('WEEK 1'!G:G, A861, 'WEEK 1'!D:D, "WR"), COUNTIFS('WEEK 1'!G:G, A861, 'WEEK 1'!D:D, "MI"))</f>
        <v>0</v>
      </c>
      <c r="D861" s="4">
        <f>SUM(COUNTIFS('WEEK 2'!G:G, A861, 'WEEK 2'!D:D, "WR"), COUNTIFS('WEEK 2'!G:G, A861, 'WEEK 2'!D:D, "MI"))</f>
        <v>1</v>
      </c>
      <c r="E861" s="4">
        <f>SUM(COUNTIFS('WEEK 3'!G:G, A861, 'WEEK 3'!D:D, "WR"), COUNTIFS('WEEK 3'!G:G, A861, 'WEEK 3'!D:D, "MI"))</f>
        <v>0</v>
      </c>
      <c r="F861" s="4">
        <f>SUM(COUNTIFS('WEEK 4'!G:G, A861, 'WEEK 4'!D:D, "WR"), COUNTIFS('WEEK 4'!G:G, A861, 'WEEK 4'!D:D, "MI"))</f>
        <v>0</v>
      </c>
      <c r="G861" s="4">
        <f>SUM(COUNTIFS('WEEK 5'!G:G, A861, 'WEEK 5'!D:D, "WR"), COUNTIFS('WEEK 5'!G:G, A861, 'WEEK 5'!D:D, "MI"))</f>
        <v>0</v>
      </c>
      <c r="H861" s="4">
        <f>SUM(Table3[[#This Row],[WEEK 1]:[WEEK 5 ]])</f>
        <v>1</v>
      </c>
      <c r="I861" s="5" cm="1">
        <f t="array" ref="I861">Table3[[#This Row],[EMPLOYEE TOTAL]]/Table4[MONTH TOTAL]</f>
        <v>4.2069835927639884E-4</v>
      </c>
    </row>
    <row r="862" spans="1:9" x14ac:dyDescent="0.25">
      <c r="A862" s="4" t="s">
        <v>8261</v>
      </c>
      <c r="B862" s="4" t="s">
        <v>8846</v>
      </c>
      <c r="C862" s="4">
        <f>SUM(COUNTIFS('WEEK 1'!G:G, A862, 'WEEK 1'!D:D, "WR"), COUNTIFS('WEEK 1'!G:G, A862, 'WEEK 1'!D:D, "MI"))</f>
        <v>1</v>
      </c>
      <c r="D862" s="4">
        <f>SUM(COUNTIFS('WEEK 2'!G:G, A862, 'WEEK 2'!D:D, "WR"), COUNTIFS('WEEK 2'!G:G, A862, 'WEEK 2'!D:D, "MI"))</f>
        <v>0</v>
      </c>
      <c r="E862" s="4">
        <f>SUM(COUNTIFS('WEEK 3'!G:G, A862, 'WEEK 3'!D:D, "WR"), COUNTIFS('WEEK 3'!G:G, A862, 'WEEK 3'!D:D, "MI"))</f>
        <v>0</v>
      </c>
      <c r="F862" s="4">
        <f>SUM(COUNTIFS('WEEK 4'!G:G, A862, 'WEEK 4'!D:D, "WR"), COUNTIFS('WEEK 4'!G:G, A862, 'WEEK 4'!D:D, "MI"))</f>
        <v>0</v>
      </c>
      <c r="G862" s="4">
        <f>SUM(COUNTIFS('WEEK 5'!G:G, A862, 'WEEK 5'!D:D, "WR"), COUNTIFS('WEEK 5'!G:G, A862, 'WEEK 5'!D:D, "MI"))</f>
        <v>0</v>
      </c>
      <c r="H862" s="4">
        <f>SUM(Table3[[#This Row],[WEEK 1]:[WEEK 5 ]])</f>
        <v>1</v>
      </c>
      <c r="I862" s="5" cm="1">
        <f t="array" ref="I862">Table3[[#This Row],[EMPLOYEE TOTAL]]/Table4[MONTH TOTAL]</f>
        <v>4.2069835927639884E-4</v>
      </c>
    </row>
    <row r="863" spans="1:9" x14ac:dyDescent="0.25">
      <c r="A863" s="4" t="s">
        <v>4972</v>
      </c>
      <c r="B863" s="4" t="s">
        <v>8831</v>
      </c>
      <c r="C863" s="4">
        <f>SUM(COUNTIFS('WEEK 1'!G:G, A863, 'WEEK 1'!D:D, "WR"), COUNTIFS('WEEK 1'!G:G, A863, 'WEEK 1'!D:D, "MI"))</f>
        <v>1</v>
      </c>
      <c r="D863" s="4">
        <f>SUM(COUNTIFS('WEEK 2'!G:G, A863, 'WEEK 2'!D:D, "WR"), COUNTIFS('WEEK 2'!G:G, A863, 'WEEK 2'!D:D, "MI"))</f>
        <v>0</v>
      </c>
      <c r="E863" s="4">
        <f>SUM(COUNTIFS('WEEK 3'!G:G, A863, 'WEEK 3'!D:D, "WR"), COUNTIFS('WEEK 3'!G:G, A863, 'WEEK 3'!D:D, "MI"))</f>
        <v>0</v>
      </c>
      <c r="F863" s="4">
        <f>SUM(COUNTIFS('WEEK 4'!G:G, A863, 'WEEK 4'!D:D, "WR"), COUNTIFS('WEEK 4'!G:G, A863, 'WEEK 4'!D:D, "MI"))</f>
        <v>0</v>
      </c>
      <c r="G863" s="4">
        <f>SUM(COUNTIFS('WEEK 5'!G:G, A863, 'WEEK 5'!D:D, "WR"), COUNTIFS('WEEK 5'!G:G, A863, 'WEEK 5'!D:D, "MI"))</f>
        <v>0</v>
      </c>
      <c r="H863" s="4">
        <f>SUM(Table3[[#This Row],[WEEK 1]:[WEEK 5 ]])</f>
        <v>1</v>
      </c>
      <c r="I863" s="5" cm="1">
        <f t="array" ref="I863">Table3[[#This Row],[EMPLOYEE TOTAL]]/Table4[MONTH TOTAL]</f>
        <v>4.2069835927639884E-4</v>
      </c>
    </row>
    <row r="864" spans="1:9" x14ac:dyDescent="0.25">
      <c r="A864" s="4" t="s">
        <v>4177</v>
      </c>
      <c r="B864" s="4" t="s">
        <v>8840</v>
      </c>
      <c r="C864" s="4">
        <f>SUM(COUNTIFS('WEEK 1'!G:G, A864, 'WEEK 1'!D:D, "WR"), COUNTIFS('WEEK 1'!G:G, A864, 'WEEK 1'!D:D, "MI"))</f>
        <v>0</v>
      </c>
      <c r="D864" s="4">
        <f>SUM(COUNTIFS('WEEK 2'!G:G, A864, 'WEEK 2'!D:D, "WR"), COUNTIFS('WEEK 2'!G:G, A864, 'WEEK 2'!D:D, "MI"))</f>
        <v>0</v>
      </c>
      <c r="E864" s="4">
        <f>SUM(COUNTIFS('WEEK 3'!G:G, A864, 'WEEK 3'!D:D, "WR"), COUNTIFS('WEEK 3'!G:G, A864, 'WEEK 3'!D:D, "MI"))</f>
        <v>1</v>
      </c>
      <c r="F864" s="4">
        <f>SUM(COUNTIFS('WEEK 4'!G:G, A864, 'WEEK 4'!D:D, "WR"), COUNTIFS('WEEK 4'!G:G, A864, 'WEEK 4'!D:D, "MI"))</f>
        <v>0</v>
      </c>
      <c r="G864" s="4">
        <f>SUM(COUNTIFS('WEEK 5'!G:G, A864, 'WEEK 5'!D:D, "WR"), COUNTIFS('WEEK 5'!G:G, A864, 'WEEK 5'!D:D, "MI"))</f>
        <v>0</v>
      </c>
      <c r="H864" s="4">
        <f>SUM(Table3[[#This Row],[WEEK 1]:[WEEK 5 ]])</f>
        <v>1</v>
      </c>
      <c r="I864" s="5" cm="1">
        <f t="array" ref="I864">Table3[[#This Row],[EMPLOYEE TOTAL]]/Table4[MONTH TOTAL]</f>
        <v>4.2069835927639884E-4</v>
      </c>
    </row>
    <row r="865" spans="1:9" x14ac:dyDescent="0.25">
      <c r="A865" s="4" t="s">
        <v>978</v>
      </c>
      <c r="B865" s="4" t="s">
        <v>8839</v>
      </c>
      <c r="C865" s="4">
        <f>SUM(COUNTIFS('WEEK 1'!G:G, A865, 'WEEK 1'!D:D, "WR"), COUNTIFS('WEEK 1'!G:G, A865, 'WEEK 1'!D:D, "MI"))</f>
        <v>0</v>
      </c>
      <c r="D865" s="4">
        <f>SUM(COUNTIFS('WEEK 2'!G:G, A865, 'WEEK 2'!D:D, "WR"), COUNTIFS('WEEK 2'!G:G, A865, 'WEEK 2'!D:D, "MI"))</f>
        <v>0</v>
      </c>
      <c r="E865" s="4">
        <f>SUM(COUNTIFS('WEEK 3'!G:G, A865, 'WEEK 3'!D:D, "WR"), COUNTIFS('WEEK 3'!G:G, A865, 'WEEK 3'!D:D, "MI"))</f>
        <v>0</v>
      </c>
      <c r="F865" s="4">
        <f>SUM(COUNTIFS('WEEK 4'!G:G, A865, 'WEEK 4'!D:D, "WR"), COUNTIFS('WEEK 4'!G:G, A865, 'WEEK 4'!D:D, "MI"))</f>
        <v>1</v>
      </c>
      <c r="G865" s="4">
        <f>SUM(COUNTIFS('WEEK 5'!G:G, A865, 'WEEK 5'!D:D, "WR"), COUNTIFS('WEEK 5'!G:G, A865, 'WEEK 5'!D:D, "MI"))</f>
        <v>0</v>
      </c>
      <c r="H865" s="4">
        <f>SUM(Table3[[#This Row],[WEEK 1]:[WEEK 5 ]])</f>
        <v>1</v>
      </c>
      <c r="I865" s="5" cm="1">
        <f t="array" ref="I865">Table3[[#This Row],[EMPLOYEE TOTAL]]/Table4[MONTH TOTAL]</f>
        <v>4.2069835927639884E-4</v>
      </c>
    </row>
    <row r="866" spans="1:9" x14ac:dyDescent="0.25">
      <c r="A866" s="4" t="s">
        <v>1998</v>
      </c>
      <c r="B866" s="4" t="s">
        <v>8792</v>
      </c>
      <c r="C866" s="4">
        <f>SUM(COUNTIFS('WEEK 1'!G:G, A866, 'WEEK 1'!D:D, "WR"), COUNTIFS('WEEK 1'!G:G, A866, 'WEEK 1'!D:D, "MI"))</f>
        <v>0</v>
      </c>
      <c r="D866" s="4">
        <f>SUM(COUNTIFS('WEEK 2'!G:G, A866, 'WEEK 2'!D:D, "WR"), COUNTIFS('WEEK 2'!G:G, A866, 'WEEK 2'!D:D, "MI"))</f>
        <v>1</v>
      </c>
      <c r="E866" s="4">
        <f>SUM(COUNTIFS('WEEK 3'!G:G, A866, 'WEEK 3'!D:D, "WR"), COUNTIFS('WEEK 3'!G:G, A866, 'WEEK 3'!D:D, "MI"))</f>
        <v>0</v>
      </c>
      <c r="F866" s="4">
        <f>SUM(COUNTIFS('WEEK 4'!G:G, A866, 'WEEK 4'!D:D, "WR"), COUNTIFS('WEEK 4'!G:G, A866, 'WEEK 4'!D:D, "MI"))</f>
        <v>0</v>
      </c>
      <c r="G866" s="4">
        <f>SUM(COUNTIFS('WEEK 5'!G:G, A866, 'WEEK 5'!D:D, "WR"), COUNTIFS('WEEK 5'!G:G, A866, 'WEEK 5'!D:D, "MI"))</f>
        <v>0</v>
      </c>
      <c r="H866" s="4">
        <f>SUM(Table3[[#This Row],[WEEK 1]:[WEEK 5 ]])</f>
        <v>1</v>
      </c>
      <c r="I866" s="5" cm="1">
        <f t="array" ref="I866">Table3[[#This Row],[EMPLOYEE TOTAL]]/Table4[MONTH TOTAL]</f>
        <v>4.2069835927639884E-4</v>
      </c>
    </row>
    <row r="867" spans="1:9" x14ac:dyDescent="0.25">
      <c r="A867" s="4" t="s">
        <v>6255</v>
      </c>
      <c r="B867" s="4" t="s">
        <v>8825</v>
      </c>
      <c r="C867" s="4">
        <f>SUM(COUNTIFS('WEEK 1'!G:G, A867, 'WEEK 1'!D:D, "WR"), COUNTIFS('WEEK 1'!G:G, A867, 'WEEK 1'!D:D, "MI"))</f>
        <v>0</v>
      </c>
      <c r="D867" s="4">
        <f>SUM(COUNTIFS('WEEK 2'!G:G, A867, 'WEEK 2'!D:D, "WR"), COUNTIFS('WEEK 2'!G:G, A867, 'WEEK 2'!D:D, "MI"))</f>
        <v>0</v>
      </c>
      <c r="E867" s="4">
        <f>SUM(COUNTIFS('WEEK 3'!G:G, A867, 'WEEK 3'!D:D, "WR"), COUNTIFS('WEEK 3'!G:G, A867, 'WEEK 3'!D:D, "MI"))</f>
        <v>0</v>
      </c>
      <c r="F867" s="4">
        <f>SUM(COUNTIFS('WEEK 4'!G:G, A867, 'WEEK 4'!D:D, "WR"), COUNTIFS('WEEK 4'!G:G, A867, 'WEEK 4'!D:D, "MI"))</f>
        <v>1</v>
      </c>
      <c r="G867" s="4">
        <f>SUM(COUNTIFS('WEEK 5'!G:G, A867, 'WEEK 5'!D:D, "WR"), COUNTIFS('WEEK 5'!G:G, A867, 'WEEK 5'!D:D, "MI"))</f>
        <v>0</v>
      </c>
      <c r="H867" s="4">
        <f>SUM(Table3[[#This Row],[WEEK 1]:[WEEK 5 ]])</f>
        <v>1</v>
      </c>
      <c r="I867" s="5" cm="1">
        <f t="array" ref="I867">Table3[[#This Row],[EMPLOYEE TOTAL]]/Table4[MONTH TOTAL]</f>
        <v>4.2069835927639884E-4</v>
      </c>
    </row>
    <row r="868" spans="1:9" x14ac:dyDescent="0.25">
      <c r="A868" s="4" t="s">
        <v>3566</v>
      </c>
      <c r="B868" s="4" t="s">
        <v>8797</v>
      </c>
      <c r="C868" s="4">
        <f>SUM(COUNTIFS('WEEK 1'!G:G, A868, 'WEEK 1'!D:D, "WR"), COUNTIFS('WEEK 1'!G:G, A868, 'WEEK 1'!D:D, "MI"))</f>
        <v>1</v>
      </c>
      <c r="D868" s="4">
        <f>SUM(COUNTIFS('WEEK 2'!G:G, A868, 'WEEK 2'!D:D, "WR"), COUNTIFS('WEEK 2'!G:G, A868, 'WEEK 2'!D:D, "MI"))</f>
        <v>0</v>
      </c>
      <c r="E868" s="4">
        <f>SUM(COUNTIFS('WEEK 3'!G:G, A868, 'WEEK 3'!D:D, "WR"), COUNTIFS('WEEK 3'!G:G, A868, 'WEEK 3'!D:D, "MI"))</f>
        <v>0</v>
      </c>
      <c r="F868" s="4">
        <f>SUM(COUNTIFS('WEEK 4'!G:G, A868, 'WEEK 4'!D:D, "WR"), COUNTIFS('WEEK 4'!G:G, A868, 'WEEK 4'!D:D, "MI"))</f>
        <v>0</v>
      </c>
      <c r="G868" s="4">
        <f>SUM(COUNTIFS('WEEK 5'!G:G, A868, 'WEEK 5'!D:D, "WR"), COUNTIFS('WEEK 5'!G:G, A868, 'WEEK 5'!D:D, "MI"))</f>
        <v>0</v>
      </c>
      <c r="H868" s="4">
        <f>SUM(Table3[[#This Row],[WEEK 1]:[WEEK 5 ]])</f>
        <v>1</v>
      </c>
      <c r="I868" s="5" cm="1">
        <f t="array" ref="I868">Table3[[#This Row],[EMPLOYEE TOTAL]]/Table4[MONTH TOTAL]</f>
        <v>4.2069835927639884E-4</v>
      </c>
    </row>
    <row r="869" spans="1:9" x14ac:dyDescent="0.25">
      <c r="A869" s="4" t="s">
        <v>2060</v>
      </c>
      <c r="B869" s="4" t="s">
        <v>8832</v>
      </c>
      <c r="C869" s="4">
        <f>SUM(COUNTIFS('WEEK 1'!G:G, A869, 'WEEK 1'!D:D, "WR"), COUNTIFS('WEEK 1'!G:G, A869, 'WEEK 1'!D:D, "MI"))</f>
        <v>1</v>
      </c>
      <c r="D869" s="4">
        <f>SUM(COUNTIFS('WEEK 2'!G:G, A869, 'WEEK 2'!D:D, "WR"), COUNTIFS('WEEK 2'!G:G, A869, 'WEEK 2'!D:D, "MI"))</f>
        <v>0</v>
      </c>
      <c r="E869" s="4">
        <f>SUM(COUNTIFS('WEEK 3'!G:G, A869, 'WEEK 3'!D:D, "WR"), COUNTIFS('WEEK 3'!G:G, A869, 'WEEK 3'!D:D, "MI"))</f>
        <v>0</v>
      </c>
      <c r="F869" s="4">
        <f>SUM(COUNTIFS('WEEK 4'!G:G, A869, 'WEEK 4'!D:D, "WR"), COUNTIFS('WEEK 4'!G:G, A869, 'WEEK 4'!D:D, "MI"))</f>
        <v>0</v>
      </c>
      <c r="G869" s="4">
        <f>SUM(COUNTIFS('WEEK 5'!G:G, A869, 'WEEK 5'!D:D, "WR"), COUNTIFS('WEEK 5'!G:G, A869, 'WEEK 5'!D:D, "MI"))</f>
        <v>0</v>
      </c>
      <c r="H869" s="4">
        <f>SUM(Table3[[#This Row],[WEEK 1]:[WEEK 5 ]])</f>
        <v>1</v>
      </c>
      <c r="I869" s="5" cm="1">
        <f t="array" ref="I869">Table3[[#This Row],[EMPLOYEE TOTAL]]/Table4[MONTH TOTAL]</f>
        <v>4.2069835927639884E-4</v>
      </c>
    </row>
    <row r="870" spans="1:9" x14ac:dyDescent="0.25">
      <c r="A870" s="4" t="s">
        <v>6676</v>
      </c>
      <c r="B870" s="4" t="s">
        <v>8786</v>
      </c>
      <c r="C870" s="4">
        <f>SUM(COUNTIFS('WEEK 1'!G:G, A870, 'WEEK 1'!D:D, "WR"), COUNTIFS('WEEK 1'!G:G, A870, 'WEEK 1'!D:D, "MI"))</f>
        <v>0</v>
      </c>
      <c r="D870" s="4">
        <f>SUM(COUNTIFS('WEEK 2'!G:G, A870, 'WEEK 2'!D:D, "WR"), COUNTIFS('WEEK 2'!G:G, A870, 'WEEK 2'!D:D, "MI"))</f>
        <v>0</v>
      </c>
      <c r="E870" s="4">
        <f>SUM(COUNTIFS('WEEK 3'!G:G, A870, 'WEEK 3'!D:D, "WR"), COUNTIFS('WEEK 3'!G:G, A870, 'WEEK 3'!D:D, "MI"))</f>
        <v>0</v>
      </c>
      <c r="F870" s="4">
        <f>SUM(COUNTIFS('WEEK 4'!G:G, A870, 'WEEK 4'!D:D, "WR"), COUNTIFS('WEEK 4'!G:G, A870, 'WEEK 4'!D:D, "MI"))</f>
        <v>1</v>
      </c>
      <c r="G870" s="4">
        <f>SUM(COUNTIFS('WEEK 5'!G:G, A870, 'WEEK 5'!D:D, "WR"), COUNTIFS('WEEK 5'!G:G, A870, 'WEEK 5'!D:D, "MI"))</f>
        <v>0</v>
      </c>
      <c r="H870" s="4">
        <f>SUM(Table3[[#This Row],[WEEK 1]:[WEEK 5 ]])</f>
        <v>1</v>
      </c>
      <c r="I870" s="5" cm="1">
        <f t="array" ref="I870">Table3[[#This Row],[EMPLOYEE TOTAL]]/Table4[MONTH TOTAL]</f>
        <v>4.2069835927639884E-4</v>
      </c>
    </row>
    <row r="871" spans="1:9" x14ac:dyDescent="0.25">
      <c r="A871" s="4" t="s">
        <v>3381</v>
      </c>
      <c r="B871" s="4" t="s">
        <v>8822</v>
      </c>
      <c r="C871" s="4">
        <f>SUM(COUNTIFS('WEEK 1'!G:G, A871, 'WEEK 1'!D:D, "WR"), COUNTIFS('WEEK 1'!G:G, A871, 'WEEK 1'!D:D, "MI"))</f>
        <v>1</v>
      </c>
      <c r="D871" s="4">
        <f>SUM(COUNTIFS('WEEK 2'!G:G, A871, 'WEEK 2'!D:D, "WR"), COUNTIFS('WEEK 2'!G:G, A871, 'WEEK 2'!D:D, "MI"))</f>
        <v>0</v>
      </c>
      <c r="E871" s="4">
        <f>SUM(COUNTIFS('WEEK 3'!G:G, A871, 'WEEK 3'!D:D, "WR"), COUNTIFS('WEEK 3'!G:G, A871, 'WEEK 3'!D:D, "MI"))</f>
        <v>0</v>
      </c>
      <c r="F871" s="4">
        <f>SUM(COUNTIFS('WEEK 4'!G:G, A871, 'WEEK 4'!D:D, "WR"), COUNTIFS('WEEK 4'!G:G, A871, 'WEEK 4'!D:D, "MI"))</f>
        <v>0</v>
      </c>
      <c r="G871" s="4">
        <f>SUM(COUNTIFS('WEEK 5'!G:G, A871, 'WEEK 5'!D:D, "WR"), COUNTIFS('WEEK 5'!G:G, A871, 'WEEK 5'!D:D, "MI"))</f>
        <v>0</v>
      </c>
      <c r="H871" s="4">
        <f>SUM(Table3[[#This Row],[WEEK 1]:[WEEK 5 ]])</f>
        <v>1</v>
      </c>
      <c r="I871" s="5" cm="1">
        <f t="array" ref="I871">Table3[[#This Row],[EMPLOYEE TOTAL]]/Table4[MONTH TOTAL]</f>
        <v>4.2069835927639884E-4</v>
      </c>
    </row>
    <row r="872" spans="1:9" x14ac:dyDescent="0.25">
      <c r="A872" s="4" t="s">
        <v>4200</v>
      </c>
      <c r="B872" s="4" t="s">
        <v>8862</v>
      </c>
      <c r="C872" s="4">
        <f>SUM(COUNTIFS('WEEK 1'!G:G, A872, 'WEEK 1'!D:D, "WR"), COUNTIFS('WEEK 1'!G:G, A872, 'WEEK 1'!D:D, "MI"))</f>
        <v>0</v>
      </c>
      <c r="D872" s="4">
        <f>SUM(COUNTIFS('WEEK 2'!G:G, A872, 'WEEK 2'!D:D, "WR"), COUNTIFS('WEEK 2'!G:G, A872, 'WEEK 2'!D:D, "MI"))</f>
        <v>0</v>
      </c>
      <c r="E872" s="4">
        <f>SUM(COUNTIFS('WEEK 3'!G:G, A872, 'WEEK 3'!D:D, "WR"), COUNTIFS('WEEK 3'!G:G, A872, 'WEEK 3'!D:D, "MI"))</f>
        <v>1</v>
      </c>
      <c r="F872" s="4">
        <f>SUM(COUNTIFS('WEEK 4'!G:G, A872, 'WEEK 4'!D:D, "WR"), COUNTIFS('WEEK 4'!G:G, A872, 'WEEK 4'!D:D, "MI"))</f>
        <v>0</v>
      </c>
      <c r="G872" s="4">
        <f>SUM(COUNTIFS('WEEK 5'!G:G, A872, 'WEEK 5'!D:D, "WR"), COUNTIFS('WEEK 5'!G:G, A872, 'WEEK 5'!D:D, "MI"))</f>
        <v>0</v>
      </c>
      <c r="H872" s="4">
        <f>SUM(Table3[[#This Row],[WEEK 1]:[WEEK 5 ]])</f>
        <v>1</v>
      </c>
      <c r="I872" s="5" cm="1">
        <f t="array" ref="I872">Table3[[#This Row],[EMPLOYEE TOTAL]]/Table4[MONTH TOTAL]</f>
        <v>4.2069835927639884E-4</v>
      </c>
    </row>
    <row r="873" spans="1:9" x14ac:dyDescent="0.25">
      <c r="A873" s="4" t="s">
        <v>7291</v>
      </c>
      <c r="B873" s="4" t="s">
        <v>8832</v>
      </c>
      <c r="C873" s="4">
        <f>SUM(COUNTIFS('WEEK 1'!G:G, A873, 'WEEK 1'!D:D, "WR"), COUNTIFS('WEEK 1'!G:G, A873, 'WEEK 1'!D:D, "MI"))</f>
        <v>1</v>
      </c>
      <c r="D873" s="4">
        <f>SUM(COUNTIFS('WEEK 2'!G:G, A873, 'WEEK 2'!D:D, "WR"), COUNTIFS('WEEK 2'!G:G, A873, 'WEEK 2'!D:D, "MI"))</f>
        <v>0</v>
      </c>
      <c r="E873" s="4">
        <f>SUM(COUNTIFS('WEEK 3'!G:G, A873, 'WEEK 3'!D:D, "WR"), COUNTIFS('WEEK 3'!G:G, A873, 'WEEK 3'!D:D, "MI"))</f>
        <v>0</v>
      </c>
      <c r="F873" s="4">
        <f>SUM(COUNTIFS('WEEK 4'!G:G, A873, 'WEEK 4'!D:D, "WR"), COUNTIFS('WEEK 4'!G:G, A873, 'WEEK 4'!D:D, "MI"))</f>
        <v>0</v>
      </c>
      <c r="G873" s="4">
        <f>SUM(COUNTIFS('WEEK 5'!G:G, A873, 'WEEK 5'!D:D, "WR"), COUNTIFS('WEEK 5'!G:G, A873, 'WEEK 5'!D:D, "MI"))</f>
        <v>0</v>
      </c>
      <c r="H873" s="4">
        <f>SUM(Table3[[#This Row],[WEEK 1]:[WEEK 5 ]])</f>
        <v>1</v>
      </c>
      <c r="I873" s="5" cm="1">
        <f t="array" ref="I873">Table3[[#This Row],[EMPLOYEE TOTAL]]/Table4[MONTH TOTAL]</f>
        <v>4.2069835927639884E-4</v>
      </c>
    </row>
    <row r="874" spans="1:9" x14ac:dyDescent="0.25">
      <c r="A874" s="4" t="s">
        <v>2756</v>
      </c>
      <c r="B874" s="4" t="s">
        <v>8814</v>
      </c>
      <c r="C874" s="4">
        <f>SUM(COUNTIFS('WEEK 1'!G:G, A874, 'WEEK 1'!D:D, "WR"), COUNTIFS('WEEK 1'!G:G, A874, 'WEEK 1'!D:D, "MI"))</f>
        <v>0</v>
      </c>
      <c r="D874" s="4">
        <f>SUM(COUNTIFS('WEEK 2'!G:G, A874, 'WEEK 2'!D:D, "WR"), COUNTIFS('WEEK 2'!G:G, A874, 'WEEK 2'!D:D, "MI"))</f>
        <v>0</v>
      </c>
      <c r="E874" s="4">
        <f>SUM(COUNTIFS('WEEK 3'!G:G, A874, 'WEEK 3'!D:D, "WR"), COUNTIFS('WEEK 3'!G:G, A874, 'WEEK 3'!D:D, "MI"))</f>
        <v>1</v>
      </c>
      <c r="F874" s="4">
        <f>SUM(COUNTIFS('WEEK 4'!G:G, A874, 'WEEK 4'!D:D, "WR"), COUNTIFS('WEEK 4'!G:G, A874, 'WEEK 4'!D:D, "MI"))</f>
        <v>0</v>
      </c>
      <c r="G874" s="4">
        <f>SUM(COUNTIFS('WEEK 5'!G:G, A874, 'WEEK 5'!D:D, "WR"), COUNTIFS('WEEK 5'!G:G, A874, 'WEEK 5'!D:D, "MI"))</f>
        <v>0</v>
      </c>
      <c r="H874" s="4">
        <f>SUM(Table3[[#This Row],[WEEK 1]:[WEEK 5 ]])</f>
        <v>1</v>
      </c>
      <c r="I874" s="5" cm="1">
        <f t="array" ref="I874">Table3[[#This Row],[EMPLOYEE TOTAL]]/Table4[MONTH TOTAL]</f>
        <v>4.2069835927639884E-4</v>
      </c>
    </row>
    <row r="875" spans="1:9" x14ac:dyDescent="0.25">
      <c r="A875" s="4" t="s">
        <v>2220</v>
      </c>
      <c r="B875" s="4" t="s">
        <v>8815</v>
      </c>
      <c r="C875" s="4">
        <f>SUM(COUNTIFS('WEEK 1'!G:G, A875, 'WEEK 1'!D:D, "WR"), COUNTIFS('WEEK 1'!G:G, A875, 'WEEK 1'!D:D, "MI"))</f>
        <v>1</v>
      </c>
      <c r="D875" s="4">
        <f>SUM(COUNTIFS('WEEK 2'!G:G, A875, 'WEEK 2'!D:D, "WR"), COUNTIFS('WEEK 2'!G:G, A875, 'WEEK 2'!D:D, "MI"))</f>
        <v>0</v>
      </c>
      <c r="E875" s="4">
        <f>SUM(COUNTIFS('WEEK 3'!G:G, A875, 'WEEK 3'!D:D, "WR"), COUNTIFS('WEEK 3'!G:G, A875, 'WEEK 3'!D:D, "MI"))</f>
        <v>0</v>
      </c>
      <c r="F875" s="4">
        <f>SUM(COUNTIFS('WEEK 4'!G:G, A875, 'WEEK 4'!D:D, "WR"), COUNTIFS('WEEK 4'!G:G, A875, 'WEEK 4'!D:D, "MI"))</f>
        <v>0</v>
      </c>
      <c r="G875" s="4">
        <f>SUM(COUNTIFS('WEEK 5'!G:G, A875, 'WEEK 5'!D:D, "WR"), COUNTIFS('WEEK 5'!G:G, A875, 'WEEK 5'!D:D, "MI"))</f>
        <v>0</v>
      </c>
      <c r="H875" s="4">
        <f>SUM(Table3[[#This Row],[WEEK 1]:[WEEK 5 ]])</f>
        <v>1</v>
      </c>
      <c r="I875" s="5" cm="1">
        <f t="array" ref="I875">Table3[[#This Row],[EMPLOYEE TOTAL]]/Table4[MONTH TOTAL]</f>
        <v>4.2069835927639884E-4</v>
      </c>
    </row>
    <row r="876" spans="1:9" x14ac:dyDescent="0.25">
      <c r="A876" s="4" t="s">
        <v>2417</v>
      </c>
      <c r="B876" s="4" t="s">
        <v>8860</v>
      </c>
      <c r="C876" s="4">
        <f>SUM(COUNTIFS('WEEK 1'!G:G, A876, 'WEEK 1'!D:D, "WR"), COUNTIFS('WEEK 1'!G:G, A876, 'WEEK 1'!D:D, "MI"))</f>
        <v>0</v>
      </c>
      <c r="D876" s="4">
        <f>SUM(COUNTIFS('WEEK 2'!G:G, A876, 'WEEK 2'!D:D, "WR"), COUNTIFS('WEEK 2'!G:G, A876, 'WEEK 2'!D:D, "MI"))</f>
        <v>0</v>
      </c>
      <c r="E876" s="4">
        <f>SUM(COUNTIFS('WEEK 3'!G:G, A876, 'WEEK 3'!D:D, "WR"), COUNTIFS('WEEK 3'!G:G, A876, 'WEEK 3'!D:D, "MI"))</f>
        <v>0</v>
      </c>
      <c r="F876" s="4">
        <f>SUM(COUNTIFS('WEEK 4'!G:G, A876, 'WEEK 4'!D:D, "WR"), COUNTIFS('WEEK 4'!G:G, A876, 'WEEK 4'!D:D, "MI"))</f>
        <v>1</v>
      </c>
      <c r="G876" s="4">
        <f>SUM(COUNTIFS('WEEK 5'!G:G, A876, 'WEEK 5'!D:D, "WR"), COUNTIFS('WEEK 5'!G:G, A876, 'WEEK 5'!D:D, "MI"))</f>
        <v>0</v>
      </c>
      <c r="H876" s="4">
        <f>SUM(Table3[[#This Row],[WEEK 1]:[WEEK 5 ]])</f>
        <v>1</v>
      </c>
      <c r="I876" s="5" cm="1">
        <f t="array" ref="I876">Table3[[#This Row],[EMPLOYEE TOTAL]]/Table4[MONTH TOTAL]</f>
        <v>4.2069835927639884E-4</v>
      </c>
    </row>
    <row r="877" spans="1:9" x14ac:dyDescent="0.25">
      <c r="A877" s="4" t="s">
        <v>6368</v>
      </c>
      <c r="B877" s="4" t="s">
        <v>8861</v>
      </c>
      <c r="C877" s="4">
        <f>SUM(COUNTIFS('WEEK 1'!G:G, A877, 'WEEK 1'!D:D, "WR"), COUNTIFS('WEEK 1'!G:G, A877, 'WEEK 1'!D:D, "MI"))</f>
        <v>0</v>
      </c>
      <c r="D877" s="4">
        <f>SUM(COUNTIFS('WEEK 2'!G:G, A877, 'WEEK 2'!D:D, "WR"), COUNTIFS('WEEK 2'!G:G, A877, 'WEEK 2'!D:D, "MI"))</f>
        <v>1</v>
      </c>
      <c r="E877" s="4">
        <f>SUM(COUNTIFS('WEEK 3'!G:G, A877, 'WEEK 3'!D:D, "WR"), COUNTIFS('WEEK 3'!G:G, A877, 'WEEK 3'!D:D, "MI"))</f>
        <v>0</v>
      </c>
      <c r="F877" s="4">
        <f>SUM(COUNTIFS('WEEK 4'!G:G, A877, 'WEEK 4'!D:D, "WR"), COUNTIFS('WEEK 4'!G:G, A877, 'WEEK 4'!D:D, "MI"))</f>
        <v>0</v>
      </c>
      <c r="G877" s="4">
        <f>SUM(COUNTIFS('WEEK 5'!G:G, A877, 'WEEK 5'!D:D, "WR"), COUNTIFS('WEEK 5'!G:G, A877, 'WEEK 5'!D:D, "MI"))</f>
        <v>0</v>
      </c>
      <c r="H877" s="4">
        <f>SUM(Table3[[#This Row],[WEEK 1]:[WEEK 5 ]])</f>
        <v>1</v>
      </c>
      <c r="I877" s="5" cm="1">
        <f t="array" ref="I877">Table3[[#This Row],[EMPLOYEE TOTAL]]/Table4[MONTH TOTAL]</f>
        <v>4.2069835927639884E-4</v>
      </c>
    </row>
    <row r="878" spans="1:9" x14ac:dyDescent="0.25">
      <c r="A878" s="4" t="s">
        <v>1595</v>
      </c>
      <c r="B878" s="4" t="s">
        <v>8841</v>
      </c>
      <c r="C878" s="4">
        <f>SUM(COUNTIFS('WEEK 1'!G:G, A878, 'WEEK 1'!D:D, "WR"), COUNTIFS('WEEK 1'!G:G, A878, 'WEEK 1'!D:D, "MI"))</f>
        <v>0</v>
      </c>
      <c r="D878" s="4">
        <f>SUM(COUNTIFS('WEEK 2'!G:G, A878, 'WEEK 2'!D:D, "WR"), COUNTIFS('WEEK 2'!G:G, A878, 'WEEK 2'!D:D, "MI"))</f>
        <v>0</v>
      </c>
      <c r="E878" s="4">
        <f>SUM(COUNTIFS('WEEK 3'!G:G, A878, 'WEEK 3'!D:D, "WR"), COUNTIFS('WEEK 3'!G:G, A878, 'WEEK 3'!D:D, "MI"))</f>
        <v>0</v>
      </c>
      <c r="F878" s="4">
        <f>SUM(COUNTIFS('WEEK 4'!G:G, A878, 'WEEK 4'!D:D, "WR"), COUNTIFS('WEEK 4'!G:G, A878, 'WEEK 4'!D:D, "MI"))</f>
        <v>1</v>
      </c>
      <c r="G878" s="4">
        <f>SUM(COUNTIFS('WEEK 5'!G:G, A878, 'WEEK 5'!D:D, "WR"), COUNTIFS('WEEK 5'!G:G, A878, 'WEEK 5'!D:D, "MI"))</f>
        <v>0</v>
      </c>
      <c r="H878" s="4">
        <f>SUM(Table3[[#This Row],[WEEK 1]:[WEEK 5 ]])</f>
        <v>1</v>
      </c>
      <c r="I878" s="5" cm="1">
        <f t="array" ref="I878">Table3[[#This Row],[EMPLOYEE TOTAL]]/Table4[MONTH TOTAL]</f>
        <v>4.2069835927639884E-4</v>
      </c>
    </row>
    <row r="879" spans="1:9" x14ac:dyDescent="0.25">
      <c r="A879" s="4" t="s">
        <v>4825</v>
      </c>
      <c r="B879" s="4" t="s">
        <v>8798</v>
      </c>
      <c r="C879" s="4">
        <f>SUM(COUNTIFS('WEEK 1'!G:G, A879, 'WEEK 1'!D:D, "WR"), COUNTIFS('WEEK 1'!G:G, A879, 'WEEK 1'!D:D, "MI"))</f>
        <v>0</v>
      </c>
      <c r="D879" s="4">
        <f>SUM(COUNTIFS('WEEK 2'!G:G, A879, 'WEEK 2'!D:D, "WR"), COUNTIFS('WEEK 2'!G:G, A879, 'WEEK 2'!D:D, "MI"))</f>
        <v>1</v>
      </c>
      <c r="E879" s="4">
        <f>SUM(COUNTIFS('WEEK 3'!G:G, A879, 'WEEK 3'!D:D, "WR"), COUNTIFS('WEEK 3'!G:G, A879, 'WEEK 3'!D:D, "MI"))</f>
        <v>0</v>
      </c>
      <c r="F879" s="4">
        <f>SUM(COUNTIFS('WEEK 4'!G:G, A879, 'WEEK 4'!D:D, "WR"), COUNTIFS('WEEK 4'!G:G, A879, 'WEEK 4'!D:D, "MI"))</f>
        <v>0</v>
      </c>
      <c r="G879" s="4">
        <f>SUM(COUNTIFS('WEEK 5'!G:G, A879, 'WEEK 5'!D:D, "WR"), COUNTIFS('WEEK 5'!G:G, A879, 'WEEK 5'!D:D, "MI"))</f>
        <v>0</v>
      </c>
      <c r="H879" s="4">
        <f>SUM(Table3[[#This Row],[WEEK 1]:[WEEK 5 ]])</f>
        <v>1</v>
      </c>
      <c r="I879" s="5" cm="1">
        <f t="array" ref="I879">Table3[[#This Row],[EMPLOYEE TOTAL]]/Table4[MONTH TOTAL]</f>
        <v>4.2069835927639884E-4</v>
      </c>
    </row>
    <row r="880" spans="1:9" x14ac:dyDescent="0.25">
      <c r="A880" s="4" t="s">
        <v>2948</v>
      </c>
      <c r="B880" s="4" t="s">
        <v>8818</v>
      </c>
      <c r="C880" s="4">
        <f>SUM(COUNTIFS('WEEK 1'!G:G, A880, 'WEEK 1'!D:D, "WR"), COUNTIFS('WEEK 1'!G:G, A880, 'WEEK 1'!D:D, "MI"))</f>
        <v>0</v>
      </c>
      <c r="D880" s="4">
        <f>SUM(COUNTIFS('WEEK 2'!G:G, A880, 'WEEK 2'!D:D, "WR"), COUNTIFS('WEEK 2'!G:G, A880, 'WEEK 2'!D:D, "MI"))</f>
        <v>0</v>
      </c>
      <c r="E880" s="4">
        <f>SUM(COUNTIFS('WEEK 3'!G:G, A880, 'WEEK 3'!D:D, "WR"), COUNTIFS('WEEK 3'!G:G, A880, 'WEEK 3'!D:D, "MI"))</f>
        <v>0</v>
      </c>
      <c r="F880" s="4">
        <f>SUM(COUNTIFS('WEEK 4'!G:G, A880, 'WEEK 4'!D:D, "WR"), COUNTIFS('WEEK 4'!G:G, A880, 'WEEK 4'!D:D, "MI"))</f>
        <v>0</v>
      </c>
      <c r="G880" s="4">
        <f>SUM(COUNTIFS('WEEK 5'!G:G, A880, 'WEEK 5'!D:D, "WR"), COUNTIFS('WEEK 5'!G:G, A880, 'WEEK 5'!D:D, "MI"))</f>
        <v>1</v>
      </c>
      <c r="H880" s="4">
        <f>SUM(Table3[[#This Row],[WEEK 1]:[WEEK 5 ]])</f>
        <v>1</v>
      </c>
      <c r="I880" s="5" cm="1">
        <f t="array" ref="I880">Table3[[#This Row],[EMPLOYEE TOTAL]]/Table4[MONTH TOTAL]</f>
        <v>4.2069835927639884E-4</v>
      </c>
    </row>
    <row r="881" spans="1:9" x14ac:dyDescent="0.25">
      <c r="A881" s="4" t="s">
        <v>1629</v>
      </c>
      <c r="B881" s="4" t="s">
        <v>8786</v>
      </c>
      <c r="C881" s="4">
        <f>SUM(COUNTIFS('WEEK 1'!G:G, A881, 'WEEK 1'!D:D, "WR"), COUNTIFS('WEEK 1'!G:G, A881, 'WEEK 1'!D:D, "MI"))</f>
        <v>0</v>
      </c>
      <c r="D881" s="4">
        <f>SUM(COUNTIFS('WEEK 2'!G:G, A881, 'WEEK 2'!D:D, "WR"), COUNTIFS('WEEK 2'!G:G, A881, 'WEEK 2'!D:D, "MI"))</f>
        <v>0</v>
      </c>
      <c r="E881" s="4">
        <f>SUM(COUNTIFS('WEEK 3'!G:G, A881, 'WEEK 3'!D:D, "WR"), COUNTIFS('WEEK 3'!G:G, A881, 'WEEK 3'!D:D, "MI"))</f>
        <v>0</v>
      </c>
      <c r="F881" s="4">
        <f>SUM(COUNTIFS('WEEK 4'!G:G, A881, 'WEEK 4'!D:D, "WR"), COUNTIFS('WEEK 4'!G:G, A881, 'WEEK 4'!D:D, "MI"))</f>
        <v>1</v>
      </c>
      <c r="G881" s="4">
        <f>SUM(COUNTIFS('WEEK 5'!G:G, A881, 'WEEK 5'!D:D, "WR"), COUNTIFS('WEEK 5'!G:G, A881, 'WEEK 5'!D:D, "MI"))</f>
        <v>0</v>
      </c>
      <c r="H881" s="4">
        <f>SUM(Table3[[#This Row],[WEEK 1]:[WEEK 5 ]])</f>
        <v>1</v>
      </c>
      <c r="I881" s="5" cm="1">
        <f t="array" ref="I881">Table3[[#This Row],[EMPLOYEE TOTAL]]/Table4[MONTH TOTAL]</f>
        <v>4.2069835927639884E-4</v>
      </c>
    </row>
    <row r="882" spans="1:9" x14ac:dyDescent="0.25">
      <c r="A882" s="4" t="s">
        <v>889</v>
      </c>
      <c r="B882" s="4" t="s">
        <v>8864</v>
      </c>
      <c r="C882" s="4">
        <f>SUM(COUNTIFS('WEEK 1'!G:G, A882, 'WEEK 1'!D:D, "WR"), COUNTIFS('WEEK 1'!G:G, A882, 'WEEK 1'!D:D, "MI"))</f>
        <v>0</v>
      </c>
      <c r="D882" s="4">
        <f>SUM(COUNTIFS('WEEK 2'!G:G, A882, 'WEEK 2'!D:D, "WR"), COUNTIFS('WEEK 2'!G:G, A882, 'WEEK 2'!D:D, "MI"))</f>
        <v>0</v>
      </c>
      <c r="E882" s="4">
        <f>SUM(COUNTIFS('WEEK 3'!G:G, A882, 'WEEK 3'!D:D, "WR"), COUNTIFS('WEEK 3'!G:G, A882, 'WEEK 3'!D:D, "MI"))</f>
        <v>0</v>
      </c>
      <c r="F882" s="4">
        <f>SUM(COUNTIFS('WEEK 4'!G:G, A882, 'WEEK 4'!D:D, "WR"), COUNTIFS('WEEK 4'!G:G, A882, 'WEEK 4'!D:D, "MI"))</f>
        <v>1</v>
      </c>
      <c r="G882" s="4">
        <f>SUM(COUNTIFS('WEEK 5'!G:G, A882, 'WEEK 5'!D:D, "WR"), COUNTIFS('WEEK 5'!G:G, A882, 'WEEK 5'!D:D, "MI"))</f>
        <v>0</v>
      </c>
      <c r="H882" s="4">
        <f>SUM(Table3[[#This Row],[WEEK 1]:[WEEK 5 ]])</f>
        <v>1</v>
      </c>
      <c r="I882" s="5" cm="1">
        <f t="array" ref="I882">Table3[[#This Row],[EMPLOYEE TOTAL]]/Table4[MONTH TOTAL]</f>
        <v>4.2069835927639884E-4</v>
      </c>
    </row>
    <row r="883" spans="1:9" x14ac:dyDescent="0.25">
      <c r="A883" s="4" t="s">
        <v>1314</v>
      </c>
      <c r="B883" s="4" t="s">
        <v>8787</v>
      </c>
      <c r="C883" s="4">
        <f>SUM(COUNTIFS('WEEK 1'!G:G, A883, 'WEEK 1'!D:D, "WR"), COUNTIFS('WEEK 1'!G:G, A883, 'WEEK 1'!D:D, "MI"))</f>
        <v>0</v>
      </c>
      <c r="D883" s="4">
        <f>SUM(COUNTIFS('WEEK 2'!G:G, A883, 'WEEK 2'!D:D, "WR"), COUNTIFS('WEEK 2'!G:G, A883, 'WEEK 2'!D:D, "MI"))</f>
        <v>0</v>
      </c>
      <c r="E883" s="4">
        <f>SUM(COUNTIFS('WEEK 3'!G:G, A883, 'WEEK 3'!D:D, "WR"), COUNTIFS('WEEK 3'!G:G, A883, 'WEEK 3'!D:D, "MI"))</f>
        <v>1</v>
      </c>
      <c r="F883" s="4">
        <f>SUM(COUNTIFS('WEEK 4'!G:G, A883, 'WEEK 4'!D:D, "WR"), COUNTIFS('WEEK 4'!G:G, A883, 'WEEK 4'!D:D, "MI"))</f>
        <v>0</v>
      </c>
      <c r="G883" s="4">
        <f>SUM(COUNTIFS('WEEK 5'!G:G, A883, 'WEEK 5'!D:D, "WR"), COUNTIFS('WEEK 5'!G:G, A883, 'WEEK 5'!D:D, "MI"))</f>
        <v>0</v>
      </c>
      <c r="H883" s="4">
        <f>SUM(Table3[[#This Row],[WEEK 1]:[WEEK 5 ]])</f>
        <v>1</v>
      </c>
      <c r="I883" s="5" cm="1">
        <f t="array" ref="I883">Table3[[#This Row],[EMPLOYEE TOTAL]]/Table4[MONTH TOTAL]</f>
        <v>4.2069835927639884E-4</v>
      </c>
    </row>
    <row r="884" spans="1:9" x14ac:dyDescent="0.25">
      <c r="A884" s="4" t="s">
        <v>5066</v>
      </c>
      <c r="B884" s="4" t="s">
        <v>8821</v>
      </c>
      <c r="C884" s="4">
        <f>SUM(COUNTIFS('WEEK 1'!G:G, A884, 'WEEK 1'!D:D, "WR"), COUNTIFS('WEEK 1'!G:G, A884, 'WEEK 1'!D:D, "MI"))</f>
        <v>0</v>
      </c>
      <c r="D884" s="4">
        <f>SUM(COUNTIFS('WEEK 2'!G:G, A884, 'WEEK 2'!D:D, "WR"), COUNTIFS('WEEK 2'!G:G, A884, 'WEEK 2'!D:D, "MI"))</f>
        <v>1</v>
      </c>
      <c r="E884" s="4">
        <f>SUM(COUNTIFS('WEEK 3'!G:G, A884, 'WEEK 3'!D:D, "WR"), COUNTIFS('WEEK 3'!G:G, A884, 'WEEK 3'!D:D, "MI"))</f>
        <v>0</v>
      </c>
      <c r="F884" s="4">
        <f>SUM(COUNTIFS('WEEK 4'!G:G, A884, 'WEEK 4'!D:D, "WR"), COUNTIFS('WEEK 4'!G:G, A884, 'WEEK 4'!D:D, "MI"))</f>
        <v>0</v>
      </c>
      <c r="G884" s="4">
        <f>SUM(COUNTIFS('WEEK 5'!G:G, A884, 'WEEK 5'!D:D, "WR"), COUNTIFS('WEEK 5'!G:G, A884, 'WEEK 5'!D:D, "MI"))</f>
        <v>0</v>
      </c>
      <c r="H884" s="4">
        <f>SUM(Table3[[#This Row],[WEEK 1]:[WEEK 5 ]])</f>
        <v>1</v>
      </c>
      <c r="I884" s="5" cm="1">
        <f t="array" ref="I884">Table3[[#This Row],[EMPLOYEE TOTAL]]/Table4[MONTH TOTAL]</f>
        <v>4.2069835927639884E-4</v>
      </c>
    </row>
    <row r="885" spans="1:9" x14ac:dyDescent="0.25">
      <c r="A885" s="4" t="s">
        <v>1775</v>
      </c>
      <c r="B885" s="4" t="s">
        <v>8844</v>
      </c>
      <c r="C885" s="4">
        <f>SUM(COUNTIFS('WEEK 1'!G:G, A885, 'WEEK 1'!D:D, "WR"), COUNTIFS('WEEK 1'!G:G, A885, 'WEEK 1'!D:D, "MI"))</f>
        <v>0</v>
      </c>
      <c r="D885" s="4">
        <f>SUM(COUNTIFS('WEEK 2'!G:G, A885, 'WEEK 2'!D:D, "WR"), COUNTIFS('WEEK 2'!G:G, A885, 'WEEK 2'!D:D, "MI"))</f>
        <v>1</v>
      </c>
      <c r="E885" s="4">
        <f>SUM(COUNTIFS('WEEK 3'!G:G, A885, 'WEEK 3'!D:D, "WR"), COUNTIFS('WEEK 3'!G:G, A885, 'WEEK 3'!D:D, "MI"))</f>
        <v>0</v>
      </c>
      <c r="F885" s="4">
        <f>SUM(COUNTIFS('WEEK 4'!G:G, A885, 'WEEK 4'!D:D, "WR"), COUNTIFS('WEEK 4'!G:G, A885, 'WEEK 4'!D:D, "MI"))</f>
        <v>0</v>
      </c>
      <c r="G885" s="4">
        <f>SUM(COUNTIFS('WEEK 5'!G:G, A885, 'WEEK 5'!D:D, "WR"), COUNTIFS('WEEK 5'!G:G, A885, 'WEEK 5'!D:D, "MI"))</f>
        <v>0</v>
      </c>
      <c r="H885" s="4">
        <f>SUM(Table3[[#This Row],[WEEK 1]:[WEEK 5 ]])</f>
        <v>1</v>
      </c>
      <c r="I885" s="5" cm="1">
        <f t="array" ref="I885">Table3[[#This Row],[EMPLOYEE TOTAL]]/Table4[MONTH TOTAL]</f>
        <v>4.2069835927639884E-4</v>
      </c>
    </row>
    <row r="886" spans="1:9" x14ac:dyDescent="0.25">
      <c r="A886" s="4" t="s">
        <v>973</v>
      </c>
      <c r="B886" s="4" t="s">
        <v>8791</v>
      </c>
      <c r="C886" s="4">
        <f>SUM(COUNTIFS('WEEK 1'!G:G, A886, 'WEEK 1'!D:D, "WR"), COUNTIFS('WEEK 1'!G:G, A886, 'WEEK 1'!D:D, "MI"))</f>
        <v>0</v>
      </c>
      <c r="D886" s="4">
        <f>SUM(COUNTIFS('WEEK 2'!G:G, A886, 'WEEK 2'!D:D, "WR"), COUNTIFS('WEEK 2'!G:G, A886, 'WEEK 2'!D:D, "MI"))</f>
        <v>0</v>
      </c>
      <c r="E886" s="4">
        <f>SUM(COUNTIFS('WEEK 3'!G:G, A886, 'WEEK 3'!D:D, "WR"), COUNTIFS('WEEK 3'!G:G, A886, 'WEEK 3'!D:D, "MI"))</f>
        <v>1</v>
      </c>
      <c r="F886" s="4">
        <f>SUM(COUNTIFS('WEEK 4'!G:G, A886, 'WEEK 4'!D:D, "WR"), COUNTIFS('WEEK 4'!G:G, A886, 'WEEK 4'!D:D, "MI"))</f>
        <v>0</v>
      </c>
      <c r="G886" s="4">
        <f>SUM(COUNTIFS('WEEK 5'!G:G, A886, 'WEEK 5'!D:D, "WR"), COUNTIFS('WEEK 5'!G:G, A886, 'WEEK 5'!D:D, "MI"))</f>
        <v>0</v>
      </c>
      <c r="H886" s="4">
        <f>SUM(Table3[[#This Row],[WEEK 1]:[WEEK 5 ]])</f>
        <v>1</v>
      </c>
      <c r="I886" s="5" cm="1">
        <f t="array" ref="I886">Table3[[#This Row],[EMPLOYEE TOTAL]]/Table4[MONTH TOTAL]</f>
        <v>4.2069835927639884E-4</v>
      </c>
    </row>
    <row r="887" spans="1:9" x14ac:dyDescent="0.25">
      <c r="A887" s="4" t="s">
        <v>7530</v>
      </c>
      <c r="B887" s="4" t="s">
        <v>8774</v>
      </c>
      <c r="C887" s="4">
        <f>SUM(COUNTIFS('WEEK 1'!G:G, A887, 'WEEK 1'!D:D, "WR"), COUNTIFS('WEEK 1'!G:G, A887, 'WEEK 1'!D:D, "MI"))</f>
        <v>0</v>
      </c>
      <c r="D887" s="4">
        <f>SUM(COUNTIFS('WEEK 2'!G:G, A887, 'WEEK 2'!D:D, "WR"), COUNTIFS('WEEK 2'!G:G, A887, 'WEEK 2'!D:D, "MI"))</f>
        <v>1</v>
      </c>
      <c r="E887" s="4">
        <f>SUM(COUNTIFS('WEEK 3'!G:G, A887, 'WEEK 3'!D:D, "WR"), COUNTIFS('WEEK 3'!G:G, A887, 'WEEK 3'!D:D, "MI"))</f>
        <v>0</v>
      </c>
      <c r="F887" s="4">
        <f>SUM(COUNTIFS('WEEK 4'!G:G, A887, 'WEEK 4'!D:D, "WR"), COUNTIFS('WEEK 4'!G:G, A887, 'WEEK 4'!D:D, "MI"))</f>
        <v>0</v>
      </c>
      <c r="G887" s="4">
        <f>SUM(COUNTIFS('WEEK 5'!G:G, A887, 'WEEK 5'!D:D, "WR"), COUNTIFS('WEEK 5'!G:G, A887, 'WEEK 5'!D:D, "MI"))</f>
        <v>0</v>
      </c>
      <c r="H887" s="4">
        <f>SUM(Table3[[#This Row],[WEEK 1]:[WEEK 5 ]])</f>
        <v>1</v>
      </c>
      <c r="I887" s="5" cm="1">
        <f t="array" ref="I887">Table3[[#This Row],[EMPLOYEE TOTAL]]/Table4[MONTH TOTAL]</f>
        <v>4.2069835927639884E-4</v>
      </c>
    </row>
    <row r="888" spans="1:9" x14ac:dyDescent="0.25">
      <c r="A888" s="4" t="s">
        <v>830</v>
      </c>
      <c r="B888" s="4" t="s">
        <v>8782</v>
      </c>
      <c r="C888" s="4">
        <f>SUM(COUNTIFS('WEEK 1'!G:G, A888, 'WEEK 1'!D:D, "WR"), COUNTIFS('WEEK 1'!G:G, A888, 'WEEK 1'!D:D, "MI"))</f>
        <v>0</v>
      </c>
      <c r="D888" s="4">
        <f>SUM(COUNTIFS('WEEK 2'!G:G, A888, 'WEEK 2'!D:D, "WR"), COUNTIFS('WEEK 2'!G:G, A888, 'WEEK 2'!D:D, "MI"))</f>
        <v>1</v>
      </c>
      <c r="E888" s="4">
        <f>SUM(COUNTIFS('WEEK 3'!G:G, A888, 'WEEK 3'!D:D, "WR"), COUNTIFS('WEEK 3'!G:G, A888, 'WEEK 3'!D:D, "MI"))</f>
        <v>0</v>
      </c>
      <c r="F888" s="4">
        <f>SUM(COUNTIFS('WEEK 4'!G:G, A888, 'WEEK 4'!D:D, "WR"), COUNTIFS('WEEK 4'!G:G, A888, 'WEEK 4'!D:D, "MI"))</f>
        <v>0</v>
      </c>
      <c r="G888" s="4">
        <f>SUM(COUNTIFS('WEEK 5'!G:G, A888, 'WEEK 5'!D:D, "WR"), COUNTIFS('WEEK 5'!G:G, A888, 'WEEK 5'!D:D, "MI"))</f>
        <v>0</v>
      </c>
      <c r="H888" s="4">
        <f>SUM(Table3[[#This Row],[WEEK 1]:[WEEK 5 ]])</f>
        <v>1</v>
      </c>
      <c r="I888" s="5" cm="1">
        <f t="array" ref="I888">Table3[[#This Row],[EMPLOYEE TOTAL]]/Table4[MONTH TOTAL]</f>
        <v>4.2069835927639884E-4</v>
      </c>
    </row>
    <row r="889" spans="1:9" x14ac:dyDescent="0.25">
      <c r="A889" s="4" t="s">
        <v>4113</v>
      </c>
      <c r="B889" s="4" t="s">
        <v>8800</v>
      </c>
      <c r="C889" s="4">
        <f>SUM(COUNTIFS('WEEK 1'!G:G, A889, 'WEEK 1'!D:D, "WR"), COUNTIFS('WEEK 1'!G:G, A889, 'WEEK 1'!D:D, "MI"))</f>
        <v>0</v>
      </c>
      <c r="D889" s="4">
        <f>SUM(COUNTIFS('WEEK 2'!G:G, A889, 'WEEK 2'!D:D, "WR"), COUNTIFS('WEEK 2'!G:G, A889, 'WEEK 2'!D:D, "MI"))</f>
        <v>0</v>
      </c>
      <c r="E889" s="4">
        <f>SUM(COUNTIFS('WEEK 3'!G:G, A889, 'WEEK 3'!D:D, "WR"), COUNTIFS('WEEK 3'!G:G, A889, 'WEEK 3'!D:D, "MI"))</f>
        <v>0</v>
      </c>
      <c r="F889" s="4">
        <f>SUM(COUNTIFS('WEEK 4'!G:G, A889, 'WEEK 4'!D:D, "WR"), COUNTIFS('WEEK 4'!G:G, A889, 'WEEK 4'!D:D, "MI"))</f>
        <v>1</v>
      </c>
      <c r="G889" s="4">
        <f>SUM(COUNTIFS('WEEK 5'!G:G, A889, 'WEEK 5'!D:D, "WR"), COUNTIFS('WEEK 5'!G:G, A889, 'WEEK 5'!D:D, "MI"))</f>
        <v>0</v>
      </c>
      <c r="H889" s="4">
        <f>SUM(Table3[[#This Row],[WEEK 1]:[WEEK 5 ]])</f>
        <v>1</v>
      </c>
      <c r="I889" s="5" cm="1">
        <f t="array" ref="I889">Table3[[#This Row],[EMPLOYEE TOTAL]]/Table4[MONTH TOTAL]</f>
        <v>4.2069835927639884E-4</v>
      </c>
    </row>
    <row r="890" spans="1:9" x14ac:dyDescent="0.25">
      <c r="A890" s="4" t="s">
        <v>6761</v>
      </c>
      <c r="B890" s="4" t="s">
        <v>8824</v>
      </c>
      <c r="C890" s="4">
        <f>SUM(COUNTIFS('WEEK 1'!G:G, A890, 'WEEK 1'!D:D, "WR"), COUNTIFS('WEEK 1'!G:G, A890, 'WEEK 1'!D:D, "MI"))</f>
        <v>0</v>
      </c>
      <c r="D890" s="4">
        <f>SUM(COUNTIFS('WEEK 2'!G:G, A890, 'WEEK 2'!D:D, "WR"), COUNTIFS('WEEK 2'!G:G, A890, 'WEEK 2'!D:D, "MI"))</f>
        <v>1</v>
      </c>
      <c r="E890" s="4">
        <f>SUM(COUNTIFS('WEEK 3'!G:G, A890, 'WEEK 3'!D:D, "WR"), COUNTIFS('WEEK 3'!G:G, A890, 'WEEK 3'!D:D, "MI"))</f>
        <v>0</v>
      </c>
      <c r="F890" s="4">
        <f>SUM(COUNTIFS('WEEK 4'!G:G, A890, 'WEEK 4'!D:D, "WR"), COUNTIFS('WEEK 4'!G:G, A890, 'WEEK 4'!D:D, "MI"))</f>
        <v>0</v>
      </c>
      <c r="G890" s="4">
        <f>SUM(COUNTIFS('WEEK 5'!G:G, A890, 'WEEK 5'!D:D, "WR"), COUNTIFS('WEEK 5'!G:G, A890, 'WEEK 5'!D:D, "MI"))</f>
        <v>0</v>
      </c>
      <c r="H890" s="4">
        <f>SUM(Table3[[#This Row],[WEEK 1]:[WEEK 5 ]])</f>
        <v>1</v>
      </c>
      <c r="I890" s="5" cm="1">
        <f t="array" ref="I890">Table3[[#This Row],[EMPLOYEE TOTAL]]/Table4[MONTH TOTAL]</f>
        <v>4.2069835927639884E-4</v>
      </c>
    </row>
    <row r="891" spans="1:9" x14ac:dyDescent="0.25">
      <c r="A891" s="4" t="s">
        <v>2508</v>
      </c>
      <c r="B891" s="4" t="s">
        <v>8817</v>
      </c>
      <c r="C891" s="4">
        <f>SUM(COUNTIFS('WEEK 1'!G:G, A891, 'WEEK 1'!D:D, "WR"), COUNTIFS('WEEK 1'!G:G, A891, 'WEEK 1'!D:D, "MI"))</f>
        <v>0</v>
      </c>
      <c r="D891" s="4">
        <f>SUM(COUNTIFS('WEEK 2'!G:G, A891, 'WEEK 2'!D:D, "WR"), COUNTIFS('WEEK 2'!G:G, A891, 'WEEK 2'!D:D, "MI"))</f>
        <v>0</v>
      </c>
      <c r="E891" s="4">
        <f>SUM(COUNTIFS('WEEK 3'!G:G, A891, 'WEEK 3'!D:D, "WR"), COUNTIFS('WEEK 3'!G:G, A891, 'WEEK 3'!D:D, "MI"))</f>
        <v>1</v>
      </c>
      <c r="F891" s="4">
        <f>SUM(COUNTIFS('WEEK 4'!G:G, A891, 'WEEK 4'!D:D, "WR"), COUNTIFS('WEEK 4'!G:G, A891, 'WEEK 4'!D:D, "MI"))</f>
        <v>0</v>
      </c>
      <c r="G891" s="4">
        <f>SUM(COUNTIFS('WEEK 5'!G:G, A891, 'WEEK 5'!D:D, "WR"), COUNTIFS('WEEK 5'!G:G, A891, 'WEEK 5'!D:D, "MI"))</f>
        <v>0</v>
      </c>
      <c r="H891" s="4">
        <f>SUM(Table3[[#This Row],[WEEK 1]:[WEEK 5 ]])</f>
        <v>1</v>
      </c>
      <c r="I891" s="5" cm="1">
        <f t="array" ref="I891">Table3[[#This Row],[EMPLOYEE TOTAL]]/Table4[MONTH TOTAL]</f>
        <v>4.2069835927639884E-4</v>
      </c>
    </row>
    <row r="892" spans="1:9" x14ac:dyDescent="0.25">
      <c r="A892" s="4" t="s">
        <v>2099</v>
      </c>
      <c r="B892" s="4" t="s">
        <v>8792</v>
      </c>
      <c r="C892" s="4">
        <f>SUM(COUNTIFS('WEEK 1'!G:G, A892, 'WEEK 1'!D:D, "WR"), COUNTIFS('WEEK 1'!G:G, A892, 'WEEK 1'!D:D, "MI"))</f>
        <v>0</v>
      </c>
      <c r="D892" s="4">
        <f>SUM(COUNTIFS('WEEK 2'!G:G, A892, 'WEEK 2'!D:D, "WR"), COUNTIFS('WEEK 2'!G:G, A892, 'WEEK 2'!D:D, "MI"))</f>
        <v>1</v>
      </c>
      <c r="E892" s="4">
        <f>SUM(COUNTIFS('WEEK 3'!G:G, A892, 'WEEK 3'!D:D, "WR"), COUNTIFS('WEEK 3'!G:G, A892, 'WEEK 3'!D:D, "MI"))</f>
        <v>0</v>
      </c>
      <c r="F892" s="4">
        <f>SUM(COUNTIFS('WEEK 4'!G:G, A892, 'WEEK 4'!D:D, "WR"), COUNTIFS('WEEK 4'!G:G, A892, 'WEEK 4'!D:D, "MI"))</f>
        <v>0</v>
      </c>
      <c r="G892" s="4">
        <f>SUM(COUNTIFS('WEEK 5'!G:G, A892, 'WEEK 5'!D:D, "WR"), COUNTIFS('WEEK 5'!G:G, A892, 'WEEK 5'!D:D, "MI"))</f>
        <v>0</v>
      </c>
      <c r="H892" s="4">
        <f>SUM(Table3[[#This Row],[WEEK 1]:[WEEK 5 ]])</f>
        <v>1</v>
      </c>
      <c r="I892" s="5" cm="1">
        <f t="array" ref="I892">Table3[[#This Row],[EMPLOYEE TOTAL]]/Table4[MONTH TOTAL]</f>
        <v>4.2069835927639884E-4</v>
      </c>
    </row>
    <row r="893" spans="1:9" x14ac:dyDescent="0.25">
      <c r="A893" s="4" t="s">
        <v>6501</v>
      </c>
      <c r="B893" s="4" t="s">
        <v>8813</v>
      </c>
      <c r="C893" s="4">
        <f>SUM(COUNTIFS('WEEK 1'!G:G, A893, 'WEEK 1'!D:D, "WR"), COUNTIFS('WEEK 1'!G:G, A893, 'WEEK 1'!D:D, "MI"))</f>
        <v>1</v>
      </c>
      <c r="D893" s="4">
        <f>SUM(COUNTIFS('WEEK 2'!G:G, A893, 'WEEK 2'!D:D, "WR"), COUNTIFS('WEEK 2'!G:G, A893, 'WEEK 2'!D:D, "MI"))</f>
        <v>0</v>
      </c>
      <c r="E893" s="4">
        <f>SUM(COUNTIFS('WEEK 3'!G:G, A893, 'WEEK 3'!D:D, "WR"), COUNTIFS('WEEK 3'!G:G, A893, 'WEEK 3'!D:D, "MI"))</f>
        <v>0</v>
      </c>
      <c r="F893" s="4">
        <f>SUM(COUNTIFS('WEEK 4'!G:G, A893, 'WEEK 4'!D:D, "WR"), COUNTIFS('WEEK 4'!G:G, A893, 'WEEK 4'!D:D, "MI"))</f>
        <v>0</v>
      </c>
      <c r="G893" s="4">
        <f>SUM(COUNTIFS('WEEK 5'!G:G, A893, 'WEEK 5'!D:D, "WR"), COUNTIFS('WEEK 5'!G:G, A893, 'WEEK 5'!D:D, "MI"))</f>
        <v>0</v>
      </c>
      <c r="H893" s="4">
        <f>SUM(Table3[[#This Row],[WEEK 1]:[WEEK 5 ]])</f>
        <v>1</v>
      </c>
      <c r="I893" s="5" cm="1">
        <f t="array" ref="I893">Table3[[#This Row],[EMPLOYEE TOTAL]]/Table4[MONTH TOTAL]</f>
        <v>4.2069835927639884E-4</v>
      </c>
    </row>
    <row r="894" spans="1:9" x14ac:dyDescent="0.25">
      <c r="A894" s="4" t="s">
        <v>2856</v>
      </c>
      <c r="B894" s="4" t="s">
        <v>8852</v>
      </c>
      <c r="C894" s="4">
        <f>SUM(COUNTIFS('WEEK 1'!G:G, A894, 'WEEK 1'!D:D, "WR"), COUNTIFS('WEEK 1'!G:G, A894, 'WEEK 1'!D:D, "MI"))</f>
        <v>0</v>
      </c>
      <c r="D894" s="4">
        <f>SUM(COUNTIFS('WEEK 2'!G:G, A894, 'WEEK 2'!D:D, "WR"), COUNTIFS('WEEK 2'!G:G, A894, 'WEEK 2'!D:D, "MI"))</f>
        <v>0</v>
      </c>
      <c r="E894" s="4">
        <f>SUM(COUNTIFS('WEEK 3'!G:G, A894, 'WEEK 3'!D:D, "WR"), COUNTIFS('WEEK 3'!G:G, A894, 'WEEK 3'!D:D, "MI"))</f>
        <v>0</v>
      </c>
      <c r="F894" s="4">
        <f>SUM(COUNTIFS('WEEK 4'!G:G, A894, 'WEEK 4'!D:D, "WR"), COUNTIFS('WEEK 4'!G:G, A894, 'WEEK 4'!D:D, "MI"))</f>
        <v>1</v>
      </c>
      <c r="G894" s="4">
        <f>SUM(COUNTIFS('WEEK 5'!G:G, A894, 'WEEK 5'!D:D, "WR"), COUNTIFS('WEEK 5'!G:G, A894, 'WEEK 5'!D:D, "MI"))</f>
        <v>0</v>
      </c>
      <c r="H894" s="4">
        <f>SUM(Table3[[#This Row],[WEEK 1]:[WEEK 5 ]])</f>
        <v>1</v>
      </c>
      <c r="I894" s="5" cm="1">
        <f t="array" ref="I894">Table3[[#This Row],[EMPLOYEE TOTAL]]/Table4[MONTH TOTAL]</f>
        <v>4.2069835927639884E-4</v>
      </c>
    </row>
    <row r="895" spans="1:9" x14ac:dyDescent="0.25">
      <c r="A895" s="4" t="s">
        <v>7843</v>
      </c>
      <c r="B895" s="4" t="s">
        <v>8789</v>
      </c>
      <c r="C895" s="4">
        <f>SUM(COUNTIFS('WEEK 1'!G:G, A895, 'WEEK 1'!D:D, "WR"), COUNTIFS('WEEK 1'!G:G, A895, 'WEEK 1'!D:D, "MI"))</f>
        <v>0</v>
      </c>
      <c r="D895" s="4">
        <f>SUM(COUNTIFS('WEEK 2'!G:G, A895, 'WEEK 2'!D:D, "WR"), COUNTIFS('WEEK 2'!G:G, A895, 'WEEK 2'!D:D, "MI"))</f>
        <v>0</v>
      </c>
      <c r="E895" s="4">
        <f>SUM(COUNTIFS('WEEK 3'!G:G, A895, 'WEEK 3'!D:D, "WR"), COUNTIFS('WEEK 3'!G:G, A895, 'WEEK 3'!D:D, "MI"))</f>
        <v>1</v>
      </c>
      <c r="F895" s="4">
        <f>SUM(COUNTIFS('WEEK 4'!G:G, A895, 'WEEK 4'!D:D, "WR"), COUNTIFS('WEEK 4'!G:G, A895, 'WEEK 4'!D:D, "MI"))</f>
        <v>0</v>
      </c>
      <c r="G895" s="4">
        <f>SUM(COUNTIFS('WEEK 5'!G:G, A895, 'WEEK 5'!D:D, "WR"), COUNTIFS('WEEK 5'!G:G, A895, 'WEEK 5'!D:D, "MI"))</f>
        <v>0</v>
      </c>
      <c r="H895" s="4">
        <f>SUM(Table3[[#This Row],[WEEK 1]:[WEEK 5 ]])</f>
        <v>1</v>
      </c>
      <c r="I895" s="5" cm="1">
        <f t="array" ref="I895">Table3[[#This Row],[EMPLOYEE TOTAL]]/Table4[MONTH TOTAL]</f>
        <v>4.2069835927639884E-4</v>
      </c>
    </row>
    <row r="896" spans="1:9" x14ac:dyDescent="0.25">
      <c r="A896" s="4" t="s">
        <v>1691</v>
      </c>
      <c r="B896" s="4" t="s">
        <v>8807</v>
      </c>
      <c r="C896" s="4">
        <f>SUM(COUNTIFS('WEEK 1'!G:G, A896, 'WEEK 1'!D:D, "WR"), COUNTIFS('WEEK 1'!G:G, A896, 'WEEK 1'!D:D, "MI"))</f>
        <v>0</v>
      </c>
      <c r="D896" s="4">
        <f>SUM(COUNTIFS('WEEK 2'!G:G, A896, 'WEEK 2'!D:D, "WR"), COUNTIFS('WEEK 2'!G:G, A896, 'WEEK 2'!D:D, "MI"))</f>
        <v>0</v>
      </c>
      <c r="E896" s="4">
        <f>SUM(COUNTIFS('WEEK 3'!G:G, A896, 'WEEK 3'!D:D, "WR"), COUNTIFS('WEEK 3'!G:G, A896, 'WEEK 3'!D:D, "MI"))</f>
        <v>0</v>
      </c>
      <c r="F896" s="4">
        <f>SUM(COUNTIFS('WEEK 4'!G:G, A896, 'WEEK 4'!D:D, "WR"), COUNTIFS('WEEK 4'!G:G, A896, 'WEEK 4'!D:D, "MI"))</f>
        <v>1</v>
      </c>
      <c r="G896" s="4">
        <f>SUM(COUNTIFS('WEEK 5'!G:G, A896, 'WEEK 5'!D:D, "WR"), COUNTIFS('WEEK 5'!G:G, A896, 'WEEK 5'!D:D, "MI"))</f>
        <v>0</v>
      </c>
      <c r="H896" s="4">
        <f>SUM(Table3[[#This Row],[WEEK 1]:[WEEK 5 ]])</f>
        <v>1</v>
      </c>
      <c r="I896" s="5" cm="1">
        <f t="array" ref="I896">Table3[[#This Row],[EMPLOYEE TOTAL]]/Table4[MONTH TOTAL]</f>
        <v>4.2069835927639884E-4</v>
      </c>
    </row>
    <row r="897" spans="1:9" x14ac:dyDescent="0.25">
      <c r="A897" s="4" t="s">
        <v>334</v>
      </c>
      <c r="B897" s="4" t="s">
        <v>8803</v>
      </c>
      <c r="C897" s="4">
        <f>SUM(COUNTIFS('WEEK 1'!G:G, A897, 'WEEK 1'!D:D, "WR"), COUNTIFS('WEEK 1'!G:G, A897, 'WEEK 1'!D:D, "MI"))</f>
        <v>0</v>
      </c>
      <c r="D897" s="4">
        <f>SUM(COUNTIFS('WEEK 2'!G:G, A897, 'WEEK 2'!D:D, "WR"), COUNTIFS('WEEK 2'!G:G, A897, 'WEEK 2'!D:D, "MI"))</f>
        <v>0</v>
      </c>
      <c r="E897" s="4">
        <f>SUM(COUNTIFS('WEEK 3'!G:G, A897, 'WEEK 3'!D:D, "WR"), COUNTIFS('WEEK 3'!G:G, A897, 'WEEK 3'!D:D, "MI"))</f>
        <v>1</v>
      </c>
      <c r="F897" s="4">
        <f>SUM(COUNTIFS('WEEK 4'!G:G, A897, 'WEEK 4'!D:D, "WR"), COUNTIFS('WEEK 4'!G:G, A897, 'WEEK 4'!D:D, "MI"))</f>
        <v>0</v>
      </c>
      <c r="G897" s="4">
        <f>SUM(COUNTIFS('WEEK 5'!G:G, A897, 'WEEK 5'!D:D, "WR"), COUNTIFS('WEEK 5'!G:G, A897, 'WEEK 5'!D:D, "MI"))</f>
        <v>0</v>
      </c>
      <c r="H897" s="4">
        <f>SUM(Table3[[#This Row],[WEEK 1]:[WEEK 5 ]])</f>
        <v>1</v>
      </c>
      <c r="I897" s="5" cm="1">
        <f t="array" ref="I897">Table3[[#This Row],[EMPLOYEE TOTAL]]/Table4[MONTH TOTAL]</f>
        <v>4.2069835927639884E-4</v>
      </c>
    </row>
    <row r="898" spans="1:9" x14ac:dyDescent="0.25">
      <c r="A898" s="4" t="s">
        <v>5727</v>
      </c>
      <c r="B898" s="4" t="s">
        <v>8777</v>
      </c>
      <c r="C898" s="4">
        <f>SUM(COUNTIFS('WEEK 1'!G:G, A898, 'WEEK 1'!D:D, "WR"), COUNTIFS('WEEK 1'!G:G, A898, 'WEEK 1'!D:D, "MI"))</f>
        <v>0</v>
      </c>
      <c r="D898" s="4">
        <f>SUM(COUNTIFS('WEEK 2'!G:G, A898, 'WEEK 2'!D:D, "WR"), COUNTIFS('WEEK 2'!G:G, A898, 'WEEK 2'!D:D, "MI"))</f>
        <v>0</v>
      </c>
      <c r="E898" s="4">
        <f>SUM(COUNTIFS('WEEK 3'!G:G, A898, 'WEEK 3'!D:D, "WR"), COUNTIFS('WEEK 3'!G:G, A898, 'WEEK 3'!D:D, "MI"))</f>
        <v>0</v>
      </c>
      <c r="F898" s="4">
        <f>SUM(COUNTIFS('WEEK 4'!G:G, A898, 'WEEK 4'!D:D, "WR"), COUNTIFS('WEEK 4'!G:G, A898, 'WEEK 4'!D:D, "MI"))</f>
        <v>1</v>
      </c>
      <c r="G898" s="4">
        <f>SUM(COUNTIFS('WEEK 5'!G:G, A898, 'WEEK 5'!D:D, "WR"), COUNTIFS('WEEK 5'!G:G, A898, 'WEEK 5'!D:D, "MI"))</f>
        <v>0</v>
      </c>
      <c r="H898" s="4">
        <f>SUM(Table3[[#This Row],[WEEK 1]:[WEEK 5 ]])</f>
        <v>1</v>
      </c>
      <c r="I898" s="5" cm="1">
        <f t="array" ref="I898">Table3[[#This Row],[EMPLOYEE TOTAL]]/Table4[MONTH TOTAL]</f>
        <v>4.2069835927639884E-4</v>
      </c>
    </row>
    <row r="899" spans="1:9" x14ac:dyDescent="0.25">
      <c r="A899" s="4" t="s">
        <v>4209</v>
      </c>
      <c r="B899" s="4" t="s">
        <v>8774</v>
      </c>
      <c r="C899" s="4">
        <f>SUM(COUNTIFS('WEEK 1'!G:G, A899, 'WEEK 1'!D:D, "WR"), COUNTIFS('WEEK 1'!G:G, A899, 'WEEK 1'!D:D, "MI"))</f>
        <v>0</v>
      </c>
      <c r="D899" s="4">
        <f>SUM(COUNTIFS('WEEK 2'!G:G, A899, 'WEEK 2'!D:D, "WR"), COUNTIFS('WEEK 2'!G:G, A899, 'WEEK 2'!D:D, "MI"))</f>
        <v>0</v>
      </c>
      <c r="E899" s="4">
        <f>SUM(COUNTIFS('WEEK 3'!G:G, A899, 'WEEK 3'!D:D, "WR"), COUNTIFS('WEEK 3'!G:G, A899, 'WEEK 3'!D:D, "MI"))</f>
        <v>0</v>
      </c>
      <c r="F899" s="4">
        <f>SUM(COUNTIFS('WEEK 4'!G:G, A899, 'WEEK 4'!D:D, "WR"), COUNTIFS('WEEK 4'!G:G, A899, 'WEEK 4'!D:D, "MI"))</f>
        <v>0</v>
      </c>
      <c r="G899" s="4">
        <f>SUM(COUNTIFS('WEEK 5'!G:G, A899, 'WEEK 5'!D:D, "WR"), COUNTIFS('WEEK 5'!G:G, A899, 'WEEK 5'!D:D, "MI"))</f>
        <v>1</v>
      </c>
      <c r="H899" s="4">
        <f>SUM(Table3[[#This Row],[WEEK 1]:[WEEK 5 ]])</f>
        <v>1</v>
      </c>
      <c r="I899" s="5" cm="1">
        <f t="array" ref="I899">Table3[[#This Row],[EMPLOYEE TOTAL]]/Table4[MONTH TOTAL]</f>
        <v>4.2069835927639884E-4</v>
      </c>
    </row>
    <row r="900" spans="1:9" x14ac:dyDescent="0.25">
      <c r="A900" s="4" t="s">
        <v>2656</v>
      </c>
      <c r="B900" s="4" t="s">
        <v>8824</v>
      </c>
      <c r="C900" s="4">
        <f>SUM(COUNTIFS('WEEK 1'!G:G, A900, 'WEEK 1'!D:D, "WR"), COUNTIFS('WEEK 1'!G:G, A900, 'WEEK 1'!D:D, "MI"))</f>
        <v>0</v>
      </c>
      <c r="D900" s="4">
        <f>SUM(COUNTIFS('WEEK 2'!G:G, A900, 'WEEK 2'!D:D, "WR"), COUNTIFS('WEEK 2'!G:G, A900, 'WEEK 2'!D:D, "MI"))</f>
        <v>0</v>
      </c>
      <c r="E900" s="4">
        <f>SUM(COUNTIFS('WEEK 3'!G:G, A900, 'WEEK 3'!D:D, "WR"), COUNTIFS('WEEK 3'!G:G, A900, 'WEEK 3'!D:D, "MI"))</f>
        <v>0</v>
      </c>
      <c r="F900" s="4">
        <f>SUM(COUNTIFS('WEEK 4'!G:G, A900, 'WEEK 4'!D:D, "WR"), COUNTIFS('WEEK 4'!G:G, A900, 'WEEK 4'!D:D, "MI"))</f>
        <v>1</v>
      </c>
      <c r="G900" s="4">
        <f>SUM(COUNTIFS('WEEK 5'!G:G, A900, 'WEEK 5'!D:D, "WR"), COUNTIFS('WEEK 5'!G:G, A900, 'WEEK 5'!D:D, "MI"))</f>
        <v>0</v>
      </c>
      <c r="H900" s="4">
        <f>SUM(Table3[[#This Row],[WEEK 1]:[WEEK 5 ]])</f>
        <v>1</v>
      </c>
      <c r="I900" s="5" cm="1">
        <f t="array" ref="I900">Table3[[#This Row],[EMPLOYEE TOTAL]]/Table4[MONTH TOTAL]</f>
        <v>4.2069835927639884E-4</v>
      </c>
    </row>
    <row r="901" spans="1:9" x14ac:dyDescent="0.25">
      <c r="A901" s="4" t="s">
        <v>4101</v>
      </c>
      <c r="B901" s="4" t="s">
        <v>8806</v>
      </c>
      <c r="C901" s="4">
        <f>SUM(COUNTIFS('WEEK 1'!G:G, A901, 'WEEK 1'!D:D, "WR"), COUNTIFS('WEEK 1'!G:G, A901, 'WEEK 1'!D:D, "MI"))</f>
        <v>0</v>
      </c>
      <c r="D901" s="4">
        <f>SUM(COUNTIFS('WEEK 2'!G:G, A901, 'WEEK 2'!D:D, "WR"), COUNTIFS('WEEK 2'!G:G, A901, 'WEEK 2'!D:D, "MI"))</f>
        <v>0</v>
      </c>
      <c r="E901" s="4">
        <f>SUM(COUNTIFS('WEEK 3'!G:G, A901, 'WEEK 3'!D:D, "WR"), COUNTIFS('WEEK 3'!G:G, A901, 'WEEK 3'!D:D, "MI"))</f>
        <v>0</v>
      </c>
      <c r="F901" s="4">
        <f>SUM(COUNTIFS('WEEK 4'!G:G, A901, 'WEEK 4'!D:D, "WR"), COUNTIFS('WEEK 4'!G:G, A901, 'WEEK 4'!D:D, "MI"))</f>
        <v>0</v>
      </c>
      <c r="G901" s="4">
        <f>SUM(COUNTIFS('WEEK 5'!G:G, A901, 'WEEK 5'!D:D, "WR"), COUNTIFS('WEEK 5'!G:G, A901, 'WEEK 5'!D:D, "MI"))</f>
        <v>1</v>
      </c>
      <c r="H901" s="4">
        <f>SUM(Table3[[#This Row],[WEEK 1]:[WEEK 5 ]])</f>
        <v>1</v>
      </c>
      <c r="I901" s="5" cm="1">
        <f t="array" ref="I901">Table3[[#This Row],[EMPLOYEE TOTAL]]/Table4[MONTH TOTAL]</f>
        <v>4.2069835927639884E-4</v>
      </c>
    </row>
    <row r="902" spans="1:9" x14ac:dyDescent="0.25">
      <c r="A902" s="4" t="s">
        <v>665</v>
      </c>
      <c r="B902" s="4" t="s">
        <v>8779</v>
      </c>
      <c r="C902" s="4">
        <f>SUM(COUNTIFS('WEEK 1'!G:G, A902, 'WEEK 1'!D:D, "WR"), COUNTIFS('WEEK 1'!G:G, A902, 'WEEK 1'!D:D, "MI"))</f>
        <v>0</v>
      </c>
      <c r="D902" s="4">
        <f>SUM(COUNTIFS('WEEK 2'!G:G, A902, 'WEEK 2'!D:D, "WR"), COUNTIFS('WEEK 2'!G:G, A902, 'WEEK 2'!D:D, "MI"))</f>
        <v>0</v>
      </c>
      <c r="E902" s="4">
        <f>SUM(COUNTIFS('WEEK 3'!G:G, A902, 'WEEK 3'!D:D, "WR"), COUNTIFS('WEEK 3'!G:G, A902, 'WEEK 3'!D:D, "MI"))</f>
        <v>1</v>
      </c>
      <c r="F902" s="4">
        <f>SUM(COUNTIFS('WEEK 4'!G:G, A902, 'WEEK 4'!D:D, "WR"), COUNTIFS('WEEK 4'!G:G, A902, 'WEEK 4'!D:D, "MI"))</f>
        <v>0</v>
      </c>
      <c r="G902" s="4">
        <f>SUM(COUNTIFS('WEEK 5'!G:G, A902, 'WEEK 5'!D:D, "WR"), COUNTIFS('WEEK 5'!G:G, A902, 'WEEK 5'!D:D, "MI"))</f>
        <v>0</v>
      </c>
      <c r="H902" s="4">
        <f>SUM(Table3[[#This Row],[WEEK 1]:[WEEK 5 ]])</f>
        <v>1</v>
      </c>
      <c r="I902" s="5" cm="1">
        <f t="array" ref="I902">Table3[[#This Row],[EMPLOYEE TOTAL]]/Table4[MONTH TOTAL]</f>
        <v>4.2069835927639884E-4</v>
      </c>
    </row>
    <row r="903" spans="1:9" x14ac:dyDescent="0.25">
      <c r="A903" s="4" t="s">
        <v>5705</v>
      </c>
      <c r="B903" s="4" t="s">
        <v>8869</v>
      </c>
      <c r="C903" s="4">
        <f>SUM(COUNTIFS('WEEK 1'!G:G, A903, 'WEEK 1'!D:D, "WR"), COUNTIFS('WEEK 1'!G:G, A903, 'WEEK 1'!D:D, "MI"))</f>
        <v>0</v>
      </c>
      <c r="D903" s="4">
        <f>SUM(COUNTIFS('WEEK 2'!G:G, A903, 'WEEK 2'!D:D, "WR"), COUNTIFS('WEEK 2'!G:G, A903, 'WEEK 2'!D:D, "MI"))</f>
        <v>0</v>
      </c>
      <c r="E903" s="4">
        <f>SUM(COUNTIFS('WEEK 3'!G:G, A903, 'WEEK 3'!D:D, "WR"), COUNTIFS('WEEK 3'!G:G, A903, 'WEEK 3'!D:D, "MI"))</f>
        <v>1</v>
      </c>
      <c r="F903" s="4">
        <f>SUM(COUNTIFS('WEEK 4'!G:G, A903, 'WEEK 4'!D:D, "WR"), COUNTIFS('WEEK 4'!G:G, A903, 'WEEK 4'!D:D, "MI"))</f>
        <v>0</v>
      </c>
      <c r="G903" s="4">
        <f>SUM(COUNTIFS('WEEK 5'!G:G, A903, 'WEEK 5'!D:D, "WR"), COUNTIFS('WEEK 5'!G:G, A903, 'WEEK 5'!D:D, "MI"))</f>
        <v>0</v>
      </c>
      <c r="H903" s="4">
        <f>SUM(Table3[[#This Row],[WEEK 1]:[WEEK 5 ]])</f>
        <v>1</v>
      </c>
      <c r="I903" s="5" cm="1">
        <f t="array" ref="I903">Table3[[#This Row],[EMPLOYEE TOTAL]]/Table4[MONTH TOTAL]</f>
        <v>4.2069835927639884E-4</v>
      </c>
    </row>
    <row r="904" spans="1:9" x14ac:dyDescent="0.25">
      <c r="A904" s="4" t="s">
        <v>3087</v>
      </c>
      <c r="B904" s="4" t="s">
        <v>8812</v>
      </c>
      <c r="C904" s="4">
        <f>SUM(COUNTIFS('WEEK 1'!G:G, A904, 'WEEK 1'!D:D, "WR"), COUNTIFS('WEEK 1'!G:G, A904, 'WEEK 1'!D:D, "MI"))</f>
        <v>0</v>
      </c>
      <c r="D904" s="4">
        <f>SUM(COUNTIFS('WEEK 2'!G:G, A904, 'WEEK 2'!D:D, "WR"), COUNTIFS('WEEK 2'!G:G, A904, 'WEEK 2'!D:D, "MI"))</f>
        <v>0</v>
      </c>
      <c r="E904" s="4">
        <f>SUM(COUNTIFS('WEEK 3'!G:G, A904, 'WEEK 3'!D:D, "WR"), COUNTIFS('WEEK 3'!G:G, A904, 'WEEK 3'!D:D, "MI"))</f>
        <v>0</v>
      </c>
      <c r="F904" s="4">
        <f>SUM(COUNTIFS('WEEK 4'!G:G, A904, 'WEEK 4'!D:D, "WR"), COUNTIFS('WEEK 4'!G:G, A904, 'WEEK 4'!D:D, "MI"))</f>
        <v>0</v>
      </c>
      <c r="G904" s="4">
        <f>SUM(COUNTIFS('WEEK 5'!G:G, A904, 'WEEK 5'!D:D, "WR"), COUNTIFS('WEEK 5'!G:G, A904, 'WEEK 5'!D:D, "MI"))</f>
        <v>1</v>
      </c>
      <c r="H904" s="4">
        <f>SUM(Table3[[#This Row],[WEEK 1]:[WEEK 5 ]])</f>
        <v>1</v>
      </c>
      <c r="I904" s="5" cm="1">
        <f t="array" ref="I904">Table3[[#This Row],[EMPLOYEE TOTAL]]/Table4[MONTH TOTAL]</f>
        <v>4.2069835927639884E-4</v>
      </c>
    </row>
    <row r="905" spans="1:9" x14ac:dyDescent="0.25">
      <c r="A905" s="4" t="s">
        <v>5094</v>
      </c>
      <c r="B905" s="4" t="s">
        <v>8793</v>
      </c>
      <c r="C905" s="4">
        <f>SUM(COUNTIFS('WEEK 1'!G:G, A905, 'WEEK 1'!D:D, "WR"), COUNTIFS('WEEK 1'!G:G, A905, 'WEEK 1'!D:D, "MI"))</f>
        <v>0</v>
      </c>
      <c r="D905" s="4">
        <f>SUM(COUNTIFS('WEEK 2'!G:G, A905, 'WEEK 2'!D:D, "WR"), COUNTIFS('WEEK 2'!G:G, A905, 'WEEK 2'!D:D, "MI"))</f>
        <v>0</v>
      </c>
      <c r="E905" s="4">
        <f>SUM(COUNTIFS('WEEK 3'!G:G, A905, 'WEEK 3'!D:D, "WR"), COUNTIFS('WEEK 3'!G:G, A905, 'WEEK 3'!D:D, "MI"))</f>
        <v>1</v>
      </c>
      <c r="F905" s="4">
        <f>SUM(COUNTIFS('WEEK 4'!G:G, A905, 'WEEK 4'!D:D, "WR"), COUNTIFS('WEEK 4'!G:G, A905, 'WEEK 4'!D:D, "MI"))</f>
        <v>0</v>
      </c>
      <c r="G905" s="4">
        <f>SUM(COUNTIFS('WEEK 5'!G:G, A905, 'WEEK 5'!D:D, "WR"), COUNTIFS('WEEK 5'!G:G, A905, 'WEEK 5'!D:D, "MI"))</f>
        <v>0</v>
      </c>
      <c r="H905" s="4">
        <f>SUM(Table3[[#This Row],[WEEK 1]:[WEEK 5 ]])</f>
        <v>1</v>
      </c>
      <c r="I905" s="5" cm="1">
        <f t="array" ref="I905">Table3[[#This Row],[EMPLOYEE TOTAL]]/Table4[MONTH TOTAL]</f>
        <v>4.2069835927639884E-4</v>
      </c>
    </row>
    <row r="906" spans="1:9" x14ac:dyDescent="0.25">
      <c r="A906" s="4" t="s">
        <v>3648</v>
      </c>
      <c r="B906" s="4" t="s">
        <v>8797</v>
      </c>
      <c r="C906" s="4">
        <f>SUM(COUNTIFS('WEEK 1'!G:G, A906, 'WEEK 1'!D:D, "WR"), COUNTIFS('WEEK 1'!G:G, A906, 'WEEK 1'!D:D, "MI"))</f>
        <v>0</v>
      </c>
      <c r="D906" s="4">
        <f>SUM(COUNTIFS('WEEK 2'!G:G, A906, 'WEEK 2'!D:D, "WR"), COUNTIFS('WEEK 2'!G:G, A906, 'WEEK 2'!D:D, "MI"))</f>
        <v>0</v>
      </c>
      <c r="E906" s="4">
        <f>SUM(COUNTIFS('WEEK 3'!G:G, A906, 'WEEK 3'!D:D, "WR"), COUNTIFS('WEEK 3'!G:G, A906, 'WEEK 3'!D:D, "MI"))</f>
        <v>0</v>
      </c>
      <c r="F906" s="4">
        <f>SUM(COUNTIFS('WEEK 4'!G:G, A906, 'WEEK 4'!D:D, "WR"), COUNTIFS('WEEK 4'!G:G, A906, 'WEEK 4'!D:D, "MI"))</f>
        <v>1</v>
      </c>
      <c r="G906" s="4">
        <f>SUM(COUNTIFS('WEEK 5'!G:G, A906, 'WEEK 5'!D:D, "WR"), COUNTIFS('WEEK 5'!G:G, A906, 'WEEK 5'!D:D, "MI"))</f>
        <v>0</v>
      </c>
      <c r="H906" s="4">
        <f>SUM(Table3[[#This Row],[WEEK 1]:[WEEK 5 ]])</f>
        <v>1</v>
      </c>
      <c r="I906" s="5" cm="1">
        <f t="array" ref="I906">Table3[[#This Row],[EMPLOYEE TOTAL]]/Table4[MONTH TOTAL]</f>
        <v>4.2069835927639884E-4</v>
      </c>
    </row>
    <row r="907" spans="1:9" x14ac:dyDescent="0.25">
      <c r="A907" s="4" t="s">
        <v>5387</v>
      </c>
      <c r="B907" s="4" t="s">
        <v>8852</v>
      </c>
      <c r="C907" s="4">
        <f>SUM(COUNTIFS('WEEK 1'!G:G, A907, 'WEEK 1'!D:D, "WR"), COUNTIFS('WEEK 1'!G:G, A907, 'WEEK 1'!D:D, "MI"))</f>
        <v>0</v>
      </c>
      <c r="D907" s="4">
        <f>SUM(COUNTIFS('WEEK 2'!G:G, A907, 'WEEK 2'!D:D, "WR"), COUNTIFS('WEEK 2'!G:G, A907, 'WEEK 2'!D:D, "MI"))</f>
        <v>0</v>
      </c>
      <c r="E907" s="4">
        <f>SUM(COUNTIFS('WEEK 3'!G:G, A907, 'WEEK 3'!D:D, "WR"), COUNTIFS('WEEK 3'!G:G, A907, 'WEEK 3'!D:D, "MI"))</f>
        <v>1</v>
      </c>
      <c r="F907" s="4">
        <f>SUM(COUNTIFS('WEEK 4'!G:G, A907, 'WEEK 4'!D:D, "WR"), COUNTIFS('WEEK 4'!G:G, A907, 'WEEK 4'!D:D, "MI"))</f>
        <v>0</v>
      </c>
      <c r="G907" s="4">
        <f>SUM(COUNTIFS('WEEK 5'!G:G, A907, 'WEEK 5'!D:D, "WR"), COUNTIFS('WEEK 5'!G:G, A907, 'WEEK 5'!D:D, "MI"))</f>
        <v>0</v>
      </c>
      <c r="H907" s="4">
        <f>SUM(Table3[[#This Row],[WEEK 1]:[WEEK 5 ]])</f>
        <v>1</v>
      </c>
      <c r="I907" s="5" cm="1">
        <f t="array" ref="I907">Table3[[#This Row],[EMPLOYEE TOTAL]]/Table4[MONTH TOTAL]</f>
        <v>4.2069835927639884E-4</v>
      </c>
    </row>
    <row r="908" spans="1:9" x14ac:dyDescent="0.25">
      <c r="A908" s="4" t="s">
        <v>1622</v>
      </c>
      <c r="B908" s="4" t="s">
        <v>8863</v>
      </c>
      <c r="C908" s="4">
        <f>SUM(COUNTIFS('WEEK 1'!G:G, A908, 'WEEK 1'!D:D, "WR"), COUNTIFS('WEEK 1'!G:G, A908, 'WEEK 1'!D:D, "MI"))</f>
        <v>0</v>
      </c>
      <c r="D908" s="4">
        <f>SUM(COUNTIFS('WEEK 2'!G:G, A908, 'WEEK 2'!D:D, "WR"), COUNTIFS('WEEK 2'!G:G, A908, 'WEEK 2'!D:D, "MI"))</f>
        <v>0</v>
      </c>
      <c r="E908" s="4">
        <f>SUM(COUNTIFS('WEEK 3'!G:G, A908, 'WEEK 3'!D:D, "WR"), COUNTIFS('WEEK 3'!G:G, A908, 'WEEK 3'!D:D, "MI"))</f>
        <v>1</v>
      </c>
      <c r="F908" s="4">
        <f>SUM(COUNTIFS('WEEK 4'!G:G, A908, 'WEEK 4'!D:D, "WR"), COUNTIFS('WEEK 4'!G:G, A908, 'WEEK 4'!D:D, "MI"))</f>
        <v>0</v>
      </c>
      <c r="G908" s="4">
        <f>SUM(COUNTIFS('WEEK 5'!G:G, A908, 'WEEK 5'!D:D, "WR"), COUNTIFS('WEEK 5'!G:G, A908, 'WEEK 5'!D:D, "MI"))</f>
        <v>0</v>
      </c>
      <c r="H908" s="4">
        <f>SUM(Table3[[#This Row],[WEEK 1]:[WEEK 5 ]])</f>
        <v>1</v>
      </c>
      <c r="I908" s="5" cm="1">
        <f t="array" ref="I908">Table3[[#This Row],[EMPLOYEE TOTAL]]/Table4[MONTH TOTAL]</f>
        <v>4.2069835927639884E-4</v>
      </c>
    </row>
    <row r="909" spans="1:9" x14ac:dyDescent="0.25">
      <c r="A909" s="4" t="s">
        <v>4380</v>
      </c>
      <c r="B909" s="4" t="s">
        <v>8826</v>
      </c>
      <c r="C909" s="4">
        <f>SUM(COUNTIFS('WEEK 1'!G:G, A909, 'WEEK 1'!D:D, "WR"), COUNTIFS('WEEK 1'!G:G, A909, 'WEEK 1'!D:D, "MI"))</f>
        <v>0</v>
      </c>
      <c r="D909" s="4">
        <f>SUM(COUNTIFS('WEEK 2'!G:G, A909, 'WEEK 2'!D:D, "WR"), COUNTIFS('WEEK 2'!G:G, A909, 'WEEK 2'!D:D, "MI"))</f>
        <v>0</v>
      </c>
      <c r="E909" s="4">
        <f>SUM(COUNTIFS('WEEK 3'!G:G, A909, 'WEEK 3'!D:D, "WR"), COUNTIFS('WEEK 3'!G:G, A909, 'WEEK 3'!D:D, "MI"))</f>
        <v>0</v>
      </c>
      <c r="F909" s="4">
        <f>SUM(COUNTIFS('WEEK 4'!G:G, A909, 'WEEK 4'!D:D, "WR"), COUNTIFS('WEEK 4'!G:G, A909, 'WEEK 4'!D:D, "MI"))</f>
        <v>1</v>
      </c>
      <c r="G909" s="4">
        <f>SUM(COUNTIFS('WEEK 5'!G:G, A909, 'WEEK 5'!D:D, "WR"), COUNTIFS('WEEK 5'!G:G, A909, 'WEEK 5'!D:D, "MI"))</f>
        <v>0</v>
      </c>
      <c r="H909" s="4">
        <f>SUM(Table3[[#This Row],[WEEK 1]:[WEEK 5 ]])</f>
        <v>1</v>
      </c>
      <c r="I909" s="5" cm="1">
        <f t="array" ref="I909">Table3[[#This Row],[EMPLOYEE TOTAL]]/Table4[MONTH TOTAL]</f>
        <v>4.2069835927639884E-4</v>
      </c>
    </row>
    <row r="910" spans="1:9" x14ac:dyDescent="0.25">
      <c r="A910" s="4" t="s">
        <v>5712</v>
      </c>
      <c r="B910" s="4" t="s">
        <v>8828</v>
      </c>
      <c r="C910" s="4">
        <f>SUM(COUNTIFS('WEEK 1'!G:G, A910, 'WEEK 1'!D:D, "WR"), COUNTIFS('WEEK 1'!G:G, A910, 'WEEK 1'!D:D, "MI"))</f>
        <v>0</v>
      </c>
      <c r="D910" s="4">
        <f>SUM(COUNTIFS('WEEK 2'!G:G, A910, 'WEEK 2'!D:D, "WR"), COUNTIFS('WEEK 2'!G:G, A910, 'WEEK 2'!D:D, "MI"))</f>
        <v>0</v>
      </c>
      <c r="E910" s="4">
        <f>SUM(COUNTIFS('WEEK 3'!G:G, A910, 'WEEK 3'!D:D, "WR"), COUNTIFS('WEEK 3'!G:G, A910, 'WEEK 3'!D:D, "MI"))</f>
        <v>0</v>
      </c>
      <c r="F910" s="4">
        <f>SUM(COUNTIFS('WEEK 4'!G:G, A910, 'WEEK 4'!D:D, "WR"), COUNTIFS('WEEK 4'!G:G, A910, 'WEEK 4'!D:D, "MI"))</f>
        <v>1</v>
      </c>
      <c r="G910" s="4">
        <f>SUM(COUNTIFS('WEEK 5'!G:G, A910, 'WEEK 5'!D:D, "WR"), COUNTIFS('WEEK 5'!G:G, A910, 'WEEK 5'!D:D, "MI"))</f>
        <v>0</v>
      </c>
      <c r="H910" s="4">
        <f>SUM(Table3[[#This Row],[WEEK 1]:[WEEK 5 ]])</f>
        <v>1</v>
      </c>
      <c r="I910" s="5" cm="1">
        <f t="array" ref="I910">Table3[[#This Row],[EMPLOYEE TOTAL]]/Table4[MONTH TOTAL]</f>
        <v>4.2069835927639884E-4</v>
      </c>
    </row>
    <row r="911" spans="1:9" x14ac:dyDescent="0.25">
      <c r="A911" s="4" t="s">
        <v>3444</v>
      </c>
      <c r="B911" s="4" t="s">
        <v>8837</v>
      </c>
      <c r="C911" s="4">
        <f>SUM(COUNTIFS('WEEK 1'!G:G, A911, 'WEEK 1'!D:D, "WR"), COUNTIFS('WEEK 1'!G:G, A911, 'WEEK 1'!D:D, "MI"))</f>
        <v>0</v>
      </c>
      <c r="D911" s="4">
        <f>SUM(COUNTIFS('WEEK 2'!G:G, A911, 'WEEK 2'!D:D, "WR"), COUNTIFS('WEEK 2'!G:G, A911, 'WEEK 2'!D:D, "MI"))</f>
        <v>0</v>
      </c>
      <c r="E911" s="4">
        <f>SUM(COUNTIFS('WEEK 3'!G:G, A911, 'WEEK 3'!D:D, "WR"), COUNTIFS('WEEK 3'!G:G, A911, 'WEEK 3'!D:D, "MI"))</f>
        <v>1</v>
      </c>
      <c r="F911" s="4">
        <f>SUM(COUNTIFS('WEEK 4'!G:G, A911, 'WEEK 4'!D:D, "WR"), COUNTIFS('WEEK 4'!G:G, A911, 'WEEK 4'!D:D, "MI"))</f>
        <v>0</v>
      </c>
      <c r="G911" s="4">
        <f>SUM(COUNTIFS('WEEK 5'!G:G, A911, 'WEEK 5'!D:D, "WR"), COUNTIFS('WEEK 5'!G:G, A911, 'WEEK 5'!D:D, "MI"))</f>
        <v>0</v>
      </c>
      <c r="H911" s="4">
        <f>SUM(Table3[[#This Row],[WEEK 1]:[WEEK 5 ]])</f>
        <v>1</v>
      </c>
      <c r="I911" s="5" cm="1">
        <f t="array" ref="I911">Table3[[#This Row],[EMPLOYEE TOTAL]]/Table4[MONTH TOTAL]</f>
        <v>4.2069835927639884E-4</v>
      </c>
    </row>
    <row r="912" spans="1:9" x14ac:dyDescent="0.25">
      <c r="A912" s="4" t="s">
        <v>7667</v>
      </c>
      <c r="B912" s="4" t="s">
        <v>8849</v>
      </c>
      <c r="C912" s="4">
        <f>SUM(COUNTIFS('WEEK 1'!G:G, A912, 'WEEK 1'!D:D, "WR"), COUNTIFS('WEEK 1'!G:G, A912, 'WEEK 1'!D:D, "MI"))</f>
        <v>0</v>
      </c>
      <c r="D912" s="4">
        <f>SUM(COUNTIFS('WEEK 2'!G:G, A912, 'WEEK 2'!D:D, "WR"), COUNTIFS('WEEK 2'!G:G, A912, 'WEEK 2'!D:D, "MI"))</f>
        <v>0</v>
      </c>
      <c r="E912" s="4">
        <f>SUM(COUNTIFS('WEEK 3'!G:G, A912, 'WEEK 3'!D:D, "WR"), COUNTIFS('WEEK 3'!G:G, A912, 'WEEK 3'!D:D, "MI"))</f>
        <v>0</v>
      </c>
      <c r="F912" s="4">
        <f>SUM(COUNTIFS('WEEK 4'!G:G, A912, 'WEEK 4'!D:D, "WR"), COUNTIFS('WEEK 4'!G:G, A912, 'WEEK 4'!D:D, "MI"))</f>
        <v>0</v>
      </c>
      <c r="G912" s="4">
        <f>SUM(COUNTIFS('WEEK 5'!G:G, A912, 'WEEK 5'!D:D, "WR"), COUNTIFS('WEEK 5'!G:G, A912, 'WEEK 5'!D:D, "MI"))</f>
        <v>1</v>
      </c>
      <c r="H912" s="4">
        <f>SUM(Table3[[#This Row],[WEEK 1]:[WEEK 5 ]])</f>
        <v>1</v>
      </c>
      <c r="I912" s="5" cm="1">
        <f t="array" ref="I912">Table3[[#This Row],[EMPLOYEE TOTAL]]/Table4[MONTH TOTAL]</f>
        <v>4.2069835927639884E-4</v>
      </c>
    </row>
    <row r="913" spans="1:9" x14ac:dyDescent="0.25">
      <c r="A913" s="4" t="s">
        <v>2076</v>
      </c>
      <c r="B913" s="4" t="s">
        <v>8795</v>
      </c>
      <c r="C913" s="4">
        <f>SUM(COUNTIFS('WEEK 1'!G:G, A913, 'WEEK 1'!D:D, "WR"), COUNTIFS('WEEK 1'!G:G, A913, 'WEEK 1'!D:D, "MI"))</f>
        <v>0</v>
      </c>
      <c r="D913" s="4">
        <f>SUM(COUNTIFS('WEEK 2'!G:G, A913, 'WEEK 2'!D:D, "WR"), COUNTIFS('WEEK 2'!G:G, A913, 'WEEK 2'!D:D, "MI"))</f>
        <v>0</v>
      </c>
      <c r="E913" s="4">
        <f>SUM(COUNTIFS('WEEK 3'!G:G, A913, 'WEEK 3'!D:D, "WR"), COUNTIFS('WEEK 3'!G:G, A913, 'WEEK 3'!D:D, "MI"))</f>
        <v>1</v>
      </c>
      <c r="F913" s="4">
        <f>SUM(COUNTIFS('WEEK 4'!G:G, A913, 'WEEK 4'!D:D, "WR"), COUNTIFS('WEEK 4'!G:G, A913, 'WEEK 4'!D:D, "MI"))</f>
        <v>0</v>
      </c>
      <c r="G913" s="4">
        <f>SUM(COUNTIFS('WEEK 5'!G:G, A913, 'WEEK 5'!D:D, "WR"), COUNTIFS('WEEK 5'!G:G, A913, 'WEEK 5'!D:D, "MI"))</f>
        <v>0</v>
      </c>
      <c r="H913" s="4">
        <f>SUM(Table3[[#This Row],[WEEK 1]:[WEEK 5 ]])</f>
        <v>1</v>
      </c>
      <c r="I913" s="5" cm="1">
        <f t="array" ref="I913">Table3[[#This Row],[EMPLOYEE TOTAL]]/Table4[MONTH TOTAL]</f>
        <v>4.2069835927639884E-4</v>
      </c>
    </row>
    <row r="914" spans="1:9" x14ac:dyDescent="0.25">
      <c r="A914" s="4" t="s">
        <v>4197</v>
      </c>
      <c r="B914" s="4" t="s">
        <v>8814</v>
      </c>
      <c r="C914" s="4">
        <f>SUM(COUNTIFS('WEEK 1'!G:G, A914, 'WEEK 1'!D:D, "WR"), COUNTIFS('WEEK 1'!G:G, A914, 'WEEK 1'!D:D, "MI"))</f>
        <v>0</v>
      </c>
      <c r="D914" s="4">
        <f>SUM(COUNTIFS('WEEK 2'!G:G, A914, 'WEEK 2'!D:D, "WR"), COUNTIFS('WEEK 2'!G:G, A914, 'WEEK 2'!D:D, "MI"))</f>
        <v>0</v>
      </c>
      <c r="E914" s="4">
        <f>SUM(COUNTIFS('WEEK 3'!G:G, A914, 'WEEK 3'!D:D, "WR"), COUNTIFS('WEEK 3'!G:G, A914, 'WEEK 3'!D:D, "MI"))</f>
        <v>0</v>
      </c>
      <c r="F914" s="4">
        <f>SUM(COUNTIFS('WEEK 4'!G:G, A914, 'WEEK 4'!D:D, "WR"), COUNTIFS('WEEK 4'!G:G, A914, 'WEEK 4'!D:D, "MI"))</f>
        <v>0</v>
      </c>
      <c r="G914" s="4">
        <f>SUM(COUNTIFS('WEEK 5'!G:G, A914, 'WEEK 5'!D:D, "WR"), COUNTIFS('WEEK 5'!G:G, A914, 'WEEK 5'!D:D, "MI"))</f>
        <v>1</v>
      </c>
      <c r="H914" s="4">
        <f>SUM(Table3[[#This Row],[WEEK 1]:[WEEK 5 ]])</f>
        <v>1</v>
      </c>
      <c r="I914" s="5" cm="1">
        <f t="array" ref="I914">Table3[[#This Row],[EMPLOYEE TOTAL]]/Table4[MONTH TOTAL]</f>
        <v>4.2069835927639884E-4</v>
      </c>
    </row>
    <row r="915" spans="1:9" x14ac:dyDescent="0.25">
      <c r="A915" s="4" t="s">
        <v>6806</v>
      </c>
      <c r="B915" s="4" t="s">
        <v>8785</v>
      </c>
      <c r="C915" s="4">
        <f>SUM(COUNTIFS('WEEK 1'!G:G, A915, 'WEEK 1'!D:D, "WR"), COUNTIFS('WEEK 1'!G:G, A915, 'WEEK 1'!D:D, "MI"))</f>
        <v>0</v>
      </c>
      <c r="D915" s="4">
        <f>SUM(COUNTIFS('WEEK 2'!G:G, A915, 'WEEK 2'!D:D, "WR"), COUNTIFS('WEEK 2'!G:G, A915, 'WEEK 2'!D:D, "MI"))</f>
        <v>0</v>
      </c>
      <c r="E915" s="4">
        <f>SUM(COUNTIFS('WEEK 3'!G:G, A915, 'WEEK 3'!D:D, "WR"), COUNTIFS('WEEK 3'!G:G, A915, 'WEEK 3'!D:D, "MI"))</f>
        <v>0</v>
      </c>
      <c r="F915" s="4">
        <f>SUM(COUNTIFS('WEEK 4'!G:G, A915, 'WEEK 4'!D:D, "WR"), COUNTIFS('WEEK 4'!G:G, A915, 'WEEK 4'!D:D, "MI"))</f>
        <v>1</v>
      </c>
      <c r="G915" s="4">
        <f>SUM(COUNTIFS('WEEK 5'!G:G, A915, 'WEEK 5'!D:D, "WR"), COUNTIFS('WEEK 5'!G:G, A915, 'WEEK 5'!D:D, "MI"))</f>
        <v>0</v>
      </c>
      <c r="H915" s="4">
        <f>SUM(Table3[[#This Row],[WEEK 1]:[WEEK 5 ]])</f>
        <v>1</v>
      </c>
      <c r="I915" s="5" cm="1">
        <f t="array" ref="I915">Table3[[#This Row],[EMPLOYEE TOTAL]]/Table4[MONTH TOTAL]</f>
        <v>4.2069835927639884E-4</v>
      </c>
    </row>
    <row r="916" spans="1:9" x14ac:dyDescent="0.25">
      <c r="A916" s="4" t="s">
        <v>6349</v>
      </c>
      <c r="B916" s="4" t="s">
        <v>8777</v>
      </c>
      <c r="C916" s="4">
        <f>SUM(COUNTIFS('WEEK 1'!G:G, A916, 'WEEK 1'!D:D, "WR"), COUNTIFS('WEEK 1'!G:G, A916, 'WEEK 1'!D:D, "MI"))</f>
        <v>0</v>
      </c>
      <c r="D916" s="4">
        <f>SUM(COUNTIFS('WEEK 2'!G:G, A916, 'WEEK 2'!D:D, "WR"), COUNTIFS('WEEK 2'!G:G, A916, 'WEEK 2'!D:D, "MI"))</f>
        <v>1</v>
      </c>
      <c r="E916" s="4">
        <f>SUM(COUNTIFS('WEEK 3'!G:G, A916, 'WEEK 3'!D:D, "WR"), COUNTIFS('WEEK 3'!G:G, A916, 'WEEK 3'!D:D, "MI"))</f>
        <v>0</v>
      </c>
      <c r="F916" s="4">
        <f>SUM(COUNTIFS('WEEK 4'!G:G, A916, 'WEEK 4'!D:D, "WR"), COUNTIFS('WEEK 4'!G:G, A916, 'WEEK 4'!D:D, "MI"))</f>
        <v>0</v>
      </c>
      <c r="G916" s="4">
        <f>SUM(COUNTIFS('WEEK 5'!G:G, A916, 'WEEK 5'!D:D, "WR"), COUNTIFS('WEEK 5'!G:G, A916, 'WEEK 5'!D:D, "MI"))</f>
        <v>0</v>
      </c>
      <c r="H916" s="4">
        <f>SUM(Table3[[#This Row],[WEEK 1]:[WEEK 5 ]])</f>
        <v>1</v>
      </c>
      <c r="I916" s="5" cm="1">
        <f t="array" ref="I916">Table3[[#This Row],[EMPLOYEE TOTAL]]/Table4[MONTH TOTAL]</f>
        <v>4.2069835927639884E-4</v>
      </c>
    </row>
    <row r="917" spans="1:9" x14ac:dyDescent="0.25">
      <c r="A917" s="4" t="s">
        <v>8544</v>
      </c>
      <c r="B917" s="4" t="s">
        <v>8847</v>
      </c>
      <c r="C917" s="4">
        <f>SUM(COUNTIFS('WEEK 1'!G:G, A917, 'WEEK 1'!D:D, "WR"), COUNTIFS('WEEK 1'!G:G, A917, 'WEEK 1'!D:D, "MI"))</f>
        <v>0</v>
      </c>
      <c r="D917" s="4">
        <f>SUM(COUNTIFS('WEEK 2'!G:G, A917, 'WEEK 2'!D:D, "WR"), COUNTIFS('WEEK 2'!G:G, A917, 'WEEK 2'!D:D, "MI"))</f>
        <v>0</v>
      </c>
      <c r="E917" s="4">
        <f>SUM(COUNTIFS('WEEK 3'!G:G, A917, 'WEEK 3'!D:D, "WR"), COUNTIFS('WEEK 3'!G:G, A917, 'WEEK 3'!D:D, "MI"))</f>
        <v>1</v>
      </c>
      <c r="F917" s="4">
        <f>SUM(COUNTIFS('WEEK 4'!G:G, A917, 'WEEK 4'!D:D, "WR"), COUNTIFS('WEEK 4'!G:G, A917, 'WEEK 4'!D:D, "MI"))</f>
        <v>0</v>
      </c>
      <c r="G917" s="4">
        <f>SUM(COUNTIFS('WEEK 5'!G:G, A917, 'WEEK 5'!D:D, "WR"), COUNTIFS('WEEK 5'!G:G, A917, 'WEEK 5'!D:D, "MI"))</f>
        <v>0</v>
      </c>
      <c r="H917" s="4">
        <f>SUM(Table3[[#This Row],[WEEK 1]:[WEEK 5 ]])</f>
        <v>1</v>
      </c>
      <c r="I917" s="5" cm="1">
        <f t="array" ref="I917">Table3[[#This Row],[EMPLOYEE TOTAL]]/Table4[MONTH TOTAL]</f>
        <v>4.2069835927639884E-4</v>
      </c>
    </row>
    <row r="918" spans="1:9" x14ac:dyDescent="0.25">
      <c r="A918" s="4" t="s">
        <v>8494</v>
      </c>
      <c r="B918" s="4" t="s">
        <v>8861</v>
      </c>
      <c r="C918" s="4">
        <f>SUM(COUNTIFS('WEEK 1'!G:G, A918, 'WEEK 1'!D:D, "WR"), COUNTIFS('WEEK 1'!G:G, A918, 'WEEK 1'!D:D, "MI"))</f>
        <v>0</v>
      </c>
      <c r="D918" s="4">
        <f>SUM(COUNTIFS('WEEK 2'!G:G, A918, 'WEEK 2'!D:D, "WR"), COUNTIFS('WEEK 2'!G:G, A918, 'WEEK 2'!D:D, "MI"))</f>
        <v>1</v>
      </c>
      <c r="E918" s="4">
        <f>SUM(COUNTIFS('WEEK 3'!G:G, A918, 'WEEK 3'!D:D, "WR"), COUNTIFS('WEEK 3'!G:G, A918, 'WEEK 3'!D:D, "MI"))</f>
        <v>0</v>
      </c>
      <c r="F918" s="4">
        <f>SUM(COUNTIFS('WEEK 4'!G:G, A918, 'WEEK 4'!D:D, "WR"), COUNTIFS('WEEK 4'!G:G, A918, 'WEEK 4'!D:D, "MI"))</f>
        <v>0</v>
      </c>
      <c r="G918" s="4">
        <f>SUM(COUNTIFS('WEEK 5'!G:G, A918, 'WEEK 5'!D:D, "WR"), COUNTIFS('WEEK 5'!G:G, A918, 'WEEK 5'!D:D, "MI"))</f>
        <v>0</v>
      </c>
      <c r="H918" s="4">
        <f>SUM(Table3[[#This Row],[WEEK 1]:[WEEK 5 ]])</f>
        <v>1</v>
      </c>
      <c r="I918" s="5" cm="1">
        <f t="array" ref="I918">Table3[[#This Row],[EMPLOYEE TOTAL]]/Table4[MONTH TOTAL]</f>
        <v>4.2069835927639884E-4</v>
      </c>
    </row>
    <row r="919" spans="1:9" x14ac:dyDescent="0.25">
      <c r="A919" s="4" t="s">
        <v>5538</v>
      </c>
      <c r="B919" s="4" t="s">
        <v>8782</v>
      </c>
      <c r="C919" s="4">
        <f>SUM(COUNTIFS('WEEK 1'!G:G, A919, 'WEEK 1'!D:D, "WR"), COUNTIFS('WEEK 1'!G:G, A919, 'WEEK 1'!D:D, "MI"))</f>
        <v>0</v>
      </c>
      <c r="D919" s="4">
        <f>SUM(COUNTIFS('WEEK 2'!G:G, A919, 'WEEK 2'!D:D, "WR"), COUNTIFS('WEEK 2'!G:G, A919, 'WEEK 2'!D:D, "MI"))</f>
        <v>1</v>
      </c>
      <c r="E919" s="4">
        <f>SUM(COUNTIFS('WEEK 3'!G:G, A919, 'WEEK 3'!D:D, "WR"), COUNTIFS('WEEK 3'!G:G, A919, 'WEEK 3'!D:D, "MI"))</f>
        <v>0</v>
      </c>
      <c r="F919" s="4">
        <f>SUM(COUNTIFS('WEEK 4'!G:G, A919, 'WEEK 4'!D:D, "WR"), COUNTIFS('WEEK 4'!G:G, A919, 'WEEK 4'!D:D, "MI"))</f>
        <v>0</v>
      </c>
      <c r="G919" s="4">
        <f>SUM(COUNTIFS('WEEK 5'!G:G, A919, 'WEEK 5'!D:D, "WR"), COUNTIFS('WEEK 5'!G:G, A919, 'WEEK 5'!D:D, "MI"))</f>
        <v>0</v>
      </c>
      <c r="H919" s="4">
        <f>SUM(Table3[[#This Row],[WEEK 1]:[WEEK 5 ]])</f>
        <v>1</v>
      </c>
      <c r="I919" s="5" cm="1">
        <f t="array" ref="I919">Table3[[#This Row],[EMPLOYEE TOTAL]]/Table4[MONTH TOTAL]</f>
        <v>4.2069835927639884E-4</v>
      </c>
    </row>
    <row r="920" spans="1:9" x14ac:dyDescent="0.25">
      <c r="A920" s="4" t="s">
        <v>1585</v>
      </c>
      <c r="B920" s="4" t="s">
        <v>8837</v>
      </c>
      <c r="C920" s="4">
        <f>SUM(COUNTIFS('WEEK 1'!G:G, A920, 'WEEK 1'!D:D, "WR"), COUNTIFS('WEEK 1'!G:G, A920, 'WEEK 1'!D:D, "MI"))</f>
        <v>0</v>
      </c>
      <c r="D920" s="4">
        <f>SUM(COUNTIFS('WEEK 2'!G:G, A920, 'WEEK 2'!D:D, "WR"), COUNTIFS('WEEK 2'!G:G, A920, 'WEEK 2'!D:D, "MI"))</f>
        <v>0</v>
      </c>
      <c r="E920" s="4">
        <f>SUM(COUNTIFS('WEEK 3'!G:G, A920, 'WEEK 3'!D:D, "WR"), COUNTIFS('WEEK 3'!G:G, A920, 'WEEK 3'!D:D, "MI"))</f>
        <v>0</v>
      </c>
      <c r="F920" s="4">
        <f>SUM(COUNTIFS('WEEK 4'!G:G, A920, 'WEEK 4'!D:D, "WR"), COUNTIFS('WEEK 4'!G:G, A920, 'WEEK 4'!D:D, "MI"))</f>
        <v>0</v>
      </c>
      <c r="G920" s="4">
        <f>SUM(COUNTIFS('WEEK 5'!G:G, A920, 'WEEK 5'!D:D, "WR"), COUNTIFS('WEEK 5'!G:G, A920, 'WEEK 5'!D:D, "MI"))</f>
        <v>1</v>
      </c>
      <c r="H920" s="4">
        <f>SUM(Table3[[#This Row],[WEEK 1]:[WEEK 5 ]])</f>
        <v>1</v>
      </c>
      <c r="I920" s="5" cm="1">
        <f t="array" ref="I920">Table3[[#This Row],[EMPLOYEE TOTAL]]/Table4[MONTH TOTAL]</f>
        <v>4.2069835927639884E-4</v>
      </c>
    </row>
    <row r="921" spans="1:9" x14ac:dyDescent="0.25">
      <c r="A921" s="4" t="s">
        <v>1862</v>
      </c>
      <c r="B921" s="4" t="s">
        <v>8835</v>
      </c>
      <c r="C921" s="4">
        <f>SUM(COUNTIFS('WEEK 1'!G:G, A921, 'WEEK 1'!D:D, "WR"), COUNTIFS('WEEK 1'!G:G, A921, 'WEEK 1'!D:D, "MI"))</f>
        <v>0</v>
      </c>
      <c r="D921" s="4">
        <f>SUM(COUNTIFS('WEEK 2'!G:G, A921, 'WEEK 2'!D:D, "WR"), COUNTIFS('WEEK 2'!G:G, A921, 'WEEK 2'!D:D, "MI"))</f>
        <v>1</v>
      </c>
      <c r="E921" s="4">
        <f>SUM(COUNTIFS('WEEK 3'!G:G, A921, 'WEEK 3'!D:D, "WR"), COUNTIFS('WEEK 3'!G:G, A921, 'WEEK 3'!D:D, "MI"))</f>
        <v>0</v>
      </c>
      <c r="F921" s="4">
        <f>SUM(COUNTIFS('WEEK 4'!G:G, A921, 'WEEK 4'!D:D, "WR"), COUNTIFS('WEEK 4'!G:G, A921, 'WEEK 4'!D:D, "MI"))</f>
        <v>0</v>
      </c>
      <c r="G921" s="4">
        <f>SUM(COUNTIFS('WEEK 5'!G:G, A921, 'WEEK 5'!D:D, "WR"), COUNTIFS('WEEK 5'!G:G, A921, 'WEEK 5'!D:D, "MI"))</f>
        <v>0</v>
      </c>
      <c r="H921" s="4">
        <f>SUM(Table3[[#This Row],[WEEK 1]:[WEEK 5 ]])</f>
        <v>1</v>
      </c>
      <c r="I921" s="5" cm="1">
        <f t="array" ref="I921">Table3[[#This Row],[EMPLOYEE TOTAL]]/Table4[MONTH TOTAL]</f>
        <v>4.2069835927639884E-4</v>
      </c>
    </row>
    <row r="922" spans="1:9" x14ac:dyDescent="0.25">
      <c r="A922" s="4" t="s">
        <v>985</v>
      </c>
      <c r="B922" s="4" t="s">
        <v>8772</v>
      </c>
      <c r="C922" s="4">
        <f>SUM(COUNTIFS('WEEK 1'!G:G, A922, 'WEEK 1'!D:D, "WR"), COUNTIFS('WEEK 1'!G:G, A922, 'WEEK 1'!D:D, "MI"))</f>
        <v>0</v>
      </c>
      <c r="D922" s="4">
        <f>SUM(COUNTIFS('WEEK 2'!G:G, A922, 'WEEK 2'!D:D, "WR"), COUNTIFS('WEEK 2'!G:G, A922, 'WEEK 2'!D:D, "MI"))</f>
        <v>0</v>
      </c>
      <c r="E922" s="4">
        <f>SUM(COUNTIFS('WEEK 3'!G:G, A922, 'WEEK 3'!D:D, "WR"), COUNTIFS('WEEK 3'!G:G, A922, 'WEEK 3'!D:D, "MI"))</f>
        <v>0</v>
      </c>
      <c r="F922" s="4">
        <f>SUM(COUNTIFS('WEEK 4'!G:G, A922, 'WEEK 4'!D:D, "WR"), COUNTIFS('WEEK 4'!G:G, A922, 'WEEK 4'!D:D, "MI"))</f>
        <v>1</v>
      </c>
      <c r="G922" s="4">
        <f>SUM(COUNTIFS('WEEK 5'!G:G, A922, 'WEEK 5'!D:D, "WR"), COUNTIFS('WEEK 5'!G:G, A922, 'WEEK 5'!D:D, "MI"))</f>
        <v>0</v>
      </c>
      <c r="H922" s="4">
        <f>SUM(Table3[[#This Row],[WEEK 1]:[WEEK 5 ]])</f>
        <v>1</v>
      </c>
      <c r="I922" s="5" cm="1">
        <f t="array" ref="I922">Table3[[#This Row],[EMPLOYEE TOTAL]]/Table4[MONTH TOTAL]</f>
        <v>4.2069835927639884E-4</v>
      </c>
    </row>
    <row r="923" spans="1:9" x14ac:dyDescent="0.25">
      <c r="A923" s="4" t="s">
        <v>4515</v>
      </c>
      <c r="B923" s="4" t="s">
        <v>8847</v>
      </c>
      <c r="C923" s="4">
        <f>SUM(COUNTIFS('WEEK 1'!G:G, A923, 'WEEK 1'!D:D, "WR"), COUNTIFS('WEEK 1'!G:G, A923, 'WEEK 1'!D:D, "MI"))</f>
        <v>0</v>
      </c>
      <c r="D923" s="4">
        <f>SUM(COUNTIFS('WEEK 2'!G:G, A923, 'WEEK 2'!D:D, "WR"), COUNTIFS('WEEK 2'!G:G, A923, 'WEEK 2'!D:D, "MI"))</f>
        <v>0</v>
      </c>
      <c r="E923" s="4">
        <f>SUM(COUNTIFS('WEEK 3'!G:G, A923, 'WEEK 3'!D:D, "WR"), COUNTIFS('WEEK 3'!G:G, A923, 'WEEK 3'!D:D, "MI"))</f>
        <v>1</v>
      </c>
      <c r="F923" s="4">
        <f>SUM(COUNTIFS('WEEK 4'!G:G, A923, 'WEEK 4'!D:D, "WR"), COUNTIFS('WEEK 4'!G:G, A923, 'WEEK 4'!D:D, "MI"))</f>
        <v>0</v>
      </c>
      <c r="G923" s="4">
        <f>SUM(COUNTIFS('WEEK 5'!G:G, A923, 'WEEK 5'!D:D, "WR"), COUNTIFS('WEEK 5'!G:G, A923, 'WEEK 5'!D:D, "MI"))</f>
        <v>0</v>
      </c>
      <c r="H923" s="4">
        <f>SUM(Table3[[#This Row],[WEEK 1]:[WEEK 5 ]])</f>
        <v>1</v>
      </c>
      <c r="I923" s="5" cm="1">
        <f t="array" ref="I923">Table3[[#This Row],[EMPLOYEE TOTAL]]/Table4[MONTH TOTAL]</f>
        <v>4.2069835927639884E-4</v>
      </c>
    </row>
    <row r="924" spans="1:9" x14ac:dyDescent="0.25">
      <c r="A924" s="4" t="s">
        <v>6171</v>
      </c>
      <c r="B924" s="4" t="s">
        <v>8807</v>
      </c>
      <c r="C924" s="4">
        <f>SUM(COUNTIFS('WEEK 1'!G:G, A924, 'WEEK 1'!D:D, "WR"), COUNTIFS('WEEK 1'!G:G, A924, 'WEEK 1'!D:D, "MI"))</f>
        <v>0</v>
      </c>
      <c r="D924" s="4">
        <f>SUM(COUNTIFS('WEEK 2'!G:G, A924, 'WEEK 2'!D:D, "WR"), COUNTIFS('WEEK 2'!G:G, A924, 'WEEK 2'!D:D, "MI"))</f>
        <v>1</v>
      </c>
      <c r="E924" s="4">
        <f>SUM(COUNTIFS('WEEK 3'!G:G, A924, 'WEEK 3'!D:D, "WR"), COUNTIFS('WEEK 3'!G:G, A924, 'WEEK 3'!D:D, "MI"))</f>
        <v>0</v>
      </c>
      <c r="F924" s="4">
        <f>SUM(COUNTIFS('WEEK 4'!G:G, A924, 'WEEK 4'!D:D, "WR"), COUNTIFS('WEEK 4'!G:G, A924, 'WEEK 4'!D:D, "MI"))</f>
        <v>0</v>
      </c>
      <c r="G924" s="4">
        <f>SUM(COUNTIFS('WEEK 5'!G:G, A924, 'WEEK 5'!D:D, "WR"), COUNTIFS('WEEK 5'!G:G, A924, 'WEEK 5'!D:D, "MI"))</f>
        <v>0</v>
      </c>
      <c r="H924" s="4">
        <f>SUM(Table3[[#This Row],[WEEK 1]:[WEEK 5 ]])</f>
        <v>1</v>
      </c>
      <c r="I924" s="5" cm="1">
        <f t="array" ref="I924">Table3[[#This Row],[EMPLOYEE TOTAL]]/Table4[MONTH TOTAL]</f>
        <v>4.2069835927639884E-4</v>
      </c>
    </row>
    <row r="925" spans="1:9" x14ac:dyDescent="0.25">
      <c r="A925" s="4" t="s">
        <v>5098</v>
      </c>
      <c r="B925" s="4" t="s">
        <v>8793</v>
      </c>
      <c r="C925" s="4">
        <f>SUM(COUNTIFS('WEEK 1'!G:G, A925, 'WEEK 1'!D:D, "WR"), COUNTIFS('WEEK 1'!G:G, A925, 'WEEK 1'!D:D, "MI"))</f>
        <v>0</v>
      </c>
      <c r="D925" s="4">
        <f>SUM(COUNTIFS('WEEK 2'!G:G, A925, 'WEEK 2'!D:D, "WR"), COUNTIFS('WEEK 2'!G:G, A925, 'WEEK 2'!D:D, "MI"))</f>
        <v>0</v>
      </c>
      <c r="E925" s="4">
        <f>SUM(COUNTIFS('WEEK 3'!G:G, A925, 'WEEK 3'!D:D, "WR"), COUNTIFS('WEEK 3'!G:G, A925, 'WEEK 3'!D:D, "MI"))</f>
        <v>0</v>
      </c>
      <c r="F925" s="4">
        <f>SUM(COUNTIFS('WEEK 4'!G:G, A925, 'WEEK 4'!D:D, "WR"), COUNTIFS('WEEK 4'!G:G, A925, 'WEEK 4'!D:D, "MI"))</f>
        <v>1</v>
      </c>
      <c r="G925" s="4">
        <f>SUM(COUNTIFS('WEEK 5'!G:G, A925, 'WEEK 5'!D:D, "WR"), COUNTIFS('WEEK 5'!G:G, A925, 'WEEK 5'!D:D, "MI"))</f>
        <v>0</v>
      </c>
      <c r="H925" s="4">
        <f>SUM(Table3[[#This Row],[WEEK 1]:[WEEK 5 ]])</f>
        <v>1</v>
      </c>
      <c r="I925" s="5" cm="1">
        <f t="array" ref="I925">Table3[[#This Row],[EMPLOYEE TOTAL]]/Table4[MONTH TOTAL]</f>
        <v>4.2069835927639884E-4</v>
      </c>
    </row>
    <row r="926" spans="1:9" x14ac:dyDescent="0.25">
      <c r="A926" s="4" t="s">
        <v>5330</v>
      </c>
      <c r="B926" s="4" t="s">
        <v>8807</v>
      </c>
      <c r="C926" s="4">
        <f>SUM(COUNTIFS('WEEK 1'!G:G, A926, 'WEEK 1'!D:D, "WR"), COUNTIFS('WEEK 1'!G:G, A926, 'WEEK 1'!D:D, "MI"))</f>
        <v>0</v>
      </c>
      <c r="D926" s="4">
        <f>SUM(COUNTIFS('WEEK 2'!G:G, A926, 'WEEK 2'!D:D, "WR"), COUNTIFS('WEEK 2'!G:G, A926, 'WEEK 2'!D:D, "MI"))</f>
        <v>1</v>
      </c>
      <c r="E926" s="4">
        <f>SUM(COUNTIFS('WEEK 3'!G:G, A926, 'WEEK 3'!D:D, "WR"), COUNTIFS('WEEK 3'!G:G, A926, 'WEEK 3'!D:D, "MI"))</f>
        <v>0</v>
      </c>
      <c r="F926" s="4">
        <f>SUM(COUNTIFS('WEEK 4'!G:G, A926, 'WEEK 4'!D:D, "WR"), COUNTIFS('WEEK 4'!G:G, A926, 'WEEK 4'!D:D, "MI"))</f>
        <v>0</v>
      </c>
      <c r="G926" s="4">
        <f>SUM(COUNTIFS('WEEK 5'!G:G, A926, 'WEEK 5'!D:D, "WR"), COUNTIFS('WEEK 5'!G:G, A926, 'WEEK 5'!D:D, "MI"))</f>
        <v>0</v>
      </c>
      <c r="H926" s="4">
        <f>SUM(Table3[[#This Row],[WEEK 1]:[WEEK 5 ]])</f>
        <v>1</v>
      </c>
      <c r="I926" s="5" cm="1">
        <f t="array" ref="I926">Table3[[#This Row],[EMPLOYEE TOTAL]]/Table4[MONTH TOTAL]</f>
        <v>4.2069835927639884E-4</v>
      </c>
    </row>
    <row r="927" spans="1:9" x14ac:dyDescent="0.25">
      <c r="A927" s="4" t="s">
        <v>3630</v>
      </c>
      <c r="B927" s="4" t="s">
        <v>8838</v>
      </c>
      <c r="C927" s="4">
        <f>SUM(COUNTIFS('WEEK 1'!G:G, A927, 'WEEK 1'!D:D, "WR"), COUNTIFS('WEEK 1'!G:G, A927, 'WEEK 1'!D:D, "MI"))</f>
        <v>1</v>
      </c>
      <c r="D927" s="4">
        <f>SUM(COUNTIFS('WEEK 2'!G:G, A927, 'WEEK 2'!D:D, "WR"), COUNTIFS('WEEK 2'!G:G, A927, 'WEEK 2'!D:D, "MI"))</f>
        <v>0</v>
      </c>
      <c r="E927" s="4">
        <f>SUM(COUNTIFS('WEEK 3'!G:G, A927, 'WEEK 3'!D:D, "WR"), COUNTIFS('WEEK 3'!G:G, A927, 'WEEK 3'!D:D, "MI"))</f>
        <v>0</v>
      </c>
      <c r="F927" s="4">
        <f>SUM(COUNTIFS('WEEK 4'!G:G, A927, 'WEEK 4'!D:D, "WR"), COUNTIFS('WEEK 4'!G:G, A927, 'WEEK 4'!D:D, "MI"))</f>
        <v>0</v>
      </c>
      <c r="G927" s="4">
        <f>SUM(COUNTIFS('WEEK 5'!G:G, A927, 'WEEK 5'!D:D, "WR"), COUNTIFS('WEEK 5'!G:G, A927, 'WEEK 5'!D:D, "MI"))</f>
        <v>0</v>
      </c>
      <c r="H927" s="4">
        <f>SUM(Table3[[#This Row],[WEEK 1]:[WEEK 5 ]])</f>
        <v>1</v>
      </c>
      <c r="I927" s="5" cm="1">
        <f t="array" ref="I927">Table3[[#This Row],[EMPLOYEE TOTAL]]/Table4[MONTH TOTAL]</f>
        <v>4.2069835927639884E-4</v>
      </c>
    </row>
    <row r="928" spans="1:9" x14ac:dyDescent="0.25">
      <c r="A928" s="4" t="s">
        <v>4283</v>
      </c>
      <c r="B928" s="4" t="s">
        <v>8812</v>
      </c>
      <c r="C928" s="4">
        <f>SUM(COUNTIFS('WEEK 1'!G:G, A928, 'WEEK 1'!D:D, "WR"), COUNTIFS('WEEK 1'!G:G, A928, 'WEEK 1'!D:D, "MI"))</f>
        <v>0</v>
      </c>
      <c r="D928" s="4">
        <f>SUM(COUNTIFS('WEEK 2'!G:G, A928, 'WEEK 2'!D:D, "WR"), COUNTIFS('WEEK 2'!G:G, A928, 'WEEK 2'!D:D, "MI"))</f>
        <v>0</v>
      </c>
      <c r="E928" s="4">
        <f>SUM(COUNTIFS('WEEK 3'!G:G, A928, 'WEEK 3'!D:D, "WR"), COUNTIFS('WEEK 3'!G:G, A928, 'WEEK 3'!D:D, "MI"))</f>
        <v>0</v>
      </c>
      <c r="F928" s="4">
        <f>SUM(COUNTIFS('WEEK 4'!G:G, A928, 'WEEK 4'!D:D, "WR"), COUNTIFS('WEEK 4'!G:G, A928, 'WEEK 4'!D:D, "MI"))</f>
        <v>1</v>
      </c>
      <c r="G928" s="4">
        <f>SUM(COUNTIFS('WEEK 5'!G:G, A928, 'WEEK 5'!D:D, "WR"), COUNTIFS('WEEK 5'!G:G, A928, 'WEEK 5'!D:D, "MI"))</f>
        <v>0</v>
      </c>
      <c r="H928" s="4">
        <f>SUM(Table3[[#This Row],[WEEK 1]:[WEEK 5 ]])</f>
        <v>1</v>
      </c>
      <c r="I928" s="5" cm="1">
        <f t="array" ref="I928">Table3[[#This Row],[EMPLOYEE TOTAL]]/Table4[MONTH TOTAL]</f>
        <v>4.2069835927639884E-4</v>
      </c>
    </row>
    <row r="929" spans="1:9" x14ac:dyDescent="0.25">
      <c r="A929" s="4" t="s">
        <v>7756</v>
      </c>
      <c r="B929" s="4" t="s">
        <v>8837</v>
      </c>
      <c r="C929" s="4">
        <f>SUM(COUNTIFS('WEEK 1'!G:G, A929, 'WEEK 1'!D:D, "WR"), COUNTIFS('WEEK 1'!G:G, A929, 'WEEK 1'!D:D, "MI"))</f>
        <v>0</v>
      </c>
      <c r="D929" s="4">
        <f>SUM(COUNTIFS('WEEK 2'!G:G, A929, 'WEEK 2'!D:D, "WR"), COUNTIFS('WEEK 2'!G:G, A929, 'WEEK 2'!D:D, "MI"))</f>
        <v>0</v>
      </c>
      <c r="E929" s="4">
        <f>SUM(COUNTIFS('WEEK 3'!G:G, A929, 'WEEK 3'!D:D, "WR"), COUNTIFS('WEEK 3'!G:G, A929, 'WEEK 3'!D:D, "MI"))</f>
        <v>1</v>
      </c>
      <c r="F929" s="4">
        <f>SUM(COUNTIFS('WEEK 4'!G:G, A929, 'WEEK 4'!D:D, "WR"), COUNTIFS('WEEK 4'!G:G, A929, 'WEEK 4'!D:D, "MI"))</f>
        <v>0</v>
      </c>
      <c r="G929" s="4">
        <f>SUM(COUNTIFS('WEEK 5'!G:G, A929, 'WEEK 5'!D:D, "WR"), COUNTIFS('WEEK 5'!G:G, A929, 'WEEK 5'!D:D, "MI"))</f>
        <v>0</v>
      </c>
      <c r="H929" s="4">
        <f>SUM(Table3[[#This Row],[WEEK 1]:[WEEK 5 ]])</f>
        <v>1</v>
      </c>
      <c r="I929" s="5" cm="1">
        <f t="array" ref="I929">Table3[[#This Row],[EMPLOYEE TOTAL]]/Table4[MONTH TOTAL]</f>
        <v>4.2069835927639884E-4</v>
      </c>
    </row>
    <row r="930" spans="1:9" x14ac:dyDescent="0.25">
      <c r="A930" s="4" t="s">
        <v>4626</v>
      </c>
      <c r="B930" s="4" t="s">
        <v>8821</v>
      </c>
      <c r="C930" s="4">
        <f>SUM(COUNTIFS('WEEK 1'!G:G, A930, 'WEEK 1'!D:D, "WR"), COUNTIFS('WEEK 1'!G:G, A930, 'WEEK 1'!D:D, "MI"))</f>
        <v>0</v>
      </c>
      <c r="D930" s="4">
        <f>SUM(COUNTIFS('WEEK 2'!G:G, A930, 'WEEK 2'!D:D, "WR"), COUNTIFS('WEEK 2'!G:G, A930, 'WEEK 2'!D:D, "MI"))</f>
        <v>0</v>
      </c>
      <c r="E930" s="4">
        <f>SUM(COUNTIFS('WEEK 3'!G:G, A930, 'WEEK 3'!D:D, "WR"), COUNTIFS('WEEK 3'!G:G, A930, 'WEEK 3'!D:D, "MI"))</f>
        <v>0</v>
      </c>
      <c r="F930" s="4">
        <f>SUM(COUNTIFS('WEEK 4'!G:G, A930, 'WEEK 4'!D:D, "WR"), COUNTIFS('WEEK 4'!G:G, A930, 'WEEK 4'!D:D, "MI"))</f>
        <v>1</v>
      </c>
      <c r="G930" s="4">
        <f>SUM(COUNTIFS('WEEK 5'!G:G, A930, 'WEEK 5'!D:D, "WR"), COUNTIFS('WEEK 5'!G:G, A930, 'WEEK 5'!D:D, "MI"))</f>
        <v>0</v>
      </c>
      <c r="H930" s="4">
        <f>SUM(Table3[[#This Row],[WEEK 1]:[WEEK 5 ]])</f>
        <v>1</v>
      </c>
      <c r="I930" s="5" cm="1">
        <f t="array" ref="I930">Table3[[#This Row],[EMPLOYEE TOTAL]]/Table4[MONTH TOTAL]</f>
        <v>4.2069835927639884E-4</v>
      </c>
    </row>
    <row r="931" spans="1:9" x14ac:dyDescent="0.25">
      <c r="A931" s="4" t="s">
        <v>3930</v>
      </c>
      <c r="B931" s="4" t="s">
        <v>8823</v>
      </c>
      <c r="C931" s="4">
        <f>SUM(COUNTIFS('WEEK 1'!G:G, A931, 'WEEK 1'!D:D, "WR"), COUNTIFS('WEEK 1'!G:G, A931, 'WEEK 1'!D:D, "MI"))</f>
        <v>0</v>
      </c>
      <c r="D931" s="4">
        <f>SUM(COUNTIFS('WEEK 2'!G:G, A931, 'WEEK 2'!D:D, "WR"), COUNTIFS('WEEK 2'!G:G, A931, 'WEEK 2'!D:D, "MI"))</f>
        <v>0</v>
      </c>
      <c r="E931" s="4">
        <f>SUM(COUNTIFS('WEEK 3'!G:G, A931, 'WEEK 3'!D:D, "WR"), COUNTIFS('WEEK 3'!G:G, A931, 'WEEK 3'!D:D, "MI"))</f>
        <v>1</v>
      </c>
      <c r="F931" s="4">
        <f>SUM(COUNTIFS('WEEK 4'!G:G, A931, 'WEEK 4'!D:D, "WR"), COUNTIFS('WEEK 4'!G:G, A931, 'WEEK 4'!D:D, "MI"))</f>
        <v>0</v>
      </c>
      <c r="G931" s="4">
        <f>SUM(COUNTIFS('WEEK 5'!G:G, A931, 'WEEK 5'!D:D, "WR"), COUNTIFS('WEEK 5'!G:G, A931, 'WEEK 5'!D:D, "MI"))</f>
        <v>0</v>
      </c>
      <c r="H931" s="4">
        <f>SUM(Table3[[#This Row],[WEEK 1]:[WEEK 5 ]])</f>
        <v>1</v>
      </c>
      <c r="I931" s="5" cm="1">
        <f t="array" ref="I931">Table3[[#This Row],[EMPLOYEE TOTAL]]/Table4[MONTH TOTAL]</f>
        <v>4.2069835927639884E-4</v>
      </c>
    </row>
    <row r="932" spans="1:9" x14ac:dyDescent="0.25">
      <c r="A932" s="4" t="s">
        <v>5813</v>
      </c>
      <c r="B932" s="4" t="s">
        <v>8807</v>
      </c>
      <c r="C932" s="4">
        <f>SUM(COUNTIFS('WEEK 1'!G:G, A932, 'WEEK 1'!D:D, "WR"), COUNTIFS('WEEK 1'!G:G, A932, 'WEEK 1'!D:D, "MI"))</f>
        <v>0</v>
      </c>
      <c r="D932" s="4">
        <f>SUM(COUNTIFS('WEEK 2'!G:G, A932, 'WEEK 2'!D:D, "WR"), COUNTIFS('WEEK 2'!G:G, A932, 'WEEK 2'!D:D, "MI"))</f>
        <v>0</v>
      </c>
      <c r="E932" s="4">
        <f>SUM(COUNTIFS('WEEK 3'!G:G, A932, 'WEEK 3'!D:D, "WR"), COUNTIFS('WEEK 3'!G:G, A932, 'WEEK 3'!D:D, "MI"))</f>
        <v>0</v>
      </c>
      <c r="F932" s="4">
        <f>SUM(COUNTIFS('WEEK 4'!G:G, A932, 'WEEK 4'!D:D, "WR"), COUNTIFS('WEEK 4'!G:G, A932, 'WEEK 4'!D:D, "MI"))</f>
        <v>1</v>
      </c>
      <c r="G932" s="4">
        <f>SUM(COUNTIFS('WEEK 5'!G:G, A932, 'WEEK 5'!D:D, "WR"), COUNTIFS('WEEK 5'!G:G, A932, 'WEEK 5'!D:D, "MI"))</f>
        <v>0</v>
      </c>
      <c r="H932" s="4">
        <f>SUM(Table3[[#This Row],[WEEK 1]:[WEEK 5 ]])</f>
        <v>1</v>
      </c>
      <c r="I932" s="5" cm="1">
        <f t="array" ref="I932">Table3[[#This Row],[EMPLOYEE TOTAL]]/Table4[MONTH TOTAL]</f>
        <v>4.2069835927639884E-4</v>
      </c>
    </row>
    <row r="933" spans="1:9" x14ac:dyDescent="0.25">
      <c r="A933" s="4" t="s">
        <v>8411</v>
      </c>
      <c r="B933" s="4" t="s">
        <v>8839</v>
      </c>
      <c r="C933" s="4">
        <f>SUM(COUNTIFS('WEEK 1'!G:G, A933, 'WEEK 1'!D:D, "WR"), COUNTIFS('WEEK 1'!G:G, A933, 'WEEK 1'!D:D, "MI"))</f>
        <v>0</v>
      </c>
      <c r="D933" s="4">
        <f>SUM(COUNTIFS('WEEK 2'!G:G, A933, 'WEEK 2'!D:D, "WR"), COUNTIFS('WEEK 2'!G:G, A933, 'WEEK 2'!D:D, "MI"))</f>
        <v>1</v>
      </c>
      <c r="E933" s="4">
        <f>SUM(COUNTIFS('WEEK 3'!G:G, A933, 'WEEK 3'!D:D, "WR"), COUNTIFS('WEEK 3'!G:G, A933, 'WEEK 3'!D:D, "MI"))</f>
        <v>0</v>
      </c>
      <c r="F933" s="4">
        <f>SUM(COUNTIFS('WEEK 4'!G:G, A933, 'WEEK 4'!D:D, "WR"), COUNTIFS('WEEK 4'!G:G, A933, 'WEEK 4'!D:D, "MI"))</f>
        <v>0</v>
      </c>
      <c r="G933" s="4">
        <f>SUM(COUNTIFS('WEEK 5'!G:G, A933, 'WEEK 5'!D:D, "WR"), COUNTIFS('WEEK 5'!G:G, A933, 'WEEK 5'!D:D, "MI"))</f>
        <v>0</v>
      </c>
      <c r="H933" s="4">
        <f>SUM(Table3[[#This Row],[WEEK 1]:[WEEK 5 ]])</f>
        <v>1</v>
      </c>
      <c r="I933" s="5" cm="1">
        <f t="array" ref="I933">Table3[[#This Row],[EMPLOYEE TOTAL]]/Table4[MONTH TOTAL]</f>
        <v>4.2069835927639884E-4</v>
      </c>
    </row>
    <row r="934" spans="1:9" x14ac:dyDescent="0.25">
      <c r="A934" s="4" t="s">
        <v>7988</v>
      </c>
      <c r="B934" s="4" t="s">
        <v>8830</v>
      </c>
      <c r="C934" s="4">
        <f>SUM(COUNTIFS('WEEK 1'!G:G, A934, 'WEEK 1'!D:D, "WR"), COUNTIFS('WEEK 1'!G:G, A934, 'WEEK 1'!D:D, "MI"))</f>
        <v>0</v>
      </c>
      <c r="D934" s="4">
        <f>SUM(COUNTIFS('WEEK 2'!G:G, A934, 'WEEK 2'!D:D, "WR"), COUNTIFS('WEEK 2'!G:G, A934, 'WEEK 2'!D:D, "MI"))</f>
        <v>1</v>
      </c>
      <c r="E934" s="4">
        <f>SUM(COUNTIFS('WEEK 3'!G:G, A934, 'WEEK 3'!D:D, "WR"), COUNTIFS('WEEK 3'!G:G, A934, 'WEEK 3'!D:D, "MI"))</f>
        <v>0</v>
      </c>
      <c r="F934" s="4">
        <f>SUM(COUNTIFS('WEEK 4'!G:G, A934, 'WEEK 4'!D:D, "WR"), COUNTIFS('WEEK 4'!G:G, A934, 'WEEK 4'!D:D, "MI"))</f>
        <v>0</v>
      </c>
      <c r="G934" s="4">
        <f>SUM(COUNTIFS('WEEK 5'!G:G, A934, 'WEEK 5'!D:D, "WR"), COUNTIFS('WEEK 5'!G:G, A934, 'WEEK 5'!D:D, "MI"))</f>
        <v>0</v>
      </c>
      <c r="H934" s="4">
        <f>SUM(Table3[[#This Row],[WEEK 1]:[WEEK 5 ]])</f>
        <v>1</v>
      </c>
      <c r="I934" s="5" cm="1">
        <f t="array" ref="I934">Table3[[#This Row],[EMPLOYEE TOTAL]]/Table4[MONTH TOTAL]</f>
        <v>4.2069835927639884E-4</v>
      </c>
    </row>
    <row r="935" spans="1:9" x14ac:dyDescent="0.25">
      <c r="A935" s="4" t="s">
        <v>8509</v>
      </c>
      <c r="B935" s="4" t="s">
        <v>8845</v>
      </c>
      <c r="C935" s="4">
        <f>SUM(COUNTIFS('WEEK 1'!G:G, A935, 'WEEK 1'!D:D, "WR"), COUNTIFS('WEEK 1'!G:G, A935, 'WEEK 1'!D:D, "MI"))</f>
        <v>0</v>
      </c>
      <c r="D935" s="4">
        <f>SUM(COUNTIFS('WEEK 2'!G:G, A935, 'WEEK 2'!D:D, "WR"), COUNTIFS('WEEK 2'!G:G, A935, 'WEEK 2'!D:D, "MI"))</f>
        <v>1</v>
      </c>
      <c r="E935" s="4">
        <f>SUM(COUNTIFS('WEEK 3'!G:G, A935, 'WEEK 3'!D:D, "WR"), COUNTIFS('WEEK 3'!G:G, A935, 'WEEK 3'!D:D, "MI"))</f>
        <v>0</v>
      </c>
      <c r="F935" s="4">
        <f>SUM(COUNTIFS('WEEK 4'!G:G, A935, 'WEEK 4'!D:D, "WR"), COUNTIFS('WEEK 4'!G:G, A935, 'WEEK 4'!D:D, "MI"))</f>
        <v>0</v>
      </c>
      <c r="G935" s="4">
        <f>SUM(COUNTIFS('WEEK 5'!G:G, A935, 'WEEK 5'!D:D, "WR"), COUNTIFS('WEEK 5'!G:G, A935, 'WEEK 5'!D:D, "MI"))</f>
        <v>0</v>
      </c>
      <c r="H935" s="4">
        <f>SUM(Table3[[#This Row],[WEEK 1]:[WEEK 5 ]])</f>
        <v>1</v>
      </c>
      <c r="I935" s="5" cm="1">
        <f t="array" ref="I935">Table3[[#This Row],[EMPLOYEE TOTAL]]/Table4[MONTH TOTAL]</f>
        <v>4.2069835927639884E-4</v>
      </c>
    </row>
    <row r="936" spans="1:9" x14ac:dyDescent="0.25">
      <c r="A936" s="4" t="s">
        <v>5143</v>
      </c>
      <c r="B936" s="4" t="s">
        <v>8846</v>
      </c>
      <c r="C936" s="4">
        <f>SUM(COUNTIFS('WEEK 1'!G:G, A936, 'WEEK 1'!D:D, "WR"), COUNTIFS('WEEK 1'!G:G, A936, 'WEEK 1'!D:D, "MI"))</f>
        <v>0</v>
      </c>
      <c r="D936" s="4">
        <f>SUM(COUNTIFS('WEEK 2'!G:G, A936, 'WEEK 2'!D:D, "WR"), COUNTIFS('WEEK 2'!G:G, A936, 'WEEK 2'!D:D, "MI"))</f>
        <v>0</v>
      </c>
      <c r="E936" s="4">
        <f>SUM(COUNTIFS('WEEK 3'!G:G, A936, 'WEEK 3'!D:D, "WR"), COUNTIFS('WEEK 3'!G:G, A936, 'WEEK 3'!D:D, "MI"))</f>
        <v>0</v>
      </c>
      <c r="F936" s="4">
        <f>SUM(COUNTIFS('WEEK 4'!G:G, A936, 'WEEK 4'!D:D, "WR"), COUNTIFS('WEEK 4'!G:G, A936, 'WEEK 4'!D:D, "MI"))</f>
        <v>1</v>
      </c>
      <c r="G936" s="4">
        <f>SUM(COUNTIFS('WEEK 5'!G:G, A936, 'WEEK 5'!D:D, "WR"), COUNTIFS('WEEK 5'!G:G, A936, 'WEEK 5'!D:D, "MI"))</f>
        <v>0</v>
      </c>
      <c r="H936" s="4">
        <f>SUM(Table3[[#This Row],[WEEK 1]:[WEEK 5 ]])</f>
        <v>1</v>
      </c>
      <c r="I936" s="5" cm="1">
        <f t="array" ref="I936">Table3[[#This Row],[EMPLOYEE TOTAL]]/Table4[MONTH TOTAL]</f>
        <v>4.2069835927639884E-4</v>
      </c>
    </row>
    <row r="937" spans="1:9" x14ac:dyDescent="0.25">
      <c r="A937" s="4" t="s">
        <v>8103</v>
      </c>
      <c r="B937" s="4" t="s">
        <v>8811</v>
      </c>
      <c r="C937" s="4">
        <f>SUM(COUNTIFS('WEEK 1'!G:G, A937, 'WEEK 1'!D:D, "WR"), COUNTIFS('WEEK 1'!G:G, A937, 'WEEK 1'!D:D, "MI"))</f>
        <v>1</v>
      </c>
      <c r="D937" s="4">
        <f>SUM(COUNTIFS('WEEK 2'!G:G, A937, 'WEEK 2'!D:D, "WR"), COUNTIFS('WEEK 2'!G:G, A937, 'WEEK 2'!D:D, "MI"))</f>
        <v>0</v>
      </c>
      <c r="E937" s="4">
        <f>SUM(COUNTIFS('WEEK 3'!G:G, A937, 'WEEK 3'!D:D, "WR"), COUNTIFS('WEEK 3'!G:G, A937, 'WEEK 3'!D:D, "MI"))</f>
        <v>0</v>
      </c>
      <c r="F937" s="4">
        <f>SUM(COUNTIFS('WEEK 4'!G:G, A937, 'WEEK 4'!D:D, "WR"), COUNTIFS('WEEK 4'!G:G, A937, 'WEEK 4'!D:D, "MI"))</f>
        <v>0</v>
      </c>
      <c r="G937" s="4">
        <f>SUM(COUNTIFS('WEEK 5'!G:G, A937, 'WEEK 5'!D:D, "WR"), COUNTIFS('WEEK 5'!G:G, A937, 'WEEK 5'!D:D, "MI"))</f>
        <v>0</v>
      </c>
      <c r="H937" s="4">
        <f>SUM(Table3[[#This Row],[WEEK 1]:[WEEK 5 ]])</f>
        <v>1</v>
      </c>
      <c r="I937" s="5" cm="1">
        <f t="array" ref="I937">Table3[[#This Row],[EMPLOYEE TOTAL]]/Table4[MONTH TOTAL]</f>
        <v>4.2069835927639884E-4</v>
      </c>
    </row>
    <row r="938" spans="1:9" x14ac:dyDescent="0.25">
      <c r="A938" s="4" t="s">
        <v>5213</v>
      </c>
      <c r="B938" s="4" t="s">
        <v>8802</v>
      </c>
      <c r="C938" s="4">
        <f>SUM(COUNTIFS('WEEK 1'!G:G, A938, 'WEEK 1'!D:D, "WR"), COUNTIFS('WEEK 1'!G:G, A938, 'WEEK 1'!D:D, "MI"))</f>
        <v>0</v>
      </c>
      <c r="D938" s="4">
        <f>SUM(COUNTIFS('WEEK 2'!G:G, A938, 'WEEK 2'!D:D, "WR"), COUNTIFS('WEEK 2'!G:G, A938, 'WEEK 2'!D:D, "MI"))</f>
        <v>1</v>
      </c>
      <c r="E938" s="4">
        <f>SUM(COUNTIFS('WEEK 3'!G:G, A938, 'WEEK 3'!D:D, "WR"), COUNTIFS('WEEK 3'!G:G, A938, 'WEEK 3'!D:D, "MI"))</f>
        <v>0</v>
      </c>
      <c r="F938" s="4">
        <f>SUM(COUNTIFS('WEEK 4'!G:G, A938, 'WEEK 4'!D:D, "WR"), COUNTIFS('WEEK 4'!G:G, A938, 'WEEK 4'!D:D, "MI"))</f>
        <v>0</v>
      </c>
      <c r="G938" s="4">
        <f>SUM(COUNTIFS('WEEK 5'!G:G, A938, 'WEEK 5'!D:D, "WR"), COUNTIFS('WEEK 5'!G:G, A938, 'WEEK 5'!D:D, "MI"))</f>
        <v>0</v>
      </c>
      <c r="H938" s="4">
        <f>SUM(Table3[[#This Row],[WEEK 1]:[WEEK 5 ]])</f>
        <v>1</v>
      </c>
      <c r="I938" s="5" cm="1">
        <f t="array" ref="I938">Table3[[#This Row],[EMPLOYEE TOTAL]]/Table4[MONTH TOTAL]</f>
        <v>4.2069835927639884E-4</v>
      </c>
    </row>
    <row r="939" spans="1:9" x14ac:dyDescent="0.25">
      <c r="A939" s="4" t="s">
        <v>4269</v>
      </c>
      <c r="B939" s="4" t="s">
        <v>8797</v>
      </c>
      <c r="C939" s="4">
        <f>SUM(COUNTIFS('WEEK 1'!G:G, A939, 'WEEK 1'!D:D, "WR"), COUNTIFS('WEEK 1'!G:G, A939, 'WEEK 1'!D:D, "MI"))</f>
        <v>0</v>
      </c>
      <c r="D939" s="4">
        <f>SUM(COUNTIFS('WEEK 2'!G:G, A939, 'WEEK 2'!D:D, "WR"), COUNTIFS('WEEK 2'!G:G, A939, 'WEEK 2'!D:D, "MI"))</f>
        <v>0</v>
      </c>
      <c r="E939" s="4">
        <f>SUM(COUNTIFS('WEEK 3'!G:G, A939, 'WEEK 3'!D:D, "WR"), COUNTIFS('WEEK 3'!G:G, A939, 'WEEK 3'!D:D, "MI"))</f>
        <v>1</v>
      </c>
      <c r="F939" s="4">
        <f>SUM(COUNTIFS('WEEK 4'!G:G, A939, 'WEEK 4'!D:D, "WR"), COUNTIFS('WEEK 4'!G:G, A939, 'WEEK 4'!D:D, "MI"))</f>
        <v>0</v>
      </c>
      <c r="G939" s="4">
        <f>SUM(COUNTIFS('WEEK 5'!G:G, A939, 'WEEK 5'!D:D, "WR"), COUNTIFS('WEEK 5'!G:G, A939, 'WEEK 5'!D:D, "MI"))</f>
        <v>0</v>
      </c>
      <c r="H939" s="4">
        <f>SUM(Table3[[#This Row],[WEEK 1]:[WEEK 5 ]])</f>
        <v>1</v>
      </c>
      <c r="I939" s="5" cm="1">
        <f t="array" ref="I939">Table3[[#This Row],[EMPLOYEE TOTAL]]/Table4[MONTH TOTAL]</f>
        <v>4.2069835927639884E-4</v>
      </c>
    </row>
    <row r="940" spans="1:9" x14ac:dyDescent="0.25">
      <c r="A940" s="4" t="s">
        <v>492</v>
      </c>
      <c r="B940" s="4" t="s">
        <v>8859</v>
      </c>
      <c r="C940" s="4">
        <f>SUM(COUNTIFS('WEEK 1'!G:G, A940, 'WEEK 1'!D:D, "WR"), COUNTIFS('WEEK 1'!G:G, A940, 'WEEK 1'!D:D, "MI"))</f>
        <v>0</v>
      </c>
      <c r="D940" s="4">
        <f>SUM(COUNTIFS('WEEK 2'!G:G, A940, 'WEEK 2'!D:D, "WR"), COUNTIFS('WEEK 2'!G:G, A940, 'WEEK 2'!D:D, "MI"))</f>
        <v>0</v>
      </c>
      <c r="E940" s="4">
        <f>SUM(COUNTIFS('WEEK 3'!G:G, A940, 'WEEK 3'!D:D, "WR"), COUNTIFS('WEEK 3'!G:G, A940, 'WEEK 3'!D:D, "MI"))</f>
        <v>1</v>
      </c>
      <c r="F940" s="4">
        <f>SUM(COUNTIFS('WEEK 4'!G:G, A940, 'WEEK 4'!D:D, "WR"), COUNTIFS('WEEK 4'!G:G, A940, 'WEEK 4'!D:D, "MI"))</f>
        <v>0</v>
      </c>
      <c r="G940" s="4">
        <f>SUM(COUNTIFS('WEEK 5'!G:G, A940, 'WEEK 5'!D:D, "WR"), COUNTIFS('WEEK 5'!G:G, A940, 'WEEK 5'!D:D, "MI"))</f>
        <v>0</v>
      </c>
      <c r="H940" s="4">
        <f>SUM(Table3[[#This Row],[WEEK 1]:[WEEK 5 ]])</f>
        <v>1</v>
      </c>
      <c r="I940" s="5" cm="1">
        <f t="array" ref="I940">Table3[[#This Row],[EMPLOYEE TOTAL]]/Table4[MONTH TOTAL]</f>
        <v>4.2069835927639884E-4</v>
      </c>
    </row>
    <row r="941" spans="1:9" x14ac:dyDescent="0.25">
      <c r="A941" s="4" t="s">
        <v>6272</v>
      </c>
      <c r="B941" s="4" t="s">
        <v>8784</v>
      </c>
      <c r="C941" s="4">
        <f>SUM(COUNTIFS('WEEK 1'!G:G, A941, 'WEEK 1'!D:D, "WR"), COUNTIFS('WEEK 1'!G:G, A941, 'WEEK 1'!D:D, "MI"))</f>
        <v>0</v>
      </c>
      <c r="D941" s="4">
        <f>SUM(COUNTIFS('WEEK 2'!G:G, A941, 'WEEK 2'!D:D, "WR"), COUNTIFS('WEEK 2'!G:G, A941, 'WEEK 2'!D:D, "MI"))</f>
        <v>0</v>
      </c>
      <c r="E941" s="4">
        <f>SUM(COUNTIFS('WEEK 3'!G:G, A941, 'WEEK 3'!D:D, "WR"), COUNTIFS('WEEK 3'!G:G, A941, 'WEEK 3'!D:D, "MI"))</f>
        <v>1</v>
      </c>
      <c r="F941" s="4">
        <f>SUM(COUNTIFS('WEEK 4'!G:G, A941, 'WEEK 4'!D:D, "WR"), COUNTIFS('WEEK 4'!G:G, A941, 'WEEK 4'!D:D, "MI"))</f>
        <v>0</v>
      </c>
      <c r="G941" s="4">
        <f>SUM(COUNTIFS('WEEK 5'!G:G, A941, 'WEEK 5'!D:D, "WR"), COUNTIFS('WEEK 5'!G:G, A941, 'WEEK 5'!D:D, "MI"))</f>
        <v>0</v>
      </c>
      <c r="H941" s="4">
        <f>SUM(Table3[[#This Row],[WEEK 1]:[WEEK 5 ]])</f>
        <v>1</v>
      </c>
      <c r="I941" s="5" cm="1">
        <f t="array" ref="I941">Table3[[#This Row],[EMPLOYEE TOTAL]]/Table4[MONTH TOTAL]</f>
        <v>4.2069835927639884E-4</v>
      </c>
    </row>
    <row r="942" spans="1:9" x14ac:dyDescent="0.25">
      <c r="A942" s="4" t="s">
        <v>8691</v>
      </c>
      <c r="B942" s="4" t="s">
        <v>8787</v>
      </c>
      <c r="C942" s="4">
        <f>SUM(COUNTIFS('WEEK 1'!G:G, A942, 'WEEK 1'!D:D, "WR"), COUNTIFS('WEEK 1'!G:G, A942, 'WEEK 1'!D:D, "MI"))</f>
        <v>1</v>
      </c>
      <c r="D942" s="4">
        <f>SUM(COUNTIFS('WEEK 2'!G:G, A942, 'WEEK 2'!D:D, "WR"), COUNTIFS('WEEK 2'!G:G, A942, 'WEEK 2'!D:D, "MI"))</f>
        <v>0</v>
      </c>
      <c r="E942" s="4">
        <f>SUM(COUNTIFS('WEEK 3'!G:G, A942, 'WEEK 3'!D:D, "WR"), COUNTIFS('WEEK 3'!G:G, A942, 'WEEK 3'!D:D, "MI"))</f>
        <v>0</v>
      </c>
      <c r="F942" s="4">
        <f>SUM(COUNTIFS('WEEK 4'!G:G, A942, 'WEEK 4'!D:D, "WR"), COUNTIFS('WEEK 4'!G:G, A942, 'WEEK 4'!D:D, "MI"))</f>
        <v>0</v>
      </c>
      <c r="G942" s="4">
        <f>SUM(COUNTIFS('WEEK 5'!G:G, A942, 'WEEK 5'!D:D, "WR"), COUNTIFS('WEEK 5'!G:G, A942, 'WEEK 5'!D:D, "MI"))</f>
        <v>0</v>
      </c>
      <c r="H942" s="4">
        <f>SUM(Table3[[#This Row],[WEEK 1]:[WEEK 5 ]])</f>
        <v>1</v>
      </c>
      <c r="I942" s="5" cm="1">
        <f t="array" ref="I942">Table3[[#This Row],[EMPLOYEE TOTAL]]/Table4[MONTH TOTAL]</f>
        <v>4.2069835927639884E-4</v>
      </c>
    </row>
    <row r="943" spans="1:9" x14ac:dyDescent="0.25">
      <c r="A943" s="4" t="s">
        <v>5291</v>
      </c>
      <c r="B943" s="4" t="s">
        <v>8815</v>
      </c>
      <c r="C943" s="4">
        <f>SUM(COUNTIFS('WEEK 1'!G:G, A943, 'WEEK 1'!D:D, "WR"), COUNTIFS('WEEK 1'!G:G, A943, 'WEEK 1'!D:D, "MI"))</f>
        <v>0</v>
      </c>
      <c r="D943" s="4">
        <f>SUM(COUNTIFS('WEEK 2'!G:G, A943, 'WEEK 2'!D:D, "WR"), COUNTIFS('WEEK 2'!G:G, A943, 'WEEK 2'!D:D, "MI"))</f>
        <v>1</v>
      </c>
      <c r="E943" s="4">
        <f>SUM(COUNTIFS('WEEK 3'!G:G, A943, 'WEEK 3'!D:D, "WR"), COUNTIFS('WEEK 3'!G:G, A943, 'WEEK 3'!D:D, "MI"))</f>
        <v>0</v>
      </c>
      <c r="F943" s="4">
        <f>SUM(COUNTIFS('WEEK 4'!G:G, A943, 'WEEK 4'!D:D, "WR"), COUNTIFS('WEEK 4'!G:G, A943, 'WEEK 4'!D:D, "MI"))</f>
        <v>0</v>
      </c>
      <c r="G943" s="4">
        <f>SUM(COUNTIFS('WEEK 5'!G:G, A943, 'WEEK 5'!D:D, "WR"), COUNTIFS('WEEK 5'!G:G, A943, 'WEEK 5'!D:D, "MI"))</f>
        <v>0</v>
      </c>
      <c r="H943" s="4">
        <f>SUM(Table3[[#This Row],[WEEK 1]:[WEEK 5 ]])</f>
        <v>1</v>
      </c>
      <c r="I943" s="5" cm="1">
        <f t="array" ref="I943">Table3[[#This Row],[EMPLOYEE TOTAL]]/Table4[MONTH TOTAL]</f>
        <v>4.2069835927639884E-4</v>
      </c>
    </row>
    <row r="944" spans="1:9" x14ac:dyDescent="0.25">
      <c r="A944" s="4" t="s">
        <v>7656</v>
      </c>
      <c r="B944" s="4" t="s">
        <v>8815</v>
      </c>
      <c r="C944" s="4">
        <f>SUM(COUNTIFS('WEEK 1'!G:G, A944, 'WEEK 1'!D:D, "WR"), COUNTIFS('WEEK 1'!G:G, A944, 'WEEK 1'!D:D, "MI"))</f>
        <v>1</v>
      </c>
      <c r="D944" s="4">
        <f>SUM(COUNTIFS('WEEK 2'!G:G, A944, 'WEEK 2'!D:D, "WR"), COUNTIFS('WEEK 2'!G:G, A944, 'WEEK 2'!D:D, "MI"))</f>
        <v>0</v>
      </c>
      <c r="E944" s="4">
        <f>SUM(COUNTIFS('WEEK 3'!G:G, A944, 'WEEK 3'!D:D, "WR"), COUNTIFS('WEEK 3'!G:G, A944, 'WEEK 3'!D:D, "MI"))</f>
        <v>0</v>
      </c>
      <c r="F944" s="4">
        <f>SUM(COUNTIFS('WEEK 4'!G:G, A944, 'WEEK 4'!D:D, "WR"), COUNTIFS('WEEK 4'!G:G, A944, 'WEEK 4'!D:D, "MI"))</f>
        <v>0</v>
      </c>
      <c r="G944" s="4">
        <f>SUM(COUNTIFS('WEEK 5'!G:G, A944, 'WEEK 5'!D:D, "WR"), COUNTIFS('WEEK 5'!G:G, A944, 'WEEK 5'!D:D, "MI"))</f>
        <v>0</v>
      </c>
      <c r="H944" s="4">
        <f>SUM(Table3[[#This Row],[WEEK 1]:[WEEK 5 ]])</f>
        <v>1</v>
      </c>
      <c r="I944" s="5" cm="1">
        <f t="array" ref="I944">Table3[[#This Row],[EMPLOYEE TOTAL]]/Table4[MONTH TOTAL]</f>
        <v>4.2069835927639884E-4</v>
      </c>
    </row>
    <row r="945" spans="1:9" x14ac:dyDescent="0.25">
      <c r="A945" s="4" t="s">
        <v>1194</v>
      </c>
      <c r="B945" s="4" t="s">
        <v>8843</v>
      </c>
      <c r="C945" s="4">
        <f>SUM(COUNTIFS('WEEK 1'!G:G, A945, 'WEEK 1'!D:D, "WR"), COUNTIFS('WEEK 1'!G:G, A945, 'WEEK 1'!D:D, "MI"))</f>
        <v>1</v>
      </c>
      <c r="D945" s="4">
        <f>SUM(COUNTIFS('WEEK 2'!G:G, A945, 'WEEK 2'!D:D, "WR"), COUNTIFS('WEEK 2'!G:G, A945, 'WEEK 2'!D:D, "MI"))</f>
        <v>0</v>
      </c>
      <c r="E945" s="4">
        <f>SUM(COUNTIFS('WEEK 3'!G:G, A945, 'WEEK 3'!D:D, "WR"), COUNTIFS('WEEK 3'!G:G, A945, 'WEEK 3'!D:D, "MI"))</f>
        <v>0</v>
      </c>
      <c r="F945" s="4">
        <f>SUM(COUNTIFS('WEEK 4'!G:G, A945, 'WEEK 4'!D:D, "WR"), COUNTIFS('WEEK 4'!G:G, A945, 'WEEK 4'!D:D, "MI"))</f>
        <v>0</v>
      </c>
      <c r="G945" s="4">
        <f>SUM(COUNTIFS('WEEK 5'!G:G, A945, 'WEEK 5'!D:D, "WR"), COUNTIFS('WEEK 5'!G:G, A945, 'WEEK 5'!D:D, "MI"))</f>
        <v>0</v>
      </c>
      <c r="H945" s="4">
        <f>SUM(Table3[[#This Row],[WEEK 1]:[WEEK 5 ]])</f>
        <v>1</v>
      </c>
      <c r="I945" s="5" cm="1">
        <f t="array" ref="I945">Table3[[#This Row],[EMPLOYEE TOTAL]]/Table4[MONTH TOTAL]</f>
        <v>4.2069835927639884E-4</v>
      </c>
    </row>
    <row r="946" spans="1:9" x14ac:dyDescent="0.25">
      <c r="A946" s="4" t="s">
        <v>6819</v>
      </c>
      <c r="B946" s="4" t="s">
        <v>8819</v>
      </c>
      <c r="C946" s="4">
        <f>SUM(COUNTIFS('WEEK 1'!G:G, A946, 'WEEK 1'!D:D, "WR"), COUNTIFS('WEEK 1'!G:G, A946, 'WEEK 1'!D:D, "MI"))</f>
        <v>0</v>
      </c>
      <c r="D946" s="4">
        <f>SUM(COUNTIFS('WEEK 2'!G:G, A946, 'WEEK 2'!D:D, "WR"), COUNTIFS('WEEK 2'!G:G, A946, 'WEEK 2'!D:D, "MI"))</f>
        <v>0</v>
      </c>
      <c r="E946" s="4">
        <f>SUM(COUNTIFS('WEEK 3'!G:G, A946, 'WEEK 3'!D:D, "WR"), COUNTIFS('WEEK 3'!G:G, A946, 'WEEK 3'!D:D, "MI"))</f>
        <v>0</v>
      </c>
      <c r="F946" s="4">
        <f>SUM(COUNTIFS('WEEK 4'!G:G, A946, 'WEEK 4'!D:D, "WR"), COUNTIFS('WEEK 4'!G:G, A946, 'WEEK 4'!D:D, "MI"))</f>
        <v>1</v>
      </c>
      <c r="G946" s="4">
        <f>SUM(COUNTIFS('WEEK 5'!G:G, A946, 'WEEK 5'!D:D, "WR"), COUNTIFS('WEEK 5'!G:G, A946, 'WEEK 5'!D:D, "MI"))</f>
        <v>0</v>
      </c>
      <c r="H946" s="4">
        <f>SUM(Table3[[#This Row],[WEEK 1]:[WEEK 5 ]])</f>
        <v>1</v>
      </c>
      <c r="I946" s="5" cm="1">
        <f t="array" ref="I946">Table3[[#This Row],[EMPLOYEE TOTAL]]/Table4[MONTH TOTAL]</f>
        <v>4.2069835927639884E-4</v>
      </c>
    </row>
    <row r="947" spans="1:9" x14ac:dyDescent="0.25">
      <c r="A947" s="4" t="s">
        <v>6851</v>
      </c>
      <c r="B947" s="4" t="s">
        <v>8807</v>
      </c>
      <c r="C947" s="4">
        <f>SUM(COUNTIFS('WEEK 1'!G:G, A947, 'WEEK 1'!D:D, "WR"), COUNTIFS('WEEK 1'!G:G, A947, 'WEEK 1'!D:D, "MI"))</f>
        <v>0</v>
      </c>
      <c r="D947" s="4">
        <f>SUM(COUNTIFS('WEEK 2'!G:G, A947, 'WEEK 2'!D:D, "WR"), COUNTIFS('WEEK 2'!G:G, A947, 'WEEK 2'!D:D, "MI"))</f>
        <v>0</v>
      </c>
      <c r="E947" s="4">
        <f>SUM(COUNTIFS('WEEK 3'!G:G, A947, 'WEEK 3'!D:D, "WR"), COUNTIFS('WEEK 3'!G:G, A947, 'WEEK 3'!D:D, "MI"))</f>
        <v>0</v>
      </c>
      <c r="F947" s="4">
        <f>SUM(COUNTIFS('WEEK 4'!G:G, A947, 'WEEK 4'!D:D, "WR"), COUNTIFS('WEEK 4'!G:G, A947, 'WEEK 4'!D:D, "MI"))</f>
        <v>0</v>
      </c>
      <c r="G947" s="4">
        <f>SUM(COUNTIFS('WEEK 5'!G:G, A947, 'WEEK 5'!D:D, "WR"), COUNTIFS('WEEK 5'!G:G, A947, 'WEEK 5'!D:D, "MI"))</f>
        <v>1</v>
      </c>
      <c r="H947" s="4">
        <f>SUM(Table3[[#This Row],[WEEK 1]:[WEEK 5 ]])</f>
        <v>1</v>
      </c>
      <c r="I947" s="5" cm="1">
        <f t="array" ref="I947">Table3[[#This Row],[EMPLOYEE TOTAL]]/Table4[MONTH TOTAL]</f>
        <v>4.2069835927639884E-4</v>
      </c>
    </row>
    <row r="948" spans="1:9" x14ac:dyDescent="0.25">
      <c r="A948" s="4" t="s">
        <v>6228</v>
      </c>
      <c r="B948" s="4" t="s">
        <v>8801</v>
      </c>
      <c r="C948" s="4">
        <f>SUM(COUNTIFS('WEEK 1'!G:G, A948, 'WEEK 1'!D:D, "WR"), COUNTIFS('WEEK 1'!G:G, A948, 'WEEK 1'!D:D, "MI"))</f>
        <v>0</v>
      </c>
      <c r="D948" s="4">
        <f>SUM(COUNTIFS('WEEK 2'!G:G, A948, 'WEEK 2'!D:D, "WR"), COUNTIFS('WEEK 2'!G:G, A948, 'WEEK 2'!D:D, "MI"))</f>
        <v>0</v>
      </c>
      <c r="E948" s="4">
        <f>SUM(COUNTIFS('WEEK 3'!G:G, A948, 'WEEK 3'!D:D, "WR"), COUNTIFS('WEEK 3'!G:G, A948, 'WEEK 3'!D:D, "MI"))</f>
        <v>0</v>
      </c>
      <c r="F948" s="4">
        <f>SUM(COUNTIFS('WEEK 4'!G:G, A948, 'WEEK 4'!D:D, "WR"), COUNTIFS('WEEK 4'!G:G, A948, 'WEEK 4'!D:D, "MI"))</f>
        <v>1</v>
      </c>
      <c r="G948" s="4">
        <f>SUM(COUNTIFS('WEEK 5'!G:G, A948, 'WEEK 5'!D:D, "WR"), COUNTIFS('WEEK 5'!G:G, A948, 'WEEK 5'!D:D, "MI"))</f>
        <v>0</v>
      </c>
      <c r="H948" s="4">
        <f>SUM(Table3[[#This Row],[WEEK 1]:[WEEK 5 ]])</f>
        <v>1</v>
      </c>
      <c r="I948" s="5" cm="1">
        <f t="array" ref="I948">Table3[[#This Row],[EMPLOYEE TOTAL]]/Table4[MONTH TOTAL]</f>
        <v>4.2069835927639884E-4</v>
      </c>
    </row>
    <row r="949" spans="1:9" x14ac:dyDescent="0.25">
      <c r="A949" s="4" t="s">
        <v>3761</v>
      </c>
      <c r="B949" s="4" t="s">
        <v>8811</v>
      </c>
      <c r="C949" s="4">
        <f>SUM(COUNTIFS('WEEK 1'!G:G, A949, 'WEEK 1'!D:D, "WR"), COUNTIFS('WEEK 1'!G:G, A949, 'WEEK 1'!D:D, "MI"))</f>
        <v>0</v>
      </c>
      <c r="D949" s="4">
        <f>SUM(COUNTIFS('WEEK 2'!G:G, A949, 'WEEK 2'!D:D, "WR"), COUNTIFS('WEEK 2'!G:G, A949, 'WEEK 2'!D:D, "MI"))</f>
        <v>0</v>
      </c>
      <c r="E949" s="4">
        <f>SUM(COUNTIFS('WEEK 3'!G:G, A949, 'WEEK 3'!D:D, "WR"), COUNTIFS('WEEK 3'!G:G, A949, 'WEEK 3'!D:D, "MI"))</f>
        <v>0</v>
      </c>
      <c r="F949" s="4">
        <f>SUM(COUNTIFS('WEEK 4'!G:G, A949, 'WEEK 4'!D:D, "WR"), COUNTIFS('WEEK 4'!G:G, A949, 'WEEK 4'!D:D, "MI"))</f>
        <v>0</v>
      </c>
      <c r="G949" s="4">
        <f>SUM(COUNTIFS('WEEK 5'!G:G, A949, 'WEEK 5'!D:D, "WR"), COUNTIFS('WEEK 5'!G:G, A949, 'WEEK 5'!D:D, "MI"))</f>
        <v>1</v>
      </c>
      <c r="H949" s="4">
        <f>SUM(Table3[[#This Row],[WEEK 1]:[WEEK 5 ]])</f>
        <v>1</v>
      </c>
      <c r="I949" s="5" cm="1">
        <f t="array" ref="I949">Table3[[#This Row],[EMPLOYEE TOTAL]]/Table4[MONTH TOTAL]</f>
        <v>4.2069835927639884E-4</v>
      </c>
    </row>
    <row r="950" spans="1:9" x14ac:dyDescent="0.25">
      <c r="A950" s="4" t="s">
        <v>439</v>
      </c>
      <c r="B950" s="4" t="s">
        <v>8823</v>
      </c>
      <c r="C950" s="4">
        <f>SUM(COUNTIFS('WEEK 1'!G:G, A950, 'WEEK 1'!D:D, "WR"), COUNTIFS('WEEK 1'!G:G, A950, 'WEEK 1'!D:D, "MI"))</f>
        <v>0</v>
      </c>
      <c r="D950" s="4">
        <f>SUM(COUNTIFS('WEEK 2'!G:G, A950, 'WEEK 2'!D:D, "WR"), COUNTIFS('WEEK 2'!G:G, A950, 'WEEK 2'!D:D, "MI"))</f>
        <v>1</v>
      </c>
      <c r="E950" s="4">
        <f>SUM(COUNTIFS('WEEK 3'!G:G, A950, 'WEEK 3'!D:D, "WR"), COUNTIFS('WEEK 3'!G:G, A950, 'WEEK 3'!D:D, "MI"))</f>
        <v>0</v>
      </c>
      <c r="F950" s="4">
        <f>SUM(COUNTIFS('WEEK 4'!G:G, A950, 'WEEK 4'!D:D, "WR"), COUNTIFS('WEEK 4'!G:G, A950, 'WEEK 4'!D:D, "MI"))</f>
        <v>0</v>
      </c>
      <c r="G950" s="4">
        <f>SUM(COUNTIFS('WEEK 5'!G:G, A950, 'WEEK 5'!D:D, "WR"), COUNTIFS('WEEK 5'!G:G, A950, 'WEEK 5'!D:D, "MI"))</f>
        <v>0</v>
      </c>
      <c r="H950" s="4">
        <f>SUM(Table3[[#This Row],[WEEK 1]:[WEEK 5 ]])</f>
        <v>1</v>
      </c>
      <c r="I950" s="5" cm="1">
        <f t="array" ref="I950">Table3[[#This Row],[EMPLOYEE TOTAL]]/Table4[MONTH TOTAL]</f>
        <v>4.2069835927639884E-4</v>
      </c>
    </row>
    <row r="951" spans="1:9" x14ac:dyDescent="0.25">
      <c r="A951" s="4" t="s">
        <v>7767</v>
      </c>
      <c r="B951" s="4" t="s">
        <v>8774</v>
      </c>
      <c r="C951" s="4">
        <f>SUM(COUNTIFS('WEEK 1'!G:G, A951, 'WEEK 1'!D:D, "WR"), COUNTIFS('WEEK 1'!G:G, A951, 'WEEK 1'!D:D, "MI"))</f>
        <v>0</v>
      </c>
      <c r="D951" s="4">
        <f>SUM(COUNTIFS('WEEK 2'!G:G, A951, 'WEEK 2'!D:D, "WR"), COUNTIFS('WEEK 2'!G:G, A951, 'WEEK 2'!D:D, "MI"))</f>
        <v>0</v>
      </c>
      <c r="E951" s="4">
        <f>SUM(COUNTIFS('WEEK 3'!G:G, A951, 'WEEK 3'!D:D, "WR"), COUNTIFS('WEEK 3'!G:G, A951, 'WEEK 3'!D:D, "MI"))</f>
        <v>0</v>
      </c>
      <c r="F951" s="4">
        <f>SUM(COUNTIFS('WEEK 4'!G:G, A951, 'WEEK 4'!D:D, "WR"), COUNTIFS('WEEK 4'!G:G, A951, 'WEEK 4'!D:D, "MI"))</f>
        <v>0</v>
      </c>
      <c r="G951" s="4">
        <f>SUM(COUNTIFS('WEEK 5'!G:G, A951, 'WEEK 5'!D:D, "WR"), COUNTIFS('WEEK 5'!G:G, A951, 'WEEK 5'!D:D, "MI"))</f>
        <v>1</v>
      </c>
      <c r="H951" s="4">
        <f>SUM(Table3[[#This Row],[WEEK 1]:[WEEK 5 ]])</f>
        <v>1</v>
      </c>
      <c r="I951" s="5" cm="1">
        <f t="array" ref="I951">Table3[[#This Row],[EMPLOYEE TOTAL]]/Table4[MONTH TOTAL]</f>
        <v>4.2069835927639884E-4</v>
      </c>
    </row>
    <row r="952" spans="1:9" x14ac:dyDescent="0.25">
      <c r="A952" s="4" t="s">
        <v>7567</v>
      </c>
      <c r="B952" s="4" t="s">
        <v>8827</v>
      </c>
      <c r="C952" s="4">
        <f>SUM(COUNTIFS('WEEK 1'!G:G, A952, 'WEEK 1'!D:D, "WR"), COUNTIFS('WEEK 1'!G:G, A952, 'WEEK 1'!D:D, "MI"))</f>
        <v>1</v>
      </c>
      <c r="D952" s="4">
        <f>SUM(COUNTIFS('WEEK 2'!G:G, A952, 'WEEK 2'!D:D, "WR"), COUNTIFS('WEEK 2'!G:G, A952, 'WEEK 2'!D:D, "MI"))</f>
        <v>0</v>
      </c>
      <c r="E952" s="4">
        <f>SUM(COUNTIFS('WEEK 3'!G:G, A952, 'WEEK 3'!D:D, "WR"), COUNTIFS('WEEK 3'!G:G, A952, 'WEEK 3'!D:D, "MI"))</f>
        <v>0</v>
      </c>
      <c r="F952" s="4">
        <f>SUM(COUNTIFS('WEEK 4'!G:G, A952, 'WEEK 4'!D:D, "WR"), COUNTIFS('WEEK 4'!G:G, A952, 'WEEK 4'!D:D, "MI"))</f>
        <v>0</v>
      </c>
      <c r="G952" s="4">
        <f>SUM(COUNTIFS('WEEK 5'!G:G, A952, 'WEEK 5'!D:D, "WR"), COUNTIFS('WEEK 5'!G:G, A952, 'WEEK 5'!D:D, "MI"))</f>
        <v>0</v>
      </c>
      <c r="H952" s="4">
        <f>SUM(Table3[[#This Row],[WEEK 1]:[WEEK 5 ]])</f>
        <v>1</v>
      </c>
      <c r="I952" s="5" cm="1">
        <f t="array" ref="I952">Table3[[#This Row],[EMPLOYEE TOTAL]]/Table4[MONTH TOTAL]</f>
        <v>4.2069835927639884E-4</v>
      </c>
    </row>
    <row r="953" spans="1:9" x14ac:dyDescent="0.25">
      <c r="A953" s="4" t="s">
        <v>1407</v>
      </c>
      <c r="B953" s="4" t="s">
        <v>8815</v>
      </c>
      <c r="C953" s="4">
        <f>SUM(COUNTIFS('WEEK 1'!G:G, A953, 'WEEK 1'!D:D, "WR"), COUNTIFS('WEEK 1'!G:G, A953, 'WEEK 1'!D:D, "MI"))</f>
        <v>0</v>
      </c>
      <c r="D953" s="4">
        <f>SUM(COUNTIFS('WEEK 2'!G:G, A953, 'WEEK 2'!D:D, "WR"), COUNTIFS('WEEK 2'!G:G, A953, 'WEEK 2'!D:D, "MI"))</f>
        <v>0</v>
      </c>
      <c r="E953" s="4">
        <f>SUM(COUNTIFS('WEEK 3'!G:G, A953, 'WEEK 3'!D:D, "WR"), COUNTIFS('WEEK 3'!G:G, A953, 'WEEK 3'!D:D, "MI"))</f>
        <v>1</v>
      </c>
      <c r="F953" s="4">
        <f>SUM(COUNTIFS('WEEK 4'!G:G, A953, 'WEEK 4'!D:D, "WR"), COUNTIFS('WEEK 4'!G:G, A953, 'WEEK 4'!D:D, "MI"))</f>
        <v>0</v>
      </c>
      <c r="G953" s="4">
        <f>SUM(COUNTIFS('WEEK 5'!G:G, A953, 'WEEK 5'!D:D, "WR"), COUNTIFS('WEEK 5'!G:G, A953, 'WEEK 5'!D:D, "MI"))</f>
        <v>0</v>
      </c>
      <c r="H953" s="4">
        <f>SUM(Table3[[#This Row],[WEEK 1]:[WEEK 5 ]])</f>
        <v>1</v>
      </c>
      <c r="I953" s="5" cm="1">
        <f t="array" ref="I953">Table3[[#This Row],[EMPLOYEE TOTAL]]/Table4[MONTH TOTAL]</f>
        <v>4.2069835927639884E-4</v>
      </c>
    </row>
    <row r="954" spans="1:9" x14ac:dyDescent="0.25">
      <c r="A954" s="4" t="s">
        <v>2478</v>
      </c>
      <c r="B954" s="4" t="s">
        <v>8850</v>
      </c>
      <c r="C954" s="4">
        <f>SUM(COUNTIFS('WEEK 1'!G:G, A954, 'WEEK 1'!D:D, "WR"), COUNTIFS('WEEK 1'!G:G, A954, 'WEEK 1'!D:D, "MI"))</f>
        <v>1</v>
      </c>
      <c r="D954" s="4">
        <f>SUM(COUNTIFS('WEEK 2'!G:G, A954, 'WEEK 2'!D:D, "WR"), COUNTIFS('WEEK 2'!G:G, A954, 'WEEK 2'!D:D, "MI"))</f>
        <v>0</v>
      </c>
      <c r="E954" s="4">
        <f>SUM(COUNTIFS('WEEK 3'!G:G, A954, 'WEEK 3'!D:D, "WR"), COUNTIFS('WEEK 3'!G:G, A954, 'WEEK 3'!D:D, "MI"))</f>
        <v>0</v>
      </c>
      <c r="F954" s="4">
        <f>SUM(COUNTIFS('WEEK 4'!G:G, A954, 'WEEK 4'!D:D, "WR"), COUNTIFS('WEEK 4'!G:G, A954, 'WEEK 4'!D:D, "MI"))</f>
        <v>0</v>
      </c>
      <c r="G954" s="4">
        <f>SUM(COUNTIFS('WEEK 5'!G:G, A954, 'WEEK 5'!D:D, "WR"), COUNTIFS('WEEK 5'!G:G, A954, 'WEEK 5'!D:D, "MI"))</f>
        <v>0</v>
      </c>
      <c r="H954" s="4">
        <f>SUM(Table3[[#This Row],[WEEK 1]:[WEEK 5 ]])</f>
        <v>1</v>
      </c>
      <c r="I954" s="5" cm="1">
        <f t="array" ref="I954">Table3[[#This Row],[EMPLOYEE TOTAL]]/Table4[MONTH TOTAL]</f>
        <v>4.2069835927639884E-4</v>
      </c>
    </row>
    <row r="955" spans="1:9" x14ac:dyDescent="0.25">
      <c r="A955" s="4" t="s">
        <v>1531</v>
      </c>
      <c r="B955" s="4" t="s">
        <v>8779</v>
      </c>
      <c r="C955" s="4">
        <f>SUM(COUNTIFS('WEEK 1'!G:G, A955, 'WEEK 1'!D:D, "WR"), COUNTIFS('WEEK 1'!G:G, A955, 'WEEK 1'!D:D, "MI"))</f>
        <v>0</v>
      </c>
      <c r="D955" s="4">
        <f>SUM(COUNTIFS('WEEK 2'!G:G, A955, 'WEEK 2'!D:D, "WR"), COUNTIFS('WEEK 2'!G:G, A955, 'WEEK 2'!D:D, "MI"))</f>
        <v>0</v>
      </c>
      <c r="E955" s="4">
        <f>SUM(COUNTIFS('WEEK 3'!G:G, A955, 'WEEK 3'!D:D, "WR"), COUNTIFS('WEEK 3'!G:G, A955, 'WEEK 3'!D:D, "MI"))</f>
        <v>0</v>
      </c>
      <c r="F955" s="4">
        <f>SUM(COUNTIFS('WEEK 4'!G:G, A955, 'WEEK 4'!D:D, "WR"), COUNTIFS('WEEK 4'!G:G, A955, 'WEEK 4'!D:D, "MI"))</f>
        <v>1</v>
      </c>
      <c r="G955" s="4">
        <f>SUM(COUNTIFS('WEEK 5'!G:G, A955, 'WEEK 5'!D:D, "WR"), COUNTIFS('WEEK 5'!G:G, A955, 'WEEK 5'!D:D, "MI"))</f>
        <v>0</v>
      </c>
      <c r="H955" s="4">
        <f>SUM(Table3[[#This Row],[WEEK 1]:[WEEK 5 ]])</f>
        <v>1</v>
      </c>
      <c r="I955" s="5" cm="1">
        <f t="array" ref="I955">Table3[[#This Row],[EMPLOYEE TOTAL]]/Table4[MONTH TOTAL]</f>
        <v>4.2069835927639884E-4</v>
      </c>
    </row>
    <row r="956" spans="1:9" x14ac:dyDescent="0.25">
      <c r="A956" s="4" t="s">
        <v>801</v>
      </c>
      <c r="B956" s="4" t="s">
        <v>8857</v>
      </c>
      <c r="C956" s="4">
        <f>SUM(COUNTIFS('WEEK 1'!G:G, A956, 'WEEK 1'!D:D, "WR"), COUNTIFS('WEEK 1'!G:G, A956, 'WEEK 1'!D:D, "MI"))</f>
        <v>0</v>
      </c>
      <c r="D956" s="4">
        <f>SUM(COUNTIFS('WEEK 2'!G:G, A956, 'WEEK 2'!D:D, "WR"), COUNTIFS('WEEK 2'!G:G, A956, 'WEEK 2'!D:D, "MI"))</f>
        <v>1</v>
      </c>
      <c r="E956" s="4">
        <f>SUM(COUNTIFS('WEEK 3'!G:G, A956, 'WEEK 3'!D:D, "WR"), COUNTIFS('WEEK 3'!G:G, A956, 'WEEK 3'!D:D, "MI"))</f>
        <v>0</v>
      </c>
      <c r="F956" s="4">
        <f>SUM(COUNTIFS('WEEK 4'!G:G, A956, 'WEEK 4'!D:D, "WR"), COUNTIFS('WEEK 4'!G:G, A956, 'WEEK 4'!D:D, "MI"))</f>
        <v>0</v>
      </c>
      <c r="G956" s="4">
        <f>SUM(COUNTIFS('WEEK 5'!G:G, A956, 'WEEK 5'!D:D, "WR"), COUNTIFS('WEEK 5'!G:G, A956, 'WEEK 5'!D:D, "MI"))</f>
        <v>0</v>
      </c>
      <c r="H956" s="4">
        <f>SUM(Table3[[#This Row],[WEEK 1]:[WEEK 5 ]])</f>
        <v>1</v>
      </c>
      <c r="I956" s="5" cm="1">
        <f t="array" ref="I956">Table3[[#This Row],[EMPLOYEE TOTAL]]/Table4[MONTH TOTAL]</f>
        <v>4.2069835927639884E-4</v>
      </c>
    </row>
    <row r="957" spans="1:9" x14ac:dyDescent="0.25">
      <c r="A957" s="4" t="s">
        <v>3959</v>
      </c>
      <c r="B957" s="4" t="s">
        <v>8802</v>
      </c>
      <c r="C957" s="4">
        <f>SUM(COUNTIFS('WEEK 1'!G:G, A957, 'WEEK 1'!D:D, "WR"), COUNTIFS('WEEK 1'!G:G, A957, 'WEEK 1'!D:D, "MI"))</f>
        <v>1</v>
      </c>
      <c r="D957" s="4">
        <f>SUM(COUNTIFS('WEEK 2'!G:G, A957, 'WEEK 2'!D:D, "WR"), COUNTIFS('WEEK 2'!G:G, A957, 'WEEK 2'!D:D, "MI"))</f>
        <v>0</v>
      </c>
      <c r="E957" s="4">
        <f>SUM(COUNTIFS('WEEK 3'!G:G, A957, 'WEEK 3'!D:D, "WR"), COUNTIFS('WEEK 3'!G:G, A957, 'WEEK 3'!D:D, "MI"))</f>
        <v>0</v>
      </c>
      <c r="F957" s="4">
        <f>SUM(COUNTIFS('WEEK 4'!G:G, A957, 'WEEK 4'!D:D, "WR"), COUNTIFS('WEEK 4'!G:G, A957, 'WEEK 4'!D:D, "MI"))</f>
        <v>0</v>
      </c>
      <c r="G957" s="4">
        <f>SUM(COUNTIFS('WEEK 5'!G:G, A957, 'WEEK 5'!D:D, "WR"), COUNTIFS('WEEK 5'!G:G, A957, 'WEEK 5'!D:D, "MI"))</f>
        <v>0</v>
      </c>
      <c r="H957" s="4">
        <f>SUM(Table3[[#This Row],[WEEK 1]:[WEEK 5 ]])</f>
        <v>1</v>
      </c>
      <c r="I957" s="5" cm="1">
        <f t="array" ref="I957">Table3[[#This Row],[EMPLOYEE TOTAL]]/Table4[MONTH TOTAL]</f>
        <v>4.2069835927639884E-4</v>
      </c>
    </row>
    <row r="958" spans="1:9" x14ac:dyDescent="0.25">
      <c r="A958" s="4" t="s">
        <v>647</v>
      </c>
      <c r="B958" s="4" t="s">
        <v>8795</v>
      </c>
      <c r="C958" s="4">
        <f>SUM(COUNTIFS('WEEK 1'!G:G, A958, 'WEEK 1'!D:D, "WR"), COUNTIFS('WEEK 1'!G:G, A958, 'WEEK 1'!D:D, "MI"))</f>
        <v>1</v>
      </c>
      <c r="D958" s="4">
        <f>SUM(COUNTIFS('WEEK 2'!G:G, A958, 'WEEK 2'!D:D, "WR"), COUNTIFS('WEEK 2'!G:G, A958, 'WEEK 2'!D:D, "MI"))</f>
        <v>0</v>
      </c>
      <c r="E958" s="4">
        <f>SUM(COUNTIFS('WEEK 3'!G:G, A958, 'WEEK 3'!D:D, "WR"), COUNTIFS('WEEK 3'!G:G, A958, 'WEEK 3'!D:D, "MI"))</f>
        <v>0</v>
      </c>
      <c r="F958" s="4">
        <f>SUM(COUNTIFS('WEEK 4'!G:G, A958, 'WEEK 4'!D:D, "WR"), COUNTIFS('WEEK 4'!G:G, A958, 'WEEK 4'!D:D, "MI"))</f>
        <v>0</v>
      </c>
      <c r="G958" s="4">
        <f>SUM(COUNTIFS('WEEK 5'!G:G, A958, 'WEEK 5'!D:D, "WR"), COUNTIFS('WEEK 5'!G:G, A958, 'WEEK 5'!D:D, "MI"))</f>
        <v>0</v>
      </c>
      <c r="H958" s="4">
        <f>SUM(Table3[[#This Row],[WEEK 1]:[WEEK 5 ]])</f>
        <v>1</v>
      </c>
      <c r="I958" s="5" cm="1">
        <f t="array" ref="I958">Table3[[#This Row],[EMPLOYEE TOTAL]]/Table4[MONTH TOTAL]</f>
        <v>4.2069835927639884E-4</v>
      </c>
    </row>
    <row r="959" spans="1:9" x14ac:dyDescent="0.25">
      <c r="A959" s="4" t="s">
        <v>7471</v>
      </c>
      <c r="B959" s="4" t="s">
        <v>8842</v>
      </c>
      <c r="C959" s="4">
        <f>SUM(COUNTIFS('WEEK 1'!G:G, A959, 'WEEK 1'!D:D, "WR"), COUNTIFS('WEEK 1'!G:G, A959, 'WEEK 1'!D:D, "MI"))</f>
        <v>1</v>
      </c>
      <c r="D959" s="4">
        <f>SUM(COUNTIFS('WEEK 2'!G:G, A959, 'WEEK 2'!D:D, "WR"), COUNTIFS('WEEK 2'!G:G, A959, 'WEEK 2'!D:D, "MI"))</f>
        <v>0</v>
      </c>
      <c r="E959" s="4">
        <f>SUM(COUNTIFS('WEEK 3'!G:G, A959, 'WEEK 3'!D:D, "WR"), COUNTIFS('WEEK 3'!G:G, A959, 'WEEK 3'!D:D, "MI"))</f>
        <v>0</v>
      </c>
      <c r="F959" s="4">
        <f>SUM(COUNTIFS('WEEK 4'!G:G, A959, 'WEEK 4'!D:D, "WR"), COUNTIFS('WEEK 4'!G:G, A959, 'WEEK 4'!D:D, "MI"))</f>
        <v>0</v>
      </c>
      <c r="G959" s="4">
        <f>SUM(COUNTIFS('WEEK 5'!G:G, A959, 'WEEK 5'!D:D, "WR"), COUNTIFS('WEEK 5'!G:G, A959, 'WEEK 5'!D:D, "MI"))</f>
        <v>0</v>
      </c>
      <c r="H959" s="4">
        <f>SUM(Table3[[#This Row],[WEEK 1]:[WEEK 5 ]])</f>
        <v>1</v>
      </c>
      <c r="I959" s="5" cm="1">
        <f t="array" ref="I959">Table3[[#This Row],[EMPLOYEE TOTAL]]/Table4[MONTH TOTAL]</f>
        <v>4.2069835927639884E-4</v>
      </c>
    </row>
    <row r="960" spans="1:9" x14ac:dyDescent="0.25">
      <c r="A960" s="4" t="s">
        <v>3909</v>
      </c>
      <c r="B960" s="4" t="s">
        <v>8807</v>
      </c>
      <c r="C960" s="4">
        <f>SUM(COUNTIFS('WEEK 1'!G:G, A960, 'WEEK 1'!D:D, "WR"), COUNTIFS('WEEK 1'!G:G, A960, 'WEEK 1'!D:D, "MI"))</f>
        <v>0</v>
      </c>
      <c r="D960" s="4">
        <f>SUM(COUNTIFS('WEEK 2'!G:G, A960, 'WEEK 2'!D:D, "WR"), COUNTIFS('WEEK 2'!G:G, A960, 'WEEK 2'!D:D, "MI"))</f>
        <v>0</v>
      </c>
      <c r="E960" s="4">
        <f>SUM(COUNTIFS('WEEK 3'!G:G, A960, 'WEEK 3'!D:D, "WR"), COUNTIFS('WEEK 3'!G:G, A960, 'WEEK 3'!D:D, "MI"))</f>
        <v>0</v>
      </c>
      <c r="F960" s="4">
        <f>SUM(COUNTIFS('WEEK 4'!G:G, A960, 'WEEK 4'!D:D, "WR"), COUNTIFS('WEEK 4'!G:G, A960, 'WEEK 4'!D:D, "MI"))</f>
        <v>1</v>
      </c>
      <c r="G960" s="4">
        <f>SUM(COUNTIFS('WEEK 5'!G:G, A960, 'WEEK 5'!D:D, "WR"), COUNTIFS('WEEK 5'!G:G, A960, 'WEEK 5'!D:D, "MI"))</f>
        <v>0</v>
      </c>
      <c r="H960" s="4">
        <f>SUM(Table3[[#This Row],[WEEK 1]:[WEEK 5 ]])</f>
        <v>1</v>
      </c>
      <c r="I960" s="5" cm="1">
        <f t="array" ref="I960">Table3[[#This Row],[EMPLOYEE TOTAL]]/Table4[MONTH TOTAL]</f>
        <v>4.2069835927639884E-4</v>
      </c>
    </row>
    <row r="961" spans="1:9" x14ac:dyDescent="0.25">
      <c r="A961" s="4" t="s">
        <v>4461</v>
      </c>
      <c r="B961" s="4" t="s">
        <v>8829</v>
      </c>
      <c r="C961" s="4">
        <f>SUM(COUNTIFS('WEEK 1'!G:G, A961, 'WEEK 1'!D:D, "WR"), COUNTIFS('WEEK 1'!G:G, A961, 'WEEK 1'!D:D, "MI"))</f>
        <v>0</v>
      </c>
      <c r="D961" s="4">
        <f>SUM(COUNTIFS('WEEK 2'!G:G, A961, 'WEEK 2'!D:D, "WR"), COUNTIFS('WEEK 2'!G:G, A961, 'WEEK 2'!D:D, "MI"))</f>
        <v>0</v>
      </c>
      <c r="E961" s="4">
        <f>SUM(COUNTIFS('WEEK 3'!G:G, A961, 'WEEK 3'!D:D, "WR"), COUNTIFS('WEEK 3'!G:G, A961, 'WEEK 3'!D:D, "MI"))</f>
        <v>1</v>
      </c>
      <c r="F961" s="4">
        <f>SUM(COUNTIFS('WEEK 4'!G:G, A961, 'WEEK 4'!D:D, "WR"), COUNTIFS('WEEK 4'!G:G, A961, 'WEEK 4'!D:D, "MI"))</f>
        <v>0</v>
      </c>
      <c r="G961" s="4">
        <f>SUM(COUNTIFS('WEEK 5'!G:G, A961, 'WEEK 5'!D:D, "WR"), COUNTIFS('WEEK 5'!G:G, A961, 'WEEK 5'!D:D, "MI"))</f>
        <v>0</v>
      </c>
      <c r="H961" s="4">
        <f>SUM(Table3[[#This Row],[WEEK 1]:[WEEK 5 ]])</f>
        <v>1</v>
      </c>
      <c r="I961" s="5" cm="1">
        <f t="array" ref="I961">Table3[[#This Row],[EMPLOYEE TOTAL]]/Table4[MONTH TOTAL]</f>
        <v>4.2069835927639884E-4</v>
      </c>
    </row>
    <row r="962" spans="1:9" x14ac:dyDescent="0.25">
      <c r="A962" s="4" t="s">
        <v>8203</v>
      </c>
      <c r="B962" s="4" t="s">
        <v>8859</v>
      </c>
      <c r="C962" s="4">
        <f>SUM(COUNTIFS('WEEK 1'!G:G, A962, 'WEEK 1'!D:D, "WR"), COUNTIFS('WEEK 1'!G:G, A962, 'WEEK 1'!D:D, "MI"))</f>
        <v>0</v>
      </c>
      <c r="D962" s="4">
        <f>SUM(COUNTIFS('WEEK 2'!G:G, A962, 'WEEK 2'!D:D, "WR"), COUNTIFS('WEEK 2'!G:G, A962, 'WEEK 2'!D:D, "MI"))</f>
        <v>1</v>
      </c>
      <c r="E962" s="4">
        <f>SUM(COUNTIFS('WEEK 3'!G:G, A962, 'WEEK 3'!D:D, "WR"), COUNTIFS('WEEK 3'!G:G, A962, 'WEEK 3'!D:D, "MI"))</f>
        <v>0</v>
      </c>
      <c r="F962" s="4">
        <f>SUM(COUNTIFS('WEEK 4'!G:G, A962, 'WEEK 4'!D:D, "WR"), COUNTIFS('WEEK 4'!G:G, A962, 'WEEK 4'!D:D, "MI"))</f>
        <v>0</v>
      </c>
      <c r="G962" s="4">
        <f>SUM(COUNTIFS('WEEK 5'!G:G, A962, 'WEEK 5'!D:D, "WR"), COUNTIFS('WEEK 5'!G:G, A962, 'WEEK 5'!D:D, "MI"))</f>
        <v>0</v>
      </c>
      <c r="H962" s="4">
        <f>SUM(Table3[[#This Row],[WEEK 1]:[WEEK 5 ]])</f>
        <v>1</v>
      </c>
      <c r="I962" s="5" cm="1">
        <f t="array" ref="I962">Table3[[#This Row],[EMPLOYEE TOTAL]]/Table4[MONTH TOTAL]</f>
        <v>4.2069835927639884E-4</v>
      </c>
    </row>
    <row r="963" spans="1:9" x14ac:dyDescent="0.25">
      <c r="A963" s="4" t="s">
        <v>1508</v>
      </c>
      <c r="B963" s="4" t="s">
        <v>8850</v>
      </c>
      <c r="C963" s="4">
        <f>SUM(COUNTIFS('WEEK 1'!G:G, A963, 'WEEK 1'!D:D, "WR"), COUNTIFS('WEEK 1'!G:G, A963, 'WEEK 1'!D:D, "MI"))</f>
        <v>0</v>
      </c>
      <c r="D963" s="4">
        <f>SUM(COUNTIFS('WEEK 2'!G:G, A963, 'WEEK 2'!D:D, "WR"), COUNTIFS('WEEK 2'!G:G, A963, 'WEEK 2'!D:D, "MI"))</f>
        <v>0</v>
      </c>
      <c r="E963" s="4">
        <f>SUM(COUNTIFS('WEEK 3'!G:G, A963, 'WEEK 3'!D:D, "WR"), COUNTIFS('WEEK 3'!G:G, A963, 'WEEK 3'!D:D, "MI"))</f>
        <v>0</v>
      </c>
      <c r="F963" s="4">
        <f>SUM(COUNTIFS('WEEK 4'!G:G, A963, 'WEEK 4'!D:D, "WR"), COUNTIFS('WEEK 4'!G:G, A963, 'WEEK 4'!D:D, "MI"))</f>
        <v>1</v>
      </c>
      <c r="G963" s="4">
        <f>SUM(COUNTIFS('WEEK 5'!G:G, A963, 'WEEK 5'!D:D, "WR"), COUNTIFS('WEEK 5'!G:G, A963, 'WEEK 5'!D:D, "MI"))</f>
        <v>0</v>
      </c>
      <c r="H963" s="4">
        <f>SUM(Table3[[#This Row],[WEEK 1]:[WEEK 5 ]])</f>
        <v>1</v>
      </c>
      <c r="I963" s="5" cm="1">
        <f t="array" ref="I963">Table3[[#This Row],[EMPLOYEE TOTAL]]/Table4[MONTH TOTAL]</f>
        <v>4.2069835927639884E-4</v>
      </c>
    </row>
    <row r="964" spans="1:9" x14ac:dyDescent="0.25">
      <c r="A964" s="4" t="s">
        <v>740</v>
      </c>
      <c r="B964" s="4" t="s">
        <v>8859</v>
      </c>
      <c r="C964" s="4">
        <f>SUM(COUNTIFS('WEEK 1'!G:G, A964, 'WEEK 1'!D:D, "WR"), COUNTIFS('WEEK 1'!G:G, A964, 'WEEK 1'!D:D, "MI"))</f>
        <v>0</v>
      </c>
      <c r="D964" s="4">
        <f>SUM(COUNTIFS('WEEK 2'!G:G, A964, 'WEEK 2'!D:D, "WR"), COUNTIFS('WEEK 2'!G:G, A964, 'WEEK 2'!D:D, "MI"))</f>
        <v>0</v>
      </c>
      <c r="E964" s="4">
        <f>SUM(COUNTIFS('WEEK 3'!G:G, A964, 'WEEK 3'!D:D, "WR"), COUNTIFS('WEEK 3'!G:G, A964, 'WEEK 3'!D:D, "MI"))</f>
        <v>1</v>
      </c>
      <c r="F964" s="4">
        <f>SUM(COUNTIFS('WEEK 4'!G:G, A964, 'WEEK 4'!D:D, "WR"), COUNTIFS('WEEK 4'!G:G, A964, 'WEEK 4'!D:D, "MI"))</f>
        <v>0</v>
      </c>
      <c r="G964" s="4">
        <f>SUM(COUNTIFS('WEEK 5'!G:G, A964, 'WEEK 5'!D:D, "WR"), COUNTIFS('WEEK 5'!G:G, A964, 'WEEK 5'!D:D, "MI"))</f>
        <v>0</v>
      </c>
      <c r="H964" s="4">
        <f>SUM(Table3[[#This Row],[WEEK 1]:[WEEK 5 ]])</f>
        <v>1</v>
      </c>
      <c r="I964" s="5" cm="1">
        <f t="array" ref="I964">Table3[[#This Row],[EMPLOYEE TOTAL]]/Table4[MONTH TOTAL]</f>
        <v>4.2069835927639884E-4</v>
      </c>
    </row>
    <row r="965" spans="1:9" x14ac:dyDescent="0.25">
      <c r="A965" s="4" t="s">
        <v>5374</v>
      </c>
      <c r="B965" s="4" t="s">
        <v>8778</v>
      </c>
      <c r="C965" s="4">
        <f>SUM(COUNTIFS('WEEK 1'!G:G, A965, 'WEEK 1'!D:D, "WR"), COUNTIFS('WEEK 1'!G:G, A965, 'WEEK 1'!D:D, "MI"))</f>
        <v>0</v>
      </c>
      <c r="D965" s="4">
        <f>SUM(COUNTIFS('WEEK 2'!G:G, A965, 'WEEK 2'!D:D, "WR"), COUNTIFS('WEEK 2'!G:G, A965, 'WEEK 2'!D:D, "MI"))</f>
        <v>0</v>
      </c>
      <c r="E965" s="4">
        <f>SUM(COUNTIFS('WEEK 3'!G:G, A965, 'WEEK 3'!D:D, "WR"), COUNTIFS('WEEK 3'!G:G, A965, 'WEEK 3'!D:D, "MI"))</f>
        <v>0</v>
      </c>
      <c r="F965" s="4">
        <f>SUM(COUNTIFS('WEEK 4'!G:G, A965, 'WEEK 4'!D:D, "WR"), COUNTIFS('WEEK 4'!G:G, A965, 'WEEK 4'!D:D, "MI"))</f>
        <v>1</v>
      </c>
      <c r="G965" s="4">
        <f>SUM(COUNTIFS('WEEK 5'!G:G, A965, 'WEEK 5'!D:D, "WR"), COUNTIFS('WEEK 5'!G:G, A965, 'WEEK 5'!D:D, "MI"))</f>
        <v>0</v>
      </c>
      <c r="H965" s="4">
        <f>SUM(Table3[[#This Row],[WEEK 1]:[WEEK 5 ]])</f>
        <v>1</v>
      </c>
      <c r="I965" s="5" cm="1">
        <f t="array" ref="I965">Table3[[#This Row],[EMPLOYEE TOTAL]]/Table4[MONTH TOTAL]</f>
        <v>4.2069835927639884E-4</v>
      </c>
    </row>
    <row r="966" spans="1:9" x14ac:dyDescent="0.25">
      <c r="A966" s="4" t="s">
        <v>2024</v>
      </c>
      <c r="B966" s="4" t="s">
        <v>8856</v>
      </c>
      <c r="C966" s="4">
        <f>SUM(COUNTIFS('WEEK 1'!G:G, A966, 'WEEK 1'!D:D, "WR"), COUNTIFS('WEEK 1'!G:G, A966, 'WEEK 1'!D:D, "MI"))</f>
        <v>0</v>
      </c>
      <c r="D966" s="4">
        <f>SUM(COUNTIFS('WEEK 2'!G:G, A966, 'WEEK 2'!D:D, "WR"), COUNTIFS('WEEK 2'!G:G, A966, 'WEEK 2'!D:D, "MI"))</f>
        <v>0</v>
      </c>
      <c r="E966" s="4">
        <f>SUM(COUNTIFS('WEEK 3'!G:G, A966, 'WEEK 3'!D:D, "WR"), COUNTIFS('WEEK 3'!G:G, A966, 'WEEK 3'!D:D, "MI"))</f>
        <v>1</v>
      </c>
      <c r="F966" s="4">
        <f>SUM(COUNTIFS('WEEK 4'!G:G, A966, 'WEEK 4'!D:D, "WR"), COUNTIFS('WEEK 4'!G:G, A966, 'WEEK 4'!D:D, "MI"))</f>
        <v>0</v>
      </c>
      <c r="G966" s="4">
        <f>SUM(COUNTIFS('WEEK 5'!G:G, A966, 'WEEK 5'!D:D, "WR"), COUNTIFS('WEEK 5'!G:G, A966, 'WEEK 5'!D:D, "MI"))</f>
        <v>0</v>
      </c>
      <c r="H966" s="4">
        <f>SUM(Table3[[#This Row],[WEEK 1]:[WEEK 5 ]])</f>
        <v>1</v>
      </c>
      <c r="I966" s="5" cm="1">
        <f t="array" ref="I966">Table3[[#This Row],[EMPLOYEE TOTAL]]/Table4[MONTH TOTAL]</f>
        <v>4.2069835927639884E-4</v>
      </c>
    </row>
    <row r="967" spans="1:9" x14ac:dyDescent="0.25">
      <c r="A967" s="4" t="s">
        <v>307</v>
      </c>
      <c r="B967" s="4" t="s">
        <v>8808</v>
      </c>
      <c r="C967" s="4">
        <f>SUM(COUNTIFS('WEEK 1'!G:G, A967, 'WEEK 1'!D:D, "WR"), COUNTIFS('WEEK 1'!G:G, A967, 'WEEK 1'!D:D, "MI"))</f>
        <v>1</v>
      </c>
      <c r="D967" s="4">
        <f>SUM(COUNTIFS('WEEK 2'!G:G, A967, 'WEEK 2'!D:D, "WR"), COUNTIFS('WEEK 2'!G:G, A967, 'WEEK 2'!D:D, "MI"))</f>
        <v>0</v>
      </c>
      <c r="E967" s="4">
        <f>SUM(COUNTIFS('WEEK 3'!G:G, A967, 'WEEK 3'!D:D, "WR"), COUNTIFS('WEEK 3'!G:G, A967, 'WEEK 3'!D:D, "MI"))</f>
        <v>0</v>
      </c>
      <c r="F967" s="4">
        <f>SUM(COUNTIFS('WEEK 4'!G:G, A967, 'WEEK 4'!D:D, "WR"), COUNTIFS('WEEK 4'!G:G, A967, 'WEEK 4'!D:D, "MI"))</f>
        <v>0</v>
      </c>
      <c r="G967" s="4">
        <f>SUM(COUNTIFS('WEEK 5'!G:G, A967, 'WEEK 5'!D:D, "WR"), COUNTIFS('WEEK 5'!G:G, A967, 'WEEK 5'!D:D, "MI"))</f>
        <v>0</v>
      </c>
      <c r="H967" s="4">
        <f>SUM(Table3[[#This Row],[WEEK 1]:[WEEK 5 ]])</f>
        <v>1</v>
      </c>
      <c r="I967" s="5" cm="1">
        <f t="array" ref="I967">Table3[[#This Row],[EMPLOYEE TOTAL]]/Table4[MONTH TOTAL]</f>
        <v>4.2069835927639884E-4</v>
      </c>
    </row>
    <row r="968" spans="1:9" x14ac:dyDescent="0.25">
      <c r="A968" s="4" t="s">
        <v>4617</v>
      </c>
      <c r="B968" s="4" t="s">
        <v>8836</v>
      </c>
      <c r="C968" s="4">
        <f>SUM(COUNTIFS('WEEK 1'!G:G, A968, 'WEEK 1'!D:D, "WR"), COUNTIFS('WEEK 1'!G:G, A968, 'WEEK 1'!D:D, "MI"))</f>
        <v>0</v>
      </c>
      <c r="D968" s="4">
        <f>SUM(COUNTIFS('WEEK 2'!G:G, A968, 'WEEK 2'!D:D, "WR"), COUNTIFS('WEEK 2'!G:G, A968, 'WEEK 2'!D:D, "MI"))</f>
        <v>1</v>
      </c>
      <c r="E968" s="4">
        <f>SUM(COUNTIFS('WEEK 3'!G:G, A968, 'WEEK 3'!D:D, "WR"), COUNTIFS('WEEK 3'!G:G, A968, 'WEEK 3'!D:D, "MI"))</f>
        <v>0</v>
      </c>
      <c r="F968" s="4">
        <f>SUM(COUNTIFS('WEEK 4'!G:G, A968, 'WEEK 4'!D:D, "WR"), COUNTIFS('WEEK 4'!G:G, A968, 'WEEK 4'!D:D, "MI"))</f>
        <v>0</v>
      </c>
      <c r="G968" s="4">
        <f>SUM(COUNTIFS('WEEK 5'!G:G, A968, 'WEEK 5'!D:D, "WR"), COUNTIFS('WEEK 5'!G:G, A968, 'WEEK 5'!D:D, "MI"))</f>
        <v>0</v>
      </c>
      <c r="H968" s="4">
        <f>SUM(Table3[[#This Row],[WEEK 1]:[WEEK 5 ]])</f>
        <v>1</v>
      </c>
      <c r="I968" s="5" cm="1">
        <f t="array" ref="I968">Table3[[#This Row],[EMPLOYEE TOTAL]]/Table4[MONTH TOTAL]</f>
        <v>4.2069835927639884E-4</v>
      </c>
    </row>
    <row r="969" spans="1:9" x14ac:dyDescent="0.25">
      <c r="A969" s="4" t="s">
        <v>5628</v>
      </c>
      <c r="B969" s="4" t="s">
        <v>8867</v>
      </c>
      <c r="C969" s="4">
        <f>SUM(COUNTIFS('WEEK 1'!G:G, A969, 'WEEK 1'!D:D, "WR"), COUNTIFS('WEEK 1'!G:G, A969, 'WEEK 1'!D:D, "MI"))</f>
        <v>1</v>
      </c>
      <c r="D969" s="4">
        <f>SUM(COUNTIFS('WEEK 2'!G:G, A969, 'WEEK 2'!D:D, "WR"), COUNTIFS('WEEK 2'!G:G, A969, 'WEEK 2'!D:D, "MI"))</f>
        <v>0</v>
      </c>
      <c r="E969" s="4">
        <f>SUM(COUNTIFS('WEEK 3'!G:G, A969, 'WEEK 3'!D:D, "WR"), COUNTIFS('WEEK 3'!G:G, A969, 'WEEK 3'!D:D, "MI"))</f>
        <v>0</v>
      </c>
      <c r="F969" s="4">
        <f>SUM(COUNTIFS('WEEK 4'!G:G, A969, 'WEEK 4'!D:D, "WR"), COUNTIFS('WEEK 4'!G:G, A969, 'WEEK 4'!D:D, "MI"))</f>
        <v>0</v>
      </c>
      <c r="G969" s="4">
        <f>SUM(COUNTIFS('WEEK 5'!G:G, A969, 'WEEK 5'!D:D, "WR"), COUNTIFS('WEEK 5'!G:G, A969, 'WEEK 5'!D:D, "MI"))</f>
        <v>0</v>
      </c>
      <c r="H969" s="4">
        <f>SUM(Table3[[#This Row],[WEEK 1]:[WEEK 5 ]])</f>
        <v>1</v>
      </c>
      <c r="I969" s="5" cm="1">
        <f t="array" ref="I969">Table3[[#This Row],[EMPLOYEE TOTAL]]/Table4[MONTH TOTAL]</f>
        <v>4.2069835927639884E-4</v>
      </c>
    </row>
    <row r="970" spans="1:9" x14ac:dyDescent="0.25">
      <c r="A970" s="4" t="s">
        <v>6727</v>
      </c>
      <c r="B970" s="4" t="s">
        <v>8852</v>
      </c>
      <c r="C970" s="4">
        <f>SUM(COUNTIFS('WEEK 1'!G:G, A970, 'WEEK 1'!D:D, "WR"), COUNTIFS('WEEK 1'!G:G, A970, 'WEEK 1'!D:D, "MI"))</f>
        <v>0</v>
      </c>
      <c r="D970" s="4">
        <f>SUM(COUNTIFS('WEEK 2'!G:G, A970, 'WEEK 2'!D:D, "WR"), COUNTIFS('WEEK 2'!G:G, A970, 'WEEK 2'!D:D, "MI"))</f>
        <v>0</v>
      </c>
      <c r="E970" s="4">
        <f>SUM(COUNTIFS('WEEK 3'!G:G, A970, 'WEEK 3'!D:D, "WR"), COUNTIFS('WEEK 3'!G:G, A970, 'WEEK 3'!D:D, "MI"))</f>
        <v>0</v>
      </c>
      <c r="F970" s="4">
        <f>SUM(COUNTIFS('WEEK 4'!G:G, A970, 'WEEK 4'!D:D, "WR"), COUNTIFS('WEEK 4'!G:G, A970, 'WEEK 4'!D:D, "MI"))</f>
        <v>1</v>
      </c>
      <c r="G970" s="4">
        <f>SUM(COUNTIFS('WEEK 5'!G:G, A970, 'WEEK 5'!D:D, "WR"), COUNTIFS('WEEK 5'!G:G, A970, 'WEEK 5'!D:D, "MI"))</f>
        <v>0</v>
      </c>
      <c r="H970" s="4">
        <f>SUM(Table3[[#This Row],[WEEK 1]:[WEEK 5 ]])</f>
        <v>1</v>
      </c>
      <c r="I970" s="5" cm="1">
        <f t="array" ref="I970">Table3[[#This Row],[EMPLOYEE TOTAL]]/Table4[MONTH TOTAL]</f>
        <v>4.2069835927639884E-4</v>
      </c>
    </row>
    <row r="971" spans="1:9" x14ac:dyDescent="0.25">
      <c r="A971" s="4" t="s">
        <v>544</v>
      </c>
      <c r="B971" s="4" t="s">
        <v>8781</v>
      </c>
      <c r="C971" s="4">
        <f>SUM(COUNTIFS('WEEK 1'!G:G, A971, 'WEEK 1'!D:D, "WR"), COUNTIFS('WEEK 1'!G:G, A971, 'WEEK 1'!D:D, "MI"))</f>
        <v>1</v>
      </c>
      <c r="D971" s="4">
        <f>SUM(COUNTIFS('WEEK 2'!G:G, A971, 'WEEK 2'!D:D, "WR"), COUNTIFS('WEEK 2'!G:G, A971, 'WEEK 2'!D:D, "MI"))</f>
        <v>0</v>
      </c>
      <c r="E971" s="4">
        <f>SUM(COUNTIFS('WEEK 3'!G:G, A971, 'WEEK 3'!D:D, "WR"), COUNTIFS('WEEK 3'!G:G, A971, 'WEEK 3'!D:D, "MI"))</f>
        <v>0</v>
      </c>
      <c r="F971" s="4">
        <f>SUM(COUNTIFS('WEEK 4'!G:G, A971, 'WEEK 4'!D:D, "WR"), COUNTIFS('WEEK 4'!G:G, A971, 'WEEK 4'!D:D, "MI"))</f>
        <v>0</v>
      </c>
      <c r="G971" s="4">
        <f>SUM(COUNTIFS('WEEK 5'!G:G, A971, 'WEEK 5'!D:D, "WR"), COUNTIFS('WEEK 5'!G:G, A971, 'WEEK 5'!D:D, "MI"))</f>
        <v>0</v>
      </c>
      <c r="H971" s="4">
        <f>SUM(Table3[[#This Row],[WEEK 1]:[WEEK 5 ]])</f>
        <v>1</v>
      </c>
      <c r="I971" s="5" cm="1">
        <f t="array" ref="I971">Table3[[#This Row],[EMPLOYEE TOTAL]]/Table4[MONTH TOTAL]</f>
        <v>4.2069835927639884E-4</v>
      </c>
    </row>
    <row r="972" spans="1:9" x14ac:dyDescent="0.25">
      <c r="A972" s="4" t="s">
        <v>2846</v>
      </c>
      <c r="B972" s="4" t="s">
        <v>8857</v>
      </c>
      <c r="C972" s="4">
        <f>SUM(COUNTIFS('WEEK 1'!G:G, A972, 'WEEK 1'!D:D, "WR"), COUNTIFS('WEEK 1'!G:G, A972, 'WEEK 1'!D:D, "MI"))</f>
        <v>1</v>
      </c>
      <c r="D972" s="4">
        <f>SUM(COUNTIFS('WEEK 2'!G:G, A972, 'WEEK 2'!D:D, "WR"), COUNTIFS('WEEK 2'!G:G, A972, 'WEEK 2'!D:D, "MI"))</f>
        <v>0</v>
      </c>
      <c r="E972" s="4">
        <f>SUM(COUNTIFS('WEEK 3'!G:G, A972, 'WEEK 3'!D:D, "WR"), COUNTIFS('WEEK 3'!G:G, A972, 'WEEK 3'!D:D, "MI"))</f>
        <v>0</v>
      </c>
      <c r="F972" s="4">
        <f>SUM(COUNTIFS('WEEK 4'!G:G, A972, 'WEEK 4'!D:D, "WR"), COUNTIFS('WEEK 4'!G:G, A972, 'WEEK 4'!D:D, "MI"))</f>
        <v>0</v>
      </c>
      <c r="G972" s="4">
        <f>SUM(COUNTIFS('WEEK 5'!G:G, A972, 'WEEK 5'!D:D, "WR"), COUNTIFS('WEEK 5'!G:G, A972, 'WEEK 5'!D:D, "MI"))</f>
        <v>0</v>
      </c>
      <c r="H972" s="4">
        <f>SUM(Table3[[#This Row],[WEEK 1]:[WEEK 5 ]])</f>
        <v>1</v>
      </c>
      <c r="I972" s="5" cm="1">
        <f t="array" ref="I972">Table3[[#This Row],[EMPLOYEE TOTAL]]/Table4[MONTH TOTAL]</f>
        <v>4.2069835927639884E-4</v>
      </c>
    </row>
    <row r="973" spans="1:9" x14ac:dyDescent="0.25">
      <c r="A973" s="4" t="s">
        <v>5095</v>
      </c>
      <c r="B973" s="4" t="s">
        <v>8773</v>
      </c>
      <c r="C973" s="4">
        <f>SUM(COUNTIFS('WEEK 1'!G:G, A973, 'WEEK 1'!D:D, "WR"), COUNTIFS('WEEK 1'!G:G, A973, 'WEEK 1'!D:D, "MI"))</f>
        <v>0</v>
      </c>
      <c r="D973" s="4">
        <f>SUM(COUNTIFS('WEEK 2'!G:G, A973, 'WEEK 2'!D:D, "WR"), COUNTIFS('WEEK 2'!G:G, A973, 'WEEK 2'!D:D, "MI"))</f>
        <v>1</v>
      </c>
      <c r="E973" s="4">
        <f>SUM(COUNTIFS('WEEK 3'!G:G, A973, 'WEEK 3'!D:D, "WR"), COUNTIFS('WEEK 3'!G:G, A973, 'WEEK 3'!D:D, "MI"))</f>
        <v>0</v>
      </c>
      <c r="F973" s="4">
        <f>SUM(COUNTIFS('WEEK 4'!G:G, A973, 'WEEK 4'!D:D, "WR"), COUNTIFS('WEEK 4'!G:G, A973, 'WEEK 4'!D:D, "MI"))</f>
        <v>0</v>
      </c>
      <c r="G973" s="4">
        <f>SUM(COUNTIFS('WEEK 5'!G:G, A973, 'WEEK 5'!D:D, "WR"), COUNTIFS('WEEK 5'!G:G, A973, 'WEEK 5'!D:D, "MI"))</f>
        <v>0</v>
      </c>
      <c r="H973" s="4">
        <f>SUM(Table3[[#This Row],[WEEK 1]:[WEEK 5 ]])</f>
        <v>1</v>
      </c>
      <c r="I973" s="5" cm="1">
        <f t="array" ref="I973">Table3[[#This Row],[EMPLOYEE TOTAL]]/Table4[MONTH TOTAL]</f>
        <v>4.2069835927639884E-4</v>
      </c>
    </row>
    <row r="974" spans="1:9" x14ac:dyDescent="0.25">
      <c r="A974" s="4" t="s">
        <v>5975</v>
      </c>
      <c r="B974" s="4" t="s">
        <v>8867</v>
      </c>
      <c r="C974" s="4">
        <f>SUM(COUNTIFS('WEEK 1'!G:G, A974, 'WEEK 1'!D:D, "WR"), COUNTIFS('WEEK 1'!G:G, A974, 'WEEK 1'!D:D, "MI"))</f>
        <v>0</v>
      </c>
      <c r="D974" s="4">
        <f>SUM(COUNTIFS('WEEK 2'!G:G, A974, 'WEEK 2'!D:D, "WR"), COUNTIFS('WEEK 2'!G:G, A974, 'WEEK 2'!D:D, "MI"))</f>
        <v>1</v>
      </c>
      <c r="E974" s="4">
        <f>SUM(COUNTIFS('WEEK 3'!G:G, A974, 'WEEK 3'!D:D, "WR"), COUNTIFS('WEEK 3'!G:G, A974, 'WEEK 3'!D:D, "MI"))</f>
        <v>0</v>
      </c>
      <c r="F974" s="4">
        <f>SUM(COUNTIFS('WEEK 4'!G:G, A974, 'WEEK 4'!D:D, "WR"), COUNTIFS('WEEK 4'!G:G, A974, 'WEEK 4'!D:D, "MI"))</f>
        <v>0</v>
      </c>
      <c r="G974" s="4">
        <f>SUM(COUNTIFS('WEEK 5'!G:G, A974, 'WEEK 5'!D:D, "WR"), COUNTIFS('WEEK 5'!G:G, A974, 'WEEK 5'!D:D, "MI"))</f>
        <v>0</v>
      </c>
      <c r="H974" s="4">
        <f>SUM(Table3[[#This Row],[WEEK 1]:[WEEK 5 ]])</f>
        <v>1</v>
      </c>
      <c r="I974" s="5" cm="1">
        <f t="array" ref="I974">Table3[[#This Row],[EMPLOYEE TOTAL]]/Table4[MONTH TOTAL]</f>
        <v>4.2069835927639884E-4</v>
      </c>
    </row>
    <row r="975" spans="1:9" x14ac:dyDescent="0.25">
      <c r="A975" s="4" t="s">
        <v>5732</v>
      </c>
      <c r="B975" s="4" t="s">
        <v>8852</v>
      </c>
      <c r="C975" s="4">
        <f>SUM(COUNTIFS('WEEK 1'!G:G, A975, 'WEEK 1'!D:D, "WR"), COUNTIFS('WEEK 1'!G:G, A975, 'WEEK 1'!D:D, "MI"))</f>
        <v>0</v>
      </c>
      <c r="D975" s="4">
        <f>SUM(COUNTIFS('WEEK 2'!G:G, A975, 'WEEK 2'!D:D, "WR"), COUNTIFS('WEEK 2'!G:G, A975, 'WEEK 2'!D:D, "MI"))</f>
        <v>1</v>
      </c>
      <c r="E975" s="4">
        <f>SUM(COUNTIFS('WEEK 3'!G:G, A975, 'WEEK 3'!D:D, "WR"), COUNTIFS('WEEK 3'!G:G, A975, 'WEEK 3'!D:D, "MI"))</f>
        <v>0</v>
      </c>
      <c r="F975" s="4">
        <f>SUM(COUNTIFS('WEEK 4'!G:G, A975, 'WEEK 4'!D:D, "WR"), COUNTIFS('WEEK 4'!G:G, A975, 'WEEK 4'!D:D, "MI"))</f>
        <v>0</v>
      </c>
      <c r="G975" s="4">
        <f>SUM(COUNTIFS('WEEK 5'!G:G, A975, 'WEEK 5'!D:D, "WR"), COUNTIFS('WEEK 5'!G:G, A975, 'WEEK 5'!D:D, "MI"))</f>
        <v>0</v>
      </c>
      <c r="H975" s="4">
        <f>SUM(Table3[[#This Row],[WEEK 1]:[WEEK 5 ]])</f>
        <v>1</v>
      </c>
      <c r="I975" s="5" cm="1">
        <f t="array" ref="I975">Table3[[#This Row],[EMPLOYEE TOTAL]]/Table4[MONTH TOTAL]</f>
        <v>4.2069835927639884E-4</v>
      </c>
    </row>
    <row r="976" spans="1:9" x14ac:dyDescent="0.25">
      <c r="A976" s="4" t="s">
        <v>6298</v>
      </c>
      <c r="B976" s="4" t="s">
        <v>8795</v>
      </c>
      <c r="C976" s="4">
        <f>SUM(COUNTIFS('WEEK 1'!G:G, A976, 'WEEK 1'!D:D, "WR"), COUNTIFS('WEEK 1'!G:G, A976, 'WEEK 1'!D:D, "MI"))</f>
        <v>0</v>
      </c>
      <c r="D976" s="4">
        <f>SUM(COUNTIFS('WEEK 2'!G:G, A976, 'WEEK 2'!D:D, "WR"), COUNTIFS('WEEK 2'!G:G, A976, 'WEEK 2'!D:D, "MI"))</f>
        <v>1</v>
      </c>
      <c r="E976" s="4">
        <f>SUM(COUNTIFS('WEEK 3'!G:G, A976, 'WEEK 3'!D:D, "WR"), COUNTIFS('WEEK 3'!G:G, A976, 'WEEK 3'!D:D, "MI"))</f>
        <v>0</v>
      </c>
      <c r="F976" s="4">
        <f>SUM(COUNTIFS('WEEK 4'!G:G, A976, 'WEEK 4'!D:D, "WR"), COUNTIFS('WEEK 4'!G:G, A976, 'WEEK 4'!D:D, "MI"))</f>
        <v>0</v>
      </c>
      <c r="G976" s="4">
        <f>SUM(COUNTIFS('WEEK 5'!G:G, A976, 'WEEK 5'!D:D, "WR"), COUNTIFS('WEEK 5'!G:G, A976, 'WEEK 5'!D:D, "MI"))</f>
        <v>0</v>
      </c>
      <c r="H976" s="4">
        <f>SUM(Table3[[#This Row],[WEEK 1]:[WEEK 5 ]])</f>
        <v>1</v>
      </c>
      <c r="I976" s="5" cm="1">
        <f t="array" ref="I976">Table3[[#This Row],[EMPLOYEE TOTAL]]/Table4[MONTH TOTAL]</f>
        <v>4.2069835927639884E-4</v>
      </c>
    </row>
    <row r="977" spans="1:9" x14ac:dyDescent="0.25">
      <c r="A977" s="4" t="s">
        <v>1854</v>
      </c>
      <c r="B977" s="4" t="s">
        <v>8779</v>
      </c>
      <c r="C977" s="4">
        <f>SUM(COUNTIFS('WEEK 1'!G:G, A977, 'WEEK 1'!D:D, "WR"), COUNTIFS('WEEK 1'!G:G, A977, 'WEEK 1'!D:D, "MI"))</f>
        <v>1</v>
      </c>
      <c r="D977" s="4">
        <f>SUM(COUNTIFS('WEEK 2'!G:G, A977, 'WEEK 2'!D:D, "WR"), COUNTIFS('WEEK 2'!G:G, A977, 'WEEK 2'!D:D, "MI"))</f>
        <v>0</v>
      </c>
      <c r="E977" s="4">
        <f>SUM(COUNTIFS('WEEK 3'!G:G, A977, 'WEEK 3'!D:D, "WR"), COUNTIFS('WEEK 3'!G:G, A977, 'WEEK 3'!D:D, "MI"))</f>
        <v>0</v>
      </c>
      <c r="F977" s="4">
        <f>SUM(COUNTIFS('WEEK 4'!G:G, A977, 'WEEK 4'!D:D, "WR"), COUNTIFS('WEEK 4'!G:G, A977, 'WEEK 4'!D:D, "MI"))</f>
        <v>0</v>
      </c>
      <c r="G977" s="4">
        <f>SUM(COUNTIFS('WEEK 5'!G:G, A977, 'WEEK 5'!D:D, "WR"), COUNTIFS('WEEK 5'!G:G, A977, 'WEEK 5'!D:D, "MI"))</f>
        <v>0</v>
      </c>
      <c r="H977" s="4">
        <f>SUM(Table3[[#This Row],[WEEK 1]:[WEEK 5 ]])</f>
        <v>1</v>
      </c>
      <c r="I977" s="5" cm="1">
        <f t="array" ref="I977">Table3[[#This Row],[EMPLOYEE TOTAL]]/Table4[MONTH TOTAL]</f>
        <v>4.2069835927639884E-4</v>
      </c>
    </row>
    <row r="978" spans="1:9" x14ac:dyDescent="0.25">
      <c r="A978" s="4" t="s">
        <v>7245</v>
      </c>
      <c r="B978" s="4" t="s">
        <v>8821</v>
      </c>
      <c r="C978" s="4">
        <f>SUM(COUNTIFS('WEEK 1'!G:G, A978, 'WEEK 1'!D:D, "WR"), COUNTIFS('WEEK 1'!G:G, A978, 'WEEK 1'!D:D, "MI"))</f>
        <v>0</v>
      </c>
      <c r="D978" s="4">
        <f>SUM(COUNTIFS('WEEK 2'!G:G, A978, 'WEEK 2'!D:D, "WR"), COUNTIFS('WEEK 2'!G:G, A978, 'WEEK 2'!D:D, "MI"))</f>
        <v>0</v>
      </c>
      <c r="E978" s="4">
        <f>SUM(COUNTIFS('WEEK 3'!G:G, A978, 'WEEK 3'!D:D, "WR"), COUNTIFS('WEEK 3'!G:G, A978, 'WEEK 3'!D:D, "MI"))</f>
        <v>1</v>
      </c>
      <c r="F978" s="4">
        <f>SUM(COUNTIFS('WEEK 4'!G:G, A978, 'WEEK 4'!D:D, "WR"), COUNTIFS('WEEK 4'!G:G, A978, 'WEEK 4'!D:D, "MI"))</f>
        <v>0</v>
      </c>
      <c r="G978" s="4">
        <f>SUM(COUNTIFS('WEEK 5'!G:G, A978, 'WEEK 5'!D:D, "WR"), COUNTIFS('WEEK 5'!G:G, A978, 'WEEK 5'!D:D, "MI"))</f>
        <v>0</v>
      </c>
      <c r="H978" s="4">
        <f>SUM(Table3[[#This Row],[WEEK 1]:[WEEK 5 ]])</f>
        <v>1</v>
      </c>
      <c r="I978" s="5" cm="1">
        <f t="array" ref="I978">Table3[[#This Row],[EMPLOYEE TOTAL]]/Table4[MONTH TOTAL]</f>
        <v>4.2069835927639884E-4</v>
      </c>
    </row>
    <row r="979" spans="1:9" x14ac:dyDescent="0.25">
      <c r="A979" s="4" t="s">
        <v>2960</v>
      </c>
      <c r="B979" s="4" t="s">
        <v>8774</v>
      </c>
      <c r="C979" s="4">
        <f>SUM(COUNTIFS('WEEK 1'!G:G, A979, 'WEEK 1'!D:D, "WR"), COUNTIFS('WEEK 1'!G:G, A979, 'WEEK 1'!D:D, "MI"))</f>
        <v>0</v>
      </c>
      <c r="D979" s="4">
        <f>SUM(COUNTIFS('WEEK 2'!G:G, A979, 'WEEK 2'!D:D, "WR"), COUNTIFS('WEEK 2'!G:G, A979, 'WEEK 2'!D:D, "MI"))</f>
        <v>0</v>
      </c>
      <c r="E979" s="4">
        <f>SUM(COUNTIFS('WEEK 3'!G:G, A979, 'WEEK 3'!D:D, "WR"), COUNTIFS('WEEK 3'!G:G, A979, 'WEEK 3'!D:D, "MI"))</f>
        <v>0</v>
      </c>
      <c r="F979" s="4">
        <f>SUM(COUNTIFS('WEEK 4'!G:G, A979, 'WEEK 4'!D:D, "WR"), COUNTIFS('WEEK 4'!G:G, A979, 'WEEK 4'!D:D, "MI"))</f>
        <v>1</v>
      </c>
      <c r="G979" s="4">
        <f>SUM(COUNTIFS('WEEK 5'!G:G, A979, 'WEEK 5'!D:D, "WR"), COUNTIFS('WEEK 5'!G:G, A979, 'WEEK 5'!D:D, "MI"))</f>
        <v>0</v>
      </c>
      <c r="H979" s="4">
        <f>SUM(Table3[[#This Row],[WEEK 1]:[WEEK 5 ]])</f>
        <v>1</v>
      </c>
      <c r="I979" s="5" cm="1">
        <f t="array" ref="I979">Table3[[#This Row],[EMPLOYEE TOTAL]]/Table4[MONTH TOTAL]</f>
        <v>4.2069835927639884E-4</v>
      </c>
    </row>
    <row r="980" spans="1:9" x14ac:dyDescent="0.25">
      <c r="A980" s="4" t="s">
        <v>5004</v>
      </c>
      <c r="B980" s="4" t="s">
        <v>8866</v>
      </c>
      <c r="C980" s="4">
        <f>SUM(COUNTIFS('WEEK 1'!G:G, A980, 'WEEK 1'!D:D, "WR"), COUNTIFS('WEEK 1'!G:G, A980, 'WEEK 1'!D:D, "MI"))</f>
        <v>1</v>
      </c>
      <c r="D980" s="4">
        <f>SUM(COUNTIFS('WEEK 2'!G:G, A980, 'WEEK 2'!D:D, "WR"), COUNTIFS('WEEK 2'!G:G, A980, 'WEEK 2'!D:D, "MI"))</f>
        <v>0</v>
      </c>
      <c r="E980" s="4">
        <f>SUM(COUNTIFS('WEEK 3'!G:G, A980, 'WEEK 3'!D:D, "WR"), COUNTIFS('WEEK 3'!G:G, A980, 'WEEK 3'!D:D, "MI"))</f>
        <v>0</v>
      </c>
      <c r="F980" s="4">
        <f>SUM(COUNTIFS('WEEK 4'!G:G, A980, 'WEEK 4'!D:D, "WR"), COUNTIFS('WEEK 4'!G:G, A980, 'WEEK 4'!D:D, "MI"))</f>
        <v>0</v>
      </c>
      <c r="G980" s="4">
        <f>SUM(COUNTIFS('WEEK 5'!G:G, A980, 'WEEK 5'!D:D, "WR"), COUNTIFS('WEEK 5'!G:G, A980, 'WEEK 5'!D:D, "MI"))</f>
        <v>0</v>
      </c>
      <c r="H980" s="4">
        <f>SUM(Table3[[#This Row],[WEEK 1]:[WEEK 5 ]])</f>
        <v>1</v>
      </c>
      <c r="I980" s="5" cm="1">
        <f t="array" ref="I980">Table3[[#This Row],[EMPLOYEE TOTAL]]/Table4[MONTH TOTAL]</f>
        <v>4.2069835927639884E-4</v>
      </c>
    </row>
    <row r="981" spans="1:9" x14ac:dyDescent="0.25">
      <c r="A981" s="4" t="s">
        <v>5521</v>
      </c>
      <c r="B981" s="4" t="s">
        <v>8851</v>
      </c>
      <c r="C981" s="4">
        <f>SUM(COUNTIFS('WEEK 1'!G:G, A981, 'WEEK 1'!D:D, "WR"), COUNTIFS('WEEK 1'!G:G, A981, 'WEEK 1'!D:D, "MI"))</f>
        <v>0</v>
      </c>
      <c r="D981" s="4">
        <f>SUM(COUNTIFS('WEEK 2'!G:G, A981, 'WEEK 2'!D:D, "WR"), COUNTIFS('WEEK 2'!G:G, A981, 'WEEK 2'!D:D, "MI"))</f>
        <v>0</v>
      </c>
      <c r="E981" s="4">
        <f>SUM(COUNTIFS('WEEK 3'!G:G, A981, 'WEEK 3'!D:D, "WR"), COUNTIFS('WEEK 3'!G:G, A981, 'WEEK 3'!D:D, "MI"))</f>
        <v>1</v>
      </c>
      <c r="F981" s="4">
        <f>SUM(COUNTIFS('WEEK 4'!G:G, A981, 'WEEK 4'!D:D, "WR"), COUNTIFS('WEEK 4'!G:G, A981, 'WEEK 4'!D:D, "MI"))</f>
        <v>0</v>
      </c>
      <c r="G981" s="4">
        <f>SUM(COUNTIFS('WEEK 5'!G:G, A981, 'WEEK 5'!D:D, "WR"), COUNTIFS('WEEK 5'!G:G, A981, 'WEEK 5'!D:D, "MI"))</f>
        <v>0</v>
      </c>
      <c r="H981" s="4">
        <f>SUM(Table3[[#This Row],[WEEK 1]:[WEEK 5 ]])</f>
        <v>1</v>
      </c>
      <c r="I981" s="5" cm="1">
        <f t="array" ref="I981">Table3[[#This Row],[EMPLOYEE TOTAL]]/Table4[MONTH TOTAL]</f>
        <v>4.2069835927639884E-4</v>
      </c>
    </row>
    <row r="982" spans="1:9" x14ac:dyDescent="0.25">
      <c r="A982" s="4" t="s">
        <v>2141</v>
      </c>
      <c r="B982" s="4" t="s">
        <v>8856</v>
      </c>
      <c r="C982" s="4">
        <f>SUM(COUNTIFS('WEEK 1'!G:G, A982, 'WEEK 1'!D:D, "WR"), COUNTIFS('WEEK 1'!G:G, A982, 'WEEK 1'!D:D, "MI"))</f>
        <v>1</v>
      </c>
      <c r="D982" s="4">
        <f>SUM(COUNTIFS('WEEK 2'!G:G, A982, 'WEEK 2'!D:D, "WR"), COUNTIFS('WEEK 2'!G:G, A982, 'WEEK 2'!D:D, "MI"))</f>
        <v>0</v>
      </c>
      <c r="E982" s="4">
        <f>SUM(COUNTIFS('WEEK 3'!G:G, A982, 'WEEK 3'!D:D, "WR"), COUNTIFS('WEEK 3'!G:G, A982, 'WEEK 3'!D:D, "MI"))</f>
        <v>0</v>
      </c>
      <c r="F982" s="4">
        <f>SUM(COUNTIFS('WEEK 4'!G:G, A982, 'WEEK 4'!D:D, "WR"), COUNTIFS('WEEK 4'!G:G, A982, 'WEEK 4'!D:D, "MI"))</f>
        <v>0</v>
      </c>
      <c r="G982" s="4">
        <f>SUM(COUNTIFS('WEEK 5'!G:G, A982, 'WEEK 5'!D:D, "WR"), COUNTIFS('WEEK 5'!G:G, A982, 'WEEK 5'!D:D, "MI"))</f>
        <v>0</v>
      </c>
      <c r="H982" s="4">
        <f>SUM(Table3[[#This Row],[WEEK 1]:[WEEK 5 ]])</f>
        <v>1</v>
      </c>
      <c r="I982" s="5" cm="1">
        <f t="array" ref="I982">Table3[[#This Row],[EMPLOYEE TOTAL]]/Table4[MONTH TOTAL]</f>
        <v>4.2069835927639884E-4</v>
      </c>
    </row>
    <row r="983" spans="1:9" x14ac:dyDescent="0.25">
      <c r="A983" s="4" t="s">
        <v>7903</v>
      </c>
      <c r="B983" s="4" t="s">
        <v>8819</v>
      </c>
      <c r="C983" s="4">
        <f>SUM(COUNTIFS('WEEK 1'!G:G, A983, 'WEEK 1'!D:D, "WR"), COUNTIFS('WEEK 1'!G:G, A983, 'WEEK 1'!D:D, "MI"))</f>
        <v>0</v>
      </c>
      <c r="D983" s="4">
        <f>SUM(COUNTIFS('WEEK 2'!G:G, A983, 'WEEK 2'!D:D, "WR"), COUNTIFS('WEEK 2'!G:G, A983, 'WEEK 2'!D:D, "MI"))</f>
        <v>0</v>
      </c>
      <c r="E983" s="4">
        <f>SUM(COUNTIFS('WEEK 3'!G:G, A983, 'WEEK 3'!D:D, "WR"), COUNTIFS('WEEK 3'!G:G, A983, 'WEEK 3'!D:D, "MI"))</f>
        <v>0</v>
      </c>
      <c r="F983" s="4">
        <f>SUM(COUNTIFS('WEEK 4'!G:G, A983, 'WEEK 4'!D:D, "WR"), COUNTIFS('WEEK 4'!G:G, A983, 'WEEK 4'!D:D, "MI"))</f>
        <v>1</v>
      </c>
      <c r="G983" s="4">
        <f>SUM(COUNTIFS('WEEK 5'!G:G, A983, 'WEEK 5'!D:D, "WR"), COUNTIFS('WEEK 5'!G:G, A983, 'WEEK 5'!D:D, "MI"))</f>
        <v>0</v>
      </c>
      <c r="H983" s="4">
        <f>SUM(Table3[[#This Row],[WEEK 1]:[WEEK 5 ]])</f>
        <v>1</v>
      </c>
      <c r="I983" s="5" cm="1">
        <f t="array" ref="I983">Table3[[#This Row],[EMPLOYEE TOTAL]]/Table4[MONTH TOTAL]</f>
        <v>4.2069835927639884E-4</v>
      </c>
    </row>
    <row r="984" spans="1:9" x14ac:dyDescent="0.25">
      <c r="A984" s="4" t="s">
        <v>6264</v>
      </c>
      <c r="B984" s="4" t="s">
        <v>8826</v>
      </c>
      <c r="C984" s="4">
        <f>SUM(COUNTIFS('WEEK 1'!G:G, A984, 'WEEK 1'!D:D, "WR"), COUNTIFS('WEEK 1'!G:G, A984, 'WEEK 1'!D:D, "MI"))</f>
        <v>0</v>
      </c>
      <c r="D984" s="4">
        <f>SUM(COUNTIFS('WEEK 2'!G:G, A984, 'WEEK 2'!D:D, "WR"), COUNTIFS('WEEK 2'!G:G, A984, 'WEEK 2'!D:D, "MI"))</f>
        <v>1</v>
      </c>
      <c r="E984" s="4">
        <f>SUM(COUNTIFS('WEEK 3'!G:G, A984, 'WEEK 3'!D:D, "WR"), COUNTIFS('WEEK 3'!G:G, A984, 'WEEK 3'!D:D, "MI"))</f>
        <v>0</v>
      </c>
      <c r="F984" s="4">
        <f>SUM(COUNTIFS('WEEK 4'!G:G, A984, 'WEEK 4'!D:D, "WR"), COUNTIFS('WEEK 4'!G:G, A984, 'WEEK 4'!D:D, "MI"))</f>
        <v>0</v>
      </c>
      <c r="G984" s="4">
        <f>SUM(COUNTIFS('WEEK 5'!G:G, A984, 'WEEK 5'!D:D, "WR"), COUNTIFS('WEEK 5'!G:G, A984, 'WEEK 5'!D:D, "MI"))</f>
        <v>0</v>
      </c>
      <c r="H984" s="4">
        <f>SUM(Table3[[#This Row],[WEEK 1]:[WEEK 5 ]])</f>
        <v>1</v>
      </c>
      <c r="I984" s="5" cm="1">
        <f t="array" ref="I984">Table3[[#This Row],[EMPLOYEE TOTAL]]/Table4[MONTH TOTAL]</f>
        <v>4.2069835927639884E-4</v>
      </c>
    </row>
    <row r="985" spans="1:9" x14ac:dyDescent="0.25">
      <c r="A985" s="4" t="s">
        <v>5937</v>
      </c>
      <c r="B985" s="4" t="s">
        <v>8853</v>
      </c>
      <c r="C985" s="4">
        <f>SUM(COUNTIFS('WEEK 1'!G:G, A985, 'WEEK 1'!D:D, "WR"), COUNTIFS('WEEK 1'!G:G, A985, 'WEEK 1'!D:D, "MI"))</f>
        <v>0</v>
      </c>
      <c r="D985" s="4">
        <f>SUM(COUNTIFS('WEEK 2'!G:G, A985, 'WEEK 2'!D:D, "WR"), COUNTIFS('WEEK 2'!G:G, A985, 'WEEK 2'!D:D, "MI"))</f>
        <v>0</v>
      </c>
      <c r="E985" s="4">
        <f>SUM(COUNTIFS('WEEK 3'!G:G, A985, 'WEEK 3'!D:D, "WR"), COUNTIFS('WEEK 3'!G:G, A985, 'WEEK 3'!D:D, "MI"))</f>
        <v>1</v>
      </c>
      <c r="F985" s="4">
        <f>SUM(COUNTIFS('WEEK 4'!G:G, A985, 'WEEK 4'!D:D, "WR"), COUNTIFS('WEEK 4'!G:G, A985, 'WEEK 4'!D:D, "MI"))</f>
        <v>0</v>
      </c>
      <c r="G985" s="4">
        <f>SUM(COUNTIFS('WEEK 5'!G:G, A985, 'WEEK 5'!D:D, "WR"), COUNTIFS('WEEK 5'!G:G, A985, 'WEEK 5'!D:D, "MI"))</f>
        <v>0</v>
      </c>
      <c r="H985" s="4">
        <f>SUM(Table3[[#This Row],[WEEK 1]:[WEEK 5 ]])</f>
        <v>1</v>
      </c>
      <c r="I985" s="5" cm="1">
        <f t="array" ref="I985">Table3[[#This Row],[EMPLOYEE TOTAL]]/Table4[MONTH TOTAL]</f>
        <v>4.2069835927639884E-4</v>
      </c>
    </row>
    <row r="986" spans="1:9" x14ac:dyDescent="0.25">
      <c r="A986" s="4" t="s">
        <v>4062</v>
      </c>
      <c r="B986" s="4" t="s">
        <v>8798</v>
      </c>
      <c r="C986" s="4">
        <f>SUM(COUNTIFS('WEEK 1'!G:G, A986, 'WEEK 1'!D:D, "WR"), COUNTIFS('WEEK 1'!G:G, A986, 'WEEK 1'!D:D, "MI"))</f>
        <v>0</v>
      </c>
      <c r="D986" s="4">
        <f>SUM(COUNTIFS('WEEK 2'!G:G, A986, 'WEEK 2'!D:D, "WR"), COUNTIFS('WEEK 2'!G:G, A986, 'WEEK 2'!D:D, "MI"))</f>
        <v>0</v>
      </c>
      <c r="E986" s="4">
        <f>SUM(COUNTIFS('WEEK 3'!G:G, A986, 'WEEK 3'!D:D, "WR"), COUNTIFS('WEEK 3'!G:G, A986, 'WEEK 3'!D:D, "MI"))</f>
        <v>1</v>
      </c>
      <c r="F986" s="4">
        <f>SUM(COUNTIFS('WEEK 4'!G:G, A986, 'WEEK 4'!D:D, "WR"), COUNTIFS('WEEK 4'!G:G, A986, 'WEEK 4'!D:D, "MI"))</f>
        <v>0</v>
      </c>
      <c r="G986" s="4">
        <f>SUM(COUNTIFS('WEEK 5'!G:G, A986, 'WEEK 5'!D:D, "WR"), COUNTIFS('WEEK 5'!G:G, A986, 'WEEK 5'!D:D, "MI"))</f>
        <v>0</v>
      </c>
      <c r="H986" s="4">
        <f>SUM(Table3[[#This Row],[WEEK 1]:[WEEK 5 ]])</f>
        <v>1</v>
      </c>
      <c r="I986" s="5" cm="1">
        <f t="array" ref="I986">Table3[[#This Row],[EMPLOYEE TOTAL]]/Table4[MONTH TOTAL]</f>
        <v>4.2069835927639884E-4</v>
      </c>
    </row>
    <row r="987" spans="1:9" x14ac:dyDescent="0.25">
      <c r="A987" s="4" t="s">
        <v>2619</v>
      </c>
      <c r="B987" s="4" t="s">
        <v>8778</v>
      </c>
      <c r="C987" s="4">
        <f>SUM(COUNTIFS('WEEK 1'!G:G, A987, 'WEEK 1'!D:D, "WR"), COUNTIFS('WEEK 1'!G:G, A987, 'WEEK 1'!D:D, "MI"))</f>
        <v>0</v>
      </c>
      <c r="D987" s="4">
        <f>SUM(COUNTIFS('WEEK 2'!G:G, A987, 'WEEK 2'!D:D, "WR"), COUNTIFS('WEEK 2'!G:G, A987, 'WEEK 2'!D:D, "MI"))</f>
        <v>1</v>
      </c>
      <c r="E987" s="4">
        <f>SUM(COUNTIFS('WEEK 3'!G:G, A987, 'WEEK 3'!D:D, "WR"), COUNTIFS('WEEK 3'!G:G, A987, 'WEEK 3'!D:D, "MI"))</f>
        <v>0</v>
      </c>
      <c r="F987" s="4">
        <f>SUM(COUNTIFS('WEEK 4'!G:G, A987, 'WEEK 4'!D:D, "WR"), COUNTIFS('WEEK 4'!G:G, A987, 'WEEK 4'!D:D, "MI"))</f>
        <v>0</v>
      </c>
      <c r="G987" s="4">
        <f>SUM(COUNTIFS('WEEK 5'!G:G, A987, 'WEEK 5'!D:D, "WR"), COUNTIFS('WEEK 5'!G:G, A987, 'WEEK 5'!D:D, "MI"))</f>
        <v>0</v>
      </c>
      <c r="H987" s="4">
        <f>SUM(Table3[[#This Row],[WEEK 1]:[WEEK 5 ]])</f>
        <v>1</v>
      </c>
      <c r="I987" s="5" cm="1">
        <f t="array" ref="I987">Table3[[#This Row],[EMPLOYEE TOTAL]]/Table4[MONTH TOTAL]</f>
        <v>4.2069835927639884E-4</v>
      </c>
    </row>
    <row r="988" spans="1:9" x14ac:dyDescent="0.25">
      <c r="A988" s="4" t="s">
        <v>5863</v>
      </c>
      <c r="B988" s="4" t="s">
        <v>8812</v>
      </c>
      <c r="C988" s="4">
        <f>SUM(COUNTIFS('WEEK 1'!G:G, A988, 'WEEK 1'!D:D, "WR"), COUNTIFS('WEEK 1'!G:G, A988, 'WEEK 1'!D:D, "MI"))</f>
        <v>0</v>
      </c>
      <c r="D988" s="4">
        <f>SUM(COUNTIFS('WEEK 2'!G:G, A988, 'WEEK 2'!D:D, "WR"), COUNTIFS('WEEK 2'!G:G, A988, 'WEEK 2'!D:D, "MI"))</f>
        <v>1</v>
      </c>
      <c r="E988" s="4">
        <f>SUM(COUNTIFS('WEEK 3'!G:G, A988, 'WEEK 3'!D:D, "WR"), COUNTIFS('WEEK 3'!G:G, A988, 'WEEK 3'!D:D, "MI"))</f>
        <v>0</v>
      </c>
      <c r="F988" s="4">
        <f>SUM(COUNTIFS('WEEK 4'!G:G, A988, 'WEEK 4'!D:D, "WR"), COUNTIFS('WEEK 4'!G:G, A988, 'WEEK 4'!D:D, "MI"))</f>
        <v>0</v>
      </c>
      <c r="G988" s="4">
        <f>SUM(COUNTIFS('WEEK 5'!G:G, A988, 'WEEK 5'!D:D, "WR"), COUNTIFS('WEEK 5'!G:G, A988, 'WEEK 5'!D:D, "MI"))</f>
        <v>0</v>
      </c>
      <c r="H988" s="4">
        <f>SUM(Table3[[#This Row],[WEEK 1]:[WEEK 5 ]])</f>
        <v>1</v>
      </c>
      <c r="I988" s="5" cm="1">
        <f t="array" ref="I988">Table3[[#This Row],[EMPLOYEE TOTAL]]/Table4[MONTH TOTAL]</f>
        <v>4.2069835927639884E-4</v>
      </c>
    </row>
    <row r="989" spans="1:9" x14ac:dyDescent="0.25">
      <c r="A989" s="4" t="s">
        <v>2879</v>
      </c>
      <c r="B989" s="4" t="s">
        <v>8802</v>
      </c>
      <c r="C989" s="4">
        <f>SUM(COUNTIFS('WEEK 1'!G:G, A989, 'WEEK 1'!D:D, "WR"), COUNTIFS('WEEK 1'!G:G, A989, 'WEEK 1'!D:D, "MI"))</f>
        <v>0</v>
      </c>
      <c r="D989" s="4">
        <f>SUM(COUNTIFS('WEEK 2'!G:G, A989, 'WEEK 2'!D:D, "WR"), COUNTIFS('WEEK 2'!G:G, A989, 'WEEK 2'!D:D, "MI"))</f>
        <v>0</v>
      </c>
      <c r="E989" s="4">
        <f>SUM(COUNTIFS('WEEK 3'!G:G, A989, 'WEEK 3'!D:D, "WR"), COUNTIFS('WEEK 3'!G:G, A989, 'WEEK 3'!D:D, "MI"))</f>
        <v>0</v>
      </c>
      <c r="F989" s="4">
        <f>SUM(COUNTIFS('WEEK 4'!G:G, A989, 'WEEK 4'!D:D, "WR"), COUNTIFS('WEEK 4'!G:G, A989, 'WEEK 4'!D:D, "MI"))</f>
        <v>1</v>
      </c>
      <c r="G989" s="4">
        <f>SUM(COUNTIFS('WEEK 5'!G:G, A989, 'WEEK 5'!D:D, "WR"), COUNTIFS('WEEK 5'!G:G, A989, 'WEEK 5'!D:D, "MI"))</f>
        <v>0</v>
      </c>
      <c r="H989" s="4">
        <f>SUM(Table3[[#This Row],[WEEK 1]:[WEEK 5 ]])</f>
        <v>1</v>
      </c>
      <c r="I989" s="5" cm="1">
        <f t="array" ref="I989">Table3[[#This Row],[EMPLOYEE TOTAL]]/Table4[MONTH TOTAL]</f>
        <v>4.2069835927639884E-4</v>
      </c>
    </row>
    <row r="990" spans="1:9" x14ac:dyDescent="0.25">
      <c r="A990" s="4" t="s">
        <v>534</v>
      </c>
      <c r="B990" s="4" t="s">
        <v>8820</v>
      </c>
      <c r="C990" s="4">
        <f>SUM(COUNTIFS('WEEK 1'!G:G, A990, 'WEEK 1'!D:D, "WR"), COUNTIFS('WEEK 1'!G:G, A990, 'WEEK 1'!D:D, "MI"))</f>
        <v>1</v>
      </c>
      <c r="D990" s="4">
        <f>SUM(COUNTIFS('WEEK 2'!G:G, A990, 'WEEK 2'!D:D, "WR"), COUNTIFS('WEEK 2'!G:G, A990, 'WEEK 2'!D:D, "MI"))</f>
        <v>0</v>
      </c>
      <c r="E990" s="4">
        <f>SUM(COUNTIFS('WEEK 3'!G:G, A990, 'WEEK 3'!D:D, "WR"), COUNTIFS('WEEK 3'!G:G, A990, 'WEEK 3'!D:D, "MI"))</f>
        <v>0</v>
      </c>
      <c r="F990" s="4">
        <f>SUM(COUNTIFS('WEEK 4'!G:G, A990, 'WEEK 4'!D:D, "WR"), COUNTIFS('WEEK 4'!G:G, A990, 'WEEK 4'!D:D, "MI"))</f>
        <v>0</v>
      </c>
      <c r="G990" s="4">
        <f>SUM(COUNTIFS('WEEK 5'!G:G, A990, 'WEEK 5'!D:D, "WR"), COUNTIFS('WEEK 5'!G:G, A990, 'WEEK 5'!D:D, "MI"))</f>
        <v>0</v>
      </c>
      <c r="H990" s="4">
        <f>SUM(Table3[[#This Row],[WEEK 1]:[WEEK 5 ]])</f>
        <v>1</v>
      </c>
      <c r="I990" s="5" cm="1">
        <f t="array" ref="I990">Table3[[#This Row],[EMPLOYEE TOTAL]]/Table4[MONTH TOTAL]</f>
        <v>4.2069835927639884E-4</v>
      </c>
    </row>
    <row r="991" spans="1:9" x14ac:dyDescent="0.25">
      <c r="A991" s="4" t="s">
        <v>8324</v>
      </c>
      <c r="B991" s="4" t="s">
        <v>8859</v>
      </c>
      <c r="C991" s="4">
        <f>SUM(COUNTIFS('WEEK 1'!G:G, A991, 'WEEK 1'!D:D, "WR"), COUNTIFS('WEEK 1'!G:G, A991, 'WEEK 1'!D:D, "MI"))</f>
        <v>0</v>
      </c>
      <c r="D991" s="4">
        <f>SUM(COUNTIFS('WEEK 2'!G:G, A991, 'WEEK 2'!D:D, "WR"), COUNTIFS('WEEK 2'!G:G, A991, 'WEEK 2'!D:D, "MI"))</f>
        <v>0</v>
      </c>
      <c r="E991" s="4">
        <f>SUM(COUNTIFS('WEEK 3'!G:G, A991, 'WEEK 3'!D:D, "WR"), COUNTIFS('WEEK 3'!G:G, A991, 'WEEK 3'!D:D, "MI"))</f>
        <v>1</v>
      </c>
      <c r="F991" s="4">
        <f>SUM(COUNTIFS('WEEK 4'!G:G, A991, 'WEEK 4'!D:D, "WR"), COUNTIFS('WEEK 4'!G:G, A991, 'WEEK 4'!D:D, "MI"))</f>
        <v>0</v>
      </c>
      <c r="G991" s="4">
        <f>SUM(COUNTIFS('WEEK 5'!G:G, A991, 'WEEK 5'!D:D, "WR"), COUNTIFS('WEEK 5'!G:G, A991, 'WEEK 5'!D:D, "MI"))</f>
        <v>0</v>
      </c>
      <c r="H991" s="4">
        <f>SUM(Table3[[#This Row],[WEEK 1]:[WEEK 5 ]])</f>
        <v>1</v>
      </c>
      <c r="I991" s="5" cm="1">
        <f t="array" ref="I991">Table3[[#This Row],[EMPLOYEE TOTAL]]/Table4[MONTH TOTAL]</f>
        <v>4.2069835927639884E-4</v>
      </c>
    </row>
    <row r="992" spans="1:9" x14ac:dyDescent="0.25">
      <c r="A992" s="4" t="s">
        <v>1924</v>
      </c>
      <c r="B992" s="4" t="s">
        <v>8809</v>
      </c>
      <c r="C992" s="4">
        <f>SUM(COUNTIFS('WEEK 1'!G:G, A992, 'WEEK 1'!D:D, "WR"), COUNTIFS('WEEK 1'!G:G, A992, 'WEEK 1'!D:D, "MI"))</f>
        <v>0</v>
      </c>
      <c r="D992" s="4">
        <f>SUM(COUNTIFS('WEEK 2'!G:G, A992, 'WEEK 2'!D:D, "WR"), COUNTIFS('WEEK 2'!G:G, A992, 'WEEK 2'!D:D, "MI"))</f>
        <v>0</v>
      </c>
      <c r="E992" s="4">
        <f>SUM(COUNTIFS('WEEK 3'!G:G, A992, 'WEEK 3'!D:D, "WR"), COUNTIFS('WEEK 3'!G:G, A992, 'WEEK 3'!D:D, "MI"))</f>
        <v>0</v>
      </c>
      <c r="F992" s="4">
        <f>SUM(COUNTIFS('WEEK 4'!G:G, A992, 'WEEK 4'!D:D, "WR"), COUNTIFS('WEEK 4'!G:G, A992, 'WEEK 4'!D:D, "MI"))</f>
        <v>1</v>
      </c>
      <c r="G992" s="4">
        <f>SUM(COUNTIFS('WEEK 5'!G:G, A992, 'WEEK 5'!D:D, "WR"), COUNTIFS('WEEK 5'!G:G, A992, 'WEEK 5'!D:D, "MI"))</f>
        <v>0</v>
      </c>
      <c r="H992" s="4">
        <f>SUM(Table3[[#This Row],[WEEK 1]:[WEEK 5 ]])</f>
        <v>1</v>
      </c>
      <c r="I992" s="5" cm="1">
        <f t="array" ref="I992">Table3[[#This Row],[EMPLOYEE TOTAL]]/Table4[MONTH TOTAL]</f>
        <v>4.2069835927639884E-4</v>
      </c>
    </row>
    <row r="993" spans="1:9" x14ac:dyDescent="0.25">
      <c r="A993" s="4" t="s">
        <v>5526</v>
      </c>
      <c r="B993" s="4" t="s">
        <v>8772</v>
      </c>
      <c r="C993" s="4">
        <f>SUM(COUNTIFS('WEEK 1'!G:G, A993, 'WEEK 1'!D:D, "WR"), COUNTIFS('WEEK 1'!G:G, A993, 'WEEK 1'!D:D, "MI"))</f>
        <v>1</v>
      </c>
      <c r="D993" s="4">
        <f>SUM(COUNTIFS('WEEK 2'!G:G, A993, 'WEEK 2'!D:D, "WR"), COUNTIFS('WEEK 2'!G:G, A993, 'WEEK 2'!D:D, "MI"))</f>
        <v>0</v>
      </c>
      <c r="E993" s="4">
        <f>SUM(COUNTIFS('WEEK 3'!G:G, A993, 'WEEK 3'!D:D, "WR"), COUNTIFS('WEEK 3'!G:G, A993, 'WEEK 3'!D:D, "MI"))</f>
        <v>0</v>
      </c>
      <c r="F993" s="4">
        <f>SUM(COUNTIFS('WEEK 4'!G:G, A993, 'WEEK 4'!D:D, "WR"), COUNTIFS('WEEK 4'!G:G, A993, 'WEEK 4'!D:D, "MI"))</f>
        <v>0</v>
      </c>
      <c r="G993" s="4">
        <f>SUM(COUNTIFS('WEEK 5'!G:G, A993, 'WEEK 5'!D:D, "WR"), COUNTIFS('WEEK 5'!G:G, A993, 'WEEK 5'!D:D, "MI"))</f>
        <v>0</v>
      </c>
      <c r="H993" s="4">
        <f>SUM(Table3[[#This Row],[WEEK 1]:[WEEK 5 ]])</f>
        <v>1</v>
      </c>
      <c r="I993" s="5" cm="1">
        <f t="array" ref="I993">Table3[[#This Row],[EMPLOYEE TOTAL]]/Table4[MONTH TOTAL]</f>
        <v>4.2069835927639884E-4</v>
      </c>
    </row>
    <row r="994" spans="1:9" x14ac:dyDescent="0.25">
      <c r="A994" s="4" t="s">
        <v>3839</v>
      </c>
      <c r="B994" s="4" t="s">
        <v>8831</v>
      </c>
      <c r="C994" s="4">
        <f>SUM(COUNTIFS('WEEK 1'!G:G, A994, 'WEEK 1'!D:D, "WR"), COUNTIFS('WEEK 1'!G:G, A994, 'WEEK 1'!D:D, "MI"))</f>
        <v>0</v>
      </c>
      <c r="D994" s="4">
        <f>SUM(COUNTIFS('WEEK 2'!G:G, A994, 'WEEK 2'!D:D, "WR"), COUNTIFS('WEEK 2'!G:G, A994, 'WEEK 2'!D:D, "MI"))</f>
        <v>0</v>
      </c>
      <c r="E994" s="4">
        <f>SUM(COUNTIFS('WEEK 3'!G:G, A994, 'WEEK 3'!D:D, "WR"), COUNTIFS('WEEK 3'!G:G, A994, 'WEEK 3'!D:D, "MI"))</f>
        <v>0</v>
      </c>
      <c r="F994" s="4">
        <f>SUM(COUNTIFS('WEEK 4'!G:G, A994, 'WEEK 4'!D:D, "WR"), COUNTIFS('WEEK 4'!G:G, A994, 'WEEK 4'!D:D, "MI"))</f>
        <v>1</v>
      </c>
      <c r="G994" s="4">
        <f>SUM(COUNTIFS('WEEK 5'!G:G, A994, 'WEEK 5'!D:D, "WR"), COUNTIFS('WEEK 5'!G:G, A994, 'WEEK 5'!D:D, "MI"))</f>
        <v>0</v>
      </c>
      <c r="H994" s="4">
        <f>SUM(Table3[[#This Row],[WEEK 1]:[WEEK 5 ]])</f>
        <v>1</v>
      </c>
      <c r="I994" s="5" cm="1">
        <f t="array" ref="I994">Table3[[#This Row],[EMPLOYEE TOTAL]]/Table4[MONTH TOTAL]</f>
        <v>4.2069835927639884E-4</v>
      </c>
    </row>
    <row r="995" spans="1:9" x14ac:dyDescent="0.25">
      <c r="A995" s="4" t="s">
        <v>8515</v>
      </c>
      <c r="B995" s="4" t="s">
        <v>8796</v>
      </c>
      <c r="C995" s="4">
        <f>SUM(COUNTIFS('WEEK 1'!G:G, A995, 'WEEK 1'!D:D, "WR"), COUNTIFS('WEEK 1'!G:G, A995, 'WEEK 1'!D:D, "MI"))</f>
        <v>0</v>
      </c>
      <c r="D995" s="4">
        <f>SUM(COUNTIFS('WEEK 2'!G:G, A995, 'WEEK 2'!D:D, "WR"), COUNTIFS('WEEK 2'!G:G, A995, 'WEEK 2'!D:D, "MI"))</f>
        <v>0</v>
      </c>
      <c r="E995" s="4">
        <f>SUM(COUNTIFS('WEEK 3'!G:G, A995, 'WEEK 3'!D:D, "WR"), COUNTIFS('WEEK 3'!G:G, A995, 'WEEK 3'!D:D, "MI"))</f>
        <v>1</v>
      </c>
      <c r="F995" s="4">
        <f>SUM(COUNTIFS('WEEK 4'!G:G, A995, 'WEEK 4'!D:D, "WR"), COUNTIFS('WEEK 4'!G:G, A995, 'WEEK 4'!D:D, "MI"))</f>
        <v>0</v>
      </c>
      <c r="G995" s="4">
        <f>SUM(COUNTIFS('WEEK 5'!G:G, A995, 'WEEK 5'!D:D, "WR"), COUNTIFS('WEEK 5'!G:G, A995, 'WEEK 5'!D:D, "MI"))</f>
        <v>0</v>
      </c>
      <c r="H995" s="4">
        <f>SUM(Table3[[#This Row],[WEEK 1]:[WEEK 5 ]])</f>
        <v>1</v>
      </c>
      <c r="I995" s="5" cm="1">
        <f t="array" ref="I995">Table3[[#This Row],[EMPLOYEE TOTAL]]/Table4[MONTH TOTAL]</f>
        <v>4.2069835927639884E-4</v>
      </c>
    </row>
    <row r="996" spans="1:9" x14ac:dyDescent="0.25">
      <c r="A996" s="4" t="s">
        <v>7747</v>
      </c>
      <c r="B996" s="4" t="s">
        <v>8803</v>
      </c>
      <c r="C996" s="4">
        <f>SUM(COUNTIFS('WEEK 1'!G:G, A996, 'WEEK 1'!D:D, "WR"), COUNTIFS('WEEK 1'!G:G, A996, 'WEEK 1'!D:D, "MI"))</f>
        <v>0</v>
      </c>
      <c r="D996" s="4">
        <f>SUM(COUNTIFS('WEEK 2'!G:G, A996, 'WEEK 2'!D:D, "WR"), COUNTIFS('WEEK 2'!G:G, A996, 'WEEK 2'!D:D, "MI"))</f>
        <v>1</v>
      </c>
      <c r="E996" s="4">
        <f>SUM(COUNTIFS('WEEK 3'!G:G, A996, 'WEEK 3'!D:D, "WR"), COUNTIFS('WEEK 3'!G:G, A996, 'WEEK 3'!D:D, "MI"))</f>
        <v>0</v>
      </c>
      <c r="F996" s="4">
        <f>SUM(COUNTIFS('WEEK 4'!G:G, A996, 'WEEK 4'!D:D, "WR"), COUNTIFS('WEEK 4'!G:G, A996, 'WEEK 4'!D:D, "MI"))</f>
        <v>0</v>
      </c>
      <c r="G996" s="4">
        <f>SUM(COUNTIFS('WEEK 5'!G:G, A996, 'WEEK 5'!D:D, "WR"), COUNTIFS('WEEK 5'!G:G, A996, 'WEEK 5'!D:D, "MI"))</f>
        <v>0</v>
      </c>
      <c r="H996" s="4">
        <f>SUM(Table3[[#This Row],[WEEK 1]:[WEEK 5 ]])</f>
        <v>1</v>
      </c>
      <c r="I996" s="5" cm="1">
        <f t="array" ref="I996">Table3[[#This Row],[EMPLOYEE TOTAL]]/Table4[MONTH TOTAL]</f>
        <v>4.2069835927639884E-4</v>
      </c>
    </row>
    <row r="997" spans="1:9" x14ac:dyDescent="0.25">
      <c r="A997" s="4" t="s">
        <v>6339</v>
      </c>
      <c r="B997" s="4" t="s">
        <v>8786</v>
      </c>
      <c r="C997" s="4">
        <f>SUM(COUNTIFS('WEEK 1'!G:G, A997, 'WEEK 1'!D:D, "WR"), COUNTIFS('WEEK 1'!G:G, A997, 'WEEK 1'!D:D, "MI"))</f>
        <v>1</v>
      </c>
      <c r="D997" s="4">
        <f>SUM(COUNTIFS('WEEK 2'!G:G, A997, 'WEEK 2'!D:D, "WR"), COUNTIFS('WEEK 2'!G:G, A997, 'WEEK 2'!D:D, "MI"))</f>
        <v>0</v>
      </c>
      <c r="E997" s="4">
        <f>SUM(COUNTIFS('WEEK 3'!G:G, A997, 'WEEK 3'!D:D, "WR"), COUNTIFS('WEEK 3'!G:G, A997, 'WEEK 3'!D:D, "MI"))</f>
        <v>0</v>
      </c>
      <c r="F997" s="4">
        <f>SUM(COUNTIFS('WEEK 4'!G:G, A997, 'WEEK 4'!D:D, "WR"), COUNTIFS('WEEK 4'!G:G, A997, 'WEEK 4'!D:D, "MI"))</f>
        <v>0</v>
      </c>
      <c r="G997" s="4">
        <f>SUM(COUNTIFS('WEEK 5'!G:G, A997, 'WEEK 5'!D:D, "WR"), COUNTIFS('WEEK 5'!G:G, A997, 'WEEK 5'!D:D, "MI"))</f>
        <v>0</v>
      </c>
      <c r="H997" s="4">
        <f>SUM(Table3[[#This Row],[WEEK 1]:[WEEK 5 ]])</f>
        <v>1</v>
      </c>
      <c r="I997" s="5" cm="1">
        <f t="array" ref="I997">Table3[[#This Row],[EMPLOYEE TOTAL]]/Table4[MONTH TOTAL]</f>
        <v>4.2069835927639884E-4</v>
      </c>
    </row>
    <row r="998" spans="1:9" x14ac:dyDescent="0.25">
      <c r="A998" s="4" t="s">
        <v>4612</v>
      </c>
      <c r="B998" s="4" t="s">
        <v>8802</v>
      </c>
      <c r="C998" s="4">
        <f>SUM(COUNTIFS('WEEK 1'!G:G, A998, 'WEEK 1'!D:D, "WR"), COUNTIFS('WEEK 1'!G:G, A998, 'WEEK 1'!D:D, "MI"))</f>
        <v>0</v>
      </c>
      <c r="D998" s="4">
        <f>SUM(COUNTIFS('WEEK 2'!G:G, A998, 'WEEK 2'!D:D, "WR"), COUNTIFS('WEEK 2'!G:G, A998, 'WEEK 2'!D:D, "MI"))</f>
        <v>0</v>
      </c>
      <c r="E998" s="4">
        <f>SUM(COUNTIFS('WEEK 3'!G:G, A998, 'WEEK 3'!D:D, "WR"), COUNTIFS('WEEK 3'!G:G, A998, 'WEEK 3'!D:D, "MI"))</f>
        <v>0</v>
      </c>
      <c r="F998" s="4">
        <f>SUM(COUNTIFS('WEEK 4'!G:G, A998, 'WEEK 4'!D:D, "WR"), COUNTIFS('WEEK 4'!G:G, A998, 'WEEK 4'!D:D, "MI"))</f>
        <v>1</v>
      </c>
      <c r="G998" s="4">
        <f>SUM(COUNTIFS('WEEK 5'!G:G, A998, 'WEEK 5'!D:D, "WR"), COUNTIFS('WEEK 5'!G:G, A998, 'WEEK 5'!D:D, "MI"))</f>
        <v>0</v>
      </c>
      <c r="H998" s="4">
        <f>SUM(Table3[[#This Row],[WEEK 1]:[WEEK 5 ]])</f>
        <v>1</v>
      </c>
      <c r="I998" s="5" cm="1">
        <f t="array" ref="I998">Table3[[#This Row],[EMPLOYEE TOTAL]]/Table4[MONTH TOTAL]</f>
        <v>4.2069835927639884E-4</v>
      </c>
    </row>
    <row r="999" spans="1:9" x14ac:dyDescent="0.25">
      <c r="A999" s="4" t="s">
        <v>7984</v>
      </c>
      <c r="B999" s="4" t="s">
        <v>8849</v>
      </c>
      <c r="C999" s="4">
        <f>SUM(COUNTIFS('WEEK 1'!G:G, A999, 'WEEK 1'!D:D, "WR"), COUNTIFS('WEEK 1'!G:G, A999, 'WEEK 1'!D:D, "MI"))</f>
        <v>1</v>
      </c>
      <c r="D999" s="4">
        <f>SUM(COUNTIFS('WEEK 2'!G:G, A999, 'WEEK 2'!D:D, "WR"), COUNTIFS('WEEK 2'!G:G, A999, 'WEEK 2'!D:D, "MI"))</f>
        <v>0</v>
      </c>
      <c r="E999" s="4">
        <f>SUM(COUNTIFS('WEEK 3'!G:G, A999, 'WEEK 3'!D:D, "WR"), COUNTIFS('WEEK 3'!G:G, A999, 'WEEK 3'!D:D, "MI"))</f>
        <v>0</v>
      </c>
      <c r="F999" s="4">
        <f>SUM(COUNTIFS('WEEK 4'!G:G, A999, 'WEEK 4'!D:D, "WR"), COUNTIFS('WEEK 4'!G:G, A999, 'WEEK 4'!D:D, "MI"))</f>
        <v>0</v>
      </c>
      <c r="G999" s="4">
        <f>SUM(COUNTIFS('WEEK 5'!G:G, A999, 'WEEK 5'!D:D, "WR"), COUNTIFS('WEEK 5'!G:G, A999, 'WEEK 5'!D:D, "MI"))</f>
        <v>0</v>
      </c>
      <c r="H999" s="4">
        <f>SUM(Table3[[#This Row],[WEEK 1]:[WEEK 5 ]])</f>
        <v>1</v>
      </c>
      <c r="I999" s="5" cm="1">
        <f t="array" ref="I999">Table3[[#This Row],[EMPLOYEE TOTAL]]/Table4[MONTH TOTAL]</f>
        <v>4.2069835927639884E-4</v>
      </c>
    </row>
    <row r="1000" spans="1:9" x14ac:dyDescent="0.25">
      <c r="A1000" s="4" t="s">
        <v>2844</v>
      </c>
      <c r="B1000" s="4" t="s">
        <v>8780</v>
      </c>
      <c r="C1000" s="4">
        <f>SUM(COUNTIFS('WEEK 1'!G:G, A1000, 'WEEK 1'!D:D, "WR"), COUNTIFS('WEEK 1'!G:G, A1000, 'WEEK 1'!D:D, "MI"))</f>
        <v>0</v>
      </c>
      <c r="D1000" s="4">
        <f>SUM(COUNTIFS('WEEK 2'!G:G, A1000, 'WEEK 2'!D:D, "WR"), COUNTIFS('WEEK 2'!G:G, A1000, 'WEEK 2'!D:D, "MI"))</f>
        <v>1</v>
      </c>
      <c r="E1000" s="4">
        <f>SUM(COUNTIFS('WEEK 3'!G:G, A1000, 'WEEK 3'!D:D, "WR"), COUNTIFS('WEEK 3'!G:G, A1000, 'WEEK 3'!D:D, "MI"))</f>
        <v>0</v>
      </c>
      <c r="F1000" s="4">
        <f>SUM(COUNTIFS('WEEK 4'!G:G, A1000, 'WEEK 4'!D:D, "WR"), COUNTIFS('WEEK 4'!G:G, A1000, 'WEEK 4'!D:D, "MI"))</f>
        <v>0</v>
      </c>
      <c r="G1000" s="4">
        <f>SUM(COUNTIFS('WEEK 5'!G:G, A1000, 'WEEK 5'!D:D, "WR"), COUNTIFS('WEEK 5'!G:G, A1000, 'WEEK 5'!D:D, "MI"))</f>
        <v>0</v>
      </c>
      <c r="H1000" s="4">
        <f>SUM(Table3[[#This Row],[WEEK 1]:[WEEK 5 ]])</f>
        <v>1</v>
      </c>
      <c r="I1000" s="5" cm="1">
        <f t="array" ref="I1000">Table3[[#This Row],[EMPLOYEE TOTAL]]/Table4[MONTH TOTAL]</f>
        <v>4.2069835927639884E-4</v>
      </c>
    </row>
    <row r="1001" spans="1:9" x14ac:dyDescent="0.25">
      <c r="A1001" s="4" t="s">
        <v>2805</v>
      </c>
      <c r="B1001" s="4" t="s">
        <v>8846</v>
      </c>
      <c r="C1001" s="4">
        <f>SUM(COUNTIFS('WEEK 1'!G:G, A1001, 'WEEK 1'!D:D, "WR"), COUNTIFS('WEEK 1'!G:G, A1001, 'WEEK 1'!D:D, "MI"))</f>
        <v>0</v>
      </c>
      <c r="D1001" s="4">
        <f>SUM(COUNTIFS('WEEK 2'!G:G, A1001, 'WEEK 2'!D:D, "WR"), COUNTIFS('WEEK 2'!G:G, A1001, 'WEEK 2'!D:D, "MI"))</f>
        <v>1</v>
      </c>
      <c r="E1001" s="4">
        <f>SUM(COUNTIFS('WEEK 3'!G:G, A1001, 'WEEK 3'!D:D, "WR"), COUNTIFS('WEEK 3'!G:G, A1001, 'WEEK 3'!D:D, "MI"))</f>
        <v>0</v>
      </c>
      <c r="F1001" s="4">
        <f>SUM(COUNTIFS('WEEK 4'!G:G, A1001, 'WEEK 4'!D:D, "WR"), COUNTIFS('WEEK 4'!G:G, A1001, 'WEEK 4'!D:D, "MI"))</f>
        <v>0</v>
      </c>
      <c r="G1001" s="4">
        <f>SUM(COUNTIFS('WEEK 5'!G:G, A1001, 'WEEK 5'!D:D, "WR"), COUNTIFS('WEEK 5'!G:G, A1001, 'WEEK 5'!D:D, "MI"))</f>
        <v>0</v>
      </c>
      <c r="H1001" s="4">
        <f>SUM(Table3[[#This Row],[WEEK 1]:[WEEK 5 ]])</f>
        <v>1</v>
      </c>
      <c r="I1001" s="5" cm="1">
        <f t="array" ref="I1001">Table3[[#This Row],[EMPLOYEE TOTAL]]/Table4[MONTH TOTAL]</f>
        <v>4.2069835927639884E-4</v>
      </c>
    </row>
    <row r="1002" spans="1:9" x14ac:dyDescent="0.25">
      <c r="A1002" s="4" t="s">
        <v>5121</v>
      </c>
      <c r="B1002" s="4" t="s">
        <v>8821</v>
      </c>
      <c r="C1002" s="4">
        <f>SUM(COUNTIFS('WEEK 1'!G:G, A1002, 'WEEK 1'!D:D, "WR"), COUNTIFS('WEEK 1'!G:G, A1002, 'WEEK 1'!D:D, "MI"))</f>
        <v>0</v>
      </c>
      <c r="D1002" s="4">
        <f>SUM(COUNTIFS('WEEK 2'!G:G, A1002, 'WEEK 2'!D:D, "WR"), COUNTIFS('WEEK 2'!G:G, A1002, 'WEEK 2'!D:D, "MI"))</f>
        <v>0</v>
      </c>
      <c r="E1002" s="4">
        <f>SUM(COUNTIFS('WEEK 3'!G:G, A1002, 'WEEK 3'!D:D, "WR"), COUNTIFS('WEEK 3'!G:G, A1002, 'WEEK 3'!D:D, "MI"))</f>
        <v>1</v>
      </c>
      <c r="F1002" s="4">
        <f>SUM(COUNTIFS('WEEK 4'!G:G, A1002, 'WEEK 4'!D:D, "WR"), COUNTIFS('WEEK 4'!G:G, A1002, 'WEEK 4'!D:D, "MI"))</f>
        <v>0</v>
      </c>
      <c r="G1002" s="4">
        <f>SUM(COUNTIFS('WEEK 5'!G:G, A1002, 'WEEK 5'!D:D, "WR"), COUNTIFS('WEEK 5'!G:G, A1002, 'WEEK 5'!D:D, "MI"))</f>
        <v>0</v>
      </c>
      <c r="H1002" s="4">
        <f>SUM(Table3[[#This Row],[WEEK 1]:[WEEK 5 ]])</f>
        <v>1</v>
      </c>
      <c r="I1002" s="5" cm="1">
        <f t="array" ref="I1002">Table3[[#This Row],[EMPLOYEE TOTAL]]/Table4[MONTH TOTAL]</f>
        <v>4.2069835927639884E-4</v>
      </c>
    </row>
    <row r="1003" spans="1:9" x14ac:dyDescent="0.25">
      <c r="A1003" s="4" t="s">
        <v>773</v>
      </c>
      <c r="B1003" s="4" t="s">
        <v>8788</v>
      </c>
      <c r="C1003" s="4">
        <f>SUM(COUNTIFS('WEEK 1'!G:G, A1003, 'WEEK 1'!D:D, "WR"), COUNTIFS('WEEK 1'!G:G, A1003, 'WEEK 1'!D:D, "MI"))</f>
        <v>0</v>
      </c>
      <c r="D1003" s="4">
        <f>SUM(COUNTIFS('WEEK 2'!G:G, A1003, 'WEEK 2'!D:D, "WR"), COUNTIFS('WEEK 2'!G:G, A1003, 'WEEK 2'!D:D, "MI"))</f>
        <v>1</v>
      </c>
      <c r="E1003" s="4">
        <f>SUM(COUNTIFS('WEEK 3'!G:G, A1003, 'WEEK 3'!D:D, "WR"), COUNTIFS('WEEK 3'!G:G, A1003, 'WEEK 3'!D:D, "MI"))</f>
        <v>0</v>
      </c>
      <c r="F1003" s="4">
        <f>SUM(COUNTIFS('WEEK 4'!G:G, A1003, 'WEEK 4'!D:D, "WR"), COUNTIFS('WEEK 4'!G:G, A1003, 'WEEK 4'!D:D, "MI"))</f>
        <v>0</v>
      </c>
      <c r="G1003" s="4">
        <f>SUM(COUNTIFS('WEEK 5'!G:G, A1003, 'WEEK 5'!D:D, "WR"), COUNTIFS('WEEK 5'!G:G, A1003, 'WEEK 5'!D:D, "MI"))</f>
        <v>0</v>
      </c>
      <c r="H1003" s="4">
        <f>SUM(Table3[[#This Row],[WEEK 1]:[WEEK 5 ]])</f>
        <v>1</v>
      </c>
      <c r="I1003" s="5" cm="1">
        <f t="array" ref="I1003">Table3[[#This Row],[EMPLOYEE TOTAL]]/Table4[MONTH TOTAL]</f>
        <v>4.2069835927639884E-4</v>
      </c>
    </row>
    <row r="1004" spans="1:9" x14ac:dyDescent="0.25">
      <c r="A1004" s="4" t="s">
        <v>7851</v>
      </c>
      <c r="B1004" s="4" t="s">
        <v>8775</v>
      </c>
      <c r="C1004" s="4">
        <f>SUM(COUNTIFS('WEEK 1'!G:G, A1004, 'WEEK 1'!D:D, "WR"), COUNTIFS('WEEK 1'!G:G, A1004, 'WEEK 1'!D:D, "MI"))</f>
        <v>0</v>
      </c>
      <c r="D1004" s="4">
        <f>SUM(COUNTIFS('WEEK 2'!G:G, A1004, 'WEEK 2'!D:D, "WR"), COUNTIFS('WEEK 2'!G:G, A1004, 'WEEK 2'!D:D, "MI"))</f>
        <v>0</v>
      </c>
      <c r="E1004" s="4">
        <f>SUM(COUNTIFS('WEEK 3'!G:G, A1004, 'WEEK 3'!D:D, "WR"), COUNTIFS('WEEK 3'!G:G, A1004, 'WEEK 3'!D:D, "MI"))</f>
        <v>0</v>
      </c>
      <c r="F1004" s="4">
        <f>SUM(COUNTIFS('WEEK 4'!G:G, A1004, 'WEEK 4'!D:D, "WR"), COUNTIFS('WEEK 4'!G:G, A1004, 'WEEK 4'!D:D, "MI"))</f>
        <v>0</v>
      </c>
      <c r="G1004" s="4">
        <f>SUM(COUNTIFS('WEEK 5'!G:G, A1004, 'WEEK 5'!D:D, "WR"), COUNTIFS('WEEK 5'!G:G, A1004, 'WEEK 5'!D:D, "MI"))</f>
        <v>1</v>
      </c>
      <c r="H1004" s="4">
        <f>SUM(Table3[[#This Row],[WEEK 1]:[WEEK 5 ]])</f>
        <v>1</v>
      </c>
      <c r="I1004" s="5" cm="1">
        <f t="array" ref="I1004">Table3[[#This Row],[EMPLOYEE TOTAL]]/Table4[MONTH TOTAL]</f>
        <v>4.2069835927639884E-4</v>
      </c>
    </row>
    <row r="1005" spans="1:9" x14ac:dyDescent="0.25">
      <c r="A1005" s="4" t="s">
        <v>1921</v>
      </c>
      <c r="B1005" s="4" t="s">
        <v>8820</v>
      </c>
      <c r="C1005" s="4">
        <f>SUM(COUNTIFS('WEEK 1'!G:G, A1005, 'WEEK 1'!D:D, "WR"), COUNTIFS('WEEK 1'!G:G, A1005, 'WEEK 1'!D:D, "MI"))</f>
        <v>0</v>
      </c>
      <c r="D1005" s="4">
        <f>SUM(COUNTIFS('WEEK 2'!G:G, A1005, 'WEEK 2'!D:D, "WR"), COUNTIFS('WEEK 2'!G:G, A1005, 'WEEK 2'!D:D, "MI"))</f>
        <v>0</v>
      </c>
      <c r="E1005" s="4">
        <f>SUM(COUNTIFS('WEEK 3'!G:G, A1005, 'WEEK 3'!D:D, "WR"), COUNTIFS('WEEK 3'!G:G, A1005, 'WEEK 3'!D:D, "MI"))</f>
        <v>0</v>
      </c>
      <c r="F1005" s="4">
        <f>SUM(COUNTIFS('WEEK 4'!G:G, A1005, 'WEEK 4'!D:D, "WR"), COUNTIFS('WEEK 4'!G:G, A1005, 'WEEK 4'!D:D, "MI"))</f>
        <v>1</v>
      </c>
      <c r="G1005" s="4">
        <f>SUM(COUNTIFS('WEEK 5'!G:G, A1005, 'WEEK 5'!D:D, "WR"), COUNTIFS('WEEK 5'!G:G, A1005, 'WEEK 5'!D:D, "MI"))</f>
        <v>0</v>
      </c>
      <c r="H1005" s="4">
        <f>SUM(Table3[[#This Row],[WEEK 1]:[WEEK 5 ]])</f>
        <v>1</v>
      </c>
      <c r="I1005" s="5" cm="1">
        <f t="array" ref="I1005">Table3[[#This Row],[EMPLOYEE TOTAL]]/Table4[MONTH TOTAL]</f>
        <v>4.2069835927639884E-4</v>
      </c>
    </row>
    <row r="1006" spans="1:9" x14ac:dyDescent="0.25">
      <c r="A1006" s="4" t="s">
        <v>3698</v>
      </c>
      <c r="B1006" s="4" t="s">
        <v>8805</v>
      </c>
      <c r="C1006" s="4">
        <f>SUM(COUNTIFS('WEEK 1'!G:G, A1006, 'WEEK 1'!D:D, "WR"), COUNTIFS('WEEK 1'!G:G, A1006, 'WEEK 1'!D:D, "MI"))</f>
        <v>0</v>
      </c>
      <c r="D1006" s="4">
        <f>SUM(COUNTIFS('WEEK 2'!G:G, A1006, 'WEEK 2'!D:D, "WR"), COUNTIFS('WEEK 2'!G:G, A1006, 'WEEK 2'!D:D, "MI"))</f>
        <v>1</v>
      </c>
      <c r="E1006" s="4">
        <f>SUM(COUNTIFS('WEEK 3'!G:G, A1006, 'WEEK 3'!D:D, "WR"), COUNTIFS('WEEK 3'!G:G, A1006, 'WEEK 3'!D:D, "MI"))</f>
        <v>0</v>
      </c>
      <c r="F1006" s="4">
        <f>SUM(COUNTIFS('WEEK 4'!G:G, A1006, 'WEEK 4'!D:D, "WR"), COUNTIFS('WEEK 4'!G:G, A1006, 'WEEK 4'!D:D, "MI"))</f>
        <v>0</v>
      </c>
      <c r="G1006" s="4">
        <f>SUM(COUNTIFS('WEEK 5'!G:G, A1006, 'WEEK 5'!D:D, "WR"), COUNTIFS('WEEK 5'!G:G, A1006, 'WEEK 5'!D:D, "MI"))</f>
        <v>0</v>
      </c>
      <c r="H1006" s="4">
        <f>SUM(Table3[[#This Row],[WEEK 1]:[WEEK 5 ]])</f>
        <v>1</v>
      </c>
      <c r="I1006" s="5" cm="1">
        <f t="array" ref="I1006">Table3[[#This Row],[EMPLOYEE TOTAL]]/Table4[MONTH TOTAL]</f>
        <v>4.2069835927639884E-4</v>
      </c>
    </row>
    <row r="1007" spans="1:9" x14ac:dyDescent="0.25">
      <c r="A1007" s="4" t="s">
        <v>4906</v>
      </c>
      <c r="B1007" s="4" t="s">
        <v>8783</v>
      </c>
      <c r="C1007" s="4">
        <f>SUM(COUNTIFS('WEEK 1'!G:G, A1007, 'WEEK 1'!D:D, "WR"), COUNTIFS('WEEK 1'!G:G, A1007, 'WEEK 1'!D:D, "MI"))</f>
        <v>0</v>
      </c>
      <c r="D1007" s="4">
        <f>SUM(COUNTIFS('WEEK 2'!G:G, A1007, 'WEEK 2'!D:D, "WR"), COUNTIFS('WEEK 2'!G:G, A1007, 'WEEK 2'!D:D, "MI"))</f>
        <v>0</v>
      </c>
      <c r="E1007" s="4">
        <f>SUM(COUNTIFS('WEEK 3'!G:G, A1007, 'WEEK 3'!D:D, "WR"), COUNTIFS('WEEK 3'!G:G, A1007, 'WEEK 3'!D:D, "MI"))</f>
        <v>0</v>
      </c>
      <c r="F1007" s="4">
        <f>SUM(COUNTIFS('WEEK 4'!G:G, A1007, 'WEEK 4'!D:D, "WR"), COUNTIFS('WEEK 4'!G:G, A1007, 'WEEK 4'!D:D, "MI"))</f>
        <v>0</v>
      </c>
      <c r="G1007" s="4">
        <f>SUM(COUNTIFS('WEEK 5'!G:G, A1007, 'WEEK 5'!D:D, "WR"), COUNTIFS('WEEK 5'!G:G, A1007, 'WEEK 5'!D:D, "MI"))</f>
        <v>1</v>
      </c>
      <c r="H1007" s="4">
        <f>SUM(Table3[[#This Row],[WEEK 1]:[WEEK 5 ]])</f>
        <v>1</v>
      </c>
      <c r="I1007" s="5" cm="1">
        <f t="array" ref="I1007">Table3[[#This Row],[EMPLOYEE TOTAL]]/Table4[MONTH TOTAL]</f>
        <v>4.2069835927639884E-4</v>
      </c>
    </row>
    <row r="1008" spans="1:9" x14ac:dyDescent="0.25">
      <c r="A1008" s="4" t="s">
        <v>5911</v>
      </c>
      <c r="B1008" s="4" t="s">
        <v>8857</v>
      </c>
      <c r="C1008" s="4">
        <f>SUM(COUNTIFS('WEEK 1'!G:G, A1008, 'WEEK 1'!D:D, "WR"), COUNTIFS('WEEK 1'!G:G, A1008, 'WEEK 1'!D:D, "MI"))</f>
        <v>1</v>
      </c>
      <c r="D1008" s="4">
        <f>SUM(COUNTIFS('WEEK 2'!G:G, A1008, 'WEEK 2'!D:D, "WR"), COUNTIFS('WEEK 2'!G:G, A1008, 'WEEK 2'!D:D, "MI"))</f>
        <v>0</v>
      </c>
      <c r="E1008" s="4">
        <f>SUM(COUNTIFS('WEEK 3'!G:G, A1008, 'WEEK 3'!D:D, "WR"), COUNTIFS('WEEK 3'!G:G, A1008, 'WEEK 3'!D:D, "MI"))</f>
        <v>0</v>
      </c>
      <c r="F1008" s="4">
        <f>SUM(COUNTIFS('WEEK 4'!G:G, A1008, 'WEEK 4'!D:D, "WR"), COUNTIFS('WEEK 4'!G:G, A1008, 'WEEK 4'!D:D, "MI"))</f>
        <v>0</v>
      </c>
      <c r="G1008" s="4">
        <f>SUM(COUNTIFS('WEEK 5'!G:G, A1008, 'WEEK 5'!D:D, "WR"), COUNTIFS('WEEK 5'!G:G, A1008, 'WEEK 5'!D:D, "MI"))</f>
        <v>0</v>
      </c>
      <c r="H1008" s="4">
        <f>SUM(Table3[[#This Row],[WEEK 1]:[WEEK 5 ]])</f>
        <v>1</v>
      </c>
      <c r="I1008" s="5" cm="1">
        <f t="array" ref="I1008">Table3[[#This Row],[EMPLOYEE TOTAL]]/Table4[MONTH TOTAL]</f>
        <v>4.2069835927639884E-4</v>
      </c>
    </row>
    <row r="1009" spans="1:9" x14ac:dyDescent="0.25">
      <c r="A1009" s="4" t="s">
        <v>3445</v>
      </c>
      <c r="B1009" s="4" t="s">
        <v>8832</v>
      </c>
      <c r="C1009" s="4">
        <f>SUM(COUNTIFS('WEEK 1'!G:G, A1009, 'WEEK 1'!D:D, "WR"), COUNTIFS('WEEK 1'!G:G, A1009, 'WEEK 1'!D:D, "MI"))</f>
        <v>0</v>
      </c>
      <c r="D1009" s="4">
        <f>SUM(COUNTIFS('WEEK 2'!G:G, A1009, 'WEEK 2'!D:D, "WR"), COUNTIFS('WEEK 2'!G:G, A1009, 'WEEK 2'!D:D, "MI"))</f>
        <v>1</v>
      </c>
      <c r="E1009" s="4">
        <f>SUM(COUNTIFS('WEEK 3'!G:G, A1009, 'WEEK 3'!D:D, "WR"), COUNTIFS('WEEK 3'!G:G, A1009, 'WEEK 3'!D:D, "MI"))</f>
        <v>0</v>
      </c>
      <c r="F1009" s="4">
        <f>SUM(COUNTIFS('WEEK 4'!G:G, A1009, 'WEEK 4'!D:D, "WR"), COUNTIFS('WEEK 4'!G:G, A1009, 'WEEK 4'!D:D, "MI"))</f>
        <v>0</v>
      </c>
      <c r="G1009" s="4">
        <f>SUM(COUNTIFS('WEEK 5'!G:G, A1009, 'WEEK 5'!D:D, "WR"), COUNTIFS('WEEK 5'!G:G, A1009, 'WEEK 5'!D:D, "MI"))</f>
        <v>0</v>
      </c>
      <c r="H1009" s="4">
        <f>SUM(Table3[[#This Row],[WEEK 1]:[WEEK 5 ]])</f>
        <v>1</v>
      </c>
      <c r="I1009" s="5" cm="1">
        <f t="array" ref="I1009">Table3[[#This Row],[EMPLOYEE TOTAL]]/Table4[MONTH TOTAL]</f>
        <v>4.2069835927639884E-4</v>
      </c>
    </row>
    <row r="1010" spans="1:9" x14ac:dyDescent="0.25">
      <c r="A1010" s="4" t="s">
        <v>4752</v>
      </c>
      <c r="B1010" s="4" t="s">
        <v>8781</v>
      </c>
      <c r="C1010" s="4">
        <f>SUM(COUNTIFS('WEEK 1'!G:G, A1010, 'WEEK 1'!D:D, "WR"), COUNTIFS('WEEK 1'!G:G, A1010, 'WEEK 1'!D:D, "MI"))</f>
        <v>1</v>
      </c>
      <c r="D1010" s="4">
        <f>SUM(COUNTIFS('WEEK 2'!G:G, A1010, 'WEEK 2'!D:D, "WR"), COUNTIFS('WEEK 2'!G:G, A1010, 'WEEK 2'!D:D, "MI"))</f>
        <v>0</v>
      </c>
      <c r="E1010" s="4">
        <f>SUM(COUNTIFS('WEEK 3'!G:G, A1010, 'WEEK 3'!D:D, "WR"), COUNTIFS('WEEK 3'!G:G, A1010, 'WEEK 3'!D:D, "MI"))</f>
        <v>0</v>
      </c>
      <c r="F1010" s="4">
        <f>SUM(COUNTIFS('WEEK 4'!G:G, A1010, 'WEEK 4'!D:D, "WR"), COUNTIFS('WEEK 4'!G:G, A1010, 'WEEK 4'!D:D, "MI"))</f>
        <v>0</v>
      </c>
      <c r="G1010" s="4">
        <f>SUM(COUNTIFS('WEEK 5'!G:G, A1010, 'WEEK 5'!D:D, "WR"), COUNTIFS('WEEK 5'!G:G, A1010, 'WEEK 5'!D:D, "MI"))</f>
        <v>0</v>
      </c>
      <c r="H1010" s="4">
        <f>SUM(Table3[[#This Row],[WEEK 1]:[WEEK 5 ]])</f>
        <v>1</v>
      </c>
      <c r="I1010" s="5" cm="1">
        <f t="array" ref="I1010">Table3[[#This Row],[EMPLOYEE TOTAL]]/Table4[MONTH TOTAL]</f>
        <v>4.2069835927639884E-4</v>
      </c>
    </row>
    <row r="1011" spans="1:9" x14ac:dyDescent="0.25">
      <c r="A1011" s="4" t="s">
        <v>176</v>
      </c>
      <c r="B1011" s="4" t="s">
        <v>8788</v>
      </c>
      <c r="C1011" s="4">
        <f>SUM(COUNTIFS('WEEK 1'!G:G, A1011, 'WEEK 1'!D:D, "WR"), COUNTIFS('WEEK 1'!G:G, A1011, 'WEEK 1'!D:D, "MI"))</f>
        <v>0</v>
      </c>
      <c r="D1011" s="4">
        <f>SUM(COUNTIFS('WEEK 2'!G:G, A1011, 'WEEK 2'!D:D, "WR"), COUNTIFS('WEEK 2'!G:G, A1011, 'WEEK 2'!D:D, "MI"))</f>
        <v>1</v>
      </c>
      <c r="E1011" s="4">
        <f>SUM(COUNTIFS('WEEK 3'!G:G, A1011, 'WEEK 3'!D:D, "WR"), COUNTIFS('WEEK 3'!G:G, A1011, 'WEEK 3'!D:D, "MI"))</f>
        <v>0</v>
      </c>
      <c r="F1011" s="4">
        <f>SUM(COUNTIFS('WEEK 4'!G:G, A1011, 'WEEK 4'!D:D, "WR"), COUNTIFS('WEEK 4'!G:G, A1011, 'WEEK 4'!D:D, "MI"))</f>
        <v>0</v>
      </c>
      <c r="G1011" s="4">
        <f>SUM(COUNTIFS('WEEK 5'!G:G, A1011, 'WEEK 5'!D:D, "WR"), COUNTIFS('WEEK 5'!G:G, A1011, 'WEEK 5'!D:D, "MI"))</f>
        <v>0</v>
      </c>
      <c r="H1011" s="4">
        <f>SUM(Table3[[#This Row],[WEEK 1]:[WEEK 5 ]])</f>
        <v>1</v>
      </c>
      <c r="I1011" s="5" cm="1">
        <f t="array" ref="I1011">Table3[[#This Row],[EMPLOYEE TOTAL]]/Table4[MONTH TOTAL]</f>
        <v>4.2069835927639884E-4</v>
      </c>
    </row>
    <row r="1012" spans="1:9" x14ac:dyDescent="0.25">
      <c r="A1012" s="4" t="s">
        <v>1404</v>
      </c>
      <c r="B1012" s="4" t="s">
        <v>8822</v>
      </c>
      <c r="C1012" s="4">
        <f>SUM(COUNTIFS('WEEK 1'!G:G, A1012, 'WEEK 1'!D:D, "WR"), COUNTIFS('WEEK 1'!G:G, A1012, 'WEEK 1'!D:D, "MI"))</f>
        <v>1</v>
      </c>
      <c r="D1012" s="4">
        <f>SUM(COUNTIFS('WEEK 2'!G:G, A1012, 'WEEK 2'!D:D, "WR"), COUNTIFS('WEEK 2'!G:G, A1012, 'WEEK 2'!D:D, "MI"))</f>
        <v>0</v>
      </c>
      <c r="E1012" s="4">
        <f>SUM(COUNTIFS('WEEK 3'!G:G, A1012, 'WEEK 3'!D:D, "WR"), COUNTIFS('WEEK 3'!G:G, A1012, 'WEEK 3'!D:D, "MI"))</f>
        <v>0</v>
      </c>
      <c r="F1012" s="4">
        <f>SUM(COUNTIFS('WEEK 4'!G:G, A1012, 'WEEK 4'!D:D, "WR"), COUNTIFS('WEEK 4'!G:G, A1012, 'WEEK 4'!D:D, "MI"))</f>
        <v>0</v>
      </c>
      <c r="G1012" s="4">
        <f>SUM(COUNTIFS('WEEK 5'!G:G, A1012, 'WEEK 5'!D:D, "WR"), COUNTIFS('WEEK 5'!G:G, A1012, 'WEEK 5'!D:D, "MI"))</f>
        <v>0</v>
      </c>
      <c r="H1012" s="4">
        <f>SUM(Table3[[#This Row],[WEEK 1]:[WEEK 5 ]])</f>
        <v>1</v>
      </c>
      <c r="I1012" s="5" cm="1">
        <f t="array" ref="I1012">Table3[[#This Row],[EMPLOYEE TOTAL]]/Table4[MONTH TOTAL]</f>
        <v>4.2069835927639884E-4</v>
      </c>
    </row>
    <row r="1013" spans="1:9" x14ac:dyDescent="0.25">
      <c r="A1013" s="4" t="s">
        <v>4092</v>
      </c>
      <c r="B1013" s="4" t="s">
        <v>8799</v>
      </c>
      <c r="C1013" s="4">
        <f>SUM(COUNTIFS('WEEK 1'!G:G, A1013, 'WEEK 1'!D:D, "WR"), COUNTIFS('WEEK 1'!G:G, A1013, 'WEEK 1'!D:D, "MI"))</f>
        <v>0</v>
      </c>
      <c r="D1013" s="4">
        <f>SUM(COUNTIFS('WEEK 2'!G:G, A1013, 'WEEK 2'!D:D, "WR"), COUNTIFS('WEEK 2'!G:G, A1013, 'WEEK 2'!D:D, "MI"))</f>
        <v>1</v>
      </c>
      <c r="E1013" s="4">
        <f>SUM(COUNTIFS('WEEK 3'!G:G, A1013, 'WEEK 3'!D:D, "WR"), COUNTIFS('WEEK 3'!G:G, A1013, 'WEEK 3'!D:D, "MI"))</f>
        <v>0</v>
      </c>
      <c r="F1013" s="4">
        <f>SUM(COUNTIFS('WEEK 4'!G:G, A1013, 'WEEK 4'!D:D, "WR"), COUNTIFS('WEEK 4'!G:G, A1013, 'WEEK 4'!D:D, "MI"))</f>
        <v>0</v>
      </c>
      <c r="G1013" s="4">
        <f>SUM(COUNTIFS('WEEK 5'!G:G, A1013, 'WEEK 5'!D:D, "WR"), COUNTIFS('WEEK 5'!G:G, A1013, 'WEEK 5'!D:D, "MI"))</f>
        <v>0</v>
      </c>
      <c r="H1013" s="4">
        <f>SUM(Table3[[#This Row],[WEEK 1]:[WEEK 5 ]])</f>
        <v>1</v>
      </c>
      <c r="I1013" s="5" cm="1">
        <f t="array" ref="I1013">Table3[[#This Row],[EMPLOYEE TOTAL]]/Table4[MONTH TOTAL]</f>
        <v>4.2069835927639884E-4</v>
      </c>
    </row>
    <row r="1014" spans="1:9" x14ac:dyDescent="0.25">
      <c r="A1014" s="4" t="s">
        <v>8480</v>
      </c>
      <c r="B1014" s="4" t="s">
        <v>8855</v>
      </c>
      <c r="C1014" s="4">
        <f>SUM(COUNTIFS('WEEK 1'!G:G, A1014, 'WEEK 1'!D:D, "WR"), COUNTIFS('WEEK 1'!G:G, A1014, 'WEEK 1'!D:D, "MI"))</f>
        <v>0</v>
      </c>
      <c r="D1014" s="4">
        <f>SUM(COUNTIFS('WEEK 2'!G:G, A1014, 'WEEK 2'!D:D, "WR"), COUNTIFS('WEEK 2'!G:G, A1014, 'WEEK 2'!D:D, "MI"))</f>
        <v>0</v>
      </c>
      <c r="E1014" s="4">
        <f>SUM(COUNTIFS('WEEK 3'!G:G, A1014, 'WEEK 3'!D:D, "WR"), COUNTIFS('WEEK 3'!G:G, A1014, 'WEEK 3'!D:D, "MI"))</f>
        <v>0</v>
      </c>
      <c r="F1014" s="4">
        <f>SUM(COUNTIFS('WEEK 4'!G:G, A1014, 'WEEK 4'!D:D, "WR"), COUNTIFS('WEEK 4'!G:G, A1014, 'WEEK 4'!D:D, "MI"))</f>
        <v>1</v>
      </c>
      <c r="G1014" s="4">
        <f>SUM(COUNTIFS('WEEK 5'!G:G, A1014, 'WEEK 5'!D:D, "WR"), COUNTIFS('WEEK 5'!G:G, A1014, 'WEEK 5'!D:D, "MI"))</f>
        <v>0</v>
      </c>
      <c r="H1014" s="4">
        <f>SUM(Table3[[#This Row],[WEEK 1]:[WEEK 5 ]])</f>
        <v>1</v>
      </c>
      <c r="I1014" s="5" cm="1">
        <f t="array" ref="I1014">Table3[[#This Row],[EMPLOYEE TOTAL]]/Table4[MONTH TOTAL]</f>
        <v>4.2069835927639884E-4</v>
      </c>
    </row>
    <row r="1015" spans="1:9" x14ac:dyDescent="0.25">
      <c r="A1015" s="4" t="s">
        <v>3587</v>
      </c>
      <c r="B1015" s="4" t="s">
        <v>8794</v>
      </c>
      <c r="C1015" s="4">
        <f>SUM(COUNTIFS('WEEK 1'!G:G, A1015, 'WEEK 1'!D:D, "WR"), COUNTIFS('WEEK 1'!G:G, A1015, 'WEEK 1'!D:D, "MI"))</f>
        <v>0</v>
      </c>
      <c r="D1015" s="4">
        <f>SUM(COUNTIFS('WEEK 2'!G:G, A1015, 'WEEK 2'!D:D, "WR"), COUNTIFS('WEEK 2'!G:G, A1015, 'WEEK 2'!D:D, "MI"))</f>
        <v>0</v>
      </c>
      <c r="E1015" s="4">
        <f>SUM(COUNTIFS('WEEK 3'!G:G, A1015, 'WEEK 3'!D:D, "WR"), COUNTIFS('WEEK 3'!G:G, A1015, 'WEEK 3'!D:D, "MI"))</f>
        <v>1</v>
      </c>
      <c r="F1015" s="4">
        <f>SUM(COUNTIFS('WEEK 4'!G:G, A1015, 'WEEK 4'!D:D, "WR"), COUNTIFS('WEEK 4'!G:G, A1015, 'WEEK 4'!D:D, "MI"))</f>
        <v>0</v>
      </c>
      <c r="G1015" s="4">
        <f>SUM(COUNTIFS('WEEK 5'!G:G, A1015, 'WEEK 5'!D:D, "WR"), COUNTIFS('WEEK 5'!G:G, A1015, 'WEEK 5'!D:D, "MI"))</f>
        <v>0</v>
      </c>
      <c r="H1015" s="4">
        <f>SUM(Table3[[#This Row],[WEEK 1]:[WEEK 5 ]])</f>
        <v>1</v>
      </c>
      <c r="I1015" s="5" cm="1">
        <f t="array" ref="I1015">Table3[[#This Row],[EMPLOYEE TOTAL]]/Table4[MONTH TOTAL]</f>
        <v>4.2069835927639884E-4</v>
      </c>
    </row>
    <row r="1016" spans="1:9" x14ac:dyDescent="0.25">
      <c r="A1016" s="4" t="s">
        <v>1514</v>
      </c>
      <c r="B1016" s="4" t="s">
        <v>8831</v>
      </c>
      <c r="C1016" s="4">
        <f>SUM(COUNTIFS('WEEK 1'!G:G, A1016, 'WEEK 1'!D:D, "WR"), COUNTIFS('WEEK 1'!G:G, A1016, 'WEEK 1'!D:D, "MI"))</f>
        <v>1</v>
      </c>
      <c r="D1016" s="4">
        <f>SUM(COUNTIFS('WEEK 2'!G:G, A1016, 'WEEK 2'!D:D, "WR"), COUNTIFS('WEEK 2'!G:G, A1016, 'WEEK 2'!D:D, "MI"))</f>
        <v>0</v>
      </c>
      <c r="E1016" s="4">
        <f>SUM(COUNTIFS('WEEK 3'!G:G, A1016, 'WEEK 3'!D:D, "WR"), COUNTIFS('WEEK 3'!G:G, A1016, 'WEEK 3'!D:D, "MI"))</f>
        <v>0</v>
      </c>
      <c r="F1016" s="4">
        <f>SUM(COUNTIFS('WEEK 4'!G:G, A1016, 'WEEK 4'!D:D, "WR"), COUNTIFS('WEEK 4'!G:G, A1016, 'WEEK 4'!D:D, "MI"))</f>
        <v>0</v>
      </c>
      <c r="G1016" s="4">
        <f>SUM(COUNTIFS('WEEK 5'!G:G, A1016, 'WEEK 5'!D:D, "WR"), COUNTIFS('WEEK 5'!G:G, A1016, 'WEEK 5'!D:D, "MI"))</f>
        <v>0</v>
      </c>
      <c r="H1016" s="4">
        <f>SUM(Table3[[#This Row],[WEEK 1]:[WEEK 5 ]])</f>
        <v>1</v>
      </c>
      <c r="I1016" s="5" cm="1">
        <f t="array" ref="I1016">Table3[[#This Row],[EMPLOYEE TOTAL]]/Table4[MONTH TOTAL]</f>
        <v>4.2069835927639884E-4</v>
      </c>
    </row>
    <row r="1017" spans="1:9" x14ac:dyDescent="0.25">
      <c r="A1017" s="4" t="s">
        <v>2557</v>
      </c>
      <c r="B1017" s="4" t="s">
        <v>8781</v>
      </c>
      <c r="C1017" s="4">
        <f>SUM(COUNTIFS('WEEK 1'!G:G, A1017, 'WEEK 1'!D:D, "WR"), COUNTIFS('WEEK 1'!G:G, A1017, 'WEEK 1'!D:D, "MI"))</f>
        <v>0</v>
      </c>
      <c r="D1017" s="4">
        <f>SUM(COUNTIFS('WEEK 2'!G:G, A1017, 'WEEK 2'!D:D, "WR"), COUNTIFS('WEEK 2'!G:G, A1017, 'WEEK 2'!D:D, "MI"))</f>
        <v>0</v>
      </c>
      <c r="E1017" s="4">
        <f>SUM(COUNTIFS('WEEK 3'!G:G, A1017, 'WEEK 3'!D:D, "WR"), COUNTIFS('WEEK 3'!G:G, A1017, 'WEEK 3'!D:D, "MI"))</f>
        <v>0</v>
      </c>
      <c r="F1017" s="4">
        <f>SUM(COUNTIFS('WEEK 4'!G:G, A1017, 'WEEK 4'!D:D, "WR"), COUNTIFS('WEEK 4'!G:G, A1017, 'WEEK 4'!D:D, "MI"))</f>
        <v>1</v>
      </c>
      <c r="G1017" s="4">
        <f>SUM(COUNTIFS('WEEK 5'!G:G, A1017, 'WEEK 5'!D:D, "WR"), COUNTIFS('WEEK 5'!G:G, A1017, 'WEEK 5'!D:D, "MI"))</f>
        <v>0</v>
      </c>
      <c r="H1017" s="4">
        <f>SUM(Table3[[#This Row],[WEEK 1]:[WEEK 5 ]])</f>
        <v>1</v>
      </c>
      <c r="I1017" s="5" cm="1">
        <f t="array" ref="I1017">Table3[[#This Row],[EMPLOYEE TOTAL]]/Table4[MONTH TOTAL]</f>
        <v>4.2069835927639884E-4</v>
      </c>
    </row>
    <row r="1018" spans="1:9" x14ac:dyDescent="0.25">
      <c r="A1018" s="4" t="s">
        <v>2103</v>
      </c>
      <c r="B1018" s="4" t="s">
        <v>8810</v>
      </c>
      <c r="C1018" s="4">
        <f>SUM(COUNTIFS('WEEK 1'!G:G, A1018, 'WEEK 1'!D:D, "WR"), COUNTIFS('WEEK 1'!G:G, A1018, 'WEEK 1'!D:D, "MI"))</f>
        <v>1</v>
      </c>
      <c r="D1018" s="4">
        <f>SUM(COUNTIFS('WEEK 2'!G:G, A1018, 'WEEK 2'!D:D, "WR"), COUNTIFS('WEEK 2'!G:G, A1018, 'WEEK 2'!D:D, "MI"))</f>
        <v>0</v>
      </c>
      <c r="E1018" s="4">
        <f>SUM(COUNTIFS('WEEK 3'!G:G, A1018, 'WEEK 3'!D:D, "WR"), COUNTIFS('WEEK 3'!G:G, A1018, 'WEEK 3'!D:D, "MI"))</f>
        <v>0</v>
      </c>
      <c r="F1018" s="4">
        <f>SUM(COUNTIFS('WEEK 4'!G:G, A1018, 'WEEK 4'!D:D, "WR"), COUNTIFS('WEEK 4'!G:G, A1018, 'WEEK 4'!D:D, "MI"))</f>
        <v>0</v>
      </c>
      <c r="G1018" s="4">
        <f>SUM(COUNTIFS('WEEK 5'!G:G, A1018, 'WEEK 5'!D:D, "WR"), COUNTIFS('WEEK 5'!G:G, A1018, 'WEEK 5'!D:D, "MI"))</f>
        <v>0</v>
      </c>
      <c r="H1018" s="4">
        <f>SUM(Table3[[#This Row],[WEEK 1]:[WEEK 5 ]])</f>
        <v>1</v>
      </c>
      <c r="I1018" s="5" cm="1">
        <f t="array" ref="I1018">Table3[[#This Row],[EMPLOYEE TOTAL]]/Table4[MONTH TOTAL]</f>
        <v>4.2069835927639884E-4</v>
      </c>
    </row>
    <row r="1019" spans="1:9" x14ac:dyDescent="0.25">
      <c r="A1019" s="4" t="s">
        <v>4080</v>
      </c>
      <c r="B1019" s="4" t="s">
        <v>8833</v>
      </c>
      <c r="C1019" s="4">
        <f>SUM(COUNTIFS('WEEK 1'!G:G, A1019, 'WEEK 1'!D:D, "WR"), COUNTIFS('WEEK 1'!G:G, A1019, 'WEEK 1'!D:D, "MI"))</f>
        <v>0</v>
      </c>
      <c r="D1019" s="4">
        <f>SUM(COUNTIFS('WEEK 2'!G:G, A1019, 'WEEK 2'!D:D, "WR"), COUNTIFS('WEEK 2'!G:G, A1019, 'WEEK 2'!D:D, "MI"))</f>
        <v>1</v>
      </c>
      <c r="E1019" s="4">
        <f>SUM(COUNTIFS('WEEK 3'!G:G, A1019, 'WEEK 3'!D:D, "WR"), COUNTIFS('WEEK 3'!G:G, A1019, 'WEEK 3'!D:D, "MI"))</f>
        <v>0</v>
      </c>
      <c r="F1019" s="4">
        <f>SUM(COUNTIFS('WEEK 4'!G:G, A1019, 'WEEK 4'!D:D, "WR"), COUNTIFS('WEEK 4'!G:G, A1019, 'WEEK 4'!D:D, "MI"))</f>
        <v>0</v>
      </c>
      <c r="G1019" s="4">
        <f>SUM(COUNTIFS('WEEK 5'!G:G, A1019, 'WEEK 5'!D:D, "WR"), COUNTIFS('WEEK 5'!G:G, A1019, 'WEEK 5'!D:D, "MI"))</f>
        <v>0</v>
      </c>
      <c r="H1019" s="4">
        <f>SUM(Table3[[#This Row],[WEEK 1]:[WEEK 5 ]])</f>
        <v>1</v>
      </c>
      <c r="I1019" s="5" cm="1">
        <f t="array" ref="I1019">Table3[[#This Row],[EMPLOYEE TOTAL]]/Table4[MONTH TOTAL]</f>
        <v>4.2069835927639884E-4</v>
      </c>
    </row>
    <row r="1020" spans="1:9" x14ac:dyDescent="0.25">
      <c r="A1020" s="4" t="s">
        <v>7555</v>
      </c>
      <c r="B1020" s="4" t="s">
        <v>8845</v>
      </c>
      <c r="C1020" s="4">
        <f>SUM(COUNTIFS('WEEK 1'!G:G, A1020, 'WEEK 1'!D:D, "WR"), COUNTIFS('WEEK 1'!G:G, A1020, 'WEEK 1'!D:D, "MI"))</f>
        <v>0</v>
      </c>
      <c r="D1020" s="4">
        <f>SUM(COUNTIFS('WEEK 2'!G:G, A1020, 'WEEK 2'!D:D, "WR"), COUNTIFS('WEEK 2'!G:G, A1020, 'WEEK 2'!D:D, "MI"))</f>
        <v>1</v>
      </c>
      <c r="E1020" s="4">
        <f>SUM(COUNTIFS('WEEK 3'!G:G, A1020, 'WEEK 3'!D:D, "WR"), COUNTIFS('WEEK 3'!G:G, A1020, 'WEEK 3'!D:D, "MI"))</f>
        <v>0</v>
      </c>
      <c r="F1020" s="4">
        <f>SUM(COUNTIFS('WEEK 4'!G:G, A1020, 'WEEK 4'!D:D, "WR"), COUNTIFS('WEEK 4'!G:G, A1020, 'WEEK 4'!D:D, "MI"))</f>
        <v>0</v>
      </c>
      <c r="G1020" s="4">
        <f>SUM(COUNTIFS('WEEK 5'!G:G, A1020, 'WEEK 5'!D:D, "WR"), COUNTIFS('WEEK 5'!G:G, A1020, 'WEEK 5'!D:D, "MI"))</f>
        <v>0</v>
      </c>
      <c r="H1020" s="4">
        <f>SUM(Table3[[#This Row],[WEEK 1]:[WEEK 5 ]])</f>
        <v>1</v>
      </c>
      <c r="I1020" s="5" cm="1">
        <f t="array" ref="I1020">Table3[[#This Row],[EMPLOYEE TOTAL]]/Table4[MONTH TOTAL]</f>
        <v>4.2069835927639884E-4</v>
      </c>
    </row>
    <row r="1021" spans="1:9" x14ac:dyDescent="0.25">
      <c r="A1021" s="4" t="s">
        <v>2154</v>
      </c>
      <c r="B1021" s="4" t="s">
        <v>8859</v>
      </c>
      <c r="C1021" s="4">
        <f>SUM(COUNTIFS('WEEK 1'!G:G, A1021, 'WEEK 1'!D:D, "WR"), COUNTIFS('WEEK 1'!G:G, A1021, 'WEEK 1'!D:D, "MI"))</f>
        <v>1</v>
      </c>
      <c r="D1021" s="4">
        <f>SUM(COUNTIFS('WEEK 2'!G:G, A1021, 'WEEK 2'!D:D, "WR"), COUNTIFS('WEEK 2'!G:G, A1021, 'WEEK 2'!D:D, "MI"))</f>
        <v>0</v>
      </c>
      <c r="E1021" s="4">
        <f>SUM(COUNTIFS('WEEK 3'!G:G, A1021, 'WEEK 3'!D:D, "WR"), COUNTIFS('WEEK 3'!G:G, A1021, 'WEEK 3'!D:D, "MI"))</f>
        <v>0</v>
      </c>
      <c r="F1021" s="4">
        <f>SUM(COUNTIFS('WEEK 4'!G:G, A1021, 'WEEK 4'!D:D, "WR"), COUNTIFS('WEEK 4'!G:G, A1021, 'WEEK 4'!D:D, "MI"))</f>
        <v>0</v>
      </c>
      <c r="G1021" s="4">
        <f>SUM(COUNTIFS('WEEK 5'!G:G, A1021, 'WEEK 5'!D:D, "WR"), COUNTIFS('WEEK 5'!G:G, A1021, 'WEEK 5'!D:D, "MI"))</f>
        <v>0</v>
      </c>
      <c r="H1021" s="4">
        <f>SUM(Table3[[#This Row],[WEEK 1]:[WEEK 5 ]])</f>
        <v>1</v>
      </c>
      <c r="I1021" s="5" cm="1">
        <f t="array" ref="I1021">Table3[[#This Row],[EMPLOYEE TOTAL]]/Table4[MONTH TOTAL]</f>
        <v>4.2069835927639884E-4</v>
      </c>
    </row>
    <row r="1022" spans="1:9" x14ac:dyDescent="0.25">
      <c r="A1022" s="4" t="s">
        <v>8089</v>
      </c>
      <c r="B1022" s="4" t="s">
        <v>8857</v>
      </c>
      <c r="C1022" s="4">
        <f>SUM(COUNTIFS('WEEK 1'!G:G, A1022, 'WEEK 1'!D:D, "WR"), COUNTIFS('WEEK 1'!G:G, A1022, 'WEEK 1'!D:D, "MI"))</f>
        <v>0</v>
      </c>
      <c r="D1022" s="4">
        <f>SUM(COUNTIFS('WEEK 2'!G:G, A1022, 'WEEK 2'!D:D, "WR"), COUNTIFS('WEEK 2'!G:G, A1022, 'WEEK 2'!D:D, "MI"))</f>
        <v>0</v>
      </c>
      <c r="E1022" s="4">
        <f>SUM(COUNTIFS('WEEK 3'!G:G, A1022, 'WEEK 3'!D:D, "WR"), COUNTIFS('WEEK 3'!G:G, A1022, 'WEEK 3'!D:D, "MI"))</f>
        <v>1</v>
      </c>
      <c r="F1022" s="4">
        <f>SUM(COUNTIFS('WEEK 4'!G:G, A1022, 'WEEK 4'!D:D, "WR"), COUNTIFS('WEEK 4'!G:G, A1022, 'WEEK 4'!D:D, "MI"))</f>
        <v>0</v>
      </c>
      <c r="G1022" s="4">
        <f>SUM(COUNTIFS('WEEK 5'!G:G, A1022, 'WEEK 5'!D:D, "WR"), COUNTIFS('WEEK 5'!G:G, A1022, 'WEEK 5'!D:D, "MI"))</f>
        <v>0</v>
      </c>
      <c r="H1022" s="4">
        <f>SUM(Table3[[#This Row],[WEEK 1]:[WEEK 5 ]])</f>
        <v>1</v>
      </c>
      <c r="I1022" s="5" cm="1">
        <f t="array" ref="I1022">Table3[[#This Row],[EMPLOYEE TOTAL]]/Table4[MONTH TOTAL]</f>
        <v>4.2069835927639884E-4</v>
      </c>
    </row>
    <row r="1023" spans="1:9" x14ac:dyDescent="0.25">
      <c r="A1023" s="4" t="s">
        <v>7777</v>
      </c>
      <c r="B1023" s="4" t="s">
        <v>8798</v>
      </c>
      <c r="C1023" s="4">
        <f>SUM(COUNTIFS('WEEK 1'!G:G, A1023, 'WEEK 1'!D:D, "WR"), COUNTIFS('WEEK 1'!G:G, A1023, 'WEEK 1'!D:D, "MI"))</f>
        <v>0</v>
      </c>
      <c r="D1023" s="4">
        <f>SUM(COUNTIFS('WEEK 2'!G:G, A1023, 'WEEK 2'!D:D, "WR"), COUNTIFS('WEEK 2'!G:G, A1023, 'WEEK 2'!D:D, "MI"))</f>
        <v>0</v>
      </c>
      <c r="E1023" s="4">
        <f>SUM(COUNTIFS('WEEK 3'!G:G, A1023, 'WEEK 3'!D:D, "WR"), COUNTIFS('WEEK 3'!G:G, A1023, 'WEEK 3'!D:D, "MI"))</f>
        <v>1</v>
      </c>
      <c r="F1023" s="4">
        <f>SUM(COUNTIFS('WEEK 4'!G:G, A1023, 'WEEK 4'!D:D, "WR"), COUNTIFS('WEEK 4'!G:G, A1023, 'WEEK 4'!D:D, "MI"))</f>
        <v>0</v>
      </c>
      <c r="G1023" s="4">
        <f>SUM(COUNTIFS('WEEK 5'!G:G, A1023, 'WEEK 5'!D:D, "WR"), COUNTIFS('WEEK 5'!G:G, A1023, 'WEEK 5'!D:D, "MI"))</f>
        <v>0</v>
      </c>
      <c r="H1023" s="4">
        <f>SUM(Table3[[#This Row],[WEEK 1]:[WEEK 5 ]])</f>
        <v>1</v>
      </c>
      <c r="I1023" s="5" cm="1">
        <f t="array" ref="I1023">Table3[[#This Row],[EMPLOYEE TOTAL]]/Table4[MONTH TOTAL]</f>
        <v>4.2069835927639884E-4</v>
      </c>
    </row>
    <row r="1024" spans="1:9" x14ac:dyDescent="0.25">
      <c r="A1024" s="4" t="s">
        <v>6775</v>
      </c>
      <c r="B1024" s="4" t="s">
        <v>8865</v>
      </c>
      <c r="C1024" s="4">
        <f>SUM(COUNTIFS('WEEK 1'!G:G, A1024, 'WEEK 1'!D:D, "WR"), COUNTIFS('WEEK 1'!G:G, A1024, 'WEEK 1'!D:D, "MI"))</f>
        <v>0</v>
      </c>
      <c r="D1024" s="4">
        <f>SUM(COUNTIFS('WEEK 2'!G:G, A1024, 'WEEK 2'!D:D, "WR"), COUNTIFS('WEEK 2'!G:G, A1024, 'WEEK 2'!D:D, "MI"))</f>
        <v>1</v>
      </c>
      <c r="E1024" s="4">
        <f>SUM(COUNTIFS('WEEK 3'!G:G, A1024, 'WEEK 3'!D:D, "WR"), COUNTIFS('WEEK 3'!G:G, A1024, 'WEEK 3'!D:D, "MI"))</f>
        <v>0</v>
      </c>
      <c r="F1024" s="4">
        <f>SUM(COUNTIFS('WEEK 4'!G:G, A1024, 'WEEK 4'!D:D, "WR"), COUNTIFS('WEEK 4'!G:G, A1024, 'WEEK 4'!D:D, "MI"))</f>
        <v>0</v>
      </c>
      <c r="G1024" s="4">
        <f>SUM(COUNTIFS('WEEK 5'!G:G, A1024, 'WEEK 5'!D:D, "WR"), COUNTIFS('WEEK 5'!G:G, A1024, 'WEEK 5'!D:D, "MI"))</f>
        <v>0</v>
      </c>
      <c r="H1024" s="4">
        <f>SUM(Table3[[#This Row],[WEEK 1]:[WEEK 5 ]])</f>
        <v>1</v>
      </c>
      <c r="I1024" s="5" cm="1">
        <f t="array" ref="I1024">Table3[[#This Row],[EMPLOYEE TOTAL]]/Table4[MONTH TOTAL]</f>
        <v>4.2069835927639884E-4</v>
      </c>
    </row>
    <row r="1025" spans="1:9" x14ac:dyDescent="0.25">
      <c r="A1025" s="4" t="s">
        <v>1501</v>
      </c>
      <c r="B1025" s="4" t="s">
        <v>8791</v>
      </c>
      <c r="C1025" s="4">
        <f>SUM(COUNTIFS('WEEK 1'!G:G, A1025, 'WEEK 1'!D:D, "WR"), COUNTIFS('WEEK 1'!G:G, A1025, 'WEEK 1'!D:D, "MI"))</f>
        <v>0</v>
      </c>
      <c r="D1025" s="4">
        <f>SUM(COUNTIFS('WEEK 2'!G:G, A1025, 'WEEK 2'!D:D, "WR"), COUNTIFS('WEEK 2'!G:G, A1025, 'WEEK 2'!D:D, "MI"))</f>
        <v>0</v>
      </c>
      <c r="E1025" s="4">
        <f>SUM(COUNTIFS('WEEK 3'!G:G, A1025, 'WEEK 3'!D:D, "WR"), COUNTIFS('WEEK 3'!G:G, A1025, 'WEEK 3'!D:D, "MI"))</f>
        <v>0</v>
      </c>
      <c r="F1025" s="4">
        <f>SUM(COUNTIFS('WEEK 4'!G:G, A1025, 'WEEK 4'!D:D, "WR"), COUNTIFS('WEEK 4'!G:G, A1025, 'WEEK 4'!D:D, "MI"))</f>
        <v>1</v>
      </c>
      <c r="G1025" s="4">
        <f>SUM(COUNTIFS('WEEK 5'!G:G, A1025, 'WEEK 5'!D:D, "WR"), COUNTIFS('WEEK 5'!G:G, A1025, 'WEEK 5'!D:D, "MI"))</f>
        <v>0</v>
      </c>
      <c r="H1025" s="4">
        <f>SUM(Table3[[#This Row],[WEEK 1]:[WEEK 5 ]])</f>
        <v>1</v>
      </c>
      <c r="I1025" s="5" cm="1">
        <f t="array" ref="I1025">Table3[[#This Row],[EMPLOYEE TOTAL]]/Table4[MONTH TOTAL]</f>
        <v>4.2069835927639884E-4</v>
      </c>
    </row>
    <row r="1026" spans="1:9" x14ac:dyDescent="0.25">
      <c r="A1026" s="4" t="s">
        <v>7414</v>
      </c>
      <c r="B1026" s="4" t="s">
        <v>8780</v>
      </c>
      <c r="C1026" s="4">
        <f>SUM(COUNTIFS('WEEK 1'!G:G, A1026, 'WEEK 1'!D:D, "WR"), COUNTIFS('WEEK 1'!G:G, A1026, 'WEEK 1'!D:D, "MI"))</f>
        <v>0</v>
      </c>
      <c r="D1026" s="4">
        <f>SUM(COUNTIFS('WEEK 2'!G:G, A1026, 'WEEK 2'!D:D, "WR"), COUNTIFS('WEEK 2'!G:G, A1026, 'WEEK 2'!D:D, "MI"))</f>
        <v>0</v>
      </c>
      <c r="E1026" s="4">
        <f>SUM(COUNTIFS('WEEK 3'!G:G, A1026, 'WEEK 3'!D:D, "WR"), COUNTIFS('WEEK 3'!G:G, A1026, 'WEEK 3'!D:D, "MI"))</f>
        <v>1</v>
      </c>
      <c r="F1026" s="4">
        <f>SUM(COUNTIFS('WEEK 4'!G:G, A1026, 'WEEK 4'!D:D, "WR"), COUNTIFS('WEEK 4'!G:G, A1026, 'WEEK 4'!D:D, "MI"))</f>
        <v>0</v>
      </c>
      <c r="G1026" s="4">
        <f>SUM(COUNTIFS('WEEK 5'!G:G, A1026, 'WEEK 5'!D:D, "WR"), COUNTIFS('WEEK 5'!G:G, A1026, 'WEEK 5'!D:D, "MI"))</f>
        <v>0</v>
      </c>
      <c r="H1026" s="4">
        <f>SUM(Table3[[#This Row],[WEEK 1]:[WEEK 5 ]])</f>
        <v>1</v>
      </c>
      <c r="I1026" s="5" cm="1">
        <f t="array" ref="I1026">Table3[[#This Row],[EMPLOYEE TOTAL]]/Table4[MONTH TOTAL]</f>
        <v>4.2069835927639884E-4</v>
      </c>
    </row>
    <row r="1027" spans="1:9" x14ac:dyDescent="0.25">
      <c r="A1027" s="4" t="s">
        <v>5744</v>
      </c>
      <c r="B1027" s="4" t="s">
        <v>8860</v>
      </c>
      <c r="C1027" s="4">
        <f>SUM(COUNTIFS('WEEK 1'!G:G, A1027, 'WEEK 1'!D:D, "WR"), COUNTIFS('WEEK 1'!G:G, A1027, 'WEEK 1'!D:D, "MI"))</f>
        <v>1</v>
      </c>
      <c r="D1027" s="4">
        <f>SUM(COUNTIFS('WEEK 2'!G:G, A1027, 'WEEK 2'!D:D, "WR"), COUNTIFS('WEEK 2'!G:G, A1027, 'WEEK 2'!D:D, "MI"))</f>
        <v>0</v>
      </c>
      <c r="E1027" s="4">
        <f>SUM(COUNTIFS('WEEK 3'!G:G, A1027, 'WEEK 3'!D:D, "WR"), COUNTIFS('WEEK 3'!G:G, A1027, 'WEEK 3'!D:D, "MI"))</f>
        <v>0</v>
      </c>
      <c r="F1027" s="4">
        <f>SUM(COUNTIFS('WEEK 4'!G:G, A1027, 'WEEK 4'!D:D, "WR"), COUNTIFS('WEEK 4'!G:G, A1027, 'WEEK 4'!D:D, "MI"))</f>
        <v>0</v>
      </c>
      <c r="G1027" s="4">
        <f>SUM(COUNTIFS('WEEK 5'!G:G, A1027, 'WEEK 5'!D:D, "WR"), COUNTIFS('WEEK 5'!G:G, A1027, 'WEEK 5'!D:D, "MI"))</f>
        <v>0</v>
      </c>
      <c r="H1027" s="4">
        <f>SUM(Table3[[#This Row],[WEEK 1]:[WEEK 5 ]])</f>
        <v>1</v>
      </c>
      <c r="I1027" s="5" cm="1">
        <f t="array" ref="I1027">Table3[[#This Row],[EMPLOYEE TOTAL]]/Table4[MONTH TOTAL]</f>
        <v>4.2069835927639884E-4</v>
      </c>
    </row>
    <row r="1028" spans="1:9" x14ac:dyDescent="0.25">
      <c r="A1028" s="4" t="s">
        <v>2512</v>
      </c>
      <c r="B1028" s="4" t="s">
        <v>8818</v>
      </c>
      <c r="C1028" s="4">
        <f>SUM(COUNTIFS('WEEK 1'!G:G, A1028, 'WEEK 1'!D:D, "WR"), COUNTIFS('WEEK 1'!G:G, A1028, 'WEEK 1'!D:D, "MI"))</f>
        <v>1</v>
      </c>
      <c r="D1028" s="4">
        <f>SUM(COUNTIFS('WEEK 2'!G:G, A1028, 'WEEK 2'!D:D, "WR"), COUNTIFS('WEEK 2'!G:G, A1028, 'WEEK 2'!D:D, "MI"))</f>
        <v>0</v>
      </c>
      <c r="E1028" s="4">
        <f>SUM(COUNTIFS('WEEK 3'!G:G, A1028, 'WEEK 3'!D:D, "WR"), COUNTIFS('WEEK 3'!G:G, A1028, 'WEEK 3'!D:D, "MI"))</f>
        <v>0</v>
      </c>
      <c r="F1028" s="4">
        <f>SUM(COUNTIFS('WEEK 4'!G:G, A1028, 'WEEK 4'!D:D, "WR"), COUNTIFS('WEEK 4'!G:G, A1028, 'WEEK 4'!D:D, "MI"))</f>
        <v>0</v>
      </c>
      <c r="G1028" s="4">
        <f>SUM(COUNTIFS('WEEK 5'!G:G, A1028, 'WEEK 5'!D:D, "WR"), COUNTIFS('WEEK 5'!G:G, A1028, 'WEEK 5'!D:D, "MI"))</f>
        <v>0</v>
      </c>
      <c r="H1028" s="4">
        <f>SUM(Table3[[#This Row],[WEEK 1]:[WEEK 5 ]])</f>
        <v>1</v>
      </c>
      <c r="I1028" s="5" cm="1">
        <f t="array" ref="I1028">Table3[[#This Row],[EMPLOYEE TOTAL]]/Table4[MONTH TOTAL]</f>
        <v>4.2069835927639884E-4</v>
      </c>
    </row>
    <row r="1029" spans="1:9" x14ac:dyDescent="0.25">
      <c r="A1029" s="4" t="s">
        <v>1948</v>
      </c>
      <c r="B1029" s="4" t="s">
        <v>8825</v>
      </c>
      <c r="C1029" s="4">
        <f>SUM(COUNTIFS('WEEK 1'!G:G, A1029, 'WEEK 1'!D:D, "WR"), COUNTIFS('WEEK 1'!G:G, A1029, 'WEEK 1'!D:D, "MI"))</f>
        <v>0</v>
      </c>
      <c r="D1029" s="4">
        <f>SUM(COUNTIFS('WEEK 2'!G:G, A1029, 'WEEK 2'!D:D, "WR"), COUNTIFS('WEEK 2'!G:G, A1029, 'WEEK 2'!D:D, "MI"))</f>
        <v>1</v>
      </c>
      <c r="E1029" s="4">
        <f>SUM(COUNTIFS('WEEK 3'!G:G, A1029, 'WEEK 3'!D:D, "WR"), COUNTIFS('WEEK 3'!G:G, A1029, 'WEEK 3'!D:D, "MI"))</f>
        <v>0</v>
      </c>
      <c r="F1029" s="4">
        <f>SUM(COUNTIFS('WEEK 4'!G:G, A1029, 'WEEK 4'!D:D, "WR"), COUNTIFS('WEEK 4'!G:G, A1029, 'WEEK 4'!D:D, "MI"))</f>
        <v>0</v>
      </c>
      <c r="G1029" s="4">
        <f>SUM(COUNTIFS('WEEK 5'!G:G, A1029, 'WEEK 5'!D:D, "WR"), COUNTIFS('WEEK 5'!G:G, A1029, 'WEEK 5'!D:D, "MI"))</f>
        <v>0</v>
      </c>
      <c r="H1029" s="4">
        <f>SUM(Table3[[#This Row],[WEEK 1]:[WEEK 5 ]])</f>
        <v>1</v>
      </c>
      <c r="I1029" s="5" cm="1">
        <f t="array" ref="I1029">Table3[[#This Row],[EMPLOYEE TOTAL]]/Table4[MONTH TOTAL]</f>
        <v>4.2069835927639884E-4</v>
      </c>
    </row>
    <row r="1030" spans="1:9" x14ac:dyDescent="0.25">
      <c r="A1030" s="4" t="s">
        <v>272</v>
      </c>
      <c r="B1030" s="4" t="s">
        <v>8786</v>
      </c>
      <c r="C1030" s="4">
        <f>SUM(COUNTIFS('WEEK 1'!G:G, A1030, 'WEEK 1'!D:D, "WR"), COUNTIFS('WEEK 1'!G:G, A1030, 'WEEK 1'!D:D, "MI"))</f>
        <v>1</v>
      </c>
      <c r="D1030" s="4">
        <f>SUM(COUNTIFS('WEEK 2'!G:G, A1030, 'WEEK 2'!D:D, "WR"), COUNTIFS('WEEK 2'!G:G, A1030, 'WEEK 2'!D:D, "MI"))</f>
        <v>0</v>
      </c>
      <c r="E1030" s="4">
        <f>SUM(COUNTIFS('WEEK 3'!G:G, A1030, 'WEEK 3'!D:D, "WR"), COUNTIFS('WEEK 3'!G:G, A1030, 'WEEK 3'!D:D, "MI"))</f>
        <v>0</v>
      </c>
      <c r="F1030" s="4">
        <f>SUM(COUNTIFS('WEEK 4'!G:G, A1030, 'WEEK 4'!D:D, "WR"), COUNTIFS('WEEK 4'!G:G, A1030, 'WEEK 4'!D:D, "MI"))</f>
        <v>0</v>
      </c>
      <c r="G1030" s="4">
        <f>SUM(COUNTIFS('WEEK 5'!G:G, A1030, 'WEEK 5'!D:D, "WR"), COUNTIFS('WEEK 5'!G:G, A1030, 'WEEK 5'!D:D, "MI"))</f>
        <v>0</v>
      </c>
      <c r="H1030" s="4">
        <f>SUM(Table3[[#This Row],[WEEK 1]:[WEEK 5 ]])</f>
        <v>1</v>
      </c>
      <c r="I1030" s="5" cm="1">
        <f t="array" ref="I1030">Table3[[#This Row],[EMPLOYEE TOTAL]]/Table4[MONTH TOTAL]</f>
        <v>4.2069835927639884E-4</v>
      </c>
    </row>
    <row r="1031" spans="1:9" x14ac:dyDescent="0.25">
      <c r="A1031" s="4" t="s">
        <v>5524</v>
      </c>
      <c r="B1031" s="4" t="s">
        <v>8783</v>
      </c>
      <c r="C1031" s="4">
        <f>SUM(COUNTIFS('WEEK 1'!G:G, A1031, 'WEEK 1'!D:D, "WR"), COUNTIFS('WEEK 1'!G:G, A1031, 'WEEK 1'!D:D, "MI"))</f>
        <v>0</v>
      </c>
      <c r="D1031" s="4">
        <f>SUM(COUNTIFS('WEEK 2'!G:G, A1031, 'WEEK 2'!D:D, "WR"), COUNTIFS('WEEK 2'!G:G, A1031, 'WEEK 2'!D:D, "MI"))</f>
        <v>0</v>
      </c>
      <c r="E1031" s="4">
        <f>SUM(COUNTIFS('WEEK 3'!G:G, A1031, 'WEEK 3'!D:D, "WR"), COUNTIFS('WEEK 3'!G:G, A1031, 'WEEK 3'!D:D, "MI"))</f>
        <v>0</v>
      </c>
      <c r="F1031" s="4">
        <f>SUM(COUNTIFS('WEEK 4'!G:G, A1031, 'WEEK 4'!D:D, "WR"), COUNTIFS('WEEK 4'!G:G, A1031, 'WEEK 4'!D:D, "MI"))</f>
        <v>1</v>
      </c>
      <c r="G1031" s="4">
        <f>SUM(COUNTIFS('WEEK 5'!G:G, A1031, 'WEEK 5'!D:D, "WR"), COUNTIFS('WEEK 5'!G:G, A1031, 'WEEK 5'!D:D, "MI"))</f>
        <v>0</v>
      </c>
      <c r="H1031" s="4">
        <f>SUM(Table3[[#This Row],[WEEK 1]:[WEEK 5 ]])</f>
        <v>1</v>
      </c>
      <c r="I1031" s="5" cm="1">
        <f t="array" ref="I1031">Table3[[#This Row],[EMPLOYEE TOTAL]]/Table4[MONTH TOTAL]</f>
        <v>4.2069835927639884E-4</v>
      </c>
    </row>
    <row r="1032" spans="1:9" x14ac:dyDescent="0.25">
      <c r="A1032" s="4" t="s">
        <v>966</v>
      </c>
      <c r="B1032" s="4" t="s">
        <v>8829</v>
      </c>
      <c r="C1032" s="4">
        <f>SUM(COUNTIFS('WEEK 1'!G:G, A1032, 'WEEK 1'!D:D, "WR"), COUNTIFS('WEEK 1'!G:G, A1032, 'WEEK 1'!D:D, "MI"))</f>
        <v>1</v>
      </c>
      <c r="D1032" s="4">
        <f>SUM(COUNTIFS('WEEK 2'!G:G, A1032, 'WEEK 2'!D:D, "WR"), COUNTIFS('WEEK 2'!G:G, A1032, 'WEEK 2'!D:D, "MI"))</f>
        <v>0</v>
      </c>
      <c r="E1032" s="4">
        <f>SUM(COUNTIFS('WEEK 3'!G:G, A1032, 'WEEK 3'!D:D, "WR"), COUNTIFS('WEEK 3'!G:G, A1032, 'WEEK 3'!D:D, "MI"))</f>
        <v>0</v>
      </c>
      <c r="F1032" s="4">
        <f>SUM(COUNTIFS('WEEK 4'!G:G, A1032, 'WEEK 4'!D:D, "WR"), COUNTIFS('WEEK 4'!G:G, A1032, 'WEEK 4'!D:D, "MI"))</f>
        <v>0</v>
      </c>
      <c r="G1032" s="4">
        <f>SUM(COUNTIFS('WEEK 5'!G:G, A1032, 'WEEK 5'!D:D, "WR"), COUNTIFS('WEEK 5'!G:G, A1032, 'WEEK 5'!D:D, "MI"))</f>
        <v>0</v>
      </c>
      <c r="H1032" s="4">
        <f>SUM(Table3[[#This Row],[WEEK 1]:[WEEK 5 ]])</f>
        <v>1</v>
      </c>
      <c r="I1032" s="5" cm="1">
        <f t="array" ref="I1032">Table3[[#This Row],[EMPLOYEE TOTAL]]/Table4[MONTH TOTAL]</f>
        <v>4.2069835927639884E-4</v>
      </c>
    </row>
    <row r="1033" spans="1:9" x14ac:dyDescent="0.25">
      <c r="A1033" s="4" t="s">
        <v>7396</v>
      </c>
      <c r="B1033" s="4" t="s">
        <v>8844</v>
      </c>
      <c r="C1033" s="4">
        <f>SUM(COUNTIFS('WEEK 1'!G:G, A1033, 'WEEK 1'!D:D, "WR"), COUNTIFS('WEEK 1'!G:G, A1033, 'WEEK 1'!D:D, "MI"))</f>
        <v>0</v>
      </c>
      <c r="D1033" s="4">
        <f>SUM(COUNTIFS('WEEK 2'!G:G, A1033, 'WEEK 2'!D:D, "WR"), COUNTIFS('WEEK 2'!G:G, A1033, 'WEEK 2'!D:D, "MI"))</f>
        <v>1</v>
      </c>
      <c r="E1033" s="4">
        <f>SUM(COUNTIFS('WEEK 3'!G:G, A1033, 'WEEK 3'!D:D, "WR"), COUNTIFS('WEEK 3'!G:G, A1033, 'WEEK 3'!D:D, "MI"))</f>
        <v>0</v>
      </c>
      <c r="F1033" s="4">
        <f>SUM(COUNTIFS('WEEK 4'!G:G, A1033, 'WEEK 4'!D:D, "WR"), COUNTIFS('WEEK 4'!G:G, A1033, 'WEEK 4'!D:D, "MI"))</f>
        <v>0</v>
      </c>
      <c r="G1033" s="4">
        <f>SUM(COUNTIFS('WEEK 5'!G:G, A1033, 'WEEK 5'!D:D, "WR"), COUNTIFS('WEEK 5'!G:G, A1033, 'WEEK 5'!D:D, "MI"))</f>
        <v>0</v>
      </c>
      <c r="H1033" s="4">
        <f>SUM(Table3[[#This Row],[WEEK 1]:[WEEK 5 ]])</f>
        <v>1</v>
      </c>
      <c r="I1033" s="5" cm="1">
        <f t="array" ref="I1033">Table3[[#This Row],[EMPLOYEE TOTAL]]/Table4[MONTH TOTAL]</f>
        <v>4.2069835927639884E-4</v>
      </c>
    </row>
    <row r="1034" spans="1:9" x14ac:dyDescent="0.25">
      <c r="A1034" s="4" t="s">
        <v>8140</v>
      </c>
      <c r="B1034" s="4" t="s">
        <v>8793</v>
      </c>
      <c r="C1034" s="4">
        <f>SUM(COUNTIFS('WEEK 1'!G:G, A1034, 'WEEK 1'!D:D, "WR"), COUNTIFS('WEEK 1'!G:G, A1034, 'WEEK 1'!D:D, "MI"))</f>
        <v>0</v>
      </c>
      <c r="D1034" s="4">
        <f>SUM(COUNTIFS('WEEK 2'!G:G, A1034, 'WEEK 2'!D:D, "WR"), COUNTIFS('WEEK 2'!G:G, A1034, 'WEEK 2'!D:D, "MI"))</f>
        <v>0</v>
      </c>
      <c r="E1034" s="4">
        <f>SUM(COUNTIFS('WEEK 3'!G:G, A1034, 'WEEK 3'!D:D, "WR"), COUNTIFS('WEEK 3'!G:G, A1034, 'WEEK 3'!D:D, "MI"))</f>
        <v>0</v>
      </c>
      <c r="F1034" s="4">
        <f>SUM(COUNTIFS('WEEK 4'!G:G, A1034, 'WEEK 4'!D:D, "WR"), COUNTIFS('WEEK 4'!G:G, A1034, 'WEEK 4'!D:D, "MI"))</f>
        <v>1</v>
      </c>
      <c r="G1034" s="4">
        <f>SUM(COUNTIFS('WEEK 5'!G:G, A1034, 'WEEK 5'!D:D, "WR"), COUNTIFS('WEEK 5'!G:G, A1034, 'WEEK 5'!D:D, "MI"))</f>
        <v>0</v>
      </c>
      <c r="H1034" s="4">
        <f>SUM(Table3[[#This Row],[WEEK 1]:[WEEK 5 ]])</f>
        <v>1</v>
      </c>
      <c r="I1034" s="5" cm="1">
        <f t="array" ref="I1034">Table3[[#This Row],[EMPLOYEE TOTAL]]/Table4[MONTH TOTAL]</f>
        <v>4.2069835927639884E-4</v>
      </c>
    </row>
    <row r="1035" spans="1:9" x14ac:dyDescent="0.25">
      <c r="A1035" s="4" t="s">
        <v>3223</v>
      </c>
      <c r="B1035" s="4" t="s">
        <v>8807</v>
      </c>
      <c r="C1035" s="4">
        <f>SUM(COUNTIFS('WEEK 1'!G:G, A1035, 'WEEK 1'!D:D, "WR"), COUNTIFS('WEEK 1'!G:G, A1035, 'WEEK 1'!D:D, "MI"))</f>
        <v>0</v>
      </c>
      <c r="D1035" s="4">
        <f>SUM(COUNTIFS('WEEK 2'!G:G, A1035, 'WEEK 2'!D:D, "WR"), COUNTIFS('WEEK 2'!G:G, A1035, 'WEEK 2'!D:D, "MI"))</f>
        <v>0</v>
      </c>
      <c r="E1035" s="4">
        <f>SUM(COUNTIFS('WEEK 3'!G:G, A1035, 'WEEK 3'!D:D, "WR"), COUNTIFS('WEEK 3'!G:G, A1035, 'WEEK 3'!D:D, "MI"))</f>
        <v>1</v>
      </c>
      <c r="F1035" s="4">
        <f>SUM(COUNTIFS('WEEK 4'!G:G, A1035, 'WEEK 4'!D:D, "WR"), COUNTIFS('WEEK 4'!G:G, A1035, 'WEEK 4'!D:D, "MI"))</f>
        <v>0</v>
      </c>
      <c r="G1035" s="4">
        <f>SUM(COUNTIFS('WEEK 5'!G:G, A1035, 'WEEK 5'!D:D, "WR"), COUNTIFS('WEEK 5'!G:G, A1035, 'WEEK 5'!D:D, "MI"))</f>
        <v>0</v>
      </c>
      <c r="H1035" s="4">
        <f>SUM(Table3[[#This Row],[WEEK 1]:[WEEK 5 ]])</f>
        <v>1</v>
      </c>
      <c r="I1035" s="5" cm="1">
        <f t="array" ref="I1035">Table3[[#This Row],[EMPLOYEE TOTAL]]/Table4[MONTH TOTAL]</f>
        <v>4.2069835927639884E-4</v>
      </c>
    </row>
    <row r="1036" spans="1:9" x14ac:dyDescent="0.25">
      <c r="A1036" s="4" t="s">
        <v>2570</v>
      </c>
      <c r="B1036" s="4" t="s">
        <v>8813</v>
      </c>
      <c r="C1036" s="4">
        <f>SUM(COUNTIFS('WEEK 1'!G:G, A1036, 'WEEK 1'!D:D, "WR"), COUNTIFS('WEEK 1'!G:G, A1036, 'WEEK 1'!D:D, "MI"))</f>
        <v>0</v>
      </c>
      <c r="D1036" s="4">
        <f>SUM(COUNTIFS('WEEK 2'!G:G, A1036, 'WEEK 2'!D:D, "WR"), COUNTIFS('WEEK 2'!G:G, A1036, 'WEEK 2'!D:D, "MI"))</f>
        <v>0</v>
      </c>
      <c r="E1036" s="4">
        <f>SUM(COUNTIFS('WEEK 3'!G:G, A1036, 'WEEK 3'!D:D, "WR"), COUNTIFS('WEEK 3'!G:G, A1036, 'WEEK 3'!D:D, "MI"))</f>
        <v>0</v>
      </c>
      <c r="F1036" s="4">
        <f>SUM(COUNTIFS('WEEK 4'!G:G, A1036, 'WEEK 4'!D:D, "WR"), COUNTIFS('WEEK 4'!G:G, A1036, 'WEEK 4'!D:D, "MI"))</f>
        <v>1</v>
      </c>
      <c r="G1036" s="4">
        <f>SUM(COUNTIFS('WEEK 5'!G:G, A1036, 'WEEK 5'!D:D, "WR"), COUNTIFS('WEEK 5'!G:G, A1036, 'WEEK 5'!D:D, "MI"))</f>
        <v>0</v>
      </c>
      <c r="H1036" s="4">
        <f>SUM(Table3[[#This Row],[WEEK 1]:[WEEK 5 ]])</f>
        <v>1</v>
      </c>
      <c r="I1036" s="5" cm="1">
        <f t="array" ref="I1036">Table3[[#This Row],[EMPLOYEE TOTAL]]/Table4[MONTH TOTAL]</f>
        <v>4.2069835927639884E-4</v>
      </c>
    </row>
    <row r="1037" spans="1:9" x14ac:dyDescent="0.25">
      <c r="A1037" s="4" t="s">
        <v>2581</v>
      </c>
      <c r="B1037" s="4" t="s">
        <v>8796</v>
      </c>
      <c r="C1037" s="4">
        <f>SUM(COUNTIFS('WEEK 1'!G:G, A1037, 'WEEK 1'!D:D, "WR"), COUNTIFS('WEEK 1'!G:G, A1037, 'WEEK 1'!D:D, "MI"))</f>
        <v>0</v>
      </c>
      <c r="D1037" s="4">
        <f>SUM(COUNTIFS('WEEK 2'!G:G, A1037, 'WEEK 2'!D:D, "WR"), COUNTIFS('WEEK 2'!G:G, A1037, 'WEEK 2'!D:D, "MI"))</f>
        <v>0</v>
      </c>
      <c r="E1037" s="4">
        <f>SUM(COUNTIFS('WEEK 3'!G:G, A1037, 'WEEK 3'!D:D, "WR"), COUNTIFS('WEEK 3'!G:G, A1037, 'WEEK 3'!D:D, "MI"))</f>
        <v>0</v>
      </c>
      <c r="F1037" s="4">
        <f>SUM(COUNTIFS('WEEK 4'!G:G, A1037, 'WEEK 4'!D:D, "WR"), COUNTIFS('WEEK 4'!G:G, A1037, 'WEEK 4'!D:D, "MI"))</f>
        <v>1</v>
      </c>
      <c r="G1037" s="4">
        <f>SUM(COUNTIFS('WEEK 5'!G:G, A1037, 'WEEK 5'!D:D, "WR"), COUNTIFS('WEEK 5'!G:G, A1037, 'WEEK 5'!D:D, "MI"))</f>
        <v>0</v>
      </c>
      <c r="H1037" s="4">
        <f>SUM(Table3[[#This Row],[WEEK 1]:[WEEK 5 ]])</f>
        <v>1</v>
      </c>
      <c r="I1037" s="5" cm="1">
        <f t="array" ref="I1037">Table3[[#This Row],[EMPLOYEE TOTAL]]/Table4[MONTH TOTAL]</f>
        <v>4.2069835927639884E-4</v>
      </c>
    </row>
    <row r="1038" spans="1:9" x14ac:dyDescent="0.25">
      <c r="A1038" s="4" t="s">
        <v>3905</v>
      </c>
      <c r="B1038" s="4" t="s">
        <v>8777</v>
      </c>
      <c r="C1038" s="4">
        <f>SUM(COUNTIFS('WEEK 1'!G:G, A1038, 'WEEK 1'!D:D, "WR"), COUNTIFS('WEEK 1'!G:G, A1038, 'WEEK 1'!D:D, "MI"))</f>
        <v>0</v>
      </c>
      <c r="D1038" s="4">
        <f>SUM(COUNTIFS('WEEK 2'!G:G, A1038, 'WEEK 2'!D:D, "WR"), COUNTIFS('WEEK 2'!G:G, A1038, 'WEEK 2'!D:D, "MI"))</f>
        <v>1</v>
      </c>
      <c r="E1038" s="4">
        <f>SUM(COUNTIFS('WEEK 3'!G:G, A1038, 'WEEK 3'!D:D, "WR"), COUNTIFS('WEEK 3'!G:G, A1038, 'WEEK 3'!D:D, "MI"))</f>
        <v>0</v>
      </c>
      <c r="F1038" s="4">
        <f>SUM(COUNTIFS('WEEK 4'!G:G, A1038, 'WEEK 4'!D:D, "WR"), COUNTIFS('WEEK 4'!G:G, A1038, 'WEEK 4'!D:D, "MI"))</f>
        <v>0</v>
      </c>
      <c r="G1038" s="4">
        <f>SUM(COUNTIFS('WEEK 5'!G:G, A1038, 'WEEK 5'!D:D, "WR"), COUNTIFS('WEEK 5'!G:G, A1038, 'WEEK 5'!D:D, "MI"))</f>
        <v>0</v>
      </c>
      <c r="H1038" s="4">
        <f>SUM(Table3[[#This Row],[WEEK 1]:[WEEK 5 ]])</f>
        <v>1</v>
      </c>
      <c r="I1038" s="5" cm="1">
        <f t="array" ref="I1038">Table3[[#This Row],[EMPLOYEE TOTAL]]/Table4[MONTH TOTAL]</f>
        <v>4.2069835927639884E-4</v>
      </c>
    </row>
    <row r="1039" spans="1:9" x14ac:dyDescent="0.25">
      <c r="A1039" s="4" t="s">
        <v>3120</v>
      </c>
      <c r="B1039" s="4" t="s">
        <v>8818</v>
      </c>
      <c r="C1039" s="4">
        <f>SUM(COUNTIFS('WEEK 1'!G:G, A1039, 'WEEK 1'!D:D, "WR"), COUNTIFS('WEEK 1'!G:G, A1039, 'WEEK 1'!D:D, "MI"))</f>
        <v>0</v>
      </c>
      <c r="D1039" s="4">
        <f>SUM(COUNTIFS('WEEK 2'!G:G, A1039, 'WEEK 2'!D:D, "WR"), COUNTIFS('WEEK 2'!G:G, A1039, 'WEEK 2'!D:D, "MI"))</f>
        <v>0</v>
      </c>
      <c r="E1039" s="4">
        <f>SUM(COUNTIFS('WEEK 3'!G:G, A1039, 'WEEK 3'!D:D, "WR"), COUNTIFS('WEEK 3'!G:G, A1039, 'WEEK 3'!D:D, "MI"))</f>
        <v>1</v>
      </c>
      <c r="F1039" s="4">
        <f>SUM(COUNTIFS('WEEK 4'!G:G, A1039, 'WEEK 4'!D:D, "WR"), COUNTIFS('WEEK 4'!G:G, A1039, 'WEEK 4'!D:D, "MI"))</f>
        <v>0</v>
      </c>
      <c r="G1039" s="4">
        <f>SUM(COUNTIFS('WEEK 5'!G:G, A1039, 'WEEK 5'!D:D, "WR"), COUNTIFS('WEEK 5'!G:G, A1039, 'WEEK 5'!D:D, "MI"))</f>
        <v>0</v>
      </c>
      <c r="H1039" s="4">
        <f>SUM(Table3[[#This Row],[WEEK 1]:[WEEK 5 ]])</f>
        <v>1</v>
      </c>
      <c r="I1039" s="5" cm="1">
        <f t="array" ref="I1039">Table3[[#This Row],[EMPLOYEE TOTAL]]/Table4[MONTH TOTAL]</f>
        <v>4.2069835927639884E-4</v>
      </c>
    </row>
    <row r="1040" spans="1:9" x14ac:dyDescent="0.25">
      <c r="A1040" s="4" t="s">
        <v>8753</v>
      </c>
      <c r="B1040" s="4" t="s">
        <v>8852</v>
      </c>
      <c r="C1040" s="4">
        <f>SUM(COUNTIFS('WEEK 1'!G:G, A1040, 'WEEK 1'!D:D, "WR"), COUNTIFS('WEEK 1'!G:G, A1040, 'WEEK 1'!D:D, "MI"))</f>
        <v>0</v>
      </c>
      <c r="D1040" s="4">
        <f>SUM(COUNTIFS('WEEK 2'!G:G, A1040, 'WEEK 2'!D:D, "WR"), COUNTIFS('WEEK 2'!G:G, A1040, 'WEEK 2'!D:D, "MI"))</f>
        <v>0</v>
      </c>
      <c r="E1040" s="4">
        <f>SUM(COUNTIFS('WEEK 3'!G:G, A1040, 'WEEK 3'!D:D, "WR"), COUNTIFS('WEEK 3'!G:G, A1040, 'WEEK 3'!D:D, "MI"))</f>
        <v>1</v>
      </c>
      <c r="F1040" s="4">
        <f>SUM(COUNTIFS('WEEK 4'!G:G, A1040, 'WEEK 4'!D:D, "WR"), COUNTIFS('WEEK 4'!G:G, A1040, 'WEEK 4'!D:D, "MI"))</f>
        <v>0</v>
      </c>
      <c r="G1040" s="4">
        <f>SUM(COUNTIFS('WEEK 5'!G:G, A1040, 'WEEK 5'!D:D, "WR"), COUNTIFS('WEEK 5'!G:G, A1040, 'WEEK 5'!D:D, "MI"))</f>
        <v>0</v>
      </c>
      <c r="H1040" s="4">
        <f>SUM(Table3[[#This Row],[WEEK 1]:[WEEK 5 ]])</f>
        <v>1</v>
      </c>
      <c r="I1040" s="5" cm="1">
        <f t="array" ref="I1040">Table3[[#This Row],[EMPLOYEE TOTAL]]/Table4[MONTH TOTAL]</f>
        <v>4.2069835927639884E-4</v>
      </c>
    </row>
    <row r="1041" spans="1:9" x14ac:dyDescent="0.25">
      <c r="A1041" s="4" t="s">
        <v>95</v>
      </c>
      <c r="B1041" s="4" t="s">
        <v>8851</v>
      </c>
      <c r="C1041" s="4">
        <f>SUM(COUNTIFS('WEEK 1'!G:G, A1041, 'WEEK 1'!D:D, "WR"), COUNTIFS('WEEK 1'!G:G, A1041, 'WEEK 1'!D:D, "MI"))</f>
        <v>0</v>
      </c>
      <c r="D1041" s="4">
        <f>SUM(COUNTIFS('WEEK 2'!G:G, A1041, 'WEEK 2'!D:D, "WR"), COUNTIFS('WEEK 2'!G:G, A1041, 'WEEK 2'!D:D, "MI"))</f>
        <v>1</v>
      </c>
      <c r="E1041" s="4">
        <f>SUM(COUNTIFS('WEEK 3'!G:G, A1041, 'WEEK 3'!D:D, "WR"), COUNTIFS('WEEK 3'!G:G, A1041, 'WEEK 3'!D:D, "MI"))</f>
        <v>0</v>
      </c>
      <c r="F1041" s="4">
        <f>SUM(COUNTIFS('WEEK 4'!G:G, A1041, 'WEEK 4'!D:D, "WR"), COUNTIFS('WEEK 4'!G:G, A1041, 'WEEK 4'!D:D, "MI"))</f>
        <v>0</v>
      </c>
      <c r="G1041" s="4">
        <f>SUM(COUNTIFS('WEEK 5'!G:G, A1041, 'WEEK 5'!D:D, "WR"), COUNTIFS('WEEK 5'!G:G, A1041, 'WEEK 5'!D:D, "MI"))</f>
        <v>0</v>
      </c>
      <c r="H1041" s="4">
        <f>SUM(Table3[[#This Row],[WEEK 1]:[WEEK 5 ]])</f>
        <v>1</v>
      </c>
      <c r="I1041" s="5" cm="1">
        <f t="array" ref="I1041">Table3[[#This Row],[EMPLOYEE TOTAL]]/Table4[MONTH TOTAL]</f>
        <v>4.2069835927639884E-4</v>
      </c>
    </row>
    <row r="1042" spans="1:9" x14ac:dyDescent="0.25">
      <c r="A1042" s="4" t="s">
        <v>265</v>
      </c>
      <c r="B1042" s="4" t="s">
        <v>8820</v>
      </c>
      <c r="C1042" s="4">
        <f>SUM(COUNTIFS('WEEK 1'!G:G, A1042, 'WEEK 1'!D:D, "WR"), COUNTIFS('WEEK 1'!G:G, A1042, 'WEEK 1'!D:D, "MI"))</f>
        <v>0</v>
      </c>
      <c r="D1042" s="4">
        <f>SUM(COUNTIFS('WEEK 2'!G:G, A1042, 'WEEK 2'!D:D, "WR"), COUNTIFS('WEEK 2'!G:G, A1042, 'WEEK 2'!D:D, "MI"))</f>
        <v>0</v>
      </c>
      <c r="E1042" s="4">
        <f>SUM(COUNTIFS('WEEK 3'!G:G, A1042, 'WEEK 3'!D:D, "WR"), COUNTIFS('WEEK 3'!G:G, A1042, 'WEEK 3'!D:D, "MI"))</f>
        <v>1</v>
      </c>
      <c r="F1042" s="4">
        <f>SUM(COUNTIFS('WEEK 4'!G:G, A1042, 'WEEK 4'!D:D, "WR"), COUNTIFS('WEEK 4'!G:G, A1042, 'WEEK 4'!D:D, "MI"))</f>
        <v>0</v>
      </c>
      <c r="G1042" s="4">
        <f>SUM(COUNTIFS('WEEK 5'!G:G, A1042, 'WEEK 5'!D:D, "WR"), COUNTIFS('WEEK 5'!G:G, A1042, 'WEEK 5'!D:D, "MI"))</f>
        <v>0</v>
      </c>
      <c r="H1042" s="4">
        <f>SUM(Table3[[#This Row],[WEEK 1]:[WEEK 5 ]])</f>
        <v>1</v>
      </c>
      <c r="I1042" s="5" cm="1">
        <f t="array" ref="I1042">Table3[[#This Row],[EMPLOYEE TOTAL]]/Table4[MONTH TOTAL]</f>
        <v>4.2069835927639884E-4</v>
      </c>
    </row>
    <row r="1043" spans="1:9" x14ac:dyDescent="0.25">
      <c r="A1043" s="4" t="s">
        <v>6375</v>
      </c>
      <c r="B1043" s="4" t="s">
        <v>8789</v>
      </c>
      <c r="C1043" s="4">
        <f>SUM(COUNTIFS('WEEK 1'!G:G, A1043, 'WEEK 1'!D:D, "WR"), COUNTIFS('WEEK 1'!G:G, A1043, 'WEEK 1'!D:D, "MI"))</f>
        <v>0</v>
      </c>
      <c r="D1043" s="4">
        <f>SUM(COUNTIFS('WEEK 2'!G:G, A1043, 'WEEK 2'!D:D, "WR"), COUNTIFS('WEEK 2'!G:G, A1043, 'WEEK 2'!D:D, "MI"))</f>
        <v>0</v>
      </c>
      <c r="E1043" s="4">
        <f>SUM(COUNTIFS('WEEK 3'!G:G, A1043, 'WEEK 3'!D:D, "WR"), COUNTIFS('WEEK 3'!G:G, A1043, 'WEEK 3'!D:D, "MI"))</f>
        <v>1</v>
      </c>
      <c r="F1043" s="4">
        <f>SUM(COUNTIFS('WEEK 4'!G:G, A1043, 'WEEK 4'!D:D, "WR"), COUNTIFS('WEEK 4'!G:G, A1043, 'WEEK 4'!D:D, "MI"))</f>
        <v>0</v>
      </c>
      <c r="G1043" s="4">
        <f>SUM(COUNTIFS('WEEK 5'!G:G, A1043, 'WEEK 5'!D:D, "WR"), COUNTIFS('WEEK 5'!G:G, A1043, 'WEEK 5'!D:D, "MI"))</f>
        <v>0</v>
      </c>
      <c r="H1043" s="4">
        <f>SUM(Table3[[#This Row],[WEEK 1]:[WEEK 5 ]])</f>
        <v>1</v>
      </c>
      <c r="I1043" s="5" cm="1">
        <f t="array" ref="I1043">Table3[[#This Row],[EMPLOYEE TOTAL]]/Table4[MONTH TOTAL]</f>
        <v>4.2069835927639884E-4</v>
      </c>
    </row>
    <row r="1044" spans="1:9" x14ac:dyDescent="0.25">
      <c r="A1044" s="4" t="s">
        <v>8245</v>
      </c>
      <c r="B1044" s="4" t="s">
        <v>8844</v>
      </c>
      <c r="C1044" s="4">
        <f>SUM(COUNTIFS('WEEK 1'!G:G, A1044, 'WEEK 1'!D:D, "WR"), COUNTIFS('WEEK 1'!G:G, A1044, 'WEEK 1'!D:D, "MI"))</f>
        <v>1</v>
      </c>
      <c r="D1044" s="4">
        <f>SUM(COUNTIFS('WEEK 2'!G:G, A1044, 'WEEK 2'!D:D, "WR"), COUNTIFS('WEEK 2'!G:G, A1044, 'WEEK 2'!D:D, "MI"))</f>
        <v>0</v>
      </c>
      <c r="E1044" s="4">
        <f>SUM(COUNTIFS('WEEK 3'!G:G, A1044, 'WEEK 3'!D:D, "WR"), COUNTIFS('WEEK 3'!G:G, A1044, 'WEEK 3'!D:D, "MI"))</f>
        <v>0</v>
      </c>
      <c r="F1044" s="4">
        <f>SUM(COUNTIFS('WEEK 4'!G:G, A1044, 'WEEK 4'!D:D, "WR"), COUNTIFS('WEEK 4'!G:G, A1044, 'WEEK 4'!D:D, "MI"))</f>
        <v>0</v>
      </c>
      <c r="G1044" s="4">
        <f>SUM(COUNTIFS('WEEK 5'!G:G, A1044, 'WEEK 5'!D:D, "WR"), COUNTIFS('WEEK 5'!G:G, A1044, 'WEEK 5'!D:D, "MI"))</f>
        <v>0</v>
      </c>
      <c r="H1044" s="4">
        <f>SUM(Table3[[#This Row],[WEEK 1]:[WEEK 5 ]])</f>
        <v>1</v>
      </c>
      <c r="I1044" s="5" cm="1">
        <f t="array" ref="I1044">Table3[[#This Row],[EMPLOYEE TOTAL]]/Table4[MONTH TOTAL]</f>
        <v>4.2069835927639884E-4</v>
      </c>
    </row>
    <row r="1045" spans="1:9" x14ac:dyDescent="0.25">
      <c r="A1045" s="4" t="s">
        <v>2242</v>
      </c>
      <c r="B1045" s="4" t="s">
        <v>8854</v>
      </c>
      <c r="C1045" s="4">
        <f>SUM(COUNTIFS('WEEK 1'!G:G, A1045, 'WEEK 1'!D:D, "WR"), COUNTIFS('WEEK 1'!G:G, A1045, 'WEEK 1'!D:D, "MI"))</f>
        <v>0</v>
      </c>
      <c r="D1045" s="4">
        <f>SUM(COUNTIFS('WEEK 2'!G:G, A1045, 'WEEK 2'!D:D, "WR"), COUNTIFS('WEEK 2'!G:G, A1045, 'WEEK 2'!D:D, "MI"))</f>
        <v>1</v>
      </c>
      <c r="E1045" s="4">
        <f>SUM(COUNTIFS('WEEK 3'!G:G, A1045, 'WEEK 3'!D:D, "WR"), COUNTIFS('WEEK 3'!G:G, A1045, 'WEEK 3'!D:D, "MI"))</f>
        <v>0</v>
      </c>
      <c r="F1045" s="4">
        <f>SUM(COUNTIFS('WEEK 4'!G:G, A1045, 'WEEK 4'!D:D, "WR"), COUNTIFS('WEEK 4'!G:G, A1045, 'WEEK 4'!D:D, "MI"))</f>
        <v>0</v>
      </c>
      <c r="G1045" s="4">
        <f>SUM(COUNTIFS('WEEK 5'!G:G, A1045, 'WEEK 5'!D:D, "WR"), COUNTIFS('WEEK 5'!G:G, A1045, 'WEEK 5'!D:D, "MI"))</f>
        <v>0</v>
      </c>
      <c r="H1045" s="4">
        <f>SUM(Table3[[#This Row],[WEEK 1]:[WEEK 5 ]])</f>
        <v>1</v>
      </c>
      <c r="I1045" s="5" cm="1">
        <f t="array" ref="I1045">Table3[[#This Row],[EMPLOYEE TOTAL]]/Table4[MONTH TOTAL]</f>
        <v>4.2069835927639884E-4</v>
      </c>
    </row>
    <row r="1046" spans="1:9" x14ac:dyDescent="0.25">
      <c r="A1046" s="4" t="s">
        <v>8574</v>
      </c>
      <c r="B1046" s="4" t="s">
        <v>8824</v>
      </c>
      <c r="C1046" s="4">
        <f>SUM(COUNTIFS('WEEK 1'!G:G, A1046, 'WEEK 1'!D:D, "WR"), COUNTIFS('WEEK 1'!G:G, A1046, 'WEEK 1'!D:D, "MI"))</f>
        <v>0</v>
      </c>
      <c r="D1046" s="4">
        <f>SUM(COUNTIFS('WEEK 2'!G:G, A1046, 'WEEK 2'!D:D, "WR"), COUNTIFS('WEEK 2'!G:G, A1046, 'WEEK 2'!D:D, "MI"))</f>
        <v>1</v>
      </c>
      <c r="E1046" s="4">
        <f>SUM(COUNTIFS('WEEK 3'!G:G, A1046, 'WEEK 3'!D:D, "WR"), COUNTIFS('WEEK 3'!G:G, A1046, 'WEEK 3'!D:D, "MI"))</f>
        <v>0</v>
      </c>
      <c r="F1046" s="4">
        <f>SUM(COUNTIFS('WEEK 4'!G:G, A1046, 'WEEK 4'!D:D, "WR"), COUNTIFS('WEEK 4'!G:G, A1046, 'WEEK 4'!D:D, "MI"))</f>
        <v>0</v>
      </c>
      <c r="G1046" s="4">
        <f>SUM(COUNTIFS('WEEK 5'!G:G, A1046, 'WEEK 5'!D:D, "WR"), COUNTIFS('WEEK 5'!G:G, A1046, 'WEEK 5'!D:D, "MI"))</f>
        <v>0</v>
      </c>
      <c r="H1046" s="4">
        <f>SUM(Table3[[#This Row],[WEEK 1]:[WEEK 5 ]])</f>
        <v>1</v>
      </c>
      <c r="I1046" s="5" cm="1">
        <f t="array" ref="I1046">Table3[[#This Row],[EMPLOYEE TOTAL]]/Table4[MONTH TOTAL]</f>
        <v>4.2069835927639884E-4</v>
      </c>
    </row>
    <row r="1047" spans="1:9" x14ac:dyDescent="0.25">
      <c r="A1047" s="4" t="s">
        <v>7381</v>
      </c>
      <c r="B1047" s="4" t="s">
        <v>8815</v>
      </c>
      <c r="C1047" s="4">
        <f>SUM(COUNTIFS('WEEK 1'!G:G, A1047, 'WEEK 1'!D:D, "WR"), COUNTIFS('WEEK 1'!G:G, A1047, 'WEEK 1'!D:D, "MI"))</f>
        <v>0</v>
      </c>
      <c r="D1047" s="4">
        <f>SUM(COUNTIFS('WEEK 2'!G:G, A1047, 'WEEK 2'!D:D, "WR"), COUNTIFS('WEEK 2'!G:G, A1047, 'WEEK 2'!D:D, "MI"))</f>
        <v>0</v>
      </c>
      <c r="E1047" s="4">
        <f>SUM(COUNTIFS('WEEK 3'!G:G, A1047, 'WEEK 3'!D:D, "WR"), COUNTIFS('WEEK 3'!G:G, A1047, 'WEEK 3'!D:D, "MI"))</f>
        <v>0</v>
      </c>
      <c r="F1047" s="4">
        <f>SUM(COUNTIFS('WEEK 4'!G:G, A1047, 'WEEK 4'!D:D, "WR"), COUNTIFS('WEEK 4'!G:G, A1047, 'WEEK 4'!D:D, "MI"))</f>
        <v>1</v>
      </c>
      <c r="G1047" s="4">
        <f>SUM(COUNTIFS('WEEK 5'!G:G, A1047, 'WEEK 5'!D:D, "WR"), COUNTIFS('WEEK 5'!G:G, A1047, 'WEEK 5'!D:D, "MI"))</f>
        <v>0</v>
      </c>
      <c r="H1047" s="4">
        <f>SUM(Table3[[#This Row],[WEEK 1]:[WEEK 5 ]])</f>
        <v>1</v>
      </c>
      <c r="I1047" s="5" cm="1">
        <f t="array" ref="I1047">Table3[[#This Row],[EMPLOYEE TOTAL]]/Table4[MONTH TOTAL]</f>
        <v>4.2069835927639884E-4</v>
      </c>
    </row>
    <row r="1048" spans="1:9" x14ac:dyDescent="0.25">
      <c r="A1048" s="4" t="s">
        <v>7417</v>
      </c>
      <c r="B1048" s="4" t="s">
        <v>8847</v>
      </c>
      <c r="C1048" s="4">
        <f>SUM(COUNTIFS('WEEK 1'!G:G, A1048, 'WEEK 1'!D:D, "WR"), COUNTIFS('WEEK 1'!G:G, A1048, 'WEEK 1'!D:D, "MI"))</f>
        <v>0</v>
      </c>
      <c r="D1048" s="4">
        <f>SUM(COUNTIFS('WEEK 2'!G:G, A1048, 'WEEK 2'!D:D, "WR"), COUNTIFS('WEEK 2'!G:G, A1048, 'WEEK 2'!D:D, "MI"))</f>
        <v>1</v>
      </c>
      <c r="E1048" s="4">
        <f>SUM(COUNTIFS('WEEK 3'!G:G, A1048, 'WEEK 3'!D:D, "WR"), COUNTIFS('WEEK 3'!G:G, A1048, 'WEEK 3'!D:D, "MI"))</f>
        <v>0</v>
      </c>
      <c r="F1048" s="4">
        <f>SUM(COUNTIFS('WEEK 4'!G:G, A1048, 'WEEK 4'!D:D, "WR"), COUNTIFS('WEEK 4'!G:G, A1048, 'WEEK 4'!D:D, "MI"))</f>
        <v>0</v>
      </c>
      <c r="G1048" s="4">
        <f>SUM(COUNTIFS('WEEK 5'!G:G, A1048, 'WEEK 5'!D:D, "WR"), COUNTIFS('WEEK 5'!G:G, A1048, 'WEEK 5'!D:D, "MI"))</f>
        <v>0</v>
      </c>
      <c r="H1048" s="4">
        <f>SUM(Table3[[#This Row],[WEEK 1]:[WEEK 5 ]])</f>
        <v>1</v>
      </c>
      <c r="I1048" s="5" cm="1">
        <f t="array" ref="I1048">Table3[[#This Row],[EMPLOYEE TOTAL]]/Table4[MONTH TOTAL]</f>
        <v>4.2069835927639884E-4</v>
      </c>
    </row>
    <row r="1049" spans="1:9" x14ac:dyDescent="0.25">
      <c r="A1049" s="4" t="s">
        <v>648</v>
      </c>
      <c r="B1049" s="4" t="s">
        <v>8799</v>
      </c>
      <c r="C1049" s="4">
        <f>SUM(COUNTIFS('WEEK 1'!G:G, A1049, 'WEEK 1'!D:D, "WR"), COUNTIFS('WEEK 1'!G:G, A1049, 'WEEK 1'!D:D, "MI"))</f>
        <v>1</v>
      </c>
      <c r="D1049" s="4">
        <f>SUM(COUNTIFS('WEEK 2'!G:G, A1049, 'WEEK 2'!D:D, "WR"), COUNTIFS('WEEK 2'!G:G, A1049, 'WEEK 2'!D:D, "MI"))</f>
        <v>0</v>
      </c>
      <c r="E1049" s="4">
        <f>SUM(COUNTIFS('WEEK 3'!G:G, A1049, 'WEEK 3'!D:D, "WR"), COUNTIFS('WEEK 3'!G:G, A1049, 'WEEK 3'!D:D, "MI"))</f>
        <v>0</v>
      </c>
      <c r="F1049" s="4">
        <f>SUM(COUNTIFS('WEEK 4'!G:G, A1049, 'WEEK 4'!D:D, "WR"), COUNTIFS('WEEK 4'!G:G, A1049, 'WEEK 4'!D:D, "MI"))</f>
        <v>0</v>
      </c>
      <c r="G1049" s="4">
        <f>SUM(COUNTIFS('WEEK 5'!G:G, A1049, 'WEEK 5'!D:D, "WR"), COUNTIFS('WEEK 5'!G:G, A1049, 'WEEK 5'!D:D, "MI"))</f>
        <v>0</v>
      </c>
      <c r="H1049" s="4">
        <f>SUM(Table3[[#This Row],[WEEK 1]:[WEEK 5 ]])</f>
        <v>1</v>
      </c>
      <c r="I1049" s="5" cm="1">
        <f t="array" ref="I1049">Table3[[#This Row],[EMPLOYEE TOTAL]]/Table4[MONTH TOTAL]</f>
        <v>4.2069835927639884E-4</v>
      </c>
    </row>
    <row r="1050" spans="1:9" x14ac:dyDescent="0.25">
      <c r="A1050" s="4" t="s">
        <v>2413</v>
      </c>
      <c r="B1050" s="4" t="s">
        <v>8870</v>
      </c>
      <c r="C1050" s="4">
        <f>SUM(COUNTIFS('WEEK 1'!G:G, A1050, 'WEEK 1'!D:D, "WR"), COUNTIFS('WEEK 1'!G:G, A1050, 'WEEK 1'!D:D, "MI"))</f>
        <v>0</v>
      </c>
      <c r="D1050" s="4">
        <f>SUM(COUNTIFS('WEEK 2'!G:G, A1050, 'WEEK 2'!D:D, "WR"), COUNTIFS('WEEK 2'!G:G, A1050, 'WEEK 2'!D:D, "MI"))</f>
        <v>0</v>
      </c>
      <c r="E1050" s="4">
        <f>SUM(COUNTIFS('WEEK 3'!G:G, A1050, 'WEEK 3'!D:D, "WR"), COUNTIFS('WEEK 3'!G:G, A1050, 'WEEK 3'!D:D, "MI"))</f>
        <v>0</v>
      </c>
      <c r="F1050" s="4">
        <f>SUM(COUNTIFS('WEEK 4'!G:G, A1050, 'WEEK 4'!D:D, "WR"), COUNTIFS('WEEK 4'!G:G, A1050, 'WEEK 4'!D:D, "MI"))</f>
        <v>1</v>
      </c>
      <c r="G1050" s="4">
        <f>SUM(COUNTIFS('WEEK 5'!G:G, A1050, 'WEEK 5'!D:D, "WR"), COUNTIFS('WEEK 5'!G:G, A1050, 'WEEK 5'!D:D, "MI"))</f>
        <v>0</v>
      </c>
      <c r="H1050" s="4">
        <f>SUM(Table3[[#This Row],[WEEK 1]:[WEEK 5 ]])</f>
        <v>1</v>
      </c>
      <c r="I1050" s="5" cm="1">
        <f t="array" ref="I1050">Table3[[#This Row],[EMPLOYEE TOTAL]]/Table4[MONTH TOTAL]</f>
        <v>4.2069835927639884E-4</v>
      </c>
    </row>
    <row r="1051" spans="1:9" x14ac:dyDescent="0.25">
      <c r="A1051" s="4" t="s">
        <v>6217</v>
      </c>
      <c r="B1051" s="4" t="s">
        <v>8855</v>
      </c>
      <c r="C1051" s="4">
        <f>SUM(COUNTIFS('WEEK 1'!G:G, A1051, 'WEEK 1'!D:D, "WR"), COUNTIFS('WEEK 1'!G:G, A1051, 'WEEK 1'!D:D, "MI"))</f>
        <v>0</v>
      </c>
      <c r="D1051" s="4">
        <f>SUM(COUNTIFS('WEEK 2'!G:G, A1051, 'WEEK 2'!D:D, "WR"), COUNTIFS('WEEK 2'!G:G, A1051, 'WEEK 2'!D:D, "MI"))</f>
        <v>0</v>
      </c>
      <c r="E1051" s="4">
        <f>SUM(COUNTIFS('WEEK 3'!G:G, A1051, 'WEEK 3'!D:D, "WR"), COUNTIFS('WEEK 3'!G:G, A1051, 'WEEK 3'!D:D, "MI"))</f>
        <v>1</v>
      </c>
      <c r="F1051" s="4">
        <f>SUM(COUNTIFS('WEEK 4'!G:G, A1051, 'WEEK 4'!D:D, "WR"), COUNTIFS('WEEK 4'!G:G, A1051, 'WEEK 4'!D:D, "MI"))</f>
        <v>0</v>
      </c>
      <c r="G1051" s="4">
        <f>SUM(COUNTIFS('WEEK 5'!G:G, A1051, 'WEEK 5'!D:D, "WR"), COUNTIFS('WEEK 5'!G:G, A1051, 'WEEK 5'!D:D, "MI"))</f>
        <v>0</v>
      </c>
      <c r="H1051" s="4">
        <f>SUM(Table3[[#This Row],[WEEK 1]:[WEEK 5 ]])</f>
        <v>1</v>
      </c>
      <c r="I1051" s="5" cm="1">
        <f t="array" ref="I1051">Table3[[#This Row],[EMPLOYEE TOTAL]]/Table4[MONTH TOTAL]</f>
        <v>4.2069835927639884E-4</v>
      </c>
    </row>
    <row r="1052" spans="1:9" x14ac:dyDescent="0.25">
      <c r="A1052" s="4" t="s">
        <v>3128</v>
      </c>
      <c r="B1052" s="4" t="s">
        <v>8840</v>
      </c>
      <c r="C1052" s="4">
        <f>SUM(COUNTIFS('WEEK 1'!G:G, A1052, 'WEEK 1'!D:D, "WR"), COUNTIFS('WEEK 1'!G:G, A1052, 'WEEK 1'!D:D, "MI"))</f>
        <v>1</v>
      </c>
      <c r="D1052" s="4">
        <f>SUM(COUNTIFS('WEEK 2'!G:G, A1052, 'WEEK 2'!D:D, "WR"), COUNTIFS('WEEK 2'!G:G, A1052, 'WEEK 2'!D:D, "MI"))</f>
        <v>0</v>
      </c>
      <c r="E1052" s="4">
        <f>SUM(COUNTIFS('WEEK 3'!G:G, A1052, 'WEEK 3'!D:D, "WR"), COUNTIFS('WEEK 3'!G:G, A1052, 'WEEK 3'!D:D, "MI"))</f>
        <v>0</v>
      </c>
      <c r="F1052" s="4">
        <f>SUM(COUNTIFS('WEEK 4'!G:G, A1052, 'WEEK 4'!D:D, "WR"), COUNTIFS('WEEK 4'!G:G, A1052, 'WEEK 4'!D:D, "MI"))</f>
        <v>0</v>
      </c>
      <c r="G1052" s="4">
        <f>SUM(COUNTIFS('WEEK 5'!G:G, A1052, 'WEEK 5'!D:D, "WR"), COUNTIFS('WEEK 5'!G:G, A1052, 'WEEK 5'!D:D, "MI"))</f>
        <v>0</v>
      </c>
      <c r="H1052" s="4">
        <f>SUM(Table3[[#This Row],[WEEK 1]:[WEEK 5 ]])</f>
        <v>1</v>
      </c>
      <c r="I1052" s="5" cm="1">
        <f t="array" ref="I1052">Table3[[#This Row],[EMPLOYEE TOTAL]]/Table4[MONTH TOTAL]</f>
        <v>4.2069835927639884E-4</v>
      </c>
    </row>
    <row r="1053" spans="1:9" x14ac:dyDescent="0.25">
      <c r="A1053" s="4" t="s">
        <v>2162</v>
      </c>
      <c r="B1053" s="4" t="s">
        <v>8866</v>
      </c>
      <c r="C1053" s="4">
        <f>SUM(COUNTIFS('WEEK 1'!G:G, A1053, 'WEEK 1'!D:D, "WR"), COUNTIFS('WEEK 1'!G:G, A1053, 'WEEK 1'!D:D, "MI"))</f>
        <v>1</v>
      </c>
      <c r="D1053" s="4">
        <f>SUM(COUNTIFS('WEEK 2'!G:G, A1053, 'WEEK 2'!D:D, "WR"), COUNTIFS('WEEK 2'!G:G, A1053, 'WEEK 2'!D:D, "MI"))</f>
        <v>0</v>
      </c>
      <c r="E1053" s="4">
        <f>SUM(COUNTIFS('WEEK 3'!G:G, A1053, 'WEEK 3'!D:D, "WR"), COUNTIFS('WEEK 3'!G:G, A1053, 'WEEK 3'!D:D, "MI"))</f>
        <v>0</v>
      </c>
      <c r="F1053" s="4">
        <f>SUM(COUNTIFS('WEEK 4'!G:G, A1053, 'WEEK 4'!D:D, "WR"), COUNTIFS('WEEK 4'!G:G, A1053, 'WEEK 4'!D:D, "MI"))</f>
        <v>0</v>
      </c>
      <c r="G1053" s="4">
        <f>SUM(COUNTIFS('WEEK 5'!G:G, A1053, 'WEEK 5'!D:D, "WR"), COUNTIFS('WEEK 5'!G:G, A1053, 'WEEK 5'!D:D, "MI"))</f>
        <v>0</v>
      </c>
      <c r="H1053" s="4">
        <f>SUM(Table3[[#This Row],[WEEK 1]:[WEEK 5 ]])</f>
        <v>1</v>
      </c>
      <c r="I1053" s="5" cm="1">
        <f t="array" ref="I1053">Table3[[#This Row],[EMPLOYEE TOTAL]]/Table4[MONTH TOTAL]</f>
        <v>4.2069835927639884E-4</v>
      </c>
    </row>
    <row r="1054" spans="1:9" x14ac:dyDescent="0.25">
      <c r="A1054" s="4" t="s">
        <v>188</v>
      </c>
      <c r="B1054" s="4" t="s">
        <v>8780</v>
      </c>
      <c r="C1054" s="4">
        <f>SUM(COUNTIFS('WEEK 1'!G:G, A1054, 'WEEK 1'!D:D, "WR"), COUNTIFS('WEEK 1'!G:G, A1054, 'WEEK 1'!D:D, "MI"))</f>
        <v>0</v>
      </c>
      <c r="D1054" s="4">
        <f>SUM(COUNTIFS('WEEK 2'!G:G, A1054, 'WEEK 2'!D:D, "WR"), COUNTIFS('WEEK 2'!G:G, A1054, 'WEEK 2'!D:D, "MI"))</f>
        <v>0</v>
      </c>
      <c r="E1054" s="4">
        <f>SUM(COUNTIFS('WEEK 3'!G:G, A1054, 'WEEK 3'!D:D, "WR"), COUNTIFS('WEEK 3'!G:G, A1054, 'WEEK 3'!D:D, "MI"))</f>
        <v>0</v>
      </c>
      <c r="F1054" s="4">
        <f>SUM(COUNTIFS('WEEK 4'!G:G, A1054, 'WEEK 4'!D:D, "WR"), COUNTIFS('WEEK 4'!G:G, A1054, 'WEEK 4'!D:D, "MI"))</f>
        <v>0</v>
      </c>
      <c r="G1054" s="4">
        <f>SUM(COUNTIFS('WEEK 5'!G:G, A1054, 'WEEK 5'!D:D, "WR"), COUNTIFS('WEEK 5'!G:G, A1054, 'WEEK 5'!D:D, "MI"))</f>
        <v>1</v>
      </c>
      <c r="H1054" s="4">
        <f>SUM(Table3[[#This Row],[WEEK 1]:[WEEK 5 ]])</f>
        <v>1</v>
      </c>
      <c r="I1054" s="5" cm="1">
        <f t="array" ref="I1054">Table3[[#This Row],[EMPLOYEE TOTAL]]/Table4[MONTH TOTAL]</f>
        <v>4.2069835927639884E-4</v>
      </c>
    </row>
    <row r="1055" spans="1:9" x14ac:dyDescent="0.25">
      <c r="A1055" s="4" t="s">
        <v>8572</v>
      </c>
      <c r="B1055" s="4" t="s">
        <v>8866</v>
      </c>
      <c r="C1055" s="4">
        <f>SUM(COUNTIFS('WEEK 1'!G:G, A1055, 'WEEK 1'!D:D, "WR"), COUNTIFS('WEEK 1'!G:G, A1055, 'WEEK 1'!D:D, "MI"))</f>
        <v>0</v>
      </c>
      <c r="D1055" s="4">
        <f>SUM(COUNTIFS('WEEK 2'!G:G, A1055, 'WEEK 2'!D:D, "WR"), COUNTIFS('WEEK 2'!G:G, A1055, 'WEEK 2'!D:D, "MI"))</f>
        <v>0</v>
      </c>
      <c r="E1055" s="4">
        <f>SUM(COUNTIFS('WEEK 3'!G:G, A1055, 'WEEK 3'!D:D, "WR"), COUNTIFS('WEEK 3'!G:G, A1055, 'WEEK 3'!D:D, "MI"))</f>
        <v>0</v>
      </c>
      <c r="F1055" s="4">
        <f>SUM(COUNTIFS('WEEK 4'!G:G, A1055, 'WEEK 4'!D:D, "WR"), COUNTIFS('WEEK 4'!G:G, A1055, 'WEEK 4'!D:D, "MI"))</f>
        <v>0</v>
      </c>
      <c r="G1055" s="4">
        <f>SUM(COUNTIFS('WEEK 5'!G:G, A1055, 'WEEK 5'!D:D, "WR"), COUNTIFS('WEEK 5'!G:G, A1055, 'WEEK 5'!D:D, "MI"))</f>
        <v>1</v>
      </c>
      <c r="H1055" s="4">
        <f>SUM(Table3[[#This Row],[WEEK 1]:[WEEK 5 ]])</f>
        <v>1</v>
      </c>
      <c r="I1055" s="5" cm="1">
        <f t="array" ref="I1055">Table3[[#This Row],[EMPLOYEE TOTAL]]/Table4[MONTH TOTAL]</f>
        <v>4.2069835927639884E-4</v>
      </c>
    </row>
    <row r="1056" spans="1:9" x14ac:dyDescent="0.25">
      <c r="A1056" s="4" t="s">
        <v>4590</v>
      </c>
      <c r="B1056" s="4" t="s">
        <v>8779</v>
      </c>
      <c r="C1056" s="4">
        <f>SUM(COUNTIFS('WEEK 1'!G:G, A1056, 'WEEK 1'!D:D, "WR"), COUNTIFS('WEEK 1'!G:G, A1056, 'WEEK 1'!D:D, "MI"))</f>
        <v>0</v>
      </c>
      <c r="D1056" s="4">
        <f>SUM(COUNTIFS('WEEK 2'!G:G, A1056, 'WEEK 2'!D:D, "WR"), COUNTIFS('WEEK 2'!G:G, A1056, 'WEEK 2'!D:D, "MI"))</f>
        <v>0</v>
      </c>
      <c r="E1056" s="4">
        <f>SUM(COUNTIFS('WEEK 3'!G:G, A1056, 'WEEK 3'!D:D, "WR"), COUNTIFS('WEEK 3'!G:G, A1056, 'WEEK 3'!D:D, "MI"))</f>
        <v>0</v>
      </c>
      <c r="F1056" s="4">
        <f>SUM(COUNTIFS('WEEK 4'!G:G, A1056, 'WEEK 4'!D:D, "WR"), COUNTIFS('WEEK 4'!G:G, A1056, 'WEEK 4'!D:D, "MI"))</f>
        <v>1</v>
      </c>
      <c r="G1056" s="4">
        <f>SUM(COUNTIFS('WEEK 5'!G:G, A1056, 'WEEK 5'!D:D, "WR"), COUNTIFS('WEEK 5'!G:G, A1056, 'WEEK 5'!D:D, "MI"))</f>
        <v>0</v>
      </c>
      <c r="H1056" s="4">
        <f>SUM(Table3[[#This Row],[WEEK 1]:[WEEK 5 ]])</f>
        <v>1</v>
      </c>
      <c r="I1056" s="5" cm="1">
        <f t="array" ref="I1056">Table3[[#This Row],[EMPLOYEE TOTAL]]/Table4[MONTH TOTAL]</f>
        <v>4.2069835927639884E-4</v>
      </c>
    </row>
    <row r="1057" spans="1:9" x14ac:dyDescent="0.25">
      <c r="A1057" s="4" t="s">
        <v>6776</v>
      </c>
      <c r="B1057" s="4" t="s">
        <v>8862</v>
      </c>
      <c r="C1057" s="4">
        <f>SUM(COUNTIFS('WEEK 1'!G:G, A1057, 'WEEK 1'!D:D, "WR"), COUNTIFS('WEEK 1'!G:G, A1057, 'WEEK 1'!D:D, "MI"))</f>
        <v>0</v>
      </c>
      <c r="D1057" s="4">
        <f>SUM(COUNTIFS('WEEK 2'!G:G, A1057, 'WEEK 2'!D:D, "WR"), COUNTIFS('WEEK 2'!G:G, A1057, 'WEEK 2'!D:D, "MI"))</f>
        <v>0</v>
      </c>
      <c r="E1057" s="4">
        <f>SUM(COUNTIFS('WEEK 3'!G:G, A1057, 'WEEK 3'!D:D, "WR"), COUNTIFS('WEEK 3'!G:G, A1057, 'WEEK 3'!D:D, "MI"))</f>
        <v>0</v>
      </c>
      <c r="F1057" s="4">
        <f>SUM(COUNTIFS('WEEK 4'!G:G, A1057, 'WEEK 4'!D:D, "WR"), COUNTIFS('WEEK 4'!G:G, A1057, 'WEEK 4'!D:D, "MI"))</f>
        <v>0</v>
      </c>
      <c r="G1057" s="4">
        <f>SUM(COUNTIFS('WEEK 5'!G:G, A1057, 'WEEK 5'!D:D, "WR"), COUNTIFS('WEEK 5'!G:G, A1057, 'WEEK 5'!D:D, "MI"))</f>
        <v>1</v>
      </c>
      <c r="H1057" s="4">
        <f>SUM(Table3[[#This Row],[WEEK 1]:[WEEK 5 ]])</f>
        <v>1</v>
      </c>
      <c r="I1057" s="5" cm="1">
        <f t="array" ref="I1057">Table3[[#This Row],[EMPLOYEE TOTAL]]/Table4[MONTH TOTAL]</f>
        <v>4.2069835927639884E-4</v>
      </c>
    </row>
    <row r="1058" spans="1:9" x14ac:dyDescent="0.25">
      <c r="A1058" s="4" t="s">
        <v>8637</v>
      </c>
      <c r="B1058" s="4" t="s">
        <v>8829</v>
      </c>
      <c r="C1058" s="4">
        <f>SUM(COUNTIFS('WEEK 1'!G:G, A1058, 'WEEK 1'!D:D, "WR"), COUNTIFS('WEEK 1'!G:G, A1058, 'WEEK 1'!D:D, "MI"))</f>
        <v>0</v>
      </c>
      <c r="D1058" s="4">
        <f>SUM(COUNTIFS('WEEK 2'!G:G, A1058, 'WEEK 2'!D:D, "WR"), COUNTIFS('WEEK 2'!G:G, A1058, 'WEEK 2'!D:D, "MI"))</f>
        <v>0</v>
      </c>
      <c r="E1058" s="4">
        <f>SUM(COUNTIFS('WEEK 3'!G:G, A1058, 'WEEK 3'!D:D, "WR"), COUNTIFS('WEEK 3'!G:G, A1058, 'WEEK 3'!D:D, "MI"))</f>
        <v>0</v>
      </c>
      <c r="F1058" s="4">
        <f>SUM(COUNTIFS('WEEK 4'!G:G, A1058, 'WEEK 4'!D:D, "WR"), COUNTIFS('WEEK 4'!G:G, A1058, 'WEEK 4'!D:D, "MI"))</f>
        <v>0</v>
      </c>
      <c r="G1058" s="4">
        <f>SUM(COUNTIFS('WEEK 5'!G:G, A1058, 'WEEK 5'!D:D, "WR"), COUNTIFS('WEEK 5'!G:G, A1058, 'WEEK 5'!D:D, "MI"))</f>
        <v>1</v>
      </c>
      <c r="H1058" s="4">
        <f>SUM(Table3[[#This Row],[WEEK 1]:[WEEK 5 ]])</f>
        <v>1</v>
      </c>
      <c r="I1058" s="5" cm="1">
        <f t="array" ref="I1058">Table3[[#This Row],[EMPLOYEE TOTAL]]/Table4[MONTH TOTAL]</f>
        <v>4.2069835927639884E-4</v>
      </c>
    </row>
    <row r="1059" spans="1:9" x14ac:dyDescent="0.25">
      <c r="A1059" s="4" t="s">
        <v>5008</v>
      </c>
      <c r="B1059" s="4" t="s">
        <v>8832</v>
      </c>
      <c r="C1059" s="4">
        <f>SUM(COUNTIFS('WEEK 1'!G:G, A1059, 'WEEK 1'!D:D, "WR"), COUNTIFS('WEEK 1'!G:G, A1059, 'WEEK 1'!D:D, "MI"))</f>
        <v>1</v>
      </c>
      <c r="D1059" s="4">
        <f>SUM(COUNTIFS('WEEK 2'!G:G, A1059, 'WEEK 2'!D:D, "WR"), COUNTIFS('WEEK 2'!G:G, A1059, 'WEEK 2'!D:D, "MI"))</f>
        <v>0</v>
      </c>
      <c r="E1059" s="4">
        <f>SUM(COUNTIFS('WEEK 3'!G:G, A1059, 'WEEK 3'!D:D, "WR"), COUNTIFS('WEEK 3'!G:G, A1059, 'WEEK 3'!D:D, "MI"))</f>
        <v>0</v>
      </c>
      <c r="F1059" s="4">
        <f>SUM(COUNTIFS('WEEK 4'!G:G, A1059, 'WEEK 4'!D:D, "WR"), COUNTIFS('WEEK 4'!G:G, A1059, 'WEEK 4'!D:D, "MI"))</f>
        <v>0</v>
      </c>
      <c r="G1059" s="4">
        <f>SUM(COUNTIFS('WEEK 5'!G:G, A1059, 'WEEK 5'!D:D, "WR"), COUNTIFS('WEEK 5'!G:G, A1059, 'WEEK 5'!D:D, "MI"))</f>
        <v>0</v>
      </c>
      <c r="H1059" s="4">
        <f>SUM(Table3[[#This Row],[WEEK 1]:[WEEK 5 ]])</f>
        <v>1</v>
      </c>
      <c r="I1059" s="5" cm="1">
        <f t="array" ref="I1059">Table3[[#This Row],[EMPLOYEE TOTAL]]/Table4[MONTH TOTAL]</f>
        <v>4.2069835927639884E-4</v>
      </c>
    </row>
    <row r="1060" spans="1:9" x14ac:dyDescent="0.25">
      <c r="A1060" s="4" t="s">
        <v>5509</v>
      </c>
      <c r="B1060" s="4" t="s">
        <v>8793</v>
      </c>
      <c r="C1060" s="4">
        <f>SUM(COUNTIFS('WEEK 1'!G:G, A1060, 'WEEK 1'!D:D, "WR"), COUNTIFS('WEEK 1'!G:G, A1060, 'WEEK 1'!D:D, "MI"))</f>
        <v>1</v>
      </c>
      <c r="D1060" s="4">
        <f>SUM(COUNTIFS('WEEK 2'!G:G, A1060, 'WEEK 2'!D:D, "WR"), COUNTIFS('WEEK 2'!G:G, A1060, 'WEEK 2'!D:D, "MI"))</f>
        <v>0</v>
      </c>
      <c r="E1060" s="4">
        <f>SUM(COUNTIFS('WEEK 3'!G:G, A1060, 'WEEK 3'!D:D, "WR"), COUNTIFS('WEEK 3'!G:G, A1060, 'WEEK 3'!D:D, "MI"))</f>
        <v>0</v>
      </c>
      <c r="F1060" s="4">
        <f>SUM(COUNTIFS('WEEK 4'!G:G, A1060, 'WEEK 4'!D:D, "WR"), COUNTIFS('WEEK 4'!G:G, A1060, 'WEEK 4'!D:D, "MI"))</f>
        <v>0</v>
      </c>
      <c r="G1060" s="4">
        <f>SUM(COUNTIFS('WEEK 5'!G:G, A1060, 'WEEK 5'!D:D, "WR"), COUNTIFS('WEEK 5'!G:G, A1060, 'WEEK 5'!D:D, "MI"))</f>
        <v>0</v>
      </c>
      <c r="H1060" s="4">
        <f>SUM(Table3[[#This Row],[WEEK 1]:[WEEK 5 ]])</f>
        <v>1</v>
      </c>
      <c r="I1060" s="5" cm="1">
        <f t="array" ref="I1060">Table3[[#This Row],[EMPLOYEE TOTAL]]/Table4[MONTH TOTAL]</f>
        <v>4.2069835927639884E-4</v>
      </c>
    </row>
    <row r="1061" spans="1:9" x14ac:dyDescent="0.25">
      <c r="A1061" s="4" t="s">
        <v>521</v>
      </c>
      <c r="B1061" s="4" t="s">
        <v>8858</v>
      </c>
      <c r="C1061" s="4">
        <f>SUM(COUNTIFS('WEEK 1'!G:G, A1061, 'WEEK 1'!D:D, "WR"), COUNTIFS('WEEK 1'!G:G, A1061, 'WEEK 1'!D:D, "MI"))</f>
        <v>0</v>
      </c>
      <c r="D1061" s="4">
        <f>SUM(COUNTIFS('WEEK 2'!G:G, A1061, 'WEEK 2'!D:D, "WR"), COUNTIFS('WEEK 2'!G:G, A1061, 'WEEK 2'!D:D, "MI"))</f>
        <v>0</v>
      </c>
      <c r="E1061" s="4">
        <f>SUM(COUNTIFS('WEEK 3'!G:G, A1061, 'WEEK 3'!D:D, "WR"), COUNTIFS('WEEK 3'!G:G, A1061, 'WEEK 3'!D:D, "MI"))</f>
        <v>1</v>
      </c>
      <c r="F1061" s="4">
        <f>SUM(COUNTIFS('WEEK 4'!G:G, A1061, 'WEEK 4'!D:D, "WR"), COUNTIFS('WEEK 4'!G:G, A1061, 'WEEK 4'!D:D, "MI"))</f>
        <v>0</v>
      </c>
      <c r="G1061" s="4">
        <f>SUM(COUNTIFS('WEEK 5'!G:G, A1061, 'WEEK 5'!D:D, "WR"), COUNTIFS('WEEK 5'!G:G, A1061, 'WEEK 5'!D:D, "MI"))</f>
        <v>0</v>
      </c>
      <c r="H1061" s="4">
        <f>SUM(Table3[[#This Row],[WEEK 1]:[WEEK 5 ]])</f>
        <v>1</v>
      </c>
      <c r="I1061" s="5" cm="1">
        <f t="array" ref="I1061">Table3[[#This Row],[EMPLOYEE TOTAL]]/Table4[MONTH TOTAL]</f>
        <v>4.2069835927639884E-4</v>
      </c>
    </row>
    <row r="1062" spans="1:9" x14ac:dyDescent="0.25">
      <c r="A1062" s="4" t="s">
        <v>7008</v>
      </c>
      <c r="B1062" s="4" t="s">
        <v>8866</v>
      </c>
      <c r="C1062" s="4">
        <f>SUM(COUNTIFS('WEEK 1'!G:G, A1062, 'WEEK 1'!D:D, "WR"), COUNTIFS('WEEK 1'!G:G, A1062, 'WEEK 1'!D:D, "MI"))</f>
        <v>0</v>
      </c>
      <c r="D1062" s="4">
        <f>SUM(COUNTIFS('WEEK 2'!G:G, A1062, 'WEEK 2'!D:D, "WR"), COUNTIFS('WEEK 2'!G:G, A1062, 'WEEK 2'!D:D, "MI"))</f>
        <v>1</v>
      </c>
      <c r="E1062" s="4">
        <f>SUM(COUNTIFS('WEEK 3'!G:G, A1062, 'WEEK 3'!D:D, "WR"), COUNTIFS('WEEK 3'!G:G, A1062, 'WEEK 3'!D:D, "MI"))</f>
        <v>0</v>
      </c>
      <c r="F1062" s="4">
        <f>SUM(COUNTIFS('WEEK 4'!G:G, A1062, 'WEEK 4'!D:D, "WR"), COUNTIFS('WEEK 4'!G:G, A1062, 'WEEK 4'!D:D, "MI"))</f>
        <v>0</v>
      </c>
      <c r="G1062" s="4">
        <f>SUM(COUNTIFS('WEEK 5'!G:G, A1062, 'WEEK 5'!D:D, "WR"), COUNTIFS('WEEK 5'!G:G, A1062, 'WEEK 5'!D:D, "MI"))</f>
        <v>0</v>
      </c>
      <c r="H1062" s="4">
        <f>SUM(Table3[[#This Row],[WEEK 1]:[WEEK 5 ]])</f>
        <v>1</v>
      </c>
      <c r="I1062" s="5" cm="1">
        <f t="array" ref="I1062">Table3[[#This Row],[EMPLOYEE TOTAL]]/Table4[MONTH TOTAL]</f>
        <v>4.2069835927639884E-4</v>
      </c>
    </row>
    <row r="1063" spans="1:9" x14ac:dyDescent="0.25">
      <c r="A1063" s="4" t="s">
        <v>1928</v>
      </c>
      <c r="B1063" s="4" t="s">
        <v>8773</v>
      </c>
      <c r="C1063" s="4">
        <f>SUM(COUNTIFS('WEEK 1'!G:G, A1063, 'WEEK 1'!D:D, "WR"), COUNTIFS('WEEK 1'!G:G, A1063, 'WEEK 1'!D:D, "MI"))</f>
        <v>0</v>
      </c>
      <c r="D1063" s="4">
        <f>SUM(COUNTIFS('WEEK 2'!G:G, A1063, 'WEEK 2'!D:D, "WR"), COUNTIFS('WEEK 2'!G:G, A1063, 'WEEK 2'!D:D, "MI"))</f>
        <v>0</v>
      </c>
      <c r="E1063" s="4">
        <f>SUM(COUNTIFS('WEEK 3'!G:G, A1063, 'WEEK 3'!D:D, "WR"), COUNTIFS('WEEK 3'!G:G, A1063, 'WEEK 3'!D:D, "MI"))</f>
        <v>0</v>
      </c>
      <c r="F1063" s="4">
        <f>SUM(COUNTIFS('WEEK 4'!G:G, A1063, 'WEEK 4'!D:D, "WR"), COUNTIFS('WEEK 4'!G:G, A1063, 'WEEK 4'!D:D, "MI"))</f>
        <v>0</v>
      </c>
      <c r="G1063" s="4">
        <f>SUM(COUNTIFS('WEEK 5'!G:G, A1063, 'WEEK 5'!D:D, "WR"), COUNTIFS('WEEK 5'!G:G, A1063, 'WEEK 5'!D:D, "MI"))</f>
        <v>1</v>
      </c>
      <c r="H1063" s="4">
        <f>SUM(Table3[[#This Row],[WEEK 1]:[WEEK 5 ]])</f>
        <v>1</v>
      </c>
      <c r="I1063" s="5" cm="1">
        <f t="array" ref="I1063">Table3[[#This Row],[EMPLOYEE TOTAL]]/Table4[MONTH TOTAL]</f>
        <v>4.2069835927639884E-4</v>
      </c>
    </row>
    <row r="1064" spans="1:9" x14ac:dyDescent="0.25">
      <c r="A1064" s="4" t="s">
        <v>3300</v>
      </c>
      <c r="B1064" s="4" t="s">
        <v>8824</v>
      </c>
      <c r="C1064" s="4">
        <f>SUM(COUNTIFS('WEEK 1'!G:G, A1064, 'WEEK 1'!D:D, "WR"), COUNTIFS('WEEK 1'!G:G, A1064, 'WEEK 1'!D:D, "MI"))</f>
        <v>0</v>
      </c>
      <c r="D1064" s="4">
        <f>SUM(COUNTIFS('WEEK 2'!G:G, A1064, 'WEEK 2'!D:D, "WR"), COUNTIFS('WEEK 2'!G:G, A1064, 'WEEK 2'!D:D, "MI"))</f>
        <v>0</v>
      </c>
      <c r="E1064" s="4">
        <f>SUM(COUNTIFS('WEEK 3'!G:G, A1064, 'WEEK 3'!D:D, "WR"), COUNTIFS('WEEK 3'!G:G, A1064, 'WEEK 3'!D:D, "MI"))</f>
        <v>0</v>
      </c>
      <c r="F1064" s="4">
        <f>SUM(COUNTIFS('WEEK 4'!G:G, A1064, 'WEEK 4'!D:D, "WR"), COUNTIFS('WEEK 4'!G:G, A1064, 'WEEK 4'!D:D, "MI"))</f>
        <v>0</v>
      </c>
      <c r="G1064" s="4">
        <f>SUM(COUNTIFS('WEEK 5'!G:G, A1064, 'WEEK 5'!D:D, "WR"), COUNTIFS('WEEK 5'!G:G, A1064, 'WEEK 5'!D:D, "MI"))</f>
        <v>1</v>
      </c>
      <c r="H1064" s="4">
        <f>SUM(Table3[[#This Row],[WEEK 1]:[WEEK 5 ]])</f>
        <v>1</v>
      </c>
      <c r="I1064" s="5" cm="1">
        <f t="array" ref="I1064">Table3[[#This Row],[EMPLOYEE TOTAL]]/Table4[MONTH TOTAL]</f>
        <v>4.2069835927639884E-4</v>
      </c>
    </row>
    <row r="1065" spans="1:9" x14ac:dyDescent="0.25">
      <c r="A1065" s="4" t="s">
        <v>1742</v>
      </c>
      <c r="B1065" s="4" t="s">
        <v>8828</v>
      </c>
      <c r="C1065" s="4">
        <f>SUM(COUNTIFS('WEEK 1'!G:G, A1065, 'WEEK 1'!D:D, "WR"), COUNTIFS('WEEK 1'!G:G, A1065, 'WEEK 1'!D:D, "MI"))</f>
        <v>0</v>
      </c>
      <c r="D1065" s="4">
        <f>SUM(COUNTIFS('WEEK 2'!G:G, A1065, 'WEEK 2'!D:D, "WR"), COUNTIFS('WEEK 2'!G:G, A1065, 'WEEK 2'!D:D, "MI"))</f>
        <v>0</v>
      </c>
      <c r="E1065" s="4">
        <f>SUM(COUNTIFS('WEEK 3'!G:G, A1065, 'WEEK 3'!D:D, "WR"), COUNTIFS('WEEK 3'!G:G, A1065, 'WEEK 3'!D:D, "MI"))</f>
        <v>1</v>
      </c>
      <c r="F1065" s="4">
        <f>SUM(COUNTIFS('WEEK 4'!G:G, A1065, 'WEEK 4'!D:D, "WR"), COUNTIFS('WEEK 4'!G:G, A1065, 'WEEK 4'!D:D, "MI"))</f>
        <v>0</v>
      </c>
      <c r="G1065" s="4">
        <f>SUM(COUNTIFS('WEEK 5'!G:G, A1065, 'WEEK 5'!D:D, "WR"), COUNTIFS('WEEK 5'!G:G, A1065, 'WEEK 5'!D:D, "MI"))</f>
        <v>0</v>
      </c>
      <c r="H1065" s="4">
        <f>SUM(Table3[[#This Row],[WEEK 1]:[WEEK 5 ]])</f>
        <v>1</v>
      </c>
      <c r="I1065" s="5" cm="1">
        <f t="array" ref="I1065">Table3[[#This Row],[EMPLOYEE TOTAL]]/Table4[MONTH TOTAL]</f>
        <v>4.2069835927639884E-4</v>
      </c>
    </row>
    <row r="1066" spans="1:9" x14ac:dyDescent="0.25">
      <c r="A1066" s="4" t="s">
        <v>8294</v>
      </c>
      <c r="B1066" s="4" t="s">
        <v>8831</v>
      </c>
      <c r="C1066" s="4">
        <f>SUM(COUNTIFS('WEEK 1'!G:G, A1066, 'WEEK 1'!D:D, "WR"), COUNTIFS('WEEK 1'!G:G, A1066, 'WEEK 1'!D:D, "MI"))</f>
        <v>0</v>
      </c>
      <c r="D1066" s="4">
        <f>SUM(COUNTIFS('WEEK 2'!G:G, A1066, 'WEEK 2'!D:D, "WR"), COUNTIFS('WEEK 2'!G:G, A1066, 'WEEK 2'!D:D, "MI"))</f>
        <v>0</v>
      </c>
      <c r="E1066" s="4">
        <f>SUM(COUNTIFS('WEEK 3'!G:G, A1066, 'WEEK 3'!D:D, "WR"), COUNTIFS('WEEK 3'!G:G, A1066, 'WEEK 3'!D:D, "MI"))</f>
        <v>1</v>
      </c>
      <c r="F1066" s="4">
        <f>SUM(COUNTIFS('WEEK 4'!G:G, A1066, 'WEEK 4'!D:D, "WR"), COUNTIFS('WEEK 4'!G:G, A1066, 'WEEK 4'!D:D, "MI"))</f>
        <v>0</v>
      </c>
      <c r="G1066" s="4">
        <f>SUM(COUNTIFS('WEEK 5'!G:G, A1066, 'WEEK 5'!D:D, "WR"), COUNTIFS('WEEK 5'!G:G, A1066, 'WEEK 5'!D:D, "MI"))</f>
        <v>0</v>
      </c>
      <c r="H1066" s="4">
        <f>SUM(Table3[[#This Row],[WEEK 1]:[WEEK 5 ]])</f>
        <v>1</v>
      </c>
      <c r="I1066" s="5" cm="1">
        <f t="array" ref="I1066">Table3[[#This Row],[EMPLOYEE TOTAL]]/Table4[MONTH TOTAL]</f>
        <v>4.2069835927639884E-4</v>
      </c>
    </row>
    <row r="1067" spans="1:9" x14ac:dyDescent="0.25">
      <c r="A1067" s="4" t="s">
        <v>2190</v>
      </c>
      <c r="B1067" s="4" t="s">
        <v>8851</v>
      </c>
      <c r="C1067" s="4">
        <f>SUM(COUNTIFS('WEEK 1'!G:G, A1067, 'WEEK 1'!D:D, "WR"), COUNTIFS('WEEK 1'!G:G, A1067, 'WEEK 1'!D:D, "MI"))</f>
        <v>0</v>
      </c>
      <c r="D1067" s="4">
        <f>SUM(COUNTIFS('WEEK 2'!G:G, A1067, 'WEEK 2'!D:D, "WR"), COUNTIFS('WEEK 2'!G:G, A1067, 'WEEK 2'!D:D, "MI"))</f>
        <v>0</v>
      </c>
      <c r="E1067" s="4">
        <f>SUM(COUNTIFS('WEEK 3'!G:G, A1067, 'WEEK 3'!D:D, "WR"), COUNTIFS('WEEK 3'!G:G, A1067, 'WEEK 3'!D:D, "MI"))</f>
        <v>1</v>
      </c>
      <c r="F1067" s="4">
        <f>SUM(COUNTIFS('WEEK 4'!G:G, A1067, 'WEEK 4'!D:D, "WR"), COUNTIFS('WEEK 4'!G:G, A1067, 'WEEK 4'!D:D, "MI"))</f>
        <v>0</v>
      </c>
      <c r="G1067" s="4">
        <f>SUM(COUNTIFS('WEEK 5'!G:G, A1067, 'WEEK 5'!D:D, "WR"), COUNTIFS('WEEK 5'!G:G, A1067, 'WEEK 5'!D:D, "MI"))</f>
        <v>0</v>
      </c>
      <c r="H1067" s="4">
        <f>SUM(Table3[[#This Row],[WEEK 1]:[WEEK 5 ]])</f>
        <v>1</v>
      </c>
      <c r="I1067" s="5" cm="1">
        <f t="array" ref="I1067">Table3[[#This Row],[EMPLOYEE TOTAL]]/Table4[MONTH TOTAL]</f>
        <v>4.2069835927639884E-4</v>
      </c>
    </row>
    <row r="1068" spans="1:9" x14ac:dyDescent="0.25">
      <c r="A1068" s="4" t="s">
        <v>2169</v>
      </c>
      <c r="B1068" s="4" t="s">
        <v>8820</v>
      </c>
      <c r="C1068" s="4">
        <f>SUM(COUNTIFS('WEEK 1'!G:G, A1068, 'WEEK 1'!D:D, "WR"), COUNTIFS('WEEK 1'!G:G, A1068, 'WEEK 1'!D:D, "MI"))</f>
        <v>0</v>
      </c>
      <c r="D1068" s="4">
        <f>SUM(COUNTIFS('WEEK 2'!G:G, A1068, 'WEEK 2'!D:D, "WR"), COUNTIFS('WEEK 2'!G:G, A1068, 'WEEK 2'!D:D, "MI"))</f>
        <v>1</v>
      </c>
      <c r="E1068" s="4">
        <f>SUM(COUNTIFS('WEEK 3'!G:G, A1068, 'WEEK 3'!D:D, "WR"), COUNTIFS('WEEK 3'!G:G, A1068, 'WEEK 3'!D:D, "MI"))</f>
        <v>0</v>
      </c>
      <c r="F1068" s="4">
        <f>SUM(COUNTIFS('WEEK 4'!G:G, A1068, 'WEEK 4'!D:D, "WR"), COUNTIFS('WEEK 4'!G:G, A1068, 'WEEK 4'!D:D, "MI"))</f>
        <v>0</v>
      </c>
      <c r="G1068" s="4">
        <f>SUM(COUNTIFS('WEEK 5'!G:G, A1068, 'WEEK 5'!D:D, "WR"), COUNTIFS('WEEK 5'!G:G, A1068, 'WEEK 5'!D:D, "MI"))</f>
        <v>0</v>
      </c>
      <c r="H1068" s="4">
        <f>SUM(Table3[[#This Row],[WEEK 1]:[WEEK 5 ]])</f>
        <v>1</v>
      </c>
      <c r="I1068" s="5" cm="1">
        <f t="array" ref="I1068">Table3[[#This Row],[EMPLOYEE TOTAL]]/Table4[MONTH TOTAL]</f>
        <v>4.2069835927639884E-4</v>
      </c>
    </row>
    <row r="1069" spans="1:9" x14ac:dyDescent="0.25">
      <c r="A1069" s="4" t="s">
        <v>3148</v>
      </c>
      <c r="B1069" s="4" t="s">
        <v>8787</v>
      </c>
      <c r="C1069" s="4">
        <f>SUM(COUNTIFS('WEEK 1'!G:G, A1069, 'WEEK 1'!D:D, "WR"), COUNTIFS('WEEK 1'!G:G, A1069, 'WEEK 1'!D:D, "MI"))</f>
        <v>0</v>
      </c>
      <c r="D1069" s="4">
        <f>SUM(COUNTIFS('WEEK 2'!G:G, A1069, 'WEEK 2'!D:D, "WR"), COUNTIFS('WEEK 2'!G:G, A1069, 'WEEK 2'!D:D, "MI"))</f>
        <v>0</v>
      </c>
      <c r="E1069" s="4">
        <f>SUM(COUNTIFS('WEEK 3'!G:G, A1069, 'WEEK 3'!D:D, "WR"), COUNTIFS('WEEK 3'!G:G, A1069, 'WEEK 3'!D:D, "MI"))</f>
        <v>0</v>
      </c>
      <c r="F1069" s="4">
        <f>SUM(COUNTIFS('WEEK 4'!G:G, A1069, 'WEEK 4'!D:D, "WR"), COUNTIFS('WEEK 4'!G:G, A1069, 'WEEK 4'!D:D, "MI"))</f>
        <v>1</v>
      </c>
      <c r="G1069" s="4">
        <f>SUM(COUNTIFS('WEEK 5'!G:G, A1069, 'WEEK 5'!D:D, "WR"), COUNTIFS('WEEK 5'!G:G, A1069, 'WEEK 5'!D:D, "MI"))</f>
        <v>0</v>
      </c>
      <c r="H1069" s="4">
        <f>SUM(Table3[[#This Row],[WEEK 1]:[WEEK 5 ]])</f>
        <v>1</v>
      </c>
      <c r="I1069" s="5" cm="1">
        <f t="array" ref="I1069">Table3[[#This Row],[EMPLOYEE TOTAL]]/Table4[MONTH TOTAL]</f>
        <v>4.2069835927639884E-4</v>
      </c>
    </row>
    <row r="1070" spans="1:9" x14ac:dyDescent="0.25">
      <c r="A1070" s="4" t="s">
        <v>5377</v>
      </c>
      <c r="B1070" s="4" t="s">
        <v>8871</v>
      </c>
      <c r="C1070" s="4">
        <f>SUM(COUNTIFS('WEEK 1'!G:G, A1070, 'WEEK 1'!D:D, "WR"), COUNTIFS('WEEK 1'!G:G, A1070, 'WEEK 1'!D:D, "MI"))</f>
        <v>0</v>
      </c>
      <c r="D1070" s="4">
        <f>SUM(COUNTIFS('WEEK 2'!G:G, A1070, 'WEEK 2'!D:D, "WR"), COUNTIFS('WEEK 2'!G:G, A1070, 'WEEK 2'!D:D, "MI"))</f>
        <v>0</v>
      </c>
      <c r="E1070" s="4">
        <f>SUM(COUNTIFS('WEEK 3'!G:G, A1070, 'WEEK 3'!D:D, "WR"), COUNTIFS('WEEK 3'!G:G, A1070, 'WEEK 3'!D:D, "MI"))</f>
        <v>0</v>
      </c>
      <c r="F1070" s="4">
        <f>SUM(COUNTIFS('WEEK 4'!G:G, A1070, 'WEEK 4'!D:D, "WR"), COUNTIFS('WEEK 4'!G:G, A1070, 'WEEK 4'!D:D, "MI"))</f>
        <v>1</v>
      </c>
      <c r="G1070" s="4">
        <f>SUM(COUNTIFS('WEEK 5'!G:G, A1070, 'WEEK 5'!D:D, "WR"), COUNTIFS('WEEK 5'!G:G, A1070, 'WEEK 5'!D:D, "MI"))</f>
        <v>0</v>
      </c>
      <c r="H1070" s="4">
        <f>SUM(Table3[[#This Row],[WEEK 1]:[WEEK 5 ]])</f>
        <v>1</v>
      </c>
      <c r="I1070" s="5" cm="1">
        <f t="array" ref="I1070">Table3[[#This Row],[EMPLOYEE TOTAL]]/Table4[MONTH TOTAL]</f>
        <v>4.2069835927639884E-4</v>
      </c>
    </row>
    <row r="1071" spans="1:9" x14ac:dyDescent="0.25">
      <c r="A1071" s="4" t="s">
        <v>5335</v>
      </c>
      <c r="B1071" s="4" t="s">
        <v>8789</v>
      </c>
      <c r="C1071" s="4">
        <f>SUM(COUNTIFS('WEEK 1'!G:G, A1071, 'WEEK 1'!D:D, "WR"), COUNTIFS('WEEK 1'!G:G, A1071, 'WEEK 1'!D:D, "MI"))</f>
        <v>1</v>
      </c>
      <c r="D1071" s="4">
        <f>SUM(COUNTIFS('WEEK 2'!G:G, A1071, 'WEEK 2'!D:D, "WR"), COUNTIFS('WEEK 2'!G:G, A1071, 'WEEK 2'!D:D, "MI"))</f>
        <v>0</v>
      </c>
      <c r="E1071" s="4">
        <f>SUM(COUNTIFS('WEEK 3'!G:G, A1071, 'WEEK 3'!D:D, "WR"), COUNTIFS('WEEK 3'!G:G, A1071, 'WEEK 3'!D:D, "MI"))</f>
        <v>0</v>
      </c>
      <c r="F1071" s="4">
        <f>SUM(COUNTIFS('WEEK 4'!G:G, A1071, 'WEEK 4'!D:D, "WR"), COUNTIFS('WEEK 4'!G:G, A1071, 'WEEK 4'!D:D, "MI"))</f>
        <v>0</v>
      </c>
      <c r="G1071" s="4">
        <f>SUM(COUNTIFS('WEEK 5'!G:G, A1071, 'WEEK 5'!D:D, "WR"), COUNTIFS('WEEK 5'!G:G, A1071, 'WEEK 5'!D:D, "MI"))</f>
        <v>0</v>
      </c>
      <c r="H1071" s="4">
        <f>SUM(Table3[[#This Row],[WEEK 1]:[WEEK 5 ]])</f>
        <v>1</v>
      </c>
      <c r="I1071" s="5" cm="1">
        <f t="array" ref="I1071">Table3[[#This Row],[EMPLOYEE TOTAL]]/Table4[MONTH TOTAL]</f>
        <v>4.2069835927639884E-4</v>
      </c>
    </row>
    <row r="1072" spans="1:9" x14ac:dyDescent="0.25">
      <c r="A1072" s="4" t="s">
        <v>7479</v>
      </c>
      <c r="B1072" s="4" t="s">
        <v>8849</v>
      </c>
      <c r="C1072" s="4">
        <f>SUM(COUNTIFS('WEEK 1'!G:G, A1072, 'WEEK 1'!D:D, "WR"), COUNTIFS('WEEK 1'!G:G, A1072, 'WEEK 1'!D:D, "MI"))</f>
        <v>0</v>
      </c>
      <c r="D1072" s="4">
        <f>SUM(COUNTIFS('WEEK 2'!G:G, A1072, 'WEEK 2'!D:D, "WR"), COUNTIFS('WEEK 2'!G:G, A1072, 'WEEK 2'!D:D, "MI"))</f>
        <v>0</v>
      </c>
      <c r="E1072" s="4">
        <f>SUM(COUNTIFS('WEEK 3'!G:G, A1072, 'WEEK 3'!D:D, "WR"), COUNTIFS('WEEK 3'!G:G, A1072, 'WEEK 3'!D:D, "MI"))</f>
        <v>0</v>
      </c>
      <c r="F1072" s="4">
        <f>SUM(COUNTIFS('WEEK 4'!G:G, A1072, 'WEEK 4'!D:D, "WR"), COUNTIFS('WEEK 4'!G:G, A1072, 'WEEK 4'!D:D, "MI"))</f>
        <v>1</v>
      </c>
      <c r="G1072" s="4">
        <f>SUM(COUNTIFS('WEEK 5'!G:G, A1072, 'WEEK 5'!D:D, "WR"), COUNTIFS('WEEK 5'!G:G, A1072, 'WEEK 5'!D:D, "MI"))</f>
        <v>0</v>
      </c>
      <c r="H1072" s="4">
        <f>SUM(Table3[[#This Row],[WEEK 1]:[WEEK 5 ]])</f>
        <v>1</v>
      </c>
      <c r="I1072" s="5" cm="1">
        <f t="array" ref="I1072">Table3[[#This Row],[EMPLOYEE TOTAL]]/Table4[MONTH TOTAL]</f>
        <v>4.2069835927639884E-4</v>
      </c>
    </row>
    <row r="1073" spans="1:9" x14ac:dyDescent="0.25">
      <c r="A1073" s="4" t="s">
        <v>7342</v>
      </c>
      <c r="B1073" s="4" t="s">
        <v>8838</v>
      </c>
      <c r="C1073" s="4">
        <f>SUM(COUNTIFS('WEEK 1'!G:G, A1073, 'WEEK 1'!D:D, "WR"), COUNTIFS('WEEK 1'!G:G, A1073, 'WEEK 1'!D:D, "MI"))</f>
        <v>0</v>
      </c>
      <c r="D1073" s="4">
        <f>SUM(COUNTIFS('WEEK 2'!G:G, A1073, 'WEEK 2'!D:D, "WR"), COUNTIFS('WEEK 2'!G:G, A1073, 'WEEK 2'!D:D, "MI"))</f>
        <v>0</v>
      </c>
      <c r="E1073" s="4">
        <f>SUM(COUNTIFS('WEEK 3'!G:G, A1073, 'WEEK 3'!D:D, "WR"), COUNTIFS('WEEK 3'!G:G, A1073, 'WEEK 3'!D:D, "MI"))</f>
        <v>0</v>
      </c>
      <c r="F1073" s="4">
        <f>SUM(COUNTIFS('WEEK 4'!G:G, A1073, 'WEEK 4'!D:D, "WR"), COUNTIFS('WEEK 4'!G:G, A1073, 'WEEK 4'!D:D, "MI"))</f>
        <v>1</v>
      </c>
      <c r="G1073" s="4">
        <f>SUM(COUNTIFS('WEEK 5'!G:G, A1073, 'WEEK 5'!D:D, "WR"), COUNTIFS('WEEK 5'!G:G, A1073, 'WEEK 5'!D:D, "MI"))</f>
        <v>0</v>
      </c>
      <c r="H1073" s="4">
        <f>SUM(Table3[[#This Row],[WEEK 1]:[WEEK 5 ]])</f>
        <v>1</v>
      </c>
      <c r="I1073" s="5" cm="1">
        <f t="array" ref="I1073">Table3[[#This Row],[EMPLOYEE TOTAL]]/Table4[MONTH TOTAL]</f>
        <v>4.2069835927639884E-4</v>
      </c>
    </row>
    <row r="1074" spans="1:9" x14ac:dyDescent="0.25">
      <c r="A1074" s="4" t="s">
        <v>7683</v>
      </c>
      <c r="B1074" s="4" t="s">
        <v>8842</v>
      </c>
      <c r="C1074" s="4">
        <f>SUM(COUNTIFS('WEEK 1'!G:G, A1074, 'WEEK 1'!D:D, "WR"), COUNTIFS('WEEK 1'!G:G, A1074, 'WEEK 1'!D:D, "MI"))</f>
        <v>0</v>
      </c>
      <c r="D1074" s="4">
        <f>SUM(COUNTIFS('WEEK 2'!G:G, A1074, 'WEEK 2'!D:D, "WR"), COUNTIFS('WEEK 2'!G:G, A1074, 'WEEK 2'!D:D, "MI"))</f>
        <v>0</v>
      </c>
      <c r="E1074" s="4">
        <f>SUM(COUNTIFS('WEEK 3'!G:G, A1074, 'WEEK 3'!D:D, "WR"), COUNTIFS('WEEK 3'!G:G, A1074, 'WEEK 3'!D:D, "MI"))</f>
        <v>0</v>
      </c>
      <c r="F1074" s="4">
        <f>SUM(COUNTIFS('WEEK 4'!G:G, A1074, 'WEEK 4'!D:D, "WR"), COUNTIFS('WEEK 4'!G:G, A1074, 'WEEK 4'!D:D, "MI"))</f>
        <v>0</v>
      </c>
      <c r="G1074" s="4">
        <f>SUM(COUNTIFS('WEEK 5'!G:G, A1074, 'WEEK 5'!D:D, "WR"), COUNTIFS('WEEK 5'!G:G, A1074, 'WEEK 5'!D:D, "MI"))</f>
        <v>1</v>
      </c>
      <c r="H1074" s="4">
        <f>SUM(Table3[[#This Row],[WEEK 1]:[WEEK 5 ]])</f>
        <v>1</v>
      </c>
      <c r="I1074" s="5" cm="1">
        <f t="array" ref="I1074">Table3[[#This Row],[EMPLOYEE TOTAL]]/Table4[MONTH TOTAL]</f>
        <v>4.2069835927639884E-4</v>
      </c>
    </row>
    <row r="1075" spans="1:9" x14ac:dyDescent="0.25">
      <c r="A1075" s="4" t="s">
        <v>4219</v>
      </c>
      <c r="B1075" s="4" t="s">
        <v>8776</v>
      </c>
      <c r="C1075" s="4">
        <f>SUM(COUNTIFS('WEEK 1'!G:G, A1075, 'WEEK 1'!D:D, "WR"), COUNTIFS('WEEK 1'!G:G, A1075, 'WEEK 1'!D:D, "MI"))</f>
        <v>1</v>
      </c>
      <c r="D1075" s="4">
        <f>SUM(COUNTIFS('WEEK 2'!G:G, A1075, 'WEEK 2'!D:D, "WR"), COUNTIFS('WEEK 2'!G:G, A1075, 'WEEK 2'!D:D, "MI"))</f>
        <v>0</v>
      </c>
      <c r="E1075" s="4">
        <f>SUM(COUNTIFS('WEEK 3'!G:G, A1075, 'WEEK 3'!D:D, "WR"), COUNTIFS('WEEK 3'!G:G, A1075, 'WEEK 3'!D:D, "MI"))</f>
        <v>0</v>
      </c>
      <c r="F1075" s="4">
        <f>SUM(COUNTIFS('WEEK 4'!G:G, A1075, 'WEEK 4'!D:D, "WR"), COUNTIFS('WEEK 4'!G:G, A1075, 'WEEK 4'!D:D, "MI"))</f>
        <v>0</v>
      </c>
      <c r="G1075" s="4">
        <f>SUM(COUNTIFS('WEEK 5'!G:G, A1075, 'WEEK 5'!D:D, "WR"), COUNTIFS('WEEK 5'!G:G, A1075, 'WEEK 5'!D:D, "MI"))</f>
        <v>0</v>
      </c>
      <c r="H1075" s="4">
        <f>SUM(Table3[[#This Row],[WEEK 1]:[WEEK 5 ]])</f>
        <v>1</v>
      </c>
      <c r="I1075" s="5" cm="1">
        <f t="array" ref="I1075">Table3[[#This Row],[EMPLOYEE TOTAL]]/Table4[MONTH TOTAL]</f>
        <v>4.2069835927639884E-4</v>
      </c>
    </row>
    <row r="1076" spans="1:9" x14ac:dyDescent="0.25">
      <c r="A1076" s="4" t="s">
        <v>2588</v>
      </c>
      <c r="B1076" s="4" t="s">
        <v>8777</v>
      </c>
      <c r="C1076" s="4">
        <f>SUM(COUNTIFS('WEEK 1'!G:G, A1076, 'WEEK 1'!D:D, "WR"), COUNTIFS('WEEK 1'!G:G, A1076, 'WEEK 1'!D:D, "MI"))</f>
        <v>1</v>
      </c>
      <c r="D1076" s="4">
        <f>SUM(COUNTIFS('WEEK 2'!G:G, A1076, 'WEEK 2'!D:D, "WR"), COUNTIFS('WEEK 2'!G:G, A1076, 'WEEK 2'!D:D, "MI"))</f>
        <v>0</v>
      </c>
      <c r="E1076" s="4">
        <f>SUM(COUNTIFS('WEEK 3'!G:G, A1076, 'WEEK 3'!D:D, "WR"), COUNTIFS('WEEK 3'!G:G, A1076, 'WEEK 3'!D:D, "MI"))</f>
        <v>0</v>
      </c>
      <c r="F1076" s="4">
        <f>SUM(COUNTIFS('WEEK 4'!G:G, A1076, 'WEEK 4'!D:D, "WR"), COUNTIFS('WEEK 4'!G:G, A1076, 'WEEK 4'!D:D, "MI"))</f>
        <v>0</v>
      </c>
      <c r="G1076" s="4">
        <f>SUM(COUNTIFS('WEEK 5'!G:G, A1076, 'WEEK 5'!D:D, "WR"), COUNTIFS('WEEK 5'!G:G, A1076, 'WEEK 5'!D:D, "MI"))</f>
        <v>0</v>
      </c>
      <c r="H1076" s="4">
        <f>SUM(Table3[[#This Row],[WEEK 1]:[WEEK 5 ]])</f>
        <v>1</v>
      </c>
      <c r="I1076" s="5" cm="1">
        <f t="array" ref="I1076">Table3[[#This Row],[EMPLOYEE TOTAL]]/Table4[MONTH TOTAL]</f>
        <v>4.2069835927639884E-4</v>
      </c>
    </row>
    <row r="1077" spans="1:9" x14ac:dyDescent="0.25">
      <c r="A1077" s="4" t="s">
        <v>4694</v>
      </c>
      <c r="B1077" s="4" t="s">
        <v>8846</v>
      </c>
      <c r="C1077" s="4">
        <f>SUM(COUNTIFS('WEEK 1'!G:G, A1077, 'WEEK 1'!D:D, "WR"), COUNTIFS('WEEK 1'!G:G, A1077, 'WEEK 1'!D:D, "MI"))</f>
        <v>0</v>
      </c>
      <c r="D1077" s="4">
        <f>SUM(COUNTIFS('WEEK 2'!G:G, A1077, 'WEEK 2'!D:D, "WR"), COUNTIFS('WEEK 2'!G:G, A1077, 'WEEK 2'!D:D, "MI"))</f>
        <v>1</v>
      </c>
      <c r="E1077" s="4">
        <f>SUM(COUNTIFS('WEEK 3'!G:G, A1077, 'WEEK 3'!D:D, "WR"), COUNTIFS('WEEK 3'!G:G, A1077, 'WEEK 3'!D:D, "MI"))</f>
        <v>0</v>
      </c>
      <c r="F1077" s="4">
        <f>SUM(COUNTIFS('WEEK 4'!G:G, A1077, 'WEEK 4'!D:D, "WR"), COUNTIFS('WEEK 4'!G:G, A1077, 'WEEK 4'!D:D, "MI"))</f>
        <v>0</v>
      </c>
      <c r="G1077" s="4">
        <f>SUM(COUNTIFS('WEEK 5'!G:G, A1077, 'WEEK 5'!D:D, "WR"), COUNTIFS('WEEK 5'!G:G, A1077, 'WEEK 5'!D:D, "MI"))</f>
        <v>0</v>
      </c>
      <c r="H1077" s="4">
        <f>SUM(Table3[[#This Row],[WEEK 1]:[WEEK 5 ]])</f>
        <v>1</v>
      </c>
      <c r="I1077" s="5" cm="1">
        <f t="array" ref="I1077">Table3[[#This Row],[EMPLOYEE TOTAL]]/Table4[MONTH TOTAL]</f>
        <v>4.2069835927639884E-4</v>
      </c>
    </row>
    <row r="1078" spans="1:9" x14ac:dyDescent="0.25">
      <c r="A1078" s="4" t="s">
        <v>2950</v>
      </c>
      <c r="B1078" s="4" t="s">
        <v>8834</v>
      </c>
      <c r="C1078" s="4">
        <f>SUM(COUNTIFS('WEEK 1'!G:G, A1078, 'WEEK 1'!D:D, "WR"), COUNTIFS('WEEK 1'!G:G, A1078, 'WEEK 1'!D:D, "MI"))</f>
        <v>0</v>
      </c>
      <c r="D1078" s="4">
        <f>SUM(COUNTIFS('WEEK 2'!G:G, A1078, 'WEEK 2'!D:D, "WR"), COUNTIFS('WEEK 2'!G:G, A1078, 'WEEK 2'!D:D, "MI"))</f>
        <v>0</v>
      </c>
      <c r="E1078" s="4">
        <f>SUM(COUNTIFS('WEEK 3'!G:G, A1078, 'WEEK 3'!D:D, "WR"), COUNTIFS('WEEK 3'!G:G, A1078, 'WEEK 3'!D:D, "MI"))</f>
        <v>0</v>
      </c>
      <c r="F1078" s="4">
        <f>SUM(COUNTIFS('WEEK 4'!G:G, A1078, 'WEEK 4'!D:D, "WR"), COUNTIFS('WEEK 4'!G:G, A1078, 'WEEK 4'!D:D, "MI"))</f>
        <v>1</v>
      </c>
      <c r="G1078" s="4">
        <f>SUM(COUNTIFS('WEEK 5'!G:G, A1078, 'WEEK 5'!D:D, "WR"), COUNTIFS('WEEK 5'!G:G, A1078, 'WEEK 5'!D:D, "MI"))</f>
        <v>0</v>
      </c>
      <c r="H1078" s="4">
        <f>SUM(Table3[[#This Row],[WEEK 1]:[WEEK 5 ]])</f>
        <v>1</v>
      </c>
      <c r="I1078" s="5" cm="1">
        <f t="array" ref="I1078">Table3[[#This Row],[EMPLOYEE TOTAL]]/Table4[MONTH TOTAL]</f>
        <v>4.2069835927639884E-4</v>
      </c>
    </row>
    <row r="1079" spans="1:9" x14ac:dyDescent="0.25">
      <c r="A1079" s="4" t="s">
        <v>7080</v>
      </c>
      <c r="B1079" s="4" t="s">
        <v>8793</v>
      </c>
      <c r="C1079" s="4">
        <f>SUM(COUNTIFS('WEEK 1'!G:G, A1079, 'WEEK 1'!D:D, "WR"), COUNTIFS('WEEK 1'!G:G, A1079, 'WEEK 1'!D:D, "MI"))</f>
        <v>0</v>
      </c>
      <c r="D1079" s="4">
        <f>SUM(COUNTIFS('WEEK 2'!G:G, A1079, 'WEEK 2'!D:D, "WR"), COUNTIFS('WEEK 2'!G:G, A1079, 'WEEK 2'!D:D, "MI"))</f>
        <v>0</v>
      </c>
      <c r="E1079" s="4">
        <f>SUM(COUNTIFS('WEEK 3'!G:G, A1079, 'WEEK 3'!D:D, "WR"), COUNTIFS('WEEK 3'!G:G, A1079, 'WEEK 3'!D:D, "MI"))</f>
        <v>0</v>
      </c>
      <c r="F1079" s="4">
        <f>SUM(COUNTIFS('WEEK 4'!G:G, A1079, 'WEEK 4'!D:D, "WR"), COUNTIFS('WEEK 4'!G:G, A1079, 'WEEK 4'!D:D, "MI"))</f>
        <v>0</v>
      </c>
      <c r="G1079" s="4">
        <f>SUM(COUNTIFS('WEEK 5'!G:G, A1079, 'WEEK 5'!D:D, "WR"), COUNTIFS('WEEK 5'!G:G, A1079, 'WEEK 5'!D:D, "MI"))</f>
        <v>1</v>
      </c>
      <c r="H1079" s="4">
        <f>SUM(Table3[[#This Row],[WEEK 1]:[WEEK 5 ]])</f>
        <v>1</v>
      </c>
      <c r="I1079" s="5" cm="1">
        <f t="array" ref="I1079">Table3[[#This Row],[EMPLOYEE TOTAL]]/Table4[MONTH TOTAL]</f>
        <v>4.2069835927639884E-4</v>
      </c>
    </row>
    <row r="1080" spans="1:9" x14ac:dyDescent="0.25">
      <c r="A1080" s="4" t="s">
        <v>8730</v>
      </c>
      <c r="B1080" s="4" t="s">
        <v>8811</v>
      </c>
      <c r="C1080" s="4">
        <f>SUM(COUNTIFS('WEEK 1'!G:G, A1080, 'WEEK 1'!D:D, "WR"), COUNTIFS('WEEK 1'!G:G, A1080, 'WEEK 1'!D:D, "MI"))</f>
        <v>0</v>
      </c>
      <c r="D1080" s="4">
        <f>SUM(COUNTIFS('WEEK 2'!G:G, A1080, 'WEEK 2'!D:D, "WR"), COUNTIFS('WEEK 2'!G:G, A1080, 'WEEK 2'!D:D, "MI"))</f>
        <v>1</v>
      </c>
      <c r="E1080" s="4">
        <f>SUM(COUNTIFS('WEEK 3'!G:G, A1080, 'WEEK 3'!D:D, "WR"), COUNTIFS('WEEK 3'!G:G, A1080, 'WEEK 3'!D:D, "MI"))</f>
        <v>0</v>
      </c>
      <c r="F1080" s="4">
        <f>SUM(COUNTIFS('WEEK 4'!G:G, A1080, 'WEEK 4'!D:D, "WR"), COUNTIFS('WEEK 4'!G:G, A1080, 'WEEK 4'!D:D, "MI"))</f>
        <v>0</v>
      </c>
      <c r="G1080" s="4">
        <f>SUM(COUNTIFS('WEEK 5'!G:G, A1080, 'WEEK 5'!D:D, "WR"), COUNTIFS('WEEK 5'!G:G, A1080, 'WEEK 5'!D:D, "MI"))</f>
        <v>0</v>
      </c>
      <c r="H1080" s="4">
        <f>SUM(Table3[[#This Row],[WEEK 1]:[WEEK 5 ]])</f>
        <v>1</v>
      </c>
      <c r="I1080" s="5" cm="1">
        <f t="array" ref="I1080">Table3[[#This Row],[EMPLOYEE TOTAL]]/Table4[MONTH TOTAL]</f>
        <v>4.2069835927639884E-4</v>
      </c>
    </row>
    <row r="1081" spans="1:9" x14ac:dyDescent="0.25">
      <c r="A1081" s="4" t="s">
        <v>172</v>
      </c>
      <c r="B1081" s="4" t="s">
        <v>8782</v>
      </c>
      <c r="C1081" s="4">
        <f>SUM(COUNTIFS('WEEK 1'!G:G, A1081, 'WEEK 1'!D:D, "WR"), COUNTIFS('WEEK 1'!G:G, A1081, 'WEEK 1'!D:D, "MI"))</f>
        <v>0</v>
      </c>
      <c r="D1081" s="4">
        <f>SUM(COUNTIFS('WEEK 2'!G:G, A1081, 'WEEK 2'!D:D, "WR"), COUNTIFS('WEEK 2'!G:G, A1081, 'WEEK 2'!D:D, "MI"))</f>
        <v>1</v>
      </c>
      <c r="E1081" s="4">
        <f>SUM(COUNTIFS('WEEK 3'!G:G, A1081, 'WEEK 3'!D:D, "WR"), COUNTIFS('WEEK 3'!G:G, A1081, 'WEEK 3'!D:D, "MI"))</f>
        <v>0</v>
      </c>
      <c r="F1081" s="4">
        <f>SUM(COUNTIFS('WEEK 4'!G:G, A1081, 'WEEK 4'!D:D, "WR"), COUNTIFS('WEEK 4'!G:G, A1081, 'WEEK 4'!D:D, "MI"))</f>
        <v>0</v>
      </c>
      <c r="G1081" s="4">
        <f>SUM(COUNTIFS('WEEK 5'!G:G, A1081, 'WEEK 5'!D:D, "WR"), COUNTIFS('WEEK 5'!G:G, A1081, 'WEEK 5'!D:D, "MI"))</f>
        <v>0</v>
      </c>
      <c r="H1081" s="4">
        <f>SUM(Table3[[#This Row],[WEEK 1]:[WEEK 5 ]])</f>
        <v>1</v>
      </c>
      <c r="I1081" s="5" cm="1">
        <f t="array" ref="I1081">Table3[[#This Row],[EMPLOYEE TOTAL]]/Table4[MONTH TOTAL]</f>
        <v>4.2069835927639884E-4</v>
      </c>
    </row>
    <row r="1082" spans="1:9" x14ac:dyDescent="0.25">
      <c r="A1082" s="4" t="s">
        <v>4878</v>
      </c>
      <c r="B1082" s="4" t="s">
        <v>8807</v>
      </c>
      <c r="C1082" s="4">
        <f>SUM(COUNTIFS('WEEK 1'!G:G, A1082, 'WEEK 1'!D:D, "WR"), COUNTIFS('WEEK 1'!G:G, A1082, 'WEEK 1'!D:D, "MI"))</f>
        <v>1</v>
      </c>
      <c r="D1082" s="4">
        <f>SUM(COUNTIFS('WEEK 2'!G:G, A1082, 'WEEK 2'!D:D, "WR"), COUNTIFS('WEEK 2'!G:G, A1082, 'WEEK 2'!D:D, "MI"))</f>
        <v>0</v>
      </c>
      <c r="E1082" s="4">
        <f>SUM(COUNTIFS('WEEK 3'!G:G, A1082, 'WEEK 3'!D:D, "WR"), COUNTIFS('WEEK 3'!G:G, A1082, 'WEEK 3'!D:D, "MI"))</f>
        <v>0</v>
      </c>
      <c r="F1082" s="4">
        <f>SUM(COUNTIFS('WEEK 4'!G:G, A1082, 'WEEK 4'!D:D, "WR"), COUNTIFS('WEEK 4'!G:G, A1082, 'WEEK 4'!D:D, "MI"))</f>
        <v>0</v>
      </c>
      <c r="G1082" s="4">
        <f>SUM(COUNTIFS('WEEK 5'!G:G, A1082, 'WEEK 5'!D:D, "WR"), COUNTIFS('WEEK 5'!G:G, A1082, 'WEEK 5'!D:D, "MI"))</f>
        <v>0</v>
      </c>
      <c r="H1082" s="4">
        <f>SUM(Table3[[#This Row],[WEEK 1]:[WEEK 5 ]])</f>
        <v>1</v>
      </c>
      <c r="I1082" s="5" cm="1">
        <f t="array" ref="I1082">Table3[[#This Row],[EMPLOYEE TOTAL]]/Table4[MONTH TOTAL]</f>
        <v>4.2069835927639884E-4</v>
      </c>
    </row>
    <row r="1083" spans="1:9" x14ac:dyDescent="0.25">
      <c r="A1083" s="4" t="s">
        <v>49</v>
      </c>
      <c r="B1083" s="4" t="s">
        <v>8818</v>
      </c>
      <c r="C1083" s="4">
        <f>SUM(COUNTIFS('WEEK 1'!G:G, A1083, 'WEEK 1'!D:D, "WR"), COUNTIFS('WEEK 1'!G:G, A1083, 'WEEK 1'!D:D, "MI"))</f>
        <v>0</v>
      </c>
      <c r="D1083" s="4">
        <f>SUM(COUNTIFS('WEEK 2'!G:G, A1083, 'WEEK 2'!D:D, "WR"), COUNTIFS('WEEK 2'!G:G, A1083, 'WEEK 2'!D:D, "MI"))</f>
        <v>0</v>
      </c>
      <c r="E1083" s="4">
        <f>SUM(COUNTIFS('WEEK 3'!G:G, A1083, 'WEEK 3'!D:D, "WR"), COUNTIFS('WEEK 3'!G:G, A1083, 'WEEK 3'!D:D, "MI"))</f>
        <v>0</v>
      </c>
      <c r="F1083" s="4">
        <f>SUM(COUNTIFS('WEEK 4'!G:G, A1083, 'WEEK 4'!D:D, "WR"), COUNTIFS('WEEK 4'!G:G, A1083, 'WEEK 4'!D:D, "MI"))</f>
        <v>1</v>
      </c>
      <c r="G1083" s="4">
        <f>SUM(COUNTIFS('WEEK 5'!G:G, A1083, 'WEEK 5'!D:D, "WR"), COUNTIFS('WEEK 5'!G:G, A1083, 'WEEK 5'!D:D, "MI"))</f>
        <v>0</v>
      </c>
      <c r="H1083" s="4">
        <f>SUM(Table3[[#This Row],[WEEK 1]:[WEEK 5 ]])</f>
        <v>1</v>
      </c>
      <c r="I1083" s="5" cm="1">
        <f t="array" ref="I1083">Table3[[#This Row],[EMPLOYEE TOTAL]]/Table4[MONTH TOTAL]</f>
        <v>4.2069835927639884E-4</v>
      </c>
    </row>
    <row r="1084" spans="1:9" x14ac:dyDescent="0.25">
      <c r="A1084" s="4" t="s">
        <v>5276</v>
      </c>
      <c r="B1084" s="4" t="s">
        <v>8819</v>
      </c>
      <c r="C1084" s="4">
        <f>SUM(COUNTIFS('WEEK 1'!G:G, A1084, 'WEEK 1'!D:D, "WR"), COUNTIFS('WEEK 1'!G:G, A1084, 'WEEK 1'!D:D, "MI"))</f>
        <v>0</v>
      </c>
      <c r="D1084" s="4">
        <f>SUM(COUNTIFS('WEEK 2'!G:G, A1084, 'WEEK 2'!D:D, "WR"), COUNTIFS('WEEK 2'!G:G, A1084, 'WEEK 2'!D:D, "MI"))</f>
        <v>0</v>
      </c>
      <c r="E1084" s="4">
        <f>SUM(COUNTIFS('WEEK 3'!G:G, A1084, 'WEEK 3'!D:D, "WR"), COUNTIFS('WEEK 3'!G:G, A1084, 'WEEK 3'!D:D, "MI"))</f>
        <v>0</v>
      </c>
      <c r="F1084" s="4">
        <f>SUM(COUNTIFS('WEEK 4'!G:G, A1084, 'WEEK 4'!D:D, "WR"), COUNTIFS('WEEK 4'!G:G, A1084, 'WEEK 4'!D:D, "MI"))</f>
        <v>1</v>
      </c>
      <c r="G1084" s="4">
        <f>SUM(COUNTIFS('WEEK 5'!G:G, A1084, 'WEEK 5'!D:D, "WR"), COUNTIFS('WEEK 5'!G:G, A1084, 'WEEK 5'!D:D, "MI"))</f>
        <v>0</v>
      </c>
      <c r="H1084" s="4">
        <f>SUM(Table3[[#This Row],[WEEK 1]:[WEEK 5 ]])</f>
        <v>1</v>
      </c>
      <c r="I1084" s="5" cm="1">
        <f t="array" ref="I1084">Table3[[#This Row],[EMPLOYEE TOTAL]]/Table4[MONTH TOTAL]</f>
        <v>4.2069835927639884E-4</v>
      </c>
    </row>
    <row r="1085" spans="1:9" x14ac:dyDescent="0.25">
      <c r="A1085" s="4" t="s">
        <v>91</v>
      </c>
      <c r="B1085" s="4" t="s">
        <v>8844</v>
      </c>
      <c r="C1085" s="4">
        <f>SUM(COUNTIFS('WEEK 1'!G:G, A1085, 'WEEK 1'!D:D, "WR"), COUNTIFS('WEEK 1'!G:G, A1085, 'WEEK 1'!D:D, "MI"))</f>
        <v>0</v>
      </c>
      <c r="D1085" s="4">
        <f>SUM(COUNTIFS('WEEK 2'!G:G, A1085, 'WEEK 2'!D:D, "WR"), COUNTIFS('WEEK 2'!G:G, A1085, 'WEEK 2'!D:D, "MI"))</f>
        <v>0</v>
      </c>
      <c r="E1085" s="4">
        <f>SUM(COUNTIFS('WEEK 3'!G:G, A1085, 'WEEK 3'!D:D, "WR"), COUNTIFS('WEEK 3'!G:G, A1085, 'WEEK 3'!D:D, "MI"))</f>
        <v>0</v>
      </c>
      <c r="F1085" s="4">
        <f>SUM(COUNTIFS('WEEK 4'!G:G, A1085, 'WEEK 4'!D:D, "WR"), COUNTIFS('WEEK 4'!G:G, A1085, 'WEEK 4'!D:D, "MI"))</f>
        <v>1</v>
      </c>
      <c r="G1085" s="4">
        <f>SUM(COUNTIFS('WEEK 5'!G:G, A1085, 'WEEK 5'!D:D, "WR"), COUNTIFS('WEEK 5'!G:G, A1085, 'WEEK 5'!D:D, "MI"))</f>
        <v>0</v>
      </c>
      <c r="H1085" s="4">
        <f>SUM(Table3[[#This Row],[WEEK 1]:[WEEK 5 ]])</f>
        <v>1</v>
      </c>
      <c r="I1085" s="5" cm="1">
        <f t="array" ref="I1085">Table3[[#This Row],[EMPLOYEE TOTAL]]/Table4[MONTH TOTAL]</f>
        <v>4.2069835927639884E-4</v>
      </c>
    </row>
    <row r="1086" spans="1:9" x14ac:dyDescent="0.25">
      <c r="A1086" s="4" t="s">
        <v>279</v>
      </c>
      <c r="B1086" s="4" t="s">
        <v>8850</v>
      </c>
      <c r="C1086" s="4">
        <f>SUM(COUNTIFS('WEEK 1'!G:G, A1086, 'WEEK 1'!D:D, "WR"), COUNTIFS('WEEK 1'!G:G, A1086, 'WEEK 1'!D:D, "MI"))</f>
        <v>0</v>
      </c>
      <c r="D1086" s="4">
        <f>SUM(COUNTIFS('WEEK 2'!G:G, A1086, 'WEEK 2'!D:D, "WR"), COUNTIFS('WEEK 2'!G:G, A1086, 'WEEK 2'!D:D, "MI"))</f>
        <v>0</v>
      </c>
      <c r="E1086" s="4">
        <f>SUM(COUNTIFS('WEEK 3'!G:G, A1086, 'WEEK 3'!D:D, "WR"), COUNTIFS('WEEK 3'!G:G, A1086, 'WEEK 3'!D:D, "MI"))</f>
        <v>0</v>
      </c>
      <c r="F1086" s="4">
        <f>SUM(COUNTIFS('WEEK 4'!G:G, A1086, 'WEEK 4'!D:D, "WR"), COUNTIFS('WEEK 4'!G:G, A1086, 'WEEK 4'!D:D, "MI"))</f>
        <v>1</v>
      </c>
      <c r="G1086" s="4">
        <f>SUM(COUNTIFS('WEEK 5'!G:G, A1086, 'WEEK 5'!D:D, "WR"), COUNTIFS('WEEK 5'!G:G, A1086, 'WEEK 5'!D:D, "MI"))</f>
        <v>0</v>
      </c>
      <c r="H1086" s="4">
        <f>SUM(Table3[[#This Row],[WEEK 1]:[WEEK 5 ]])</f>
        <v>1</v>
      </c>
      <c r="I1086" s="5" cm="1">
        <f t="array" ref="I1086">Table3[[#This Row],[EMPLOYEE TOTAL]]/Table4[MONTH TOTAL]</f>
        <v>4.2069835927639884E-4</v>
      </c>
    </row>
    <row r="1087" spans="1:9" x14ac:dyDescent="0.25">
      <c r="A1087" s="4" t="s">
        <v>8417</v>
      </c>
      <c r="B1087" s="4" t="s">
        <v>8826</v>
      </c>
      <c r="C1087" s="4">
        <f>SUM(COUNTIFS('WEEK 1'!G:G, A1087, 'WEEK 1'!D:D, "WR"), COUNTIFS('WEEK 1'!G:G, A1087, 'WEEK 1'!D:D, "MI"))</f>
        <v>0</v>
      </c>
      <c r="D1087" s="4">
        <f>SUM(COUNTIFS('WEEK 2'!G:G, A1087, 'WEEK 2'!D:D, "WR"), COUNTIFS('WEEK 2'!G:G, A1087, 'WEEK 2'!D:D, "MI"))</f>
        <v>0</v>
      </c>
      <c r="E1087" s="4">
        <f>SUM(COUNTIFS('WEEK 3'!G:G, A1087, 'WEEK 3'!D:D, "WR"), COUNTIFS('WEEK 3'!G:G, A1087, 'WEEK 3'!D:D, "MI"))</f>
        <v>0</v>
      </c>
      <c r="F1087" s="4">
        <f>SUM(COUNTIFS('WEEK 4'!G:G, A1087, 'WEEK 4'!D:D, "WR"), COUNTIFS('WEEK 4'!G:G, A1087, 'WEEK 4'!D:D, "MI"))</f>
        <v>1</v>
      </c>
      <c r="G1087" s="4">
        <f>SUM(COUNTIFS('WEEK 5'!G:G, A1087, 'WEEK 5'!D:D, "WR"), COUNTIFS('WEEK 5'!G:G, A1087, 'WEEK 5'!D:D, "MI"))</f>
        <v>0</v>
      </c>
      <c r="H1087" s="4">
        <f>SUM(Table3[[#This Row],[WEEK 1]:[WEEK 5 ]])</f>
        <v>1</v>
      </c>
      <c r="I1087" s="5" cm="1">
        <f t="array" ref="I1087">Table3[[#This Row],[EMPLOYEE TOTAL]]/Table4[MONTH TOTAL]</f>
        <v>4.2069835927639884E-4</v>
      </c>
    </row>
    <row r="1088" spans="1:9" x14ac:dyDescent="0.25">
      <c r="A1088" s="4" t="s">
        <v>1723</v>
      </c>
      <c r="B1088" s="4" t="s">
        <v>8804</v>
      </c>
      <c r="C1088" s="4">
        <f>SUM(COUNTIFS('WEEK 1'!G:G, A1088, 'WEEK 1'!D:D, "WR"), COUNTIFS('WEEK 1'!G:G, A1088, 'WEEK 1'!D:D, "MI"))</f>
        <v>1</v>
      </c>
      <c r="D1088" s="4">
        <f>SUM(COUNTIFS('WEEK 2'!G:G, A1088, 'WEEK 2'!D:D, "WR"), COUNTIFS('WEEK 2'!G:G, A1088, 'WEEK 2'!D:D, "MI"))</f>
        <v>0</v>
      </c>
      <c r="E1088" s="4">
        <f>SUM(COUNTIFS('WEEK 3'!G:G, A1088, 'WEEK 3'!D:D, "WR"), COUNTIFS('WEEK 3'!G:G, A1088, 'WEEK 3'!D:D, "MI"))</f>
        <v>0</v>
      </c>
      <c r="F1088" s="4">
        <f>SUM(COUNTIFS('WEEK 4'!G:G, A1088, 'WEEK 4'!D:D, "WR"), COUNTIFS('WEEK 4'!G:G, A1088, 'WEEK 4'!D:D, "MI"))</f>
        <v>0</v>
      </c>
      <c r="G1088" s="4">
        <f>SUM(COUNTIFS('WEEK 5'!G:G, A1088, 'WEEK 5'!D:D, "WR"), COUNTIFS('WEEK 5'!G:G, A1088, 'WEEK 5'!D:D, "MI"))</f>
        <v>0</v>
      </c>
      <c r="H1088" s="4">
        <f>SUM(Table3[[#This Row],[WEEK 1]:[WEEK 5 ]])</f>
        <v>1</v>
      </c>
      <c r="I1088" s="5" cm="1">
        <f t="array" ref="I1088">Table3[[#This Row],[EMPLOYEE TOTAL]]/Table4[MONTH TOTAL]</f>
        <v>4.2069835927639884E-4</v>
      </c>
    </row>
    <row r="1089" spans="1:9" x14ac:dyDescent="0.25">
      <c r="A1089" s="4" t="s">
        <v>1785</v>
      </c>
      <c r="B1089" s="4" t="s">
        <v>8866</v>
      </c>
      <c r="C1089" s="4">
        <f>SUM(COUNTIFS('WEEK 1'!G:G, A1089, 'WEEK 1'!D:D, "WR"), COUNTIFS('WEEK 1'!G:G, A1089, 'WEEK 1'!D:D, "MI"))</f>
        <v>1</v>
      </c>
      <c r="D1089" s="4">
        <f>SUM(COUNTIFS('WEEK 2'!G:G, A1089, 'WEEK 2'!D:D, "WR"), COUNTIFS('WEEK 2'!G:G, A1089, 'WEEK 2'!D:D, "MI"))</f>
        <v>0</v>
      </c>
      <c r="E1089" s="4">
        <f>SUM(COUNTIFS('WEEK 3'!G:G, A1089, 'WEEK 3'!D:D, "WR"), COUNTIFS('WEEK 3'!G:G, A1089, 'WEEK 3'!D:D, "MI"))</f>
        <v>0</v>
      </c>
      <c r="F1089" s="4">
        <f>SUM(COUNTIFS('WEEK 4'!G:G, A1089, 'WEEK 4'!D:D, "WR"), COUNTIFS('WEEK 4'!G:G, A1089, 'WEEK 4'!D:D, "MI"))</f>
        <v>0</v>
      </c>
      <c r="G1089" s="4">
        <f>SUM(COUNTIFS('WEEK 5'!G:G, A1089, 'WEEK 5'!D:D, "WR"), COUNTIFS('WEEK 5'!G:G, A1089, 'WEEK 5'!D:D, "MI"))</f>
        <v>0</v>
      </c>
      <c r="H1089" s="4">
        <f>SUM(Table3[[#This Row],[WEEK 1]:[WEEK 5 ]])</f>
        <v>1</v>
      </c>
      <c r="I1089" s="5" cm="1">
        <f t="array" ref="I1089">Table3[[#This Row],[EMPLOYEE TOTAL]]/Table4[MONTH TOTAL]</f>
        <v>4.2069835927639884E-4</v>
      </c>
    </row>
    <row r="1090" spans="1:9" x14ac:dyDescent="0.25">
      <c r="A1090" s="4" t="s">
        <v>1711</v>
      </c>
      <c r="B1090" s="4" t="s">
        <v>8825</v>
      </c>
      <c r="C1090" s="4">
        <f>SUM(COUNTIFS('WEEK 1'!G:G, A1090, 'WEEK 1'!D:D, "WR"), COUNTIFS('WEEK 1'!G:G, A1090, 'WEEK 1'!D:D, "MI"))</f>
        <v>1</v>
      </c>
      <c r="D1090" s="4">
        <f>SUM(COUNTIFS('WEEK 2'!G:G, A1090, 'WEEK 2'!D:D, "WR"), COUNTIFS('WEEK 2'!G:G, A1090, 'WEEK 2'!D:D, "MI"))</f>
        <v>0</v>
      </c>
      <c r="E1090" s="4">
        <f>SUM(COUNTIFS('WEEK 3'!G:G, A1090, 'WEEK 3'!D:D, "WR"), COUNTIFS('WEEK 3'!G:G, A1090, 'WEEK 3'!D:D, "MI"))</f>
        <v>0</v>
      </c>
      <c r="F1090" s="4">
        <f>SUM(COUNTIFS('WEEK 4'!G:G, A1090, 'WEEK 4'!D:D, "WR"), COUNTIFS('WEEK 4'!G:G, A1090, 'WEEK 4'!D:D, "MI"))</f>
        <v>0</v>
      </c>
      <c r="G1090" s="4">
        <f>SUM(COUNTIFS('WEEK 5'!G:G, A1090, 'WEEK 5'!D:D, "WR"), COUNTIFS('WEEK 5'!G:G, A1090, 'WEEK 5'!D:D, "MI"))</f>
        <v>0</v>
      </c>
      <c r="H1090" s="4">
        <f>SUM(Table3[[#This Row],[WEEK 1]:[WEEK 5 ]])</f>
        <v>1</v>
      </c>
      <c r="I1090" s="5" cm="1">
        <f t="array" ref="I1090">Table3[[#This Row],[EMPLOYEE TOTAL]]/Table4[MONTH TOTAL]</f>
        <v>4.2069835927639884E-4</v>
      </c>
    </row>
    <row r="1091" spans="1:9" x14ac:dyDescent="0.25">
      <c r="A1091" s="4" t="s">
        <v>5414</v>
      </c>
      <c r="B1091" s="4" t="s">
        <v>8854</v>
      </c>
      <c r="C1091" s="4">
        <f>SUM(COUNTIFS('WEEK 1'!G:G, A1091, 'WEEK 1'!D:D, "WR"), COUNTIFS('WEEK 1'!G:G, A1091, 'WEEK 1'!D:D, "MI"))</f>
        <v>0</v>
      </c>
      <c r="D1091" s="4">
        <f>SUM(COUNTIFS('WEEK 2'!G:G, A1091, 'WEEK 2'!D:D, "WR"), COUNTIFS('WEEK 2'!G:G, A1091, 'WEEK 2'!D:D, "MI"))</f>
        <v>1</v>
      </c>
      <c r="E1091" s="4">
        <f>SUM(COUNTIFS('WEEK 3'!G:G, A1091, 'WEEK 3'!D:D, "WR"), COUNTIFS('WEEK 3'!G:G, A1091, 'WEEK 3'!D:D, "MI"))</f>
        <v>0</v>
      </c>
      <c r="F1091" s="4">
        <f>SUM(COUNTIFS('WEEK 4'!G:G, A1091, 'WEEK 4'!D:D, "WR"), COUNTIFS('WEEK 4'!G:G, A1091, 'WEEK 4'!D:D, "MI"))</f>
        <v>0</v>
      </c>
      <c r="G1091" s="4">
        <f>SUM(COUNTIFS('WEEK 5'!G:G, A1091, 'WEEK 5'!D:D, "WR"), COUNTIFS('WEEK 5'!G:G, A1091, 'WEEK 5'!D:D, "MI"))</f>
        <v>0</v>
      </c>
      <c r="H1091" s="4">
        <f>SUM(Table3[[#This Row],[WEEK 1]:[WEEK 5 ]])</f>
        <v>1</v>
      </c>
      <c r="I1091" s="5" cm="1">
        <f t="array" ref="I1091">Table3[[#This Row],[EMPLOYEE TOTAL]]/Table4[MONTH TOTAL]</f>
        <v>4.2069835927639884E-4</v>
      </c>
    </row>
    <row r="1092" spans="1:9" x14ac:dyDescent="0.25">
      <c r="A1092" s="4" t="s">
        <v>3991</v>
      </c>
      <c r="B1092" s="4" t="s">
        <v>8786</v>
      </c>
      <c r="C1092" s="4">
        <f>SUM(COUNTIFS('WEEK 1'!G:G, A1092, 'WEEK 1'!D:D, "WR"), COUNTIFS('WEEK 1'!G:G, A1092, 'WEEK 1'!D:D, "MI"))</f>
        <v>0</v>
      </c>
      <c r="D1092" s="4">
        <f>SUM(COUNTIFS('WEEK 2'!G:G, A1092, 'WEEK 2'!D:D, "WR"), COUNTIFS('WEEK 2'!G:G, A1092, 'WEEK 2'!D:D, "MI"))</f>
        <v>1</v>
      </c>
      <c r="E1092" s="4">
        <f>SUM(COUNTIFS('WEEK 3'!G:G, A1092, 'WEEK 3'!D:D, "WR"), COUNTIFS('WEEK 3'!G:G, A1092, 'WEEK 3'!D:D, "MI"))</f>
        <v>0</v>
      </c>
      <c r="F1092" s="4">
        <f>SUM(COUNTIFS('WEEK 4'!G:G, A1092, 'WEEK 4'!D:D, "WR"), COUNTIFS('WEEK 4'!G:G, A1092, 'WEEK 4'!D:D, "MI"))</f>
        <v>0</v>
      </c>
      <c r="G1092" s="4">
        <f>SUM(COUNTIFS('WEEK 5'!G:G, A1092, 'WEEK 5'!D:D, "WR"), COUNTIFS('WEEK 5'!G:G, A1092, 'WEEK 5'!D:D, "MI"))</f>
        <v>0</v>
      </c>
      <c r="H1092" s="4">
        <f>SUM(Table3[[#This Row],[WEEK 1]:[WEEK 5 ]])</f>
        <v>1</v>
      </c>
      <c r="I1092" s="5" cm="1">
        <f t="array" ref="I1092">Table3[[#This Row],[EMPLOYEE TOTAL]]/Table4[MONTH TOTAL]</f>
        <v>4.2069835927639884E-4</v>
      </c>
    </row>
    <row r="1093" spans="1:9" x14ac:dyDescent="0.25">
      <c r="A1093" s="4" t="s">
        <v>3553</v>
      </c>
      <c r="B1093" s="4" t="s">
        <v>8849</v>
      </c>
      <c r="C1093" s="4">
        <f>SUM(COUNTIFS('WEEK 1'!G:G, A1093, 'WEEK 1'!D:D, "WR"), COUNTIFS('WEEK 1'!G:G, A1093, 'WEEK 1'!D:D, "MI"))</f>
        <v>0</v>
      </c>
      <c r="D1093" s="4">
        <f>SUM(COUNTIFS('WEEK 2'!G:G, A1093, 'WEEK 2'!D:D, "WR"), COUNTIFS('WEEK 2'!G:G, A1093, 'WEEK 2'!D:D, "MI"))</f>
        <v>1</v>
      </c>
      <c r="E1093" s="4">
        <f>SUM(COUNTIFS('WEEK 3'!G:G, A1093, 'WEEK 3'!D:D, "WR"), COUNTIFS('WEEK 3'!G:G, A1093, 'WEEK 3'!D:D, "MI"))</f>
        <v>0</v>
      </c>
      <c r="F1093" s="4">
        <f>SUM(COUNTIFS('WEEK 4'!G:G, A1093, 'WEEK 4'!D:D, "WR"), COUNTIFS('WEEK 4'!G:G, A1093, 'WEEK 4'!D:D, "MI"))</f>
        <v>0</v>
      </c>
      <c r="G1093" s="4">
        <f>SUM(COUNTIFS('WEEK 5'!G:G, A1093, 'WEEK 5'!D:D, "WR"), COUNTIFS('WEEK 5'!G:G, A1093, 'WEEK 5'!D:D, "MI"))</f>
        <v>0</v>
      </c>
      <c r="H1093" s="4">
        <f>SUM(Table3[[#This Row],[WEEK 1]:[WEEK 5 ]])</f>
        <v>1</v>
      </c>
      <c r="I1093" s="5" cm="1">
        <f t="array" ref="I1093">Table3[[#This Row],[EMPLOYEE TOTAL]]/Table4[MONTH TOTAL]</f>
        <v>4.2069835927639884E-4</v>
      </c>
    </row>
    <row r="1094" spans="1:9" x14ac:dyDescent="0.25">
      <c r="A1094" s="4" t="s">
        <v>5036</v>
      </c>
      <c r="B1094" s="4" t="s">
        <v>8869</v>
      </c>
      <c r="C1094" s="4">
        <f>SUM(COUNTIFS('WEEK 1'!G:G, A1094, 'WEEK 1'!D:D, "WR"), COUNTIFS('WEEK 1'!G:G, A1094, 'WEEK 1'!D:D, "MI"))</f>
        <v>0</v>
      </c>
      <c r="D1094" s="4">
        <f>SUM(COUNTIFS('WEEK 2'!G:G, A1094, 'WEEK 2'!D:D, "WR"), COUNTIFS('WEEK 2'!G:G, A1094, 'WEEK 2'!D:D, "MI"))</f>
        <v>0</v>
      </c>
      <c r="E1094" s="4">
        <f>SUM(COUNTIFS('WEEK 3'!G:G, A1094, 'WEEK 3'!D:D, "WR"), COUNTIFS('WEEK 3'!G:G, A1094, 'WEEK 3'!D:D, "MI"))</f>
        <v>0</v>
      </c>
      <c r="F1094" s="4">
        <f>SUM(COUNTIFS('WEEK 4'!G:G, A1094, 'WEEK 4'!D:D, "WR"), COUNTIFS('WEEK 4'!G:G, A1094, 'WEEK 4'!D:D, "MI"))</f>
        <v>1</v>
      </c>
      <c r="G1094" s="4">
        <f>SUM(COUNTIFS('WEEK 5'!G:G, A1094, 'WEEK 5'!D:D, "WR"), COUNTIFS('WEEK 5'!G:G, A1094, 'WEEK 5'!D:D, "MI"))</f>
        <v>0</v>
      </c>
      <c r="H1094" s="4">
        <f>SUM(Table3[[#This Row],[WEEK 1]:[WEEK 5 ]])</f>
        <v>1</v>
      </c>
      <c r="I1094" s="5" cm="1">
        <f t="array" ref="I1094">Table3[[#This Row],[EMPLOYEE TOTAL]]/Table4[MONTH TOTAL]</f>
        <v>4.2069835927639884E-4</v>
      </c>
    </row>
    <row r="1095" spans="1:9" x14ac:dyDescent="0.25">
      <c r="A1095" s="4" t="s">
        <v>6444</v>
      </c>
      <c r="B1095" s="4" t="s">
        <v>8786</v>
      </c>
      <c r="C1095" s="4">
        <f>SUM(COUNTIFS('WEEK 1'!G:G, A1095, 'WEEK 1'!D:D, "WR"), COUNTIFS('WEEK 1'!G:G, A1095, 'WEEK 1'!D:D, "MI"))</f>
        <v>0</v>
      </c>
      <c r="D1095" s="4">
        <f>SUM(COUNTIFS('WEEK 2'!G:G, A1095, 'WEEK 2'!D:D, "WR"), COUNTIFS('WEEK 2'!G:G, A1095, 'WEEK 2'!D:D, "MI"))</f>
        <v>1</v>
      </c>
      <c r="E1095" s="4">
        <f>SUM(COUNTIFS('WEEK 3'!G:G, A1095, 'WEEK 3'!D:D, "WR"), COUNTIFS('WEEK 3'!G:G, A1095, 'WEEK 3'!D:D, "MI"))</f>
        <v>0</v>
      </c>
      <c r="F1095" s="4">
        <f>SUM(COUNTIFS('WEEK 4'!G:G, A1095, 'WEEK 4'!D:D, "WR"), COUNTIFS('WEEK 4'!G:G, A1095, 'WEEK 4'!D:D, "MI"))</f>
        <v>0</v>
      </c>
      <c r="G1095" s="4">
        <f>SUM(COUNTIFS('WEEK 5'!G:G, A1095, 'WEEK 5'!D:D, "WR"), COUNTIFS('WEEK 5'!G:G, A1095, 'WEEK 5'!D:D, "MI"))</f>
        <v>0</v>
      </c>
      <c r="H1095" s="4">
        <f>SUM(Table3[[#This Row],[WEEK 1]:[WEEK 5 ]])</f>
        <v>1</v>
      </c>
      <c r="I1095" s="5" cm="1">
        <f t="array" ref="I1095">Table3[[#This Row],[EMPLOYEE TOTAL]]/Table4[MONTH TOTAL]</f>
        <v>4.2069835927639884E-4</v>
      </c>
    </row>
    <row r="1096" spans="1:9" x14ac:dyDescent="0.25">
      <c r="A1096" s="4" t="s">
        <v>7792</v>
      </c>
      <c r="B1096" s="4" t="s">
        <v>8817</v>
      </c>
      <c r="C1096" s="4">
        <f>SUM(COUNTIFS('WEEK 1'!G:G, A1096, 'WEEK 1'!D:D, "WR"), COUNTIFS('WEEK 1'!G:G, A1096, 'WEEK 1'!D:D, "MI"))</f>
        <v>0</v>
      </c>
      <c r="D1096" s="4">
        <f>SUM(COUNTIFS('WEEK 2'!G:G, A1096, 'WEEK 2'!D:D, "WR"), COUNTIFS('WEEK 2'!G:G, A1096, 'WEEK 2'!D:D, "MI"))</f>
        <v>0</v>
      </c>
      <c r="E1096" s="4">
        <f>SUM(COUNTIFS('WEEK 3'!G:G, A1096, 'WEEK 3'!D:D, "WR"), COUNTIFS('WEEK 3'!G:G, A1096, 'WEEK 3'!D:D, "MI"))</f>
        <v>0</v>
      </c>
      <c r="F1096" s="4">
        <f>SUM(COUNTIFS('WEEK 4'!G:G, A1096, 'WEEK 4'!D:D, "WR"), COUNTIFS('WEEK 4'!G:G, A1096, 'WEEK 4'!D:D, "MI"))</f>
        <v>0</v>
      </c>
      <c r="G1096" s="4">
        <f>SUM(COUNTIFS('WEEK 5'!G:G, A1096, 'WEEK 5'!D:D, "WR"), COUNTIFS('WEEK 5'!G:G, A1096, 'WEEK 5'!D:D, "MI"))</f>
        <v>1</v>
      </c>
      <c r="H1096" s="4">
        <f>SUM(Table3[[#This Row],[WEEK 1]:[WEEK 5 ]])</f>
        <v>1</v>
      </c>
      <c r="I1096" s="5" cm="1">
        <f t="array" ref="I1096">Table3[[#This Row],[EMPLOYEE TOTAL]]/Table4[MONTH TOTAL]</f>
        <v>4.2069835927639884E-4</v>
      </c>
    </row>
    <row r="1097" spans="1:9" x14ac:dyDescent="0.25">
      <c r="A1097" s="4" t="s">
        <v>3066</v>
      </c>
      <c r="B1097" s="4" t="s">
        <v>8817</v>
      </c>
      <c r="C1097" s="4">
        <f>SUM(COUNTIFS('WEEK 1'!G:G, A1097, 'WEEK 1'!D:D, "WR"), COUNTIFS('WEEK 1'!G:G, A1097, 'WEEK 1'!D:D, "MI"))</f>
        <v>0</v>
      </c>
      <c r="D1097" s="4">
        <f>SUM(COUNTIFS('WEEK 2'!G:G, A1097, 'WEEK 2'!D:D, "WR"), COUNTIFS('WEEK 2'!G:G, A1097, 'WEEK 2'!D:D, "MI"))</f>
        <v>0</v>
      </c>
      <c r="E1097" s="4">
        <f>SUM(COUNTIFS('WEEK 3'!G:G, A1097, 'WEEK 3'!D:D, "WR"), COUNTIFS('WEEK 3'!G:G, A1097, 'WEEK 3'!D:D, "MI"))</f>
        <v>1</v>
      </c>
      <c r="F1097" s="4">
        <f>SUM(COUNTIFS('WEEK 4'!G:G, A1097, 'WEEK 4'!D:D, "WR"), COUNTIFS('WEEK 4'!G:G, A1097, 'WEEK 4'!D:D, "MI"))</f>
        <v>0</v>
      </c>
      <c r="G1097" s="4">
        <f>SUM(COUNTIFS('WEEK 5'!G:G, A1097, 'WEEK 5'!D:D, "WR"), COUNTIFS('WEEK 5'!G:G, A1097, 'WEEK 5'!D:D, "MI"))</f>
        <v>0</v>
      </c>
      <c r="H1097" s="4">
        <f>SUM(Table3[[#This Row],[WEEK 1]:[WEEK 5 ]])</f>
        <v>1</v>
      </c>
      <c r="I1097" s="5" cm="1">
        <f t="array" ref="I1097">Table3[[#This Row],[EMPLOYEE TOTAL]]/Table4[MONTH TOTAL]</f>
        <v>4.2069835927639884E-4</v>
      </c>
    </row>
    <row r="1098" spans="1:9" x14ac:dyDescent="0.25">
      <c r="A1098" s="4" t="s">
        <v>588</v>
      </c>
      <c r="B1098" s="4" t="s">
        <v>8811</v>
      </c>
      <c r="C1098" s="4">
        <f>SUM(COUNTIFS('WEEK 1'!G:G, A1098, 'WEEK 1'!D:D, "WR"), COUNTIFS('WEEK 1'!G:G, A1098, 'WEEK 1'!D:D, "MI"))</f>
        <v>0</v>
      </c>
      <c r="D1098" s="4">
        <f>SUM(COUNTIFS('WEEK 2'!G:G, A1098, 'WEEK 2'!D:D, "WR"), COUNTIFS('WEEK 2'!G:G, A1098, 'WEEK 2'!D:D, "MI"))</f>
        <v>0</v>
      </c>
      <c r="E1098" s="4">
        <f>SUM(COUNTIFS('WEEK 3'!G:G, A1098, 'WEEK 3'!D:D, "WR"), COUNTIFS('WEEK 3'!G:G, A1098, 'WEEK 3'!D:D, "MI"))</f>
        <v>0</v>
      </c>
      <c r="F1098" s="4">
        <f>SUM(COUNTIFS('WEEK 4'!G:G, A1098, 'WEEK 4'!D:D, "WR"), COUNTIFS('WEEK 4'!G:G, A1098, 'WEEK 4'!D:D, "MI"))</f>
        <v>1</v>
      </c>
      <c r="G1098" s="4">
        <f>SUM(COUNTIFS('WEEK 5'!G:G, A1098, 'WEEK 5'!D:D, "WR"), COUNTIFS('WEEK 5'!G:G, A1098, 'WEEK 5'!D:D, "MI"))</f>
        <v>0</v>
      </c>
      <c r="H1098" s="4">
        <f>SUM(Table3[[#This Row],[WEEK 1]:[WEEK 5 ]])</f>
        <v>1</v>
      </c>
      <c r="I1098" s="5" cm="1">
        <f t="array" ref="I1098">Table3[[#This Row],[EMPLOYEE TOTAL]]/Table4[MONTH TOTAL]</f>
        <v>4.2069835927639884E-4</v>
      </c>
    </row>
    <row r="1099" spans="1:9" x14ac:dyDescent="0.25">
      <c r="A1099" s="4" t="s">
        <v>2919</v>
      </c>
      <c r="B1099" s="4" t="s">
        <v>8840</v>
      </c>
      <c r="C1099" s="4">
        <f>SUM(COUNTIFS('WEEK 1'!G:G, A1099, 'WEEK 1'!D:D, "WR"), COUNTIFS('WEEK 1'!G:G, A1099, 'WEEK 1'!D:D, "MI"))</f>
        <v>0</v>
      </c>
      <c r="D1099" s="4">
        <f>SUM(COUNTIFS('WEEK 2'!G:G, A1099, 'WEEK 2'!D:D, "WR"), COUNTIFS('WEEK 2'!G:G, A1099, 'WEEK 2'!D:D, "MI"))</f>
        <v>0</v>
      </c>
      <c r="E1099" s="4">
        <f>SUM(COUNTIFS('WEEK 3'!G:G, A1099, 'WEEK 3'!D:D, "WR"), COUNTIFS('WEEK 3'!G:G, A1099, 'WEEK 3'!D:D, "MI"))</f>
        <v>0</v>
      </c>
      <c r="F1099" s="4">
        <f>SUM(COUNTIFS('WEEK 4'!G:G, A1099, 'WEEK 4'!D:D, "WR"), COUNTIFS('WEEK 4'!G:G, A1099, 'WEEK 4'!D:D, "MI"))</f>
        <v>0</v>
      </c>
      <c r="G1099" s="4">
        <f>SUM(COUNTIFS('WEEK 5'!G:G, A1099, 'WEEK 5'!D:D, "WR"), COUNTIFS('WEEK 5'!G:G, A1099, 'WEEK 5'!D:D, "MI"))</f>
        <v>1</v>
      </c>
      <c r="H1099" s="4">
        <f>SUM(Table3[[#This Row],[WEEK 1]:[WEEK 5 ]])</f>
        <v>1</v>
      </c>
      <c r="I1099" s="5" cm="1">
        <f t="array" ref="I1099">Table3[[#This Row],[EMPLOYEE TOTAL]]/Table4[MONTH TOTAL]</f>
        <v>4.2069835927639884E-4</v>
      </c>
    </row>
    <row r="1100" spans="1:9" x14ac:dyDescent="0.25">
      <c r="A1100" s="4" t="s">
        <v>5209</v>
      </c>
      <c r="B1100" s="4" t="s">
        <v>8797</v>
      </c>
      <c r="C1100" s="4">
        <f>SUM(COUNTIFS('WEEK 1'!G:G, A1100, 'WEEK 1'!D:D, "WR"), COUNTIFS('WEEK 1'!G:G, A1100, 'WEEK 1'!D:D, "MI"))</f>
        <v>0</v>
      </c>
      <c r="D1100" s="4">
        <f>SUM(COUNTIFS('WEEK 2'!G:G, A1100, 'WEEK 2'!D:D, "WR"), COUNTIFS('WEEK 2'!G:G, A1100, 'WEEK 2'!D:D, "MI"))</f>
        <v>0</v>
      </c>
      <c r="E1100" s="4">
        <f>SUM(COUNTIFS('WEEK 3'!G:G, A1100, 'WEEK 3'!D:D, "WR"), COUNTIFS('WEEK 3'!G:G, A1100, 'WEEK 3'!D:D, "MI"))</f>
        <v>1</v>
      </c>
      <c r="F1100" s="4">
        <f>SUM(COUNTIFS('WEEK 4'!G:G, A1100, 'WEEK 4'!D:D, "WR"), COUNTIFS('WEEK 4'!G:G, A1100, 'WEEK 4'!D:D, "MI"))</f>
        <v>0</v>
      </c>
      <c r="G1100" s="4">
        <f>SUM(COUNTIFS('WEEK 5'!G:G, A1100, 'WEEK 5'!D:D, "WR"), COUNTIFS('WEEK 5'!G:G, A1100, 'WEEK 5'!D:D, "MI"))</f>
        <v>0</v>
      </c>
      <c r="H1100" s="4">
        <f>SUM(Table3[[#This Row],[WEEK 1]:[WEEK 5 ]])</f>
        <v>1</v>
      </c>
      <c r="I1100" s="5" cm="1">
        <f t="array" ref="I1100">Table3[[#This Row],[EMPLOYEE TOTAL]]/Table4[MONTH TOTAL]</f>
        <v>4.2069835927639884E-4</v>
      </c>
    </row>
    <row r="1101" spans="1:9" x14ac:dyDescent="0.25">
      <c r="A1101" s="4" t="s">
        <v>4622</v>
      </c>
      <c r="B1101" s="4" t="s">
        <v>8869</v>
      </c>
      <c r="C1101" s="4">
        <f>SUM(COUNTIFS('WEEK 1'!G:G, A1101, 'WEEK 1'!D:D, "WR"), COUNTIFS('WEEK 1'!G:G, A1101, 'WEEK 1'!D:D, "MI"))</f>
        <v>0</v>
      </c>
      <c r="D1101" s="4">
        <f>SUM(COUNTIFS('WEEK 2'!G:G, A1101, 'WEEK 2'!D:D, "WR"), COUNTIFS('WEEK 2'!G:G, A1101, 'WEEK 2'!D:D, "MI"))</f>
        <v>1</v>
      </c>
      <c r="E1101" s="4">
        <f>SUM(COUNTIFS('WEEK 3'!G:G, A1101, 'WEEK 3'!D:D, "WR"), COUNTIFS('WEEK 3'!G:G, A1101, 'WEEK 3'!D:D, "MI"))</f>
        <v>0</v>
      </c>
      <c r="F1101" s="4">
        <f>SUM(COUNTIFS('WEEK 4'!G:G, A1101, 'WEEK 4'!D:D, "WR"), COUNTIFS('WEEK 4'!G:G, A1101, 'WEEK 4'!D:D, "MI"))</f>
        <v>0</v>
      </c>
      <c r="G1101" s="4">
        <f>SUM(COUNTIFS('WEEK 5'!G:G, A1101, 'WEEK 5'!D:D, "WR"), COUNTIFS('WEEK 5'!G:G, A1101, 'WEEK 5'!D:D, "MI"))</f>
        <v>0</v>
      </c>
      <c r="H1101" s="4">
        <f>SUM(Table3[[#This Row],[WEEK 1]:[WEEK 5 ]])</f>
        <v>1</v>
      </c>
      <c r="I1101" s="5" cm="1">
        <f t="array" ref="I1101">Table3[[#This Row],[EMPLOYEE TOTAL]]/Table4[MONTH TOTAL]</f>
        <v>4.2069835927639884E-4</v>
      </c>
    </row>
    <row r="1102" spans="1:9" x14ac:dyDescent="0.25">
      <c r="A1102" s="4" t="s">
        <v>8296</v>
      </c>
      <c r="B1102" s="4" t="s">
        <v>8817</v>
      </c>
      <c r="C1102" s="4">
        <f>SUM(COUNTIFS('WEEK 1'!G:G, A1102, 'WEEK 1'!D:D, "WR"), COUNTIFS('WEEK 1'!G:G, A1102, 'WEEK 1'!D:D, "MI"))</f>
        <v>0</v>
      </c>
      <c r="D1102" s="4">
        <f>SUM(COUNTIFS('WEEK 2'!G:G, A1102, 'WEEK 2'!D:D, "WR"), COUNTIFS('WEEK 2'!G:G, A1102, 'WEEK 2'!D:D, "MI"))</f>
        <v>1</v>
      </c>
      <c r="E1102" s="4">
        <f>SUM(COUNTIFS('WEEK 3'!G:G, A1102, 'WEEK 3'!D:D, "WR"), COUNTIFS('WEEK 3'!G:G, A1102, 'WEEK 3'!D:D, "MI"))</f>
        <v>0</v>
      </c>
      <c r="F1102" s="4">
        <f>SUM(COUNTIFS('WEEK 4'!G:G, A1102, 'WEEK 4'!D:D, "WR"), COUNTIFS('WEEK 4'!G:G, A1102, 'WEEK 4'!D:D, "MI"))</f>
        <v>0</v>
      </c>
      <c r="G1102" s="4">
        <f>SUM(COUNTIFS('WEEK 5'!G:G, A1102, 'WEEK 5'!D:D, "WR"), COUNTIFS('WEEK 5'!G:G, A1102, 'WEEK 5'!D:D, "MI"))</f>
        <v>0</v>
      </c>
      <c r="H1102" s="4">
        <f>SUM(Table3[[#This Row],[WEEK 1]:[WEEK 5 ]])</f>
        <v>1</v>
      </c>
      <c r="I1102" s="5" cm="1">
        <f t="array" ref="I1102">Table3[[#This Row],[EMPLOYEE TOTAL]]/Table4[MONTH TOTAL]</f>
        <v>4.2069835927639884E-4</v>
      </c>
    </row>
    <row r="1103" spans="1:9" x14ac:dyDescent="0.25">
      <c r="A1103" s="4" t="s">
        <v>4968</v>
      </c>
      <c r="B1103" s="4" t="s">
        <v>8832</v>
      </c>
      <c r="C1103" s="4">
        <f>SUM(COUNTIFS('WEEK 1'!G:G, A1103, 'WEEK 1'!D:D, "WR"), COUNTIFS('WEEK 1'!G:G, A1103, 'WEEK 1'!D:D, "MI"))</f>
        <v>0</v>
      </c>
      <c r="D1103" s="4">
        <f>SUM(COUNTIFS('WEEK 2'!G:G, A1103, 'WEEK 2'!D:D, "WR"), COUNTIFS('WEEK 2'!G:G, A1103, 'WEEK 2'!D:D, "MI"))</f>
        <v>0</v>
      </c>
      <c r="E1103" s="4">
        <f>SUM(COUNTIFS('WEEK 3'!G:G, A1103, 'WEEK 3'!D:D, "WR"), COUNTIFS('WEEK 3'!G:G, A1103, 'WEEK 3'!D:D, "MI"))</f>
        <v>0</v>
      </c>
      <c r="F1103" s="4">
        <f>SUM(COUNTIFS('WEEK 4'!G:G, A1103, 'WEEK 4'!D:D, "WR"), COUNTIFS('WEEK 4'!G:G, A1103, 'WEEK 4'!D:D, "MI"))</f>
        <v>1</v>
      </c>
      <c r="G1103" s="4">
        <f>SUM(COUNTIFS('WEEK 5'!G:G, A1103, 'WEEK 5'!D:D, "WR"), COUNTIFS('WEEK 5'!G:G, A1103, 'WEEK 5'!D:D, "MI"))</f>
        <v>0</v>
      </c>
      <c r="H1103" s="4">
        <f>SUM(Table3[[#This Row],[WEEK 1]:[WEEK 5 ]])</f>
        <v>1</v>
      </c>
      <c r="I1103" s="5" cm="1">
        <f t="array" ref="I1103">Table3[[#This Row],[EMPLOYEE TOTAL]]/Table4[MONTH TOTAL]</f>
        <v>4.2069835927639884E-4</v>
      </c>
    </row>
    <row r="1104" spans="1:9" x14ac:dyDescent="0.25">
      <c r="A1104" s="4" t="s">
        <v>3534</v>
      </c>
      <c r="B1104" s="4" t="s">
        <v>8823</v>
      </c>
      <c r="C1104" s="4">
        <f>SUM(COUNTIFS('WEEK 1'!G:G, A1104, 'WEEK 1'!D:D, "WR"), COUNTIFS('WEEK 1'!G:G, A1104, 'WEEK 1'!D:D, "MI"))</f>
        <v>0</v>
      </c>
      <c r="D1104" s="4">
        <f>SUM(COUNTIFS('WEEK 2'!G:G, A1104, 'WEEK 2'!D:D, "WR"), COUNTIFS('WEEK 2'!G:G, A1104, 'WEEK 2'!D:D, "MI"))</f>
        <v>0</v>
      </c>
      <c r="E1104" s="4">
        <f>SUM(COUNTIFS('WEEK 3'!G:G, A1104, 'WEEK 3'!D:D, "WR"), COUNTIFS('WEEK 3'!G:G, A1104, 'WEEK 3'!D:D, "MI"))</f>
        <v>1</v>
      </c>
      <c r="F1104" s="4">
        <f>SUM(COUNTIFS('WEEK 4'!G:G, A1104, 'WEEK 4'!D:D, "WR"), COUNTIFS('WEEK 4'!G:G, A1104, 'WEEK 4'!D:D, "MI"))</f>
        <v>0</v>
      </c>
      <c r="G1104" s="4">
        <f>SUM(COUNTIFS('WEEK 5'!G:G, A1104, 'WEEK 5'!D:D, "WR"), COUNTIFS('WEEK 5'!G:G, A1104, 'WEEK 5'!D:D, "MI"))</f>
        <v>0</v>
      </c>
      <c r="H1104" s="4">
        <f>SUM(Table3[[#This Row],[WEEK 1]:[WEEK 5 ]])</f>
        <v>1</v>
      </c>
      <c r="I1104" s="5" cm="1">
        <f t="array" ref="I1104">Table3[[#This Row],[EMPLOYEE TOTAL]]/Table4[MONTH TOTAL]</f>
        <v>4.2069835927639884E-4</v>
      </c>
    </row>
    <row r="1105" spans="1:9" x14ac:dyDescent="0.25">
      <c r="A1105" s="4" t="s">
        <v>3982</v>
      </c>
      <c r="B1105" s="4" t="s">
        <v>8812</v>
      </c>
      <c r="C1105" s="4">
        <f>SUM(COUNTIFS('WEEK 1'!G:G, A1105, 'WEEK 1'!D:D, "WR"), COUNTIFS('WEEK 1'!G:G, A1105, 'WEEK 1'!D:D, "MI"))</f>
        <v>1</v>
      </c>
      <c r="D1105" s="4">
        <f>SUM(COUNTIFS('WEEK 2'!G:G, A1105, 'WEEK 2'!D:D, "WR"), COUNTIFS('WEEK 2'!G:G, A1105, 'WEEK 2'!D:D, "MI"))</f>
        <v>0</v>
      </c>
      <c r="E1105" s="4">
        <f>SUM(COUNTIFS('WEEK 3'!G:G, A1105, 'WEEK 3'!D:D, "WR"), COUNTIFS('WEEK 3'!G:G, A1105, 'WEEK 3'!D:D, "MI"))</f>
        <v>0</v>
      </c>
      <c r="F1105" s="4">
        <f>SUM(COUNTIFS('WEEK 4'!G:G, A1105, 'WEEK 4'!D:D, "WR"), COUNTIFS('WEEK 4'!G:G, A1105, 'WEEK 4'!D:D, "MI"))</f>
        <v>0</v>
      </c>
      <c r="G1105" s="4">
        <f>SUM(COUNTIFS('WEEK 5'!G:G, A1105, 'WEEK 5'!D:D, "WR"), COUNTIFS('WEEK 5'!G:G, A1105, 'WEEK 5'!D:D, "MI"))</f>
        <v>0</v>
      </c>
      <c r="H1105" s="4">
        <f>SUM(Table3[[#This Row],[WEEK 1]:[WEEK 5 ]])</f>
        <v>1</v>
      </c>
      <c r="I1105" s="5" cm="1">
        <f t="array" ref="I1105">Table3[[#This Row],[EMPLOYEE TOTAL]]/Table4[MONTH TOTAL]</f>
        <v>4.2069835927639884E-4</v>
      </c>
    </row>
    <row r="1106" spans="1:9" x14ac:dyDescent="0.25">
      <c r="A1106" s="4" t="s">
        <v>507</v>
      </c>
      <c r="B1106" s="4" t="s">
        <v>8836</v>
      </c>
      <c r="C1106" s="4">
        <f>SUM(COUNTIFS('WEEK 1'!G:G, A1106, 'WEEK 1'!D:D, "WR"), COUNTIFS('WEEK 1'!G:G, A1106, 'WEEK 1'!D:D, "MI"))</f>
        <v>0</v>
      </c>
      <c r="D1106" s="4">
        <f>SUM(COUNTIFS('WEEK 2'!G:G, A1106, 'WEEK 2'!D:D, "WR"), COUNTIFS('WEEK 2'!G:G, A1106, 'WEEK 2'!D:D, "MI"))</f>
        <v>0</v>
      </c>
      <c r="E1106" s="4">
        <f>SUM(COUNTIFS('WEEK 3'!G:G, A1106, 'WEEK 3'!D:D, "WR"), COUNTIFS('WEEK 3'!G:G, A1106, 'WEEK 3'!D:D, "MI"))</f>
        <v>0</v>
      </c>
      <c r="F1106" s="4">
        <f>SUM(COUNTIFS('WEEK 4'!G:G, A1106, 'WEEK 4'!D:D, "WR"), COUNTIFS('WEEK 4'!G:G, A1106, 'WEEK 4'!D:D, "MI"))</f>
        <v>1</v>
      </c>
      <c r="G1106" s="4">
        <f>SUM(COUNTIFS('WEEK 5'!G:G, A1106, 'WEEK 5'!D:D, "WR"), COUNTIFS('WEEK 5'!G:G, A1106, 'WEEK 5'!D:D, "MI"))</f>
        <v>0</v>
      </c>
      <c r="H1106" s="4">
        <f>SUM(Table3[[#This Row],[WEEK 1]:[WEEK 5 ]])</f>
        <v>1</v>
      </c>
      <c r="I1106" s="5" cm="1">
        <f t="array" ref="I1106">Table3[[#This Row],[EMPLOYEE TOTAL]]/Table4[MONTH TOTAL]</f>
        <v>4.2069835927639884E-4</v>
      </c>
    </row>
    <row r="1107" spans="1:9" x14ac:dyDescent="0.25">
      <c r="A1107" s="4" t="s">
        <v>636</v>
      </c>
      <c r="B1107" s="4" t="s">
        <v>8864</v>
      </c>
      <c r="C1107" s="4">
        <f>SUM(COUNTIFS('WEEK 1'!G:G, A1107, 'WEEK 1'!D:D, "WR"), COUNTIFS('WEEK 1'!G:G, A1107, 'WEEK 1'!D:D, "MI"))</f>
        <v>0</v>
      </c>
      <c r="D1107" s="4">
        <f>SUM(COUNTIFS('WEEK 2'!G:G, A1107, 'WEEK 2'!D:D, "WR"), COUNTIFS('WEEK 2'!G:G, A1107, 'WEEK 2'!D:D, "MI"))</f>
        <v>1</v>
      </c>
      <c r="E1107" s="4">
        <f>SUM(COUNTIFS('WEEK 3'!G:G, A1107, 'WEEK 3'!D:D, "WR"), COUNTIFS('WEEK 3'!G:G, A1107, 'WEEK 3'!D:D, "MI"))</f>
        <v>0</v>
      </c>
      <c r="F1107" s="4">
        <f>SUM(COUNTIFS('WEEK 4'!G:G, A1107, 'WEEK 4'!D:D, "WR"), COUNTIFS('WEEK 4'!G:G, A1107, 'WEEK 4'!D:D, "MI"))</f>
        <v>0</v>
      </c>
      <c r="G1107" s="4">
        <f>SUM(COUNTIFS('WEEK 5'!G:G, A1107, 'WEEK 5'!D:D, "WR"), COUNTIFS('WEEK 5'!G:G, A1107, 'WEEK 5'!D:D, "MI"))</f>
        <v>0</v>
      </c>
      <c r="H1107" s="4">
        <f>SUM(Table3[[#This Row],[WEEK 1]:[WEEK 5 ]])</f>
        <v>1</v>
      </c>
      <c r="I1107" s="5" cm="1">
        <f t="array" ref="I1107">Table3[[#This Row],[EMPLOYEE TOTAL]]/Table4[MONTH TOTAL]</f>
        <v>4.2069835927639884E-4</v>
      </c>
    </row>
    <row r="1108" spans="1:9" x14ac:dyDescent="0.25">
      <c r="A1108" s="4" t="s">
        <v>4368</v>
      </c>
      <c r="B1108" s="4" t="s">
        <v>8775</v>
      </c>
      <c r="C1108" s="4">
        <f>SUM(COUNTIFS('WEEK 1'!G:G, A1108, 'WEEK 1'!D:D, "WR"), COUNTIFS('WEEK 1'!G:G, A1108, 'WEEK 1'!D:D, "MI"))</f>
        <v>0</v>
      </c>
      <c r="D1108" s="4">
        <f>SUM(COUNTIFS('WEEK 2'!G:G, A1108, 'WEEK 2'!D:D, "WR"), COUNTIFS('WEEK 2'!G:G, A1108, 'WEEK 2'!D:D, "MI"))</f>
        <v>0</v>
      </c>
      <c r="E1108" s="4">
        <f>SUM(COUNTIFS('WEEK 3'!G:G, A1108, 'WEEK 3'!D:D, "WR"), COUNTIFS('WEEK 3'!G:G, A1108, 'WEEK 3'!D:D, "MI"))</f>
        <v>0</v>
      </c>
      <c r="F1108" s="4">
        <f>SUM(COUNTIFS('WEEK 4'!G:G, A1108, 'WEEK 4'!D:D, "WR"), COUNTIFS('WEEK 4'!G:G, A1108, 'WEEK 4'!D:D, "MI"))</f>
        <v>0</v>
      </c>
      <c r="G1108" s="4">
        <f>SUM(COUNTIFS('WEEK 5'!G:G, A1108, 'WEEK 5'!D:D, "WR"), COUNTIFS('WEEK 5'!G:G, A1108, 'WEEK 5'!D:D, "MI"))</f>
        <v>1</v>
      </c>
      <c r="H1108" s="4">
        <f>SUM(Table3[[#This Row],[WEEK 1]:[WEEK 5 ]])</f>
        <v>1</v>
      </c>
      <c r="I1108" s="5" cm="1">
        <f t="array" ref="I1108">Table3[[#This Row],[EMPLOYEE TOTAL]]/Table4[MONTH TOTAL]</f>
        <v>4.2069835927639884E-4</v>
      </c>
    </row>
    <row r="1109" spans="1:9" x14ac:dyDescent="0.25">
      <c r="A1109" s="4" t="s">
        <v>7319</v>
      </c>
      <c r="B1109" s="4" t="s">
        <v>8782</v>
      </c>
      <c r="C1109" s="4">
        <f>SUM(COUNTIFS('WEEK 1'!G:G, A1109, 'WEEK 1'!D:D, "WR"), COUNTIFS('WEEK 1'!G:G, A1109, 'WEEK 1'!D:D, "MI"))</f>
        <v>0</v>
      </c>
      <c r="D1109" s="4">
        <f>SUM(COUNTIFS('WEEK 2'!G:G, A1109, 'WEEK 2'!D:D, "WR"), COUNTIFS('WEEK 2'!G:G, A1109, 'WEEK 2'!D:D, "MI"))</f>
        <v>0</v>
      </c>
      <c r="E1109" s="4">
        <f>SUM(COUNTIFS('WEEK 3'!G:G, A1109, 'WEEK 3'!D:D, "WR"), COUNTIFS('WEEK 3'!G:G, A1109, 'WEEK 3'!D:D, "MI"))</f>
        <v>1</v>
      </c>
      <c r="F1109" s="4">
        <f>SUM(COUNTIFS('WEEK 4'!G:G, A1109, 'WEEK 4'!D:D, "WR"), COUNTIFS('WEEK 4'!G:G, A1109, 'WEEK 4'!D:D, "MI"))</f>
        <v>0</v>
      </c>
      <c r="G1109" s="4">
        <f>SUM(COUNTIFS('WEEK 5'!G:G, A1109, 'WEEK 5'!D:D, "WR"), COUNTIFS('WEEK 5'!G:G, A1109, 'WEEK 5'!D:D, "MI"))</f>
        <v>0</v>
      </c>
      <c r="H1109" s="4">
        <f>SUM(Table3[[#This Row],[WEEK 1]:[WEEK 5 ]])</f>
        <v>1</v>
      </c>
      <c r="I1109" s="5" cm="1">
        <f t="array" ref="I1109">Table3[[#This Row],[EMPLOYEE TOTAL]]/Table4[MONTH TOTAL]</f>
        <v>4.2069835927639884E-4</v>
      </c>
    </row>
    <row r="1110" spans="1:9" x14ac:dyDescent="0.25">
      <c r="A1110" s="4" t="s">
        <v>6144</v>
      </c>
      <c r="B1110" s="4" t="s">
        <v>8849</v>
      </c>
      <c r="C1110" s="4">
        <f>SUM(COUNTIFS('WEEK 1'!G:G, A1110, 'WEEK 1'!D:D, "WR"), COUNTIFS('WEEK 1'!G:G, A1110, 'WEEK 1'!D:D, "MI"))</f>
        <v>1</v>
      </c>
      <c r="D1110" s="4">
        <f>SUM(COUNTIFS('WEEK 2'!G:G, A1110, 'WEEK 2'!D:D, "WR"), COUNTIFS('WEEK 2'!G:G, A1110, 'WEEK 2'!D:D, "MI"))</f>
        <v>0</v>
      </c>
      <c r="E1110" s="4">
        <f>SUM(COUNTIFS('WEEK 3'!G:G, A1110, 'WEEK 3'!D:D, "WR"), COUNTIFS('WEEK 3'!G:G, A1110, 'WEEK 3'!D:D, "MI"))</f>
        <v>0</v>
      </c>
      <c r="F1110" s="4">
        <f>SUM(COUNTIFS('WEEK 4'!G:G, A1110, 'WEEK 4'!D:D, "WR"), COUNTIFS('WEEK 4'!G:G, A1110, 'WEEK 4'!D:D, "MI"))</f>
        <v>0</v>
      </c>
      <c r="G1110" s="4">
        <f>SUM(COUNTIFS('WEEK 5'!G:G, A1110, 'WEEK 5'!D:D, "WR"), COUNTIFS('WEEK 5'!G:G, A1110, 'WEEK 5'!D:D, "MI"))</f>
        <v>0</v>
      </c>
      <c r="H1110" s="4">
        <f>SUM(Table3[[#This Row],[WEEK 1]:[WEEK 5 ]])</f>
        <v>1</v>
      </c>
      <c r="I1110" s="5" cm="1">
        <f t="array" ref="I1110">Table3[[#This Row],[EMPLOYEE TOTAL]]/Table4[MONTH TOTAL]</f>
        <v>4.2069835927639884E-4</v>
      </c>
    </row>
    <row r="1111" spans="1:9" x14ac:dyDescent="0.25">
      <c r="A1111" s="4" t="s">
        <v>8110</v>
      </c>
      <c r="B1111" s="4" t="s">
        <v>8793</v>
      </c>
      <c r="C1111" s="4">
        <f>SUM(COUNTIFS('WEEK 1'!G:G, A1111, 'WEEK 1'!D:D, "WR"), COUNTIFS('WEEK 1'!G:G, A1111, 'WEEK 1'!D:D, "MI"))</f>
        <v>0</v>
      </c>
      <c r="D1111" s="4">
        <f>SUM(COUNTIFS('WEEK 2'!G:G, A1111, 'WEEK 2'!D:D, "WR"), COUNTIFS('WEEK 2'!G:G, A1111, 'WEEK 2'!D:D, "MI"))</f>
        <v>1</v>
      </c>
      <c r="E1111" s="4">
        <f>SUM(COUNTIFS('WEEK 3'!G:G, A1111, 'WEEK 3'!D:D, "WR"), COUNTIFS('WEEK 3'!G:G, A1111, 'WEEK 3'!D:D, "MI"))</f>
        <v>0</v>
      </c>
      <c r="F1111" s="4">
        <f>SUM(COUNTIFS('WEEK 4'!G:G, A1111, 'WEEK 4'!D:D, "WR"), COUNTIFS('WEEK 4'!G:G, A1111, 'WEEK 4'!D:D, "MI"))</f>
        <v>0</v>
      </c>
      <c r="G1111" s="4">
        <f>SUM(COUNTIFS('WEEK 5'!G:G, A1111, 'WEEK 5'!D:D, "WR"), COUNTIFS('WEEK 5'!G:G, A1111, 'WEEK 5'!D:D, "MI"))</f>
        <v>0</v>
      </c>
      <c r="H1111" s="4">
        <f>SUM(Table3[[#This Row],[WEEK 1]:[WEEK 5 ]])</f>
        <v>1</v>
      </c>
      <c r="I1111" s="5" cm="1">
        <f t="array" ref="I1111">Table3[[#This Row],[EMPLOYEE TOTAL]]/Table4[MONTH TOTAL]</f>
        <v>4.2069835927639884E-4</v>
      </c>
    </row>
    <row r="1112" spans="1:9" x14ac:dyDescent="0.25">
      <c r="A1112" s="4" t="s">
        <v>1919</v>
      </c>
      <c r="B1112" s="4" t="s">
        <v>8839</v>
      </c>
      <c r="C1112" s="4">
        <f>SUM(COUNTIFS('WEEK 1'!G:G, A1112, 'WEEK 1'!D:D, "WR"), COUNTIFS('WEEK 1'!G:G, A1112, 'WEEK 1'!D:D, "MI"))</f>
        <v>0</v>
      </c>
      <c r="D1112" s="4">
        <f>SUM(COUNTIFS('WEEK 2'!G:G, A1112, 'WEEK 2'!D:D, "WR"), COUNTIFS('WEEK 2'!G:G, A1112, 'WEEK 2'!D:D, "MI"))</f>
        <v>0</v>
      </c>
      <c r="E1112" s="4">
        <f>SUM(COUNTIFS('WEEK 3'!G:G, A1112, 'WEEK 3'!D:D, "WR"), COUNTIFS('WEEK 3'!G:G, A1112, 'WEEK 3'!D:D, "MI"))</f>
        <v>0</v>
      </c>
      <c r="F1112" s="4">
        <f>SUM(COUNTIFS('WEEK 4'!G:G, A1112, 'WEEK 4'!D:D, "WR"), COUNTIFS('WEEK 4'!G:G, A1112, 'WEEK 4'!D:D, "MI"))</f>
        <v>1</v>
      </c>
      <c r="G1112" s="4">
        <f>SUM(COUNTIFS('WEEK 5'!G:G, A1112, 'WEEK 5'!D:D, "WR"), COUNTIFS('WEEK 5'!G:G, A1112, 'WEEK 5'!D:D, "MI"))</f>
        <v>0</v>
      </c>
      <c r="H1112" s="4">
        <f>SUM(Table3[[#This Row],[WEEK 1]:[WEEK 5 ]])</f>
        <v>1</v>
      </c>
      <c r="I1112" s="5" cm="1">
        <f t="array" ref="I1112">Table3[[#This Row],[EMPLOYEE TOTAL]]/Table4[MONTH TOTAL]</f>
        <v>4.2069835927639884E-4</v>
      </c>
    </row>
    <row r="1113" spans="1:9" x14ac:dyDescent="0.25">
      <c r="A1113" s="4" t="s">
        <v>8475</v>
      </c>
      <c r="B1113" s="4" t="s">
        <v>8799</v>
      </c>
      <c r="C1113" s="4">
        <f>SUM(COUNTIFS('WEEK 1'!G:G, A1113, 'WEEK 1'!D:D, "WR"), COUNTIFS('WEEK 1'!G:G, A1113, 'WEEK 1'!D:D, "MI"))</f>
        <v>0</v>
      </c>
      <c r="D1113" s="4">
        <f>SUM(COUNTIFS('WEEK 2'!G:G, A1113, 'WEEK 2'!D:D, "WR"), COUNTIFS('WEEK 2'!G:G, A1113, 'WEEK 2'!D:D, "MI"))</f>
        <v>1</v>
      </c>
      <c r="E1113" s="4">
        <f>SUM(COUNTIFS('WEEK 3'!G:G, A1113, 'WEEK 3'!D:D, "WR"), COUNTIFS('WEEK 3'!G:G, A1113, 'WEEK 3'!D:D, "MI"))</f>
        <v>0</v>
      </c>
      <c r="F1113" s="4">
        <f>SUM(COUNTIFS('WEEK 4'!G:G, A1113, 'WEEK 4'!D:D, "WR"), COUNTIFS('WEEK 4'!G:G, A1113, 'WEEK 4'!D:D, "MI"))</f>
        <v>0</v>
      </c>
      <c r="G1113" s="4">
        <f>SUM(COUNTIFS('WEEK 5'!G:G, A1113, 'WEEK 5'!D:D, "WR"), COUNTIFS('WEEK 5'!G:G, A1113, 'WEEK 5'!D:D, "MI"))</f>
        <v>0</v>
      </c>
      <c r="H1113" s="4">
        <f>SUM(Table3[[#This Row],[WEEK 1]:[WEEK 5 ]])</f>
        <v>1</v>
      </c>
      <c r="I1113" s="5" cm="1">
        <f t="array" ref="I1113">Table3[[#This Row],[EMPLOYEE TOTAL]]/Table4[MONTH TOTAL]</f>
        <v>4.2069835927639884E-4</v>
      </c>
    </row>
    <row r="1114" spans="1:9" x14ac:dyDescent="0.25">
      <c r="A1114" s="4" t="s">
        <v>2624</v>
      </c>
      <c r="B1114" s="4" t="s">
        <v>8773</v>
      </c>
      <c r="C1114" s="4">
        <f>SUM(COUNTIFS('WEEK 1'!G:G, A1114, 'WEEK 1'!D:D, "WR"), COUNTIFS('WEEK 1'!G:G, A1114, 'WEEK 1'!D:D, "MI"))</f>
        <v>0</v>
      </c>
      <c r="D1114" s="4">
        <f>SUM(COUNTIFS('WEEK 2'!G:G, A1114, 'WEEK 2'!D:D, "WR"), COUNTIFS('WEEK 2'!G:G, A1114, 'WEEK 2'!D:D, "MI"))</f>
        <v>1</v>
      </c>
      <c r="E1114" s="4">
        <f>SUM(COUNTIFS('WEEK 3'!G:G, A1114, 'WEEK 3'!D:D, "WR"), COUNTIFS('WEEK 3'!G:G, A1114, 'WEEK 3'!D:D, "MI"))</f>
        <v>0</v>
      </c>
      <c r="F1114" s="4">
        <f>SUM(COUNTIFS('WEEK 4'!G:G, A1114, 'WEEK 4'!D:D, "WR"), COUNTIFS('WEEK 4'!G:G, A1114, 'WEEK 4'!D:D, "MI"))</f>
        <v>0</v>
      </c>
      <c r="G1114" s="4">
        <f>SUM(COUNTIFS('WEEK 5'!G:G, A1114, 'WEEK 5'!D:D, "WR"), COUNTIFS('WEEK 5'!G:G, A1114, 'WEEK 5'!D:D, "MI"))</f>
        <v>0</v>
      </c>
      <c r="H1114" s="4">
        <f>SUM(Table3[[#This Row],[WEEK 1]:[WEEK 5 ]])</f>
        <v>1</v>
      </c>
      <c r="I1114" s="5" cm="1">
        <f t="array" ref="I1114">Table3[[#This Row],[EMPLOYEE TOTAL]]/Table4[MONTH TOTAL]</f>
        <v>4.2069835927639884E-4</v>
      </c>
    </row>
    <row r="1115" spans="1:9" x14ac:dyDescent="0.25">
      <c r="A1115" s="4" t="s">
        <v>494</v>
      </c>
      <c r="B1115" s="4" t="s">
        <v>8779</v>
      </c>
      <c r="C1115" s="4">
        <f>SUM(COUNTIFS('WEEK 1'!G:G, A1115, 'WEEK 1'!D:D, "WR"), COUNTIFS('WEEK 1'!G:G, A1115, 'WEEK 1'!D:D, "MI"))</f>
        <v>0</v>
      </c>
      <c r="D1115" s="4">
        <f>SUM(COUNTIFS('WEEK 2'!G:G, A1115, 'WEEK 2'!D:D, "WR"), COUNTIFS('WEEK 2'!G:G, A1115, 'WEEK 2'!D:D, "MI"))</f>
        <v>1</v>
      </c>
      <c r="E1115" s="4">
        <f>SUM(COUNTIFS('WEEK 3'!G:G, A1115, 'WEEK 3'!D:D, "WR"), COUNTIFS('WEEK 3'!G:G, A1115, 'WEEK 3'!D:D, "MI"))</f>
        <v>0</v>
      </c>
      <c r="F1115" s="4">
        <f>SUM(COUNTIFS('WEEK 4'!G:G, A1115, 'WEEK 4'!D:D, "WR"), COUNTIFS('WEEK 4'!G:G, A1115, 'WEEK 4'!D:D, "MI"))</f>
        <v>0</v>
      </c>
      <c r="G1115" s="4">
        <f>SUM(COUNTIFS('WEEK 5'!G:G, A1115, 'WEEK 5'!D:D, "WR"), COUNTIFS('WEEK 5'!G:G, A1115, 'WEEK 5'!D:D, "MI"))</f>
        <v>0</v>
      </c>
      <c r="H1115" s="4">
        <f>SUM(Table3[[#This Row],[WEEK 1]:[WEEK 5 ]])</f>
        <v>1</v>
      </c>
      <c r="I1115" s="5" cm="1">
        <f t="array" ref="I1115">Table3[[#This Row],[EMPLOYEE TOTAL]]/Table4[MONTH TOTAL]</f>
        <v>4.2069835927639884E-4</v>
      </c>
    </row>
    <row r="1116" spans="1:9" x14ac:dyDescent="0.25">
      <c r="A1116" s="4" t="s">
        <v>6229</v>
      </c>
      <c r="B1116" s="4" t="s">
        <v>8809</v>
      </c>
      <c r="C1116" s="4">
        <f>SUM(COUNTIFS('WEEK 1'!G:G, A1116, 'WEEK 1'!D:D, "WR"), COUNTIFS('WEEK 1'!G:G, A1116, 'WEEK 1'!D:D, "MI"))</f>
        <v>0</v>
      </c>
      <c r="D1116" s="4">
        <f>SUM(COUNTIFS('WEEK 2'!G:G, A1116, 'WEEK 2'!D:D, "WR"), COUNTIFS('WEEK 2'!G:G, A1116, 'WEEK 2'!D:D, "MI"))</f>
        <v>0</v>
      </c>
      <c r="E1116" s="4">
        <f>SUM(COUNTIFS('WEEK 3'!G:G, A1116, 'WEEK 3'!D:D, "WR"), COUNTIFS('WEEK 3'!G:G, A1116, 'WEEK 3'!D:D, "MI"))</f>
        <v>1</v>
      </c>
      <c r="F1116" s="4">
        <f>SUM(COUNTIFS('WEEK 4'!G:G, A1116, 'WEEK 4'!D:D, "WR"), COUNTIFS('WEEK 4'!G:G, A1116, 'WEEK 4'!D:D, "MI"))</f>
        <v>0</v>
      </c>
      <c r="G1116" s="4">
        <f>SUM(COUNTIFS('WEEK 5'!G:G, A1116, 'WEEK 5'!D:D, "WR"), COUNTIFS('WEEK 5'!G:G, A1116, 'WEEK 5'!D:D, "MI"))</f>
        <v>0</v>
      </c>
      <c r="H1116" s="4">
        <f>SUM(Table3[[#This Row],[WEEK 1]:[WEEK 5 ]])</f>
        <v>1</v>
      </c>
      <c r="I1116" s="5" cm="1">
        <f t="array" ref="I1116">Table3[[#This Row],[EMPLOYEE TOTAL]]/Table4[MONTH TOTAL]</f>
        <v>4.2069835927639884E-4</v>
      </c>
    </row>
    <row r="1117" spans="1:9" x14ac:dyDescent="0.25">
      <c r="A1117" s="4" t="s">
        <v>4552</v>
      </c>
      <c r="B1117" s="4" t="s">
        <v>8777</v>
      </c>
      <c r="C1117" s="4">
        <f>SUM(COUNTIFS('WEEK 1'!G:G, A1117, 'WEEK 1'!D:D, "WR"), COUNTIFS('WEEK 1'!G:G, A1117, 'WEEK 1'!D:D, "MI"))</f>
        <v>1</v>
      </c>
      <c r="D1117" s="4">
        <f>SUM(COUNTIFS('WEEK 2'!G:G, A1117, 'WEEK 2'!D:D, "WR"), COUNTIFS('WEEK 2'!G:G, A1117, 'WEEK 2'!D:D, "MI"))</f>
        <v>0</v>
      </c>
      <c r="E1117" s="4">
        <f>SUM(COUNTIFS('WEEK 3'!G:G, A1117, 'WEEK 3'!D:D, "WR"), COUNTIFS('WEEK 3'!G:G, A1117, 'WEEK 3'!D:D, "MI"))</f>
        <v>0</v>
      </c>
      <c r="F1117" s="4">
        <f>SUM(COUNTIFS('WEEK 4'!G:G, A1117, 'WEEK 4'!D:D, "WR"), COUNTIFS('WEEK 4'!G:G, A1117, 'WEEK 4'!D:D, "MI"))</f>
        <v>0</v>
      </c>
      <c r="G1117" s="4">
        <f>SUM(COUNTIFS('WEEK 5'!G:G, A1117, 'WEEK 5'!D:D, "WR"), COUNTIFS('WEEK 5'!G:G, A1117, 'WEEK 5'!D:D, "MI"))</f>
        <v>0</v>
      </c>
      <c r="H1117" s="4">
        <f>SUM(Table3[[#This Row],[WEEK 1]:[WEEK 5 ]])</f>
        <v>1</v>
      </c>
      <c r="I1117" s="5" cm="1">
        <f t="array" ref="I1117">Table3[[#This Row],[EMPLOYEE TOTAL]]/Table4[MONTH TOTAL]</f>
        <v>4.2069835927639884E-4</v>
      </c>
    </row>
    <row r="1118" spans="1:9" x14ac:dyDescent="0.25">
      <c r="A1118" s="4" t="s">
        <v>7645</v>
      </c>
      <c r="B1118" s="4" t="s">
        <v>8780</v>
      </c>
      <c r="C1118" s="4">
        <f>SUM(COUNTIFS('WEEK 1'!G:G, A1118, 'WEEK 1'!D:D, "WR"), COUNTIFS('WEEK 1'!G:G, A1118, 'WEEK 1'!D:D, "MI"))</f>
        <v>0</v>
      </c>
      <c r="D1118" s="4">
        <f>SUM(COUNTIFS('WEEK 2'!G:G, A1118, 'WEEK 2'!D:D, "WR"), COUNTIFS('WEEK 2'!G:G, A1118, 'WEEK 2'!D:D, "MI"))</f>
        <v>0</v>
      </c>
      <c r="E1118" s="4">
        <f>SUM(COUNTIFS('WEEK 3'!G:G, A1118, 'WEEK 3'!D:D, "WR"), COUNTIFS('WEEK 3'!G:G, A1118, 'WEEK 3'!D:D, "MI"))</f>
        <v>0</v>
      </c>
      <c r="F1118" s="4">
        <f>SUM(COUNTIFS('WEEK 4'!G:G, A1118, 'WEEK 4'!D:D, "WR"), COUNTIFS('WEEK 4'!G:G, A1118, 'WEEK 4'!D:D, "MI"))</f>
        <v>1</v>
      </c>
      <c r="G1118" s="4">
        <f>SUM(COUNTIFS('WEEK 5'!G:G, A1118, 'WEEK 5'!D:D, "WR"), COUNTIFS('WEEK 5'!G:G, A1118, 'WEEK 5'!D:D, "MI"))</f>
        <v>0</v>
      </c>
      <c r="H1118" s="4">
        <f>SUM(Table3[[#This Row],[WEEK 1]:[WEEK 5 ]])</f>
        <v>1</v>
      </c>
      <c r="I1118" s="5" cm="1">
        <f t="array" ref="I1118">Table3[[#This Row],[EMPLOYEE TOTAL]]/Table4[MONTH TOTAL]</f>
        <v>4.2069835927639884E-4</v>
      </c>
    </row>
    <row r="1119" spans="1:9" x14ac:dyDescent="0.25">
      <c r="A1119" s="4" t="s">
        <v>8436</v>
      </c>
      <c r="B1119" s="4" t="s">
        <v>8811</v>
      </c>
      <c r="C1119" s="4">
        <f>SUM(COUNTIFS('WEEK 1'!G:G, A1119, 'WEEK 1'!D:D, "WR"), COUNTIFS('WEEK 1'!G:G, A1119, 'WEEK 1'!D:D, "MI"))</f>
        <v>1</v>
      </c>
      <c r="D1119" s="4">
        <f>SUM(COUNTIFS('WEEK 2'!G:G, A1119, 'WEEK 2'!D:D, "WR"), COUNTIFS('WEEK 2'!G:G, A1119, 'WEEK 2'!D:D, "MI"))</f>
        <v>0</v>
      </c>
      <c r="E1119" s="4">
        <f>SUM(COUNTIFS('WEEK 3'!G:G, A1119, 'WEEK 3'!D:D, "WR"), COUNTIFS('WEEK 3'!G:G, A1119, 'WEEK 3'!D:D, "MI"))</f>
        <v>0</v>
      </c>
      <c r="F1119" s="4">
        <f>SUM(COUNTIFS('WEEK 4'!G:G, A1119, 'WEEK 4'!D:D, "WR"), COUNTIFS('WEEK 4'!G:G, A1119, 'WEEK 4'!D:D, "MI"))</f>
        <v>0</v>
      </c>
      <c r="G1119" s="4">
        <f>SUM(COUNTIFS('WEEK 5'!G:G, A1119, 'WEEK 5'!D:D, "WR"), COUNTIFS('WEEK 5'!G:G, A1119, 'WEEK 5'!D:D, "MI"))</f>
        <v>0</v>
      </c>
      <c r="H1119" s="4">
        <f>SUM(Table3[[#This Row],[WEEK 1]:[WEEK 5 ]])</f>
        <v>1</v>
      </c>
      <c r="I1119" s="5" cm="1">
        <f t="array" ref="I1119">Table3[[#This Row],[EMPLOYEE TOTAL]]/Table4[MONTH TOTAL]</f>
        <v>4.2069835927639884E-4</v>
      </c>
    </row>
    <row r="1120" spans="1:9" x14ac:dyDescent="0.25">
      <c r="A1120" s="4" t="s">
        <v>6689</v>
      </c>
      <c r="B1120" s="4" t="s">
        <v>8776</v>
      </c>
      <c r="C1120" s="4">
        <f>SUM(COUNTIFS('WEEK 1'!G:G, A1120, 'WEEK 1'!D:D, "WR"), COUNTIFS('WEEK 1'!G:G, A1120, 'WEEK 1'!D:D, "MI"))</f>
        <v>0</v>
      </c>
      <c r="D1120" s="4">
        <f>SUM(COUNTIFS('WEEK 2'!G:G, A1120, 'WEEK 2'!D:D, "WR"), COUNTIFS('WEEK 2'!G:G, A1120, 'WEEK 2'!D:D, "MI"))</f>
        <v>0</v>
      </c>
      <c r="E1120" s="4">
        <f>SUM(COUNTIFS('WEEK 3'!G:G, A1120, 'WEEK 3'!D:D, "WR"), COUNTIFS('WEEK 3'!G:G, A1120, 'WEEK 3'!D:D, "MI"))</f>
        <v>0</v>
      </c>
      <c r="F1120" s="4">
        <f>SUM(COUNTIFS('WEEK 4'!G:G, A1120, 'WEEK 4'!D:D, "WR"), COUNTIFS('WEEK 4'!G:G, A1120, 'WEEK 4'!D:D, "MI"))</f>
        <v>0</v>
      </c>
      <c r="G1120" s="4">
        <f>SUM(COUNTIFS('WEEK 5'!G:G, A1120, 'WEEK 5'!D:D, "WR"), COUNTIFS('WEEK 5'!G:G, A1120, 'WEEK 5'!D:D, "MI"))</f>
        <v>1</v>
      </c>
      <c r="H1120" s="4">
        <f>SUM(Table3[[#This Row],[WEEK 1]:[WEEK 5 ]])</f>
        <v>1</v>
      </c>
      <c r="I1120" s="5" cm="1">
        <f t="array" ref="I1120">Table3[[#This Row],[EMPLOYEE TOTAL]]/Table4[MONTH TOTAL]</f>
        <v>4.2069835927639884E-4</v>
      </c>
    </row>
    <row r="1121" spans="1:9" x14ac:dyDescent="0.25">
      <c r="A1121" s="4" t="s">
        <v>741</v>
      </c>
      <c r="B1121" s="4" t="s">
        <v>8859</v>
      </c>
      <c r="C1121" s="4">
        <f>SUM(COUNTIFS('WEEK 1'!G:G, A1121, 'WEEK 1'!D:D, "WR"), COUNTIFS('WEEK 1'!G:G, A1121, 'WEEK 1'!D:D, "MI"))</f>
        <v>0</v>
      </c>
      <c r="D1121" s="4">
        <f>SUM(COUNTIFS('WEEK 2'!G:G, A1121, 'WEEK 2'!D:D, "WR"), COUNTIFS('WEEK 2'!G:G, A1121, 'WEEK 2'!D:D, "MI"))</f>
        <v>0</v>
      </c>
      <c r="E1121" s="4">
        <f>SUM(COUNTIFS('WEEK 3'!G:G, A1121, 'WEEK 3'!D:D, "WR"), COUNTIFS('WEEK 3'!G:G, A1121, 'WEEK 3'!D:D, "MI"))</f>
        <v>0</v>
      </c>
      <c r="F1121" s="4">
        <f>SUM(COUNTIFS('WEEK 4'!G:G, A1121, 'WEEK 4'!D:D, "WR"), COUNTIFS('WEEK 4'!G:G, A1121, 'WEEK 4'!D:D, "MI"))</f>
        <v>1</v>
      </c>
      <c r="G1121" s="4">
        <f>SUM(COUNTIFS('WEEK 5'!G:G, A1121, 'WEEK 5'!D:D, "WR"), COUNTIFS('WEEK 5'!G:G, A1121, 'WEEK 5'!D:D, "MI"))</f>
        <v>0</v>
      </c>
      <c r="H1121" s="4">
        <f>SUM(Table3[[#This Row],[WEEK 1]:[WEEK 5 ]])</f>
        <v>1</v>
      </c>
      <c r="I1121" s="5" cm="1">
        <f t="array" ref="I1121">Table3[[#This Row],[EMPLOYEE TOTAL]]/Table4[MONTH TOTAL]</f>
        <v>4.2069835927639884E-4</v>
      </c>
    </row>
    <row r="1122" spans="1:9" x14ac:dyDescent="0.25">
      <c r="A1122" s="4" t="s">
        <v>4030</v>
      </c>
      <c r="B1122" s="4" t="s">
        <v>8863</v>
      </c>
      <c r="C1122" s="4">
        <f>SUM(COUNTIFS('WEEK 1'!G:G, A1122, 'WEEK 1'!D:D, "WR"), COUNTIFS('WEEK 1'!G:G, A1122, 'WEEK 1'!D:D, "MI"))</f>
        <v>0</v>
      </c>
      <c r="D1122" s="4">
        <f>SUM(COUNTIFS('WEEK 2'!G:G, A1122, 'WEEK 2'!D:D, "WR"), COUNTIFS('WEEK 2'!G:G, A1122, 'WEEK 2'!D:D, "MI"))</f>
        <v>0</v>
      </c>
      <c r="E1122" s="4">
        <f>SUM(COUNTIFS('WEEK 3'!G:G, A1122, 'WEEK 3'!D:D, "WR"), COUNTIFS('WEEK 3'!G:G, A1122, 'WEEK 3'!D:D, "MI"))</f>
        <v>0</v>
      </c>
      <c r="F1122" s="4">
        <f>SUM(COUNTIFS('WEEK 4'!G:G, A1122, 'WEEK 4'!D:D, "WR"), COUNTIFS('WEEK 4'!G:G, A1122, 'WEEK 4'!D:D, "MI"))</f>
        <v>1</v>
      </c>
      <c r="G1122" s="4">
        <f>SUM(COUNTIFS('WEEK 5'!G:G, A1122, 'WEEK 5'!D:D, "WR"), COUNTIFS('WEEK 5'!G:G, A1122, 'WEEK 5'!D:D, "MI"))</f>
        <v>0</v>
      </c>
      <c r="H1122" s="4">
        <f>SUM(Table3[[#This Row],[WEEK 1]:[WEEK 5 ]])</f>
        <v>1</v>
      </c>
      <c r="I1122" s="5" cm="1">
        <f t="array" ref="I1122">Table3[[#This Row],[EMPLOYEE TOTAL]]/Table4[MONTH TOTAL]</f>
        <v>4.2069835927639884E-4</v>
      </c>
    </row>
    <row r="1123" spans="1:9" x14ac:dyDescent="0.25">
      <c r="A1123" s="4" t="s">
        <v>2986</v>
      </c>
      <c r="B1123" s="4" t="s">
        <v>8785</v>
      </c>
      <c r="C1123" s="4">
        <f>SUM(COUNTIFS('WEEK 1'!G:G, A1123, 'WEEK 1'!D:D, "WR"), COUNTIFS('WEEK 1'!G:G, A1123, 'WEEK 1'!D:D, "MI"))</f>
        <v>0</v>
      </c>
      <c r="D1123" s="4">
        <f>SUM(COUNTIFS('WEEK 2'!G:G, A1123, 'WEEK 2'!D:D, "WR"), COUNTIFS('WEEK 2'!G:G, A1123, 'WEEK 2'!D:D, "MI"))</f>
        <v>0</v>
      </c>
      <c r="E1123" s="4">
        <f>SUM(COUNTIFS('WEEK 3'!G:G, A1123, 'WEEK 3'!D:D, "WR"), COUNTIFS('WEEK 3'!G:G, A1123, 'WEEK 3'!D:D, "MI"))</f>
        <v>0</v>
      </c>
      <c r="F1123" s="4">
        <f>SUM(COUNTIFS('WEEK 4'!G:G, A1123, 'WEEK 4'!D:D, "WR"), COUNTIFS('WEEK 4'!G:G, A1123, 'WEEK 4'!D:D, "MI"))</f>
        <v>1</v>
      </c>
      <c r="G1123" s="4">
        <f>SUM(COUNTIFS('WEEK 5'!G:G, A1123, 'WEEK 5'!D:D, "WR"), COUNTIFS('WEEK 5'!G:G, A1123, 'WEEK 5'!D:D, "MI"))</f>
        <v>0</v>
      </c>
      <c r="H1123" s="4">
        <f>SUM(Table3[[#This Row],[WEEK 1]:[WEEK 5 ]])</f>
        <v>1</v>
      </c>
      <c r="I1123" s="5" cm="1">
        <f t="array" ref="I1123">Table3[[#This Row],[EMPLOYEE TOTAL]]/Table4[MONTH TOTAL]</f>
        <v>4.2069835927639884E-4</v>
      </c>
    </row>
    <row r="1124" spans="1:9" x14ac:dyDescent="0.25">
      <c r="A1124" s="4" t="s">
        <v>5284</v>
      </c>
      <c r="B1124" s="4" t="s">
        <v>8788</v>
      </c>
      <c r="C1124" s="4">
        <f>SUM(COUNTIFS('WEEK 1'!G:G, A1124, 'WEEK 1'!D:D, "WR"), COUNTIFS('WEEK 1'!G:G, A1124, 'WEEK 1'!D:D, "MI"))</f>
        <v>0</v>
      </c>
      <c r="D1124" s="4">
        <f>SUM(COUNTIFS('WEEK 2'!G:G, A1124, 'WEEK 2'!D:D, "WR"), COUNTIFS('WEEK 2'!G:G, A1124, 'WEEK 2'!D:D, "MI"))</f>
        <v>0</v>
      </c>
      <c r="E1124" s="4">
        <f>SUM(COUNTIFS('WEEK 3'!G:G, A1124, 'WEEK 3'!D:D, "WR"), COUNTIFS('WEEK 3'!G:G, A1124, 'WEEK 3'!D:D, "MI"))</f>
        <v>0</v>
      </c>
      <c r="F1124" s="4">
        <f>SUM(COUNTIFS('WEEK 4'!G:G, A1124, 'WEEK 4'!D:D, "WR"), COUNTIFS('WEEK 4'!G:G, A1124, 'WEEK 4'!D:D, "MI"))</f>
        <v>0</v>
      </c>
      <c r="G1124" s="4">
        <f>SUM(COUNTIFS('WEEK 5'!G:G, A1124, 'WEEK 5'!D:D, "WR"), COUNTIFS('WEEK 5'!G:G, A1124, 'WEEK 5'!D:D, "MI"))</f>
        <v>1</v>
      </c>
      <c r="H1124" s="4">
        <f>SUM(Table3[[#This Row],[WEEK 1]:[WEEK 5 ]])</f>
        <v>1</v>
      </c>
      <c r="I1124" s="5" cm="1">
        <f t="array" ref="I1124">Table3[[#This Row],[EMPLOYEE TOTAL]]/Table4[MONTH TOTAL]</f>
        <v>4.2069835927639884E-4</v>
      </c>
    </row>
    <row r="1125" spans="1:9" x14ac:dyDescent="0.25">
      <c r="A1125" s="4" t="s">
        <v>633</v>
      </c>
      <c r="B1125" s="4" t="s">
        <v>8824</v>
      </c>
      <c r="C1125" s="4">
        <f>SUM(COUNTIFS('WEEK 1'!G:G, A1125, 'WEEK 1'!D:D, "WR"), COUNTIFS('WEEK 1'!G:G, A1125, 'WEEK 1'!D:D, "MI"))</f>
        <v>0</v>
      </c>
      <c r="D1125" s="4">
        <f>SUM(COUNTIFS('WEEK 2'!G:G, A1125, 'WEEK 2'!D:D, "WR"), COUNTIFS('WEEK 2'!G:G, A1125, 'WEEK 2'!D:D, "MI"))</f>
        <v>0</v>
      </c>
      <c r="E1125" s="4">
        <f>SUM(COUNTIFS('WEEK 3'!G:G, A1125, 'WEEK 3'!D:D, "WR"), COUNTIFS('WEEK 3'!G:G, A1125, 'WEEK 3'!D:D, "MI"))</f>
        <v>1</v>
      </c>
      <c r="F1125" s="4">
        <f>SUM(COUNTIFS('WEEK 4'!G:G, A1125, 'WEEK 4'!D:D, "WR"), COUNTIFS('WEEK 4'!G:G, A1125, 'WEEK 4'!D:D, "MI"))</f>
        <v>0</v>
      </c>
      <c r="G1125" s="4">
        <f>SUM(COUNTIFS('WEEK 5'!G:G, A1125, 'WEEK 5'!D:D, "WR"), COUNTIFS('WEEK 5'!G:G, A1125, 'WEEK 5'!D:D, "MI"))</f>
        <v>0</v>
      </c>
      <c r="H1125" s="4">
        <f>SUM(Table3[[#This Row],[WEEK 1]:[WEEK 5 ]])</f>
        <v>1</v>
      </c>
      <c r="I1125" s="5" cm="1">
        <f t="array" ref="I1125">Table3[[#This Row],[EMPLOYEE TOTAL]]/Table4[MONTH TOTAL]</f>
        <v>4.2069835927639884E-4</v>
      </c>
    </row>
    <row r="1126" spans="1:9" x14ac:dyDescent="0.25">
      <c r="A1126" s="4" t="s">
        <v>7314</v>
      </c>
      <c r="B1126" s="4" t="s">
        <v>8816</v>
      </c>
      <c r="C1126" s="4">
        <f>SUM(COUNTIFS('WEEK 1'!G:G, A1126, 'WEEK 1'!D:D, "WR"), COUNTIFS('WEEK 1'!G:G, A1126, 'WEEK 1'!D:D, "MI"))</f>
        <v>0</v>
      </c>
      <c r="D1126" s="4">
        <f>SUM(COUNTIFS('WEEK 2'!G:G, A1126, 'WEEK 2'!D:D, "WR"), COUNTIFS('WEEK 2'!G:G, A1126, 'WEEK 2'!D:D, "MI"))</f>
        <v>1</v>
      </c>
      <c r="E1126" s="4">
        <f>SUM(COUNTIFS('WEEK 3'!G:G, A1126, 'WEEK 3'!D:D, "WR"), COUNTIFS('WEEK 3'!G:G, A1126, 'WEEK 3'!D:D, "MI"))</f>
        <v>0</v>
      </c>
      <c r="F1126" s="4">
        <f>SUM(COUNTIFS('WEEK 4'!G:G, A1126, 'WEEK 4'!D:D, "WR"), COUNTIFS('WEEK 4'!G:G, A1126, 'WEEK 4'!D:D, "MI"))</f>
        <v>0</v>
      </c>
      <c r="G1126" s="4">
        <f>SUM(COUNTIFS('WEEK 5'!G:G, A1126, 'WEEK 5'!D:D, "WR"), COUNTIFS('WEEK 5'!G:G, A1126, 'WEEK 5'!D:D, "MI"))</f>
        <v>0</v>
      </c>
      <c r="H1126" s="4">
        <f>SUM(Table3[[#This Row],[WEEK 1]:[WEEK 5 ]])</f>
        <v>1</v>
      </c>
      <c r="I1126" s="5" cm="1">
        <f t="array" ref="I1126">Table3[[#This Row],[EMPLOYEE TOTAL]]/Table4[MONTH TOTAL]</f>
        <v>4.2069835927639884E-4</v>
      </c>
    </row>
    <row r="1127" spans="1:9" x14ac:dyDescent="0.25">
      <c r="A1127" s="4" t="s">
        <v>1431</v>
      </c>
      <c r="B1127" s="4" t="s">
        <v>8816</v>
      </c>
      <c r="C1127" s="4">
        <f>SUM(COUNTIFS('WEEK 1'!G:G, A1127, 'WEEK 1'!D:D, "WR"), COUNTIFS('WEEK 1'!G:G, A1127, 'WEEK 1'!D:D, "MI"))</f>
        <v>1</v>
      </c>
      <c r="D1127" s="4">
        <f>SUM(COUNTIFS('WEEK 2'!G:G, A1127, 'WEEK 2'!D:D, "WR"), COUNTIFS('WEEK 2'!G:G, A1127, 'WEEK 2'!D:D, "MI"))</f>
        <v>0</v>
      </c>
      <c r="E1127" s="4">
        <f>SUM(COUNTIFS('WEEK 3'!G:G, A1127, 'WEEK 3'!D:D, "WR"), COUNTIFS('WEEK 3'!G:G, A1127, 'WEEK 3'!D:D, "MI"))</f>
        <v>0</v>
      </c>
      <c r="F1127" s="4">
        <f>SUM(COUNTIFS('WEEK 4'!G:G, A1127, 'WEEK 4'!D:D, "WR"), COUNTIFS('WEEK 4'!G:G, A1127, 'WEEK 4'!D:D, "MI"))</f>
        <v>0</v>
      </c>
      <c r="G1127" s="4">
        <f>SUM(COUNTIFS('WEEK 5'!G:G, A1127, 'WEEK 5'!D:D, "WR"), COUNTIFS('WEEK 5'!G:G, A1127, 'WEEK 5'!D:D, "MI"))</f>
        <v>0</v>
      </c>
      <c r="H1127" s="4">
        <f>SUM(Table3[[#This Row],[WEEK 1]:[WEEK 5 ]])</f>
        <v>1</v>
      </c>
      <c r="I1127" s="5" cm="1">
        <f t="array" ref="I1127">Table3[[#This Row],[EMPLOYEE TOTAL]]/Table4[MONTH TOTAL]</f>
        <v>4.2069835927639884E-4</v>
      </c>
    </row>
    <row r="1128" spans="1:9" x14ac:dyDescent="0.25">
      <c r="A1128" s="4" t="s">
        <v>5440</v>
      </c>
      <c r="B1128" s="4" t="s">
        <v>8858</v>
      </c>
      <c r="C1128" s="4">
        <f>SUM(COUNTIFS('WEEK 1'!G:G, A1128, 'WEEK 1'!D:D, "WR"), COUNTIFS('WEEK 1'!G:G, A1128, 'WEEK 1'!D:D, "MI"))</f>
        <v>1</v>
      </c>
      <c r="D1128" s="4">
        <f>SUM(COUNTIFS('WEEK 2'!G:G, A1128, 'WEEK 2'!D:D, "WR"), COUNTIFS('WEEK 2'!G:G, A1128, 'WEEK 2'!D:D, "MI"))</f>
        <v>0</v>
      </c>
      <c r="E1128" s="4">
        <f>SUM(COUNTIFS('WEEK 3'!G:G, A1128, 'WEEK 3'!D:D, "WR"), COUNTIFS('WEEK 3'!G:G, A1128, 'WEEK 3'!D:D, "MI"))</f>
        <v>0</v>
      </c>
      <c r="F1128" s="4">
        <f>SUM(COUNTIFS('WEEK 4'!G:G, A1128, 'WEEK 4'!D:D, "WR"), COUNTIFS('WEEK 4'!G:G, A1128, 'WEEK 4'!D:D, "MI"))</f>
        <v>0</v>
      </c>
      <c r="G1128" s="4">
        <f>SUM(COUNTIFS('WEEK 5'!G:G, A1128, 'WEEK 5'!D:D, "WR"), COUNTIFS('WEEK 5'!G:G, A1128, 'WEEK 5'!D:D, "MI"))</f>
        <v>0</v>
      </c>
      <c r="H1128" s="4">
        <f>SUM(Table3[[#This Row],[WEEK 1]:[WEEK 5 ]])</f>
        <v>1</v>
      </c>
      <c r="I1128" s="5" cm="1">
        <f t="array" ref="I1128">Table3[[#This Row],[EMPLOYEE TOTAL]]/Table4[MONTH TOTAL]</f>
        <v>4.2069835927639884E-4</v>
      </c>
    </row>
    <row r="1129" spans="1:9" x14ac:dyDescent="0.25">
      <c r="A1129" s="4" t="s">
        <v>1017</v>
      </c>
      <c r="B1129" s="4" t="s">
        <v>8838</v>
      </c>
      <c r="C1129" s="4">
        <f>SUM(COUNTIFS('WEEK 1'!G:G, A1129, 'WEEK 1'!D:D, "WR"), COUNTIFS('WEEK 1'!G:G, A1129, 'WEEK 1'!D:D, "MI"))</f>
        <v>0</v>
      </c>
      <c r="D1129" s="4">
        <f>SUM(COUNTIFS('WEEK 2'!G:G, A1129, 'WEEK 2'!D:D, "WR"), COUNTIFS('WEEK 2'!G:G, A1129, 'WEEK 2'!D:D, "MI"))</f>
        <v>0</v>
      </c>
      <c r="E1129" s="4">
        <f>SUM(COUNTIFS('WEEK 3'!G:G, A1129, 'WEEK 3'!D:D, "WR"), COUNTIFS('WEEK 3'!G:G, A1129, 'WEEK 3'!D:D, "MI"))</f>
        <v>0</v>
      </c>
      <c r="F1129" s="4">
        <f>SUM(COUNTIFS('WEEK 4'!G:G, A1129, 'WEEK 4'!D:D, "WR"), COUNTIFS('WEEK 4'!G:G, A1129, 'WEEK 4'!D:D, "MI"))</f>
        <v>0</v>
      </c>
      <c r="G1129" s="4">
        <f>SUM(COUNTIFS('WEEK 5'!G:G, A1129, 'WEEK 5'!D:D, "WR"), COUNTIFS('WEEK 5'!G:G, A1129, 'WEEK 5'!D:D, "MI"))</f>
        <v>1</v>
      </c>
      <c r="H1129" s="4">
        <f>SUM(Table3[[#This Row],[WEEK 1]:[WEEK 5 ]])</f>
        <v>1</v>
      </c>
      <c r="I1129" s="5" cm="1">
        <f t="array" ref="I1129">Table3[[#This Row],[EMPLOYEE TOTAL]]/Table4[MONTH TOTAL]</f>
        <v>4.2069835927639884E-4</v>
      </c>
    </row>
    <row r="1130" spans="1:9" x14ac:dyDescent="0.25">
      <c r="A1130" s="4" t="s">
        <v>5774</v>
      </c>
      <c r="B1130" s="4" t="s">
        <v>8784</v>
      </c>
      <c r="C1130" s="4">
        <f>SUM(COUNTIFS('WEEK 1'!G:G, A1130, 'WEEK 1'!D:D, "WR"), COUNTIFS('WEEK 1'!G:G, A1130, 'WEEK 1'!D:D, "MI"))</f>
        <v>0</v>
      </c>
      <c r="D1130" s="4">
        <f>SUM(COUNTIFS('WEEK 2'!G:G, A1130, 'WEEK 2'!D:D, "WR"), COUNTIFS('WEEK 2'!G:G, A1130, 'WEEK 2'!D:D, "MI"))</f>
        <v>1</v>
      </c>
      <c r="E1130" s="4">
        <f>SUM(COUNTIFS('WEEK 3'!G:G, A1130, 'WEEK 3'!D:D, "WR"), COUNTIFS('WEEK 3'!G:G, A1130, 'WEEK 3'!D:D, "MI"))</f>
        <v>0</v>
      </c>
      <c r="F1130" s="4">
        <f>SUM(COUNTIFS('WEEK 4'!G:G, A1130, 'WEEK 4'!D:D, "WR"), COUNTIFS('WEEK 4'!G:G, A1130, 'WEEK 4'!D:D, "MI"))</f>
        <v>0</v>
      </c>
      <c r="G1130" s="4">
        <f>SUM(COUNTIFS('WEEK 5'!G:G, A1130, 'WEEK 5'!D:D, "WR"), COUNTIFS('WEEK 5'!G:G, A1130, 'WEEK 5'!D:D, "MI"))</f>
        <v>0</v>
      </c>
      <c r="H1130" s="4">
        <f>SUM(Table3[[#This Row],[WEEK 1]:[WEEK 5 ]])</f>
        <v>1</v>
      </c>
      <c r="I1130" s="5" cm="1">
        <f t="array" ref="I1130">Table3[[#This Row],[EMPLOYEE TOTAL]]/Table4[MONTH TOTAL]</f>
        <v>4.2069835927639884E-4</v>
      </c>
    </row>
    <row r="1131" spans="1:9" x14ac:dyDescent="0.25">
      <c r="A1131" s="4" t="s">
        <v>3627</v>
      </c>
      <c r="B1131" s="4" t="s">
        <v>8827</v>
      </c>
      <c r="C1131" s="4">
        <f>SUM(COUNTIFS('WEEK 1'!G:G, A1131, 'WEEK 1'!D:D, "WR"), COUNTIFS('WEEK 1'!G:G, A1131, 'WEEK 1'!D:D, "MI"))</f>
        <v>0</v>
      </c>
      <c r="D1131" s="4">
        <f>SUM(COUNTIFS('WEEK 2'!G:G, A1131, 'WEEK 2'!D:D, "WR"), COUNTIFS('WEEK 2'!G:G, A1131, 'WEEK 2'!D:D, "MI"))</f>
        <v>0</v>
      </c>
      <c r="E1131" s="4">
        <f>SUM(COUNTIFS('WEEK 3'!G:G, A1131, 'WEEK 3'!D:D, "WR"), COUNTIFS('WEEK 3'!G:G, A1131, 'WEEK 3'!D:D, "MI"))</f>
        <v>0</v>
      </c>
      <c r="F1131" s="4">
        <f>SUM(COUNTIFS('WEEK 4'!G:G, A1131, 'WEEK 4'!D:D, "WR"), COUNTIFS('WEEK 4'!G:G, A1131, 'WEEK 4'!D:D, "MI"))</f>
        <v>0</v>
      </c>
      <c r="G1131" s="4">
        <f>SUM(COUNTIFS('WEEK 5'!G:G, A1131, 'WEEK 5'!D:D, "WR"), COUNTIFS('WEEK 5'!G:G, A1131, 'WEEK 5'!D:D, "MI"))</f>
        <v>1</v>
      </c>
      <c r="H1131" s="4">
        <f>SUM(Table3[[#This Row],[WEEK 1]:[WEEK 5 ]])</f>
        <v>1</v>
      </c>
      <c r="I1131" s="5" cm="1">
        <f t="array" ref="I1131">Table3[[#This Row],[EMPLOYEE TOTAL]]/Table4[MONTH TOTAL]</f>
        <v>4.2069835927639884E-4</v>
      </c>
    </row>
    <row r="1132" spans="1:9" x14ac:dyDescent="0.25">
      <c r="A1132" s="4" t="s">
        <v>3944</v>
      </c>
      <c r="B1132" s="4" t="s">
        <v>8772</v>
      </c>
      <c r="C1132" s="4">
        <f>SUM(COUNTIFS('WEEK 1'!G:G, A1132, 'WEEK 1'!D:D, "WR"), COUNTIFS('WEEK 1'!G:G, A1132, 'WEEK 1'!D:D, "MI"))</f>
        <v>0</v>
      </c>
      <c r="D1132" s="4">
        <f>SUM(COUNTIFS('WEEK 2'!G:G, A1132, 'WEEK 2'!D:D, "WR"), COUNTIFS('WEEK 2'!G:G, A1132, 'WEEK 2'!D:D, "MI"))</f>
        <v>0</v>
      </c>
      <c r="E1132" s="4">
        <f>SUM(COUNTIFS('WEEK 3'!G:G, A1132, 'WEEK 3'!D:D, "WR"), COUNTIFS('WEEK 3'!G:G, A1132, 'WEEK 3'!D:D, "MI"))</f>
        <v>0</v>
      </c>
      <c r="F1132" s="4">
        <f>SUM(COUNTIFS('WEEK 4'!G:G, A1132, 'WEEK 4'!D:D, "WR"), COUNTIFS('WEEK 4'!G:G, A1132, 'WEEK 4'!D:D, "MI"))</f>
        <v>1</v>
      </c>
      <c r="G1132" s="4">
        <f>SUM(COUNTIFS('WEEK 5'!G:G, A1132, 'WEEK 5'!D:D, "WR"), COUNTIFS('WEEK 5'!G:G, A1132, 'WEEK 5'!D:D, "MI"))</f>
        <v>0</v>
      </c>
      <c r="H1132" s="4">
        <f>SUM(Table3[[#This Row],[WEEK 1]:[WEEK 5 ]])</f>
        <v>1</v>
      </c>
      <c r="I1132" s="5" cm="1">
        <f t="array" ref="I1132">Table3[[#This Row],[EMPLOYEE TOTAL]]/Table4[MONTH TOTAL]</f>
        <v>4.2069835927639884E-4</v>
      </c>
    </row>
    <row r="1133" spans="1:9" x14ac:dyDescent="0.25">
      <c r="A1133" s="4" t="s">
        <v>977</v>
      </c>
      <c r="B1133" s="4" t="s">
        <v>8804</v>
      </c>
      <c r="C1133" s="4">
        <f>SUM(COUNTIFS('WEEK 1'!G:G, A1133, 'WEEK 1'!D:D, "WR"), COUNTIFS('WEEK 1'!G:G, A1133, 'WEEK 1'!D:D, "MI"))</f>
        <v>1</v>
      </c>
      <c r="D1133" s="4">
        <f>SUM(COUNTIFS('WEEK 2'!G:G, A1133, 'WEEK 2'!D:D, "WR"), COUNTIFS('WEEK 2'!G:G, A1133, 'WEEK 2'!D:D, "MI"))</f>
        <v>0</v>
      </c>
      <c r="E1133" s="4">
        <f>SUM(COUNTIFS('WEEK 3'!G:G, A1133, 'WEEK 3'!D:D, "WR"), COUNTIFS('WEEK 3'!G:G, A1133, 'WEEK 3'!D:D, "MI"))</f>
        <v>0</v>
      </c>
      <c r="F1133" s="4">
        <f>SUM(COUNTIFS('WEEK 4'!G:G, A1133, 'WEEK 4'!D:D, "WR"), COUNTIFS('WEEK 4'!G:G, A1133, 'WEEK 4'!D:D, "MI"))</f>
        <v>0</v>
      </c>
      <c r="G1133" s="4">
        <f>SUM(COUNTIFS('WEEK 5'!G:G, A1133, 'WEEK 5'!D:D, "WR"), COUNTIFS('WEEK 5'!G:G, A1133, 'WEEK 5'!D:D, "MI"))</f>
        <v>0</v>
      </c>
      <c r="H1133" s="4">
        <f>SUM(Table3[[#This Row],[WEEK 1]:[WEEK 5 ]])</f>
        <v>1</v>
      </c>
      <c r="I1133" s="5" cm="1">
        <f t="array" ref="I1133">Table3[[#This Row],[EMPLOYEE TOTAL]]/Table4[MONTH TOTAL]</f>
        <v>4.2069835927639884E-4</v>
      </c>
    </row>
    <row r="1134" spans="1:9" x14ac:dyDescent="0.25">
      <c r="A1134" s="4" t="s">
        <v>7373</v>
      </c>
      <c r="B1134" s="4" t="s">
        <v>8780</v>
      </c>
      <c r="C1134" s="4">
        <f>SUM(COUNTIFS('WEEK 1'!G:G, A1134, 'WEEK 1'!D:D, "WR"), COUNTIFS('WEEK 1'!G:G, A1134, 'WEEK 1'!D:D, "MI"))</f>
        <v>0</v>
      </c>
      <c r="D1134" s="4">
        <f>SUM(COUNTIFS('WEEK 2'!G:G, A1134, 'WEEK 2'!D:D, "WR"), COUNTIFS('WEEK 2'!G:G, A1134, 'WEEK 2'!D:D, "MI"))</f>
        <v>0</v>
      </c>
      <c r="E1134" s="4">
        <f>SUM(COUNTIFS('WEEK 3'!G:G, A1134, 'WEEK 3'!D:D, "WR"), COUNTIFS('WEEK 3'!G:G, A1134, 'WEEK 3'!D:D, "MI"))</f>
        <v>0</v>
      </c>
      <c r="F1134" s="4">
        <f>SUM(COUNTIFS('WEEK 4'!G:G, A1134, 'WEEK 4'!D:D, "WR"), COUNTIFS('WEEK 4'!G:G, A1134, 'WEEK 4'!D:D, "MI"))</f>
        <v>1</v>
      </c>
      <c r="G1134" s="4">
        <f>SUM(COUNTIFS('WEEK 5'!G:G, A1134, 'WEEK 5'!D:D, "WR"), COUNTIFS('WEEK 5'!G:G, A1134, 'WEEK 5'!D:D, "MI"))</f>
        <v>0</v>
      </c>
      <c r="H1134" s="4">
        <f>SUM(Table3[[#This Row],[WEEK 1]:[WEEK 5 ]])</f>
        <v>1</v>
      </c>
      <c r="I1134" s="5" cm="1">
        <f t="array" ref="I1134">Table3[[#This Row],[EMPLOYEE TOTAL]]/Table4[MONTH TOTAL]</f>
        <v>4.2069835927639884E-4</v>
      </c>
    </row>
    <row r="1135" spans="1:9" x14ac:dyDescent="0.25">
      <c r="A1135" s="4" t="s">
        <v>5299</v>
      </c>
      <c r="B1135" s="4" t="s">
        <v>8820</v>
      </c>
      <c r="C1135" s="4">
        <f>SUM(COUNTIFS('WEEK 1'!G:G, A1135, 'WEEK 1'!D:D, "WR"), COUNTIFS('WEEK 1'!G:G, A1135, 'WEEK 1'!D:D, "MI"))</f>
        <v>0</v>
      </c>
      <c r="D1135" s="4">
        <f>SUM(COUNTIFS('WEEK 2'!G:G, A1135, 'WEEK 2'!D:D, "WR"), COUNTIFS('WEEK 2'!G:G, A1135, 'WEEK 2'!D:D, "MI"))</f>
        <v>0</v>
      </c>
      <c r="E1135" s="4">
        <f>SUM(COUNTIFS('WEEK 3'!G:G, A1135, 'WEEK 3'!D:D, "WR"), COUNTIFS('WEEK 3'!G:G, A1135, 'WEEK 3'!D:D, "MI"))</f>
        <v>1</v>
      </c>
      <c r="F1135" s="4">
        <f>SUM(COUNTIFS('WEEK 4'!G:G, A1135, 'WEEK 4'!D:D, "WR"), COUNTIFS('WEEK 4'!G:G, A1135, 'WEEK 4'!D:D, "MI"))</f>
        <v>0</v>
      </c>
      <c r="G1135" s="4">
        <f>SUM(COUNTIFS('WEEK 5'!G:G, A1135, 'WEEK 5'!D:D, "WR"), COUNTIFS('WEEK 5'!G:G, A1135, 'WEEK 5'!D:D, "MI"))</f>
        <v>0</v>
      </c>
      <c r="H1135" s="4">
        <f>SUM(Table3[[#This Row],[WEEK 1]:[WEEK 5 ]])</f>
        <v>1</v>
      </c>
      <c r="I1135" s="5" cm="1">
        <f t="array" ref="I1135">Table3[[#This Row],[EMPLOYEE TOTAL]]/Table4[MONTH TOTAL]</f>
        <v>4.2069835927639884E-4</v>
      </c>
    </row>
    <row r="1136" spans="1:9" x14ac:dyDescent="0.25">
      <c r="A1136" s="4" t="s">
        <v>6002</v>
      </c>
      <c r="B1136" s="4" t="s">
        <v>8793</v>
      </c>
      <c r="C1136" s="4">
        <f>SUM(COUNTIFS('WEEK 1'!G:G, A1136, 'WEEK 1'!D:D, "WR"), COUNTIFS('WEEK 1'!G:G, A1136, 'WEEK 1'!D:D, "MI"))</f>
        <v>1</v>
      </c>
      <c r="D1136" s="4">
        <f>SUM(COUNTIFS('WEEK 2'!G:G, A1136, 'WEEK 2'!D:D, "WR"), COUNTIFS('WEEK 2'!G:G, A1136, 'WEEK 2'!D:D, "MI"))</f>
        <v>0</v>
      </c>
      <c r="E1136" s="4">
        <f>SUM(COUNTIFS('WEEK 3'!G:G, A1136, 'WEEK 3'!D:D, "WR"), COUNTIFS('WEEK 3'!G:G, A1136, 'WEEK 3'!D:D, "MI"))</f>
        <v>0</v>
      </c>
      <c r="F1136" s="4">
        <f>SUM(COUNTIFS('WEEK 4'!G:G, A1136, 'WEEK 4'!D:D, "WR"), COUNTIFS('WEEK 4'!G:G, A1136, 'WEEK 4'!D:D, "MI"))</f>
        <v>0</v>
      </c>
      <c r="G1136" s="4">
        <f>SUM(COUNTIFS('WEEK 5'!G:G, A1136, 'WEEK 5'!D:D, "WR"), COUNTIFS('WEEK 5'!G:G, A1136, 'WEEK 5'!D:D, "MI"))</f>
        <v>0</v>
      </c>
      <c r="H1136" s="4">
        <f>SUM(Table3[[#This Row],[WEEK 1]:[WEEK 5 ]])</f>
        <v>1</v>
      </c>
      <c r="I1136" s="5" cm="1">
        <f t="array" ref="I1136">Table3[[#This Row],[EMPLOYEE TOTAL]]/Table4[MONTH TOTAL]</f>
        <v>4.2069835927639884E-4</v>
      </c>
    </row>
    <row r="1137" spans="1:9" x14ac:dyDescent="0.25">
      <c r="A1137" s="4" t="s">
        <v>6343</v>
      </c>
      <c r="B1137" s="4" t="s">
        <v>8832</v>
      </c>
      <c r="C1137" s="4">
        <f>SUM(COUNTIFS('WEEK 1'!G:G, A1137, 'WEEK 1'!D:D, "WR"), COUNTIFS('WEEK 1'!G:G, A1137, 'WEEK 1'!D:D, "MI"))</f>
        <v>0</v>
      </c>
      <c r="D1137" s="4">
        <f>SUM(COUNTIFS('WEEK 2'!G:G, A1137, 'WEEK 2'!D:D, "WR"), COUNTIFS('WEEK 2'!G:G, A1137, 'WEEK 2'!D:D, "MI"))</f>
        <v>0</v>
      </c>
      <c r="E1137" s="4">
        <f>SUM(COUNTIFS('WEEK 3'!G:G, A1137, 'WEEK 3'!D:D, "WR"), COUNTIFS('WEEK 3'!G:G, A1137, 'WEEK 3'!D:D, "MI"))</f>
        <v>0</v>
      </c>
      <c r="F1137" s="4">
        <f>SUM(COUNTIFS('WEEK 4'!G:G, A1137, 'WEEK 4'!D:D, "WR"), COUNTIFS('WEEK 4'!G:G, A1137, 'WEEK 4'!D:D, "MI"))</f>
        <v>1</v>
      </c>
      <c r="G1137" s="4">
        <f>SUM(COUNTIFS('WEEK 5'!G:G, A1137, 'WEEK 5'!D:D, "WR"), COUNTIFS('WEEK 5'!G:G, A1137, 'WEEK 5'!D:D, "MI"))</f>
        <v>0</v>
      </c>
      <c r="H1137" s="4">
        <f>SUM(Table3[[#This Row],[WEEK 1]:[WEEK 5 ]])</f>
        <v>1</v>
      </c>
      <c r="I1137" s="5" cm="1">
        <f t="array" ref="I1137">Table3[[#This Row],[EMPLOYEE TOTAL]]/Table4[MONTH TOTAL]</f>
        <v>4.2069835927639884E-4</v>
      </c>
    </row>
    <row r="1138" spans="1:9" x14ac:dyDescent="0.25">
      <c r="A1138" s="4" t="s">
        <v>5515</v>
      </c>
      <c r="B1138" s="4" t="s">
        <v>8815</v>
      </c>
      <c r="C1138" s="4">
        <f>SUM(COUNTIFS('WEEK 1'!G:G, A1138, 'WEEK 1'!D:D, "WR"), COUNTIFS('WEEK 1'!G:G, A1138, 'WEEK 1'!D:D, "MI"))</f>
        <v>0</v>
      </c>
      <c r="D1138" s="4">
        <f>SUM(COUNTIFS('WEEK 2'!G:G, A1138, 'WEEK 2'!D:D, "WR"), COUNTIFS('WEEK 2'!G:G, A1138, 'WEEK 2'!D:D, "MI"))</f>
        <v>0</v>
      </c>
      <c r="E1138" s="4">
        <f>SUM(COUNTIFS('WEEK 3'!G:G, A1138, 'WEEK 3'!D:D, "WR"), COUNTIFS('WEEK 3'!G:G, A1138, 'WEEK 3'!D:D, "MI"))</f>
        <v>1</v>
      </c>
      <c r="F1138" s="4">
        <f>SUM(COUNTIFS('WEEK 4'!G:G, A1138, 'WEEK 4'!D:D, "WR"), COUNTIFS('WEEK 4'!G:G, A1138, 'WEEK 4'!D:D, "MI"))</f>
        <v>0</v>
      </c>
      <c r="G1138" s="4">
        <f>SUM(COUNTIFS('WEEK 5'!G:G, A1138, 'WEEK 5'!D:D, "WR"), COUNTIFS('WEEK 5'!G:G, A1138, 'WEEK 5'!D:D, "MI"))</f>
        <v>0</v>
      </c>
      <c r="H1138" s="4">
        <f>SUM(Table3[[#This Row],[WEEK 1]:[WEEK 5 ]])</f>
        <v>1</v>
      </c>
      <c r="I1138" s="5" cm="1">
        <f t="array" ref="I1138">Table3[[#This Row],[EMPLOYEE TOTAL]]/Table4[MONTH TOTAL]</f>
        <v>4.2069835927639884E-4</v>
      </c>
    </row>
    <row r="1139" spans="1:9" x14ac:dyDescent="0.25">
      <c r="A1139" s="4" t="s">
        <v>1770</v>
      </c>
      <c r="B1139" s="4" t="s">
        <v>8784</v>
      </c>
      <c r="C1139" s="4">
        <f>SUM(COUNTIFS('WEEK 1'!G:G, A1139, 'WEEK 1'!D:D, "WR"), COUNTIFS('WEEK 1'!G:G, A1139, 'WEEK 1'!D:D, "MI"))</f>
        <v>0</v>
      </c>
      <c r="D1139" s="4">
        <f>SUM(COUNTIFS('WEEK 2'!G:G, A1139, 'WEEK 2'!D:D, "WR"), COUNTIFS('WEEK 2'!G:G, A1139, 'WEEK 2'!D:D, "MI"))</f>
        <v>0</v>
      </c>
      <c r="E1139" s="4">
        <f>SUM(COUNTIFS('WEEK 3'!G:G, A1139, 'WEEK 3'!D:D, "WR"), COUNTIFS('WEEK 3'!G:G, A1139, 'WEEK 3'!D:D, "MI"))</f>
        <v>0</v>
      </c>
      <c r="F1139" s="4">
        <f>SUM(COUNTIFS('WEEK 4'!G:G, A1139, 'WEEK 4'!D:D, "WR"), COUNTIFS('WEEK 4'!G:G, A1139, 'WEEK 4'!D:D, "MI"))</f>
        <v>1</v>
      </c>
      <c r="G1139" s="4">
        <f>SUM(COUNTIFS('WEEK 5'!G:G, A1139, 'WEEK 5'!D:D, "WR"), COUNTIFS('WEEK 5'!G:G, A1139, 'WEEK 5'!D:D, "MI"))</f>
        <v>0</v>
      </c>
      <c r="H1139" s="4">
        <f>SUM(Table3[[#This Row],[WEEK 1]:[WEEK 5 ]])</f>
        <v>1</v>
      </c>
      <c r="I1139" s="5" cm="1">
        <f t="array" ref="I1139">Table3[[#This Row],[EMPLOYEE TOTAL]]/Table4[MONTH TOTAL]</f>
        <v>4.2069835927639884E-4</v>
      </c>
    </row>
    <row r="1140" spans="1:9" x14ac:dyDescent="0.25">
      <c r="A1140" s="4" t="s">
        <v>3550</v>
      </c>
      <c r="B1140" s="4" t="s">
        <v>8803</v>
      </c>
      <c r="C1140" s="4">
        <f>SUM(COUNTIFS('WEEK 1'!G:G, A1140, 'WEEK 1'!D:D, "WR"), COUNTIFS('WEEK 1'!G:G, A1140, 'WEEK 1'!D:D, "MI"))</f>
        <v>1</v>
      </c>
      <c r="D1140" s="4">
        <f>SUM(COUNTIFS('WEEK 2'!G:G, A1140, 'WEEK 2'!D:D, "WR"), COUNTIFS('WEEK 2'!G:G, A1140, 'WEEK 2'!D:D, "MI"))</f>
        <v>0</v>
      </c>
      <c r="E1140" s="4">
        <f>SUM(COUNTIFS('WEEK 3'!G:G, A1140, 'WEEK 3'!D:D, "WR"), COUNTIFS('WEEK 3'!G:G, A1140, 'WEEK 3'!D:D, "MI"))</f>
        <v>0</v>
      </c>
      <c r="F1140" s="4">
        <f>SUM(COUNTIFS('WEEK 4'!G:G, A1140, 'WEEK 4'!D:D, "WR"), COUNTIFS('WEEK 4'!G:G, A1140, 'WEEK 4'!D:D, "MI"))</f>
        <v>0</v>
      </c>
      <c r="G1140" s="4">
        <f>SUM(COUNTIFS('WEEK 5'!G:G, A1140, 'WEEK 5'!D:D, "WR"), COUNTIFS('WEEK 5'!G:G, A1140, 'WEEK 5'!D:D, "MI"))</f>
        <v>0</v>
      </c>
      <c r="H1140" s="4">
        <f>SUM(Table3[[#This Row],[WEEK 1]:[WEEK 5 ]])</f>
        <v>1</v>
      </c>
      <c r="I1140" s="5" cm="1">
        <f t="array" ref="I1140">Table3[[#This Row],[EMPLOYEE TOTAL]]/Table4[MONTH TOTAL]</f>
        <v>4.2069835927639884E-4</v>
      </c>
    </row>
    <row r="1141" spans="1:9" x14ac:dyDescent="0.25">
      <c r="A1141" s="4" t="s">
        <v>1873</v>
      </c>
      <c r="B1141" s="4" t="s">
        <v>8837</v>
      </c>
      <c r="C1141" s="4">
        <f>SUM(COUNTIFS('WEEK 1'!G:G, A1141, 'WEEK 1'!D:D, "WR"), COUNTIFS('WEEK 1'!G:G, A1141, 'WEEK 1'!D:D, "MI"))</f>
        <v>0</v>
      </c>
      <c r="D1141" s="4">
        <f>SUM(COUNTIFS('WEEK 2'!G:G, A1141, 'WEEK 2'!D:D, "WR"), COUNTIFS('WEEK 2'!G:G, A1141, 'WEEK 2'!D:D, "MI"))</f>
        <v>0</v>
      </c>
      <c r="E1141" s="4">
        <f>SUM(COUNTIFS('WEEK 3'!G:G, A1141, 'WEEK 3'!D:D, "WR"), COUNTIFS('WEEK 3'!G:G, A1141, 'WEEK 3'!D:D, "MI"))</f>
        <v>1</v>
      </c>
      <c r="F1141" s="4">
        <f>SUM(COUNTIFS('WEEK 4'!G:G, A1141, 'WEEK 4'!D:D, "WR"), COUNTIFS('WEEK 4'!G:G, A1141, 'WEEK 4'!D:D, "MI"))</f>
        <v>0</v>
      </c>
      <c r="G1141" s="4">
        <f>SUM(COUNTIFS('WEEK 5'!G:G, A1141, 'WEEK 5'!D:D, "WR"), COUNTIFS('WEEK 5'!G:G, A1141, 'WEEK 5'!D:D, "MI"))</f>
        <v>0</v>
      </c>
      <c r="H1141" s="4">
        <f>SUM(Table3[[#This Row],[WEEK 1]:[WEEK 5 ]])</f>
        <v>1</v>
      </c>
      <c r="I1141" s="5" cm="1">
        <f t="array" ref="I1141">Table3[[#This Row],[EMPLOYEE TOTAL]]/Table4[MONTH TOTAL]</f>
        <v>4.2069835927639884E-4</v>
      </c>
    </row>
    <row r="1142" spans="1:9" x14ac:dyDescent="0.25">
      <c r="A1142" s="4" t="s">
        <v>2932</v>
      </c>
      <c r="B1142" s="4" t="s">
        <v>8806</v>
      </c>
      <c r="C1142" s="4">
        <f>SUM(COUNTIFS('WEEK 1'!G:G, A1142, 'WEEK 1'!D:D, "WR"), COUNTIFS('WEEK 1'!G:G, A1142, 'WEEK 1'!D:D, "MI"))</f>
        <v>0</v>
      </c>
      <c r="D1142" s="4">
        <f>SUM(COUNTIFS('WEEK 2'!G:G, A1142, 'WEEK 2'!D:D, "WR"), COUNTIFS('WEEK 2'!G:G, A1142, 'WEEK 2'!D:D, "MI"))</f>
        <v>0</v>
      </c>
      <c r="E1142" s="4">
        <f>SUM(COUNTIFS('WEEK 3'!G:G, A1142, 'WEEK 3'!D:D, "WR"), COUNTIFS('WEEK 3'!G:G, A1142, 'WEEK 3'!D:D, "MI"))</f>
        <v>0</v>
      </c>
      <c r="F1142" s="4">
        <f>SUM(COUNTIFS('WEEK 4'!G:G, A1142, 'WEEK 4'!D:D, "WR"), COUNTIFS('WEEK 4'!G:G, A1142, 'WEEK 4'!D:D, "MI"))</f>
        <v>1</v>
      </c>
      <c r="G1142" s="4">
        <f>SUM(COUNTIFS('WEEK 5'!G:G, A1142, 'WEEK 5'!D:D, "WR"), COUNTIFS('WEEK 5'!G:G, A1142, 'WEEK 5'!D:D, "MI"))</f>
        <v>0</v>
      </c>
      <c r="H1142" s="4">
        <f>SUM(Table3[[#This Row],[WEEK 1]:[WEEK 5 ]])</f>
        <v>1</v>
      </c>
      <c r="I1142" s="5" cm="1">
        <f t="array" ref="I1142">Table3[[#This Row],[EMPLOYEE TOTAL]]/Table4[MONTH TOTAL]</f>
        <v>4.2069835927639884E-4</v>
      </c>
    </row>
    <row r="1143" spans="1:9" x14ac:dyDescent="0.25">
      <c r="A1143" s="4" t="s">
        <v>2662</v>
      </c>
      <c r="B1143" s="4" t="s">
        <v>8867</v>
      </c>
      <c r="C1143" s="4">
        <f>SUM(COUNTIFS('WEEK 1'!G:G, A1143, 'WEEK 1'!D:D, "WR"), COUNTIFS('WEEK 1'!G:G, A1143, 'WEEK 1'!D:D, "MI"))</f>
        <v>1</v>
      </c>
      <c r="D1143" s="4">
        <f>SUM(COUNTIFS('WEEK 2'!G:G, A1143, 'WEEK 2'!D:D, "WR"), COUNTIFS('WEEK 2'!G:G, A1143, 'WEEK 2'!D:D, "MI"))</f>
        <v>0</v>
      </c>
      <c r="E1143" s="4">
        <f>SUM(COUNTIFS('WEEK 3'!G:G, A1143, 'WEEK 3'!D:D, "WR"), COUNTIFS('WEEK 3'!G:G, A1143, 'WEEK 3'!D:D, "MI"))</f>
        <v>0</v>
      </c>
      <c r="F1143" s="4">
        <f>SUM(COUNTIFS('WEEK 4'!G:G, A1143, 'WEEK 4'!D:D, "WR"), COUNTIFS('WEEK 4'!G:G, A1143, 'WEEK 4'!D:D, "MI"))</f>
        <v>0</v>
      </c>
      <c r="G1143" s="4">
        <f>SUM(COUNTIFS('WEEK 5'!G:G, A1143, 'WEEK 5'!D:D, "WR"), COUNTIFS('WEEK 5'!G:G, A1143, 'WEEK 5'!D:D, "MI"))</f>
        <v>0</v>
      </c>
      <c r="H1143" s="4">
        <f>SUM(Table3[[#This Row],[WEEK 1]:[WEEK 5 ]])</f>
        <v>1</v>
      </c>
      <c r="I1143" s="5" cm="1">
        <f t="array" ref="I1143">Table3[[#This Row],[EMPLOYEE TOTAL]]/Table4[MONTH TOTAL]</f>
        <v>4.2069835927639884E-4</v>
      </c>
    </row>
    <row r="1144" spans="1:9" x14ac:dyDescent="0.25">
      <c r="A1144" s="4" t="s">
        <v>3005</v>
      </c>
      <c r="B1144" s="4" t="s">
        <v>8775</v>
      </c>
      <c r="C1144" s="4">
        <f>SUM(COUNTIFS('WEEK 1'!G:G, A1144, 'WEEK 1'!D:D, "WR"), COUNTIFS('WEEK 1'!G:G, A1144, 'WEEK 1'!D:D, "MI"))</f>
        <v>0</v>
      </c>
      <c r="D1144" s="4">
        <f>SUM(COUNTIFS('WEEK 2'!G:G, A1144, 'WEEK 2'!D:D, "WR"), COUNTIFS('WEEK 2'!G:G, A1144, 'WEEK 2'!D:D, "MI"))</f>
        <v>1</v>
      </c>
      <c r="E1144" s="4">
        <f>SUM(COUNTIFS('WEEK 3'!G:G, A1144, 'WEEK 3'!D:D, "WR"), COUNTIFS('WEEK 3'!G:G, A1144, 'WEEK 3'!D:D, "MI"))</f>
        <v>0</v>
      </c>
      <c r="F1144" s="4">
        <f>SUM(COUNTIFS('WEEK 4'!G:G, A1144, 'WEEK 4'!D:D, "WR"), COUNTIFS('WEEK 4'!G:G, A1144, 'WEEK 4'!D:D, "MI"))</f>
        <v>0</v>
      </c>
      <c r="G1144" s="4">
        <f>SUM(COUNTIFS('WEEK 5'!G:G, A1144, 'WEEK 5'!D:D, "WR"), COUNTIFS('WEEK 5'!G:G, A1144, 'WEEK 5'!D:D, "MI"))</f>
        <v>0</v>
      </c>
      <c r="H1144" s="4">
        <f>SUM(Table3[[#This Row],[WEEK 1]:[WEEK 5 ]])</f>
        <v>1</v>
      </c>
      <c r="I1144" s="5" cm="1">
        <f t="array" ref="I1144">Table3[[#This Row],[EMPLOYEE TOTAL]]/Table4[MONTH TOTAL]</f>
        <v>4.2069835927639884E-4</v>
      </c>
    </row>
    <row r="1145" spans="1:9" x14ac:dyDescent="0.25">
      <c r="A1145" s="4" t="s">
        <v>5917</v>
      </c>
      <c r="B1145" s="4" t="s">
        <v>8772</v>
      </c>
      <c r="C1145" s="4">
        <f>SUM(COUNTIFS('WEEK 1'!G:G, A1145, 'WEEK 1'!D:D, "WR"), COUNTIFS('WEEK 1'!G:G, A1145, 'WEEK 1'!D:D, "MI"))</f>
        <v>0</v>
      </c>
      <c r="D1145" s="4">
        <f>SUM(COUNTIFS('WEEK 2'!G:G, A1145, 'WEEK 2'!D:D, "WR"), COUNTIFS('WEEK 2'!G:G, A1145, 'WEEK 2'!D:D, "MI"))</f>
        <v>0</v>
      </c>
      <c r="E1145" s="4">
        <f>SUM(COUNTIFS('WEEK 3'!G:G, A1145, 'WEEK 3'!D:D, "WR"), COUNTIFS('WEEK 3'!G:G, A1145, 'WEEK 3'!D:D, "MI"))</f>
        <v>0</v>
      </c>
      <c r="F1145" s="4">
        <f>SUM(COUNTIFS('WEEK 4'!G:G, A1145, 'WEEK 4'!D:D, "WR"), COUNTIFS('WEEK 4'!G:G, A1145, 'WEEK 4'!D:D, "MI"))</f>
        <v>1</v>
      </c>
      <c r="G1145" s="4">
        <f>SUM(COUNTIFS('WEEK 5'!G:G, A1145, 'WEEK 5'!D:D, "WR"), COUNTIFS('WEEK 5'!G:G, A1145, 'WEEK 5'!D:D, "MI"))</f>
        <v>0</v>
      </c>
      <c r="H1145" s="4">
        <f>SUM(Table3[[#This Row],[WEEK 1]:[WEEK 5 ]])</f>
        <v>1</v>
      </c>
      <c r="I1145" s="5" cm="1">
        <f t="array" ref="I1145">Table3[[#This Row],[EMPLOYEE TOTAL]]/Table4[MONTH TOTAL]</f>
        <v>4.2069835927639884E-4</v>
      </c>
    </row>
    <row r="1146" spans="1:9" x14ac:dyDescent="0.25">
      <c r="A1146" s="4" t="s">
        <v>3815</v>
      </c>
      <c r="B1146" s="4" t="s">
        <v>8836</v>
      </c>
      <c r="C1146" s="4">
        <f>SUM(COUNTIFS('WEEK 1'!G:G, A1146, 'WEEK 1'!D:D, "WR"), COUNTIFS('WEEK 1'!G:G, A1146, 'WEEK 1'!D:D, "MI"))</f>
        <v>1</v>
      </c>
      <c r="D1146" s="4">
        <f>SUM(COUNTIFS('WEEK 2'!G:G, A1146, 'WEEK 2'!D:D, "WR"), COUNTIFS('WEEK 2'!G:G, A1146, 'WEEK 2'!D:D, "MI"))</f>
        <v>0</v>
      </c>
      <c r="E1146" s="4">
        <f>SUM(COUNTIFS('WEEK 3'!G:G, A1146, 'WEEK 3'!D:D, "WR"), COUNTIFS('WEEK 3'!G:G, A1146, 'WEEK 3'!D:D, "MI"))</f>
        <v>0</v>
      </c>
      <c r="F1146" s="4">
        <f>SUM(COUNTIFS('WEEK 4'!G:G, A1146, 'WEEK 4'!D:D, "WR"), COUNTIFS('WEEK 4'!G:G, A1146, 'WEEK 4'!D:D, "MI"))</f>
        <v>0</v>
      </c>
      <c r="G1146" s="4">
        <f>SUM(COUNTIFS('WEEK 5'!G:G, A1146, 'WEEK 5'!D:D, "WR"), COUNTIFS('WEEK 5'!G:G, A1146, 'WEEK 5'!D:D, "MI"))</f>
        <v>0</v>
      </c>
      <c r="H1146" s="4">
        <f>SUM(Table3[[#This Row],[WEEK 1]:[WEEK 5 ]])</f>
        <v>1</v>
      </c>
      <c r="I1146" s="5" cm="1">
        <f t="array" ref="I1146">Table3[[#This Row],[EMPLOYEE TOTAL]]/Table4[MONTH TOTAL]</f>
        <v>4.2069835927639884E-4</v>
      </c>
    </row>
    <row r="1147" spans="1:9" x14ac:dyDescent="0.25">
      <c r="A1147" s="4" t="s">
        <v>4929</v>
      </c>
      <c r="B1147" s="4" t="s">
        <v>8813</v>
      </c>
      <c r="C1147" s="4">
        <f>SUM(COUNTIFS('WEEK 1'!G:G, A1147, 'WEEK 1'!D:D, "WR"), COUNTIFS('WEEK 1'!G:G, A1147, 'WEEK 1'!D:D, "MI"))</f>
        <v>0</v>
      </c>
      <c r="D1147" s="4">
        <f>SUM(COUNTIFS('WEEK 2'!G:G, A1147, 'WEEK 2'!D:D, "WR"), COUNTIFS('WEEK 2'!G:G, A1147, 'WEEK 2'!D:D, "MI"))</f>
        <v>0</v>
      </c>
      <c r="E1147" s="4">
        <f>SUM(COUNTIFS('WEEK 3'!G:G, A1147, 'WEEK 3'!D:D, "WR"), COUNTIFS('WEEK 3'!G:G, A1147, 'WEEK 3'!D:D, "MI"))</f>
        <v>0</v>
      </c>
      <c r="F1147" s="4">
        <f>SUM(COUNTIFS('WEEK 4'!G:G, A1147, 'WEEK 4'!D:D, "WR"), COUNTIFS('WEEK 4'!G:G, A1147, 'WEEK 4'!D:D, "MI"))</f>
        <v>0</v>
      </c>
      <c r="G1147" s="4">
        <f>SUM(COUNTIFS('WEEK 5'!G:G, A1147, 'WEEK 5'!D:D, "WR"), COUNTIFS('WEEK 5'!G:G, A1147, 'WEEK 5'!D:D, "MI"))</f>
        <v>1</v>
      </c>
      <c r="H1147" s="4">
        <f>SUM(Table3[[#This Row],[WEEK 1]:[WEEK 5 ]])</f>
        <v>1</v>
      </c>
      <c r="I1147" s="5" cm="1">
        <f t="array" ref="I1147">Table3[[#This Row],[EMPLOYEE TOTAL]]/Table4[MONTH TOTAL]</f>
        <v>4.2069835927639884E-4</v>
      </c>
    </row>
    <row r="1148" spans="1:9" x14ac:dyDescent="0.25">
      <c r="A1148" s="4" t="s">
        <v>6924</v>
      </c>
      <c r="B1148" s="4" t="s">
        <v>8824</v>
      </c>
      <c r="C1148" s="4">
        <f>SUM(COUNTIFS('WEEK 1'!G:G, A1148, 'WEEK 1'!D:D, "WR"), COUNTIFS('WEEK 1'!G:G, A1148, 'WEEK 1'!D:D, "MI"))</f>
        <v>1</v>
      </c>
      <c r="D1148" s="4">
        <f>SUM(COUNTIFS('WEEK 2'!G:G, A1148, 'WEEK 2'!D:D, "WR"), COUNTIFS('WEEK 2'!G:G, A1148, 'WEEK 2'!D:D, "MI"))</f>
        <v>0</v>
      </c>
      <c r="E1148" s="4">
        <f>SUM(COUNTIFS('WEEK 3'!G:G, A1148, 'WEEK 3'!D:D, "WR"), COUNTIFS('WEEK 3'!G:G, A1148, 'WEEK 3'!D:D, "MI"))</f>
        <v>0</v>
      </c>
      <c r="F1148" s="4">
        <f>SUM(COUNTIFS('WEEK 4'!G:G, A1148, 'WEEK 4'!D:D, "WR"), COUNTIFS('WEEK 4'!G:G, A1148, 'WEEK 4'!D:D, "MI"))</f>
        <v>0</v>
      </c>
      <c r="G1148" s="4">
        <f>SUM(COUNTIFS('WEEK 5'!G:G, A1148, 'WEEK 5'!D:D, "WR"), COUNTIFS('WEEK 5'!G:G, A1148, 'WEEK 5'!D:D, "MI"))</f>
        <v>0</v>
      </c>
      <c r="H1148" s="4">
        <f>SUM(Table3[[#This Row],[WEEK 1]:[WEEK 5 ]])</f>
        <v>1</v>
      </c>
      <c r="I1148" s="5" cm="1">
        <f t="array" ref="I1148">Table3[[#This Row],[EMPLOYEE TOTAL]]/Table4[MONTH TOTAL]</f>
        <v>4.2069835927639884E-4</v>
      </c>
    </row>
    <row r="1149" spans="1:9" x14ac:dyDescent="0.25">
      <c r="A1149" s="4" t="s">
        <v>5046</v>
      </c>
      <c r="B1149" s="4" t="s">
        <v>8784</v>
      </c>
      <c r="C1149" s="4">
        <f>SUM(COUNTIFS('WEEK 1'!G:G, A1149, 'WEEK 1'!D:D, "WR"), COUNTIFS('WEEK 1'!G:G, A1149, 'WEEK 1'!D:D, "MI"))</f>
        <v>0</v>
      </c>
      <c r="D1149" s="4">
        <f>SUM(COUNTIFS('WEEK 2'!G:G, A1149, 'WEEK 2'!D:D, "WR"), COUNTIFS('WEEK 2'!G:G, A1149, 'WEEK 2'!D:D, "MI"))</f>
        <v>0</v>
      </c>
      <c r="E1149" s="4">
        <f>SUM(COUNTIFS('WEEK 3'!G:G, A1149, 'WEEK 3'!D:D, "WR"), COUNTIFS('WEEK 3'!G:G, A1149, 'WEEK 3'!D:D, "MI"))</f>
        <v>1</v>
      </c>
      <c r="F1149" s="4">
        <f>SUM(COUNTIFS('WEEK 4'!G:G, A1149, 'WEEK 4'!D:D, "WR"), COUNTIFS('WEEK 4'!G:G, A1149, 'WEEK 4'!D:D, "MI"))</f>
        <v>0</v>
      </c>
      <c r="G1149" s="4">
        <f>SUM(COUNTIFS('WEEK 5'!G:G, A1149, 'WEEK 5'!D:D, "WR"), COUNTIFS('WEEK 5'!G:G, A1149, 'WEEK 5'!D:D, "MI"))</f>
        <v>0</v>
      </c>
      <c r="H1149" s="4">
        <f>SUM(Table3[[#This Row],[WEEK 1]:[WEEK 5 ]])</f>
        <v>1</v>
      </c>
      <c r="I1149" s="5" cm="1">
        <f t="array" ref="I1149">Table3[[#This Row],[EMPLOYEE TOTAL]]/Table4[MONTH TOTAL]</f>
        <v>4.2069835927639884E-4</v>
      </c>
    </row>
    <row r="1150" spans="1:9" x14ac:dyDescent="0.25">
      <c r="A1150" s="4" t="s">
        <v>2288</v>
      </c>
      <c r="B1150" s="4" t="s">
        <v>8803</v>
      </c>
      <c r="C1150" s="4">
        <f>SUM(COUNTIFS('WEEK 1'!G:G, A1150, 'WEEK 1'!D:D, "WR"), COUNTIFS('WEEK 1'!G:G, A1150, 'WEEK 1'!D:D, "MI"))</f>
        <v>0</v>
      </c>
      <c r="D1150" s="4">
        <f>SUM(COUNTIFS('WEEK 2'!G:G, A1150, 'WEEK 2'!D:D, "WR"), COUNTIFS('WEEK 2'!G:G, A1150, 'WEEK 2'!D:D, "MI"))</f>
        <v>0</v>
      </c>
      <c r="E1150" s="4">
        <f>SUM(COUNTIFS('WEEK 3'!G:G, A1150, 'WEEK 3'!D:D, "WR"), COUNTIFS('WEEK 3'!G:G, A1150, 'WEEK 3'!D:D, "MI"))</f>
        <v>1</v>
      </c>
      <c r="F1150" s="4">
        <f>SUM(COUNTIFS('WEEK 4'!G:G, A1150, 'WEEK 4'!D:D, "WR"), COUNTIFS('WEEK 4'!G:G, A1150, 'WEEK 4'!D:D, "MI"))</f>
        <v>0</v>
      </c>
      <c r="G1150" s="4">
        <f>SUM(COUNTIFS('WEEK 5'!G:G, A1150, 'WEEK 5'!D:D, "WR"), COUNTIFS('WEEK 5'!G:G, A1150, 'WEEK 5'!D:D, "MI"))</f>
        <v>0</v>
      </c>
      <c r="H1150" s="4">
        <f>SUM(Table3[[#This Row],[WEEK 1]:[WEEK 5 ]])</f>
        <v>1</v>
      </c>
      <c r="I1150" s="5" cm="1">
        <f t="array" ref="I1150">Table3[[#This Row],[EMPLOYEE TOTAL]]/Table4[MONTH TOTAL]</f>
        <v>4.2069835927639884E-4</v>
      </c>
    </row>
    <row r="1151" spans="1:9" x14ac:dyDescent="0.25">
      <c r="A1151" s="4" t="s">
        <v>5311</v>
      </c>
      <c r="B1151" s="4" t="s">
        <v>8824</v>
      </c>
      <c r="C1151" s="4">
        <f>SUM(COUNTIFS('WEEK 1'!G:G, A1151, 'WEEK 1'!D:D, "WR"), COUNTIFS('WEEK 1'!G:G, A1151, 'WEEK 1'!D:D, "MI"))</f>
        <v>0</v>
      </c>
      <c r="D1151" s="4">
        <f>SUM(COUNTIFS('WEEK 2'!G:G, A1151, 'WEEK 2'!D:D, "WR"), COUNTIFS('WEEK 2'!G:G, A1151, 'WEEK 2'!D:D, "MI"))</f>
        <v>0</v>
      </c>
      <c r="E1151" s="4">
        <f>SUM(COUNTIFS('WEEK 3'!G:G, A1151, 'WEEK 3'!D:D, "WR"), COUNTIFS('WEEK 3'!G:G, A1151, 'WEEK 3'!D:D, "MI"))</f>
        <v>0</v>
      </c>
      <c r="F1151" s="4">
        <f>SUM(COUNTIFS('WEEK 4'!G:G, A1151, 'WEEK 4'!D:D, "WR"), COUNTIFS('WEEK 4'!G:G, A1151, 'WEEK 4'!D:D, "MI"))</f>
        <v>0</v>
      </c>
      <c r="G1151" s="4">
        <f>SUM(COUNTIFS('WEEK 5'!G:G, A1151, 'WEEK 5'!D:D, "WR"), COUNTIFS('WEEK 5'!G:G, A1151, 'WEEK 5'!D:D, "MI"))</f>
        <v>1</v>
      </c>
      <c r="H1151" s="4">
        <f>SUM(Table3[[#This Row],[WEEK 1]:[WEEK 5 ]])</f>
        <v>1</v>
      </c>
      <c r="I1151" s="5" cm="1">
        <f t="array" ref="I1151">Table3[[#This Row],[EMPLOYEE TOTAL]]/Table4[MONTH TOTAL]</f>
        <v>4.2069835927639884E-4</v>
      </c>
    </row>
    <row r="1152" spans="1:9" x14ac:dyDescent="0.25">
      <c r="A1152" s="4" t="s">
        <v>8735</v>
      </c>
      <c r="B1152" s="4" t="s">
        <v>8833</v>
      </c>
      <c r="C1152" s="4">
        <f>SUM(COUNTIFS('WEEK 1'!G:G, A1152, 'WEEK 1'!D:D, "WR"), COUNTIFS('WEEK 1'!G:G, A1152, 'WEEK 1'!D:D, "MI"))</f>
        <v>0</v>
      </c>
      <c r="D1152" s="4">
        <f>SUM(COUNTIFS('WEEK 2'!G:G, A1152, 'WEEK 2'!D:D, "WR"), COUNTIFS('WEEK 2'!G:G, A1152, 'WEEK 2'!D:D, "MI"))</f>
        <v>1</v>
      </c>
      <c r="E1152" s="4">
        <f>SUM(COUNTIFS('WEEK 3'!G:G, A1152, 'WEEK 3'!D:D, "WR"), COUNTIFS('WEEK 3'!G:G, A1152, 'WEEK 3'!D:D, "MI"))</f>
        <v>0</v>
      </c>
      <c r="F1152" s="4">
        <f>SUM(COUNTIFS('WEEK 4'!G:G, A1152, 'WEEK 4'!D:D, "WR"), COUNTIFS('WEEK 4'!G:G, A1152, 'WEEK 4'!D:D, "MI"))</f>
        <v>0</v>
      </c>
      <c r="G1152" s="4">
        <f>SUM(COUNTIFS('WEEK 5'!G:G, A1152, 'WEEK 5'!D:D, "WR"), COUNTIFS('WEEK 5'!G:G, A1152, 'WEEK 5'!D:D, "MI"))</f>
        <v>0</v>
      </c>
      <c r="H1152" s="4">
        <f>SUM(Table3[[#This Row],[WEEK 1]:[WEEK 5 ]])</f>
        <v>1</v>
      </c>
      <c r="I1152" s="5" cm="1">
        <f t="array" ref="I1152">Table3[[#This Row],[EMPLOYEE TOTAL]]/Table4[MONTH TOTAL]</f>
        <v>4.2069835927639884E-4</v>
      </c>
    </row>
    <row r="1153" spans="1:9" x14ac:dyDescent="0.25">
      <c r="A1153" s="4" t="s">
        <v>735</v>
      </c>
      <c r="B1153" s="4" t="s">
        <v>8832</v>
      </c>
      <c r="C1153" s="4">
        <f>SUM(COUNTIFS('WEEK 1'!G:G, A1153, 'WEEK 1'!D:D, "WR"), COUNTIFS('WEEK 1'!G:G, A1153, 'WEEK 1'!D:D, "MI"))</f>
        <v>0</v>
      </c>
      <c r="D1153" s="4">
        <f>SUM(COUNTIFS('WEEK 2'!G:G, A1153, 'WEEK 2'!D:D, "WR"), COUNTIFS('WEEK 2'!G:G, A1153, 'WEEK 2'!D:D, "MI"))</f>
        <v>1</v>
      </c>
      <c r="E1153" s="4">
        <f>SUM(COUNTIFS('WEEK 3'!G:G, A1153, 'WEEK 3'!D:D, "WR"), COUNTIFS('WEEK 3'!G:G, A1153, 'WEEK 3'!D:D, "MI"))</f>
        <v>0</v>
      </c>
      <c r="F1153" s="4">
        <f>SUM(COUNTIFS('WEEK 4'!G:G, A1153, 'WEEK 4'!D:D, "WR"), COUNTIFS('WEEK 4'!G:G, A1153, 'WEEK 4'!D:D, "MI"))</f>
        <v>0</v>
      </c>
      <c r="G1153" s="4">
        <f>SUM(COUNTIFS('WEEK 5'!G:G, A1153, 'WEEK 5'!D:D, "WR"), COUNTIFS('WEEK 5'!G:G, A1153, 'WEEK 5'!D:D, "MI"))</f>
        <v>0</v>
      </c>
      <c r="H1153" s="4">
        <f>SUM(Table3[[#This Row],[WEEK 1]:[WEEK 5 ]])</f>
        <v>1</v>
      </c>
      <c r="I1153" s="5" cm="1">
        <f t="array" ref="I1153">Table3[[#This Row],[EMPLOYEE TOTAL]]/Table4[MONTH TOTAL]</f>
        <v>4.2069835927639884E-4</v>
      </c>
    </row>
    <row r="1154" spans="1:9" x14ac:dyDescent="0.25">
      <c r="A1154" s="4" t="s">
        <v>3644</v>
      </c>
      <c r="B1154" s="4" t="s">
        <v>8809</v>
      </c>
      <c r="C1154" s="4">
        <f>SUM(COUNTIFS('WEEK 1'!G:G, A1154, 'WEEK 1'!D:D, "WR"), COUNTIFS('WEEK 1'!G:G, A1154, 'WEEK 1'!D:D, "MI"))</f>
        <v>0</v>
      </c>
      <c r="D1154" s="4">
        <f>SUM(COUNTIFS('WEEK 2'!G:G, A1154, 'WEEK 2'!D:D, "WR"), COUNTIFS('WEEK 2'!G:G, A1154, 'WEEK 2'!D:D, "MI"))</f>
        <v>0</v>
      </c>
      <c r="E1154" s="4">
        <f>SUM(COUNTIFS('WEEK 3'!G:G, A1154, 'WEEK 3'!D:D, "WR"), COUNTIFS('WEEK 3'!G:G, A1154, 'WEEK 3'!D:D, "MI"))</f>
        <v>0</v>
      </c>
      <c r="F1154" s="4">
        <f>SUM(COUNTIFS('WEEK 4'!G:G, A1154, 'WEEK 4'!D:D, "WR"), COUNTIFS('WEEK 4'!G:G, A1154, 'WEEK 4'!D:D, "MI"))</f>
        <v>1</v>
      </c>
      <c r="G1154" s="4">
        <f>SUM(COUNTIFS('WEEK 5'!G:G, A1154, 'WEEK 5'!D:D, "WR"), COUNTIFS('WEEK 5'!G:G, A1154, 'WEEK 5'!D:D, "MI"))</f>
        <v>0</v>
      </c>
      <c r="H1154" s="4">
        <f>SUM(Table3[[#This Row],[WEEK 1]:[WEEK 5 ]])</f>
        <v>1</v>
      </c>
      <c r="I1154" s="5" cm="1">
        <f t="array" ref="I1154">Table3[[#This Row],[EMPLOYEE TOTAL]]/Table4[MONTH TOTAL]</f>
        <v>4.2069835927639884E-4</v>
      </c>
    </row>
    <row r="1155" spans="1:9" x14ac:dyDescent="0.25">
      <c r="A1155" s="4" t="s">
        <v>1472</v>
      </c>
      <c r="B1155" s="4" t="s">
        <v>8812</v>
      </c>
      <c r="C1155" s="4">
        <f>SUM(COUNTIFS('WEEK 1'!G:G, A1155, 'WEEK 1'!D:D, "WR"), COUNTIFS('WEEK 1'!G:G, A1155, 'WEEK 1'!D:D, "MI"))</f>
        <v>1</v>
      </c>
      <c r="D1155" s="4">
        <f>SUM(COUNTIFS('WEEK 2'!G:G, A1155, 'WEEK 2'!D:D, "WR"), COUNTIFS('WEEK 2'!G:G, A1155, 'WEEK 2'!D:D, "MI"))</f>
        <v>0</v>
      </c>
      <c r="E1155" s="4">
        <f>SUM(COUNTIFS('WEEK 3'!G:G, A1155, 'WEEK 3'!D:D, "WR"), COUNTIFS('WEEK 3'!G:G, A1155, 'WEEK 3'!D:D, "MI"))</f>
        <v>0</v>
      </c>
      <c r="F1155" s="4">
        <f>SUM(COUNTIFS('WEEK 4'!G:G, A1155, 'WEEK 4'!D:D, "WR"), COUNTIFS('WEEK 4'!G:G, A1155, 'WEEK 4'!D:D, "MI"))</f>
        <v>0</v>
      </c>
      <c r="G1155" s="4">
        <f>SUM(COUNTIFS('WEEK 5'!G:G, A1155, 'WEEK 5'!D:D, "WR"), COUNTIFS('WEEK 5'!G:G, A1155, 'WEEK 5'!D:D, "MI"))</f>
        <v>0</v>
      </c>
      <c r="H1155" s="4">
        <f>SUM(Table3[[#This Row],[WEEK 1]:[WEEK 5 ]])</f>
        <v>1</v>
      </c>
      <c r="I1155" s="5" cm="1">
        <f t="array" ref="I1155">Table3[[#This Row],[EMPLOYEE TOTAL]]/Table4[MONTH TOTAL]</f>
        <v>4.2069835927639884E-4</v>
      </c>
    </row>
    <row r="1156" spans="1:9" x14ac:dyDescent="0.25">
      <c r="A1156" s="4" t="s">
        <v>2711</v>
      </c>
      <c r="B1156" s="4" t="s">
        <v>8781</v>
      </c>
      <c r="C1156" s="4">
        <f>SUM(COUNTIFS('WEEK 1'!G:G, A1156, 'WEEK 1'!D:D, "WR"), COUNTIFS('WEEK 1'!G:G, A1156, 'WEEK 1'!D:D, "MI"))</f>
        <v>0</v>
      </c>
      <c r="D1156" s="4">
        <f>SUM(COUNTIFS('WEEK 2'!G:G, A1156, 'WEEK 2'!D:D, "WR"), COUNTIFS('WEEK 2'!G:G, A1156, 'WEEK 2'!D:D, "MI"))</f>
        <v>0</v>
      </c>
      <c r="E1156" s="4">
        <f>SUM(COUNTIFS('WEEK 3'!G:G, A1156, 'WEEK 3'!D:D, "WR"), COUNTIFS('WEEK 3'!G:G, A1156, 'WEEK 3'!D:D, "MI"))</f>
        <v>0</v>
      </c>
      <c r="F1156" s="4">
        <f>SUM(COUNTIFS('WEEK 4'!G:G, A1156, 'WEEK 4'!D:D, "WR"), COUNTIFS('WEEK 4'!G:G, A1156, 'WEEK 4'!D:D, "MI"))</f>
        <v>1</v>
      </c>
      <c r="G1156" s="4">
        <f>SUM(COUNTIFS('WEEK 5'!G:G, A1156, 'WEEK 5'!D:D, "WR"), COUNTIFS('WEEK 5'!G:G, A1156, 'WEEK 5'!D:D, "MI"))</f>
        <v>0</v>
      </c>
      <c r="H1156" s="4">
        <f>SUM(Table3[[#This Row],[WEEK 1]:[WEEK 5 ]])</f>
        <v>1</v>
      </c>
      <c r="I1156" s="5" cm="1">
        <f t="array" ref="I1156">Table3[[#This Row],[EMPLOYEE TOTAL]]/Table4[MONTH TOTAL]</f>
        <v>4.2069835927639884E-4</v>
      </c>
    </row>
    <row r="1157" spans="1:9" x14ac:dyDescent="0.25">
      <c r="A1157" s="4" t="s">
        <v>8570</v>
      </c>
      <c r="B1157" s="4" t="s">
        <v>8822</v>
      </c>
      <c r="C1157" s="4">
        <f>SUM(COUNTIFS('WEEK 1'!G:G, A1157, 'WEEK 1'!D:D, "WR"), COUNTIFS('WEEK 1'!G:G, A1157, 'WEEK 1'!D:D, "MI"))</f>
        <v>0</v>
      </c>
      <c r="D1157" s="4">
        <f>SUM(COUNTIFS('WEEK 2'!G:G, A1157, 'WEEK 2'!D:D, "WR"), COUNTIFS('WEEK 2'!G:G, A1157, 'WEEK 2'!D:D, "MI"))</f>
        <v>0</v>
      </c>
      <c r="E1157" s="4">
        <f>SUM(COUNTIFS('WEEK 3'!G:G, A1157, 'WEEK 3'!D:D, "WR"), COUNTIFS('WEEK 3'!G:G, A1157, 'WEEK 3'!D:D, "MI"))</f>
        <v>0</v>
      </c>
      <c r="F1157" s="4">
        <f>SUM(COUNTIFS('WEEK 4'!G:G, A1157, 'WEEK 4'!D:D, "WR"), COUNTIFS('WEEK 4'!G:G, A1157, 'WEEK 4'!D:D, "MI"))</f>
        <v>1</v>
      </c>
      <c r="G1157" s="4">
        <f>SUM(COUNTIFS('WEEK 5'!G:G, A1157, 'WEEK 5'!D:D, "WR"), COUNTIFS('WEEK 5'!G:G, A1157, 'WEEK 5'!D:D, "MI"))</f>
        <v>0</v>
      </c>
      <c r="H1157" s="4">
        <f>SUM(Table3[[#This Row],[WEEK 1]:[WEEK 5 ]])</f>
        <v>1</v>
      </c>
      <c r="I1157" s="5" cm="1">
        <f t="array" ref="I1157">Table3[[#This Row],[EMPLOYEE TOTAL]]/Table4[MONTH TOTAL]</f>
        <v>4.2069835927639884E-4</v>
      </c>
    </row>
    <row r="1158" spans="1:9" x14ac:dyDescent="0.25">
      <c r="A1158" s="4" t="s">
        <v>8170</v>
      </c>
      <c r="B1158" s="4" t="s">
        <v>8862</v>
      </c>
      <c r="C1158" s="4">
        <f>SUM(COUNTIFS('WEEK 1'!G:G, A1158, 'WEEK 1'!D:D, "WR"), COUNTIFS('WEEK 1'!G:G, A1158, 'WEEK 1'!D:D, "MI"))</f>
        <v>1</v>
      </c>
      <c r="D1158" s="4">
        <f>SUM(COUNTIFS('WEEK 2'!G:G, A1158, 'WEEK 2'!D:D, "WR"), COUNTIFS('WEEK 2'!G:G, A1158, 'WEEK 2'!D:D, "MI"))</f>
        <v>0</v>
      </c>
      <c r="E1158" s="4">
        <f>SUM(COUNTIFS('WEEK 3'!G:G, A1158, 'WEEK 3'!D:D, "WR"), COUNTIFS('WEEK 3'!G:G, A1158, 'WEEK 3'!D:D, "MI"))</f>
        <v>0</v>
      </c>
      <c r="F1158" s="4">
        <f>SUM(COUNTIFS('WEEK 4'!G:G, A1158, 'WEEK 4'!D:D, "WR"), COUNTIFS('WEEK 4'!G:G, A1158, 'WEEK 4'!D:D, "MI"))</f>
        <v>0</v>
      </c>
      <c r="G1158" s="4">
        <f>SUM(COUNTIFS('WEEK 5'!G:G, A1158, 'WEEK 5'!D:D, "WR"), COUNTIFS('WEEK 5'!G:G, A1158, 'WEEK 5'!D:D, "MI"))</f>
        <v>0</v>
      </c>
      <c r="H1158" s="4">
        <f>SUM(Table3[[#This Row],[WEEK 1]:[WEEK 5 ]])</f>
        <v>1</v>
      </c>
      <c r="I1158" s="5" cm="1">
        <f t="array" ref="I1158">Table3[[#This Row],[EMPLOYEE TOTAL]]/Table4[MONTH TOTAL]</f>
        <v>4.2069835927639884E-4</v>
      </c>
    </row>
    <row r="1159" spans="1:9" x14ac:dyDescent="0.25">
      <c r="A1159" s="4" t="s">
        <v>4705</v>
      </c>
      <c r="B1159" s="4" t="s">
        <v>8808</v>
      </c>
      <c r="C1159" s="4">
        <f>SUM(COUNTIFS('WEEK 1'!G:G, A1159, 'WEEK 1'!D:D, "WR"), COUNTIFS('WEEK 1'!G:G, A1159, 'WEEK 1'!D:D, "MI"))</f>
        <v>0</v>
      </c>
      <c r="D1159" s="4">
        <f>SUM(COUNTIFS('WEEK 2'!G:G, A1159, 'WEEK 2'!D:D, "WR"), COUNTIFS('WEEK 2'!G:G, A1159, 'WEEK 2'!D:D, "MI"))</f>
        <v>0</v>
      </c>
      <c r="E1159" s="4">
        <f>SUM(COUNTIFS('WEEK 3'!G:G, A1159, 'WEEK 3'!D:D, "WR"), COUNTIFS('WEEK 3'!G:G, A1159, 'WEEK 3'!D:D, "MI"))</f>
        <v>1</v>
      </c>
      <c r="F1159" s="4">
        <f>SUM(COUNTIFS('WEEK 4'!G:G, A1159, 'WEEK 4'!D:D, "WR"), COUNTIFS('WEEK 4'!G:G, A1159, 'WEEK 4'!D:D, "MI"))</f>
        <v>0</v>
      </c>
      <c r="G1159" s="4">
        <f>SUM(COUNTIFS('WEEK 5'!G:G, A1159, 'WEEK 5'!D:D, "WR"), COUNTIFS('WEEK 5'!G:G, A1159, 'WEEK 5'!D:D, "MI"))</f>
        <v>0</v>
      </c>
      <c r="H1159" s="4">
        <f>SUM(Table3[[#This Row],[WEEK 1]:[WEEK 5 ]])</f>
        <v>1</v>
      </c>
      <c r="I1159" s="5" cm="1">
        <f t="array" ref="I1159">Table3[[#This Row],[EMPLOYEE TOTAL]]/Table4[MONTH TOTAL]</f>
        <v>4.2069835927639884E-4</v>
      </c>
    </row>
    <row r="1160" spans="1:9" x14ac:dyDescent="0.25">
      <c r="A1160" s="4" t="s">
        <v>5794</v>
      </c>
      <c r="B1160" s="4" t="s">
        <v>8809</v>
      </c>
      <c r="C1160" s="4">
        <f>SUM(COUNTIFS('WEEK 1'!G:G, A1160, 'WEEK 1'!D:D, "WR"), COUNTIFS('WEEK 1'!G:G, A1160, 'WEEK 1'!D:D, "MI"))</f>
        <v>0</v>
      </c>
      <c r="D1160" s="4">
        <f>SUM(COUNTIFS('WEEK 2'!G:G, A1160, 'WEEK 2'!D:D, "WR"), COUNTIFS('WEEK 2'!G:G, A1160, 'WEEK 2'!D:D, "MI"))</f>
        <v>1</v>
      </c>
      <c r="E1160" s="4">
        <f>SUM(COUNTIFS('WEEK 3'!G:G, A1160, 'WEEK 3'!D:D, "WR"), COUNTIFS('WEEK 3'!G:G, A1160, 'WEEK 3'!D:D, "MI"))</f>
        <v>0</v>
      </c>
      <c r="F1160" s="4">
        <f>SUM(COUNTIFS('WEEK 4'!G:G, A1160, 'WEEK 4'!D:D, "WR"), COUNTIFS('WEEK 4'!G:G, A1160, 'WEEK 4'!D:D, "MI"))</f>
        <v>0</v>
      </c>
      <c r="G1160" s="4">
        <f>SUM(COUNTIFS('WEEK 5'!G:G, A1160, 'WEEK 5'!D:D, "WR"), COUNTIFS('WEEK 5'!G:G, A1160, 'WEEK 5'!D:D, "MI"))</f>
        <v>0</v>
      </c>
      <c r="H1160" s="4">
        <f>SUM(Table3[[#This Row],[WEEK 1]:[WEEK 5 ]])</f>
        <v>1</v>
      </c>
      <c r="I1160" s="5" cm="1">
        <f t="array" ref="I1160">Table3[[#This Row],[EMPLOYEE TOTAL]]/Table4[MONTH TOTAL]</f>
        <v>4.2069835927639884E-4</v>
      </c>
    </row>
    <row r="1161" spans="1:9" x14ac:dyDescent="0.25">
      <c r="A1161" s="4" t="s">
        <v>3024</v>
      </c>
      <c r="B1161" s="4" t="s">
        <v>8861</v>
      </c>
      <c r="C1161" s="4">
        <f>SUM(COUNTIFS('WEEK 1'!G:G, A1161, 'WEEK 1'!D:D, "WR"), COUNTIFS('WEEK 1'!G:G, A1161, 'WEEK 1'!D:D, "MI"))</f>
        <v>1</v>
      </c>
      <c r="D1161" s="4">
        <f>SUM(COUNTIFS('WEEK 2'!G:G, A1161, 'WEEK 2'!D:D, "WR"), COUNTIFS('WEEK 2'!G:G, A1161, 'WEEK 2'!D:D, "MI"))</f>
        <v>0</v>
      </c>
      <c r="E1161" s="4">
        <f>SUM(COUNTIFS('WEEK 3'!G:G, A1161, 'WEEK 3'!D:D, "WR"), COUNTIFS('WEEK 3'!G:G, A1161, 'WEEK 3'!D:D, "MI"))</f>
        <v>0</v>
      </c>
      <c r="F1161" s="4">
        <f>SUM(COUNTIFS('WEEK 4'!G:G, A1161, 'WEEK 4'!D:D, "WR"), COUNTIFS('WEEK 4'!G:G, A1161, 'WEEK 4'!D:D, "MI"))</f>
        <v>0</v>
      </c>
      <c r="G1161" s="4">
        <f>SUM(COUNTIFS('WEEK 5'!G:G, A1161, 'WEEK 5'!D:D, "WR"), COUNTIFS('WEEK 5'!G:G, A1161, 'WEEK 5'!D:D, "MI"))</f>
        <v>0</v>
      </c>
      <c r="H1161" s="4">
        <f>SUM(Table3[[#This Row],[WEEK 1]:[WEEK 5 ]])</f>
        <v>1</v>
      </c>
      <c r="I1161" s="5" cm="1">
        <f t="array" ref="I1161">Table3[[#This Row],[EMPLOYEE TOTAL]]/Table4[MONTH TOTAL]</f>
        <v>4.2069835927639884E-4</v>
      </c>
    </row>
    <row r="1162" spans="1:9" x14ac:dyDescent="0.25">
      <c r="A1162" s="4" t="s">
        <v>664</v>
      </c>
      <c r="B1162" s="4" t="s">
        <v>8777</v>
      </c>
      <c r="C1162" s="4">
        <f>SUM(COUNTIFS('WEEK 1'!G:G, A1162, 'WEEK 1'!D:D, "WR"), COUNTIFS('WEEK 1'!G:G, A1162, 'WEEK 1'!D:D, "MI"))</f>
        <v>0</v>
      </c>
      <c r="D1162" s="4">
        <f>SUM(COUNTIFS('WEEK 2'!G:G, A1162, 'WEEK 2'!D:D, "WR"), COUNTIFS('WEEK 2'!G:G, A1162, 'WEEK 2'!D:D, "MI"))</f>
        <v>1</v>
      </c>
      <c r="E1162" s="4">
        <f>SUM(COUNTIFS('WEEK 3'!G:G, A1162, 'WEEK 3'!D:D, "WR"), COUNTIFS('WEEK 3'!G:G, A1162, 'WEEK 3'!D:D, "MI"))</f>
        <v>0</v>
      </c>
      <c r="F1162" s="4">
        <f>SUM(COUNTIFS('WEEK 4'!G:G, A1162, 'WEEK 4'!D:D, "WR"), COUNTIFS('WEEK 4'!G:G, A1162, 'WEEK 4'!D:D, "MI"))</f>
        <v>0</v>
      </c>
      <c r="G1162" s="4">
        <f>SUM(COUNTIFS('WEEK 5'!G:G, A1162, 'WEEK 5'!D:D, "WR"), COUNTIFS('WEEK 5'!G:G, A1162, 'WEEK 5'!D:D, "MI"))</f>
        <v>0</v>
      </c>
      <c r="H1162" s="4">
        <f>SUM(Table3[[#This Row],[WEEK 1]:[WEEK 5 ]])</f>
        <v>1</v>
      </c>
      <c r="I1162" s="5" cm="1">
        <f t="array" ref="I1162">Table3[[#This Row],[EMPLOYEE TOTAL]]/Table4[MONTH TOTAL]</f>
        <v>4.2069835927639884E-4</v>
      </c>
    </row>
    <row r="1163" spans="1:9" x14ac:dyDescent="0.25">
      <c r="A1163" s="4" t="s">
        <v>2530</v>
      </c>
      <c r="B1163" s="4" t="s">
        <v>8780</v>
      </c>
      <c r="C1163" s="4">
        <f>SUM(COUNTIFS('WEEK 1'!G:G, A1163, 'WEEK 1'!D:D, "WR"), COUNTIFS('WEEK 1'!G:G, A1163, 'WEEK 1'!D:D, "MI"))</f>
        <v>1</v>
      </c>
      <c r="D1163" s="4">
        <f>SUM(COUNTIFS('WEEK 2'!G:G, A1163, 'WEEK 2'!D:D, "WR"), COUNTIFS('WEEK 2'!G:G, A1163, 'WEEK 2'!D:D, "MI"))</f>
        <v>0</v>
      </c>
      <c r="E1163" s="4">
        <f>SUM(COUNTIFS('WEEK 3'!G:G, A1163, 'WEEK 3'!D:D, "WR"), COUNTIFS('WEEK 3'!G:G, A1163, 'WEEK 3'!D:D, "MI"))</f>
        <v>0</v>
      </c>
      <c r="F1163" s="4">
        <f>SUM(COUNTIFS('WEEK 4'!G:G, A1163, 'WEEK 4'!D:D, "WR"), COUNTIFS('WEEK 4'!G:G, A1163, 'WEEK 4'!D:D, "MI"))</f>
        <v>0</v>
      </c>
      <c r="G1163" s="4">
        <f>SUM(COUNTIFS('WEEK 5'!G:G, A1163, 'WEEK 5'!D:D, "WR"), COUNTIFS('WEEK 5'!G:G, A1163, 'WEEK 5'!D:D, "MI"))</f>
        <v>0</v>
      </c>
      <c r="H1163" s="4">
        <f>SUM(Table3[[#This Row],[WEEK 1]:[WEEK 5 ]])</f>
        <v>1</v>
      </c>
      <c r="I1163" s="5" cm="1">
        <f t="array" ref="I1163">Table3[[#This Row],[EMPLOYEE TOTAL]]/Table4[MONTH TOTAL]</f>
        <v>4.2069835927639884E-4</v>
      </c>
    </row>
    <row r="1164" spans="1:9" x14ac:dyDescent="0.25">
      <c r="A1164" s="4" t="s">
        <v>3843</v>
      </c>
      <c r="B1164" s="4" t="s">
        <v>8788</v>
      </c>
      <c r="C1164" s="4">
        <f>SUM(COUNTIFS('WEEK 1'!G:G, A1164, 'WEEK 1'!D:D, "WR"), COUNTIFS('WEEK 1'!G:G, A1164, 'WEEK 1'!D:D, "MI"))</f>
        <v>1</v>
      </c>
      <c r="D1164" s="4">
        <f>SUM(COUNTIFS('WEEK 2'!G:G, A1164, 'WEEK 2'!D:D, "WR"), COUNTIFS('WEEK 2'!G:G, A1164, 'WEEK 2'!D:D, "MI"))</f>
        <v>0</v>
      </c>
      <c r="E1164" s="4">
        <f>SUM(COUNTIFS('WEEK 3'!G:G, A1164, 'WEEK 3'!D:D, "WR"), COUNTIFS('WEEK 3'!G:G, A1164, 'WEEK 3'!D:D, "MI"))</f>
        <v>0</v>
      </c>
      <c r="F1164" s="4">
        <f>SUM(COUNTIFS('WEEK 4'!G:G, A1164, 'WEEK 4'!D:D, "WR"), COUNTIFS('WEEK 4'!G:G, A1164, 'WEEK 4'!D:D, "MI"))</f>
        <v>0</v>
      </c>
      <c r="G1164" s="4">
        <f>SUM(COUNTIFS('WEEK 5'!G:G, A1164, 'WEEK 5'!D:D, "WR"), COUNTIFS('WEEK 5'!G:G, A1164, 'WEEK 5'!D:D, "MI"))</f>
        <v>0</v>
      </c>
      <c r="H1164" s="4">
        <f>SUM(Table3[[#This Row],[WEEK 1]:[WEEK 5 ]])</f>
        <v>1</v>
      </c>
      <c r="I1164" s="5" cm="1">
        <f t="array" ref="I1164">Table3[[#This Row],[EMPLOYEE TOTAL]]/Table4[MONTH TOTAL]</f>
        <v>4.2069835927639884E-4</v>
      </c>
    </row>
    <row r="1165" spans="1:9" x14ac:dyDescent="0.25">
      <c r="A1165" s="4" t="s">
        <v>8282</v>
      </c>
      <c r="B1165" s="4" t="s">
        <v>8801</v>
      </c>
      <c r="C1165" s="4">
        <f>SUM(COUNTIFS('WEEK 1'!G:G, A1165, 'WEEK 1'!D:D, "WR"), COUNTIFS('WEEK 1'!G:G, A1165, 'WEEK 1'!D:D, "MI"))</f>
        <v>1</v>
      </c>
      <c r="D1165" s="4">
        <f>SUM(COUNTIFS('WEEK 2'!G:G, A1165, 'WEEK 2'!D:D, "WR"), COUNTIFS('WEEK 2'!G:G, A1165, 'WEEK 2'!D:D, "MI"))</f>
        <v>0</v>
      </c>
      <c r="E1165" s="4">
        <f>SUM(COUNTIFS('WEEK 3'!G:G, A1165, 'WEEK 3'!D:D, "WR"), COUNTIFS('WEEK 3'!G:G, A1165, 'WEEK 3'!D:D, "MI"))</f>
        <v>0</v>
      </c>
      <c r="F1165" s="4">
        <f>SUM(COUNTIFS('WEEK 4'!G:G, A1165, 'WEEK 4'!D:D, "WR"), COUNTIFS('WEEK 4'!G:G, A1165, 'WEEK 4'!D:D, "MI"))</f>
        <v>0</v>
      </c>
      <c r="G1165" s="4">
        <f>SUM(COUNTIFS('WEEK 5'!G:G, A1165, 'WEEK 5'!D:D, "WR"), COUNTIFS('WEEK 5'!G:G, A1165, 'WEEK 5'!D:D, "MI"))</f>
        <v>0</v>
      </c>
      <c r="H1165" s="4">
        <f>SUM(Table3[[#This Row],[WEEK 1]:[WEEK 5 ]])</f>
        <v>1</v>
      </c>
      <c r="I1165" s="5" cm="1">
        <f t="array" ref="I1165">Table3[[#This Row],[EMPLOYEE TOTAL]]/Table4[MONTH TOTAL]</f>
        <v>4.2069835927639884E-4</v>
      </c>
    </row>
    <row r="1166" spans="1:9" x14ac:dyDescent="0.25">
      <c r="A1166" s="4" t="s">
        <v>607</v>
      </c>
      <c r="B1166" s="4" t="s">
        <v>8789</v>
      </c>
      <c r="C1166" s="4">
        <f>SUM(COUNTIFS('WEEK 1'!G:G, A1166, 'WEEK 1'!D:D, "WR"), COUNTIFS('WEEK 1'!G:G, A1166, 'WEEK 1'!D:D, "MI"))</f>
        <v>0</v>
      </c>
      <c r="D1166" s="4">
        <f>SUM(COUNTIFS('WEEK 2'!G:G, A1166, 'WEEK 2'!D:D, "WR"), COUNTIFS('WEEK 2'!G:G, A1166, 'WEEK 2'!D:D, "MI"))</f>
        <v>0</v>
      </c>
      <c r="E1166" s="4">
        <f>SUM(COUNTIFS('WEEK 3'!G:G, A1166, 'WEEK 3'!D:D, "WR"), COUNTIFS('WEEK 3'!G:G, A1166, 'WEEK 3'!D:D, "MI"))</f>
        <v>0</v>
      </c>
      <c r="F1166" s="4">
        <f>SUM(COUNTIFS('WEEK 4'!G:G, A1166, 'WEEK 4'!D:D, "WR"), COUNTIFS('WEEK 4'!G:G, A1166, 'WEEK 4'!D:D, "MI"))</f>
        <v>0</v>
      </c>
      <c r="G1166" s="4">
        <f>SUM(COUNTIFS('WEEK 5'!G:G, A1166, 'WEEK 5'!D:D, "WR"), COUNTIFS('WEEK 5'!G:G, A1166, 'WEEK 5'!D:D, "MI"))</f>
        <v>1</v>
      </c>
      <c r="H1166" s="4">
        <f>SUM(Table3[[#This Row],[WEEK 1]:[WEEK 5 ]])</f>
        <v>1</v>
      </c>
      <c r="I1166" s="5" cm="1">
        <f t="array" ref="I1166">Table3[[#This Row],[EMPLOYEE TOTAL]]/Table4[MONTH TOTAL]</f>
        <v>4.2069835927639884E-4</v>
      </c>
    </row>
    <row r="1167" spans="1:9" x14ac:dyDescent="0.25">
      <c r="A1167" s="4" t="s">
        <v>756</v>
      </c>
      <c r="B1167" s="4" t="s">
        <v>8846</v>
      </c>
      <c r="C1167" s="4">
        <f>SUM(COUNTIFS('WEEK 1'!G:G, A1167, 'WEEK 1'!D:D, "WR"), COUNTIFS('WEEK 1'!G:G, A1167, 'WEEK 1'!D:D, "MI"))</f>
        <v>0</v>
      </c>
      <c r="D1167" s="4">
        <f>SUM(COUNTIFS('WEEK 2'!G:G, A1167, 'WEEK 2'!D:D, "WR"), COUNTIFS('WEEK 2'!G:G, A1167, 'WEEK 2'!D:D, "MI"))</f>
        <v>0</v>
      </c>
      <c r="E1167" s="4">
        <f>SUM(COUNTIFS('WEEK 3'!G:G, A1167, 'WEEK 3'!D:D, "WR"), COUNTIFS('WEEK 3'!G:G, A1167, 'WEEK 3'!D:D, "MI"))</f>
        <v>0</v>
      </c>
      <c r="F1167" s="4">
        <f>SUM(COUNTIFS('WEEK 4'!G:G, A1167, 'WEEK 4'!D:D, "WR"), COUNTIFS('WEEK 4'!G:G, A1167, 'WEEK 4'!D:D, "MI"))</f>
        <v>1</v>
      </c>
      <c r="G1167" s="4">
        <f>SUM(COUNTIFS('WEEK 5'!G:G, A1167, 'WEEK 5'!D:D, "WR"), COUNTIFS('WEEK 5'!G:G, A1167, 'WEEK 5'!D:D, "MI"))</f>
        <v>0</v>
      </c>
      <c r="H1167" s="4">
        <f>SUM(Table3[[#This Row],[WEEK 1]:[WEEK 5 ]])</f>
        <v>1</v>
      </c>
      <c r="I1167" s="5" cm="1">
        <f t="array" ref="I1167">Table3[[#This Row],[EMPLOYEE TOTAL]]/Table4[MONTH TOTAL]</f>
        <v>4.2069835927639884E-4</v>
      </c>
    </row>
    <row r="1168" spans="1:9" x14ac:dyDescent="0.25">
      <c r="A1168" s="4" t="s">
        <v>924</v>
      </c>
      <c r="B1168" s="4" t="s">
        <v>8777</v>
      </c>
      <c r="C1168" s="4">
        <f>SUM(COUNTIFS('WEEK 1'!G:G, A1168, 'WEEK 1'!D:D, "WR"), COUNTIFS('WEEK 1'!G:G, A1168, 'WEEK 1'!D:D, "MI"))</f>
        <v>0</v>
      </c>
      <c r="D1168" s="4">
        <f>SUM(COUNTIFS('WEEK 2'!G:G, A1168, 'WEEK 2'!D:D, "WR"), COUNTIFS('WEEK 2'!G:G, A1168, 'WEEK 2'!D:D, "MI"))</f>
        <v>1</v>
      </c>
      <c r="E1168" s="4">
        <f>SUM(COUNTIFS('WEEK 3'!G:G, A1168, 'WEEK 3'!D:D, "WR"), COUNTIFS('WEEK 3'!G:G, A1168, 'WEEK 3'!D:D, "MI"))</f>
        <v>0</v>
      </c>
      <c r="F1168" s="4">
        <f>SUM(COUNTIFS('WEEK 4'!G:G, A1168, 'WEEK 4'!D:D, "WR"), COUNTIFS('WEEK 4'!G:G, A1168, 'WEEK 4'!D:D, "MI"))</f>
        <v>0</v>
      </c>
      <c r="G1168" s="4">
        <f>SUM(COUNTIFS('WEEK 5'!G:G, A1168, 'WEEK 5'!D:D, "WR"), COUNTIFS('WEEK 5'!G:G, A1168, 'WEEK 5'!D:D, "MI"))</f>
        <v>0</v>
      </c>
      <c r="H1168" s="4">
        <f>SUM(Table3[[#This Row],[WEEK 1]:[WEEK 5 ]])</f>
        <v>1</v>
      </c>
      <c r="I1168" s="5" cm="1">
        <f t="array" ref="I1168">Table3[[#This Row],[EMPLOYEE TOTAL]]/Table4[MONTH TOTAL]</f>
        <v>4.2069835927639884E-4</v>
      </c>
    </row>
    <row r="1169" spans="1:9" x14ac:dyDescent="0.25">
      <c r="A1169" s="4" t="s">
        <v>2697</v>
      </c>
      <c r="B1169" s="4" t="s">
        <v>8841</v>
      </c>
      <c r="C1169" s="4">
        <f>SUM(COUNTIFS('WEEK 1'!G:G, A1169, 'WEEK 1'!D:D, "WR"), COUNTIFS('WEEK 1'!G:G, A1169, 'WEEK 1'!D:D, "MI"))</f>
        <v>1</v>
      </c>
      <c r="D1169" s="4">
        <f>SUM(COUNTIFS('WEEK 2'!G:G, A1169, 'WEEK 2'!D:D, "WR"), COUNTIFS('WEEK 2'!G:G, A1169, 'WEEK 2'!D:D, "MI"))</f>
        <v>0</v>
      </c>
      <c r="E1169" s="4">
        <f>SUM(COUNTIFS('WEEK 3'!G:G, A1169, 'WEEK 3'!D:D, "WR"), COUNTIFS('WEEK 3'!G:G, A1169, 'WEEK 3'!D:D, "MI"))</f>
        <v>0</v>
      </c>
      <c r="F1169" s="4">
        <f>SUM(COUNTIFS('WEEK 4'!G:G, A1169, 'WEEK 4'!D:D, "WR"), COUNTIFS('WEEK 4'!G:G, A1169, 'WEEK 4'!D:D, "MI"))</f>
        <v>0</v>
      </c>
      <c r="G1169" s="4">
        <f>SUM(COUNTIFS('WEEK 5'!G:G, A1169, 'WEEK 5'!D:D, "WR"), COUNTIFS('WEEK 5'!G:G, A1169, 'WEEK 5'!D:D, "MI"))</f>
        <v>0</v>
      </c>
      <c r="H1169" s="4">
        <f>SUM(Table3[[#This Row],[WEEK 1]:[WEEK 5 ]])</f>
        <v>1</v>
      </c>
      <c r="I1169" s="5" cm="1">
        <f t="array" ref="I1169">Table3[[#This Row],[EMPLOYEE TOTAL]]/Table4[MONTH TOTAL]</f>
        <v>4.2069835927639884E-4</v>
      </c>
    </row>
    <row r="1170" spans="1:9" x14ac:dyDescent="0.25">
      <c r="A1170" s="4" t="s">
        <v>879</v>
      </c>
      <c r="B1170" s="4" t="s">
        <v>8787</v>
      </c>
      <c r="C1170" s="4">
        <f>SUM(COUNTIFS('WEEK 1'!G:G, A1170, 'WEEK 1'!D:D, "WR"), COUNTIFS('WEEK 1'!G:G, A1170, 'WEEK 1'!D:D, "MI"))</f>
        <v>0</v>
      </c>
      <c r="D1170" s="4">
        <f>SUM(COUNTIFS('WEEK 2'!G:G, A1170, 'WEEK 2'!D:D, "WR"), COUNTIFS('WEEK 2'!G:G, A1170, 'WEEK 2'!D:D, "MI"))</f>
        <v>0</v>
      </c>
      <c r="E1170" s="4">
        <f>SUM(COUNTIFS('WEEK 3'!G:G, A1170, 'WEEK 3'!D:D, "WR"), COUNTIFS('WEEK 3'!G:G, A1170, 'WEEK 3'!D:D, "MI"))</f>
        <v>1</v>
      </c>
      <c r="F1170" s="4">
        <f>SUM(COUNTIFS('WEEK 4'!G:G, A1170, 'WEEK 4'!D:D, "WR"), COUNTIFS('WEEK 4'!G:G, A1170, 'WEEK 4'!D:D, "MI"))</f>
        <v>0</v>
      </c>
      <c r="G1170" s="4">
        <f>SUM(COUNTIFS('WEEK 5'!G:G, A1170, 'WEEK 5'!D:D, "WR"), COUNTIFS('WEEK 5'!G:G, A1170, 'WEEK 5'!D:D, "MI"))</f>
        <v>0</v>
      </c>
      <c r="H1170" s="4">
        <f>SUM(Table3[[#This Row],[WEEK 1]:[WEEK 5 ]])</f>
        <v>1</v>
      </c>
      <c r="I1170" s="5" cm="1">
        <f t="array" ref="I1170">Table3[[#This Row],[EMPLOYEE TOTAL]]/Table4[MONTH TOTAL]</f>
        <v>4.2069835927639884E-4</v>
      </c>
    </row>
    <row r="1171" spans="1:9" x14ac:dyDescent="0.25">
      <c r="A1171" s="4" t="s">
        <v>6847</v>
      </c>
      <c r="B1171" s="4" t="s">
        <v>8785</v>
      </c>
      <c r="C1171" s="4">
        <f>SUM(COUNTIFS('WEEK 1'!G:G, A1171, 'WEEK 1'!D:D, "WR"), COUNTIFS('WEEK 1'!G:G, A1171, 'WEEK 1'!D:D, "MI"))</f>
        <v>0</v>
      </c>
      <c r="D1171" s="4">
        <f>SUM(COUNTIFS('WEEK 2'!G:G, A1171, 'WEEK 2'!D:D, "WR"), COUNTIFS('WEEK 2'!G:G, A1171, 'WEEK 2'!D:D, "MI"))</f>
        <v>0</v>
      </c>
      <c r="E1171" s="4">
        <f>SUM(COUNTIFS('WEEK 3'!G:G, A1171, 'WEEK 3'!D:D, "WR"), COUNTIFS('WEEK 3'!G:G, A1171, 'WEEK 3'!D:D, "MI"))</f>
        <v>0</v>
      </c>
      <c r="F1171" s="4">
        <f>SUM(COUNTIFS('WEEK 4'!G:G, A1171, 'WEEK 4'!D:D, "WR"), COUNTIFS('WEEK 4'!G:G, A1171, 'WEEK 4'!D:D, "MI"))</f>
        <v>1</v>
      </c>
      <c r="G1171" s="4">
        <f>SUM(COUNTIFS('WEEK 5'!G:G, A1171, 'WEEK 5'!D:D, "WR"), COUNTIFS('WEEK 5'!G:G, A1171, 'WEEK 5'!D:D, "MI"))</f>
        <v>0</v>
      </c>
      <c r="H1171" s="4">
        <f>SUM(Table3[[#This Row],[WEEK 1]:[WEEK 5 ]])</f>
        <v>1</v>
      </c>
      <c r="I1171" s="5" cm="1">
        <f t="array" ref="I1171">Table3[[#This Row],[EMPLOYEE TOTAL]]/Table4[MONTH TOTAL]</f>
        <v>4.2069835927639884E-4</v>
      </c>
    </row>
    <row r="1172" spans="1:9" x14ac:dyDescent="0.25">
      <c r="A1172" s="4" t="s">
        <v>8543</v>
      </c>
      <c r="B1172" s="4" t="s">
        <v>8801</v>
      </c>
      <c r="C1172" s="4">
        <f>SUM(COUNTIFS('WEEK 1'!G:G, A1172, 'WEEK 1'!D:D, "WR"), COUNTIFS('WEEK 1'!G:G, A1172, 'WEEK 1'!D:D, "MI"))</f>
        <v>0</v>
      </c>
      <c r="D1172" s="4">
        <f>SUM(COUNTIFS('WEEK 2'!G:G, A1172, 'WEEK 2'!D:D, "WR"), COUNTIFS('WEEK 2'!G:G, A1172, 'WEEK 2'!D:D, "MI"))</f>
        <v>0</v>
      </c>
      <c r="E1172" s="4">
        <f>SUM(COUNTIFS('WEEK 3'!G:G, A1172, 'WEEK 3'!D:D, "WR"), COUNTIFS('WEEK 3'!G:G, A1172, 'WEEK 3'!D:D, "MI"))</f>
        <v>0</v>
      </c>
      <c r="F1172" s="4">
        <f>SUM(COUNTIFS('WEEK 4'!G:G, A1172, 'WEEK 4'!D:D, "WR"), COUNTIFS('WEEK 4'!G:G, A1172, 'WEEK 4'!D:D, "MI"))</f>
        <v>1</v>
      </c>
      <c r="G1172" s="4">
        <f>SUM(COUNTIFS('WEEK 5'!G:G, A1172, 'WEEK 5'!D:D, "WR"), COUNTIFS('WEEK 5'!G:G, A1172, 'WEEK 5'!D:D, "MI"))</f>
        <v>0</v>
      </c>
      <c r="H1172" s="4">
        <f>SUM(Table3[[#This Row],[WEEK 1]:[WEEK 5 ]])</f>
        <v>1</v>
      </c>
      <c r="I1172" s="5" cm="1">
        <f t="array" ref="I1172">Table3[[#This Row],[EMPLOYEE TOTAL]]/Table4[MONTH TOTAL]</f>
        <v>4.2069835927639884E-4</v>
      </c>
    </row>
    <row r="1173" spans="1:9" x14ac:dyDescent="0.25">
      <c r="A1173" s="4" t="s">
        <v>1729</v>
      </c>
      <c r="B1173" s="4" t="s">
        <v>8777</v>
      </c>
      <c r="C1173" s="4">
        <f>SUM(COUNTIFS('WEEK 1'!G:G, A1173, 'WEEK 1'!D:D, "WR"), COUNTIFS('WEEK 1'!G:G, A1173, 'WEEK 1'!D:D, "MI"))</f>
        <v>0</v>
      </c>
      <c r="D1173" s="4">
        <f>SUM(COUNTIFS('WEEK 2'!G:G, A1173, 'WEEK 2'!D:D, "WR"), COUNTIFS('WEEK 2'!G:G, A1173, 'WEEK 2'!D:D, "MI"))</f>
        <v>1</v>
      </c>
      <c r="E1173" s="4">
        <f>SUM(COUNTIFS('WEEK 3'!G:G, A1173, 'WEEK 3'!D:D, "WR"), COUNTIFS('WEEK 3'!G:G, A1173, 'WEEK 3'!D:D, "MI"))</f>
        <v>0</v>
      </c>
      <c r="F1173" s="4">
        <f>SUM(COUNTIFS('WEEK 4'!G:G, A1173, 'WEEK 4'!D:D, "WR"), COUNTIFS('WEEK 4'!G:G, A1173, 'WEEK 4'!D:D, "MI"))</f>
        <v>0</v>
      </c>
      <c r="G1173" s="4">
        <f>SUM(COUNTIFS('WEEK 5'!G:G, A1173, 'WEEK 5'!D:D, "WR"), COUNTIFS('WEEK 5'!G:G, A1173, 'WEEK 5'!D:D, "MI"))</f>
        <v>0</v>
      </c>
      <c r="H1173" s="4">
        <f>SUM(Table3[[#This Row],[WEEK 1]:[WEEK 5 ]])</f>
        <v>1</v>
      </c>
      <c r="I1173" s="5" cm="1">
        <f t="array" ref="I1173">Table3[[#This Row],[EMPLOYEE TOTAL]]/Table4[MONTH TOTAL]</f>
        <v>4.2069835927639884E-4</v>
      </c>
    </row>
    <row r="1174" spans="1:9" x14ac:dyDescent="0.25">
      <c r="A1174" s="4" t="s">
        <v>8325</v>
      </c>
      <c r="B1174" s="4" t="s">
        <v>8785</v>
      </c>
      <c r="C1174" s="4">
        <f>SUM(COUNTIFS('WEEK 1'!G:G, A1174, 'WEEK 1'!D:D, "WR"), COUNTIFS('WEEK 1'!G:G, A1174, 'WEEK 1'!D:D, "MI"))</f>
        <v>0</v>
      </c>
      <c r="D1174" s="4">
        <f>SUM(COUNTIFS('WEEK 2'!G:G, A1174, 'WEEK 2'!D:D, "WR"), COUNTIFS('WEEK 2'!G:G, A1174, 'WEEK 2'!D:D, "MI"))</f>
        <v>0</v>
      </c>
      <c r="E1174" s="4">
        <f>SUM(COUNTIFS('WEEK 3'!G:G, A1174, 'WEEK 3'!D:D, "WR"), COUNTIFS('WEEK 3'!G:G, A1174, 'WEEK 3'!D:D, "MI"))</f>
        <v>0</v>
      </c>
      <c r="F1174" s="4">
        <f>SUM(COUNTIFS('WEEK 4'!G:G, A1174, 'WEEK 4'!D:D, "WR"), COUNTIFS('WEEK 4'!G:G, A1174, 'WEEK 4'!D:D, "MI"))</f>
        <v>0</v>
      </c>
      <c r="G1174" s="4">
        <f>SUM(COUNTIFS('WEEK 5'!G:G, A1174, 'WEEK 5'!D:D, "WR"), COUNTIFS('WEEK 5'!G:G, A1174, 'WEEK 5'!D:D, "MI"))</f>
        <v>1</v>
      </c>
      <c r="H1174" s="4">
        <f>SUM(Table3[[#This Row],[WEEK 1]:[WEEK 5 ]])</f>
        <v>1</v>
      </c>
      <c r="I1174" s="5" cm="1">
        <f t="array" ref="I1174">Table3[[#This Row],[EMPLOYEE TOTAL]]/Table4[MONTH TOTAL]</f>
        <v>4.2069835927639884E-4</v>
      </c>
    </row>
    <row r="1175" spans="1:9" x14ac:dyDescent="0.25">
      <c r="A1175" s="4" t="s">
        <v>3095</v>
      </c>
      <c r="B1175" s="4" t="s">
        <v>8808</v>
      </c>
      <c r="C1175" s="4">
        <f>SUM(COUNTIFS('WEEK 1'!G:G, A1175, 'WEEK 1'!D:D, "WR"), COUNTIFS('WEEK 1'!G:G, A1175, 'WEEK 1'!D:D, "MI"))</f>
        <v>0</v>
      </c>
      <c r="D1175" s="4">
        <f>SUM(COUNTIFS('WEEK 2'!G:G, A1175, 'WEEK 2'!D:D, "WR"), COUNTIFS('WEEK 2'!G:G, A1175, 'WEEK 2'!D:D, "MI"))</f>
        <v>0</v>
      </c>
      <c r="E1175" s="4">
        <f>SUM(COUNTIFS('WEEK 3'!G:G, A1175, 'WEEK 3'!D:D, "WR"), COUNTIFS('WEEK 3'!G:G, A1175, 'WEEK 3'!D:D, "MI"))</f>
        <v>0</v>
      </c>
      <c r="F1175" s="4">
        <f>SUM(COUNTIFS('WEEK 4'!G:G, A1175, 'WEEK 4'!D:D, "WR"), COUNTIFS('WEEK 4'!G:G, A1175, 'WEEK 4'!D:D, "MI"))</f>
        <v>1</v>
      </c>
      <c r="G1175" s="4">
        <f>SUM(COUNTIFS('WEEK 5'!G:G, A1175, 'WEEK 5'!D:D, "WR"), COUNTIFS('WEEK 5'!G:G, A1175, 'WEEK 5'!D:D, "MI"))</f>
        <v>0</v>
      </c>
      <c r="H1175" s="4">
        <f>SUM(Table3[[#This Row],[WEEK 1]:[WEEK 5 ]])</f>
        <v>1</v>
      </c>
      <c r="I1175" s="5" cm="1">
        <f t="array" ref="I1175">Table3[[#This Row],[EMPLOYEE TOTAL]]/Table4[MONTH TOTAL]</f>
        <v>4.2069835927639884E-4</v>
      </c>
    </row>
    <row r="1176" spans="1:9" x14ac:dyDescent="0.25">
      <c r="A1176" s="4" t="s">
        <v>6222</v>
      </c>
      <c r="B1176" s="4" t="s">
        <v>8855</v>
      </c>
      <c r="C1176" s="4">
        <f>SUM(COUNTIFS('WEEK 1'!G:G, A1176, 'WEEK 1'!D:D, "WR"), COUNTIFS('WEEK 1'!G:G, A1176, 'WEEK 1'!D:D, "MI"))</f>
        <v>1</v>
      </c>
      <c r="D1176" s="4">
        <f>SUM(COUNTIFS('WEEK 2'!G:G, A1176, 'WEEK 2'!D:D, "WR"), COUNTIFS('WEEK 2'!G:G, A1176, 'WEEK 2'!D:D, "MI"))</f>
        <v>0</v>
      </c>
      <c r="E1176" s="4">
        <f>SUM(COUNTIFS('WEEK 3'!G:G, A1176, 'WEEK 3'!D:D, "WR"), COUNTIFS('WEEK 3'!G:G, A1176, 'WEEK 3'!D:D, "MI"))</f>
        <v>0</v>
      </c>
      <c r="F1176" s="4">
        <f>SUM(COUNTIFS('WEEK 4'!G:G, A1176, 'WEEK 4'!D:D, "WR"), COUNTIFS('WEEK 4'!G:G, A1176, 'WEEK 4'!D:D, "MI"))</f>
        <v>0</v>
      </c>
      <c r="G1176" s="4">
        <f>SUM(COUNTIFS('WEEK 5'!G:G, A1176, 'WEEK 5'!D:D, "WR"), COUNTIFS('WEEK 5'!G:G, A1176, 'WEEK 5'!D:D, "MI"))</f>
        <v>0</v>
      </c>
      <c r="H1176" s="4">
        <f>SUM(Table3[[#This Row],[WEEK 1]:[WEEK 5 ]])</f>
        <v>1</v>
      </c>
      <c r="I1176" s="5" cm="1">
        <f t="array" ref="I1176">Table3[[#This Row],[EMPLOYEE TOTAL]]/Table4[MONTH TOTAL]</f>
        <v>4.2069835927639884E-4</v>
      </c>
    </row>
    <row r="1177" spans="1:9" x14ac:dyDescent="0.25">
      <c r="A1177" s="4" t="s">
        <v>8746</v>
      </c>
      <c r="B1177" s="4" t="s">
        <v>8853</v>
      </c>
      <c r="C1177" s="4">
        <f>SUM(COUNTIFS('WEEK 1'!G:G, A1177, 'WEEK 1'!D:D, "WR"), COUNTIFS('WEEK 1'!G:G, A1177, 'WEEK 1'!D:D, "MI"))</f>
        <v>0</v>
      </c>
      <c r="D1177" s="4">
        <f>SUM(COUNTIFS('WEEK 2'!G:G, A1177, 'WEEK 2'!D:D, "WR"), COUNTIFS('WEEK 2'!G:G, A1177, 'WEEK 2'!D:D, "MI"))</f>
        <v>1</v>
      </c>
      <c r="E1177" s="4">
        <f>SUM(COUNTIFS('WEEK 3'!G:G, A1177, 'WEEK 3'!D:D, "WR"), COUNTIFS('WEEK 3'!G:G, A1177, 'WEEK 3'!D:D, "MI"))</f>
        <v>0</v>
      </c>
      <c r="F1177" s="4">
        <f>SUM(COUNTIFS('WEEK 4'!G:G, A1177, 'WEEK 4'!D:D, "WR"), COUNTIFS('WEEK 4'!G:G, A1177, 'WEEK 4'!D:D, "MI"))</f>
        <v>0</v>
      </c>
      <c r="G1177" s="4">
        <f>SUM(COUNTIFS('WEEK 5'!G:G, A1177, 'WEEK 5'!D:D, "WR"), COUNTIFS('WEEK 5'!G:G, A1177, 'WEEK 5'!D:D, "MI"))</f>
        <v>0</v>
      </c>
      <c r="H1177" s="4">
        <f>SUM(Table3[[#This Row],[WEEK 1]:[WEEK 5 ]])</f>
        <v>1</v>
      </c>
      <c r="I1177" s="5" cm="1">
        <f t="array" ref="I1177">Table3[[#This Row],[EMPLOYEE TOTAL]]/Table4[MONTH TOTAL]</f>
        <v>4.2069835927639884E-4</v>
      </c>
    </row>
    <row r="1178" spans="1:9" x14ac:dyDescent="0.25">
      <c r="A1178" s="4" t="s">
        <v>8202</v>
      </c>
      <c r="B1178" s="4" t="s">
        <v>8864</v>
      </c>
      <c r="C1178" s="4">
        <f>SUM(COUNTIFS('WEEK 1'!G:G, A1178, 'WEEK 1'!D:D, "WR"), COUNTIFS('WEEK 1'!G:G, A1178, 'WEEK 1'!D:D, "MI"))</f>
        <v>1</v>
      </c>
      <c r="D1178" s="4">
        <f>SUM(COUNTIFS('WEEK 2'!G:G, A1178, 'WEEK 2'!D:D, "WR"), COUNTIFS('WEEK 2'!G:G, A1178, 'WEEK 2'!D:D, "MI"))</f>
        <v>0</v>
      </c>
      <c r="E1178" s="4">
        <f>SUM(COUNTIFS('WEEK 3'!G:G, A1178, 'WEEK 3'!D:D, "WR"), COUNTIFS('WEEK 3'!G:G, A1178, 'WEEK 3'!D:D, "MI"))</f>
        <v>0</v>
      </c>
      <c r="F1178" s="4">
        <f>SUM(COUNTIFS('WEEK 4'!G:G, A1178, 'WEEK 4'!D:D, "WR"), COUNTIFS('WEEK 4'!G:G, A1178, 'WEEK 4'!D:D, "MI"))</f>
        <v>0</v>
      </c>
      <c r="G1178" s="4">
        <f>SUM(COUNTIFS('WEEK 5'!G:G, A1178, 'WEEK 5'!D:D, "WR"), COUNTIFS('WEEK 5'!G:G, A1178, 'WEEK 5'!D:D, "MI"))</f>
        <v>0</v>
      </c>
      <c r="H1178" s="4">
        <f>SUM(Table3[[#This Row],[WEEK 1]:[WEEK 5 ]])</f>
        <v>1</v>
      </c>
      <c r="I1178" s="5" cm="1">
        <f t="array" ref="I1178">Table3[[#This Row],[EMPLOYEE TOTAL]]/Table4[MONTH TOTAL]</f>
        <v>4.2069835927639884E-4</v>
      </c>
    </row>
    <row r="1179" spans="1:9" x14ac:dyDescent="0.25">
      <c r="A1179" s="4" t="s">
        <v>2678</v>
      </c>
      <c r="B1179" s="4" t="s">
        <v>8820</v>
      </c>
      <c r="C1179" s="4">
        <f>SUM(COUNTIFS('WEEK 1'!G:G, A1179, 'WEEK 1'!D:D, "WR"), COUNTIFS('WEEK 1'!G:G, A1179, 'WEEK 1'!D:D, "MI"))</f>
        <v>0</v>
      </c>
      <c r="D1179" s="4">
        <f>SUM(COUNTIFS('WEEK 2'!G:G, A1179, 'WEEK 2'!D:D, "WR"), COUNTIFS('WEEK 2'!G:G, A1179, 'WEEK 2'!D:D, "MI"))</f>
        <v>0</v>
      </c>
      <c r="E1179" s="4">
        <f>SUM(COUNTIFS('WEEK 3'!G:G, A1179, 'WEEK 3'!D:D, "WR"), COUNTIFS('WEEK 3'!G:G, A1179, 'WEEK 3'!D:D, "MI"))</f>
        <v>0</v>
      </c>
      <c r="F1179" s="4">
        <f>SUM(COUNTIFS('WEEK 4'!G:G, A1179, 'WEEK 4'!D:D, "WR"), COUNTIFS('WEEK 4'!G:G, A1179, 'WEEK 4'!D:D, "MI"))</f>
        <v>1</v>
      </c>
      <c r="G1179" s="4">
        <f>SUM(COUNTIFS('WEEK 5'!G:G, A1179, 'WEEK 5'!D:D, "WR"), COUNTIFS('WEEK 5'!G:G, A1179, 'WEEK 5'!D:D, "MI"))</f>
        <v>0</v>
      </c>
      <c r="H1179" s="4">
        <f>SUM(Table3[[#This Row],[WEEK 1]:[WEEK 5 ]])</f>
        <v>1</v>
      </c>
      <c r="I1179" s="5" cm="1">
        <f t="array" ref="I1179">Table3[[#This Row],[EMPLOYEE TOTAL]]/Table4[MONTH TOTAL]</f>
        <v>4.2069835927639884E-4</v>
      </c>
    </row>
    <row r="1180" spans="1:9" x14ac:dyDescent="0.25">
      <c r="A1180" s="4" t="s">
        <v>1212</v>
      </c>
      <c r="B1180" s="4" t="s">
        <v>8857</v>
      </c>
      <c r="C1180" s="4">
        <f>SUM(COUNTIFS('WEEK 1'!G:G, A1180, 'WEEK 1'!D:D, "WR"), COUNTIFS('WEEK 1'!G:G, A1180, 'WEEK 1'!D:D, "MI"))</f>
        <v>0</v>
      </c>
      <c r="D1180" s="4">
        <f>SUM(COUNTIFS('WEEK 2'!G:G, A1180, 'WEEK 2'!D:D, "WR"), COUNTIFS('WEEK 2'!G:G, A1180, 'WEEK 2'!D:D, "MI"))</f>
        <v>0</v>
      </c>
      <c r="E1180" s="4">
        <f>SUM(COUNTIFS('WEEK 3'!G:G, A1180, 'WEEK 3'!D:D, "WR"), COUNTIFS('WEEK 3'!G:G, A1180, 'WEEK 3'!D:D, "MI"))</f>
        <v>0</v>
      </c>
      <c r="F1180" s="4">
        <f>SUM(COUNTIFS('WEEK 4'!G:G, A1180, 'WEEK 4'!D:D, "WR"), COUNTIFS('WEEK 4'!G:G, A1180, 'WEEK 4'!D:D, "MI"))</f>
        <v>1</v>
      </c>
      <c r="G1180" s="4">
        <f>SUM(COUNTIFS('WEEK 5'!G:G, A1180, 'WEEK 5'!D:D, "WR"), COUNTIFS('WEEK 5'!G:G, A1180, 'WEEK 5'!D:D, "MI"))</f>
        <v>0</v>
      </c>
      <c r="H1180" s="4">
        <f>SUM(Table3[[#This Row],[WEEK 1]:[WEEK 5 ]])</f>
        <v>1</v>
      </c>
      <c r="I1180" s="5" cm="1">
        <f t="array" ref="I1180">Table3[[#This Row],[EMPLOYEE TOTAL]]/Table4[MONTH TOTAL]</f>
        <v>4.2069835927639884E-4</v>
      </c>
    </row>
    <row r="1181" spans="1:9" x14ac:dyDescent="0.25">
      <c r="A1181" s="4" t="s">
        <v>7944</v>
      </c>
      <c r="B1181" s="4" t="s">
        <v>8848</v>
      </c>
      <c r="C1181" s="4">
        <f>SUM(COUNTIFS('WEEK 1'!G:G, A1181, 'WEEK 1'!D:D, "WR"), COUNTIFS('WEEK 1'!G:G, A1181, 'WEEK 1'!D:D, "MI"))</f>
        <v>1</v>
      </c>
      <c r="D1181" s="4">
        <f>SUM(COUNTIFS('WEEK 2'!G:G, A1181, 'WEEK 2'!D:D, "WR"), COUNTIFS('WEEK 2'!G:G, A1181, 'WEEK 2'!D:D, "MI"))</f>
        <v>0</v>
      </c>
      <c r="E1181" s="4">
        <f>SUM(COUNTIFS('WEEK 3'!G:G, A1181, 'WEEK 3'!D:D, "WR"), COUNTIFS('WEEK 3'!G:G, A1181, 'WEEK 3'!D:D, "MI"))</f>
        <v>0</v>
      </c>
      <c r="F1181" s="4">
        <f>SUM(COUNTIFS('WEEK 4'!G:G, A1181, 'WEEK 4'!D:D, "WR"), COUNTIFS('WEEK 4'!G:G, A1181, 'WEEK 4'!D:D, "MI"))</f>
        <v>0</v>
      </c>
      <c r="G1181" s="4">
        <f>SUM(COUNTIFS('WEEK 5'!G:G, A1181, 'WEEK 5'!D:D, "WR"), COUNTIFS('WEEK 5'!G:G, A1181, 'WEEK 5'!D:D, "MI"))</f>
        <v>0</v>
      </c>
      <c r="H1181" s="4">
        <f>SUM(Table3[[#This Row],[WEEK 1]:[WEEK 5 ]])</f>
        <v>1</v>
      </c>
      <c r="I1181" s="5" cm="1">
        <f t="array" ref="I1181">Table3[[#This Row],[EMPLOYEE TOTAL]]/Table4[MONTH TOTAL]</f>
        <v>4.2069835927639884E-4</v>
      </c>
    </row>
    <row r="1182" spans="1:9" x14ac:dyDescent="0.25">
      <c r="A1182" s="4" t="s">
        <v>1986</v>
      </c>
      <c r="B1182" s="4" t="s">
        <v>8818</v>
      </c>
      <c r="C1182" s="4">
        <f>SUM(COUNTIFS('WEEK 1'!G:G, A1182, 'WEEK 1'!D:D, "WR"), COUNTIFS('WEEK 1'!G:G, A1182, 'WEEK 1'!D:D, "MI"))</f>
        <v>0</v>
      </c>
      <c r="D1182" s="4">
        <f>SUM(COUNTIFS('WEEK 2'!G:G, A1182, 'WEEK 2'!D:D, "WR"), COUNTIFS('WEEK 2'!G:G, A1182, 'WEEK 2'!D:D, "MI"))</f>
        <v>0</v>
      </c>
      <c r="E1182" s="4">
        <f>SUM(COUNTIFS('WEEK 3'!G:G, A1182, 'WEEK 3'!D:D, "WR"), COUNTIFS('WEEK 3'!G:G, A1182, 'WEEK 3'!D:D, "MI"))</f>
        <v>0</v>
      </c>
      <c r="F1182" s="4">
        <f>SUM(COUNTIFS('WEEK 4'!G:G, A1182, 'WEEK 4'!D:D, "WR"), COUNTIFS('WEEK 4'!G:G, A1182, 'WEEK 4'!D:D, "MI"))</f>
        <v>0</v>
      </c>
      <c r="G1182" s="4">
        <f>SUM(COUNTIFS('WEEK 5'!G:G, A1182, 'WEEK 5'!D:D, "WR"), COUNTIFS('WEEK 5'!G:G, A1182, 'WEEK 5'!D:D, "MI"))</f>
        <v>1</v>
      </c>
      <c r="H1182" s="4">
        <f>SUM(Table3[[#This Row],[WEEK 1]:[WEEK 5 ]])</f>
        <v>1</v>
      </c>
      <c r="I1182" s="5" cm="1">
        <f t="array" ref="I1182">Table3[[#This Row],[EMPLOYEE TOTAL]]/Table4[MONTH TOTAL]</f>
        <v>4.2069835927639884E-4</v>
      </c>
    </row>
    <row r="1183" spans="1:9" x14ac:dyDescent="0.25">
      <c r="A1183" s="4" t="s">
        <v>7035</v>
      </c>
      <c r="B1183" s="4" t="s">
        <v>8848</v>
      </c>
      <c r="C1183" s="4">
        <f>SUM(COUNTIFS('WEEK 1'!G:G, A1183, 'WEEK 1'!D:D, "WR"), COUNTIFS('WEEK 1'!G:G, A1183, 'WEEK 1'!D:D, "MI"))</f>
        <v>0</v>
      </c>
      <c r="D1183" s="4">
        <f>SUM(COUNTIFS('WEEK 2'!G:G, A1183, 'WEEK 2'!D:D, "WR"), COUNTIFS('WEEK 2'!G:G, A1183, 'WEEK 2'!D:D, "MI"))</f>
        <v>0</v>
      </c>
      <c r="E1183" s="4">
        <f>SUM(COUNTIFS('WEEK 3'!G:G, A1183, 'WEEK 3'!D:D, "WR"), COUNTIFS('WEEK 3'!G:G, A1183, 'WEEK 3'!D:D, "MI"))</f>
        <v>0</v>
      </c>
      <c r="F1183" s="4">
        <f>SUM(COUNTIFS('WEEK 4'!G:G, A1183, 'WEEK 4'!D:D, "WR"), COUNTIFS('WEEK 4'!G:G, A1183, 'WEEK 4'!D:D, "MI"))</f>
        <v>0</v>
      </c>
      <c r="G1183" s="4">
        <f>SUM(COUNTIFS('WEEK 5'!G:G, A1183, 'WEEK 5'!D:D, "WR"), COUNTIFS('WEEK 5'!G:G, A1183, 'WEEK 5'!D:D, "MI"))</f>
        <v>1</v>
      </c>
      <c r="H1183" s="4">
        <f>SUM(Table3[[#This Row],[WEEK 1]:[WEEK 5 ]])</f>
        <v>1</v>
      </c>
      <c r="I1183" s="5" cm="1">
        <f t="array" ref="I1183">Table3[[#This Row],[EMPLOYEE TOTAL]]/Table4[MONTH TOTAL]</f>
        <v>4.2069835927639884E-4</v>
      </c>
    </row>
    <row r="1184" spans="1:9" x14ac:dyDescent="0.25">
      <c r="A1184" s="4" t="s">
        <v>5680</v>
      </c>
      <c r="B1184" s="4" t="s">
        <v>8795</v>
      </c>
      <c r="C1184" s="4">
        <f>SUM(COUNTIFS('WEEK 1'!G:G, A1184, 'WEEK 1'!D:D, "WR"), COUNTIFS('WEEK 1'!G:G, A1184, 'WEEK 1'!D:D, "MI"))</f>
        <v>0</v>
      </c>
      <c r="D1184" s="4">
        <f>SUM(COUNTIFS('WEEK 2'!G:G, A1184, 'WEEK 2'!D:D, "WR"), COUNTIFS('WEEK 2'!G:G, A1184, 'WEEK 2'!D:D, "MI"))</f>
        <v>0</v>
      </c>
      <c r="E1184" s="4">
        <f>SUM(COUNTIFS('WEEK 3'!G:G, A1184, 'WEEK 3'!D:D, "WR"), COUNTIFS('WEEK 3'!G:G, A1184, 'WEEK 3'!D:D, "MI"))</f>
        <v>1</v>
      </c>
      <c r="F1184" s="4">
        <f>SUM(COUNTIFS('WEEK 4'!G:G, A1184, 'WEEK 4'!D:D, "WR"), COUNTIFS('WEEK 4'!G:G, A1184, 'WEEK 4'!D:D, "MI"))</f>
        <v>0</v>
      </c>
      <c r="G1184" s="4">
        <f>SUM(COUNTIFS('WEEK 5'!G:G, A1184, 'WEEK 5'!D:D, "WR"), COUNTIFS('WEEK 5'!G:G, A1184, 'WEEK 5'!D:D, "MI"))</f>
        <v>0</v>
      </c>
      <c r="H1184" s="4">
        <f>SUM(Table3[[#This Row],[WEEK 1]:[WEEK 5 ]])</f>
        <v>1</v>
      </c>
      <c r="I1184" s="5" cm="1">
        <f t="array" ref="I1184">Table3[[#This Row],[EMPLOYEE TOTAL]]/Table4[MONTH TOTAL]</f>
        <v>4.2069835927639884E-4</v>
      </c>
    </row>
    <row r="1185" spans="1:9" x14ac:dyDescent="0.25">
      <c r="A1185" s="4" t="s">
        <v>6893</v>
      </c>
      <c r="B1185" s="4" t="s">
        <v>8789</v>
      </c>
      <c r="C1185" s="4">
        <f>SUM(COUNTIFS('WEEK 1'!G:G, A1185, 'WEEK 1'!D:D, "WR"), COUNTIFS('WEEK 1'!G:G, A1185, 'WEEK 1'!D:D, "MI"))</f>
        <v>1</v>
      </c>
      <c r="D1185" s="4">
        <f>SUM(COUNTIFS('WEEK 2'!G:G, A1185, 'WEEK 2'!D:D, "WR"), COUNTIFS('WEEK 2'!G:G, A1185, 'WEEK 2'!D:D, "MI"))</f>
        <v>0</v>
      </c>
      <c r="E1185" s="4">
        <f>SUM(COUNTIFS('WEEK 3'!G:G, A1185, 'WEEK 3'!D:D, "WR"), COUNTIFS('WEEK 3'!G:G, A1185, 'WEEK 3'!D:D, "MI"))</f>
        <v>0</v>
      </c>
      <c r="F1185" s="4">
        <f>SUM(COUNTIFS('WEEK 4'!G:G, A1185, 'WEEK 4'!D:D, "WR"), COUNTIFS('WEEK 4'!G:G, A1185, 'WEEK 4'!D:D, "MI"))</f>
        <v>0</v>
      </c>
      <c r="G1185" s="4">
        <f>SUM(COUNTIFS('WEEK 5'!G:G, A1185, 'WEEK 5'!D:D, "WR"), COUNTIFS('WEEK 5'!G:G, A1185, 'WEEK 5'!D:D, "MI"))</f>
        <v>0</v>
      </c>
      <c r="H1185" s="4">
        <f>SUM(Table3[[#This Row],[WEEK 1]:[WEEK 5 ]])</f>
        <v>1</v>
      </c>
      <c r="I1185" s="5" cm="1">
        <f t="array" ref="I1185">Table3[[#This Row],[EMPLOYEE TOTAL]]/Table4[MONTH TOTAL]</f>
        <v>4.2069835927639884E-4</v>
      </c>
    </row>
    <row r="1186" spans="1:9" x14ac:dyDescent="0.25">
      <c r="A1186" s="4" t="s">
        <v>4731</v>
      </c>
      <c r="B1186" s="4" t="s">
        <v>8802</v>
      </c>
      <c r="C1186" s="4">
        <f>SUM(COUNTIFS('WEEK 1'!G:G, A1186, 'WEEK 1'!D:D, "WR"), COUNTIFS('WEEK 1'!G:G, A1186, 'WEEK 1'!D:D, "MI"))</f>
        <v>1</v>
      </c>
      <c r="D1186" s="4">
        <f>SUM(COUNTIFS('WEEK 2'!G:G, A1186, 'WEEK 2'!D:D, "WR"), COUNTIFS('WEEK 2'!G:G, A1186, 'WEEK 2'!D:D, "MI"))</f>
        <v>0</v>
      </c>
      <c r="E1186" s="4">
        <f>SUM(COUNTIFS('WEEK 3'!G:G, A1186, 'WEEK 3'!D:D, "WR"), COUNTIFS('WEEK 3'!G:G, A1186, 'WEEK 3'!D:D, "MI"))</f>
        <v>0</v>
      </c>
      <c r="F1186" s="4">
        <f>SUM(COUNTIFS('WEEK 4'!G:G, A1186, 'WEEK 4'!D:D, "WR"), COUNTIFS('WEEK 4'!G:G, A1186, 'WEEK 4'!D:D, "MI"))</f>
        <v>0</v>
      </c>
      <c r="G1186" s="4">
        <f>SUM(COUNTIFS('WEEK 5'!G:G, A1186, 'WEEK 5'!D:D, "WR"), COUNTIFS('WEEK 5'!G:G, A1186, 'WEEK 5'!D:D, "MI"))</f>
        <v>0</v>
      </c>
      <c r="H1186" s="4">
        <f>SUM(Table3[[#This Row],[WEEK 1]:[WEEK 5 ]])</f>
        <v>1</v>
      </c>
      <c r="I1186" s="5" cm="1">
        <f t="array" ref="I1186">Table3[[#This Row],[EMPLOYEE TOTAL]]/Table4[MONTH TOTAL]</f>
        <v>4.2069835927639884E-4</v>
      </c>
    </row>
    <row r="1187" spans="1:9" x14ac:dyDescent="0.25">
      <c r="A1187" s="4" t="s">
        <v>6192</v>
      </c>
      <c r="B1187" s="4" t="s">
        <v>8832</v>
      </c>
      <c r="C1187" s="4">
        <f>SUM(COUNTIFS('WEEK 1'!G:G, A1187, 'WEEK 1'!D:D, "WR"), COUNTIFS('WEEK 1'!G:G, A1187, 'WEEK 1'!D:D, "MI"))</f>
        <v>0</v>
      </c>
      <c r="D1187" s="4">
        <f>SUM(COUNTIFS('WEEK 2'!G:G, A1187, 'WEEK 2'!D:D, "WR"), COUNTIFS('WEEK 2'!G:G, A1187, 'WEEK 2'!D:D, "MI"))</f>
        <v>0</v>
      </c>
      <c r="E1187" s="4">
        <f>SUM(COUNTIFS('WEEK 3'!G:G, A1187, 'WEEK 3'!D:D, "WR"), COUNTIFS('WEEK 3'!G:G, A1187, 'WEEK 3'!D:D, "MI"))</f>
        <v>1</v>
      </c>
      <c r="F1187" s="4">
        <f>SUM(COUNTIFS('WEEK 4'!G:G, A1187, 'WEEK 4'!D:D, "WR"), COUNTIFS('WEEK 4'!G:G, A1187, 'WEEK 4'!D:D, "MI"))</f>
        <v>0</v>
      </c>
      <c r="G1187" s="4">
        <f>SUM(COUNTIFS('WEEK 5'!G:G, A1187, 'WEEK 5'!D:D, "WR"), COUNTIFS('WEEK 5'!G:G, A1187, 'WEEK 5'!D:D, "MI"))</f>
        <v>0</v>
      </c>
      <c r="H1187" s="4">
        <f>SUM(Table3[[#This Row],[WEEK 1]:[WEEK 5 ]])</f>
        <v>1</v>
      </c>
      <c r="I1187" s="5" cm="1">
        <f t="array" ref="I1187">Table3[[#This Row],[EMPLOYEE TOTAL]]/Table4[MONTH TOTAL]</f>
        <v>4.2069835927639884E-4</v>
      </c>
    </row>
    <row r="1188" spans="1:9" x14ac:dyDescent="0.25">
      <c r="A1188" s="4" t="s">
        <v>2320</v>
      </c>
      <c r="B1188" s="4" t="s">
        <v>8859</v>
      </c>
      <c r="C1188" s="4">
        <f>SUM(COUNTIFS('WEEK 1'!G:G, A1188, 'WEEK 1'!D:D, "WR"), COUNTIFS('WEEK 1'!G:G, A1188, 'WEEK 1'!D:D, "MI"))</f>
        <v>0</v>
      </c>
      <c r="D1188" s="4">
        <f>SUM(COUNTIFS('WEEK 2'!G:G, A1188, 'WEEK 2'!D:D, "WR"), COUNTIFS('WEEK 2'!G:G, A1188, 'WEEK 2'!D:D, "MI"))</f>
        <v>0</v>
      </c>
      <c r="E1188" s="4">
        <f>SUM(COUNTIFS('WEEK 3'!G:G, A1188, 'WEEK 3'!D:D, "WR"), COUNTIFS('WEEK 3'!G:G, A1188, 'WEEK 3'!D:D, "MI"))</f>
        <v>1</v>
      </c>
      <c r="F1188" s="4">
        <f>SUM(COUNTIFS('WEEK 4'!G:G, A1188, 'WEEK 4'!D:D, "WR"), COUNTIFS('WEEK 4'!G:G, A1188, 'WEEK 4'!D:D, "MI"))</f>
        <v>0</v>
      </c>
      <c r="G1188" s="4">
        <f>SUM(COUNTIFS('WEEK 5'!G:G, A1188, 'WEEK 5'!D:D, "WR"), COUNTIFS('WEEK 5'!G:G, A1188, 'WEEK 5'!D:D, "MI"))</f>
        <v>0</v>
      </c>
      <c r="H1188" s="4">
        <f>SUM(Table3[[#This Row],[WEEK 1]:[WEEK 5 ]])</f>
        <v>1</v>
      </c>
      <c r="I1188" s="5" cm="1">
        <f t="array" ref="I1188">Table3[[#This Row],[EMPLOYEE TOTAL]]/Table4[MONTH TOTAL]</f>
        <v>4.2069835927639884E-4</v>
      </c>
    </row>
    <row r="1189" spans="1:9" x14ac:dyDescent="0.25">
      <c r="A1189" s="4" t="s">
        <v>3204</v>
      </c>
      <c r="B1189" s="4" t="s">
        <v>8852</v>
      </c>
      <c r="C1189" s="4">
        <f>SUM(COUNTIFS('WEEK 1'!G:G, A1189, 'WEEK 1'!D:D, "WR"), COUNTIFS('WEEK 1'!G:G, A1189, 'WEEK 1'!D:D, "MI"))</f>
        <v>0</v>
      </c>
      <c r="D1189" s="4">
        <f>SUM(COUNTIFS('WEEK 2'!G:G, A1189, 'WEEK 2'!D:D, "WR"), COUNTIFS('WEEK 2'!G:G, A1189, 'WEEK 2'!D:D, "MI"))</f>
        <v>0</v>
      </c>
      <c r="E1189" s="4">
        <f>SUM(COUNTIFS('WEEK 3'!G:G, A1189, 'WEEK 3'!D:D, "WR"), COUNTIFS('WEEK 3'!G:G, A1189, 'WEEK 3'!D:D, "MI"))</f>
        <v>0</v>
      </c>
      <c r="F1189" s="4">
        <f>SUM(COUNTIFS('WEEK 4'!G:G, A1189, 'WEEK 4'!D:D, "WR"), COUNTIFS('WEEK 4'!G:G, A1189, 'WEEK 4'!D:D, "MI"))</f>
        <v>0</v>
      </c>
      <c r="G1189" s="4">
        <f>SUM(COUNTIFS('WEEK 5'!G:G, A1189, 'WEEK 5'!D:D, "WR"), COUNTIFS('WEEK 5'!G:G, A1189, 'WEEK 5'!D:D, "MI"))</f>
        <v>1</v>
      </c>
      <c r="H1189" s="4">
        <f>SUM(Table3[[#This Row],[WEEK 1]:[WEEK 5 ]])</f>
        <v>1</v>
      </c>
      <c r="I1189" s="5" cm="1">
        <f t="array" ref="I1189">Table3[[#This Row],[EMPLOYEE TOTAL]]/Table4[MONTH TOTAL]</f>
        <v>4.2069835927639884E-4</v>
      </c>
    </row>
    <row r="1190" spans="1:9" x14ac:dyDescent="0.25">
      <c r="A1190" s="4" t="s">
        <v>1223</v>
      </c>
      <c r="B1190" s="4" t="s">
        <v>8804</v>
      </c>
      <c r="C1190" s="4">
        <f>SUM(COUNTIFS('WEEK 1'!G:G, A1190, 'WEEK 1'!D:D, "WR"), COUNTIFS('WEEK 1'!G:G, A1190, 'WEEK 1'!D:D, "MI"))</f>
        <v>0</v>
      </c>
      <c r="D1190" s="4">
        <f>SUM(COUNTIFS('WEEK 2'!G:G, A1190, 'WEEK 2'!D:D, "WR"), COUNTIFS('WEEK 2'!G:G, A1190, 'WEEK 2'!D:D, "MI"))</f>
        <v>0</v>
      </c>
      <c r="E1190" s="4">
        <f>SUM(COUNTIFS('WEEK 3'!G:G, A1190, 'WEEK 3'!D:D, "WR"), COUNTIFS('WEEK 3'!G:G, A1190, 'WEEK 3'!D:D, "MI"))</f>
        <v>0</v>
      </c>
      <c r="F1190" s="4">
        <f>SUM(COUNTIFS('WEEK 4'!G:G, A1190, 'WEEK 4'!D:D, "WR"), COUNTIFS('WEEK 4'!G:G, A1190, 'WEEK 4'!D:D, "MI"))</f>
        <v>1</v>
      </c>
      <c r="G1190" s="4">
        <f>SUM(COUNTIFS('WEEK 5'!G:G, A1190, 'WEEK 5'!D:D, "WR"), COUNTIFS('WEEK 5'!G:G, A1190, 'WEEK 5'!D:D, "MI"))</f>
        <v>0</v>
      </c>
      <c r="H1190" s="4">
        <f>SUM(Table3[[#This Row],[WEEK 1]:[WEEK 5 ]])</f>
        <v>1</v>
      </c>
      <c r="I1190" s="5" cm="1">
        <f t="array" ref="I1190">Table3[[#This Row],[EMPLOYEE TOTAL]]/Table4[MONTH TOTAL]</f>
        <v>4.2069835927639884E-4</v>
      </c>
    </row>
    <row r="1191" spans="1:9" x14ac:dyDescent="0.25">
      <c r="A1191" s="4" t="s">
        <v>8180</v>
      </c>
      <c r="B1191" s="4" t="s">
        <v>8832</v>
      </c>
      <c r="C1191" s="4">
        <f>SUM(COUNTIFS('WEEK 1'!G:G, A1191, 'WEEK 1'!D:D, "WR"), COUNTIFS('WEEK 1'!G:G, A1191, 'WEEK 1'!D:D, "MI"))</f>
        <v>0</v>
      </c>
      <c r="D1191" s="4">
        <f>SUM(COUNTIFS('WEEK 2'!G:G, A1191, 'WEEK 2'!D:D, "WR"), COUNTIFS('WEEK 2'!G:G, A1191, 'WEEK 2'!D:D, "MI"))</f>
        <v>0</v>
      </c>
      <c r="E1191" s="4">
        <f>SUM(COUNTIFS('WEEK 3'!G:G, A1191, 'WEEK 3'!D:D, "WR"), COUNTIFS('WEEK 3'!G:G, A1191, 'WEEK 3'!D:D, "MI"))</f>
        <v>1</v>
      </c>
      <c r="F1191" s="4">
        <f>SUM(COUNTIFS('WEEK 4'!G:G, A1191, 'WEEK 4'!D:D, "WR"), COUNTIFS('WEEK 4'!G:G, A1191, 'WEEK 4'!D:D, "MI"))</f>
        <v>0</v>
      </c>
      <c r="G1191" s="4">
        <f>SUM(COUNTIFS('WEEK 5'!G:G, A1191, 'WEEK 5'!D:D, "WR"), COUNTIFS('WEEK 5'!G:G, A1191, 'WEEK 5'!D:D, "MI"))</f>
        <v>0</v>
      </c>
      <c r="H1191" s="4">
        <f>SUM(Table3[[#This Row],[WEEK 1]:[WEEK 5 ]])</f>
        <v>1</v>
      </c>
      <c r="I1191" s="5" cm="1">
        <f t="array" ref="I1191">Table3[[#This Row],[EMPLOYEE TOTAL]]/Table4[MONTH TOTAL]</f>
        <v>4.2069835927639884E-4</v>
      </c>
    </row>
    <row r="1192" spans="1:9" x14ac:dyDescent="0.25">
      <c r="A1192" s="4" t="s">
        <v>6758</v>
      </c>
      <c r="B1192" s="4" t="s">
        <v>8798</v>
      </c>
      <c r="C1192" s="4">
        <f>SUM(COUNTIFS('WEEK 1'!G:G, A1192, 'WEEK 1'!D:D, "WR"), COUNTIFS('WEEK 1'!G:G, A1192, 'WEEK 1'!D:D, "MI"))</f>
        <v>0</v>
      </c>
      <c r="D1192" s="4">
        <f>SUM(COUNTIFS('WEEK 2'!G:G, A1192, 'WEEK 2'!D:D, "WR"), COUNTIFS('WEEK 2'!G:G, A1192, 'WEEK 2'!D:D, "MI"))</f>
        <v>0</v>
      </c>
      <c r="E1192" s="4">
        <f>SUM(COUNTIFS('WEEK 3'!G:G, A1192, 'WEEK 3'!D:D, "WR"), COUNTIFS('WEEK 3'!G:G, A1192, 'WEEK 3'!D:D, "MI"))</f>
        <v>0</v>
      </c>
      <c r="F1192" s="4">
        <f>SUM(COUNTIFS('WEEK 4'!G:G, A1192, 'WEEK 4'!D:D, "WR"), COUNTIFS('WEEK 4'!G:G, A1192, 'WEEK 4'!D:D, "MI"))</f>
        <v>1</v>
      </c>
      <c r="G1192" s="4">
        <f>SUM(COUNTIFS('WEEK 5'!G:G, A1192, 'WEEK 5'!D:D, "WR"), COUNTIFS('WEEK 5'!G:G, A1192, 'WEEK 5'!D:D, "MI"))</f>
        <v>0</v>
      </c>
      <c r="H1192" s="4">
        <f>SUM(Table3[[#This Row],[WEEK 1]:[WEEK 5 ]])</f>
        <v>1</v>
      </c>
      <c r="I1192" s="5" cm="1">
        <f t="array" ref="I1192">Table3[[#This Row],[EMPLOYEE TOTAL]]/Table4[MONTH TOTAL]</f>
        <v>4.2069835927639884E-4</v>
      </c>
    </row>
    <row r="1193" spans="1:9" x14ac:dyDescent="0.25">
      <c r="A1193" s="4" t="s">
        <v>7054</v>
      </c>
      <c r="B1193" s="4" t="s">
        <v>8858</v>
      </c>
      <c r="C1193" s="4">
        <f>SUM(COUNTIFS('WEEK 1'!G:G, A1193, 'WEEK 1'!D:D, "WR"), COUNTIFS('WEEK 1'!G:G, A1193, 'WEEK 1'!D:D, "MI"))</f>
        <v>0</v>
      </c>
      <c r="D1193" s="4">
        <f>SUM(COUNTIFS('WEEK 2'!G:G, A1193, 'WEEK 2'!D:D, "WR"), COUNTIFS('WEEK 2'!G:G, A1193, 'WEEK 2'!D:D, "MI"))</f>
        <v>0</v>
      </c>
      <c r="E1193" s="4">
        <f>SUM(COUNTIFS('WEEK 3'!G:G, A1193, 'WEEK 3'!D:D, "WR"), COUNTIFS('WEEK 3'!G:G, A1193, 'WEEK 3'!D:D, "MI"))</f>
        <v>0</v>
      </c>
      <c r="F1193" s="4">
        <f>SUM(COUNTIFS('WEEK 4'!G:G, A1193, 'WEEK 4'!D:D, "WR"), COUNTIFS('WEEK 4'!G:G, A1193, 'WEEK 4'!D:D, "MI"))</f>
        <v>1</v>
      </c>
      <c r="G1193" s="4">
        <f>SUM(COUNTIFS('WEEK 5'!G:G, A1193, 'WEEK 5'!D:D, "WR"), COUNTIFS('WEEK 5'!G:G, A1193, 'WEEK 5'!D:D, "MI"))</f>
        <v>0</v>
      </c>
      <c r="H1193" s="4">
        <f>SUM(Table3[[#This Row],[WEEK 1]:[WEEK 5 ]])</f>
        <v>1</v>
      </c>
      <c r="I1193" s="5" cm="1">
        <f t="array" ref="I1193">Table3[[#This Row],[EMPLOYEE TOTAL]]/Table4[MONTH TOTAL]</f>
        <v>4.2069835927639884E-4</v>
      </c>
    </row>
    <row r="1194" spans="1:9" x14ac:dyDescent="0.25">
      <c r="A1194" s="4" t="s">
        <v>3511</v>
      </c>
      <c r="B1194" s="4" t="s">
        <v>8777</v>
      </c>
      <c r="C1194" s="4">
        <f>SUM(COUNTIFS('WEEK 1'!G:G, A1194, 'WEEK 1'!D:D, "WR"), COUNTIFS('WEEK 1'!G:G, A1194, 'WEEK 1'!D:D, "MI"))</f>
        <v>0</v>
      </c>
      <c r="D1194" s="4">
        <f>SUM(COUNTIFS('WEEK 2'!G:G, A1194, 'WEEK 2'!D:D, "WR"), COUNTIFS('WEEK 2'!G:G, A1194, 'WEEK 2'!D:D, "MI"))</f>
        <v>1</v>
      </c>
      <c r="E1194" s="4">
        <f>SUM(COUNTIFS('WEEK 3'!G:G, A1194, 'WEEK 3'!D:D, "WR"), COUNTIFS('WEEK 3'!G:G, A1194, 'WEEK 3'!D:D, "MI"))</f>
        <v>0</v>
      </c>
      <c r="F1194" s="4">
        <f>SUM(COUNTIFS('WEEK 4'!G:G, A1194, 'WEEK 4'!D:D, "WR"), COUNTIFS('WEEK 4'!G:G, A1194, 'WEEK 4'!D:D, "MI"))</f>
        <v>0</v>
      </c>
      <c r="G1194" s="4">
        <f>SUM(COUNTIFS('WEEK 5'!G:G, A1194, 'WEEK 5'!D:D, "WR"), COUNTIFS('WEEK 5'!G:G, A1194, 'WEEK 5'!D:D, "MI"))</f>
        <v>0</v>
      </c>
      <c r="H1194" s="4">
        <f>SUM(Table3[[#This Row],[WEEK 1]:[WEEK 5 ]])</f>
        <v>1</v>
      </c>
      <c r="I1194" s="5" cm="1">
        <f t="array" ref="I1194">Table3[[#This Row],[EMPLOYEE TOTAL]]/Table4[MONTH TOTAL]</f>
        <v>4.2069835927639884E-4</v>
      </c>
    </row>
    <row r="1195" spans="1:9" x14ac:dyDescent="0.25">
      <c r="A1195" s="4" t="s">
        <v>5051</v>
      </c>
      <c r="B1195" s="4" t="s">
        <v>8809</v>
      </c>
      <c r="C1195" s="4">
        <f>SUM(COUNTIFS('WEEK 1'!G:G, A1195, 'WEEK 1'!D:D, "WR"), COUNTIFS('WEEK 1'!G:G, A1195, 'WEEK 1'!D:D, "MI"))</f>
        <v>0</v>
      </c>
      <c r="D1195" s="4">
        <f>SUM(COUNTIFS('WEEK 2'!G:G, A1195, 'WEEK 2'!D:D, "WR"), COUNTIFS('WEEK 2'!G:G, A1195, 'WEEK 2'!D:D, "MI"))</f>
        <v>0</v>
      </c>
      <c r="E1195" s="4">
        <f>SUM(COUNTIFS('WEEK 3'!G:G, A1195, 'WEEK 3'!D:D, "WR"), COUNTIFS('WEEK 3'!G:G, A1195, 'WEEK 3'!D:D, "MI"))</f>
        <v>0</v>
      </c>
      <c r="F1195" s="4">
        <f>SUM(COUNTIFS('WEEK 4'!G:G, A1195, 'WEEK 4'!D:D, "WR"), COUNTIFS('WEEK 4'!G:G, A1195, 'WEEK 4'!D:D, "MI"))</f>
        <v>1</v>
      </c>
      <c r="G1195" s="4">
        <f>SUM(COUNTIFS('WEEK 5'!G:G, A1195, 'WEEK 5'!D:D, "WR"), COUNTIFS('WEEK 5'!G:G, A1195, 'WEEK 5'!D:D, "MI"))</f>
        <v>0</v>
      </c>
      <c r="H1195" s="4">
        <f>SUM(Table3[[#This Row],[WEEK 1]:[WEEK 5 ]])</f>
        <v>1</v>
      </c>
      <c r="I1195" s="5" cm="1">
        <f t="array" ref="I1195">Table3[[#This Row],[EMPLOYEE TOTAL]]/Table4[MONTH TOTAL]</f>
        <v>4.2069835927639884E-4</v>
      </c>
    </row>
    <row r="1196" spans="1:9" x14ac:dyDescent="0.25">
      <c r="A1196" s="4" t="s">
        <v>501</v>
      </c>
      <c r="B1196" s="4" t="s">
        <v>8826</v>
      </c>
      <c r="C1196" s="4">
        <f>SUM(COUNTIFS('WEEK 1'!G:G, A1196, 'WEEK 1'!D:D, "WR"), COUNTIFS('WEEK 1'!G:G, A1196, 'WEEK 1'!D:D, "MI"))</f>
        <v>0</v>
      </c>
      <c r="D1196" s="4">
        <f>SUM(COUNTIFS('WEEK 2'!G:G, A1196, 'WEEK 2'!D:D, "WR"), COUNTIFS('WEEK 2'!G:G, A1196, 'WEEK 2'!D:D, "MI"))</f>
        <v>0</v>
      </c>
      <c r="E1196" s="4">
        <f>SUM(COUNTIFS('WEEK 3'!G:G, A1196, 'WEEK 3'!D:D, "WR"), COUNTIFS('WEEK 3'!G:G, A1196, 'WEEK 3'!D:D, "MI"))</f>
        <v>1</v>
      </c>
      <c r="F1196" s="4">
        <f>SUM(COUNTIFS('WEEK 4'!G:G, A1196, 'WEEK 4'!D:D, "WR"), COUNTIFS('WEEK 4'!G:G, A1196, 'WEEK 4'!D:D, "MI"))</f>
        <v>0</v>
      </c>
      <c r="G1196" s="4">
        <f>SUM(COUNTIFS('WEEK 5'!G:G, A1196, 'WEEK 5'!D:D, "WR"), COUNTIFS('WEEK 5'!G:G, A1196, 'WEEK 5'!D:D, "MI"))</f>
        <v>0</v>
      </c>
      <c r="H1196" s="4">
        <f>SUM(Table3[[#This Row],[WEEK 1]:[WEEK 5 ]])</f>
        <v>1</v>
      </c>
      <c r="I1196" s="5" cm="1">
        <f t="array" ref="I1196">Table3[[#This Row],[EMPLOYEE TOTAL]]/Table4[MONTH TOTAL]</f>
        <v>4.2069835927639884E-4</v>
      </c>
    </row>
    <row r="1197" spans="1:9" x14ac:dyDescent="0.25">
      <c r="A1197" s="4" t="s">
        <v>8298</v>
      </c>
      <c r="B1197" s="4" t="s">
        <v>8792</v>
      </c>
      <c r="C1197" s="4">
        <f>SUM(COUNTIFS('WEEK 1'!G:G, A1197, 'WEEK 1'!D:D, "WR"), COUNTIFS('WEEK 1'!G:G, A1197, 'WEEK 1'!D:D, "MI"))</f>
        <v>1</v>
      </c>
      <c r="D1197" s="4">
        <f>SUM(COUNTIFS('WEEK 2'!G:G, A1197, 'WEEK 2'!D:D, "WR"), COUNTIFS('WEEK 2'!G:G, A1197, 'WEEK 2'!D:D, "MI"))</f>
        <v>0</v>
      </c>
      <c r="E1197" s="4">
        <f>SUM(COUNTIFS('WEEK 3'!G:G, A1197, 'WEEK 3'!D:D, "WR"), COUNTIFS('WEEK 3'!G:G, A1197, 'WEEK 3'!D:D, "MI"))</f>
        <v>0</v>
      </c>
      <c r="F1197" s="4">
        <f>SUM(COUNTIFS('WEEK 4'!G:G, A1197, 'WEEK 4'!D:D, "WR"), COUNTIFS('WEEK 4'!G:G, A1197, 'WEEK 4'!D:D, "MI"))</f>
        <v>0</v>
      </c>
      <c r="G1197" s="4">
        <f>SUM(COUNTIFS('WEEK 5'!G:G, A1197, 'WEEK 5'!D:D, "WR"), COUNTIFS('WEEK 5'!G:G, A1197, 'WEEK 5'!D:D, "MI"))</f>
        <v>0</v>
      </c>
      <c r="H1197" s="4">
        <f>SUM(Table3[[#This Row],[WEEK 1]:[WEEK 5 ]])</f>
        <v>1</v>
      </c>
      <c r="I1197" s="5" cm="1">
        <f t="array" ref="I1197">Table3[[#This Row],[EMPLOYEE TOTAL]]/Table4[MONTH TOTAL]</f>
        <v>4.2069835927639884E-4</v>
      </c>
    </row>
    <row r="1198" spans="1:9" x14ac:dyDescent="0.25">
      <c r="A1198" s="4" t="s">
        <v>3619</v>
      </c>
      <c r="B1198" s="4" t="s">
        <v>8842</v>
      </c>
      <c r="C1198" s="4">
        <f>SUM(COUNTIFS('WEEK 1'!G:G, A1198, 'WEEK 1'!D:D, "WR"), COUNTIFS('WEEK 1'!G:G, A1198, 'WEEK 1'!D:D, "MI"))</f>
        <v>1</v>
      </c>
      <c r="D1198" s="4">
        <f>SUM(COUNTIFS('WEEK 2'!G:G, A1198, 'WEEK 2'!D:D, "WR"), COUNTIFS('WEEK 2'!G:G, A1198, 'WEEK 2'!D:D, "MI"))</f>
        <v>0</v>
      </c>
      <c r="E1198" s="4">
        <f>SUM(COUNTIFS('WEEK 3'!G:G, A1198, 'WEEK 3'!D:D, "WR"), COUNTIFS('WEEK 3'!G:G, A1198, 'WEEK 3'!D:D, "MI"))</f>
        <v>0</v>
      </c>
      <c r="F1198" s="4">
        <f>SUM(COUNTIFS('WEEK 4'!G:G, A1198, 'WEEK 4'!D:D, "WR"), COUNTIFS('WEEK 4'!G:G, A1198, 'WEEK 4'!D:D, "MI"))</f>
        <v>0</v>
      </c>
      <c r="G1198" s="4">
        <f>SUM(COUNTIFS('WEEK 5'!G:G, A1198, 'WEEK 5'!D:D, "WR"), COUNTIFS('WEEK 5'!G:G, A1198, 'WEEK 5'!D:D, "MI"))</f>
        <v>0</v>
      </c>
      <c r="H1198" s="4">
        <f>SUM(Table3[[#This Row],[WEEK 1]:[WEEK 5 ]])</f>
        <v>1</v>
      </c>
      <c r="I1198" s="5" cm="1">
        <f t="array" ref="I1198">Table3[[#This Row],[EMPLOYEE TOTAL]]/Table4[MONTH TOTAL]</f>
        <v>4.2069835927639884E-4</v>
      </c>
    </row>
    <row r="1199" spans="1:9" x14ac:dyDescent="0.25">
      <c r="A1199" s="4" t="s">
        <v>5567</v>
      </c>
      <c r="B1199" s="4" t="s">
        <v>8843</v>
      </c>
      <c r="C1199" s="4">
        <f>SUM(COUNTIFS('WEEK 1'!G:G, A1199, 'WEEK 1'!D:D, "WR"), COUNTIFS('WEEK 1'!G:G, A1199, 'WEEK 1'!D:D, "MI"))</f>
        <v>1</v>
      </c>
      <c r="D1199" s="4">
        <f>SUM(COUNTIFS('WEEK 2'!G:G, A1199, 'WEEK 2'!D:D, "WR"), COUNTIFS('WEEK 2'!G:G, A1199, 'WEEK 2'!D:D, "MI"))</f>
        <v>0</v>
      </c>
      <c r="E1199" s="4">
        <f>SUM(COUNTIFS('WEEK 3'!G:G, A1199, 'WEEK 3'!D:D, "WR"), COUNTIFS('WEEK 3'!G:G, A1199, 'WEEK 3'!D:D, "MI"))</f>
        <v>0</v>
      </c>
      <c r="F1199" s="4">
        <f>SUM(COUNTIFS('WEEK 4'!G:G, A1199, 'WEEK 4'!D:D, "WR"), COUNTIFS('WEEK 4'!G:G, A1199, 'WEEK 4'!D:D, "MI"))</f>
        <v>0</v>
      </c>
      <c r="G1199" s="4">
        <f>SUM(COUNTIFS('WEEK 5'!G:G, A1199, 'WEEK 5'!D:D, "WR"), COUNTIFS('WEEK 5'!G:G, A1199, 'WEEK 5'!D:D, "MI"))</f>
        <v>0</v>
      </c>
      <c r="H1199" s="4">
        <f>SUM(Table3[[#This Row],[WEEK 1]:[WEEK 5 ]])</f>
        <v>1</v>
      </c>
      <c r="I1199" s="5" cm="1">
        <f t="array" ref="I1199">Table3[[#This Row],[EMPLOYEE TOTAL]]/Table4[MONTH TOTAL]</f>
        <v>4.2069835927639884E-4</v>
      </c>
    </row>
    <row r="1200" spans="1:9" x14ac:dyDescent="0.25">
      <c r="A1200" s="4" t="s">
        <v>7045</v>
      </c>
      <c r="B1200" s="4" t="s">
        <v>8774</v>
      </c>
      <c r="C1200" s="4">
        <f>SUM(COUNTIFS('WEEK 1'!G:G, A1200, 'WEEK 1'!D:D, "WR"), COUNTIFS('WEEK 1'!G:G, A1200, 'WEEK 1'!D:D, "MI"))</f>
        <v>0</v>
      </c>
      <c r="D1200" s="4">
        <f>SUM(COUNTIFS('WEEK 2'!G:G, A1200, 'WEEK 2'!D:D, "WR"), COUNTIFS('WEEK 2'!G:G, A1200, 'WEEK 2'!D:D, "MI"))</f>
        <v>0</v>
      </c>
      <c r="E1200" s="4">
        <f>SUM(COUNTIFS('WEEK 3'!G:G, A1200, 'WEEK 3'!D:D, "WR"), COUNTIFS('WEEK 3'!G:G, A1200, 'WEEK 3'!D:D, "MI"))</f>
        <v>0</v>
      </c>
      <c r="F1200" s="4">
        <f>SUM(COUNTIFS('WEEK 4'!G:G, A1200, 'WEEK 4'!D:D, "WR"), COUNTIFS('WEEK 4'!G:G, A1200, 'WEEK 4'!D:D, "MI"))</f>
        <v>0</v>
      </c>
      <c r="G1200" s="4">
        <f>SUM(COUNTIFS('WEEK 5'!G:G, A1200, 'WEEK 5'!D:D, "WR"), COUNTIFS('WEEK 5'!G:G, A1200, 'WEEK 5'!D:D, "MI"))</f>
        <v>1</v>
      </c>
      <c r="H1200" s="4">
        <f>SUM(Table3[[#This Row],[WEEK 1]:[WEEK 5 ]])</f>
        <v>1</v>
      </c>
      <c r="I1200" s="5" cm="1">
        <f t="array" ref="I1200">Table3[[#This Row],[EMPLOYEE TOTAL]]/Table4[MONTH TOTAL]</f>
        <v>4.2069835927639884E-4</v>
      </c>
    </row>
    <row r="1201" spans="1:9" x14ac:dyDescent="0.25">
      <c r="A1201" s="4" t="s">
        <v>8486</v>
      </c>
      <c r="B1201" s="4" t="s">
        <v>8788</v>
      </c>
      <c r="C1201" s="4">
        <f>SUM(COUNTIFS('WEEK 1'!G:G, A1201, 'WEEK 1'!D:D, "WR"), COUNTIFS('WEEK 1'!G:G, A1201, 'WEEK 1'!D:D, "MI"))</f>
        <v>0</v>
      </c>
      <c r="D1201" s="4">
        <f>SUM(COUNTIFS('WEEK 2'!G:G, A1201, 'WEEK 2'!D:D, "WR"), COUNTIFS('WEEK 2'!G:G, A1201, 'WEEK 2'!D:D, "MI"))</f>
        <v>1</v>
      </c>
      <c r="E1201" s="4">
        <f>SUM(COUNTIFS('WEEK 3'!G:G, A1201, 'WEEK 3'!D:D, "WR"), COUNTIFS('WEEK 3'!G:G, A1201, 'WEEK 3'!D:D, "MI"))</f>
        <v>0</v>
      </c>
      <c r="F1201" s="4">
        <f>SUM(COUNTIFS('WEEK 4'!G:G, A1201, 'WEEK 4'!D:D, "WR"), COUNTIFS('WEEK 4'!G:G, A1201, 'WEEK 4'!D:D, "MI"))</f>
        <v>0</v>
      </c>
      <c r="G1201" s="4">
        <f>SUM(COUNTIFS('WEEK 5'!G:G, A1201, 'WEEK 5'!D:D, "WR"), COUNTIFS('WEEK 5'!G:G, A1201, 'WEEK 5'!D:D, "MI"))</f>
        <v>0</v>
      </c>
      <c r="H1201" s="4">
        <f>SUM(Table3[[#This Row],[WEEK 1]:[WEEK 5 ]])</f>
        <v>1</v>
      </c>
      <c r="I1201" s="5" cm="1">
        <f t="array" ref="I1201">Table3[[#This Row],[EMPLOYEE TOTAL]]/Table4[MONTH TOTAL]</f>
        <v>4.2069835927639884E-4</v>
      </c>
    </row>
    <row r="1202" spans="1:9" x14ac:dyDescent="0.25">
      <c r="A1202" s="4" t="s">
        <v>8591</v>
      </c>
      <c r="B1202" s="4" t="s">
        <v>8870</v>
      </c>
      <c r="C1202" s="4">
        <f>SUM(COUNTIFS('WEEK 1'!G:G, A1202, 'WEEK 1'!D:D, "WR"), COUNTIFS('WEEK 1'!G:G, A1202, 'WEEK 1'!D:D, "MI"))</f>
        <v>0</v>
      </c>
      <c r="D1202" s="4">
        <f>SUM(COUNTIFS('WEEK 2'!G:G, A1202, 'WEEK 2'!D:D, "WR"), COUNTIFS('WEEK 2'!G:G, A1202, 'WEEK 2'!D:D, "MI"))</f>
        <v>1</v>
      </c>
      <c r="E1202" s="4">
        <f>SUM(COUNTIFS('WEEK 3'!G:G, A1202, 'WEEK 3'!D:D, "WR"), COUNTIFS('WEEK 3'!G:G, A1202, 'WEEK 3'!D:D, "MI"))</f>
        <v>0</v>
      </c>
      <c r="F1202" s="4">
        <f>SUM(COUNTIFS('WEEK 4'!G:G, A1202, 'WEEK 4'!D:D, "WR"), COUNTIFS('WEEK 4'!G:G, A1202, 'WEEK 4'!D:D, "MI"))</f>
        <v>0</v>
      </c>
      <c r="G1202" s="4">
        <f>SUM(COUNTIFS('WEEK 5'!G:G, A1202, 'WEEK 5'!D:D, "WR"), COUNTIFS('WEEK 5'!G:G, A1202, 'WEEK 5'!D:D, "MI"))</f>
        <v>0</v>
      </c>
      <c r="H1202" s="4">
        <f>SUM(Table3[[#This Row],[WEEK 1]:[WEEK 5 ]])</f>
        <v>1</v>
      </c>
      <c r="I1202" s="5" cm="1">
        <f t="array" ref="I1202">Table3[[#This Row],[EMPLOYEE TOTAL]]/Table4[MONTH TOTAL]</f>
        <v>4.2069835927639884E-4</v>
      </c>
    </row>
    <row r="1203" spans="1:9" x14ac:dyDescent="0.25">
      <c r="A1203" s="4" t="s">
        <v>1844</v>
      </c>
      <c r="B1203" s="4" t="s">
        <v>8815</v>
      </c>
      <c r="C1203" s="4">
        <f>SUM(COUNTIFS('WEEK 1'!G:G, A1203, 'WEEK 1'!D:D, "WR"), COUNTIFS('WEEK 1'!G:G, A1203, 'WEEK 1'!D:D, "MI"))</f>
        <v>0</v>
      </c>
      <c r="D1203" s="4">
        <f>SUM(COUNTIFS('WEEK 2'!G:G, A1203, 'WEEK 2'!D:D, "WR"), COUNTIFS('WEEK 2'!G:G, A1203, 'WEEK 2'!D:D, "MI"))</f>
        <v>0</v>
      </c>
      <c r="E1203" s="4">
        <f>SUM(COUNTIFS('WEEK 3'!G:G, A1203, 'WEEK 3'!D:D, "WR"), COUNTIFS('WEEK 3'!G:G, A1203, 'WEEK 3'!D:D, "MI"))</f>
        <v>1</v>
      </c>
      <c r="F1203" s="4">
        <f>SUM(COUNTIFS('WEEK 4'!G:G, A1203, 'WEEK 4'!D:D, "WR"), COUNTIFS('WEEK 4'!G:G, A1203, 'WEEK 4'!D:D, "MI"))</f>
        <v>0</v>
      </c>
      <c r="G1203" s="4">
        <f>SUM(COUNTIFS('WEEK 5'!G:G, A1203, 'WEEK 5'!D:D, "WR"), COUNTIFS('WEEK 5'!G:G, A1203, 'WEEK 5'!D:D, "MI"))</f>
        <v>0</v>
      </c>
      <c r="H1203" s="4">
        <f>SUM(Table3[[#This Row],[WEEK 1]:[WEEK 5 ]])</f>
        <v>1</v>
      </c>
      <c r="I1203" s="5" cm="1">
        <f t="array" ref="I1203">Table3[[#This Row],[EMPLOYEE TOTAL]]/Table4[MONTH TOTAL]</f>
        <v>4.2069835927639884E-4</v>
      </c>
    </row>
    <row r="1204" spans="1:9" x14ac:dyDescent="0.25">
      <c r="A1204" s="4" t="s">
        <v>1578</v>
      </c>
      <c r="B1204" s="4" t="s">
        <v>8800</v>
      </c>
      <c r="C1204" s="4">
        <f>SUM(COUNTIFS('WEEK 1'!G:G, A1204, 'WEEK 1'!D:D, "WR"), COUNTIFS('WEEK 1'!G:G, A1204, 'WEEK 1'!D:D, "MI"))</f>
        <v>0</v>
      </c>
      <c r="D1204" s="4">
        <f>SUM(COUNTIFS('WEEK 2'!G:G, A1204, 'WEEK 2'!D:D, "WR"), COUNTIFS('WEEK 2'!G:G, A1204, 'WEEK 2'!D:D, "MI"))</f>
        <v>0</v>
      </c>
      <c r="E1204" s="4">
        <f>SUM(COUNTIFS('WEEK 3'!G:G, A1204, 'WEEK 3'!D:D, "WR"), COUNTIFS('WEEK 3'!G:G, A1204, 'WEEK 3'!D:D, "MI"))</f>
        <v>0</v>
      </c>
      <c r="F1204" s="4">
        <f>SUM(COUNTIFS('WEEK 4'!G:G, A1204, 'WEEK 4'!D:D, "WR"), COUNTIFS('WEEK 4'!G:G, A1204, 'WEEK 4'!D:D, "MI"))</f>
        <v>1</v>
      </c>
      <c r="G1204" s="4">
        <f>SUM(COUNTIFS('WEEK 5'!G:G, A1204, 'WEEK 5'!D:D, "WR"), COUNTIFS('WEEK 5'!G:G, A1204, 'WEEK 5'!D:D, "MI"))</f>
        <v>0</v>
      </c>
      <c r="H1204" s="4">
        <f>SUM(Table3[[#This Row],[WEEK 1]:[WEEK 5 ]])</f>
        <v>1</v>
      </c>
      <c r="I1204" s="5" cm="1">
        <f t="array" ref="I1204">Table3[[#This Row],[EMPLOYEE TOTAL]]/Table4[MONTH TOTAL]</f>
        <v>4.2069835927639884E-4</v>
      </c>
    </row>
    <row r="1205" spans="1:9" x14ac:dyDescent="0.25">
      <c r="A1205" s="4" t="s">
        <v>3778</v>
      </c>
      <c r="B1205" s="4" t="s">
        <v>8798</v>
      </c>
      <c r="C1205" s="4">
        <f>SUM(COUNTIFS('WEEK 1'!G:G, A1205, 'WEEK 1'!D:D, "WR"), COUNTIFS('WEEK 1'!G:G, A1205, 'WEEK 1'!D:D, "MI"))</f>
        <v>0</v>
      </c>
      <c r="D1205" s="4">
        <f>SUM(COUNTIFS('WEEK 2'!G:G, A1205, 'WEEK 2'!D:D, "WR"), COUNTIFS('WEEK 2'!G:G, A1205, 'WEEK 2'!D:D, "MI"))</f>
        <v>0</v>
      </c>
      <c r="E1205" s="4">
        <f>SUM(COUNTIFS('WEEK 3'!G:G, A1205, 'WEEK 3'!D:D, "WR"), COUNTIFS('WEEK 3'!G:G, A1205, 'WEEK 3'!D:D, "MI"))</f>
        <v>1</v>
      </c>
      <c r="F1205" s="4">
        <f>SUM(COUNTIFS('WEEK 4'!G:G, A1205, 'WEEK 4'!D:D, "WR"), COUNTIFS('WEEK 4'!G:G, A1205, 'WEEK 4'!D:D, "MI"))</f>
        <v>0</v>
      </c>
      <c r="G1205" s="4">
        <f>SUM(COUNTIFS('WEEK 5'!G:G, A1205, 'WEEK 5'!D:D, "WR"), COUNTIFS('WEEK 5'!G:G, A1205, 'WEEK 5'!D:D, "MI"))</f>
        <v>0</v>
      </c>
      <c r="H1205" s="4">
        <f>SUM(Table3[[#This Row],[WEEK 1]:[WEEK 5 ]])</f>
        <v>1</v>
      </c>
      <c r="I1205" s="5" cm="1">
        <f t="array" ref="I1205">Table3[[#This Row],[EMPLOYEE TOTAL]]/Table4[MONTH TOTAL]</f>
        <v>4.2069835927639884E-4</v>
      </c>
    </row>
    <row r="1206" spans="1:9" x14ac:dyDescent="0.25">
      <c r="A1206" s="4" t="s">
        <v>2649</v>
      </c>
      <c r="B1206" s="4" t="s">
        <v>8787</v>
      </c>
      <c r="C1206" s="4">
        <f>SUM(COUNTIFS('WEEK 1'!G:G, A1206, 'WEEK 1'!D:D, "WR"), COUNTIFS('WEEK 1'!G:G, A1206, 'WEEK 1'!D:D, "MI"))</f>
        <v>1</v>
      </c>
      <c r="D1206" s="4">
        <f>SUM(COUNTIFS('WEEK 2'!G:G, A1206, 'WEEK 2'!D:D, "WR"), COUNTIFS('WEEK 2'!G:G, A1206, 'WEEK 2'!D:D, "MI"))</f>
        <v>0</v>
      </c>
      <c r="E1206" s="4">
        <f>SUM(COUNTIFS('WEEK 3'!G:G, A1206, 'WEEK 3'!D:D, "WR"), COUNTIFS('WEEK 3'!G:G, A1206, 'WEEK 3'!D:D, "MI"))</f>
        <v>0</v>
      </c>
      <c r="F1206" s="4">
        <f>SUM(COUNTIFS('WEEK 4'!G:G, A1206, 'WEEK 4'!D:D, "WR"), COUNTIFS('WEEK 4'!G:G, A1206, 'WEEK 4'!D:D, "MI"))</f>
        <v>0</v>
      </c>
      <c r="G1206" s="4">
        <f>SUM(COUNTIFS('WEEK 5'!G:G, A1206, 'WEEK 5'!D:D, "WR"), COUNTIFS('WEEK 5'!G:G, A1206, 'WEEK 5'!D:D, "MI"))</f>
        <v>0</v>
      </c>
      <c r="H1206" s="4">
        <f>SUM(Table3[[#This Row],[WEEK 1]:[WEEK 5 ]])</f>
        <v>1</v>
      </c>
      <c r="I1206" s="5" cm="1">
        <f t="array" ref="I1206">Table3[[#This Row],[EMPLOYEE TOTAL]]/Table4[MONTH TOTAL]</f>
        <v>4.2069835927639884E-4</v>
      </c>
    </row>
    <row r="1207" spans="1:9" x14ac:dyDescent="0.25">
      <c r="A1207" s="4" t="s">
        <v>6124</v>
      </c>
      <c r="B1207" s="4" t="s">
        <v>8859</v>
      </c>
      <c r="C1207" s="4">
        <f>SUM(COUNTIFS('WEEK 1'!G:G, A1207, 'WEEK 1'!D:D, "WR"), COUNTIFS('WEEK 1'!G:G, A1207, 'WEEK 1'!D:D, "MI"))</f>
        <v>0</v>
      </c>
      <c r="D1207" s="4">
        <f>SUM(COUNTIFS('WEEK 2'!G:G, A1207, 'WEEK 2'!D:D, "WR"), COUNTIFS('WEEK 2'!G:G, A1207, 'WEEK 2'!D:D, "MI"))</f>
        <v>0</v>
      </c>
      <c r="E1207" s="4">
        <f>SUM(COUNTIFS('WEEK 3'!G:G, A1207, 'WEEK 3'!D:D, "WR"), COUNTIFS('WEEK 3'!G:G, A1207, 'WEEK 3'!D:D, "MI"))</f>
        <v>1</v>
      </c>
      <c r="F1207" s="4">
        <f>SUM(COUNTIFS('WEEK 4'!G:G, A1207, 'WEEK 4'!D:D, "WR"), COUNTIFS('WEEK 4'!G:G, A1207, 'WEEK 4'!D:D, "MI"))</f>
        <v>0</v>
      </c>
      <c r="G1207" s="4">
        <f>SUM(COUNTIFS('WEEK 5'!G:G, A1207, 'WEEK 5'!D:D, "WR"), COUNTIFS('WEEK 5'!G:G, A1207, 'WEEK 5'!D:D, "MI"))</f>
        <v>0</v>
      </c>
      <c r="H1207" s="4">
        <f>SUM(Table3[[#This Row],[WEEK 1]:[WEEK 5 ]])</f>
        <v>1</v>
      </c>
      <c r="I1207" s="5" cm="1">
        <f t="array" ref="I1207">Table3[[#This Row],[EMPLOYEE TOTAL]]/Table4[MONTH TOTAL]</f>
        <v>4.2069835927639884E-4</v>
      </c>
    </row>
    <row r="1208" spans="1:9" x14ac:dyDescent="0.25">
      <c r="A1208" s="4" t="s">
        <v>1453</v>
      </c>
      <c r="B1208" s="4" t="s">
        <v>8867</v>
      </c>
      <c r="C1208" s="4">
        <f>SUM(COUNTIFS('WEEK 1'!G:G, A1208, 'WEEK 1'!D:D, "WR"), COUNTIFS('WEEK 1'!G:G, A1208, 'WEEK 1'!D:D, "MI"))</f>
        <v>0</v>
      </c>
      <c r="D1208" s="4">
        <f>SUM(COUNTIFS('WEEK 2'!G:G, A1208, 'WEEK 2'!D:D, "WR"), COUNTIFS('WEEK 2'!G:G, A1208, 'WEEK 2'!D:D, "MI"))</f>
        <v>1</v>
      </c>
      <c r="E1208" s="4">
        <f>SUM(COUNTIFS('WEEK 3'!G:G, A1208, 'WEEK 3'!D:D, "WR"), COUNTIFS('WEEK 3'!G:G, A1208, 'WEEK 3'!D:D, "MI"))</f>
        <v>0</v>
      </c>
      <c r="F1208" s="4">
        <f>SUM(COUNTIFS('WEEK 4'!G:G, A1208, 'WEEK 4'!D:D, "WR"), COUNTIFS('WEEK 4'!G:G, A1208, 'WEEK 4'!D:D, "MI"))</f>
        <v>0</v>
      </c>
      <c r="G1208" s="4">
        <f>SUM(COUNTIFS('WEEK 5'!G:G, A1208, 'WEEK 5'!D:D, "WR"), COUNTIFS('WEEK 5'!G:G, A1208, 'WEEK 5'!D:D, "MI"))</f>
        <v>0</v>
      </c>
      <c r="H1208" s="4">
        <f>SUM(Table3[[#This Row],[WEEK 1]:[WEEK 5 ]])</f>
        <v>1</v>
      </c>
      <c r="I1208" s="5" cm="1">
        <f t="array" ref="I1208">Table3[[#This Row],[EMPLOYEE TOTAL]]/Table4[MONTH TOTAL]</f>
        <v>4.2069835927639884E-4</v>
      </c>
    </row>
    <row r="1209" spans="1:9" x14ac:dyDescent="0.25">
      <c r="A1209" s="4" t="s">
        <v>3917</v>
      </c>
      <c r="B1209" s="4" t="s">
        <v>8836</v>
      </c>
      <c r="C1209" s="4">
        <f>SUM(COUNTIFS('WEEK 1'!G:G, A1209, 'WEEK 1'!D:D, "WR"), COUNTIFS('WEEK 1'!G:G, A1209, 'WEEK 1'!D:D, "MI"))</f>
        <v>0</v>
      </c>
      <c r="D1209" s="4">
        <f>SUM(COUNTIFS('WEEK 2'!G:G, A1209, 'WEEK 2'!D:D, "WR"), COUNTIFS('WEEK 2'!G:G, A1209, 'WEEK 2'!D:D, "MI"))</f>
        <v>0</v>
      </c>
      <c r="E1209" s="4">
        <f>SUM(COUNTIFS('WEEK 3'!G:G, A1209, 'WEEK 3'!D:D, "WR"), COUNTIFS('WEEK 3'!G:G, A1209, 'WEEK 3'!D:D, "MI"))</f>
        <v>0</v>
      </c>
      <c r="F1209" s="4">
        <f>SUM(COUNTIFS('WEEK 4'!G:G, A1209, 'WEEK 4'!D:D, "WR"), COUNTIFS('WEEK 4'!G:G, A1209, 'WEEK 4'!D:D, "MI"))</f>
        <v>1</v>
      </c>
      <c r="G1209" s="4">
        <f>SUM(COUNTIFS('WEEK 5'!G:G, A1209, 'WEEK 5'!D:D, "WR"), COUNTIFS('WEEK 5'!G:G, A1209, 'WEEK 5'!D:D, "MI"))</f>
        <v>0</v>
      </c>
      <c r="H1209" s="4">
        <f>SUM(Table3[[#This Row],[WEEK 1]:[WEEK 5 ]])</f>
        <v>1</v>
      </c>
      <c r="I1209" s="5" cm="1">
        <f t="array" ref="I1209">Table3[[#This Row],[EMPLOYEE TOTAL]]/Table4[MONTH TOTAL]</f>
        <v>4.2069835927639884E-4</v>
      </c>
    </row>
    <row r="1210" spans="1:9" x14ac:dyDescent="0.25">
      <c r="A1210" s="4" t="s">
        <v>6877</v>
      </c>
      <c r="B1210" s="4" t="s">
        <v>8783</v>
      </c>
      <c r="C1210" s="4">
        <f>SUM(COUNTIFS('WEEK 1'!G:G, A1210, 'WEEK 1'!D:D, "WR"), COUNTIFS('WEEK 1'!G:G, A1210, 'WEEK 1'!D:D, "MI"))</f>
        <v>0</v>
      </c>
      <c r="D1210" s="4">
        <f>SUM(COUNTIFS('WEEK 2'!G:G, A1210, 'WEEK 2'!D:D, "WR"), COUNTIFS('WEEK 2'!G:G, A1210, 'WEEK 2'!D:D, "MI"))</f>
        <v>0</v>
      </c>
      <c r="E1210" s="4">
        <f>SUM(COUNTIFS('WEEK 3'!G:G, A1210, 'WEEK 3'!D:D, "WR"), COUNTIFS('WEEK 3'!G:G, A1210, 'WEEK 3'!D:D, "MI"))</f>
        <v>0</v>
      </c>
      <c r="F1210" s="4">
        <f>SUM(COUNTIFS('WEEK 4'!G:G, A1210, 'WEEK 4'!D:D, "WR"), COUNTIFS('WEEK 4'!G:G, A1210, 'WEEK 4'!D:D, "MI"))</f>
        <v>1</v>
      </c>
      <c r="G1210" s="4">
        <f>SUM(COUNTIFS('WEEK 5'!G:G, A1210, 'WEEK 5'!D:D, "WR"), COUNTIFS('WEEK 5'!G:G, A1210, 'WEEK 5'!D:D, "MI"))</f>
        <v>0</v>
      </c>
      <c r="H1210" s="4">
        <f>SUM(Table3[[#This Row],[WEEK 1]:[WEEK 5 ]])</f>
        <v>1</v>
      </c>
      <c r="I1210" s="5" cm="1">
        <f t="array" ref="I1210">Table3[[#This Row],[EMPLOYEE TOTAL]]/Table4[MONTH TOTAL]</f>
        <v>4.2069835927639884E-4</v>
      </c>
    </row>
    <row r="1211" spans="1:9" x14ac:dyDescent="0.25">
      <c r="A1211" s="4" t="s">
        <v>3929</v>
      </c>
      <c r="B1211" s="4" t="s">
        <v>8869</v>
      </c>
      <c r="C1211" s="4">
        <f>SUM(COUNTIFS('WEEK 1'!G:G, A1211, 'WEEK 1'!D:D, "WR"), COUNTIFS('WEEK 1'!G:G, A1211, 'WEEK 1'!D:D, "MI"))</f>
        <v>0</v>
      </c>
      <c r="D1211" s="4">
        <f>SUM(COUNTIFS('WEEK 2'!G:G, A1211, 'WEEK 2'!D:D, "WR"), COUNTIFS('WEEK 2'!G:G, A1211, 'WEEK 2'!D:D, "MI"))</f>
        <v>0</v>
      </c>
      <c r="E1211" s="4">
        <f>SUM(COUNTIFS('WEEK 3'!G:G, A1211, 'WEEK 3'!D:D, "WR"), COUNTIFS('WEEK 3'!G:G, A1211, 'WEEK 3'!D:D, "MI"))</f>
        <v>1</v>
      </c>
      <c r="F1211" s="4">
        <f>SUM(COUNTIFS('WEEK 4'!G:G, A1211, 'WEEK 4'!D:D, "WR"), COUNTIFS('WEEK 4'!G:G, A1211, 'WEEK 4'!D:D, "MI"))</f>
        <v>0</v>
      </c>
      <c r="G1211" s="4">
        <f>SUM(COUNTIFS('WEEK 5'!G:G, A1211, 'WEEK 5'!D:D, "WR"), COUNTIFS('WEEK 5'!G:G, A1211, 'WEEK 5'!D:D, "MI"))</f>
        <v>0</v>
      </c>
      <c r="H1211" s="4">
        <f>SUM(Table3[[#This Row],[WEEK 1]:[WEEK 5 ]])</f>
        <v>1</v>
      </c>
      <c r="I1211" s="5" cm="1">
        <f t="array" ref="I1211">Table3[[#This Row],[EMPLOYEE TOTAL]]/Table4[MONTH TOTAL]</f>
        <v>4.2069835927639884E-4</v>
      </c>
    </row>
    <row r="1212" spans="1:9" x14ac:dyDescent="0.25">
      <c r="A1212" s="4" t="s">
        <v>3248</v>
      </c>
      <c r="B1212" s="4" t="s">
        <v>8806</v>
      </c>
      <c r="C1212" s="4">
        <f>SUM(COUNTIFS('WEEK 1'!G:G, A1212, 'WEEK 1'!D:D, "WR"), COUNTIFS('WEEK 1'!G:G, A1212, 'WEEK 1'!D:D, "MI"))</f>
        <v>0</v>
      </c>
      <c r="D1212" s="4">
        <f>SUM(COUNTIFS('WEEK 2'!G:G, A1212, 'WEEK 2'!D:D, "WR"), COUNTIFS('WEEK 2'!G:G, A1212, 'WEEK 2'!D:D, "MI"))</f>
        <v>0</v>
      </c>
      <c r="E1212" s="4">
        <f>SUM(COUNTIFS('WEEK 3'!G:G, A1212, 'WEEK 3'!D:D, "WR"), COUNTIFS('WEEK 3'!G:G, A1212, 'WEEK 3'!D:D, "MI"))</f>
        <v>1</v>
      </c>
      <c r="F1212" s="4">
        <f>SUM(COUNTIFS('WEEK 4'!G:G, A1212, 'WEEK 4'!D:D, "WR"), COUNTIFS('WEEK 4'!G:G, A1212, 'WEEK 4'!D:D, "MI"))</f>
        <v>0</v>
      </c>
      <c r="G1212" s="4">
        <f>SUM(COUNTIFS('WEEK 5'!G:G, A1212, 'WEEK 5'!D:D, "WR"), COUNTIFS('WEEK 5'!G:G, A1212, 'WEEK 5'!D:D, "MI"))</f>
        <v>0</v>
      </c>
      <c r="H1212" s="4">
        <f>SUM(Table3[[#This Row],[WEEK 1]:[WEEK 5 ]])</f>
        <v>1</v>
      </c>
      <c r="I1212" s="5" cm="1">
        <f t="array" ref="I1212">Table3[[#This Row],[EMPLOYEE TOTAL]]/Table4[MONTH TOTAL]</f>
        <v>4.2069835927639884E-4</v>
      </c>
    </row>
    <row r="1213" spans="1:9" x14ac:dyDescent="0.25">
      <c r="A1213" s="4" t="s">
        <v>1168</v>
      </c>
      <c r="B1213" s="4" t="s">
        <v>8865</v>
      </c>
      <c r="C1213" s="4">
        <f>SUM(COUNTIFS('WEEK 1'!G:G, A1213, 'WEEK 1'!D:D, "WR"), COUNTIFS('WEEK 1'!G:G, A1213, 'WEEK 1'!D:D, "MI"))</f>
        <v>0</v>
      </c>
      <c r="D1213" s="4">
        <f>SUM(COUNTIFS('WEEK 2'!G:G, A1213, 'WEEK 2'!D:D, "WR"), COUNTIFS('WEEK 2'!G:G, A1213, 'WEEK 2'!D:D, "MI"))</f>
        <v>1</v>
      </c>
      <c r="E1213" s="4">
        <f>SUM(COUNTIFS('WEEK 3'!G:G, A1213, 'WEEK 3'!D:D, "WR"), COUNTIFS('WEEK 3'!G:G, A1213, 'WEEK 3'!D:D, "MI"))</f>
        <v>0</v>
      </c>
      <c r="F1213" s="4">
        <f>SUM(COUNTIFS('WEEK 4'!G:G, A1213, 'WEEK 4'!D:D, "WR"), COUNTIFS('WEEK 4'!G:G, A1213, 'WEEK 4'!D:D, "MI"))</f>
        <v>0</v>
      </c>
      <c r="G1213" s="4">
        <f>SUM(COUNTIFS('WEEK 5'!G:G, A1213, 'WEEK 5'!D:D, "WR"), COUNTIFS('WEEK 5'!G:G, A1213, 'WEEK 5'!D:D, "MI"))</f>
        <v>0</v>
      </c>
      <c r="H1213" s="4">
        <f>SUM(Table3[[#This Row],[WEEK 1]:[WEEK 5 ]])</f>
        <v>1</v>
      </c>
      <c r="I1213" s="5" cm="1">
        <f t="array" ref="I1213">Table3[[#This Row],[EMPLOYEE TOTAL]]/Table4[MONTH TOTAL]</f>
        <v>4.2069835927639884E-4</v>
      </c>
    </row>
    <row r="1214" spans="1:9" x14ac:dyDescent="0.25">
      <c r="A1214" s="4" t="s">
        <v>2687</v>
      </c>
      <c r="B1214" s="4" t="s">
        <v>8862</v>
      </c>
      <c r="C1214" s="4">
        <f>SUM(COUNTIFS('WEEK 1'!G:G, A1214, 'WEEK 1'!D:D, "WR"), COUNTIFS('WEEK 1'!G:G, A1214, 'WEEK 1'!D:D, "MI"))</f>
        <v>0</v>
      </c>
      <c r="D1214" s="4">
        <f>SUM(COUNTIFS('WEEK 2'!G:G, A1214, 'WEEK 2'!D:D, "WR"), COUNTIFS('WEEK 2'!G:G, A1214, 'WEEK 2'!D:D, "MI"))</f>
        <v>0</v>
      </c>
      <c r="E1214" s="4">
        <f>SUM(COUNTIFS('WEEK 3'!G:G, A1214, 'WEEK 3'!D:D, "WR"), COUNTIFS('WEEK 3'!G:G, A1214, 'WEEK 3'!D:D, "MI"))</f>
        <v>1</v>
      </c>
      <c r="F1214" s="4">
        <f>SUM(COUNTIFS('WEEK 4'!G:G, A1214, 'WEEK 4'!D:D, "WR"), COUNTIFS('WEEK 4'!G:G, A1214, 'WEEK 4'!D:D, "MI"))</f>
        <v>0</v>
      </c>
      <c r="G1214" s="4">
        <f>SUM(COUNTIFS('WEEK 5'!G:G, A1214, 'WEEK 5'!D:D, "WR"), COUNTIFS('WEEK 5'!G:G, A1214, 'WEEK 5'!D:D, "MI"))</f>
        <v>0</v>
      </c>
      <c r="H1214" s="4">
        <f>SUM(Table3[[#This Row],[WEEK 1]:[WEEK 5 ]])</f>
        <v>1</v>
      </c>
      <c r="I1214" s="5" cm="1">
        <f t="array" ref="I1214">Table3[[#This Row],[EMPLOYEE TOTAL]]/Table4[MONTH TOTAL]</f>
        <v>4.2069835927639884E-4</v>
      </c>
    </row>
    <row r="1215" spans="1:9" x14ac:dyDescent="0.25">
      <c r="A1215" s="4" t="s">
        <v>3467</v>
      </c>
      <c r="B1215" s="4" t="s">
        <v>8856</v>
      </c>
      <c r="C1215" s="4">
        <f>SUM(COUNTIFS('WEEK 1'!G:G, A1215, 'WEEK 1'!D:D, "WR"), COUNTIFS('WEEK 1'!G:G, A1215, 'WEEK 1'!D:D, "MI"))</f>
        <v>0</v>
      </c>
      <c r="D1215" s="4">
        <f>SUM(COUNTIFS('WEEK 2'!G:G, A1215, 'WEEK 2'!D:D, "WR"), COUNTIFS('WEEK 2'!G:G, A1215, 'WEEK 2'!D:D, "MI"))</f>
        <v>0</v>
      </c>
      <c r="E1215" s="4">
        <f>SUM(COUNTIFS('WEEK 3'!G:G, A1215, 'WEEK 3'!D:D, "WR"), COUNTIFS('WEEK 3'!G:G, A1215, 'WEEK 3'!D:D, "MI"))</f>
        <v>0</v>
      </c>
      <c r="F1215" s="4">
        <f>SUM(COUNTIFS('WEEK 4'!G:G, A1215, 'WEEK 4'!D:D, "WR"), COUNTIFS('WEEK 4'!G:G, A1215, 'WEEK 4'!D:D, "MI"))</f>
        <v>0</v>
      </c>
      <c r="G1215" s="4">
        <f>SUM(COUNTIFS('WEEK 5'!G:G, A1215, 'WEEK 5'!D:D, "WR"), COUNTIFS('WEEK 5'!G:G, A1215, 'WEEK 5'!D:D, "MI"))</f>
        <v>1</v>
      </c>
      <c r="H1215" s="4">
        <f>SUM(Table3[[#This Row],[WEEK 1]:[WEEK 5 ]])</f>
        <v>1</v>
      </c>
      <c r="I1215" s="5" cm="1">
        <f t="array" ref="I1215">Table3[[#This Row],[EMPLOYEE TOTAL]]/Table4[MONTH TOTAL]</f>
        <v>4.2069835927639884E-4</v>
      </c>
    </row>
    <row r="1216" spans="1:9" x14ac:dyDescent="0.25">
      <c r="A1216" s="4" t="s">
        <v>5472</v>
      </c>
      <c r="B1216" s="4" t="s">
        <v>8834</v>
      </c>
      <c r="C1216" s="4">
        <f>SUM(COUNTIFS('WEEK 1'!G:G, A1216, 'WEEK 1'!D:D, "WR"), COUNTIFS('WEEK 1'!G:G, A1216, 'WEEK 1'!D:D, "MI"))</f>
        <v>1</v>
      </c>
      <c r="D1216" s="4">
        <f>SUM(COUNTIFS('WEEK 2'!G:G, A1216, 'WEEK 2'!D:D, "WR"), COUNTIFS('WEEK 2'!G:G, A1216, 'WEEK 2'!D:D, "MI"))</f>
        <v>0</v>
      </c>
      <c r="E1216" s="4">
        <f>SUM(COUNTIFS('WEEK 3'!G:G, A1216, 'WEEK 3'!D:D, "WR"), COUNTIFS('WEEK 3'!G:G, A1216, 'WEEK 3'!D:D, "MI"))</f>
        <v>0</v>
      </c>
      <c r="F1216" s="4">
        <f>SUM(COUNTIFS('WEEK 4'!G:G, A1216, 'WEEK 4'!D:D, "WR"), COUNTIFS('WEEK 4'!G:G, A1216, 'WEEK 4'!D:D, "MI"))</f>
        <v>0</v>
      </c>
      <c r="G1216" s="4">
        <f>SUM(COUNTIFS('WEEK 5'!G:G, A1216, 'WEEK 5'!D:D, "WR"), COUNTIFS('WEEK 5'!G:G, A1216, 'WEEK 5'!D:D, "MI"))</f>
        <v>0</v>
      </c>
      <c r="H1216" s="4">
        <f>SUM(Table3[[#This Row],[WEEK 1]:[WEEK 5 ]])</f>
        <v>1</v>
      </c>
      <c r="I1216" s="5" cm="1">
        <f t="array" ref="I1216">Table3[[#This Row],[EMPLOYEE TOTAL]]/Table4[MONTH TOTAL]</f>
        <v>4.2069835927639884E-4</v>
      </c>
    </row>
    <row r="1217" spans="1:9" x14ac:dyDescent="0.25">
      <c r="A1217" s="4" t="s">
        <v>7814</v>
      </c>
      <c r="B1217" s="4" t="s">
        <v>8832</v>
      </c>
      <c r="C1217" s="4">
        <f>SUM(COUNTIFS('WEEK 1'!G:G, A1217, 'WEEK 1'!D:D, "WR"), COUNTIFS('WEEK 1'!G:G, A1217, 'WEEK 1'!D:D, "MI"))</f>
        <v>0</v>
      </c>
      <c r="D1217" s="4">
        <f>SUM(COUNTIFS('WEEK 2'!G:G, A1217, 'WEEK 2'!D:D, "WR"), COUNTIFS('WEEK 2'!G:G, A1217, 'WEEK 2'!D:D, "MI"))</f>
        <v>0</v>
      </c>
      <c r="E1217" s="4">
        <f>SUM(COUNTIFS('WEEK 3'!G:G, A1217, 'WEEK 3'!D:D, "WR"), COUNTIFS('WEEK 3'!G:G, A1217, 'WEEK 3'!D:D, "MI"))</f>
        <v>0</v>
      </c>
      <c r="F1217" s="4">
        <f>SUM(COUNTIFS('WEEK 4'!G:G, A1217, 'WEEK 4'!D:D, "WR"), COUNTIFS('WEEK 4'!G:G, A1217, 'WEEK 4'!D:D, "MI"))</f>
        <v>1</v>
      </c>
      <c r="G1217" s="4">
        <f>SUM(COUNTIFS('WEEK 5'!G:G, A1217, 'WEEK 5'!D:D, "WR"), COUNTIFS('WEEK 5'!G:G, A1217, 'WEEK 5'!D:D, "MI"))</f>
        <v>0</v>
      </c>
      <c r="H1217" s="4">
        <f>SUM(Table3[[#This Row],[WEEK 1]:[WEEK 5 ]])</f>
        <v>1</v>
      </c>
      <c r="I1217" s="5" cm="1">
        <f t="array" ref="I1217">Table3[[#This Row],[EMPLOYEE TOTAL]]/Table4[MONTH TOTAL]</f>
        <v>4.2069835927639884E-4</v>
      </c>
    </row>
    <row r="1218" spans="1:9" x14ac:dyDescent="0.25">
      <c r="A1218" s="4" t="s">
        <v>7845</v>
      </c>
      <c r="B1218" s="4" t="s">
        <v>8833</v>
      </c>
      <c r="C1218" s="4">
        <f>SUM(COUNTIFS('WEEK 1'!G:G, A1218, 'WEEK 1'!D:D, "WR"), COUNTIFS('WEEK 1'!G:G, A1218, 'WEEK 1'!D:D, "MI"))</f>
        <v>0</v>
      </c>
      <c r="D1218" s="4">
        <f>SUM(COUNTIFS('WEEK 2'!G:G, A1218, 'WEEK 2'!D:D, "WR"), COUNTIFS('WEEK 2'!G:G, A1218, 'WEEK 2'!D:D, "MI"))</f>
        <v>0</v>
      </c>
      <c r="E1218" s="4">
        <f>SUM(COUNTIFS('WEEK 3'!G:G, A1218, 'WEEK 3'!D:D, "WR"), COUNTIFS('WEEK 3'!G:G, A1218, 'WEEK 3'!D:D, "MI"))</f>
        <v>1</v>
      </c>
      <c r="F1218" s="4">
        <f>SUM(COUNTIFS('WEEK 4'!G:G, A1218, 'WEEK 4'!D:D, "WR"), COUNTIFS('WEEK 4'!G:G, A1218, 'WEEK 4'!D:D, "MI"))</f>
        <v>0</v>
      </c>
      <c r="G1218" s="4">
        <f>SUM(COUNTIFS('WEEK 5'!G:G, A1218, 'WEEK 5'!D:D, "WR"), COUNTIFS('WEEK 5'!G:G, A1218, 'WEEK 5'!D:D, "MI"))</f>
        <v>0</v>
      </c>
      <c r="H1218" s="4">
        <f>SUM(Table3[[#This Row],[WEEK 1]:[WEEK 5 ]])</f>
        <v>1</v>
      </c>
      <c r="I1218" s="5" cm="1">
        <f t="array" ref="I1218">Table3[[#This Row],[EMPLOYEE TOTAL]]/Table4[MONTH TOTAL]</f>
        <v>4.2069835927639884E-4</v>
      </c>
    </row>
    <row r="1219" spans="1:9" x14ac:dyDescent="0.25">
      <c r="A1219" s="4" t="s">
        <v>3113</v>
      </c>
      <c r="B1219" s="4" t="s">
        <v>8773</v>
      </c>
      <c r="C1219" s="4">
        <f>SUM(COUNTIFS('WEEK 1'!G:G, A1219, 'WEEK 1'!D:D, "WR"), COUNTIFS('WEEK 1'!G:G, A1219, 'WEEK 1'!D:D, "MI"))</f>
        <v>0</v>
      </c>
      <c r="D1219" s="4">
        <f>SUM(COUNTIFS('WEEK 2'!G:G, A1219, 'WEEK 2'!D:D, "WR"), COUNTIFS('WEEK 2'!G:G, A1219, 'WEEK 2'!D:D, "MI"))</f>
        <v>0</v>
      </c>
      <c r="E1219" s="4">
        <f>SUM(COUNTIFS('WEEK 3'!G:G, A1219, 'WEEK 3'!D:D, "WR"), COUNTIFS('WEEK 3'!G:G, A1219, 'WEEK 3'!D:D, "MI"))</f>
        <v>1</v>
      </c>
      <c r="F1219" s="4">
        <f>SUM(COUNTIFS('WEEK 4'!G:G, A1219, 'WEEK 4'!D:D, "WR"), COUNTIFS('WEEK 4'!G:G, A1219, 'WEEK 4'!D:D, "MI"))</f>
        <v>0</v>
      </c>
      <c r="G1219" s="4">
        <f>SUM(COUNTIFS('WEEK 5'!G:G, A1219, 'WEEK 5'!D:D, "WR"), COUNTIFS('WEEK 5'!G:G, A1219, 'WEEK 5'!D:D, "MI"))</f>
        <v>0</v>
      </c>
      <c r="H1219" s="4">
        <f>SUM(Table3[[#This Row],[WEEK 1]:[WEEK 5 ]])</f>
        <v>1</v>
      </c>
      <c r="I1219" s="5" cm="1">
        <f t="array" ref="I1219">Table3[[#This Row],[EMPLOYEE TOTAL]]/Table4[MONTH TOTAL]</f>
        <v>4.2069835927639884E-4</v>
      </c>
    </row>
    <row r="1220" spans="1:9" x14ac:dyDescent="0.25">
      <c r="A1220" s="4" t="s">
        <v>605</v>
      </c>
      <c r="B1220" s="4" t="s">
        <v>8854</v>
      </c>
      <c r="C1220" s="4">
        <f>SUM(COUNTIFS('WEEK 1'!G:G, A1220, 'WEEK 1'!D:D, "WR"), COUNTIFS('WEEK 1'!G:G, A1220, 'WEEK 1'!D:D, "MI"))</f>
        <v>0</v>
      </c>
      <c r="D1220" s="4">
        <f>SUM(COUNTIFS('WEEK 2'!G:G, A1220, 'WEEK 2'!D:D, "WR"), COUNTIFS('WEEK 2'!G:G, A1220, 'WEEK 2'!D:D, "MI"))</f>
        <v>0</v>
      </c>
      <c r="E1220" s="4">
        <f>SUM(COUNTIFS('WEEK 3'!G:G, A1220, 'WEEK 3'!D:D, "WR"), COUNTIFS('WEEK 3'!G:G, A1220, 'WEEK 3'!D:D, "MI"))</f>
        <v>1</v>
      </c>
      <c r="F1220" s="4">
        <f>SUM(COUNTIFS('WEEK 4'!G:G, A1220, 'WEEK 4'!D:D, "WR"), COUNTIFS('WEEK 4'!G:G, A1220, 'WEEK 4'!D:D, "MI"))</f>
        <v>0</v>
      </c>
      <c r="G1220" s="4">
        <f>SUM(COUNTIFS('WEEK 5'!G:G, A1220, 'WEEK 5'!D:D, "WR"), COUNTIFS('WEEK 5'!G:G, A1220, 'WEEK 5'!D:D, "MI"))</f>
        <v>0</v>
      </c>
      <c r="H1220" s="4">
        <f>SUM(Table3[[#This Row],[WEEK 1]:[WEEK 5 ]])</f>
        <v>1</v>
      </c>
      <c r="I1220" s="5" cm="1">
        <f t="array" ref="I1220">Table3[[#This Row],[EMPLOYEE TOTAL]]/Table4[MONTH TOTAL]</f>
        <v>4.2069835927639884E-4</v>
      </c>
    </row>
    <row r="1221" spans="1:9" x14ac:dyDescent="0.25">
      <c r="A1221" s="4" t="s">
        <v>2007</v>
      </c>
      <c r="B1221" s="4" t="s">
        <v>8807</v>
      </c>
      <c r="C1221" s="4">
        <f>SUM(COUNTIFS('WEEK 1'!G:G, A1221, 'WEEK 1'!D:D, "WR"), COUNTIFS('WEEK 1'!G:G, A1221, 'WEEK 1'!D:D, "MI"))</f>
        <v>0</v>
      </c>
      <c r="D1221" s="4">
        <f>SUM(COUNTIFS('WEEK 2'!G:G, A1221, 'WEEK 2'!D:D, "WR"), COUNTIFS('WEEK 2'!G:G, A1221, 'WEEK 2'!D:D, "MI"))</f>
        <v>0</v>
      </c>
      <c r="E1221" s="4">
        <f>SUM(COUNTIFS('WEEK 3'!G:G, A1221, 'WEEK 3'!D:D, "WR"), COUNTIFS('WEEK 3'!G:G, A1221, 'WEEK 3'!D:D, "MI"))</f>
        <v>0</v>
      </c>
      <c r="F1221" s="4">
        <f>SUM(COUNTIFS('WEEK 4'!G:G, A1221, 'WEEK 4'!D:D, "WR"), COUNTIFS('WEEK 4'!G:G, A1221, 'WEEK 4'!D:D, "MI"))</f>
        <v>1</v>
      </c>
      <c r="G1221" s="4">
        <f>SUM(COUNTIFS('WEEK 5'!G:G, A1221, 'WEEK 5'!D:D, "WR"), COUNTIFS('WEEK 5'!G:G, A1221, 'WEEK 5'!D:D, "MI"))</f>
        <v>0</v>
      </c>
      <c r="H1221" s="4">
        <f>SUM(Table3[[#This Row],[WEEK 1]:[WEEK 5 ]])</f>
        <v>1</v>
      </c>
      <c r="I1221" s="5" cm="1">
        <f t="array" ref="I1221">Table3[[#This Row],[EMPLOYEE TOTAL]]/Table4[MONTH TOTAL]</f>
        <v>4.2069835927639884E-4</v>
      </c>
    </row>
    <row r="1222" spans="1:9" x14ac:dyDescent="0.25">
      <c r="A1222" s="4" t="s">
        <v>1106</v>
      </c>
      <c r="B1222" s="4" t="s">
        <v>8818</v>
      </c>
      <c r="C1222" s="4">
        <f>SUM(COUNTIFS('WEEK 1'!G:G, A1222, 'WEEK 1'!D:D, "WR"), COUNTIFS('WEEK 1'!G:G, A1222, 'WEEK 1'!D:D, "MI"))</f>
        <v>0</v>
      </c>
      <c r="D1222" s="4">
        <f>SUM(COUNTIFS('WEEK 2'!G:G, A1222, 'WEEK 2'!D:D, "WR"), COUNTIFS('WEEK 2'!G:G, A1222, 'WEEK 2'!D:D, "MI"))</f>
        <v>0</v>
      </c>
      <c r="E1222" s="4">
        <f>SUM(COUNTIFS('WEEK 3'!G:G, A1222, 'WEEK 3'!D:D, "WR"), COUNTIFS('WEEK 3'!G:G, A1222, 'WEEK 3'!D:D, "MI"))</f>
        <v>0</v>
      </c>
      <c r="F1222" s="4">
        <f>SUM(COUNTIFS('WEEK 4'!G:G, A1222, 'WEEK 4'!D:D, "WR"), COUNTIFS('WEEK 4'!G:G, A1222, 'WEEK 4'!D:D, "MI"))</f>
        <v>1</v>
      </c>
      <c r="G1222" s="4">
        <f>SUM(COUNTIFS('WEEK 5'!G:G, A1222, 'WEEK 5'!D:D, "WR"), COUNTIFS('WEEK 5'!G:G, A1222, 'WEEK 5'!D:D, "MI"))</f>
        <v>0</v>
      </c>
      <c r="H1222" s="4">
        <f>SUM(Table3[[#This Row],[WEEK 1]:[WEEK 5 ]])</f>
        <v>1</v>
      </c>
      <c r="I1222" s="5" cm="1">
        <f t="array" ref="I1222">Table3[[#This Row],[EMPLOYEE TOTAL]]/Table4[MONTH TOTAL]</f>
        <v>4.2069835927639884E-4</v>
      </c>
    </row>
    <row r="1223" spans="1:9" x14ac:dyDescent="0.25">
      <c r="A1223" s="4" t="s">
        <v>4817</v>
      </c>
      <c r="B1223" s="4" t="s">
        <v>8869</v>
      </c>
      <c r="C1223" s="4">
        <f>SUM(COUNTIFS('WEEK 1'!G:G, A1223, 'WEEK 1'!D:D, "WR"), COUNTIFS('WEEK 1'!G:G, A1223, 'WEEK 1'!D:D, "MI"))</f>
        <v>0</v>
      </c>
      <c r="D1223" s="4">
        <f>SUM(COUNTIFS('WEEK 2'!G:G, A1223, 'WEEK 2'!D:D, "WR"), COUNTIFS('WEEK 2'!G:G, A1223, 'WEEK 2'!D:D, "MI"))</f>
        <v>0</v>
      </c>
      <c r="E1223" s="4">
        <f>SUM(COUNTIFS('WEEK 3'!G:G, A1223, 'WEEK 3'!D:D, "WR"), COUNTIFS('WEEK 3'!G:G, A1223, 'WEEK 3'!D:D, "MI"))</f>
        <v>0</v>
      </c>
      <c r="F1223" s="4">
        <f>SUM(COUNTIFS('WEEK 4'!G:G, A1223, 'WEEK 4'!D:D, "WR"), COUNTIFS('WEEK 4'!G:G, A1223, 'WEEK 4'!D:D, "MI"))</f>
        <v>1</v>
      </c>
      <c r="G1223" s="4">
        <f>SUM(COUNTIFS('WEEK 5'!G:G, A1223, 'WEEK 5'!D:D, "WR"), COUNTIFS('WEEK 5'!G:G, A1223, 'WEEK 5'!D:D, "MI"))</f>
        <v>0</v>
      </c>
      <c r="H1223" s="4">
        <f>SUM(Table3[[#This Row],[WEEK 1]:[WEEK 5 ]])</f>
        <v>1</v>
      </c>
      <c r="I1223" s="5" cm="1">
        <f t="array" ref="I1223">Table3[[#This Row],[EMPLOYEE TOTAL]]/Table4[MONTH TOTAL]</f>
        <v>4.2069835927639884E-4</v>
      </c>
    </row>
    <row r="1224" spans="1:9" x14ac:dyDescent="0.25">
      <c r="A1224" s="4" t="s">
        <v>2850</v>
      </c>
      <c r="B1224" s="4" t="s">
        <v>8791</v>
      </c>
      <c r="C1224" s="4">
        <f>SUM(COUNTIFS('WEEK 1'!G:G, A1224, 'WEEK 1'!D:D, "WR"), COUNTIFS('WEEK 1'!G:G, A1224, 'WEEK 1'!D:D, "MI"))</f>
        <v>0</v>
      </c>
      <c r="D1224" s="4">
        <f>SUM(COUNTIFS('WEEK 2'!G:G, A1224, 'WEEK 2'!D:D, "WR"), COUNTIFS('WEEK 2'!G:G, A1224, 'WEEK 2'!D:D, "MI"))</f>
        <v>1</v>
      </c>
      <c r="E1224" s="4">
        <f>SUM(COUNTIFS('WEEK 3'!G:G, A1224, 'WEEK 3'!D:D, "WR"), COUNTIFS('WEEK 3'!G:G, A1224, 'WEEK 3'!D:D, "MI"))</f>
        <v>0</v>
      </c>
      <c r="F1224" s="4">
        <f>SUM(COUNTIFS('WEEK 4'!G:G, A1224, 'WEEK 4'!D:D, "WR"), COUNTIFS('WEEK 4'!G:G, A1224, 'WEEK 4'!D:D, "MI"))</f>
        <v>0</v>
      </c>
      <c r="G1224" s="4">
        <f>SUM(COUNTIFS('WEEK 5'!G:G, A1224, 'WEEK 5'!D:D, "WR"), COUNTIFS('WEEK 5'!G:G, A1224, 'WEEK 5'!D:D, "MI"))</f>
        <v>0</v>
      </c>
      <c r="H1224" s="4">
        <f>SUM(Table3[[#This Row],[WEEK 1]:[WEEK 5 ]])</f>
        <v>1</v>
      </c>
      <c r="I1224" s="5" cm="1">
        <f t="array" ref="I1224">Table3[[#This Row],[EMPLOYEE TOTAL]]/Table4[MONTH TOTAL]</f>
        <v>4.2069835927639884E-4</v>
      </c>
    </row>
    <row r="1225" spans="1:9" x14ac:dyDescent="0.25">
      <c r="A1225" s="4" t="s">
        <v>526</v>
      </c>
      <c r="B1225" s="4" t="s">
        <v>8802</v>
      </c>
      <c r="C1225" s="4">
        <f>SUM(COUNTIFS('WEEK 1'!G:G, A1225, 'WEEK 1'!D:D, "WR"), COUNTIFS('WEEK 1'!G:G, A1225, 'WEEK 1'!D:D, "MI"))</f>
        <v>0</v>
      </c>
      <c r="D1225" s="4">
        <f>SUM(COUNTIFS('WEEK 2'!G:G, A1225, 'WEEK 2'!D:D, "WR"), COUNTIFS('WEEK 2'!G:G, A1225, 'WEEK 2'!D:D, "MI"))</f>
        <v>0</v>
      </c>
      <c r="E1225" s="4">
        <f>SUM(COUNTIFS('WEEK 3'!G:G, A1225, 'WEEK 3'!D:D, "WR"), COUNTIFS('WEEK 3'!G:G, A1225, 'WEEK 3'!D:D, "MI"))</f>
        <v>0</v>
      </c>
      <c r="F1225" s="4">
        <f>SUM(COUNTIFS('WEEK 4'!G:G, A1225, 'WEEK 4'!D:D, "WR"), COUNTIFS('WEEK 4'!G:G, A1225, 'WEEK 4'!D:D, "MI"))</f>
        <v>1</v>
      </c>
      <c r="G1225" s="4">
        <f>SUM(COUNTIFS('WEEK 5'!G:G, A1225, 'WEEK 5'!D:D, "WR"), COUNTIFS('WEEK 5'!G:G, A1225, 'WEEK 5'!D:D, "MI"))</f>
        <v>0</v>
      </c>
      <c r="H1225" s="4">
        <f>SUM(Table3[[#This Row],[WEEK 1]:[WEEK 5 ]])</f>
        <v>1</v>
      </c>
      <c r="I1225" s="5" cm="1">
        <f t="array" ref="I1225">Table3[[#This Row],[EMPLOYEE TOTAL]]/Table4[MONTH TOTAL]</f>
        <v>4.2069835927639884E-4</v>
      </c>
    </row>
    <row r="1226" spans="1:9" x14ac:dyDescent="0.25">
      <c r="A1226" s="4" t="s">
        <v>7369</v>
      </c>
      <c r="B1226" s="4" t="s">
        <v>8870</v>
      </c>
      <c r="C1226" s="4">
        <f>SUM(COUNTIFS('WEEK 1'!G:G, A1226, 'WEEK 1'!D:D, "WR"), COUNTIFS('WEEK 1'!G:G, A1226, 'WEEK 1'!D:D, "MI"))</f>
        <v>0</v>
      </c>
      <c r="D1226" s="4">
        <f>SUM(COUNTIFS('WEEK 2'!G:G, A1226, 'WEEK 2'!D:D, "WR"), COUNTIFS('WEEK 2'!G:G, A1226, 'WEEK 2'!D:D, "MI"))</f>
        <v>0</v>
      </c>
      <c r="E1226" s="4">
        <f>SUM(COUNTIFS('WEEK 3'!G:G, A1226, 'WEEK 3'!D:D, "WR"), COUNTIFS('WEEK 3'!G:G, A1226, 'WEEK 3'!D:D, "MI"))</f>
        <v>0</v>
      </c>
      <c r="F1226" s="4">
        <f>SUM(COUNTIFS('WEEK 4'!G:G, A1226, 'WEEK 4'!D:D, "WR"), COUNTIFS('WEEK 4'!G:G, A1226, 'WEEK 4'!D:D, "MI"))</f>
        <v>1</v>
      </c>
      <c r="G1226" s="4">
        <f>SUM(COUNTIFS('WEEK 5'!G:G, A1226, 'WEEK 5'!D:D, "WR"), COUNTIFS('WEEK 5'!G:G, A1226, 'WEEK 5'!D:D, "MI"))</f>
        <v>0</v>
      </c>
      <c r="H1226" s="4">
        <f>SUM(Table3[[#This Row],[WEEK 1]:[WEEK 5 ]])</f>
        <v>1</v>
      </c>
      <c r="I1226" s="5" cm="1">
        <f t="array" ref="I1226">Table3[[#This Row],[EMPLOYEE TOTAL]]/Table4[MONTH TOTAL]</f>
        <v>4.2069835927639884E-4</v>
      </c>
    </row>
    <row r="1227" spans="1:9" x14ac:dyDescent="0.25">
      <c r="A1227" s="4" t="s">
        <v>8305</v>
      </c>
      <c r="B1227" s="4" t="s">
        <v>8863</v>
      </c>
      <c r="C1227" s="4">
        <f>SUM(COUNTIFS('WEEK 1'!G:G, A1227, 'WEEK 1'!D:D, "WR"), COUNTIFS('WEEK 1'!G:G, A1227, 'WEEK 1'!D:D, "MI"))</f>
        <v>0</v>
      </c>
      <c r="D1227" s="4">
        <f>SUM(COUNTIFS('WEEK 2'!G:G, A1227, 'WEEK 2'!D:D, "WR"), COUNTIFS('WEEK 2'!G:G, A1227, 'WEEK 2'!D:D, "MI"))</f>
        <v>1</v>
      </c>
      <c r="E1227" s="4">
        <f>SUM(COUNTIFS('WEEK 3'!G:G, A1227, 'WEEK 3'!D:D, "WR"), COUNTIFS('WEEK 3'!G:G, A1227, 'WEEK 3'!D:D, "MI"))</f>
        <v>0</v>
      </c>
      <c r="F1227" s="4">
        <f>SUM(COUNTIFS('WEEK 4'!G:G, A1227, 'WEEK 4'!D:D, "WR"), COUNTIFS('WEEK 4'!G:G, A1227, 'WEEK 4'!D:D, "MI"))</f>
        <v>0</v>
      </c>
      <c r="G1227" s="4">
        <f>SUM(COUNTIFS('WEEK 5'!G:G, A1227, 'WEEK 5'!D:D, "WR"), COUNTIFS('WEEK 5'!G:G, A1227, 'WEEK 5'!D:D, "MI"))</f>
        <v>0</v>
      </c>
      <c r="H1227" s="4">
        <f>SUM(Table3[[#This Row],[WEEK 1]:[WEEK 5 ]])</f>
        <v>1</v>
      </c>
      <c r="I1227" s="5" cm="1">
        <f t="array" ref="I1227">Table3[[#This Row],[EMPLOYEE TOTAL]]/Table4[MONTH TOTAL]</f>
        <v>4.2069835927639884E-4</v>
      </c>
    </row>
    <row r="1228" spans="1:9" x14ac:dyDescent="0.25">
      <c r="A1228" s="4" t="s">
        <v>2559</v>
      </c>
      <c r="B1228" s="4" t="s">
        <v>8835</v>
      </c>
      <c r="C1228" s="4">
        <f>SUM(COUNTIFS('WEEK 1'!G:G, A1228, 'WEEK 1'!D:D, "WR"), COUNTIFS('WEEK 1'!G:G, A1228, 'WEEK 1'!D:D, "MI"))</f>
        <v>1</v>
      </c>
      <c r="D1228" s="4">
        <f>SUM(COUNTIFS('WEEK 2'!G:G, A1228, 'WEEK 2'!D:D, "WR"), COUNTIFS('WEEK 2'!G:G, A1228, 'WEEK 2'!D:D, "MI"))</f>
        <v>0</v>
      </c>
      <c r="E1228" s="4">
        <f>SUM(COUNTIFS('WEEK 3'!G:G, A1228, 'WEEK 3'!D:D, "WR"), COUNTIFS('WEEK 3'!G:G, A1228, 'WEEK 3'!D:D, "MI"))</f>
        <v>0</v>
      </c>
      <c r="F1228" s="4">
        <f>SUM(COUNTIFS('WEEK 4'!G:G, A1228, 'WEEK 4'!D:D, "WR"), COUNTIFS('WEEK 4'!G:G, A1228, 'WEEK 4'!D:D, "MI"))</f>
        <v>0</v>
      </c>
      <c r="G1228" s="4">
        <f>SUM(COUNTIFS('WEEK 5'!G:G, A1228, 'WEEK 5'!D:D, "WR"), COUNTIFS('WEEK 5'!G:G, A1228, 'WEEK 5'!D:D, "MI"))</f>
        <v>0</v>
      </c>
      <c r="H1228" s="4">
        <f>SUM(Table3[[#This Row],[WEEK 1]:[WEEK 5 ]])</f>
        <v>1</v>
      </c>
      <c r="I1228" s="5" cm="1">
        <f t="array" ref="I1228">Table3[[#This Row],[EMPLOYEE TOTAL]]/Table4[MONTH TOTAL]</f>
        <v>4.2069835927639884E-4</v>
      </c>
    </row>
    <row r="1229" spans="1:9" x14ac:dyDescent="0.25">
      <c r="A1229" s="4" t="s">
        <v>3192</v>
      </c>
      <c r="B1229" s="4" t="s">
        <v>8818</v>
      </c>
      <c r="C1229" s="4">
        <f>SUM(COUNTIFS('WEEK 1'!G:G, A1229, 'WEEK 1'!D:D, "WR"), COUNTIFS('WEEK 1'!G:G, A1229, 'WEEK 1'!D:D, "MI"))</f>
        <v>0</v>
      </c>
      <c r="D1229" s="4">
        <f>SUM(COUNTIFS('WEEK 2'!G:G, A1229, 'WEEK 2'!D:D, "WR"), COUNTIFS('WEEK 2'!G:G, A1229, 'WEEK 2'!D:D, "MI"))</f>
        <v>1</v>
      </c>
      <c r="E1229" s="4">
        <f>SUM(COUNTIFS('WEEK 3'!G:G, A1229, 'WEEK 3'!D:D, "WR"), COUNTIFS('WEEK 3'!G:G, A1229, 'WEEK 3'!D:D, "MI"))</f>
        <v>0</v>
      </c>
      <c r="F1229" s="4">
        <f>SUM(COUNTIFS('WEEK 4'!G:G, A1229, 'WEEK 4'!D:D, "WR"), COUNTIFS('WEEK 4'!G:G, A1229, 'WEEK 4'!D:D, "MI"))</f>
        <v>0</v>
      </c>
      <c r="G1229" s="4">
        <f>SUM(COUNTIFS('WEEK 5'!G:G, A1229, 'WEEK 5'!D:D, "WR"), COUNTIFS('WEEK 5'!G:G, A1229, 'WEEK 5'!D:D, "MI"))</f>
        <v>0</v>
      </c>
      <c r="H1229" s="4">
        <f>SUM(Table3[[#This Row],[WEEK 1]:[WEEK 5 ]])</f>
        <v>1</v>
      </c>
      <c r="I1229" s="5" cm="1">
        <f t="array" ref="I1229">Table3[[#This Row],[EMPLOYEE TOTAL]]/Table4[MONTH TOTAL]</f>
        <v>4.2069835927639884E-4</v>
      </c>
    </row>
    <row r="1230" spans="1:9" x14ac:dyDescent="0.25">
      <c r="A1230" s="4" t="s">
        <v>8372</v>
      </c>
      <c r="B1230" s="4" t="s">
        <v>8863</v>
      </c>
      <c r="C1230" s="4">
        <f>SUM(COUNTIFS('WEEK 1'!G:G, A1230, 'WEEK 1'!D:D, "WR"), COUNTIFS('WEEK 1'!G:G, A1230, 'WEEK 1'!D:D, "MI"))</f>
        <v>0</v>
      </c>
      <c r="D1230" s="4">
        <f>SUM(COUNTIFS('WEEK 2'!G:G, A1230, 'WEEK 2'!D:D, "WR"), COUNTIFS('WEEK 2'!G:G, A1230, 'WEEK 2'!D:D, "MI"))</f>
        <v>0</v>
      </c>
      <c r="E1230" s="4">
        <f>SUM(COUNTIFS('WEEK 3'!G:G, A1230, 'WEEK 3'!D:D, "WR"), COUNTIFS('WEEK 3'!G:G, A1230, 'WEEK 3'!D:D, "MI"))</f>
        <v>1</v>
      </c>
      <c r="F1230" s="4">
        <f>SUM(COUNTIFS('WEEK 4'!G:G, A1230, 'WEEK 4'!D:D, "WR"), COUNTIFS('WEEK 4'!G:G, A1230, 'WEEK 4'!D:D, "MI"))</f>
        <v>0</v>
      </c>
      <c r="G1230" s="4">
        <f>SUM(COUNTIFS('WEEK 5'!G:G, A1230, 'WEEK 5'!D:D, "WR"), COUNTIFS('WEEK 5'!G:G, A1230, 'WEEK 5'!D:D, "MI"))</f>
        <v>0</v>
      </c>
      <c r="H1230" s="4">
        <f>SUM(Table3[[#This Row],[WEEK 1]:[WEEK 5 ]])</f>
        <v>1</v>
      </c>
      <c r="I1230" s="5" cm="1">
        <f t="array" ref="I1230">Table3[[#This Row],[EMPLOYEE TOTAL]]/Table4[MONTH TOTAL]</f>
        <v>4.2069835927639884E-4</v>
      </c>
    </row>
    <row r="1231" spans="1:9" x14ac:dyDescent="0.25">
      <c r="A1231" s="4" t="s">
        <v>495</v>
      </c>
      <c r="B1231" s="4" t="s">
        <v>8850</v>
      </c>
      <c r="C1231" s="4">
        <f>SUM(COUNTIFS('WEEK 1'!G:G, A1231, 'WEEK 1'!D:D, "WR"), COUNTIFS('WEEK 1'!G:G, A1231, 'WEEK 1'!D:D, "MI"))</f>
        <v>0</v>
      </c>
      <c r="D1231" s="4">
        <f>SUM(COUNTIFS('WEEK 2'!G:G, A1231, 'WEEK 2'!D:D, "WR"), COUNTIFS('WEEK 2'!G:G, A1231, 'WEEK 2'!D:D, "MI"))</f>
        <v>0</v>
      </c>
      <c r="E1231" s="4">
        <f>SUM(COUNTIFS('WEEK 3'!G:G, A1231, 'WEEK 3'!D:D, "WR"), COUNTIFS('WEEK 3'!G:G, A1231, 'WEEK 3'!D:D, "MI"))</f>
        <v>1</v>
      </c>
      <c r="F1231" s="4">
        <f>SUM(COUNTIFS('WEEK 4'!G:G, A1231, 'WEEK 4'!D:D, "WR"), COUNTIFS('WEEK 4'!G:G, A1231, 'WEEK 4'!D:D, "MI"))</f>
        <v>0</v>
      </c>
      <c r="G1231" s="4">
        <f>SUM(COUNTIFS('WEEK 5'!G:G, A1231, 'WEEK 5'!D:D, "WR"), COUNTIFS('WEEK 5'!G:G, A1231, 'WEEK 5'!D:D, "MI"))</f>
        <v>0</v>
      </c>
      <c r="H1231" s="4">
        <f>SUM(Table3[[#This Row],[WEEK 1]:[WEEK 5 ]])</f>
        <v>1</v>
      </c>
      <c r="I1231" s="5" cm="1">
        <f t="array" ref="I1231">Table3[[#This Row],[EMPLOYEE TOTAL]]/Table4[MONTH TOTAL]</f>
        <v>4.2069835927639884E-4</v>
      </c>
    </row>
    <row r="1232" spans="1:9" x14ac:dyDescent="0.25">
      <c r="A1232" s="4" t="s">
        <v>1236</v>
      </c>
      <c r="B1232" s="4" t="s">
        <v>8860</v>
      </c>
      <c r="C1232" s="4">
        <f>SUM(COUNTIFS('WEEK 1'!G:G, A1232, 'WEEK 1'!D:D, "WR"), COUNTIFS('WEEK 1'!G:G, A1232, 'WEEK 1'!D:D, "MI"))</f>
        <v>1</v>
      </c>
      <c r="D1232" s="4">
        <f>SUM(COUNTIFS('WEEK 2'!G:G, A1232, 'WEEK 2'!D:D, "WR"), COUNTIFS('WEEK 2'!G:G, A1232, 'WEEK 2'!D:D, "MI"))</f>
        <v>0</v>
      </c>
      <c r="E1232" s="4">
        <f>SUM(COUNTIFS('WEEK 3'!G:G, A1232, 'WEEK 3'!D:D, "WR"), COUNTIFS('WEEK 3'!G:G, A1232, 'WEEK 3'!D:D, "MI"))</f>
        <v>0</v>
      </c>
      <c r="F1232" s="4">
        <f>SUM(COUNTIFS('WEEK 4'!G:G, A1232, 'WEEK 4'!D:D, "WR"), COUNTIFS('WEEK 4'!G:G, A1232, 'WEEK 4'!D:D, "MI"))</f>
        <v>0</v>
      </c>
      <c r="G1232" s="4">
        <f>SUM(COUNTIFS('WEEK 5'!G:G, A1232, 'WEEK 5'!D:D, "WR"), COUNTIFS('WEEK 5'!G:G, A1232, 'WEEK 5'!D:D, "MI"))</f>
        <v>0</v>
      </c>
      <c r="H1232" s="4">
        <f>SUM(Table3[[#This Row],[WEEK 1]:[WEEK 5 ]])</f>
        <v>1</v>
      </c>
      <c r="I1232" s="5" cm="1">
        <f t="array" ref="I1232">Table3[[#This Row],[EMPLOYEE TOTAL]]/Table4[MONTH TOTAL]</f>
        <v>4.2069835927639884E-4</v>
      </c>
    </row>
    <row r="1233" spans="1:9" x14ac:dyDescent="0.25">
      <c r="A1233" s="4" t="s">
        <v>7110</v>
      </c>
      <c r="B1233" s="4" t="s">
        <v>8799</v>
      </c>
      <c r="C1233" s="4">
        <f>SUM(COUNTIFS('WEEK 1'!G:G, A1233, 'WEEK 1'!D:D, "WR"), COUNTIFS('WEEK 1'!G:G, A1233, 'WEEK 1'!D:D, "MI"))</f>
        <v>1</v>
      </c>
      <c r="D1233" s="4">
        <f>SUM(COUNTIFS('WEEK 2'!G:G, A1233, 'WEEK 2'!D:D, "WR"), COUNTIFS('WEEK 2'!G:G, A1233, 'WEEK 2'!D:D, "MI"))</f>
        <v>0</v>
      </c>
      <c r="E1233" s="4">
        <f>SUM(COUNTIFS('WEEK 3'!G:G, A1233, 'WEEK 3'!D:D, "WR"), COUNTIFS('WEEK 3'!G:G, A1233, 'WEEK 3'!D:D, "MI"))</f>
        <v>0</v>
      </c>
      <c r="F1233" s="4">
        <f>SUM(COUNTIFS('WEEK 4'!G:G, A1233, 'WEEK 4'!D:D, "WR"), COUNTIFS('WEEK 4'!G:G, A1233, 'WEEK 4'!D:D, "MI"))</f>
        <v>0</v>
      </c>
      <c r="G1233" s="4">
        <f>SUM(COUNTIFS('WEEK 5'!G:G, A1233, 'WEEK 5'!D:D, "WR"), COUNTIFS('WEEK 5'!G:G, A1233, 'WEEK 5'!D:D, "MI"))</f>
        <v>0</v>
      </c>
      <c r="H1233" s="4">
        <f>SUM(Table3[[#This Row],[WEEK 1]:[WEEK 5 ]])</f>
        <v>1</v>
      </c>
      <c r="I1233" s="5" cm="1">
        <f t="array" ref="I1233">Table3[[#This Row],[EMPLOYEE TOTAL]]/Table4[MONTH TOTAL]</f>
        <v>4.2069835927639884E-4</v>
      </c>
    </row>
    <row r="1234" spans="1:9" x14ac:dyDescent="0.25">
      <c r="A1234" s="4" t="s">
        <v>7805</v>
      </c>
      <c r="B1234" s="4" t="s">
        <v>8774</v>
      </c>
      <c r="C1234" s="4">
        <f>SUM(COUNTIFS('WEEK 1'!G:G, A1234, 'WEEK 1'!D:D, "WR"), COUNTIFS('WEEK 1'!G:G, A1234, 'WEEK 1'!D:D, "MI"))</f>
        <v>0</v>
      </c>
      <c r="D1234" s="4">
        <f>SUM(COUNTIFS('WEEK 2'!G:G, A1234, 'WEEK 2'!D:D, "WR"), COUNTIFS('WEEK 2'!G:G, A1234, 'WEEK 2'!D:D, "MI"))</f>
        <v>0</v>
      </c>
      <c r="E1234" s="4">
        <f>SUM(COUNTIFS('WEEK 3'!G:G, A1234, 'WEEK 3'!D:D, "WR"), COUNTIFS('WEEK 3'!G:G, A1234, 'WEEK 3'!D:D, "MI"))</f>
        <v>0</v>
      </c>
      <c r="F1234" s="4">
        <f>SUM(COUNTIFS('WEEK 4'!G:G, A1234, 'WEEK 4'!D:D, "WR"), COUNTIFS('WEEK 4'!G:G, A1234, 'WEEK 4'!D:D, "MI"))</f>
        <v>1</v>
      </c>
      <c r="G1234" s="4">
        <f>SUM(COUNTIFS('WEEK 5'!G:G, A1234, 'WEEK 5'!D:D, "WR"), COUNTIFS('WEEK 5'!G:G, A1234, 'WEEK 5'!D:D, "MI"))</f>
        <v>0</v>
      </c>
      <c r="H1234" s="4">
        <f>SUM(Table3[[#This Row],[WEEK 1]:[WEEK 5 ]])</f>
        <v>1</v>
      </c>
      <c r="I1234" s="5" cm="1">
        <f t="array" ref="I1234">Table3[[#This Row],[EMPLOYEE TOTAL]]/Table4[MONTH TOTAL]</f>
        <v>4.2069835927639884E-4</v>
      </c>
    </row>
    <row r="1235" spans="1:9" x14ac:dyDescent="0.25">
      <c r="A1235" s="4" t="s">
        <v>5385</v>
      </c>
      <c r="B1235" s="4" t="s">
        <v>8803</v>
      </c>
      <c r="C1235" s="4">
        <f>SUM(COUNTIFS('WEEK 1'!G:G, A1235, 'WEEK 1'!D:D, "WR"), COUNTIFS('WEEK 1'!G:G, A1235, 'WEEK 1'!D:D, "MI"))</f>
        <v>0</v>
      </c>
      <c r="D1235" s="4">
        <f>SUM(COUNTIFS('WEEK 2'!G:G, A1235, 'WEEK 2'!D:D, "WR"), COUNTIFS('WEEK 2'!G:G, A1235, 'WEEK 2'!D:D, "MI"))</f>
        <v>0</v>
      </c>
      <c r="E1235" s="4">
        <f>SUM(COUNTIFS('WEEK 3'!G:G, A1235, 'WEEK 3'!D:D, "WR"), COUNTIFS('WEEK 3'!G:G, A1235, 'WEEK 3'!D:D, "MI"))</f>
        <v>0</v>
      </c>
      <c r="F1235" s="4">
        <f>SUM(COUNTIFS('WEEK 4'!G:G, A1235, 'WEEK 4'!D:D, "WR"), COUNTIFS('WEEK 4'!G:G, A1235, 'WEEK 4'!D:D, "MI"))</f>
        <v>1</v>
      </c>
      <c r="G1235" s="4">
        <f>SUM(COUNTIFS('WEEK 5'!G:G, A1235, 'WEEK 5'!D:D, "WR"), COUNTIFS('WEEK 5'!G:G, A1235, 'WEEK 5'!D:D, "MI"))</f>
        <v>0</v>
      </c>
      <c r="H1235" s="4">
        <f>SUM(Table3[[#This Row],[WEEK 1]:[WEEK 5 ]])</f>
        <v>1</v>
      </c>
      <c r="I1235" s="5" cm="1">
        <f t="array" ref="I1235">Table3[[#This Row],[EMPLOYEE TOTAL]]/Table4[MONTH TOTAL]</f>
        <v>4.2069835927639884E-4</v>
      </c>
    </row>
    <row r="1236" spans="1:9" x14ac:dyDescent="0.25">
      <c r="A1236" s="4" t="s">
        <v>1509</v>
      </c>
      <c r="B1236" s="4" t="s">
        <v>8790</v>
      </c>
      <c r="C1236" s="4">
        <f>SUM(COUNTIFS('WEEK 1'!G:G, A1236, 'WEEK 1'!D:D, "WR"), COUNTIFS('WEEK 1'!G:G, A1236, 'WEEK 1'!D:D, "MI"))</f>
        <v>0</v>
      </c>
      <c r="D1236" s="4">
        <f>SUM(COUNTIFS('WEEK 2'!G:G, A1236, 'WEEK 2'!D:D, "WR"), COUNTIFS('WEEK 2'!G:G, A1236, 'WEEK 2'!D:D, "MI"))</f>
        <v>0</v>
      </c>
      <c r="E1236" s="4">
        <f>SUM(COUNTIFS('WEEK 3'!G:G, A1236, 'WEEK 3'!D:D, "WR"), COUNTIFS('WEEK 3'!G:G, A1236, 'WEEK 3'!D:D, "MI"))</f>
        <v>1</v>
      </c>
      <c r="F1236" s="4">
        <f>SUM(COUNTIFS('WEEK 4'!G:G, A1236, 'WEEK 4'!D:D, "WR"), COUNTIFS('WEEK 4'!G:G, A1236, 'WEEK 4'!D:D, "MI"))</f>
        <v>0</v>
      </c>
      <c r="G1236" s="4">
        <f>SUM(COUNTIFS('WEEK 5'!G:G, A1236, 'WEEK 5'!D:D, "WR"), COUNTIFS('WEEK 5'!G:G, A1236, 'WEEK 5'!D:D, "MI"))</f>
        <v>0</v>
      </c>
      <c r="H1236" s="4">
        <f>SUM(Table3[[#This Row],[WEEK 1]:[WEEK 5 ]])</f>
        <v>1</v>
      </c>
      <c r="I1236" s="5" cm="1">
        <f t="array" ref="I1236">Table3[[#This Row],[EMPLOYEE TOTAL]]/Table4[MONTH TOTAL]</f>
        <v>4.2069835927639884E-4</v>
      </c>
    </row>
    <row r="1237" spans="1:9" x14ac:dyDescent="0.25">
      <c r="A1237" s="4" t="s">
        <v>6510</v>
      </c>
      <c r="B1237" s="4" t="s">
        <v>8803</v>
      </c>
      <c r="C1237" s="4">
        <f>SUM(COUNTIFS('WEEK 1'!G:G, A1237, 'WEEK 1'!D:D, "WR"), COUNTIFS('WEEK 1'!G:G, A1237, 'WEEK 1'!D:D, "MI"))</f>
        <v>0</v>
      </c>
      <c r="D1237" s="4">
        <f>SUM(COUNTIFS('WEEK 2'!G:G, A1237, 'WEEK 2'!D:D, "WR"), COUNTIFS('WEEK 2'!G:G, A1237, 'WEEK 2'!D:D, "MI"))</f>
        <v>0</v>
      </c>
      <c r="E1237" s="4">
        <f>SUM(COUNTIFS('WEEK 3'!G:G, A1237, 'WEEK 3'!D:D, "WR"), COUNTIFS('WEEK 3'!G:G, A1237, 'WEEK 3'!D:D, "MI"))</f>
        <v>1</v>
      </c>
      <c r="F1237" s="4">
        <f>SUM(COUNTIFS('WEEK 4'!G:G, A1237, 'WEEK 4'!D:D, "WR"), COUNTIFS('WEEK 4'!G:G, A1237, 'WEEK 4'!D:D, "MI"))</f>
        <v>0</v>
      </c>
      <c r="G1237" s="4">
        <f>SUM(COUNTIFS('WEEK 5'!G:G, A1237, 'WEEK 5'!D:D, "WR"), COUNTIFS('WEEK 5'!G:G, A1237, 'WEEK 5'!D:D, "MI"))</f>
        <v>0</v>
      </c>
      <c r="H1237" s="4">
        <f>SUM(Table3[[#This Row],[WEEK 1]:[WEEK 5 ]])</f>
        <v>1</v>
      </c>
      <c r="I1237" s="5" cm="1">
        <f t="array" ref="I1237">Table3[[#This Row],[EMPLOYEE TOTAL]]/Table4[MONTH TOTAL]</f>
        <v>4.2069835927639884E-4</v>
      </c>
    </row>
    <row r="1238" spans="1:9" x14ac:dyDescent="0.25">
      <c r="A1238" s="4" t="s">
        <v>8429</v>
      </c>
      <c r="B1238" s="4" t="s">
        <v>8866</v>
      </c>
      <c r="C1238" s="4">
        <f>SUM(COUNTIFS('WEEK 1'!G:G, A1238, 'WEEK 1'!D:D, "WR"), COUNTIFS('WEEK 1'!G:G, A1238, 'WEEK 1'!D:D, "MI"))</f>
        <v>0</v>
      </c>
      <c r="D1238" s="4">
        <f>SUM(COUNTIFS('WEEK 2'!G:G, A1238, 'WEEK 2'!D:D, "WR"), COUNTIFS('WEEK 2'!G:G, A1238, 'WEEK 2'!D:D, "MI"))</f>
        <v>0</v>
      </c>
      <c r="E1238" s="4">
        <f>SUM(COUNTIFS('WEEK 3'!G:G, A1238, 'WEEK 3'!D:D, "WR"), COUNTIFS('WEEK 3'!G:G, A1238, 'WEEK 3'!D:D, "MI"))</f>
        <v>1</v>
      </c>
      <c r="F1238" s="4">
        <f>SUM(COUNTIFS('WEEK 4'!G:G, A1238, 'WEEK 4'!D:D, "WR"), COUNTIFS('WEEK 4'!G:G, A1238, 'WEEK 4'!D:D, "MI"))</f>
        <v>0</v>
      </c>
      <c r="G1238" s="4">
        <f>SUM(COUNTIFS('WEEK 5'!G:G, A1238, 'WEEK 5'!D:D, "WR"), COUNTIFS('WEEK 5'!G:G, A1238, 'WEEK 5'!D:D, "MI"))</f>
        <v>0</v>
      </c>
      <c r="H1238" s="4">
        <f>SUM(Table3[[#This Row],[WEEK 1]:[WEEK 5 ]])</f>
        <v>1</v>
      </c>
      <c r="I1238" s="5" cm="1">
        <f t="array" ref="I1238">Table3[[#This Row],[EMPLOYEE TOTAL]]/Table4[MONTH TOTAL]</f>
        <v>4.2069835927639884E-4</v>
      </c>
    </row>
    <row r="1239" spans="1:9" x14ac:dyDescent="0.25">
      <c r="A1239" s="4" t="s">
        <v>5060</v>
      </c>
      <c r="B1239" s="4" t="s">
        <v>8827</v>
      </c>
      <c r="C1239" s="4">
        <f>SUM(COUNTIFS('WEEK 1'!G:G, A1239, 'WEEK 1'!D:D, "WR"), COUNTIFS('WEEK 1'!G:G, A1239, 'WEEK 1'!D:D, "MI"))</f>
        <v>0</v>
      </c>
      <c r="D1239" s="4">
        <f>SUM(COUNTIFS('WEEK 2'!G:G, A1239, 'WEEK 2'!D:D, "WR"), COUNTIFS('WEEK 2'!G:G, A1239, 'WEEK 2'!D:D, "MI"))</f>
        <v>0</v>
      </c>
      <c r="E1239" s="4">
        <f>SUM(COUNTIFS('WEEK 3'!G:G, A1239, 'WEEK 3'!D:D, "WR"), COUNTIFS('WEEK 3'!G:G, A1239, 'WEEK 3'!D:D, "MI"))</f>
        <v>0</v>
      </c>
      <c r="F1239" s="4">
        <f>SUM(COUNTIFS('WEEK 4'!G:G, A1239, 'WEEK 4'!D:D, "WR"), COUNTIFS('WEEK 4'!G:G, A1239, 'WEEK 4'!D:D, "MI"))</f>
        <v>1</v>
      </c>
      <c r="G1239" s="4">
        <f>SUM(COUNTIFS('WEEK 5'!G:G, A1239, 'WEEK 5'!D:D, "WR"), COUNTIFS('WEEK 5'!G:G, A1239, 'WEEK 5'!D:D, "MI"))</f>
        <v>0</v>
      </c>
      <c r="H1239" s="4">
        <f>SUM(Table3[[#This Row],[WEEK 1]:[WEEK 5 ]])</f>
        <v>1</v>
      </c>
      <c r="I1239" s="5" cm="1">
        <f t="array" ref="I1239">Table3[[#This Row],[EMPLOYEE TOTAL]]/Table4[MONTH TOTAL]</f>
        <v>4.2069835927639884E-4</v>
      </c>
    </row>
    <row r="1240" spans="1:9" x14ac:dyDescent="0.25">
      <c r="A1240" s="4" t="s">
        <v>3734</v>
      </c>
      <c r="B1240" s="4" t="s">
        <v>8850</v>
      </c>
      <c r="C1240" s="4">
        <f>SUM(COUNTIFS('WEEK 1'!G:G, A1240, 'WEEK 1'!D:D, "WR"), COUNTIFS('WEEK 1'!G:G, A1240, 'WEEK 1'!D:D, "MI"))</f>
        <v>0</v>
      </c>
      <c r="D1240" s="4">
        <f>SUM(COUNTIFS('WEEK 2'!G:G, A1240, 'WEEK 2'!D:D, "WR"), COUNTIFS('WEEK 2'!G:G, A1240, 'WEEK 2'!D:D, "MI"))</f>
        <v>1</v>
      </c>
      <c r="E1240" s="4">
        <f>SUM(COUNTIFS('WEEK 3'!G:G, A1240, 'WEEK 3'!D:D, "WR"), COUNTIFS('WEEK 3'!G:G, A1240, 'WEEK 3'!D:D, "MI"))</f>
        <v>0</v>
      </c>
      <c r="F1240" s="4">
        <f>SUM(COUNTIFS('WEEK 4'!G:G, A1240, 'WEEK 4'!D:D, "WR"), COUNTIFS('WEEK 4'!G:G, A1240, 'WEEK 4'!D:D, "MI"))</f>
        <v>0</v>
      </c>
      <c r="G1240" s="4">
        <f>SUM(COUNTIFS('WEEK 5'!G:G, A1240, 'WEEK 5'!D:D, "WR"), COUNTIFS('WEEK 5'!G:G, A1240, 'WEEK 5'!D:D, "MI"))</f>
        <v>0</v>
      </c>
      <c r="H1240" s="4">
        <f>SUM(Table3[[#This Row],[WEEK 1]:[WEEK 5 ]])</f>
        <v>1</v>
      </c>
      <c r="I1240" s="5" cm="1">
        <f t="array" ref="I1240">Table3[[#This Row],[EMPLOYEE TOTAL]]/Table4[MONTH TOTAL]</f>
        <v>4.2069835927639884E-4</v>
      </c>
    </row>
    <row r="1241" spans="1:9" x14ac:dyDescent="0.25">
      <c r="A1241" s="4" t="s">
        <v>6321</v>
      </c>
      <c r="B1241" s="4" t="s">
        <v>8808</v>
      </c>
      <c r="C1241" s="4">
        <f>SUM(COUNTIFS('WEEK 1'!G:G, A1241, 'WEEK 1'!D:D, "WR"), COUNTIFS('WEEK 1'!G:G, A1241, 'WEEK 1'!D:D, "MI"))</f>
        <v>0</v>
      </c>
      <c r="D1241" s="4">
        <f>SUM(COUNTIFS('WEEK 2'!G:G, A1241, 'WEEK 2'!D:D, "WR"), COUNTIFS('WEEK 2'!G:G, A1241, 'WEEK 2'!D:D, "MI"))</f>
        <v>0</v>
      </c>
      <c r="E1241" s="4">
        <f>SUM(COUNTIFS('WEEK 3'!G:G, A1241, 'WEEK 3'!D:D, "WR"), COUNTIFS('WEEK 3'!G:G, A1241, 'WEEK 3'!D:D, "MI"))</f>
        <v>0</v>
      </c>
      <c r="F1241" s="4">
        <f>SUM(COUNTIFS('WEEK 4'!G:G, A1241, 'WEEK 4'!D:D, "WR"), COUNTIFS('WEEK 4'!G:G, A1241, 'WEEK 4'!D:D, "MI"))</f>
        <v>1</v>
      </c>
      <c r="G1241" s="4">
        <f>SUM(COUNTIFS('WEEK 5'!G:G, A1241, 'WEEK 5'!D:D, "WR"), COUNTIFS('WEEK 5'!G:G, A1241, 'WEEK 5'!D:D, "MI"))</f>
        <v>0</v>
      </c>
      <c r="H1241" s="4">
        <f>SUM(Table3[[#This Row],[WEEK 1]:[WEEK 5 ]])</f>
        <v>1</v>
      </c>
      <c r="I1241" s="5" cm="1">
        <f t="array" ref="I1241">Table3[[#This Row],[EMPLOYEE TOTAL]]/Table4[MONTH TOTAL]</f>
        <v>4.2069835927639884E-4</v>
      </c>
    </row>
    <row r="1242" spans="1:9" x14ac:dyDescent="0.25">
      <c r="A1242" s="4" t="s">
        <v>8287</v>
      </c>
      <c r="B1242" s="4" t="s">
        <v>8844</v>
      </c>
      <c r="C1242" s="4">
        <f>SUM(COUNTIFS('WEEK 1'!G:G, A1242, 'WEEK 1'!D:D, "WR"), COUNTIFS('WEEK 1'!G:G, A1242, 'WEEK 1'!D:D, "MI"))</f>
        <v>0</v>
      </c>
      <c r="D1242" s="4">
        <f>SUM(COUNTIFS('WEEK 2'!G:G, A1242, 'WEEK 2'!D:D, "WR"), COUNTIFS('WEEK 2'!G:G, A1242, 'WEEK 2'!D:D, "MI"))</f>
        <v>1</v>
      </c>
      <c r="E1242" s="4">
        <f>SUM(COUNTIFS('WEEK 3'!G:G, A1242, 'WEEK 3'!D:D, "WR"), COUNTIFS('WEEK 3'!G:G, A1242, 'WEEK 3'!D:D, "MI"))</f>
        <v>0</v>
      </c>
      <c r="F1242" s="4">
        <f>SUM(COUNTIFS('WEEK 4'!G:G, A1242, 'WEEK 4'!D:D, "WR"), COUNTIFS('WEEK 4'!G:G, A1242, 'WEEK 4'!D:D, "MI"))</f>
        <v>0</v>
      </c>
      <c r="G1242" s="4">
        <f>SUM(COUNTIFS('WEEK 5'!G:G, A1242, 'WEEK 5'!D:D, "WR"), COUNTIFS('WEEK 5'!G:G, A1242, 'WEEK 5'!D:D, "MI"))</f>
        <v>0</v>
      </c>
      <c r="H1242" s="4">
        <f>SUM(Table3[[#This Row],[WEEK 1]:[WEEK 5 ]])</f>
        <v>1</v>
      </c>
      <c r="I1242" s="5" cm="1">
        <f t="array" ref="I1242">Table3[[#This Row],[EMPLOYEE TOTAL]]/Table4[MONTH TOTAL]</f>
        <v>4.2069835927639884E-4</v>
      </c>
    </row>
    <row r="1243" spans="1:9" x14ac:dyDescent="0.25">
      <c r="A1243" s="4" t="s">
        <v>1653</v>
      </c>
      <c r="B1243" s="4" t="s">
        <v>8782</v>
      </c>
      <c r="C1243" s="4">
        <f>SUM(COUNTIFS('WEEK 1'!G:G, A1243, 'WEEK 1'!D:D, "WR"), COUNTIFS('WEEK 1'!G:G, A1243, 'WEEK 1'!D:D, "MI"))</f>
        <v>0</v>
      </c>
      <c r="D1243" s="4">
        <f>SUM(COUNTIFS('WEEK 2'!G:G, A1243, 'WEEK 2'!D:D, "WR"), COUNTIFS('WEEK 2'!G:G, A1243, 'WEEK 2'!D:D, "MI"))</f>
        <v>0</v>
      </c>
      <c r="E1243" s="4">
        <f>SUM(COUNTIFS('WEEK 3'!G:G, A1243, 'WEEK 3'!D:D, "WR"), COUNTIFS('WEEK 3'!G:G, A1243, 'WEEK 3'!D:D, "MI"))</f>
        <v>0</v>
      </c>
      <c r="F1243" s="4">
        <f>SUM(COUNTIFS('WEEK 4'!G:G, A1243, 'WEEK 4'!D:D, "WR"), COUNTIFS('WEEK 4'!G:G, A1243, 'WEEK 4'!D:D, "MI"))</f>
        <v>0</v>
      </c>
      <c r="G1243" s="4">
        <f>SUM(COUNTIFS('WEEK 5'!G:G, A1243, 'WEEK 5'!D:D, "WR"), COUNTIFS('WEEK 5'!G:G, A1243, 'WEEK 5'!D:D, "MI"))</f>
        <v>1</v>
      </c>
      <c r="H1243" s="4">
        <f>SUM(Table3[[#This Row],[WEEK 1]:[WEEK 5 ]])</f>
        <v>1</v>
      </c>
      <c r="I1243" s="5" cm="1">
        <f t="array" ref="I1243">Table3[[#This Row],[EMPLOYEE TOTAL]]/Table4[MONTH TOTAL]</f>
        <v>4.2069835927639884E-4</v>
      </c>
    </row>
    <row r="1244" spans="1:9" x14ac:dyDescent="0.25">
      <c r="A1244" s="4" t="s">
        <v>1826</v>
      </c>
      <c r="B1244" s="4" t="s">
        <v>8849</v>
      </c>
      <c r="C1244" s="4">
        <f>SUM(COUNTIFS('WEEK 1'!G:G, A1244, 'WEEK 1'!D:D, "WR"), COUNTIFS('WEEK 1'!G:G, A1244, 'WEEK 1'!D:D, "MI"))</f>
        <v>0</v>
      </c>
      <c r="D1244" s="4">
        <f>SUM(COUNTIFS('WEEK 2'!G:G, A1244, 'WEEK 2'!D:D, "WR"), COUNTIFS('WEEK 2'!G:G, A1244, 'WEEK 2'!D:D, "MI"))</f>
        <v>0</v>
      </c>
      <c r="E1244" s="4">
        <f>SUM(COUNTIFS('WEEK 3'!G:G, A1244, 'WEEK 3'!D:D, "WR"), COUNTIFS('WEEK 3'!G:G, A1244, 'WEEK 3'!D:D, "MI"))</f>
        <v>0</v>
      </c>
      <c r="F1244" s="4">
        <f>SUM(COUNTIFS('WEEK 4'!G:G, A1244, 'WEEK 4'!D:D, "WR"), COUNTIFS('WEEK 4'!G:G, A1244, 'WEEK 4'!D:D, "MI"))</f>
        <v>0</v>
      </c>
      <c r="G1244" s="4">
        <f>SUM(COUNTIFS('WEEK 5'!G:G, A1244, 'WEEK 5'!D:D, "WR"), COUNTIFS('WEEK 5'!G:G, A1244, 'WEEK 5'!D:D, "MI"))</f>
        <v>1</v>
      </c>
      <c r="H1244" s="4">
        <f>SUM(Table3[[#This Row],[WEEK 1]:[WEEK 5 ]])</f>
        <v>1</v>
      </c>
      <c r="I1244" s="5" cm="1">
        <f t="array" ref="I1244">Table3[[#This Row],[EMPLOYEE TOTAL]]/Table4[MONTH TOTAL]</f>
        <v>4.2069835927639884E-4</v>
      </c>
    </row>
    <row r="1245" spans="1:9" x14ac:dyDescent="0.25">
      <c r="A1245" s="4" t="s">
        <v>5767</v>
      </c>
      <c r="B1245" s="4" t="s">
        <v>8796</v>
      </c>
      <c r="C1245" s="4">
        <f>SUM(COUNTIFS('WEEK 1'!G:G, A1245, 'WEEK 1'!D:D, "WR"), COUNTIFS('WEEK 1'!G:G, A1245, 'WEEK 1'!D:D, "MI"))</f>
        <v>0</v>
      </c>
      <c r="D1245" s="4">
        <f>SUM(COUNTIFS('WEEK 2'!G:G, A1245, 'WEEK 2'!D:D, "WR"), COUNTIFS('WEEK 2'!G:G, A1245, 'WEEK 2'!D:D, "MI"))</f>
        <v>0</v>
      </c>
      <c r="E1245" s="4">
        <f>SUM(COUNTIFS('WEEK 3'!G:G, A1245, 'WEEK 3'!D:D, "WR"), COUNTIFS('WEEK 3'!G:G, A1245, 'WEEK 3'!D:D, "MI"))</f>
        <v>0</v>
      </c>
      <c r="F1245" s="4">
        <f>SUM(COUNTIFS('WEEK 4'!G:G, A1245, 'WEEK 4'!D:D, "WR"), COUNTIFS('WEEK 4'!G:G, A1245, 'WEEK 4'!D:D, "MI"))</f>
        <v>1</v>
      </c>
      <c r="G1245" s="4">
        <f>SUM(COUNTIFS('WEEK 5'!G:G, A1245, 'WEEK 5'!D:D, "WR"), COUNTIFS('WEEK 5'!G:G, A1245, 'WEEK 5'!D:D, "MI"))</f>
        <v>0</v>
      </c>
      <c r="H1245" s="4">
        <f>SUM(Table3[[#This Row],[WEEK 1]:[WEEK 5 ]])</f>
        <v>1</v>
      </c>
      <c r="I1245" s="5" cm="1">
        <f t="array" ref="I1245">Table3[[#This Row],[EMPLOYEE TOTAL]]/Table4[MONTH TOTAL]</f>
        <v>4.2069835927639884E-4</v>
      </c>
    </row>
    <row r="1246" spans="1:9" x14ac:dyDescent="0.25">
      <c r="A1246" s="4" t="s">
        <v>6114</v>
      </c>
      <c r="B1246" s="4" t="s">
        <v>8841</v>
      </c>
      <c r="C1246" s="4">
        <f>SUM(COUNTIFS('WEEK 1'!G:G, A1246, 'WEEK 1'!D:D, "WR"), COUNTIFS('WEEK 1'!G:G, A1246, 'WEEK 1'!D:D, "MI"))</f>
        <v>0</v>
      </c>
      <c r="D1246" s="4">
        <f>SUM(COUNTIFS('WEEK 2'!G:G, A1246, 'WEEK 2'!D:D, "WR"), COUNTIFS('WEEK 2'!G:G, A1246, 'WEEK 2'!D:D, "MI"))</f>
        <v>0</v>
      </c>
      <c r="E1246" s="4">
        <f>SUM(COUNTIFS('WEEK 3'!G:G, A1246, 'WEEK 3'!D:D, "WR"), COUNTIFS('WEEK 3'!G:G, A1246, 'WEEK 3'!D:D, "MI"))</f>
        <v>1</v>
      </c>
      <c r="F1246" s="4">
        <f>SUM(COUNTIFS('WEEK 4'!G:G, A1246, 'WEEK 4'!D:D, "WR"), COUNTIFS('WEEK 4'!G:G, A1246, 'WEEK 4'!D:D, "MI"))</f>
        <v>0</v>
      </c>
      <c r="G1246" s="4">
        <f>SUM(COUNTIFS('WEEK 5'!G:G, A1246, 'WEEK 5'!D:D, "WR"), COUNTIFS('WEEK 5'!G:G, A1246, 'WEEK 5'!D:D, "MI"))</f>
        <v>0</v>
      </c>
      <c r="H1246" s="4">
        <f>SUM(Table3[[#This Row],[WEEK 1]:[WEEK 5 ]])</f>
        <v>1</v>
      </c>
      <c r="I1246" s="5" cm="1">
        <f t="array" ref="I1246">Table3[[#This Row],[EMPLOYEE TOTAL]]/Table4[MONTH TOTAL]</f>
        <v>4.2069835927639884E-4</v>
      </c>
    </row>
    <row r="1247" spans="1:9" x14ac:dyDescent="0.25">
      <c r="A1247" s="4" t="s">
        <v>8520</v>
      </c>
      <c r="B1247" s="4" t="s">
        <v>8777</v>
      </c>
      <c r="C1247" s="4">
        <f>SUM(COUNTIFS('WEEK 1'!G:G, A1247, 'WEEK 1'!D:D, "WR"), COUNTIFS('WEEK 1'!G:G, A1247, 'WEEK 1'!D:D, "MI"))</f>
        <v>0</v>
      </c>
      <c r="D1247" s="4">
        <f>SUM(COUNTIFS('WEEK 2'!G:G, A1247, 'WEEK 2'!D:D, "WR"), COUNTIFS('WEEK 2'!G:G, A1247, 'WEEK 2'!D:D, "MI"))</f>
        <v>0</v>
      </c>
      <c r="E1247" s="4">
        <f>SUM(COUNTIFS('WEEK 3'!G:G, A1247, 'WEEK 3'!D:D, "WR"), COUNTIFS('WEEK 3'!G:G, A1247, 'WEEK 3'!D:D, "MI"))</f>
        <v>1</v>
      </c>
      <c r="F1247" s="4">
        <f>SUM(COUNTIFS('WEEK 4'!G:G, A1247, 'WEEK 4'!D:D, "WR"), COUNTIFS('WEEK 4'!G:G, A1247, 'WEEK 4'!D:D, "MI"))</f>
        <v>0</v>
      </c>
      <c r="G1247" s="4">
        <f>SUM(COUNTIFS('WEEK 5'!G:G, A1247, 'WEEK 5'!D:D, "WR"), COUNTIFS('WEEK 5'!G:G, A1247, 'WEEK 5'!D:D, "MI"))</f>
        <v>0</v>
      </c>
      <c r="H1247" s="4">
        <f>SUM(Table3[[#This Row],[WEEK 1]:[WEEK 5 ]])</f>
        <v>1</v>
      </c>
      <c r="I1247" s="5" cm="1">
        <f t="array" ref="I1247">Table3[[#This Row],[EMPLOYEE TOTAL]]/Table4[MONTH TOTAL]</f>
        <v>4.2069835927639884E-4</v>
      </c>
    </row>
    <row r="1248" spans="1:9" x14ac:dyDescent="0.25">
      <c r="A1248" s="4" t="s">
        <v>3797</v>
      </c>
      <c r="B1248" s="4" t="s">
        <v>8796</v>
      </c>
      <c r="C1248" s="4">
        <f>SUM(COUNTIFS('WEEK 1'!G:G, A1248, 'WEEK 1'!D:D, "WR"), COUNTIFS('WEEK 1'!G:G, A1248, 'WEEK 1'!D:D, "MI"))</f>
        <v>0</v>
      </c>
      <c r="D1248" s="4">
        <f>SUM(COUNTIFS('WEEK 2'!G:G, A1248, 'WEEK 2'!D:D, "WR"), COUNTIFS('WEEK 2'!G:G, A1248, 'WEEK 2'!D:D, "MI"))</f>
        <v>0</v>
      </c>
      <c r="E1248" s="4">
        <f>SUM(COUNTIFS('WEEK 3'!G:G, A1248, 'WEEK 3'!D:D, "WR"), COUNTIFS('WEEK 3'!G:G, A1248, 'WEEK 3'!D:D, "MI"))</f>
        <v>1</v>
      </c>
      <c r="F1248" s="4">
        <f>SUM(COUNTIFS('WEEK 4'!G:G, A1248, 'WEEK 4'!D:D, "WR"), COUNTIFS('WEEK 4'!G:G, A1248, 'WEEK 4'!D:D, "MI"))</f>
        <v>0</v>
      </c>
      <c r="G1248" s="4">
        <f>SUM(COUNTIFS('WEEK 5'!G:G, A1248, 'WEEK 5'!D:D, "WR"), COUNTIFS('WEEK 5'!G:G, A1248, 'WEEK 5'!D:D, "MI"))</f>
        <v>0</v>
      </c>
      <c r="H1248" s="4">
        <f>SUM(Table3[[#This Row],[WEEK 1]:[WEEK 5 ]])</f>
        <v>1</v>
      </c>
      <c r="I1248" s="5" cm="1">
        <f t="array" ref="I1248">Table3[[#This Row],[EMPLOYEE TOTAL]]/Table4[MONTH TOTAL]</f>
        <v>4.2069835927639884E-4</v>
      </c>
    </row>
    <row r="1249" spans="1:9" x14ac:dyDescent="0.25">
      <c r="A1249" s="4" t="s">
        <v>7311</v>
      </c>
      <c r="B1249" s="4" t="s">
        <v>8849</v>
      </c>
      <c r="C1249" s="4">
        <f>SUM(COUNTIFS('WEEK 1'!G:G, A1249, 'WEEK 1'!D:D, "WR"), COUNTIFS('WEEK 1'!G:G, A1249, 'WEEK 1'!D:D, "MI"))</f>
        <v>0</v>
      </c>
      <c r="D1249" s="4">
        <f>SUM(COUNTIFS('WEEK 2'!G:G, A1249, 'WEEK 2'!D:D, "WR"), COUNTIFS('WEEK 2'!G:G, A1249, 'WEEK 2'!D:D, "MI"))</f>
        <v>0</v>
      </c>
      <c r="E1249" s="4">
        <f>SUM(COUNTIFS('WEEK 3'!G:G, A1249, 'WEEK 3'!D:D, "WR"), COUNTIFS('WEEK 3'!G:G, A1249, 'WEEK 3'!D:D, "MI"))</f>
        <v>1</v>
      </c>
      <c r="F1249" s="4">
        <f>SUM(COUNTIFS('WEEK 4'!G:G, A1249, 'WEEK 4'!D:D, "WR"), COUNTIFS('WEEK 4'!G:G, A1249, 'WEEK 4'!D:D, "MI"))</f>
        <v>0</v>
      </c>
      <c r="G1249" s="4">
        <f>SUM(COUNTIFS('WEEK 5'!G:G, A1249, 'WEEK 5'!D:D, "WR"), COUNTIFS('WEEK 5'!G:G, A1249, 'WEEK 5'!D:D, "MI"))</f>
        <v>0</v>
      </c>
      <c r="H1249" s="4">
        <f>SUM(Table3[[#This Row],[WEEK 1]:[WEEK 5 ]])</f>
        <v>1</v>
      </c>
      <c r="I1249" s="5" cm="1">
        <f t="array" ref="I1249">Table3[[#This Row],[EMPLOYEE TOTAL]]/Table4[MONTH TOTAL]</f>
        <v>4.2069835927639884E-4</v>
      </c>
    </row>
    <row r="1250" spans="1:9" x14ac:dyDescent="0.25">
      <c r="A1250" s="4" t="s">
        <v>6020</v>
      </c>
      <c r="B1250" s="4" t="s">
        <v>8812</v>
      </c>
      <c r="C1250" s="4">
        <f>SUM(COUNTIFS('WEEK 1'!G:G, A1250, 'WEEK 1'!D:D, "WR"), COUNTIFS('WEEK 1'!G:G, A1250, 'WEEK 1'!D:D, "MI"))</f>
        <v>1</v>
      </c>
      <c r="D1250" s="4">
        <f>SUM(COUNTIFS('WEEK 2'!G:G, A1250, 'WEEK 2'!D:D, "WR"), COUNTIFS('WEEK 2'!G:G, A1250, 'WEEK 2'!D:D, "MI"))</f>
        <v>0</v>
      </c>
      <c r="E1250" s="4">
        <f>SUM(COUNTIFS('WEEK 3'!G:G, A1250, 'WEEK 3'!D:D, "WR"), COUNTIFS('WEEK 3'!G:G, A1250, 'WEEK 3'!D:D, "MI"))</f>
        <v>0</v>
      </c>
      <c r="F1250" s="4">
        <f>SUM(COUNTIFS('WEEK 4'!G:G, A1250, 'WEEK 4'!D:D, "WR"), COUNTIFS('WEEK 4'!G:G, A1250, 'WEEK 4'!D:D, "MI"))</f>
        <v>0</v>
      </c>
      <c r="G1250" s="4">
        <f>SUM(COUNTIFS('WEEK 5'!G:G, A1250, 'WEEK 5'!D:D, "WR"), COUNTIFS('WEEK 5'!G:G, A1250, 'WEEK 5'!D:D, "MI"))</f>
        <v>0</v>
      </c>
      <c r="H1250" s="4">
        <f>SUM(Table3[[#This Row],[WEEK 1]:[WEEK 5 ]])</f>
        <v>1</v>
      </c>
      <c r="I1250" s="5" cm="1">
        <f t="array" ref="I1250">Table3[[#This Row],[EMPLOYEE TOTAL]]/Table4[MONTH TOTAL]</f>
        <v>4.2069835927639884E-4</v>
      </c>
    </row>
    <row r="1251" spans="1:9" x14ac:dyDescent="0.25">
      <c r="A1251" s="4" t="s">
        <v>6407</v>
      </c>
      <c r="B1251" s="4" t="s">
        <v>8841</v>
      </c>
      <c r="C1251" s="4">
        <f>SUM(COUNTIFS('WEEK 1'!G:G, A1251, 'WEEK 1'!D:D, "WR"), COUNTIFS('WEEK 1'!G:G, A1251, 'WEEK 1'!D:D, "MI"))</f>
        <v>0</v>
      </c>
      <c r="D1251" s="4">
        <f>SUM(COUNTIFS('WEEK 2'!G:G, A1251, 'WEEK 2'!D:D, "WR"), COUNTIFS('WEEK 2'!G:G, A1251, 'WEEK 2'!D:D, "MI"))</f>
        <v>0</v>
      </c>
      <c r="E1251" s="4">
        <f>SUM(COUNTIFS('WEEK 3'!G:G, A1251, 'WEEK 3'!D:D, "WR"), COUNTIFS('WEEK 3'!G:G, A1251, 'WEEK 3'!D:D, "MI"))</f>
        <v>1</v>
      </c>
      <c r="F1251" s="4">
        <f>SUM(COUNTIFS('WEEK 4'!G:G, A1251, 'WEEK 4'!D:D, "WR"), COUNTIFS('WEEK 4'!G:G, A1251, 'WEEK 4'!D:D, "MI"))</f>
        <v>0</v>
      </c>
      <c r="G1251" s="4">
        <f>SUM(COUNTIFS('WEEK 5'!G:G, A1251, 'WEEK 5'!D:D, "WR"), COUNTIFS('WEEK 5'!G:G, A1251, 'WEEK 5'!D:D, "MI"))</f>
        <v>0</v>
      </c>
      <c r="H1251" s="4">
        <f>SUM(Table3[[#This Row],[WEEK 1]:[WEEK 5 ]])</f>
        <v>1</v>
      </c>
      <c r="I1251" s="5" cm="1">
        <f t="array" ref="I1251">Table3[[#This Row],[EMPLOYEE TOTAL]]/Table4[MONTH TOTAL]</f>
        <v>4.2069835927639884E-4</v>
      </c>
    </row>
    <row r="1252" spans="1:9" x14ac:dyDescent="0.25">
      <c r="A1252" s="4" t="s">
        <v>3730</v>
      </c>
      <c r="B1252" s="4" t="s">
        <v>8818</v>
      </c>
      <c r="C1252" s="4">
        <f>SUM(COUNTIFS('WEEK 1'!G:G, A1252, 'WEEK 1'!D:D, "WR"), COUNTIFS('WEEK 1'!G:G, A1252, 'WEEK 1'!D:D, "MI"))</f>
        <v>0</v>
      </c>
      <c r="D1252" s="4">
        <f>SUM(COUNTIFS('WEEK 2'!G:G, A1252, 'WEEK 2'!D:D, "WR"), COUNTIFS('WEEK 2'!G:G, A1252, 'WEEK 2'!D:D, "MI"))</f>
        <v>0</v>
      </c>
      <c r="E1252" s="4">
        <f>SUM(COUNTIFS('WEEK 3'!G:G, A1252, 'WEEK 3'!D:D, "WR"), COUNTIFS('WEEK 3'!G:G, A1252, 'WEEK 3'!D:D, "MI"))</f>
        <v>0</v>
      </c>
      <c r="F1252" s="4">
        <f>SUM(COUNTIFS('WEEK 4'!G:G, A1252, 'WEEK 4'!D:D, "WR"), COUNTIFS('WEEK 4'!G:G, A1252, 'WEEK 4'!D:D, "MI"))</f>
        <v>0</v>
      </c>
      <c r="G1252" s="4">
        <f>SUM(COUNTIFS('WEEK 5'!G:G, A1252, 'WEEK 5'!D:D, "WR"), COUNTIFS('WEEK 5'!G:G, A1252, 'WEEK 5'!D:D, "MI"))</f>
        <v>1</v>
      </c>
      <c r="H1252" s="4">
        <f>SUM(Table3[[#This Row],[WEEK 1]:[WEEK 5 ]])</f>
        <v>1</v>
      </c>
      <c r="I1252" s="5" cm="1">
        <f t="array" ref="I1252">Table3[[#This Row],[EMPLOYEE TOTAL]]/Table4[MONTH TOTAL]</f>
        <v>4.2069835927639884E-4</v>
      </c>
    </row>
    <row r="1253" spans="1:9" x14ac:dyDescent="0.25">
      <c r="A1253" s="4" t="s">
        <v>751</v>
      </c>
      <c r="B1253" s="4" t="s">
        <v>8870</v>
      </c>
      <c r="C1253" s="4">
        <f>SUM(COUNTIFS('WEEK 1'!G:G, A1253, 'WEEK 1'!D:D, "WR"), COUNTIFS('WEEK 1'!G:G, A1253, 'WEEK 1'!D:D, "MI"))</f>
        <v>0</v>
      </c>
      <c r="D1253" s="4">
        <f>SUM(COUNTIFS('WEEK 2'!G:G, A1253, 'WEEK 2'!D:D, "WR"), COUNTIFS('WEEK 2'!G:G, A1253, 'WEEK 2'!D:D, "MI"))</f>
        <v>0</v>
      </c>
      <c r="E1253" s="4">
        <f>SUM(COUNTIFS('WEEK 3'!G:G, A1253, 'WEEK 3'!D:D, "WR"), COUNTIFS('WEEK 3'!G:G, A1253, 'WEEK 3'!D:D, "MI"))</f>
        <v>1</v>
      </c>
      <c r="F1253" s="4">
        <f>SUM(COUNTIFS('WEEK 4'!G:G, A1253, 'WEEK 4'!D:D, "WR"), COUNTIFS('WEEK 4'!G:G, A1253, 'WEEK 4'!D:D, "MI"))</f>
        <v>0</v>
      </c>
      <c r="G1253" s="4">
        <f>SUM(COUNTIFS('WEEK 5'!G:G, A1253, 'WEEK 5'!D:D, "WR"), COUNTIFS('WEEK 5'!G:G, A1253, 'WEEK 5'!D:D, "MI"))</f>
        <v>0</v>
      </c>
      <c r="H1253" s="4">
        <f>SUM(Table3[[#This Row],[WEEK 1]:[WEEK 5 ]])</f>
        <v>1</v>
      </c>
      <c r="I1253" s="5" cm="1">
        <f t="array" ref="I1253">Table3[[#This Row],[EMPLOYEE TOTAL]]/Table4[MONTH TOTAL]</f>
        <v>4.2069835927639884E-4</v>
      </c>
    </row>
    <row r="1254" spans="1:9" x14ac:dyDescent="0.25">
      <c r="A1254" s="4" t="s">
        <v>3360</v>
      </c>
      <c r="B1254" s="4" t="s">
        <v>8866</v>
      </c>
      <c r="C1254" s="4">
        <f>SUM(COUNTIFS('WEEK 1'!G:G, A1254, 'WEEK 1'!D:D, "WR"), COUNTIFS('WEEK 1'!G:G, A1254, 'WEEK 1'!D:D, "MI"))</f>
        <v>0</v>
      </c>
      <c r="D1254" s="4">
        <f>SUM(COUNTIFS('WEEK 2'!G:G, A1254, 'WEEK 2'!D:D, "WR"), COUNTIFS('WEEK 2'!G:G, A1254, 'WEEK 2'!D:D, "MI"))</f>
        <v>0</v>
      </c>
      <c r="E1254" s="4">
        <f>SUM(COUNTIFS('WEEK 3'!G:G, A1254, 'WEEK 3'!D:D, "WR"), COUNTIFS('WEEK 3'!G:G, A1254, 'WEEK 3'!D:D, "MI"))</f>
        <v>0</v>
      </c>
      <c r="F1254" s="4">
        <f>SUM(COUNTIFS('WEEK 4'!G:G, A1254, 'WEEK 4'!D:D, "WR"), COUNTIFS('WEEK 4'!G:G, A1254, 'WEEK 4'!D:D, "MI"))</f>
        <v>1</v>
      </c>
      <c r="G1254" s="4">
        <f>SUM(COUNTIFS('WEEK 5'!G:G, A1254, 'WEEK 5'!D:D, "WR"), COUNTIFS('WEEK 5'!G:G, A1254, 'WEEK 5'!D:D, "MI"))</f>
        <v>0</v>
      </c>
      <c r="H1254" s="4">
        <f>SUM(Table3[[#This Row],[WEEK 1]:[WEEK 5 ]])</f>
        <v>1</v>
      </c>
      <c r="I1254" s="5" cm="1">
        <f t="array" ref="I1254">Table3[[#This Row],[EMPLOYEE TOTAL]]/Table4[MONTH TOTAL]</f>
        <v>4.2069835927639884E-4</v>
      </c>
    </row>
    <row r="1255" spans="1:9" x14ac:dyDescent="0.25">
      <c r="A1255" s="4" t="s">
        <v>3035</v>
      </c>
      <c r="B1255" s="4" t="s">
        <v>8860</v>
      </c>
      <c r="C1255" s="4">
        <f>SUM(COUNTIFS('WEEK 1'!G:G, A1255, 'WEEK 1'!D:D, "WR"), COUNTIFS('WEEK 1'!G:G, A1255, 'WEEK 1'!D:D, "MI"))</f>
        <v>0</v>
      </c>
      <c r="D1255" s="4">
        <f>SUM(COUNTIFS('WEEK 2'!G:G, A1255, 'WEEK 2'!D:D, "WR"), COUNTIFS('WEEK 2'!G:G, A1255, 'WEEK 2'!D:D, "MI"))</f>
        <v>0</v>
      </c>
      <c r="E1255" s="4">
        <f>SUM(COUNTIFS('WEEK 3'!G:G, A1255, 'WEEK 3'!D:D, "WR"), COUNTIFS('WEEK 3'!G:G, A1255, 'WEEK 3'!D:D, "MI"))</f>
        <v>1</v>
      </c>
      <c r="F1255" s="4">
        <f>SUM(COUNTIFS('WEEK 4'!G:G, A1255, 'WEEK 4'!D:D, "WR"), COUNTIFS('WEEK 4'!G:G, A1255, 'WEEK 4'!D:D, "MI"))</f>
        <v>0</v>
      </c>
      <c r="G1255" s="4">
        <f>SUM(COUNTIFS('WEEK 5'!G:G, A1255, 'WEEK 5'!D:D, "WR"), COUNTIFS('WEEK 5'!G:G, A1255, 'WEEK 5'!D:D, "MI"))</f>
        <v>0</v>
      </c>
      <c r="H1255" s="4">
        <f>SUM(Table3[[#This Row],[WEEK 1]:[WEEK 5 ]])</f>
        <v>1</v>
      </c>
      <c r="I1255" s="5" cm="1">
        <f t="array" ref="I1255">Table3[[#This Row],[EMPLOYEE TOTAL]]/Table4[MONTH TOTAL]</f>
        <v>4.2069835927639884E-4</v>
      </c>
    </row>
    <row r="1256" spans="1:9" x14ac:dyDescent="0.25">
      <c r="A1256" s="4" t="s">
        <v>1664</v>
      </c>
      <c r="B1256" s="4" t="s">
        <v>8797</v>
      </c>
      <c r="C1256" s="4">
        <f>SUM(COUNTIFS('WEEK 1'!G:G, A1256, 'WEEK 1'!D:D, "WR"), COUNTIFS('WEEK 1'!G:G, A1256, 'WEEK 1'!D:D, "MI"))</f>
        <v>0</v>
      </c>
      <c r="D1256" s="4">
        <f>SUM(COUNTIFS('WEEK 2'!G:G, A1256, 'WEEK 2'!D:D, "WR"), COUNTIFS('WEEK 2'!G:G, A1256, 'WEEK 2'!D:D, "MI"))</f>
        <v>0</v>
      </c>
      <c r="E1256" s="4">
        <f>SUM(COUNTIFS('WEEK 3'!G:G, A1256, 'WEEK 3'!D:D, "WR"), COUNTIFS('WEEK 3'!G:G, A1256, 'WEEK 3'!D:D, "MI"))</f>
        <v>0</v>
      </c>
      <c r="F1256" s="4">
        <f>SUM(COUNTIFS('WEEK 4'!G:G, A1256, 'WEEK 4'!D:D, "WR"), COUNTIFS('WEEK 4'!G:G, A1256, 'WEEK 4'!D:D, "MI"))</f>
        <v>1</v>
      </c>
      <c r="G1256" s="4">
        <f>SUM(COUNTIFS('WEEK 5'!G:G, A1256, 'WEEK 5'!D:D, "WR"), COUNTIFS('WEEK 5'!G:G, A1256, 'WEEK 5'!D:D, "MI"))</f>
        <v>0</v>
      </c>
      <c r="H1256" s="4">
        <f>SUM(Table3[[#This Row],[WEEK 1]:[WEEK 5 ]])</f>
        <v>1</v>
      </c>
      <c r="I1256" s="5" cm="1">
        <f t="array" ref="I1256">Table3[[#This Row],[EMPLOYEE TOTAL]]/Table4[MONTH TOTAL]</f>
        <v>4.2069835927639884E-4</v>
      </c>
    </row>
    <row r="1257" spans="1:9" x14ac:dyDescent="0.25">
      <c r="A1257" s="4" t="s">
        <v>1067</v>
      </c>
      <c r="B1257" s="4" t="s">
        <v>8844</v>
      </c>
      <c r="C1257" s="4">
        <f>SUM(COUNTIFS('WEEK 1'!G:G, A1257, 'WEEK 1'!D:D, "WR"), COUNTIFS('WEEK 1'!G:G, A1257, 'WEEK 1'!D:D, "MI"))</f>
        <v>1</v>
      </c>
      <c r="D1257" s="4">
        <f>SUM(COUNTIFS('WEEK 2'!G:G, A1257, 'WEEK 2'!D:D, "WR"), COUNTIFS('WEEK 2'!G:G, A1257, 'WEEK 2'!D:D, "MI"))</f>
        <v>0</v>
      </c>
      <c r="E1257" s="4">
        <f>SUM(COUNTIFS('WEEK 3'!G:G, A1257, 'WEEK 3'!D:D, "WR"), COUNTIFS('WEEK 3'!G:G, A1257, 'WEEK 3'!D:D, "MI"))</f>
        <v>0</v>
      </c>
      <c r="F1257" s="4">
        <f>SUM(COUNTIFS('WEEK 4'!G:G, A1257, 'WEEK 4'!D:D, "WR"), COUNTIFS('WEEK 4'!G:G, A1257, 'WEEK 4'!D:D, "MI"))</f>
        <v>0</v>
      </c>
      <c r="G1257" s="4">
        <f>SUM(COUNTIFS('WEEK 5'!G:G, A1257, 'WEEK 5'!D:D, "WR"), COUNTIFS('WEEK 5'!G:G, A1257, 'WEEK 5'!D:D, "MI"))</f>
        <v>0</v>
      </c>
      <c r="H1257" s="4">
        <f>SUM(Table3[[#This Row],[WEEK 1]:[WEEK 5 ]])</f>
        <v>1</v>
      </c>
      <c r="I1257" s="5" cm="1">
        <f t="array" ref="I1257">Table3[[#This Row],[EMPLOYEE TOTAL]]/Table4[MONTH TOTAL]</f>
        <v>4.2069835927639884E-4</v>
      </c>
    </row>
    <row r="1258" spans="1:9" x14ac:dyDescent="0.25">
      <c r="A1258" s="4" t="s">
        <v>7604</v>
      </c>
      <c r="B1258" s="4" t="s">
        <v>8796</v>
      </c>
      <c r="C1258" s="4">
        <f>SUM(COUNTIFS('WEEK 1'!G:G, A1258, 'WEEK 1'!D:D, "WR"), COUNTIFS('WEEK 1'!G:G, A1258, 'WEEK 1'!D:D, "MI"))</f>
        <v>0</v>
      </c>
      <c r="D1258" s="4">
        <f>SUM(COUNTIFS('WEEK 2'!G:G, A1258, 'WEEK 2'!D:D, "WR"), COUNTIFS('WEEK 2'!G:G, A1258, 'WEEK 2'!D:D, "MI"))</f>
        <v>0</v>
      </c>
      <c r="E1258" s="4">
        <f>SUM(COUNTIFS('WEEK 3'!G:G, A1258, 'WEEK 3'!D:D, "WR"), COUNTIFS('WEEK 3'!G:G, A1258, 'WEEK 3'!D:D, "MI"))</f>
        <v>1</v>
      </c>
      <c r="F1258" s="4">
        <f>SUM(COUNTIFS('WEEK 4'!G:G, A1258, 'WEEK 4'!D:D, "WR"), COUNTIFS('WEEK 4'!G:G, A1258, 'WEEK 4'!D:D, "MI"))</f>
        <v>0</v>
      </c>
      <c r="G1258" s="4">
        <f>SUM(COUNTIFS('WEEK 5'!G:G, A1258, 'WEEK 5'!D:D, "WR"), COUNTIFS('WEEK 5'!G:G, A1258, 'WEEK 5'!D:D, "MI"))</f>
        <v>0</v>
      </c>
      <c r="H1258" s="4">
        <f>SUM(Table3[[#This Row],[WEEK 1]:[WEEK 5 ]])</f>
        <v>1</v>
      </c>
      <c r="I1258" s="5" cm="1">
        <f t="array" ref="I1258">Table3[[#This Row],[EMPLOYEE TOTAL]]/Table4[MONTH TOTAL]</f>
        <v>4.2069835927639884E-4</v>
      </c>
    </row>
    <row r="1259" spans="1:9" x14ac:dyDescent="0.25">
      <c r="A1259" s="4" t="s">
        <v>3594</v>
      </c>
      <c r="B1259" s="4" t="s">
        <v>8842</v>
      </c>
      <c r="C1259" s="4">
        <f>SUM(COUNTIFS('WEEK 1'!G:G, A1259, 'WEEK 1'!D:D, "WR"), COUNTIFS('WEEK 1'!G:G, A1259, 'WEEK 1'!D:D, "MI"))</f>
        <v>1</v>
      </c>
      <c r="D1259" s="4">
        <f>SUM(COUNTIFS('WEEK 2'!G:G, A1259, 'WEEK 2'!D:D, "WR"), COUNTIFS('WEEK 2'!G:G, A1259, 'WEEK 2'!D:D, "MI"))</f>
        <v>0</v>
      </c>
      <c r="E1259" s="4">
        <f>SUM(COUNTIFS('WEEK 3'!G:G, A1259, 'WEEK 3'!D:D, "WR"), COUNTIFS('WEEK 3'!G:G, A1259, 'WEEK 3'!D:D, "MI"))</f>
        <v>0</v>
      </c>
      <c r="F1259" s="4">
        <f>SUM(COUNTIFS('WEEK 4'!G:G, A1259, 'WEEK 4'!D:D, "WR"), COUNTIFS('WEEK 4'!G:G, A1259, 'WEEK 4'!D:D, "MI"))</f>
        <v>0</v>
      </c>
      <c r="G1259" s="4">
        <f>SUM(COUNTIFS('WEEK 5'!G:G, A1259, 'WEEK 5'!D:D, "WR"), COUNTIFS('WEEK 5'!G:G, A1259, 'WEEK 5'!D:D, "MI"))</f>
        <v>0</v>
      </c>
      <c r="H1259" s="4">
        <f>SUM(Table3[[#This Row],[WEEK 1]:[WEEK 5 ]])</f>
        <v>1</v>
      </c>
      <c r="I1259" s="5" cm="1">
        <f t="array" ref="I1259">Table3[[#This Row],[EMPLOYEE TOTAL]]/Table4[MONTH TOTAL]</f>
        <v>4.2069835927639884E-4</v>
      </c>
    </row>
    <row r="1260" spans="1:9" x14ac:dyDescent="0.25">
      <c r="A1260" s="4" t="s">
        <v>7759</v>
      </c>
      <c r="B1260" s="4" t="s">
        <v>8809</v>
      </c>
      <c r="C1260" s="4">
        <f>SUM(COUNTIFS('WEEK 1'!G:G, A1260, 'WEEK 1'!D:D, "WR"), COUNTIFS('WEEK 1'!G:G, A1260, 'WEEK 1'!D:D, "MI"))</f>
        <v>1</v>
      </c>
      <c r="D1260" s="4">
        <f>SUM(COUNTIFS('WEEK 2'!G:G, A1260, 'WEEK 2'!D:D, "WR"), COUNTIFS('WEEK 2'!G:G, A1260, 'WEEK 2'!D:D, "MI"))</f>
        <v>0</v>
      </c>
      <c r="E1260" s="4">
        <f>SUM(COUNTIFS('WEEK 3'!G:G, A1260, 'WEEK 3'!D:D, "WR"), COUNTIFS('WEEK 3'!G:G, A1260, 'WEEK 3'!D:D, "MI"))</f>
        <v>0</v>
      </c>
      <c r="F1260" s="4">
        <f>SUM(COUNTIFS('WEEK 4'!G:G, A1260, 'WEEK 4'!D:D, "WR"), COUNTIFS('WEEK 4'!G:G, A1260, 'WEEK 4'!D:D, "MI"))</f>
        <v>0</v>
      </c>
      <c r="G1260" s="4">
        <f>SUM(COUNTIFS('WEEK 5'!G:G, A1260, 'WEEK 5'!D:D, "WR"), COUNTIFS('WEEK 5'!G:G, A1260, 'WEEK 5'!D:D, "MI"))</f>
        <v>0</v>
      </c>
      <c r="H1260" s="4">
        <f>SUM(Table3[[#This Row],[WEEK 1]:[WEEK 5 ]])</f>
        <v>1</v>
      </c>
      <c r="I1260" s="5" cm="1">
        <f t="array" ref="I1260">Table3[[#This Row],[EMPLOYEE TOTAL]]/Table4[MONTH TOTAL]</f>
        <v>4.2069835927639884E-4</v>
      </c>
    </row>
    <row r="1261" spans="1:9" x14ac:dyDescent="0.25">
      <c r="A1261" s="4" t="s">
        <v>803</v>
      </c>
      <c r="B1261" s="4" t="s">
        <v>8871</v>
      </c>
      <c r="C1261" s="4">
        <f>SUM(COUNTIFS('WEEK 1'!G:G, A1261, 'WEEK 1'!D:D, "WR"), COUNTIFS('WEEK 1'!G:G, A1261, 'WEEK 1'!D:D, "MI"))</f>
        <v>0</v>
      </c>
      <c r="D1261" s="4">
        <f>SUM(COUNTIFS('WEEK 2'!G:G, A1261, 'WEEK 2'!D:D, "WR"), COUNTIFS('WEEK 2'!G:G, A1261, 'WEEK 2'!D:D, "MI"))</f>
        <v>0</v>
      </c>
      <c r="E1261" s="4">
        <f>SUM(COUNTIFS('WEEK 3'!G:G, A1261, 'WEEK 3'!D:D, "WR"), COUNTIFS('WEEK 3'!G:G, A1261, 'WEEK 3'!D:D, "MI"))</f>
        <v>0</v>
      </c>
      <c r="F1261" s="4">
        <f>SUM(COUNTIFS('WEEK 4'!G:G, A1261, 'WEEK 4'!D:D, "WR"), COUNTIFS('WEEK 4'!G:G, A1261, 'WEEK 4'!D:D, "MI"))</f>
        <v>1</v>
      </c>
      <c r="G1261" s="4">
        <f>SUM(COUNTIFS('WEEK 5'!G:G, A1261, 'WEEK 5'!D:D, "WR"), COUNTIFS('WEEK 5'!G:G, A1261, 'WEEK 5'!D:D, "MI"))</f>
        <v>0</v>
      </c>
      <c r="H1261" s="4">
        <f>SUM(Table3[[#This Row],[WEEK 1]:[WEEK 5 ]])</f>
        <v>1</v>
      </c>
      <c r="I1261" s="5" cm="1">
        <f t="array" ref="I1261">Table3[[#This Row],[EMPLOYEE TOTAL]]/Table4[MONTH TOTAL]</f>
        <v>4.2069835927639884E-4</v>
      </c>
    </row>
    <row r="1262" spans="1:9" x14ac:dyDescent="0.25">
      <c r="A1262" s="4" t="s">
        <v>8243</v>
      </c>
      <c r="B1262" s="4" t="s">
        <v>8852</v>
      </c>
      <c r="C1262" s="4">
        <f>SUM(COUNTIFS('WEEK 1'!G:G, A1262, 'WEEK 1'!D:D, "WR"), COUNTIFS('WEEK 1'!G:G, A1262, 'WEEK 1'!D:D, "MI"))</f>
        <v>0</v>
      </c>
      <c r="D1262" s="4">
        <f>SUM(COUNTIFS('WEEK 2'!G:G, A1262, 'WEEK 2'!D:D, "WR"), COUNTIFS('WEEK 2'!G:G, A1262, 'WEEK 2'!D:D, "MI"))</f>
        <v>0</v>
      </c>
      <c r="E1262" s="4">
        <f>SUM(COUNTIFS('WEEK 3'!G:G, A1262, 'WEEK 3'!D:D, "WR"), COUNTIFS('WEEK 3'!G:G, A1262, 'WEEK 3'!D:D, "MI"))</f>
        <v>0</v>
      </c>
      <c r="F1262" s="4">
        <f>SUM(COUNTIFS('WEEK 4'!G:G, A1262, 'WEEK 4'!D:D, "WR"), COUNTIFS('WEEK 4'!G:G, A1262, 'WEEK 4'!D:D, "MI"))</f>
        <v>1</v>
      </c>
      <c r="G1262" s="4">
        <f>SUM(COUNTIFS('WEEK 5'!G:G, A1262, 'WEEK 5'!D:D, "WR"), COUNTIFS('WEEK 5'!G:G, A1262, 'WEEK 5'!D:D, "MI"))</f>
        <v>0</v>
      </c>
      <c r="H1262" s="4">
        <f>SUM(Table3[[#This Row],[WEEK 1]:[WEEK 5 ]])</f>
        <v>1</v>
      </c>
      <c r="I1262" s="5" cm="1">
        <f t="array" ref="I1262">Table3[[#This Row],[EMPLOYEE TOTAL]]/Table4[MONTH TOTAL]</f>
        <v>4.2069835927639884E-4</v>
      </c>
    </row>
    <row r="1263" spans="1:9" x14ac:dyDescent="0.25">
      <c r="A1263" s="4" t="s">
        <v>3262</v>
      </c>
      <c r="B1263" s="4" t="s">
        <v>8776</v>
      </c>
      <c r="C1263" s="4">
        <f>SUM(COUNTIFS('WEEK 1'!G:G, A1263, 'WEEK 1'!D:D, "WR"), COUNTIFS('WEEK 1'!G:G, A1263, 'WEEK 1'!D:D, "MI"))</f>
        <v>0</v>
      </c>
      <c r="D1263" s="4">
        <f>SUM(COUNTIFS('WEEK 2'!G:G, A1263, 'WEEK 2'!D:D, "WR"), COUNTIFS('WEEK 2'!G:G, A1263, 'WEEK 2'!D:D, "MI"))</f>
        <v>0</v>
      </c>
      <c r="E1263" s="4">
        <f>SUM(COUNTIFS('WEEK 3'!G:G, A1263, 'WEEK 3'!D:D, "WR"), COUNTIFS('WEEK 3'!G:G, A1263, 'WEEK 3'!D:D, "MI"))</f>
        <v>0</v>
      </c>
      <c r="F1263" s="4">
        <f>SUM(COUNTIFS('WEEK 4'!G:G, A1263, 'WEEK 4'!D:D, "WR"), COUNTIFS('WEEK 4'!G:G, A1263, 'WEEK 4'!D:D, "MI"))</f>
        <v>0</v>
      </c>
      <c r="G1263" s="4">
        <f>SUM(COUNTIFS('WEEK 5'!G:G, A1263, 'WEEK 5'!D:D, "WR"), COUNTIFS('WEEK 5'!G:G, A1263, 'WEEK 5'!D:D, "MI"))</f>
        <v>1</v>
      </c>
      <c r="H1263" s="4">
        <f>SUM(Table3[[#This Row],[WEEK 1]:[WEEK 5 ]])</f>
        <v>1</v>
      </c>
      <c r="I1263" s="5" cm="1">
        <f t="array" ref="I1263">Table3[[#This Row],[EMPLOYEE TOTAL]]/Table4[MONTH TOTAL]</f>
        <v>4.2069835927639884E-4</v>
      </c>
    </row>
    <row r="1264" spans="1:9" x14ac:dyDescent="0.25">
      <c r="A1264" s="4" t="s">
        <v>8024</v>
      </c>
      <c r="B1264" s="4" t="s">
        <v>8859</v>
      </c>
      <c r="C1264" s="4">
        <f>SUM(COUNTIFS('WEEK 1'!G:G, A1264, 'WEEK 1'!D:D, "WR"), COUNTIFS('WEEK 1'!G:G, A1264, 'WEEK 1'!D:D, "MI"))</f>
        <v>0</v>
      </c>
      <c r="D1264" s="4">
        <f>SUM(COUNTIFS('WEEK 2'!G:G, A1264, 'WEEK 2'!D:D, "WR"), COUNTIFS('WEEK 2'!G:G, A1264, 'WEEK 2'!D:D, "MI"))</f>
        <v>0</v>
      </c>
      <c r="E1264" s="4">
        <f>SUM(COUNTIFS('WEEK 3'!G:G, A1264, 'WEEK 3'!D:D, "WR"), COUNTIFS('WEEK 3'!G:G, A1264, 'WEEK 3'!D:D, "MI"))</f>
        <v>1</v>
      </c>
      <c r="F1264" s="4">
        <f>SUM(COUNTIFS('WEEK 4'!G:G, A1264, 'WEEK 4'!D:D, "WR"), COUNTIFS('WEEK 4'!G:G, A1264, 'WEEK 4'!D:D, "MI"))</f>
        <v>0</v>
      </c>
      <c r="G1264" s="4">
        <f>SUM(COUNTIFS('WEEK 5'!G:G, A1264, 'WEEK 5'!D:D, "WR"), COUNTIFS('WEEK 5'!G:G, A1264, 'WEEK 5'!D:D, "MI"))</f>
        <v>0</v>
      </c>
      <c r="H1264" s="4">
        <f>SUM(Table3[[#This Row],[WEEK 1]:[WEEK 5 ]])</f>
        <v>1</v>
      </c>
      <c r="I1264" s="5" cm="1">
        <f t="array" ref="I1264">Table3[[#This Row],[EMPLOYEE TOTAL]]/Table4[MONTH TOTAL]</f>
        <v>4.2069835927639884E-4</v>
      </c>
    </row>
    <row r="1265" spans="1:9" x14ac:dyDescent="0.25">
      <c r="A1265" s="4" t="s">
        <v>3354</v>
      </c>
      <c r="B1265" s="4" t="s">
        <v>8787</v>
      </c>
      <c r="C1265" s="4">
        <f>SUM(COUNTIFS('WEEK 1'!G:G, A1265, 'WEEK 1'!D:D, "WR"), COUNTIFS('WEEK 1'!G:G, A1265, 'WEEK 1'!D:D, "MI"))</f>
        <v>0</v>
      </c>
      <c r="D1265" s="4">
        <f>SUM(COUNTIFS('WEEK 2'!G:G, A1265, 'WEEK 2'!D:D, "WR"), COUNTIFS('WEEK 2'!G:G, A1265, 'WEEK 2'!D:D, "MI"))</f>
        <v>0</v>
      </c>
      <c r="E1265" s="4">
        <f>SUM(COUNTIFS('WEEK 3'!G:G, A1265, 'WEEK 3'!D:D, "WR"), COUNTIFS('WEEK 3'!G:G, A1265, 'WEEK 3'!D:D, "MI"))</f>
        <v>0</v>
      </c>
      <c r="F1265" s="4">
        <f>SUM(COUNTIFS('WEEK 4'!G:G, A1265, 'WEEK 4'!D:D, "WR"), COUNTIFS('WEEK 4'!G:G, A1265, 'WEEK 4'!D:D, "MI"))</f>
        <v>1</v>
      </c>
      <c r="G1265" s="4">
        <f>SUM(COUNTIFS('WEEK 5'!G:G, A1265, 'WEEK 5'!D:D, "WR"), COUNTIFS('WEEK 5'!G:G, A1265, 'WEEK 5'!D:D, "MI"))</f>
        <v>0</v>
      </c>
      <c r="H1265" s="4">
        <f>SUM(Table3[[#This Row],[WEEK 1]:[WEEK 5 ]])</f>
        <v>1</v>
      </c>
      <c r="I1265" s="5" cm="1">
        <f t="array" ref="I1265">Table3[[#This Row],[EMPLOYEE TOTAL]]/Table4[MONTH TOTAL]</f>
        <v>4.2069835927639884E-4</v>
      </c>
    </row>
    <row r="1266" spans="1:9" x14ac:dyDescent="0.25">
      <c r="A1266" s="4" t="s">
        <v>470</v>
      </c>
      <c r="B1266" s="4" t="s">
        <v>8834</v>
      </c>
      <c r="C1266" s="4">
        <f>SUM(COUNTIFS('WEEK 1'!G:G, A1266, 'WEEK 1'!D:D, "WR"), COUNTIFS('WEEK 1'!G:G, A1266, 'WEEK 1'!D:D, "MI"))</f>
        <v>0</v>
      </c>
      <c r="D1266" s="4">
        <f>SUM(COUNTIFS('WEEK 2'!G:G, A1266, 'WEEK 2'!D:D, "WR"), COUNTIFS('WEEK 2'!G:G, A1266, 'WEEK 2'!D:D, "MI"))</f>
        <v>1</v>
      </c>
      <c r="E1266" s="4">
        <f>SUM(COUNTIFS('WEEK 3'!G:G, A1266, 'WEEK 3'!D:D, "WR"), COUNTIFS('WEEK 3'!G:G, A1266, 'WEEK 3'!D:D, "MI"))</f>
        <v>0</v>
      </c>
      <c r="F1266" s="4">
        <f>SUM(COUNTIFS('WEEK 4'!G:G, A1266, 'WEEK 4'!D:D, "WR"), COUNTIFS('WEEK 4'!G:G, A1266, 'WEEK 4'!D:D, "MI"))</f>
        <v>0</v>
      </c>
      <c r="G1266" s="4">
        <f>SUM(COUNTIFS('WEEK 5'!G:G, A1266, 'WEEK 5'!D:D, "WR"), COUNTIFS('WEEK 5'!G:G, A1266, 'WEEK 5'!D:D, "MI"))</f>
        <v>0</v>
      </c>
      <c r="H1266" s="4">
        <f>SUM(Table3[[#This Row],[WEEK 1]:[WEEK 5 ]])</f>
        <v>1</v>
      </c>
      <c r="I1266" s="5" cm="1">
        <f t="array" ref="I1266">Table3[[#This Row],[EMPLOYEE TOTAL]]/Table4[MONTH TOTAL]</f>
        <v>4.2069835927639884E-4</v>
      </c>
    </row>
    <row r="1267" spans="1:9" x14ac:dyDescent="0.25">
      <c r="A1267" s="4" t="s">
        <v>7517</v>
      </c>
      <c r="B1267" s="4" t="s">
        <v>8824</v>
      </c>
      <c r="C1267" s="4">
        <f>SUM(COUNTIFS('WEEK 1'!G:G, A1267, 'WEEK 1'!D:D, "WR"), COUNTIFS('WEEK 1'!G:G, A1267, 'WEEK 1'!D:D, "MI"))</f>
        <v>0</v>
      </c>
      <c r="D1267" s="4">
        <f>SUM(COUNTIFS('WEEK 2'!G:G, A1267, 'WEEK 2'!D:D, "WR"), COUNTIFS('WEEK 2'!G:G, A1267, 'WEEK 2'!D:D, "MI"))</f>
        <v>0</v>
      </c>
      <c r="E1267" s="4">
        <f>SUM(COUNTIFS('WEEK 3'!G:G, A1267, 'WEEK 3'!D:D, "WR"), COUNTIFS('WEEK 3'!G:G, A1267, 'WEEK 3'!D:D, "MI"))</f>
        <v>0</v>
      </c>
      <c r="F1267" s="4">
        <f>SUM(COUNTIFS('WEEK 4'!G:G, A1267, 'WEEK 4'!D:D, "WR"), COUNTIFS('WEEK 4'!G:G, A1267, 'WEEK 4'!D:D, "MI"))</f>
        <v>0</v>
      </c>
      <c r="G1267" s="4">
        <f>SUM(COUNTIFS('WEEK 5'!G:G, A1267, 'WEEK 5'!D:D, "WR"), COUNTIFS('WEEK 5'!G:G, A1267, 'WEEK 5'!D:D, "MI"))</f>
        <v>1</v>
      </c>
      <c r="H1267" s="4">
        <f>SUM(Table3[[#This Row],[WEEK 1]:[WEEK 5 ]])</f>
        <v>1</v>
      </c>
      <c r="I1267" s="5" cm="1">
        <f t="array" ref="I1267">Table3[[#This Row],[EMPLOYEE TOTAL]]/Table4[MONTH TOTAL]</f>
        <v>4.2069835927639884E-4</v>
      </c>
    </row>
    <row r="1268" spans="1:9" x14ac:dyDescent="0.25">
      <c r="A1268" s="4" t="s">
        <v>4775</v>
      </c>
      <c r="B1268" s="4" t="s">
        <v>8786</v>
      </c>
      <c r="C1268" s="4">
        <f>SUM(COUNTIFS('WEEK 1'!G:G, A1268, 'WEEK 1'!D:D, "WR"), COUNTIFS('WEEK 1'!G:G, A1268, 'WEEK 1'!D:D, "MI"))</f>
        <v>0</v>
      </c>
      <c r="D1268" s="4">
        <f>SUM(COUNTIFS('WEEK 2'!G:G, A1268, 'WEEK 2'!D:D, "WR"), COUNTIFS('WEEK 2'!G:G, A1268, 'WEEK 2'!D:D, "MI"))</f>
        <v>1</v>
      </c>
      <c r="E1268" s="4">
        <f>SUM(COUNTIFS('WEEK 3'!G:G, A1268, 'WEEK 3'!D:D, "WR"), COUNTIFS('WEEK 3'!G:G, A1268, 'WEEK 3'!D:D, "MI"))</f>
        <v>0</v>
      </c>
      <c r="F1268" s="4">
        <f>SUM(COUNTIFS('WEEK 4'!G:G, A1268, 'WEEK 4'!D:D, "WR"), COUNTIFS('WEEK 4'!G:G, A1268, 'WEEK 4'!D:D, "MI"))</f>
        <v>0</v>
      </c>
      <c r="G1268" s="4">
        <f>SUM(COUNTIFS('WEEK 5'!G:G, A1268, 'WEEK 5'!D:D, "WR"), COUNTIFS('WEEK 5'!G:G, A1268, 'WEEK 5'!D:D, "MI"))</f>
        <v>0</v>
      </c>
      <c r="H1268" s="4">
        <f>SUM(Table3[[#This Row],[WEEK 1]:[WEEK 5 ]])</f>
        <v>1</v>
      </c>
      <c r="I1268" s="5" cm="1">
        <f t="array" ref="I1268">Table3[[#This Row],[EMPLOYEE TOTAL]]/Table4[MONTH TOTAL]</f>
        <v>4.2069835927639884E-4</v>
      </c>
    </row>
    <row r="1269" spans="1:9" x14ac:dyDescent="0.25">
      <c r="A1269" s="4" t="s">
        <v>4505</v>
      </c>
      <c r="B1269" s="4" t="s">
        <v>8823</v>
      </c>
      <c r="C1269" s="4">
        <f>SUM(COUNTIFS('WEEK 1'!G:G, A1269, 'WEEK 1'!D:D, "WR"), COUNTIFS('WEEK 1'!G:G, A1269, 'WEEK 1'!D:D, "MI"))</f>
        <v>0</v>
      </c>
      <c r="D1269" s="4">
        <f>SUM(COUNTIFS('WEEK 2'!G:G, A1269, 'WEEK 2'!D:D, "WR"), COUNTIFS('WEEK 2'!G:G, A1269, 'WEEK 2'!D:D, "MI"))</f>
        <v>0</v>
      </c>
      <c r="E1269" s="4">
        <f>SUM(COUNTIFS('WEEK 3'!G:G, A1269, 'WEEK 3'!D:D, "WR"), COUNTIFS('WEEK 3'!G:G, A1269, 'WEEK 3'!D:D, "MI"))</f>
        <v>0</v>
      </c>
      <c r="F1269" s="4">
        <f>SUM(COUNTIFS('WEEK 4'!G:G, A1269, 'WEEK 4'!D:D, "WR"), COUNTIFS('WEEK 4'!G:G, A1269, 'WEEK 4'!D:D, "MI"))</f>
        <v>0</v>
      </c>
      <c r="G1269" s="4">
        <f>SUM(COUNTIFS('WEEK 5'!G:G, A1269, 'WEEK 5'!D:D, "WR"), COUNTIFS('WEEK 5'!G:G, A1269, 'WEEK 5'!D:D, "MI"))</f>
        <v>1</v>
      </c>
      <c r="H1269" s="4">
        <f>SUM(Table3[[#This Row],[WEEK 1]:[WEEK 5 ]])</f>
        <v>1</v>
      </c>
      <c r="I1269" s="5" cm="1">
        <f t="array" ref="I1269">Table3[[#This Row],[EMPLOYEE TOTAL]]/Table4[MONTH TOTAL]</f>
        <v>4.2069835927639884E-4</v>
      </c>
    </row>
    <row r="1270" spans="1:9" x14ac:dyDescent="0.25">
      <c r="A1270" s="4" t="s">
        <v>2386</v>
      </c>
      <c r="B1270" s="4" t="s">
        <v>8833</v>
      </c>
      <c r="C1270" s="4">
        <f>SUM(COUNTIFS('WEEK 1'!G:G, A1270, 'WEEK 1'!D:D, "WR"), COUNTIFS('WEEK 1'!G:G, A1270, 'WEEK 1'!D:D, "MI"))</f>
        <v>0</v>
      </c>
      <c r="D1270" s="4">
        <f>SUM(COUNTIFS('WEEK 2'!G:G, A1270, 'WEEK 2'!D:D, "WR"), COUNTIFS('WEEK 2'!G:G, A1270, 'WEEK 2'!D:D, "MI"))</f>
        <v>0</v>
      </c>
      <c r="E1270" s="4">
        <f>SUM(COUNTIFS('WEEK 3'!G:G, A1270, 'WEEK 3'!D:D, "WR"), COUNTIFS('WEEK 3'!G:G, A1270, 'WEEK 3'!D:D, "MI"))</f>
        <v>0</v>
      </c>
      <c r="F1270" s="4">
        <f>SUM(COUNTIFS('WEEK 4'!G:G, A1270, 'WEEK 4'!D:D, "WR"), COUNTIFS('WEEK 4'!G:G, A1270, 'WEEK 4'!D:D, "MI"))</f>
        <v>1</v>
      </c>
      <c r="G1270" s="4">
        <f>SUM(COUNTIFS('WEEK 5'!G:G, A1270, 'WEEK 5'!D:D, "WR"), COUNTIFS('WEEK 5'!G:G, A1270, 'WEEK 5'!D:D, "MI"))</f>
        <v>0</v>
      </c>
      <c r="H1270" s="4">
        <f>SUM(Table3[[#This Row],[WEEK 1]:[WEEK 5 ]])</f>
        <v>1</v>
      </c>
      <c r="I1270" s="5" cm="1">
        <f t="array" ref="I1270">Table3[[#This Row],[EMPLOYEE TOTAL]]/Table4[MONTH TOTAL]</f>
        <v>4.2069835927639884E-4</v>
      </c>
    </row>
    <row r="1271" spans="1:9" x14ac:dyDescent="0.25">
      <c r="A1271" s="4" t="s">
        <v>4043</v>
      </c>
      <c r="B1271" s="4" t="s">
        <v>8776</v>
      </c>
      <c r="C1271" s="4">
        <f>SUM(COUNTIFS('WEEK 1'!G:G, A1271, 'WEEK 1'!D:D, "WR"), COUNTIFS('WEEK 1'!G:G, A1271, 'WEEK 1'!D:D, "MI"))</f>
        <v>0</v>
      </c>
      <c r="D1271" s="4">
        <f>SUM(COUNTIFS('WEEK 2'!G:G, A1271, 'WEEK 2'!D:D, "WR"), COUNTIFS('WEEK 2'!G:G, A1271, 'WEEK 2'!D:D, "MI"))</f>
        <v>0</v>
      </c>
      <c r="E1271" s="4">
        <f>SUM(COUNTIFS('WEEK 3'!G:G, A1271, 'WEEK 3'!D:D, "WR"), COUNTIFS('WEEK 3'!G:G, A1271, 'WEEK 3'!D:D, "MI"))</f>
        <v>0</v>
      </c>
      <c r="F1271" s="4">
        <f>SUM(COUNTIFS('WEEK 4'!G:G, A1271, 'WEEK 4'!D:D, "WR"), COUNTIFS('WEEK 4'!G:G, A1271, 'WEEK 4'!D:D, "MI"))</f>
        <v>0</v>
      </c>
      <c r="G1271" s="4">
        <f>SUM(COUNTIFS('WEEK 5'!G:G, A1271, 'WEEK 5'!D:D, "WR"), COUNTIFS('WEEK 5'!G:G, A1271, 'WEEK 5'!D:D, "MI"))</f>
        <v>1</v>
      </c>
      <c r="H1271" s="4">
        <f>SUM(Table3[[#This Row],[WEEK 1]:[WEEK 5 ]])</f>
        <v>1</v>
      </c>
      <c r="I1271" s="5" cm="1">
        <f t="array" ref="I1271">Table3[[#This Row],[EMPLOYEE TOTAL]]/Table4[MONTH TOTAL]</f>
        <v>4.2069835927639884E-4</v>
      </c>
    </row>
    <row r="1272" spans="1:9" x14ac:dyDescent="0.25">
      <c r="A1272" s="4" t="s">
        <v>7459</v>
      </c>
      <c r="B1272" s="4" t="s">
        <v>8794</v>
      </c>
      <c r="C1272" s="4">
        <f>SUM(COUNTIFS('WEEK 1'!G:G, A1272, 'WEEK 1'!D:D, "WR"), COUNTIFS('WEEK 1'!G:G, A1272, 'WEEK 1'!D:D, "MI"))</f>
        <v>0</v>
      </c>
      <c r="D1272" s="4">
        <f>SUM(COUNTIFS('WEEK 2'!G:G, A1272, 'WEEK 2'!D:D, "WR"), COUNTIFS('WEEK 2'!G:G, A1272, 'WEEK 2'!D:D, "MI"))</f>
        <v>1</v>
      </c>
      <c r="E1272" s="4">
        <f>SUM(COUNTIFS('WEEK 3'!G:G, A1272, 'WEEK 3'!D:D, "WR"), COUNTIFS('WEEK 3'!G:G, A1272, 'WEEK 3'!D:D, "MI"))</f>
        <v>0</v>
      </c>
      <c r="F1272" s="4">
        <f>SUM(COUNTIFS('WEEK 4'!G:G, A1272, 'WEEK 4'!D:D, "WR"), COUNTIFS('WEEK 4'!G:G, A1272, 'WEEK 4'!D:D, "MI"))</f>
        <v>0</v>
      </c>
      <c r="G1272" s="4">
        <f>SUM(COUNTIFS('WEEK 5'!G:G, A1272, 'WEEK 5'!D:D, "WR"), COUNTIFS('WEEK 5'!G:G, A1272, 'WEEK 5'!D:D, "MI"))</f>
        <v>0</v>
      </c>
      <c r="H1272" s="4">
        <f>SUM(Table3[[#This Row],[WEEK 1]:[WEEK 5 ]])</f>
        <v>1</v>
      </c>
      <c r="I1272" s="5" cm="1">
        <f t="array" ref="I1272">Table3[[#This Row],[EMPLOYEE TOTAL]]/Table4[MONTH TOTAL]</f>
        <v>4.2069835927639884E-4</v>
      </c>
    </row>
    <row r="1273" spans="1:9" x14ac:dyDescent="0.25">
      <c r="A1273" s="4" t="s">
        <v>5838</v>
      </c>
      <c r="B1273" s="4" t="s">
        <v>8855</v>
      </c>
      <c r="C1273" s="4">
        <f>SUM(COUNTIFS('WEEK 1'!G:G, A1273, 'WEEK 1'!D:D, "WR"), COUNTIFS('WEEK 1'!G:G, A1273, 'WEEK 1'!D:D, "MI"))</f>
        <v>0</v>
      </c>
      <c r="D1273" s="4">
        <f>SUM(COUNTIFS('WEEK 2'!G:G, A1273, 'WEEK 2'!D:D, "WR"), COUNTIFS('WEEK 2'!G:G, A1273, 'WEEK 2'!D:D, "MI"))</f>
        <v>0</v>
      </c>
      <c r="E1273" s="4">
        <f>SUM(COUNTIFS('WEEK 3'!G:G, A1273, 'WEEK 3'!D:D, "WR"), COUNTIFS('WEEK 3'!G:G, A1273, 'WEEK 3'!D:D, "MI"))</f>
        <v>1</v>
      </c>
      <c r="F1273" s="4">
        <f>SUM(COUNTIFS('WEEK 4'!G:G, A1273, 'WEEK 4'!D:D, "WR"), COUNTIFS('WEEK 4'!G:G, A1273, 'WEEK 4'!D:D, "MI"))</f>
        <v>0</v>
      </c>
      <c r="G1273" s="4">
        <f>SUM(COUNTIFS('WEEK 5'!G:G, A1273, 'WEEK 5'!D:D, "WR"), COUNTIFS('WEEK 5'!G:G, A1273, 'WEEK 5'!D:D, "MI"))</f>
        <v>0</v>
      </c>
      <c r="H1273" s="4">
        <f>SUM(Table3[[#This Row],[WEEK 1]:[WEEK 5 ]])</f>
        <v>1</v>
      </c>
      <c r="I1273" s="5" cm="1">
        <f t="array" ref="I1273">Table3[[#This Row],[EMPLOYEE TOTAL]]/Table4[MONTH TOTAL]</f>
        <v>4.2069835927639884E-4</v>
      </c>
    </row>
    <row r="1274" spans="1:9" x14ac:dyDescent="0.25">
      <c r="A1274" s="4" t="s">
        <v>404</v>
      </c>
      <c r="B1274" s="4" t="s">
        <v>8855</v>
      </c>
      <c r="C1274" s="4">
        <f>SUM(COUNTIFS('WEEK 1'!G:G, A1274, 'WEEK 1'!D:D, "WR"), COUNTIFS('WEEK 1'!G:G, A1274, 'WEEK 1'!D:D, "MI"))</f>
        <v>0</v>
      </c>
      <c r="D1274" s="4">
        <f>SUM(COUNTIFS('WEEK 2'!G:G, A1274, 'WEEK 2'!D:D, "WR"), COUNTIFS('WEEK 2'!G:G, A1274, 'WEEK 2'!D:D, "MI"))</f>
        <v>0</v>
      </c>
      <c r="E1274" s="4">
        <f>SUM(COUNTIFS('WEEK 3'!G:G, A1274, 'WEEK 3'!D:D, "WR"), COUNTIFS('WEEK 3'!G:G, A1274, 'WEEK 3'!D:D, "MI"))</f>
        <v>1</v>
      </c>
      <c r="F1274" s="4">
        <f>SUM(COUNTIFS('WEEK 4'!G:G, A1274, 'WEEK 4'!D:D, "WR"), COUNTIFS('WEEK 4'!G:G, A1274, 'WEEK 4'!D:D, "MI"))</f>
        <v>0</v>
      </c>
      <c r="G1274" s="4">
        <f>SUM(COUNTIFS('WEEK 5'!G:G, A1274, 'WEEK 5'!D:D, "WR"), COUNTIFS('WEEK 5'!G:G, A1274, 'WEEK 5'!D:D, "MI"))</f>
        <v>0</v>
      </c>
      <c r="H1274" s="4">
        <f>SUM(Table3[[#This Row],[WEEK 1]:[WEEK 5 ]])</f>
        <v>1</v>
      </c>
      <c r="I1274" s="5" cm="1">
        <f t="array" ref="I1274">Table3[[#This Row],[EMPLOYEE TOTAL]]/Table4[MONTH TOTAL]</f>
        <v>4.2069835927639884E-4</v>
      </c>
    </row>
    <row r="1275" spans="1:9" x14ac:dyDescent="0.25">
      <c r="A1275" s="4" t="s">
        <v>7088</v>
      </c>
      <c r="B1275" s="4" t="s">
        <v>8825</v>
      </c>
      <c r="C1275" s="4">
        <f>SUM(COUNTIFS('WEEK 1'!G:G, A1275, 'WEEK 1'!D:D, "WR"), COUNTIFS('WEEK 1'!G:G, A1275, 'WEEK 1'!D:D, "MI"))</f>
        <v>0</v>
      </c>
      <c r="D1275" s="4">
        <f>SUM(COUNTIFS('WEEK 2'!G:G, A1275, 'WEEK 2'!D:D, "WR"), COUNTIFS('WEEK 2'!G:G, A1275, 'WEEK 2'!D:D, "MI"))</f>
        <v>1</v>
      </c>
      <c r="E1275" s="4">
        <f>SUM(COUNTIFS('WEEK 3'!G:G, A1275, 'WEEK 3'!D:D, "WR"), COUNTIFS('WEEK 3'!G:G, A1275, 'WEEK 3'!D:D, "MI"))</f>
        <v>0</v>
      </c>
      <c r="F1275" s="4">
        <f>SUM(COUNTIFS('WEEK 4'!G:G, A1275, 'WEEK 4'!D:D, "WR"), COUNTIFS('WEEK 4'!G:G, A1275, 'WEEK 4'!D:D, "MI"))</f>
        <v>0</v>
      </c>
      <c r="G1275" s="4">
        <f>SUM(COUNTIFS('WEEK 5'!G:G, A1275, 'WEEK 5'!D:D, "WR"), COUNTIFS('WEEK 5'!G:G, A1275, 'WEEK 5'!D:D, "MI"))</f>
        <v>0</v>
      </c>
      <c r="H1275" s="4">
        <f>SUM(Table3[[#This Row],[WEEK 1]:[WEEK 5 ]])</f>
        <v>1</v>
      </c>
      <c r="I1275" s="5" cm="1">
        <f t="array" ref="I1275">Table3[[#This Row],[EMPLOYEE TOTAL]]/Table4[MONTH TOTAL]</f>
        <v>4.2069835927639884E-4</v>
      </c>
    </row>
    <row r="1276" spans="1:9" x14ac:dyDescent="0.25">
      <c r="A1276" s="4" t="s">
        <v>6559</v>
      </c>
      <c r="B1276" s="4" t="s">
        <v>8780</v>
      </c>
      <c r="C1276" s="4">
        <f>SUM(COUNTIFS('WEEK 1'!G:G, A1276, 'WEEK 1'!D:D, "WR"), COUNTIFS('WEEK 1'!G:G, A1276, 'WEEK 1'!D:D, "MI"))</f>
        <v>0</v>
      </c>
      <c r="D1276" s="4">
        <f>SUM(COUNTIFS('WEEK 2'!G:G, A1276, 'WEEK 2'!D:D, "WR"), COUNTIFS('WEEK 2'!G:G, A1276, 'WEEK 2'!D:D, "MI"))</f>
        <v>1</v>
      </c>
      <c r="E1276" s="4">
        <f>SUM(COUNTIFS('WEEK 3'!G:G, A1276, 'WEEK 3'!D:D, "WR"), COUNTIFS('WEEK 3'!G:G, A1276, 'WEEK 3'!D:D, "MI"))</f>
        <v>0</v>
      </c>
      <c r="F1276" s="4">
        <f>SUM(COUNTIFS('WEEK 4'!G:G, A1276, 'WEEK 4'!D:D, "WR"), COUNTIFS('WEEK 4'!G:G, A1276, 'WEEK 4'!D:D, "MI"))</f>
        <v>0</v>
      </c>
      <c r="G1276" s="4">
        <f>SUM(COUNTIFS('WEEK 5'!G:G, A1276, 'WEEK 5'!D:D, "WR"), COUNTIFS('WEEK 5'!G:G, A1276, 'WEEK 5'!D:D, "MI"))</f>
        <v>0</v>
      </c>
      <c r="H1276" s="4">
        <f>SUM(Table3[[#This Row],[WEEK 1]:[WEEK 5 ]])</f>
        <v>1</v>
      </c>
      <c r="I1276" s="5" cm="1">
        <f t="array" ref="I1276">Table3[[#This Row],[EMPLOYEE TOTAL]]/Table4[MONTH TOTAL]</f>
        <v>4.2069835927639884E-4</v>
      </c>
    </row>
    <row r="1277" spans="1:9" x14ac:dyDescent="0.25">
      <c r="A1277" s="4" t="s">
        <v>3853</v>
      </c>
      <c r="B1277" s="4" t="s">
        <v>8865</v>
      </c>
      <c r="C1277" s="4">
        <f>SUM(COUNTIFS('WEEK 1'!G:G, A1277, 'WEEK 1'!D:D, "WR"), COUNTIFS('WEEK 1'!G:G, A1277, 'WEEK 1'!D:D, "MI"))</f>
        <v>0</v>
      </c>
      <c r="D1277" s="4">
        <f>SUM(COUNTIFS('WEEK 2'!G:G, A1277, 'WEEK 2'!D:D, "WR"), COUNTIFS('WEEK 2'!G:G, A1277, 'WEEK 2'!D:D, "MI"))</f>
        <v>0</v>
      </c>
      <c r="E1277" s="4">
        <f>SUM(COUNTIFS('WEEK 3'!G:G, A1277, 'WEEK 3'!D:D, "WR"), COUNTIFS('WEEK 3'!G:G, A1277, 'WEEK 3'!D:D, "MI"))</f>
        <v>1</v>
      </c>
      <c r="F1277" s="4">
        <f>SUM(COUNTIFS('WEEK 4'!G:G, A1277, 'WEEK 4'!D:D, "WR"), COUNTIFS('WEEK 4'!G:G, A1277, 'WEEK 4'!D:D, "MI"))</f>
        <v>0</v>
      </c>
      <c r="G1277" s="4">
        <f>SUM(COUNTIFS('WEEK 5'!G:G, A1277, 'WEEK 5'!D:D, "WR"), COUNTIFS('WEEK 5'!G:G, A1277, 'WEEK 5'!D:D, "MI"))</f>
        <v>0</v>
      </c>
      <c r="H1277" s="4">
        <f>SUM(Table3[[#This Row],[WEEK 1]:[WEEK 5 ]])</f>
        <v>1</v>
      </c>
      <c r="I1277" s="5" cm="1">
        <f t="array" ref="I1277">Table3[[#This Row],[EMPLOYEE TOTAL]]/Table4[MONTH TOTAL]</f>
        <v>4.2069835927639884E-4</v>
      </c>
    </row>
    <row r="1278" spans="1:9" x14ac:dyDescent="0.25">
      <c r="A1278" s="4" t="s">
        <v>8500</v>
      </c>
      <c r="B1278" s="4" t="s">
        <v>8835</v>
      </c>
      <c r="C1278" s="4">
        <f>SUM(COUNTIFS('WEEK 1'!G:G, A1278, 'WEEK 1'!D:D, "WR"), COUNTIFS('WEEK 1'!G:G, A1278, 'WEEK 1'!D:D, "MI"))</f>
        <v>0</v>
      </c>
      <c r="D1278" s="4">
        <f>SUM(COUNTIFS('WEEK 2'!G:G, A1278, 'WEEK 2'!D:D, "WR"), COUNTIFS('WEEK 2'!G:G, A1278, 'WEEK 2'!D:D, "MI"))</f>
        <v>0</v>
      </c>
      <c r="E1278" s="4">
        <f>SUM(COUNTIFS('WEEK 3'!G:G, A1278, 'WEEK 3'!D:D, "WR"), COUNTIFS('WEEK 3'!G:G, A1278, 'WEEK 3'!D:D, "MI"))</f>
        <v>0</v>
      </c>
      <c r="F1278" s="4">
        <f>SUM(COUNTIFS('WEEK 4'!G:G, A1278, 'WEEK 4'!D:D, "WR"), COUNTIFS('WEEK 4'!G:G, A1278, 'WEEK 4'!D:D, "MI"))</f>
        <v>1</v>
      </c>
      <c r="G1278" s="4">
        <f>SUM(COUNTIFS('WEEK 5'!G:G, A1278, 'WEEK 5'!D:D, "WR"), COUNTIFS('WEEK 5'!G:G, A1278, 'WEEK 5'!D:D, "MI"))</f>
        <v>0</v>
      </c>
      <c r="H1278" s="4">
        <f>SUM(Table3[[#This Row],[WEEK 1]:[WEEK 5 ]])</f>
        <v>1</v>
      </c>
      <c r="I1278" s="5" cm="1">
        <f t="array" ref="I1278">Table3[[#This Row],[EMPLOYEE TOTAL]]/Table4[MONTH TOTAL]</f>
        <v>4.2069835927639884E-4</v>
      </c>
    </row>
    <row r="1279" spans="1:9" x14ac:dyDescent="0.25">
      <c r="A1279" s="4" t="s">
        <v>2606</v>
      </c>
      <c r="B1279" s="4" t="s">
        <v>8856</v>
      </c>
      <c r="C1279" s="4">
        <f>SUM(COUNTIFS('WEEK 1'!G:G, A1279, 'WEEK 1'!D:D, "WR"), COUNTIFS('WEEK 1'!G:G, A1279, 'WEEK 1'!D:D, "MI"))</f>
        <v>0</v>
      </c>
      <c r="D1279" s="4">
        <f>SUM(COUNTIFS('WEEK 2'!G:G, A1279, 'WEEK 2'!D:D, "WR"), COUNTIFS('WEEK 2'!G:G, A1279, 'WEEK 2'!D:D, "MI"))</f>
        <v>1</v>
      </c>
      <c r="E1279" s="4">
        <f>SUM(COUNTIFS('WEEK 3'!G:G, A1279, 'WEEK 3'!D:D, "WR"), COUNTIFS('WEEK 3'!G:G, A1279, 'WEEK 3'!D:D, "MI"))</f>
        <v>0</v>
      </c>
      <c r="F1279" s="4">
        <f>SUM(COUNTIFS('WEEK 4'!G:G, A1279, 'WEEK 4'!D:D, "WR"), COUNTIFS('WEEK 4'!G:G, A1279, 'WEEK 4'!D:D, "MI"))</f>
        <v>0</v>
      </c>
      <c r="G1279" s="4">
        <f>SUM(COUNTIFS('WEEK 5'!G:G, A1279, 'WEEK 5'!D:D, "WR"), COUNTIFS('WEEK 5'!G:G, A1279, 'WEEK 5'!D:D, "MI"))</f>
        <v>0</v>
      </c>
      <c r="H1279" s="4">
        <f>SUM(Table3[[#This Row],[WEEK 1]:[WEEK 5 ]])</f>
        <v>1</v>
      </c>
      <c r="I1279" s="5" cm="1">
        <f t="array" ref="I1279">Table3[[#This Row],[EMPLOYEE TOTAL]]/Table4[MONTH TOTAL]</f>
        <v>4.2069835927639884E-4</v>
      </c>
    </row>
    <row r="1280" spans="1:9" x14ac:dyDescent="0.25">
      <c r="A1280" s="4" t="s">
        <v>2928</v>
      </c>
      <c r="B1280" s="4" t="s">
        <v>8786</v>
      </c>
      <c r="C1280" s="4">
        <f>SUM(COUNTIFS('WEEK 1'!G:G, A1280, 'WEEK 1'!D:D, "WR"), COUNTIFS('WEEK 1'!G:G, A1280, 'WEEK 1'!D:D, "MI"))</f>
        <v>0</v>
      </c>
      <c r="D1280" s="4">
        <f>SUM(COUNTIFS('WEEK 2'!G:G, A1280, 'WEEK 2'!D:D, "WR"), COUNTIFS('WEEK 2'!G:G, A1280, 'WEEK 2'!D:D, "MI"))</f>
        <v>1</v>
      </c>
      <c r="E1280" s="4">
        <f>SUM(COUNTIFS('WEEK 3'!G:G, A1280, 'WEEK 3'!D:D, "WR"), COUNTIFS('WEEK 3'!G:G, A1280, 'WEEK 3'!D:D, "MI"))</f>
        <v>0</v>
      </c>
      <c r="F1280" s="4">
        <f>SUM(COUNTIFS('WEEK 4'!G:G, A1280, 'WEEK 4'!D:D, "WR"), COUNTIFS('WEEK 4'!G:G, A1280, 'WEEK 4'!D:D, "MI"))</f>
        <v>0</v>
      </c>
      <c r="G1280" s="4">
        <f>SUM(COUNTIFS('WEEK 5'!G:G, A1280, 'WEEK 5'!D:D, "WR"), COUNTIFS('WEEK 5'!G:G, A1280, 'WEEK 5'!D:D, "MI"))</f>
        <v>0</v>
      </c>
      <c r="H1280" s="4">
        <f>SUM(Table3[[#This Row],[WEEK 1]:[WEEK 5 ]])</f>
        <v>1</v>
      </c>
      <c r="I1280" s="5" cm="1">
        <f t="array" ref="I1280">Table3[[#This Row],[EMPLOYEE TOTAL]]/Table4[MONTH TOTAL]</f>
        <v>4.2069835927639884E-4</v>
      </c>
    </row>
    <row r="1281" spans="1:9" x14ac:dyDescent="0.25">
      <c r="A1281" s="4" t="s">
        <v>2370</v>
      </c>
      <c r="B1281" s="4" t="s">
        <v>8849</v>
      </c>
      <c r="C1281" s="4">
        <f>SUM(COUNTIFS('WEEK 1'!G:G, A1281, 'WEEK 1'!D:D, "WR"), COUNTIFS('WEEK 1'!G:G, A1281, 'WEEK 1'!D:D, "MI"))</f>
        <v>0</v>
      </c>
      <c r="D1281" s="4">
        <f>SUM(COUNTIFS('WEEK 2'!G:G, A1281, 'WEEK 2'!D:D, "WR"), COUNTIFS('WEEK 2'!G:G, A1281, 'WEEK 2'!D:D, "MI"))</f>
        <v>1</v>
      </c>
      <c r="E1281" s="4">
        <f>SUM(COUNTIFS('WEEK 3'!G:G, A1281, 'WEEK 3'!D:D, "WR"), COUNTIFS('WEEK 3'!G:G, A1281, 'WEEK 3'!D:D, "MI"))</f>
        <v>0</v>
      </c>
      <c r="F1281" s="4">
        <f>SUM(COUNTIFS('WEEK 4'!G:G, A1281, 'WEEK 4'!D:D, "WR"), COUNTIFS('WEEK 4'!G:G, A1281, 'WEEK 4'!D:D, "MI"))</f>
        <v>0</v>
      </c>
      <c r="G1281" s="4">
        <f>SUM(COUNTIFS('WEEK 5'!G:G, A1281, 'WEEK 5'!D:D, "WR"), COUNTIFS('WEEK 5'!G:G, A1281, 'WEEK 5'!D:D, "MI"))</f>
        <v>0</v>
      </c>
      <c r="H1281" s="4">
        <f>SUM(Table3[[#This Row],[WEEK 1]:[WEEK 5 ]])</f>
        <v>1</v>
      </c>
      <c r="I1281" s="5" cm="1">
        <f t="array" ref="I1281">Table3[[#This Row],[EMPLOYEE TOTAL]]/Table4[MONTH TOTAL]</f>
        <v>4.2069835927639884E-4</v>
      </c>
    </row>
    <row r="1282" spans="1:9" x14ac:dyDescent="0.25">
      <c r="A1282" s="4" t="s">
        <v>1667</v>
      </c>
      <c r="B1282" s="4" t="s">
        <v>8841</v>
      </c>
      <c r="C1282" s="4">
        <f>SUM(COUNTIFS('WEEK 1'!G:G, A1282, 'WEEK 1'!D:D, "WR"), COUNTIFS('WEEK 1'!G:G, A1282, 'WEEK 1'!D:D, "MI"))</f>
        <v>0</v>
      </c>
      <c r="D1282" s="4">
        <f>SUM(COUNTIFS('WEEK 2'!G:G, A1282, 'WEEK 2'!D:D, "WR"), COUNTIFS('WEEK 2'!G:G, A1282, 'WEEK 2'!D:D, "MI"))</f>
        <v>1</v>
      </c>
      <c r="E1282" s="4">
        <f>SUM(COUNTIFS('WEEK 3'!G:G, A1282, 'WEEK 3'!D:D, "WR"), COUNTIFS('WEEK 3'!G:G, A1282, 'WEEK 3'!D:D, "MI"))</f>
        <v>0</v>
      </c>
      <c r="F1282" s="4">
        <f>SUM(COUNTIFS('WEEK 4'!G:G, A1282, 'WEEK 4'!D:D, "WR"), COUNTIFS('WEEK 4'!G:G, A1282, 'WEEK 4'!D:D, "MI"))</f>
        <v>0</v>
      </c>
      <c r="G1282" s="4">
        <f>SUM(COUNTIFS('WEEK 5'!G:G, A1282, 'WEEK 5'!D:D, "WR"), COUNTIFS('WEEK 5'!G:G, A1282, 'WEEK 5'!D:D, "MI"))</f>
        <v>0</v>
      </c>
      <c r="H1282" s="4">
        <f>SUM(Table3[[#This Row],[WEEK 1]:[WEEK 5 ]])</f>
        <v>1</v>
      </c>
      <c r="I1282" s="5" cm="1">
        <f t="array" ref="I1282">Table3[[#This Row],[EMPLOYEE TOTAL]]/Table4[MONTH TOTAL]</f>
        <v>4.2069835927639884E-4</v>
      </c>
    </row>
    <row r="1283" spans="1:9" x14ac:dyDescent="0.25">
      <c r="A1283" s="4" t="s">
        <v>6175</v>
      </c>
      <c r="B1283" s="4" t="s">
        <v>8809</v>
      </c>
      <c r="C1283" s="4">
        <f>SUM(COUNTIFS('WEEK 1'!G:G, A1283, 'WEEK 1'!D:D, "WR"), COUNTIFS('WEEK 1'!G:G, A1283, 'WEEK 1'!D:D, "MI"))</f>
        <v>0</v>
      </c>
      <c r="D1283" s="4">
        <f>SUM(COUNTIFS('WEEK 2'!G:G, A1283, 'WEEK 2'!D:D, "WR"), COUNTIFS('WEEK 2'!G:G, A1283, 'WEEK 2'!D:D, "MI"))</f>
        <v>0</v>
      </c>
      <c r="E1283" s="4">
        <f>SUM(COUNTIFS('WEEK 3'!G:G, A1283, 'WEEK 3'!D:D, "WR"), COUNTIFS('WEEK 3'!G:G, A1283, 'WEEK 3'!D:D, "MI"))</f>
        <v>1</v>
      </c>
      <c r="F1283" s="4">
        <f>SUM(COUNTIFS('WEEK 4'!G:G, A1283, 'WEEK 4'!D:D, "WR"), COUNTIFS('WEEK 4'!G:G, A1283, 'WEEK 4'!D:D, "MI"))</f>
        <v>0</v>
      </c>
      <c r="G1283" s="4">
        <f>SUM(COUNTIFS('WEEK 5'!G:G, A1283, 'WEEK 5'!D:D, "WR"), COUNTIFS('WEEK 5'!G:G, A1283, 'WEEK 5'!D:D, "MI"))</f>
        <v>0</v>
      </c>
      <c r="H1283" s="4">
        <f>SUM(Table3[[#This Row],[WEEK 1]:[WEEK 5 ]])</f>
        <v>1</v>
      </c>
      <c r="I1283" s="5" cm="1">
        <f t="array" ref="I1283">Table3[[#This Row],[EMPLOYEE TOTAL]]/Table4[MONTH TOTAL]</f>
        <v>4.2069835927639884E-4</v>
      </c>
    </row>
    <row r="1284" spans="1:9" x14ac:dyDescent="0.25">
      <c r="A1284" s="4" t="s">
        <v>2585</v>
      </c>
      <c r="B1284" s="4" t="s">
        <v>8781</v>
      </c>
      <c r="C1284" s="4">
        <f>SUM(COUNTIFS('WEEK 1'!G:G, A1284, 'WEEK 1'!D:D, "WR"), COUNTIFS('WEEK 1'!G:G, A1284, 'WEEK 1'!D:D, "MI"))</f>
        <v>0</v>
      </c>
      <c r="D1284" s="4">
        <f>SUM(COUNTIFS('WEEK 2'!G:G, A1284, 'WEEK 2'!D:D, "WR"), COUNTIFS('WEEK 2'!G:G, A1284, 'WEEK 2'!D:D, "MI"))</f>
        <v>0</v>
      </c>
      <c r="E1284" s="4">
        <f>SUM(COUNTIFS('WEEK 3'!G:G, A1284, 'WEEK 3'!D:D, "WR"), COUNTIFS('WEEK 3'!G:G, A1284, 'WEEK 3'!D:D, "MI"))</f>
        <v>0</v>
      </c>
      <c r="F1284" s="4">
        <f>SUM(COUNTIFS('WEEK 4'!G:G, A1284, 'WEEK 4'!D:D, "WR"), COUNTIFS('WEEK 4'!G:G, A1284, 'WEEK 4'!D:D, "MI"))</f>
        <v>1</v>
      </c>
      <c r="G1284" s="4">
        <f>SUM(COUNTIFS('WEEK 5'!G:G, A1284, 'WEEK 5'!D:D, "WR"), COUNTIFS('WEEK 5'!G:G, A1284, 'WEEK 5'!D:D, "MI"))</f>
        <v>0</v>
      </c>
      <c r="H1284" s="4">
        <f>SUM(Table3[[#This Row],[WEEK 1]:[WEEK 5 ]])</f>
        <v>1</v>
      </c>
      <c r="I1284" s="5" cm="1">
        <f t="array" ref="I1284">Table3[[#This Row],[EMPLOYEE TOTAL]]/Table4[MONTH TOTAL]</f>
        <v>4.2069835927639884E-4</v>
      </c>
    </row>
    <row r="1285" spans="1:9" x14ac:dyDescent="0.25">
      <c r="A1285" s="4" t="s">
        <v>7510</v>
      </c>
      <c r="B1285" s="4" t="s">
        <v>8795</v>
      </c>
      <c r="C1285" s="4">
        <f>SUM(COUNTIFS('WEEK 1'!G:G, A1285, 'WEEK 1'!D:D, "WR"), COUNTIFS('WEEK 1'!G:G, A1285, 'WEEK 1'!D:D, "MI"))</f>
        <v>0</v>
      </c>
      <c r="D1285" s="4">
        <f>SUM(COUNTIFS('WEEK 2'!G:G, A1285, 'WEEK 2'!D:D, "WR"), COUNTIFS('WEEK 2'!G:G, A1285, 'WEEK 2'!D:D, "MI"))</f>
        <v>0</v>
      </c>
      <c r="E1285" s="4">
        <f>SUM(COUNTIFS('WEEK 3'!G:G, A1285, 'WEEK 3'!D:D, "WR"), COUNTIFS('WEEK 3'!G:G, A1285, 'WEEK 3'!D:D, "MI"))</f>
        <v>1</v>
      </c>
      <c r="F1285" s="4">
        <f>SUM(COUNTIFS('WEEK 4'!G:G, A1285, 'WEEK 4'!D:D, "WR"), COUNTIFS('WEEK 4'!G:G, A1285, 'WEEK 4'!D:D, "MI"))</f>
        <v>0</v>
      </c>
      <c r="G1285" s="4">
        <f>SUM(COUNTIFS('WEEK 5'!G:G, A1285, 'WEEK 5'!D:D, "WR"), COUNTIFS('WEEK 5'!G:G, A1285, 'WEEK 5'!D:D, "MI"))</f>
        <v>0</v>
      </c>
      <c r="H1285" s="4">
        <f>SUM(Table3[[#This Row],[WEEK 1]:[WEEK 5 ]])</f>
        <v>1</v>
      </c>
      <c r="I1285" s="5" cm="1">
        <f t="array" ref="I1285">Table3[[#This Row],[EMPLOYEE TOTAL]]/Table4[MONTH TOTAL]</f>
        <v>4.2069835927639884E-4</v>
      </c>
    </row>
    <row r="1286" spans="1:9" x14ac:dyDescent="0.25">
      <c r="A1286" s="4" t="s">
        <v>5922</v>
      </c>
      <c r="B1286" s="4" t="s">
        <v>8839</v>
      </c>
      <c r="C1286" s="4">
        <f>SUM(COUNTIFS('WEEK 1'!G:G, A1286, 'WEEK 1'!D:D, "WR"), COUNTIFS('WEEK 1'!G:G, A1286, 'WEEK 1'!D:D, "MI"))</f>
        <v>1</v>
      </c>
      <c r="D1286" s="4">
        <f>SUM(COUNTIFS('WEEK 2'!G:G, A1286, 'WEEK 2'!D:D, "WR"), COUNTIFS('WEEK 2'!G:G, A1286, 'WEEK 2'!D:D, "MI"))</f>
        <v>0</v>
      </c>
      <c r="E1286" s="4">
        <f>SUM(COUNTIFS('WEEK 3'!G:G, A1286, 'WEEK 3'!D:D, "WR"), COUNTIFS('WEEK 3'!G:G, A1286, 'WEEK 3'!D:D, "MI"))</f>
        <v>0</v>
      </c>
      <c r="F1286" s="4">
        <f>SUM(COUNTIFS('WEEK 4'!G:G, A1286, 'WEEK 4'!D:D, "WR"), COUNTIFS('WEEK 4'!G:G, A1286, 'WEEK 4'!D:D, "MI"))</f>
        <v>0</v>
      </c>
      <c r="G1286" s="4">
        <f>SUM(COUNTIFS('WEEK 5'!G:G, A1286, 'WEEK 5'!D:D, "WR"), COUNTIFS('WEEK 5'!G:G, A1286, 'WEEK 5'!D:D, "MI"))</f>
        <v>0</v>
      </c>
      <c r="H1286" s="4">
        <f>SUM(Table3[[#This Row],[WEEK 1]:[WEEK 5 ]])</f>
        <v>1</v>
      </c>
      <c r="I1286" s="5" cm="1">
        <f t="array" ref="I1286">Table3[[#This Row],[EMPLOYEE TOTAL]]/Table4[MONTH TOTAL]</f>
        <v>4.2069835927639884E-4</v>
      </c>
    </row>
    <row r="1287" spans="1:9" x14ac:dyDescent="0.25">
      <c r="A1287" s="4" t="s">
        <v>7688</v>
      </c>
      <c r="B1287" s="4" t="s">
        <v>8784</v>
      </c>
      <c r="C1287" s="4">
        <f>SUM(COUNTIFS('WEEK 1'!G:G, A1287, 'WEEK 1'!D:D, "WR"), COUNTIFS('WEEK 1'!G:G, A1287, 'WEEK 1'!D:D, "MI"))</f>
        <v>1</v>
      </c>
      <c r="D1287" s="4">
        <f>SUM(COUNTIFS('WEEK 2'!G:G, A1287, 'WEEK 2'!D:D, "WR"), COUNTIFS('WEEK 2'!G:G, A1287, 'WEEK 2'!D:D, "MI"))</f>
        <v>0</v>
      </c>
      <c r="E1287" s="4">
        <f>SUM(COUNTIFS('WEEK 3'!G:G, A1287, 'WEEK 3'!D:D, "WR"), COUNTIFS('WEEK 3'!G:G, A1287, 'WEEK 3'!D:D, "MI"))</f>
        <v>0</v>
      </c>
      <c r="F1287" s="4">
        <f>SUM(COUNTIFS('WEEK 4'!G:G, A1287, 'WEEK 4'!D:D, "WR"), COUNTIFS('WEEK 4'!G:G, A1287, 'WEEK 4'!D:D, "MI"))</f>
        <v>0</v>
      </c>
      <c r="G1287" s="4">
        <f>SUM(COUNTIFS('WEEK 5'!G:G, A1287, 'WEEK 5'!D:D, "WR"), COUNTIFS('WEEK 5'!G:G, A1287, 'WEEK 5'!D:D, "MI"))</f>
        <v>0</v>
      </c>
      <c r="H1287" s="4">
        <f>SUM(Table3[[#This Row],[WEEK 1]:[WEEK 5 ]])</f>
        <v>1</v>
      </c>
      <c r="I1287" s="5" cm="1">
        <f t="array" ref="I1287">Table3[[#This Row],[EMPLOYEE TOTAL]]/Table4[MONTH TOTAL]</f>
        <v>4.2069835927639884E-4</v>
      </c>
    </row>
    <row r="1288" spans="1:9" x14ac:dyDescent="0.25">
      <c r="A1288" s="4" t="s">
        <v>4701</v>
      </c>
      <c r="B1288" s="4" t="s">
        <v>8832</v>
      </c>
      <c r="C1288" s="4">
        <f>SUM(COUNTIFS('WEEK 1'!G:G, A1288, 'WEEK 1'!D:D, "WR"), COUNTIFS('WEEK 1'!G:G, A1288, 'WEEK 1'!D:D, "MI"))</f>
        <v>0</v>
      </c>
      <c r="D1288" s="4">
        <f>SUM(COUNTIFS('WEEK 2'!G:G, A1288, 'WEEK 2'!D:D, "WR"), COUNTIFS('WEEK 2'!G:G, A1288, 'WEEK 2'!D:D, "MI"))</f>
        <v>0</v>
      </c>
      <c r="E1288" s="4">
        <f>SUM(COUNTIFS('WEEK 3'!G:G, A1288, 'WEEK 3'!D:D, "WR"), COUNTIFS('WEEK 3'!G:G, A1288, 'WEEK 3'!D:D, "MI"))</f>
        <v>0</v>
      </c>
      <c r="F1288" s="4">
        <f>SUM(COUNTIFS('WEEK 4'!G:G, A1288, 'WEEK 4'!D:D, "WR"), COUNTIFS('WEEK 4'!G:G, A1288, 'WEEK 4'!D:D, "MI"))</f>
        <v>1</v>
      </c>
      <c r="G1288" s="4">
        <f>SUM(COUNTIFS('WEEK 5'!G:G, A1288, 'WEEK 5'!D:D, "WR"), COUNTIFS('WEEK 5'!G:G, A1288, 'WEEK 5'!D:D, "MI"))</f>
        <v>0</v>
      </c>
      <c r="H1288" s="4">
        <f>SUM(Table3[[#This Row],[WEEK 1]:[WEEK 5 ]])</f>
        <v>1</v>
      </c>
      <c r="I1288" s="5" cm="1">
        <f t="array" ref="I1288">Table3[[#This Row],[EMPLOYEE TOTAL]]/Table4[MONTH TOTAL]</f>
        <v>4.2069835927639884E-4</v>
      </c>
    </row>
    <row r="1289" spans="1:9" x14ac:dyDescent="0.25">
      <c r="A1289" s="4" t="s">
        <v>163</v>
      </c>
      <c r="B1289" s="4" t="s">
        <v>8792</v>
      </c>
      <c r="C1289" s="4">
        <f>SUM(COUNTIFS('WEEK 1'!G:G, A1289, 'WEEK 1'!D:D, "WR"), COUNTIFS('WEEK 1'!G:G, A1289, 'WEEK 1'!D:D, "MI"))</f>
        <v>0</v>
      </c>
      <c r="D1289" s="4">
        <f>SUM(COUNTIFS('WEEK 2'!G:G, A1289, 'WEEK 2'!D:D, "WR"), COUNTIFS('WEEK 2'!G:G, A1289, 'WEEK 2'!D:D, "MI"))</f>
        <v>1</v>
      </c>
      <c r="E1289" s="4">
        <f>SUM(COUNTIFS('WEEK 3'!G:G, A1289, 'WEEK 3'!D:D, "WR"), COUNTIFS('WEEK 3'!G:G, A1289, 'WEEK 3'!D:D, "MI"))</f>
        <v>0</v>
      </c>
      <c r="F1289" s="4">
        <f>SUM(COUNTIFS('WEEK 4'!G:G, A1289, 'WEEK 4'!D:D, "WR"), COUNTIFS('WEEK 4'!G:G, A1289, 'WEEK 4'!D:D, "MI"))</f>
        <v>0</v>
      </c>
      <c r="G1289" s="4">
        <f>SUM(COUNTIFS('WEEK 5'!G:G, A1289, 'WEEK 5'!D:D, "WR"), COUNTIFS('WEEK 5'!G:G, A1289, 'WEEK 5'!D:D, "MI"))</f>
        <v>0</v>
      </c>
      <c r="H1289" s="4">
        <f>SUM(Table3[[#This Row],[WEEK 1]:[WEEK 5 ]])</f>
        <v>1</v>
      </c>
      <c r="I1289" s="5" cm="1">
        <f t="array" ref="I1289">Table3[[#This Row],[EMPLOYEE TOTAL]]/Table4[MONTH TOTAL]</f>
        <v>4.2069835927639884E-4</v>
      </c>
    </row>
    <row r="1290" spans="1:9" x14ac:dyDescent="0.25">
      <c r="A1290" s="4" t="s">
        <v>3246</v>
      </c>
      <c r="B1290" s="4" t="s">
        <v>8823</v>
      </c>
      <c r="C1290" s="4">
        <f>SUM(COUNTIFS('WEEK 1'!G:G, A1290, 'WEEK 1'!D:D, "WR"), COUNTIFS('WEEK 1'!G:G, A1290, 'WEEK 1'!D:D, "MI"))</f>
        <v>0</v>
      </c>
      <c r="D1290" s="4">
        <f>SUM(COUNTIFS('WEEK 2'!G:G, A1290, 'WEEK 2'!D:D, "WR"), COUNTIFS('WEEK 2'!G:G, A1290, 'WEEK 2'!D:D, "MI"))</f>
        <v>0</v>
      </c>
      <c r="E1290" s="4">
        <f>SUM(COUNTIFS('WEEK 3'!G:G, A1290, 'WEEK 3'!D:D, "WR"), COUNTIFS('WEEK 3'!G:G, A1290, 'WEEK 3'!D:D, "MI"))</f>
        <v>1</v>
      </c>
      <c r="F1290" s="4">
        <f>SUM(COUNTIFS('WEEK 4'!G:G, A1290, 'WEEK 4'!D:D, "WR"), COUNTIFS('WEEK 4'!G:G, A1290, 'WEEK 4'!D:D, "MI"))</f>
        <v>0</v>
      </c>
      <c r="G1290" s="4">
        <f>SUM(COUNTIFS('WEEK 5'!G:G, A1290, 'WEEK 5'!D:D, "WR"), COUNTIFS('WEEK 5'!G:G, A1290, 'WEEK 5'!D:D, "MI"))</f>
        <v>0</v>
      </c>
      <c r="H1290" s="4">
        <f>SUM(Table3[[#This Row],[WEEK 1]:[WEEK 5 ]])</f>
        <v>1</v>
      </c>
      <c r="I1290" s="5" cm="1">
        <f t="array" ref="I1290">Table3[[#This Row],[EMPLOYEE TOTAL]]/Table4[MONTH TOTAL]</f>
        <v>4.2069835927639884E-4</v>
      </c>
    </row>
    <row r="1291" spans="1:9" x14ac:dyDescent="0.25">
      <c r="A1291" s="4" t="s">
        <v>1409</v>
      </c>
      <c r="B1291" s="4" t="s">
        <v>8801</v>
      </c>
      <c r="C1291" s="4">
        <f>SUM(COUNTIFS('WEEK 1'!G:G, A1291, 'WEEK 1'!D:D, "WR"), COUNTIFS('WEEK 1'!G:G, A1291, 'WEEK 1'!D:D, "MI"))</f>
        <v>1</v>
      </c>
      <c r="D1291" s="4">
        <f>SUM(COUNTIFS('WEEK 2'!G:G, A1291, 'WEEK 2'!D:D, "WR"), COUNTIFS('WEEK 2'!G:G, A1291, 'WEEK 2'!D:D, "MI"))</f>
        <v>0</v>
      </c>
      <c r="E1291" s="4">
        <f>SUM(COUNTIFS('WEEK 3'!G:G, A1291, 'WEEK 3'!D:D, "WR"), COUNTIFS('WEEK 3'!G:G, A1291, 'WEEK 3'!D:D, "MI"))</f>
        <v>0</v>
      </c>
      <c r="F1291" s="4">
        <f>SUM(COUNTIFS('WEEK 4'!G:G, A1291, 'WEEK 4'!D:D, "WR"), COUNTIFS('WEEK 4'!G:G, A1291, 'WEEK 4'!D:D, "MI"))</f>
        <v>0</v>
      </c>
      <c r="G1291" s="4">
        <f>SUM(COUNTIFS('WEEK 5'!G:G, A1291, 'WEEK 5'!D:D, "WR"), COUNTIFS('WEEK 5'!G:G, A1291, 'WEEK 5'!D:D, "MI"))</f>
        <v>0</v>
      </c>
      <c r="H1291" s="4">
        <f>SUM(Table3[[#This Row],[WEEK 1]:[WEEK 5 ]])</f>
        <v>1</v>
      </c>
      <c r="I1291" s="5" cm="1">
        <f t="array" ref="I1291">Table3[[#This Row],[EMPLOYEE TOTAL]]/Table4[MONTH TOTAL]</f>
        <v>4.2069835927639884E-4</v>
      </c>
    </row>
    <row r="1292" spans="1:9" x14ac:dyDescent="0.25">
      <c r="A1292" s="4" t="s">
        <v>1429</v>
      </c>
      <c r="B1292" s="4" t="s">
        <v>8784</v>
      </c>
      <c r="C1292" s="4">
        <f>SUM(COUNTIFS('WEEK 1'!G:G, A1292, 'WEEK 1'!D:D, "WR"), COUNTIFS('WEEK 1'!G:G, A1292, 'WEEK 1'!D:D, "MI"))</f>
        <v>0</v>
      </c>
      <c r="D1292" s="4">
        <f>SUM(COUNTIFS('WEEK 2'!G:G, A1292, 'WEEK 2'!D:D, "WR"), COUNTIFS('WEEK 2'!G:G, A1292, 'WEEK 2'!D:D, "MI"))</f>
        <v>0</v>
      </c>
      <c r="E1292" s="4">
        <f>SUM(COUNTIFS('WEEK 3'!G:G, A1292, 'WEEK 3'!D:D, "WR"), COUNTIFS('WEEK 3'!G:G, A1292, 'WEEK 3'!D:D, "MI"))</f>
        <v>0</v>
      </c>
      <c r="F1292" s="4">
        <f>SUM(COUNTIFS('WEEK 4'!G:G, A1292, 'WEEK 4'!D:D, "WR"), COUNTIFS('WEEK 4'!G:G, A1292, 'WEEK 4'!D:D, "MI"))</f>
        <v>0</v>
      </c>
      <c r="G1292" s="4">
        <f>SUM(COUNTIFS('WEEK 5'!G:G, A1292, 'WEEK 5'!D:D, "WR"), COUNTIFS('WEEK 5'!G:G, A1292, 'WEEK 5'!D:D, "MI"))</f>
        <v>1</v>
      </c>
      <c r="H1292" s="4">
        <f>SUM(Table3[[#This Row],[WEEK 1]:[WEEK 5 ]])</f>
        <v>1</v>
      </c>
      <c r="I1292" s="5" cm="1">
        <f t="array" ref="I1292">Table3[[#This Row],[EMPLOYEE TOTAL]]/Table4[MONTH TOTAL]</f>
        <v>4.2069835927639884E-4</v>
      </c>
    </row>
    <row r="1293" spans="1:9" x14ac:dyDescent="0.25">
      <c r="A1293" s="4" t="s">
        <v>6472</v>
      </c>
      <c r="B1293" s="4" t="s">
        <v>8825</v>
      </c>
      <c r="C1293" s="4">
        <f>SUM(COUNTIFS('WEEK 1'!G:G, A1293, 'WEEK 1'!D:D, "WR"), COUNTIFS('WEEK 1'!G:G, A1293, 'WEEK 1'!D:D, "MI"))</f>
        <v>0</v>
      </c>
      <c r="D1293" s="4">
        <f>SUM(COUNTIFS('WEEK 2'!G:G, A1293, 'WEEK 2'!D:D, "WR"), COUNTIFS('WEEK 2'!G:G, A1293, 'WEEK 2'!D:D, "MI"))</f>
        <v>1</v>
      </c>
      <c r="E1293" s="4">
        <f>SUM(COUNTIFS('WEEK 3'!G:G, A1293, 'WEEK 3'!D:D, "WR"), COUNTIFS('WEEK 3'!G:G, A1293, 'WEEK 3'!D:D, "MI"))</f>
        <v>0</v>
      </c>
      <c r="F1293" s="4">
        <f>SUM(COUNTIFS('WEEK 4'!G:G, A1293, 'WEEK 4'!D:D, "WR"), COUNTIFS('WEEK 4'!G:G, A1293, 'WEEK 4'!D:D, "MI"))</f>
        <v>0</v>
      </c>
      <c r="G1293" s="4">
        <f>SUM(COUNTIFS('WEEK 5'!G:G, A1293, 'WEEK 5'!D:D, "WR"), COUNTIFS('WEEK 5'!G:G, A1293, 'WEEK 5'!D:D, "MI"))</f>
        <v>0</v>
      </c>
      <c r="H1293" s="4">
        <f>SUM(Table3[[#This Row],[WEEK 1]:[WEEK 5 ]])</f>
        <v>1</v>
      </c>
      <c r="I1293" s="5" cm="1">
        <f t="array" ref="I1293">Table3[[#This Row],[EMPLOYEE TOTAL]]/Table4[MONTH TOTAL]</f>
        <v>4.2069835927639884E-4</v>
      </c>
    </row>
    <row r="1294" spans="1:9" x14ac:dyDescent="0.25">
      <c r="A1294" s="4" t="s">
        <v>7581</v>
      </c>
      <c r="B1294" s="4" t="s">
        <v>8780</v>
      </c>
      <c r="C1294" s="4">
        <f>SUM(COUNTIFS('WEEK 1'!G:G, A1294, 'WEEK 1'!D:D, "WR"), COUNTIFS('WEEK 1'!G:G, A1294, 'WEEK 1'!D:D, "MI"))</f>
        <v>1</v>
      </c>
      <c r="D1294" s="4">
        <f>SUM(COUNTIFS('WEEK 2'!G:G, A1294, 'WEEK 2'!D:D, "WR"), COUNTIFS('WEEK 2'!G:G, A1294, 'WEEK 2'!D:D, "MI"))</f>
        <v>0</v>
      </c>
      <c r="E1294" s="4">
        <f>SUM(COUNTIFS('WEEK 3'!G:G, A1294, 'WEEK 3'!D:D, "WR"), COUNTIFS('WEEK 3'!G:G, A1294, 'WEEK 3'!D:D, "MI"))</f>
        <v>0</v>
      </c>
      <c r="F1294" s="4">
        <f>SUM(COUNTIFS('WEEK 4'!G:G, A1294, 'WEEK 4'!D:D, "WR"), COUNTIFS('WEEK 4'!G:G, A1294, 'WEEK 4'!D:D, "MI"))</f>
        <v>0</v>
      </c>
      <c r="G1294" s="4">
        <f>SUM(COUNTIFS('WEEK 5'!G:G, A1294, 'WEEK 5'!D:D, "WR"), COUNTIFS('WEEK 5'!G:G, A1294, 'WEEK 5'!D:D, "MI"))</f>
        <v>0</v>
      </c>
      <c r="H1294" s="4">
        <f>SUM(Table3[[#This Row],[WEEK 1]:[WEEK 5 ]])</f>
        <v>1</v>
      </c>
      <c r="I1294" s="5" cm="1">
        <f t="array" ref="I1294">Table3[[#This Row],[EMPLOYEE TOTAL]]/Table4[MONTH TOTAL]</f>
        <v>4.2069835927639884E-4</v>
      </c>
    </row>
    <row r="1295" spans="1:9" x14ac:dyDescent="0.25">
      <c r="A1295" s="4" t="s">
        <v>4485</v>
      </c>
      <c r="B1295" s="4" t="s">
        <v>8777</v>
      </c>
      <c r="C1295" s="4">
        <f>SUM(COUNTIFS('WEEK 1'!G:G, A1295, 'WEEK 1'!D:D, "WR"), COUNTIFS('WEEK 1'!G:G, A1295, 'WEEK 1'!D:D, "MI"))</f>
        <v>0</v>
      </c>
      <c r="D1295" s="4">
        <f>SUM(COUNTIFS('WEEK 2'!G:G, A1295, 'WEEK 2'!D:D, "WR"), COUNTIFS('WEEK 2'!G:G, A1295, 'WEEK 2'!D:D, "MI"))</f>
        <v>1</v>
      </c>
      <c r="E1295" s="4">
        <f>SUM(COUNTIFS('WEEK 3'!G:G, A1295, 'WEEK 3'!D:D, "WR"), COUNTIFS('WEEK 3'!G:G, A1295, 'WEEK 3'!D:D, "MI"))</f>
        <v>0</v>
      </c>
      <c r="F1295" s="4">
        <f>SUM(COUNTIFS('WEEK 4'!G:G, A1295, 'WEEK 4'!D:D, "WR"), COUNTIFS('WEEK 4'!G:G, A1295, 'WEEK 4'!D:D, "MI"))</f>
        <v>0</v>
      </c>
      <c r="G1295" s="4">
        <f>SUM(COUNTIFS('WEEK 5'!G:G, A1295, 'WEEK 5'!D:D, "WR"), COUNTIFS('WEEK 5'!G:G, A1295, 'WEEK 5'!D:D, "MI"))</f>
        <v>0</v>
      </c>
      <c r="H1295" s="4">
        <f>SUM(Table3[[#This Row],[WEEK 1]:[WEEK 5 ]])</f>
        <v>1</v>
      </c>
      <c r="I1295" s="5" cm="1">
        <f t="array" ref="I1295">Table3[[#This Row],[EMPLOYEE TOTAL]]/Table4[MONTH TOTAL]</f>
        <v>4.2069835927639884E-4</v>
      </c>
    </row>
    <row r="1296" spans="1:9" x14ac:dyDescent="0.25">
      <c r="A1296" s="4" t="s">
        <v>8043</v>
      </c>
      <c r="B1296" s="4" t="s">
        <v>8816</v>
      </c>
      <c r="C1296" s="4">
        <f>SUM(COUNTIFS('WEEK 1'!G:G, A1296, 'WEEK 1'!D:D, "WR"), COUNTIFS('WEEK 1'!G:G, A1296, 'WEEK 1'!D:D, "MI"))</f>
        <v>1</v>
      </c>
      <c r="D1296" s="4">
        <f>SUM(COUNTIFS('WEEK 2'!G:G, A1296, 'WEEK 2'!D:D, "WR"), COUNTIFS('WEEK 2'!G:G, A1296, 'WEEK 2'!D:D, "MI"))</f>
        <v>0</v>
      </c>
      <c r="E1296" s="4">
        <f>SUM(COUNTIFS('WEEK 3'!G:G, A1296, 'WEEK 3'!D:D, "WR"), COUNTIFS('WEEK 3'!G:G, A1296, 'WEEK 3'!D:D, "MI"))</f>
        <v>0</v>
      </c>
      <c r="F1296" s="4">
        <f>SUM(COUNTIFS('WEEK 4'!G:G, A1296, 'WEEK 4'!D:D, "WR"), COUNTIFS('WEEK 4'!G:G, A1296, 'WEEK 4'!D:D, "MI"))</f>
        <v>0</v>
      </c>
      <c r="G1296" s="4">
        <f>SUM(COUNTIFS('WEEK 5'!G:G, A1296, 'WEEK 5'!D:D, "WR"), COUNTIFS('WEEK 5'!G:G, A1296, 'WEEK 5'!D:D, "MI"))</f>
        <v>0</v>
      </c>
      <c r="H1296" s="4">
        <f>SUM(Table3[[#This Row],[WEEK 1]:[WEEK 5 ]])</f>
        <v>1</v>
      </c>
      <c r="I1296" s="5" cm="1">
        <f t="array" ref="I1296">Table3[[#This Row],[EMPLOYEE TOTAL]]/Table4[MONTH TOTAL]</f>
        <v>4.2069835927639884E-4</v>
      </c>
    </row>
    <row r="1297" spans="1:9" x14ac:dyDescent="0.25">
      <c r="A1297" s="4" t="s">
        <v>1769</v>
      </c>
      <c r="B1297" s="4" t="s">
        <v>8826</v>
      </c>
      <c r="C1297" s="4">
        <f>SUM(COUNTIFS('WEEK 1'!G:G, A1297, 'WEEK 1'!D:D, "WR"), COUNTIFS('WEEK 1'!G:G, A1297, 'WEEK 1'!D:D, "MI"))</f>
        <v>0</v>
      </c>
      <c r="D1297" s="4">
        <f>SUM(COUNTIFS('WEEK 2'!G:G, A1297, 'WEEK 2'!D:D, "WR"), COUNTIFS('WEEK 2'!G:G, A1297, 'WEEK 2'!D:D, "MI"))</f>
        <v>1</v>
      </c>
      <c r="E1297" s="4">
        <f>SUM(COUNTIFS('WEEK 3'!G:G, A1297, 'WEEK 3'!D:D, "WR"), COUNTIFS('WEEK 3'!G:G, A1297, 'WEEK 3'!D:D, "MI"))</f>
        <v>0</v>
      </c>
      <c r="F1297" s="4">
        <f>SUM(COUNTIFS('WEEK 4'!G:G, A1297, 'WEEK 4'!D:D, "WR"), COUNTIFS('WEEK 4'!G:G, A1297, 'WEEK 4'!D:D, "MI"))</f>
        <v>0</v>
      </c>
      <c r="G1297" s="4">
        <f>SUM(COUNTIFS('WEEK 5'!G:G, A1297, 'WEEK 5'!D:D, "WR"), COUNTIFS('WEEK 5'!G:G, A1297, 'WEEK 5'!D:D, "MI"))</f>
        <v>0</v>
      </c>
      <c r="H1297" s="4">
        <f>SUM(Table3[[#This Row],[WEEK 1]:[WEEK 5 ]])</f>
        <v>1</v>
      </c>
      <c r="I1297" s="5" cm="1">
        <f t="array" ref="I1297">Table3[[#This Row],[EMPLOYEE TOTAL]]/Table4[MONTH TOTAL]</f>
        <v>4.2069835927639884E-4</v>
      </c>
    </row>
    <row r="1298" spans="1:9" x14ac:dyDescent="0.25">
      <c r="A1298" s="4" t="s">
        <v>5650</v>
      </c>
      <c r="B1298" s="4" t="s">
        <v>8780</v>
      </c>
      <c r="C1298" s="4">
        <f>SUM(COUNTIFS('WEEK 1'!G:G, A1298, 'WEEK 1'!D:D, "WR"), COUNTIFS('WEEK 1'!G:G, A1298, 'WEEK 1'!D:D, "MI"))</f>
        <v>0</v>
      </c>
      <c r="D1298" s="4">
        <f>SUM(COUNTIFS('WEEK 2'!G:G, A1298, 'WEEK 2'!D:D, "WR"), COUNTIFS('WEEK 2'!G:G, A1298, 'WEEK 2'!D:D, "MI"))</f>
        <v>1</v>
      </c>
      <c r="E1298" s="4">
        <f>SUM(COUNTIFS('WEEK 3'!G:G, A1298, 'WEEK 3'!D:D, "WR"), COUNTIFS('WEEK 3'!G:G, A1298, 'WEEK 3'!D:D, "MI"))</f>
        <v>0</v>
      </c>
      <c r="F1298" s="4">
        <f>SUM(COUNTIFS('WEEK 4'!G:G, A1298, 'WEEK 4'!D:D, "WR"), COUNTIFS('WEEK 4'!G:G, A1298, 'WEEK 4'!D:D, "MI"))</f>
        <v>0</v>
      </c>
      <c r="G1298" s="4">
        <f>SUM(COUNTIFS('WEEK 5'!G:G, A1298, 'WEEK 5'!D:D, "WR"), COUNTIFS('WEEK 5'!G:G, A1298, 'WEEK 5'!D:D, "MI"))</f>
        <v>0</v>
      </c>
      <c r="H1298" s="4">
        <f>SUM(Table3[[#This Row],[WEEK 1]:[WEEK 5 ]])</f>
        <v>1</v>
      </c>
      <c r="I1298" s="5" cm="1">
        <f t="array" ref="I1298">Table3[[#This Row],[EMPLOYEE TOTAL]]/Table4[MONTH TOTAL]</f>
        <v>4.2069835927639884E-4</v>
      </c>
    </row>
    <row r="1299" spans="1:9" x14ac:dyDescent="0.25">
      <c r="A1299" s="4" t="s">
        <v>8683</v>
      </c>
      <c r="B1299" s="4" t="s">
        <v>8832</v>
      </c>
      <c r="C1299" s="4">
        <f>SUM(COUNTIFS('WEEK 1'!G:G, A1299, 'WEEK 1'!D:D, "WR"), COUNTIFS('WEEK 1'!G:G, A1299, 'WEEK 1'!D:D, "MI"))</f>
        <v>0</v>
      </c>
      <c r="D1299" s="4">
        <f>SUM(COUNTIFS('WEEK 2'!G:G, A1299, 'WEEK 2'!D:D, "WR"), COUNTIFS('WEEK 2'!G:G, A1299, 'WEEK 2'!D:D, "MI"))</f>
        <v>1</v>
      </c>
      <c r="E1299" s="4">
        <f>SUM(COUNTIFS('WEEK 3'!G:G, A1299, 'WEEK 3'!D:D, "WR"), COUNTIFS('WEEK 3'!G:G, A1299, 'WEEK 3'!D:D, "MI"))</f>
        <v>0</v>
      </c>
      <c r="F1299" s="4">
        <f>SUM(COUNTIFS('WEEK 4'!G:G, A1299, 'WEEK 4'!D:D, "WR"), COUNTIFS('WEEK 4'!G:G, A1299, 'WEEK 4'!D:D, "MI"))</f>
        <v>0</v>
      </c>
      <c r="G1299" s="4">
        <f>SUM(COUNTIFS('WEEK 5'!G:G, A1299, 'WEEK 5'!D:D, "WR"), COUNTIFS('WEEK 5'!G:G, A1299, 'WEEK 5'!D:D, "MI"))</f>
        <v>0</v>
      </c>
      <c r="H1299" s="4">
        <f>SUM(Table3[[#This Row],[WEEK 1]:[WEEK 5 ]])</f>
        <v>1</v>
      </c>
      <c r="I1299" s="5" cm="1">
        <f t="array" ref="I1299">Table3[[#This Row],[EMPLOYEE TOTAL]]/Table4[MONTH TOTAL]</f>
        <v>4.2069835927639884E-4</v>
      </c>
    </row>
    <row r="1300" spans="1:9" x14ac:dyDescent="0.25">
      <c r="A1300" s="4" t="s">
        <v>1127</v>
      </c>
      <c r="B1300" s="4" t="s">
        <v>8773</v>
      </c>
      <c r="C1300" s="4">
        <f>SUM(COUNTIFS('WEEK 1'!G:G, A1300, 'WEEK 1'!D:D, "WR"), COUNTIFS('WEEK 1'!G:G, A1300, 'WEEK 1'!D:D, "MI"))</f>
        <v>0</v>
      </c>
      <c r="D1300" s="4">
        <f>SUM(COUNTIFS('WEEK 2'!G:G, A1300, 'WEEK 2'!D:D, "WR"), COUNTIFS('WEEK 2'!G:G, A1300, 'WEEK 2'!D:D, "MI"))</f>
        <v>0</v>
      </c>
      <c r="E1300" s="4">
        <f>SUM(COUNTIFS('WEEK 3'!G:G, A1300, 'WEEK 3'!D:D, "WR"), COUNTIFS('WEEK 3'!G:G, A1300, 'WEEK 3'!D:D, "MI"))</f>
        <v>0</v>
      </c>
      <c r="F1300" s="4">
        <f>SUM(COUNTIFS('WEEK 4'!G:G, A1300, 'WEEK 4'!D:D, "WR"), COUNTIFS('WEEK 4'!G:G, A1300, 'WEEK 4'!D:D, "MI"))</f>
        <v>0</v>
      </c>
      <c r="G1300" s="4">
        <f>SUM(COUNTIFS('WEEK 5'!G:G, A1300, 'WEEK 5'!D:D, "WR"), COUNTIFS('WEEK 5'!G:G, A1300, 'WEEK 5'!D:D, "MI"))</f>
        <v>1</v>
      </c>
      <c r="H1300" s="4">
        <f>SUM(Table3[[#This Row],[WEEK 1]:[WEEK 5 ]])</f>
        <v>1</v>
      </c>
      <c r="I1300" s="5" cm="1">
        <f t="array" ref="I1300">Table3[[#This Row],[EMPLOYEE TOTAL]]/Table4[MONTH TOTAL]</f>
        <v>4.2069835927639884E-4</v>
      </c>
    </row>
    <row r="1301" spans="1:9" x14ac:dyDescent="0.25">
      <c r="A1301" s="4" t="s">
        <v>4289</v>
      </c>
      <c r="B1301" s="4" t="s">
        <v>8788</v>
      </c>
      <c r="C1301" s="4">
        <f>SUM(COUNTIFS('WEEK 1'!G:G, A1301, 'WEEK 1'!D:D, "WR"), COUNTIFS('WEEK 1'!G:G, A1301, 'WEEK 1'!D:D, "MI"))</f>
        <v>0</v>
      </c>
      <c r="D1301" s="4">
        <f>SUM(COUNTIFS('WEEK 2'!G:G, A1301, 'WEEK 2'!D:D, "WR"), COUNTIFS('WEEK 2'!G:G, A1301, 'WEEK 2'!D:D, "MI"))</f>
        <v>0</v>
      </c>
      <c r="E1301" s="4">
        <f>SUM(COUNTIFS('WEEK 3'!G:G, A1301, 'WEEK 3'!D:D, "WR"), COUNTIFS('WEEK 3'!G:G, A1301, 'WEEK 3'!D:D, "MI"))</f>
        <v>1</v>
      </c>
      <c r="F1301" s="4">
        <f>SUM(COUNTIFS('WEEK 4'!G:G, A1301, 'WEEK 4'!D:D, "WR"), COUNTIFS('WEEK 4'!G:G, A1301, 'WEEK 4'!D:D, "MI"))</f>
        <v>0</v>
      </c>
      <c r="G1301" s="4">
        <f>SUM(COUNTIFS('WEEK 5'!G:G, A1301, 'WEEK 5'!D:D, "WR"), COUNTIFS('WEEK 5'!G:G, A1301, 'WEEK 5'!D:D, "MI"))</f>
        <v>0</v>
      </c>
      <c r="H1301" s="4">
        <f>SUM(Table3[[#This Row],[WEEK 1]:[WEEK 5 ]])</f>
        <v>1</v>
      </c>
      <c r="I1301" s="5" cm="1">
        <f t="array" ref="I1301">Table3[[#This Row],[EMPLOYEE TOTAL]]/Table4[MONTH TOTAL]</f>
        <v>4.2069835927639884E-4</v>
      </c>
    </row>
    <row r="1302" spans="1:9" x14ac:dyDescent="0.25">
      <c r="A1302" s="4" t="s">
        <v>4282</v>
      </c>
      <c r="B1302" s="4" t="s">
        <v>8794</v>
      </c>
      <c r="C1302" s="4">
        <f>SUM(COUNTIFS('WEEK 1'!G:G, A1302, 'WEEK 1'!D:D, "WR"), COUNTIFS('WEEK 1'!G:G, A1302, 'WEEK 1'!D:D, "MI"))</f>
        <v>0</v>
      </c>
      <c r="D1302" s="4">
        <f>SUM(COUNTIFS('WEEK 2'!G:G, A1302, 'WEEK 2'!D:D, "WR"), COUNTIFS('WEEK 2'!G:G, A1302, 'WEEK 2'!D:D, "MI"))</f>
        <v>1</v>
      </c>
      <c r="E1302" s="4">
        <f>SUM(COUNTIFS('WEEK 3'!G:G, A1302, 'WEEK 3'!D:D, "WR"), COUNTIFS('WEEK 3'!G:G, A1302, 'WEEK 3'!D:D, "MI"))</f>
        <v>0</v>
      </c>
      <c r="F1302" s="4">
        <f>SUM(COUNTIFS('WEEK 4'!G:G, A1302, 'WEEK 4'!D:D, "WR"), COUNTIFS('WEEK 4'!G:G, A1302, 'WEEK 4'!D:D, "MI"))</f>
        <v>0</v>
      </c>
      <c r="G1302" s="4">
        <f>SUM(COUNTIFS('WEEK 5'!G:G, A1302, 'WEEK 5'!D:D, "WR"), COUNTIFS('WEEK 5'!G:G, A1302, 'WEEK 5'!D:D, "MI"))</f>
        <v>0</v>
      </c>
      <c r="H1302" s="4">
        <f>SUM(Table3[[#This Row],[WEEK 1]:[WEEK 5 ]])</f>
        <v>1</v>
      </c>
      <c r="I1302" s="5" cm="1">
        <f t="array" ref="I1302">Table3[[#This Row],[EMPLOYEE TOTAL]]/Table4[MONTH TOTAL]</f>
        <v>4.2069835927639884E-4</v>
      </c>
    </row>
    <row r="1303" spans="1:9" x14ac:dyDescent="0.25">
      <c r="A1303" s="4" t="s">
        <v>5013</v>
      </c>
      <c r="B1303" s="4" t="s">
        <v>8867</v>
      </c>
      <c r="C1303" s="4">
        <f>SUM(COUNTIFS('WEEK 1'!G:G, A1303, 'WEEK 1'!D:D, "WR"), COUNTIFS('WEEK 1'!G:G, A1303, 'WEEK 1'!D:D, "MI"))</f>
        <v>0</v>
      </c>
      <c r="D1303" s="4">
        <f>SUM(COUNTIFS('WEEK 2'!G:G, A1303, 'WEEK 2'!D:D, "WR"), COUNTIFS('WEEK 2'!G:G, A1303, 'WEEK 2'!D:D, "MI"))</f>
        <v>1</v>
      </c>
      <c r="E1303" s="4">
        <f>SUM(COUNTIFS('WEEK 3'!G:G, A1303, 'WEEK 3'!D:D, "WR"), COUNTIFS('WEEK 3'!G:G, A1303, 'WEEK 3'!D:D, "MI"))</f>
        <v>0</v>
      </c>
      <c r="F1303" s="4">
        <f>SUM(COUNTIFS('WEEK 4'!G:G, A1303, 'WEEK 4'!D:D, "WR"), COUNTIFS('WEEK 4'!G:G, A1303, 'WEEK 4'!D:D, "MI"))</f>
        <v>0</v>
      </c>
      <c r="G1303" s="4">
        <f>SUM(COUNTIFS('WEEK 5'!G:G, A1303, 'WEEK 5'!D:D, "WR"), COUNTIFS('WEEK 5'!G:G, A1303, 'WEEK 5'!D:D, "MI"))</f>
        <v>0</v>
      </c>
      <c r="H1303" s="4">
        <f>SUM(Table3[[#This Row],[WEEK 1]:[WEEK 5 ]])</f>
        <v>1</v>
      </c>
      <c r="I1303" s="5" cm="1">
        <f t="array" ref="I1303">Table3[[#This Row],[EMPLOYEE TOTAL]]/Table4[MONTH TOTAL]</f>
        <v>4.2069835927639884E-4</v>
      </c>
    </row>
    <row r="1304" spans="1:9" x14ac:dyDescent="0.25">
      <c r="A1304" s="4" t="s">
        <v>7436</v>
      </c>
      <c r="B1304" s="4" t="s">
        <v>8831</v>
      </c>
      <c r="C1304" s="4">
        <f>SUM(COUNTIFS('WEEK 1'!G:G, A1304, 'WEEK 1'!D:D, "WR"), COUNTIFS('WEEK 1'!G:G, A1304, 'WEEK 1'!D:D, "MI"))</f>
        <v>0</v>
      </c>
      <c r="D1304" s="4">
        <f>SUM(COUNTIFS('WEEK 2'!G:G, A1304, 'WEEK 2'!D:D, "WR"), COUNTIFS('WEEK 2'!G:G, A1304, 'WEEK 2'!D:D, "MI"))</f>
        <v>1</v>
      </c>
      <c r="E1304" s="4">
        <f>SUM(COUNTIFS('WEEK 3'!G:G, A1304, 'WEEK 3'!D:D, "WR"), COUNTIFS('WEEK 3'!G:G, A1304, 'WEEK 3'!D:D, "MI"))</f>
        <v>0</v>
      </c>
      <c r="F1304" s="4">
        <f>SUM(COUNTIFS('WEEK 4'!G:G, A1304, 'WEEK 4'!D:D, "WR"), COUNTIFS('WEEK 4'!G:G, A1304, 'WEEK 4'!D:D, "MI"))</f>
        <v>0</v>
      </c>
      <c r="G1304" s="4">
        <f>SUM(COUNTIFS('WEEK 5'!G:G, A1304, 'WEEK 5'!D:D, "WR"), COUNTIFS('WEEK 5'!G:G, A1304, 'WEEK 5'!D:D, "MI"))</f>
        <v>0</v>
      </c>
      <c r="H1304" s="4">
        <f>SUM(Table3[[#This Row],[WEEK 1]:[WEEK 5 ]])</f>
        <v>1</v>
      </c>
      <c r="I1304" s="5" cm="1">
        <f t="array" ref="I1304">Table3[[#This Row],[EMPLOYEE TOTAL]]/Table4[MONTH TOTAL]</f>
        <v>4.2069835927639884E-4</v>
      </c>
    </row>
    <row r="1305" spans="1:9" x14ac:dyDescent="0.25">
      <c r="A1305" s="4" t="s">
        <v>5637</v>
      </c>
      <c r="B1305" s="4" t="s">
        <v>8828</v>
      </c>
      <c r="C1305" s="4">
        <f>SUM(COUNTIFS('WEEK 1'!G:G, A1305, 'WEEK 1'!D:D, "WR"), COUNTIFS('WEEK 1'!G:G, A1305, 'WEEK 1'!D:D, "MI"))</f>
        <v>0</v>
      </c>
      <c r="D1305" s="4">
        <f>SUM(COUNTIFS('WEEK 2'!G:G, A1305, 'WEEK 2'!D:D, "WR"), COUNTIFS('WEEK 2'!G:G, A1305, 'WEEK 2'!D:D, "MI"))</f>
        <v>0</v>
      </c>
      <c r="E1305" s="4">
        <f>SUM(COUNTIFS('WEEK 3'!G:G, A1305, 'WEEK 3'!D:D, "WR"), COUNTIFS('WEEK 3'!G:G, A1305, 'WEEK 3'!D:D, "MI"))</f>
        <v>1</v>
      </c>
      <c r="F1305" s="4">
        <f>SUM(COUNTIFS('WEEK 4'!G:G, A1305, 'WEEK 4'!D:D, "WR"), COUNTIFS('WEEK 4'!G:G, A1305, 'WEEK 4'!D:D, "MI"))</f>
        <v>0</v>
      </c>
      <c r="G1305" s="4">
        <f>SUM(COUNTIFS('WEEK 5'!G:G, A1305, 'WEEK 5'!D:D, "WR"), COUNTIFS('WEEK 5'!G:G, A1305, 'WEEK 5'!D:D, "MI"))</f>
        <v>0</v>
      </c>
      <c r="H1305" s="4">
        <f>SUM(Table3[[#This Row],[WEEK 1]:[WEEK 5 ]])</f>
        <v>1</v>
      </c>
      <c r="I1305" s="5" cm="1">
        <f t="array" ref="I1305">Table3[[#This Row],[EMPLOYEE TOTAL]]/Table4[MONTH TOTAL]</f>
        <v>4.2069835927639884E-4</v>
      </c>
    </row>
    <row r="1306" spans="1:9" x14ac:dyDescent="0.25">
      <c r="A1306" s="4" t="s">
        <v>8366</v>
      </c>
      <c r="B1306" s="4" t="s">
        <v>8823</v>
      </c>
      <c r="C1306" s="4">
        <f>SUM(COUNTIFS('WEEK 1'!G:G, A1306, 'WEEK 1'!D:D, "WR"), COUNTIFS('WEEK 1'!G:G, A1306, 'WEEK 1'!D:D, "MI"))</f>
        <v>0</v>
      </c>
      <c r="D1306" s="4">
        <f>SUM(COUNTIFS('WEEK 2'!G:G, A1306, 'WEEK 2'!D:D, "WR"), COUNTIFS('WEEK 2'!G:G, A1306, 'WEEK 2'!D:D, "MI"))</f>
        <v>1</v>
      </c>
      <c r="E1306" s="4">
        <f>SUM(COUNTIFS('WEEK 3'!G:G, A1306, 'WEEK 3'!D:D, "WR"), COUNTIFS('WEEK 3'!G:G, A1306, 'WEEK 3'!D:D, "MI"))</f>
        <v>0</v>
      </c>
      <c r="F1306" s="4">
        <f>SUM(COUNTIFS('WEEK 4'!G:G, A1306, 'WEEK 4'!D:D, "WR"), COUNTIFS('WEEK 4'!G:G, A1306, 'WEEK 4'!D:D, "MI"))</f>
        <v>0</v>
      </c>
      <c r="G1306" s="4">
        <f>SUM(COUNTIFS('WEEK 5'!G:G, A1306, 'WEEK 5'!D:D, "WR"), COUNTIFS('WEEK 5'!G:G, A1306, 'WEEK 5'!D:D, "MI"))</f>
        <v>0</v>
      </c>
      <c r="H1306" s="4">
        <f>SUM(Table3[[#This Row],[WEEK 1]:[WEEK 5 ]])</f>
        <v>1</v>
      </c>
      <c r="I1306" s="5" cm="1">
        <f t="array" ref="I1306">Table3[[#This Row],[EMPLOYEE TOTAL]]/Table4[MONTH TOTAL]</f>
        <v>4.2069835927639884E-4</v>
      </c>
    </row>
    <row r="1307" spans="1:9" x14ac:dyDescent="0.25">
      <c r="A1307" s="4" t="s">
        <v>2195</v>
      </c>
      <c r="B1307" s="4" t="s">
        <v>8806</v>
      </c>
      <c r="C1307" s="4">
        <f>SUM(COUNTIFS('WEEK 1'!G:G, A1307, 'WEEK 1'!D:D, "WR"), COUNTIFS('WEEK 1'!G:G, A1307, 'WEEK 1'!D:D, "MI"))</f>
        <v>0</v>
      </c>
      <c r="D1307" s="4">
        <f>SUM(COUNTIFS('WEEK 2'!G:G, A1307, 'WEEK 2'!D:D, "WR"), COUNTIFS('WEEK 2'!G:G, A1307, 'WEEK 2'!D:D, "MI"))</f>
        <v>1</v>
      </c>
      <c r="E1307" s="4">
        <f>SUM(COUNTIFS('WEEK 3'!G:G, A1307, 'WEEK 3'!D:D, "WR"), COUNTIFS('WEEK 3'!G:G, A1307, 'WEEK 3'!D:D, "MI"))</f>
        <v>0</v>
      </c>
      <c r="F1307" s="4">
        <f>SUM(COUNTIFS('WEEK 4'!G:G, A1307, 'WEEK 4'!D:D, "WR"), COUNTIFS('WEEK 4'!G:G, A1307, 'WEEK 4'!D:D, "MI"))</f>
        <v>0</v>
      </c>
      <c r="G1307" s="4">
        <f>SUM(COUNTIFS('WEEK 5'!G:G, A1307, 'WEEK 5'!D:D, "WR"), COUNTIFS('WEEK 5'!G:G, A1307, 'WEEK 5'!D:D, "MI"))</f>
        <v>0</v>
      </c>
      <c r="H1307" s="4">
        <f>SUM(Table3[[#This Row],[WEEK 1]:[WEEK 5 ]])</f>
        <v>1</v>
      </c>
      <c r="I1307" s="5" cm="1">
        <f t="array" ref="I1307">Table3[[#This Row],[EMPLOYEE TOTAL]]/Table4[MONTH TOTAL]</f>
        <v>4.2069835927639884E-4</v>
      </c>
    </row>
    <row r="1308" spans="1:9" x14ac:dyDescent="0.25">
      <c r="A1308" s="4" t="s">
        <v>5579</v>
      </c>
      <c r="B1308" s="4" t="s">
        <v>8817</v>
      </c>
      <c r="C1308" s="4">
        <f>SUM(COUNTIFS('WEEK 1'!G:G, A1308, 'WEEK 1'!D:D, "WR"), COUNTIFS('WEEK 1'!G:G, A1308, 'WEEK 1'!D:D, "MI"))</f>
        <v>0</v>
      </c>
      <c r="D1308" s="4">
        <f>SUM(COUNTIFS('WEEK 2'!G:G, A1308, 'WEEK 2'!D:D, "WR"), COUNTIFS('WEEK 2'!G:G, A1308, 'WEEK 2'!D:D, "MI"))</f>
        <v>0</v>
      </c>
      <c r="E1308" s="4">
        <f>SUM(COUNTIFS('WEEK 3'!G:G, A1308, 'WEEK 3'!D:D, "WR"), COUNTIFS('WEEK 3'!G:G, A1308, 'WEEK 3'!D:D, "MI"))</f>
        <v>1</v>
      </c>
      <c r="F1308" s="4">
        <f>SUM(COUNTIFS('WEEK 4'!G:G, A1308, 'WEEK 4'!D:D, "WR"), COUNTIFS('WEEK 4'!G:G, A1308, 'WEEK 4'!D:D, "MI"))</f>
        <v>0</v>
      </c>
      <c r="G1308" s="4">
        <f>SUM(COUNTIFS('WEEK 5'!G:G, A1308, 'WEEK 5'!D:D, "WR"), COUNTIFS('WEEK 5'!G:G, A1308, 'WEEK 5'!D:D, "MI"))</f>
        <v>0</v>
      </c>
      <c r="H1308" s="4">
        <f>SUM(Table3[[#This Row],[WEEK 1]:[WEEK 5 ]])</f>
        <v>1</v>
      </c>
      <c r="I1308" s="5" cm="1">
        <f t="array" ref="I1308">Table3[[#This Row],[EMPLOYEE TOTAL]]/Table4[MONTH TOTAL]</f>
        <v>4.2069835927639884E-4</v>
      </c>
    </row>
    <row r="1309" spans="1:9" x14ac:dyDescent="0.25">
      <c r="A1309" s="4" t="s">
        <v>7193</v>
      </c>
      <c r="B1309" s="4" t="s">
        <v>8839</v>
      </c>
      <c r="C1309" s="4">
        <f>SUM(COUNTIFS('WEEK 1'!G:G, A1309, 'WEEK 1'!D:D, "WR"), COUNTIFS('WEEK 1'!G:G, A1309, 'WEEK 1'!D:D, "MI"))</f>
        <v>0</v>
      </c>
      <c r="D1309" s="4">
        <f>SUM(COUNTIFS('WEEK 2'!G:G, A1309, 'WEEK 2'!D:D, "WR"), COUNTIFS('WEEK 2'!G:G, A1309, 'WEEK 2'!D:D, "MI"))</f>
        <v>0</v>
      </c>
      <c r="E1309" s="4">
        <f>SUM(COUNTIFS('WEEK 3'!G:G, A1309, 'WEEK 3'!D:D, "WR"), COUNTIFS('WEEK 3'!G:G, A1309, 'WEEK 3'!D:D, "MI"))</f>
        <v>0</v>
      </c>
      <c r="F1309" s="4">
        <f>SUM(COUNTIFS('WEEK 4'!G:G, A1309, 'WEEK 4'!D:D, "WR"), COUNTIFS('WEEK 4'!G:G, A1309, 'WEEK 4'!D:D, "MI"))</f>
        <v>1</v>
      </c>
      <c r="G1309" s="4">
        <f>SUM(COUNTIFS('WEEK 5'!G:G, A1309, 'WEEK 5'!D:D, "WR"), COUNTIFS('WEEK 5'!G:G, A1309, 'WEEK 5'!D:D, "MI"))</f>
        <v>0</v>
      </c>
      <c r="H1309" s="4">
        <f>SUM(Table3[[#This Row],[WEEK 1]:[WEEK 5 ]])</f>
        <v>1</v>
      </c>
      <c r="I1309" s="5" cm="1">
        <f t="array" ref="I1309">Table3[[#This Row],[EMPLOYEE TOTAL]]/Table4[MONTH TOTAL]</f>
        <v>4.2069835927639884E-4</v>
      </c>
    </row>
    <row r="1310" spans="1:9" x14ac:dyDescent="0.25">
      <c r="A1310" s="4" t="s">
        <v>8137</v>
      </c>
      <c r="B1310" s="4" t="s">
        <v>8802</v>
      </c>
      <c r="C1310" s="4">
        <f>SUM(COUNTIFS('WEEK 1'!G:G, A1310, 'WEEK 1'!D:D, "WR"), COUNTIFS('WEEK 1'!G:G, A1310, 'WEEK 1'!D:D, "MI"))</f>
        <v>0</v>
      </c>
      <c r="D1310" s="4">
        <f>SUM(COUNTIFS('WEEK 2'!G:G, A1310, 'WEEK 2'!D:D, "WR"), COUNTIFS('WEEK 2'!G:G, A1310, 'WEEK 2'!D:D, "MI"))</f>
        <v>0</v>
      </c>
      <c r="E1310" s="4">
        <f>SUM(COUNTIFS('WEEK 3'!G:G, A1310, 'WEEK 3'!D:D, "WR"), COUNTIFS('WEEK 3'!G:G, A1310, 'WEEK 3'!D:D, "MI"))</f>
        <v>1</v>
      </c>
      <c r="F1310" s="4">
        <f>SUM(COUNTIFS('WEEK 4'!G:G, A1310, 'WEEK 4'!D:D, "WR"), COUNTIFS('WEEK 4'!G:G, A1310, 'WEEK 4'!D:D, "MI"))</f>
        <v>0</v>
      </c>
      <c r="G1310" s="4">
        <f>SUM(COUNTIFS('WEEK 5'!G:G, A1310, 'WEEK 5'!D:D, "WR"), COUNTIFS('WEEK 5'!G:G, A1310, 'WEEK 5'!D:D, "MI"))</f>
        <v>0</v>
      </c>
      <c r="H1310" s="4">
        <f>SUM(Table3[[#This Row],[WEEK 1]:[WEEK 5 ]])</f>
        <v>1</v>
      </c>
      <c r="I1310" s="5" cm="1">
        <f t="array" ref="I1310">Table3[[#This Row],[EMPLOYEE TOTAL]]/Table4[MONTH TOTAL]</f>
        <v>4.2069835927639884E-4</v>
      </c>
    </row>
    <row r="1311" spans="1:9" x14ac:dyDescent="0.25">
      <c r="A1311" s="4" t="s">
        <v>8173</v>
      </c>
      <c r="B1311" s="4" t="s">
        <v>8870</v>
      </c>
      <c r="C1311" s="4">
        <f>SUM(COUNTIFS('WEEK 1'!G:G, A1311, 'WEEK 1'!D:D, "WR"), COUNTIFS('WEEK 1'!G:G, A1311, 'WEEK 1'!D:D, "MI"))</f>
        <v>0</v>
      </c>
      <c r="D1311" s="4">
        <f>SUM(COUNTIFS('WEEK 2'!G:G, A1311, 'WEEK 2'!D:D, "WR"), COUNTIFS('WEEK 2'!G:G, A1311, 'WEEK 2'!D:D, "MI"))</f>
        <v>0</v>
      </c>
      <c r="E1311" s="4">
        <f>SUM(COUNTIFS('WEEK 3'!G:G, A1311, 'WEEK 3'!D:D, "WR"), COUNTIFS('WEEK 3'!G:G, A1311, 'WEEK 3'!D:D, "MI"))</f>
        <v>0</v>
      </c>
      <c r="F1311" s="4">
        <f>SUM(COUNTIFS('WEEK 4'!G:G, A1311, 'WEEK 4'!D:D, "WR"), COUNTIFS('WEEK 4'!G:G, A1311, 'WEEK 4'!D:D, "MI"))</f>
        <v>1</v>
      </c>
      <c r="G1311" s="4">
        <f>SUM(COUNTIFS('WEEK 5'!G:G, A1311, 'WEEK 5'!D:D, "WR"), COUNTIFS('WEEK 5'!G:G, A1311, 'WEEK 5'!D:D, "MI"))</f>
        <v>0</v>
      </c>
      <c r="H1311" s="4">
        <f>SUM(Table3[[#This Row],[WEEK 1]:[WEEK 5 ]])</f>
        <v>1</v>
      </c>
      <c r="I1311" s="5" cm="1">
        <f t="array" ref="I1311">Table3[[#This Row],[EMPLOYEE TOTAL]]/Table4[MONTH TOTAL]</f>
        <v>4.2069835927639884E-4</v>
      </c>
    </row>
    <row r="1312" spans="1:9" x14ac:dyDescent="0.25">
      <c r="A1312" s="4" t="s">
        <v>1757</v>
      </c>
      <c r="B1312" s="4" t="s">
        <v>8797</v>
      </c>
      <c r="C1312" s="4">
        <f>SUM(COUNTIFS('WEEK 1'!G:G, A1312, 'WEEK 1'!D:D, "WR"), COUNTIFS('WEEK 1'!G:G, A1312, 'WEEK 1'!D:D, "MI"))</f>
        <v>0</v>
      </c>
      <c r="D1312" s="4">
        <f>SUM(COUNTIFS('WEEK 2'!G:G, A1312, 'WEEK 2'!D:D, "WR"), COUNTIFS('WEEK 2'!G:G, A1312, 'WEEK 2'!D:D, "MI"))</f>
        <v>0</v>
      </c>
      <c r="E1312" s="4">
        <f>SUM(COUNTIFS('WEEK 3'!G:G, A1312, 'WEEK 3'!D:D, "WR"), COUNTIFS('WEEK 3'!G:G, A1312, 'WEEK 3'!D:D, "MI"))</f>
        <v>1</v>
      </c>
      <c r="F1312" s="4">
        <f>SUM(COUNTIFS('WEEK 4'!G:G, A1312, 'WEEK 4'!D:D, "WR"), COUNTIFS('WEEK 4'!G:G, A1312, 'WEEK 4'!D:D, "MI"))</f>
        <v>0</v>
      </c>
      <c r="G1312" s="4">
        <f>SUM(COUNTIFS('WEEK 5'!G:G, A1312, 'WEEK 5'!D:D, "WR"), COUNTIFS('WEEK 5'!G:G, A1312, 'WEEK 5'!D:D, "MI"))</f>
        <v>0</v>
      </c>
      <c r="H1312" s="4">
        <f>SUM(Table3[[#This Row],[WEEK 1]:[WEEK 5 ]])</f>
        <v>1</v>
      </c>
      <c r="I1312" s="5" cm="1">
        <f t="array" ref="I1312">Table3[[#This Row],[EMPLOYEE TOTAL]]/Table4[MONTH TOTAL]</f>
        <v>4.2069835927639884E-4</v>
      </c>
    </row>
    <row r="1313" spans="1:9" x14ac:dyDescent="0.25">
      <c r="A1313" s="4" t="s">
        <v>142</v>
      </c>
      <c r="B1313" s="4" t="s">
        <v>8805</v>
      </c>
      <c r="C1313" s="4">
        <f>SUM(COUNTIFS('WEEK 1'!G:G, A1313, 'WEEK 1'!D:D, "WR"), COUNTIFS('WEEK 1'!G:G, A1313, 'WEEK 1'!D:D, "MI"))</f>
        <v>0</v>
      </c>
      <c r="D1313" s="4">
        <f>SUM(COUNTIFS('WEEK 2'!G:G, A1313, 'WEEK 2'!D:D, "WR"), COUNTIFS('WEEK 2'!G:G, A1313, 'WEEK 2'!D:D, "MI"))</f>
        <v>0</v>
      </c>
      <c r="E1313" s="4">
        <f>SUM(COUNTIFS('WEEK 3'!G:G, A1313, 'WEEK 3'!D:D, "WR"), COUNTIFS('WEEK 3'!G:G, A1313, 'WEEK 3'!D:D, "MI"))</f>
        <v>1</v>
      </c>
      <c r="F1313" s="4">
        <f>SUM(COUNTIFS('WEEK 4'!G:G, A1313, 'WEEK 4'!D:D, "WR"), COUNTIFS('WEEK 4'!G:G, A1313, 'WEEK 4'!D:D, "MI"))</f>
        <v>0</v>
      </c>
      <c r="G1313" s="4">
        <f>SUM(COUNTIFS('WEEK 5'!G:G, A1313, 'WEEK 5'!D:D, "WR"), COUNTIFS('WEEK 5'!G:G, A1313, 'WEEK 5'!D:D, "MI"))</f>
        <v>0</v>
      </c>
      <c r="H1313" s="4">
        <f>SUM(Table3[[#This Row],[WEEK 1]:[WEEK 5 ]])</f>
        <v>1</v>
      </c>
      <c r="I1313" s="5" cm="1">
        <f t="array" ref="I1313">Table3[[#This Row],[EMPLOYEE TOTAL]]/Table4[MONTH TOTAL]</f>
        <v>4.2069835927639884E-4</v>
      </c>
    </row>
    <row r="1314" spans="1:9" x14ac:dyDescent="0.25">
      <c r="A1314" s="4" t="s">
        <v>2605</v>
      </c>
      <c r="B1314" s="4" t="s">
        <v>8789</v>
      </c>
      <c r="C1314" s="4">
        <f>SUM(COUNTIFS('WEEK 1'!G:G, A1314, 'WEEK 1'!D:D, "WR"), COUNTIFS('WEEK 1'!G:G, A1314, 'WEEK 1'!D:D, "MI"))</f>
        <v>1</v>
      </c>
      <c r="D1314" s="4">
        <f>SUM(COUNTIFS('WEEK 2'!G:G, A1314, 'WEEK 2'!D:D, "WR"), COUNTIFS('WEEK 2'!G:G, A1314, 'WEEK 2'!D:D, "MI"))</f>
        <v>0</v>
      </c>
      <c r="E1314" s="4">
        <f>SUM(COUNTIFS('WEEK 3'!G:G, A1314, 'WEEK 3'!D:D, "WR"), COUNTIFS('WEEK 3'!G:G, A1314, 'WEEK 3'!D:D, "MI"))</f>
        <v>0</v>
      </c>
      <c r="F1314" s="4">
        <f>SUM(COUNTIFS('WEEK 4'!G:G, A1314, 'WEEK 4'!D:D, "WR"), COUNTIFS('WEEK 4'!G:G, A1314, 'WEEK 4'!D:D, "MI"))</f>
        <v>0</v>
      </c>
      <c r="G1314" s="4">
        <f>SUM(COUNTIFS('WEEK 5'!G:G, A1314, 'WEEK 5'!D:D, "WR"), COUNTIFS('WEEK 5'!G:G, A1314, 'WEEK 5'!D:D, "MI"))</f>
        <v>0</v>
      </c>
      <c r="H1314" s="4">
        <f>SUM(Table3[[#This Row],[WEEK 1]:[WEEK 5 ]])</f>
        <v>1</v>
      </c>
      <c r="I1314" s="5" cm="1">
        <f t="array" ref="I1314">Table3[[#This Row],[EMPLOYEE TOTAL]]/Table4[MONTH TOTAL]</f>
        <v>4.2069835927639884E-4</v>
      </c>
    </row>
    <row r="1315" spans="1:9" x14ac:dyDescent="0.25">
      <c r="A1315" s="4" t="s">
        <v>8095</v>
      </c>
      <c r="B1315" s="4" t="s">
        <v>8789</v>
      </c>
      <c r="C1315" s="4">
        <f>SUM(COUNTIFS('WEEK 1'!G:G, A1315, 'WEEK 1'!D:D, "WR"), COUNTIFS('WEEK 1'!G:G, A1315, 'WEEK 1'!D:D, "MI"))</f>
        <v>0</v>
      </c>
      <c r="D1315" s="4">
        <f>SUM(COUNTIFS('WEEK 2'!G:G, A1315, 'WEEK 2'!D:D, "WR"), COUNTIFS('WEEK 2'!G:G, A1315, 'WEEK 2'!D:D, "MI"))</f>
        <v>0</v>
      </c>
      <c r="E1315" s="4">
        <f>SUM(COUNTIFS('WEEK 3'!G:G, A1315, 'WEEK 3'!D:D, "WR"), COUNTIFS('WEEK 3'!G:G, A1315, 'WEEK 3'!D:D, "MI"))</f>
        <v>1</v>
      </c>
      <c r="F1315" s="4">
        <f>SUM(COUNTIFS('WEEK 4'!G:G, A1315, 'WEEK 4'!D:D, "WR"), COUNTIFS('WEEK 4'!G:G, A1315, 'WEEK 4'!D:D, "MI"))</f>
        <v>0</v>
      </c>
      <c r="G1315" s="4">
        <f>SUM(COUNTIFS('WEEK 5'!G:G, A1315, 'WEEK 5'!D:D, "WR"), COUNTIFS('WEEK 5'!G:G, A1315, 'WEEK 5'!D:D, "MI"))</f>
        <v>0</v>
      </c>
      <c r="H1315" s="4">
        <f>SUM(Table3[[#This Row],[WEEK 1]:[WEEK 5 ]])</f>
        <v>1</v>
      </c>
      <c r="I1315" s="5" cm="1">
        <f t="array" ref="I1315">Table3[[#This Row],[EMPLOYEE TOTAL]]/Table4[MONTH TOTAL]</f>
        <v>4.2069835927639884E-4</v>
      </c>
    </row>
    <row r="1316" spans="1:9" x14ac:dyDescent="0.25">
      <c r="A1316" s="4" t="s">
        <v>6119</v>
      </c>
      <c r="B1316" s="4" t="s">
        <v>8793</v>
      </c>
      <c r="C1316" s="4">
        <f>SUM(COUNTIFS('WEEK 1'!G:G, A1316, 'WEEK 1'!D:D, "WR"), COUNTIFS('WEEK 1'!G:G, A1316, 'WEEK 1'!D:D, "MI"))</f>
        <v>0</v>
      </c>
      <c r="D1316" s="4">
        <f>SUM(COUNTIFS('WEEK 2'!G:G, A1316, 'WEEK 2'!D:D, "WR"), COUNTIFS('WEEK 2'!G:G, A1316, 'WEEK 2'!D:D, "MI"))</f>
        <v>0</v>
      </c>
      <c r="E1316" s="4">
        <f>SUM(COUNTIFS('WEEK 3'!G:G, A1316, 'WEEK 3'!D:D, "WR"), COUNTIFS('WEEK 3'!G:G, A1316, 'WEEK 3'!D:D, "MI"))</f>
        <v>1</v>
      </c>
      <c r="F1316" s="4">
        <f>SUM(COUNTIFS('WEEK 4'!G:G, A1316, 'WEEK 4'!D:D, "WR"), COUNTIFS('WEEK 4'!G:G, A1316, 'WEEK 4'!D:D, "MI"))</f>
        <v>0</v>
      </c>
      <c r="G1316" s="4">
        <f>SUM(COUNTIFS('WEEK 5'!G:G, A1316, 'WEEK 5'!D:D, "WR"), COUNTIFS('WEEK 5'!G:G, A1316, 'WEEK 5'!D:D, "MI"))</f>
        <v>0</v>
      </c>
      <c r="H1316" s="4">
        <f>SUM(Table3[[#This Row],[WEEK 1]:[WEEK 5 ]])</f>
        <v>1</v>
      </c>
      <c r="I1316" s="5" cm="1">
        <f t="array" ref="I1316">Table3[[#This Row],[EMPLOYEE TOTAL]]/Table4[MONTH TOTAL]</f>
        <v>4.2069835927639884E-4</v>
      </c>
    </row>
    <row r="1317" spans="1:9" x14ac:dyDescent="0.25">
      <c r="A1317" s="4" t="s">
        <v>4605</v>
      </c>
      <c r="B1317" s="4" t="s">
        <v>8815</v>
      </c>
      <c r="C1317" s="4">
        <f>SUM(COUNTIFS('WEEK 1'!G:G, A1317, 'WEEK 1'!D:D, "WR"), COUNTIFS('WEEK 1'!G:G, A1317, 'WEEK 1'!D:D, "MI"))</f>
        <v>1</v>
      </c>
      <c r="D1317" s="4">
        <f>SUM(COUNTIFS('WEEK 2'!G:G, A1317, 'WEEK 2'!D:D, "WR"), COUNTIFS('WEEK 2'!G:G, A1317, 'WEEK 2'!D:D, "MI"))</f>
        <v>0</v>
      </c>
      <c r="E1317" s="4">
        <f>SUM(COUNTIFS('WEEK 3'!G:G, A1317, 'WEEK 3'!D:D, "WR"), COUNTIFS('WEEK 3'!G:G, A1317, 'WEEK 3'!D:D, "MI"))</f>
        <v>0</v>
      </c>
      <c r="F1317" s="4">
        <f>SUM(COUNTIFS('WEEK 4'!G:G, A1317, 'WEEK 4'!D:D, "WR"), COUNTIFS('WEEK 4'!G:G, A1317, 'WEEK 4'!D:D, "MI"))</f>
        <v>0</v>
      </c>
      <c r="G1317" s="4">
        <f>SUM(COUNTIFS('WEEK 5'!G:G, A1317, 'WEEK 5'!D:D, "WR"), COUNTIFS('WEEK 5'!G:G, A1317, 'WEEK 5'!D:D, "MI"))</f>
        <v>0</v>
      </c>
      <c r="H1317" s="4">
        <f>SUM(Table3[[#This Row],[WEEK 1]:[WEEK 5 ]])</f>
        <v>1</v>
      </c>
      <c r="I1317" s="5" cm="1">
        <f t="array" ref="I1317">Table3[[#This Row],[EMPLOYEE TOTAL]]/Table4[MONTH TOTAL]</f>
        <v>4.2069835927639884E-4</v>
      </c>
    </row>
    <row r="1318" spans="1:9" x14ac:dyDescent="0.25">
      <c r="A1318" s="4" t="s">
        <v>7282</v>
      </c>
      <c r="B1318" s="4" t="s">
        <v>8857</v>
      </c>
      <c r="C1318" s="4">
        <f>SUM(COUNTIFS('WEEK 1'!G:G, A1318, 'WEEK 1'!D:D, "WR"), COUNTIFS('WEEK 1'!G:G, A1318, 'WEEK 1'!D:D, "MI"))</f>
        <v>0</v>
      </c>
      <c r="D1318" s="4">
        <f>SUM(COUNTIFS('WEEK 2'!G:G, A1318, 'WEEK 2'!D:D, "WR"), COUNTIFS('WEEK 2'!G:G, A1318, 'WEEK 2'!D:D, "MI"))</f>
        <v>0</v>
      </c>
      <c r="E1318" s="4">
        <f>SUM(COUNTIFS('WEEK 3'!G:G, A1318, 'WEEK 3'!D:D, "WR"), COUNTIFS('WEEK 3'!G:G, A1318, 'WEEK 3'!D:D, "MI"))</f>
        <v>1</v>
      </c>
      <c r="F1318" s="4">
        <f>SUM(COUNTIFS('WEEK 4'!G:G, A1318, 'WEEK 4'!D:D, "WR"), COUNTIFS('WEEK 4'!G:G, A1318, 'WEEK 4'!D:D, "MI"))</f>
        <v>0</v>
      </c>
      <c r="G1318" s="4">
        <f>SUM(COUNTIFS('WEEK 5'!G:G, A1318, 'WEEK 5'!D:D, "WR"), COUNTIFS('WEEK 5'!G:G, A1318, 'WEEK 5'!D:D, "MI"))</f>
        <v>0</v>
      </c>
      <c r="H1318" s="4">
        <f>SUM(Table3[[#This Row],[WEEK 1]:[WEEK 5 ]])</f>
        <v>1</v>
      </c>
      <c r="I1318" s="5" cm="1">
        <f t="array" ref="I1318">Table3[[#This Row],[EMPLOYEE TOTAL]]/Table4[MONTH TOTAL]</f>
        <v>4.2069835927639884E-4</v>
      </c>
    </row>
    <row r="1319" spans="1:9" x14ac:dyDescent="0.25">
      <c r="A1319" s="4" t="s">
        <v>2830</v>
      </c>
      <c r="B1319" s="4" t="s">
        <v>8849</v>
      </c>
      <c r="C1319" s="4">
        <f>SUM(COUNTIFS('WEEK 1'!G:G, A1319, 'WEEK 1'!D:D, "WR"), COUNTIFS('WEEK 1'!G:G, A1319, 'WEEK 1'!D:D, "MI"))</f>
        <v>0</v>
      </c>
      <c r="D1319" s="4">
        <f>SUM(COUNTIFS('WEEK 2'!G:G, A1319, 'WEEK 2'!D:D, "WR"), COUNTIFS('WEEK 2'!G:G, A1319, 'WEEK 2'!D:D, "MI"))</f>
        <v>0</v>
      </c>
      <c r="E1319" s="4">
        <f>SUM(COUNTIFS('WEEK 3'!G:G, A1319, 'WEEK 3'!D:D, "WR"), COUNTIFS('WEEK 3'!G:G, A1319, 'WEEK 3'!D:D, "MI"))</f>
        <v>1</v>
      </c>
      <c r="F1319" s="4">
        <f>SUM(COUNTIFS('WEEK 4'!G:G, A1319, 'WEEK 4'!D:D, "WR"), COUNTIFS('WEEK 4'!G:G, A1319, 'WEEK 4'!D:D, "MI"))</f>
        <v>0</v>
      </c>
      <c r="G1319" s="4">
        <f>SUM(COUNTIFS('WEEK 5'!G:G, A1319, 'WEEK 5'!D:D, "WR"), COUNTIFS('WEEK 5'!G:G, A1319, 'WEEK 5'!D:D, "MI"))</f>
        <v>0</v>
      </c>
      <c r="H1319" s="4">
        <f>SUM(Table3[[#This Row],[WEEK 1]:[WEEK 5 ]])</f>
        <v>1</v>
      </c>
      <c r="I1319" s="5" cm="1">
        <f t="array" ref="I1319">Table3[[#This Row],[EMPLOYEE TOTAL]]/Table4[MONTH TOTAL]</f>
        <v>4.2069835927639884E-4</v>
      </c>
    </row>
    <row r="1320" spans="1:9" x14ac:dyDescent="0.25">
      <c r="A1320" s="4" t="s">
        <v>3076</v>
      </c>
      <c r="B1320" s="4" t="s">
        <v>8809</v>
      </c>
      <c r="C1320" s="4">
        <f>SUM(COUNTIFS('WEEK 1'!G:G, A1320, 'WEEK 1'!D:D, "WR"), COUNTIFS('WEEK 1'!G:G, A1320, 'WEEK 1'!D:D, "MI"))</f>
        <v>0</v>
      </c>
      <c r="D1320" s="4">
        <f>SUM(COUNTIFS('WEEK 2'!G:G, A1320, 'WEEK 2'!D:D, "WR"), COUNTIFS('WEEK 2'!G:G, A1320, 'WEEK 2'!D:D, "MI"))</f>
        <v>0</v>
      </c>
      <c r="E1320" s="4">
        <f>SUM(COUNTIFS('WEEK 3'!G:G, A1320, 'WEEK 3'!D:D, "WR"), COUNTIFS('WEEK 3'!G:G, A1320, 'WEEK 3'!D:D, "MI"))</f>
        <v>0</v>
      </c>
      <c r="F1320" s="4">
        <f>SUM(COUNTIFS('WEEK 4'!G:G, A1320, 'WEEK 4'!D:D, "WR"), COUNTIFS('WEEK 4'!G:G, A1320, 'WEEK 4'!D:D, "MI"))</f>
        <v>1</v>
      </c>
      <c r="G1320" s="4">
        <f>SUM(COUNTIFS('WEEK 5'!G:G, A1320, 'WEEK 5'!D:D, "WR"), COUNTIFS('WEEK 5'!G:G, A1320, 'WEEK 5'!D:D, "MI"))</f>
        <v>0</v>
      </c>
      <c r="H1320" s="4">
        <f>SUM(Table3[[#This Row],[WEEK 1]:[WEEK 5 ]])</f>
        <v>1</v>
      </c>
      <c r="I1320" s="5" cm="1">
        <f t="array" ref="I1320">Table3[[#This Row],[EMPLOYEE TOTAL]]/Table4[MONTH TOTAL]</f>
        <v>4.2069835927639884E-4</v>
      </c>
    </row>
    <row r="1321" spans="1:9" x14ac:dyDescent="0.25">
      <c r="A1321" s="4" t="s">
        <v>3469</v>
      </c>
      <c r="B1321" s="4" t="s">
        <v>8813</v>
      </c>
      <c r="C1321" s="4">
        <f>SUM(COUNTIFS('WEEK 1'!G:G, A1321, 'WEEK 1'!D:D, "WR"), COUNTIFS('WEEK 1'!G:G, A1321, 'WEEK 1'!D:D, "MI"))</f>
        <v>0</v>
      </c>
      <c r="D1321" s="4">
        <f>SUM(COUNTIFS('WEEK 2'!G:G, A1321, 'WEEK 2'!D:D, "WR"), COUNTIFS('WEEK 2'!G:G, A1321, 'WEEK 2'!D:D, "MI"))</f>
        <v>1</v>
      </c>
      <c r="E1321" s="4">
        <f>SUM(COUNTIFS('WEEK 3'!G:G, A1321, 'WEEK 3'!D:D, "WR"), COUNTIFS('WEEK 3'!G:G, A1321, 'WEEK 3'!D:D, "MI"))</f>
        <v>0</v>
      </c>
      <c r="F1321" s="4">
        <f>SUM(COUNTIFS('WEEK 4'!G:G, A1321, 'WEEK 4'!D:D, "WR"), COUNTIFS('WEEK 4'!G:G, A1321, 'WEEK 4'!D:D, "MI"))</f>
        <v>0</v>
      </c>
      <c r="G1321" s="4">
        <f>SUM(COUNTIFS('WEEK 5'!G:G, A1321, 'WEEK 5'!D:D, "WR"), COUNTIFS('WEEK 5'!G:G, A1321, 'WEEK 5'!D:D, "MI"))</f>
        <v>0</v>
      </c>
      <c r="H1321" s="4">
        <f>SUM(Table3[[#This Row],[WEEK 1]:[WEEK 5 ]])</f>
        <v>1</v>
      </c>
      <c r="I1321" s="5" cm="1">
        <f t="array" ref="I1321">Table3[[#This Row],[EMPLOYEE TOTAL]]/Table4[MONTH TOTAL]</f>
        <v>4.2069835927639884E-4</v>
      </c>
    </row>
    <row r="1322" spans="1:9" x14ac:dyDescent="0.25">
      <c r="A1322" s="4" t="s">
        <v>8550</v>
      </c>
      <c r="B1322" s="4" t="s">
        <v>8853</v>
      </c>
      <c r="C1322" s="4">
        <f>SUM(COUNTIFS('WEEK 1'!G:G, A1322, 'WEEK 1'!D:D, "WR"), COUNTIFS('WEEK 1'!G:G, A1322, 'WEEK 1'!D:D, "MI"))</f>
        <v>1</v>
      </c>
      <c r="D1322" s="4">
        <f>SUM(COUNTIFS('WEEK 2'!G:G, A1322, 'WEEK 2'!D:D, "WR"), COUNTIFS('WEEK 2'!G:G, A1322, 'WEEK 2'!D:D, "MI"))</f>
        <v>0</v>
      </c>
      <c r="E1322" s="4">
        <f>SUM(COUNTIFS('WEEK 3'!G:G, A1322, 'WEEK 3'!D:D, "WR"), COUNTIFS('WEEK 3'!G:G, A1322, 'WEEK 3'!D:D, "MI"))</f>
        <v>0</v>
      </c>
      <c r="F1322" s="4">
        <f>SUM(COUNTIFS('WEEK 4'!G:G, A1322, 'WEEK 4'!D:D, "WR"), COUNTIFS('WEEK 4'!G:G, A1322, 'WEEK 4'!D:D, "MI"))</f>
        <v>0</v>
      </c>
      <c r="G1322" s="4">
        <f>SUM(COUNTIFS('WEEK 5'!G:G, A1322, 'WEEK 5'!D:D, "WR"), COUNTIFS('WEEK 5'!G:G, A1322, 'WEEK 5'!D:D, "MI"))</f>
        <v>0</v>
      </c>
      <c r="H1322" s="4">
        <f>SUM(Table3[[#This Row],[WEEK 1]:[WEEK 5 ]])</f>
        <v>1</v>
      </c>
      <c r="I1322" s="5" cm="1">
        <f t="array" ref="I1322">Table3[[#This Row],[EMPLOYEE TOTAL]]/Table4[MONTH TOTAL]</f>
        <v>4.2069835927639884E-4</v>
      </c>
    </row>
    <row r="1323" spans="1:9" x14ac:dyDescent="0.25">
      <c r="A1323" s="4" t="s">
        <v>7128</v>
      </c>
      <c r="B1323" s="4" t="s">
        <v>8821</v>
      </c>
      <c r="C1323" s="4">
        <f>SUM(COUNTIFS('WEEK 1'!G:G, A1323, 'WEEK 1'!D:D, "WR"), COUNTIFS('WEEK 1'!G:G, A1323, 'WEEK 1'!D:D, "MI"))</f>
        <v>0</v>
      </c>
      <c r="D1323" s="4">
        <f>SUM(COUNTIFS('WEEK 2'!G:G, A1323, 'WEEK 2'!D:D, "WR"), COUNTIFS('WEEK 2'!G:G, A1323, 'WEEK 2'!D:D, "MI"))</f>
        <v>1</v>
      </c>
      <c r="E1323" s="4">
        <f>SUM(COUNTIFS('WEEK 3'!G:G, A1323, 'WEEK 3'!D:D, "WR"), COUNTIFS('WEEK 3'!G:G, A1323, 'WEEK 3'!D:D, "MI"))</f>
        <v>0</v>
      </c>
      <c r="F1323" s="4">
        <f>SUM(COUNTIFS('WEEK 4'!G:G, A1323, 'WEEK 4'!D:D, "WR"), COUNTIFS('WEEK 4'!G:G, A1323, 'WEEK 4'!D:D, "MI"))</f>
        <v>0</v>
      </c>
      <c r="G1323" s="4">
        <f>SUM(COUNTIFS('WEEK 5'!G:G, A1323, 'WEEK 5'!D:D, "WR"), COUNTIFS('WEEK 5'!G:G, A1323, 'WEEK 5'!D:D, "MI"))</f>
        <v>0</v>
      </c>
      <c r="H1323" s="4">
        <f>SUM(Table3[[#This Row],[WEEK 1]:[WEEK 5 ]])</f>
        <v>1</v>
      </c>
      <c r="I1323" s="5" cm="1">
        <f t="array" ref="I1323">Table3[[#This Row],[EMPLOYEE TOTAL]]/Table4[MONTH TOTAL]</f>
        <v>4.2069835927639884E-4</v>
      </c>
    </row>
    <row r="1324" spans="1:9" x14ac:dyDescent="0.25">
      <c r="A1324" s="4" t="s">
        <v>6212</v>
      </c>
      <c r="B1324" s="4" t="s">
        <v>8847</v>
      </c>
      <c r="C1324" s="4">
        <f>SUM(COUNTIFS('WEEK 1'!G:G, A1324, 'WEEK 1'!D:D, "WR"), COUNTIFS('WEEK 1'!G:G, A1324, 'WEEK 1'!D:D, "MI"))</f>
        <v>0</v>
      </c>
      <c r="D1324" s="4">
        <f>SUM(COUNTIFS('WEEK 2'!G:G, A1324, 'WEEK 2'!D:D, "WR"), COUNTIFS('WEEK 2'!G:G, A1324, 'WEEK 2'!D:D, "MI"))</f>
        <v>0</v>
      </c>
      <c r="E1324" s="4">
        <f>SUM(COUNTIFS('WEEK 3'!G:G, A1324, 'WEEK 3'!D:D, "WR"), COUNTIFS('WEEK 3'!G:G, A1324, 'WEEK 3'!D:D, "MI"))</f>
        <v>0</v>
      </c>
      <c r="F1324" s="4">
        <f>SUM(COUNTIFS('WEEK 4'!G:G, A1324, 'WEEK 4'!D:D, "WR"), COUNTIFS('WEEK 4'!G:G, A1324, 'WEEK 4'!D:D, "MI"))</f>
        <v>1</v>
      </c>
      <c r="G1324" s="4">
        <f>SUM(COUNTIFS('WEEK 5'!G:G, A1324, 'WEEK 5'!D:D, "WR"), COUNTIFS('WEEK 5'!G:G, A1324, 'WEEK 5'!D:D, "MI"))</f>
        <v>0</v>
      </c>
      <c r="H1324" s="4">
        <f>SUM(Table3[[#This Row],[WEEK 1]:[WEEK 5 ]])</f>
        <v>1</v>
      </c>
      <c r="I1324" s="5" cm="1">
        <f t="array" ref="I1324">Table3[[#This Row],[EMPLOYEE TOTAL]]/Table4[MONTH TOTAL]</f>
        <v>4.2069835927639884E-4</v>
      </c>
    </row>
    <row r="1325" spans="1:9" x14ac:dyDescent="0.25">
      <c r="A1325" s="4" t="s">
        <v>5837</v>
      </c>
      <c r="B1325" s="4" t="s">
        <v>8793</v>
      </c>
      <c r="C1325" s="4">
        <f>SUM(COUNTIFS('WEEK 1'!G:G, A1325, 'WEEK 1'!D:D, "WR"), COUNTIFS('WEEK 1'!G:G, A1325, 'WEEK 1'!D:D, "MI"))</f>
        <v>0</v>
      </c>
      <c r="D1325" s="4">
        <f>SUM(COUNTIFS('WEEK 2'!G:G, A1325, 'WEEK 2'!D:D, "WR"), COUNTIFS('WEEK 2'!G:G, A1325, 'WEEK 2'!D:D, "MI"))</f>
        <v>0</v>
      </c>
      <c r="E1325" s="4">
        <f>SUM(COUNTIFS('WEEK 3'!G:G, A1325, 'WEEK 3'!D:D, "WR"), COUNTIFS('WEEK 3'!G:G, A1325, 'WEEK 3'!D:D, "MI"))</f>
        <v>0</v>
      </c>
      <c r="F1325" s="4">
        <f>SUM(COUNTIFS('WEEK 4'!G:G, A1325, 'WEEK 4'!D:D, "WR"), COUNTIFS('WEEK 4'!G:G, A1325, 'WEEK 4'!D:D, "MI"))</f>
        <v>1</v>
      </c>
      <c r="G1325" s="4">
        <f>SUM(COUNTIFS('WEEK 5'!G:G, A1325, 'WEEK 5'!D:D, "WR"), COUNTIFS('WEEK 5'!G:G, A1325, 'WEEK 5'!D:D, "MI"))</f>
        <v>0</v>
      </c>
      <c r="H1325" s="4">
        <f>SUM(Table3[[#This Row],[WEEK 1]:[WEEK 5 ]])</f>
        <v>1</v>
      </c>
      <c r="I1325" s="5" cm="1">
        <f t="array" ref="I1325">Table3[[#This Row],[EMPLOYEE TOTAL]]/Table4[MONTH TOTAL]</f>
        <v>4.2069835927639884E-4</v>
      </c>
    </row>
    <row r="1326" spans="1:9" x14ac:dyDescent="0.25">
      <c r="A1326" s="4" t="s">
        <v>2878</v>
      </c>
      <c r="B1326" s="4" t="s">
        <v>8786</v>
      </c>
      <c r="C1326" s="4">
        <f>SUM(COUNTIFS('WEEK 1'!G:G, A1326, 'WEEK 1'!D:D, "WR"), COUNTIFS('WEEK 1'!G:G, A1326, 'WEEK 1'!D:D, "MI"))</f>
        <v>0</v>
      </c>
      <c r="D1326" s="4">
        <f>SUM(COUNTIFS('WEEK 2'!G:G, A1326, 'WEEK 2'!D:D, "WR"), COUNTIFS('WEEK 2'!G:G, A1326, 'WEEK 2'!D:D, "MI"))</f>
        <v>0</v>
      </c>
      <c r="E1326" s="4">
        <f>SUM(COUNTIFS('WEEK 3'!G:G, A1326, 'WEEK 3'!D:D, "WR"), COUNTIFS('WEEK 3'!G:G, A1326, 'WEEK 3'!D:D, "MI"))</f>
        <v>1</v>
      </c>
      <c r="F1326" s="4">
        <f>SUM(COUNTIFS('WEEK 4'!G:G, A1326, 'WEEK 4'!D:D, "WR"), COUNTIFS('WEEK 4'!G:G, A1326, 'WEEK 4'!D:D, "MI"))</f>
        <v>0</v>
      </c>
      <c r="G1326" s="4">
        <f>SUM(COUNTIFS('WEEK 5'!G:G, A1326, 'WEEK 5'!D:D, "WR"), COUNTIFS('WEEK 5'!G:G, A1326, 'WEEK 5'!D:D, "MI"))</f>
        <v>0</v>
      </c>
      <c r="H1326" s="4">
        <f>SUM(Table3[[#This Row],[WEEK 1]:[WEEK 5 ]])</f>
        <v>1</v>
      </c>
      <c r="I1326" s="5" cm="1">
        <f t="array" ref="I1326">Table3[[#This Row],[EMPLOYEE TOTAL]]/Table4[MONTH TOTAL]</f>
        <v>4.2069835927639884E-4</v>
      </c>
    </row>
    <row r="1327" spans="1:9" x14ac:dyDescent="0.25">
      <c r="A1327" s="4" t="s">
        <v>7646</v>
      </c>
      <c r="B1327" s="4" t="s">
        <v>8860</v>
      </c>
      <c r="C1327" s="4">
        <f>SUM(COUNTIFS('WEEK 1'!G:G, A1327, 'WEEK 1'!D:D, "WR"), COUNTIFS('WEEK 1'!G:G, A1327, 'WEEK 1'!D:D, "MI"))</f>
        <v>0</v>
      </c>
      <c r="D1327" s="4">
        <f>SUM(COUNTIFS('WEEK 2'!G:G, A1327, 'WEEK 2'!D:D, "WR"), COUNTIFS('WEEK 2'!G:G, A1327, 'WEEK 2'!D:D, "MI"))</f>
        <v>1</v>
      </c>
      <c r="E1327" s="4">
        <f>SUM(COUNTIFS('WEEK 3'!G:G, A1327, 'WEEK 3'!D:D, "WR"), COUNTIFS('WEEK 3'!G:G, A1327, 'WEEK 3'!D:D, "MI"))</f>
        <v>0</v>
      </c>
      <c r="F1327" s="4">
        <f>SUM(COUNTIFS('WEEK 4'!G:G, A1327, 'WEEK 4'!D:D, "WR"), COUNTIFS('WEEK 4'!G:G, A1327, 'WEEK 4'!D:D, "MI"))</f>
        <v>0</v>
      </c>
      <c r="G1327" s="4">
        <f>SUM(COUNTIFS('WEEK 5'!G:G, A1327, 'WEEK 5'!D:D, "WR"), COUNTIFS('WEEK 5'!G:G, A1327, 'WEEK 5'!D:D, "MI"))</f>
        <v>0</v>
      </c>
      <c r="H1327" s="4">
        <f>SUM(Table3[[#This Row],[WEEK 1]:[WEEK 5 ]])</f>
        <v>1</v>
      </c>
      <c r="I1327" s="5" cm="1">
        <f t="array" ref="I1327">Table3[[#This Row],[EMPLOYEE TOTAL]]/Table4[MONTH TOTAL]</f>
        <v>4.2069835927639884E-4</v>
      </c>
    </row>
    <row r="1328" spans="1:9" x14ac:dyDescent="0.25">
      <c r="A1328" s="4" t="s">
        <v>6724</v>
      </c>
      <c r="B1328" s="4" t="s">
        <v>8847</v>
      </c>
      <c r="C1328" s="4">
        <f>SUM(COUNTIFS('WEEK 1'!G:G, A1328, 'WEEK 1'!D:D, "WR"), COUNTIFS('WEEK 1'!G:G, A1328, 'WEEK 1'!D:D, "MI"))</f>
        <v>0</v>
      </c>
      <c r="D1328" s="4">
        <f>SUM(COUNTIFS('WEEK 2'!G:G, A1328, 'WEEK 2'!D:D, "WR"), COUNTIFS('WEEK 2'!G:G, A1328, 'WEEK 2'!D:D, "MI"))</f>
        <v>1</v>
      </c>
      <c r="E1328" s="4">
        <f>SUM(COUNTIFS('WEEK 3'!G:G, A1328, 'WEEK 3'!D:D, "WR"), COUNTIFS('WEEK 3'!G:G, A1328, 'WEEK 3'!D:D, "MI"))</f>
        <v>0</v>
      </c>
      <c r="F1328" s="4">
        <f>SUM(COUNTIFS('WEEK 4'!G:G, A1328, 'WEEK 4'!D:D, "WR"), COUNTIFS('WEEK 4'!G:G, A1328, 'WEEK 4'!D:D, "MI"))</f>
        <v>0</v>
      </c>
      <c r="G1328" s="4">
        <f>SUM(COUNTIFS('WEEK 5'!G:G, A1328, 'WEEK 5'!D:D, "WR"), COUNTIFS('WEEK 5'!G:G, A1328, 'WEEK 5'!D:D, "MI"))</f>
        <v>0</v>
      </c>
      <c r="H1328" s="4">
        <f>SUM(Table3[[#This Row],[WEEK 1]:[WEEK 5 ]])</f>
        <v>1</v>
      </c>
      <c r="I1328" s="5" cm="1">
        <f t="array" ref="I1328">Table3[[#This Row],[EMPLOYEE TOTAL]]/Table4[MONTH TOTAL]</f>
        <v>4.2069835927639884E-4</v>
      </c>
    </row>
    <row r="1329" spans="1:9" x14ac:dyDescent="0.25">
      <c r="A1329" s="4" t="s">
        <v>8217</v>
      </c>
      <c r="B1329" s="4" t="s">
        <v>8806</v>
      </c>
      <c r="C1329" s="4">
        <f>SUM(COUNTIFS('WEEK 1'!G:G, A1329, 'WEEK 1'!D:D, "WR"), COUNTIFS('WEEK 1'!G:G, A1329, 'WEEK 1'!D:D, "MI"))</f>
        <v>0</v>
      </c>
      <c r="D1329" s="4">
        <f>SUM(COUNTIFS('WEEK 2'!G:G, A1329, 'WEEK 2'!D:D, "WR"), COUNTIFS('WEEK 2'!G:G, A1329, 'WEEK 2'!D:D, "MI"))</f>
        <v>0</v>
      </c>
      <c r="E1329" s="4">
        <f>SUM(COUNTIFS('WEEK 3'!G:G, A1329, 'WEEK 3'!D:D, "WR"), COUNTIFS('WEEK 3'!G:G, A1329, 'WEEK 3'!D:D, "MI"))</f>
        <v>1</v>
      </c>
      <c r="F1329" s="4">
        <f>SUM(COUNTIFS('WEEK 4'!G:G, A1329, 'WEEK 4'!D:D, "WR"), COUNTIFS('WEEK 4'!G:G, A1329, 'WEEK 4'!D:D, "MI"))</f>
        <v>0</v>
      </c>
      <c r="G1329" s="4">
        <f>SUM(COUNTIFS('WEEK 5'!G:G, A1329, 'WEEK 5'!D:D, "WR"), COUNTIFS('WEEK 5'!G:G, A1329, 'WEEK 5'!D:D, "MI"))</f>
        <v>0</v>
      </c>
      <c r="H1329" s="4">
        <f>SUM(Table3[[#This Row],[WEEK 1]:[WEEK 5 ]])</f>
        <v>1</v>
      </c>
      <c r="I1329" s="5" cm="1">
        <f t="array" ref="I1329">Table3[[#This Row],[EMPLOYEE TOTAL]]/Table4[MONTH TOTAL]</f>
        <v>4.2069835927639884E-4</v>
      </c>
    </row>
    <row r="1330" spans="1:9" x14ac:dyDescent="0.25">
      <c r="A1330" s="4" t="s">
        <v>3421</v>
      </c>
      <c r="B1330" s="4" t="s">
        <v>8792</v>
      </c>
      <c r="C1330" s="4">
        <f>SUM(COUNTIFS('WEEK 1'!G:G, A1330, 'WEEK 1'!D:D, "WR"), COUNTIFS('WEEK 1'!G:G, A1330, 'WEEK 1'!D:D, "MI"))</f>
        <v>0</v>
      </c>
      <c r="D1330" s="4">
        <f>SUM(COUNTIFS('WEEK 2'!G:G, A1330, 'WEEK 2'!D:D, "WR"), COUNTIFS('WEEK 2'!G:G, A1330, 'WEEK 2'!D:D, "MI"))</f>
        <v>1</v>
      </c>
      <c r="E1330" s="4">
        <f>SUM(COUNTIFS('WEEK 3'!G:G, A1330, 'WEEK 3'!D:D, "WR"), COUNTIFS('WEEK 3'!G:G, A1330, 'WEEK 3'!D:D, "MI"))</f>
        <v>0</v>
      </c>
      <c r="F1330" s="4">
        <f>SUM(COUNTIFS('WEEK 4'!G:G, A1330, 'WEEK 4'!D:D, "WR"), COUNTIFS('WEEK 4'!G:G, A1330, 'WEEK 4'!D:D, "MI"))</f>
        <v>0</v>
      </c>
      <c r="G1330" s="4">
        <f>SUM(COUNTIFS('WEEK 5'!G:G, A1330, 'WEEK 5'!D:D, "WR"), COUNTIFS('WEEK 5'!G:G, A1330, 'WEEK 5'!D:D, "MI"))</f>
        <v>0</v>
      </c>
      <c r="H1330" s="4">
        <f>SUM(Table3[[#This Row],[WEEK 1]:[WEEK 5 ]])</f>
        <v>1</v>
      </c>
      <c r="I1330" s="5" cm="1">
        <f t="array" ref="I1330">Table3[[#This Row],[EMPLOYEE TOTAL]]/Table4[MONTH TOTAL]</f>
        <v>4.2069835927639884E-4</v>
      </c>
    </row>
    <row r="1331" spans="1:9" x14ac:dyDescent="0.25">
      <c r="A1331" s="4" t="s">
        <v>4162</v>
      </c>
      <c r="B1331" s="4" t="s">
        <v>8796</v>
      </c>
      <c r="C1331" s="4">
        <f>SUM(COUNTIFS('WEEK 1'!G:G, A1331, 'WEEK 1'!D:D, "WR"), COUNTIFS('WEEK 1'!G:G, A1331, 'WEEK 1'!D:D, "MI"))</f>
        <v>0</v>
      </c>
      <c r="D1331" s="4">
        <f>SUM(COUNTIFS('WEEK 2'!G:G, A1331, 'WEEK 2'!D:D, "WR"), COUNTIFS('WEEK 2'!G:G, A1331, 'WEEK 2'!D:D, "MI"))</f>
        <v>1</v>
      </c>
      <c r="E1331" s="4">
        <f>SUM(COUNTIFS('WEEK 3'!G:G, A1331, 'WEEK 3'!D:D, "WR"), COUNTIFS('WEEK 3'!G:G, A1331, 'WEEK 3'!D:D, "MI"))</f>
        <v>0</v>
      </c>
      <c r="F1331" s="4">
        <f>SUM(COUNTIFS('WEEK 4'!G:G, A1331, 'WEEK 4'!D:D, "WR"), COUNTIFS('WEEK 4'!G:G, A1331, 'WEEK 4'!D:D, "MI"))</f>
        <v>0</v>
      </c>
      <c r="G1331" s="4">
        <f>SUM(COUNTIFS('WEEK 5'!G:G, A1331, 'WEEK 5'!D:D, "WR"), COUNTIFS('WEEK 5'!G:G, A1331, 'WEEK 5'!D:D, "MI"))</f>
        <v>0</v>
      </c>
      <c r="H1331" s="4">
        <f>SUM(Table3[[#This Row],[WEEK 1]:[WEEK 5 ]])</f>
        <v>1</v>
      </c>
      <c r="I1331" s="5" cm="1">
        <f t="array" ref="I1331">Table3[[#This Row],[EMPLOYEE TOTAL]]/Table4[MONTH TOTAL]</f>
        <v>4.2069835927639884E-4</v>
      </c>
    </row>
    <row r="1332" spans="1:9" x14ac:dyDescent="0.25">
      <c r="A1332" s="4" t="s">
        <v>2526</v>
      </c>
      <c r="B1332" s="4" t="s">
        <v>8828</v>
      </c>
      <c r="C1332" s="4">
        <f>SUM(COUNTIFS('WEEK 1'!G:G, A1332, 'WEEK 1'!D:D, "WR"), COUNTIFS('WEEK 1'!G:G, A1332, 'WEEK 1'!D:D, "MI"))</f>
        <v>0</v>
      </c>
      <c r="D1332" s="4">
        <f>SUM(COUNTIFS('WEEK 2'!G:G, A1332, 'WEEK 2'!D:D, "WR"), COUNTIFS('WEEK 2'!G:G, A1332, 'WEEK 2'!D:D, "MI"))</f>
        <v>0</v>
      </c>
      <c r="E1332" s="4">
        <f>SUM(COUNTIFS('WEEK 3'!G:G, A1332, 'WEEK 3'!D:D, "WR"), COUNTIFS('WEEK 3'!G:G, A1332, 'WEEK 3'!D:D, "MI"))</f>
        <v>0</v>
      </c>
      <c r="F1332" s="4">
        <f>SUM(COUNTIFS('WEEK 4'!G:G, A1332, 'WEEK 4'!D:D, "WR"), COUNTIFS('WEEK 4'!G:G, A1332, 'WEEK 4'!D:D, "MI"))</f>
        <v>0</v>
      </c>
      <c r="G1332" s="4">
        <f>SUM(COUNTIFS('WEEK 5'!G:G, A1332, 'WEEK 5'!D:D, "WR"), COUNTIFS('WEEK 5'!G:G, A1332, 'WEEK 5'!D:D, "MI"))</f>
        <v>1</v>
      </c>
      <c r="H1332" s="4">
        <f>SUM(Table3[[#This Row],[WEEK 1]:[WEEK 5 ]])</f>
        <v>1</v>
      </c>
      <c r="I1332" s="5" cm="1">
        <f t="array" ref="I1332">Table3[[#This Row],[EMPLOYEE TOTAL]]/Table4[MONTH TOTAL]</f>
        <v>4.2069835927639884E-4</v>
      </c>
    </row>
    <row r="1333" spans="1:9" x14ac:dyDescent="0.25">
      <c r="A1333" s="4" t="s">
        <v>8525</v>
      </c>
      <c r="B1333" s="4" t="s">
        <v>8844</v>
      </c>
      <c r="C1333" s="4">
        <f>SUM(COUNTIFS('WEEK 1'!G:G, A1333, 'WEEK 1'!D:D, "WR"), COUNTIFS('WEEK 1'!G:G, A1333, 'WEEK 1'!D:D, "MI"))</f>
        <v>0</v>
      </c>
      <c r="D1333" s="4">
        <f>SUM(COUNTIFS('WEEK 2'!G:G, A1333, 'WEEK 2'!D:D, "WR"), COUNTIFS('WEEK 2'!G:G, A1333, 'WEEK 2'!D:D, "MI"))</f>
        <v>0</v>
      </c>
      <c r="E1333" s="4">
        <f>SUM(COUNTIFS('WEEK 3'!G:G, A1333, 'WEEK 3'!D:D, "WR"), COUNTIFS('WEEK 3'!G:G, A1333, 'WEEK 3'!D:D, "MI"))</f>
        <v>1</v>
      </c>
      <c r="F1333" s="4">
        <f>SUM(COUNTIFS('WEEK 4'!G:G, A1333, 'WEEK 4'!D:D, "WR"), COUNTIFS('WEEK 4'!G:G, A1333, 'WEEK 4'!D:D, "MI"))</f>
        <v>0</v>
      </c>
      <c r="G1333" s="4">
        <f>SUM(COUNTIFS('WEEK 5'!G:G, A1333, 'WEEK 5'!D:D, "WR"), COUNTIFS('WEEK 5'!G:G, A1333, 'WEEK 5'!D:D, "MI"))</f>
        <v>0</v>
      </c>
      <c r="H1333" s="4">
        <f>SUM(Table3[[#This Row],[WEEK 1]:[WEEK 5 ]])</f>
        <v>1</v>
      </c>
      <c r="I1333" s="5" cm="1">
        <f t="array" ref="I1333">Table3[[#This Row],[EMPLOYEE TOTAL]]/Table4[MONTH TOTAL]</f>
        <v>4.2069835927639884E-4</v>
      </c>
    </row>
    <row r="1334" spans="1:9" x14ac:dyDescent="0.25">
      <c r="A1334" s="4" t="s">
        <v>3510</v>
      </c>
      <c r="B1334" s="4" t="s">
        <v>8829</v>
      </c>
      <c r="C1334" s="4">
        <f>SUM(COUNTIFS('WEEK 1'!G:G, A1334, 'WEEK 1'!D:D, "WR"), COUNTIFS('WEEK 1'!G:G, A1334, 'WEEK 1'!D:D, "MI"))</f>
        <v>0</v>
      </c>
      <c r="D1334" s="4">
        <f>SUM(COUNTIFS('WEEK 2'!G:G, A1334, 'WEEK 2'!D:D, "WR"), COUNTIFS('WEEK 2'!G:G, A1334, 'WEEK 2'!D:D, "MI"))</f>
        <v>0</v>
      </c>
      <c r="E1334" s="4">
        <f>SUM(COUNTIFS('WEEK 3'!G:G, A1334, 'WEEK 3'!D:D, "WR"), COUNTIFS('WEEK 3'!G:G, A1334, 'WEEK 3'!D:D, "MI"))</f>
        <v>0</v>
      </c>
      <c r="F1334" s="4">
        <f>SUM(COUNTIFS('WEEK 4'!G:G, A1334, 'WEEK 4'!D:D, "WR"), COUNTIFS('WEEK 4'!G:G, A1334, 'WEEK 4'!D:D, "MI"))</f>
        <v>1</v>
      </c>
      <c r="G1334" s="4">
        <f>SUM(COUNTIFS('WEEK 5'!G:G, A1334, 'WEEK 5'!D:D, "WR"), COUNTIFS('WEEK 5'!G:G, A1334, 'WEEK 5'!D:D, "MI"))</f>
        <v>0</v>
      </c>
      <c r="H1334" s="4">
        <f>SUM(Table3[[#This Row],[WEEK 1]:[WEEK 5 ]])</f>
        <v>1</v>
      </c>
      <c r="I1334" s="5" cm="1">
        <f t="array" ref="I1334">Table3[[#This Row],[EMPLOYEE TOTAL]]/Table4[MONTH TOTAL]</f>
        <v>4.2069835927639884E-4</v>
      </c>
    </row>
    <row r="1335" spans="1:9" x14ac:dyDescent="0.25">
      <c r="A1335" s="4" t="s">
        <v>4529</v>
      </c>
      <c r="B1335" s="4" t="s">
        <v>8801</v>
      </c>
      <c r="C1335" s="4">
        <f>SUM(COUNTIFS('WEEK 1'!G:G, A1335, 'WEEK 1'!D:D, "WR"), COUNTIFS('WEEK 1'!G:G, A1335, 'WEEK 1'!D:D, "MI"))</f>
        <v>0</v>
      </c>
      <c r="D1335" s="4">
        <f>SUM(COUNTIFS('WEEK 2'!G:G, A1335, 'WEEK 2'!D:D, "WR"), COUNTIFS('WEEK 2'!G:G, A1335, 'WEEK 2'!D:D, "MI"))</f>
        <v>1</v>
      </c>
      <c r="E1335" s="4">
        <f>SUM(COUNTIFS('WEEK 3'!G:G, A1335, 'WEEK 3'!D:D, "WR"), COUNTIFS('WEEK 3'!G:G, A1335, 'WEEK 3'!D:D, "MI"))</f>
        <v>0</v>
      </c>
      <c r="F1335" s="4">
        <f>SUM(COUNTIFS('WEEK 4'!G:G, A1335, 'WEEK 4'!D:D, "WR"), COUNTIFS('WEEK 4'!G:G, A1335, 'WEEK 4'!D:D, "MI"))</f>
        <v>0</v>
      </c>
      <c r="G1335" s="4">
        <f>SUM(COUNTIFS('WEEK 5'!G:G, A1335, 'WEEK 5'!D:D, "WR"), COUNTIFS('WEEK 5'!G:G, A1335, 'WEEK 5'!D:D, "MI"))</f>
        <v>0</v>
      </c>
      <c r="H1335" s="4">
        <f>SUM(Table3[[#This Row],[WEEK 1]:[WEEK 5 ]])</f>
        <v>1</v>
      </c>
      <c r="I1335" s="5" cm="1">
        <f t="array" ref="I1335">Table3[[#This Row],[EMPLOYEE TOTAL]]/Table4[MONTH TOTAL]</f>
        <v>4.2069835927639884E-4</v>
      </c>
    </row>
    <row r="1336" spans="1:9" x14ac:dyDescent="0.25">
      <c r="A1336" s="4" t="s">
        <v>7648</v>
      </c>
      <c r="B1336" s="4" t="s">
        <v>8813</v>
      </c>
      <c r="C1336" s="4">
        <f>SUM(COUNTIFS('WEEK 1'!G:G, A1336, 'WEEK 1'!D:D, "WR"), COUNTIFS('WEEK 1'!G:G, A1336, 'WEEK 1'!D:D, "MI"))</f>
        <v>1</v>
      </c>
      <c r="D1336" s="4">
        <f>SUM(COUNTIFS('WEEK 2'!G:G, A1336, 'WEEK 2'!D:D, "WR"), COUNTIFS('WEEK 2'!G:G, A1336, 'WEEK 2'!D:D, "MI"))</f>
        <v>0</v>
      </c>
      <c r="E1336" s="4">
        <f>SUM(COUNTIFS('WEEK 3'!G:G, A1336, 'WEEK 3'!D:D, "WR"), COUNTIFS('WEEK 3'!G:G, A1336, 'WEEK 3'!D:D, "MI"))</f>
        <v>0</v>
      </c>
      <c r="F1336" s="4">
        <f>SUM(COUNTIFS('WEEK 4'!G:G, A1336, 'WEEK 4'!D:D, "WR"), COUNTIFS('WEEK 4'!G:G, A1336, 'WEEK 4'!D:D, "MI"))</f>
        <v>0</v>
      </c>
      <c r="G1336" s="4">
        <f>SUM(COUNTIFS('WEEK 5'!G:G, A1336, 'WEEK 5'!D:D, "WR"), COUNTIFS('WEEK 5'!G:G, A1336, 'WEEK 5'!D:D, "MI"))</f>
        <v>0</v>
      </c>
      <c r="H1336" s="4">
        <f>SUM(Table3[[#This Row],[WEEK 1]:[WEEK 5 ]])</f>
        <v>1</v>
      </c>
      <c r="I1336" s="5" cm="1">
        <f t="array" ref="I1336">Table3[[#This Row],[EMPLOYEE TOTAL]]/Table4[MONTH TOTAL]</f>
        <v>4.2069835927639884E-4</v>
      </c>
    </row>
    <row r="1337" spans="1:9" x14ac:dyDescent="0.25">
      <c r="A1337" s="4" t="s">
        <v>6416</v>
      </c>
      <c r="B1337" s="4" t="s">
        <v>8827</v>
      </c>
      <c r="C1337" s="4">
        <f>SUM(COUNTIFS('WEEK 1'!G:G, A1337, 'WEEK 1'!D:D, "WR"), COUNTIFS('WEEK 1'!G:G, A1337, 'WEEK 1'!D:D, "MI"))</f>
        <v>0</v>
      </c>
      <c r="D1337" s="4">
        <f>SUM(COUNTIFS('WEEK 2'!G:G, A1337, 'WEEK 2'!D:D, "WR"), COUNTIFS('WEEK 2'!G:G, A1337, 'WEEK 2'!D:D, "MI"))</f>
        <v>0</v>
      </c>
      <c r="E1337" s="4">
        <f>SUM(COUNTIFS('WEEK 3'!G:G, A1337, 'WEEK 3'!D:D, "WR"), COUNTIFS('WEEK 3'!G:G, A1337, 'WEEK 3'!D:D, "MI"))</f>
        <v>0</v>
      </c>
      <c r="F1337" s="4">
        <f>SUM(COUNTIFS('WEEK 4'!G:G, A1337, 'WEEK 4'!D:D, "WR"), COUNTIFS('WEEK 4'!G:G, A1337, 'WEEK 4'!D:D, "MI"))</f>
        <v>1</v>
      </c>
      <c r="G1337" s="4">
        <f>SUM(COUNTIFS('WEEK 5'!G:G, A1337, 'WEEK 5'!D:D, "WR"), COUNTIFS('WEEK 5'!G:G, A1337, 'WEEK 5'!D:D, "MI"))</f>
        <v>0</v>
      </c>
      <c r="H1337" s="4">
        <f>SUM(Table3[[#This Row],[WEEK 1]:[WEEK 5 ]])</f>
        <v>1</v>
      </c>
      <c r="I1337" s="5" cm="1">
        <f t="array" ref="I1337">Table3[[#This Row],[EMPLOYEE TOTAL]]/Table4[MONTH TOTAL]</f>
        <v>4.2069835927639884E-4</v>
      </c>
    </row>
    <row r="1338" spans="1:9" x14ac:dyDescent="0.25">
      <c r="A1338" s="4" t="s">
        <v>4218</v>
      </c>
      <c r="B1338" s="4" t="s">
        <v>8785</v>
      </c>
      <c r="C1338" s="4">
        <f>SUM(COUNTIFS('WEEK 1'!G:G, A1338, 'WEEK 1'!D:D, "WR"), COUNTIFS('WEEK 1'!G:G, A1338, 'WEEK 1'!D:D, "MI"))</f>
        <v>0</v>
      </c>
      <c r="D1338" s="4">
        <f>SUM(COUNTIFS('WEEK 2'!G:G, A1338, 'WEEK 2'!D:D, "WR"), COUNTIFS('WEEK 2'!G:G, A1338, 'WEEK 2'!D:D, "MI"))</f>
        <v>1</v>
      </c>
      <c r="E1338" s="4">
        <f>SUM(COUNTIFS('WEEK 3'!G:G, A1338, 'WEEK 3'!D:D, "WR"), COUNTIFS('WEEK 3'!G:G, A1338, 'WEEK 3'!D:D, "MI"))</f>
        <v>0</v>
      </c>
      <c r="F1338" s="4">
        <f>SUM(COUNTIFS('WEEK 4'!G:G, A1338, 'WEEK 4'!D:D, "WR"), COUNTIFS('WEEK 4'!G:G, A1338, 'WEEK 4'!D:D, "MI"))</f>
        <v>0</v>
      </c>
      <c r="G1338" s="4">
        <f>SUM(COUNTIFS('WEEK 5'!G:G, A1338, 'WEEK 5'!D:D, "WR"), COUNTIFS('WEEK 5'!G:G, A1338, 'WEEK 5'!D:D, "MI"))</f>
        <v>0</v>
      </c>
      <c r="H1338" s="4">
        <f>SUM(Table3[[#This Row],[WEEK 1]:[WEEK 5 ]])</f>
        <v>1</v>
      </c>
      <c r="I1338" s="5" cm="1">
        <f t="array" ref="I1338">Table3[[#This Row],[EMPLOYEE TOTAL]]/Table4[MONTH TOTAL]</f>
        <v>4.2069835927639884E-4</v>
      </c>
    </row>
    <row r="1339" spans="1:9" x14ac:dyDescent="0.25">
      <c r="A1339" s="4" t="s">
        <v>6570</v>
      </c>
      <c r="B1339" s="4" t="s">
        <v>8868</v>
      </c>
      <c r="C1339" s="4">
        <f>SUM(COUNTIFS('WEEK 1'!G:G, A1339, 'WEEK 1'!D:D, "WR"), COUNTIFS('WEEK 1'!G:G, A1339, 'WEEK 1'!D:D, "MI"))</f>
        <v>1</v>
      </c>
      <c r="D1339" s="4">
        <f>SUM(COUNTIFS('WEEK 2'!G:G, A1339, 'WEEK 2'!D:D, "WR"), COUNTIFS('WEEK 2'!G:G, A1339, 'WEEK 2'!D:D, "MI"))</f>
        <v>0</v>
      </c>
      <c r="E1339" s="4">
        <f>SUM(COUNTIFS('WEEK 3'!G:G, A1339, 'WEEK 3'!D:D, "WR"), COUNTIFS('WEEK 3'!G:G, A1339, 'WEEK 3'!D:D, "MI"))</f>
        <v>0</v>
      </c>
      <c r="F1339" s="4">
        <f>SUM(COUNTIFS('WEEK 4'!G:G, A1339, 'WEEK 4'!D:D, "WR"), COUNTIFS('WEEK 4'!G:G, A1339, 'WEEK 4'!D:D, "MI"))</f>
        <v>0</v>
      </c>
      <c r="G1339" s="4">
        <f>SUM(COUNTIFS('WEEK 5'!G:G, A1339, 'WEEK 5'!D:D, "WR"), COUNTIFS('WEEK 5'!G:G, A1339, 'WEEK 5'!D:D, "MI"))</f>
        <v>0</v>
      </c>
      <c r="H1339" s="4">
        <f>SUM(Table3[[#This Row],[WEEK 1]:[WEEK 5 ]])</f>
        <v>1</v>
      </c>
      <c r="I1339" s="5" cm="1">
        <f t="array" ref="I1339">Table3[[#This Row],[EMPLOYEE TOTAL]]/Table4[MONTH TOTAL]</f>
        <v>4.2069835927639884E-4</v>
      </c>
    </row>
    <row r="1340" spans="1:9" x14ac:dyDescent="0.25">
      <c r="A1340" s="4" t="s">
        <v>2239</v>
      </c>
      <c r="B1340" s="4" t="s">
        <v>8802</v>
      </c>
      <c r="C1340" s="4">
        <f>SUM(COUNTIFS('WEEK 1'!G:G, A1340, 'WEEK 1'!D:D, "WR"), COUNTIFS('WEEK 1'!G:G, A1340, 'WEEK 1'!D:D, "MI"))</f>
        <v>0</v>
      </c>
      <c r="D1340" s="4">
        <f>SUM(COUNTIFS('WEEK 2'!G:G, A1340, 'WEEK 2'!D:D, "WR"), COUNTIFS('WEEK 2'!G:G, A1340, 'WEEK 2'!D:D, "MI"))</f>
        <v>0</v>
      </c>
      <c r="E1340" s="4">
        <f>SUM(COUNTIFS('WEEK 3'!G:G, A1340, 'WEEK 3'!D:D, "WR"), COUNTIFS('WEEK 3'!G:G, A1340, 'WEEK 3'!D:D, "MI"))</f>
        <v>1</v>
      </c>
      <c r="F1340" s="4">
        <f>SUM(COUNTIFS('WEEK 4'!G:G, A1340, 'WEEK 4'!D:D, "WR"), COUNTIFS('WEEK 4'!G:G, A1340, 'WEEK 4'!D:D, "MI"))</f>
        <v>0</v>
      </c>
      <c r="G1340" s="4">
        <f>SUM(COUNTIFS('WEEK 5'!G:G, A1340, 'WEEK 5'!D:D, "WR"), COUNTIFS('WEEK 5'!G:G, A1340, 'WEEK 5'!D:D, "MI"))</f>
        <v>0</v>
      </c>
      <c r="H1340" s="4">
        <f>SUM(Table3[[#This Row],[WEEK 1]:[WEEK 5 ]])</f>
        <v>1</v>
      </c>
      <c r="I1340" s="5" cm="1">
        <f t="array" ref="I1340">Table3[[#This Row],[EMPLOYEE TOTAL]]/Table4[MONTH TOTAL]</f>
        <v>4.2069835927639884E-4</v>
      </c>
    </row>
    <row r="1341" spans="1:9" x14ac:dyDescent="0.25">
      <c r="A1341" s="4" t="s">
        <v>3867</v>
      </c>
      <c r="B1341" s="4" t="s">
        <v>8787</v>
      </c>
      <c r="C1341" s="4">
        <f>SUM(COUNTIFS('WEEK 1'!G:G, A1341, 'WEEK 1'!D:D, "WR"), COUNTIFS('WEEK 1'!G:G, A1341, 'WEEK 1'!D:D, "MI"))</f>
        <v>0</v>
      </c>
      <c r="D1341" s="4">
        <f>SUM(COUNTIFS('WEEK 2'!G:G, A1341, 'WEEK 2'!D:D, "WR"), COUNTIFS('WEEK 2'!G:G, A1341, 'WEEK 2'!D:D, "MI"))</f>
        <v>0</v>
      </c>
      <c r="E1341" s="4">
        <f>SUM(COUNTIFS('WEEK 3'!G:G, A1341, 'WEEK 3'!D:D, "WR"), COUNTIFS('WEEK 3'!G:G, A1341, 'WEEK 3'!D:D, "MI"))</f>
        <v>1</v>
      </c>
      <c r="F1341" s="4">
        <f>SUM(COUNTIFS('WEEK 4'!G:G, A1341, 'WEEK 4'!D:D, "WR"), COUNTIFS('WEEK 4'!G:G, A1341, 'WEEK 4'!D:D, "MI"))</f>
        <v>0</v>
      </c>
      <c r="G1341" s="4">
        <f>SUM(COUNTIFS('WEEK 5'!G:G, A1341, 'WEEK 5'!D:D, "WR"), COUNTIFS('WEEK 5'!G:G, A1341, 'WEEK 5'!D:D, "MI"))</f>
        <v>0</v>
      </c>
      <c r="H1341" s="4">
        <f>SUM(Table3[[#This Row],[WEEK 1]:[WEEK 5 ]])</f>
        <v>1</v>
      </c>
      <c r="I1341" s="5" cm="1">
        <f t="array" ref="I1341">Table3[[#This Row],[EMPLOYEE TOTAL]]/Table4[MONTH TOTAL]</f>
        <v>4.2069835927639884E-4</v>
      </c>
    </row>
    <row r="1342" spans="1:9" x14ac:dyDescent="0.25">
      <c r="A1342" s="4" t="s">
        <v>2668</v>
      </c>
      <c r="B1342" s="4" t="s">
        <v>8833</v>
      </c>
      <c r="C1342" s="4">
        <f>SUM(COUNTIFS('WEEK 1'!G:G, A1342, 'WEEK 1'!D:D, "WR"), COUNTIFS('WEEK 1'!G:G, A1342, 'WEEK 1'!D:D, "MI"))</f>
        <v>1</v>
      </c>
      <c r="D1342" s="4">
        <f>SUM(COUNTIFS('WEEK 2'!G:G, A1342, 'WEEK 2'!D:D, "WR"), COUNTIFS('WEEK 2'!G:G, A1342, 'WEEK 2'!D:D, "MI"))</f>
        <v>0</v>
      </c>
      <c r="E1342" s="4">
        <f>SUM(COUNTIFS('WEEK 3'!G:G, A1342, 'WEEK 3'!D:D, "WR"), COUNTIFS('WEEK 3'!G:G, A1342, 'WEEK 3'!D:D, "MI"))</f>
        <v>0</v>
      </c>
      <c r="F1342" s="4">
        <f>SUM(COUNTIFS('WEEK 4'!G:G, A1342, 'WEEK 4'!D:D, "WR"), COUNTIFS('WEEK 4'!G:G, A1342, 'WEEK 4'!D:D, "MI"))</f>
        <v>0</v>
      </c>
      <c r="G1342" s="4">
        <f>SUM(COUNTIFS('WEEK 5'!G:G, A1342, 'WEEK 5'!D:D, "WR"), COUNTIFS('WEEK 5'!G:G, A1342, 'WEEK 5'!D:D, "MI"))</f>
        <v>0</v>
      </c>
      <c r="H1342" s="4">
        <f>SUM(Table3[[#This Row],[WEEK 1]:[WEEK 5 ]])</f>
        <v>1</v>
      </c>
      <c r="I1342" s="5" cm="1">
        <f t="array" ref="I1342">Table3[[#This Row],[EMPLOYEE TOTAL]]/Table4[MONTH TOTAL]</f>
        <v>4.2069835927639884E-4</v>
      </c>
    </row>
    <row r="1343" spans="1:9" x14ac:dyDescent="0.25">
      <c r="A1343" s="4" t="s">
        <v>5285</v>
      </c>
      <c r="B1343" s="4" t="s">
        <v>8866</v>
      </c>
      <c r="C1343" s="4">
        <f>SUM(COUNTIFS('WEEK 1'!G:G, A1343, 'WEEK 1'!D:D, "WR"), COUNTIFS('WEEK 1'!G:G, A1343, 'WEEK 1'!D:D, "MI"))</f>
        <v>0</v>
      </c>
      <c r="D1343" s="4">
        <f>SUM(COUNTIFS('WEEK 2'!G:G, A1343, 'WEEK 2'!D:D, "WR"), COUNTIFS('WEEK 2'!G:G, A1343, 'WEEK 2'!D:D, "MI"))</f>
        <v>1</v>
      </c>
      <c r="E1343" s="4">
        <f>SUM(COUNTIFS('WEEK 3'!G:G, A1343, 'WEEK 3'!D:D, "WR"), COUNTIFS('WEEK 3'!G:G, A1343, 'WEEK 3'!D:D, "MI"))</f>
        <v>0</v>
      </c>
      <c r="F1343" s="4">
        <f>SUM(COUNTIFS('WEEK 4'!G:G, A1343, 'WEEK 4'!D:D, "WR"), COUNTIFS('WEEK 4'!G:G, A1343, 'WEEK 4'!D:D, "MI"))</f>
        <v>0</v>
      </c>
      <c r="G1343" s="4">
        <f>SUM(COUNTIFS('WEEK 5'!G:G, A1343, 'WEEK 5'!D:D, "WR"), COUNTIFS('WEEK 5'!G:G, A1343, 'WEEK 5'!D:D, "MI"))</f>
        <v>0</v>
      </c>
      <c r="H1343" s="4">
        <f>SUM(Table3[[#This Row],[WEEK 1]:[WEEK 5 ]])</f>
        <v>1</v>
      </c>
      <c r="I1343" s="5" cm="1">
        <f t="array" ref="I1343">Table3[[#This Row],[EMPLOYEE TOTAL]]/Table4[MONTH TOTAL]</f>
        <v>4.2069835927639884E-4</v>
      </c>
    </row>
    <row r="1344" spans="1:9" x14ac:dyDescent="0.25">
      <c r="A1344" s="4" t="s">
        <v>8665</v>
      </c>
      <c r="B1344" s="4" t="s">
        <v>8861</v>
      </c>
      <c r="C1344" s="4">
        <f>SUM(COUNTIFS('WEEK 1'!G:G, A1344, 'WEEK 1'!D:D, "WR"), COUNTIFS('WEEK 1'!G:G, A1344, 'WEEK 1'!D:D, "MI"))</f>
        <v>0</v>
      </c>
      <c r="D1344" s="4">
        <f>SUM(COUNTIFS('WEEK 2'!G:G, A1344, 'WEEK 2'!D:D, "WR"), COUNTIFS('WEEK 2'!G:G, A1344, 'WEEK 2'!D:D, "MI"))</f>
        <v>0</v>
      </c>
      <c r="E1344" s="4">
        <f>SUM(COUNTIFS('WEEK 3'!G:G, A1344, 'WEEK 3'!D:D, "WR"), COUNTIFS('WEEK 3'!G:G, A1344, 'WEEK 3'!D:D, "MI"))</f>
        <v>1</v>
      </c>
      <c r="F1344" s="4">
        <f>SUM(COUNTIFS('WEEK 4'!G:G, A1344, 'WEEK 4'!D:D, "WR"), COUNTIFS('WEEK 4'!G:G, A1344, 'WEEK 4'!D:D, "MI"))</f>
        <v>0</v>
      </c>
      <c r="G1344" s="4">
        <f>SUM(COUNTIFS('WEEK 5'!G:G, A1344, 'WEEK 5'!D:D, "WR"), COUNTIFS('WEEK 5'!G:G, A1344, 'WEEK 5'!D:D, "MI"))</f>
        <v>0</v>
      </c>
      <c r="H1344" s="4">
        <f>SUM(Table3[[#This Row],[WEEK 1]:[WEEK 5 ]])</f>
        <v>1</v>
      </c>
      <c r="I1344" s="5" cm="1">
        <f t="array" ref="I1344">Table3[[#This Row],[EMPLOYEE TOTAL]]/Table4[MONTH TOTAL]</f>
        <v>4.2069835927639884E-4</v>
      </c>
    </row>
    <row r="1345" spans="1:9" x14ac:dyDescent="0.25">
      <c r="A1345" s="4" t="s">
        <v>5267</v>
      </c>
      <c r="B1345" s="4" t="s">
        <v>8854</v>
      </c>
      <c r="C1345" s="4">
        <f>SUM(COUNTIFS('WEEK 1'!G:G, A1345, 'WEEK 1'!D:D, "WR"), COUNTIFS('WEEK 1'!G:G, A1345, 'WEEK 1'!D:D, "MI"))</f>
        <v>1</v>
      </c>
      <c r="D1345" s="4">
        <f>SUM(COUNTIFS('WEEK 2'!G:G, A1345, 'WEEK 2'!D:D, "WR"), COUNTIFS('WEEK 2'!G:G, A1345, 'WEEK 2'!D:D, "MI"))</f>
        <v>0</v>
      </c>
      <c r="E1345" s="4">
        <f>SUM(COUNTIFS('WEEK 3'!G:G, A1345, 'WEEK 3'!D:D, "WR"), COUNTIFS('WEEK 3'!G:G, A1345, 'WEEK 3'!D:D, "MI"))</f>
        <v>0</v>
      </c>
      <c r="F1345" s="4">
        <f>SUM(COUNTIFS('WEEK 4'!G:G, A1345, 'WEEK 4'!D:D, "WR"), COUNTIFS('WEEK 4'!G:G, A1345, 'WEEK 4'!D:D, "MI"))</f>
        <v>0</v>
      </c>
      <c r="G1345" s="4">
        <f>SUM(COUNTIFS('WEEK 5'!G:G, A1345, 'WEEK 5'!D:D, "WR"), COUNTIFS('WEEK 5'!G:G, A1345, 'WEEK 5'!D:D, "MI"))</f>
        <v>0</v>
      </c>
      <c r="H1345" s="4">
        <f>SUM(Table3[[#This Row],[WEEK 1]:[WEEK 5 ]])</f>
        <v>1</v>
      </c>
      <c r="I1345" s="5" cm="1">
        <f t="array" ref="I1345">Table3[[#This Row],[EMPLOYEE TOTAL]]/Table4[MONTH TOTAL]</f>
        <v>4.2069835927639884E-4</v>
      </c>
    </row>
    <row r="1346" spans="1:9" x14ac:dyDescent="0.25">
      <c r="A1346" s="4" t="s">
        <v>2509</v>
      </c>
      <c r="B1346" s="4" t="s">
        <v>8821</v>
      </c>
      <c r="C1346" s="4">
        <f>SUM(COUNTIFS('WEEK 1'!G:G, A1346, 'WEEK 1'!D:D, "WR"), COUNTIFS('WEEK 1'!G:G, A1346, 'WEEK 1'!D:D, "MI"))</f>
        <v>0</v>
      </c>
      <c r="D1346" s="4">
        <f>SUM(COUNTIFS('WEEK 2'!G:G, A1346, 'WEEK 2'!D:D, "WR"), COUNTIFS('WEEK 2'!G:G, A1346, 'WEEK 2'!D:D, "MI"))</f>
        <v>0</v>
      </c>
      <c r="E1346" s="4">
        <f>SUM(COUNTIFS('WEEK 3'!G:G, A1346, 'WEEK 3'!D:D, "WR"), COUNTIFS('WEEK 3'!G:G, A1346, 'WEEK 3'!D:D, "MI"))</f>
        <v>0</v>
      </c>
      <c r="F1346" s="4">
        <f>SUM(COUNTIFS('WEEK 4'!G:G, A1346, 'WEEK 4'!D:D, "WR"), COUNTIFS('WEEK 4'!G:G, A1346, 'WEEK 4'!D:D, "MI"))</f>
        <v>1</v>
      </c>
      <c r="G1346" s="4">
        <f>SUM(COUNTIFS('WEEK 5'!G:G, A1346, 'WEEK 5'!D:D, "WR"), COUNTIFS('WEEK 5'!G:G, A1346, 'WEEK 5'!D:D, "MI"))</f>
        <v>0</v>
      </c>
      <c r="H1346" s="4">
        <f>SUM(Table3[[#This Row],[WEEK 1]:[WEEK 5 ]])</f>
        <v>1</v>
      </c>
      <c r="I1346" s="5" cm="1">
        <f t="array" ref="I1346">Table3[[#This Row],[EMPLOYEE TOTAL]]/Table4[MONTH TOTAL]</f>
        <v>4.2069835927639884E-4</v>
      </c>
    </row>
    <row r="1347" spans="1:9" x14ac:dyDescent="0.25">
      <c r="A1347" s="4" t="s">
        <v>935</v>
      </c>
      <c r="B1347" s="4" t="s">
        <v>8775</v>
      </c>
      <c r="C1347" s="4">
        <f>SUM(COUNTIFS('WEEK 1'!G:G, A1347, 'WEEK 1'!D:D, "WR"), COUNTIFS('WEEK 1'!G:G, A1347, 'WEEK 1'!D:D, "MI"))</f>
        <v>0</v>
      </c>
      <c r="D1347" s="4">
        <f>SUM(COUNTIFS('WEEK 2'!G:G, A1347, 'WEEK 2'!D:D, "WR"), COUNTIFS('WEEK 2'!G:G, A1347, 'WEEK 2'!D:D, "MI"))</f>
        <v>0</v>
      </c>
      <c r="E1347" s="4">
        <f>SUM(COUNTIFS('WEEK 3'!G:G, A1347, 'WEEK 3'!D:D, "WR"), COUNTIFS('WEEK 3'!G:G, A1347, 'WEEK 3'!D:D, "MI"))</f>
        <v>0</v>
      </c>
      <c r="F1347" s="4">
        <f>SUM(COUNTIFS('WEEK 4'!G:G, A1347, 'WEEK 4'!D:D, "WR"), COUNTIFS('WEEK 4'!G:G, A1347, 'WEEK 4'!D:D, "MI"))</f>
        <v>0</v>
      </c>
      <c r="G1347" s="4">
        <f>SUM(COUNTIFS('WEEK 5'!G:G, A1347, 'WEEK 5'!D:D, "WR"), COUNTIFS('WEEK 5'!G:G, A1347, 'WEEK 5'!D:D, "MI"))</f>
        <v>1</v>
      </c>
      <c r="H1347" s="4">
        <f>SUM(Table3[[#This Row],[WEEK 1]:[WEEK 5 ]])</f>
        <v>1</v>
      </c>
      <c r="I1347" s="5" cm="1">
        <f t="array" ref="I1347">Table3[[#This Row],[EMPLOYEE TOTAL]]/Table4[MONTH TOTAL]</f>
        <v>4.2069835927639884E-4</v>
      </c>
    </row>
    <row r="1348" spans="1:9" x14ac:dyDescent="0.25">
      <c r="A1348" s="4" t="s">
        <v>4255</v>
      </c>
      <c r="B1348" s="4" t="s">
        <v>8816</v>
      </c>
      <c r="C1348" s="4">
        <f>SUM(COUNTIFS('WEEK 1'!G:G, A1348, 'WEEK 1'!D:D, "WR"), COUNTIFS('WEEK 1'!G:G, A1348, 'WEEK 1'!D:D, "MI"))</f>
        <v>0</v>
      </c>
      <c r="D1348" s="4">
        <f>SUM(COUNTIFS('WEEK 2'!G:G, A1348, 'WEEK 2'!D:D, "WR"), COUNTIFS('WEEK 2'!G:G, A1348, 'WEEK 2'!D:D, "MI"))</f>
        <v>1</v>
      </c>
      <c r="E1348" s="4">
        <f>SUM(COUNTIFS('WEEK 3'!G:G, A1348, 'WEEK 3'!D:D, "WR"), COUNTIFS('WEEK 3'!G:G, A1348, 'WEEK 3'!D:D, "MI"))</f>
        <v>0</v>
      </c>
      <c r="F1348" s="4">
        <f>SUM(COUNTIFS('WEEK 4'!G:G, A1348, 'WEEK 4'!D:D, "WR"), COUNTIFS('WEEK 4'!G:G, A1348, 'WEEK 4'!D:D, "MI"))</f>
        <v>0</v>
      </c>
      <c r="G1348" s="4">
        <f>SUM(COUNTIFS('WEEK 5'!G:G, A1348, 'WEEK 5'!D:D, "WR"), COUNTIFS('WEEK 5'!G:G, A1348, 'WEEK 5'!D:D, "MI"))</f>
        <v>0</v>
      </c>
      <c r="H1348" s="4">
        <f>SUM(Table3[[#This Row],[WEEK 1]:[WEEK 5 ]])</f>
        <v>1</v>
      </c>
      <c r="I1348" s="5" cm="1">
        <f t="array" ref="I1348">Table3[[#This Row],[EMPLOYEE TOTAL]]/Table4[MONTH TOTAL]</f>
        <v>4.2069835927639884E-4</v>
      </c>
    </row>
    <row r="1349" spans="1:9" x14ac:dyDescent="0.25">
      <c r="A1349" s="4" t="s">
        <v>6370</v>
      </c>
      <c r="B1349" s="4" t="s">
        <v>8840</v>
      </c>
      <c r="C1349" s="4">
        <f>SUM(COUNTIFS('WEEK 1'!G:G, A1349, 'WEEK 1'!D:D, "WR"), COUNTIFS('WEEK 1'!G:G, A1349, 'WEEK 1'!D:D, "MI"))</f>
        <v>0</v>
      </c>
      <c r="D1349" s="4">
        <f>SUM(COUNTIFS('WEEK 2'!G:G, A1349, 'WEEK 2'!D:D, "WR"), COUNTIFS('WEEK 2'!G:G, A1349, 'WEEK 2'!D:D, "MI"))</f>
        <v>1</v>
      </c>
      <c r="E1349" s="4">
        <f>SUM(COUNTIFS('WEEK 3'!G:G, A1349, 'WEEK 3'!D:D, "WR"), COUNTIFS('WEEK 3'!G:G, A1349, 'WEEK 3'!D:D, "MI"))</f>
        <v>0</v>
      </c>
      <c r="F1349" s="4">
        <f>SUM(COUNTIFS('WEEK 4'!G:G, A1349, 'WEEK 4'!D:D, "WR"), COUNTIFS('WEEK 4'!G:G, A1349, 'WEEK 4'!D:D, "MI"))</f>
        <v>0</v>
      </c>
      <c r="G1349" s="4">
        <f>SUM(COUNTIFS('WEEK 5'!G:G, A1349, 'WEEK 5'!D:D, "WR"), COUNTIFS('WEEK 5'!G:G, A1349, 'WEEK 5'!D:D, "MI"))</f>
        <v>0</v>
      </c>
      <c r="H1349" s="4">
        <f>SUM(Table3[[#This Row],[WEEK 1]:[WEEK 5 ]])</f>
        <v>1</v>
      </c>
      <c r="I1349" s="5" cm="1">
        <f t="array" ref="I1349">Table3[[#This Row],[EMPLOYEE TOTAL]]/Table4[MONTH TOTAL]</f>
        <v>4.2069835927639884E-4</v>
      </c>
    </row>
    <row r="1350" spans="1:9" x14ac:dyDescent="0.25">
      <c r="A1350" s="4" t="s">
        <v>7492</v>
      </c>
      <c r="B1350" s="4" t="s">
        <v>8860</v>
      </c>
      <c r="C1350" s="4">
        <f>SUM(COUNTIFS('WEEK 1'!G:G, A1350, 'WEEK 1'!D:D, "WR"), COUNTIFS('WEEK 1'!G:G, A1350, 'WEEK 1'!D:D, "MI"))</f>
        <v>0</v>
      </c>
      <c r="D1350" s="4">
        <f>SUM(COUNTIFS('WEEK 2'!G:G, A1350, 'WEEK 2'!D:D, "WR"), COUNTIFS('WEEK 2'!G:G, A1350, 'WEEK 2'!D:D, "MI"))</f>
        <v>0</v>
      </c>
      <c r="E1350" s="4">
        <f>SUM(COUNTIFS('WEEK 3'!G:G, A1350, 'WEEK 3'!D:D, "WR"), COUNTIFS('WEEK 3'!G:G, A1350, 'WEEK 3'!D:D, "MI"))</f>
        <v>1</v>
      </c>
      <c r="F1350" s="4">
        <f>SUM(COUNTIFS('WEEK 4'!G:G, A1350, 'WEEK 4'!D:D, "WR"), COUNTIFS('WEEK 4'!G:G, A1350, 'WEEK 4'!D:D, "MI"))</f>
        <v>0</v>
      </c>
      <c r="G1350" s="4">
        <f>SUM(COUNTIFS('WEEK 5'!G:G, A1350, 'WEEK 5'!D:D, "WR"), COUNTIFS('WEEK 5'!G:G, A1350, 'WEEK 5'!D:D, "MI"))</f>
        <v>0</v>
      </c>
      <c r="H1350" s="4">
        <f>SUM(Table3[[#This Row],[WEEK 1]:[WEEK 5 ]])</f>
        <v>1</v>
      </c>
      <c r="I1350" s="5" cm="1">
        <f t="array" ref="I1350">Table3[[#This Row],[EMPLOYEE TOTAL]]/Table4[MONTH TOTAL]</f>
        <v>4.2069835927639884E-4</v>
      </c>
    </row>
    <row r="1351" spans="1:9" x14ac:dyDescent="0.25">
      <c r="A1351" s="4" t="s">
        <v>6788</v>
      </c>
      <c r="B1351" s="4" t="s">
        <v>8834</v>
      </c>
      <c r="C1351" s="4">
        <f>SUM(COUNTIFS('WEEK 1'!G:G, A1351, 'WEEK 1'!D:D, "WR"), COUNTIFS('WEEK 1'!G:G, A1351, 'WEEK 1'!D:D, "MI"))</f>
        <v>0</v>
      </c>
      <c r="D1351" s="4">
        <f>SUM(COUNTIFS('WEEK 2'!G:G, A1351, 'WEEK 2'!D:D, "WR"), COUNTIFS('WEEK 2'!G:G, A1351, 'WEEK 2'!D:D, "MI"))</f>
        <v>0</v>
      </c>
      <c r="E1351" s="4">
        <f>SUM(COUNTIFS('WEEK 3'!G:G, A1351, 'WEEK 3'!D:D, "WR"), COUNTIFS('WEEK 3'!G:G, A1351, 'WEEK 3'!D:D, "MI"))</f>
        <v>1</v>
      </c>
      <c r="F1351" s="4">
        <f>SUM(COUNTIFS('WEEK 4'!G:G, A1351, 'WEEK 4'!D:D, "WR"), COUNTIFS('WEEK 4'!G:G, A1351, 'WEEK 4'!D:D, "MI"))</f>
        <v>0</v>
      </c>
      <c r="G1351" s="4">
        <f>SUM(COUNTIFS('WEEK 5'!G:G, A1351, 'WEEK 5'!D:D, "WR"), COUNTIFS('WEEK 5'!G:G, A1351, 'WEEK 5'!D:D, "MI"))</f>
        <v>0</v>
      </c>
      <c r="H1351" s="4">
        <f>SUM(Table3[[#This Row],[WEEK 1]:[WEEK 5 ]])</f>
        <v>1</v>
      </c>
      <c r="I1351" s="5" cm="1">
        <f t="array" ref="I1351">Table3[[#This Row],[EMPLOYEE TOTAL]]/Table4[MONTH TOTAL]</f>
        <v>4.2069835927639884E-4</v>
      </c>
    </row>
    <row r="1352" spans="1:9" x14ac:dyDescent="0.25">
      <c r="A1352" s="4" t="s">
        <v>4063</v>
      </c>
      <c r="B1352" s="4" t="s">
        <v>8818</v>
      </c>
      <c r="C1352" s="4">
        <f>SUM(COUNTIFS('WEEK 1'!G:G, A1352, 'WEEK 1'!D:D, "WR"), COUNTIFS('WEEK 1'!G:G, A1352, 'WEEK 1'!D:D, "MI"))</f>
        <v>0</v>
      </c>
      <c r="D1352" s="4">
        <f>SUM(COUNTIFS('WEEK 2'!G:G, A1352, 'WEEK 2'!D:D, "WR"), COUNTIFS('WEEK 2'!G:G, A1352, 'WEEK 2'!D:D, "MI"))</f>
        <v>0</v>
      </c>
      <c r="E1352" s="4">
        <f>SUM(COUNTIFS('WEEK 3'!G:G, A1352, 'WEEK 3'!D:D, "WR"), COUNTIFS('WEEK 3'!G:G, A1352, 'WEEK 3'!D:D, "MI"))</f>
        <v>1</v>
      </c>
      <c r="F1352" s="4">
        <f>SUM(COUNTIFS('WEEK 4'!G:G, A1352, 'WEEK 4'!D:D, "WR"), COUNTIFS('WEEK 4'!G:G, A1352, 'WEEK 4'!D:D, "MI"))</f>
        <v>0</v>
      </c>
      <c r="G1352" s="4">
        <f>SUM(COUNTIFS('WEEK 5'!G:G, A1352, 'WEEK 5'!D:D, "WR"), COUNTIFS('WEEK 5'!G:G, A1352, 'WEEK 5'!D:D, "MI"))</f>
        <v>0</v>
      </c>
      <c r="H1352" s="4">
        <f>SUM(Table3[[#This Row],[WEEK 1]:[WEEK 5 ]])</f>
        <v>1</v>
      </c>
      <c r="I1352" s="5" cm="1">
        <f t="array" ref="I1352">Table3[[#This Row],[EMPLOYEE TOTAL]]/Table4[MONTH TOTAL]</f>
        <v>4.2069835927639884E-4</v>
      </c>
    </row>
    <row r="1353" spans="1:9" x14ac:dyDescent="0.25">
      <c r="A1353" s="4" t="s">
        <v>5460</v>
      </c>
      <c r="B1353" s="4" t="s">
        <v>8785</v>
      </c>
      <c r="C1353" s="4">
        <f>SUM(COUNTIFS('WEEK 1'!G:G, A1353, 'WEEK 1'!D:D, "WR"), COUNTIFS('WEEK 1'!G:G, A1353, 'WEEK 1'!D:D, "MI"))</f>
        <v>0</v>
      </c>
      <c r="D1353" s="4">
        <f>SUM(COUNTIFS('WEEK 2'!G:G, A1353, 'WEEK 2'!D:D, "WR"), COUNTIFS('WEEK 2'!G:G, A1353, 'WEEK 2'!D:D, "MI"))</f>
        <v>0</v>
      </c>
      <c r="E1353" s="4">
        <f>SUM(COUNTIFS('WEEK 3'!G:G, A1353, 'WEEK 3'!D:D, "WR"), COUNTIFS('WEEK 3'!G:G, A1353, 'WEEK 3'!D:D, "MI"))</f>
        <v>0</v>
      </c>
      <c r="F1353" s="4">
        <f>SUM(COUNTIFS('WEEK 4'!G:G, A1353, 'WEEK 4'!D:D, "WR"), COUNTIFS('WEEK 4'!G:G, A1353, 'WEEK 4'!D:D, "MI"))</f>
        <v>0</v>
      </c>
      <c r="G1353" s="4">
        <f>SUM(COUNTIFS('WEEK 5'!G:G, A1353, 'WEEK 5'!D:D, "WR"), COUNTIFS('WEEK 5'!G:G, A1353, 'WEEK 5'!D:D, "MI"))</f>
        <v>1</v>
      </c>
      <c r="H1353" s="4">
        <f>SUM(Table3[[#This Row],[WEEK 1]:[WEEK 5 ]])</f>
        <v>1</v>
      </c>
      <c r="I1353" s="5" cm="1">
        <f t="array" ref="I1353">Table3[[#This Row],[EMPLOYEE TOTAL]]/Table4[MONTH TOTAL]</f>
        <v>4.2069835927639884E-4</v>
      </c>
    </row>
    <row r="1354" spans="1:9" x14ac:dyDescent="0.25">
      <c r="A1354" s="4" t="s">
        <v>5395</v>
      </c>
      <c r="B1354" s="4" t="s">
        <v>8815</v>
      </c>
      <c r="C1354" s="4">
        <f>SUM(COUNTIFS('WEEK 1'!G:G, A1354, 'WEEK 1'!D:D, "WR"), COUNTIFS('WEEK 1'!G:G, A1354, 'WEEK 1'!D:D, "MI"))</f>
        <v>0</v>
      </c>
      <c r="D1354" s="4">
        <f>SUM(COUNTIFS('WEEK 2'!G:G, A1354, 'WEEK 2'!D:D, "WR"), COUNTIFS('WEEK 2'!G:G, A1354, 'WEEK 2'!D:D, "MI"))</f>
        <v>0</v>
      </c>
      <c r="E1354" s="4">
        <f>SUM(COUNTIFS('WEEK 3'!G:G, A1354, 'WEEK 3'!D:D, "WR"), COUNTIFS('WEEK 3'!G:G, A1354, 'WEEK 3'!D:D, "MI"))</f>
        <v>0</v>
      </c>
      <c r="F1354" s="4">
        <f>SUM(COUNTIFS('WEEK 4'!G:G, A1354, 'WEEK 4'!D:D, "WR"), COUNTIFS('WEEK 4'!G:G, A1354, 'WEEK 4'!D:D, "MI"))</f>
        <v>1</v>
      </c>
      <c r="G1354" s="4">
        <f>SUM(COUNTIFS('WEEK 5'!G:G, A1354, 'WEEK 5'!D:D, "WR"), COUNTIFS('WEEK 5'!G:G, A1354, 'WEEK 5'!D:D, "MI"))</f>
        <v>0</v>
      </c>
      <c r="H1354" s="4">
        <f>SUM(Table3[[#This Row],[WEEK 1]:[WEEK 5 ]])</f>
        <v>1</v>
      </c>
      <c r="I1354" s="5" cm="1">
        <f t="array" ref="I1354">Table3[[#This Row],[EMPLOYEE TOTAL]]/Table4[MONTH TOTAL]</f>
        <v>4.2069835927639884E-4</v>
      </c>
    </row>
    <row r="1355" spans="1:9" x14ac:dyDescent="0.25">
      <c r="A1355" s="4" t="s">
        <v>7096</v>
      </c>
      <c r="B1355" s="4" t="s">
        <v>8824</v>
      </c>
      <c r="C1355" s="4">
        <f>SUM(COUNTIFS('WEEK 1'!G:G, A1355, 'WEEK 1'!D:D, "WR"), COUNTIFS('WEEK 1'!G:G, A1355, 'WEEK 1'!D:D, "MI"))</f>
        <v>1</v>
      </c>
      <c r="D1355" s="4">
        <f>SUM(COUNTIFS('WEEK 2'!G:G, A1355, 'WEEK 2'!D:D, "WR"), COUNTIFS('WEEK 2'!G:G, A1355, 'WEEK 2'!D:D, "MI"))</f>
        <v>0</v>
      </c>
      <c r="E1355" s="4">
        <f>SUM(COUNTIFS('WEEK 3'!G:G, A1355, 'WEEK 3'!D:D, "WR"), COUNTIFS('WEEK 3'!G:G, A1355, 'WEEK 3'!D:D, "MI"))</f>
        <v>0</v>
      </c>
      <c r="F1355" s="4">
        <f>SUM(COUNTIFS('WEEK 4'!G:G, A1355, 'WEEK 4'!D:D, "WR"), COUNTIFS('WEEK 4'!G:G, A1355, 'WEEK 4'!D:D, "MI"))</f>
        <v>0</v>
      </c>
      <c r="G1355" s="4">
        <f>SUM(COUNTIFS('WEEK 5'!G:G, A1355, 'WEEK 5'!D:D, "WR"), COUNTIFS('WEEK 5'!G:G, A1355, 'WEEK 5'!D:D, "MI"))</f>
        <v>0</v>
      </c>
      <c r="H1355" s="4">
        <f>SUM(Table3[[#This Row],[WEEK 1]:[WEEK 5 ]])</f>
        <v>1</v>
      </c>
      <c r="I1355" s="5" cm="1">
        <f t="array" ref="I1355">Table3[[#This Row],[EMPLOYEE TOTAL]]/Table4[MONTH TOTAL]</f>
        <v>4.2069835927639884E-4</v>
      </c>
    </row>
    <row r="1356" spans="1:9" x14ac:dyDescent="0.25">
      <c r="A1356" s="4" t="s">
        <v>4389</v>
      </c>
      <c r="B1356" s="4" t="s">
        <v>8843</v>
      </c>
      <c r="C1356" s="4">
        <f>SUM(COUNTIFS('WEEK 1'!G:G, A1356, 'WEEK 1'!D:D, "WR"), COUNTIFS('WEEK 1'!G:G, A1356, 'WEEK 1'!D:D, "MI"))</f>
        <v>1</v>
      </c>
      <c r="D1356" s="4">
        <f>SUM(COUNTIFS('WEEK 2'!G:G, A1356, 'WEEK 2'!D:D, "WR"), COUNTIFS('WEEK 2'!G:G, A1356, 'WEEK 2'!D:D, "MI"))</f>
        <v>0</v>
      </c>
      <c r="E1356" s="4">
        <f>SUM(COUNTIFS('WEEK 3'!G:G, A1356, 'WEEK 3'!D:D, "WR"), COUNTIFS('WEEK 3'!G:G, A1356, 'WEEK 3'!D:D, "MI"))</f>
        <v>0</v>
      </c>
      <c r="F1356" s="4">
        <f>SUM(COUNTIFS('WEEK 4'!G:G, A1356, 'WEEK 4'!D:D, "WR"), COUNTIFS('WEEK 4'!G:G, A1356, 'WEEK 4'!D:D, "MI"))</f>
        <v>0</v>
      </c>
      <c r="G1356" s="4">
        <f>SUM(COUNTIFS('WEEK 5'!G:G, A1356, 'WEEK 5'!D:D, "WR"), COUNTIFS('WEEK 5'!G:G, A1356, 'WEEK 5'!D:D, "MI"))</f>
        <v>0</v>
      </c>
      <c r="H1356" s="4">
        <f>SUM(Table3[[#This Row],[WEEK 1]:[WEEK 5 ]])</f>
        <v>1</v>
      </c>
      <c r="I1356" s="5" cm="1">
        <f t="array" ref="I1356">Table3[[#This Row],[EMPLOYEE TOTAL]]/Table4[MONTH TOTAL]</f>
        <v>4.2069835927639884E-4</v>
      </c>
    </row>
    <row r="1357" spans="1:9" x14ac:dyDescent="0.25">
      <c r="A1357" s="4" t="s">
        <v>7836</v>
      </c>
      <c r="B1357" s="4" t="s">
        <v>8807</v>
      </c>
      <c r="C1357" s="4">
        <f>SUM(COUNTIFS('WEEK 1'!G:G, A1357, 'WEEK 1'!D:D, "WR"), COUNTIFS('WEEK 1'!G:G, A1357, 'WEEK 1'!D:D, "MI"))</f>
        <v>1</v>
      </c>
      <c r="D1357" s="4">
        <f>SUM(COUNTIFS('WEEK 2'!G:G, A1357, 'WEEK 2'!D:D, "WR"), COUNTIFS('WEEK 2'!G:G, A1357, 'WEEK 2'!D:D, "MI"))</f>
        <v>0</v>
      </c>
      <c r="E1357" s="4">
        <f>SUM(COUNTIFS('WEEK 3'!G:G, A1357, 'WEEK 3'!D:D, "WR"), COUNTIFS('WEEK 3'!G:G, A1357, 'WEEK 3'!D:D, "MI"))</f>
        <v>0</v>
      </c>
      <c r="F1357" s="4">
        <f>SUM(COUNTIFS('WEEK 4'!G:G, A1357, 'WEEK 4'!D:D, "WR"), COUNTIFS('WEEK 4'!G:G, A1357, 'WEEK 4'!D:D, "MI"))</f>
        <v>0</v>
      </c>
      <c r="G1357" s="4">
        <f>SUM(COUNTIFS('WEEK 5'!G:G, A1357, 'WEEK 5'!D:D, "WR"), COUNTIFS('WEEK 5'!G:G, A1357, 'WEEK 5'!D:D, "MI"))</f>
        <v>0</v>
      </c>
      <c r="H1357" s="4">
        <f>SUM(Table3[[#This Row],[WEEK 1]:[WEEK 5 ]])</f>
        <v>1</v>
      </c>
      <c r="I1357" s="5" cm="1">
        <f t="array" ref="I1357">Table3[[#This Row],[EMPLOYEE TOTAL]]/Table4[MONTH TOTAL]</f>
        <v>4.2069835927639884E-4</v>
      </c>
    </row>
    <row r="1358" spans="1:9" x14ac:dyDescent="0.25">
      <c r="A1358" s="4" t="s">
        <v>5107</v>
      </c>
      <c r="B1358" s="4" t="s">
        <v>8777</v>
      </c>
      <c r="C1358" s="4">
        <f>SUM(COUNTIFS('WEEK 1'!G:G, A1358, 'WEEK 1'!D:D, "WR"), COUNTIFS('WEEK 1'!G:G, A1358, 'WEEK 1'!D:D, "MI"))</f>
        <v>1</v>
      </c>
      <c r="D1358" s="4">
        <f>SUM(COUNTIFS('WEEK 2'!G:G, A1358, 'WEEK 2'!D:D, "WR"), COUNTIFS('WEEK 2'!G:G, A1358, 'WEEK 2'!D:D, "MI"))</f>
        <v>0</v>
      </c>
      <c r="E1358" s="4">
        <f>SUM(COUNTIFS('WEEK 3'!G:G, A1358, 'WEEK 3'!D:D, "WR"), COUNTIFS('WEEK 3'!G:G, A1358, 'WEEK 3'!D:D, "MI"))</f>
        <v>0</v>
      </c>
      <c r="F1358" s="4">
        <f>SUM(COUNTIFS('WEEK 4'!G:G, A1358, 'WEEK 4'!D:D, "WR"), COUNTIFS('WEEK 4'!G:G, A1358, 'WEEK 4'!D:D, "MI"))</f>
        <v>0</v>
      </c>
      <c r="G1358" s="4">
        <f>SUM(COUNTIFS('WEEK 5'!G:G, A1358, 'WEEK 5'!D:D, "WR"), COUNTIFS('WEEK 5'!G:G, A1358, 'WEEK 5'!D:D, "MI"))</f>
        <v>0</v>
      </c>
      <c r="H1358" s="4">
        <f>SUM(Table3[[#This Row],[WEEK 1]:[WEEK 5 ]])</f>
        <v>1</v>
      </c>
      <c r="I1358" s="5" cm="1">
        <f t="array" ref="I1358">Table3[[#This Row],[EMPLOYEE TOTAL]]/Table4[MONTH TOTAL]</f>
        <v>4.2069835927639884E-4</v>
      </c>
    </row>
    <row r="1359" spans="1:9" x14ac:dyDescent="0.25">
      <c r="A1359" s="4" t="s">
        <v>4329</v>
      </c>
      <c r="B1359" s="4" t="s">
        <v>8829</v>
      </c>
      <c r="C1359" s="4">
        <f>SUM(COUNTIFS('WEEK 1'!G:G, A1359, 'WEEK 1'!D:D, "WR"), COUNTIFS('WEEK 1'!G:G, A1359, 'WEEK 1'!D:D, "MI"))</f>
        <v>0</v>
      </c>
      <c r="D1359" s="4">
        <f>SUM(COUNTIFS('WEEK 2'!G:G, A1359, 'WEEK 2'!D:D, "WR"), COUNTIFS('WEEK 2'!G:G, A1359, 'WEEK 2'!D:D, "MI"))</f>
        <v>0</v>
      </c>
      <c r="E1359" s="4">
        <f>SUM(COUNTIFS('WEEK 3'!G:G, A1359, 'WEEK 3'!D:D, "WR"), COUNTIFS('WEEK 3'!G:G, A1359, 'WEEK 3'!D:D, "MI"))</f>
        <v>0</v>
      </c>
      <c r="F1359" s="4">
        <f>SUM(COUNTIFS('WEEK 4'!G:G, A1359, 'WEEK 4'!D:D, "WR"), COUNTIFS('WEEK 4'!G:G, A1359, 'WEEK 4'!D:D, "MI"))</f>
        <v>1</v>
      </c>
      <c r="G1359" s="4">
        <f>SUM(COUNTIFS('WEEK 5'!G:G, A1359, 'WEEK 5'!D:D, "WR"), COUNTIFS('WEEK 5'!G:G, A1359, 'WEEK 5'!D:D, "MI"))</f>
        <v>0</v>
      </c>
      <c r="H1359" s="4">
        <f>SUM(Table3[[#This Row],[WEEK 1]:[WEEK 5 ]])</f>
        <v>1</v>
      </c>
      <c r="I1359" s="5" cm="1">
        <f t="array" ref="I1359">Table3[[#This Row],[EMPLOYEE TOTAL]]/Table4[MONTH TOTAL]</f>
        <v>4.2069835927639884E-4</v>
      </c>
    </row>
    <row r="1360" spans="1:9" x14ac:dyDescent="0.25">
      <c r="A1360" s="4" t="s">
        <v>3657</v>
      </c>
      <c r="B1360" s="4" t="s">
        <v>8870</v>
      </c>
      <c r="C1360" s="4">
        <f>SUM(COUNTIFS('WEEK 1'!G:G, A1360, 'WEEK 1'!D:D, "WR"), COUNTIFS('WEEK 1'!G:G, A1360, 'WEEK 1'!D:D, "MI"))</f>
        <v>0</v>
      </c>
      <c r="D1360" s="4">
        <f>SUM(COUNTIFS('WEEK 2'!G:G, A1360, 'WEEK 2'!D:D, "WR"), COUNTIFS('WEEK 2'!G:G, A1360, 'WEEK 2'!D:D, "MI"))</f>
        <v>0</v>
      </c>
      <c r="E1360" s="4">
        <f>SUM(COUNTIFS('WEEK 3'!G:G, A1360, 'WEEK 3'!D:D, "WR"), COUNTIFS('WEEK 3'!G:G, A1360, 'WEEK 3'!D:D, "MI"))</f>
        <v>0</v>
      </c>
      <c r="F1360" s="4">
        <f>SUM(COUNTIFS('WEEK 4'!G:G, A1360, 'WEEK 4'!D:D, "WR"), COUNTIFS('WEEK 4'!G:G, A1360, 'WEEK 4'!D:D, "MI"))</f>
        <v>0</v>
      </c>
      <c r="G1360" s="4">
        <f>SUM(COUNTIFS('WEEK 5'!G:G, A1360, 'WEEK 5'!D:D, "WR"), COUNTIFS('WEEK 5'!G:G, A1360, 'WEEK 5'!D:D, "MI"))</f>
        <v>1</v>
      </c>
      <c r="H1360" s="4">
        <f>SUM(Table3[[#This Row],[WEEK 1]:[WEEK 5 ]])</f>
        <v>1</v>
      </c>
      <c r="I1360" s="5" cm="1">
        <f t="array" ref="I1360">Table3[[#This Row],[EMPLOYEE TOTAL]]/Table4[MONTH TOTAL]</f>
        <v>4.2069835927639884E-4</v>
      </c>
    </row>
    <row r="1361" spans="1:9" x14ac:dyDescent="0.25">
      <c r="A1361" s="4" t="s">
        <v>4832</v>
      </c>
      <c r="B1361" s="4" t="s">
        <v>8779</v>
      </c>
      <c r="C1361" s="4">
        <f>SUM(COUNTIFS('WEEK 1'!G:G, A1361, 'WEEK 1'!D:D, "WR"), COUNTIFS('WEEK 1'!G:G, A1361, 'WEEK 1'!D:D, "MI"))</f>
        <v>1</v>
      </c>
      <c r="D1361" s="4">
        <f>SUM(COUNTIFS('WEEK 2'!G:G, A1361, 'WEEK 2'!D:D, "WR"), COUNTIFS('WEEK 2'!G:G, A1361, 'WEEK 2'!D:D, "MI"))</f>
        <v>0</v>
      </c>
      <c r="E1361" s="4">
        <f>SUM(COUNTIFS('WEEK 3'!G:G, A1361, 'WEEK 3'!D:D, "WR"), COUNTIFS('WEEK 3'!G:G, A1361, 'WEEK 3'!D:D, "MI"))</f>
        <v>0</v>
      </c>
      <c r="F1361" s="4">
        <f>SUM(COUNTIFS('WEEK 4'!G:G, A1361, 'WEEK 4'!D:D, "WR"), COUNTIFS('WEEK 4'!G:G, A1361, 'WEEK 4'!D:D, "MI"))</f>
        <v>0</v>
      </c>
      <c r="G1361" s="4">
        <f>SUM(COUNTIFS('WEEK 5'!G:G, A1361, 'WEEK 5'!D:D, "WR"), COUNTIFS('WEEK 5'!G:G, A1361, 'WEEK 5'!D:D, "MI"))</f>
        <v>0</v>
      </c>
      <c r="H1361" s="4">
        <f>SUM(Table3[[#This Row],[WEEK 1]:[WEEK 5 ]])</f>
        <v>1</v>
      </c>
      <c r="I1361" s="5" cm="1">
        <f t="array" ref="I1361">Table3[[#This Row],[EMPLOYEE TOTAL]]/Table4[MONTH TOTAL]</f>
        <v>4.2069835927639884E-4</v>
      </c>
    </row>
    <row r="1362" spans="1:9" x14ac:dyDescent="0.25">
      <c r="A1362" s="4" t="s">
        <v>857</v>
      </c>
      <c r="B1362" s="4" t="s">
        <v>8857</v>
      </c>
      <c r="C1362" s="4">
        <f>SUM(COUNTIFS('WEEK 1'!G:G, A1362, 'WEEK 1'!D:D, "WR"), COUNTIFS('WEEK 1'!G:G, A1362, 'WEEK 1'!D:D, "MI"))</f>
        <v>0</v>
      </c>
      <c r="D1362" s="4">
        <f>SUM(COUNTIFS('WEEK 2'!G:G, A1362, 'WEEK 2'!D:D, "WR"), COUNTIFS('WEEK 2'!G:G, A1362, 'WEEK 2'!D:D, "MI"))</f>
        <v>1</v>
      </c>
      <c r="E1362" s="4">
        <f>SUM(COUNTIFS('WEEK 3'!G:G, A1362, 'WEEK 3'!D:D, "WR"), COUNTIFS('WEEK 3'!G:G, A1362, 'WEEK 3'!D:D, "MI"))</f>
        <v>0</v>
      </c>
      <c r="F1362" s="4">
        <f>SUM(COUNTIFS('WEEK 4'!G:G, A1362, 'WEEK 4'!D:D, "WR"), COUNTIFS('WEEK 4'!G:G, A1362, 'WEEK 4'!D:D, "MI"))</f>
        <v>0</v>
      </c>
      <c r="G1362" s="4">
        <f>SUM(COUNTIFS('WEEK 5'!G:G, A1362, 'WEEK 5'!D:D, "WR"), COUNTIFS('WEEK 5'!G:G, A1362, 'WEEK 5'!D:D, "MI"))</f>
        <v>0</v>
      </c>
      <c r="H1362" s="4">
        <f>SUM(Table3[[#This Row],[WEEK 1]:[WEEK 5 ]])</f>
        <v>1</v>
      </c>
      <c r="I1362" s="5" cm="1">
        <f t="array" ref="I1362">Table3[[#This Row],[EMPLOYEE TOTAL]]/Table4[MONTH TOTAL]</f>
        <v>4.2069835927639884E-4</v>
      </c>
    </row>
    <row r="1363" spans="1:9" x14ac:dyDescent="0.25">
      <c r="A1363" s="4" t="s">
        <v>1596</v>
      </c>
      <c r="B1363" s="4" t="s">
        <v>8816</v>
      </c>
      <c r="C1363" s="4">
        <f>SUM(COUNTIFS('WEEK 1'!G:G, A1363, 'WEEK 1'!D:D, "WR"), COUNTIFS('WEEK 1'!G:G, A1363, 'WEEK 1'!D:D, "MI"))</f>
        <v>0</v>
      </c>
      <c r="D1363" s="4">
        <f>SUM(COUNTIFS('WEEK 2'!G:G, A1363, 'WEEK 2'!D:D, "WR"), COUNTIFS('WEEK 2'!G:G, A1363, 'WEEK 2'!D:D, "MI"))</f>
        <v>0</v>
      </c>
      <c r="E1363" s="4">
        <f>SUM(COUNTIFS('WEEK 3'!G:G, A1363, 'WEEK 3'!D:D, "WR"), COUNTIFS('WEEK 3'!G:G, A1363, 'WEEK 3'!D:D, "MI"))</f>
        <v>0</v>
      </c>
      <c r="F1363" s="4">
        <f>SUM(COUNTIFS('WEEK 4'!G:G, A1363, 'WEEK 4'!D:D, "WR"), COUNTIFS('WEEK 4'!G:G, A1363, 'WEEK 4'!D:D, "MI"))</f>
        <v>1</v>
      </c>
      <c r="G1363" s="4">
        <f>SUM(COUNTIFS('WEEK 5'!G:G, A1363, 'WEEK 5'!D:D, "WR"), COUNTIFS('WEEK 5'!G:G, A1363, 'WEEK 5'!D:D, "MI"))</f>
        <v>0</v>
      </c>
      <c r="H1363" s="4">
        <f>SUM(Table3[[#This Row],[WEEK 1]:[WEEK 5 ]])</f>
        <v>1</v>
      </c>
      <c r="I1363" s="5" cm="1">
        <f t="array" ref="I1363">Table3[[#This Row],[EMPLOYEE TOTAL]]/Table4[MONTH TOTAL]</f>
        <v>4.2069835927639884E-4</v>
      </c>
    </row>
    <row r="1364" spans="1:9" x14ac:dyDescent="0.25">
      <c r="A1364" s="4" t="s">
        <v>5400</v>
      </c>
      <c r="B1364" s="4" t="s">
        <v>8833</v>
      </c>
      <c r="C1364" s="4">
        <f>SUM(COUNTIFS('WEEK 1'!G:G, A1364, 'WEEK 1'!D:D, "WR"), COUNTIFS('WEEK 1'!G:G, A1364, 'WEEK 1'!D:D, "MI"))</f>
        <v>0</v>
      </c>
      <c r="D1364" s="4">
        <f>SUM(COUNTIFS('WEEK 2'!G:G, A1364, 'WEEK 2'!D:D, "WR"), COUNTIFS('WEEK 2'!G:G, A1364, 'WEEK 2'!D:D, "MI"))</f>
        <v>0</v>
      </c>
      <c r="E1364" s="4">
        <f>SUM(COUNTIFS('WEEK 3'!G:G, A1364, 'WEEK 3'!D:D, "WR"), COUNTIFS('WEEK 3'!G:G, A1364, 'WEEK 3'!D:D, "MI"))</f>
        <v>1</v>
      </c>
      <c r="F1364" s="4">
        <f>SUM(COUNTIFS('WEEK 4'!G:G, A1364, 'WEEK 4'!D:D, "WR"), COUNTIFS('WEEK 4'!G:G, A1364, 'WEEK 4'!D:D, "MI"))</f>
        <v>0</v>
      </c>
      <c r="G1364" s="4">
        <f>SUM(COUNTIFS('WEEK 5'!G:G, A1364, 'WEEK 5'!D:D, "WR"), COUNTIFS('WEEK 5'!G:G, A1364, 'WEEK 5'!D:D, "MI"))</f>
        <v>0</v>
      </c>
      <c r="H1364" s="4">
        <f>SUM(Table3[[#This Row],[WEEK 1]:[WEEK 5 ]])</f>
        <v>1</v>
      </c>
      <c r="I1364" s="5" cm="1">
        <f t="array" ref="I1364">Table3[[#This Row],[EMPLOYEE TOTAL]]/Table4[MONTH TOTAL]</f>
        <v>4.2069835927639884E-4</v>
      </c>
    </row>
    <row r="1365" spans="1:9" x14ac:dyDescent="0.25">
      <c r="A1365" s="4" t="s">
        <v>2998</v>
      </c>
      <c r="B1365" s="4" t="s">
        <v>8847</v>
      </c>
      <c r="C1365" s="4">
        <f>SUM(COUNTIFS('WEEK 1'!G:G, A1365, 'WEEK 1'!D:D, "WR"), COUNTIFS('WEEK 1'!G:G, A1365, 'WEEK 1'!D:D, "MI"))</f>
        <v>0</v>
      </c>
      <c r="D1365" s="4">
        <f>SUM(COUNTIFS('WEEK 2'!G:G, A1365, 'WEEK 2'!D:D, "WR"), COUNTIFS('WEEK 2'!G:G, A1365, 'WEEK 2'!D:D, "MI"))</f>
        <v>1</v>
      </c>
      <c r="E1365" s="4">
        <f>SUM(COUNTIFS('WEEK 3'!G:G, A1365, 'WEEK 3'!D:D, "WR"), COUNTIFS('WEEK 3'!G:G, A1365, 'WEEK 3'!D:D, "MI"))</f>
        <v>0</v>
      </c>
      <c r="F1365" s="4">
        <f>SUM(COUNTIFS('WEEK 4'!G:G, A1365, 'WEEK 4'!D:D, "WR"), COUNTIFS('WEEK 4'!G:G, A1365, 'WEEK 4'!D:D, "MI"))</f>
        <v>0</v>
      </c>
      <c r="G1365" s="4">
        <f>SUM(COUNTIFS('WEEK 5'!G:G, A1365, 'WEEK 5'!D:D, "WR"), COUNTIFS('WEEK 5'!G:G, A1365, 'WEEK 5'!D:D, "MI"))</f>
        <v>0</v>
      </c>
      <c r="H1365" s="4">
        <f>SUM(Table3[[#This Row],[WEEK 1]:[WEEK 5 ]])</f>
        <v>1</v>
      </c>
      <c r="I1365" s="5" cm="1">
        <f t="array" ref="I1365">Table3[[#This Row],[EMPLOYEE TOTAL]]/Table4[MONTH TOTAL]</f>
        <v>4.2069835927639884E-4</v>
      </c>
    </row>
    <row r="1366" spans="1:9" x14ac:dyDescent="0.25">
      <c r="A1366" s="4" t="s">
        <v>7124</v>
      </c>
      <c r="B1366" s="4" t="s">
        <v>8800</v>
      </c>
      <c r="C1366" s="4">
        <f>SUM(COUNTIFS('WEEK 1'!G:G, A1366, 'WEEK 1'!D:D, "WR"), COUNTIFS('WEEK 1'!G:G, A1366, 'WEEK 1'!D:D, "MI"))</f>
        <v>1</v>
      </c>
      <c r="D1366" s="4">
        <f>SUM(COUNTIFS('WEEK 2'!G:G, A1366, 'WEEK 2'!D:D, "WR"), COUNTIFS('WEEK 2'!G:G, A1366, 'WEEK 2'!D:D, "MI"))</f>
        <v>0</v>
      </c>
      <c r="E1366" s="4">
        <f>SUM(COUNTIFS('WEEK 3'!G:G, A1366, 'WEEK 3'!D:D, "WR"), COUNTIFS('WEEK 3'!G:G, A1366, 'WEEK 3'!D:D, "MI"))</f>
        <v>0</v>
      </c>
      <c r="F1366" s="4">
        <f>SUM(COUNTIFS('WEEK 4'!G:G, A1366, 'WEEK 4'!D:D, "WR"), COUNTIFS('WEEK 4'!G:G, A1366, 'WEEK 4'!D:D, "MI"))</f>
        <v>0</v>
      </c>
      <c r="G1366" s="4">
        <f>SUM(COUNTIFS('WEEK 5'!G:G, A1366, 'WEEK 5'!D:D, "WR"), COUNTIFS('WEEK 5'!G:G, A1366, 'WEEK 5'!D:D, "MI"))</f>
        <v>0</v>
      </c>
      <c r="H1366" s="4">
        <f>SUM(Table3[[#This Row],[WEEK 1]:[WEEK 5 ]])</f>
        <v>1</v>
      </c>
      <c r="I1366" s="5" cm="1">
        <f t="array" ref="I1366">Table3[[#This Row],[EMPLOYEE TOTAL]]/Table4[MONTH TOTAL]</f>
        <v>4.2069835927639884E-4</v>
      </c>
    </row>
    <row r="1367" spans="1:9" x14ac:dyDescent="0.25">
      <c r="A1367" s="4" t="s">
        <v>5274</v>
      </c>
      <c r="B1367" s="4" t="s">
        <v>8776</v>
      </c>
      <c r="C1367" s="4">
        <f>SUM(COUNTIFS('WEEK 1'!G:G, A1367, 'WEEK 1'!D:D, "WR"), COUNTIFS('WEEK 1'!G:G, A1367, 'WEEK 1'!D:D, "MI"))</f>
        <v>0</v>
      </c>
      <c r="D1367" s="4">
        <f>SUM(COUNTIFS('WEEK 2'!G:G, A1367, 'WEEK 2'!D:D, "WR"), COUNTIFS('WEEK 2'!G:G, A1367, 'WEEK 2'!D:D, "MI"))</f>
        <v>0</v>
      </c>
      <c r="E1367" s="4">
        <f>SUM(COUNTIFS('WEEK 3'!G:G, A1367, 'WEEK 3'!D:D, "WR"), COUNTIFS('WEEK 3'!G:G, A1367, 'WEEK 3'!D:D, "MI"))</f>
        <v>0</v>
      </c>
      <c r="F1367" s="4">
        <f>SUM(COUNTIFS('WEEK 4'!G:G, A1367, 'WEEK 4'!D:D, "WR"), COUNTIFS('WEEK 4'!G:G, A1367, 'WEEK 4'!D:D, "MI"))</f>
        <v>1</v>
      </c>
      <c r="G1367" s="4">
        <f>SUM(COUNTIFS('WEEK 5'!G:G, A1367, 'WEEK 5'!D:D, "WR"), COUNTIFS('WEEK 5'!G:G, A1367, 'WEEK 5'!D:D, "MI"))</f>
        <v>0</v>
      </c>
      <c r="H1367" s="4">
        <f>SUM(Table3[[#This Row],[WEEK 1]:[WEEK 5 ]])</f>
        <v>1</v>
      </c>
      <c r="I1367" s="5" cm="1">
        <f t="array" ref="I1367">Table3[[#This Row],[EMPLOYEE TOTAL]]/Table4[MONTH TOTAL]</f>
        <v>4.2069835927639884E-4</v>
      </c>
    </row>
    <row r="1368" spans="1:9" x14ac:dyDescent="0.25">
      <c r="A1368" s="4" t="s">
        <v>1889</v>
      </c>
      <c r="B1368" s="4" t="s">
        <v>8864</v>
      </c>
      <c r="C1368" s="4">
        <f>SUM(COUNTIFS('WEEK 1'!G:G, A1368, 'WEEK 1'!D:D, "WR"), COUNTIFS('WEEK 1'!G:G, A1368, 'WEEK 1'!D:D, "MI"))</f>
        <v>0</v>
      </c>
      <c r="D1368" s="4">
        <f>SUM(COUNTIFS('WEEK 2'!G:G, A1368, 'WEEK 2'!D:D, "WR"), COUNTIFS('WEEK 2'!G:G, A1368, 'WEEK 2'!D:D, "MI"))</f>
        <v>0</v>
      </c>
      <c r="E1368" s="4">
        <f>SUM(COUNTIFS('WEEK 3'!G:G, A1368, 'WEEK 3'!D:D, "WR"), COUNTIFS('WEEK 3'!G:G, A1368, 'WEEK 3'!D:D, "MI"))</f>
        <v>1</v>
      </c>
      <c r="F1368" s="4">
        <f>SUM(COUNTIFS('WEEK 4'!G:G, A1368, 'WEEK 4'!D:D, "WR"), COUNTIFS('WEEK 4'!G:G, A1368, 'WEEK 4'!D:D, "MI"))</f>
        <v>0</v>
      </c>
      <c r="G1368" s="4">
        <f>SUM(COUNTIFS('WEEK 5'!G:G, A1368, 'WEEK 5'!D:D, "WR"), COUNTIFS('WEEK 5'!G:G, A1368, 'WEEK 5'!D:D, "MI"))</f>
        <v>0</v>
      </c>
      <c r="H1368" s="4">
        <f>SUM(Table3[[#This Row],[WEEK 1]:[WEEK 5 ]])</f>
        <v>1</v>
      </c>
      <c r="I1368" s="5" cm="1">
        <f t="array" ref="I1368">Table3[[#This Row],[EMPLOYEE TOTAL]]/Table4[MONTH TOTAL]</f>
        <v>4.2069835927639884E-4</v>
      </c>
    </row>
    <row r="1369" spans="1:9" x14ac:dyDescent="0.25">
      <c r="A1369" s="4" t="s">
        <v>7071</v>
      </c>
      <c r="B1369" s="4" t="s">
        <v>8775</v>
      </c>
      <c r="C1369" s="4">
        <f>SUM(COUNTIFS('WEEK 1'!G:G, A1369, 'WEEK 1'!D:D, "WR"), COUNTIFS('WEEK 1'!G:G, A1369, 'WEEK 1'!D:D, "MI"))</f>
        <v>0</v>
      </c>
      <c r="D1369" s="4">
        <f>SUM(COUNTIFS('WEEK 2'!G:G, A1369, 'WEEK 2'!D:D, "WR"), COUNTIFS('WEEK 2'!G:G, A1369, 'WEEK 2'!D:D, "MI"))</f>
        <v>0</v>
      </c>
      <c r="E1369" s="4">
        <f>SUM(COUNTIFS('WEEK 3'!G:G, A1369, 'WEEK 3'!D:D, "WR"), COUNTIFS('WEEK 3'!G:G, A1369, 'WEEK 3'!D:D, "MI"))</f>
        <v>1</v>
      </c>
      <c r="F1369" s="4">
        <f>SUM(COUNTIFS('WEEK 4'!G:G, A1369, 'WEEK 4'!D:D, "WR"), COUNTIFS('WEEK 4'!G:G, A1369, 'WEEK 4'!D:D, "MI"))</f>
        <v>0</v>
      </c>
      <c r="G1369" s="4">
        <f>SUM(COUNTIFS('WEEK 5'!G:G, A1369, 'WEEK 5'!D:D, "WR"), COUNTIFS('WEEK 5'!G:G, A1369, 'WEEK 5'!D:D, "MI"))</f>
        <v>0</v>
      </c>
      <c r="H1369" s="4">
        <f>SUM(Table3[[#This Row],[WEEK 1]:[WEEK 5 ]])</f>
        <v>1</v>
      </c>
      <c r="I1369" s="5" cm="1">
        <f t="array" ref="I1369">Table3[[#This Row],[EMPLOYEE TOTAL]]/Table4[MONTH TOTAL]</f>
        <v>4.2069835927639884E-4</v>
      </c>
    </row>
    <row r="1370" spans="1:9" x14ac:dyDescent="0.25">
      <c r="A1370" s="4" t="s">
        <v>5564</v>
      </c>
      <c r="B1370" s="4" t="s">
        <v>8836</v>
      </c>
      <c r="C1370" s="4">
        <f>SUM(COUNTIFS('WEEK 1'!G:G, A1370, 'WEEK 1'!D:D, "WR"), COUNTIFS('WEEK 1'!G:G, A1370, 'WEEK 1'!D:D, "MI"))</f>
        <v>1</v>
      </c>
      <c r="D1370" s="4">
        <f>SUM(COUNTIFS('WEEK 2'!G:G, A1370, 'WEEK 2'!D:D, "WR"), COUNTIFS('WEEK 2'!G:G, A1370, 'WEEK 2'!D:D, "MI"))</f>
        <v>0</v>
      </c>
      <c r="E1370" s="4">
        <f>SUM(COUNTIFS('WEEK 3'!G:G, A1370, 'WEEK 3'!D:D, "WR"), COUNTIFS('WEEK 3'!G:G, A1370, 'WEEK 3'!D:D, "MI"))</f>
        <v>0</v>
      </c>
      <c r="F1370" s="4">
        <f>SUM(COUNTIFS('WEEK 4'!G:G, A1370, 'WEEK 4'!D:D, "WR"), COUNTIFS('WEEK 4'!G:G, A1370, 'WEEK 4'!D:D, "MI"))</f>
        <v>0</v>
      </c>
      <c r="G1370" s="4">
        <f>SUM(COUNTIFS('WEEK 5'!G:G, A1370, 'WEEK 5'!D:D, "WR"), COUNTIFS('WEEK 5'!G:G, A1370, 'WEEK 5'!D:D, "MI"))</f>
        <v>0</v>
      </c>
      <c r="H1370" s="4">
        <f>SUM(Table3[[#This Row],[WEEK 1]:[WEEK 5 ]])</f>
        <v>1</v>
      </c>
      <c r="I1370" s="5" cm="1">
        <f t="array" ref="I1370">Table3[[#This Row],[EMPLOYEE TOTAL]]/Table4[MONTH TOTAL]</f>
        <v>4.2069835927639884E-4</v>
      </c>
    </row>
    <row r="1371" spans="1:9" x14ac:dyDescent="0.25">
      <c r="A1371" s="4" t="s">
        <v>6479</v>
      </c>
      <c r="B1371" s="4" t="s">
        <v>8775</v>
      </c>
      <c r="C1371" s="4">
        <f>SUM(COUNTIFS('WEEK 1'!G:G, A1371, 'WEEK 1'!D:D, "WR"), COUNTIFS('WEEK 1'!G:G, A1371, 'WEEK 1'!D:D, "MI"))</f>
        <v>0</v>
      </c>
      <c r="D1371" s="4">
        <f>SUM(COUNTIFS('WEEK 2'!G:G, A1371, 'WEEK 2'!D:D, "WR"), COUNTIFS('WEEK 2'!G:G, A1371, 'WEEK 2'!D:D, "MI"))</f>
        <v>0</v>
      </c>
      <c r="E1371" s="4">
        <f>SUM(COUNTIFS('WEEK 3'!G:G, A1371, 'WEEK 3'!D:D, "WR"), COUNTIFS('WEEK 3'!G:G, A1371, 'WEEK 3'!D:D, "MI"))</f>
        <v>1</v>
      </c>
      <c r="F1371" s="4">
        <f>SUM(COUNTIFS('WEEK 4'!G:G, A1371, 'WEEK 4'!D:D, "WR"), COUNTIFS('WEEK 4'!G:G, A1371, 'WEEK 4'!D:D, "MI"))</f>
        <v>0</v>
      </c>
      <c r="G1371" s="4">
        <f>SUM(COUNTIFS('WEEK 5'!G:G, A1371, 'WEEK 5'!D:D, "WR"), COUNTIFS('WEEK 5'!G:G, A1371, 'WEEK 5'!D:D, "MI"))</f>
        <v>0</v>
      </c>
      <c r="H1371" s="4">
        <f>SUM(Table3[[#This Row],[WEEK 1]:[WEEK 5 ]])</f>
        <v>1</v>
      </c>
      <c r="I1371" s="5" cm="1">
        <f t="array" ref="I1371">Table3[[#This Row],[EMPLOYEE TOTAL]]/Table4[MONTH TOTAL]</f>
        <v>4.2069835927639884E-4</v>
      </c>
    </row>
    <row r="1372" spans="1:9" x14ac:dyDescent="0.25">
      <c r="A1372" s="4" t="s">
        <v>1219</v>
      </c>
      <c r="B1372" s="4" t="s">
        <v>8857</v>
      </c>
      <c r="C1372" s="4">
        <f>SUM(COUNTIFS('WEEK 1'!G:G, A1372, 'WEEK 1'!D:D, "WR"), COUNTIFS('WEEK 1'!G:G, A1372, 'WEEK 1'!D:D, "MI"))</f>
        <v>0</v>
      </c>
      <c r="D1372" s="4">
        <f>SUM(COUNTIFS('WEEK 2'!G:G, A1372, 'WEEK 2'!D:D, "WR"), COUNTIFS('WEEK 2'!G:G, A1372, 'WEEK 2'!D:D, "MI"))</f>
        <v>1</v>
      </c>
      <c r="E1372" s="4">
        <f>SUM(COUNTIFS('WEEK 3'!G:G, A1372, 'WEEK 3'!D:D, "WR"), COUNTIFS('WEEK 3'!G:G, A1372, 'WEEK 3'!D:D, "MI"))</f>
        <v>0</v>
      </c>
      <c r="F1372" s="4">
        <f>SUM(COUNTIFS('WEEK 4'!G:G, A1372, 'WEEK 4'!D:D, "WR"), COUNTIFS('WEEK 4'!G:G, A1372, 'WEEK 4'!D:D, "MI"))</f>
        <v>0</v>
      </c>
      <c r="G1372" s="4">
        <f>SUM(COUNTIFS('WEEK 5'!G:G, A1372, 'WEEK 5'!D:D, "WR"), COUNTIFS('WEEK 5'!G:G, A1372, 'WEEK 5'!D:D, "MI"))</f>
        <v>0</v>
      </c>
      <c r="H1372" s="4">
        <f>SUM(Table3[[#This Row],[WEEK 1]:[WEEK 5 ]])</f>
        <v>1</v>
      </c>
      <c r="I1372" s="5" cm="1">
        <f t="array" ref="I1372">Table3[[#This Row],[EMPLOYEE TOTAL]]/Table4[MONTH TOTAL]</f>
        <v>4.2069835927639884E-4</v>
      </c>
    </row>
    <row r="1373" spans="1:9" x14ac:dyDescent="0.25">
      <c r="A1373" s="4" t="s">
        <v>6764</v>
      </c>
      <c r="B1373" s="4" t="s">
        <v>8776</v>
      </c>
      <c r="C1373" s="4">
        <f>SUM(COUNTIFS('WEEK 1'!G:G, A1373, 'WEEK 1'!D:D, "WR"), COUNTIFS('WEEK 1'!G:G, A1373, 'WEEK 1'!D:D, "MI"))</f>
        <v>0</v>
      </c>
      <c r="D1373" s="4">
        <f>SUM(COUNTIFS('WEEK 2'!G:G, A1373, 'WEEK 2'!D:D, "WR"), COUNTIFS('WEEK 2'!G:G, A1373, 'WEEK 2'!D:D, "MI"))</f>
        <v>1</v>
      </c>
      <c r="E1373" s="4">
        <f>SUM(COUNTIFS('WEEK 3'!G:G, A1373, 'WEEK 3'!D:D, "WR"), COUNTIFS('WEEK 3'!G:G, A1373, 'WEEK 3'!D:D, "MI"))</f>
        <v>0</v>
      </c>
      <c r="F1373" s="4">
        <f>SUM(COUNTIFS('WEEK 4'!G:G, A1373, 'WEEK 4'!D:D, "WR"), COUNTIFS('WEEK 4'!G:G, A1373, 'WEEK 4'!D:D, "MI"))</f>
        <v>0</v>
      </c>
      <c r="G1373" s="4">
        <f>SUM(COUNTIFS('WEEK 5'!G:G, A1373, 'WEEK 5'!D:D, "WR"), COUNTIFS('WEEK 5'!G:G, A1373, 'WEEK 5'!D:D, "MI"))</f>
        <v>0</v>
      </c>
      <c r="H1373" s="4">
        <f>SUM(Table3[[#This Row],[WEEK 1]:[WEEK 5 ]])</f>
        <v>1</v>
      </c>
      <c r="I1373" s="5" cm="1">
        <f t="array" ref="I1373">Table3[[#This Row],[EMPLOYEE TOTAL]]/Table4[MONTH TOTAL]</f>
        <v>4.2069835927639884E-4</v>
      </c>
    </row>
    <row r="1374" spans="1:9" x14ac:dyDescent="0.25">
      <c r="A1374" s="4" t="s">
        <v>995</v>
      </c>
      <c r="B1374" s="4" t="s">
        <v>8788</v>
      </c>
      <c r="C1374" s="4">
        <f>SUM(COUNTIFS('WEEK 1'!G:G, A1374, 'WEEK 1'!D:D, "WR"), COUNTIFS('WEEK 1'!G:G, A1374, 'WEEK 1'!D:D, "MI"))</f>
        <v>1</v>
      </c>
      <c r="D1374" s="4">
        <f>SUM(COUNTIFS('WEEK 2'!G:G, A1374, 'WEEK 2'!D:D, "WR"), COUNTIFS('WEEK 2'!G:G, A1374, 'WEEK 2'!D:D, "MI"))</f>
        <v>0</v>
      </c>
      <c r="E1374" s="4">
        <f>SUM(COUNTIFS('WEEK 3'!G:G, A1374, 'WEEK 3'!D:D, "WR"), COUNTIFS('WEEK 3'!G:G, A1374, 'WEEK 3'!D:D, "MI"))</f>
        <v>0</v>
      </c>
      <c r="F1374" s="4">
        <f>SUM(COUNTIFS('WEEK 4'!G:G, A1374, 'WEEK 4'!D:D, "WR"), COUNTIFS('WEEK 4'!G:G, A1374, 'WEEK 4'!D:D, "MI"))</f>
        <v>0</v>
      </c>
      <c r="G1374" s="4">
        <f>SUM(COUNTIFS('WEEK 5'!G:G, A1374, 'WEEK 5'!D:D, "WR"), COUNTIFS('WEEK 5'!G:G, A1374, 'WEEK 5'!D:D, "MI"))</f>
        <v>0</v>
      </c>
      <c r="H1374" s="4">
        <f>SUM(Table3[[#This Row],[WEEK 1]:[WEEK 5 ]])</f>
        <v>1</v>
      </c>
      <c r="I1374" s="5" cm="1">
        <f t="array" ref="I1374">Table3[[#This Row],[EMPLOYEE TOTAL]]/Table4[MONTH TOTAL]</f>
        <v>4.2069835927639884E-4</v>
      </c>
    </row>
    <row r="1375" spans="1:9" x14ac:dyDescent="0.25">
      <c r="A1375" s="4" t="s">
        <v>3374</v>
      </c>
      <c r="B1375" s="4" t="s">
        <v>8840</v>
      </c>
      <c r="C1375" s="4">
        <f>SUM(COUNTIFS('WEEK 1'!G:G, A1375, 'WEEK 1'!D:D, "WR"), COUNTIFS('WEEK 1'!G:G, A1375, 'WEEK 1'!D:D, "MI"))</f>
        <v>0</v>
      </c>
      <c r="D1375" s="4">
        <f>SUM(COUNTIFS('WEEK 2'!G:G, A1375, 'WEEK 2'!D:D, "WR"), COUNTIFS('WEEK 2'!G:G, A1375, 'WEEK 2'!D:D, "MI"))</f>
        <v>0</v>
      </c>
      <c r="E1375" s="4">
        <f>SUM(COUNTIFS('WEEK 3'!G:G, A1375, 'WEEK 3'!D:D, "WR"), COUNTIFS('WEEK 3'!G:G, A1375, 'WEEK 3'!D:D, "MI"))</f>
        <v>0</v>
      </c>
      <c r="F1375" s="4">
        <f>SUM(COUNTIFS('WEEK 4'!G:G, A1375, 'WEEK 4'!D:D, "WR"), COUNTIFS('WEEK 4'!G:G, A1375, 'WEEK 4'!D:D, "MI"))</f>
        <v>1</v>
      </c>
      <c r="G1375" s="4">
        <f>SUM(COUNTIFS('WEEK 5'!G:G, A1375, 'WEEK 5'!D:D, "WR"), COUNTIFS('WEEK 5'!G:G, A1375, 'WEEK 5'!D:D, "MI"))</f>
        <v>0</v>
      </c>
      <c r="H1375" s="4">
        <f>SUM(Table3[[#This Row],[WEEK 1]:[WEEK 5 ]])</f>
        <v>1</v>
      </c>
      <c r="I1375" s="5" cm="1">
        <f t="array" ref="I1375">Table3[[#This Row],[EMPLOYEE TOTAL]]/Table4[MONTH TOTAL]</f>
        <v>4.2069835927639884E-4</v>
      </c>
    </row>
    <row r="1376" spans="1:9" x14ac:dyDescent="0.25">
      <c r="A1376" s="4" t="s">
        <v>4301</v>
      </c>
      <c r="B1376" s="4" t="s">
        <v>8859</v>
      </c>
      <c r="C1376" s="4">
        <f>SUM(COUNTIFS('WEEK 1'!G:G, A1376, 'WEEK 1'!D:D, "WR"), COUNTIFS('WEEK 1'!G:G, A1376, 'WEEK 1'!D:D, "MI"))</f>
        <v>0</v>
      </c>
      <c r="D1376" s="4">
        <f>SUM(COUNTIFS('WEEK 2'!G:G, A1376, 'WEEK 2'!D:D, "WR"), COUNTIFS('WEEK 2'!G:G, A1376, 'WEEK 2'!D:D, "MI"))</f>
        <v>0</v>
      </c>
      <c r="E1376" s="4">
        <f>SUM(COUNTIFS('WEEK 3'!G:G, A1376, 'WEEK 3'!D:D, "WR"), COUNTIFS('WEEK 3'!G:G, A1376, 'WEEK 3'!D:D, "MI"))</f>
        <v>0</v>
      </c>
      <c r="F1376" s="4">
        <f>SUM(COUNTIFS('WEEK 4'!G:G, A1376, 'WEEK 4'!D:D, "WR"), COUNTIFS('WEEK 4'!G:G, A1376, 'WEEK 4'!D:D, "MI"))</f>
        <v>1</v>
      </c>
      <c r="G1376" s="4">
        <f>SUM(COUNTIFS('WEEK 5'!G:G, A1376, 'WEEK 5'!D:D, "WR"), COUNTIFS('WEEK 5'!G:G, A1376, 'WEEK 5'!D:D, "MI"))</f>
        <v>0</v>
      </c>
      <c r="H1376" s="4">
        <f>SUM(Table3[[#This Row],[WEEK 1]:[WEEK 5 ]])</f>
        <v>1</v>
      </c>
      <c r="I1376" s="5" cm="1">
        <f t="array" ref="I1376">Table3[[#This Row],[EMPLOYEE TOTAL]]/Table4[MONTH TOTAL]</f>
        <v>4.2069835927639884E-4</v>
      </c>
    </row>
    <row r="1377" spans="1:9" x14ac:dyDescent="0.25">
      <c r="A1377" s="4" t="s">
        <v>5452</v>
      </c>
      <c r="B1377" s="4" t="s">
        <v>8843</v>
      </c>
      <c r="C1377" s="4">
        <f>SUM(COUNTIFS('WEEK 1'!G:G, A1377, 'WEEK 1'!D:D, "WR"), COUNTIFS('WEEK 1'!G:G, A1377, 'WEEK 1'!D:D, "MI"))</f>
        <v>0</v>
      </c>
      <c r="D1377" s="4">
        <f>SUM(COUNTIFS('WEEK 2'!G:G, A1377, 'WEEK 2'!D:D, "WR"), COUNTIFS('WEEK 2'!G:G, A1377, 'WEEK 2'!D:D, "MI"))</f>
        <v>1</v>
      </c>
      <c r="E1377" s="4">
        <f>SUM(COUNTIFS('WEEK 3'!G:G, A1377, 'WEEK 3'!D:D, "WR"), COUNTIFS('WEEK 3'!G:G, A1377, 'WEEK 3'!D:D, "MI"))</f>
        <v>0</v>
      </c>
      <c r="F1377" s="4">
        <f>SUM(COUNTIFS('WEEK 4'!G:G, A1377, 'WEEK 4'!D:D, "WR"), COUNTIFS('WEEK 4'!G:G, A1377, 'WEEK 4'!D:D, "MI"))</f>
        <v>0</v>
      </c>
      <c r="G1377" s="4">
        <f>SUM(COUNTIFS('WEEK 5'!G:G, A1377, 'WEEK 5'!D:D, "WR"), COUNTIFS('WEEK 5'!G:G, A1377, 'WEEK 5'!D:D, "MI"))</f>
        <v>0</v>
      </c>
      <c r="H1377" s="4">
        <f>SUM(Table3[[#This Row],[WEEK 1]:[WEEK 5 ]])</f>
        <v>1</v>
      </c>
      <c r="I1377" s="5" cm="1">
        <f t="array" ref="I1377">Table3[[#This Row],[EMPLOYEE TOTAL]]/Table4[MONTH TOTAL]</f>
        <v>4.2069835927639884E-4</v>
      </c>
    </row>
    <row r="1378" spans="1:9" x14ac:dyDescent="0.25">
      <c r="A1378" s="4" t="s">
        <v>3704</v>
      </c>
      <c r="B1378" s="4" t="s">
        <v>8853</v>
      </c>
      <c r="C1378" s="4">
        <f>SUM(COUNTIFS('WEEK 1'!G:G, A1378, 'WEEK 1'!D:D, "WR"), COUNTIFS('WEEK 1'!G:G, A1378, 'WEEK 1'!D:D, "MI"))</f>
        <v>0</v>
      </c>
      <c r="D1378" s="4">
        <f>SUM(COUNTIFS('WEEK 2'!G:G, A1378, 'WEEK 2'!D:D, "WR"), COUNTIFS('WEEK 2'!G:G, A1378, 'WEEK 2'!D:D, "MI"))</f>
        <v>1</v>
      </c>
      <c r="E1378" s="4">
        <f>SUM(COUNTIFS('WEEK 3'!G:G, A1378, 'WEEK 3'!D:D, "WR"), COUNTIFS('WEEK 3'!G:G, A1378, 'WEEK 3'!D:D, "MI"))</f>
        <v>0</v>
      </c>
      <c r="F1378" s="4">
        <f>SUM(COUNTIFS('WEEK 4'!G:G, A1378, 'WEEK 4'!D:D, "WR"), COUNTIFS('WEEK 4'!G:G, A1378, 'WEEK 4'!D:D, "MI"))</f>
        <v>0</v>
      </c>
      <c r="G1378" s="4">
        <f>SUM(COUNTIFS('WEEK 5'!G:G, A1378, 'WEEK 5'!D:D, "WR"), COUNTIFS('WEEK 5'!G:G, A1378, 'WEEK 5'!D:D, "MI"))</f>
        <v>0</v>
      </c>
      <c r="H1378" s="4">
        <f>SUM(Table3[[#This Row],[WEEK 1]:[WEEK 5 ]])</f>
        <v>1</v>
      </c>
      <c r="I1378" s="5" cm="1">
        <f t="array" ref="I1378">Table3[[#This Row],[EMPLOYEE TOTAL]]/Table4[MONTH TOTAL]</f>
        <v>4.2069835927639884E-4</v>
      </c>
    </row>
    <row r="1379" spans="1:9" x14ac:dyDescent="0.25">
      <c r="A1379" s="4" t="s">
        <v>2591</v>
      </c>
      <c r="B1379" s="4" t="s">
        <v>8860</v>
      </c>
      <c r="C1379" s="4">
        <f>SUM(COUNTIFS('WEEK 1'!G:G, A1379, 'WEEK 1'!D:D, "WR"), COUNTIFS('WEEK 1'!G:G, A1379, 'WEEK 1'!D:D, "MI"))</f>
        <v>0</v>
      </c>
      <c r="D1379" s="4">
        <f>SUM(COUNTIFS('WEEK 2'!G:G, A1379, 'WEEK 2'!D:D, "WR"), COUNTIFS('WEEK 2'!G:G, A1379, 'WEEK 2'!D:D, "MI"))</f>
        <v>0</v>
      </c>
      <c r="E1379" s="4">
        <f>SUM(COUNTIFS('WEEK 3'!G:G, A1379, 'WEEK 3'!D:D, "WR"), COUNTIFS('WEEK 3'!G:G, A1379, 'WEEK 3'!D:D, "MI"))</f>
        <v>1</v>
      </c>
      <c r="F1379" s="4">
        <f>SUM(COUNTIFS('WEEK 4'!G:G, A1379, 'WEEK 4'!D:D, "WR"), COUNTIFS('WEEK 4'!G:G, A1379, 'WEEK 4'!D:D, "MI"))</f>
        <v>0</v>
      </c>
      <c r="G1379" s="4">
        <f>SUM(COUNTIFS('WEEK 5'!G:G, A1379, 'WEEK 5'!D:D, "WR"), COUNTIFS('WEEK 5'!G:G, A1379, 'WEEK 5'!D:D, "MI"))</f>
        <v>0</v>
      </c>
      <c r="H1379" s="4">
        <f>SUM(Table3[[#This Row],[WEEK 1]:[WEEK 5 ]])</f>
        <v>1</v>
      </c>
      <c r="I1379" s="5" cm="1">
        <f t="array" ref="I1379">Table3[[#This Row],[EMPLOYEE TOTAL]]/Table4[MONTH TOTAL]</f>
        <v>4.2069835927639884E-4</v>
      </c>
    </row>
    <row r="1380" spans="1:9" x14ac:dyDescent="0.25">
      <c r="A1380" s="4" t="s">
        <v>6122</v>
      </c>
      <c r="B1380" s="4" t="s">
        <v>8774</v>
      </c>
      <c r="C1380" s="4">
        <f>SUM(COUNTIFS('WEEK 1'!G:G, A1380, 'WEEK 1'!D:D, "WR"), COUNTIFS('WEEK 1'!G:G, A1380, 'WEEK 1'!D:D, "MI"))</f>
        <v>0</v>
      </c>
      <c r="D1380" s="4">
        <f>SUM(COUNTIFS('WEEK 2'!G:G, A1380, 'WEEK 2'!D:D, "WR"), COUNTIFS('WEEK 2'!G:G, A1380, 'WEEK 2'!D:D, "MI"))</f>
        <v>0</v>
      </c>
      <c r="E1380" s="4">
        <f>SUM(COUNTIFS('WEEK 3'!G:G, A1380, 'WEEK 3'!D:D, "WR"), COUNTIFS('WEEK 3'!G:G, A1380, 'WEEK 3'!D:D, "MI"))</f>
        <v>1</v>
      </c>
      <c r="F1380" s="4">
        <f>SUM(COUNTIFS('WEEK 4'!G:G, A1380, 'WEEK 4'!D:D, "WR"), COUNTIFS('WEEK 4'!G:G, A1380, 'WEEK 4'!D:D, "MI"))</f>
        <v>0</v>
      </c>
      <c r="G1380" s="4">
        <f>SUM(COUNTIFS('WEEK 5'!G:G, A1380, 'WEEK 5'!D:D, "WR"), COUNTIFS('WEEK 5'!G:G, A1380, 'WEEK 5'!D:D, "MI"))</f>
        <v>0</v>
      </c>
      <c r="H1380" s="4">
        <f>SUM(Table3[[#This Row],[WEEK 1]:[WEEK 5 ]])</f>
        <v>1</v>
      </c>
      <c r="I1380" s="5" cm="1">
        <f t="array" ref="I1380">Table3[[#This Row],[EMPLOYEE TOTAL]]/Table4[MONTH TOTAL]</f>
        <v>4.2069835927639884E-4</v>
      </c>
    </row>
    <row r="1381" spans="1:9" x14ac:dyDescent="0.25">
      <c r="A1381" s="4" t="s">
        <v>923</v>
      </c>
      <c r="B1381" s="4" t="s">
        <v>8865</v>
      </c>
      <c r="C1381" s="4">
        <f>SUM(COUNTIFS('WEEK 1'!G:G, A1381, 'WEEK 1'!D:D, "WR"), COUNTIFS('WEEK 1'!G:G, A1381, 'WEEK 1'!D:D, "MI"))</f>
        <v>0</v>
      </c>
      <c r="D1381" s="4">
        <f>SUM(COUNTIFS('WEEK 2'!G:G, A1381, 'WEEK 2'!D:D, "WR"), COUNTIFS('WEEK 2'!G:G, A1381, 'WEEK 2'!D:D, "MI"))</f>
        <v>0</v>
      </c>
      <c r="E1381" s="4">
        <f>SUM(COUNTIFS('WEEK 3'!G:G, A1381, 'WEEK 3'!D:D, "WR"), COUNTIFS('WEEK 3'!G:G, A1381, 'WEEK 3'!D:D, "MI"))</f>
        <v>1</v>
      </c>
      <c r="F1381" s="4">
        <f>SUM(COUNTIFS('WEEK 4'!G:G, A1381, 'WEEK 4'!D:D, "WR"), COUNTIFS('WEEK 4'!G:G, A1381, 'WEEK 4'!D:D, "MI"))</f>
        <v>0</v>
      </c>
      <c r="G1381" s="4">
        <f>SUM(COUNTIFS('WEEK 5'!G:G, A1381, 'WEEK 5'!D:D, "WR"), COUNTIFS('WEEK 5'!G:G, A1381, 'WEEK 5'!D:D, "MI"))</f>
        <v>0</v>
      </c>
      <c r="H1381" s="4">
        <f>SUM(Table3[[#This Row],[WEEK 1]:[WEEK 5 ]])</f>
        <v>1</v>
      </c>
      <c r="I1381" s="5" cm="1">
        <f t="array" ref="I1381">Table3[[#This Row],[EMPLOYEE TOTAL]]/Table4[MONTH TOTAL]</f>
        <v>4.2069835927639884E-4</v>
      </c>
    </row>
    <row r="1382" spans="1:9" x14ac:dyDescent="0.25">
      <c r="A1382" s="4" t="s">
        <v>4120</v>
      </c>
      <c r="B1382" s="4" t="s">
        <v>8804</v>
      </c>
      <c r="C1382" s="4">
        <f>SUM(COUNTIFS('WEEK 1'!G:G, A1382, 'WEEK 1'!D:D, "WR"), COUNTIFS('WEEK 1'!G:G, A1382, 'WEEK 1'!D:D, "MI"))</f>
        <v>1</v>
      </c>
      <c r="D1382" s="4">
        <f>SUM(COUNTIFS('WEEK 2'!G:G, A1382, 'WEEK 2'!D:D, "WR"), COUNTIFS('WEEK 2'!G:G, A1382, 'WEEK 2'!D:D, "MI"))</f>
        <v>0</v>
      </c>
      <c r="E1382" s="4">
        <f>SUM(COUNTIFS('WEEK 3'!G:G, A1382, 'WEEK 3'!D:D, "WR"), COUNTIFS('WEEK 3'!G:G, A1382, 'WEEK 3'!D:D, "MI"))</f>
        <v>0</v>
      </c>
      <c r="F1382" s="4">
        <f>SUM(COUNTIFS('WEEK 4'!G:G, A1382, 'WEEK 4'!D:D, "WR"), COUNTIFS('WEEK 4'!G:G, A1382, 'WEEK 4'!D:D, "MI"))</f>
        <v>0</v>
      </c>
      <c r="G1382" s="4">
        <f>SUM(COUNTIFS('WEEK 5'!G:G, A1382, 'WEEK 5'!D:D, "WR"), COUNTIFS('WEEK 5'!G:G, A1382, 'WEEK 5'!D:D, "MI"))</f>
        <v>0</v>
      </c>
      <c r="H1382" s="4">
        <f>SUM(Table3[[#This Row],[WEEK 1]:[WEEK 5 ]])</f>
        <v>1</v>
      </c>
      <c r="I1382" s="5" cm="1">
        <f t="array" ref="I1382">Table3[[#This Row],[EMPLOYEE TOTAL]]/Table4[MONTH TOTAL]</f>
        <v>4.2069835927639884E-4</v>
      </c>
    </row>
    <row r="1383" spans="1:9" x14ac:dyDescent="0.25">
      <c r="A1383" s="4" t="s">
        <v>1995</v>
      </c>
      <c r="B1383" s="4" t="s">
        <v>8820</v>
      </c>
      <c r="C1383" s="4">
        <f>SUM(COUNTIFS('WEEK 1'!G:G, A1383, 'WEEK 1'!D:D, "WR"), COUNTIFS('WEEK 1'!G:G, A1383, 'WEEK 1'!D:D, "MI"))</f>
        <v>0</v>
      </c>
      <c r="D1383" s="4">
        <f>SUM(COUNTIFS('WEEK 2'!G:G, A1383, 'WEEK 2'!D:D, "WR"), COUNTIFS('WEEK 2'!G:G, A1383, 'WEEK 2'!D:D, "MI"))</f>
        <v>0</v>
      </c>
      <c r="E1383" s="4">
        <f>SUM(COUNTIFS('WEEK 3'!G:G, A1383, 'WEEK 3'!D:D, "WR"), COUNTIFS('WEEK 3'!G:G, A1383, 'WEEK 3'!D:D, "MI"))</f>
        <v>1</v>
      </c>
      <c r="F1383" s="4">
        <f>SUM(COUNTIFS('WEEK 4'!G:G, A1383, 'WEEK 4'!D:D, "WR"), COUNTIFS('WEEK 4'!G:G, A1383, 'WEEK 4'!D:D, "MI"))</f>
        <v>0</v>
      </c>
      <c r="G1383" s="4">
        <f>SUM(COUNTIFS('WEEK 5'!G:G, A1383, 'WEEK 5'!D:D, "WR"), COUNTIFS('WEEK 5'!G:G, A1383, 'WEEK 5'!D:D, "MI"))</f>
        <v>0</v>
      </c>
      <c r="H1383" s="4">
        <f>SUM(Table3[[#This Row],[WEEK 1]:[WEEK 5 ]])</f>
        <v>1</v>
      </c>
      <c r="I1383" s="5" cm="1">
        <f t="array" ref="I1383">Table3[[#This Row],[EMPLOYEE TOTAL]]/Table4[MONTH TOTAL]</f>
        <v>4.2069835927639884E-4</v>
      </c>
    </row>
    <row r="1384" spans="1:9" x14ac:dyDescent="0.25">
      <c r="A1384" s="4" t="s">
        <v>1486</v>
      </c>
      <c r="B1384" s="4" t="s">
        <v>8826</v>
      </c>
      <c r="C1384" s="4">
        <f>SUM(COUNTIFS('WEEK 1'!G:G, A1384, 'WEEK 1'!D:D, "WR"), COUNTIFS('WEEK 1'!G:G, A1384, 'WEEK 1'!D:D, "MI"))</f>
        <v>0</v>
      </c>
      <c r="D1384" s="4">
        <f>SUM(COUNTIFS('WEEK 2'!G:G, A1384, 'WEEK 2'!D:D, "WR"), COUNTIFS('WEEK 2'!G:G, A1384, 'WEEK 2'!D:D, "MI"))</f>
        <v>1</v>
      </c>
      <c r="E1384" s="4">
        <f>SUM(COUNTIFS('WEEK 3'!G:G, A1384, 'WEEK 3'!D:D, "WR"), COUNTIFS('WEEK 3'!G:G, A1384, 'WEEK 3'!D:D, "MI"))</f>
        <v>0</v>
      </c>
      <c r="F1384" s="4">
        <f>SUM(COUNTIFS('WEEK 4'!G:G, A1384, 'WEEK 4'!D:D, "WR"), COUNTIFS('WEEK 4'!G:G, A1384, 'WEEK 4'!D:D, "MI"))</f>
        <v>0</v>
      </c>
      <c r="G1384" s="4">
        <f>SUM(COUNTIFS('WEEK 5'!G:G, A1384, 'WEEK 5'!D:D, "WR"), COUNTIFS('WEEK 5'!G:G, A1384, 'WEEK 5'!D:D, "MI"))</f>
        <v>0</v>
      </c>
      <c r="H1384" s="4">
        <f>SUM(Table3[[#This Row],[WEEK 1]:[WEEK 5 ]])</f>
        <v>1</v>
      </c>
      <c r="I1384" s="5" cm="1">
        <f t="array" ref="I1384">Table3[[#This Row],[EMPLOYEE TOTAL]]/Table4[MONTH TOTAL]</f>
        <v>4.2069835927639884E-4</v>
      </c>
    </row>
    <row r="1385" spans="1:9" x14ac:dyDescent="0.25">
      <c r="A1385" s="4" t="s">
        <v>1312</v>
      </c>
      <c r="B1385" s="4" t="s">
        <v>8772</v>
      </c>
      <c r="C1385" s="4">
        <f>SUM(COUNTIFS('WEEK 1'!G:G, A1385, 'WEEK 1'!D:D, "WR"), COUNTIFS('WEEK 1'!G:G, A1385, 'WEEK 1'!D:D, "MI"))</f>
        <v>0</v>
      </c>
      <c r="D1385" s="4">
        <f>SUM(COUNTIFS('WEEK 2'!G:G, A1385, 'WEEK 2'!D:D, "WR"), COUNTIFS('WEEK 2'!G:G, A1385, 'WEEK 2'!D:D, "MI"))</f>
        <v>1</v>
      </c>
      <c r="E1385" s="4">
        <f>SUM(COUNTIFS('WEEK 3'!G:G, A1385, 'WEEK 3'!D:D, "WR"), COUNTIFS('WEEK 3'!G:G, A1385, 'WEEK 3'!D:D, "MI"))</f>
        <v>0</v>
      </c>
      <c r="F1385" s="4">
        <f>SUM(COUNTIFS('WEEK 4'!G:G, A1385, 'WEEK 4'!D:D, "WR"), COUNTIFS('WEEK 4'!G:G, A1385, 'WEEK 4'!D:D, "MI"))</f>
        <v>0</v>
      </c>
      <c r="G1385" s="4">
        <f>SUM(COUNTIFS('WEEK 5'!G:G, A1385, 'WEEK 5'!D:D, "WR"), COUNTIFS('WEEK 5'!G:G, A1385, 'WEEK 5'!D:D, "MI"))</f>
        <v>0</v>
      </c>
      <c r="H1385" s="4">
        <f>SUM(Table3[[#This Row],[WEEK 1]:[WEEK 5 ]])</f>
        <v>1</v>
      </c>
      <c r="I1385" s="5" cm="1">
        <f t="array" ref="I1385">Table3[[#This Row],[EMPLOYEE TOTAL]]/Table4[MONTH TOTAL]</f>
        <v>4.2069835927639884E-4</v>
      </c>
    </row>
    <row r="1386" spans="1:9" x14ac:dyDescent="0.25">
      <c r="A1386" s="4" t="s">
        <v>6940</v>
      </c>
      <c r="B1386" s="4" t="s">
        <v>8788</v>
      </c>
      <c r="C1386" s="4">
        <f>SUM(COUNTIFS('WEEK 1'!G:G, A1386, 'WEEK 1'!D:D, "WR"), COUNTIFS('WEEK 1'!G:G, A1386, 'WEEK 1'!D:D, "MI"))</f>
        <v>0</v>
      </c>
      <c r="D1386" s="4">
        <f>SUM(COUNTIFS('WEEK 2'!G:G, A1386, 'WEEK 2'!D:D, "WR"), COUNTIFS('WEEK 2'!G:G, A1386, 'WEEK 2'!D:D, "MI"))</f>
        <v>0</v>
      </c>
      <c r="E1386" s="4">
        <f>SUM(COUNTIFS('WEEK 3'!G:G, A1386, 'WEEK 3'!D:D, "WR"), COUNTIFS('WEEK 3'!G:G, A1386, 'WEEK 3'!D:D, "MI"))</f>
        <v>1</v>
      </c>
      <c r="F1386" s="4">
        <f>SUM(COUNTIFS('WEEK 4'!G:G, A1386, 'WEEK 4'!D:D, "WR"), COUNTIFS('WEEK 4'!G:G, A1386, 'WEEK 4'!D:D, "MI"))</f>
        <v>0</v>
      </c>
      <c r="G1386" s="4">
        <f>SUM(COUNTIFS('WEEK 5'!G:G, A1386, 'WEEK 5'!D:D, "WR"), COUNTIFS('WEEK 5'!G:G, A1386, 'WEEK 5'!D:D, "MI"))</f>
        <v>0</v>
      </c>
      <c r="H1386" s="4">
        <f>SUM(Table3[[#This Row],[WEEK 1]:[WEEK 5 ]])</f>
        <v>1</v>
      </c>
      <c r="I1386" s="5" cm="1">
        <f t="array" ref="I1386">Table3[[#This Row],[EMPLOYEE TOTAL]]/Table4[MONTH TOTAL]</f>
        <v>4.2069835927639884E-4</v>
      </c>
    </row>
    <row r="1387" spans="1:9" x14ac:dyDescent="0.25">
      <c r="A1387" s="4" t="s">
        <v>2629</v>
      </c>
      <c r="B1387" s="4" t="s">
        <v>8826</v>
      </c>
      <c r="C1387" s="4">
        <f>SUM(COUNTIFS('WEEK 1'!G:G, A1387, 'WEEK 1'!D:D, "WR"), COUNTIFS('WEEK 1'!G:G, A1387, 'WEEK 1'!D:D, "MI"))</f>
        <v>0</v>
      </c>
      <c r="D1387" s="4">
        <f>SUM(COUNTIFS('WEEK 2'!G:G, A1387, 'WEEK 2'!D:D, "WR"), COUNTIFS('WEEK 2'!G:G, A1387, 'WEEK 2'!D:D, "MI"))</f>
        <v>0</v>
      </c>
      <c r="E1387" s="4">
        <f>SUM(COUNTIFS('WEEK 3'!G:G, A1387, 'WEEK 3'!D:D, "WR"), COUNTIFS('WEEK 3'!G:G, A1387, 'WEEK 3'!D:D, "MI"))</f>
        <v>0</v>
      </c>
      <c r="F1387" s="4">
        <f>SUM(COUNTIFS('WEEK 4'!G:G, A1387, 'WEEK 4'!D:D, "WR"), COUNTIFS('WEEK 4'!G:G, A1387, 'WEEK 4'!D:D, "MI"))</f>
        <v>1</v>
      </c>
      <c r="G1387" s="4">
        <f>SUM(COUNTIFS('WEEK 5'!G:G, A1387, 'WEEK 5'!D:D, "WR"), COUNTIFS('WEEK 5'!G:G, A1387, 'WEEK 5'!D:D, "MI"))</f>
        <v>0</v>
      </c>
      <c r="H1387" s="4">
        <f>SUM(Table3[[#This Row],[WEEK 1]:[WEEK 5 ]])</f>
        <v>1</v>
      </c>
      <c r="I1387" s="5" cm="1">
        <f t="array" ref="I1387">Table3[[#This Row],[EMPLOYEE TOTAL]]/Table4[MONTH TOTAL]</f>
        <v>4.2069835927639884E-4</v>
      </c>
    </row>
    <row r="1388" spans="1:9" x14ac:dyDescent="0.25">
      <c r="A1388" s="4" t="s">
        <v>2050</v>
      </c>
      <c r="B1388" s="4" t="s">
        <v>8803</v>
      </c>
      <c r="C1388" s="4">
        <f>SUM(COUNTIFS('WEEK 1'!G:G, A1388, 'WEEK 1'!D:D, "WR"), COUNTIFS('WEEK 1'!G:G, A1388, 'WEEK 1'!D:D, "MI"))</f>
        <v>1</v>
      </c>
      <c r="D1388" s="4">
        <f>SUM(COUNTIFS('WEEK 2'!G:G, A1388, 'WEEK 2'!D:D, "WR"), COUNTIFS('WEEK 2'!G:G, A1388, 'WEEK 2'!D:D, "MI"))</f>
        <v>0</v>
      </c>
      <c r="E1388" s="4">
        <f>SUM(COUNTIFS('WEEK 3'!G:G, A1388, 'WEEK 3'!D:D, "WR"), COUNTIFS('WEEK 3'!G:G, A1388, 'WEEK 3'!D:D, "MI"))</f>
        <v>0</v>
      </c>
      <c r="F1388" s="4">
        <f>SUM(COUNTIFS('WEEK 4'!G:G, A1388, 'WEEK 4'!D:D, "WR"), COUNTIFS('WEEK 4'!G:G, A1388, 'WEEK 4'!D:D, "MI"))</f>
        <v>0</v>
      </c>
      <c r="G1388" s="4">
        <f>SUM(COUNTIFS('WEEK 5'!G:G, A1388, 'WEEK 5'!D:D, "WR"), COUNTIFS('WEEK 5'!G:G, A1388, 'WEEK 5'!D:D, "MI"))</f>
        <v>0</v>
      </c>
      <c r="H1388" s="4">
        <f>SUM(Table3[[#This Row],[WEEK 1]:[WEEK 5 ]])</f>
        <v>1</v>
      </c>
      <c r="I1388" s="5" cm="1">
        <f t="array" ref="I1388">Table3[[#This Row],[EMPLOYEE TOTAL]]/Table4[MONTH TOTAL]</f>
        <v>4.2069835927639884E-4</v>
      </c>
    </row>
    <row r="1389" spans="1:9" x14ac:dyDescent="0.25">
      <c r="A1389" s="4" t="s">
        <v>7016</v>
      </c>
      <c r="B1389" s="4" t="s">
        <v>8780</v>
      </c>
      <c r="C1389" s="4">
        <f>SUM(COUNTIFS('WEEK 1'!G:G, A1389, 'WEEK 1'!D:D, "WR"), COUNTIFS('WEEK 1'!G:G, A1389, 'WEEK 1'!D:D, "MI"))</f>
        <v>1</v>
      </c>
      <c r="D1389" s="4">
        <f>SUM(COUNTIFS('WEEK 2'!G:G, A1389, 'WEEK 2'!D:D, "WR"), COUNTIFS('WEEK 2'!G:G, A1389, 'WEEK 2'!D:D, "MI"))</f>
        <v>0</v>
      </c>
      <c r="E1389" s="4">
        <f>SUM(COUNTIFS('WEEK 3'!G:G, A1389, 'WEEK 3'!D:D, "WR"), COUNTIFS('WEEK 3'!G:G, A1389, 'WEEK 3'!D:D, "MI"))</f>
        <v>0</v>
      </c>
      <c r="F1389" s="4">
        <f>SUM(COUNTIFS('WEEK 4'!G:G, A1389, 'WEEK 4'!D:D, "WR"), COUNTIFS('WEEK 4'!G:G, A1389, 'WEEK 4'!D:D, "MI"))</f>
        <v>0</v>
      </c>
      <c r="G1389" s="4">
        <f>SUM(COUNTIFS('WEEK 5'!G:G, A1389, 'WEEK 5'!D:D, "WR"), COUNTIFS('WEEK 5'!G:G, A1389, 'WEEK 5'!D:D, "MI"))</f>
        <v>0</v>
      </c>
      <c r="H1389" s="4">
        <f>SUM(Table3[[#This Row],[WEEK 1]:[WEEK 5 ]])</f>
        <v>1</v>
      </c>
      <c r="I1389" s="5" cm="1">
        <f t="array" ref="I1389">Table3[[#This Row],[EMPLOYEE TOTAL]]/Table4[MONTH TOTAL]</f>
        <v>4.2069835927639884E-4</v>
      </c>
    </row>
    <row r="1390" spans="1:9" x14ac:dyDescent="0.25">
      <c r="A1390" s="4" t="s">
        <v>4546</v>
      </c>
      <c r="B1390" s="4" t="s">
        <v>8778</v>
      </c>
      <c r="C1390" s="4">
        <f>SUM(COUNTIFS('WEEK 1'!G:G, A1390, 'WEEK 1'!D:D, "WR"), COUNTIFS('WEEK 1'!G:G, A1390, 'WEEK 1'!D:D, "MI"))</f>
        <v>0</v>
      </c>
      <c r="D1390" s="4">
        <f>SUM(COUNTIFS('WEEK 2'!G:G, A1390, 'WEEK 2'!D:D, "WR"), COUNTIFS('WEEK 2'!G:G, A1390, 'WEEK 2'!D:D, "MI"))</f>
        <v>0</v>
      </c>
      <c r="E1390" s="4">
        <f>SUM(COUNTIFS('WEEK 3'!G:G, A1390, 'WEEK 3'!D:D, "WR"), COUNTIFS('WEEK 3'!G:G, A1390, 'WEEK 3'!D:D, "MI"))</f>
        <v>1</v>
      </c>
      <c r="F1390" s="4">
        <f>SUM(COUNTIFS('WEEK 4'!G:G, A1390, 'WEEK 4'!D:D, "WR"), COUNTIFS('WEEK 4'!G:G, A1390, 'WEEK 4'!D:D, "MI"))</f>
        <v>0</v>
      </c>
      <c r="G1390" s="4">
        <f>SUM(COUNTIFS('WEEK 5'!G:G, A1390, 'WEEK 5'!D:D, "WR"), COUNTIFS('WEEK 5'!G:G, A1390, 'WEEK 5'!D:D, "MI"))</f>
        <v>0</v>
      </c>
      <c r="H1390" s="4">
        <f>SUM(Table3[[#This Row],[WEEK 1]:[WEEK 5 ]])</f>
        <v>1</v>
      </c>
      <c r="I1390" s="5" cm="1">
        <f t="array" ref="I1390">Table3[[#This Row],[EMPLOYEE TOTAL]]/Table4[MONTH TOTAL]</f>
        <v>4.2069835927639884E-4</v>
      </c>
    </row>
    <row r="1391" spans="1:9" x14ac:dyDescent="0.25">
      <c r="A1391" s="4" t="s">
        <v>4270</v>
      </c>
      <c r="B1391" s="4" t="s">
        <v>8869</v>
      </c>
      <c r="C1391" s="4">
        <f>SUM(COUNTIFS('WEEK 1'!G:G, A1391, 'WEEK 1'!D:D, "WR"), COUNTIFS('WEEK 1'!G:G, A1391, 'WEEK 1'!D:D, "MI"))</f>
        <v>1</v>
      </c>
      <c r="D1391" s="4">
        <f>SUM(COUNTIFS('WEEK 2'!G:G, A1391, 'WEEK 2'!D:D, "WR"), COUNTIFS('WEEK 2'!G:G, A1391, 'WEEK 2'!D:D, "MI"))</f>
        <v>0</v>
      </c>
      <c r="E1391" s="4">
        <f>SUM(COUNTIFS('WEEK 3'!G:G, A1391, 'WEEK 3'!D:D, "WR"), COUNTIFS('WEEK 3'!G:G, A1391, 'WEEK 3'!D:D, "MI"))</f>
        <v>0</v>
      </c>
      <c r="F1391" s="4">
        <f>SUM(COUNTIFS('WEEK 4'!G:G, A1391, 'WEEK 4'!D:D, "WR"), COUNTIFS('WEEK 4'!G:G, A1391, 'WEEK 4'!D:D, "MI"))</f>
        <v>0</v>
      </c>
      <c r="G1391" s="4">
        <f>SUM(COUNTIFS('WEEK 5'!G:G, A1391, 'WEEK 5'!D:D, "WR"), COUNTIFS('WEEK 5'!G:G, A1391, 'WEEK 5'!D:D, "MI"))</f>
        <v>0</v>
      </c>
      <c r="H1391" s="4">
        <f>SUM(Table3[[#This Row],[WEEK 1]:[WEEK 5 ]])</f>
        <v>1</v>
      </c>
      <c r="I1391" s="5" cm="1">
        <f t="array" ref="I1391">Table3[[#This Row],[EMPLOYEE TOTAL]]/Table4[MONTH TOTAL]</f>
        <v>4.2069835927639884E-4</v>
      </c>
    </row>
    <row r="1392" spans="1:9" x14ac:dyDescent="0.25">
      <c r="A1392" s="4" t="s">
        <v>3575</v>
      </c>
      <c r="B1392" s="4" t="s">
        <v>8803</v>
      </c>
      <c r="C1392" s="4">
        <f>SUM(COUNTIFS('WEEK 1'!G:G, A1392, 'WEEK 1'!D:D, "WR"), COUNTIFS('WEEK 1'!G:G, A1392, 'WEEK 1'!D:D, "MI"))</f>
        <v>1</v>
      </c>
      <c r="D1392" s="4">
        <f>SUM(COUNTIFS('WEEK 2'!G:G, A1392, 'WEEK 2'!D:D, "WR"), COUNTIFS('WEEK 2'!G:G, A1392, 'WEEK 2'!D:D, "MI"))</f>
        <v>0</v>
      </c>
      <c r="E1392" s="4">
        <f>SUM(COUNTIFS('WEEK 3'!G:G, A1392, 'WEEK 3'!D:D, "WR"), COUNTIFS('WEEK 3'!G:G, A1392, 'WEEK 3'!D:D, "MI"))</f>
        <v>0</v>
      </c>
      <c r="F1392" s="4">
        <f>SUM(COUNTIFS('WEEK 4'!G:G, A1392, 'WEEK 4'!D:D, "WR"), COUNTIFS('WEEK 4'!G:G, A1392, 'WEEK 4'!D:D, "MI"))</f>
        <v>0</v>
      </c>
      <c r="G1392" s="4">
        <f>SUM(COUNTIFS('WEEK 5'!G:G, A1392, 'WEEK 5'!D:D, "WR"), COUNTIFS('WEEK 5'!G:G, A1392, 'WEEK 5'!D:D, "MI"))</f>
        <v>0</v>
      </c>
      <c r="H1392" s="4">
        <f>SUM(Table3[[#This Row],[WEEK 1]:[WEEK 5 ]])</f>
        <v>1</v>
      </c>
      <c r="I1392" s="5" cm="1">
        <f t="array" ref="I1392">Table3[[#This Row],[EMPLOYEE TOTAL]]/Table4[MONTH TOTAL]</f>
        <v>4.2069835927639884E-4</v>
      </c>
    </row>
    <row r="1393" spans="1:9" x14ac:dyDescent="0.25">
      <c r="A1393" s="4" t="s">
        <v>1982</v>
      </c>
      <c r="B1393" s="4" t="s">
        <v>8837</v>
      </c>
      <c r="C1393" s="4">
        <f>SUM(COUNTIFS('WEEK 1'!G:G, A1393, 'WEEK 1'!D:D, "WR"), COUNTIFS('WEEK 1'!G:G, A1393, 'WEEK 1'!D:D, "MI"))</f>
        <v>0</v>
      </c>
      <c r="D1393" s="4">
        <f>SUM(COUNTIFS('WEEK 2'!G:G, A1393, 'WEEK 2'!D:D, "WR"), COUNTIFS('WEEK 2'!G:G, A1393, 'WEEK 2'!D:D, "MI"))</f>
        <v>1</v>
      </c>
      <c r="E1393" s="4">
        <f>SUM(COUNTIFS('WEEK 3'!G:G, A1393, 'WEEK 3'!D:D, "WR"), COUNTIFS('WEEK 3'!G:G, A1393, 'WEEK 3'!D:D, "MI"))</f>
        <v>0</v>
      </c>
      <c r="F1393" s="4">
        <f>SUM(COUNTIFS('WEEK 4'!G:G, A1393, 'WEEK 4'!D:D, "WR"), COUNTIFS('WEEK 4'!G:G, A1393, 'WEEK 4'!D:D, "MI"))</f>
        <v>0</v>
      </c>
      <c r="G1393" s="4">
        <f>SUM(COUNTIFS('WEEK 5'!G:G, A1393, 'WEEK 5'!D:D, "WR"), COUNTIFS('WEEK 5'!G:G, A1393, 'WEEK 5'!D:D, "MI"))</f>
        <v>0</v>
      </c>
      <c r="H1393" s="4">
        <f>SUM(Table3[[#This Row],[WEEK 1]:[WEEK 5 ]])</f>
        <v>1</v>
      </c>
      <c r="I1393" s="5" cm="1">
        <f t="array" ref="I1393">Table3[[#This Row],[EMPLOYEE TOTAL]]/Table4[MONTH TOTAL]</f>
        <v>4.2069835927639884E-4</v>
      </c>
    </row>
    <row r="1394" spans="1:9" x14ac:dyDescent="0.25">
      <c r="A1394" s="4" t="s">
        <v>2971</v>
      </c>
      <c r="B1394" s="4" t="s">
        <v>8855</v>
      </c>
      <c r="C1394" s="4">
        <f>SUM(COUNTIFS('WEEK 1'!G:G, A1394, 'WEEK 1'!D:D, "WR"), COUNTIFS('WEEK 1'!G:G, A1394, 'WEEK 1'!D:D, "MI"))</f>
        <v>0</v>
      </c>
      <c r="D1394" s="4">
        <f>SUM(COUNTIFS('WEEK 2'!G:G, A1394, 'WEEK 2'!D:D, "WR"), COUNTIFS('WEEK 2'!G:G, A1394, 'WEEK 2'!D:D, "MI"))</f>
        <v>1</v>
      </c>
      <c r="E1394" s="4">
        <f>SUM(COUNTIFS('WEEK 3'!G:G, A1394, 'WEEK 3'!D:D, "WR"), COUNTIFS('WEEK 3'!G:G, A1394, 'WEEK 3'!D:D, "MI"))</f>
        <v>0</v>
      </c>
      <c r="F1394" s="4">
        <f>SUM(COUNTIFS('WEEK 4'!G:G, A1394, 'WEEK 4'!D:D, "WR"), COUNTIFS('WEEK 4'!G:G, A1394, 'WEEK 4'!D:D, "MI"))</f>
        <v>0</v>
      </c>
      <c r="G1394" s="4">
        <f>SUM(COUNTIFS('WEEK 5'!G:G, A1394, 'WEEK 5'!D:D, "WR"), COUNTIFS('WEEK 5'!G:G, A1394, 'WEEK 5'!D:D, "MI"))</f>
        <v>0</v>
      </c>
      <c r="H1394" s="4">
        <f>SUM(Table3[[#This Row],[WEEK 1]:[WEEK 5 ]])</f>
        <v>1</v>
      </c>
      <c r="I1394" s="5" cm="1">
        <f t="array" ref="I1394">Table3[[#This Row],[EMPLOYEE TOTAL]]/Table4[MONTH TOTAL]</f>
        <v>4.2069835927639884E-4</v>
      </c>
    </row>
    <row r="1395" spans="1:9" x14ac:dyDescent="0.25">
      <c r="A1395" s="4" t="s">
        <v>8581</v>
      </c>
      <c r="B1395" s="4" t="s">
        <v>8818</v>
      </c>
      <c r="C1395" s="4">
        <f>SUM(COUNTIFS('WEEK 1'!G:G, A1395, 'WEEK 1'!D:D, "WR"), COUNTIFS('WEEK 1'!G:G, A1395, 'WEEK 1'!D:D, "MI"))</f>
        <v>0</v>
      </c>
      <c r="D1395" s="4">
        <f>SUM(COUNTIFS('WEEK 2'!G:G, A1395, 'WEEK 2'!D:D, "WR"), COUNTIFS('WEEK 2'!G:G, A1395, 'WEEK 2'!D:D, "MI"))</f>
        <v>0</v>
      </c>
      <c r="E1395" s="4">
        <f>SUM(COUNTIFS('WEEK 3'!G:G, A1395, 'WEEK 3'!D:D, "WR"), COUNTIFS('WEEK 3'!G:G, A1395, 'WEEK 3'!D:D, "MI"))</f>
        <v>0</v>
      </c>
      <c r="F1395" s="4">
        <f>SUM(COUNTIFS('WEEK 4'!G:G, A1395, 'WEEK 4'!D:D, "WR"), COUNTIFS('WEEK 4'!G:G, A1395, 'WEEK 4'!D:D, "MI"))</f>
        <v>0</v>
      </c>
      <c r="G1395" s="4">
        <f>SUM(COUNTIFS('WEEK 5'!G:G, A1395, 'WEEK 5'!D:D, "WR"), COUNTIFS('WEEK 5'!G:G, A1395, 'WEEK 5'!D:D, "MI"))</f>
        <v>1</v>
      </c>
      <c r="H1395" s="4">
        <f>SUM(Table3[[#This Row],[WEEK 1]:[WEEK 5 ]])</f>
        <v>1</v>
      </c>
      <c r="I1395" s="5" cm="1">
        <f t="array" ref="I1395">Table3[[#This Row],[EMPLOYEE TOTAL]]/Table4[MONTH TOTAL]</f>
        <v>4.2069835927639884E-4</v>
      </c>
    </row>
    <row r="1396" spans="1:9" x14ac:dyDescent="0.25">
      <c r="A1396" s="4" t="s">
        <v>5910</v>
      </c>
      <c r="B1396" s="4" t="s">
        <v>8797</v>
      </c>
      <c r="C1396" s="4">
        <f>SUM(COUNTIFS('WEEK 1'!G:G, A1396, 'WEEK 1'!D:D, "WR"), COUNTIFS('WEEK 1'!G:G, A1396, 'WEEK 1'!D:D, "MI"))</f>
        <v>0</v>
      </c>
      <c r="D1396" s="4">
        <f>SUM(COUNTIFS('WEEK 2'!G:G, A1396, 'WEEK 2'!D:D, "WR"), COUNTIFS('WEEK 2'!G:G, A1396, 'WEEK 2'!D:D, "MI"))</f>
        <v>0</v>
      </c>
      <c r="E1396" s="4">
        <f>SUM(COUNTIFS('WEEK 3'!G:G, A1396, 'WEEK 3'!D:D, "WR"), COUNTIFS('WEEK 3'!G:G, A1396, 'WEEK 3'!D:D, "MI"))</f>
        <v>1</v>
      </c>
      <c r="F1396" s="4">
        <f>SUM(COUNTIFS('WEEK 4'!G:G, A1396, 'WEEK 4'!D:D, "WR"), COUNTIFS('WEEK 4'!G:G, A1396, 'WEEK 4'!D:D, "MI"))</f>
        <v>0</v>
      </c>
      <c r="G1396" s="4">
        <f>SUM(COUNTIFS('WEEK 5'!G:G, A1396, 'WEEK 5'!D:D, "WR"), COUNTIFS('WEEK 5'!G:G, A1396, 'WEEK 5'!D:D, "MI"))</f>
        <v>0</v>
      </c>
      <c r="H1396" s="4">
        <f>SUM(Table3[[#This Row],[WEEK 1]:[WEEK 5 ]])</f>
        <v>1</v>
      </c>
      <c r="I1396" s="5" cm="1">
        <f t="array" ref="I1396">Table3[[#This Row],[EMPLOYEE TOTAL]]/Table4[MONTH TOTAL]</f>
        <v>4.2069835927639884E-4</v>
      </c>
    </row>
    <row r="1397" spans="1:9" x14ac:dyDescent="0.25">
      <c r="A1397" s="4" t="s">
        <v>5616</v>
      </c>
      <c r="B1397" s="4" t="s">
        <v>8846</v>
      </c>
      <c r="C1397" s="4">
        <f>SUM(COUNTIFS('WEEK 1'!G:G, A1397, 'WEEK 1'!D:D, "WR"), COUNTIFS('WEEK 1'!G:G, A1397, 'WEEK 1'!D:D, "MI"))</f>
        <v>0</v>
      </c>
      <c r="D1397" s="4">
        <f>SUM(COUNTIFS('WEEK 2'!G:G, A1397, 'WEEK 2'!D:D, "WR"), COUNTIFS('WEEK 2'!G:G, A1397, 'WEEK 2'!D:D, "MI"))</f>
        <v>1</v>
      </c>
      <c r="E1397" s="4">
        <f>SUM(COUNTIFS('WEEK 3'!G:G, A1397, 'WEEK 3'!D:D, "WR"), COUNTIFS('WEEK 3'!G:G, A1397, 'WEEK 3'!D:D, "MI"))</f>
        <v>0</v>
      </c>
      <c r="F1397" s="4">
        <f>SUM(COUNTIFS('WEEK 4'!G:G, A1397, 'WEEK 4'!D:D, "WR"), COUNTIFS('WEEK 4'!G:G, A1397, 'WEEK 4'!D:D, "MI"))</f>
        <v>0</v>
      </c>
      <c r="G1397" s="4">
        <f>SUM(COUNTIFS('WEEK 5'!G:G, A1397, 'WEEK 5'!D:D, "WR"), COUNTIFS('WEEK 5'!G:G, A1397, 'WEEK 5'!D:D, "MI"))</f>
        <v>0</v>
      </c>
      <c r="H1397" s="4">
        <f>SUM(Table3[[#This Row],[WEEK 1]:[WEEK 5 ]])</f>
        <v>1</v>
      </c>
      <c r="I1397" s="5" cm="1">
        <f t="array" ref="I1397">Table3[[#This Row],[EMPLOYEE TOTAL]]/Table4[MONTH TOTAL]</f>
        <v>4.2069835927639884E-4</v>
      </c>
    </row>
    <row r="1398" spans="1:9" x14ac:dyDescent="0.25">
      <c r="A1398" s="4" t="s">
        <v>3622</v>
      </c>
      <c r="B1398" s="4" t="s">
        <v>8778</v>
      </c>
      <c r="C1398" s="4">
        <f>SUM(COUNTIFS('WEEK 1'!G:G, A1398, 'WEEK 1'!D:D, "WR"), COUNTIFS('WEEK 1'!G:G, A1398, 'WEEK 1'!D:D, "MI"))</f>
        <v>0</v>
      </c>
      <c r="D1398" s="4">
        <f>SUM(COUNTIFS('WEEK 2'!G:G, A1398, 'WEEK 2'!D:D, "WR"), COUNTIFS('WEEK 2'!G:G, A1398, 'WEEK 2'!D:D, "MI"))</f>
        <v>0</v>
      </c>
      <c r="E1398" s="4">
        <f>SUM(COUNTIFS('WEEK 3'!G:G, A1398, 'WEEK 3'!D:D, "WR"), COUNTIFS('WEEK 3'!G:G, A1398, 'WEEK 3'!D:D, "MI"))</f>
        <v>0</v>
      </c>
      <c r="F1398" s="4">
        <f>SUM(COUNTIFS('WEEK 4'!G:G, A1398, 'WEEK 4'!D:D, "WR"), COUNTIFS('WEEK 4'!G:G, A1398, 'WEEK 4'!D:D, "MI"))</f>
        <v>1</v>
      </c>
      <c r="G1398" s="4">
        <f>SUM(COUNTIFS('WEEK 5'!G:G, A1398, 'WEEK 5'!D:D, "WR"), COUNTIFS('WEEK 5'!G:G, A1398, 'WEEK 5'!D:D, "MI"))</f>
        <v>0</v>
      </c>
      <c r="H1398" s="4">
        <f>SUM(Table3[[#This Row],[WEEK 1]:[WEEK 5 ]])</f>
        <v>1</v>
      </c>
      <c r="I1398" s="5" cm="1">
        <f t="array" ref="I1398">Table3[[#This Row],[EMPLOYEE TOTAL]]/Table4[MONTH TOTAL]</f>
        <v>4.2069835927639884E-4</v>
      </c>
    </row>
    <row r="1399" spans="1:9" x14ac:dyDescent="0.25">
      <c r="A1399" s="4" t="s">
        <v>908</v>
      </c>
      <c r="B1399" s="4" t="s">
        <v>8863</v>
      </c>
      <c r="C1399" s="4">
        <f>SUM(COUNTIFS('WEEK 1'!G:G, A1399, 'WEEK 1'!D:D, "WR"), COUNTIFS('WEEK 1'!G:G, A1399, 'WEEK 1'!D:D, "MI"))</f>
        <v>0</v>
      </c>
      <c r="D1399" s="4">
        <f>SUM(COUNTIFS('WEEK 2'!G:G, A1399, 'WEEK 2'!D:D, "WR"), COUNTIFS('WEEK 2'!G:G, A1399, 'WEEK 2'!D:D, "MI"))</f>
        <v>0</v>
      </c>
      <c r="E1399" s="4">
        <f>SUM(COUNTIFS('WEEK 3'!G:G, A1399, 'WEEK 3'!D:D, "WR"), COUNTIFS('WEEK 3'!G:G, A1399, 'WEEK 3'!D:D, "MI"))</f>
        <v>0</v>
      </c>
      <c r="F1399" s="4">
        <f>SUM(COUNTIFS('WEEK 4'!G:G, A1399, 'WEEK 4'!D:D, "WR"), COUNTIFS('WEEK 4'!G:G, A1399, 'WEEK 4'!D:D, "MI"))</f>
        <v>1</v>
      </c>
      <c r="G1399" s="4">
        <f>SUM(COUNTIFS('WEEK 5'!G:G, A1399, 'WEEK 5'!D:D, "WR"), COUNTIFS('WEEK 5'!G:G, A1399, 'WEEK 5'!D:D, "MI"))</f>
        <v>0</v>
      </c>
      <c r="H1399" s="4">
        <f>SUM(Table3[[#This Row],[WEEK 1]:[WEEK 5 ]])</f>
        <v>1</v>
      </c>
      <c r="I1399" s="5" cm="1">
        <f t="array" ref="I1399">Table3[[#This Row],[EMPLOYEE TOTAL]]/Table4[MONTH TOTAL]</f>
        <v>4.2069835927639884E-4</v>
      </c>
    </row>
    <row r="1400" spans="1:9" x14ac:dyDescent="0.25">
      <c r="A1400" s="4" t="s">
        <v>3085</v>
      </c>
      <c r="B1400" s="4" t="s">
        <v>8858</v>
      </c>
      <c r="C1400" s="4">
        <f>SUM(COUNTIFS('WEEK 1'!G:G, A1400, 'WEEK 1'!D:D, "WR"), COUNTIFS('WEEK 1'!G:G, A1400, 'WEEK 1'!D:D, "MI"))</f>
        <v>0</v>
      </c>
      <c r="D1400" s="4">
        <f>SUM(COUNTIFS('WEEK 2'!G:G, A1400, 'WEEK 2'!D:D, "WR"), COUNTIFS('WEEK 2'!G:G, A1400, 'WEEK 2'!D:D, "MI"))</f>
        <v>0</v>
      </c>
      <c r="E1400" s="4">
        <f>SUM(COUNTIFS('WEEK 3'!G:G, A1400, 'WEEK 3'!D:D, "WR"), COUNTIFS('WEEK 3'!G:G, A1400, 'WEEK 3'!D:D, "MI"))</f>
        <v>0</v>
      </c>
      <c r="F1400" s="4">
        <f>SUM(COUNTIFS('WEEK 4'!G:G, A1400, 'WEEK 4'!D:D, "WR"), COUNTIFS('WEEK 4'!G:G, A1400, 'WEEK 4'!D:D, "MI"))</f>
        <v>1</v>
      </c>
      <c r="G1400" s="4">
        <f>SUM(COUNTIFS('WEEK 5'!G:G, A1400, 'WEEK 5'!D:D, "WR"), COUNTIFS('WEEK 5'!G:G, A1400, 'WEEK 5'!D:D, "MI"))</f>
        <v>0</v>
      </c>
      <c r="H1400" s="4">
        <f>SUM(Table3[[#This Row],[WEEK 1]:[WEEK 5 ]])</f>
        <v>1</v>
      </c>
      <c r="I1400" s="5" cm="1">
        <f t="array" ref="I1400">Table3[[#This Row],[EMPLOYEE TOTAL]]/Table4[MONTH TOTAL]</f>
        <v>4.2069835927639884E-4</v>
      </c>
    </row>
    <row r="1401" spans="1:9" x14ac:dyDescent="0.25">
      <c r="A1401" s="4" t="s">
        <v>1880</v>
      </c>
      <c r="B1401" s="4" t="s">
        <v>8831</v>
      </c>
      <c r="C1401" s="4">
        <f>SUM(COUNTIFS('WEEK 1'!G:G, A1401, 'WEEK 1'!D:D, "WR"), COUNTIFS('WEEK 1'!G:G, A1401, 'WEEK 1'!D:D, "MI"))</f>
        <v>0</v>
      </c>
      <c r="D1401" s="4">
        <f>SUM(COUNTIFS('WEEK 2'!G:G, A1401, 'WEEK 2'!D:D, "WR"), COUNTIFS('WEEK 2'!G:G, A1401, 'WEEK 2'!D:D, "MI"))</f>
        <v>1</v>
      </c>
      <c r="E1401" s="4">
        <f>SUM(COUNTIFS('WEEK 3'!G:G, A1401, 'WEEK 3'!D:D, "WR"), COUNTIFS('WEEK 3'!G:G, A1401, 'WEEK 3'!D:D, "MI"))</f>
        <v>0</v>
      </c>
      <c r="F1401" s="4">
        <f>SUM(COUNTIFS('WEEK 4'!G:G, A1401, 'WEEK 4'!D:D, "WR"), COUNTIFS('WEEK 4'!G:G, A1401, 'WEEK 4'!D:D, "MI"))</f>
        <v>0</v>
      </c>
      <c r="G1401" s="4">
        <f>SUM(COUNTIFS('WEEK 5'!G:G, A1401, 'WEEK 5'!D:D, "WR"), COUNTIFS('WEEK 5'!G:G, A1401, 'WEEK 5'!D:D, "MI"))</f>
        <v>0</v>
      </c>
      <c r="H1401" s="4">
        <f>SUM(Table3[[#This Row],[WEEK 1]:[WEEK 5 ]])</f>
        <v>1</v>
      </c>
      <c r="I1401" s="5" cm="1">
        <f t="array" ref="I1401">Table3[[#This Row],[EMPLOYEE TOTAL]]/Table4[MONTH TOTAL]</f>
        <v>4.2069835927639884E-4</v>
      </c>
    </row>
    <row r="1402" spans="1:9" x14ac:dyDescent="0.25">
      <c r="A1402" s="4" t="s">
        <v>8149</v>
      </c>
      <c r="B1402" s="4" t="s">
        <v>8783</v>
      </c>
      <c r="C1402" s="4">
        <f>SUM(COUNTIFS('WEEK 1'!G:G, A1402, 'WEEK 1'!D:D, "WR"), COUNTIFS('WEEK 1'!G:G, A1402, 'WEEK 1'!D:D, "MI"))</f>
        <v>0</v>
      </c>
      <c r="D1402" s="4">
        <f>SUM(COUNTIFS('WEEK 2'!G:G, A1402, 'WEEK 2'!D:D, "WR"), COUNTIFS('WEEK 2'!G:G, A1402, 'WEEK 2'!D:D, "MI"))</f>
        <v>0</v>
      </c>
      <c r="E1402" s="4">
        <f>SUM(COUNTIFS('WEEK 3'!G:G, A1402, 'WEEK 3'!D:D, "WR"), COUNTIFS('WEEK 3'!G:G, A1402, 'WEEK 3'!D:D, "MI"))</f>
        <v>1</v>
      </c>
      <c r="F1402" s="4">
        <f>SUM(COUNTIFS('WEEK 4'!G:G, A1402, 'WEEK 4'!D:D, "WR"), COUNTIFS('WEEK 4'!G:G, A1402, 'WEEK 4'!D:D, "MI"))</f>
        <v>0</v>
      </c>
      <c r="G1402" s="4">
        <f>SUM(COUNTIFS('WEEK 5'!G:G, A1402, 'WEEK 5'!D:D, "WR"), COUNTIFS('WEEK 5'!G:G, A1402, 'WEEK 5'!D:D, "MI"))</f>
        <v>0</v>
      </c>
      <c r="H1402" s="4">
        <f>SUM(Table3[[#This Row],[WEEK 1]:[WEEK 5 ]])</f>
        <v>1</v>
      </c>
      <c r="I1402" s="5" cm="1">
        <f t="array" ref="I1402">Table3[[#This Row],[EMPLOYEE TOTAL]]/Table4[MONTH TOTAL]</f>
        <v>4.2069835927639884E-4</v>
      </c>
    </row>
    <row r="1403" spans="1:9" x14ac:dyDescent="0.25">
      <c r="A1403" s="4" t="s">
        <v>7695</v>
      </c>
      <c r="B1403" s="4" t="s">
        <v>8841</v>
      </c>
      <c r="C1403" s="4">
        <f>SUM(COUNTIFS('WEEK 1'!G:G, A1403, 'WEEK 1'!D:D, "WR"), COUNTIFS('WEEK 1'!G:G, A1403, 'WEEK 1'!D:D, "MI"))</f>
        <v>0</v>
      </c>
      <c r="D1403" s="4">
        <f>SUM(COUNTIFS('WEEK 2'!G:G, A1403, 'WEEK 2'!D:D, "WR"), COUNTIFS('WEEK 2'!G:G, A1403, 'WEEK 2'!D:D, "MI"))</f>
        <v>0</v>
      </c>
      <c r="E1403" s="4">
        <f>SUM(COUNTIFS('WEEK 3'!G:G, A1403, 'WEEK 3'!D:D, "WR"), COUNTIFS('WEEK 3'!G:G, A1403, 'WEEK 3'!D:D, "MI"))</f>
        <v>0</v>
      </c>
      <c r="F1403" s="4">
        <f>SUM(COUNTIFS('WEEK 4'!G:G, A1403, 'WEEK 4'!D:D, "WR"), COUNTIFS('WEEK 4'!G:G, A1403, 'WEEK 4'!D:D, "MI"))</f>
        <v>0</v>
      </c>
      <c r="G1403" s="4">
        <f>SUM(COUNTIFS('WEEK 5'!G:G, A1403, 'WEEK 5'!D:D, "WR"), COUNTIFS('WEEK 5'!G:G, A1403, 'WEEK 5'!D:D, "MI"))</f>
        <v>1</v>
      </c>
      <c r="H1403" s="4">
        <f>SUM(Table3[[#This Row],[WEEK 1]:[WEEK 5 ]])</f>
        <v>1</v>
      </c>
      <c r="I1403" s="5" cm="1">
        <f t="array" ref="I1403">Table3[[#This Row],[EMPLOYEE TOTAL]]/Table4[MONTH TOTAL]</f>
        <v>4.2069835927639884E-4</v>
      </c>
    </row>
    <row r="1404" spans="1:9" x14ac:dyDescent="0.25">
      <c r="A1404" s="4" t="s">
        <v>5936</v>
      </c>
      <c r="B1404" s="4" t="s">
        <v>8841</v>
      </c>
      <c r="C1404" s="4">
        <f>SUM(COUNTIFS('WEEK 1'!G:G, A1404, 'WEEK 1'!D:D, "WR"), COUNTIFS('WEEK 1'!G:G, A1404, 'WEEK 1'!D:D, "MI"))</f>
        <v>0</v>
      </c>
      <c r="D1404" s="4">
        <f>SUM(COUNTIFS('WEEK 2'!G:G, A1404, 'WEEK 2'!D:D, "WR"), COUNTIFS('WEEK 2'!G:G, A1404, 'WEEK 2'!D:D, "MI"))</f>
        <v>1</v>
      </c>
      <c r="E1404" s="4">
        <f>SUM(COUNTIFS('WEEK 3'!G:G, A1404, 'WEEK 3'!D:D, "WR"), COUNTIFS('WEEK 3'!G:G, A1404, 'WEEK 3'!D:D, "MI"))</f>
        <v>0</v>
      </c>
      <c r="F1404" s="4">
        <f>SUM(COUNTIFS('WEEK 4'!G:G, A1404, 'WEEK 4'!D:D, "WR"), COUNTIFS('WEEK 4'!G:G, A1404, 'WEEK 4'!D:D, "MI"))</f>
        <v>0</v>
      </c>
      <c r="G1404" s="4">
        <f>SUM(COUNTIFS('WEEK 5'!G:G, A1404, 'WEEK 5'!D:D, "WR"), COUNTIFS('WEEK 5'!G:G, A1404, 'WEEK 5'!D:D, "MI"))</f>
        <v>0</v>
      </c>
      <c r="H1404" s="4">
        <f>SUM(Table3[[#This Row],[WEEK 1]:[WEEK 5 ]])</f>
        <v>1</v>
      </c>
      <c r="I1404" s="5" cm="1">
        <f t="array" ref="I1404">Table3[[#This Row],[EMPLOYEE TOTAL]]/Table4[MONTH TOTAL]</f>
        <v>4.2069835927639884E-4</v>
      </c>
    </row>
    <row r="1405" spans="1:9" x14ac:dyDescent="0.25">
      <c r="A1405" s="4" t="s">
        <v>4396</v>
      </c>
      <c r="B1405" s="4" t="s">
        <v>8834</v>
      </c>
      <c r="C1405" s="4">
        <f>SUM(COUNTIFS('WEEK 1'!G:G, A1405, 'WEEK 1'!D:D, "WR"), COUNTIFS('WEEK 1'!G:G, A1405, 'WEEK 1'!D:D, "MI"))</f>
        <v>1</v>
      </c>
      <c r="D1405" s="4">
        <f>SUM(COUNTIFS('WEEK 2'!G:G, A1405, 'WEEK 2'!D:D, "WR"), COUNTIFS('WEEK 2'!G:G, A1405, 'WEEK 2'!D:D, "MI"))</f>
        <v>0</v>
      </c>
      <c r="E1405" s="4">
        <f>SUM(COUNTIFS('WEEK 3'!G:G, A1405, 'WEEK 3'!D:D, "WR"), COUNTIFS('WEEK 3'!G:G, A1405, 'WEEK 3'!D:D, "MI"))</f>
        <v>0</v>
      </c>
      <c r="F1405" s="4">
        <f>SUM(COUNTIFS('WEEK 4'!G:G, A1405, 'WEEK 4'!D:D, "WR"), COUNTIFS('WEEK 4'!G:G, A1405, 'WEEK 4'!D:D, "MI"))</f>
        <v>0</v>
      </c>
      <c r="G1405" s="4">
        <f>SUM(COUNTIFS('WEEK 5'!G:G, A1405, 'WEEK 5'!D:D, "WR"), COUNTIFS('WEEK 5'!G:G, A1405, 'WEEK 5'!D:D, "MI"))</f>
        <v>0</v>
      </c>
      <c r="H1405" s="4">
        <f>SUM(Table3[[#This Row],[WEEK 1]:[WEEK 5 ]])</f>
        <v>1</v>
      </c>
      <c r="I1405" s="5" cm="1">
        <f t="array" ref="I1405">Table3[[#This Row],[EMPLOYEE TOTAL]]/Table4[MONTH TOTAL]</f>
        <v>4.2069835927639884E-4</v>
      </c>
    </row>
    <row r="1406" spans="1:9" x14ac:dyDescent="0.25">
      <c r="A1406" s="4" t="s">
        <v>3118</v>
      </c>
      <c r="B1406" s="4" t="s">
        <v>8844</v>
      </c>
      <c r="C1406" s="4">
        <f>SUM(COUNTIFS('WEEK 1'!G:G, A1406, 'WEEK 1'!D:D, "WR"), COUNTIFS('WEEK 1'!G:G, A1406, 'WEEK 1'!D:D, "MI"))</f>
        <v>0</v>
      </c>
      <c r="D1406" s="4">
        <f>SUM(COUNTIFS('WEEK 2'!G:G, A1406, 'WEEK 2'!D:D, "WR"), COUNTIFS('WEEK 2'!G:G, A1406, 'WEEK 2'!D:D, "MI"))</f>
        <v>0</v>
      </c>
      <c r="E1406" s="4">
        <f>SUM(COUNTIFS('WEEK 3'!G:G, A1406, 'WEEK 3'!D:D, "WR"), COUNTIFS('WEEK 3'!G:G, A1406, 'WEEK 3'!D:D, "MI"))</f>
        <v>1</v>
      </c>
      <c r="F1406" s="4">
        <f>SUM(COUNTIFS('WEEK 4'!G:G, A1406, 'WEEK 4'!D:D, "WR"), COUNTIFS('WEEK 4'!G:G, A1406, 'WEEK 4'!D:D, "MI"))</f>
        <v>0</v>
      </c>
      <c r="G1406" s="4">
        <f>SUM(COUNTIFS('WEEK 5'!G:G, A1406, 'WEEK 5'!D:D, "WR"), COUNTIFS('WEEK 5'!G:G, A1406, 'WEEK 5'!D:D, "MI"))</f>
        <v>0</v>
      </c>
      <c r="H1406" s="4">
        <f>SUM(Table3[[#This Row],[WEEK 1]:[WEEK 5 ]])</f>
        <v>1</v>
      </c>
      <c r="I1406" s="5" cm="1">
        <f t="array" ref="I1406">Table3[[#This Row],[EMPLOYEE TOTAL]]/Table4[MONTH TOTAL]</f>
        <v>4.2069835927639884E-4</v>
      </c>
    </row>
    <row r="1407" spans="1:9" x14ac:dyDescent="0.25">
      <c r="A1407" s="4" t="s">
        <v>3713</v>
      </c>
      <c r="B1407" s="4" t="s">
        <v>8814</v>
      </c>
      <c r="C1407" s="4">
        <f>SUM(COUNTIFS('WEEK 1'!G:G, A1407, 'WEEK 1'!D:D, "WR"), COUNTIFS('WEEK 1'!G:G, A1407, 'WEEK 1'!D:D, "MI"))</f>
        <v>0</v>
      </c>
      <c r="D1407" s="4">
        <f>SUM(COUNTIFS('WEEK 2'!G:G, A1407, 'WEEK 2'!D:D, "WR"), COUNTIFS('WEEK 2'!G:G, A1407, 'WEEK 2'!D:D, "MI"))</f>
        <v>1</v>
      </c>
      <c r="E1407" s="4">
        <f>SUM(COUNTIFS('WEEK 3'!G:G, A1407, 'WEEK 3'!D:D, "WR"), COUNTIFS('WEEK 3'!G:G, A1407, 'WEEK 3'!D:D, "MI"))</f>
        <v>0</v>
      </c>
      <c r="F1407" s="4">
        <f>SUM(COUNTIFS('WEEK 4'!G:G, A1407, 'WEEK 4'!D:D, "WR"), COUNTIFS('WEEK 4'!G:G, A1407, 'WEEK 4'!D:D, "MI"))</f>
        <v>0</v>
      </c>
      <c r="G1407" s="4">
        <f>SUM(COUNTIFS('WEEK 5'!G:G, A1407, 'WEEK 5'!D:D, "WR"), COUNTIFS('WEEK 5'!G:G, A1407, 'WEEK 5'!D:D, "MI"))</f>
        <v>0</v>
      </c>
      <c r="H1407" s="4">
        <f>SUM(Table3[[#This Row],[WEEK 1]:[WEEK 5 ]])</f>
        <v>1</v>
      </c>
      <c r="I1407" s="5" cm="1">
        <f t="array" ref="I1407">Table3[[#This Row],[EMPLOYEE TOTAL]]/Table4[MONTH TOTAL]</f>
        <v>4.2069835927639884E-4</v>
      </c>
    </row>
    <row r="1408" spans="1:9" x14ac:dyDescent="0.25">
      <c r="A1408" s="4" t="s">
        <v>7249</v>
      </c>
      <c r="B1408" s="4" t="s">
        <v>8777</v>
      </c>
      <c r="C1408" s="4">
        <f>SUM(COUNTIFS('WEEK 1'!G:G, A1408, 'WEEK 1'!D:D, "WR"), COUNTIFS('WEEK 1'!G:G, A1408, 'WEEK 1'!D:D, "MI"))</f>
        <v>0</v>
      </c>
      <c r="D1408" s="4">
        <f>SUM(COUNTIFS('WEEK 2'!G:G, A1408, 'WEEK 2'!D:D, "WR"), COUNTIFS('WEEK 2'!G:G, A1408, 'WEEK 2'!D:D, "MI"))</f>
        <v>0</v>
      </c>
      <c r="E1408" s="4">
        <f>SUM(COUNTIFS('WEEK 3'!G:G, A1408, 'WEEK 3'!D:D, "WR"), COUNTIFS('WEEK 3'!G:G, A1408, 'WEEK 3'!D:D, "MI"))</f>
        <v>0</v>
      </c>
      <c r="F1408" s="4">
        <f>SUM(COUNTIFS('WEEK 4'!G:G, A1408, 'WEEK 4'!D:D, "WR"), COUNTIFS('WEEK 4'!G:G, A1408, 'WEEK 4'!D:D, "MI"))</f>
        <v>1</v>
      </c>
      <c r="G1408" s="4">
        <f>SUM(COUNTIFS('WEEK 5'!G:G, A1408, 'WEEK 5'!D:D, "WR"), COUNTIFS('WEEK 5'!G:G, A1408, 'WEEK 5'!D:D, "MI"))</f>
        <v>0</v>
      </c>
      <c r="H1408" s="4">
        <f>SUM(Table3[[#This Row],[WEEK 1]:[WEEK 5 ]])</f>
        <v>1</v>
      </c>
      <c r="I1408" s="5" cm="1">
        <f t="array" ref="I1408">Table3[[#This Row],[EMPLOYEE TOTAL]]/Table4[MONTH TOTAL]</f>
        <v>4.2069835927639884E-4</v>
      </c>
    </row>
    <row r="1409" spans="1:9" x14ac:dyDescent="0.25">
      <c r="A1409" s="4" t="s">
        <v>1130</v>
      </c>
      <c r="B1409" s="4" t="s">
        <v>8816</v>
      </c>
      <c r="C1409" s="4">
        <f>SUM(COUNTIFS('WEEK 1'!G:G, A1409, 'WEEK 1'!D:D, "WR"), COUNTIFS('WEEK 1'!G:G, A1409, 'WEEK 1'!D:D, "MI"))</f>
        <v>0</v>
      </c>
      <c r="D1409" s="4">
        <f>SUM(COUNTIFS('WEEK 2'!G:G, A1409, 'WEEK 2'!D:D, "WR"), COUNTIFS('WEEK 2'!G:G, A1409, 'WEEK 2'!D:D, "MI"))</f>
        <v>1</v>
      </c>
      <c r="E1409" s="4">
        <f>SUM(COUNTIFS('WEEK 3'!G:G, A1409, 'WEEK 3'!D:D, "WR"), COUNTIFS('WEEK 3'!G:G, A1409, 'WEEK 3'!D:D, "MI"))</f>
        <v>0</v>
      </c>
      <c r="F1409" s="4">
        <f>SUM(COUNTIFS('WEEK 4'!G:G, A1409, 'WEEK 4'!D:D, "WR"), COUNTIFS('WEEK 4'!G:G, A1409, 'WEEK 4'!D:D, "MI"))</f>
        <v>0</v>
      </c>
      <c r="G1409" s="4">
        <f>SUM(COUNTIFS('WEEK 5'!G:G, A1409, 'WEEK 5'!D:D, "WR"), COUNTIFS('WEEK 5'!G:G, A1409, 'WEEK 5'!D:D, "MI"))</f>
        <v>0</v>
      </c>
      <c r="H1409" s="4">
        <f>SUM(Table3[[#This Row],[WEEK 1]:[WEEK 5 ]])</f>
        <v>1</v>
      </c>
      <c r="I1409" s="5" cm="1">
        <f t="array" ref="I1409">Table3[[#This Row],[EMPLOYEE TOTAL]]/Table4[MONTH TOTAL]</f>
        <v>4.2069835927639884E-4</v>
      </c>
    </row>
    <row r="1410" spans="1:9" x14ac:dyDescent="0.25">
      <c r="A1410" s="4" t="s">
        <v>4254</v>
      </c>
      <c r="B1410" s="4" t="s">
        <v>8840</v>
      </c>
      <c r="C1410" s="4">
        <f>SUM(COUNTIFS('WEEK 1'!G:G, A1410, 'WEEK 1'!D:D, "WR"), COUNTIFS('WEEK 1'!G:G, A1410, 'WEEK 1'!D:D, "MI"))</f>
        <v>0</v>
      </c>
      <c r="D1410" s="4">
        <f>SUM(COUNTIFS('WEEK 2'!G:G, A1410, 'WEEK 2'!D:D, "WR"), COUNTIFS('WEEK 2'!G:G, A1410, 'WEEK 2'!D:D, "MI"))</f>
        <v>0</v>
      </c>
      <c r="E1410" s="4">
        <f>SUM(COUNTIFS('WEEK 3'!G:G, A1410, 'WEEK 3'!D:D, "WR"), COUNTIFS('WEEK 3'!G:G, A1410, 'WEEK 3'!D:D, "MI"))</f>
        <v>1</v>
      </c>
      <c r="F1410" s="4">
        <f>SUM(COUNTIFS('WEEK 4'!G:G, A1410, 'WEEK 4'!D:D, "WR"), COUNTIFS('WEEK 4'!G:G, A1410, 'WEEK 4'!D:D, "MI"))</f>
        <v>0</v>
      </c>
      <c r="G1410" s="4">
        <f>SUM(COUNTIFS('WEEK 5'!G:G, A1410, 'WEEK 5'!D:D, "WR"), COUNTIFS('WEEK 5'!G:G, A1410, 'WEEK 5'!D:D, "MI"))</f>
        <v>0</v>
      </c>
      <c r="H1410" s="4">
        <f>SUM(Table3[[#This Row],[WEEK 1]:[WEEK 5 ]])</f>
        <v>1</v>
      </c>
      <c r="I1410" s="5" cm="1">
        <f t="array" ref="I1410">Table3[[#This Row],[EMPLOYEE TOTAL]]/Table4[MONTH TOTAL]</f>
        <v>4.2069835927639884E-4</v>
      </c>
    </row>
    <row r="1411" spans="1:9" x14ac:dyDescent="0.25">
      <c r="A1411" s="4" t="s">
        <v>6026</v>
      </c>
      <c r="B1411" s="4" t="s">
        <v>8798</v>
      </c>
      <c r="C1411" s="4">
        <f>SUM(COUNTIFS('WEEK 1'!G:G, A1411, 'WEEK 1'!D:D, "WR"), COUNTIFS('WEEK 1'!G:G, A1411, 'WEEK 1'!D:D, "MI"))</f>
        <v>0</v>
      </c>
      <c r="D1411" s="4">
        <f>SUM(COUNTIFS('WEEK 2'!G:G, A1411, 'WEEK 2'!D:D, "WR"), COUNTIFS('WEEK 2'!G:G, A1411, 'WEEK 2'!D:D, "MI"))</f>
        <v>0</v>
      </c>
      <c r="E1411" s="4">
        <f>SUM(COUNTIFS('WEEK 3'!G:G, A1411, 'WEEK 3'!D:D, "WR"), COUNTIFS('WEEK 3'!G:G, A1411, 'WEEK 3'!D:D, "MI"))</f>
        <v>0</v>
      </c>
      <c r="F1411" s="4">
        <f>SUM(COUNTIFS('WEEK 4'!G:G, A1411, 'WEEK 4'!D:D, "WR"), COUNTIFS('WEEK 4'!G:G, A1411, 'WEEK 4'!D:D, "MI"))</f>
        <v>1</v>
      </c>
      <c r="G1411" s="4">
        <f>SUM(COUNTIFS('WEEK 5'!G:G, A1411, 'WEEK 5'!D:D, "WR"), COUNTIFS('WEEK 5'!G:G, A1411, 'WEEK 5'!D:D, "MI"))</f>
        <v>0</v>
      </c>
      <c r="H1411" s="4">
        <f>SUM(Table3[[#This Row],[WEEK 1]:[WEEK 5 ]])</f>
        <v>1</v>
      </c>
      <c r="I1411" s="5" cm="1">
        <f t="array" ref="I1411">Table3[[#This Row],[EMPLOYEE TOTAL]]/Table4[MONTH TOTAL]</f>
        <v>4.2069835927639884E-4</v>
      </c>
    </row>
    <row r="1412" spans="1:9" x14ac:dyDescent="0.25">
      <c r="A1412" s="4" t="s">
        <v>5505</v>
      </c>
      <c r="B1412" s="4" t="s">
        <v>8862</v>
      </c>
      <c r="C1412" s="4">
        <f>SUM(COUNTIFS('WEEK 1'!G:G, A1412, 'WEEK 1'!D:D, "WR"), COUNTIFS('WEEK 1'!G:G, A1412, 'WEEK 1'!D:D, "MI"))</f>
        <v>1</v>
      </c>
      <c r="D1412" s="4">
        <f>SUM(COUNTIFS('WEEK 2'!G:G, A1412, 'WEEK 2'!D:D, "WR"), COUNTIFS('WEEK 2'!G:G, A1412, 'WEEK 2'!D:D, "MI"))</f>
        <v>0</v>
      </c>
      <c r="E1412" s="4">
        <f>SUM(COUNTIFS('WEEK 3'!G:G, A1412, 'WEEK 3'!D:D, "WR"), COUNTIFS('WEEK 3'!G:G, A1412, 'WEEK 3'!D:D, "MI"))</f>
        <v>0</v>
      </c>
      <c r="F1412" s="4">
        <f>SUM(COUNTIFS('WEEK 4'!G:G, A1412, 'WEEK 4'!D:D, "WR"), COUNTIFS('WEEK 4'!G:G, A1412, 'WEEK 4'!D:D, "MI"))</f>
        <v>0</v>
      </c>
      <c r="G1412" s="4">
        <f>SUM(COUNTIFS('WEEK 5'!G:G, A1412, 'WEEK 5'!D:D, "WR"), COUNTIFS('WEEK 5'!G:G, A1412, 'WEEK 5'!D:D, "MI"))</f>
        <v>0</v>
      </c>
      <c r="H1412" s="4">
        <f>SUM(Table3[[#This Row],[WEEK 1]:[WEEK 5 ]])</f>
        <v>1</v>
      </c>
      <c r="I1412" s="5" cm="1">
        <f t="array" ref="I1412">Table3[[#This Row],[EMPLOYEE TOTAL]]/Table4[MONTH TOTAL]</f>
        <v>4.2069835927639884E-4</v>
      </c>
    </row>
    <row r="1413" spans="1:9" x14ac:dyDescent="0.25">
      <c r="A1413" s="4" t="s">
        <v>6646</v>
      </c>
      <c r="B1413" s="4" t="s">
        <v>8844</v>
      </c>
      <c r="C1413" s="4">
        <f>SUM(COUNTIFS('WEEK 1'!G:G, A1413, 'WEEK 1'!D:D, "WR"), COUNTIFS('WEEK 1'!G:G, A1413, 'WEEK 1'!D:D, "MI"))</f>
        <v>0</v>
      </c>
      <c r="D1413" s="4">
        <f>SUM(COUNTIFS('WEEK 2'!G:G, A1413, 'WEEK 2'!D:D, "WR"), COUNTIFS('WEEK 2'!G:G, A1413, 'WEEK 2'!D:D, "MI"))</f>
        <v>0</v>
      </c>
      <c r="E1413" s="4">
        <f>SUM(COUNTIFS('WEEK 3'!G:G, A1413, 'WEEK 3'!D:D, "WR"), COUNTIFS('WEEK 3'!G:G, A1413, 'WEEK 3'!D:D, "MI"))</f>
        <v>1</v>
      </c>
      <c r="F1413" s="4">
        <f>SUM(COUNTIFS('WEEK 4'!G:G, A1413, 'WEEK 4'!D:D, "WR"), COUNTIFS('WEEK 4'!G:G, A1413, 'WEEK 4'!D:D, "MI"))</f>
        <v>0</v>
      </c>
      <c r="G1413" s="4">
        <f>SUM(COUNTIFS('WEEK 5'!G:G, A1413, 'WEEK 5'!D:D, "WR"), COUNTIFS('WEEK 5'!G:G, A1413, 'WEEK 5'!D:D, "MI"))</f>
        <v>0</v>
      </c>
      <c r="H1413" s="4">
        <f>SUM(Table3[[#This Row],[WEEK 1]:[WEEK 5 ]])</f>
        <v>1</v>
      </c>
      <c r="I1413" s="5" cm="1">
        <f t="array" ref="I1413">Table3[[#This Row],[EMPLOYEE TOTAL]]/Table4[MONTH TOTAL]</f>
        <v>4.2069835927639884E-4</v>
      </c>
    </row>
    <row r="1414" spans="1:9" x14ac:dyDescent="0.25">
      <c r="A1414" s="4" t="s">
        <v>3496</v>
      </c>
      <c r="B1414" s="4" t="s">
        <v>8772</v>
      </c>
      <c r="C1414" s="4">
        <f>SUM(COUNTIFS('WEEK 1'!G:G, A1414, 'WEEK 1'!D:D, "WR"), COUNTIFS('WEEK 1'!G:G, A1414, 'WEEK 1'!D:D, "MI"))</f>
        <v>0</v>
      </c>
      <c r="D1414" s="4">
        <f>SUM(COUNTIFS('WEEK 2'!G:G, A1414, 'WEEK 2'!D:D, "WR"), COUNTIFS('WEEK 2'!G:G, A1414, 'WEEK 2'!D:D, "MI"))</f>
        <v>0</v>
      </c>
      <c r="E1414" s="4">
        <f>SUM(COUNTIFS('WEEK 3'!G:G, A1414, 'WEEK 3'!D:D, "WR"), COUNTIFS('WEEK 3'!G:G, A1414, 'WEEK 3'!D:D, "MI"))</f>
        <v>0</v>
      </c>
      <c r="F1414" s="4">
        <f>SUM(COUNTIFS('WEEK 4'!G:G, A1414, 'WEEK 4'!D:D, "WR"), COUNTIFS('WEEK 4'!G:G, A1414, 'WEEK 4'!D:D, "MI"))</f>
        <v>1</v>
      </c>
      <c r="G1414" s="4">
        <f>SUM(COUNTIFS('WEEK 5'!G:G, A1414, 'WEEK 5'!D:D, "WR"), COUNTIFS('WEEK 5'!G:G, A1414, 'WEEK 5'!D:D, "MI"))</f>
        <v>0</v>
      </c>
      <c r="H1414" s="4">
        <f>SUM(Table3[[#This Row],[WEEK 1]:[WEEK 5 ]])</f>
        <v>1</v>
      </c>
      <c r="I1414" s="5" cm="1">
        <f t="array" ref="I1414">Table3[[#This Row],[EMPLOYEE TOTAL]]/Table4[MONTH TOTAL]</f>
        <v>4.2069835927639884E-4</v>
      </c>
    </row>
    <row r="1415" spans="1:9" x14ac:dyDescent="0.25">
      <c r="A1415" s="4" t="s">
        <v>7185</v>
      </c>
      <c r="B1415" s="4" t="s">
        <v>8859</v>
      </c>
      <c r="C1415" s="4">
        <f>SUM(COUNTIFS('WEEK 1'!G:G, A1415, 'WEEK 1'!D:D, "WR"), COUNTIFS('WEEK 1'!G:G, A1415, 'WEEK 1'!D:D, "MI"))</f>
        <v>0</v>
      </c>
      <c r="D1415" s="4">
        <f>SUM(COUNTIFS('WEEK 2'!G:G, A1415, 'WEEK 2'!D:D, "WR"), COUNTIFS('WEEK 2'!G:G, A1415, 'WEEK 2'!D:D, "MI"))</f>
        <v>0</v>
      </c>
      <c r="E1415" s="4">
        <f>SUM(COUNTIFS('WEEK 3'!G:G, A1415, 'WEEK 3'!D:D, "WR"), COUNTIFS('WEEK 3'!G:G, A1415, 'WEEK 3'!D:D, "MI"))</f>
        <v>1</v>
      </c>
      <c r="F1415" s="4">
        <f>SUM(COUNTIFS('WEEK 4'!G:G, A1415, 'WEEK 4'!D:D, "WR"), COUNTIFS('WEEK 4'!G:G, A1415, 'WEEK 4'!D:D, "MI"))</f>
        <v>0</v>
      </c>
      <c r="G1415" s="4">
        <f>SUM(COUNTIFS('WEEK 5'!G:G, A1415, 'WEEK 5'!D:D, "WR"), COUNTIFS('WEEK 5'!G:G, A1415, 'WEEK 5'!D:D, "MI"))</f>
        <v>0</v>
      </c>
      <c r="H1415" s="4">
        <f>SUM(Table3[[#This Row],[WEEK 1]:[WEEK 5 ]])</f>
        <v>1</v>
      </c>
      <c r="I1415" s="5" cm="1">
        <f t="array" ref="I1415">Table3[[#This Row],[EMPLOYEE TOTAL]]/Table4[MONTH TOTAL]</f>
        <v>4.2069835927639884E-4</v>
      </c>
    </row>
    <row r="1416" spans="1:9" x14ac:dyDescent="0.25">
      <c r="A1416" s="4" t="s">
        <v>2165</v>
      </c>
      <c r="B1416" s="4" t="s">
        <v>8819</v>
      </c>
      <c r="C1416" s="4">
        <f>SUM(COUNTIFS('WEEK 1'!G:G, A1416, 'WEEK 1'!D:D, "WR"), COUNTIFS('WEEK 1'!G:G, A1416, 'WEEK 1'!D:D, "MI"))</f>
        <v>0</v>
      </c>
      <c r="D1416" s="4">
        <f>SUM(COUNTIFS('WEEK 2'!G:G, A1416, 'WEEK 2'!D:D, "WR"), COUNTIFS('WEEK 2'!G:G, A1416, 'WEEK 2'!D:D, "MI"))</f>
        <v>0</v>
      </c>
      <c r="E1416" s="4">
        <f>SUM(COUNTIFS('WEEK 3'!G:G, A1416, 'WEEK 3'!D:D, "WR"), COUNTIFS('WEEK 3'!G:G, A1416, 'WEEK 3'!D:D, "MI"))</f>
        <v>0</v>
      </c>
      <c r="F1416" s="4">
        <f>SUM(COUNTIFS('WEEK 4'!G:G, A1416, 'WEEK 4'!D:D, "WR"), COUNTIFS('WEEK 4'!G:G, A1416, 'WEEK 4'!D:D, "MI"))</f>
        <v>1</v>
      </c>
      <c r="G1416" s="4">
        <f>SUM(COUNTIFS('WEEK 5'!G:G, A1416, 'WEEK 5'!D:D, "WR"), COUNTIFS('WEEK 5'!G:G, A1416, 'WEEK 5'!D:D, "MI"))</f>
        <v>0</v>
      </c>
      <c r="H1416" s="4">
        <f>SUM(Table3[[#This Row],[WEEK 1]:[WEEK 5 ]])</f>
        <v>1</v>
      </c>
      <c r="I1416" s="5" cm="1">
        <f t="array" ref="I1416">Table3[[#This Row],[EMPLOYEE TOTAL]]/Table4[MONTH TOTAL]</f>
        <v>4.2069835927639884E-4</v>
      </c>
    </row>
    <row r="1417" spans="1:9" x14ac:dyDescent="0.25">
      <c r="A1417" s="4" t="s">
        <v>5816</v>
      </c>
      <c r="B1417" s="4" t="s">
        <v>8784</v>
      </c>
      <c r="C1417" s="4">
        <f>SUM(COUNTIFS('WEEK 1'!G:G, A1417, 'WEEK 1'!D:D, "WR"), COUNTIFS('WEEK 1'!G:G, A1417, 'WEEK 1'!D:D, "MI"))</f>
        <v>1</v>
      </c>
      <c r="D1417" s="4">
        <f>SUM(COUNTIFS('WEEK 2'!G:G, A1417, 'WEEK 2'!D:D, "WR"), COUNTIFS('WEEK 2'!G:G, A1417, 'WEEK 2'!D:D, "MI"))</f>
        <v>0</v>
      </c>
      <c r="E1417" s="4">
        <f>SUM(COUNTIFS('WEEK 3'!G:G, A1417, 'WEEK 3'!D:D, "WR"), COUNTIFS('WEEK 3'!G:G, A1417, 'WEEK 3'!D:D, "MI"))</f>
        <v>0</v>
      </c>
      <c r="F1417" s="4">
        <f>SUM(COUNTIFS('WEEK 4'!G:G, A1417, 'WEEK 4'!D:D, "WR"), COUNTIFS('WEEK 4'!G:G, A1417, 'WEEK 4'!D:D, "MI"))</f>
        <v>0</v>
      </c>
      <c r="G1417" s="4">
        <f>SUM(COUNTIFS('WEEK 5'!G:G, A1417, 'WEEK 5'!D:D, "WR"), COUNTIFS('WEEK 5'!G:G, A1417, 'WEEK 5'!D:D, "MI"))</f>
        <v>0</v>
      </c>
      <c r="H1417" s="4">
        <f>SUM(Table3[[#This Row],[WEEK 1]:[WEEK 5 ]])</f>
        <v>1</v>
      </c>
      <c r="I1417" s="5" cm="1">
        <f t="array" ref="I1417">Table3[[#This Row],[EMPLOYEE TOTAL]]/Table4[MONTH TOTAL]</f>
        <v>4.2069835927639884E-4</v>
      </c>
    </row>
    <row r="1418" spans="1:9" x14ac:dyDescent="0.25">
      <c r="A1418" s="4" t="s">
        <v>3121</v>
      </c>
      <c r="B1418" s="4" t="s">
        <v>8830</v>
      </c>
      <c r="C1418" s="4">
        <f>SUM(COUNTIFS('WEEK 1'!G:G, A1418, 'WEEK 1'!D:D, "WR"), COUNTIFS('WEEK 1'!G:G, A1418, 'WEEK 1'!D:D, "MI"))</f>
        <v>0</v>
      </c>
      <c r="D1418" s="4">
        <f>SUM(COUNTIFS('WEEK 2'!G:G, A1418, 'WEEK 2'!D:D, "WR"), COUNTIFS('WEEK 2'!G:G, A1418, 'WEEK 2'!D:D, "MI"))</f>
        <v>0</v>
      </c>
      <c r="E1418" s="4">
        <f>SUM(COUNTIFS('WEEK 3'!G:G, A1418, 'WEEK 3'!D:D, "WR"), COUNTIFS('WEEK 3'!G:G, A1418, 'WEEK 3'!D:D, "MI"))</f>
        <v>0</v>
      </c>
      <c r="F1418" s="4">
        <f>SUM(COUNTIFS('WEEK 4'!G:G, A1418, 'WEEK 4'!D:D, "WR"), COUNTIFS('WEEK 4'!G:G, A1418, 'WEEK 4'!D:D, "MI"))</f>
        <v>0</v>
      </c>
      <c r="G1418" s="4">
        <f>SUM(COUNTIFS('WEEK 5'!G:G, A1418, 'WEEK 5'!D:D, "WR"), COUNTIFS('WEEK 5'!G:G, A1418, 'WEEK 5'!D:D, "MI"))</f>
        <v>1</v>
      </c>
      <c r="H1418" s="4">
        <f>SUM(Table3[[#This Row],[WEEK 1]:[WEEK 5 ]])</f>
        <v>1</v>
      </c>
      <c r="I1418" s="5" cm="1">
        <f t="array" ref="I1418">Table3[[#This Row],[EMPLOYEE TOTAL]]/Table4[MONTH TOTAL]</f>
        <v>4.2069835927639884E-4</v>
      </c>
    </row>
    <row r="1419" spans="1:9" x14ac:dyDescent="0.25">
      <c r="A1419" s="4" t="s">
        <v>937</v>
      </c>
      <c r="B1419" s="4" t="s">
        <v>8868</v>
      </c>
      <c r="C1419" s="4">
        <f>SUM(COUNTIFS('WEEK 1'!G:G, A1419, 'WEEK 1'!D:D, "WR"), COUNTIFS('WEEK 1'!G:G, A1419, 'WEEK 1'!D:D, "MI"))</f>
        <v>0</v>
      </c>
      <c r="D1419" s="4">
        <f>SUM(COUNTIFS('WEEK 2'!G:G, A1419, 'WEEK 2'!D:D, "WR"), COUNTIFS('WEEK 2'!G:G, A1419, 'WEEK 2'!D:D, "MI"))</f>
        <v>0</v>
      </c>
      <c r="E1419" s="4">
        <f>SUM(COUNTIFS('WEEK 3'!G:G, A1419, 'WEEK 3'!D:D, "WR"), COUNTIFS('WEEK 3'!G:G, A1419, 'WEEK 3'!D:D, "MI"))</f>
        <v>1</v>
      </c>
      <c r="F1419" s="4">
        <f>SUM(COUNTIFS('WEEK 4'!G:G, A1419, 'WEEK 4'!D:D, "WR"), COUNTIFS('WEEK 4'!G:G, A1419, 'WEEK 4'!D:D, "MI"))</f>
        <v>0</v>
      </c>
      <c r="G1419" s="4">
        <f>SUM(COUNTIFS('WEEK 5'!G:G, A1419, 'WEEK 5'!D:D, "WR"), COUNTIFS('WEEK 5'!G:G, A1419, 'WEEK 5'!D:D, "MI"))</f>
        <v>0</v>
      </c>
      <c r="H1419" s="4">
        <f>SUM(Table3[[#This Row],[WEEK 1]:[WEEK 5 ]])</f>
        <v>1</v>
      </c>
      <c r="I1419" s="5" cm="1">
        <f t="array" ref="I1419">Table3[[#This Row],[EMPLOYEE TOTAL]]/Table4[MONTH TOTAL]</f>
        <v>4.2069835927639884E-4</v>
      </c>
    </row>
    <row r="1420" spans="1:9" x14ac:dyDescent="0.25">
      <c r="A1420" s="4" t="s">
        <v>4554</v>
      </c>
      <c r="B1420" s="4" t="s">
        <v>8798</v>
      </c>
      <c r="C1420" s="4">
        <f>SUM(COUNTIFS('WEEK 1'!G:G, A1420, 'WEEK 1'!D:D, "WR"), COUNTIFS('WEEK 1'!G:G, A1420, 'WEEK 1'!D:D, "MI"))</f>
        <v>0</v>
      </c>
      <c r="D1420" s="4">
        <f>SUM(COUNTIFS('WEEK 2'!G:G, A1420, 'WEEK 2'!D:D, "WR"), COUNTIFS('WEEK 2'!G:G, A1420, 'WEEK 2'!D:D, "MI"))</f>
        <v>1</v>
      </c>
      <c r="E1420" s="4">
        <f>SUM(COUNTIFS('WEEK 3'!G:G, A1420, 'WEEK 3'!D:D, "WR"), COUNTIFS('WEEK 3'!G:G, A1420, 'WEEK 3'!D:D, "MI"))</f>
        <v>0</v>
      </c>
      <c r="F1420" s="4">
        <f>SUM(COUNTIFS('WEEK 4'!G:G, A1420, 'WEEK 4'!D:D, "WR"), COUNTIFS('WEEK 4'!G:G, A1420, 'WEEK 4'!D:D, "MI"))</f>
        <v>0</v>
      </c>
      <c r="G1420" s="4">
        <f>SUM(COUNTIFS('WEEK 5'!G:G, A1420, 'WEEK 5'!D:D, "WR"), COUNTIFS('WEEK 5'!G:G, A1420, 'WEEK 5'!D:D, "MI"))</f>
        <v>0</v>
      </c>
      <c r="H1420" s="4">
        <f>SUM(Table3[[#This Row],[WEEK 1]:[WEEK 5 ]])</f>
        <v>1</v>
      </c>
      <c r="I1420" s="5" cm="1">
        <f t="array" ref="I1420">Table3[[#This Row],[EMPLOYEE TOTAL]]/Table4[MONTH TOTAL]</f>
        <v>4.2069835927639884E-4</v>
      </c>
    </row>
    <row r="1421" spans="1:9" x14ac:dyDescent="0.25">
      <c r="A1421" s="4" t="s">
        <v>3591</v>
      </c>
      <c r="B1421" s="4" t="s">
        <v>8807</v>
      </c>
      <c r="C1421" s="4">
        <f>SUM(COUNTIFS('WEEK 1'!G:G, A1421, 'WEEK 1'!D:D, "WR"), COUNTIFS('WEEK 1'!G:G, A1421, 'WEEK 1'!D:D, "MI"))</f>
        <v>0</v>
      </c>
      <c r="D1421" s="4">
        <f>SUM(COUNTIFS('WEEK 2'!G:G, A1421, 'WEEK 2'!D:D, "WR"), COUNTIFS('WEEK 2'!G:G, A1421, 'WEEK 2'!D:D, "MI"))</f>
        <v>0</v>
      </c>
      <c r="E1421" s="4">
        <f>SUM(COUNTIFS('WEEK 3'!G:G, A1421, 'WEEK 3'!D:D, "WR"), COUNTIFS('WEEK 3'!G:G, A1421, 'WEEK 3'!D:D, "MI"))</f>
        <v>1</v>
      </c>
      <c r="F1421" s="4">
        <f>SUM(COUNTIFS('WEEK 4'!G:G, A1421, 'WEEK 4'!D:D, "WR"), COUNTIFS('WEEK 4'!G:G, A1421, 'WEEK 4'!D:D, "MI"))</f>
        <v>0</v>
      </c>
      <c r="G1421" s="4">
        <f>SUM(COUNTIFS('WEEK 5'!G:G, A1421, 'WEEK 5'!D:D, "WR"), COUNTIFS('WEEK 5'!G:G, A1421, 'WEEK 5'!D:D, "MI"))</f>
        <v>0</v>
      </c>
      <c r="H1421" s="4">
        <f>SUM(Table3[[#This Row],[WEEK 1]:[WEEK 5 ]])</f>
        <v>1</v>
      </c>
      <c r="I1421" s="5" cm="1">
        <f t="array" ref="I1421">Table3[[#This Row],[EMPLOYEE TOTAL]]/Table4[MONTH TOTAL]</f>
        <v>4.2069835927639884E-4</v>
      </c>
    </row>
    <row r="1422" spans="1:9" x14ac:dyDescent="0.25">
      <c r="A1422" s="4" t="s">
        <v>4915</v>
      </c>
      <c r="B1422" s="4" t="s">
        <v>8869</v>
      </c>
      <c r="C1422" s="4">
        <f>SUM(COUNTIFS('WEEK 1'!G:G, A1422, 'WEEK 1'!D:D, "WR"), COUNTIFS('WEEK 1'!G:G, A1422, 'WEEK 1'!D:D, "MI"))</f>
        <v>0</v>
      </c>
      <c r="D1422" s="4">
        <f>SUM(COUNTIFS('WEEK 2'!G:G, A1422, 'WEEK 2'!D:D, "WR"), COUNTIFS('WEEK 2'!G:G, A1422, 'WEEK 2'!D:D, "MI"))</f>
        <v>0</v>
      </c>
      <c r="E1422" s="4">
        <f>SUM(COUNTIFS('WEEK 3'!G:G, A1422, 'WEEK 3'!D:D, "WR"), COUNTIFS('WEEK 3'!G:G, A1422, 'WEEK 3'!D:D, "MI"))</f>
        <v>0</v>
      </c>
      <c r="F1422" s="4">
        <f>SUM(COUNTIFS('WEEK 4'!G:G, A1422, 'WEEK 4'!D:D, "WR"), COUNTIFS('WEEK 4'!G:G, A1422, 'WEEK 4'!D:D, "MI"))</f>
        <v>1</v>
      </c>
      <c r="G1422" s="4">
        <f>SUM(COUNTIFS('WEEK 5'!G:G, A1422, 'WEEK 5'!D:D, "WR"), COUNTIFS('WEEK 5'!G:G, A1422, 'WEEK 5'!D:D, "MI"))</f>
        <v>0</v>
      </c>
      <c r="H1422" s="4">
        <f>SUM(Table3[[#This Row],[WEEK 1]:[WEEK 5 ]])</f>
        <v>1</v>
      </c>
      <c r="I1422" s="5" cm="1">
        <f t="array" ref="I1422">Table3[[#This Row],[EMPLOYEE TOTAL]]/Table4[MONTH TOTAL]</f>
        <v>4.2069835927639884E-4</v>
      </c>
    </row>
    <row r="1423" spans="1:9" x14ac:dyDescent="0.25">
      <c r="A1423" s="4" t="s">
        <v>6213</v>
      </c>
      <c r="B1423" s="4" t="s">
        <v>8795</v>
      </c>
      <c r="C1423" s="4">
        <f>SUM(COUNTIFS('WEEK 1'!G:G, A1423, 'WEEK 1'!D:D, "WR"), COUNTIFS('WEEK 1'!G:G, A1423, 'WEEK 1'!D:D, "MI"))</f>
        <v>1</v>
      </c>
      <c r="D1423" s="4">
        <f>SUM(COUNTIFS('WEEK 2'!G:G, A1423, 'WEEK 2'!D:D, "WR"), COUNTIFS('WEEK 2'!G:G, A1423, 'WEEK 2'!D:D, "MI"))</f>
        <v>0</v>
      </c>
      <c r="E1423" s="4">
        <f>SUM(COUNTIFS('WEEK 3'!G:G, A1423, 'WEEK 3'!D:D, "WR"), COUNTIFS('WEEK 3'!G:G, A1423, 'WEEK 3'!D:D, "MI"))</f>
        <v>0</v>
      </c>
      <c r="F1423" s="4">
        <f>SUM(COUNTIFS('WEEK 4'!G:G, A1423, 'WEEK 4'!D:D, "WR"), COUNTIFS('WEEK 4'!G:G, A1423, 'WEEK 4'!D:D, "MI"))</f>
        <v>0</v>
      </c>
      <c r="G1423" s="4">
        <f>SUM(COUNTIFS('WEEK 5'!G:G, A1423, 'WEEK 5'!D:D, "WR"), COUNTIFS('WEEK 5'!G:G, A1423, 'WEEK 5'!D:D, "MI"))</f>
        <v>0</v>
      </c>
      <c r="H1423" s="4">
        <f>SUM(Table3[[#This Row],[WEEK 1]:[WEEK 5 ]])</f>
        <v>1</v>
      </c>
      <c r="I1423" s="5" cm="1">
        <f t="array" ref="I1423">Table3[[#This Row],[EMPLOYEE TOTAL]]/Table4[MONTH TOTAL]</f>
        <v>4.2069835927639884E-4</v>
      </c>
    </row>
    <row r="1424" spans="1:9" x14ac:dyDescent="0.25">
      <c r="A1424" s="4" t="s">
        <v>6142</v>
      </c>
      <c r="B1424" s="4" t="s">
        <v>8812</v>
      </c>
      <c r="C1424" s="4">
        <f>SUM(COUNTIFS('WEEK 1'!G:G, A1424, 'WEEK 1'!D:D, "WR"), COUNTIFS('WEEK 1'!G:G, A1424, 'WEEK 1'!D:D, "MI"))</f>
        <v>0</v>
      </c>
      <c r="D1424" s="4">
        <f>SUM(COUNTIFS('WEEK 2'!G:G, A1424, 'WEEK 2'!D:D, "WR"), COUNTIFS('WEEK 2'!G:G, A1424, 'WEEK 2'!D:D, "MI"))</f>
        <v>0</v>
      </c>
      <c r="E1424" s="4">
        <f>SUM(COUNTIFS('WEEK 3'!G:G, A1424, 'WEEK 3'!D:D, "WR"), COUNTIFS('WEEK 3'!G:G, A1424, 'WEEK 3'!D:D, "MI"))</f>
        <v>1</v>
      </c>
      <c r="F1424" s="4">
        <f>SUM(COUNTIFS('WEEK 4'!G:G, A1424, 'WEEK 4'!D:D, "WR"), COUNTIFS('WEEK 4'!G:G, A1424, 'WEEK 4'!D:D, "MI"))</f>
        <v>0</v>
      </c>
      <c r="G1424" s="4">
        <f>SUM(COUNTIFS('WEEK 5'!G:G, A1424, 'WEEK 5'!D:D, "WR"), COUNTIFS('WEEK 5'!G:G, A1424, 'WEEK 5'!D:D, "MI"))</f>
        <v>0</v>
      </c>
      <c r="H1424" s="4">
        <f>SUM(Table3[[#This Row],[WEEK 1]:[WEEK 5 ]])</f>
        <v>1</v>
      </c>
      <c r="I1424" s="5" cm="1">
        <f t="array" ref="I1424">Table3[[#This Row],[EMPLOYEE TOTAL]]/Table4[MONTH TOTAL]</f>
        <v>4.2069835927639884E-4</v>
      </c>
    </row>
    <row r="1425" spans="1:9" x14ac:dyDescent="0.25">
      <c r="A1425" s="4" t="s">
        <v>8218</v>
      </c>
      <c r="B1425" s="4" t="s">
        <v>8813</v>
      </c>
      <c r="C1425" s="4">
        <f>SUM(COUNTIFS('WEEK 1'!G:G, A1425, 'WEEK 1'!D:D, "WR"), COUNTIFS('WEEK 1'!G:G, A1425, 'WEEK 1'!D:D, "MI"))</f>
        <v>0</v>
      </c>
      <c r="D1425" s="4">
        <f>SUM(COUNTIFS('WEEK 2'!G:G, A1425, 'WEEK 2'!D:D, "WR"), COUNTIFS('WEEK 2'!G:G, A1425, 'WEEK 2'!D:D, "MI"))</f>
        <v>0</v>
      </c>
      <c r="E1425" s="4">
        <f>SUM(COUNTIFS('WEEK 3'!G:G, A1425, 'WEEK 3'!D:D, "WR"), COUNTIFS('WEEK 3'!G:G, A1425, 'WEEK 3'!D:D, "MI"))</f>
        <v>0</v>
      </c>
      <c r="F1425" s="4">
        <f>SUM(COUNTIFS('WEEK 4'!G:G, A1425, 'WEEK 4'!D:D, "WR"), COUNTIFS('WEEK 4'!G:G, A1425, 'WEEK 4'!D:D, "MI"))</f>
        <v>1</v>
      </c>
      <c r="G1425" s="4">
        <f>SUM(COUNTIFS('WEEK 5'!G:G, A1425, 'WEEK 5'!D:D, "WR"), COUNTIFS('WEEK 5'!G:G, A1425, 'WEEK 5'!D:D, "MI"))</f>
        <v>0</v>
      </c>
      <c r="H1425" s="4">
        <f>SUM(Table3[[#This Row],[WEEK 1]:[WEEK 5 ]])</f>
        <v>1</v>
      </c>
      <c r="I1425" s="5" cm="1">
        <f t="array" ref="I1425">Table3[[#This Row],[EMPLOYEE TOTAL]]/Table4[MONTH TOTAL]</f>
        <v>4.2069835927639884E-4</v>
      </c>
    </row>
    <row r="1426" spans="1:9" x14ac:dyDescent="0.25">
      <c r="A1426" s="4" t="s">
        <v>3346</v>
      </c>
      <c r="B1426" s="4" t="s">
        <v>8827</v>
      </c>
      <c r="C1426" s="4">
        <f>SUM(COUNTIFS('WEEK 1'!G:G, A1426, 'WEEK 1'!D:D, "WR"), COUNTIFS('WEEK 1'!G:G, A1426, 'WEEK 1'!D:D, "MI"))</f>
        <v>0</v>
      </c>
      <c r="D1426" s="4">
        <f>SUM(COUNTIFS('WEEK 2'!G:G, A1426, 'WEEK 2'!D:D, "WR"), COUNTIFS('WEEK 2'!G:G, A1426, 'WEEK 2'!D:D, "MI"))</f>
        <v>0</v>
      </c>
      <c r="E1426" s="4">
        <f>SUM(COUNTIFS('WEEK 3'!G:G, A1426, 'WEEK 3'!D:D, "WR"), COUNTIFS('WEEK 3'!G:G, A1426, 'WEEK 3'!D:D, "MI"))</f>
        <v>1</v>
      </c>
      <c r="F1426" s="4">
        <f>SUM(COUNTIFS('WEEK 4'!G:G, A1426, 'WEEK 4'!D:D, "WR"), COUNTIFS('WEEK 4'!G:G, A1426, 'WEEK 4'!D:D, "MI"))</f>
        <v>0</v>
      </c>
      <c r="G1426" s="4">
        <f>SUM(COUNTIFS('WEEK 5'!G:G, A1426, 'WEEK 5'!D:D, "WR"), COUNTIFS('WEEK 5'!G:G, A1426, 'WEEK 5'!D:D, "MI"))</f>
        <v>0</v>
      </c>
      <c r="H1426" s="4">
        <f>SUM(Table3[[#This Row],[WEEK 1]:[WEEK 5 ]])</f>
        <v>1</v>
      </c>
      <c r="I1426" s="5" cm="1">
        <f t="array" ref="I1426">Table3[[#This Row],[EMPLOYEE TOTAL]]/Table4[MONTH TOTAL]</f>
        <v>4.2069835927639884E-4</v>
      </c>
    </row>
    <row r="1427" spans="1:9" x14ac:dyDescent="0.25">
      <c r="A1427" s="4" t="s">
        <v>5290</v>
      </c>
      <c r="B1427" s="4" t="s">
        <v>8859</v>
      </c>
      <c r="C1427" s="4">
        <f>SUM(COUNTIFS('WEEK 1'!G:G, A1427, 'WEEK 1'!D:D, "WR"), COUNTIFS('WEEK 1'!G:G, A1427, 'WEEK 1'!D:D, "MI"))</f>
        <v>0</v>
      </c>
      <c r="D1427" s="4">
        <f>SUM(COUNTIFS('WEEK 2'!G:G, A1427, 'WEEK 2'!D:D, "WR"), COUNTIFS('WEEK 2'!G:G, A1427, 'WEEK 2'!D:D, "MI"))</f>
        <v>1</v>
      </c>
      <c r="E1427" s="4">
        <f>SUM(COUNTIFS('WEEK 3'!G:G, A1427, 'WEEK 3'!D:D, "WR"), COUNTIFS('WEEK 3'!G:G, A1427, 'WEEK 3'!D:D, "MI"))</f>
        <v>0</v>
      </c>
      <c r="F1427" s="4">
        <f>SUM(COUNTIFS('WEEK 4'!G:G, A1427, 'WEEK 4'!D:D, "WR"), COUNTIFS('WEEK 4'!G:G, A1427, 'WEEK 4'!D:D, "MI"))</f>
        <v>0</v>
      </c>
      <c r="G1427" s="4">
        <f>SUM(COUNTIFS('WEEK 5'!G:G, A1427, 'WEEK 5'!D:D, "WR"), COUNTIFS('WEEK 5'!G:G, A1427, 'WEEK 5'!D:D, "MI"))</f>
        <v>0</v>
      </c>
      <c r="H1427" s="4">
        <f>SUM(Table3[[#This Row],[WEEK 1]:[WEEK 5 ]])</f>
        <v>1</v>
      </c>
      <c r="I1427" s="5" cm="1">
        <f t="array" ref="I1427">Table3[[#This Row],[EMPLOYEE TOTAL]]/Table4[MONTH TOTAL]</f>
        <v>4.2069835927639884E-4</v>
      </c>
    </row>
    <row r="1428" spans="1:9" x14ac:dyDescent="0.25">
      <c r="A1428" s="4" t="s">
        <v>4953</v>
      </c>
      <c r="B1428" s="4" t="s">
        <v>8803</v>
      </c>
      <c r="C1428" s="4">
        <f>SUM(COUNTIFS('WEEK 1'!G:G, A1428, 'WEEK 1'!D:D, "WR"), COUNTIFS('WEEK 1'!G:G, A1428, 'WEEK 1'!D:D, "MI"))</f>
        <v>0</v>
      </c>
      <c r="D1428" s="4">
        <f>SUM(COUNTIFS('WEEK 2'!G:G, A1428, 'WEEK 2'!D:D, "WR"), COUNTIFS('WEEK 2'!G:G, A1428, 'WEEK 2'!D:D, "MI"))</f>
        <v>0</v>
      </c>
      <c r="E1428" s="4">
        <f>SUM(COUNTIFS('WEEK 3'!G:G, A1428, 'WEEK 3'!D:D, "WR"), COUNTIFS('WEEK 3'!G:G, A1428, 'WEEK 3'!D:D, "MI"))</f>
        <v>1</v>
      </c>
      <c r="F1428" s="4">
        <f>SUM(COUNTIFS('WEEK 4'!G:G, A1428, 'WEEK 4'!D:D, "WR"), COUNTIFS('WEEK 4'!G:G, A1428, 'WEEK 4'!D:D, "MI"))</f>
        <v>0</v>
      </c>
      <c r="G1428" s="4">
        <f>SUM(COUNTIFS('WEEK 5'!G:G, A1428, 'WEEK 5'!D:D, "WR"), COUNTIFS('WEEK 5'!G:G, A1428, 'WEEK 5'!D:D, "MI"))</f>
        <v>0</v>
      </c>
      <c r="H1428" s="4">
        <f>SUM(Table3[[#This Row],[WEEK 1]:[WEEK 5 ]])</f>
        <v>1</v>
      </c>
      <c r="I1428" s="5" cm="1">
        <f t="array" ref="I1428">Table3[[#This Row],[EMPLOYEE TOTAL]]/Table4[MONTH TOTAL]</f>
        <v>4.2069835927639884E-4</v>
      </c>
    </row>
    <row r="1429" spans="1:9" x14ac:dyDescent="0.25">
      <c r="A1429" s="4" t="s">
        <v>6960</v>
      </c>
      <c r="B1429" s="4" t="s">
        <v>8836</v>
      </c>
      <c r="C1429" s="4">
        <f>SUM(COUNTIFS('WEEK 1'!G:G, A1429, 'WEEK 1'!D:D, "WR"), COUNTIFS('WEEK 1'!G:G, A1429, 'WEEK 1'!D:D, "MI"))</f>
        <v>0</v>
      </c>
      <c r="D1429" s="4">
        <f>SUM(COUNTIFS('WEEK 2'!G:G, A1429, 'WEEK 2'!D:D, "WR"), COUNTIFS('WEEK 2'!G:G, A1429, 'WEEK 2'!D:D, "MI"))</f>
        <v>0</v>
      </c>
      <c r="E1429" s="4">
        <f>SUM(COUNTIFS('WEEK 3'!G:G, A1429, 'WEEK 3'!D:D, "WR"), COUNTIFS('WEEK 3'!G:G, A1429, 'WEEK 3'!D:D, "MI"))</f>
        <v>0</v>
      </c>
      <c r="F1429" s="4">
        <f>SUM(COUNTIFS('WEEK 4'!G:G, A1429, 'WEEK 4'!D:D, "WR"), COUNTIFS('WEEK 4'!G:G, A1429, 'WEEK 4'!D:D, "MI"))</f>
        <v>1</v>
      </c>
      <c r="G1429" s="4">
        <f>SUM(COUNTIFS('WEEK 5'!G:G, A1429, 'WEEK 5'!D:D, "WR"), COUNTIFS('WEEK 5'!G:G, A1429, 'WEEK 5'!D:D, "MI"))</f>
        <v>0</v>
      </c>
      <c r="H1429" s="4">
        <f>SUM(Table3[[#This Row],[WEEK 1]:[WEEK 5 ]])</f>
        <v>1</v>
      </c>
      <c r="I1429" s="5" cm="1">
        <f t="array" ref="I1429">Table3[[#This Row],[EMPLOYEE TOTAL]]/Table4[MONTH TOTAL]</f>
        <v>4.2069835927639884E-4</v>
      </c>
    </row>
    <row r="1430" spans="1:9" x14ac:dyDescent="0.25">
      <c r="A1430" s="4" t="s">
        <v>1689</v>
      </c>
      <c r="B1430" s="4" t="s">
        <v>8788</v>
      </c>
      <c r="C1430" s="4">
        <f>SUM(COUNTIFS('WEEK 1'!G:G, A1430, 'WEEK 1'!D:D, "WR"), COUNTIFS('WEEK 1'!G:G, A1430, 'WEEK 1'!D:D, "MI"))</f>
        <v>0</v>
      </c>
      <c r="D1430" s="4">
        <f>SUM(COUNTIFS('WEEK 2'!G:G, A1430, 'WEEK 2'!D:D, "WR"), COUNTIFS('WEEK 2'!G:G, A1430, 'WEEK 2'!D:D, "MI"))</f>
        <v>1</v>
      </c>
      <c r="E1430" s="4">
        <f>SUM(COUNTIFS('WEEK 3'!G:G, A1430, 'WEEK 3'!D:D, "WR"), COUNTIFS('WEEK 3'!G:G, A1430, 'WEEK 3'!D:D, "MI"))</f>
        <v>0</v>
      </c>
      <c r="F1430" s="4">
        <f>SUM(COUNTIFS('WEEK 4'!G:G, A1430, 'WEEK 4'!D:D, "WR"), COUNTIFS('WEEK 4'!G:G, A1430, 'WEEK 4'!D:D, "MI"))</f>
        <v>0</v>
      </c>
      <c r="G1430" s="4">
        <f>SUM(COUNTIFS('WEEK 5'!G:G, A1430, 'WEEK 5'!D:D, "WR"), COUNTIFS('WEEK 5'!G:G, A1430, 'WEEK 5'!D:D, "MI"))</f>
        <v>0</v>
      </c>
      <c r="H1430" s="4">
        <f>SUM(Table3[[#This Row],[WEEK 1]:[WEEK 5 ]])</f>
        <v>1</v>
      </c>
      <c r="I1430" s="5" cm="1">
        <f t="array" ref="I1430">Table3[[#This Row],[EMPLOYEE TOTAL]]/Table4[MONTH TOTAL]</f>
        <v>4.2069835927639884E-4</v>
      </c>
    </row>
    <row r="1431" spans="1:9" x14ac:dyDescent="0.25">
      <c r="A1431" s="4" t="s">
        <v>199</v>
      </c>
      <c r="B1431" s="4" t="s">
        <v>8797</v>
      </c>
      <c r="C1431" s="4">
        <f>SUM(COUNTIFS('WEEK 1'!G:G, A1431, 'WEEK 1'!D:D, "WR"), COUNTIFS('WEEK 1'!G:G, A1431, 'WEEK 1'!D:D, "MI"))</f>
        <v>0</v>
      </c>
      <c r="D1431" s="4">
        <f>SUM(COUNTIFS('WEEK 2'!G:G, A1431, 'WEEK 2'!D:D, "WR"), COUNTIFS('WEEK 2'!G:G, A1431, 'WEEK 2'!D:D, "MI"))</f>
        <v>0</v>
      </c>
      <c r="E1431" s="4">
        <f>SUM(COUNTIFS('WEEK 3'!G:G, A1431, 'WEEK 3'!D:D, "WR"), COUNTIFS('WEEK 3'!G:G, A1431, 'WEEK 3'!D:D, "MI"))</f>
        <v>1</v>
      </c>
      <c r="F1431" s="4">
        <f>SUM(COUNTIFS('WEEK 4'!G:G, A1431, 'WEEK 4'!D:D, "WR"), COUNTIFS('WEEK 4'!G:G, A1431, 'WEEK 4'!D:D, "MI"))</f>
        <v>0</v>
      </c>
      <c r="G1431" s="4">
        <f>SUM(COUNTIFS('WEEK 5'!G:G, A1431, 'WEEK 5'!D:D, "WR"), COUNTIFS('WEEK 5'!G:G, A1431, 'WEEK 5'!D:D, "MI"))</f>
        <v>0</v>
      </c>
      <c r="H1431" s="4">
        <f>SUM(Table3[[#This Row],[WEEK 1]:[WEEK 5 ]])</f>
        <v>1</v>
      </c>
      <c r="I1431" s="5" cm="1">
        <f t="array" ref="I1431">Table3[[#This Row],[EMPLOYEE TOTAL]]/Table4[MONTH TOTAL]</f>
        <v>4.2069835927639884E-4</v>
      </c>
    </row>
    <row r="1432" spans="1:9" x14ac:dyDescent="0.25">
      <c r="A1432" s="4" t="s">
        <v>4247</v>
      </c>
      <c r="B1432" s="4" t="s">
        <v>8778</v>
      </c>
      <c r="C1432" s="4">
        <f>SUM(COUNTIFS('WEEK 1'!G:G, A1432, 'WEEK 1'!D:D, "WR"), COUNTIFS('WEEK 1'!G:G, A1432, 'WEEK 1'!D:D, "MI"))</f>
        <v>0</v>
      </c>
      <c r="D1432" s="4">
        <f>SUM(COUNTIFS('WEEK 2'!G:G, A1432, 'WEEK 2'!D:D, "WR"), COUNTIFS('WEEK 2'!G:G, A1432, 'WEEK 2'!D:D, "MI"))</f>
        <v>1</v>
      </c>
      <c r="E1432" s="4">
        <f>SUM(COUNTIFS('WEEK 3'!G:G, A1432, 'WEEK 3'!D:D, "WR"), COUNTIFS('WEEK 3'!G:G, A1432, 'WEEK 3'!D:D, "MI"))</f>
        <v>0</v>
      </c>
      <c r="F1432" s="4">
        <f>SUM(COUNTIFS('WEEK 4'!G:G, A1432, 'WEEK 4'!D:D, "WR"), COUNTIFS('WEEK 4'!G:G, A1432, 'WEEK 4'!D:D, "MI"))</f>
        <v>0</v>
      </c>
      <c r="G1432" s="4">
        <f>SUM(COUNTIFS('WEEK 5'!G:G, A1432, 'WEEK 5'!D:D, "WR"), COUNTIFS('WEEK 5'!G:G, A1432, 'WEEK 5'!D:D, "MI"))</f>
        <v>0</v>
      </c>
      <c r="H1432" s="4">
        <f>SUM(Table3[[#This Row],[WEEK 1]:[WEEK 5 ]])</f>
        <v>1</v>
      </c>
      <c r="I1432" s="5" cm="1">
        <f t="array" ref="I1432">Table3[[#This Row],[EMPLOYEE TOTAL]]/Table4[MONTH TOTAL]</f>
        <v>4.2069835927639884E-4</v>
      </c>
    </row>
    <row r="1433" spans="1:9" x14ac:dyDescent="0.25">
      <c r="A1433" s="4" t="s">
        <v>8070</v>
      </c>
      <c r="B1433" s="4" t="s">
        <v>8793</v>
      </c>
      <c r="C1433" s="4">
        <f>SUM(COUNTIFS('WEEK 1'!G:G, A1433, 'WEEK 1'!D:D, "WR"), COUNTIFS('WEEK 1'!G:G, A1433, 'WEEK 1'!D:D, "MI"))</f>
        <v>0</v>
      </c>
      <c r="D1433" s="4">
        <f>SUM(COUNTIFS('WEEK 2'!G:G, A1433, 'WEEK 2'!D:D, "WR"), COUNTIFS('WEEK 2'!G:G, A1433, 'WEEK 2'!D:D, "MI"))</f>
        <v>0</v>
      </c>
      <c r="E1433" s="4">
        <f>SUM(COUNTIFS('WEEK 3'!G:G, A1433, 'WEEK 3'!D:D, "WR"), COUNTIFS('WEEK 3'!G:G, A1433, 'WEEK 3'!D:D, "MI"))</f>
        <v>1</v>
      </c>
      <c r="F1433" s="4">
        <f>SUM(COUNTIFS('WEEK 4'!G:G, A1433, 'WEEK 4'!D:D, "WR"), COUNTIFS('WEEK 4'!G:G, A1433, 'WEEK 4'!D:D, "MI"))</f>
        <v>0</v>
      </c>
      <c r="G1433" s="4">
        <f>SUM(COUNTIFS('WEEK 5'!G:G, A1433, 'WEEK 5'!D:D, "WR"), COUNTIFS('WEEK 5'!G:G, A1433, 'WEEK 5'!D:D, "MI"))</f>
        <v>0</v>
      </c>
      <c r="H1433" s="4">
        <f>SUM(Table3[[#This Row],[WEEK 1]:[WEEK 5 ]])</f>
        <v>1</v>
      </c>
      <c r="I1433" s="5" cm="1">
        <f t="array" ref="I1433">Table3[[#This Row],[EMPLOYEE TOTAL]]/Table4[MONTH TOTAL]</f>
        <v>4.2069835927639884E-4</v>
      </c>
    </row>
    <row r="1434" spans="1:9" x14ac:dyDescent="0.25">
      <c r="A1434" s="4" t="s">
        <v>7700</v>
      </c>
      <c r="B1434" s="4" t="s">
        <v>8851</v>
      </c>
      <c r="C1434" s="4">
        <f>SUM(COUNTIFS('WEEK 1'!G:G, A1434, 'WEEK 1'!D:D, "WR"), COUNTIFS('WEEK 1'!G:G, A1434, 'WEEK 1'!D:D, "MI"))</f>
        <v>0</v>
      </c>
      <c r="D1434" s="4">
        <f>SUM(COUNTIFS('WEEK 2'!G:G, A1434, 'WEEK 2'!D:D, "WR"), COUNTIFS('WEEK 2'!G:G, A1434, 'WEEK 2'!D:D, "MI"))</f>
        <v>0</v>
      </c>
      <c r="E1434" s="4">
        <f>SUM(COUNTIFS('WEEK 3'!G:G, A1434, 'WEEK 3'!D:D, "WR"), COUNTIFS('WEEK 3'!G:G, A1434, 'WEEK 3'!D:D, "MI"))</f>
        <v>0</v>
      </c>
      <c r="F1434" s="4">
        <f>SUM(COUNTIFS('WEEK 4'!G:G, A1434, 'WEEK 4'!D:D, "WR"), COUNTIFS('WEEK 4'!G:G, A1434, 'WEEK 4'!D:D, "MI"))</f>
        <v>0</v>
      </c>
      <c r="G1434" s="4">
        <f>SUM(COUNTIFS('WEEK 5'!G:G, A1434, 'WEEK 5'!D:D, "WR"), COUNTIFS('WEEK 5'!G:G, A1434, 'WEEK 5'!D:D, "MI"))</f>
        <v>1</v>
      </c>
      <c r="H1434" s="4">
        <f>SUM(Table3[[#This Row],[WEEK 1]:[WEEK 5 ]])</f>
        <v>1</v>
      </c>
      <c r="I1434" s="5" cm="1">
        <f t="array" ref="I1434">Table3[[#This Row],[EMPLOYEE TOTAL]]/Table4[MONTH TOTAL]</f>
        <v>4.2069835927639884E-4</v>
      </c>
    </row>
    <row r="1435" spans="1:9" x14ac:dyDescent="0.25">
      <c r="A1435" s="4" t="s">
        <v>894</v>
      </c>
      <c r="B1435" s="4" t="s">
        <v>8816</v>
      </c>
      <c r="C1435" s="4">
        <f>SUM(COUNTIFS('WEEK 1'!G:G, A1435, 'WEEK 1'!D:D, "WR"), COUNTIFS('WEEK 1'!G:G, A1435, 'WEEK 1'!D:D, "MI"))</f>
        <v>0</v>
      </c>
      <c r="D1435" s="4">
        <f>SUM(COUNTIFS('WEEK 2'!G:G, A1435, 'WEEK 2'!D:D, "WR"), COUNTIFS('WEEK 2'!G:G, A1435, 'WEEK 2'!D:D, "MI"))</f>
        <v>0</v>
      </c>
      <c r="E1435" s="4">
        <f>SUM(COUNTIFS('WEEK 3'!G:G, A1435, 'WEEK 3'!D:D, "WR"), COUNTIFS('WEEK 3'!G:G, A1435, 'WEEK 3'!D:D, "MI"))</f>
        <v>1</v>
      </c>
      <c r="F1435" s="4">
        <f>SUM(COUNTIFS('WEEK 4'!G:G, A1435, 'WEEK 4'!D:D, "WR"), COUNTIFS('WEEK 4'!G:G, A1435, 'WEEK 4'!D:D, "MI"))</f>
        <v>0</v>
      </c>
      <c r="G1435" s="4">
        <f>SUM(COUNTIFS('WEEK 5'!G:G, A1435, 'WEEK 5'!D:D, "WR"), COUNTIFS('WEEK 5'!G:G, A1435, 'WEEK 5'!D:D, "MI"))</f>
        <v>0</v>
      </c>
      <c r="H1435" s="4">
        <f>SUM(Table3[[#This Row],[WEEK 1]:[WEEK 5 ]])</f>
        <v>1</v>
      </c>
      <c r="I1435" s="5" cm="1">
        <f t="array" ref="I1435">Table3[[#This Row],[EMPLOYEE TOTAL]]/Table4[MONTH TOTAL]</f>
        <v>4.2069835927639884E-4</v>
      </c>
    </row>
    <row r="1436" spans="1:9" x14ac:dyDescent="0.25">
      <c r="A1436" s="4" t="s">
        <v>1980</v>
      </c>
      <c r="B1436" s="4" t="s">
        <v>8844</v>
      </c>
      <c r="C1436" s="4">
        <f>SUM(COUNTIFS('WEEK 1'!G:G, A1436, 'WEEK 1'!D:D, "WR"), COUNTIFS('WEEK 1'!G:G, A1436, 'WEEK 1'!D:D, "MI"))</f>
        <v>0</v>
      </c>
      <c r="D1436" s="4">
        <f>SUM(COUNTIFS('WEEK 2'!G:G, A1436, 'WEEK 2'!D:D, "WR"), COUNTIFS('WEEK 2'!G:G, A1436, 'WEEK 2'!D:D, "MI"))</f>
        <v>0</v>
      </c>
      <c r="E1436" s="4">
        <f>SUM(COUNTIFS('WEEK 3'!G:G, A1436, 'WEEK 3'!D:D, "WR"), COUNTIFS('WEEK 3'!G:G, A1436, 'WEEK 3'!D:D, "MI"))</f>
        <v>0</v>
      </c>
      <c r="F1436" s="4">
        <f>SUM(COUNTIFS('WEEK 4'!G:G, A1436, 'WEEK 4'!D:D, "WR"), COUNTIFS('WEEK 4'!G:G, A1436, 'WEEK 4'!D:D, "MI"))</f>
        <v>1</v>
      </c>
      <c r="G1436" s="4">
        <f>SUM(COUNTIFS('WEEK 5'!G:G, A1436, 'WEEK 5'!D:D, "WR"), COUNTIFS('WEEK 5'!G:G, A1436, 'WEEK 5'!D:D, "MI"))</f>
        <v>0</v>
      </c>
      <c r="H1436" s="4">
        <f>SUM(Table3[[#This Row],[WEEK 1]:[WEEK 5 ]])</f>
        <v>1</v>
      </c>
      <c r="I1436" s="5" cm="1">
        <f t="array" ref="I1436">Table3[[#This Row],[EMPLOYEE TOTAL]]/Table4[MONTH TOTAL]</f>
        <v>4.2069835927639884E-4</v>
      </c>
    </row>
    <row r="1437" spans="1:9" x14ac:dyDescent="0.25">
      <c r="A1437" s="4" t="s">
        <v>1313</v>
      </c>
      <c r="B1437" s="4" t="s">
        <v>8804</v>
      </c>
      <c r="C1437" s="4">
        <f>SUM(COUNTIFS('WEEK 1'!G:G, A1437, 'WEEK 1'!D:D, "WR"), COUNTIFS('WEEK 1'!G:G, A1437, 'WEEK 1'!D:D, "MI"))</f>
        <v>0</v>
      </c>
      <c r="D1437" s="4">
        <f>SUM(COUNTIFS('WEEK 2'!G:G, A1437, 'WEEK 2'!D:D, "WR"), COUNTIFS('WEEK 2'!G:G, A1437, 'WEEK 2'!D:D, "MI"))</f>
        <v>0</v>
      </c>
      <c r="E1437" s="4">
        <f>SUM(COUNTIFS('WEEK 3'!G:G, A1437, 'WEEK 3'!D:D, "WR"), COUNTIFS('WEEK 3'!G:G, A1437, 'WEEK 3'!D:D, "MI"))</f>
        <v>1</v>
      </c>
      <c r="F1437" s="4">
        <f>SUM(COUNTIFS('WEEK 4'!G:G, A1437, 'WEEK 4'!D:D, "WR"), COUNTIFS('WEEK 4'!G:G, A1437, 'WEEK 4'!D:D, "MI"))</f>
        <v>0</v>
      </c>
      <c r="G1437" s="4">
        <f>SUM(COUNTIFS('WEEK 5'!G:G, A1437, 'WEEK 5'!D:D, "WR"), COUNTIFS('WEEK 5'!G:G, A1437, 'WEEK 5'!D:D, "MI"))</f>
        <v>0</v>
      </c>
      <c r="H1437" s="4">
        <f>SUM(Table3[[#This Row],[WEEK 1]:[WEEK 5 ]])</f>
        <v>1</v>
      </c>
      <c r="I1437" s="5" cm="1">
        <f t="array" ref="I1437">Table3[[#This Row],[EMPLOYEE TOTAL]]/Table4[MONTH TOTAL]</f>
        <v>4.2069835927639884E-4</v>
      </c>
    </row>
    <row r="1438" spans="1:9" x14ac:dyDescent="0.25">
      <c r="A1438" s="4" t="s">
        <v>3824</v>
      </c>
      <c r="B1438" s="4" t="s">
        <v>8837</v>
      </c>
      <c r="C1438" s="4">
        <f>SUM(COUNTIFS('WEEK 1'!G:G, A1438, 'WEEK 1'!D:D, "WR"), COUNTIFS('WEEK 1'!G:G, A1438, 'WEEK 1'!D:D, "MI"))</f>
        <v>0</v>
      </c>
      <c r="D1438" s="4">
        <f>SUM(COUNTIFS('WEEK 2'!G:G, A1438, 'WEEK 2'!D:D, "WR"), COUNTIFS('WEEK 2'!G:G, A1438, 'WEEK 2'!D:D, "MI"))</f>
        <v>0</v>
      </c>
      <c r="E1438" s="4">
        <f>SUM(COUNTIFS('WEEK 3'!G:G, A1438, 'WEEK 3'!D:D, "WR"), COUNTIFS('WEEK 3'!G:G, A1438, 'WEEK 3'!D:D, "MI"))</f>
        <v>1</v>
      </c>
      <c r="F1438" s="4">
        <f>SUM(COUNTIFS('WEEK 4'!G:G, A1438, 'WEEK 4'!D:D, "WR"), COUNTIFS('WEEK 4'!G:G, A1438, 'WEEK 4'!D:D, "MI"))</f>
        <v>0</v>
      </c>
      <c r="G1438" s="4">
        <f>SUM(COUNTIFS('WEEK 5'!G:G, A1438, 'WEEK 5'!D:D, "WR"), COUNTIFS('WEEK 5'!G:G, A1438, 'WEEK 5'!D:D, "MI"))</f>
        <v>0</v>
      </c>
      <c r="H1438" s="4">
        <f>SUM(Table3[[#This Row],[WEEK 1]:[WEEK 5 ]])</f>
        <v>1</v>
      </c>
      <c r="I1438" s="5" cm="1">
        <f t="array" ref="I1438">Table3[[#This Row],[EMPLOYEE TOTAL]]/Table4[MONTH TOTAL]</f>
        <v>4.2069835927639884E-4</v>
      </c>
    </row>
    <row r="1439" spans="1:9" x14ac:dyDescent="0.25">
      <c r="A1439" s="4" t="s">
        <v>5247</v>
      </c>
      <c r="B1439" s="4" t="s">
        <v>8846</v>
      </c>
      <c r="C1439" s="4">
        <f>SUM(COUNTIFS('WEEK 1'!G:G, A1439, 'WEEK 1'!D:D, "WR"), COUNTIFS('WEEK 1'!G:G, A1439, 'WEEK 1'!D:D, "MI"))</f>
        <v>0</v>
      </c>
      <c r="D1439" s="4">
        <f>SUM(COUNTIFS('WEEK 2'!G:G, A1439, 'WEEK 2'!D:D, "WR"), COUNTIFS('WEEK 2'!G:G, A1439, 'WEEK 2'!D:D, "MI"))</f>
        <v>0</v>
      </c>
      <c r="E1439" s="4">
        <f>SUM(COUNTIFS('WEEK 3'!G:G, A1439, 'WEEK 3'!D:D, "WR"), COUNTIFS('WEEK 3'!G:G, A1439, 'WEEK 3'!D:D, "MI"))</f>
        <v>1</v>
      </c>
      <c r="F1439" s="4">
        <f>SUM(COUNTIFS('WEEK 4'!G:G, A1439, 'WEEK 4'!D:D, "WR"), COUNTIFS('WEEK 4'!G:G, A1439, 'WEEK 4'!D:D, "MI"))</f>
        <v>0</v>
      </c>
      <c r="G1439" s="4">
        <f>SUM(COUNTIFS('WEEK 5'!G:G, A1439, 'WEEK 5'!D:D, "WR"), COUNTIFS('WEEK 5'!G:G, A1439, 'WEEK 5'!D:D, "MI"))</f>
        <v>0</v>
      </c>
      <c r="H1439" s="4">
        <f>SUM(Table3[[#This Row],[WEEK 1]:[WEEK 5 ]])</f>
        <v>1</v>
      </c>
      <c r="I1439" s="5" cm="1">
        <f t="array" ref="I1439">Table3[[#This Row],[EMPLOYEE TOTAL]]/Table4[MONTH TOTAL]</f>
        <v>4.2069835927639884E-4</v>
      </c>
    </row>
    <row r="1440" spans="1:9" x14ac:dyDescent="0.25">
      <c r="A1440" s="4" t="s">
        <v>8485</v>
      </c>
      <c r="B1440" s="4" t="s">
        <v>8804</v>
      </c>
      <c r="C1440" s="4">
        <f>SUM(COUNTIFS('WEEK 1'!G:G, A1440, 'WEEK 1'!D:D, "WR"), COUNTIFS('WEEK 1'!G:G, A1440, 'WEEK 1'!D:D, "MI"))</f>
        <v>1</v>
      </c>
      <c r="D1440" s="4">
        <f>SUM(COUNTIFS('WEEK 2'!G:G, A1440, 'WEEK 2'!D:D, "WR"), COUNTIFS('WEEK 2'!G:G, A1440, 'WEEK 2'!D:D, "MI"))</f>
        <v>0</v>
      </c>
      <c r="E1440" s="4">
        <f>SUM(COUNTIFS('WEEK 3'!G:G, A1440, 'WEEK 3'!D:D, "WR"), COUNTIFS('WEEK 3'!G:G, A1440, 'WEEK 3'!D:D, "MI"))</f>
        <v>0</v>
      </c>
      <c r="F1440" s="4">
        <f>SUM(COUNTIFS('WEEK 4'!G:G, A1440, 'WEEK 4'!D:D, "WR"), COUNTIFS('WEEK 4'!G:G, A1440, 'WEEK 4'!D:D, "MI"))</f>
        <v>0</v>
      </c>
      <c r="G1440" s="4">
        <f>SUM(COUNTIFS('WEEK 5'!G:G, A1440, 'WEEK 5'!D:D, "WR"), COUNTIFS('WEEK 5'!G:G, A1440, 'WEEK 5'!D:D, "MI"))</f>
        <v>0</v>
      </c>
      <c r="H1440" s="4">
        <f>SUM(Table3[[#This Row],[WEEK 1]:[WEEK 5 ]])</f>
        <v>1</v>
      </c>
      <c r="I1440" s="5" cm="1">
        <f t="array" ref="I1440">Table3[[#This Row],[EMPLOYEE TOTAL]]/Table4[MONTH TOTAL]</f>
        <v>4.2069835927639884E-4</v>
      </c>
    </row>
    <row r="1441" spans="1:9" x14ac:dyDescent="0.25">
      <c r="A1441" s="4" t="s">
        <v>8178</v>
      </c>
      <c r="B1441" s="4" t="s">
        <v>8840</v>
      </c>
      <c r="C1441" s="4">
        <f>SUM(COUNTIFS('WEEK 1'!G:G, A1441, 'WEEK 1'!D:D, "WR"), COUNTIFS('WEEK 1'!G:G, A1441, 'WEEK 1'!D:D, "MI"))</f>
        <v>0</v>
      </c>
      <c r="D1441" s="4">
        <f>SUM(COUNTIFS('WEEK 2'!G:G, A1441, 'WEEK 2'!D:D, "WR"), COUNTIFS('WEEK 2'!G:G, A1441, 'WEEK 2'!D:D, "MI"))</f>
        <v>0</v>
      </c>
      <c r="E1441" s="4">
        <f>SUM(COUNTIFS('WEEK 3'!G:G, A1441, 'WEEK 3'!D:D, "WR"), COUNTIFS('WEEK 3'!G:G, A1441, 'WEEK 3'!D:D, "MI"))</f>
        <v>1</v>
      </c>
      <c r="F1441" s="4">
        <f>SUM(COUNTIFS('WEEK 4'!G:G, A1441, 'WEEK 4'!D:D, "WR"), COUNTIFS('WEEK 4'!G:G, A1441, 'WEEK 4'!D:D, "MI"))</f>
        <v>0</v>
      </c>
      <c r="G1441" s="4">
        <f>SUM(COUNTIFS('WEEK 5'!G:G, A1441, 'WEEK 5'!D:D, "WR"), COUNTIFS('WEEK 5'!G:G, A1441, 'WEEK 5'!D:D, "MI"))</f>
        <v>0</v>
      </c>
      <c r="H1441" s="4">
        <f>SUM(Table3[[#This Row],[WEEK 1]:[WEEK 5 ]])</f>
        <v>1</v>
      </c>
      <c r="I1441" s="5" cm="1">
        <f t="array" ref="I1441">Table3[[#This Row],[EMPLOYEE TOTAL]]/Table4[MONTH TOTAL]</f>
        <v>4.2069835927639884E-4</v>
      </c>
    </row>
    <row r="1442" spans="1:9" x14ac:dyDescent="0.25">
      <c r="A1442" s="4" t="s">
        <v>6738</v>
      </c>
      <c r="B1442" s="4" t="s">
        <v>8789</v>
      </c>
      <c r="C1442" s="4">
        <f>SUM(COUNTIFS('WEEK 1'!G:G, A1442, 'WEEK 1'!D:D, "WR"), COUNTIFS('WEEK 1'!G:G, A1442, 'WEEK 1'!D:D, "MI"))</f>
        <v>0</v>
      </c>
      <c r="D1442" s="4">
        <f>SUM(COUNTIFS('WEEK 2'!G:G, A1442, 'WEEK 2'!D:D, "WR"), COUNTIFS('WEEK 2'!G:G, A1442, 'WEEK 2'!D:D, "MI"))</f>
        <v>0</v>
      </c>
      <c r="E1442" s="4">
        <f>SUM(COUNTIFS('WEEK 3'!G:G, A1442, 'WEEK 3'!D:D, "WR"), COUNTIFS('WEEK 3'!G:G, A1442, 'WEEK 3'!D:D, "MI"))</f>
        <v>0</v>
      </c>
      <c r="F1442" s="4">
        <f>SUM(COUNTIFS('WEEK 4'!G:G, A1442, 'WEEK 4'!D:D, "WR"), COUNTIFS('WEEK 4'!G:G, A1442, 'WEEK 4'!D:D, "MI"))</f>
        <v>1</v>
      </c>
      <c r="G1442" s="4">
        <f>SUM(COUNTIFS('WEEK 5'!G:G, A1442, 'WEEK 5'!D:D, "WR"), COUNTIFS('WEEK 5'!G:G, A1442, 'WEEK 5'!D:D, "MI"))</f>
        <v>0</v>
      </c>
      <c r="H1442" s="4">
        <f>SUM(Table3[[#This Row],[WEEK 1]:[WEEK 5 ]])</f>
        <v>1</v>
      </c>
      <c r="I1442" s="5" cm="1">
        <f t="array" ref="I1442">Table3[[#This Row],[EMPLOYEE TOTAL]]/Table4[MONTH TOTAL]</f>
        <v>4.2069835927639884E-4</v>
      </c>
    </row>
    <row r="1443" spans="1:9" x14ac:dyDescent="0.25">
      <c r="A1443" s="4" t="s">
        <v>4140</v>
      </c>
      <c r="B1443" s="4" t="s">
        <v>8789</v>
      </c>
      <c r="C1443" s="4">
        <f>SUM(COUNTIFS('WEEK 1'!G:G, A1443, 'WEEK 1'!D:D, "WR"), COUNTIFS('WEEK 1'!G:G, A1443, 'WEEK 1'!D:D, "MI"))</f>
        <v>0</v>
      </c>
      <c r="D1443" s="4">
        <f>SUM(COUNTIFS('WEEK 2'!G:G, A1443, 'WEEK 2'!D:D, "WR"), COUNTIFS('WEEK 2'!G:G, A1443, 'WEEK 2'!D:D, "MI"))</f>
        <v>1</v>
      </c>
      <c r="E1443" s="4">
        <f>SUM(COUNTIFS('WEEK 3'!G:G, A1443, 'WEEK 3'!D:D, "WR"), COUNTIFS('WEEK 3'!G:G, A1443, 'WEEK 3'!D:D, "MI"))</f>
        <v>0</v>
      </c>
      <c r="F1443" s="4">
        <f>SUM(COUNTIFS('WEEK 4'!G:G, A1443, 'WEEK 4'!D:D, "WR"), COUNTIFS('WEEK 4'!G:G, A1443, 'WEEK 4'!D:D, "MI"))</f>
        <v>0</v>
      </c>
      <c r="G1443" s="4">
        <f>SUM(COUNTIFS('WEEK 5'!G:G, A1443, 'WEEK 5'!D:D, "WR"), COUNTIFS('WEEK 5'!G:G, A1443, 'WEEK 5'!D:D, "MI"))</f>
        <v>0</v>
      </c>
      <c r="H1443" s="4">
        <f>SUM(Table3[[#This Row],[WEEK 1]:[WEEK 5 ]])</f>
        <v>1</v>
      </c>
      <c r="I1443" s="5" cm="1">
        <f t="array" ref="I1443">Table3[[#This Row],[EMPLOYEE TOTAL]]/Table4[MONTH TOTAL]</f>
        <v>4.2069835927639884E-4</v>
      </c>
    </row>
    <row r="1444" spans="1:9" x14ac:dyDescent="0.25">
      <c r="A1444" s="4" t="s">
        <v>121</v>
      </c>
      <c r="B1444" s="4" t="s">
        <v>8861</v>
      </c>
      <c r="C1444" s="4">
        <f>SUM(COUNTIFS('WEEK 1'!G:G, A1444, 'WEEK 1'!D:D, "WR"), COUNTIFS('WEEK 1'!G:G, A1444, 'WEEK 1'!D:D, "MI"))</f>
        <v>1</v>
      </c>
      <c r="D1444" s="4">
        <f>SUM(COUNTIFS('WEEK 2'!G:G, A1444, 'WEEK 2'!D:D, "WR"), COUNTIFS('WEEK 2'!G:G, A1444, 'WEEK 2'!D:D, "MI"))</f>
        <v>0</v>
      </c>
      <c r="E1444" s="4">
        <f>SUM(COUNTIFS('WEEK 3'!G:G, A1444, 'WEEK 3'!D:D, "WR"), COUNTIFS('WEEK 3'!G:G, A1444, 'WEEK 3'!D:D, "MI"))</f>
        <v>0</v>
      </c>
      <c r="F1444" s="4">
        <f>SUM(COUNTIFS('WEEK 4'!G:G, A1444, 'WEEK 4'!D:D, "WR"), COUNTIFS('WEEK 4'!G:G, A1444, 'WEEK 4'!D:D, "MI"))</f>
        <v>0</v>
      </c>
      <c r="G1444" s="4">
        <f>SUM(COUNTIFS('WEEK 5'!G:G, A1444, 'WEEK 5'!D:D, "WR"), COUNTIFS('WEEK 5'!G:G, A1444, 'WEEK 5'!D:D, "MI"))</f>
        <v>0</v>
      </c>
      <c r="H1444" s="4">
        <f>SUM(Table3[[#This Row],[WEEK 1]:[WEEK 5 ]])</f>
        <v>1</v>
      </c>
      <c r="I1444" s="5" cm="1">
        <f t="array" ref="I1444">Table3[[#This Row],[EMPLOYEE TOTAL]]/Table4[MONTH TOTAL]</f>
        <v>4.2069835927639884E-4</v>
      </c>
    </row>
    <row r="1445" spans="1:9" x14ac:dyDescent="0.25">
      <c r="A1445" s="4" t="s">
        <v>3504</v>
      </c>
      <c r="B1445" s="4" t="s">
        <v>8782</v>
      </c>
      <c r="C1445" s="4">
        <f>SUM(COUNTIFS('WEEK 1'!G:G, A1445, 'WEEK 1'!D:D, "WR"), COUNTIFS('WEEK 1'!G:G, A1445, 'WEEK 1'!D:D, "MI"))</f>
        <v>0</v>
      </c>
      <c r="D1445" s="4">
        <f>SUM(COUNTIFS('WEEK 2'!G:G, A1445, 'WEEK 2'!D:D, "WR"), COUNTIFS('WEEK 2'!G:G, A1445, 'WEEK 2'!D:D, "MI"))</f>
        <v>1</v>
      </c>
      <c r="E1445" s="4">
        <f>SUM(COUNTIFS('WEEK 3'!G:G, A1445, 'WEEK 3'!D:D, "WR"), COUNTIFS('WEEK 3'!G:G, A1445, 'WEEK 3'!D:D, "MI"))</f>
        <v>0</v>
      </c>
      <c r="F1445" s="4">
        <f>SUM(COUNTIFS('WEEK 4'!G:G, A1445, 'WEEK 4'!D:D, "WR"), COUNTIFS('WEEK 4'!G:G, A1445, 'WEEK 4'!D:D, "MI"))</f>
        <v>0</v>
      </c>
      <c r="G1445" s="4">
        <f>SUM(COUNTIFS('WEEK 5'!G:G, A1445, 'WEEK 5'!D:D, "WR"), COUNTIFS('WEEK 5'!G:G, A1445, 'WEEK 5'!D:D, "MI"))</f>
        <v>0</v>
      </c>
      <c r="H1445" s="4">
        <f>SUM(Table3[[#This Row],[WEEK 1]:[WEEK 5 ]])</f>
        <v>1</v>
      </c>
      <c r="I1445" s="5" cm="1">
        <f t="array" ref="I1445">Table3[[#This Row],[EMPLOYEE TOTAL]]/Table4[MONTH TOTAL]</f>
        <v>4.2069835927639884E-4</v>
      </c>
    </row>
    <row r="1446" spans="1:9" x14ac:dyDescent="0.25">
      <c r="A1446" s="4" t="s">
        <v>1533</v>
      </c>
      <c r="B1446" s="4" t="s">
        <v>8807</v>
      </c>
      <c r="C1446" s="4">
        <f>SUM(COUNTIFS('WEEK 1'!G:G, A1446, 'WEEK 1'!D:D, "WR"), COUNTIFS('WEEK 1'!G:G, A1446, 'WEEK 1'!D:D, "MI"))</f>
        <v>0</v>
      </c>
      <c r="D1446" s="4">
        <f>SUM(COUNTIFS('WEEK 2'!G:G, A1446, 'WEEK 2'!D:D, "WR"), COUNTIFS('WEEK 2'!G:G, A1446, 'WEEK 2'!D:D, "MI"))</f>
        <v>1</v>
      </c>
      <c r="E1446" s="4">
        <f>SUM(COUNTIFS('WEEK 3'!G:G, A1446, 'WEEK 3'!D:D, "WR"), COUNTIFS('WEEK 3'!G:G, A1446, 'WEEK 3'!D:D, "MI"))</f>
        <v>0</v>
      </c>
      <c r="F1446" s="4">
        <f>SUM(COUNTIFS('WEEK 4'!G:G, A1446, 'WEEK 4'!D:D, "WR"), COUNTIFS('WEEK 4'!G:G, A1446, 'WEEK 4'!D:D, "MI"))</f>
        <v>0</v>
      </c>
      <c r="G1446" s="4">
        <f>SUM(COUNTIFS('WEEK 5'!G:G, A1446, 'WEEK 5'!D:D, "WR"), COUNTIFS('WEEK 5'!G:G, A1446, 'WEEK 5'!D:D, "MI"))</f>
        <v>0</v>
      </c>
      <c r="H1446" s="4">
        <f>SUM(Table3[[#This Row],[WEEK 1]:[WEEK 5 ]])</f>
        <v>1</v>
      </c>
      <c r="I1446" s="5" cm="1">
        <f t="array" ref="I1446">Table3[[#This Row],[EMPLOYEE TOTAL]]/Table4[MONTH TOTAL]</f>
        <v>4.2069835927639884E-4</v>
      </c>
    </row>
    <row r="1447" spans="1:9" x14ac:dyDescent="0.25">
      <c r="A1447" s="4" t="s">
        <v>6684</v>
      </c>
      <c r="B1447" s="4" t="s">
        <v>8788</v>
      </c>
      <c r="C1447" s="4">
        <f>SUM(COUNTIFS('WEEK 1'!G:G, A1447, 'WEEK 1'!D:D, "WR"), COUNTIFS('WEEK 1'!G:G, A1447, 'WEEK 1'!D:D, "MI"))</f>
        <v>0</v>
      </c>
      <c r="D1447" s="4">
        <f>SUM(COUNTIFS('WEEK 2'!G:G, A1447, 'WEEK 2'!D:D, "WR"), COUNTIFS('WEEK 2'!G:G, A1447, 'WEEK 2'!D:D, "MI"))</f>
        <v>1</v>
      </c>
      <c r="E1447" s="4">
        <f>SUM(COUNTIFS('WEEK 3'!G:G, A1447, 'WEEK 3'!D:D, "WR"), COUNTIFS('WEEK 3'!G:G, A1447, 'WEEK 3'!D:D, "MI"))</f>
        <v>0</v>
      </c>
      <c r="F1447" s="4">
        <f>SUM(COUNTIFS('WEEK 4'!G:G, A1447, 'WEEK 4'!D:D, "WR"), COUNTIFS('WEEK 4'!G:G, A1447, 'WEEK 4'!D:D, "MI"))</f>
        <v>0</v>
      </c>
      <c r="G1447" s="4">
        <f>SUM(COUNTIFS('WEEK 5'!G:G, A1447, 'WEEK 5'!D:D, "WR"), COUNTIFS('WEEK 5'!G:G, A1447, 'WEEK 5'!D:D, "MI"))</f>
        <v>0</v>
      </c>
      <c r="H1447" s="4">
        <f>SUM(Table3[[#This Row],[WEEK 1]:[WEEK 5 ]])</f>
        <v>1</v>
      </c>
      <c r="I1447" s="5" cm="1">
        <f t="array" ref="I1447">Table3[[#This Row],[EMPLOYEE TOTAL]]/Table4[MONTH TOTAL]</f>
        <v>4.2069835927639884E-4</v>
      </c>
    </row>
    <row r="1448" spans="1:9" x14ac:dyDescent="0.25">
      <c r="A1448" s="4" t="s">
        <v>3233</v>
      </c>
      <c r="B1448" s="4" t="s">
        <v>8782</v>
      </c>
      <c r="C1448" s="4">
        <f>SUM(COUNTIFS('WEEK 1'!G:G, A1448, 'WEEK 1'!D:D, "WR"), COUNTIFS('WEEK 1'!G:G, A1448, 'WEEK 1'!D:D, "MI"))</f>
        <v>0</v>
      </c>
      <c r="D1448" s="4">
        <f>SUM(COUNTIFS('WEEK 2'!G:G, A1448, 'WEEK 2'!D:D, "WR"), COUNTIFS('WEEK 2'!G:G, A1448, 'WEEK 2'!D:D, "MI"))</f>
        <v>0</v>
      </c>
      <c r="E1448" s="4">
        <f>SUM(COUNTIFS('WEEK 3'!G:G, A1448, 'WEEK 3'!D:D, "WR"), COUNTIFS('WEEK 3'!G:G, A1448, 'WEEK 3'!D:D, "MI"))</f>
        <v>1</v>
      </c>
      <c r="F1448" s="4">
        <f>SUM(COUNTIFS('WEEK 4'!G:G, A1448, 'WEEK 4'!D:D, "WR"), COUNTIFS('WEEK 4'!G:G, A1448, 'WEEK 4'!D:D, "MI"))</f>
        <v>0</v>
      </c>
      <c r="G1448" s="4">
        <f>SUM(COUNTIFS('WEEK 5'!G:G, A1448, 'WEEK 5'!D:D, "WR"), COUNTIFS('WEEK 5'!G:G, A1448, 'WEEK 5'!D:D, "MI"))</f>
        <v>0</v>
      </c>
      <c r="H1448" s="4">
        <f>SUM(Table3[[#This Row],[WEEK 1]:[WEEK 5 ]])</f>
        <v>1</v>
      </c>
      <c r="I1448" s="5" cm="1">
        <f t="array" ref="I1448">Table3[[#This Row],[EMPLOYEE TOTAL]]/Table4[MONTH TOTAL]</f>
        <v>4.2069835927639884E-4</v>
      </c>
    </row>
    <row r="1449" spans="1:9" x14ac:dyDescent="0.25">
      <c r="A1449" s="4" t="s">
        <v>609</v>
      </c>
      <c r="B1449" s="4" t="s">
        <v>8792</v>
      </c>
      <c r="C1449" s="4">
        <f>SUM(COUNTIFS('WEEK 1'!G:G, A1449, 'WEEK 1'!D:D, "WR"), COUNTIFS('WEEK 1'!G:G, A1449, 'WEEK 1'!D:D, "MI"))</f>
        <v>0</v>
      </c>
      <c r="D1449" s="4">
        <f>SUM(COUNTIFS('WEEK 2'!G:G, A1449, 'WEEK 2'!D:D, "WR"), COUNTIFS('WEEK 2'!G:G, A1449, 'WEEK 2'!D:D, "MI"))</f>
        <v>0</v>
      </c>
      <c r="E1449" s="4">
        <f>SUM(COUNTIFS('WEEK 3'!G:G, A1449, 'WEEK 3'!D:D, "WR"), COUNTIFS('WEEK 3'!G:G, A1449, 'WEEK 3'!D:D, "MI"))</f>
        <v>0</v>
      </c>
      <c r="F1449" s="4">
        <f>SUM(COUNTIFS('WEEK 4'!G:G, A1449, 'WEEK 4'!D:D, "WR"), COUNTIFS('WEEK 4'!G:G, A1449, 'WEEK 4'!D:D, "MI"))</f>
        <v>0</v>
      </c>
      <c r="G1449" s="4">
        <f>SUM(COUNTIFS('WEEK 5'!G:G, A1449, 'WEEK 5'!D:D, "WR"), COUNTIFS('WEEK 5'!G:G, A1449, 'WEEK 5'!D:D, "MI"))</f>
        <v>1</v>
      </c>
      <c r="H1449" s="4">
        <f>SUM(Table3[[#This Row],[WEEK 1]:[WEEK 5 ]])</f>
        <v>1</v>
      </c>
      <c r="I1449" s="5" cm="1">
        <f t="array" ref="I1449">Table3[[#This Row],[EMPLOYEE TOTAL]]/Table4[MONTH TOTAL]</f>
        <v>4.2069835927639884E-4</v>
      </c>
    </row>
    <row r="1450" spans="1:9" x14ac:dyDescent="0.25">
      <c r="A1450" s="4" t="s">
        <v>2613</v>
      </c>
      <c r="B1450" s="4" t="s">
        <v>8775</v>
      </c>
      <c r="C1450" s="4">
        <f>SUM(COUNTIFS('WEEK 1'!G:G, A1450, 'WEEK 1'!D:D, "WR"), COUNTIFS('WEEK 1'!G:G, A1450, 'WEEK 1'!D:D, "MI"))</f>
        <v>0</v>
      </c>
      <c r="D1450" s="4">
        <f>SUM(COUNTIFS('WEEK 2'!G:G, A1450, 'WEEK 2'!D:D, "WR"), COUNTIFS('WEEK 2'!G:G, A1450, 'WEEK 2'!D:D, "MI"))</f>
        <v>1</v>
      </c>
      <c r="E1450" s="4">
        <f>SUM(COUNTIFS('WEEK 3'!G:G, A1450, 'WEEK 3'!D:D, "WR"), COUNTIFS('WEEK 3'!G:G, A1450, 'WEEK 3'!D:D, "MI"))</f>
        <v>0</v>
      </c>
      <c r="F1450" s="4">
        <f>SUM(COUNTIFS('WEEK 4'!G:G, A1450, 'WEEK 4'!D:D, "WR"), COUNTIFS('WEEK 4'!G:G, A1450, 'WEEK 4'!D:D, "MI"))</f>
        <v>0</v>
      </c>
      <c r="G1450" s="4">
        <f>SUM(COUNTIFS('WEEK 5'!G:G, A1450, 'WEEK 5'!D:D, "WR"), COUNTIFS('WEEK 5'!G:G, A1450, 'WEEK 5'!D:D, "MI"))</f>
        <v>0</v>
      </c>
      <c r="H1450" s="4">
        <f>SUM(Table3[[#This Row],[WEEK 1]:[WEEK 5 ]])</f>
        <v>1</v>
      </c>
      <c r="I1450" s="5" cm="1">
        <f t="array" ref="I1450">Table3[[#This Row],[EMPLOYEE TOTAL]]/Table4[MONTH TOTAL]</f>
        <v>4.2069835927639884E-4</v>
      </c>
    </row>
    <row r="1451" spans="1:9" x14ac:dyDescent="0.25">
      <c r="A1451" s="4" t="s">
        <v>4708</v>
      </c>
      <c r="B1451" s="4" t="s">
        <v>8823</v>
      </c>
      <c r="C1451" s="4">
        <f>SUM(COUNTIFS('WEEK 1'!G:G, A1451, 'WEEK 1'!D:D, "WR"), COUNTIFS('WEEK 1'!G:G, A1451, 'WEEK 1'!D:D, "MI"))</f>
        <v>0</v>
      </c>
      <c r="D1451" s="4">
        <f>SUM(COUNTIFS('WEEK 2'!G:G, A1451, 'WEEK 2'!D:D, "WR"), COUNTIFS('WEEK 2'!G:G, A1451, 'WEEK 2'!D:D, "MI"))</f>
        <v>0</v>
      </c>
      <c r="E1451" s="4">
        <f>SUM(COUNTIFS('WEEK 3'!G:G, A1451, 'WEEK 3'!D:D, "WR"), COUNTIFS('WEEK 3'!G:G, A1451, 'WEEK 3'!D:D, "MI"))</f>
        <v>0</v>
      </c>
      <c r="F1451" s="4">
        <f>SUM(COUNTIFS('WEEK 4'!G:G, A1451, 'WEEK 4'!D:D, "WR"), COUNTIFS('WEEK 4'!G:G, A1451, 'WEEK 4'!D:D, "MI"))</f>
        <v>0</v>
      </c>
      <c r="G1451" s="4">
        <f>SUM(COUNTIFS('WEEK 5'!G:G, A1451, 'WEEK 5'!D:D, "WR"), COUNTIFS('WEEK 5'!G:G, A1451, 'WEEK 5'!D:D, "MI"))</f>
        <v>1</v>
      </c>
      <c r="H1451" s="4">
        <f>SUM(Table3[[#This Row],[WEEK 1]:[WEEK 5 ]])</f>
        <v>1</v>
      </c>
      <c r="I1451" s="5" cm="1">
        <f t="array" ref="I1451">Table3[[#This Row],[EMPLOYEE TOTAL]]/Table4[MONTH TOTAL]</f>
        <v>4.2069835927639884E-4</v>
      </c>
    </row>
    <row r="1452" spans="1:9" x14ac:dyDescent="0.25">
      <c r="A1452" s="4" t="s">
        <v>4902</v>
      </c>
      <c r="B1452" s="4" t="s">
        <v>8832</v>
      </c>
      <c r="C1452" s="4">
        <f>SUM(COUNTIFS('WEEK 1'!G:G, A1452, 'WEEK 1'!D:D, "WR"), COUNTIFS('WEEK 1'!G:G, A1452, 'WEEK 1'!D:D, "MI"))</f>
        <v>0</v>
      </c>
      <c r="D1452" s="4">
        <f>SUM(COUNTIFS('WEEK 2'!G:G, A1452, 'WEEK 2'!D:D, "WR"), COUNTIFS('WEEK 2'!G:G, A1452, 'WEEK 2'!D:D, "MI"))</f>
        <v>0</v>
      </c>
      <c r="E1452" s="4">
        <f>SUM(COUNTIFS('WEEK 3'!G:G, A1452, 'WEEK 3'!D:D, "WR"), COUNTIFS('WEEK 3'!G:G, A1452, 'WEEK 3'!D:D, "MI"))</f>
        <v>0</v>
      </c>
      <c r="F1452" s="4">
        <f>SUM(COUNTIFS('WEEK 4'!G:G, A1452, 'WEEK 4'!D:D, "WR"), COUNTIFS('WEEK 4'!G:G, A1452, 'WEEK 4'!D:D, "MI"))</f>
        <v>1</v>
      </c>
      <c r="G1452" s="4">
        <f>SUM(COUNTIFS('WEEK 5'!G:G, A1452, 'WEEK 5'!D:D, "WR"), COUNTIFS('WEEK 5'!G:G, A1452, 'WEEK 5'!D:D, "MI"))</f>
        <v>0</v>
      </c>
      <c r="H1452" s="4">
        <f>SUM(Table3[[#This Row],[WEEK 1]:[WEEK 5 ]])</f>
        <v>1</v>
      </c>
      <c r="I1452" s="5" cm="1">
        <f t="array" ref="I1452">Table3[[#This Row],[EMPLOYEE TOTAL]]/Table4[MONTH TOTAL]</f>
        <v>4.2069835927639884E-4</v>
      </c>
    </row>
    <row r="1453" spans="1:9" x14ac:dyDescent="0.25">
      <c r="A1453" s="4" t="s">
        <v>8016</v>
      </c>
      <c r="B1453" s="4" t="s">
        <v>8806</v>
      </c>
      <c r="C1453" s="4">
        <f>SUM(COUNTIFS('WEEK 1'!G:G, A1453, 'WEEK 1'!D:D, "WR"), COUNTIFS('WEEK 1'!G:G, A1453, 'WEEK 1'!D:D, "MI"))</f>
        <v>0</v>
      </c>
      <c r="D1453" s="4">
        <f>SUM(COUNTIFS('WEEK 2'!G:G, A1453, 'WEEK 2'!D:D, "WR"), COUNTIFS('WEEK 2'!G:G, A1453, 'WEEK 2'!D:D, "MI"))</f>
        <v>1</v>
      </c>
      <c r="E1453" s="4">
        <f>SUM(COUNTIFS('WEEK 3'!G:G, A1453, 'WEEK 3'!D:D, "WR"), COUNTIFS('WEEK 3'!G:G, A1453, 'WEEK 3'!D:D, "MI"))</f>
        <v>0</v>
      </c>
      <c r="F1453" s="4">
        <f>SUM(COUNTIFS('WEEK 4'!G:G, A1453, 'WEEK 4'!D:D, "WR"), COUNTIFS('WEEK 4'!G:G, A1453, 'WEEK 4'!D:D, "MI"))</f>
        <v>0</v>
      </c>
      <c r="G1453" s="4">
        <f>SUM(COUNTIFS('WEEK 5'!G:G, A1453, 'WEEK 5'!D:D, "WR"), COUNTIFS('WEEK 5'!G:G, A1453, 'WEEK 5'!D:D, "MI"))</f>
        <v>0</v>
      </c>
      <c r="H1453" s="4">
        <f>SUM(Table3[[#This Row],[WEEK 1]:[WEEK 5 ]])</f>
        <v>1</v>
      </c>
      <c r="I1453" s="5" cm="1">
        <f t="array" ref="I1453">Table3[[#This Row],[EMPLOYEE TOTAL]]/Table4[MONTH TOTAL]</f>
        <v>4.2069835927639884E-4</v>
      </c>
    </row>
    <row r="1454" spans="1:9" x14ac:dyDescent="0.25">
      <c r="A1454" s="4" t="s">
        <v>6790</v>
      </c>
      <c r="B1454" s="4" t="s">
        <v>8797</v>
      </c>
      <c r="C1454" s="4">
        <f>SUM(COUNTIFS('WEEK 1'!G:G, A1454, 'WEEK 1'!D:D, "WR"), COUNTIFS('WEEK 1'!G:G, A1454, 'WEEK 1'!D:D, "MI"))</f>
        <v>0</v>
      </c>
      <c r="D1454" s="4">
        <f>SUM(COUNTIFS('WEEK 2'!G:G, A1454, 'WEEK 2'!D:D, "WR"), COUNTIFS('WEEK 2'!G:G, A1454, 'WEEK 2'!D:D, "MI"))</f>
        <v>0</v>
      </c>
      <c r="E1454" s="4">
        <f>SUM(COUNTIFS('WEEK 3'!G:G, A1454, 'WEEK 3'!D:D, "WR"), COUNTIFS('WEEK 3'!G:G, A1454, 'WEEK 3'!D:D, "MI"))</f>
        <v>1</v>
      </c>
      <c r="F1454" s="4">
        <f>SUM(COUNTIFS('WEEK 4'!G:G, A1454, 'WEEK 4'!D:D, "WR"), COUNTIFS('WEEK 4'!G:G, A1454, 'WEEK 4'!D:D, "MI"))</f>
        <v>0</v>
      </c>
      <c r="G1454" s="4">
        <f>SUM(COUNTIFS('WEEK 5'!G:G, A1454, 'WEEK 5'!D:D, "WR"), COUNTIFS('WEEK 5'!G:G, A1454, 'WEEK 5'!D:D, "MI"))</f>
        <v>0</v>
      </c>
      <c r="H1454" s="4">
        <f>SUM(Table3[[#This Row],[WEEK 1]:[WEEK 5 ]])</f>
        <v>1</v>
      </c>
      <c r="I1454" s="5" cm="1">
        <f t="array" ref="I1454">Table3[[#This Row],[EMPLOYEE TOTAL]]/Table4[MONTH TOTAL]</f>
        <v>4.2069835927639884E-4</v>
      </c>
    </row>
    <row r="1455" spans="1:9" x14ac:dyDescent="0.25">
      <c r="A1455" s="4" t="s">
        <v>1612</v>
      </c>
      <c r="B1455" s="4" t="s">
        <v>8866</v>
      </c>
      <c r="C1455" s="4">
        <f>SUM(COUNTIFS('WEEK 1'!G:G, A1455, 'WEEK 1'!D:D, "WR"), COUNTIFS('WEEK 1'!G:G, A1455, 'WEEK 1'!D:D, "MI"))</f>
        <v>0</v>
      </c>
      <c r="D1455" s="4">
        <f>SUM(COUNTIFS('WEEK 2'!G:G, A1455, 'WEEK 2'!D:D, "WR"), COUNTIFS('WEEK 2'!G:G, A1455, 'WEEK 2'!D:D, "MI"))</f>
        <v>1</v>
      </c>
      <c r="E1455" s="4">
        <f>SUM(COUNTIFS('WEEK 3'!G:G, A1455, 'WEEK 3'!D:D, "WR"), COUNTIFS('WEEK 3'!G:G, A1455, 'WEEK 3'!D:D, "MI"))</f>
        <v>0</v>
      </c>
      <c r="F1455" s="4">
        <f>SUM(COUNTIFS('WEEK 4'!G:G, A1455, 'WEEK 4'!D:D, "WR"), COUNTIFS('WEEK 4'!G:G, A1455, 'WEEK 4'!D:D, "MI"))</f>
        <v>0</v>
      </c>
      <c r="G1455" s="4">
        <f>SUM(COUNTIFS('WEEK 5'!G:G, A1455, 'WEEK 5'!D:D, "WR"), COUNTIFS('WEEK 5'!G:G, A1455, 'WEEK 5'!D:D, "MI"))</f>
        <v>0</v>
      </c>
      <c r="H1455" s="4">
        <f>SUM(Table3[[#This Row],[WEEK 1]:[WEEK 5 ]])</f>
        <v>1</v>
      </c>
      <c r="I1455" s="5" cm="1">
        <f t="array" ref="I1455">Table3[[#This Row],[EMPLOYEE TOTAL]]/Table4[MONTH TOTAL]</f>
        <v>4.2069835927639884E-4</v>
      </c>
    </row>
    <row r="1456" spans="1:9" x14ac:dyDescent="0.25">
      <c r="A1456" s="4" t="s">
        <v>4531</v>
      </c>
      <c r="B1456" s="4" t="s">
        <v>8856</v>
      </c>
      <c r="C1456" s="4">
        <f>SUM(COUNTIFS('WEEK 1'!G:G, A1456, 'WEEK 1'!D:D, "WR"), COUNTIFS('WEEK 1'!G:G, A1456, 'WEEK 1'!D:D, "MI"))</f>
        <v>0</v>
      </c>
      <c r="D1456" s="4">
        <f>SUM(COUNTIFS('WEEK 2'!G:G, A1456, 'WEEK 2'!D:D, "WR"), COUNTIFS('WEEK 2'!G:G, A1456, 'WEEK 2'!D:D, "MI"))</f>
        <v>1</v>
      </c>
      <c r="E1456" s="4">
        <f>SUM(COUNTIFS('WEEK 3'!G:G, A1456, 'WEEK 3'!D:D, "WR"), COUNTIFS('WEEK 3'!G:G, A1456, 'WEEK 3'!D:D, "MI"))</f>
        <v>0</v>
      </c>
      <c r="F1456" s="4">
        <f>SUM(COUNTIFS('WEEK 4'!G:G, A1456, 'WEEK 4'!D:D, "WR"), COUNTIFS('WEEK 4'!G:G, A1456, 'WEEK 4'!D:D, "MI"))</f>
        <v>0</v>
      </c>
      <c r="G1456" s="4">
        <f>SUM(COUNTIFS('WEEK 5'!G:G, A1456, 'WEEK 5'!D:D, "WR"), COUNTIFS('WEEK 5'!G:G, A1456, 'WEEK 5'!D:D, "MI"))</f>
        <v>0</v>
      </c>
      <c r="H1456" s="4">
        <f>SUM(Table3[[#This Row],[WEEK 1]:[WEEK 5 ]])</f>
        <v>1</v>
      </c>
      <c r="I1456" s="5" cm="1">
        <f t="array" ref="I1456">Table3[[#This Row],[EMPLOYEE TOTAL]]/Table4[MONTH TOTAL]</f>
        <v>4.2069835927639884E-4</v>
      </c>
    </row>
    <row r="1457" spans="1:9" x14ac:dyDescent="0.25">
      <c r="A1457" s="4" t="s">
        <v>466</v>
      </c>
      <c r="B1457" s="4" t="s">
        <v>8795</v>
      </c>
      <c r="C1457" s="4">
        <f>SUM(COUNTIFS('WEEK 1'!G:G, A1457, 'WEEK 1'!D:D, "WR"), COUNTIFS('WEEK 1'!G:G, A1457, 'WEEK 1'!D:D, "MI"))</f>
        <v>0</v>
      </c>
      <c r="D1457" s="4">
        <f>SUM(COUNTIFS('WEEK 2'!G:G, A1457, 'WEEK 2'!D:D, "WR"), COUNTIFS('WEEK 2'!G:G, A1457, 'WEEK 2'!D:D, "MI"))</f>
        <v>0</v>
      </c>
      <c r="E1457" s="4">
        <f>SUM(COUNTIFS('WEEK 3'!G:G, A1457, 'WEEK 3'!D:D, "WR"), COUNTIFS('WEEK 3'!G:G, A1457, 'WEEK 3'!D:D, "MI"))</f>
        <v>0</v>
      </c>
      <c r="F1457" s="4">
        <f>SUM(COUNTIFS('WEEK 4'!G:G, A1457, 'WEEK 4'!D:D, "WR"), COUNTIFS('WEEK 4'!G:G, A1457, 'WEEK 4'!D:D, "MI"))</f>
        <v>0</v>
      </c>
      <c r="G1457" s="4">
        <f>SUM(COUNTIFS('WEEK 5'!G:G, A1457, 'WEEK 5'!D:D, "WR"), COUNTIFS('WEEK 5'!G:G, A1457, 'WEEK 5'!D:D, "MI"))</f>
        <v>1</v>
      </c>
      <c r="H1457" s="4">
        <f>SUM(Table3[[#This Row],[WEEK 1]:[WEEK 5 ]])</f>
        <v>1</v>
      </c>
      <c r="I1457" s="5" cm="1">
        <f t="array" ref="I1457">Table3[[#This Row],[EMPLOYEE TOTAL]]/Table4[MONTH TOTAL]</f>
        <v>4.2069835927639884E-4</v>
      </c>
    </row>
    <row r="1458" spans="1:9" x14ac:dyDescent="0.25">
      <c r="A1458" s="4" t="s">
        <v>3145</v>
      </c>
      <c r="B1458" s="4" t="s">
        <v>8822</v>
      </c>
      <c r="C1458" s="4">
        <f>SUM(COUNTIFS('WEEK 1'!G:G, A1458, 'WEEK 1'!D:D, "WR"), COUNTIFS('WEEK 1'!G:G, A1458, 'WEEK 1'!D:D, "MI"))</f>
        <v>0</v>
      </c>
      <c r="D1458" s="4">
        <f>SUM(COUNTIFS('WEEK 2'!G:G, A1458, 'WEEK 2'!D:D, "WR"), COUNTIFS('WEEK 2'!G:G, A1458, 'WEEK 2'!D:D, "MI"))</f>
        <v>0</v>
      </c>
      <c r="E1458" s="4">
        <f>SUM(COUNTIFS('WEEK 3'!G:G, A1458, 'WEEK 3'!D:D, "WR"), COUNTIFS('WEEK 3'!G:G, A1458, 'WEEK 3'!D:D, "MI"))</f>
        <v>0</v>
      </c>
      <c r="F1458" s="4">
        <f>SUM(COUNTIFS('WEEK 4'!G:G, A1458, 'WEEK 4'!D:D, "WR"), COUNTIFS('WEEK 4'!G:G, A1458, 'WEEK 4'!D:D, "MI"))</f>
        <v>1</v>
      </c>
      <c r="G1458" s="4">
        <f>SUM(COUNTIFS('WEEK 5'!G:G, A1458, 'WEEK 5'!D:D, "WR"), COUNTIFS('WEEK 5'!G:G, A1458, 'WEEK 5'!D:D, "MI"))</f>
        <v>0</v>
      </c>
      <c r="H1458" s="4">
        <f>SUM(Table3[[#This Row],[WEEK 1]:[WEEK 5 ]])</f>
        <v>1</v>
      </c>
      <c r="I1458" s="5" cm="1">
        <f t="array" ref="I1458">Table3[[#This Row],[EMPLOYEE TOTAL]]/Table4[MONTH TOTAL]</f>
        <v>4.2069835927639884E-4</v>
      </c>
    </row>
    <row r="1459" spans="1:9" x14ac:dyDescent="0.25">
      <c r="A1459" s="4" t="s">
        <v>2411</v>
      </c>
      <c r="B1459" s="4" t="s">
        <v>8793</v>
      </c>
      <c r="C1459" s="4">
        <f>SUM(COUNTIFS('WEEK 1'!G:G, A1459, 'WEEK 1'!D:D, "WR"), COUNTIFS('WEEK 1'!G:G, A1459, 'WEEK 1'!D:D, "MI"))</f>
        <v>0</v>
      </c>
      <c r="D1459" s="4">
        <f>SUM(COUNTIFS('WEEK 2'!G:G, A1459, 'WEEK 2'!D:D, "WR"), COUNTIFS('WEEK 2'!G:G, A1459, 'WEEK 2'!D:D, "MI"))</f>
        <v>0</v>
      </c>
      <c r="E1459" s="4">
        <f>SUM(COUNTIFS('WEEK 3'!G:G, A1459, 'WEEK 3'!D:D, "WR"), COUNTIFS('WEEK 3'!G:G, A1459, 'WEEK 3'!D:D, "MI"))</f>
        <v>1</v>
      </c>
      <c r="F1459" s="4">
        <f>SUM(COUNTIFS('WEEK 4'!G:G, A1459, 'WEEK 4'!D:D, "WR"), COUNTIFS('WEEK 4'!G:G, A1459, 'WEEK 4'!D:D, "MI"))</f>
        <v>0</v>
      </c>
      <c r="G1459" s="4">
        <f>SUM(COUNTIFS('WEEK 5'!G:G, A1459, 'WEEK 5'!D:D, "WR"), COUNTIFS('WEEK 5'!G:G, A1459, 'WEEK 5'!D:D, "MI"))</f>
        <v>0</v>
      </c>
      <c r="H1459" s="4">
        <f>SUM(Table3[[#This Row],[WEEK 1]:[WEEK 5 ]])</f>
        <v>1</v>
      </c>
      <c r="I1459" s="5" cm="1">
        <f t="array" ref="I1459">Table3[[#This Row],[EMPLOYEE TOTAL]]/Table4[MONTH TOTAL]</f>
        <v>4.2069835927639884E-4</v>
      </c>
    </row>
    <row r="1460" spans="1:9" x14ac:dyDescent="0.25">
      <c r="A1460" s="4" t="s">
        <v>6882</v>
      </c>
      <c r="B1460" s="4" t="s">
        <v>8862</v>
      </c>
      <c r="C1460" s="4">
        <f>SUM(COUNTIFS('WEEK 1'!G:G, A1460, 'WEEK 1'!D:D, "WR"), COUNTIFS('WEEK 1'!G:G, A1460, 'WEEK 1'!D:D, "MI"))</f>
        <v>0</v>
      </c>
      <c r="D1460" s="4">
        <f>SUM(COUNTIFS('WEEK 2'!G:G, A1460, 'WEEK 2'!D:D, "WR"), COUNTIFS('WEEK 2'!G:G, A1460, 'WEEK 2'!D:D, "MI"))</f>
        <v>0</v>
      </c>
      <c r="E1460" s="4">
        <f>SUM(COUNTIFS('WEEK 3'!G:G, A1460, 'WEEK 3'!D:D, "WR"), COUNTIFS('WEEK 3'!G:G, A1460, 'WEEK 3'!D:D, "MI"))</f>
        <v>1</v>
      </c>
      <c r="F1460" s="4">
        <f>SUM(COUNTIFS('WEEK 4'!G:G, A1460, 'WEEK 4'!D:D, "WR"), COUNTIFS('WEEK 4'!G:G, A1460, 'WEEK 4'!D:D, "MI"))</f>
        <v>0</v>
      </c>
      <c r="G1460" s="4">
        <f>SUM(COUNTIFS('WEEK 5'!G:G, A1460, 'WEEK 5'!D:D, "WR"), COUNTIFS('WEEK 5'!G:G, A1460, 'WEEK 5'!D:D, "MI"))</f>
        <v>0</v>
      </c>
      <c r="H1460" s="4">
        <f>SUM(Table3[[#This Row],[WEEK 1]:[WEEK 5 ]])</f>
        <v>1</v>
      </c>
      <c r="I1460" s="5" cm="1">
        <f t="array" ref="I1460">Table3[[#This Row],[EMPLOYEE TOTAL]]/Table4[MONTH TOTAL]</f>
        <v>4.2069835927639884E-4</v>
      </c>
    </row>
    <row r="1461" spans="1:9" x14ac:dyDescent="0.25">
      <c r="A1461" s="4" t="s">
        <v>1583</v>
      </c>
      <c r="B1461" s="4" t="s">
        <v>8844</v>
      </c>
      <c r="C1461" s="4">
        <f>SUM(COUNTIFS('WEEK 1'!G:G, A1461, 'WEEK 1'!D:D, "WR"), COUNTIFS('WEEK 1'!G:G, A1461, 'WEEK 1'!D:D, "MI"))</f>
        <v>0</v>
      </c>
      <c r="D1461" s="4">
        <f>SUM(COUNTIFS('WEEK 2'!G:G, A1461, 'WEEK 2'!D:D, "WR"), COUNTIFS('WEEK 2'!G:G, A1461, 'WEEK 2'!D:D, "MI"))</f>
        <v>0</v>
      </c>
      <c r="E1461" s="4">
        <f>SUM(COUNTIFS('WEEK 3'!G:G, A1461, 'WEEK 3'!D:D, "WR"), COUNTIFS('WEEK 3'!G:G, A1461, 'WEEK 3'!D:D, "MI"))</f>
        <v>0</v>
      </c>
      <c r="F1461" s="4">
        <f>SUM(COUNTIFS('WEEK 4'!G:G, A1461, 'WEEK 4'!D:D, "WR"), COUNTIFS('WEEK 4'!G:G, A1461, 'WEEK 4'!D:D, "MI"))</f>
        <v>1</v>
      </c>
      <c r="G1461" s="4">
        <f>SUM(COUNTIFS('WEEK 5'!G:G, A1461, 'WEEK 5'!D:D, "WR"), COUNTIFS('WEEK 5'!G:G, A1461, 'WEEK 5'!D:D, "MI"))</f>
        <v>0</v>
      </c>
      <c r="H1461" s="4">
        <f>SUM(Table3[[#This Row],[WEEK 1]:[WEEK 5 ]])</f>
        <v>1</v>
      </c>
      <c r="I1461" s="5" cm="1">
        <f t="array" ref="I1461">Table3[[#This Row],[EMPLOYEE TOTAL]]/Table4[MONTH TOTAL]</f>
        <v>4.2069835927639884E-4</v>
      </c>
    </row>
    <row r="1462" spans="1:9" x14ac:dyDescent="0.25">
      <c r="A1462" s="4" t="s">
        <v>5454</v>
      </c>
      <c r="B1462" s="4" t="s">
        <v>8843</v>
      </c>
      <c r="C1462" s="4">
        <f>SUM(COUNTIFS('WEEK 1'!G:G, A1462, 'WEEK 1'!D:D, "WR"), COUNTIFS('WEEK 1'!G:G, A1462, 'WEEK 1'!D:D, "MI"))</f>
        <v>0</v>
      </c>
      <c r="D1462" s="4">
        <f>SUM(COUNTIFS('WEEK 2'!G:G, A1462, 'WEEK 2'!D:D, "WR"), COUNTIFS('WEEK 2'!G:G, A1462, 'WEEK 2'!D:D, "MI"))</f>
        <v>1</v>
      </c>
      <c r="E1462" s="4">
        <f>SUM(COUNTIFS('WEEK 3'!G:G, A1462, 'WEEK 3'!D:D, "WR"), COUNTIFS('WEEK 3'!G:G, A1462, 'WEEK 3'!D:D, "MI"))</f>
        <v>0</v>
      </c>
      <c r="F1462" s="4">
        <f>SUM(COUNTIFS('WEEK 4'!G:G, A1462, 'WEEK 4'!D:D, "WR"), COUNTIFS('WEEK 4'!G:G, A1462, 'WEEK 4'!D:D, "MI"))</f>
        <v>0</v>
      </c>
      <c r="G1462" s="4">
        <f>SUM(COUNTIFS('WEEK 5'!G:G, A1462, 'WEEK 5'!D:D, "WR"), COUNTIFS('WEEK 5'!G:G, A1462, 'WEEK 5'!D:D, "MI"))</f>
        <v>0</v>
      </c>
      <c r="H1462" s="4">
        <f>SUM(Table3[[#This Row],[WEEK 1]:[WEEK 5 ]])</f>
        <v>1</v>
      </c>
      <c r="I1462" s="5" cm="1">
        <f t="array" ref="I1462">Table3[[#This Row],[EMPLOYEE TOTAL]]/Table4[MONTH TOTAL]</f>
        <v>4.2069835927639884E-4</v>
      </c>
    </row>
    <row r="1463" spans="1:9" x14ac:dyDescent="0.25">
      <c r="A1463" s="4" t="s">
        <v>922</v>
      </c>
      <c r="B1463" s="4" t="s">
        <v>8784</v>
      </c>
      <c r="C1463" s="4">
        <f>SUM(COUNTIFS('WEEK 1'!G:G, A1463, 'WEEK 1'!D:D, "WR"), COUNTIFS('WEEK 1'!G:G, A1463, 'WEEK 1'!D:D, "MI"))</f>
        <v>0</v>
      </c>
      <c r="D1463" s="4">
        <f>SUM(COUNTIFS('WEEK 2'!G:G, A1463, 'WEEK 2'!D:D, "WR"), COUNTIFS('WEEK 2'!G:G, A1463, 'WEEK 2'!D:D, "MI"))</f>
        <v>1</v>
      </c>
      <c r="E1463" s="4">
        <f>SUM(COUNTIFS('WEEK 3'!G:G, A1463, 'WEEK 3'!D:D, "WR"), COUNTIFS('WEEK 3'!G:G, A1463, 'WEEK 3'!D:D, "MI"))</f>
        <v>0</v>
      </c>
      <c r="F1463" s="4">
        <f>SUM(COUNTIFS('WEEK 4'!G:G, A1463, 'WEEK 4'!D:D, "WR"), COUNTIFS('WEEK 4'!G:G, A1463, 'WEEK 4'!D:D, "MI"))</f>
        <v>0</v>
      </c>
      <c r="G1463" s="4">
        <f>SUM(COUNTIFS('WEEK 5'!G:G, A1463, 'WEEK 5'!D:D, "WR"), COUNTIFS('WEEK 5'!G:G, A1463, 'WEEK 5'!D:D, "MI"))</f>
        <v>0</v>
      </c>
      <c r="H1463" s="4">
        <f>SUM(Table3[[#This Row],[WEEK 1]:[WEEK 5 ]])</f>
        <v>1</v>
      </c>
      <c r="I1463" s="5" cm="1">
        <f t="array" ref="I1463">Table3[[#This Row],[EMPLOYEE TOTAL]]/Table4[MONTH TOTAL]</f>
        <v>4.2069835927639884E-4</v>
      </c>
    </row>
    <row r="1464" spans="1:9" x14ac:dyDescent="0.25">
      <c r="A1464" s="4" t="s">
        <v>4813</v>
      </c>
      <c r="B1464" s="4" t="s">
        <v>8834</v>
      </c>
      <c r="C1464" s="4">
        <f>SUM(COUNTIFS('WEEK 1'!G:G, A1464, 'WEEK 1'!D:D, "WR"), COUNTIFS('WEEK 1'!G:G, A1464, 'WEEK 1'!D:D, "MI"))</f>
        <v>0</v>
      </c>
      <c r="D1464" s="4">
        <f>SUM(COUNTIFS('WEEK 2'!G:G, A1464, 'WEEK 2'!D:D, "WR"), COUNTIFS('WEEK 2'!G:G, A1464, 'WEEK 2'!D:D, "MI"))</f>
        <v>1</v>
      </c>
      <c r="E1464" s="4">
        <f>SUM(COUNTIFS('WEEK 3'!G:G, A1464, 'WEEK 3'!D:D, "WR"), COUNTIFS('WEEK 3'!G:G, A1464, 'WEEK 3'!D:D, "MI"))</f>
        <v>0</v>
      </c>
      <c r="F1464" s="4">
        <f>SUM(COUNTIFS('WEEK 4'!G:G, A1464, 'WEEK 4'!D:D, "WR"), COUNTIFS('WEEK 4'!G:G, A1464, 'WEEK 4'!D:D, "MI"))</f>
        <v>0</v>
      </c>
      <c r="G1464" s="4">
        <f>SUM(COUNTIFS('WEEK 5'!G:G, A1464, 'WEEK 5'!D:D, "WR"), COUNTIFS('WEEK 5'!G:G, A1464, 'WEEK 5'!D:D, "MI"))</f>
        <v>0</v>
      </c>
      <c r="H1464" s="4">
        <f>SUM(Table3[[#This Row],[WEEK 1]:[WEEK 5 ]])</f>
        <v>1</v>
      </c>
      <c r="I1464" s="5" cm="1">
        <f t="array" ref="I1464">Table3[[#This Row],[EMPLOYEE TOTAL]]/Table4[MONTH TOTAL]</f>
        <v>4.2069835927639884E-4</v>
      </c>
    </row>
    <row r="1465" spans="1:9" x14ac:dyDescent="0.25">
      <c r="A1465" s="4" t="s">
        <v>7861</v>
      </c>
      <c r="B1465" s="4" t="s">
        <v>8786</v>
      </c>
      <c r="C1465" s="4">
        <f>SUM(COUNTIFS('WEEK 1'!G:G, A1465, 'WEEK 1'!D:D, "WR"), COUNTIFS('WEEK 1'!G:G, A1465, 'WEEK 1'!D:D, "MI"))</f>
        <v>0</v>
      </c>
      <c r="D1465" s="4">
        <f>SUM(COUNTIFS('WEEK 2'!G:G, A1465, 'WEEK 2'!D:D, "WR"), COUNTIFS('WEEK 2'!G:G, A1465, 'WEEK 2'!D:D, "MI"))</f>
        <v>0</v>
      </c>
      <c r="E1465" s="4">
        <f>SUM(COUNTIFS('WEEK 3'!G:G, A1465, 'WEEK 3'!D:D, "WR"), COUNTIFS('WEEK 3'!G:G, A1465, 'WEEK 3'!D:D, "MI"))</f>
        <v>0</v>
      </c>
      <c r="F1465" s="4">
        <f>SUM(COUNTIFS('WEEK 4'!G:G, A1465, 'WEEK 4'!D:D, "WR"), COUNTIFS('WEEK 4'!G:G, A1465, 'WEEK 4'!D:D, "MI"))</f>
        <v>1</v>
      </c>
      <c r="G1465" s="4">
        <f>SUM(COUNTIFS('WEEK 5'!G:G, A1465, 'WEEK 5'!D:D, "WR"), COUNTIFS('WEEK 5'!G:G, A1465, 'WEEK 5'!D:D, "MI"))</f>
        <v>0</v>
      </c>
      <c r="H1465" s="4">
        <f>SUM(Table3[[#This Row],[WEEK 1]:[WEEK 5 ]])</f>
        <v>1</v>
      </c>
      <c r="I1465" s="5" cm="1">
        <f t="array" ref="I1465">Table3[[#This Row],[EMPLOYEE TOTAL]]/Table4[MONTH TOTAL]</f>
        <v>4.2069835927639884E-4</v>
      </c>
    </row>
    <row r="1466" spans="1:9" x14ac:dyDescent="0.25">
      <c r="A1466" s="4" t="s">
        <v>5393</v>
      </c>
      <c r="B1466" s="4" t="s">
        <v>8845</v>
      </c>
      <c r="C1466" s="4">
        <f>SUM(COUNTIFS('WEEK 1'!G:G, A1466, 'WEEK 1'!D:D, "WR"), COUNTIFS('WEEK 1'!G:G, A1466, 'WEEK 1'!D:D, "MI"))</f>
        <v>0</v>
      </c>
      <c r="D1466" s="4">
        <f>SUM(COUNTIFS('WEEK 2'!G:G, A1466, 'WEEK 2'!D:D, "WR"), COUNTIFS('WEEK 2'!G:G, A1466, 'WEEK 2'!D:D, "MI"))</f>
        <v>1</v>
      </c>
      <c r="E1466" s="4">
        <f>SUM(COUNTIFS('WEEK 3'!G:G, A1466, 'WEEK 3'!D:D, "WR"), COUNTIFS('WEEK 3'!G:G, A1466, 'WEEK 3'!D:D, "MI"))</f>
        <v>0</v>
      </c>
      <c r="F1466" s="4">
        <f>SUM(COUNTIFS('WEEK 4'!G:G, A1466, 'WEEK 4'!D:D, "WR"), COUNTIFS('WEEK 4'!G:G, A1466, 'WEEK 4'!D:D, "MI"))</f>
        <v>0</v>
      </c>
      <c r="G1466" s="4">
        <f>SUM(COUNTIFS('WEEK 5'!G:G, A1466, 'WEEK 5'!D:D, "WR"), COUNTIFS('WEEK 5'!G:G, A1466, 'WEEK 5'!D:D, "MI"))</f>
        <v>0</v>
      </c>
      <c r="H1466" s="4">
        <f>SUM(Table3[[#This Row],[WEEK 1]:[WEEK 5 ]])</f>
        <v>1</v>
      </c>
      <c r="I1466" s="5" cm="1">
        <f t="array" ref="I1466">Table3[[#This Row],[EMPLOYEE TOTAL]]/Table4[MONTH TOTAL]</f>
        <v>4.2069835927639884E-4</v>
      </c>
    </row>
    <row r="1467" spans="1:9" x14ac:dyDescent="0.25">
      <c r="A1467" s="4" t="s">
        <v>7691</v>
      </c>
      <c r="B1467" s="4" t="s">
        <v>8799</v>
      </c>
      <c r="C1467" s="4">
        <f>SUM(COUNTIFS('WEEK 1'!G:G, A1467, 'WEEK 1'!D:D, "WR"), COUNTIFS('WEEK 1'!G:G, A1467, 'WEEK 1'!D:D, "MI"))</f>
        <v>0</v>
      </c>
      <c r="D1467" s="4">
        <f>SUM(COUNTIFS('WEEK 2'!G:G, A1467, 'WEEK 2'!D:D, "WR"), COUNTIFS('WEEK 2'!G:G, A1467, 'WEEK 2'!D:D, "MI"))</f>
        <v>0</v>
      </c>
      <c r="E1467" s="4">
        <f>SUM(COUNTIFS('WEEK 3'!G:G, A1467, 'WEEK 3'!D:D, "WR"), COUNTIFS('WEEK 3'!G:G, A1467, 'WEEK 3'!D:D, "MI"))</f>
        <v>0</v>
      </c>
      <c r="F1467" s="4">
        <f>SUM(COUNTIFS('WEEK 4'!G:G, A1467, 'WEEK 4'!D:D, "WR"), COUNTIFS('WEEK 4'!G:G, A1467, 'WEEK 4'!D:D, "MI"))</f>
        <v>1</v>
      </c>
      <c r="G1467" s="4">
        <f>SUM(COUNTIFS('WEEK 5'!G:G, A1467, 'WEEK 5'!D:D, "WR"), COUNTIFS('WEEK 5'!G:G, A1467, 'WEEK 5'!D:D, "MI"))</f>
        <v>0</v>
      </c>
      <c r="H1467" s="4">
        <f>SUM(Table3[[#This Row],[WEEK 1]:[WEEK 5 ]])</f>
        <v>1</v>
      </c>
      <c r="I1467" s="5" cm="1">
        <f t="array" ref="I1467">Table3[[#This Row],[EMPLOYEE TOTAL]]/Table4[MONTH TOTAL]</f>
        <v>4.2069835927639884E-4</v>
      </c>
    </row>
    <row r="1468" spans="1:9" x14ac:dyDescent="0.25">
      <c r="A1468" s="4" t="s">
        <v>5660</v>
      </c>
      <c r="B1468" s="4" t="s">
        <v>8795</v>
      </c>
      <c r="C1468" s="4">
        <f>SUM(COUNTIFS('WEEK 1'!G:G, A1468, 'WEEK 1'!D:D, "WR"), COUNTIFS('WEEK 1'!G:G, A1468, 'WEEK 1'!D:D, "MI"))</f>
        <v>0</v>
      </c>
      <c r="D1468" s="4">
        <f>SUM(COUNTIFS('WEEK 2'!G:G, A1468, 'WEEK 2'!D:D, "WR"), COUNTIFS('WEEK 2'!G:G, A1468, 'WEEK 2'!D:D, "MI"))</f>
        <v>0</v>
      </c>
      <c r="E1468" s="4">
        <f>SUM(COUNTIFS('WEEK 3'!G:G, A1468, 'WEEK 3'!D:D, "WR"), COUNTIFS('WEEK 3'!G:G, A1468, 'WEEK 3'!D:D, "MI"))</f>
        <v>1</v>
      </c>
      <c r="F1468" s="4">
        <f>SUM(COUNTIFS('WEEK 4'!G:G, A1468, 'WEEK 4'!D:D, "WR"), COUNTIFS('WEEK 4'!G:G, A1468, 'WEEK 4'!D:D, "MI"))</f>
        <v>0</v>
      </c>
      <c r="G1468" s="4">
        <f>SUM(COUNTIFS('WEEK 5'!G:G, A1468, 'WEEK 5'!D:D, "WR"), COUNTIFS('WEEK 5'!G:G, A1468, 'WEEK 5'!D:D, "MI"))</f>
        <v>0</v>
      </c>
      <c r="H1468" s="4">
        <f>SUM(Table3[[#This Row],[WEEK 1]:[WEEK 5 ]])</f>
        <v>1</v>
      </c>
      <c r="I1468" s="5" cm="1">
        <f t="array" ref="I1468">Table3[[#This Row],[EMPLOYEE TOTAL]]/Table4[MONTH TOTAL]</f>
        <v>4.2069835927639884E-4</v>
      </c>
    </row>
    <row r="1469" spans="1:9" x14ac:dyDescent="0.25">
      <c r="A1469" s="4" t="s">
        <v>7985</v>
      </c>
      <c r="B1469" s="4" t="s">
        <v>8825</v>
      </c>
      <c r="C1469" s="4">
        <f>SUM(COUNTIFS('WEEK 1'!G:G, A1469, 'WEEK 1'!D:D, "WR"), COUNTIFS('WEEK 1'!G:G, A1469, 'WEEK 1'!D:D, "MI"))</f>
        <v>1</v>
      </c>
      <c r="D1469" s="4">
        <f>SUM(COUNTIFS('WEEK 2'!G:G, A1469, 'WEEK 2'!D:D, "WR"), COUNTIFS('WEEK 2'!G:G, A1469, 'WEEK 2'!D:D, "MI"))</f>
        <v>0</v>
      </c>
      <c r="E1469" s="4">
        <f>SUM(COUNTIFS('WEEK 3'!G:G, A1469, 'WEEK 3'!D:D, "WR"), COUNTIFS('WEEK 3'!G:G, A1469, 'WEEK 3'!D:D, "MI"))</f>
        <v>0</v>
      </c>
      <c r="F1469" s="4">
        <f>SUM(COUNTIFS('WEEK 4'!G:G, A1469, 'WEEK 4'!D:D, "WR"), COUNTIFS('WEEK 4'!G:G, A1469, 'WEEK 4'!D:D, "MI"))</f>
        <v>0</v>
      </c>
      <c r="G1469" s="4">
        <f>SUM(COUNTIFS('WEEK 5'!G:G, A1469, 'WEEK 5'!D:D, "WR"), COUNTIFS('WEEK 5'!G:G, A1469, 'WEEK 5'!D:D, "MI"))</f>
        <v>0</v>
      </c>
      <c r="H1469" s="4">
        <f>SUM(Table3[[#This Row],[WEEK 1]:[WEEK 5 ]])</f>
        <v>1</v>
      </c>
      <c r="I1469" s="5" cm="1">
        <f t="array" ref="I1469">Table3[[#This Row],[EMPLOYEE TOTAL]]/Table4[MONTH TOTAL]</f>
        <v>4.2069835927639884E-4</v>
      </c>
    </row>
    <row r="1470" spans="1:9" x14ac:dyDescent="0.25">
      <c r="A1470" s="4" t="s">
        <v>7309</v>
      </c>
      <c r="B1470" s="4" t="s">
        <v>8844</v>
      </c>
      <c r="C1470" s="4">
        <f>SUM(COUNTIFS('WEEK 1'!G:G, A1470, 'WEEK 1'!D:D, "WR"), COUNTIFS('WEEK 1'!G:G, A1470, 'WEEK 1'!D:D, "MI"))</f>
        <v>0</v>
      </c>
      <c r="D1470" s="4">
        <f>SUM(COUNTIFS('WEEK 2'!G:G, A1470, 'WEEK 2'!D:D, "WR"), COUNTIFS('WEEK 2'!G:G, A1470, 'WEEK 2'!D:D, "MI"))</f>
        <v>0</v>
      </c>
      <c r="E1470" s="4">
        <f>SUM(COUNTIFS('WEEK 3'!G:G, A1470, 'WEEK 3'!D:D, "WR"), COUNTIFS('WEEK 3'!G:G, A1470, 'WEEK 3'!D:D, "MI"))</f>
        <v>1</v>
      </c>
      <c r="F1470" s="4">
        <f>SUM(COUNTIFS('WEEK 4'!G:G, A1470, 'WEEK 4'!D:D, "WR"), COUNTIFS('WEEK 4'!G:G, A1470, 'WEEK 4'!D:D, "MI"))</f>
        <v>0</v>
      </c>
      <c r="G1470" s="4">
        <f>SUM(COUNTIFS('WEEK 5'!G:G, A1470, 'WEEK 5'!D:D, "WR"), COUNTIFS('WEEK 5'!G:G, A1470, 'WEEK 5'!D:D, "MI"))</f>
        <v>0</v>
      </c>
      <c r="H1470" s="4">
        <f>SUM(Table3[[#This Row],[WEEK 1]:[WEEK 5 ]])</f>
        <v>1</v>
      </c>
      <c r="I1470" s="5" cm="1">
        <f t="array" ref="I1470">Table3[[#This Row],[EMPLOYEE TOTAL]]/Table4[MONTH TOTAL]</f>
        <v>4.2069835927639884E-4</v>
      </c>
    </row>
    <row r="1471" spans="1:9" x14ac:dyDescent="0.25">
      <c r="A1471" s="4" t="s">
        <v>5619</v>
      </c>
      <c r="B1471" s="4" t="s">
        <v>8864</v>
      </c>
      <c r="C1471" s="4">
        <f>SUM(COUNTIFS('WEEK 1'!G:G, A1471, 'WEEK 1'!D:D, "WR"), COUNTIFS('WEEK 1'!G:G, A1471, 'WEEK 1'!D:D, "MI"))</f>
        <v>0</v>
      </c>
      <c r="D1471" s="4">
        <f>SUM(COUNTIFS('WEEK 2'!G:G, A1471, 'WEEK 2'!D:D, "WR"), COUNTIFS('WEEK 2'!G:G, A1471, 'WEEK 2'!D:D, "MI"))</f>
        <v>0</v>
      </c>
      <c r="E1471" s="4">
        <f>SUM(COUNTIFS('WEEK 3'!G:G, A1471, 'WEEK 3'!D:D, "WR"), COUNTIFS('WEEK 3'!G:G, A1471, 'WEEK 3'!D:D, "MI"))</f>
        <v>1</v>
      </c>
      <c r="F1471" s="4">
        <f>SUM(COUNTIFS('WEEK 4'!G:G, A1471, 'WEEK 4'!D:D, "WR"), COUNTIFS('WEEK 4'!G:G, A1471, 'WEEK 4'!D:D, "MI"))</f>
        <v>0</v>
      </c>
      <c r="G1471" s="4">
        <f>SUM(COUNTIFS('WEEK 5'!G:G, A1471, 'WEEK 5'!D:D, "WR"), COUNTIFS('WEEK 5'!G:G, A1471, 'WEEK 5'!D:D, "MI"))</f>
        <v>0</v>
      </c>
      <c r="H1471" s="4">
        <f>SUM(Table3[[#This Row],[WEEK 1]:[WEEK 5 ]])</f>
        <v>1</v>
      </c>
      <c r="I1471" s="5" cm="1">
        <f t="array" ref="I1471">Table3[[#This Row],[EMPLOYEE TOTAL]]/Table4[MONTH TOTAL]</f>
        <v>4.2069835927639884E-4</v>
      </c>
    </row>
    <row r="1472" spans="1:9" x14ac:dyDescent="0.25">
      <c r="A1472" s="4" t="s">
        <v>5940</v>
      </c>
      <c r="B1472" s="4" t="s">
        <v>8859</v>
      </c>
      <c r="C1472" s="4">
        <f>SUM(COUNTIFS('WEEK 1'!G:G, A1472, 'WEEK 1'!D:D, "WR"), COUNTIFS('WEEK 1'!G:G, A1472, 'WEEK 1'!D:D, "MI"))</f>
        <v>0</v>
      </c>
      <c r="D1472" s="4">
        <f>SUM(COUNTIFS('WEEK 2'!G:G, A1472, 'WEEK 2'!D:D, "WR"), COUNTIFS('WEEK 2'!G:G, A1472, 'WEEK 2'!D:D, "MI"))</f>
        <v>1</v>
      </c>
      <c r="E1472" s="4">
        <f>SUM(COUNTIFS('WEEK 3'!G:G, A1472, 'WEEK 3'!D:D, "WR"), COUNTIFS('WEEK 3'!G:G, A1472, 'WEEK 3'!D:D, "MI"))</f>
        <v>0</v>
      </c>
      <c r="F1472" s="4">
        <f>SUM(COUNTIFS('WEEK 4'!G:G, A1472, 'WEEK 4'!D:D, "WR"), COUNTIFS('WEEK 4'!G:G, A1472, 'WEEK 4'!D:D, "MI"))</f>
        <v>0</v>
      </c>
      <c r="G1472" s="4">
        <f>SUM(COUNTIFS('WEEK 5'!G:G, A1472, 'WEEK 5'!D:D, "WR"), COUNTIFS('WEEK 5'!G:G, A1472, 'WEEK 5'!D:D, "MI"))</f>
        <v>0</v>
      </c>
      <c r="H1472" s="4">
        <f>SUM(Table3[[#This Row],[WEEK 1]:[WEEK 5 ]])</f>
        <v>1</v>
      </c>
      <c r="I1472" s="5" cm="1">
        <f t="array" ref="I1472">Table3[[#This Row],[EMPLOYEE TOTAL]]/Table4[MONTH TOTAL]</f>
        <v>4.2069835927639884E-4</v>
      </c>
    </row>
    <row r="1473" spans="1:9" x14ac:dyDescent="0.25">
      <c r="A1473" s="4" t="s">
        <v>4549</v>
      </c>
      <c r="B1473" s="4" t="s">
        <v>8853</v>
      </c>
      <c r="C1473" s="4">
        <f>SUM(COUNTIFS('WEEK 1'!G:G, A1473, 'WEEK 1'!D:D, "WR"), COUNTIFS('WEEK 1'!G:G, A1473, 'WEEK 1'!D:D, "MI"))</f>
        <v>0</v>
      </c>
      <c r="D1473" s="4">
        <f>SUM(COUNTIFS('WEEK 2'!G:G, A1473, 'WEEK 2'!D:D, "WR"), COUNTIFS('WEEK 2'!G:G, A1473, 'WEEK 2'!D:D, "MI"))</f>
        <v>0</v>
      </c>
      <c r="E1473" s="4">
        <f>SUM(COUNTIFS('WEEK 3'!G:G, A1473, 'WEEK 3'!D:D, "WR"), COUNTIFS('WEEK 3'!G:G, A1473, 'WEEK 3'!D:D, "MI"))</f>
        <v>0</v>
      </c>
      <c r="F1473" s="4">
        <f>SUM(COUNTIFS('WEEK 4'!G:G, A1473, 'WEEK 4'!D:D, "WR"), COUNTIFS('WEEK 4'!G:G, A1473, 'WEEK 4'!D:D, "MI"))</f>
        <v>1</v>
      </c>
      <c r="G1473" s="4">
        <f>SUM(COUNTIFS('WEEK 5'!G:G, A1473, 'WEEK 5'!D:D, "WR"), COUNTIFS('WEEK 5'!G:G, A1473, 'WEEK 5'!D:D, "MI"))</f>
        <v>0</v>
      </c>
      <c r="H1473" s="4">
        <f>SUM(Table3[[#This Row],[WEEK 1]:[WEEK 5 ]])</f>
        <v>1</v>
      </c>
      <c r="I1473" s="5" cm="1">
        <f t="array" ref="I1473">Table3[[#This Row],[EMPLOYEE TOTAL]]/Table4[MONTH TOTAL]</f>
        <v>4.2069835927639884E-4</v>
      </c>
    </row>
    <row r="1474" spans="1:9" x14ac:dyDescent="0.25">
      <c r="A1474" s="4" t="s">
        <v>152</v>
      </c>
      <c r="B1474" s="4" t="s">
        <v>8811</v>
      </c>
      <c r="C1474" s="4">
        <f>SUM(COUNTIFS('WEEK 1'!G:G, A1474, 'WEEK 1'!D:D, "WR"), COUNTIFS('WEEK 1'!G:G, A1474, 'WEEK 1'!D:D, "MI"))</f>
        <v>0</v>
      </c>
      <c r="D1474" s="4">
        <f>SUM(COUNTIFS('WEEK 2'!G:G, A1474, 'WEEK 2'!D:D, "WR"), COUNTIFS('WEEK 2'!G:G, A1474, 'WEEK 2'!D:D, "MI"))</f>
        <v>0</v>
      </c>
      <c r="E1474" s="4">
        <f>SUM(COUNTIFS('WEEK 3'!G:G, A1474, 'WEEK 3'!D:D, "WR"), COUNTIFS('WEEK 3'!G:G, A1474, 'WEEK 3'!D:D, "MI"))</f>
        <v>0</v>
      </c>
      <c r="F1474" s="4">
        <f>SUM(COUNTIFS('WEEK 4'!G:G, A1474, 'WEEK 4'!D:D, "WR"), COUNTIFS('WEEK 4'!G:G, A1474, 'WEEK 4'!D:D, "MI"))</f>
        <v>0</v>
      </c>
      <c r="G1474" s="4">
        <f>SUM(COUNTIFS('WEEK 5'!G:G, A1474, 'WEEK 5'!D:D, "WR"), COUNTIFS('WEEK 5'!G:G, A1474, 'WEEK 5'!D:D, "MI"))</f>
        <v>1</v>
      </c>
      <c r="H1474" s="4">
        <f>SUM(Table3[[#This Row],[WEEK 1]:[WEEK 5 ]])</f>
        <v>1</v>
      </c>
      <c r="I1474" s="5" cm="1">
        <f t="array" ref="I1474">Table3[[#This Row],[EMPLOYEE TOTAL]]/Table4[MONTH TOTAL]</f>
        <v>4.2069835927639884E-4</v>
      </c>
    </row>
    <row r="1475" spans="1:9" x14ac:dyDescent="0.25">
      <c r="A1475" s="4" t="s">
        <v>8533</v>
      </c>
      <c r="B1475" s="4" t="s">
        <v>8871</v>
      </c>
      <c r="C1475" s="4">
        <f>SUM(COUNTIFS('WEEK 1'!G:G, A1475, 'WEEK 1'!D:D, "WR"), COUNTIFS('WEEK 1'!G:G, A1475, 'WEEK 1'!D:D, "MI"))</f>
        <v>0</v>
      </c>
      <c r="D1475" s="4">
        <f>SUM(COUNTIFS('WEEK 2'!G:G, A1475, 'WEEK 2'!D:D, "WR"), COUNTIFS('WEEK 2'!G:G, A1475, 'WEEK 2'!D:D, "MI"))</f>
        <v>0</v>
      </c>
      <c r="E1475" s="4">
        <f>SUM(COUNTIFS('WEEK 3'!G:G, A1475, 'WEEK 3'!D:D, "WR"), COUNTIFS('WEEK 3'!G:G, A1475, 'WEEK 3'!D:D, "MI"))</f>
        <v>1</v>
      </c>
      <c r="F1475" s="4">
        <f>SUM(COUNTIFS('WEEK 4'!G:G, A1475, 'WEEK 4'!D:D, "WR"), COUNTIFS('WEEK 4'!G:G, A1475, 'WEEK 4'!D:D, "MI"))</f>
        <v>0</v>
      </c>
      <c r="G1475" s="4">
        <f>SUM(COUNTIFS('WEEK 5'!G:G, A1475, 'WEEK 5'!D:D, "WR"), COUNTIFS('WEEK 5'!G:G, A1475, 'WEEK 5'!D:D, "MI"))</f>
        <v>0</v>
      </c>
      <c r="H1475" s="4">
        <f>SUM(Table3[[#This Row],[WEEK 1]:[WEEK 5 ]])</f>
        <v>1</v>
      </c>
      <c r="I1475" s="5" cm="1">
        <f t="array" ref="I1475">Table3[[#This Row],[EMPLOYEE TOTAL]]/Table4[MONTH TOTAL]</f>
        <v>4.2069835927639884E-4</v>
      </c>
    </row>
    <row r="1476" spans="1:9" x14ac:dyDescent="0.25">
      <c r="A1476" s="4" t="s">
        <v>7622</v>
      </c>
      <c r="B1476" s="4" t="s">
        <v>8843</v>
      </c>
      <c r="C1476" s="4">
        <f>SUM(COUNTIFS('WEEK 1'!G:G, A1476, 'WEEK 1'!D:D, "WR"), COUNTIFS('WEEK 1'!G:G, A1476, 'WEEK 1'!D:D, "MI"))</f>
        <v>0</v>
      </c>
      <c r="D1476" s="4">
        <f>SUM(COUNTIFS('WEEK 2'!G:G, A1476, 'WEEK 2'!D:D, "WR"), COUNTIFS('WEEK 2'!G:G, A1476, 'WEEK 2'!D:D, "MI"))</f>
        <v>0</v>
      </c>
      <c r="E1476" s="4">
        <f>SUM(COUNTIFS('WEEK 3'!G:G, A1476, 'WEEK 3'!D:D, "WR"), COUNTIFS('WEEK 3'!G:G, A1476, 'WEEK 3'!D:D, "MI"))</f>
        <v>1</v>
      </c>
      <c r="F1476" s="4">
        <f>SUM(COUNTIFS('WEEK 4'!G:G, A1476, 'WEEK 4'!D:D, "WR"), COUNTIFS('WEEK 4'!G:G, A1476, 'WEEK 4'!D:D, "MI"))</f>
        <v>0</v>
      </c>
      <c r="G1476" s="4">
        <f>SUM(COUNTIFS('WEEK 5'!G:G, A1476, 'WEEK 5'!D:D, "WR"), COUNTIFS('WEEK 5'!G:G, A1476, 'WEEK 5'!D:D, "MI"))</f>
        <v>0</v>
      </c>
      <c r="H1476" s="4">
        <f>SUM(Table3[[#This Row],[WEEK 1]:[WEEK 5 ]])</f>
        <v>1</v>
      </c>
      <c r="I1476" s="5" cm="1">
        <f t="array" ref="I1476">Table3[[#This Row],[EMPLOYEE TOTAL]]/Table4[MONTH TOTAL]</f>
        <v>4.2069835927639884E-4</v>
      </c>
    </row>
    <row r="1477" spans="1:9" x14ac:dyDescent="0.25">
      <c r="A1477" s="4" t="s">
        <v>5770</v>
      </c>
      <c r="B1477" s="4" t="s">
        <v>8775</v>
      </c>
      <c r="C1477" s="4">
        <f>SUM(COUNTIFS('WEEK 1'!G:G, A1477, 'WEEK 1'!D:D, "WR"), COUNTIFS('WEEK 1'!G:G, A1477, 'WEEK 1'!D:D, "MI"))</f>
        <v>0</v>
      </c>
      <c r="D1477" s="4">
        <f>SUM(COUNTIFS('WEEK 2'!G:G, A1477, 'WEEK 2'!D:D, "WR"), COUNTIFS('WEEK 2'!G:G, A1477, 'WEEK 2'!D:D, "MI"))</f>
        <v>1</v>
      </c>
      <c r="E1477" s="4">
        <f>SUM(COUNTIFS('WEEK 3'!G:G, A1477, 'WEEK 3'!D:D, "WR"), COUNTIFS('WEEK 3'!G:G, A1477, 'WEEK 3'!D:D, "MI"))</f>
        <v>0</v>
      </c>
      <c r="F1477" s="4">
        <f>SUM(COUNTIFS('WEEK 4'!G:G, A1477, 'WEEK 4'!D:D, "WR"), COUNTIFS('WEEK 4'!G:G, A1477, 'WEEK 4'!D:D, "MI"))</f>
        <v>0</v>
      </c>
      <c r="G1477" s="4">
        <f>SUM(COUNTIFS('WEEK 5'!G:G, A1477, 'WEEK 5'!D:D, "WR"), COUNTIFS('WEEK 5'!G:G, A1477, 'WEEK 5'!D:D, "MI"))</f>
        <v>0</v>
      </c>
      <c r="H1477" s="4">
        <f>SUM(Table3[[#This Row],[WEEK 1]:[WEEK 5 ]])</f>
        <v>1</v>
      </c>
      <c r="I1477" s="5" cm="1">
        <f t="array" ref="I1477">Table3[[#This Row],[EMPLOYEE TOTAL]]/Table4[MONTH TOTAL]</f>
        <v>4.2069835927639884E-4</v>
      </c>
    </row>
    <row r="1478" spans="1:9" x14ac:dyDescent="0.25">
      <c r="A1478" s="4" t="s">
        <v>6118</v>
      </c>
      <c r="B1478" s="4" t="s">
        <v>8815</v>
      </c>
      <c r="C1478" s="4">
        <f>SUM(COUNTIFS('WEEK 1'!G:G, A1478, 'WEEK 1'!D:D, "WR"), COUNTIFS('WEEK 1'!G:G, A1478, 'WEEK 1'!D:D, "MI"))</f>
        <v>1</v>
      </c>
      <c r="D1478" s="4">
        <f>SUM(COUNTIFS('WEEK 2'!G:G, A1478, 'WEEK 2'!D:D, "WR"), COUNTIFS('WEEK 2'!G:G, A1478, 'WEEK 2'!D:D, "MI"))</f>
        <v>0</v>
      </c>
      <c r="E1478" s="4">
        <f>SUM(COUNTIFS('WEEK 3'!G:G, A1478, 'WEEK 3'!D:D, "WR"), COUNTIFS('WEEK 3'!G:G, A1478, 'WEEK 3'!D:D, "MI"))</f>
        <v>0</v>
      </c>
      <c r="F1478" s="4">
        <f>SUM(COUNTIFS('WEEK 4'!G:G, A1478, 'WEEK 4'!D:D, "WR"), COUNTIFS('WEEK 4'!G:G, A1478, 'WEEK 4'!D:D, "MI"))</f>
        <v>0</v>
      </c>
      <c r="G1478" s="4">
        <f>SUM(COUNTIFS('WEEK 5'!G:G, A1478, 'WEEK 5'!D:D, "WR"), COUNTIFS('WEEK 5'!G:G, A1478, 'WEEK 5'!D:D, "MI"))</f>
        <v>0</v>
      </c>
      <c r="H1478" s="4">
        <f>SUM(Table3[[#This Row],[WEEK 1]:[WEEK 5 ]])</f>
        <v>1</v>
      </c>
      <c r="I1478" s="5" cm="1">
        <f t="array" ref="I1478">Table3[[#This Row],[EMPLOYEE TOTAL]]/Table4[MONTH TOTAL]</f>
        <v>4.2069835927639884E-4</v>
      </c>
    </row>
    <row r="1479" spans="1:9" x14ac:dyDescent="0.25">
      <c r="A1479" s="4" t="s">
        <v>1027</v>
      </c>
      <c r="B1479" s="4" t="s">
        <v>8811</v>
      </c>
      <c r="C1479" s="4">
        <f>SUM(COUNTIFS('WEEK 1'!G:G, A1479, 'WEEK 1'!D:D, "WR"), COUNTIFS('WEEK 1'!G:G, A1479, 'WEEK 1'!D:D, "MI"))</f>
        <v>0</v>
      </c>
      <c r="D1479" s="4">
        <f>SUM(COUNTIFS('WEEK 2'!G:G, A1479, 'WEEK 2'!D:D, "WR"), COUNTIFS('WEEK 2'!G:G, A1479, 'WEEK 2'!D:D, "MI"))</f>
        <v>0</v>
      </c>
      <c r="E1479" s="4">
        <f>SUM(COUNTIFS('WEEK 3'!G:G, A1479, 'WEEK 3'!D:D, "WR"), COUNTIFS('WEEK 3'!G:G, A1479, 'WEEK 3'!D:D, "MI"))</f>
        <v>0</v>
      </c>
      <c r="F1479" s="4">
        <f>SUM(COUNTIFS('WEEK 4'!G:G, A1479, 'WEEK 4'!D:D, "WR"), COUNTIFS('WEEK 4'!G:G, A1479, 'WEEK 4'!D:D, "MI"))</f>
        <v>1</v>
      </c>
      <c r="G1479" s="4">
        <f>SUM(COUNTIFS('WEEK 5'!G:G, A1479, 'WEEK 5'!D:D, "WR"), COUNTIFS('WEEK 5'!G:G, A1479, 'WEEK 5'!D:D, "MI"))</f>
        <v>0</v>
      </c>
      <c r="H1479" s="4">
        <f>SUM(Table3[[#This Row],[WEEK 1]:[WEEK 5 ]])</f>
        <v>1</v>
      </c>
      <c r="I1479" s="5" cm="1">
        <f t="array" ref="I1479">Table3[[#This Row],[EMPLOYEE TOTAL]]/Table4[MONTH TOTAL]</f>
        <v>4.2069835927639884E-4</v>
      </c>
    </row>
    <row r="1480" spans="1:9" x14ac:dyDescent="0.25">
      <c r="A1480" s="4" t="s">
        <v>4637</v>
      </c>
      <c r="B1480" s="4" t="s">
        <v>8784</v>
      </c>
      <c r="C1480" s="4">
        <f>SUM(COUNTIFS('WEEK 1'!G:G, A1480, 'WEEK 1'!D:D, "WR"), COUNTIFS('WEEK 1'!G:G, A1480, 'WEEK 1'!D:D, "MI"))</f>
        <v>1</v>
      </c>
      <c r="D1480" s="4">
        <f>SUM(COUNTIFS('WEEK 2'!G:G, A1480, 'WEEK 2'!D:D, "WR"), COUNTIFS('WEEK 2'!G:G, A1480, 'WEEK 2'!D:D, "MI"))</f>
        <v>0</v>
      </c>
      <c r="E1480" s="4">
        <f>SUM(COUNTIFS('WEEK 3'!G:G, A1480, 'WEEK 3'!D:D, "WR"), COUNTIFS('WEEK 3'!G:G, A1480, 'WEEK 3'!D:D, "MI"))</f>
        <v>0</v>
      </c>
      <c r="F1480" s="4">
        <f>SUM(COUNTIFS('WEEK 4'!G:G, A1480, 'WEEK 4'!D:D, "WR"), COUNTIFS('WEEK 4'!G:G, A1480, 'WEEK 4'!D:D, "MI"))</f>
        <v>0</v>
      </c>
      <c r="G1480" s="4">
        <f>SUM(COUNTIFS('WEEK 5'!G:G, A1480, 'WEEK 5'!D:D, "WR"), COUNTIFS('WEEK 5'!G:G, A1480, 'WEEK 5'!D:D, "MI"))</f>
        <v>0</v>
      </c>
      <c r="H1480" s="4">
        <f>SUM(Table3[[#This Row],[WEEK 1]:[WEEK 5 ]])</f>
        <v>1</v>
      </c>
      <c r="I1480" s="5" cm="1">
        <f t="array" ref="I1480">Table3[[#This Row],[EMPLOYEE TOTAL]]/Table4[MONTH TOTAL]</f>
        <v>4.2069835927639884E-4</v>
      </c>
    </row>
    <row r="1481" spans="1:9" x14ac:dyDescent="0.25">
      <c r="A1481" s="4" t="s">
        <v>5280</v>
      </c>
      <c r="B1481" s="4" t="s">
        <v>8816</v>
      </c>
      <c r="C1481" s="4">
        <f>SUM(COUNTIFS('WEEK 1'!G:G, A1481, 'WEEK 1'!D:D, "WR"), COUNTIFS('WEEK 1'!G:G, A1481, 'WEEK 1'!D:D, "MI"))</f>
        <v>1</v>
      </c>
      <c r="D1481" s="4">
        <f>SUM(COUNTIFS('WEEK 2'!G:G, A1481, 'WEEK 2'!D:D, "WR"), COUNTIFS('WEEK 2'!G:G, A1481, 'WEEK 2'!D:D, "MI"))</f>
        <v>0</v>
      </c>
      <c r="E1481" s="4">
        <f>SUM(COUNTIFS('WEEK 3'!G:G, A1481, 'WEEK 3'!D:D, "WR"), COUNTIFS('WEEK 3'!G:G, A1481, 'WEEK 3'!D:D, "MI"))</f>
        <v>0</v>
      </c>
      <c r="F1481" s="4">
        <f>SUM(COUNTIFS('WEEK 4'!G:G, A1481, 'WEEK 4'!D:D, "WR"), COUNTIFS('WEEK 4'!G:G, A1481, 'WEEK 4'!D:D, "MI"))</f>
        <v>0</v>
      </c>
      <c r="G1481" s="4">
        <f>SUM(COUNTIFS('WEEK 5'!G:G, A1481, 'WEEK 5'!D:D, "WR"), COUNTIFS('WEEK 5'!G:G, A1481, 'WEEK 5'!D:D, "MI"))</f>
        <v>0</v>
      </c>
      <c r="H1481" s="4">
        <f>SUM(Table3[[#This Row],[WEEK 1]:[WEEK 5 ]])</f>
        <v>1</v>
      </c>
      <c r="I1481" s="5" cm="1">
        <f t="array" ref="I1481">Table3[[#This Row],[EMPLOYEE TOTAL]]/Table4[MONTH TOTAL]</f>
        <v>4.2069835927639884E-4</v>
      </c>
    </row>
    <row r="1482" spans="1:9" x14ac:dyDescent="0.25">
      <c r="A1482" s="4" t="s">
        <v>2955</v>
      </c>
      <c r="B1482" s="4" t="s">
        <v>8823</v>
      </c>
      <c r="C1482" s="4">
        <f>SUM(COUNTIFS('WEEK 1'!G:G, A1482, 'WEEK 1'!D:D, "WR"), COUNTIFS('WEEK 1'!G:G, A1482, 'WEEK 1'!D:D, "MI"))</f>
        <v>1</v>
      </c>
      <c r="D1482" s="4">
        <f>SUM(COUNTIFS('WEEK 2'!G:G, A1482, 'WEEK 2'!D:D, "WR"), COUNTIFS('WEEK 2'!G:G, A1482, 'WEEK 2'!D:D, "MI"))</f>
        <v>0</v>
      </c>
      <c r="E1482" s="4">
        <f>SUM(COUNTIFS('WEEK 3'!G:G, A1482, 'WEEK 3'!D:D, "WR"), COUNTIFS('WEEK 3'!G:G, A1482, 'WEEK 3'!D:D, "MI"))</f>
        <v>0</v>
      </c>
      <c r="F1482" s="4">
        <f>SUM(COUNTIFS('WEEK 4'!G:G, A1482, 'WEEK 4'!D:D, "WR"), COUNTIFS('WEEK 4'!G:G, A1482, 'WEEK 4'!D:D, "MI"))</f>
        <v>0</v>
      </c>
      <c r="G1482" s="4">
        <f>SUM(COUNTIFS('WEEK 5'!G:G, A1482, 'WEEK 5'!D:D, "WR"), COUNTIFS('WEEK 5'!G:G, A1482, 'WEEK 5'!D:D, "MI"))</f>
        <v>0</v>
      </c>
      <c r="H1482" s="4">
        <f>SUM(Table3[[#This Row],[WEEK 1]:[WEEK 5 ]])</f>
        <v>1</v>
      </c>
      <c r="I1482" s="5" cm="1">
        <f t="array" ref="I1482">Table3[[#This Row],[EMPLOYEE TOTAL]]/Table4[MONTH TOTAL]</f>
        <v>4.2069835927639884E-4</v>
      </c>
    </row>
    <row r="1483" spans="1:9" x14ac:dyDescent="0.25">
      <c r="A1483" s="4" t="s">
        <v>3386</v>
      </c>
      <c r="B1483" s="4" t="s">
        <v>8792</v>
      </c>
      <c r="C1483" s="4">
        <f>SUM(COUNTIFS('WEEK 1'!G:G, A1483, 'WEEK 1'!D:D, "WR"), COUNTIFS('WEEK 1'!G:G, A1483, 'WEEK 1'!D:D, "MI"))</f>
        <v>0</v>
      </c>
      <c r="D1483" s="4">
        <f>SUM(COUNTIFS('WEEK 2'!G:G, A1483, 'WEEK 2'!D:D, "WR"), COUNTIFS('WEEK 2'!G:G, A1483, 'WEEK 2'!D:D, "MI"))</f>
        <v>1</v>
      </c>
      <c r="E1483" s="4">
        <f>SUM(COUNTIFS('WEEK 3'!G:G, A1483, 'WEEK 3'!D:D, "WR"), COUNTIFS('WEEK 3'!G:G, A1483, 'WEEK 3'!D:D, "MI"))</f>
        <v>0</v>
      </c>
      <c r="F1483" s="4">
        <f>SUM(COUNTIFS('WEEK 4'!G:G, A1483, 'WEEK 4'!D:D, "WR"), COUNTIFS('WEEK 4'!G:G, A1483, 'WEEK 4'!D:D, "MI"))</f>
        <v>0</v>
      </c>
      <c r="G1483" s="4">
        <f>SUM(COUNTIFS('WEEK 5'!G:G, A1483, 'WEEK 5'!D:D, "WR"), COUNTIFS('WEEK 5'!G:G, A1483, 'WEEK 5'!D:D, "MI"))</f>
        <v>0</v>
      </c>
      <c r="H1483" s="4">
        <f>SUM(Table3[[#This Row],[WEEK 1]:[WEEK 5 ]])</f>
        <v>1</v>
      </c>
      <c r="I1483" s="5" cm="1">
        <f t="array" ref="I1483">Table3[[#This Row],[EMPLOYEE TOTAL]]/Table4[MONTH TOTAL]</f>
        <v>4.2069835927639884E-4</v>
      </c>
    </row>
    <row r="1484" spans="1:9" x14ac:dyDescent="0.25">
      <c r="A1484" s="4" t="s">
        <v>7409</v>
      </c>
      <c r="B1484" s="4" t="s">
        <v>8834</v>
      </c>
      <c r="C1484" s="4">
        <f>SUM(COUNTIFS('WEEK 1'!G:G, A1484, 'WEEK 1'!D:D, "WR"), COUNTIFS('WEEK 1'!G:G, A1484, 'WEEK 1'!D:D, "MI"))</f>
        <v>0</v>
      </c>
      <c r="D1484" s="4">
        <f>SUM(COUNTIFS('WEEK 2'!G:G, A1484, 'WEEK 2'!D:D, "WR"), COUNTIFS('WEEK 2'!G:G, A1484, 'WEEK 2'!D:D, "MI"))</f>
        <v>0</v>
      </c>
      <c r="E1484" s="4">
        <f>SUM(COUNTIFS('WEEK 3'!G:G, A1484, 'WEEK 3'!D:D, "WR"), COUNTIFS('WEEK 3'!G:G, A1484, 'WEEK 3'!D:D, "MI"))</f>
        <v>1</v>
      </c>
      <c r="F1484" s="4">
        <f>SUM(COUNTIFS('WEEK 4'!G:G, A1484, 'WEEK 4'!D:D, "WR"), COUNTIFS('WEEK 4'!G:G, A1484, 'WEEK 4'!D:D, "MI"))</f>
        <v>0</v>
      </c>
      <c r="G1484" s="4">
        <f>SUM(COUNTIFS('WEEK 5'!G:G, A1484, 'WEEK 5'!D:D, "WR"), COUNTIFS('WEEK 5'!G:G, A1484, 'WEEK 5'!D:D, "MI"))</f>
        <v>0</v>
      </c>
      <c r="H1484" s="4">
        <f>SUM(Table3[[#This Row],[WEEK 1]:[WEEK 5 ]])</f>
        <v>1</v>
      </c>
      <c r="I1484" s="5" cm="1">
        <f t="array" ref="I1484">Table3[[#This Row],[EMPLOYEE TOTAL]]/Table4[MONTH TOTAL]</f>
        <v>4.2069835927639884E-4</v>
      </c>
    </row>
    <row r="1485" spans="1:9" x14ac:dyDescent="0.25">
      <c r="A1485" s="4" t="s">
        <v>2351</v>
      </c>
      <c r="B1485" s="4" t="s">
        <v>8858</v>
      </c>
      <c r="C1485" s="4">
        <f>SUM(COUNTIFS('WEEK 1'!G:G, A1485, 'WEEK 1'!D:D, "WR"), COUNTIFS('WEEK 1'!G:G, A1485, 'WEEK 1'!D:D, "MI"))</f>
        <v>0</v>
      </c>
      <c r="D1485" s="4">
        <f>SUM(COUNTIFS('WEEK 2'!G:G, A1485, 'WEEK 2'!D:D, "WR"), COUNTIFS('WEEK 2'!G:G, A1485, 'WEEK 2'!D:D, "MI"))</f>
        <v>0</v>
      </c>
      <c r="E1485" s="4">
        <f>SUM(COUNTIFS('WEEK 3'!G:G, A1485, 'WEEK 3'!D:D, "WR"), COUNTIFS('WEEK 3'!G:G, A1485, 'WEEK 3'!D:D, "MI"))</f>
        <v>1</v>
      </c>
      <c r="F1485" s="4">
        <f>SUM(COUNTIFS('WEEK 4'!G:G, A1485, 'WEEK 4'!D:D, "WR"), COUNTIFS('WEEK 4'!G:G, A1485, 'WEEK 4'!D:D, "MI"))</f>
        <v>0</v>
      </c>
      <c r="G1485" s="4">
        <f>SUM(COUNTIFS('WEEK 5'!G:G, A1485, 'WEEK 5'!D:D, "WR"), COUNTIFS('WEEK 5'!G:G, A1485, 'WEEK 5'!D:D, "MI"))</f>
        <v>0</v>
      </c>
      <c r="H1485" s="4">
        <f>SUM(Table3[[#This Row],[WEEK 1]:[WEEK 5 ]])</f>
        <v>1</v>
      </c>
      <c r="I1485" s="5" cm="1">
        <f t="array" ref="I1485">Table3[[#This Row],[EMPLOYEE TOTAL]]/Table4[MONTH TOTAL]</f>
        <v>4.2069835927639884E-4</v>
      </c>
    </row>
    <row r="1486" spans="1:9" x14ac:dyDescent="0.25">
      <c r="A1486" s="4" t="s">
        <v>2215</v>
      </c>
      <c r="B1486" s="4" t="s">
        <v>8833</v>
      </c>
      <c r="C1486" s="4">
        <f>SUM(COUNTIFS('WEEK 1'!G:G, A1486, 'WEEK 1'!D:D, "WR"), COUNTIFS('WEEK 1'!G:G, A1486, 'WEEK 1'!D:D, "MI"))</f>
        <v>1</v>
      </c>
      <c r="D1486" s="4">
        <f>SUM(COUNTIFS('WEEK 2'!G:G, A1486, 'WEEK 2'!D:D, "WR"), COUNTIFS('WEEK 2'!G:G, A1486, 'WEEK 2'!D:D, "MI"))</f>
        <v>0</v>
      </c>
      <c r="E1486" s="4">
        <f>SUM(COUNTIFS('WEEK 3'!G:G, A1486, 'WEEK 3'!D:D, "WR"), COUNTIFS('WEEK 3'!G:G, A1486, 'WEEK 3'!D:D, "MI"))</f>
        <v>0</v>
      </c>
      <c r="F1486" s="4">
        <f>SUM(COUNTIFS('WEEK 4'!G:G, A1486, 'WEEK 4'!D:D, "WR"), COUNTIFS('WEEK 4'!G:G, A1486, 'WEEK 4'!D:D, "MI"))</f>
        <v>0</v>
      </c>
      <c r="G1486" s="4">
        <f>SUM(COUNTIFS('WEEK 5'!G:G, A1486, 'WEEK 5'!D:D, "WR"), COUNTIFS('WEEK 5'!G:G, A1486, 'WEEK 5'!D:D, "MI"))</f>
        <v>0</v>
      </c>
      <c r="H1486" s="4">
        <f>SUM(Table3[[#This Row],[WEEK 1]:[WEEK 5 ]])</f>
        <v>1</v>
      </c>
      <c r="I1486" s="5" cm="1">
        <f t="array" ref="I1486">Table3[[#This Row],[EMPLOYEE TOTAL]]/Table4[MONTH TOTAL]</f>
        <v>4.2069835927639884E-4</v>
      </c>
    </row>
    <row r="1487" spans="1:9" x14ac:dyDescent="0.25">
      <c r="A1487" s="4" t="s">
        <v>7810</v>
      </c>
      <c r="B1487" s="4" t="s">
        <v>8779</v>
      </c>
      <c r="C1487" s="4">
        <f>SUM(COUNTIFS('WEEK 1'!G:G, A1487, 'WEEK 1'!D:D, "WR"), COUNTIFS('WEEK 1'!G:G, A1487, 'WEEK 1'!D:D, "MI"))</f>
        <v>0</v>
      </c>
      <c r="D1487" s="4">
        <f>SUM(COUNTIFS('WEEK 2'!G:G, A1487, 'WEEK 2'!D:D, "WR"), COUNTIFS('WEEK 2'!G:G, A1487, 'WEEK 2'!D:D, "MI"))</f>
        <v>0</v>
      </c>
      <c r="E1487" s="4">
        <f>SUM(COUNTIFS('WEEK 3'!G:G, A1487, 'WEEK 3'!D:D, "WR"), COUNTIFS('WEEK 3'!G:G, A1487, 'WEEK 3'!D:D, "MI"))</f>
        <v>1</v>
      </c>
      <c r="F1487" s="4">
        <f>SUM(COUNTIFS('WEEK 4'!G:G, A1487, 'WEEK 4'!D:D, "WR"), COUNTIFS('WEEK 4'!G:G, A1487, 'WEEK 4'!D:D, "MI"))</f>
        <v>0</v>
      </c>
      <c r="G1487" s="4">
        <f>SUM(COUNTIFS('WEEK 5'!G:G, A1487, 'WEEK 5'!D:D, "WR"), COUNTIFS('WEEK 5'!G:G, A1487, 'WEEK 5'!D:D, "MI"))</f>
        <v>0</v>
      </c>
      <c r="H1487" s="4">
        <f>SUM(Table3[[#This Row],[WEEK 1]:[WEEK 5 ]])</f>
        <v>1</v>
      </c>
      <c r="I1487" s="5" cm="1">
        <f t="array" ref="I1487">Table3[[#This Row],[EMPLOYEE TOTAL]]/Table4[MONTH TOTAL]</f>
        <v>4.2069835927639884E-4</v>
      </c>
    </row>
    <row r="1488" spans="1:9" x14ac:dyDescent="0.25">
      <c r="A1488" s="4" t="s">
        <v>1124</v>
      </c>
      <c r="B1488" s="4" t="s">
        <v>8809</v>
      </c>
      <c r="C1488" s="4">
        <f>SUM(COUNTIFS('WEEK 1'!G:G, A1488, 'WEEK 1'!D:D, "WR"), COUNTIFS('WEEK 1'!G:G, A1488, 'WEEK 1'!D:D, "MI"))</f>
        <v>0</v>
      </c>
      <c r="D1488" s="4">
        <f>SUM(COUNTIFS('WEEK 2'!G:G, A1488, 'WEEK 2'!D:D, "WR"), COUNTIFS('WEEK 2'!G:G, A1488, 'WEEK 2'!D:D, "MI"))</f>
        <v>0</v>
      </c>
      <c r="E1488" s="4">
        <f>SUM(COUNTIFS('WEEK 3'!G:G, A1488, 'WEEK 3'!D:D, "WR"), COUNTIFS('WEEK 3'!G:G, A1488, 'WEEK 3'!D:D, "MI"))</f>
        <v>0</v>
      </c>
      <c r="F1488" s="4">
        <f>SUM(COUNTIFS('WEEK 4'!G:G, A1488, 'WEEK 4'!D:D, "WR"), COUNTIFS('WEEK 4'!G:G, A1488, 'WEEK 4'!D:D, "MI"))</f>
        <v>1</v>
      </c>
      <c r="G1488" s="4">
        <f>SUM(COUNTIFS('WEEK 5'!G:G, A1488, 'WEEK 5'!D:D, "WR"), COUNTIFS('WEEK 5'!G:G, A1488, 'WEEK 5'!D:D, "MI"))</f>
        <v>0</v>
      </c>
      <c r="H1488" s="4">
        <f>SUM(Table3[[#This Row],[WEEK 1]:[WEEK 5 ]])</f>
        <v>1</v>
      </c>
      <c r="I1488" s="5" cm="1">
        <f t="array" ref="I1488">Table3[[#This Row],[EMPLOYEE TOTAL]]/Table4[MONTH TOTAL]</f>
        <v>4.2069835927639884E-4</v>
      </c>
    </row>
    <row r="1489" spans="1:9" x14ac:dyDescent="0.25">
      <c r="A1489" s="4" t="s">
        <v>5555</v>
      </c>
      <c r="B1489" s="4" t="s">
        <v>8825</v>
      </c>
      <c r="C1489" s="4">
        <f>SUM(COUNTIFS('WEEK 1'!G:G, A1489, 'WEEK 1'!D:D, "WR"), COUNTIFS('WEEK 1'!G:G, A1489, 'WEEK 1'!D:D, "MI"))</f>
        <v>0</v>
      </c>
      <c r="D1489" s="4">
        <f>SUM(COUNTIFS('WEEK 2'!G:G, A1489, 'WEEK 2'!D:D, "WR"), COUNTIFS('WEEK 2'!G:G, A1489, 'WEEK 2'!D:D, "MI"))</f>
        <v>1</v>
      </c>
      <c r="E1489" s="4">
        <f>SUM(COUNTIFS('WEEK 3'!G:G, A1489, 'WEEK 3'!D:D, "WR"), COUNTIFS('WEEK 3'!G:G, A1489, 'WEEK 3'!D:D, "MI"))</f>
        <v>0</v>
      </c>
      <c r="F1489" s="4">
        <f>SUM(COUNTIFS('WEEK 4'!G:G, A1489, 'WEEK 4'!D:D, "WR"), COUNTIFS('WEEK 4'!G:G, A1489, 'WEEK 4'!D:D, "MI"))</f>
        <v>0</v>
      </c>
      <c r="G1489" s="4">
        <f>SUM(COUNTIFS('WEEK 5'!G:G, A1489, 'WEEK 5'!D:D, "WR"), COUNTIFS('WEEK 5'!G:G, A1489, 'WEEK 5'!D:D, "MI"))</f>
        <v>0</v>
      </c>
      <c r="H1489" s="4">
        <f>SUM(Table3[[#This Row],[WEEK 1]:[WEEK 5 ]])</f>
        <v>1</v>
      </c>
      <c r="I1489" s="5" cm="1">
        <f t="array" ref="I1489">Table3[[#This Row],[EMPLOYEE TOTAL]]/Table4[MONTH TOTAL]</f>
        <v>4.2069835927639884E-4</v>
      </c>
    </row>
    <row r="1490" spans="1:9" x14ac:dyDescent="0.25">
      <c r="A1490" s="4" t="s">
        <v>8166</v>
      </c>
      <c r="B1490" s="4" t="s">
        <v>8819</v>
      </c>
      <c r="C1490" s="4">
        <f>SUM(COUNTIFS('WEEK 1'!G:G, A1490, 'WEEK 1'!D:D, "WR"), COUNTIFS('WEEK 1'!G:G, A1490, 'WEEK 1'!D:D, "MI"))</f>
        <v>1</v>
      </c>
      <c r="D1490" s="4">
        <f>SUM(COUNTIFS('WEEK 2'!G:G, A1490, 'WEEK 2'!D:D, "WR"), COUNTIFS('WEEK 2'!G:G, A1490, 'WEEK 2'!D:D, "MI"))</f>
        <v>0</v>
      </c>
      <c r="E1490" s="4">
        <f>SUM(COUNTIFS('WEEK 3'!G:G, A1490, 'WEEK 3'!D:D, "WR"), COUNTIFS('WEEK 3'!G:G, A1490, 'WEEK 3'!D:D, "MI"))</f>
        <v>0</v>
      </c>
      <c r="F1490" s="4">
        <f>SUM(COUNTIFS('WEEK 4'!G:G, A1490, 'WEEK 4'!D:D, "WR"), COUNTIFS('WEEK 4'!G:G, A1490, 'WEEK 4'!D:D, "MI"))</f>
        <v>0</v>
      </c>
      <c r="G1490" s="4">
        <f>SUM(COUNTIFS('WEEK 5'!G:G, A1490, 'WEEK 5'!D:D, "WR"), COUNTIFS('WEEK 5'!G:G, A1490, 'WEEK 5'!D:D, "MI"))</f>
        <v>0</v>
      </c>
      <c r="H1490" s="4">
        <f>SUM(Table3[[#This Row],[WEEK 1]:[WEEK 5 ]])</f>
        <v>1</v>
      </c>
      <c r="I1490" s="5" cm="1">
        <f t="array" ref="I1490">Table3[[#This Row],[EMPLOYEE TOTAL]]/Table4[MONTH TOTAL]</f>
        <v>4.2069835927639884E-4</v>
      </c>
    </row>
    <row r="1491" spans="1:9" x14ac:dyDescent="0.25">
      <c r="A1491" s="4" t="s">
        <v>3567</v>
      </c>
      <c r="B1491" s="4" t="s">
        <v>8860</v>
      </c>
      <c r="C1491" s="4">
        <f>SUM(COUNTIFS('WEEK 1'!G:G, A1491, 'WEEK 1'!D:D, "WR"), COUNTIFS('WEEK 1'!G:G, A1491, 'WEEK 1'!D:D, "MI"))</f>
        <v>0</v>
      </c>
      <c r="D1491" s="4">
        <f>SUM(COUNTIFS('WEEK 2'!G:G, A1491, 'WEEK 2'!D:D, "WR"), COUNTIFS('WEEK 2'!G:G, A1491, 'WEEK 2'!D:D, "MI"))</f>
        <v>1</v>
      </c>
      <c r="E1491" s="4">
        <f>SUM(COUNTIFS('WEEK 3'!G:G, A1491, 'WEEK 3'!D:D, "WR"), COUNTIFS('WEEK 3'!G:G, A1491, 'WEEK 3'!D:D, "MI"))</f>
        <v>0</v>
      </c>
      <c r="F1491" s="4">
        <f>SUM(COUNTIFS('WEEK 4'!G:G, A1491, 'WEEK 4'!D:D, "WR"), COUNTIFS('WEEK 4'!G:G, A1491, 'WEEK 4'!D:D, "MI"))</f>
        <v>0</v>
      </c>
      <c r="G1491" s="4">
        <f>SUM(COUNTIFS('WEEK 5'!G:G, A1491, 'WEEK 5'!D:D, "WR"), COUNTIFS('WEEK 5'!G:G, A1491, 'WEEK 5'!D:D, "MI"))</f>
        <v>0</v>
      </c>
      <c r="H1491" s="4">
        <f>SUM(Table3[[#This Row],[WEEK 1]:[WEEK 5 ]])</f>
        <v>1</v>
      </c>
      <c r="I1491" s="5" cm="1">
        <f t="array" ref="I1491">Table3[[#This Row],[EMPLOYEE TOTAL]]/Table4[MONTH TOTAL]</f>
        <v>4.2069835927639884E-4</v>
      </c>
    </row>
    <row r="1492" spans="1:9" x14ac:dyDescent="0.25">
      <c r="A1492" s="4" t="s">
        <v>1073</v>
      </c>
      <c r="B1492" s="4" t="s">
        <v>8847</v>
      </c>
      <c r="C1492" s="4">
        <f>SUM(COUNTIFS('WEEK 1'!G:G, A1492, 'WEEK 1'!D:D, "WR"), COUNTIFS('WEEK 1'!G:G, A1492, 'WEEK 1'!D:D, "MI"))</f>
        <v>0</v>
      </c>
      <c r="D1492" s="4">
        <f>SUM(COUNTIFS('WEEK 2'!G:G, A1492, 'WEEK 2'!D:D, "WR"), COUNTIFS('WEEK 2'!G:G, A1492, 'WEEK 2'!D:D, "MI"))</f>
        <v>1</v>
      </c>
      <c r="E1492" s="4">
        <f>SUM(COUNTIFS('WEEK 3'!G:G, A1492, 'WEEK 3'!D:D, "WR"), COUNTIFS('WEEK 3'!G:G, A1492, 'WEEK 3'!D:D, "MI"))</f>
        <v>0</v>
      </c>
      <c r="F1492" s="4">
        <f>SUM(COUNTIFS('WEEK 4'!G:G, A1492, 'WEEK 4'!D:D, "WR"), COUNTIFS('WEEK 4'!G:G, A1492, 'WEEK 4'!D:D, "MI"))</f>
        <v>0</v>
      </c>
      <c r="G1492" s="4">
        <f>SUM(COUNTIFS('WEEK 5'!G:G, A1492, 'WEEK 5'!D:D, "WR"), COUNTIFS('WEEK 5'!G:G, A1492, 'WEEK 5'!D:D, "MI"))</f>
        <v>0</v>
      </c>
      <c r="H1492" s="4">
        <f>SUM(Table3[[#This Row],[WEEK 1]:[WEEK 5 ]])</f>
        <v>1</v>
      </c>
      <c r="I1492" s="5" cm="1">
        <f t="array" ref="I1492">Table3[[#This Row],[EMPLOYEE TOTAL]]/Table4[MONTH TOTAL]</f>
        <v>4.2069835927639884E-4</v>
      </c>
    </row>
    <row r="1493" spans="1:9" x14ac:dyDescent="0.25">
      <c r="A1493" s="4" t="s">
        <v>1204</v>
      </c>
      <c r="B1493" s="4" t="s">
        <v>8787</v>
      </c>
      <c r="C1493" s="4">
        <f>SUM(COUNTIFS('WEEK 1'!G:G, A1493, 'WEEK 1'!D:D, "WR"), COUNTIFS('WEEK 1'!G:G, A1493, 'WEEK 1'!D:D, "MI"))</f>
        <v>1</v>
      </c>
      <c r="D1493" s="4">
        <f>SUM(COUNTIFS('WEEK 2'!G:G, A1493, 'WEEK 2'!D:D, "WR"), COUNTIFS('WEEK 2'!G:G, A1493, 'WEEK 2'!D:D, "MI"))</f>
        <v>0</v>
      </c>
      <c r="E1493" s="4">
        <f>SUM(COUNTIFS('WEEK 3'!G:G, A1493, 'WEEK 3'!D:D, "WR"), COUNTIFS('WEEK 3'!G:G, A1493, 'WEEK 3'!D:D, "MI"))</f>
        <v>0</v>
      </c>
      <c r="F1493" s="4">
        <f>SUM(COUNTIFS('WEEK 4'!G:G, A1493, 'WEEK 4'!D:D, "WR"), COUNTIFS('WEEK 4'!G:G, A1493, 'WEEK 4'!D:D, "MI"))</f>
        <v>0</v>
      </c>
      <c r="G1493" s="4">
        <f>SUM(COUNTIFS('WEEK 5'!G:G, A1493, 'WEEK 5'!D:D, "WR"), COUNTIFS('WEEK 5'!G:G, A1493, 'WEEK 5'!D:D, "MI"))</f>
        <v>0</v>
      </c>
      <c r="H1493" s="4">
        <f>SUM(Table3[[#This Row],[WEEK 1]:[WEEK 5 ]])</f>
        <v>1</v>
      </c>
      <c r="I1493" s="5" cm="1">
        <f t="array" ref="I1493">Table3[[#This Row],[EMPLOYEE TOTAL]]/Table4[MONTH TOTAL]</f>
        <v>4.2069835927639884E-4</v>
      </c>
    </row>
    <row r="1494" spans="1:9" x14ac:dyDescent="0.25">
      <c r="A1494" s="4" t="s">
        <v>3403</v>
      </c>
      <c r="B1494" s="4" t="s">
        <v>8790</v>
      </c>
      <c r="C1494" s="4">
        <f>SUM(COUNTIFS('WEEK 1'!G:G, A1494, 'WEEK 1'!D:D, "WR"), COUNTIFS('WEEK 1'!G:G, A1494, 'WEEK 1'!D:D, "MI"))</f>
        <v>0</v>
      </c>
      <c r="D1494" s="4">
        <f>SUM(COUNTIFS('WEEK 2'!G:G, A1494, 'WEEK 2'!D:D, "WR"), COUNTIFS('WEEK 2'!G:G, A1494, 'WEEK 2'!D:D, "MI"))</f>
        <v>1</v>
      </c>
      <c r="E1494" s="4">
        <f>SUM(COUNTIFS('WEEK 3'!G:G, A1494, 'WEEK 3'!D:D, "WR"), COUNTIFS('WEEK 3'!G:G, A1494, 'WEEK 3'!D:D, "MI"))</f>
        <v>0</v>
      </c>
      <c r="F1494" s="4">
        <f>SUM(COUNTIFS('WEEK 4'!G:G, A1494, 'WEEK 4'!D:D, "WR"), COUNTIFS('WEEK 4'!G:G, A1494, 'WEEK 4'!D:D, "MI"))</f>
        <v>0</v>
      </c>
      <c r="G1494" s="4">
        <f>SUM(COUNTIFS('WEEK 5'!G:G, A1494, 'WEEK 5'!D:D, "WR"), COUNTIFS('WEEK 5'!G:G, A1494, 'WEEK 5'!D:D, "MI"))</f>
        <v>0</v>
      </c>
      <c r="H1494" s="4">
        <f>SUM(Table3[[#This Row],[WEEK 1]:[WEEK 5 ]])</f>
        <v>1</v>
      </c>
      <c r="I1494" s="5" cm="1">
        <f t="array" ref="I1494">Table3[[#This Row],[EMPLOYEE TOTAL]]/Table4[MONTH TOTAL]</f>
        <v>4.2069835927639884E-4</v>
      </c>
    </row>
    <row r="1495" spans="1:9" x14ac:dyDescent="0.25">
      <c r="A1495" s="4" t="s">
        <v>4363</v>
      </c>
      <c r="B1495" s="4" t="s">
        <v>8791</v>
      </c>
      <c r="C1495" s="4">
        <f>SUM(COUNTIFS('WEEK 1'!G:G, A1495, 'WEEK 1'!D:D, "WR"), COUNTIFS('WEEK 1'!G:G, A1495, 'WEEK 1'!D:D, "MI"))</f>
        <v>1</v>
      </c>
      <c r="D1495" s="4">
        <f>SUM(COUNTIFS('WEEK 2'!G:G, A1495, 'WEEK 2'!D:D, "WR"), COUNTIFS('WEEK 2'!G:G, A1495, 'WEEK 2'!D:D, "MI"))</f>
        <v>0</v>
      </c>
      <c r="E1495" s="4">
        <f>SUM(COUNTIFS('WEEK 3'!G:G, A1495, 'WEEK 3'!D:D, "WR"), COUNTIFS('WEEK 3'!G:G, A1495, 'WEEK 3'!D:D, "MI"))</f>
        <v>0</v>
      </c>
      <c r="F1495" s="4">
        <f>SUM(COUNTIFS('WEEK 4'!G:G, A1495, 'WEEK 4'!D:D, "WR"), COUNTIFS('WEEK 4'!G:G, A1495, 'WEEK 4'!D:D, "MI"))</f>
        <v>0</v>
      </c>
      <c r="G1495" s="4">
        <f>SUM(COUNTIFS('WEEK 5'!G:G, A1495, 'WEEK 5'!D:D, "WR"), COUNTIFS('WEEK 5'!G:G, A1495, 'WEEK 5'!D:D, "MI"))</f>
        <v>0</v>
      </c>
      <c r="H1495" s="4">
        <f>SUM(Table3[[#This Row],[WEEK 1]:[WEEK 5 ]])</f>
        <v>1</v>
      </c>
      <c r="I1495" s="5" cm="1">
        <f t="array" ref="I1495">Table3[[#This Row],[EMPLOYEE TOTAL]]/Table4[MONTH TOTAL]</f>
        <v>4.2069835927639884E-4</v>
      </c>
    </row>
    <row r="1496" spans="1:9" x14ac:dyDescent="0.25">
      <c r="A1496" s="4" t="s">
        <v>5809</v>
      </c>
      <c r="B1496" s="4" t="s">
        <v>8784</v>
      </c>
      <c r="C1496" s="4">
        <f>SUM(COUNTIFS('WEEK 1'!G:G, A1496, 'WEEK 1'!D:D, "WR"), COUNTIFS('WEEK 1'!G:G, A1496, 'WEEK 1'!D:D, "MI"))</f>
        <v>0</v>
      </c>
      <c r="D1496" s="4">
        <f>SUM(COUNTIFS('WEEK 2'!G:G, A1496, 'WEEK 2'!D:D, "WR"), COUNTIFS('WEEK 2'!G:G, A1496, 'WEEK 2'!D:D, "MI"))</f>
        <v>0</v>
      </c>
      <c r="E1496" s="4">
        <f>SUM(COUNTIFS('WEEK 3'!G:G, A1496, 'WEEK 3'!D:D, "WR"), COUNTIFS('WEEK 3'!G:G, A1496, 'WEEK 3'!D:D, "MI"))</f>
        <v>0</v>
      </c>
      <c r="F1496" s="4">
        <f>SUM(COUNTIFS('WEEK 4'!G:G, A1496, 'WEEK 4'!D:D, "WR"), COUNTIFS('WEEK 4'!G:G, A1496, 'WEEK 4'!D:D, "MI"))</f>
        <v>1</v>
      </c>
      <c r="G1496" s="4">
        <f>SUM(COUNTIFS('WEEK 5'!G:G, A1496, 'WEEK 5'!D:D, "WR"), COUNTIFS('WEEK 5'!G:G, A1496, 'WEEK 5'!D:D, "MI"))</f>
        <v>0</v>
      </c>
      <c r="H1496" s="4">
        <f>SUM(Table3[[#This Row],[WEEK 1]:[WEEK 5 ]])</f>
        <v>1</v>
      </c>
      <c r="I1496" s="5" cm="1">
        <f t="array" ref="I1496">Table3[[#This Row],[EMPLOYEE TOTAL]]/Table4[MONTH TOTAL]</f>
        <v>4.2069835927639884E-4</v>
      </c>
    </row>
    <row r="1497" spans="1:9" x14ac:dyDescent="0.25">
      <c r="A1497" s="4" t="s">
        <v>6821</v>
      </c>
      <c r="B1497" s="4" t="s">
        <v>8866</v>
      </c>
      <c r="C1497" s="4">
        <f>SUM(COUNTIFS('WEEK 1'!G:G, A1497, 'WEEK 1'!D:D, "WR"), COUNTIFS('WEEK 1'!G:G, A1497, 'WEEK 1'!D:D, "MI"))</f>
        <v>0</v>
      </c>
      <c r="D1497" s="4">
        <f>SUM(COUNTIFS('WEEK 2'!G:G, A1497, 'WEEK 2'!D:D, "WR"), COUNTIFS('WEEK 2'!G:G, A1497, 'WEEK 2'!D:D, "MI"))</f>
        <v>0</v>
      </c>
      <c r="E1497" s="4">
        <f>SUM(COUNTIFS('WEEK 3'!G:G, A1497, 'WEEK 3'!D:D, "WR"), COUNTIFS('WEEK 3'!G:G, A1497, 'WEEK 3'!D:D, "MI"))</f>
        <v>0</v>
      </c>
      <c r="F1497" s="4">
        <f>SUM(COUNTIFS('WEEK 4'!G:G, A1497, 'WEEK 4'!D:D, "WR"), COUNTIFS('WEEK 4'!G:G, A1497, 'WEEK 4'!D:D, "MI"))</f>
        <v>1</v>
      </c>
      <c r="G1497" s="4">
        <f>SUM(COUNTIFS('WEEK 5'!G:G, A1497, 'WEEK 5'!D:D, "WR"), COUNTIFS('WEEK 5'!G:G, A1497, 'WEEK 5'!D:D, "MI"))</f>
        <v>0</v>
      </c>
      <c r="H1497" s="4">
        <f>SUM(Table3[[#This Row],[WEEK 1]:[WEEK 5 ]])</f>
        <v>1</v>
      </c>
      <c r="I1497" s="5" cm="1">
        <f t="array" ref="I1497">Table3[[#This Row],[EMPLOYEE TOTAL]]/Table4[MONTH TOTAL]</f>
        <v>4.2069835927639884E-4</v>
      </c>
    </row>
    <row r="1498" spans="1:9" x14ac:dyDescent="0.25">
      <c r="A1498" s="4" t="s">
        <v>5173</v>
      </c>
      <c r="B1498" s="4" t="s">
        <v>8861</v>
      </c>
      <c r="C1498" s="4">
        <f>SUM(COUNTIFS('WEEK 1'!G:G, A1498, 'WEEK 1'!D:D, "WR"), COUNTIFS('WEEK 1'!G:G, A1498, 'WEEK 1'!D:D, "MI"))</f>
        <v>0</v>
      </c>
      <c r="D1498" s="4">
        <f>SUM(COUNTIFS('WEEK 2'!G:G, A1498, 'WEEK 2'!D:D, "WR"), COUNTIFS('WEEK 2'!G:G, A1498, 'WEEK 2'!D:D, "MI"))</f>
        <v>0</v>
      </c>
      <c r="E1498" s="4">
        <f>SUM(COUNTIFS('WEEK 3'!G:G, A1498, 'WEEK 3'!D:D, "WR"), COUNTIFS('WEEK 3'!G:G, A1498, 'WEEK 3'!D:D, "MI"))</f>
        <v>1</v>
      </c>
      <c r="F1498" s="4">
        <f>SUM(COUNTIFS('WEEK 4'!G:G, A1498, 'WEEK 4'!D:D, "WR"), COUNTIFS('WEEK 4'!G:G, A1498, 'WEEK 4'!D:D, "MI"))</f>
        <v>0</v>
      </c>
      <c r="G1498" s="4">
        <f>SUM(COUNTIFS('WEEK 5'!G:G, A1498, 'WEEK 5'!D:D, "WR"), COUNTIFS('WEEK 5'!G:G, A1498, 'WEEK 5'!D:D, "MI"))</f>
        <v>0</v>
      </c>
      <c r="H1498" s="4">
        <f>SUM(Table3[[#This Row],[WEEK 1]:[WEEK 5 ]])</f>
        <v>1</v>
      </c>
      <c r="I1498" s="5" cm="1">
        <f t="array" ref="I1498">Table3[[#This Row],[EMPLOYEE TOTAL]]/Table4[MONTH TOTAL]</f>
        <v>4.2069835927639884E-4</v>
      </c>
    </row>
    <row r="1499" spans="1:9" x14ac:dyDescent="0.25">
      <c r="A1499" s="4" t="s">
        <v>3628</v>
      </c>
      <c r="B1499" s="4" t="s">
        <v>8785</v>
      </c>
      <c r="C1499" s="4">
        <f>SUM(COUNTIFS('WEEK 1'!G:G, A1499, 'WEEK 1'!D:D, "WR"), COUNTIFS('WEEK 1'!G:G, A1499, 'WEEK 1'!D:D, "MI"))</f>
        <v>0</v>
      </c>
      <c r="D1499" s="4">
        <f>SUM(COUNTIFS('WEEK 2'!G:G, A1499, 'WEEK 2'!D:D, "WR"), COUNTIFS('WEEK 2'!G:G, A1499, 'WEEK 2'!D:D, "MI"))</f>
        <v>0</v>
      </c>
      <c r="E1499" s="4">
        <f>SUM(COUNTIFS('WEEK 3'!G:G, A1499, 'WEEK 3'!D:D, "WR"), COUNTIFS('WEEK 3'!G:G, A1499, 'WEEK 3'!D:D, "MI"))</f>
        <v>1</v>
      </c>
      <c r="F1499" s="4">
        <f>SUM(COUNTIFS('WEEK 4'!G:G, A1499, 'WEEK 4'!D:D, "WR"), COUNTIFS('WEEK 4'!G:G, A1499, 'WEEK 4'!D:D, "MI"))</f>
        <v>0</v>
      </c>
      <c r="G1499" s="4">
        <f>SUM(COUNTIFS('WEEK 5'!G:G, A1499, 'WEEK 5'!D:D, "WR"), COUNTIFS('WEEK 5'!G:G, A1499, 'WEEK 5'!D:D, "MI"))</f>
        <v>0</v>
      </c>
      <c r="H1499" s="4">
        <f>SUM(Table3[[#This Row],[WEEK 1]:[WEEK 5 ]])</f>
        <v>1</v>
      </c>
      <c r="I1499" s="5" cm="1">
        <f t="array" ref="I1499">Table3[[#This Row],[EMPLOYEE TOTAL]]/Table4[MONTH TOTAL]</f>
        <v>4.2069835927639884E-4</v>
      </c>
    </row>
    <row r="1500" spans="1:9" x14ac:dyDescent="0.25">
      <c r="A1500" s="4" t="s">
        <v>4931</v>
      </c>
      <c r="B1500" s="4" t="s">
        <v>8791</v>
      </c>
      <c r="C1500" s="4">
        <f>SUM(COUNTIFS('WEEK 1'!G:G, A1500, 'WEEK 1'!D:D, "WR"), COUNTIFS('WEEK 1'!G:G, A1500, 'WEEK 1'!D:D, "MI"))</f>
        <v>0</v>
      </c>
      <c r="D1500" s="4">
        <f>SUM(COUNTIFS('WEEK 2'!G:G, A1500, 'WEEK 2'!D:D, "WR"), COUNTIFS('WEEK 2'!G:G, A1500, 'WEEK 2'!D:D, "MI"))</f>
        <v>1</v>
      </c>
      <c r="E1500" s="4">
        <f>SUM(COUNTIFS('WEEK 3'!G:G, A1500, 'WEEK 3'!D:D, "WR"), COUNTIFS('WEEK 3'!G:G, A1500, 'WEEK 3'!D:D, "MI"))</f>
        <v>0</v>
      </c>
      <c r="F1500" s="4">
        <f>SUM(COUNTIFS('WEEK 4'!G:G, A1500, 'WEEK 4'!D:D, "WR"), COUNTIFS('WEEK 4'!G:G, A1500, 'WEEK 4'!D:D, "MI"))</f>
        <v>0</v>
      </c>
      <c r="G1500" s="4">
        <f>SUM(COUNTIFS('WEEK 5'!G:G, A1500, 'WEEK 5'!D:D, "WR"), COUNTIFS('WEEK 5'!G:G, A1500, 'WEEK 5'!D:D, "MI"))</f>
        <v>0</v>
      </c>
      <c r="H1500" s="4">
        <f>SUM(Table3[[#This Row],[WEEK 1]:[WEEK 5 ]])</f>
        <v>1</v>
      </c>
      <c r="I1500" s="5" cm="1">
        <f t="array" ref="I1500">Table3[[#This Row],[EMPLOYEE TOTAL]]/Table4[MONTH TOTAL]</f>
        <v>4.2069835927639884E-4</v>
      </c>
    </row>
    <row r="1501" spans="1:9" x14ac:dyDescent="0.25">
      <c r="A1501" s="4" t="s">
        <v>517</v>
      </c>
      <c r="B1501" s="4" t="s">
        <v>8843</v>
      </c>
      <c r="C1501" s="4">
        <f>SUM(COUNTIFS('WEEK 1'!G:G, A1501, 'WEEK 1'!D:D, "WR"), COUNTIFS('WEEK 1'!G:G, A1501, 'WEEK 1'!D:D, "MI"))</f>
        <v>0</v>
      </c>
      <c r="D1501" s="4">
        <f>SUM(COUNTIFS('WEEK 2'!G:G, A1501, 'WEEK 2'!D:D, "WR"), COUNTIFS('WEEK 2'!G:G, A1501, 'WEEK 2'!D:D, "MI"))</f>
        <v>0</v>
      </c>
      <c r="E1501" s="4">
        <f>SUM(COUNTIFS('WEEK 3'!G:G, A1501, 'WEEK 3'!D:D, "WR"), COUNTIFS('WEEK 3'!G:G, A1501, 'WEEK 3'!D:D, "MI"))</f>
        <v>1</v>
      </c>
      <c r="F1501" s="4">
        <f>SUM(COUNTIFS('WEEK 4'!G:G, A1501, 'WEEK 4'!D:D, "WR"), COUNTIFS('WEEK 4'!G:G, A1501, 'WEEK 4'!D:D, "MI"))</f>
        <v>0</v>
      </c>
      <c r="G1501" s="4">
        <f>SUM(COUNTIFS('WEEK 5'!G:G, A1501, 'WEEK 5'!D:D, "WR"), COUNTIFS('WEEK 5'!G:G, A1501, 'WEEK 5'!D:D, "MI"))</f>
        <v>0</v>
      </c>
      <c r="H1501" s="4">
        <f>SUM(Table3[[#This Row],[WEEK 1]:[WEEK 5 ]])</f>
        <v>1</v>
      </c>
      <c r="I1501" s="5" cm="1">
        <f t="array" ref="I1501">Table3[[#This Row],[EMPLOYEE TOTAL]]/Table4[MONTH TOTAL]</f>
        <v>4.2069835927639884E-4</v>
      </c>
    </row>
    <row r="1502" spans="1:9" x14ac:dyDescent="0.25">
      <c r="A1502" s="4" t="s">
        <v>8504</v>
      </c>
      <c r="B1502" s="4" t="s">
        <v>8849</v>
      </c>
      <c r="C1502" s="4">
        <f>SUM(COUNTIFS('WEEK 1'!G:G, A1502, 'WEEK 1'!D:D, "WR"), COUNTIFS('WEEK 1'!G:G, A1502, 'WEEK 1'!D:D, "MI"))</f>
        <v>1</v>
      </c>
      <c r="D1502" s="4">
        <f>SUM(COUNTIFS('WEEK 2'!G:G, A1502, 'WEEK 2'!D:D, "WR"), COUNTIFS('WEEK 2'!G:G, A1502, 'WEEK 2'!D:D, "MI"))</f>
        <v>0</v>
      </c>
      <c r="E1502" s="4">
        <f>SUM(COUNTIFS('WEEK 3'!G:G, A1502, 'WEEK 3'!D:D, "WR"), COUNTIFS('WEEK 3'!G:G, A1502, 'WEEK 3'!D:D, "MI"))</f>
        <v>0</v>
      </c>
      <c r="F1502" s="4">
        <f>SUM(COUNTIFS('WEEK 4'!G:G, A1502, 'WEEK 4'!D:D, "WR"), COUNTIFS('WEEK 4'!G:G, A1502, 'WEEK 4'!D:D, "MI"))</f>
        <v>0</v>
      </c>
      <c r="G1502" s="4">
        <f>SUM(COUNTIFS('WEEK 5'!G:G, A1502, 'WEEK 5'!D:D, "WR"), COUNTIFS('WEEK 5'!G:G, A1502, 'WEEK 5'!D:D, "MI"))</f>
        <v>0</v>
      </c>
      <c r="H1502" s="4">
        <f>SUM(Table3[[#This Row],[WEEK 1]:[WEEK 5 ]])</f>
        <v>1</v>
      </c>
      <c r="I1502" s="5" cm="1">
        <f t="array" ref="I1502">Table3[[#This Row],[EMPLOYEE TOTAL]]/Table4[MONTH TOTAL]</f>
        <v>4.2069835927639884E-4</v>
      </c>
    </row>
    <row r="1503" spans="1:9" x14ac:dyDescent="0.25">
      <c r="A1503" s="4" t="s">
        <v>2277</v>
      </c>
      <c r="B1503" s="4" t="s">
        <v>8828</v>
      </c>
      <c r="C1503" s="4">
        <f>SUM(COUNTIFS('WEEK 1'!G:G, A1503, 'WEEK 1'!D:D, "WR"), COUNTIFS('WEEK 1'!G:G, A1503, 'WEEK 1'!D:D, "MI"))</f>
        <v>0</v>
      </c>
      <c r="D1503" s="4">
        <f>SUM(COUNTIFS('WEEK 2'!G:G, A1503, 'WEEK 2'!D:D, "WR"), COUNTIFS('WEEK 2'!G:G, A1503, 'WEEK 2'!D:D, "MI"))</f>
        <v>0</v>
      </c>
      <c r="E1503" s="4">
        <f>SUM(COUNTIFS('WEEK 3'!G:G, A1503, 'WEEK 3'!D:D, "WR"), COUNTIFS('WEEK 3'!G:G, A1503, 'WEEK 3'!D:D, "MI"))</f>
        <v>0</v>
      </c>
      <c r="F1503" s="4">
        <f>SUM(COUNTIFS('WEEK 4'!G:G, A1503, 'WEEK 4'!D:D, "WR"), COUNTIFS('WEEK 4'!G:G, A1503, 'WEEK 4'!D:D, "MI"))</f>
        <v>1</v>
      </c>
      <c r="G1503" s="4">
        <f>SUM(COUNTIFS('WEEK 5'!G:G, A1503, 'WEEK 5'!D:D, "WR"), COUNTIFS('WEEK 5'!G:G, A1503, 'WEEK 5'!D:D, "MI"))</f>
        <v>0</v>
      </c>
      <c r="H1503" s="4">
        <f>SUM(Table3[[#This Row],[WEEK 1]:[WEEK 5 ]])</f>
        <v>1</v>
      </c>
      <c r="I1503" s="5" cm="1">
        <f t="array" ref="I1503">Table3[[#This Row],[EMPLOYEE TOTAL]]/Table4[MONTH TOTAL]</f>
        <v>4.2069835927639884E-4</v>
      </c>
    </row>
    <row r="1504" spans="1:9" x14ac:dyDescent="0.25">
      <c r="A1504" s="4" t="s">
        <v>3267</v>
      </c>
      <c r="B1504" s="4" t="s">
        <v>8865</v>
      </c>
      <c r="C1504" s="4">
        <f>SUM(COUNTIFS('WEEK 1'!G:G, A1504, 'WEEK 1'!D:D, "WR"), COUNTIFS('WEEK 1'!G:G, A1504, 'WEEK 1'!D:D, "MI"))</f>
        <v>0</v>
      </c>
      <c r="D1504" s="4">
        <f>SUM(COUNTIFS('WEEK 2'!G:G, A1504, 'WEEK 2'!D:D, "WR"), COUNTIFS('WEEK 2'!G:G, A1504, 'WEEK 2'!D:D, "MI"))</f>
        <v>0</v>
      </c>
      <c r="E1504" s="4">
        <f>SUM(COUNTIFS('WEEK 3'!G:G, A1504, 'WEEK 3'!D:D, "WR"), COUNTIFS('WEEK 3'!G:G, A1504, 'WEEK 3'!D:D, "MI"))</f>
        <v>0</v>
      </c>
      <c r="F1504" s="4">
        <f>SUM(COUNTIFS('WEEK 4'!G:G, A1504, 'WEEK 4'!D:D, "WR"), COUNTIFS('WEEK 4'!G:G, A1504, 'WEEK 4'!D:D, "MI"))</f>
        <v>1</v>
      </c>
      <c r="G1504" s="4">
        <f>SUM(COUNTIFS('WEEK 5'!G:G, A1504, 'WEEK 5'!D:D, "WR"), COUNTIFS('WEEK 5'!G:G, A1504, 'WEEK 5'!D:D, "MI"))</f>
        <v>0</v>
      </c>
      <c r="H1504" s="4">
        <f>SUM(Table3[[#This Row],[WEEK 1]:[WEEK 5 ]])</f>
        <v>1</v>
      </c>
      <c r="I1504" s="5" cm="1">
        <f t="array" ref="I1504">Table3[[#This Row],[EMPLOYEE TOTAL]]/Table4[MONTH TOTAL]</f>
        <v>4.2069835927639884E-4</v>
      </c>
    </row>
    <row r="1505" spans="1:9" x14ac:dyDescent="0.25">
      <c r="A1505" s="4" t="s">
        <v>6317</v>
      </c>
      <c r="B1505" s="4" t="s">
        <v>8858</v>
      </c>
      <c r="C1505" s="4">
        <f>SUM(COUNTIFS('WEEK 1'!G:G, A1505, 'WEEK 1'!D:D, "WR"), COUNTIFS('WEEK 1'!G:G, A1505, 'WEEK 1'!D:D, "MI"))</f>
        <v>0</v>
      </c>
      <c r="D1505" s="4">
        <f>SUM(COUNTIFS('WEEK 2'!G:G, A1505, 'WEEK 2'!D:D, "WR"), COUNTIFS('WEEK 2'!G:G, A1505, 'WEEK 2'!D:D, "MI"))</f>
        <v>0</v>
      </c>
      <c r="E1505" s="4">
        <f>SUM(COUNTIFS('WEEK 3'!G:G, A1505, 'WEEK 3'!D:D, "WR"), COUNTIFS('WEEK 3'!G:G, A1505, 'WEEK 3'!D:D, "MI"))</f>
        <v>0</v>
      </c>
      <c r="F1505" s="4">
        <f>SUM(COUNTIFS('WEEK 4'!G:G, A1505, 'WEEK 4'!D:D, "WR"), COUNTIFS('WEEK 4'!G:G, A1505, 'WEEK 4'!D:D, "MI"))</f>
        <v>1</v>
      </c>
      <c r="G1505" s="4">
        <f>SUM(COUNTIFS('WEEK 5'!G:G, A1505, 'WEEK 5'!D:D, "WR"), COUNTIFS('WEEK 5'!G:G, A1505, 'WEEK 5'!D:D, "MI"))</f>
        <v>0</v>
      </c>
      <c r="H1505" s="4">
        <f>SUM(Table3[[#This Row],[WEEK 1]:[WEEK 5 ]])</f>
        <v>1</v>
      </c>
      <c r="I1505" s="5" cm="1">
        <f t="array" ref="I1505">Table3[[#This Row],[EMPLOYEE TOTAL]]/Table4[MONTH TOTAL]</f>
        <v>4.2069835927639884E-4</v>
      </c>
    </row>
    <row r="1506" spans="1:9" x14ac:dyDescent="0.25">
      <c r="A1506" s="4" t="s">
        <v>3721</v>
      </c>
      <c r="B1506" s="4" t="s">
        <v>8781</v>
      </c>
      <c r="C1506" s="4">
        <f>SUM(COUNTIFS('WEEK 1'!G:G, A1506, 'WEEK 1'!D:D, "WR"), COUNTIFS('WEEK 1'!G:G, A1506, 'WEEK 1'!D:D, "MI"))</f>
        <v>0</v>
      </c>
      <c r="D1506" s="4">
        <f>SUM(COUNTIFS('WEEK 2'!G:G, A1506, 'WEEK 2'!D:D, "WR"), COUNTIFS('WEEK 2'!G:G, A1506, 'WEEK 2'!D:D, "MI"))</f>
        <v>0</v>
      </c>
      <c r="E1506" s="4">
        <f>SUM(COUNTIFS('WEEK 3'!G:G, A1506, 'WEEK 3'!D:D, "WR"), COUNTIFS('WEEK 3'!G:G, A1506, 'WEEK 3'!D:D, "MI"))</f>
        <v>1</v>
      </c>
      <c r="F1506" s="4">
        <f>SUM(COUNTIFS('WEEK 4'!G:G, A1506, 'WEEK 4'!D:D, "WR"), COUNTIFS('WEEK 4'!G:G, A1506, 'WEEK 4'!D:D, "MI"))</f>
        <v>0</v>
      </c>
      <c r="G1506" s="4">
        <f>SUM(COUNTIFS('WEEK 5'!G:G, A1506, 'WEEK 5'!D:D, "WR"), COUNTIFS('WEEK 5'!G:G, A1506, 'WEEK 5'!D:D, "MI"))</f>
        <v>0</v>
      </c>
      <c r="H1506" s="4">
        <f>SUM(Table3[[#This Row],[WEEK 1]:[WEEK 5 ]])</f>
        <v>1</v>
      </c>
      <c r="I1506" s="5" cm="1">
        <f t="array" ref="I1506">Table3[[#This Row],[EMPLOYEE TOTAL]]/Table4[MONTH TOTAL]</f>
        <v>4.2069835927639884E-4</v>
      </c>
    </row>
    <row r="1507" spans="1:9" x14ac:dyDescent="0.25">
      <c r="A1507" s="4" t="s">
        <v>41</v>
      </c>
      <c r="B1507" s="4" t="s">
        <v>8800</v>
      </c>
      <c r="C1507" s="4">
        <f>SUM(COUNTIFS('WEEK 1'!G:G, A1507, 'WEEK 1'!D:D, "WR"), COUNTIFS('WEEK 1'!G:G, A1507, 'WEEK 1'!D:D, "MI"))</f>
        <v>0</v>
      </c>
      <c r="D1507" s="4">
        <f>SUM(COUNTIFS('WEEK 2'!G:G, A1507, 'WEEK 2'!D:D, "WR"), COUNTIFS('WEEK 2'!G:G, A1507, 'WEEK 2'!D:D, "MI"))</f>
        <v>1</v>
      </c>
      <c r="E1507" s="4">
        <f>SUM(COUNTIFS('WEEK 3'!G:G, A1507, 'WEEK 3'!D:D, "WR"), COUNTIFS('WEEK 3'!G:G, A1507, 'WEEK 3'!D:D, "MI"))</f>
        <v>0</v>
      </c>
      <c r="F1507" s="4">
        <f>SUM(COUNTIFS('WEEK 4'!G:G, A1507, 'WEEK 4'!D:D, "WR"), COUNTIFS('WEEK 4'!G:G, A1507, 'WEEK 4'!D:D, "MI"))</f>
        <v>0</v>
      </c>
      <c r="G1507" s="4">
        <f>SUM(COUNTIFS('WEEK 5'!G:G, A1507, 'WEEK 5'!D:D, "WR"), COUNTIFS('WEEK 5'!G:G, A1507, 'WEEK 5'!D:D, "MI"))</f>
        <v>0</v>
      </c>
      <c r="H1507" s="4">
        <f>SUM(Table3[[#This Row],[WEEK 1]:[WEEK 5 ]])</f>
        <v>1</v>
      </c>
      <c r="I1507" s="5" cm="1">
        <f t="array" ref="I1507">Table3[[#This Row],[EMPLOYEE TOTAL]]/Table4[MONTH TOTAL]</f>
        <v>4.2069835927639884E-4</v>
      </c>
    </row>
    <row r="1508" spans="1:9" x14ac:dyDescent="0.25">
      <c r="A1508" s="4" t="s">
        <v>829</v>
      </c>
      <c r="B1508" s="4" t="s">
        <v>8838</v>
      </c>
      <c r="C1508" s="4">
        <f>SUM(COUNTIFS('WEEK 1'!G:G, A1508, 'WEEK 1'!D:D, "WR"), COUNTIFS('WEEK 1'!G:G, A1508, 'WEEK 1'!D:D, "MI"))</f>
        <v>0</v>
      </c>
      <c r="D1508" s="4">
        <f>SUM(COUNTIFS('WEEK 2'!G:G, A1508, 'WEEK 2'!D:D, "WR"), COUNTIFS('WEEK 2'!G:G, A1508, 'WEEK 2'!D:D, "MI"))</f>
        <v>0</v>
      </c>
      <c r="E1508" s="4">
        <f>SUM(COUNTIFS('WEEK 3'!G:G, A1508, 'WEEK 3'!D:D, "WR"), COUNTIFS('WEEK 3'!G:G, A1508, 'WEEK 3'!D:D, "MI"))</f>
        <v>0</v>
      </c>
      <c r="F1508" s="4">
        <f>SUM(COUNTIFS('WEEK 4'!G:G, A1508, 'WEEK 4'!D:D, "WR"), COUNTIFS('WEEK 4'!G:G, A1508, 'WEEK 4'!D:D, "MI"))</f>
        <v>1</v>
      </c>
      <c r="G1508" s="4">
        <f>SUM(COUNTIFS('WEEK 5'!G:G, A1508, 'WEEK 5'!D:D, "WR"), COUNTIFS('WEEK 5'!G:G, A1508, 'WEEK 5'!D:D, "MI"))</f>
        <v>0</v>
      </c>
      <c r="H1508" s="4">
        <f>SUM(Table3[[#This Row],[WEEK 1]:[WEEK 5 ]])</f>
        <v>1</v>
      </c>
      <c r="I1508" s="5" cm="1">
        <f t="array" ref="I1508">Table3[[#This Row],[EMPLOYEE TOTAL]]/Table4[MONTH TOTAL]</f>
        <v>4.2069835927639884E-4</v>
      </c>
    </row>
    <row r="1509" spans="1:9" x14ac:dyDescent="0.25">
      <c r="A1509" s="4" t="s">
        <v>8655</v>
      </c>
      <c r="B1509" s="4" t="s">
        <v>8777</v>
      </c>
      <c r="C1509" s="4">
        <f>SUM(COUNTIFS('WEEK 1'!G:G, A1509, 'WEEK 1'!D:D, "WR"), COUNTIFS('WEEK 1'!G:G, A1509, 'WEEK 1'!D:D, "MI"))</f>
        <v>0</v>
      </c>
      <c r="D1509" s="4">
        <f>SUM(COUNTIFS('WEEK 2'!G:G, A1509, 'WEEK 2'!D:D, "WR"), COUNTIFS('WEEK 2'!G:G, A1509, 'WEEK 2'!D:D, "MI"))</f>
        <v>0</v>
      </c>
      <c r="E1509" s="4">
        <f>SUM(COUNTIFS('WEEK 3'!G:G, A1509, 'WEEK 3'!D:D, "WR"), COUNTIFS('WEEK 3'!G:G, A1509, 'WEEK 3'!D:D, "MI"))</f>
        <v>1</v>
      </c>
      <c r="F1509" s="4">
        <f>SUM(COUNTIFS('WEEK 4'!G:G, A1509, 'WEEK 4'!D:D, "WR"), COUNTIFS('WEEK 4'!G:G, A1509, 'WEEK 4'!D:D, "MI"))</f>
        <v>0</v>
      </c>
      <c r="G1509" s="4">
        <f>SUM(COUNTIFS('WEEK 5'!G:G, A1509, 'WEEK 5'!D:D, "WR"), COUNTIFS('WEEK 5'!G:G, A1509, 'WEEK 5'!D:D, "MI"))</f>
        <v>0</v>
      </c>
      <c r="H1509" s="4">
        <f>SUM(Table3[[#This Row],[WEEK 1]:[WEEK 5 ]])</f>
        <v>1</v>
      </c>
      <c r="I1509" s="5" cm="1">
        <f t="array" ref="I1509">Table3[[#This Row],[EMPLOYEE TOTAL]]/Table4[MONTH TOTAL]</f>
        <v>4.2069835927639884E-4</v>
      </c>
    </row>
    <row r="1510" spans="1:9" x14ac:dyDescent="0.25">
      <c r="A1510" s="4" t="s">
        <v>1712</v>
      </c>
      <c r="B1510" s="4" t="s">
        <v>8805</v>
      </c>
      <c r="C1510" s="4">
        <f>SUM(COUNTIFS('WEEK 1'!G:G, A1510, 'WEEK 1'!D:D, "WR"), COUNTIFS('WEEK 1'!G:G, A1510, 'WEEK 1'!D:D, "MI"))</f>
        <v>0</v>
      </c>
      <c r="D1510" s="4">
        <f>SUM(COUNTIFS('WEEK 2'!G:G, A1510, 'WEEK 2'!D:D, "WR"), COUNTIFS('WEEK 2'!G:G, A1510, 'WEEK 2'!D:D, "MI"))</f>
        <v>0</v>
      </c>
      <c r="E1510" s="4">
        <f>SUM(COUNTIFS('WEEK 3'!G:G, A1510, 'WEEK 3'!D:D, "WR"), COUNTIFS('WEEK 3'!G:G, A1510, 'WEEK 3'!D:D, "MI"))</f>
        <v>0</v>
      </c>
      <c r="F1510" s="4">
        <f>SUM(COUNTIFS('WEEK 4'!G:G, A1510, 'WEEK 4'!D:D, "WR"), COUNTIFS('WEEK 4'!G:G, A1510, 'WEEK 4'!D:D, "MI"))</f>
        <v>1</v>
      </c>
      <c r="G1510" s="4">
        <f>SUM(COUNTIFS('WEEK 5'!G:G, A1510, 'WEEK 5'!D:D, "WR"), COUNTIFS('WEEK 5'!G:G, A1510, 'WEEK 5'!D:D, "MI"))</f>
        <v>0</v>
      </c>
      <c r="H1510" s="4">
        <f>SUM(Table3[[#This Row],[WEEK 1]:[WEEK 5 ]])</f>
        <v>1</v>
      </c>
      <c r="I1510" s="5" cm="1">
        <f t="array" ref="I1510">Table3[[#This Row],[EMPLOYEE TOTAL]]/Table4[MONTH TOTAL]</f>
        <v>4.2069835927639884E-4</v>
      </c>
    </row>
    <row r="1511" spans="1:9" x14ac:dyDescent="0.25">
      <c r="A1511" s="4" t="s">
        <v>4722</v>
      </c>
      <c r="B1511" s="4" t="s">
        <v>8835</v>
      </c>
      <c r="C1511" s="4">
        <f>SUM(COUNTIFS('WEEK 1'!G:G, A1511, 'WEEK 1'!D:D, "WR"), COUNTIFS('WEEK 1'!G:G, A1511, 'WEEK 1'!D:D, "MI"))</f>
        <v>1</v>
      </c>
      <c r="D1511" s="4">
        <f>SUM(COUNTIFS('WEEK 2'!G:G, A1511, 'WEEK 2'!D:D, "WR"), COUNTIFS('WEEK 2'!G:G, A1511, 'WEEK 2'!D:D, "MI"))</f>
        <v>0</v>
      </c>
      <c r="E1511" s="4">
        <f>SUM(COUNTIFS('WEEK 3'!G:G, A1511, 'WEEK 3'!D:D, "WR"), COUNTIFS('WEEK 3'!G:G, A1511, 'WEEK 3'!D:D, "MI"))</f>
        <v>0</v>
      </c>
      <c r="F1511" s="4">
        <f>SUM(COUNTIFS('WEEK 4'!G:G, A1511, 'WEEK 4'!D:D, "WR"), COUNTIFS('WEEK 4'!G:G, A1511, 'WEEK 4'!D:D, "MI"))</f>
        <v>0</v>
      </c>
      <c r="G1511" s="4">
        <f>SUM(COUNTIFS('WEEK 5'!G:G, A1511, 'WEEK 5'!D:D, "WR"), COUNTIFS('WEEK 5'!G:G, A1511, 'WEEK 5'!D:D, "MI"))</f>
        <v>0</v>
      </c>
      <c r="H1511" s="4">
        <f>SUM(Table3[[#This Row],[WEEK 1]:[WEEK 5 ]])</f>
        <v>1</v>
      </c>
      <c r="I1511" s="5" cm="1">
        <f t="array" ref="I1511">Table3[[#This Row],[EMPLOYEE TOTAL]]/Table4[MONTH TOTAL]</f>
        <v>4.2069835927639884E-4</v>
      </c>
    </row>
    <row r="1512" spans="1:9" x14ac:dyDescent="0.25">
      <c r="A1512" s="4" t="s">
        <v>1386</v>
      </c>
      <c r="B1512" s="4" t="s">
        <v>8830</v>
      </c>
      <c r="C1512" s="4">
        <f>SUM(COUNTIFS('WEEK 1'!G:G, A1512, 'WEEK 1'!D:D, "WR"), COUNTIFS('WEEK 1'!G:G, A1512, 'WEEK 1'!D:D, "MI"))</f>
        <v>1</v>
      </c>
      <c r="D1512" s="4">
        <f>SUM(COUNTIFS('WEEK 2'!G:G, A1512, 'WEEK 2'!D:D, "WR"), COUNTIFS('WEEK 2'!G:G, A1512, 'WEEK 2'!D:D, "MI"))</f>
        <v>0</v>
      </c>
      <c r="E1512" s="4">
        <f>SUM(COUNTIFS('WEEK 3'!G:G, A1512, 'WEEK 3'!D:D, "WR"), COUNTIFS('WEEK 3'!G:G, A1512, 'WEEK 3'!D:D, "MI"))</f>
        <v>0</v>
      </c>
      <c r="F1512" s="4">
        <f>SUM(COUNTIFS('WEEK 4'!G:G, A1512, 'WEEK 4'!D:D, "WR"), COUNTIFS('WEEK 4'!G:G, A1512, 'WEEK 4'!D:D, "MI"))</f>
        <v>0</v>
      </c>
      <c r="G1512" s="4">
        <f>SUM(COUNTIFS('WEEK 5'!G:G, A1512, 'WEEK 5'!D:D, "WR"), COUNTIFS('WEEK 5'!G:G, A1512, 'WEEK 5'!D:D, "MI"))</f>
        <v>0</v>
      </c>
      <c r="H1512" s="4">
        <f>SUM(Table3[[#This Row],[WEEK 1]:[WEEK 5 ]])</f>
        <v>1</v>
      </c>
      <c r="I1512" s="5" cm="1">
        <f t="array" ref="I1512">Table3[[#This Row],[EMPLOYEE TOTAL]]/Table4[MONTH TOTAL]</f>
        <v>4.2069835927639884E-4</v>
      </c>
    </row>
    <row r="1513" spans="1:9" x14ac:dyDescent="0.25">
      <c r="A1513" s="4" t="s">
        <v>1324</v>
      </c>
      <c r="B1513" s="4" t="s">
        <v>8830</v>
      </c>
      <c r="C1513" s="4">
        <f>SUM(COUNTIFS('WEEK 1'!G:G, A1513, 'WEEK 1'!D:D, "WR"), COUNTIFS('WEEK 1'!G:G, A1513, 'WEEK 1'!D:D, "MI"))</f>
        <v>0</v>
      </c>
      <c r="D1513" s="4">
        <f>SUM(COUNTIFS('WEEK 2'!G:G, A1513, 'WEEK 2'!D:D, "WR"), COUNTIFS('WEEK 2'!G:G, A1513, 'WEEK 2'!D:D, "MI"))</f>
        <v>0</v>
      </c>
      <c r="E1513" s="4">
        <f>SUM(COUNTIFS('WEEK 3'!G:G, A1513, 'WEEK 3'!D:D, "WR"), COUNTIFS('WEEK 3'!G:G, A1513, 'WEEK 3'!D:D, "MI"))</f>
        <v>0</v>
      </c>
      <c r="F1513" s="4">
        <f>SUM(COUNTIFS('WEEK 4'!G:G, A1513, 'WEEK 4'!D:D, "WR"), COUNTIFS('WEEK 4'!G:G, A1513, 'WEEK 4'!D:D, "MI"))</f>
        <v>0</v>
      </c>
      <c r="G1513" s="4">
        <f>SUM(COUNTIFS('WEEK 5'!G:G, A1513, 'WEEK 5'!D:D, "WR"), COUNTIFS('WEEK 5'!G:G, A1513, 'WEEK 5'!D:D, "MI"))</f>
        <v>1</v>
      </c>
      <c r="H1513" s="4">
        <f>SUM(Table3[[#This Row],[WEEK 1]:[WEEK 5 ]])</f>
        <v>1</v>
      </c>
      <c r="I1513" s="5" cm="1">
        <f t="array" ref="I1513">Table3[[#This Row],[EMPLOYEE TOTAL]]/Table4[MONTH TOTAL]</f>
        <v>4.2069835927639884E-4</v>
      </c>
    </row>
    <row r="1514" spans="1:9" x14ac:dyDescent="0.25">
      <c r="A1514" s="4" t="s">
        <v>1241</v>
      </c>
      <c r="B1514" s="4" t="s">
        <v>8773</v>
      </c>
      <c r="C1514" s="4">
        <f>SUM(COUNTIFS('WEEK 1'!G:G, A1514, 'WEEK 1'!D:D, "WR"), COUNTIFS('WEEK 1'!G:G, A1514, 'WEEK 1'!D:D, "MI"))</f>
        <v>1</v>
      </c>
      <c r="D1514" s="4">
        <f>SUM(COUNTIFS('WEEK 2'!G:G, A1514, 'WEEK 2'!D:D, "WR"), COUNTIFS('WEEK 2'!G:G, A1514, 'WEEK 2'!D:D, "MI"))</f>
        <v>0</v>
      </c>
      <c r="E1514" s="4">
        <f>SUM(COUNTIFS('WEEK 3'!G:G, A1514, 'WEEK 3'!D:D, "WR"), COUNTIFS('WEEK 3'!G:G, A1514, 'WEEK 3'!D:D, "MI"))</f>
        <v>0</v>
      </c>
      <c r="F1514" s="4">
        <f>SUM(COUNTIFS('WEEK 4'!G:G, A1514, 'WEEK 4'!D:D, "WR"), COUNTIFS('WEEK 4'!G:G, A1514, 'WEEK 4'!D:D, "MI"))</f>
        <v>0</v>
      </c>
      <c r="G1514" s="4">
        <f>SUM(COUNTIFS('WEEK 5'!G:G, A1514, 'WEEK 5'!D:D, "WR"), COUNTIFS('WEEK 5'!G:G, A1514, 'WEEK 5'!D:D, "MI"))</f>
        <v>0</v>
      </c>
      <c r="H1514" s="4">
        <f>SUM(Table3[[#This Row],[WEEK 1]:[WEEK 5 ]])</f>
        <v>1</v>
      </c>
      <c r="I1514" s="5" cm="1">
        <f t="array" ref="I1514">Table3[[#This Row],[EMPLOYEE TOTAL]]/Table4[MONTH TOTAL]</f>
        <v>4.2069835927639884E-4</v>
      </c>
    </row>
    <row r="1515" spans="1:9" x14ac:dyDescent="0.25">
      <c r="A1515" s="4" t="s">
        <v>8437</v>
      </c>
      <c r="B1515" s="4" t="s">
        <v>8864</v>
      </c>
      <c r="C1515" s="4">
        <f>SUM(COUNTIFS('WEEK 1'!G:G, A1515, 'WEEK 1'!D:D, "WR"), COUNTIFS('WEEK 1'!G:G, A1515, 'WEEK 1'!D:D, "MI"))</f>
        <v>0</v>
      </c>
      <c r="D1515" s="4">
        <f>SUM(COUNTIFS('WEEK 2'!G:G, A1515, 'WEEK 2'!D:D, "WR"), COUNTIFS('WEEK 2'!G:G, A1515, 'WEEK 2'!D:D, "MI"))</f>
        <v>1</v>
      </c>
      <c r="E1515" s="4">
        <f>SUM(COUNTIFS('WEEK 3'!G:G, A1515, 'WEEK 3'!D:D, "WR"), COUNTIFS('WEEK 3'!G:G, A1515, 'WEEK 3'!D:D, "MI"))</f>
        <v>0</v>
      </c>
      <c r="F1515" s="4">
        <f>SUM(COUNTIFS('WEEK 4'!G:G, A1515, 'WEEK 4'!D:D, "WR"), COUNTIFS('WEEK 4'!G:G, A1515, 'WEEK 4'!D:D, "MI"))</f>
        <v>0</v>
      </c>
      <c r="G1515" s="4">
        <f>SUM(COUNTIFS('WEEK 5'!G:G, A1515, 'WEEK 5'!D:D, "WR"), COUNTIFS('WEEK 5'!G:G, A1515, 'WEEK 5'!D:D, "MI"))</f>
        <v>0</v>
      </c>
      <c r="H1515" s="4">
        <f>SUM(Table3[[#This Row],[WEEK 1]:[WEEK 5 ]])</f>
        <v>1</v>
      </c>
      <c r="I1515" s="5" cm="1">
        <f t="array" ref="I1515">Table3[[#This Row],[EMPLOYEE TOTAL]]/Table4[MONTH TOTAL]</f>
        <v>4.2069835927639884E-4</v>
      </c>
    </row>
    <row r="1516" spans="1:9" x14ac:dyDescent="0.25">
      <c r="A1516" s="4" t="s">
        <v>2310</v>
      </c>
      <c r="B1516" s="4" t="s">
        <v>8794</v>
      </c>
      <c r="C1516" s="4">
        <f>SUM(COUNTIFS('WEEK 1'!G:G, A1516, 'WEEK 1'!D:D, "WR"), COUNTIFS('WEEK 1'!G:G, A1516, 'WEEK 1'!D:D, "MI"))</f>
        <v>0</v>
      </c>
      <c r="D1516" s="4">
        <f>SUM(COUNTIFS('WEEK 2'!G:G, A1516, 'WEEK 2'!D:D, "WR"), COUNTIFS('WEEK 2'!G:G, A1516, 'WEEK 2'!D:D, "MI"))</f>
        <v>0</v>
      </c>
      <c r="E1516" s="4">
        <f>SUM(COUNTIFS('WEEK 3'!G:G, A1516, 'WEEK 3'!D:D, "WR"), COUNTIFS('WEEK 3'!G:G, A1516, 'WEEK 3'!D:D, "MI"))</f>
        <v>0</v>
      </c>
      <c r="F1516" s="4">
        <f>SUM(COUNTIFS('WEEK 4'!G:G, A1516, 'WEEK 4'!D:D, "WR"), COUNTIFS('WEEK 4'!G:G, A1516, 'WEEK 4'!D:D, "MI"))</f>
        <v>1</v>
      </c>
      <c r="G1516" s="4">
        <f>SUM(COUNTIFS('WEEK 5'!G:G, A1516, 'WEEK 5'!D:D, "WR"), COUNTIFS('WEEK 5'!G:G, A1516, 'WEEK 5'!D:D, "MI"))</f>
        <v>0</v>
      </c>
      <c r="H1516" s="4">
        <f>SUM(Table3[[#This Row],[WEEK 1]:[WEEK 5 ]])</f>
        <v>1</v>
      </c>
      <c r="I1516" s="5" cm="1">
        <f t="array" ref="I1516">Table3[[#This Row],[EMPLOYEE TOTAL]]/Table4[MONTH TOTAL]</f>
        <v>4.2069835927639884E-4</v>
      </c>
    </row>
    <row r="1517" spans="1:9" x14ac:dyDescent="0.25">
      <c r="A1517" s="4" t="s">
        <v>7553</v>
      </c>
      <c r="B1517" s="4" t="s">
        <v>8779</v>
      </c>
      <c r="C1517" s="4">
        <f>SUM(COUNTIFS('WEEK 1'!G:G, A1517, 'WEEK 1'!D:D, "WR"), COUNTIFS('WEEK 1'!G:G, A1517, 'WEEK 1'!D:D, "MI"))</f>
        <v>0</v>
      </c>
      <c r="D1517" s="4">
        <f>SUM(COUNTIFS('WEEK 2'!G:G, A1517, 'WEEK 2'!D:D, "WR"), COUNTIFS('WEEK 2'!G:G, A1517, 'WEEK 2'!D:D, "MI"))</f>
        <v>1</v>
      </c>
      <c r="E1517" s="4">
        <f>SUM(COUNTIFS('WEEK 3'!G:G, A1517, 'WEEK 3'!D:D, "WR"), COUNTIFS('WEEK 3'!G:G, A1517, 'WEEK 3'!D:D, "MI"))</f>
        <v>0</v>
      </c>
      <c r="F1517" s="4">
        <f>SUM(COUNTIFS('WEEK 4'!G:G, A1517, 'WEEK 4'!D:D, "WR"), COUNTIFS('WEEK 4'!G:G, A1517, 'WEEK 4'!D:D, "MI"))</f>
        <v>0</v>
      </c>
      <c r="G1517" s="4">
        <f>SUM(COUNTIFS('WEEK 5'!G:G, A1517, 'WEEK 5'!D:D, "WR"), COUNTIFS('WEEK 5'!G:G, A1517, 'WEEK 5'!D:D, "MI"))</f>
        <v>0</v>
      </c>
      <c r="H1517" s="4">
        <f>SUM(Table3[[#This Row],[WEEK 1]:[WEEK 5 ]])</f>
        <v>1</v>
      </c>
      <c r="I1517" s="5" cm="1">
        <f t="array" ref="I1517">Table3[[#This Row],[EMPLOYEE TOTAL]]/Table4[MONTH TOTAL]</f>
        <v>4.2069835927639884E-4</v>
      </c>
    </row>
    <row r="1518" spans="1:9" x14ac:dyDescent="0.25">
      <c r="A1518" s="4" t="s">
        <v>7552</v>
      </c>
      <c r="B1518" s="4" t="s">
        <v>8870</v>
      </c>
      <c r="C1518" s="4">
        <f>SUM(COUNTIFS('WEEK 1'!G:G, A1518, 'WEEK 1'!D:D, "WR"), COUNTIFS('WEEK 1'!G:G, A1518, 'WEEK 1'!D:D, "MI"))</f>
        <v>0</v>
      </c>
      <c r="D1518" s="4">
        <f>SUM(COUNTIFS('WEEK 2'!G:G, A1518, 'WEEK 2'!D:D, "WR"), COUNTIFS('WEEK 2'!G:G, A1518, 'WEEK 2'!D:D, "MI"))</f>
        <v>0</v>
      </c>
      <c r="E1518" s="4">
        <f>SUM(COUNTIFS('WEEK 3'!G:G, A1518, 'WEEK 3'!D:D, "WR"), COUNTIFS('WEEK 3'!G:G, A1518, 'WEEK 3'!D:D, "MI"))</f>
        <v>0</v>
      </c>
      <c r="F1518" s="4">
        <f>SUM(COUNTIFS('WEEK 4'!G:G, A1518, 'WEEK 4'!D:D, "WR"), COUNTIFS('WEEK 4'!G:G, A1518, 'WEEK 4'!D:D, "MI"))</f>
        <v>1</v>
      </c>
      <c r="G1518" s="4">
        <f>SUM(COUNTIFS('WEEK 5'!G:G, A1518, 'WEEK 5'!D:D, "WR"), COUNTIFS('WEEK 5'!G:G, A1518, 'WEEK 5'!D:D, "MI"))</f>
        <v>0</v>
      </c>
      <c r="H1518" s="4">
        <f>SUM(Table3[[#This Row],[WEEK 1]:[WEEK 5 ]])</f>
        <v>1</v>
      </c>
      <c r="I1518" s="5" cm="1">
        <f t="array" ref="I1518">Table3[[#This Row],[EMPLOYEE TOTAL]]/Table4[MONTH TOTAL]</f>
        <v>4.2069835927639884E-4</v>
      </c>
    </row>
    <row r="1519" spans="1:9" x14ac:dyDescent="0.25">
      <c r="A1519" s="4" t="s">
        <v>5420</v>
      </c>
      <c r="B1519" s="4" t="s">
        <v>8852</v>
      </c>
      <c r="C1519" s="4">
        <f>SUM(COUNTIFS('WEEK 1'!G:G, A1519, 'WEEK 1'!D:D, "WR"), COUNTIFS('WEEK 1'!G:G, A1519, 'WEEK 1'!D:D, "MI"))</f>
        <v>1</v>
      </c>
      <c r="D1519" s="4">
        <f>SUM(COUNTIFS('WEEK 2'!G:G, A1519, 'WEEK 2'!D:D, "WR"), COUNTIFS('WEEK 2'!G:G, A1519, 'WEEK 2'!D:D, "MI"))</f>
        <v>0</v>
      </c>
      <c r="E1519" s="4">
        <f>SUM(COUNTIFS('WEEK 3'!G:G, A1519, 'WEEK 3'!D:D, "WR"), COUNTIFS('WEEK 3'!G:G, A1519, 'WEEK 3'!D:D, "MI"))</f>
        <v>0</v>
      </c>
      <c r="F1519" s="4">
        <f>SUM(COUNTIFS('WEEK 4'!G:G, A1519, 'WEEK 4'!D:D, "WR"), COUNTIFS('WEEK 4'!G:G, A1519, 'WEEK 4'!D:D, "MI"))</f>
        <v>0</v>
      </c>
      <c r="G1519" s="4">
        <f>SUM(COUNTIFS('WEEK 5'!G:G, A1519, 'WEEK 5'!D:D, "WR"), COUNTIFS('WEEK 5'!G:G, A1519, 'WEEK 5'!D:D, "MI"))</f>
        <v>0</v>
      </c>
      <c r="H1519" s="4">
        <f>SUM(Table3[[#This Row],[WEEK 1]:[WEEK 5 ]])</f>
        <v>1</v>
      </c>
      <c r="I1519" s="5" cm="1">
        <f t="array" ref="I1519">Table3[[#This Row],[EMPLOYEE TOTAL]]/Table4[MONTH TOTAL]</f>
        <v>4.2069835927639884E-4</v>
      </c>
    </row>
    <row r="1520" spans="1:9" x14ac:dyDescent="0.25">
      <c r="A1520" s="4" t="s">
        <v>2985</v>
      </c>
      <c r="B1520" s="4" t="s">
        <v>8848</v>
      </c>
      <c r="C1520" s="4">
        <f>SUM(COUNTIFS('WEEK 1'!G:G, A1520, 'WEEK 1'!D:D, "WR"), COUNTIFS('WEEK 1'!G:G, A1520, 'WEEK 1'!D:D, "MI"))</f>
        <v>1</v>
      </c>
      <c r="D1520" s="4">
        <f>SUM(COUNTIFS('WEEK 2'!G:G, A1520, 'WEEK 2'!D:D, "WR"), COUNTIFS('WEEK 2'!G:G, A1520, 'WEEK 2'!D:D, "MI"))</f>
        <v>0</v>
      </c>
      <c r="E1520" s="4">
        <f>SUM(COUNTIFS('WEEK 3'!G:G, A1520, 'WEEK 3'!D:D, "WR"), COUNTIFS('WEEK 3'!G:G, A1520, 'WEEK 3'!D:D, "MI"))</f>
        <v>0</v>
      </c>
      <c r="F1520" s="4">
        <f>SUM(COUNTIFS('WEEK 4'!G:G, A1520, 'WEEK 4'!D:D, "WR"), COUNTIFS('WEEK 4'!G:G, A1520, 'WEEK 4'!D:D, "MI"))</f>
        <v>0</v>
      </c>
      <c r="G1520" s="4">
        <f>SUM(COUNTIFS('WEEK 5'!G:G, A1520, 'WEEK 5'!D:D, "WR"), COUNTIFS('WEEK 5'!G:G, A1520, 'WEEK 5'!D:D, "MI"))</f>
        <v>0</v>
      </c>
      <c r="H1520" s="4">
        <f>SUM(Table3[[#This Row],[WEEK 1]:[WEEK 5 ]])</f>
        <v>1</v>
      </c>
      <c r="I1520" s="5" cm="1">
        <f t="array" ref="I1520">Table3[[#This Row],[EMPLOYEE TOTAL]]/Table4[MONTH TOTAL]</f>
        <v>4.2069835927639884E-4</v>
      </c>
    </row>
    <row r="1521" spans="1:9" x14ac:dyDescent="0.25">
      <c r="A1521" s="4" t="s">
        <v>8197</v>
      </c>
      <c r="B1521" s="4" t="s">
        <v>8776</v>
      </c>
      <c r="C1521" s="4">
        <f>SUM(COUNTIFS('WEEK 1'!G:G, A1521, 'WEEK 1'!D:D, "WR"), COUNTIFS('WEEK 1'!G:G, A1521, 'WEEK 1'!D:D, "MI"))</f>
        <v>0</v>
      </c>
      <c r="D1521" s="4">
        <f>SUM(COUNTIFS('WEEK 2'!G:G, A1521, 'WEEK 2'!D:D, "WR"), COUNTIFS('WEEK 2'!G:G, A1521, 'WEEK 2'!D:D, "MI"))</f>
        <v>0</v>
      </c>
      <c r="E1521" s="4">
        <f>SUM(COUNTIFS('WEEK 3'!G:G, A1521, 'WEEK 3'!D:D, "WR"), COUNTIFS('WEEK 3'!G:G, A1521, 'WEEK 3'!D:D, "MI"))</f>
        <v>1</v>
      </c>
      <c r="F1521" s="4">
        <f>SUM(COUNTIFS('WEEK 4'!G:G, A1521, 'WEEK 4'!D:D, "WR"), COUNTIFS('WEEK 4'!G:G, A1521, 'WEEK 4'!D:D, "MI"))</f>
        <v>0</v>
      </c>
      <c r="G1521" s="4">
        <f>SUM(COUNTIFS('WEEK 5'!G:G, A1521, 'WEEK 5'!D:D, "WR"), COUNTIFS('WEEK 5'!G:G, A1521, 'WEEK 5'!D:D, "MI"))</f>
        <v>0</v>
      </c>
      <c r="H1521" s="4">
        <f>SUM(Table3[[#This Row],[WEEK 1]:[WEEK 5 ]])</f>
        <v>1</v>
      </c>
      <c r="I1521" s="5" cm="1">
        <f t="array" ref="I1521">Table3[[#This Row],[EMPLOYEE TOTAL]]/Table4[MONTH TOTAL]</f>
        <v>4.2069835927639884E-4</v>
      </c>
    </row>
    <row r="1522" spans="1:9" x14ac:dyDescent="0.25">
      <c r="A1522" s="4" t="s">
        <v>331</v>
      </c>
      <c r="B1522" s="4" t="s">
        <v>8793</v>
      </c>
      <c r="C1522" s="4">
        <f>SUM(COUNTIFS('WEEK 1'!G:G, A1522, 'WEEK 1'!D:D, "WR"), COUNTIFS('WEEK 1'!G:G, A1522, 'WEEK 1'!D:D, "MI"))</f>
        <v>0</v>
      </c>
      <c r="D1522" s="4">
        <f>SUM(COUNTIFS('WEEK 2'!G:G, A1522, 'WEEK 2'!D:D, "WR"), COUNTIFS('WEEK 2'!G:G, A1522, 'WEEK 2'!D:D, "MI"))</f>
        <v>0</v>
      </c>
      <c r="E1522" s="4">
        <f>SUM(COUNTIFS('WEEK 3'!G:G, A1522, 'WEEK 3'!D:D, "WR"), COUNTIFS('WEEK 3'!G:G, A1522, 'WEEK 3'!D:D, "MI"))</f>
        <v>1</v>
      </c>
      <c r="F1522" s="4">
        <f>SUM(COUNTIFS('WEEK 4'!G:G, A1522, 'WEEK 4'!D:D, "WR"), COUNTIFS('WEEK 4'!G:G, A1522, 'WEEK 4'!D:D, "MI"))</f>
        <v>0</v>
      </c>
      <c r="G1522" s="4">
        <f>SUM(COUNTIFS('WEEK 5'!G:G, A1522, 'WEEK 5'!D:D, "WR"), COUNTIFS('WEEK 5'!G:G, A1522, 'WEEK 5'!D:D, "MI"))</f>
        <v>0</v>
      </c>
      <c r="H1522" s="4">
        <f>SUM(Table3[[#This Row],[WEEK 1]:[WEEK 5 ]])</f>
        <v>1</v>
      </c>
      <c r="I1522" s="5" cm="1">
        <f t="array" ref="I1522">Table3[[#This Row],[EMPLOYEE TOTAL]]/Table4[MONTH TOTAL]</f>
        <v>4.2069835927639884E-4</v>
      </c>
    </row>
    <row r="1523" spans="1:9" x14ac:dyDescent="0.25">
      <c r="A1523" s="4" t="s">
        <v>3531</v>
      </c>
      <c r="B1523" s="4" t="s">
        <v>8807</v>
      </c>
      <c r="C1523" s="4">
        <f>SUM(COUNTIFS('WEEK 1'!G:G, A1523, 'WEEK 1'!D:D, "WR"), COUNTIFS('WEEK 1'!G:G, A1523, 'WEEK 1'!D:D, "MI"))</f>
        <v>0</v>
      </c>
      <c r="D1523" s="4">
        <f>SUM(COUNTIFS('WEEK 2'!G:G, A1523, 'WEEK 2'!D:D, "WR"), COUNTIFS('WEEK 2'!G:G, A1523, 'WEEK 2'!D:D, "MI"))</f>
        <v>0</v>
      </c>
      <c r="E1523" s="4">
        <f>SUM(COUNTIFS('WEEK 3'!G:G, A1523, 'WEEK 3'!D:D, "WR"), COUNTIFS('WEEK 3'!G:G, A1523, 'WEEK 3'!D:D, "MI"))</f>
        <v>0</v>
      </c>
      <c r="F1523" s="4">
        <f>SUM(COUNTIFS('WEEK 4'!G:G, A1523, 'WEEK 4'!D:D, "WR"), COUNTIFS('WEEK 4'!G:G, A1523, 'WEEK 4'!D:D, "MI"))</f>
        <v>1</v>
      </c>
      <c r="G1523" s="4">
        <f>SUM(COUNTIFS('WEEK 5'!G:G, A1523, 'WEEK 5'!D:D, "WR"), COUNTIFS('WEEK 5'!G:G, A1523, 'WEEK 5'!D:D, "MI"))</f>
        <v>0</v>
      </c>
      <c r="H1523" s="4">
        <f>SUM(Table3[[#This Row],[WEEK 1]:[WEEK 5 ]])</f>
        <v>1</v>
      </c>
      <c r="I1523" s="5" cm="1">
        <f t="array" ref="I1523">Table3[[#This Row],[EMPLOYEE TOTAL]]/Table4[MONTH TOTAL]</f>
        <v>4.2069835927639884E-4</v>
      </c>
    </row>
    <row r="1524" spans="1:9" x14ac:dyDescent="0.25">
      <c r="A1524" s="4" t="s">
        <v>6634</v>
      </c>
      <c r="B1524" s="4" t="s">
        <v>8828</v>
      </c>
      <c r="C1524" s="4">
        <f>SUM(COUNTIFS('WEEK 1'!G:G, A1524, 'WEEK 1'!D:D, "WR"), COUNTIFS('WEEK 1'!G:G, A1524, 'WEEK 1'!D:D, "MI"))</f>
        <v>1</v>
      </c>
      <c r="D1524" s="4">
        <f>SUM(COUNTIFS('WEEK 2'!G:G, A1524, 'WEEK 2'!D:D, "WR"), COUNTIFS('WEEK 2'!G:G, A1524, 'WEEK 2'!D:D, "MI"))</f>
        <v>0</v>
      </c>
      <c r="E1524" s="4">
        <f>SUM(COUNTIFS('WEEK 3'!G:G, A1524, 'WEEK 3'!D:D, "WR"), COUNTIFS('WEEK 3'!G:G, A1524, 'WEEK 3'!D:D, "MI"))</f>
        <v>0</v>
      </c>
      <c r="F1524" s="4">
        <f>SUM(COUNTIFS('WEEK 4'!G:G, A1524, 'WEEK 4'!D:D, "WR"), COUNTIFS('WEEK 4'!G:G, A1524, 'WEEK 4'!D:D, "MI"))</f>
        <v>0</v>
      </c>
      <c r="G1524" s="4">
        <f>SUM(COUNTIFS('WEEK 5'!G:G, A1524, 'WEEK 5'!D:D, "WR"), COUNTIFS('WEEK 5'!G:G, A1524, 'WEEK 5'!D:D, "MI"))</f>
        <v>0</v>
      </c>
      <c r="H1524" s="4">
        <f>SUM(Table3[[#This Row],[WEEK 1]:[WEEK 5 ]])</f>
        <v>1</v>
      </c>
      <c r="I1524" s="5" cm="1">
        <f t="array" ref="I1524">Table3[[#This Row],[EMPLOYEE TOTAL]]/Table4[MONTH TOTAL]</f>
        <v>4.2069835927639884E-4</v>
      </c>
    </row>
    <row r="1525" spans="1:9" x14ac:dyDescent="0.25">
      <c r="A1525" s="4" t="s">
        <v>7884</v>
      </c>
      <c r="B1525" s="4" t="s">
        <v>8796</v>
      </c>
      <c r="C1525" s="4">
        <f>SUM(COUNTIFS('WEEK 1'!G:G, A1525, 'WEEK 1'!D:D, "WR"), COUNTIFS('WEEK 1'!G:G, A1525, 'WEEK 1'!D:D, "MI"))</f>
        <v>0</v>
      </c>
      <c r="D1525" s="4">
        <f>SUM(COUNTIFS('WEEK 2'!G:G, A1525, 'WEEK 2'!D:D, "WR"), COUNTIFS('WEEK 2'!G:G, A1525, 'WEEK 2'!D:D, "MI"))</f>
        <v>1</v>
      </c>
      <c r="E1525" s="4">
        <f>SUM(COUNTIFS('WEEK 3'!G:G, A1525, 'WEEK 3'!D:D, "WR"), COUNTIFS('WEEK 3'!G:G, A1525, 'WEEK 3'!D:D, "MI"))</f>
        <v>0</v>
      </c>
      <c r="F1525" s="4">
        <f>SUM(COUNTIFS('WEEK 4'!G:G, A1525, 'WEEK 4'!D:D, "WR"), COUNTIFS('WEEK 4'!G:G, A1525, 'WEEK 4'!D:D, "MI"))</f>
        <v>0</v>
      </c>
      <c r="G1525" s="4">
        <f>SUM(COUNTIFS('WEEK 5'!G:G, A1525, 'WEEK 5'!D:D, "WR"), COUNTIFS('WEEK 5'!G:G, A1525, 'WEEK 5'!D:D, "MI"))</f>
        <v>0</v>
      </c>
      <c r="H1525" s="4">
        <f>SUM(Table3[[#This Row],[WEEK 1]:[WEEK 5 ]])</f>
        <v>1</v>
      </c>
      <c r="I1525" s="5" cm="1">
        <f t="array" ref="I1525">Table3[[#This Row],[EMPLOYEE TOTAL]]/Table4[MONTH TOTAL]</f>
        <v>4.2069835927639884E-4</v>
      </c>
    </row>
    <row r="1526" spans="1:9" x14ac:dyDescent="0.25">
      <c r="A1526" s="4" t="s">
        <v>872</v>
      </c>
      <c r="B1526" s="4" t="s">
        <v>8806</v>
      </c>
      <c r="C1526" s="4">
        <f>SUM(COUNTIFS('WEEK 1'!G:G, A1526, 'WEEK 1'!D:D, "WR"), COUNTIFS('WEEK 1'!G:G, A1526, 'WEEK 1'!D:D, "MI"))</f>
        <v>0</v>
      </c>
      <c r="D1526" s="4">
        <f>SUM(COUNTIFS('WEEK 2'!G:G, A1526, 'WEEK 2'!D:D, "WR"), COUNTIFS('WEEK 2'!G:G, A1526, 'WEEK 2'!D:D, "MI"))</f>
        <v>1</v>
      </c>
      <c r="E1526" s="4">
        <f>SUM(COUNTIFS('WEEK 3'!G:G, A1526, 'WEEK 3'!D:D, "WR"), COUNTIFS('WEEK 3'!G:G, A1526, 'WEEK 3'!D:D, "MI"))</f>
        <v>0</v>
      </c>
      <c r="F1526" s="4">
        <f>SUM(COUNTIFS('WEEK 4'!G:G, A1526, 'WEEK 4'!D:D, "WR"), COUNTIFS('WEEK 4'!G:G, A1526, 'WEEK 4'!D:D, "MI"))</f>
        <v>0</v>
      </c>
      <c r="G1526" s="4">
        <f>SUM(COUNTIFS('WEEK 5'!G:G, A1526, 'WEEK 5'!D:D, "WR"), COUNTIFS('WEEK 5'!G:G, A1526, 'WEEK 5'!D:D, "MI"))</f>
        <v>0</v>
      </c>
      <c r="H1526" s="4">
        <f>SUM(Table3[[#This Row],[WEEK 1]:[WEEK 5 ]])</f>
        <v>1</v>
      </c>
      <c r="I1526" s="5" cm="1">
        <f t="array" ref="I1526">Table3[[#This Row],[EMPLOYEE TOTAL]]/Table4[MONTH TOTAL]</f>
        <v>4.2069835927639884E-4</v>
      </c>
    </row>
    <row r="1527" spans="1:9" x14ac:dyDescent="0.25">
      <c r="A1527" s="4" t="s">
        <v>1342</v>
      </c>
      <c r="B1527" s="4" t="s">
        <v>8828</v>
      </c>
      <c r="C1527" s="4">
        <f>SUM(COUNTIFS('WEEK 1'!G:G, A1527, 'WEEK 1'!D:D, "WR"), COUNTIFS('WEEK 1'!G:G, A1527, 'WEEK 1'!D:D, "MI"))</f>
        <v>0</v>
      </c>
      <c r="D1527" s="4">
        <f>SUM(COUNTIFS('WEEK 2'!G:G, A1527, 'WEEK 2'!D:D, "WR"), COUNTIFS('WEEK 2'!G:G, A1527, 'WEEK 2'!D:D, "MI"))</f>
        <v>1</v>
      </c>
      <c r="E1527" s="4">
        <f>SUM(COUNTIFS('WEEK 3'!G:G, A1527, 'WEEK 3'!D:D, "WR"), COUNTIFS('WEEK 3'!G:G, A1527, 'WEEK 3'!D:D, "MI"))</f>
        <v>0</v>
      </c>
      <c r="F1527" s="4">
        <f>SUM(COUNTIFS('WEEK 4'!G:G, A1527, 'WEEK 4'!D:D, "WR"), COUNTIFS('WEEK 4'!G:G, A1527, 'WEEK 4'!D:D, "MI"))</f>
        <v>0</v>
      </c>
      <c r="G1527" s="4">
        <f>SUM(COUNTIFS('WEEK 5'!G:G, A1527, 'WEEK 5'!D:D, "WR"), COUNTIFS('WEEK 5'!G:G, A1527, 'WEEK 5'!D:D, "MI"))</f>
        <v>0</v>
      </c>
      <c r="H1527" s="4">
        <f>SUM(Table3[[#This Row],[WEEK 1]:[WEEK 5 ]])</f>
        <v>1</v>
      </c>
      <c r="I1527" s="5" cm="1">
        <f t="array" ref="I1527">Table3[[#This Row],[EMPLOYEE TOTAL]]/Table4[MONTH TOTAL]</f>
        <v>4.2069835927639884E-4</v>
      </c>
    </row>
    <row r="1528" spans="1:9" x14ac:dyDescent="0.25">
      <c r="A1528" s="4" t="s">
        <v>4796</v>
      </c>
      <c r="B1528" s="4" t="s">
        <v>8817</v>
      </c>
      <c r="C1528" s="4">
        <f>SUM(COUNTIFS('WEEK 1'!G:G, A1528, 'WEEK 1'!D:D, "WR"), COUNTIFS('WEEK 1'!G:G, A1528, 'WEEK 1'!D:D, "MI"))</f>
        <v>1</v>
      </c>
      <c r="D1528" s="4">
        <f>SUM(COUNTIFS('WEEK 2'!G:G, A1528, 'WEEK 2'!D:D, "WR"), COUNTIFS('WEEK 2'!G:G, A1528, 'WEEK 2'!D:D, "MI"))</f>
        <v>0</v>
      </c>
      <c r="E1528" s="4">
        <f>SUM(COUNTIFS('WEEK 3'!G:G, A1528, 'WEEK 3'!D:D, "WR"), COUNTIFS('WEEK 3'!G:G, A1528, 'WEEK 3'!D:D, "MI"))</f>
        <v>0</v>
      </c>
      <c r="F1528" s="4">
        <f>SUM(COUNTIFS('WEEK 4'!G:G, A1528, 'WEEK 4'!D:D, "WR"), COUNTIFS('WEEK 4'!G:G, A1528, 'WEEK 4'!D:D, "MI"))</f>
        <v>0</v>
      </c>
      <c r="G1528" s="4">
        <f>SUM(COUNTIFS('WEEK 5'!G:G, A1528, 'WEEK 5'!D:D, "WR"), COUNTIFS('WEEK 5'!G:G, A1528, 'WEEK 5'!D:D, "MI"))</f>
        <v>0</v>
      </c>
      <c r="H1528" s="4">
        <f>SUM(Table3[[#This Row],[WEEK 1]:[WEEK 5 ]])</f>
        <v>1</v>
      </c>
      <c r="I1528" s="5" cm="1">
        <f t="array" ref="I1528">Table3[[#This Row],[EMPLOYEE TOTAL]]/Table4[MONTH TOTAL]</f>
        <v>4.2069835927639884E-4</v>
      </c>
    </row>
    <row r="1529" spans="1:9" x14ac:dyDescent="0.25">
      <c r="A1529" s="4" t="s">
        <v>4955</v>
      </c>
      <c r="B1529" s="4" t="s">
        <v>8797</v>
      </c>
      <c r="C1529" s="4">
        <f>SUM(COUNTIFS('WEEK 1'!G:G, A1529, 'WEEK 1'!D:D, "WR"), COUNTIFS('WEEK 1'!G:G, A1529, 'WEEK 1'!D:D, "MI"))</f>
        <v>0</v>
      </c>
      <c r="D1529" s="4">
        <f>SUM(COUNTIFS('WEEK 2'!G:G, A1529, 'WEEK 2'!D:D, "WR"), COUNTIFS('WEEK 2'!G:G, A1529, 'WEEK 2'!D:D, "MI"))</f>
        <v>0</v>
      </c>
      <c r="E1529" s="4">
        <f>SUM(COUNTIFS('WEEK 3'!G:G, A1529, 'WEEK 3'!D:D, "WR"), COUNTIFS('WEEK 3'!G:G, A1529, 'WEEK 3'!D:D, "MI"))</f>
        <v>1</v>
      </c>
      <c r="F1529" s="4">
        <f>SUM(COUNTIFS('WEEK 4'!G:G, A1529, 'WEEK 4'!D:D, "WR"), COUNTIFS('WEEK 4'!G:G, A1529, 'WEEK 4'!D:D, "MI"))</f>
        <v>0</v>
      </c>
      <c r="G1529" s="4">
        <f>SUM(COUNTIFS('WEEK 5'!G:G, A1529, 'WEEK 5'!D:D, "WR"), COUNTIFS('WEEK 5'!G:G, A1529, 'WEEK 5'!D:D, "MI"))</f>
        <v>0</v>
      </c>
      <c r="H1529" s="4">
        <f>SUM(Table3[[#This Row],[WEEK 1]:[WEEK 5 ]])</f>
        <v>1</v>
      </c>
      <c r="I1529" s="5" cm="1">
        <f t="array" ref="I1529">Table3[[#This Row],[EMPLOYEE TOTAL]]/Table4[MONTH TOTAL]</f>
        <v>4.2069835927639884E-4</v>
      </c>
    </row>
    <row r="1530" spans="1:9" x14ac:dyDescent="0.25">
      <c r="A1530" s="4" t="s">
        <v>4656</v>
      </c>
      <c r="B1530" s="4" t="s">
        <v>8814</v>
      </c>
      <c r="C1530" s="4">
        <f>SUM(COUNTIFS('WEEK 1'!G:G, A1530, 'WEEK 1'!D:D, "WR"), COUNTIFS('WEEK 1'!G:G, A1530, 'WEEK 1'!D:D, "MI"))</f>
        <v>0</v>
      </c>
      <c r="D1530" s="4">
        <f>SUM(COUNTIFS('WEEK 2'!G:G, A1530, 'WEEK 2'!D:D, "WR"), COUNTIFS('WEEK 2'!G:G, A1530, 'WEEK 2'!D:D, "MI"))</f>
        <v>1</v>
      </c>
      <c r="E1530" s="4">
        <f>SUM(COUNTIFS('WEEK 3'!G:G, A1530, 'WEEK 3'!D:D, "WR"), COUNTIFS('WEEK 3'!G:G, A1530, 'WEEK 3'!D:D, "MI"))</f>
        <v>0</v>
      </c>
      <c r="F1530" s="4">
        <f>SUM(COUNTIFS('WEEK 4'!G:G, A1530, 'WEEK 4'!D:D, "WR"), COUNTIFS('WEEK 4'!G:G, A1530, 'WEEK 4'!D:D, "MI"))</f>
        <v>0</v>
      </c>
      <c r="G1530" s="4">
        <f>SUM(COUNTIFS('WEEK 5'!G:G, A1530, 'WEEK 5'!D:D, "WR"), COUNTIFS('WEEK 5'!G:G, A1530, 'WEEK 5'!D:D, "MI"))</f>
        <v>0</v>
      </c>
      <c r="H1530" s="4">
        <f>SUM(Table3[[#This Row],[WEEK 1]:[WEEK 5 ]])</f>
        <v>1</v>
      </c>
      <c r="I1530" s="5" cm="1">
        <f t="array" ref="I1530">Table3[[#This Row],[EMPLOYEE TOTAL]]/Table4[MONTH TOTAL]</f>
        <v>4.2069835927639884E-4</v>
      </c>
    </row>
    <row r="1531" spans="1:9" x14ac:dyDescent="0.25">
      <c r="A1531" s="4" t="s">
        <v>1714</v>
      </c>
      <c r="B1531" s="4" t="s">
        <v>8775</v>
      </c>
      <c r="C1531" s="4">
        <f>SUM(COUNTIFS('WEEK 1'!G:G, A1531, 'WEEK 1'!D:D, "WR"), COUNTIFS('WEEK 1'!G:G, A1531, 'WEEK 1'!D:D, "MI"))</f>
        <v>0</v>
      </c>
      <c r="D1531" s="4">
        <f>SUM(COUNTIFS('WEEK 2'!G:G, A1531, 'WEEK 2'!D:D, "WR"), COUNTIFS('WEEK 2'!G:G, A1531, 'WEEK 2'!D:D, "MI"))</f>
        <v>0</v>
      </c>
      <c r="E1531" s="4">
        <f>SUM(COUNTIFS('WEEK 3'!G:G, A1531, 'WEEK 3'!D:D, "WR"), COUNTIFS('WEEK 3'!G:G, A1531, 'WEEK 3'!D:D, "MI"))</f>
        <v>0</v>
      </c>
      <c r="F1531" s="4">
        <f>SUM(COUNTIFS('WEEK 4'!G:G, A1531, 'WEEK 4'!D:D, "WR"), COUNTIFS('WEEK 4'!G:G, A1531, 'WEEK 4'!D:D, "MI"))</f>
        <v>1</v>
      </c>
      <c r="G1531" s="4">
        <f>SUM(COUNTIFS('WEEK 5'!G:G, A1531, 'WEEK 5'!D:D, "WR"), COUNTIFS('WEEK 5'!G:G, A1531, 'WEEK 5'!D:D, "MI"))</f>
        <v>0</v>
      </c>
      <c r="H1531" s="4">
        <f>SUM(Table3[[#This Row],[WEEK 1]:[WEEK 5 ]])</f>
        <v>1</v>
      </c>
      <c r="I1531" s="5" cm="1">
        <f t="array" ref="I1531">Table3[[#This Row],[EMPLOYEE TOTAL]]/Table4[MONTH TOTAL]</f>
        <v>4.2069835927639884E-4</v>
      </c>
    </row>
    <row r="1532" spans="1:9" x14ac:dyDescent="0.25">
      <c r="A1532" s="4" t="s">
        <v>3790</v>
      </c>
      <c r="B1532" s="4" t="s">
        <v>8791</v>
      </c>
      <c r="C1532" s="4">
        <f>SUM(COUNTIFS('WEEK 1'!G:G, A1532, 'WEEK 1'!D:D, "WR"), COUNTIFS('WEEK 1'!G:G, A1532, 'WEEK 1'!D:D, "MI"))</f>
        <v>0</v>
      </c>
      <c r="D1532" s="4">
        <f>SUM(COUNTIFS('WEEK 2'!G:G, A1532, 'WEEK 2'!D:D, "WR"), COUNTIFS('WEEK 2'!G:G, A1532, 'WEEK 2'!D:D, "MI"))</f>
        <v>1</v>
      </c>
      <c r="E1532" s="4">
        <f>SUM(COUNTIFS('WEEK 3'!G:G, A1532, 'WEEK 3'!D:D, "WR"), COUNTIFS('WEEK 3'!G:G, A1532, 'WEEK 3'!D:D, "MI"))</f>
        <v>0</v>
      </c>
      <c r="F1532" s="4">
        <f>SUM(COUNTIFS('WEEK 4'!G:G, A1532, 'WEEK 4'!D:D, "WR"), COUNTIFS('WEEK 4'!G:G, A1532, 'WEEK 4'!D:D, "MI"))</f>
        <v>0</v>
      </c>
      <c r="G1532" s="4">
        <f>SUM(COUNTIFS('WEEK 5'!G:G, A1532, 'WEEK 5'!D:D, "WR"), COUNTIFS('WEEK 5'!G:G, A1532, 'WEEK 5'!D:D, "MI"))</f>
        <v>0</v>
      </c>
      <c r="H1532" s="4">
        <f>SUM(Table3[[#This Row],[WEEK 1]:[WEEK 5 ]])</f>
        <v>1</v>
      </c>
      <c r="I1532" s="5" cm="1">
        <f t="array" ref="I1532">Table3[[#This Row],[EMPLOYEE TOTAL]]/Table4[MONTH TOTAL]</f>
        <v>4.2069835927639884E-4</v>
      </c>
    </row>
    <row r="1533" spans="1:9" x14ac:dyDescent="0.25">
      <c r="A1533" s="4" t="s">
        <v>6283</v>
      </c>
      <c r="B1533" s="4" t="s">
        <v>8864</v>
      </c>
      <c r="C1533" s="4">
        <f>SUM(COUNTIFS('WEEK 1'!G:G, A1533, 'WEEK 1'!D:D, "WR"), COUNTIFS('WEEK 1'!G:G, A1533, 'WEEK 1'!D:D, "MI"))</f>
        <v>0</v>
      </c>
      <c r="D1533" s="4">
        <f>SUM(COUNTIFS('WEEK 2'!G:G, A1533, 'WEEK 2'!D:D, "WR"), COUNTIFS('WEEK 2'!G:G, A1533, 'WEEK 2'!D:D, "MI"))</f>
        <v>0</v>
      </c>
      <c r="E1533" s="4">
        <f>SUM(COUNTIFS('WEEK 3'!G:G, A1533, 'WEEK 3'!D:D, "WR"), COUNTIFS('WEEK 3'!G:G, A1533, 'WEEK 3'!D:D, "MI"))</f>
        <v>1</v>
      </c>
      <c r="F1533" s="4">
        <f>SUM(COUNTIFS('WEEK 4'!G:G, A1533, 'WEEK 4'!D:D, "WR"), COUNTIFS('WEEK 4'!G:G, A1533, 'WEEK 4'!D:D, "MI"))</f>
        <v>0</v>
      </c>
      <c r="G1533" s="4">
        <f>SUM(COUNTIFS('WEEK 5'!G:G, A1533, 'WEEK 5'!D:D, "WR"), COUNTIFS('WEEK 5'!G:G, A1533, 'WEEK 5'!D:D, "MI"))</f>
        <v>0</v>
      </c>
      <c r="H1533" s="4">
        <f>SUM(Table3[[#This Row],[WEEK 1]:[WEEK 5 ]])</f>
        <v>1</v>
      </c>
      <c r="I1533" s="5" cm="1">
        <f t="array" ref="I1533">Table3[[#This Row],[EMPLOYEE TOTAL]]/Table4[MONTH TOTAL]</f>
        <v>4.2069835927639884E-4</v>
      </c>
    </row>
    <row r="1534" spans="1:9" x14ac:dyDescent="0.25">
      <c r="A1534" s="4" t="s">
        <v>7965</v>
      </c>
      <c r="B1534" s="4" t="s">
        <v>8839</v>
      </c>
      <c r="C1534" s="4">
        <f>SUM(COUNTIFS('WEEK 1'!G:G, A1534, 'WEEK 1'!D:D, "WR"), COUNTIFS('WEEK 1'!G:G, A1534, 'WEEK 1'!D:D, "MI"))</f>
        <v>1</v>
      </c>
      <c r="D1534" s="4">
        <f>SUM(COUNTIFS('WEEK 2'!G:G, A1534, 'WEEK 2'!D:D, "WR"), COUNTIFS('WEEK 2'!G:G, A1534, 'WEEK 2'!D:D, "MI"))</f>
        <v>0</v>
      </c>
      <c r="E1534" s="4">
        <f>SUM(COUNTIFS('WEEK 3'!G:G, A1534, 'WEEK 3'!D:D, "WR"), COUNTIFS('WEEK 3'!G:G, A1534, 'WEEK 3'!D:D, "MI"))</f>
        <v>0</v>
      </c>
      <c r="F1534" s="4">
        <f>SUM(COUNTIFS('WEEK 4'!G:G, A1534, 'WEEK 4'!D:D, "WR"), COUNTIFS('WEEK 4'!G:G, A1534, 'WEEK 4'!D:D, "MI"))</f>
        <v>0</v>
      </c>
      <c r="G1534" s="4">
        <f>SUM(COUNTIFS('WEEK 5'!G:G, A1534, 'WEEK 5'!D:D, "WR"), COUNTIFS('WEEK 5'!G:G, A1534, 'WEEK 5'!D:D, "MI"))</f>
        <v>0</v>
      </c>
      <c r="H1534" s="4">
        <f>SUM(Table3[[#This Row],[WEEK 1]:[WEEK 5 ]])</f>
        <v>1</v>
      </c>
      <c r="I1534" s="5" cm="1">
        <f t="array" ref="I1534">Table3[[#This Row],[EMPLOYEE TOTAL]]/Table4[MONTH TOTAL]</f>
        <v>4.2069835927639884E-4</v>
      </c>
    </row>
    <row r="1535" spans="1:9" x14ac:dyDescent="0.25">
      <c r="A1535" s="4" t="s">
        <v>3211</v>
      </c>
      <c r="B1535" s="4" t="s">
        <v>8836</v>
      </c>
      <c r="C1535" s="4">
        <f>SUM(COUNTIFS('WEEK 1'!G:G, A1535, 'WEEK 1'!D:D, "WR"), COUNTIFS('WEEK 1'!G:G, A1535, 'WEEK 1'!D:D, "MI"))</f>
        <v>1</v>
      </c>
      <c r="D1535" s="4">
        <f>SUM(COUNTIFS('WEEK 2'!G:G, A1535, 'WEEK 2'!D:D, "WR"), COUNTIFS('WEEK 2'!G:G, A1535, 'WEEK 2'!D:D, "MI"))</f>
        <v>0</v>
      </c>
      <c r="E1535" s="4">
        <f>SUM(COUNTIFS('WEEK 3'!G:G, A1535, 'WEEK 3'!D:D, "WR"), COUNTIFS('WEEK 3'!G:G, A1535, 'WEEK 3'!D:D, "MI"))</f>
        <v>0</v>
      </c>
      <c r="F1535" s="4">
        <f>SUM(COUNTIFS('WEEK 4'!G:G, A1535, 'WEEK 4'!D:D, "WR"), COUNTIFS('WEEK 4'!G:G, A1535, 'WEEK 4'!D:D, "MI"))</f>
        <v>0</v>
      </c>
      <c r="G1535" s="4">
        <f>SUM(COUNTIFS('WEEK 5'!G:G, A1535, 'WEEK 5'!D:D, "WR"), COUNTIFS('WEEK 5'!G:G, A1535, 'WEEK 5'!D:D, "MI"))</f>
        <v>0</v>
      </c>
      <c r="H1535" s="4">
        <f>SUM(Table3[[#This Row],[WEEK 1]:[WEEK 5 ]])</f>
        <v>1</v>
      </c>
      <c r="I1535" s="5" cm="1">
        <f t="array" ref="I1535">Table3[[#This Row],[EMPLOYEE TOTAL]]/Table4[MONTH TOTAL]</f>
        <v>4.2069835927639884E-4</v>
      </c>
    </row>
    <row r="1536" spans="1:9" x14ac:dyDescent="0.25">
      <c r="A1536" s="4" t="s">
        <v>7788</v>
      </c>
      <c r="B1536" s="4" t="s">
        <v>8791</v>
      </c>
      <c r="C1536" s="4">
        <f>SUM(COUNTIFS('WEEK 1'!G:G, A1536, 'WEEK 1'!D:D, "WR"), COUNTIFS('WEEK 1'!G:G, A1536, 'WEEK 1'!D:D, "MI"))</f>
        <v>0</v>
      </c>
      <c r="D1536" s="4">
        <f>SUM(COUNTIFS('WEEK 2'!G:G, A1536, 'WEEK 2'!D:D, "WR"), COUNTIFS('WEEK 2'!G:G, A1536, 'WEEK 2'!D:D, "MI"))</f>
        <v>0</v>
      </c>
      <c r="E1536" s="4">
        <f>SUM(COUNTIFS('WEEK 3'!G:G, A1536, 'WEEK 3'!D:D, "WR"), COUNTIFS('WEEK 3'!G:G, A1536, 'WEEK 3'!D:D, "MI"))</f>
        <v>0</v>
      </c>
      <c r="F1536" s="4">
        <f>SUM(COUNTIFS('WEEK 4'!G:G, A1536, 'WEEK 4'!D:D, "WR"), COUNTIFS('WEEK 4'!G:G, A1536, 'WEEK 4'!D:D, "MI"))</f>
        <v>1</v>
      </c>
      <c r="G1536" s="4">
        <f>SUM(COUNTIFS('WEEK 5'!G:G, A1536, 'WEEK 5'!D:D, "WR"), COUNTIFS('WEEK 5'!G:G, A1536, 'WEEK 5'!D:D, "MI"))</f>
        <v>0</v>
      </c>
      <c r="H1536" s="4">
        <f>SUM(Table3[[#This Row],[WEEK 1]:[WEEK 5 ]])</f>
        <v>1</v>
      </c>
      <c r="I1536" s="5" cm="1">
        <f t="array" ref="I1536">Table3[[#This Row],[EMPLOYEE TOTAL]]/Table4[MONTH TOTAL]</f>
        <v>4.2069835927639884E-4</v>
      </c>
    </row>
    <row r="1537" spans="1:9" x14ac:dyDescent="0.25">
      <c r="A1537" s="4" t="s">
        <v>4683</v>
      </c>
      <c r="B1537" s="4" t="s">
        <v>8815</v>
      </c>
      <c r="C1537" s="4">
        <f>SUM(COUNTIFS('WEEK 1'!G:G, A1537, 'WEEK 1'!D:D, "WR"), COUNTIFS('WEEK 1'!G:G, A1537, 'WEEK 1'!D:D, "MI"))</f>
        <v>0</v>
      </c>
      <c r="D1537" s="4">
        <f>SUM(COUNTIFS('WEEK 2'!G:G, A1537, 'WEEK 2'!D:D, "WR"), COUNTIFS('WEEK 2'!G:G, A1537, 'WEEK 2'!D:D, "MI"))</f>
        <v>1</v>
      </c>
      <c r="E1537" s="4">
        <f>SUM(COUNTIFS('WEEK 3'!G:G, A1537, 'WEEK 3'!D:D, "WR"), COUNTIFS('WEEK 3'!G:G, A1537, 'WEEK 3'!D:D, "MI"))</f>
        <v>0</v>
      </c>
      <c r="F1537" s="4">
        <f>SUM(COUNTIFS('WEEK 4'!G:G, A1537, 'WEEK 4'!D:D, "WR"), COUNTIFS('WEEK 4'!G:G, A1537, 'WEEK 4'!D:D, "MI"))</f>
        <v>0</v>
      </c>
      <c r="G1537" s="4">
        <f>SUM(COUNTIFS('WEEK 5'!G:G, A1537, 'WEEK 5'!D:D, "WR"), COUNTIFS('WEEK 5'!G:G, A1537, 'WEEK 5'!D:D, "MI"))</f>
        <v>0</v>
      </c>
      <c r="H1537" s="4">
        <f>SUM(Table3[[#This Row],[WEEK 1]:[WEEK 5 ]])</f>
        <v>1</v>
      </c>
      <c r="I1537" s="5" cm="1">
        <f t="array" ref="I1537">Table3[[#This Row],[EMPLOYEE TOTAL]]/Table4[MONTH TOTAL]</f>
        <v>4.2069835927639884E-4</v>
      </c>
    </row>
    <row r="1538" spans="1:9" x14ac:dyDescent="0.25">
      <c r="A1538" s="4" t="s">
        <v>6156</v>
      </c>
      <c r="B1538" s="4" t="s">
        <v>8812</v>
      </c>
      <c r="C1538" s="4">
        <f>SUM(COUNTIFS('WEEK 1'!G:G, A1538, 'WEEK 1'!D:D, "WR"), COUNTIFS('WEEK 1'!G:G, A1538, 'WEEK 1'!D:D, "MI"))</f>
        <v>1</v>
      </c>
      <c r="D1538" s="4">
        <f>SUM(COUNTIFS('WEEK 2'!G:G, A1538, 'WEEK 2'!D:D, "WR"), COUNTIFS('WEEK 2'!G:G, A1538, 'WEEK 2'!D:D, "MI"))</f>
        <v>0</v>
      </c>
      <c r="E1538" s="4">
        <f>SUM(COUNTIFS('WEEK 3'!G:G, A1538, 'WEEK 3'!D:D, "WR"), COUNTIFS('WEEK 3'!G:G, A1538, 'WEEK 3'!D:D, "MI"))</f>
        <v>0</v>
      </c>
      <c r="F1538" s="4">
        <f>SUM(COUNTIFS('WEEK 4'!G:G, A1538, 'WEEK 4'!D:D, "WR"), COUNTIFS('WEEK 4'!G:G, A1538, 'WEEK 4'!D:D, "MI"))</f>
        <v>0</v>
      </c>
      <c r="G1538" s="4">
        <f>SUM(COUNTIFS('WEEK 5'!G:G, A1538, 'WEEK 5'!D:D, "WR"), COUNTIFS('WEEK 5'!G:G, A1538, 'WEEK 5'!D:D, "MI"))</f>
        <v>0</v>
      </c>
      <c r="H1538" s="4">
        <f>SUM(Table3[[#This Row],[WEEK 1]:[WEEK 5 ]])</f>
        <v>1</v>
      </c>
      <c r="I1538" s="5" cm="1">
        <f t="array" ref="I1538">Table3[[#This Row],[EMPLOYEE TOTAL]]/Table4[MONTH TOTAL]</f>
        <v>4.2069835927639884E-4</v>
      </c>
    </row>
    <row r="1539" spans="1:9" x14ac:dyDescent="0.25">
      <c r="A1539" s="4" t="s">
        <v>7854</v>
      </c>
      <c r="B1539" s="4" t="s">
        <v>8788</v>
      </c>
      <c r="C1539" s="4">
        <f>SUM(COUNTIFS('WEEK 1'!G:G, A1539, 'WEEK 1'!D:D, "WR"), COUNTIFS('WEEK 1'!G:G, A1539, 'WEEK 1'!D:D, "MI"))</f>
        <v>0</v>
      </c>
      <c r="D1539" s="4">
        <f>SUM(COUNTIFS('WEEK 2'!G:G, A1539, 'WEEK 2'!D:D, "WR"), COUNTIFS('WEEK 2'!G:G, A1539, 'WEEK 2'!D:D, "MI"))</f>
        <v>1</v>
      </c>
      <c r="E1539" s="4">
        <f>SUM(COUNTIFS('WEEK 3'!G:G, A1539, 'WEEK 3'!D:D, "WR"), COUNTIFS('WEEK 3'!G:G, A1539, 'WEEK 3'!D:D, "MI"))</f>
        <v>0</v>
      </c>
      <c r="F1539" s="4">
        <f>SUM(COUNTIFS('WEEK 4'!G:G, A1539, 'WEEK 4'!D:D, "WR"), COUNTIFS('WEEK 4'!G:G, A1539, 'WEEK 4'!D:D, "MI"))</f>
        <v>0</v>
      </c>
      <c r="G1539" s="4">
        <f>SUM(COUNTIFS('WEEK 5'!G:G, A1539, 'WEEK 5'!D:D, "WR"), COUNTIFS('WEEK 5'!G:G, A1539, 'WEEK 5'!D:D, "MI"))</f>
        <v>0</v>
      </c>
      <c r="H1539" s="4">
        <f>SUM(Table3[[#This Row],[WEEK 1]:[WEEK 5 ]])</f>
        <v>1</v>
      </c>
      <c r="I1539" s="5" cm="1">
        <f t="array" ref="I1539">Table3[[#This Row],[EMPLOYEE TOTAL]]/Table4[MONTH TOTAL]</f>
        <v>4.2069835927639884E-4</v>
      </c>
    </row>
    <row r="1540" spans="1:9" x14ac:dyDescent="0.25">
      <c r="A1540" s="4" t="s">
        <v>1996</v>
      </c>
      <c r="B1540" s="4" t="s">
        <v>8850</v>
      </c>
      <c r="C1540" s="4">
        <f>SUM(COUNTIFS('WEEK 1'!G:G, A1540, 'WEEK 1'!D:D, "WR"), COUNTIFS('WEEK 1'!G:G, A1540, 'WEEK 1'!D:D, "MI"))</f>
        <v>0</v>
      </c>
      <c r="D1540" s="4">
        <f>SUM(COUNTIFS('WEEK 2'!G:G, A1540, 'WEEK 2'!D:D, "WR"), COUNTIFS('WEEK 2'!G:G, A1540, 'WEEK 2'!D:D, "MI"))</f>
        <v>0</v>
      </c>
      <c r="E1540" s="4">
        <f>SUM(COUNTIFS('WEEK 3'!G:G, A1540, 'WEEK 3'!D:D, "WR"), COUNTIFS('WEEK 3'!G:G, A1540, 'WEEK 3'!D:D, "MI"))</f>
        <v>1</v>
      </c>
      <c r="F1540" s="4">
        <f>SUM(COUNTIFS('WEEK 4'!G:G, A1540, 'WEEK 4'!D:D, "WR"), COUNTIFS('WEEK 4'!G:G, A1540, 'WEEK 4'!D:D, "MI"))</f>
        <v>0</v>
      </c>
      <c r="G1540" s="4">
        <f>SUM(COUNTIFS('WEEK 5'!G:G, A1540, 'WEEK 5'!D:D, "WR"), COUNTIFS('WEEK 5'!G:G, A1540, 'WEEK 5'!D:D, "MI"))</f>
        <v>0</v>
      </c>
      <c r="H1540" s="4">
        <f>SUM(Table3[[#This Row],[WEEK 1]:[WEEK 5 ]])</f>
        <v>1</v>
      </c>
      <c r="I1540" s="5" cm="1">
        <f t="array" ref="I1540">Table3[[#This Row],[EMPLOYEE TOTAL]]/Table4[MONTH TOTAL]</f>
        <v>4.2069835927639884E-4</v>
      </c>
    </row>
    <row r="1541" spans="1:9" x14ac:dyDescent="0.25">
      <c r="A1541" s="4" t="s">
        <v>1052</v>
      </c>
      <c r="B1541" s="4" t="s">
        <v>8871</v>
      </c>
      <c r="C1541" s="4">
        <f>SUM(COUNTIFS('WEEK 1'!G:G, A1541, 'WEEK 1'!D:D, "WR"), COUNTIFS('WEEK 1'!G:G, A1541, 'WEEK 1'!D:D, "MI"))</f>
        <v>0</v>
      </c>
      <c r="D1541" s="4">
        <f>SUM(COUNTIFS('WEEK 2'!G:G, A1541, 'WEEK 2'!D:D, "WR"), COUNTIFS('WEEK 2'!G:G, A1541, 'WEEK 2'!D:D, "MI"))</f>
        <v>0</v>
      </c>
      <c r="E1541" s="4">
        <f>SUM(COUNTIFS('WEEK 3'!G:G, A1541, 'WEEK 3'!D:D, "WR"), COUNTIFS('WEEK 3'!G:G, A1541, 'WEEK 3'!D:D, "MI"))</f>
        <v>1</v>
      </c>
      <c r="F1541" s="4">
        <f>SUM(COUNTIFS('WEEK 4'!G:G, A1541, 'WEEK 4'!D:D, "WR"), COUNTIFS('WEEK 4'!G:G, A1541, 'WEEK 4'!D:D, "MI"))</f>
        <v>0</v>
      </c>
      <c r="G1541" s="4">
        <f>SUM(COUNTIFS('WEEK 5'!G:G, A1541, 'WEEK 5'!D:D, "WR"), COUNTIFS('WEEK 5'!G:G, A1541, 'WEEK 5'!D:D, "MI"))</f>
        <v>0</v>
      </c>
      <c r="H1541" s="4">
        <f>SUM(Table3[[#This Row],[WEEK 1]:[WEEK 5 ]])</f>
        <v>1</v>
      </c>
      <c r="I1541" s="5" cm="1">
        <f t="array" ref="I1541">Table3[[#This Row],[EMPLOYEE TOTAL]]/Table4[MONTH TOTAL]</f>
        <v>4.2069835927639884E-4</v>
      </c>
    </row>
    <row r="1542" spans="1:9" x14ac:dyDescent="0.25">
      <c r="A1542" s="4" t="s">
        <v>3227</v>
      </c>
      <c r="B1542" s="4" t="s">
        <v>8827</v>
      </c>
      <c r="C1542" s="4">
        <f>SUM(COUNTIFS('WEEK 1'!G:G, A1542, 'WEEK 1'!D:D, "WR"), COUNTIFS('WEEK 1'!G:G, A1542, 'WEEK 1'!D:D, "MI"))</f>
        <v>0</v>
      </c>
      <c r="D1542" s="4">
        <f>SUM(COUNTIFS('WEEK 2'!G:G, A1542, 'WEEK 2'!D:D, "WR"), COUNTIFS('WEEK 2'!G:G, A1542, 'WEEK 2'!D:D, "MI"))</f>
        <v>0</v>
      </c>
      <c r="E1542" s="4">
        <f>SUM(COUNTIFS('WEEK 3'!G:G, A1542, 'WEEK 3'!D:D, "WR"), COUNTIFS('WEEK 3'!G:G, A1542, 'WEEK 3'!D:D, "MI"))</f>
        <v>0</v>
      </c>
      <c r="F1542" s="4">
        <f>SUM(COUNTIFS('WEEK 4'!G:G, A1542, 'WEEK 4'!D:D, "WR"), COUNTIFS('WEEK 4'!G:G, A1542, 'WEEK 4'!D:D, "MI"))</f>
        <v>0</v>
      </c>
      <c r="G1542" s="4">
        <f>SUM(COUNTIFS('WEEK 5'!G:G, A1542, 'WEEK 5'!D:D, "WR"), COUNTIFS('WEEK 5'!G:G, A1542, 'WEEK 5'!D:D, "MI"))</f>
        <v>1</v>
      </c>
      <c r="H1542" s="4">
        <f>SUM(Table3[[#This Row],[WEEK 1]:[WEEK 5 ]])</f>
        <v>1</v>
      </c>
      <c r="I1542" s="5" cm="1">
        <f t="array" ref="I1542">Table3[[#This Row],[EMPLOYEE TOTAL]]/Table4[MONTH TOTAL]</f>
        <v>4.2069835927639884E-4</v>
      </c>
    </row>
    <row r="1543" spans="1:9" x14ac:dyDescent="0.25">
      <c r="A1543" s="4" t="s">
        <v>5265</v>
      </c>
      <c r="B1543" s="4" t="s">
        <v>8854</v>
      </c>
      <c r="C1543" s="4">
        <f>SUM(COUNTIFS('WEEK 1'!G:G, A1543, 'WEEK 1'!D:D, "WR"), COUNTIFS('WEEK 1'!G:G, A1543, 'WEEK 1'!D:D, "MI"))</f>
        <v>0</v>
      </c>
      <c r="D1543" s="4">
        <f>SUM(COUNTIFS('WEEK 2'!G:G, A1543, 'WEEK 2'!D:D, "WR"), COUNTIFS('WEEK 2'!G:G, A1543, 'WEEK 2'!D:D, "MI"))</f>
        <v>0</v>
      </c>
      <c r="E1543" s="4">
        <f>SUM(COUNTIFS('WEEK 3'!G:G, A1543, 'WEEK 3'!D:D, "WR"), COUNTIFS('WEEK 3'!G:G, A1543, 'WEEK 3'!D:D, "MI"))</f>
        <v>1</v>
      </c>
      <c r="F1543" s="4">
        <f>SUM(COUNTIFS('WEEK 4'!G:G, A1543, 'WEEK 4'!D:D, "WR"), COUNTIFS('WEEK 4'!G:G, A1543, 'WEEK 4'!D:D, "MI"))</f>
        <v>0</v>
      </c>
      <c r="G1543" s="4">
        <f>SUM(COUNTIFS('WEEK 5'!G:G, A1543, 'WEEK 5'!D:D, "WR"), COUNTIFS('WEEK 5'!G:G, A1543, 'WEEK 5'!D:D, "MI"))</f>
        <v>0</v>
      </c>
      <c r="H1543" s="4">
        <f>SUM(Table3[[#This Row],[WEEK 1]:[WEEK 5 ]])</f>
        <v>1</v>
      </c>
      <c r="I1543" s="5" cm="1">
        <f t="array" ref="I1543">Table3[[#This Row],[EMPLOYEE TOTAL]]/Table4[MONTH TOTAL]</f>
        <v>4.2069835927639884E-4</v>
      </c>
    </row>
    <row r="1544" spans="1:9" x14ac:dyDescent="0.25">
      <c r="A1544" s="4" t="s">
        <v>5019</v>
      </c>
      <c r="B1544" s="4" t="s">
        <v>8804</v>
      </c>
      <c r="C1544" s="4">
        <f>SUM(COUNTIFS('WEEK 1'!G:G, A1544, 'WEEK 1'!D:D, "WR"), COUNTIFS('WEEK 1'!G:G, A1544, 'WEEK 1'!D:D, "MI"))</f>
        <v>0</v>
      </c>
      <c r="D1544" s="4">
        <f>SUM(COUNTIFS('WEEK 2'!G:G, A1544, 'WEEK 2'!D:D, "WR"), COUNTIFS('WEEK 2'!G:G, A1544, 'WEEK 2'!D:D, "MI"))</f>
        <v>0</v>
      </c>
      <c r="E1544" s="4">
        <f>SUM(COUNTIFS('WEEK 3'!G:G, A1544, 'WEEK 3'!D:D, "WR"), COUNTIFS('WEEK 3'!G:G, A1544, 'WEEK 3'!D:D, "MI"))</f>
        <v>1</v>
      </c>
      <c r="F1544" s="4">
        <f>SUM(COUNTIFS('WEEK 4'!G:G, A1544, 'WEEK 4'!D:D, "WR"), COUNTIFS('WEEK 4'!G:G, A1544, 'WEEK 4'!D:D, "MI"))</f>
        <v>0</v>
      </c>
      <c r="G1544" s="4">
        <f>SUM(COUNTIFS('WEEK 5'!G:G, A1544, 'WEEK 5'!D:D, "WR"), COUNTIFS('WEEK 5'!G:G, A1544, 'WEEK 5'!D:D, "MI"))</f>
        <v>0</v>
      </c>
      <c r="H1544" s="4">
        <f>SUM(Table3[[#This Row],[WEEK 1]:[WEEK 5 ]])</f>
        <v>1</v>
      </c>
      <c r="I1544" s="5" cm="1">
        <f t="array" ref="I1544">Table3[[#This Row],[EMPLOYEE TOTAL]]/Table4[MONTH TOTAL]</f>
        <v>4.2069835927639884E-4</v>
      </c>
    </row>
    <row r="1545" spans="1:9" x14ac:dyDescent="0.25">
      <c r="A1545" s="4" t="s">
        <v>3562</v>
      </c>
      <c r="B1545" s="4" t="s">
        <v>8780</v>
      </c>
      <c r="C1545" s="4">
        <f>SUM(COUNTIFS('WEEK 1'!G:G, A1545, 'WEEK 1'!D:D, "WR"), COUNTIFS('WEEK 1'!G:G, A1545, 'WEEK 1'!D:D, "MI"))</f>
        <v>0</v>
      </c>
      <c r="D1545" s="4">
        <f>SUM(COUNTIFS('WEEK 2'!G:G, A1545, 'WEEK 2'!D:D, "WR"), COUNTIFS('WEEK 2'!G:G, A1545, 'WEEK 2'!D:D, "MI"))</f>
        <v>0</v>
      </c>
      <c r="E1545" s="4">
        <f>SUM(COUNTIFS('WEEK 3'!G:G, A1545, 'WEEK 3'!D:D, "WR"), COUNTIFS('WEEK 3'!G:G, A1545, 'WEEK 3'!D:D, "MI"))</f>
        <v>0</v>
      </c>
      <c r="F1545" s="4">
        <f>SUM(COUNTIFS('WEEK 4'!G:G, A1545, 'WEEK 4'!D:D, "WR"), COUNTIFS('WEEK 4'!G:G, A1545, 'WEEK 4'!D:D, "MI"))</f>
        <v>1</v>
      </c>
      <c r="G1545" s="4">
        <f>SUM(COUNTIFS('WEEK 5'!G:G, A1545, 'WEEK 5'!D:D, "WR"), COUNTIFS('WEEK 5'!G:G, A1545, 'WEEK 5'!D:D, "MI"))</f>
        <v>0</v>
      </c>
      <c r="H1545" s="4">
        <f>SUM(Table3[[#This Row],[WEEK 1]:[WEEK 5 ]])</f>
        <v>1</v>
      </c>
      <c r="I1545" s="5" cm="1">
        <f t="array" ref="I1545">Table3[[#This Row],[EMPLOYEE TOTAL]]/Table4[MONTH TOTAL]</f>
        <v>4.2069835927639884E-4</v>
      </c>
    </row>
    <row r="1546" spans="1:9" x14ac:dyDescent="0.25">
      <c r="A1546" s="4" t="s">
        <v>4445</v>
      </c>
      <c r="B1546" s="4" t="s">
        <v>8870</v>
      </c>
      <c r="C1546" s="4">
        <f>SUM(COUNTIFS('WEEK 1'!G:G, A1546, 'WEEK 1'!D:D, "WR"), COUNTIFS('WEEK 1'!G:G, A1546, 'WEEK 1'!D:D, "MI"))</f>
        <v>0</v>
      </c>
      <c r="D1546" s="4">
        <f>SUM(COUNTIFS('WEEK 2'!G:G, A1546, 'WEEK 2'!D:D, "WR"), COUNTIFS('WEEK 2'!G:G, A1546, 'WEEK 2'!D:D, "MI"))</f>
        <v>1</v>
      </c>
      <c r="E1546" s="4">
        <f>SUM(COUNTIFS('WEEK 3'!G:G, A1546, 'WEEK 3'!D:D, "WR"), COUNTIFS('WEEK 3'!G:G, A1546, 'WEEK 3'!D:D, "MI"))</f>
        <v>0</v>
      </c>
      <c r="F1546" s="4">
        <f>SUM(COUNTIFS('WEEK 4'!G:G, A1546, 'WEEK 4'!D:D, "WR"), COUNTIFS('WEEK 4'!G:G, A1546, 'WEEK 4'!D:D, "MI"))</f>
        <v>0</v>
      </c>
      <c r="G1546" s="4">
        <f>SUM(COUNTIFS('WEEK 5'!G:G, A1546, 'WEEK 5'!D:D, "WR"), COUNTIFS('WEEK 5'!G:G, A1546, 'WEEK 5'!D:D, "MI"))</f>
        <v>0</v>
      </c>
      <c r="H1546" s="4">
        <f>SUM(Table3[[#This Row],[WEEK 1]:[WEEK 5 ]])</f>
        <v>1</v>
      </c>
      <c r="I1546" s="5" cm="1">
        <f t="array" ref="I1546">Table3[[#This Row],[EMPLOYEE TOTAL]]/Table4[MONTH TOTAL]</f>
        <v>4.2069835927639884E-4</v>
      </c>
    </row>
    <row r="1547" spans="1:9" x14ac:dyDescent="0.25">
      <c r="A1547" s="4" t="s">
        <v>2384</v>
      </c>
      <c r="B1547" s="4" t="s">
        <v>8786</v>
      </c>
      <c r="C1547" s="4">
        <f>SUM(COUNTIFS('WEEK 1'!G:G, A1547, 'WEEK 1'!D:D, "WR"), COUNTIFS('WEEK 1'!G:G, A1547, 'WEEK 1'!D:D, "MI"))</f>
        <v>0</v>
      </c>
      <c r="D1547" s="4">
        <f>SUM(COUNTIFS('WEEK 2'!G:G, A1547, 'WEEK 2'!D:D, "WR"), COUNTIFS('WEEK 2'!G:G, A1547, 'WEEK 2'!D:D, "MI"))</f>
        <v>0</v>
      </c>
      <c r="E1547" s="4">
        <f>SUM(COUNTIFS('WEEK 3'!G:G, A1547, 'WEEK 3'!D:D, "WR"), COUNTIFS('WEEK 3'!G:G, A1547, 'WEEK 3'!D:D, "MI"))</f>
        <v>0</v>
      </c>
      <c r="F1547" s="4">
        <f>SUM(COUNTIFS('WEEK 4'!G:G, A1547, 'WEEK 4'!D:D, "WR"), COUNTIFS('WEEK 4'!G:G, A1547, 'WEEK 4'!D:D, "MI"))</f>
        <v>1</v>
      </c>
      <c r="G1547" s="4">
        <f>SUM(COUNTIFS('WEEK 5'!G:G, A1547, 'WEEK 5'!D:D, "WR"), COUNTIFS('WEEK 5'!G:G, A1547, 'WEEK 5'!D:D, "MI"))</f>
        <v>0</v>
      </c>
      <c r="H1547" s="4">
        <f>SUM(Table3[[#This Row],[WEEK 1]:[WEEK 5 ]])</f>
        <v>1</v>
      </c>
      <c r="I1547" s="5" cm="1">
        <f t="array" ref="I1547">Table3[[#This Row],[EMPLOYEE TOTAL]]/Table4[MONTH TOTAL]</f>
        <v>4.2069835927639884E-4</v>
      </c>
    </row>
    <row r="1548" spans="1:9" x14ac:dyDescent="0.25">
      <c r="A1548" s="4" t="s">
        <v>5398</v>
      </c>
      <c r="B1548" s="4" t="s">
        <v>8815</v>
      </c>
      <c r="C1548" s="4">
        <f>SUM(COUNTIFS('WEEK 1'!G:G, A1548, 'WEEK 1'!D:D, "WR"), COUNTIFS('WEEK 1'!G:G, A1548, 'WEEK 1'!D:D, "MI"))</f>
        <v>0</v>
      </c>
      <c r="D1548" s="4">
        <f>SUM(COUNTIFS('WEEK 2'!G:G, A1548, 'WEEK 2'!D:D, "WR"), COUNTIFS('WEEK 2'!G:G, A1548, 'WEEK 2'!D:D, "MI"))</f>
        <v>0</v>
      </c>
      <c r="E1548" s="4">
        <f>SUM(COUNTIFS('WEEK 3'!G:G, A1548, 'WEEK 3'!D:D, "WR"), COUNTIFS('WEEK 3'!G:G, A1548, 'WEEK 3'!D:D, "MI"))</f>
        <v>1</v>
      </c>
      <c r="F1548" s="4">
        <f>SUM(COUNTIFS('WEEK 4'!G:G, A1548, 'WEEK 4'!D:D, "WR"), COUNTIFS('WEEK 4'!G:G, A1548, 'WEEK 4'!D:D, "MI"))</f>
        <v>0</v>
      </c>
      <c r="G1548" s="4">
        <f>SUM(COUNTIFS('WEEK 5'!G:G, A1548, 'WEEK 5'!D:D, "WR"), COUNTIFS('WEEK 5'!G:G, A1548, 'WEEK 5'!D:D, "MI"))</f>
        <v>0</v>
      </c>
      <c r="H1548" s="4">
        <f>SUM(Table3[[#This Row],[WEEK 1]:[WEEK 5 ]])</f>
        <v>1</v>
      </c>
      <c r="I1548" s="5" cm="1">
        <f t="array" ref="I1548">Table3[[#This Row],[EMPLOYEE TOTAL]]/Table4[MONTH TOTAL]</f>
        <v>4.2069835927639884E-4</v>
      </c>
    </row>
    <row r="1549" spans="1:9" x14ac:dyDescent="0.25">
      <c r="A1549" s="4" t="s">
        <v>2564</v>
      </c>
      <c r="B1549" s="4" t="s">
        <v>8801</v>
      </c>
      <c r="C1549" s="4">
        <f>SUM(COUNTIFS('WEEK 1'!G:G, A1549, 'WEEK 1'!D:D, "WR"), COUNTIFS('WEEK 1'!G:G, A1549, 'WEEK 1'!D:D, "MI"))</f>
        <v>0</v>
      </c>
      <c r="D1549" s="4">
        <f>SUM(COUNTIFS('WEEK 2'!G:G, A1549, 'WEEK 2'!D:D, "WR"), COUNTIFS('WEEK 2'!G:G, A1549, 'WEEK 2'!D:D, "MI"))</f>
        <v>1</v>
      </c>
      <c r="E1549" s="4">
        <f>SUM(COUNTIFS('WEEK 3'!G:G, A1549, 'WEEK 3'!D:D, "WR"), COUNTIFS('WEEK 3'!G:G, A1549, 'WEEK 3'!D:D, "MI"))</f>
        <v>0</v>
      </c>
      <c r="F1549" s="4">
        <f>SUM(COUNTIFS('WEEK 4'!G:G, A1549, 'WEEK 4'!D:D, "WR"), COUNTIFS('WEEK 4'!G:G, A1549, 'WEEK 4'!D:D, "MI"))</f>
        <v>0</v>
      </c>
      <c r="G1549" s="4">
        <f>SUM(COUNTIFS('WEEK 5'!G:G, A1549, 'WEEK 5'!D:D, "WR"), COUNTIFS('WEEK 5'!G:G, A1549, 'WEEK 5'!D:D, "MI"))</f>
        <v>0</v>
      </c>
      <c r="H1549" s="4">
        <f>SUM(Table3[[#This Row],[WEEK 1]:[WEEK 5 ]])</f>
        <v>1</v>
      </c>
      <c r="I1549" s="5" cm="1">
        <f t="array" ref="I1549">Table3[[#This Row],[EMPLOYEE TOTAL]]/Table4[MONTH TOTAL]</f>
        <v>4.2069835927639884E-4</v>
      </c>
    </row>
    <row r="1550" spans="1:9" x14ac:dyDescent="0.25">
      <c r="A1550" s="4" t="s">
        <v>2753</v>
      </c>
      <c r="B1550" s="4" t="s">
        <v>8787</v>
      </c>
      <c r="C1550" s="4">
        <f>SUM(COUNTIFS('WEEK 1'!G:G, A1550, 'WEEK 1'!D:D, "WR"), COUNTIFS('WEEK 1'!G:G, A1550, 'WEEK 1'!D:D, "MI"))</f>
        <v>1</v>
      </c>
      <c r="D1550" s="4">
        <f>SUM(COUNTIFS('WEEK 2'!G:G, A1550, 'WEEK 2'!D:D, "WR"), COUNTIFS('WEEK 2'!G:G, A1550, 'WEEK 2'!D:D, "MI"))</f>
        <v>0</v>
      </c>
      <c r="E1550" s="4">
        <f>SUM(COUNTIFS('WEEK 3'!G:G, A1550, 'WEEK 3'!D:D, "WR"), COUNTIFS('WEEK 3'!G:G, A1550, 'WEEK 3'!D:D, "MI"))</f>
        <v>0</v>
      </c>
      <c r="F1550" s="4">
        <f>SUM(COUNTIFS('WEEK 4'!G:G, A1550, 'WEEK 4'!D:D, "WR"), COUNTIFS('WEEK 4'!G:G, A1550, 'WEEK 4'!D:D, "MI"))</f>
        <v>0</v>
      </c>
      <c r="G1550" s="4">
        <f>SUM(COUNTIFS('WEEK 5'!G:G, A1550, 'WEEK 5'!D:D, "WR"), COUNTIFS('WEEK 5'!G:G, A1550, 'WEEK 5'!D:D, "MI"))</f>
        <v>0</v>
      </c>
      <c r="H1550" s="4">
        <f>SUM(Table3[[#This Row],[WEEK 1]:[WEEK 5 ]])</f>
        <v>1</v>
      </c>
      <c r="I1550" s="5" cm="1">
        <f t="array" ref="I1550">Table3[[#This Row],[EMPLOYEE TOTAL]]/Table4[MONTH TOTAL]</f>
        <v>4.2069835927639884E-4</v>
      </c>
    </row>
    <row r="1551" spans="1:9" x14ac:dyDescent="0.25">
      <c r="A1551" s="4" t="s">
        <v>1824</v>
      </c>
      <c r="B1551" s="4" t="s">
        <v>8837</v>
      </c>
      <c r="C1551" s="4">
        <f>SUM(COUNTIFS('WEEK 1'!G:G, A1551, 'WEEK 1'!D:D, "WR"), COUNTIFS('WEEK 1'!G:G, A1551, 'WEEK 1'!D:D, "MI"))</f>
        <v>0</v>
      </c>
      <c r="D1551" s="4">
        <f>SUM(COUNTIFS('WEEK 2'!G:G, A1551, 'WEEK 2'!D:D, "WR"), COUNTIFS('WEEK 2'!G:G, A1551, 'WEEK 2'!D:D, "MI"))</f>
        <v>0</v>
      </c>
      <c r="E1551" s="4">
        <f>SUM(COUNTIFS('WEEK 3'!G:G, A1551, 'WEEK 3'!D:D, "WR"), COUNTIFS('WEEK 3'!G:G, A1551, 'WEEK 3'!D:D, "MI"))</f>
        <v>1</v>
      </c>
      <c r="F1551" s="4">
        <f>SUM(COUNTIFS('WEEK 4'!G:G, A1551, 'WEEK 4'!D:D, "WR"), COUNTIFS('WEEK 4'!G:G, A1551, 'WEEK 4'!D:D, "MI"))</f>
        <v>0</v>
      </c>
      <c r="G1551" s="4">
        <f>SUM(COUNTIFS('WEEK 5'!G:G, A1551, 'WEEK 5'!D:D, "WR"), COUNTIFS('WEEK 5'!G:G, A1551, 'WEEK 5'!D:D, "MI"))</f>
        <v>0</v>
      </c>
      <c r="H1551" s="4">
        <f>SUM(Table3[[#This Row],[WEEK 1]:[WEEK 5 ]])</f>
        <v>1</v>
      </c>
      <c r="I1551" s="5" cm="1">
        <f t="array" ref="I1551">Table3[[#This Row],[EMPLOYEE TOTAL]]/Table4[MONTH TOTAL]</f>
        <v>4.2069835927639884E-4</v>
      </c>
    </row>
    <row r="1552" spans="1:9" x14ac:dyDescent="0.25">
      <c r="A1552" s="4" t="s">
        <v>7290</v>
      </c>
      <c r="B1552" s="4" t="s">
        <v>8772</v>
      </c>
      <c r="C1552" s="4">
        <f>SUM(COUNTIFS('WEEK 1'!G:G, A1552, 'WEEK 1'!D:D, "WR"), COUNTIFS('WEEK 1'!G:G, A1552, 'WEEK 1'!D:D, "MI"))</f>
        <v>1</v>
      </c>
      <c r="D1552" s="4">
        <f>SUM(COUNTIFS('WEEK 2'!G:G, A1552, 'WEEK 2'!D:D, "WR"), COUNTIFS('WEEK 2'!G:G, A1552, 'WEEK 2'!D:D, "MI"))</f>
        <v>0</v>
      </c>
      <c r="E1552" s="4">
        <f>SUM(COUNTIFS('WEEK 3'!G:G, A1552, 'WEEK 3'!D:D, "WR"), COUNTIFS('WEEK 3'!G:G, A1552, 'WEEK 3'!D:D, "MI"))</f>
        <v>0</v>
      </c>
      <c r="F1552" s="4">
        <f>SUM(COUNTIFS('WEEK 4'!G:G, A1552, 'WEEK 4'!D:D, "WR"), COUNTIFS('WEEK 4'!G:G, A1552, 'WEEK 4'!D:D, "MI"))</f>
        <v>0</v>
      </c>
      <c r="G1552" s="4">
        <f>SUM(COUNTIFS('WEEK 5'!G:G, A1552, 'WEEK 5'!D:D, "WR"), COUNTIFS('WEEK 5'!G:G, A1552, 'WEEK 5'!D:D, "MI"))</f>
        <v>0</v>
      </c>
      <c r="H1552" s="4">
        <f>SUM(Table3[[#This Row],[WEEK 1]:[WEEK 5 ]])</f>
        <v>1</v>
      </c>
      <c r="I1552" s="5" cm="1">
        <f t="array" ref="I1552">Table3[[#This Row],[EMPLOYEE TOTAL]]/Table4[MONTH TOTAL]</f>
        <v>4.2069835927639884E-4</v>
      </c>
    </row>
    <row r="1553" spans="1:9" x14ac:dyDescent="0.25">
      <c r="A1553" s="4" t="s">
        <v>2863</v>
      </c>
      <c r="B1553" s="4" t="s">
        <v>8784</v>
      </c>
      <c r="C1553" s="4">
        <f>SUM(COUNTIFS('WEEK 1'!G:G, A1553, 'WEEK 1'!D:D, "WR"), COUNTIFS('WEEK 1'!G:G, A1553, 'WEEK 1'!D:D, "MI"))</f>
        <v>0</v>
      </c>
      <c r="D1553" s="4">
        <f>SUM(COUNTIFS('WEEK 2'!G:G, A1553, 'WEEK 2'!D:D, "WR"), COUNTIFS('WEEK 2'!G:G, A1553, 'WEEK 2'!D:D, "MI"))</f>
        <v>0</v>
      </c>
      <c r="E1553" s="4">
        <f>SUM(COUNTIFS('WEEK 3'!G:G, A1553, 'WEEK 3'!D:D, "WR"), COUNTIFS('WEEK 3'!G:G, A1553, 'WEEK 3'!D:D, "MI"))</f>
        <v>0</v>
      </c>
      <c r="F1553" s="4">
        <f>SUM(COUNTIFS('WEEK 4'!G:G, A1553, 'WEEK 4'!D:D, "WR"), COUNTIFS('WEEK 4'!G:G, A1553, 'WEEK 4'!D:D, "MI"))</f>
        <v>1</v>
      </c>
      <c r="G1553" s="4">
        <f>SUM(COUNTIFS('WEEK 5'!G:G, A1553, 'WEEK 5'!D:D, "WR"), COUNTIFS('WEEK 5'!G:G, A1553, 'WEEK 5'!D:D, "MI"))</f>
        <v>0</v>
      </c>
      <c r="H1553" s="4">
        <f>SUM(Table3[[#This Row],[WEEK 1]:[WEEK 5 ]])</f>
        <v>1</v>
      </c>
      <c r="I1553" s="5" cm="1">
        <f t="array" ref="I1553">Table3[[#This Row],[EMPLOYEE TOTAL]]/Table4[MONTH TOTAL]</f>
        <v>4.2069835927639884E-4</v>
      </c>
    </row>
    <row r="1554" spans="1:9" x14ac:dyDescent="0.25">
      <c r="A1554" s="4" t="s">
        <v>2908</v>
      </c>
      <c r="B1554" s="4" t="s">
        <v>8804</v>
      </c>
      <c r="C1554" s="4">
        <f>SUM(COUNTIFS('WEEK 1'!G:G, A1554, 'WEEK 1'!D:D, "WR"), COUNTIFS('WEEK 1'!G:G, A1554, 'WEEK 1'!D:D, "MI"))</f>
        <v>0</v>
      </c>
      <c r="D1554" s="4">
        <f>SUM(COUNTIFS('WEEK 2'!G:G, A1554, 'WEEK 2'!D:D, "WR"), COUNTIFS('WEEK 2'!G:G, A1554, 'WEEK 2'!D:D, "MI"))</f>
        <v>1</v>
      </c>
      <c r="E1554" s="4">
        <f>SUM(COUNTIFS('WEEK 3'!G:G, A1554, 'WEEK 3'!D:D, "WR"), COUNTIFS('WEEK 3'!G:G, A1554, 'WEEK 3'!D:D, "MI"))</f>
        <v>0</v>
      </c>
      <c r="F1554" s="4">
        <f>SUM(COUNTIFS('WEEK 4'!G:G, A1554, 'WEEK 4'!D:D, "WR"), COUNTIFS('WEEK 4'!G:G, A1554, 'WEEK 4'!D:D, "MI"))</f>
        <v>0</v>
      </c>
      <c r="G1554" s="4">
        <f>SUM(COUNTIFS('WEEK 5'!G:G, A1554, 'WEEK 5'!D:D, "WR"), COUNTIFS('WEEK 5'!G:G, A1554, 'WEEK 5'!D:D, "MI"))</f>
        <v>0</v>
      </c>
      <c r="H1554" s="4">
        <f>SUM(Table3[[#This Row],[WEEK 1]:[WEEK 5 ]])</f>
        <v>1</v>
      </c>
      <c r="I1554" s="5" cm="1">
        <f t="array" ref="I1554">Table3[[#This Row],[EMPLOYEE TOTAL]]/Table4[MONTH TOTAL]</f>
        <v>4.2069835927639884E-4</v>
      </c>
    </row>
    <row r="1555" spans="1:9" x14ac:dyDescent="0.25">
      <c r="A1555" s="4" t="s">
        <v>555</v>
      </c>
      <c r="B1555" s="4" t="s">
        <v>8798</v>
      </c>
      <c r="C1555" s="4">
        <f>SUM(COUNTIFS('WEEK 1'!G:G, A1555, 'WEEK 1'!D:D, "WR"), COUNTIFS('WEEK 1'!G:G, A1555, 'WEEK 1'!D:D, "MI"))</f>
        <v>1</v>
      </c>
      <c r="D1555" s="4">
        <f>SUM(COUNTIFS('WEEK 2'!G:G, A1555, 'WEEK 2'!D:D, "WR"), COUNTIFS('WEEK 2'!G:G, A1555, 'WEEK 2'!D:D, "MI"))</f>
        <v>0</v>
      </c>
      <c r="E1555" s="4">
        <f>SUM(COUNTIFS('WEEK 3'!G:G, A1555, 'WEEK 3'!D:D, "WR"), COUNTIFS('WEEK 3'!G:G, A1555, 'WEEK 3'!D:D, "MI"))</f>
        <v>0</v>
      </c>
      <c r="F1555" s="4">
        <f>SUM(COUNTIFS('WEEK 4'!G:G, A1555, 'WEEK 4'!D:D, "WR"), COUNTIFS('WEEK 4'!G:G, A1555, 'WEEK 4'!D:D, "MI"))</f>
        <v>0</v>
      </c>
      <c r="G1555" s="4">
        <f>SUM(COUNTIFS('WEEK 5'!G:G, A1555, 'WEEK 5'!D:D, "WR"), COUNTIFS('WEEK 5'!G:G, A1555, 'WEEK 5'!D:D, "MI"))</f>
        <v>0</v>
      </c>
      <c r="H1555" s="4">
        <f>SUM(Table3[[#This Row],[WEEK 1]:[WEEK 5 ]])</f>
        <v>1</v>
      </c>
      <c r="I1555" s="5" cm="1">
        <f t="array" ref="I1555">Table3[[#This Row],[EMPLOYEE TOTAL]]/Table4[MONTH TOTAL]</f>
        <v>4.2069835927639884E-4</v>
      </c>
    </row>
    <row r="1556" spans="1:9" x14ac:dyDescent="0.25">
      <c r="A1556" s="4" t="s">
        <v>919</v>
      </c>
      <c r="B1556" s="4" t="s">
        <v>8857</v>
      </c>
      <c r="C1556" s="4">
        <f>SUM(COUNTIFS('WEEK 1'!G:G, A1556, 'WEEK 1'!D:D, "WR"), COUNTIFS('WEEK 1'!G:G, A1556, 'WEEK 1'!D:D, "MI"))</f>
        <v>0</v>
      </c>
      <c r="D1556" s="4">
        <f>SUM(COUNTIFS('WEEK 2'!G:G, A1556, 'WEEK 2'!D:D, "WR"), COUNTIFS('WEEK 2'!G:G, A1556, 'WEEK 2'!D:D, "MI"))</f>
        <v>0</v>
      </c>
      <c r="E1556" s="4">
        <f>SUM(COUNTIFS('WEEK 3'!G:G, A1556, 'WEEK 3'!D:D, "WR"), COUNTIFS('WEEK 3'!G:G, A1556, 'WEEK 3'!D:D, "MI"))</f>
        <v>0</v>
      </c>
      <c r="F1556" s="4">
        <f>SUM(COUNTIFS('WEEK 4'!G:G, A1556, 'WEEK 4'!D:D, "WR"), COUNTIFS('WEEK 4'!G:G, A1556, 'WEEK 4'!D:D, "MI"))</f>
        <v>1</v>
      </c>
      <c r="G1556" s="4">
        <f>SUM(COUNTIFS('WEEK 5'!G:G, A1556, 'WEEK 5'!D:D, "WR"), COUNTIFS('WEEK 5'!G:G, A1556, 'WEEK 5'!D:D, "MI"))</f>
        <v>0</v>
      </c>
      <c r="H1556" s="4">
        <f>SUM(Table3[[#This Row],[WEEK 1]:[WEEK 5 ]])</f>
        <v>1</v>
      </c>
      <c r="I1556" s="5" cm="1">
        <f t="array" ref="I1556">Table3[[#This Row],[EMPLOYEE TOTAL]]/Table4[MONTH TOTAL]</f>
        <v>4.2069835927639884E-4</v>
      </c>
    </row>
    <row r="1557" spans="1:9" x14ac:dyDescent="0.25">
      <c r="A1557" s="4" t="s">
        <v>3507</v>
      </c>
      <c r="B1557" s="4" t="s">
        <v>8811</v>
      </c>
      <c r="C1557" s="4">
        <f>SUM(COUNTIFS('WEEK 1'!G:G, A1557, 'WEEK 1'!D:D, "WR"), COUNTIFS('WEEK 1'!G:G, A1557, 'WEEK 1'!D:D, "MI"))</f>
        <v>1</v>
      </c>
      <c r="D1557" s="4">
        <f>SUM(COUNTIFS('WEEK 2'!G:G, A1557, 'WEEK 2'!D:D, "WR"), COUNTIFS('WEEK 2'!G:G, A1557, 'WEEK 2'!D:D, "MI"))</f>
        <v>0</v>
      </c>
      <c r="E1557" s="4">
        <f>SUM(COUNTIFS('WEEK 3'!G:G, A1557, 'WEEK 3'!D:D, "WR"), COUNTIFS('WEEK 3'!G:G, A1557, 'WEEK 3'!D:D, "MI"))</f>
        <v>0</v>
      </c>
      <c r="F1557" s="4">
        <f>SUM(COUNTIFS('WEEK 4'!G:G, A1557, 'WEEK 4'!D:D, "WR"), COUNTIFS('WEEK 4'!G:G, A1557, 'WEEK 4'!D:D, "MI"))</f>
        <v>0</v>
      </c>
      <c r="G1557" s="4">
        <f>SUM(COUNTIFS('WEEK 5'!G:G, A1557, 'WEEK 5'!D:D, "WR"), COUNTIFS('WEEK 5'!G:G, A1557, 'WEEK 5'!D:D, "MI"))</f>
        <v>0</v>
      </c>
      <c r="H1557" s="4">
        <f>SUM(Table3[[#This Row],[WEEK 1]:[WEEK 5 ]])</f>
        <v>1</v>
      </c>
      <c r="I1557" s="5" cm="1">
        <f t="array" ref="I1557">Table3[[#This Row],[EMPLOYEE TOTAL]]/Table4[MONTH TOTAL]</f>
        <v>4.2069835927639884E-4</v>
      </c>
    </row>
    <row r="1558" spans="1:9" x14ac:dyDescent="0.25">
      <c r="A1558" s="4" t="s">
        <v>5169</v>
      </c>
      <c r="B1558" s="4" t="s">
        <v>8798</v>
      </c>
      <c r="C1558" s="4">
        <f>SUM(COUNTIFS('WEEK 1'!G:G, A1558, 'WEEK 1'!D:D, "WR"), COUNTIFS('WEEK 1'!G:G, A1558, 'WEEK 1'!D:D, "MI"))</f>
        <v>0</v>
      </c>
      <c r="D1558" s="4">
        <f>SUM(COUNTIFS('WEEK 2'!G:G, A1558, 'WEEK 2'!D:D, "WR"), COUNTIFS('WEEK 2'!G:G, A1558, 'WEEK 2'!D:D, "MI"))</f>
        <v>0</v>
      </c>
      <c r="E1558" s="4">
        <f>SUM(COUNTIFS('WEEK 3'!G:G, A1558, 'WEEK 3'!D:D, "WR"), COUNTIFS('WEEK 3'!G:G, A1558, 'WEEK 3'!D:D, "MI"))</f>
        <v>0</v>
      </c>
      <c r="F1558" s="4">
        <f>SUM(COUNTIFS('WEEK 4'!G:G, A1558, 'WEEK 4'!D:D, "WR"), COUNTIFS('WEEK 4'!G:G, A1558, 'WEEK 4'!D:D, "MI"))</f>
        <v>1</v>
      </c>
      <c r="G1558" s="4">
        <f>SUM(COUNTIFS('WEEK 5'!G:G, A1558, 'WEEK 5'!D:D, "WR"), COUNTIFS('WEEK 5'!G:G, A1558, 'WEEK 5'!D:D, "MI"))</f>
        <v>0</v>
      </c>
      <c r="H1558" s="4">
        <f>SUM(Table3[[#This Row],[WEEK 1]:[WEEK 5 ]])</f>
        <v>1</v>
      </c>
      <c r="I1558" s="5" cm="1">
        <f t="array" ref="I1558">Table3[[#This Row],[EMPLOYEE TOTAL]]/Table4[MONTH TOTAL]</f>
        <v>4.2069835927639884E-4</v>
      </c>
    </row>
    <row r="1559" spans="1:9" x14ac:dyDescent="0.25">
      <c r="A1559" s="4" t="s">
        <v>5874</v>
      </c>
      <c r="B1559" s="4" t="s">
        <v>8850</v>
      </c>
      <c r="C1559" s="4">
        <f>SUM(COUNTIFS('WEEK 1'!G:G, A1559, 'WEEK 1'!D:D, "WR"), COUNTIFS('WEEK 1'!G:G, A1559, 'WEEK 1'!D:D, "MI"))</f>
        <v>0</v>
      </c>
      <c r="D1559" s="4">
        <f>SUM(COUNTIFS('WEEK 2'!G:G, A1559, 'WEEK 2'!D:D, "WR"), COUNTIFS('WEEK 2'!G:G, A1559, 'WEEK 2'!D:D, "MI"))</f>
        <v>0</v>
      </c>
      <c r="E1559" s="4">
        <f>SUM(COUNTIFS('WEEK 3'!G:G, A1559, 'WEEK 3'!D:D, "WR"), COUNTIFS('WEEK 3'!G:G, A1559, 'WEEK 3'!D:D, "MI"))</f>
        <v>1</v>
      </c>
      <c r="F1559" s="4">
        <f>SUM(COUNTIFS('WEEK 4'!G:G, A1559, 'WEEK 4'!D:D, "WR"), COUNTIFS('WEEK 4'!G:G, A1559, 'WEEK 4'!D:D, "MI"))</f>
        <v>0</v>
      </c>
      <c r="G1559" s="4">
        <f>SUM(COUNTIFS('WEEK 5'!G:G, A1559, 'WEEK 5'!D:D, "WR"), COUNTIFS('WEEK 5'!G:G, A1559, 'WEEK 5'!D:D, "MI"))</f>
        <v>0</v>
      </c>
      <c r="H1559" s="4">
        <f>SUM(Table3[[#This Row],[WEEK 1]:[WEEK 5 ]])</f>
        <v>1</v>
      </c>
      <c r="I1559" s="5" cm="1">
        <f t="array" ref="I1559">Table3[[#This Row],[EMPLOYEE TOTAL]]/Table4[MONTH TOTAL]</f>
        <v>4.2069835927639884E-4</v>
      </c>
    </row>
    <row r="1560" spans="1:9" x14ac:dyDescent="0.25">
      <c r="A1560" s="4" t="s">
        <v>5348</v>
      </c>
      <c r="B1560" s="4" t="s">
        <v>8852</v>
      </c>
      <c r="C1560" s="4">
        <f>SUM(COUNTIFS('WEEK 1'!G:G, A1560, 'WEEK 1'!D:D, "WR"), COUNTIFS('WEEK 1'!G:G, A1560, 'WEEK 1'!D:D, "MI"))</f>
        <v>0</v>
      </c>
      <c r="D1560" s="4">
        <f>SUM(COUNTIFS('WEEK 2'!G:G, A1560, 'WEEK 2'!D:D, "WR"), COUNTIFS('WEEK 2'!G:G, A1560, 'WEEK 2'!D:D, "MI"))</f>
        <v>0</v>
      </c>
      <c r="E1560" s="4">
        <f>SUM(COUNTIFS('WEEK 3'!G:G, A1560, 'WEEK 3'!D:D, "WR"), COUNTIFS('WEEK 3'!G:G, A1560, 'WEEK 3'!D:D, "MI"))</f>
        <v>1</v>
      </c>
      <c r="F1560" s="4">
        <f>SUM(COUNTIFS('WEEK 4'!G:G, A1560, 'WEEK 4'!D:D, "WR"), COUNTIFS('WEEK 4'!G:G, A1560, 'WEEK 4'!D:D, "MI"))</f>
        <v>0</v>
      </c>
      <c r="G1560" s="4">
        <f>SUM(COUNTIFS('WEEK 5'!G:G, A1560, 'WEEK 5'!D:D, "WR"), COUNTIFS('WEEK 5'!G:G, A1560, 'WEEK 5'!D:D, "MI"))</f>
        <v>0</v>
      </c>
      <c r="H1560" s="4">
        <f>SUM(Table3[[#This Row],[WEEK 1]:[WEEK 5 ]])</f>
        <v>1</v>
      </c>
      <c r="I1560" s="5" cm="1">
        <f t="array" ref="I1560">Table3[[#This Row],[EMPLOYEE TOTAL]]/Table4[MONTH TOTAL]</f>
        <v>4.2069835927639884E-4</v>
      </c>
    </row>
    <row r="1561" spans="1:9" x14ac:dyDescent="0.25">
      <c r="A1561" s="4" t="s">
        <v>127</v>
      </c>
      <c r="B1561" s="4" t="s">
        <v>8864</v>
      </c>
      <c r="C1561" s="4">
        <f>SUM(COUNTIFS('WEEK 1'!G:G, A1561, 'WEEK 1'!D:D, "WR"), COUNTIFS('WEEK 1'!G:G, A1561, 'WEEK 1'!D:D, "MI"))</f>
        <v>0</v>
      </c>
      <c r="D1561" s="4">
        <f>SUM(COUNTIFS('WEEK 2'!G:G, A1561, 'WEEK 2'!D:D, "WR"), COUNTIFS('WEEK 2'!G:G, A1561, 'WEEK 2'!D:D, "MI"))</f>
        <v>0</v>
      </c>
      <c r="E1561" s="4">
        <f>SUM(COUNTIFS('WEEK 3'!G:G, A1561, 'WEEK 3'!D:D, "WR"), COUNTIFS('WEEK 3'!G:G, A1561, 'WEEK 3'!D:D, "MI"))</f>
        <v>0</v>
      </c>
      <c r="F1561" s="4">
        <f>SUM(COUNTIFS('WEEK 4'!G:G, A1561, 'WEEK 4'!D:D, "WR"), COUNTIFS('WEEK 4'!G:G, A1561, 'WEEK 4'!D:D, "MI"))</f>
        <v>1</v>
      </c>
      <c r="G1561" s="4">
        <f>SUM(COUNTIFS('WEEK 5'!G:G, A1561, 'WEEK 5'!D:D, "WR"), COUNTIFS('WEEK 5'!G:G, A1561, 'WEEK 5'!D:D, "MI"))</f>
        <v>0</v>
      </c>
      <c r="H1561" s="4">
        <f>SUM(Table3[[#This Row],[WEEK 1]:[WEEK 5 ]])</f>
        <v>1</v>
      </c>
      <c r="I1561" s="5" cm="1">
        <f t="array" ref="I1561">Table3[[#This Row],[EMPLOYEE TOTAL]]/Table4[MONTH TOTAL]</f>
        <v>4.2069835927639884E-4</v>
      </c>
    </row>
    <row r="1562" spans="1:9" x14ac:dyDescent="0.25">
      <c r="A1562" s="4" t="s">
        <v>7228</v>
      </c>
      <c r="B1562" s="4" t="s">
        <v>8837</v>
      </c>
      <c r="C1562" s="4">
        <f>SUM(COUNTIFS('WEEK 1'!G:G, A1562, 'WEEK 1'!D:D, "WR"), COUNTIFS('WEEK 1'!G:G, A1562, 'WEEK 1'!D:D, "MI"))</f>
        <v>0</v>
      </c>
      <c r="D1562" s="4">
        <f>SUM(COUNTIFS('WEEK 2'!G:G, A1562, 'WEEK 2'!D:D, "WR"), COUNTIFS('WEEK 2'!G:G, A1562, 'WEEK 2'!D:D, "MI"))</f>
        <v>0</v>
      </c>
      <c r="E1562" s="4">
        <f>SUM(COUNTIFS('WEEK 3'!G:G, A1562, 'WEEK 3'!D:D, "WR"), COUNTIFS('WEEK 3'!G:G, A1562, 'WEEK 3'!D:D, "MI"))</f>
        <v>1</v>
      </c>
      <c r="F1562" s="4">
        <f>SUM(COUNTIFS('WEEK 4'!G:G, A1562, 'WEEK 4'!D:D, "WR"), COUNTIFS('WEEK 4'!G:G, A1562, 'WEEK 4'!D:D, "MI"))</f>
        <v>0</v>
      </c>
      <c r="G1562" s="4">
        <f>SUM(COUNTIFS('WEEK 5'!G:G, A1562, 'WEEK 5'!D:D, "WR"), COUNTIFS('WEEK 5'!G:G, A1562, 'WEEK 5'!D:D, "MI"))</f>
        <v>0</v>
      </c>
      <c r="H1562" s="4">
        <f>SUM(Table3[[#This Row],[WEEK 1]:[WEEK 5 ]])</f>
        <v>1</v>
      </c>
      <c r="I1562" s="5" cm="1">
        <f t="array" ref="I1562">Table3[[#This Row],[EMPLOYEE TOTAL]]/Table4[MONTH TOTAL]</f>
        <v>4.2069835927639884E-4</v>
      </c>
    </row>
    <row r="1563" spans="1:9" x14ac:dyDescent="0.25">
      <c r="A1563" s="4" t="s">
        <v>5959</v>
      </c>
      <c r="B1563" s="4" t="s">
        <v>8772</v>
      </c>
      <c r="C1563" s="4">
        <f>SUM(COUNTIFS('WEEK 1'!G:G, A1563, 'WEEK 1'!D:D, "WR"), COUNTIFS('WEEK 1'!G:G, A1563, 'WEEK 1'!D:D, "MI"))</f>
        <v>0</v>
      </c>
      <c r="D1563" s="4">
        <f>SUM(COUNTIFS('WEEK 2'!G:G, A1563, 'WEEK 2'!D:D, "WR"), COUNTIFS('WEEK 2'!G:G, A1563, 'WEEK 2'!D:D, "MI"))</f>
        <v>0</v>
      </c>
      <c r="E1563" s="4">
        <f>SUM(COUNTIFS('WEEK 3'!G:G, A1563, 'WEEK 3'!D:D, "WR"), COUNTIFS('WEEK 3'!G:G, A1563, 'WEEK 3'!D:D, "MI"))</f>
        <v>1</v>
      </c>
      <c r="F1563" s="4">
        <f>SUM(COUNTIFS('WEEK 4'!G:G, A1563, 'WEEK 4'!D:D, "WR"), COUNTIFS('WEEK 4'!G:G, A1563, 'WEEK 4'!D:D, "MI"))</f>
        <v>0</v>
      </c>
      <c r="G1563" s="4">
        <f>SUM(COUNTIFS('WEEK 5'!G:G, A1563, 'WEEK 5'!D:D, "WR"), COUNTIFS('WEEK 5'!G:G, A1563, 'WEEK 5'!D:D, "MI"))</f>
        <v>0</v>
      </c>
      <c r="H1563" s="4">
        <f>SUM(Table3[[#This Row],[WEEK 1]:[WEEK 5 ]])</f>
        <v>1</v>
      </c>
      <c r="I1563" s="5" cm="1">
        <f t="array" ref="I1563">Table3[[#This Row],[EMPLOYEE TOTAL]]/Table4[MONTH TOTAL]</f>
        <v>4.2069835927639884E-4</v>
      </c>
    </row>
    <row r="1564" spans="1:9" x14ac:dyDescent="0.25">
      <c r="A1564" s="4" t="s">
        <v>6906</v>
      </c>
      <c r="B1564" s="4" t="s">
        <v>8799</v>
      </c>
      <c r="C1564" s="4">
        <f>SUM(COUNTIFS('WEEK 1'!G:G, A1564, 'WEEK 1'!D:D, "WR"), COUNTIFS('WEEK 1'!G:G, A1564, 'WEEK 1'!D:D, "MI"))</f>
        <v>0</v>
      </c>
      <c r="D1564" s="4">
        <f>SUM(COUNTIFS('WEEK 2'!G:G, A1564, 'WEEK 2'!D:D, "WR"), COUNTIFS('WEEK 2'!G:G, A1564, 'WEEK 2'!D:D, "MI"))</f>
        <v>0</v>
      </c>
      <c r="E1564" s="4">
        <f>SUM(COUNTIFS('WEEK 3'!G:G, A1564, 'WEEK 3'!D:D, "WR"), COUNTIFS('WEEK 3'!G:G, A1564, 'WEEK 3'!D:D, "MI"))</f>
        <v>1</v>
      </c>
      <c r="F1564" s="4">
        <f>SUM(COUNTIFS('WEEK 4'!G:G, A1564, 'WEEK 4'!D:D, "WR"), COUNTIFS('WEEK 4'!G:G, A1564, 'WEEK 4'!D:D, "MI"))</f>
        <v>0</v>
      </c>
      <c r="G1564" s="4">
        <f>SUM(COUNTIFS('WEEK 5'!G:G, A1564, 'WEEK 5'!D:D, "WR"), COUNTIFS('WEEK 5'!G:G, A1564, 'WEEK 5'!D:D, "MI"))</f>
        <v>0</v>
      </c>
      <c r="H1564" s="4">
        <f>SUM(Table3[[#This Row],[WEEK 1]:[WEEK 5 ]])</f>
        <v>1</v>
      </c>
      <c r="I1564" s="5" cm="1">
        <f t="array" ref="I1564">Table3[[#This Row],[EMPLOYEE TOTAL]]/Table4[MONTH TOTAL]</f>
        <v>4.2069835927639884E-4</v>
      </c>
    </row>
    <row r="1565" spans="1:9" x14ac:dyDescent="0.25">
      <c r="A1565" s="4" t="s">
        <v>6626</v>
      </c>
      <c r="B1565" s="4" t="s">
        <v>8802</v>
      </c>
      <c r="C1565" s="4">
        <f>SUM(COUNTIFS('WEEK 1'!G:G, A1565, 'WEEK 1'!D:D, "WR"), COUNTIFS('WEEK 1'!G:G, A1565, 'WEEK 1'!D:D, "MI"))</f>
        <v>0</v>
      </c>
      <c r="D1565" s="4">
        <f>SUM(COUNTIFS('WEEK 2'!G:G, A1565, 'WEEK 2'!D:D, "WR"), COUNTIFS('WEEK 2'!G:G, A1565, 'WEEK 2'!D:D, "MI"))</f>
        <v>0</v>
      </c>
      <c r="E1565" s="4">
        <f>SUM(COUNTIFS('WEEK 3'!G:G, A1565, 'WEEK 3'!D:D, "WR"), COUNTIFS('WEEK 3'!G:G, A1565, 'WEEK 3'!D:D, "MI"))</f>
        <v>0</v>
      </c>
      <c r="F1565" s="4">
        <f>SUM(COUNTIFS('WEEK 4'!G:G, A1565, 'WEEK 4'!D:D, "WR"), COUNTIFS('WEEK 4'!G:G, A1565, 'WEEK 4'!D:D, "MI"))</f>
        <v>1</v>
      </c>
      <c r="G1565" s="4">
        <f>SUM(COUNTIFS('WEEK 5'!G:G, A1565, 'WEEK 5'!D:D, "WR"), COUNTIFS('WEEK 5'!G:G, A1565, 'WEEK 5'!D:D, "MI"))</f>
        <v>0</v>
      </c>
      <c r="H1565" s="4">
        <f>SUM(Table3[[#This Row],[WEEK 1]:[WEEK 5 ]])</f>
        <v>1</v>
      </c>
      <c r="I1565" s="5" cm="1">
        <f t="array" ref="I1565">Table3[[#This Row],[EMPLOYEE TOTAL]]/Table4[MONTH TOTAL]</f>
        <v>4.2069835927639884E-4</v>
      </c>
    </row>
    <row r="1566" spans="1:9" x14ac:dyDescent="0.25">
      <c r="A1566" s="4" t="s">
        <v>6361</v>
      </c>
      <c r="B1566" s="4" t="s">
        <v>8825</v>
      </c>
      <c r="C1566" s="4">
        <f>SUM(COUNTIFS('WEEK 1'!G:G, A1566, 'WEEK 1'!D:D, "WR"), COUNTIFS('WEEK 1'!G:G, A1566, 'WEEK 1'!D:D, "MI"))</f>
        <v>0</v>
      </c>
      <c r="D1566" s="4">
        <f>SUM(COUNTIFS('WEEK 2'!G:G, A1566, 'WEEK 2'!D:D, "WR"), COUNTIFS('WEEK 2'!G:G, A1566, 'WEEK 2'!D:D, "MI"))</f>
        <v>0</v>
      </c>
      <c r="E1566" s="4">
        <f>SUM(COUNTIFS('WEEK 3'!G:G, A1566, 'WEEK 3'!D:D, "WR"), COUNTIFS('WEEK 3'!G:G, A1566, 'WEEK 3'!D:D, "MI"))</f>
        <v>0</v>
      </c>
      <c r="F1566" s="4">
        <f>SUM(COUNTIFS('WEEK 4'!G:G, A1566, 'WEEK 4'!D:D, "WR"), COUNTIFS('WEEK 4'!G:G, A1566, 'WEEK 4'!D:D, "MI"))</f>
        <v>1</v>
      </c>
      <c r="G1566" s="4">
        <f>SUM(COUNTIFS('WEEK 5'!G:G, A1566, 'WEEK 5'!D:D, "WR"), COUNTIFS('WEEK 5'!G:G, A1566, 'WEEK 5'!D:D, "MI"))</f>
        <v>0</v>
      </c>
      <c r="H1566" s="4">
        <f>SUM(Table3[[#This Row],[WEEK 1]:[WEEK 5 ]])</f>
        <v>1</v>
      </c>
      <c r="I1566" s="5" cm="1">
        <f t="array" ref="I1566">Table3[[#This Row],[EMPLOYEE TOTAL]]/Table4[MONTH TOTAL]</f>
        <v>4.2069835927639884E-4</v>
      </c>
    </row>
    <row r="1567" spans="1:9" x14ac:dyDescent="0.25">
      <c r="A1567" s="4" t="s">
        <v>1039</v>
      </c>
      <c r="B1567" s="4" t="s">
        <v>8857</v>
      </c>
      <c r="C1567" s="4">
        <f>SUM(COUNTIFS('WEEK 1'!G:G, A1567, 'WEEK 1'!D:D, "WR"), COUNTIFS('WEEK 1'!G:G, A1567, 'WEEK 1'!D:D, "MI"))</f>
        <v>0</v>
      </c>
      <c r="D1567" s="4">
        <f>SUM(COUNTIFS('WEEK 2'!G:G, A1567, 'WEEK 2'!D:D, "WR"), COUNTIFS('WEEK 2'!G:G, A1567, 'WEEK 2'!D:D, "MI"))</f>
        <v>0</v>
      </c>
      <c r="E1567" s="4">
        <f>SUM(COUNTIFS('WEEK 3'!G:G, A1567, 'WEEK 3'!D:D, "WR"), COUNTIFS('WEEK 3'!G:G, A1567, 'WEEK 3'!D:D, "MI"))</f>
        <v>1</v>
      </c>
      <c r="F1567" s="4">
        <f>SUM(COUNTIFS('WEEK 4'!G:G, A1567, 'WEEK 4'!D:D, "WR"), COUNTIFS('WEEK 4'!G:G, A1567, 'WEEK 4'!D:D, "MI"))</f>
        <v>0</v>
      </c>
      <c r="G1567" s="4">
        <f>SUM(COUNTIFS('WEEK 5'!G:G, A1567, 'WEEK 5'!D:D, "WR"), COUNTIFS('WEEK 5'!G:G, A1567, 'WEEK 5'!D:D, "MI"))</f>
        <v>0</v>
      </c>
      <c r="H1567" s="4">
        <f>SUM(Table3[[#This Row],[WEEK 1]:[WEEK 5 ]])</f>
        <v>1</v>
      </c>
      <c r="I1567" s="5" cm="1">
        <f t="array" ref="I1567">Table3[[#This Row],[EMPLOYEE TOTAL]]/Table4[MONTH TOTAL]</f>
        <v>4.2069835927639884E-4</v>
      </c>
    </row>
    <row r="1568" spans="1:9" x14ac:dyDescent="0.25">
      <c r="A1568" s="4" t="s">
        <v>1147</v>
      </c>
      <c r="B1568" s="4" t="s">
        <v>8846</v>
      </c>
      <c r="C1568" s="4">
        <f>SUM(COUNTIFS('WEEK 1'!G:G, A1568, 'WEEK 1'!D:D, "WR"), COUNTIFS('WEEK 1'!G:G, A1568, 'WEEK 1'!D:D, "MI"))</f>
        <v>0</v>
      </c>
      <c r="D1568" s="4">
        <f>SUM(COUNTIFS('WEEK 2'!G:G, A1568, 'WEEK 2'!D:D, "WR"), COUNTIFS('WEEK 2'!G:G, A1568, 'WEEK 2'!D:D, "MI"))</f>
        <v>1</v>
      </c>
      <c r="E1568" s="4">
        <f>SUM(COUNTIFS('WEEK 3'!G:G, A1568, 'WEEK 3'!D:D, "WR"), COUNTIFS('WEEK 3'!G:G, A1568, 'WEEK 3'!D:D, "MI"))</f>
        <v>0</v>
      </c>
      <c r="F1568" s="4">
        <f>SUM(COUNTIFS('WEEK 4'!G:G, A1568, 'WEEK 4'!D:D, "WR"), COUNTIFS('WEEK 4'!G:G, A1568, 'WEEK 4'!D:D, "MI"))</f>
        <v>0</v>
      </c>
      <c r="G1568" s="4">
        <f>SUM(COUNTIFS('WEEK 5'!G:G, A1568, 'WEEK 5'!D:D, "WR"), COUNTIFS('WEEK 5'!G:G, A1568, 'WEEK 5'!D:D, "MI"))</f>
        <v>0</v>
      </c>
      <c r="H1568" s="4">
        <f>SUM(Table3[[#This Row],[WEEK 1]:[WEEK 5 ]])</f>
        <v>1</v>
      </c>
      <c r="I1568" s="5" cm="1">
        <f t="array" ref="I1568">Table3[[#This Row],[EMPLOYEE TOTAL]]/Table4[MONTH TOTAL]</f>
        <v>4.2069835927639884E-4</v>
      </c>
    </row>
    <row r="1569" spans="1:9" x14ac:dyDescent="0.25">
      <c r="A1569" s="4" t="s">
        <v>2627</v>
      </c>
      <c r="B1569" s="4" t="s">
        <v>8800</v>
      </c>
      <c r="C1569" s="4">
        <f>SUM(COUNTIFS('WEEK 1'!G:G, A1569, 'WEEK 1'!D:D, "WR"), COUNTIFS('WEEK 1'!G:G, A1569, 'WEEK 1'!D:D, "MI"))</f>
        <v>1</v>
      </c>
      <c r="D1569" s="4">
        <f>SUM(COUNTIFS('WEEK 2'!G:G, A1569, 'WEEK 2'!D:D, "WR"), COUNTIFS('WEEK 2'!G:G, A1569, 'WEEK 2'!D:D, "MI"))</f>
        <v>0</v>
      </c>
      <c r="E1569" s="4">
        <f>SUM(COUNTIFS('WEEK 3'!G:G, A1569, 'WEEK 3'!D:D, "WR"), COUNTIFS('WEEK 3'!G:G, A1569, 'WEEK 3'!D:D, "MI"))</f>
        <v>0</v>
      </c>
      <c r="F1569" s="4">
        <f>SUM(COUNTIFS('WEEK 4'!G:G, A1569, 'WEEK 4'!D:D, "WR"), COUNTIFS('WEEK 4'!G:G, A1569, 'WEEK 4'!D:D, "MI"))</f>
        <v>0</v>
      </c>
      <c r="G1569" s="4">
        <f>SUM(COUNTIFS('WEEK 5'!G:G, A1569, 'WEEK 5'!D:D, "WR"), COUNTIFS('WEEK 5'!G:G, A1569, 'WEEK 5'!D:D, "MI"))</f>
        <v>0</v>
      </c>
      <c r="H1569" s="4">
        <f>SUM(Table3[[#This Row],[WEEK 1]:[WEEK 5 ]])</f>
        <v>1</v>
      </c>
      <c r="I1569" s="5" cm="1">
        <f t="array" ref="I1569">Table3[[#This Row],[EMPLOYEE TOTAL]]/Table4[MONTH TOTAL]</f>
        <v>4.2069835927639884E-4</v>
      </c>
    </row>
    <row r="1570" spans="1:9" x14ac:dyDescent="0.25">
      <c r="A1570" s="4" t="s">
        <v>1269</v>
      </c>
      <c r="B1570" s="4" t="s">
        <v>8854</v>
      </c>
      <c r="C1570" s="4">
        <f>SUM(COUNTIFS('WEEK 1'!G:G, A1570, 'WEEK 1'!D:D, "WR"), COUNTIFS('WEEK 1'!G:G, A1570, 'WEEK 1'!D:D, "MI"))</f>
        <v>0</v>
      </c>
      <c r="D1570" s="4">
        <f>SUM(COUNTIFS('WEEK 2'!G:G, A1570, 'WEEK 2'!D:D, "WR"), COUNTIFS('WEEK 2'!G:G, A1570, 'WEEK 2'!D:D, "MI"))</f>
        <v>0</v>
      </c>
      <c r="E1570" s="4">
        <f>SUM(COUNTIFS('WEEK 3'!G:G, A1570, 'WEEK 3'!D:D, "WR"), COUNTIFS('WEEK 3'!G:G, A1570, 'WEEK 3'!D:D, "MI"))</f>
        <v>0</v>
      </c>
      <c r="F1570" s="4">
        <f>SUM(COUNTIFS('WEEK 4'!G:G, A1570, 'WEEK 4'!D:D, "WR"), COUNTIFS('WEEK 4'!G:G, A1570, 'WEEK 4'!D:D, "MI"))</f>
        <v>1</v>
      </c>
      <c r="G1570" s="4">
        <f>SUM(COUNTIFS('WEEK 5'!G:G, A1570, 'WEEK 5'!D:D, "WR"), COUNTIFS('WEEK 5'!G:G, A1570, 'WEEK 5'!D:D, "MI"))</f>
        <v>0</v>
      </c>
      <c r="H1570" s="4">
        <f>SUM(Table3[[#This Row],[WEEK 1]:[WEEK 5 ]])</f>
        <v>1</v>
      </c>
      <c r="I1570" s="5" cm="1">
        <f t="array" ref="I1570">Table3[[#This Row],[EMPLOYEE TOTAL]]/Table4[MONTH TOTAL]</f>
        <v>4.2069835927639884E-4</v>
      </c>
    </row>
    <row r="1571" spans="1:9" x14ac:dyDescent="0.25">
      <c r="A1571" s="4" t="s">
        <v>420</v>
      </c>
      <c r="B1571" s="4" t="s">
        <v>8846</v>
      </c>
      <c r="C1571" s="4">
        <f>SUM(COUNTIFS('WEEK 1'!G:G, A1571, 'WEEK 1'!D:D, "WR"), COUNTIFS('WEEK 1'!G:G, A1571, 'WEEK 1'!D:D, "MI"))</f>
        <v>0</v>
      </c>
      <c r="D1571" s="4">
        <f>SUM(COUNTIFS('WEEK 2'!G:G, A1571, 'WEEK 2'!D:D, "WR"), COUNTIFS('WEEK 2'!G:G, A1571, 'WEEK 2'!D:D, "MI"))</f>
        <v>0</v>
      </c>
      <c r="E1571" s="4">
        <f>SUM(COUNTIFS('WEEK 3'!G:G, A1571, 'WEEK 3'!D:D, "WR"), COUNTIFS('WEEK 3'!G:G, A1571, 'WEEK 3'!D:D, "MI"))</f>
        <v>0</v>
      </c>
      <c r="F1571" s="4">
        <f>SUM(COUNTIFS('WEEK 4'!G:G, A1571, 'WEEK 4'!D:D, "WR"), COUNTIFS('WEEK 4'!G:G, A1571, 'WEEK 4'!D:D, "MI"))</f>
        <v>1</v>
      </c>
      <c r="G1571" s="4">
        <f>SUM(COUNTIFS('WEEK 5'!G:G, A1571, 'WEEK 5'!D:D, "WR"), COUNTIFS('WEEK 5'!G:G, A1571, 'WEEK 5'!D:D, "MI"))</f>
        <v>0</v>
      </c>
      <c r="H1571" s="4">
        <f>SUM(Table3[[#This Row],[WEEK 1]:[WEEK 5 ]])</f>
        <v>1</v>
      </c>
      <c r="I1571" s="5" cm="1">
        <f t="array" ref="I1571">Table3[[#This Row],[EMPLOYEE TOTAL]]/Table4[MONTH TOTAL]</f>
        <v>4.2069835927639884E-4</v>
      </c>
    </row>
    <row r="1572" spans="1:9" x14ac:dyDescent="0.25">
      <c r="A1572" s="4" t="s">
        <v>8506</v>
      </c>
      <c r="B1572" s="4" t="s">
        <v>8799</v>
      </c>
      <c r="C1572" s="4">
        <f>SUM(COUNTIFS('WEEK 1'!G:G, A1572, 'WEEK 1'!D:D, "WR"), COUNTIFS('WEEK 1'!G:G, A1572, 'WEEK 1'!D:D, "MI"))</f>
        <v>0</v>
      </c>
      <c r="D1572" s="4">
        <f>SUM(COUNTIFS('WEEK 2'!G:G, A1572, 'WEEK 2'!D:D, "WR"), COUNTIFS('WEEK 2'!G:G, A1572, 'WEEK 2'!D:D, "MI"))</f>
        <v>0</v>
      </c>
      <c r="E1572" s="4">
        <f>SUM(COUNTIFS('WEEK 3'!G:G, A1572, 'WEEK 3'!D:D, "WR"), COUNTIFS('WEEK 3'!G:G, A1572, 'WEEK 3'!D:D, "MI"))</f>
        <v>0</v>
      </c>
      <c r="F1572" s="4">
        <f>SUM(COUNTIFS('WEEK 4'!G:G, A1572, 'WEEK 4'!D:D, "WR"), COUNTIFS('WEEK 4'!G:G, A1572, 'WEEK 4'!D:D, "MI"))</f>
        <v>0</v>
      </c>
      <c r="G1572" s="4">
        <f>SUM(COUNTIFS('WEEK 5'!G:G, A1572, 'WEEK 5'!D:D, "WR"), COUNTIFS('WEEK 5'!G:G, A1572, 'WEEK 5'!D:D, "MI"))</f>
        <v>1</v>
      </c>
      <c r="H1572" s="4">
        <f>SUM(Table3[[#This Row],[WEEK 1]:[WEEK 5 ]])</f>
        <v>1</v>
      </c>
      <c r="I1572" s="5" cm="1">
        <f t="array" ref="I1572">Table3[[#This Row],[EMPLOYEE TOTAL]]/Table4[MONTH TOTAL]</f>
        <v>4.2069835927639884E-4</v>
      </c>
    </row>
    <row r="1573" spans="1:9" x14ac:dyDescent="0.25">
      <c r="A1573" s="4" t="s">
        <v>4762</v>
      </c>
      <c r="B1573" s="4" t="s">
        <v>8789</v>
      </c>
      <c r="C1573" s="4">
        <f>SUM(COUNTIFS('WEEK 1'!G:G, A1573, 'WEEK 1'!D:D, "WR"), COUNTIFS('WEEK 1'!G:G, A1573, 'WEEK 1'!D:D, "MI"))</f>
        <v>1</v>
      </c>
      <c r="D1573" s="4">
        <f>SUM(COUNTIFS('WEEK 2'!G:G, A1573, 'WEEK 2'!D:D, "WR"), COUNTIFS('WEEK 2'!G:G, A1573, 'WEEK 2'!D:D, "MI"))</f>
        <v>0</v>
      </c>
      <c r="E1573" s="4">
        <f>SUM(COUNTIFS('WEEK 3'!G:G, A1573, 'WEEK 3'!D:D, "WR"), COUNTIFS('WEEK 3'!G:G, A1573, 'WEEK 3'!D:D, "MI"))</f>
        <v>0</v>
      </c>
      <c r="F1573" s="4">
        <f>SUM(COUNTIFS('WEEK 4'!G:G, A1573, 'WEEK 4'!D:D, "WR"), COUNTIFS('WEEK 4'!G:G, A1573, 'WEEK 4'!D:D, "MI"))</f>
        <v>0</v>
      </c>
      <c r="G1573" s="4">
        <f>SUM(COUNTIFS('WEEK 5'!G:G, A1573, 'WEEK 5'!D:D, "WR"), COUNTIFS('WEEK 5'!G:G, A1573, 'WEEK 5'!D:D, "MI"))</f>
        <v>0</v>
      </c>
      <c r="H1573" s="4">
        <f>SUM(Table3[[#This Row],[WEEK 1]:[WEEK 5 ]])</f>
        <v>1</v>
      </c>
      <c r="I1573" s="5" cm="1">
        <f t="array" ref="I1573">Table3[[#This Row],[EMPLOYEE TOTAL]]/Table4[MONTH TOTAL]</f>
        <v>4.2069835927639884E-4</v>
      </c>
    </row>
    <row r="1574" spans="1:9" x14ac:dyDescent="0.25">
      <c r="A1574" s="4" t="s">
        <v>2153</v>
      </c>
      <c r="B1574" s="4" t="s">
        <v>8812</v>
      </c>
      <c r="C1574" s="4">
        <f>SUM(COUNTIFS('WEEK 1'!G:G, A1574, 'WEEK 1'!D:D, "WR"), COUNTIFS('WEEK 1'!G:G, A1574, 'WEEK 1'!D:D, "MI"))</f>
        <v>0</v>
      </c>
      <c r="D1574" s="4">
        <f>SUM(COUNTIFS('WEEK 2'!G:G, A1574, 'WEEK 2'!D:D, "WR"), COUNTIFS('WEEK 2'!G:G, A1574, 'WEEK 2'!D:D, "MI"))</f>
        <v>0</v>
      </c>
      <c r="E1574" s="4">
        <f>SUM(COUNTIFS('WEEK 3'!G:G, A1574, 'WEEK 3'!D:D, "WR"), COUNTIFS('WEEK 3'!G:G, A1574, 'WEEK 3'!D:D, "MI"))</f>
        <v>0</v>
      </c>
      <c r="F1574" s="4">
        <f>SUM(COUNTIFS('WEEK 4'!G:G, A1574, 'WEEK 4'!D:D, "WR"), COUNTIFS('WEEK 4'!G:G, A1574, 'WEEK 4'!D:D, "MI"))</f>
        <v>1</v>
      </c>
      <c r="G1574" s="4">
        <f>SUM(COUNTIFS('WEEK 5'!G:G, A1574, 'WEEK 5'!D:D, "WR"), COUNTIFS('WEEK 5'!G:G, A1574, 'WEEK 5'!D:D, "MI"))</f>
        <v>0</v>
      </c>
      <c r="H1574" s="4">
        <f>SUM(Table3[[#This Row],[WEEK 1]:[WEEK 5 ]])</f>
        <v>1</v>
      </c>
      <c r="I1574" s="5" cm="1">
        <f t="array" ref="I1574">Table3[[#This Row],[EMPLOYEE TOTAL]]/Table4[MONTH TOTAL]</f>
        <v>4.2069835927639884E-4</v>
      </c>
    </row>
    <row r="1575" spans="1:9" x14ac:dyDescent="0.25">
      <c r="A1575" s="4" t="s">
        <v>443</v>
      </c>
      <c r="B1575" s="4" t="s">
        <v>8820</v>
      </c>
      <c r="C1575" s="4">
        <f>SUM(COUNTIFS('WEEK 1'!G:G, A1575, 'WEEK 1'!D:D, "WR"), COUNTIFS('WEEK 1'!G:G, A1575, 'WEEK 1'!D:D, "MI"))</f>
        <v>0</v>
      </c>
      <c r="D1575" s="4">
        <f>SUM(COUNTIFS('WEEK 2'!G:G, A1575, 'WEEK 2'!D:D, "WR"), COUNTIFS('WEEK 2'!G:G, A1575, 'WEEK 2'!D:D, "MI"))</f>
        <v>1</v>
      </c>
      <c r="E1575" s="4">
        <f>SUM(COUNTIFS('WEEK 3'!G:G, A1575, 'WEEK 3'!D:D, "WR"), COUNTIFS('WEEK 3'!G:G, A1575, 'WEEK 3'!D:D, "MI"))</f>
        <v>0</v>
      </c>
      <c r="F1575" s="4">
        <f>SUM(COUNTIFS('WEEK 4'!G:G, A1575, 'WEEK 4'!D:D, "WR"), COUNTIFS('WEEK 4'!G:G, A1575, 'WEEK 4'!D:D, "MI"))</f>
        <v>0</v>
      </c>
      <c r="G1575" s="4">
        <f>SUM(COUNTIFS('WEEK 5'!G:G, A1575, 'WEEK 5'!D:D, "WR"), COUNTIFS('WEEK 5'!G:G, A1575, 'WEEK 5'!D:D, "MI"))</f>
        <v>0</v>
      </c>
      <c r="H1575" s="4">
        <f>SUM(Table3[[#This Row],[WEEK 1]:[WEEK 5 ]])</f>
        <v>1</v>
      </c>
      <c r="I1575" s="5" cm="1">
        <f t="array" ref="I1575">Table3[[#This Row],[EMPLOYEE TOTAL]]/Table4[MONTH TOTAL]</f>
        <v>4.2069835927639884E-4</v>
      </c>
    </row>
    <row r="1576" spans="1:9" x14ac:dyDescent="0.25">
      <c r="A1576" s="4" t="s">
        <v>7268</v>
      </c>
      <c r="B1576" s="4" t="s">
        <v>8799</v>
      </c>
      <c r="C1576" s="4">
        <f>SUM(COUNTIFS('WEEK 1'!G:G, A1576, 'WEEK 1'!D:D, "WR"), COUNTIFS('WEEK 1'!G:G, A1576, 'WEEK 1'!D:D, "MI"))</f>
        <v>0</v>
      </c>
      <c r="D1576" s="4">
        <f>SUM(COUNTIFS('WEEK 2'!G:G, A1576, 'WEEK 2'!D:D, "WR"), COUNTIFS('WEEK 2'!G:G, A1576, 'WEEK 2'!D:D, "MI"))</f>
        <v>0</v>
      </c>
      <c r="E1576" s="4">
        <f>SUM(COUNTIFS('WEEK 3'!G:G, A1576, 'WEEK 3'!D:D, "WR"), COUNTIFS('WEEK 3'!G:G, A1576, 'WEEK 3'!D:D, "MI"))</f>
        <v>0</v>
      </c>
      <c r="F1576" s="4">
        <f>SUM(COUNTIFS('WEEK 4'!G:G, A1576, 'WEEK 4'!D:D, "WR"), COUNTIFS('WEEK 4'!G:G, A1576, 'WEEK 4'!D:D, "MI"))</f>
        <v>1</v>
      </c>
      <c r="G1576" s="4">
        <f>SUM(COUNTIFS('WEEK 5'!G:G, A1576, 'WEEK 5'!D:D, "WR"), COUNTIFS('WEEK 5'!G:G, A1576, 'WEEK 5'!D:D, "MI"))</f>
        <v>0</v>
      </c>
      <c r="H1576" s="4">
        <f>SUM(Table3[[#This Row],[WEEK 1]:[WEEK 5 ]])</f>
        <v>1</v>
      </c>
      <c r="I1576" s="5" cm="1">
        <f t="array" ref="I1576">Table3[[#This Row],[EMPLOYEE TOTAL]]/Table4[MONTH TOTAL]</f>
        <v>4.2069835927639884E-4</v>
      </c>
    </row>
    <row r="1577" spans="1:9" x14ac:dyDescent="0.25">
      <c r="A1577" s="4" t="s">
        <v>7897</v>
      </c>
      <c r="B1577" s="4" t="s">
        <v>8837</v>
      </c>
      <c r="C1577" s="4">
        <f>SUM(COUNTIFS('WEEK 1'!G:G, A1577, 'WEEK 1'!D:D, "WR"), COUNTIFS('WEEK 1'!G:G, A1577, 'WEEK 1'!D:D, "MI"))</f>
        <v>0</v>
      </c>
      <c r="D1577" s="4">
        <f>SUM(COUNTIFS('WEEK 2'!G:G, A1577, 'WEEK 2'!D:D, "WR"), COUNTIFS('WEEK 2'!G:G, A1577, 'WEEK 2'!D:D, "MI"))</f>
        <v>0</v>
      </c>
      <c r="E1577" s="4">
        <f>SUM(COUNTIFS('WEEK 3'!G:G, A1577, 'WEEK 3'!D:D, "WR"), COUNTIFS('WEEK 3'!G:G, A1577, 'WEEK 3'!D:D, "MI"))</f>
        <v>1</v>
      </c>
      <c r="F1577" s="4">
        <f>SUM(COUNTIFS('WEEK 4'!G:G, A1577, 'WEEK 4'!D:D, "WR"), COUNTIFS('WEEK 4'!G:G, A1577, 'WEEK 4'!D:D, "MI"))</f>
        <v>0</v>
      </c>
      <c r="G1577" s="4">
        <f>SUM(COUNTIFS('WEEK 5'!G:G, A1577, 'WEEK 5'!D:D, "WR"), COUNTIFS('WEEK 5'!G:G, A1577, 'WEEK 5'!D:D, "MI"))</f>
        <v>0</v>
      </c>
      <c r="H1577" s="4">
        <f>SUM(Table3[[#This Row],[WEEK 1]:[WEEK 5 ]])</f>
        <v>1</v>
      </c>
      <c r="I1577" s="5" cm="1">
        <f t="array" ref="I1577">Table3[[#This Row],[EMPLOYEE TOTAL]]/Table4[MONTH TOTAL]</f>
        <v>4.2069835927639884E-4</v>
      </c>
    </row>
    <row r="1578" spans="1:9" x14ac:dyDescent="0.25">
      <c r="A1578" s="4" t="s">
        <v>4644</v>
      </c>
      <c r="B1578" s="4" t="s">
        <v>8871</v>
      </c>
      <c r="C1578" s="4">
        <f>SUM(COUNTIFS('WEEK 1'!G:G, A1578, 'WEEK 1'!D:D, "WR"), COUNTIFS('WEEK 1'!G:G, A1578, 'WEEK 1'!D:D, "MI"))</f>
        <v>0</v>
      </c>
      <c r="D1578" s="4">
        <f>SUM(COUNTIFS('WEEK 2'!G:G, A1578, 'WEEK 2'!D:D, "WR"), COUNTIFS('WEEK 2'!G:G, A1578, 'WEEK 2'!D:D, "MI"))</f>
        <v>1</v>
      </c>
      <c r="E1578" s="4">
        <f>SUM(COUNTIFS('WEEK 3'!G:G, A1578, 'WEEK 3'!D:D, "WR"), COUNTIFS('WEEK 3'!G:G, A1578, 'WEEK 3'!D:D, "MI"))</f>
        <v>0</v>
      </c>
      <c r="F1578" s="4">
        <f>SUM(COUNTIFS('WEEK 4'!G:G, A1578, 'WEEK 4'!D:D, "WR"), COUNTIFS('WEEK 4'!G:G, A1578, 'WEEK 4'!D:D, "MI"))</f>
        <v>0</v>
      </c>
      <c r="G1578" s="4">
        <f>SUM(COUNTIFS('WEEK 5'!G:G, A1578, 'WEEK 5'!D:D, "WR"), COUNTIFS('WEEK 5'!G:G, A1578, 'WEEK 5'!D:D, "MI"))</f>
        <v>0</v>
      </c>
      <c r="H1578" s="4">
        <f>SUM(Table3[[#This Row],[WEEK 1]:[WEEK 5 ]])</f>
        <v>1</v>
      </c>
      <c r="I1578" s="5" cm="1">
        <f t="array" ref="I1578">Table3[[#This Row],[EMPLOYEE TOTAL]]/Table4[MONTH TOTAL]</f>
        <v>4.2069835927639884E-4</v>
      </c>
    </row>
    <row r="1579" spans="1:9" x14ac:dyDescent="0.25">
      <c r="A1579" s="4" t="s">
        <v>5465</v>
      </c>
      <c r="B1579" s="4" t="s">
        <v>8855</v>
      </c>
      <c r="C1579" s="4">
        <f>SUM(COUNTIFS('WEEK 1'!G:G, A1579, 'WEEK 1'!D:D, "WR"), COUNTIFS('WEEK 1'!G:G, A1579, 'WEEK 1'!D:D, "MI"))</f>
        <v>0</v>
      </c>
      <c r="D1579" s="4">
        <f>SUM(COUNTIFS('WEEK 2'!G:G, A1579, 'WEEK 2'!D:D, "WR"), COUNTIFS('WEEK 2'!G:G, A1579, 'WEEK 2'!D:D, "MI"))</f>
        <v>0</v>
      </c>
      <c r="E1579" s="4">
        <f>SUM(COUNTIFS('WEEK 3'!G:G, A1579, 'WEEK 3'!D:D, "WR"), COUNTIFS('WEEK 3'!G:G, A1579, 'WEEK 3'!D:D, "MI"))</f>
        <v>0</v>
      </c>
      <c r="F1579" s="4">
        <f>SUM(COUNTIFS('WEEK 4'!G:G, A1579, 'WEEK 4'!D:D, "WR"), COUNTIFS('WEEK 4'!G:G, A1579, 'WEEK 4'!D:D, "MI"))</f>
        <v>1</v>
      </c>
      <c r="G1579" s="4">
        <f>SUM(COUNTIFS('WEEK 5'!G:G, A1579, 'WEEK 5'!D:D, "WR"), COUNTIFS('WEEK 5'!G:G, A1579, 'WEEK 5'!D:D, "MI"))</f>
        <v>0</v>
      </c>
      <c r="H1579" s="4">
        <f>SUM(Table3[[#This Row],[WEEK 1]:[WEEK 5 ]])</f>
        <v>1</v>
      </c>
      <c r="I1579" s="5" cm="1">
        <f t="array" ref="I1579">Table3[[#This Row],[EMPLOYEE TOTAL]]/Table4[MONTH TOTAL]</f>
        <v>4.2069835927639884E-4</v>
      </c>
    </row>
    <row r="1580" spans="1:9" x14ac:dyDescent="0.25">
      <c r="A1580" s="4" t="s">
        <v>8072</v>
      </c>
      <c r="B1580" s="4" t="s">
        <v>8839</v>
      </c>
      <c r="C1580" s="4">
        <f>SUM(COUNTIFS('WEEK 1'!G:G, A1580, 'WEEK 1'!D:D, "WR"), COUNTIFS('WEEK 1'!G:G, A1580, 'WEEK 1'!D:D, "MI"))</f>
        <v>0</v>
      </c>
      <c r="D1580" s="4">
        <f>SUM(COUNTIFS('WEEK 2'!G:G, A1580, 'WEEK 2'!D:D, "WR"), COUNTIFS('WEEK 2'!G:G, A1580, 'WEEK 2'!D:D, "MI"))</f>
        <v>0</v>
      </c>
      <c r="E1580" s="4">
        <f>SUM(COUNTIFS('WEEK 3'!G:G, A1580, 'WEEK 3'!D:D, "WR"), COUNTIFS('WEEK 3'!G:G, A1580, 'WEEK 3'!D:D, "MI"))</f>
        <v>0</v>
      </c>
      <c r="F1580" s="4">
        <f>SUM(COUNTIFS('WEEK 4'!G:G, A1580, 'WEEK 4'!D:D, "WR"), COUNTIFS('WEEK 4'!G:G, A1580, 'WEEK 4'!D:D, "MI"))</f>
        <v>0</v>
      </c>
      <c r="G1580" s="4">
        <f>SUM(COUNTIFS('WEEK 5'!G:G, A1580, 'WEEK 5'!D:D, "WR"), COUNTIFS('WEEK 5'!G:G, A1580, 'WEEK 5'!D:D, "MI"))</f>
        <v>1</v>
      </c>
      <c r="H1580" s="4">
        <f>SUM(Table3[[#This Row],[WEEK 1]:[WEEK 5 ]])</f>
        <v>1</v>
      </c>
      <c r="I1580" s="5" cm="1">
        <f t="array" ref="I1580">Table3[[#This Row],[EMPLOYEE TOTAL]]/Table4[MONTH TOTAL]</f>
        <v>4.2069835927639884E-4</v>
      </c>
    </row>
    <row r="1581" spans="1:9" x14ac:dyDescent="0.25">
      <c r="A1581" s="4" t="s">
        <v>6701</v>
      </c>
      <c r="B1581" s="4" t="s">
        <v>8858</v>
      </c>
      <c r="C1581" s="4">
        <f>SUM(COUNTIFS('WEEK 1'!G:G, A1581, 'WEEK 1'!D:D, "WR"), COUNTIFS('WEEK 1'!G:G, A1581, 'WEEK 1'!D:D, "MI"))</f>
        <v>0</v>
      </c>
      <c r="D1581" s="4">
        <f>SUM(COUNTIFS('WEEK 2'!G:G, A1581, 'WEEK 2'!D:D, "WR"), COUNTIFS('WEEK 2'!G:G, A1581, 'WEEK 2'!D:D, "MI"))</f>
        <v>1</v>
      </c>
      <c r="E1581" s="4">
        <f>SUM(COUNTIFS('WEEK 3'!G:G, A1581, 'WEEK 3'!D:D, "WR"), COUNTIFS('WEEK 3'!G:G, A1581, 'WEEK 3'!D:D, "MI"))</f>
        <v>0</v>
      </c>
      <c r="F1581" s="4">
        <f>SUM(COUNTIFS('WEEK 4'!G:G, A1581, 'WEEK 4'!D:D, "WR"), COUNTIFS('WEEK 4'!G:G, A1581, 'WEEK 4'!D:D, "MI"))</f>
        <v>0</v>
      </c>
      <c r="G1581" s="4">
        <f>SUM(COUNTIFS('WEEK 5'!G:G, A1581, 'WEEK 5'!D:D, "WR"), COUNTIFS('WEEK 5'!G:G, A1581, 'WEEK 5'!D:D, "MI"))</f>
        <v>0</v>
      </c>
      <c r="H1581" s="4">
        <f>SUM(Table3[[#This Row],[WEEK 1]:[WEEK 5 ]])</f>
        <v>1</v>
      </c>
      <c r="I1581" s="5" cm="1">
        <f t="array" ref="I1581">Table3[[#This Row],[EMPLOYEE TOTAL]]/Table4[MONTH TOTAL]</f>
        <v>4.2069835927639884E-4</v>
      </c>
    </row>
    <row r="1582" spans="1:9" x14ac:dyDescent="0.25">
      <c r="A1582" s="4" t="s">
        <v>4566</v>
      </c>
      <c r="B1582" s="4" t="s">
        <v>8818</v>
      </c>
      <c r="C1582" s="4">
        <f>SUM(COUNTIFS('WEEK 1'!G:G, A1582, 'WEEK 1'!D:D, "WR"), COUNTIFS('WEEK 1'!G:G, A1582, 'WEEK 1'!D:D, "MI"))</f>
        <v>0</v>
      </c>
      <c r="D1582" s="4">
        <f>SUM(COUNTIFS('WEEK 2'!G:G, A1582, 'WEEK 2'!D:D, "WR"), COUNTIFS('WEEK 2'!G:G, A1582, 'WEEK 2'!D:D, "MI"))</f>
        <v>0</v>
      </c>
      <c r="E1582" s="4">
        <f>SUM(COUNTIFS('WEEK 3'!G:G, A1582, 'WEEK 3'!D:D, "WR"), COUNTIFS('WEEK 3'!G:G, A1582, 'WEEK 3'!D:D, "MI"))</f>
        <v>0</v>
      </c>
      <c r="F1582" s="4">
        <f>SUM(COUNTIFS('WEEK 4'!G:G, A1582, 'WEEK 4'!D:D, "WR"), COUNTIFS('WEEK 4'!G:G, A1582, 'WEEK 4'!D:D, "MI"))</f>
        <v>1</v>
      </c>
      <c r="G1582" s="4">
        <f>SUM(COUNTIFS('WEEK 5'!G:G, A1582, 'WEEK 5'!D:D, "WR"), COUNTIFS('WEEK 5'!G:G, A1582, 'WEEK 5'!D:D, "MI"))</f>
        <v>0</v>
      </c>
      <c r="H1582" s="4">
        <f>SUM(Table3[[#This Row],[WEEK 1]:[WEEK 5 ]])</f>
        <v>1</v>
      </c>
      <c r="I1582" s="5" cm="1">
        <f t="array" ref="I1582">Table3[[#This Row],[EMPLOYEE TOTAL]]/Table4[MONTH TOTAL]</f>
        <v>4.2069835927639884E-4</v>
      </c>
    </row>
    <row r="1583" spans="1:9" x14ac:dyDescent="0.25">
      <c r="A1583" s="4" t="s">
        <v>3833</v>
      </c>
      <c r="B1583" s="4" t="s">
        <v>8804</v>
      </c>
      <c r="C1583" s="4">
        <f>SUM(COUNTIFS('WEEK 1'!G:G, A1583, 'WEEK 1'!D:D, "WR"), COUNTIFS('WEEK 1'!G:G, A1583, 'WEEK 1'!D:D, "MI"))</f>
        <v>0</v>
      </c>
      <c r="D1583" s="4">
        <f>SUM(COUNTIFS('WEEK 2'!G:G, A1583, 'WEEK 2'!D:D, "WR"), COUNTIFS('WEEK 2'!G:G, A1583, 'WEEK 2'!D:D, "MI"))</f>
        <v>1</v>
      </c>
      <c r="E1583" s="4">
        <f>SUM(COUNTIFS('WEEK 3'!G:G, A1583, 'WEEK 3'!D:D, "WR"), COUNTIFS('WEEK 3'!G:G, A1583, 'WEEK 3'!D:D, "MI"))</f>
        <v>0</v>
      </c>
      <c r="F1583" s="4">
        <f>SUM(COUNTIFS('WEEK 4'!G:G, A1583, 'WEEK 4'!D:D, "WR"), COUNTIFS('WEEK 4'!G:G, A1583, 'WEEK 4'!D:D, "MI"))</f>
        <v>0</v>
      </c>
      <c r="G1583" s="4">
        <f>SUM(COUNTIFS('WEEK 5'!G:G, A1583, 'WEEK 5'!D:D, "WR"), COUNTIFS('WEEK 5'!G:G, A1583, 'WEEK 5'!D:D, "MI"))</f>
        <v>0</v>
      </c>
      <c r="H1583" s="4">
        <f>SUM(Table3[[#This Row],[WEEK 1]:[WEEK 5 ]])</f>
        <v>1</v>
      </c>
      <c r="I1583" s="5" cm="1">
        <f t="array" ref="I1583">Table3[[#This Row],[EMPLOYEE TOTAL]]/Table4[MONTH TOTAL]</f>
        <v>4.2069835927639884E-4</v>
      </c>
    </row>
    <row r="1584" spans="1:9" x14ac:dyDescent="0.25">
      <c r="A1584" s="4" t="s">
        <v>8397</v>
      </c>
      <c r="B1584" s="4" t="s">
        <v>8859</v>
      </c>
      <c r="C1584" s="4">
        <f>SUM(COUNTIFS('WEEK 1'!G:G, A1584, 'WEEK 1'!D:D, "WR"), COUNTIFS('WEEK 1'!G:G, A1584, 'WEEK 1'!D:D, "MI"))</f>
        <v>0</v>
      </c>
      <c r="D1584" s="4">
        <f>SUM(COUNTIFS('WEEK 2'!G:G, A1584, 'WEEK 2'!D:D, "WR"), COUNTIFS('WEEK 2'!G:G, A1584, 'WEEK 2'!D:D, "MI"))</f>
        <v>0</v>
      </c>
      <c r="E1584" s="4">
        <f>SUM(COUNTIFS('WEEK 3'!G:G, A1584, 'WEEK 3'!D:D, "WR"), COUNTIFS('WEEK 3'!G:G, A1584, 'WEEK 3'!D:D, "MI"))</f>
        <v>1</v>
      </c>
      <c r="F1584" s="4">
        <f>SUM(COUNTIFS('WEEK 4'!G:G, A1584, 'WEEK 4'!D:D, "WR"), COUNTIFS('WEEK 4'!G:G, A1584, 'WEEK 4'!D:D, "MI"))</f>
        <v>0</v>
      </c>
      <c r="G1584" s="4">
        <f>SUM(COUNTIFS('WEEK 5'!G:G, A1584, 'WEEK 5'!D:D, "WR"), COUNTIFS('WEEK 5'!G:G, A1584, 'WEEK 5'!D:D, "MI"))</f>
        <v>0</v>
      </c>
      <c r="H1584" s="4">
        <f>SUM(Table3[[#This Row],[WEEK 1]:[WEEK 5 ]])</f>
        <v>1</v>
      </c>
      <c r="I1584" s="5" cm="1">
        <f t="array" ref="I1584">Table3[[#This Row],[EMPLOYEE TOTAL]]/Table4[MONTH TOTAL]</f>
        <v>4.2069835927639884E-4</v>
      </c>
    </row>
    <row r="1585" spans="1:9" x14ac:dyDescent="0.25">
      <c r="A1585" s="4" t="s">
        <v>6112</v>
      </c>
      <c r="B1585" s="4" t="s">
        <v>8848</v>
      </c>
      <c r="C1585" s="4">
        <f>SUM(COUNTIFS('WEEK 1'!G:G, A1585, 'WEEK 1'!D:D, "WR"), COUNTIFS('WEEK 1'!G:G, A1585, 'WEEK 1'!D:D, "MI"))</f>
        <v>0</v>
      </c>
      <c r="D1585" s="4">
        <f>SUM(COUNTIFS('WEEK 2'!G:G, A1585, 'WEEK 2'!D:D, "WR"), COUNTIFS('WEEK 2'!G:G, A1585, 'WEEK 2'!D:D, "MI"))</f>
        <v>0</v>
      </c>
      <c r="E1585" s="4">
        <f>SUM(COUNTIFS('WEEK 3'!G:G, A1585, 'WEEK 3'!D:D, "WR"), COUNTIFS('WEEK 3'!G:G, A1585, 'WEEK 3'!D:D, "MI"))</f>
        <v>0</v>
      </c>
      <c r="F1585" s="4">
        <f>SUM(COUNTIFS('WEEK 4'!G:G, A1585, 'WEEK 4'!D:D, "WR"), COUNTIFS('WEEK 4'!G:G, A1585, 'WEEK 4'!D:D, "MI"))</f>
        <v>1</v>
      </c>
      <c r="G1585" s="4">
        <f>SUM(COUNTIFS('WEEK 5'!G:G, A1585, 'WEEK 5'!D:D, "WR"), COUNTIFS('WEEK 5'!G:G, A1585, 'WEEK 5'!D:D, "MI"))</f>
        <v>0</v>
      </c>
      <c r="H1585" s="4">
        <f>SUM(Table3[[#This Row],[WEEK 1]:[WEEK 5 ]])</f>
        <v>1</v>
      </c>
      <c r="I1585" s="5" cm="1">
        <f t="array" ref="I1585">Table3[[#This Row],[EMPLOYEE TOTAL]]/Table4[MONTH TOTAL]</f>
        <v>4.2069835927639884E-4</v>
      </c>
    </row>
    <row r="1586" spans="1:9" x14ac:dyDescent="0.25">
      <c r="A1586" s="4" t="s">
        <v>6320</v>
      </c>
      <c r="B1586" s="4" t="s">
        <v>8803</v>
      </c>
      <c r="C1586" s="4">
        <f>SUM(COUNTIFS('WEEK 1'!G:G, A1586, 'WEEK 1'!D:D, "WR"), COUNTIFS('WEEK 1'!G:G, A1586, 'WEEK 1'!D:D, "MI"))</f>
        <v>1</v>
      </c>
      <c r="D1586" s="4">
        <f>SUM(COUNTIFS('WEEK 2'!G:G, A1586, 'WEEK 2'!D:D, "WR"), COUNTIFS('WEEK 2'!G:G, A1586, 'WEEK 2'!D:D, "MI"))</f>
        <v>0</v>
      </c>
      <c r="E1586" s="4">
        <f>SUM(COUNTIFS('WEEK 3'!G:G, A1586, 'WEEK 3'!D:D, "WR"), COUNTIFS('WEEK 3'!G:G, A1586, 'WEEK 3'!D:D, "MI"))</f>
        <v>0</v>
      </c>
      <c r="F1586" s="4">
        <f>SUM(COUNTIFS('WEEK 4'!G:G, A1586, 'WEEK 4'!D:D, "WR"), COUNTIFS('WEEK 4'!G:G, A1586, 'WEEK 4'!D:D, "MI"))</f>
        <v>0</v>
      </c>
      <c r="G1586" s="4">
        <f>SUM(COUNTIFS('WEEK 5'!G:G, A1586, 'WEEK 5'!D:D, "WR"), COUNTIFS('WEEK 5'!G:G, A1586, 'WEEK 5'!D:D, "MI"))</f>
        <v>0</v>
      </c>
      <c r="H1586" s="4">
        <f>SUM(Table3[[#This Row],[WEEK 1]:[WEEK 5 ]])</f>
        <v>1</v>
      </c>
      <c r="I1586" s="5" cm="1">
        <f t="array" ref="I1586">Table3[[#This Row],[EMPLOYEE TOTAL]]/Table4[MONTH TOTAL]</f>
        <v>4.2069835927639884E-4</v>
      </c>
    </row>
    <row r="1587" spans="1:9" x14ac:dyDescent="0.25">
      <c r="A1587" s="4" t="s">
        <v>7150</v>
      </c>
      <c r="B1587" s="4" t="s">
        <v>8842</v>
      </c>
      <c r="C1587" s="4">
        <f>SUM(COUNTIFS('WEEK 1'!G:G, A1587, 'WEEK 1'!D:D, "WR"), COUNTIFS('WEEK 1'!G:G, A1587, 'WEEK 1'!D:D, "MI"))</f>
        <v>0</v>
      </c>
      <c r="D1587" s="4">
        <f>SUM(COUNTIFS('WEEK 2'!G:G, A1587, 'WEEK 2'!D:D, "WR"), COUNTIFS('WEEK 2'!G:G, A1587, 'WEEK 2'!D:D, "MI"))</f>
        <v>0</v>
      </c>
      <c r="E1587" s="4">
        <f>SUM(COUNTIFS('WEEK 3'!G:G, A1587, 'WEEK 3'!D:D, "WR"), COUNTIFS('WEEK 3'!G:G, A1587, 'WEEK 3'!D:D, "MI"))</f>
        <v>0</v>
      </c>
      <c r="F1587" s="4">
        <f>SUM(COUNTIFS('WEEK 4'!G:G, A1587, 'WEEK 4'!D:D, "WR"), COUNTIFS('WEEK 4'!G:G, A1587, 'WEEK 4'!D:D, "MI"))</f>
        <v>1</v>
      </c>
      <c r="G1587" s="4">
        <f>SUM(COUNTIFS('WEEK 5'!G:G, A1587, 'WEEK 5'!D:D, "WR"), COUNTIFS('WEEK 5'!G:G, A1587, 'WEEK 5'!D:D, "MI"))</f>
        <v>0</v>
      </c>
      <c r="H1587" s="4">
        <f>SUM(Table3[[#This Row],[WEEK 1]:[WEEK 5 ]])</f>
        <v>1</v>
      </c>
      <c r="I1587" s="5" cm="1">
        <f t="array" ref="I1587">Table3[[#This Row],[EMPLOYEE TOTAL]]/Table4[MONTH TOTAL]</f>
        <v>4.2069835927639884E-4</v>
      </c>
    </row>
    <row r="1588" spans="1:9" x14ac:dyDescent="0.25">
      <c r="A1588" s="4" t="s">
        <v>1725</v>
      </c>
      <c r="B1588" s="4" t="s">
        <v>8838</v>
      </c>
      <c r="C1588" s="4">
        <f>SUM(COUNTIFS('WEEK 1'!G:G, A1588, 'WEEK 1'!D:D, "WR"), COUNTIFS('WEEK 1'!G:G, A1588, 'WEEK 1'!D:D, "MI"))</f>
        <v>0</v>
      </c>
      <c r="D1588" s="4">
        <f>SUM(COUNTIFS('WEEK 2'!G:G, A1588, 'WEEK 2'!D:D, "WR"), COUNTIFS('WEEK 2'!G:G, A1588, 'WEEK 2'!D:D, "MI"))</f>
        <v>0</v>
      </c>
      <c r="E1588" s="4">
        <f>SUM(COUNTIFS('WEEK 3'!G:G, A1588, 'WEEK 3'!D:D, "WR"), COUNTIFS('WEEK 3'!G:G, A1588, 'WEEK 3'!D:D, "MI"))</f>
        <v>0</v>
      </c>
      <c r="F1588" s="4">
        <f>SUM(COUNTIFS('WEEK 4'!G:G, A1588, 'WEEK 4'!D:D, "WR"), COUNTIFS('WEEK 4'!G:G, A1588, 'WEEK 4'!D:D, "MI"))</f>
        <v>0</v>
      </c>
      <c r="G1588" s="4">
        <f>SUM(COUNTIFS('WEEK 5'!G:G, A1588, 'WEEK 5'!D:D, "WR"), COUNTIFS('WEEK 5'!G:G, A1588, 'WEEK 5'!D:D, "MI"))</f>
        <v>1</v>
      </c>
      <c r="H1588" s="4">
        <f>SUM(Table3[[#This Row],[WEEK 1]:[WEEK 5 ]])</f>
        <v>1</v>
      </c>
      <c r="I1588" s="5" cm="1">
        <f t="array" ref="I1588">Table3[[#This Row],[EMPLOYEE TOTAL]]/Table4[MONTH TOTAL]</f>
        <v>4.2069835927639884E-4</v>
      </c>
    </row>
    <row r="1589" spans="1:9" x14ac:dyDescent="0.25">
      <c r="A1589" s="4" t="s">
        <v>2400</v>
      </c>
      <c r="B1589" s="4" t="s">
        <v>8812</v>
      </c>
      <c r="C1589" s="4">
        <f>SUM(COUNTIFS('WEEK 1'!G:G, A1589, 'WEEK 1'!D:D, "WR"), COUNTIFS('WEEK 1'!G:G, A1589, 'WEEK 1'!D:D, "MI"))</f>
        <v>0</v>
      </c>
      <c r="D1589" s="4">
        <f>SUM(COUNTIFS('WEEK 2'!G:G, A1589, 'WEEK 2'!D:D, "WR"), COUNTIFS('WEEK 2'!G:G, A1589, 'WEEK 2'!D:D, "MI"))</f>
        <v>0</v>
      </c>
      <c r="E1589" s="4">
        <f>SUM(COUNTIFS('WEEK 3'!G:G, A1589, 'WEEK 3'!D:D, "WR"), COUNTIFS('WEEK 3'!G:G, A1589, 'WEEK 3'!D:D, "MI"))</f>
        <v>0</v>
      </c>
      <c r="F1589" s="4">
        <f>SUM(COUNTIFS('WEEK 4'!G:G, A1589, 'WEEK 4'!D:D, "WR"), COUNTIFS('WEEK 4'!G:G, A1589, 'WEEK 4'!D:D, "MI"))</f>
        <v>0</v>
      </c>
      <c r="G1589" s="4">
        <f>SUM(COUNTIFS('WEEK 5'!G:G, A1589, 'WEEK 5'!D:D, "WR"), COUNTIFS('WEEK 5'!G:G, A1589, 'WEEK 5'!D:D, "MI"))</f>
        <v>1</v>
      </c>
      <c r="H1589" s="4">
        <f>SUM(Table3[[#This Row],[WEEK 1]:[WEEK 5 ]])</f>
        <v>1</v>
      </c>
      <c r="I1589" s="5" cm="1">
        <f t="array" ref="I1589">Table3[[#This Row],[EMPLOYEE TOTAL]]/Table4[MONTH TOTAL]</f>
        <v>4.2069835927639884E-4</v>
      </c>
    </row>
    <row r="1590" spans="1:9" x14ac:dyDescent="0.25">
      <c r="A1590" s="4" t="s">
        <v>8313</v>
      </c>
      <c r="B1590" s="4" t="s">
        <v>8777</v>
      </c>
      <c r="C1590" s="4">
        <f>SUM(COUNTIFS('WEEK 1'!G:G, A1590, 'WEEK 1'!D:D, "WR"), COUNTIFS('WEEK 1'!G:G, A1590, 'WEEK 1'!D:D, "MI"))</f>
        <v>0</v>
      </c>
      <c r="D1590" s="4">
        <f>SUM(COUNTIFS('WEEK 2'!G:G, A1590, 'WEEK 2'!D:D, "WR"), COUNTIFS('WEEK 2'!G:G, A1590, 'WEEK 2'!D:D, "MI"))</f>
        <v>0</v>
      </c>
      <c r="E1590" s="4">
        <f>SUM(COUNTIFS('WEEK 3'!G:G, A1590, 'WEEK 3'!D:D, "WR"), COUNTIFS('WEEK 3'!G:G, A1590, 'WEEK 3'!D:D, "MI"))</f>
        <v>1</v>
      </c>
      <c r="F1590" s="4">
        <f>SUM(COUNTIFS('WEEK 4'!G:G, A1590, 'WEEK 4'!D:D, "WR"), COUNTIFS('WEEK 4'!G:G, A1590, 'WEEK 4'!D:D, "MI"))</f>
        <v>0</v>
      </c>
      <c r="G1590" s="4">
        <f>SUM(COUNTIFS('WEEK 5'!G:G, A1590, 'WEEK 5'!D:D, "WR"), COUNTIFS('WEEK 5'!G:G, A1590, 'WEEK 5'!D:D, "MI"))</f>
        <v>0</v>
      </c>
      <c r="H1590" s="4">
        <f>SUM(Table3[[#This Row],[WEEK 1]:[WEEK 5 ]])</f>
        <v>1</v>
      </c>
      <c r="I1590" s="5" cm="1">
        <f t="array" ref="I1590">Table3[[#This Row],[EMPLOYEE TOTAL]]/Table4[MONTH TOTAL]</f>
        <v>4.2069835927639884E-4</v>
      </c>
    </row>
    <row r="1591" spans="1:9" x14ac:dyDescent="0.25">
      <c r="A1591" s="4" t="s">
        <v>8542</v>
      </c>
      <c r="B1591" s="4" t="s">
        <v>8817</v>
      </c>
      <c r="C1591" s="4">
        <f>SUM(COUNTIFS('WEEK 1'!G:G, A1591, 'WEEK 1'!D:D, "WR"), COUNTIFS('WEEK 1'!G:G, A1591, 'WEEK 1'!D:D, "MI"))</f>
        <v>0</v>
      </c>
      <c r="D1591" s="4">
        <f>SUM(COUNTIFS('WEEK 2'!G:G, A1591, 'WEEK 2'!D:D, "WR"), COUNTIFS('WEEK 2'!G:G, A1591, 'WEEK 2'!D:D, "MI"))</f>
        <v>1</v>
      </c>
      <c r="E1591" s="4">
        <f>SUM(COUNTIFS('WEEK 3'!G:G, A1591, 'WEEK 3'!D:D, "WR"), COUNTIFS('WEEK 3'!G:G, A1591, 'WEEK 3'!D:D, "MI"))</f>
        <v>0</v>
      </c>
      <c r="F1591" s="4">
        <f>SUM(COUNTIFS('WEEK 4'!G:G, A1591, 'WEEK 4'!D:D, "WR"), COUNTIFS('WEEK 4'!G:G, A1591, 'WEEK 4'!D:D, "MI"))</f>
        <v>0</v>
      </c>
      <c r="G1591" s="4">
        <f>SUM(COUNTIFS('WEEK 5'!G:G, A1591, 'WEEK 5'!D:D, "WR"), COUNTIFS('WEEK 5'!G:G, A1591, 'WEEK 5'!D:D, "MI"))</f>
        <v>0</v>
      </c>
      <c r="H1591" s="4">
        <f>SUM(Table3[[#This Row],[WEEK 1]:[WEEK 5 ]])</f>
        <v>1</v>
      </c>
      <c r="I1591" s="5" cm="1">
        <f t="array" ref="I1591">Table3[[#This Row],[EMPLOYEE TOTAL]]/Table4[MONTH TOTAL]</f>
        <v>4.2069835927639884E-4</v>
      </c>
    </row>
    <row r="1592" spans="1:9" x14ac:dyDescent="0.25">
      <c r="A1592" s="4" t="s">
        <v>3335</v>
      </c>
      <c r="B1592" s="4" t="s">
        <v>8786</v>
      </c>
      <c r="C1592" s="4">
        <f>SUM(COUNTIFS('WEEK 1'!G:G, A1592, 'WEEK 1'!D:D, "WR"), COUNTIFS('WEEK 1'!G:G, A1592, 'WEEK 1'!D:D, "MI"))</f>
        <v>0</v>
      </c>
      <c r="D1592" s="4">
        <f>SUM(COUNTIFS('WEEK 2'!G:G, A1592, 'WEEK 2'!D:D, "WR"), COUNTIFS('WEEK 2'!G:G, A1592, 'WEEK 2'!D:D, "MI"))</f>
        <v>1</v>
      </c>
      <c r="E1592" s="4">
        <f>SUM(COUNTIFS('WEEK 3'!G:G, A1592, 'WEEK 3'!D:D, "WR"), COUNTIFS('WEEK 3'!G:G, A1592, 'WEEK 3'!D:D, "MI"))</f>
        <v>0</v>
      </c>
      <c r="F1592" s="4">
        <f>SUM(COUNTIFS('WEEK 4'!G:G, A1592, 'WEEK 4'!D:D, "WR"), COUNTIFS('WEEK 4'!G:G, A1592, 'WEEK 4'!D:D, "MI"))</f>
        <v>0</v>
      </c>
      <c r="G1592" s="4">
        <f>SUM(COUNTIFS('WEEK 5'!G:G, A1592, 'WEEK 5'!D:D, "WR"), COUNTIFS('WEEK 5'!G:G, A1592, 'WEEK 5'!D:D, "MI"))</f>
        <v>0</v>
      </c>
      <c r="H1592" s="4">
        <f>SUM(Table3[[#This Row],[WEEK 1]:[WEEK 5 ]])</f>
        <v>1</v>
      </c>
      <c r="I1592" s="5" cm="1">
        <f t="array" ref="I1592">Table3[[#This Row],[EMPLOYEE TOTAL]]/Table4[MONTH TOTAL]</f>
        <v>4.2069835927639884E-4</v>
      </c>
    </row>
    <row r="1593" spans="1:9" x14ac:dyDescent="0.25">
      <c r="A1593" s="4" t="s">
        <v>6058</v>
      </c>
      <c r="B1593" s="4" t="s">
        <v>8791</v>
      </c>
      <c r="C1593" s="4">
        <f>SUM(COUNTIFS('WEEK 1'!G:G, A1593, 'WEEK 1'!D:D, "WR"), COUNTIFS('WEEK 1'!G:G, A1593, 'WEEK 1'!D:D, "MI"))</f>
        <v>0</v>
      </c>
      <c r="D1593" s="4">
        <f>SUM(COUNTIFS('WEEK 2'!G:G, A1593, 'WEEK 2'!D:D, "WR"), COUNTIFS('WEEK 2'!G:G, A1593, 'WEEK 2'!D:D, "MI"))</f>
        <v>0</v>
      </c>
      <c r="E1593" s="4">
        <f>SUM(COUNTIFS('WEEK 3'!G:G, A1593, 'WEEK 3'!D:D, "WR"), COUNTIFS('WEEK 3'!G:G, A1593, 'WEEK 3'!D:D, "MI"))</f>
        <v>0</v>
      </c>
      <c r="F1593" s="4">
        <f>SUM(COUNTIFS('WEEK 4'!G:G, A1593, 'WEEK 4'!D:D, "WR"), COUNTIFS('WEEK 4'!G:G, A1593, 'WEEK 4'!D:D, "MI"))</f>
        <v>0</v>
      </c>
      <c r="G1593" s="4">
        <f>SUM(COUNTIFS('WEEK 5'!G:G, A1593, 'WEEK 5'!D:D, "WR"), COUNTIFS('WEEK 5'!G:G, A1593, 'WEEK 5'!D:D, "MI"))</f>
        <v>1</v>
      </c>
      <c r="H1593" s="4">
        <f>SUM(Table3[[#This Row],[WEEK 1]:[WEEK 5 ]])</f>
        <v>1</v>
      </c>
      <c r="I1593" s="5" cm="1">
        <f t="array" ref="I1593">Table3[[#This Row],[EMPLOYEE TOTAL]]/Table4[MONTH TOTAL]</f>
        <v>4.2069835927639884E-4</v>
      </c>
    </row>
    <row r="1594" spans="1:9" x14ac:dyDescent="0.25">
      <c r="A1594" s="4" t="s">
        <v>7326</v>
      </c>
      <c r="B1594" s="4" t="s">
        <v>8855</v>
      </c>
      <c r="C1594" s="4">
        <f>SUM(COUNTIFS('WEEK 1'!G:G, A1594, 'WEEK 1'!D:D, "WR"), COUNTIFS('WEEK 1'!G:G, A1594, 'WEEK 1'!D:D, "MI"))</f>
        <v>0</v>
      </c>
      <c r="D1594" s="4">
        <f>SUM(COUNTIFS('WEEK 2'!G:G, A1594, 'WEEK 2'!D:D, "WR"), COUNTIFS('WEEK 2'!G:G, A1594, 'WEEK 2'!D:D, "MI"))</f>
        <v>0</v>
      </c>
      <c r="E1594" s="4">
        <f>SUM(COUNTIFS('WEEK 3'!G:G, A1594, 'WEEK 3'!D:D, "WR"), COUNTIFS('WEEK 3'!G:G, A1594, 'WEEK 3'!D:D, "MI"))</f>
        <v>0</v>
      </c>
      <c r="F1594" s="4">
        <f>SUM(COUNTIFS('WEEK 4'!G:G, A1594, 'WEEK 4'!D:D, "WR"), COUNTIFS('WEEK 4'!G:G, A1594, 'WEEK 4'!D:D, "MI"))</f>
        <v>1</v>
      </c>
      <c r="G1594" s="4">
        <f>SUM(COUNTIFS('WEEK 5'!G:G, A1594, 'WEEK 5'!D:D, "WR"), COUNTIFS('WEEK 5'!G:G, A1594, 'WEEK 5'!D:D, "MI"))</f>
        <v>0</v>
      </c>
      <c r="H1594" s="4">
        <f>SUM(Table3[[#This Row],[WEEK 1]:[WEEK 5 ]])</f>
        <v>1</v>
      </c>
      <c r="I1594" s="5" cm="1">
        <f t="array" ref="I1594">Table3[[#This Row],[EMPLOYEE TOTAL]]/Table4[MONTH TOTAL]</f>
        <v>4.2069835927639884E-4</v>
      </c>
    </row>
    <row r="1595" spans="1:9" x14ac:dyDescent="0.25">
      <c r="A1595" s="4" t="s">
        <v>6935</v>
      </c>
      <c r="B1595" s="4" t="s">
        <v>8843</v>
      </c>
      <c r="C1595" s="4">
        <f>SUM(COUNTIFS('WEEK 1'!G:G, A1595, 'WEEK 1'!D:D, "WR"), COUNTIFS('WEEK 1'!G:G, A1595, 'WEEK 1'!D:D, "MI"))</f>
        <v>1</v>
      </c>
      <c r="D1595" s="4">
        <f>SUM(COUNTIFS('WEEK 2'!G:G, A1595, 'WEEK 2'!D:D, "WR"), COUNTIFS('WEEK 2'!G:G, A1595, 'WEEK 2'!D:D, "MI"))</f>
        <v>0</v>
      </c>
      <c r="E1595" s="4">
        <f>SUM(COUNTIFS('WEEK 3'!G:G, A1595, 'WEEK 3'!D:D, "WR"), COUNTIFS('WEEK 3'!G:G, A1595, 'WEEK 3'!D:D, "MI"))</f>
        <v>0</v>
      </c>
      <c r="F1595" s="4">
        <f>SUM(COUNTIFS('WEEK 4'!G:G, A1595, 'WEEK 4'!D:D, "WR"), COUNTIFS('WEEK 4'!G:G, A1595, 'WEEK 4'!D:D, "MI"))</f>
        <v>0</v>
      </c>
      <c r="G1595" s="4">
        <f>SUM(COUNTIFS('WEEK 5'!G:G, A1595, 'WEEK 5'!D:D, "WR"), COUNTIFS('WEEK 5'!G:G, A1595, 'WEEK 5'!D:D, "MI"))</f>
        <v>0</v>
      </c>
      <c r="H1595" s="4">
        <f>SUM(Table3[[#This Row],[WEEK 1]:[WEEK 5 ]])</f>
        <v>1</v>
      </c>
      <c r="I1595" s="5" cm="1">
        <f t="array" ref="I1595">Table3[[#This Row],[EMPLOYEE TOTAL]]/Table4[MONTH TOTAL]</f>
        <v>4.2069835927639884E-4</v>
      </c>
    </row>
    <row r="1596" spans="1:9" x14ac:dyDescent="0.25">
      <c r="A1596" s="4" t="s">
        <v>4213</v>
      </c>
      <c r="B1596" s="4" t="s">
        <v>8858</v>
      </c>
      <c r="C1596" s="4">
        <f>SUM(COUNTIFS('WEEK 1'!G:G, A1596, 'WEEK 1'!D:D, "WR"), COUNTIFS('WEEK 1'!G:G, A1596, 'WEEK 1'!D:D, "MI"))</f>
        <v>0</v>
      </c>
      <c r="D1596" s="4">
        <f>SUM(COUNTIFS('WEEK 2'!G:G, A1596, 'WEEK 2'!D:D, "WR"), COUNTIFS('WEEK 2'!G:G, A1596, 'WEEK 2'!D:D, "MI"))</f>
        <v>0</v>
      </c>
      <c r="E1596" s="4">
        <f>SUM(COUNTIFS('WEEK 3'!G:G, A1596, 'WEEK 3'!D:D, "WR"), COUNTIFS('WEEK 3'!G:G, A1596, 'WEEK 3'!D:D, "MI"))</f>
        <v>1</v>
      </c>
      <c r="F1596" s="4">
        <f>SUM(COUNTIFS('WEEK 4'!G:G, A1596, 'WEEK 4'!D:D, "WR"), COUNTIFS('WEEK 4'!G:G, A1596, 'WEEK 4'!D:D, "MI"))</f>
        <v>0</v>
      </c>
      <c r="G1596" s="4">
        <f>SUM(COUNTIFS('WEEK 5'!G:G, A1596, 'WEEK 5'!D:D, "WR"), COUNTIFS('WEEK 5'!G:G, A1596, 'WEEK 5'!D:D, "MI"))</f>
        <v>0</v>
      </c>
      <c r="H1596" s="4">
        <f>SUM(Table3[[#This Row],[WEEK 1]:[WEEK 5 ]])</f>
        <v>1</v>
      </c>
      <c r="I1596" s="5" cm="1">
        <f t="array" ref="I1596">Table3[[#This Row],[EMPLOYEE TOTAL]]/Table4[MONTH TOTAL]</f>
        <v>4.2069835927639884E-4</v>
      </c>
    </row>
    <row r="1597" spans="1:9" x14ac:dyDescent="0.25">
      <c r="A1597" s="4" t="s">
        <v>1069</v>
      </c>
      <c r="B1597" s="4" t="s">
        <v>8871</v>
      </c>
      <c r="C1597" s="4">
        <f>SUM(COUNTIFS('WEEK 1'!G:G, A1597, 'WEEK 1'!D:D, "WR"), COUNTIFS('WEEK 1'!G:G, A1597, 'WEEK 1'!D:D, "MI"))</f>
        <v>0</v>
      </c>
      <c r="D1597" s="4">
        <f>SUM(COUNTIFS('WEEK 2'!G:G, A1597, 'WEEK 2'!D:D, "WR"), COUNTIFS('WEEK 2'!G:G, A1597, 'WEEK 2'!D:D, "MI"))</f>
        <v>0</v>
      </c>
      <c r="E1597" s="4">
        <f>SUM(COUNTIFS('WEEK 3'!G:G, A1597, 'WEEK 3'!D:D, "WR"), COUNTIFS('WEEK 3'!G:G, A1597, 'WEEK 3'!D:D, "MI"))</f>
        <v>0</v>
      </c>
      <c r="F1597" s="4">
        <f>SUM(COUNTIFS('WEEK 4'!G:G, A1597, 'WEEK 4'!D:D, "WR"), COUNTIFS('WEEK 4'!G:G, A1597, 'WEEK 4'!D:D, "MI"))</f>
        <v>1</v>
      </c>
      <c r="G1597" s="4">
        <f>SUM(COUNTIFS('WEEK 5'!G:G, A1597, 'WEEK 5'!D:D, "WR"), COUNTIFS('WEEK 5'!G:G, A1597, 'WEEK 5'!D:D, "MI"))</f>
        <v>0</v>
      </c>
      <c r="H1597" s="4">
        <f>SUM(Table3[[#This Row],[WEEK 1]:[WEEK 5 ]])</f>
        <v>1</v>
      </c>
      <c r="I1597" s="5" cm="1">
        <f t="array" ref="I1597">Table3[[#This Row],[EMPLOYEE TOTAL]]/Table4[MONTH TOTAL]</f>
        <v>4.2069835927639884E-4</v>
      </c>
    </row>
    <row r="1598" spans="1:9" x14ac:dyDescent="0.25">
      <c r="A1598" s="4" t="s">
        <v>7349</v>
      </c>
      <c r="B1598" s="4" t="s">
        <v>8852</v>
      </c>
      <c r="C1598" s="4">
        <f>SUM(COUNTIFS('WEEK 1'!G:G, A1598, 'WEEK 1'!D:D, "WR"), COUNTIFS('WEEK 1'!G:G, A1598, 'WEEK 1'!D:D, "MI"))</f>
        <v>0</v>
      </c>
      <c r="D1598" s="4">
        <f>SUM(COUNTIFS('WEEK 2'!G:G, A1598, 'WEEK 2'!D:D, "WR"), COUNTIFS('WEEK 2'!G:G, A1598, 'WEEK 2'!D:D, "MI"))</f>
        <v>0</v>
      </c>
      <c r="E1598" s="4">
        <f>SUM(COUNTIFS('WEEK 3'!G:G, A1598, 'WEEK 3'!D:D, "WR"), COUNTIFS('WEEK 3'!G:G, A1598, 'WEEK 3'!D:D, "MI"))</f>
        <v>0</v>
      </c>
      <c r="F1598" s="4">
        <f>SUM(COUNTIFS('WEEK 4'!G:G, A1598, 'WEEK 4'!D:D, "WR"), COUNTIFS('WEEK 4'!G:G, A1598, 'WEEK 4'!D:D, "MI"))</f>
        <v>1</v>
      </c>
      <c r="G1598" s="4">
        <f>SUM(COUNTIFS('WEEK 5'!G:G, A1598, 'WEEK 5'!D:D, "WR"), COUNTIFS('WEEK 5'!G:G, A1598, 'WEEK 5'!D:D, "MI"))</f>
        <v>0</v>
      </c>
      <c r="H1598" s="4">
        <f>SUM(Table3[[#This Row],[WEEK 1]:[WEEK 5 ]])</f>
        <v>1</v>
      </c>
      <c r="I1598" s="5" cm="1">
        <f t="array" ref="I1598">Table3[[#This Row],[EMPLOYEE TOTAL]]/Table4[MONTH TOTAL]</f>
        <v>4.2069835927639884E-4</v>
      </c>
    </row>
    <row r="1599" spans="1:9" x14ac:dyDescent="0.25">
      <c r="A1599" s="4" t="s">
        <v>6900</v>
      </c>
      <c r="B1599" s="4" t="s">
        <v>8859</v>
      </c>
      <c r="C1599" s="4">
        <f>SUM(COUNTIFS('WEEK 1'!G:G, A1599, 'WEEK 1'!D:D, "WR"), COUNTIFS('WEEK 1'!G:G, A1599, 'WEEK 1'!D:D, "MI"))</f>
        <v>0</v>
      </c>
      <c r="D1599" s="4">
        <f>SUM(COUNTIFS('WEEK 2'!G:G, A1599, 'WEEK 2'!D:D, "WR"), COUNTIFS('WEEK 2'!G:G, A1599, 'WEEK 2'!D:D, "MI"))</f>
        <v>0</v>
      </c>
      <c r="E1599" s="4">
        <f>SUM(COUNTIFS('WEEK 3'!G:G, A1599, 'WEEK 3'!D:D, "WR"), COUNTIFS('WEEK 3'!G:G, A1599, 'WEEK 3'!D:D, "MI"))</f>
        <v>0</v>
      </c>
      <c r="F1599" s="4">
        <f>SUM(COUNTIFS('WEEK 4'!G:G, A1599, 'WEEK 4'!D:D, "WR"), COUNTIFS('WEEK 4'!G:G, A1599, 'WEEK 4'!D:D, "MI"))</f>
        <v>0</v>
      </c>
      <c r="G1599" s="4">
        <f>SUM(COUNTIFS('WEEK 5'!G:G, A1599, 'WEEK 5'!D:D, "WR"), COUNTIFS('WEEK 5'!G:G, A1599, 'WEEK 5'!D:D, "MI"))</f>
        <v>1</v>
      </c>
      <c r="H1599" s="4">
        <f>SUM(Table3[[#This Row],[WEEK 1]:[WEEK 5 ]])</f>
        <v>1</v>
      </c>
      <c r="I1599" s="5" cm="1">
        <f t="array" ref="I1599">Table3[[#This Row],[EMPLOYEE TOTAL]]/Table4[MONTH TOTAL]</f>
        <v>4.2069835927639884E-4</v>
      </c>
    </row>
    <row r="1600" spans="1:9" x14ac:dyDescent="0.25">
      <c r="A1600" s="4" t="s">
        <v>6968</v>
      </c>
      <c r="B1600" s="4" t="s">
        <v>8855</v>
      </c>
      <c r="C1600" s="4">
        <f>SUM(COUNTIFS('WEEK 1'!G:G, A1600, 'WEEK 1'!D:D, "WR"), COUNTIFS('WEEK 1'!G:G, A1600, 'WEEK 1'!D:D, "MI"))</f>
        <v>0</v>
      </c>
      <c r="D1600" s="4">
        <f>SUM(COUNTIFS('WEEK 2'!G:G, A1600, 'WEEK 2'!D:D, "WR"), COUNTIFS('WEEK 2'!G:G, A1600, 'WEEK 2'!D:D, "MI"))</f>
        <v>0</v>
      </c>
      <c r="E1600" s="4">
        <f>SUM(COUNTIFS('WEEK 3'!G:G, A1600, 'WEEK 3'!D:D, "WR"), COUNTIFS('WEEK 3'!G:G, A1600, 'WEEK 3'!D:D, "MI"))</f>
        <v>0</v>
      </c>
      <c r="F1600" s="4">
        <f>SUM(COUNTIFS('WEEK 4'!G:G, A1600, 'WEEK 4'!D:D, "WR"), COUNTIFS('WEEK 4'!G:G, A1600, 'WEEK 4'!D:D, "MI"))</f>
        <v>1</v>
      </c>
      <c r="G1600" s="4">
        <f>SUM(COUNTIFS('WEEK 5'!G:G, A1600, 'WEEK 5'!D:D, "WR"), COUNTIFS('WEEK 5'!G:G, A1600, 'WEEK 5'!D:D, "MI"))</f>
        <v>0</v>
      </c>
      <c r="H1600" s="4">
        <f>SUM(Table3[[#This Row],[WEEK 1]:[WEEK 5 ]])</f>
        <v>1</v>
      </c>
      <c r="I1600" s="5" cm="1">
        <f t="array" ref="I1600">Table3[[#This Row],[EMPLOYEE TOTAL]]/Table4[MONTH TOTAL]</f>
        <v>4.2069835927639884E-4</v>
      </c>
    </row>
    <row r="1601" spans="1:9" x14ac:dyDescent="0.25">
      <c r="A1601" s="4" t="s">
        <v>7677</v>
      </c>
      <c r="B1601" s="4" t="s">
        <v>8785</v>
      </c>
      <c r="C1601" s="4">
        <f>SUM(COUNTIFS('WEEK 1'!G:G, A1601, 'WEEK 1'!D:D, "WR"), COUNTIFS('WEEK 1'!G:G, A1601, 'WEEK 1'!D:D, "MI"))</f>
        <v>1</v>
      </c>
      <c r="D1601" s="4">
        <f>SUM(COUNTIFS('WEEK 2'!G:G, A1601, 'WEEK 2'!D:D, "WR"), COUNTIFS('WEEK 2'!G:G, A1601, 'WEEK 2'!D:D, "MI"))</f>
        <v>0</v>
      </c>
      <c r="E1601" s="4">
        <f>SUM(COUNTIFS('WEEK 3'!G:G, A1601, 'WEEK 3'!D:D, "WR"), COUNTIFS('WEEK 3'!G:G, A1601, 'WEEK 3'!D:D, "MI"))</f>
        <v>0</v>
      </c>
      <c r="F1601" s="4">
        <f>SUM(COUNTIFS('WEEK 4'!G:G, A1601, 'WEEK 4'!D:D, "WR"), COUNTIFS('WEEK 4'!G:G, A1601, 'WEEK 4'!D:D, "MI"))</f>
        <v>0</v>
      </c>
      <c r="G1601" s="4">
        <f>SUM(COUNTIFS('WEEK 5'!G:G, A1601, 'WEEK 5'!D:D, "WR"), COUNTIFS('WEEK 5'!G:G, A1601, 'WEEK 5'!D:D, "MI"))</f>
        <v>0</v>
      </c>
      <c r="H1601" s="4">
        <f>SUM(Table3[[#This Row],[WEEK 1]:[WEEK 5 ]])</f>
        <v>1</v>
      </c>
      <c r="I1601" s="5" cm="1">
        <f t="array" ref="I1601">Table3[[#This Row],[EMPLOYEE TOTAL]]/Table4[MONTH TOTAL]</f>
        <v>4.2069835927639884E-4</v>
      </c>
    </row>
    <row r="1602" spans="1:9" x14ac:dyDescent="0.25">
      <c r="A1602" s="4" t="s">
        <v>2426</v>
      </c>
      <c r="B1602" s="4" t="s">
        <v>8834</v>
      </c>
      <c r="C1602" s="4">
        <f>SUM(COUNTIFS('WEEK 1'!G:G, A1602, 'WEEK 1'!D:D, "WR"), COUNTIFS('WEEK 1'!G:G, A1602, 'WEEK 1'!D:D, "MI"))</f>
        <v>0</v>
      </c>
      <c r="D1602" s="4">
        <f>SUM(COUNTIFS('WEEK 2'!G:G, A1602, 'WEEK 2'!D:D, "WR"), COUNTIFS('WEEK 2'!G:G, A1602, 'WEEK 2'!D:D, "MI"))</f>
        <v>1</v>
      </c>
      <c r="E1602" s="4">
        <f>SUM(COUNTIFS('WEEK 3'!G:G, A1602, 'WEEK 3'!D:D, "WR"), COUNTIFS('WEEK 3'!G:G, A1602, 'WEEK 3'!D:D, "MI"))</f>
        <v>0</v>
      </c>
      <c r="F1602" s="4">
        <f>SUM(COUNTIFS('WEEK 4'!G:G, A1602, 'WEEK 4'!D:D, "WR"), COUNTIFS('WEEK 4'!G:G, A1602, 'WEEK 4'!D:D, "MI"))</f>
        <v>0</v>
      </c>
      <c r="G1602" s="4">
        <f>SUM(COUNTIFS('WEEK 5'!G:G, A1602, 'WEEK 5'!D:D, "WR"), COUNTIFS('WEEK 5'!G:G, A1602, 'WEEK 5'!D:D, "MI"))</f>
        <v>0</v>
      </c>
      <c r="H1602" s="4">
        <f>SUM(Table3[[#This Row],[WEEK 1]:[WEEK 5 ]])</f>
        <v>1</v>
      </c>
      <c r="I1602" s="5" cm="1">
        <f t="array" ref="I1602">Table3[[#This Row],[EMPLOYEE TOTAL]]/Table4[MONTH TOTAL]</f>
        <v>4.2069835927639884E-4</v>
      </c>
    </row>
    <row r="1603" spans="1:9" x14ac:dyDescent="0.25">
      <c r="A1603" s="4" t="s">
        <v>4553</v>
      </c>
      <c r="B1603" s="4" t="s">
        <v>8836</v>
      </c>
      <c r="C1603" s="4">
        <f>SUM(COUNTIFS('WEEK 1'!G:G, A1603, 'WEEK 1'!D:D, "WR"), COUNTIFS('WEEK 1'!G:G, A1603, 'WEEK 1'!D:D, "MI"))</f>
        <v>0</v>
      </c>
      <c r="D1603" s="4">
        <f>SUM(COUNTIFS('WEEK 2'!G:G, A1603, 'WEEK 2'!D:D, "WR"), COUNTIFS('WEEK 2'!G:G, A1603, 'WEEK 2'!D:D, "MI"))</f>
        <v>0</v>
      </c>
      <c r="E1603" s="4">
        <f>SUM(COUNTIFS('WEEK 3'!G:G, A1603, 'WEEK 3'!D:D, "WR"), COUNTIFS('WEEK 3'!G:G, A1603, 'WEEK 3'!D:D, "MI"))</f>
        <v>1</v>
      </c>
      <c r="F1603" s="4">
        <f>SUM(COUNTIFS('WEEK 4'!G:G, A1603, 'WEEK 4'!D:D, "WR"), COUNTIFS('WEEK 4'!G:G, A1603, 'WEEK 4'!D:D, "MI"))</f>
        <v>0</v>
      </c>
      <c r="G1603" s="4">
        <f>SUM(COUNTIFS('WEEK 5'!G:G, A1603, 'WEEK 5'!D:D, "WR"), COUNTIFS('WEEK 5'!G:G, A1603, 'WEEK 5'!D:D, "MI"))</f>
        <v>0</v>
      </c>
      <c r="H1603" s="4">
        <f>SUM(Table3[[#This Row],[WEEK 1]:[WEEK 5 ]])</f>
        <v>1</v>
      </c>
      <c r="I1603" s="5" cm="1">
        <f t="array" ref="I1603">Table3[[#This Row],[EMPLOYEE TOTAL]]/Table4[MONTH TOTAL]</f>
        <v>4.2069835927639884E-4</v>
      </c>
    </row>
    <row r="1604" spans="1:9" x14ac:dyDescent="0.25">
      <c r="A1604" s="4" t="s">
        <v>986</v>
      </c>
      <c r="B1604" s="4" t="s">
        <v>8780</v>
      </c>
      <c r="C1604" s="4">
        <f>SUM(COUNTIFS('WEEK 1'!G:G, A1604, 'WEEK 1'!D:D, "WR"), COUNTIFS('WEEK 1'!G:G, A1604, 'WEEK 1'!D:D, "MI"))</f>
        <v>0</v>
      </c>
      <c r="D1604" s="4">
        <f>SUM(COUNTIFS('WEEK 2'!G:G, A1604, 'WEEK 2'!D:D, "WR"), COUNTIFS('WEEK 2'!G:G, A1604, 'WEEK 2'!D:D, "MI"))</f>
        <v>0</v>
      </c>
      <c r="E1604" s="4">
        <f>SUM(COUNTIFS('WEEK 3'!G:G, A1604, 'WEEK 3'!D:D, "WR"), COUNTIFS('WEEK 3'!G:G, A1604, 'WEEK 3'!D:D, "MI"))</f>
        <v>1</v>
      </c>
      <c r="F1604" s="4">
        <f>SUM(COUNTIFS('WEEK 4'!G:G, A1604, 'WEEK 4'!D:D, "WR"), COUNTIFS('WEEK 4'!G:G, A1604, 'WEEK 4'!D:D, "MI"))</f>
        <v>0</v>
      </c>
      <c r="G1604" s="4">
        <f>SUM(COUNTIFS('WEEK 5'!G:G, A1604, 'WEEK 5'!D:D, "WR"), COUNTIFS('WEEK 5'!G:G, A1604, 'WEEK 5'!D:D, "MI"))</f>
        <v>0</v>
      </c>
      <c r="H1604" s="4">
        <f>SUM(Table3[[#This Row],[WEEK 1]:[WEEK 5 ]])</f>
        <v>1</v>
      </c>
      <c r="I1604" s="5" cm="1">
        <f t="array" ref="I1604">Table3[[#This Row],[EMPLOYEE TOTAL]]/Table4[MONTH TOTAL]</f>
        <v>4.2069835927639884E-4</v>
      </c>
    </row>
    <row r="1605" spans="1:9" x14ac:dyDescent="0.25">
      <c r="A1605" s="4" t="s">
        <v>905</v>
      </c>
      <c r="B1605" s="4" t="s">
        <v>8792</v>
      </c>
      <c r="C1605" s="4">
        <f>SUM(COUNTIFS('WEEK 1'!G:G, A1605, 'WEEK 1'!D:D, "WR"), COUNTIFS('WEEK 1'!G:G, A1605, 'WEEK 1'!D:D, "MI"))</f>
        <v>0</v>
      </c>
      <c r="D1605" s="4">
        <f>SUM(COUNTIFS('WEEK 2'!G:G, A1605, 'WEEK 2'!D:D, "WR"), COUNTIFS('WEEK 2'!G:G, A1605, 'WEEK 2'!D:D, "MI"))</f>
        <v>1</v>
      </c>
      <c r="E1605" s="4">
        <f>SUM(COUNTIFS('WEEK 3'!G:G, A1605, 'WEEK 3'!D:D, "WR"), COUNTIFS('WEEK 3'!G:G, A1605, 'WEEK 3'!D:D, "MI"))</f>
        <v>0</v>
      </c>
      <c r="F1605" s="4">
        <f>SUM(COUNTIFS('WEEK 4'!G:G, A1605, 'WEEK 4'!D:D, "WR"), COUNTIFS('WEEK 4'!G:G, A1605, 'WEEK 4'!D:D, "MI"))</f>
        <v>0</v>
      </c>
      <c r="G1605" s="4">
        <f>SUM(COUNTIFS('WEEK 5'!G:G, A1605, 'WEEK 5'!D:D, "WR"), COUNTIFS('WEEK 5'!G:G, A1605, 'WEEK 5'!D:D, "MI"))</f>
        <v>0</v>
      </c>
      <c r="H1605" s="4">
        <f>SUM(Table3[[#This Row],[WEEK 1]:[WEEK 5 ]])</f>
        <v>1</v>
      </c>
      <c r="I1605" s="5" cm="1">
        <f t="array" ref="I1605">Table3[[#This Row],[EMPLOYEE TOTAL]]/Table4[MONTH TOTAL]</f>
        <v>4.2069835927639884E-4</v>
      </c>
    </row>
    <row r="1606" spans="1:9" x14ac:dyDescent="0.25">
      <c r="A1606" s="4" t="s">
        <v>3105</v>
      </c>
      <c r="B1606" s="4" t="s">
        <v>8830</v>
      </c>
      <c r="C1606" s="4">
        <f>SUM(COUNTIFS('WEEK 1'!G:G, A1606, 'WEEK 1'!D:D, "WR"), COUNTIFS('WEEK 1'!G:G, A1606, 'WEEK 1'!D:D, "MI"))</f>
        <v>0</v>
      </c>
      <c r="D1606" s="4">
        <f>SUM(COUNTIFS('WEEK 2'!G:G, A1606, 'WEEK 2'!D:D, "WR"), COUNTIFS('WEEK 2'!G:G, A1606, 'WEEK 2'!D:D, "MI"))</f>
        <v>0</v>
      </c>
      <c r="E1606" s="4">
        <f>SUM(COUNTIFS('WEEK 3'!G:G, A1606, 'WEEK 3'!D:D, "WR"), COUNTIFS('WEEK 3'!G:G, A1606, 'WEEK 3'!D:D, "MI"))</f>
        <v>1</v>
      </c>
      <c r="F1606" s="4">
        <f>SUM(COUNTIFS('WEEK 4'!G:G, A1606, 'WEEK 4'!D:D, "WR"), COUNTIFS('WEEK 4'!G:G, A1606, 'WEEK 4'!D:D, "MI"))</f>
        <v>0</v>
      </c>
      <c r="G1606" s="4">
        <f>SUM(COUNTIFS('WEEK 5'!G:G, A1606, 'WEEK 5'!D:D, "WR"), COUNTIFS('WEEK 5'!G:G, A1606, 'WEEK 5'!D:D, "MI"))</f>
        <v>0</v>
      </c>
      <c r="H1606" s="4">
        <f>SUM(Table3[[#This Row],[WEEK 1]:[WEEK 5 ]])</f>
        <v>1</v>
      </c>
      <c r="I1606" s="5" cm="1">
        <f t="array" ref="I1606">Table3[[#This Row],[EMPLOYEE TOTAL]]/Table4[MONTH TOTAL]</f>
        <v>4.2069835927639884E-4</v>
      </c>
    </row>
    <row r="1607" spans="1:9" x14ac:dyDescent="0.25">
      <c r="A1607" s="4" t="s">
        <v>3282</v>
      </c>
      <c r="B1607" s="4" t="s">
        <v>8824</v>
      </c>
      <c r="C1607" s="4">
        <f>SUM(COUNTIFS('WEEK 1'!G:G, A1607, 'WEEK 1'!D:D, "WR"), COUNTIFS('WEEK 1'!G:G, A1607, 'WEEK 1'!D:D, "MI"))</f>
        <v>1</v>
      </c>
      <c r="D1607" s="4">
        <f>SUM(COUNTIFS('WEEK 2'!G:G, A1607, 'WEEK 2'!D:D, "WR"), COUNTIFS('WEEK 2'!G:G, A1607, 'WEEK 2'!D:D, "MI"))</f>
        <v>0</v>
      </c>
      <c r="E1607" s="4">
        <f>SUM(COUNTIFS('WEEK 3'!G:G, A1607, 'WEEK 3'!D:D, "WR"), COUNTIFS('WEEK 3'!G:G, A1607, 'WEEK 3'!D:D, "MI"))</f>
        <v>0</v>
      </c>
      <c r="F1607" s="4">
        <f>SUM(COUNTIFS('WEEK 4'!G:G, A1607, 'WEEK 4'!D:D, "WR"), COUNTIFS('WEEK 4'!G:G, A1607, 'WEEK 4'!D:D, "MI"))</f>
        <v>0</v>
      </c>
      <c r="G1607" s="4">
        <f>SUM(COUNTIFS('WEEK 5'!G:G, A1607, 'WEEK 5'!D:D, "WR"), COUNTIFS('WEEK 5'!G:G, A1607, 'WEEK 5'!D:D, "MI"))</f>
        <v>0</v>
      </c>
      <c r="H1607" s="4">
        <f>SUM(Table3[[#This Row],[WEEK 1]:[WEEK 5 ]])</f>
        <v>1</v>
      </c>
      <c r="I1607" s="5" cm="1">
        <f t="array" ref="I1607">Table3[[#This Row],[EMPLOYEE TOTAL]]/Table4[MONTH TOTAL]</f>
        <v>4.2069835927639884E-4</v>
      </c>
    </row>
    <row r="1608" spans="1:9" x14ac:dyDescent="0.25">
      <c r="A1608" s="4" t="s">
        <v>8657</v>
      </c>
      <c r="B1608" s="4" t="s">
        <v>8829</v>
      </c>
      <c r="C1608" s="4">
        <f>SUM(COUNTIFS('WEEK 1'!G:G, A1608, 'WEEK 1'!D:D, "WR"), COUNTIFS('WEEK 1'!G:G, A1608, 'WEEK 1'!D:D, "MI"))</f>
        <v>0</v>
      </c>
      <c r="D1608" s="4">
        <f>SUM(COUNTIFS('WEEK 2'!G:G, A1608, 'WEEK 2'!D:D, "WR"), COUNTIFS('WEEK 2'!G:G, A1608, 'WEEK 2'!D:D, "MI"))</f>
        <v>0</v>
      </c>
      <c r="E1608" s="4">
        <f>SUM(COUNTIFS('WEEK 3'!G:G, A1608, 'WEEK 3'!D:D, "WR"), COUNTIFS('WEEK 3'!G:G, A1608, 'WEEK 3'!D:D, "MI"))</f>
        <v>1</v>
      </c>
      <c r="F1608" s="4">
        <f>SUM(COUNTIFS('WEEK 4'!G:G, A1608, 'WEEK 4'!D:D, "WR"), COUNTIFS('WEEK 4'!G:G, A1608, 'WEEK 4'!D:D, "MI"))</f>
        <v>0</v>
      </c>
      <c r="G1608" s="4">
        <f>SUM(COUNTIFS('WEEK 5'!G:G, A1608, 'WEEK 5'!D:D, "WR"), COUNTIFS('WEEK 5'!G:G, A1608, 'WEEK 5'!D:D, "MI"))</f>
        <v>0</v>
      </c>
      <c r="H1608" s="4">
        <f>SUM(Table3[[#This Row],[WEEK 1]:[WEEK 5 ]])</f>
        <v>1</v>
      </c>
      <c r="I1608" s="5" cm="1">
        <f t="array" ref="I1608">Table3[[#This Row],[EMPLOYEE TOTAL]]/Table4[MONTH TOTAL]</f>
        <v>4.2069835927639884E-4</v>
      </c>
    </row>
    <row r="1609" spans="1:9" x14ac:dyDescent="0.25">
      <c r="A1609" s="4" t="s">
        <v>8248</v>
      </c>
      <c r="B1609" s="4" t="s">
        <v>8776</v>
      </c>
      <c r="C1609" s="4">
        <f>SUM(COUNTIFS('WEEK 1'!G:G, A1609, 'WEEK 1'!D:D, "WR"), COUNTIFS('WEEK 1'!G:G, A1609, 'WEEK 1'!D:D, "MI"))</f>
        <v>0</v>
      </c>
      <c r="D1609" s="4">
        <f>SUM(COUNTIFS('WEEK 2'!G:G, A1609, 'WEEK 2'!D:D, "WR"), COUNTIFS('WEEK 2'!G:G, A1609, 'WEEK 2'!D:D, "MI"))</f>
        <v>0</v>
      </c>
      <c r="E1609" s="4">
        <f>SUM(COUNTIFS('WEEK 3'!G:G, A1609, 'WEEK 3'!D:D, "WR"), COUNTIFS('WEEK 3'!G:G, A1609, 'WEEK 3'!D:D, "MI"))</f>
        <v>0</v>
      </c>
      <c r="F1609" s="4">
        <f>SUM(COUNTIFS('WEEK 4'!G:G, A1609, 'WEEK 4'!D:D, "WR"), COUNTIFS('WEEK 4'!G:G, A1609, 'WEEK 4'!D:D, "MI"))</f>
        <v>1</v>
      </c>
      <c r="G1609" s="4">
        <f>SUM(COUNTIFS('WEEK 5'!G:G, A1609, 'WEEK 5'!D:D, "WR"), COUNTIFS('WEEK 5'!G:G, A1609, 'WEEK 5'!D:D, "MI"))</f>
        <v>0</v>
      </c>
      <c r="H1609" s="4">
        <f>SUM(Table3[[#This Row],[WEEK 1]:[WEEK 5 ]])</f>
        <v>1</v>
      </c>
      <c r="I1609" s="5" cm="1">
        <f t="array" ref="I1609">Table3[[#This Row],[EMPLOYEE TOTAL]]/Table4[MONTH TOTAL]</f>
        <v>4.2069835927639884E-4</v>
      </c>
    </row>
    <row r="1610" spans="1:9" x14ac:dyDescent="0.25">
      <c r="A1610" s="4" t="s">
        <v>1129</v>
      </c>
      <c r="B1610" s="4" t="s">
        <v>8774</v>
      </c>
      <c r="C1610" s="4">
        <f>SUM(COUNTIFS('WEEK 1'!G:G, A1610, 'WEEK 1'!D:D, "WR"), COUNTIFS('WEEK 1'!G:G, A1610, 'WEEK 1'!D:D, "MI"))</f>
        <v>1</v>
      </c>
      <c r="D1610" s="4">
        <f>SUM(COUNTIFS('WEEK 2'!G:G, A1610, 'WEEK 2'!D:D, "WR"), COUNTIFS('WEEK 2'!G:G, A1610, 'WEEK 2'!D:D, "MI"))</f>
        <v>0</v>
      </c>
      <c r="E1610" s="4">
        <f>SUM(COUNTIFS('WEEK 3'!G:G, A1610, 'WEEK 3'!D:D, "WR"), COUNTIFS('WEEK 3'!G:G, A1610, 'WEEK 3'!D:D, "MI"))</f>
        <v>0</v>
      </c>
      <c r="F1610" s="4">
        <f>SUM(COUNTIFS('WEEK 4'!G:G, A1610, 'WEEK 4'!D:D, "WR"), COUNTIFS('WEEK 4'!G:G, A1610, 'WEEK 4'!D:D, "MI"))</f>
        <v>0</v>
      </c>
      <c r="G1610" s="4">
        <f>SUM(COUNTIFS('WEEK 5'!G:G, A1610, 'WEEK 5'!D:D, "WR"), COUNTIFS('WEEK 5'!G:G, A1610, 'WEEK 5'!D:D, "MI"))</f>
        <v>0</v>
      </c>
      <c r="H1610" s="4">
        <f>SUM(Table3[[#This Row],[WEEK 1]:[WEEK 5 ]])</f>
        <v>1</v>
      </c>
      <c r="I1610" s="5" cm="1">
        <f t="array" ref="I1610">Table3[[#This Row],[EMPLOYEE TOTAL]]/Table4[MONTH TOTAL]</f>
        <v>4.2069835927639884E-4</v>
      </c>
    </row>
    <row r="1611" spans="1:9" x14ac:dyDescent="0.25">
      <c r="A1611" s="4" t="s">
        <v>6581</v>
      </c>
      <c r="B1611" s="4" t="s">
        <v>8774</v>
      </c>
      <c r="C1611" s="4">
        <f>SUM(COUNTIFS('WEEK 1'!G:G, A1611, 'WEEK 1'!D:D, "WR"), COUNTIFS('WEEK 1'!G:G, A1611, 'WEEK 1'!D:D, "MI"))</f>
        <v>0</v>
      </c>
      <c r="D1611" s="4">
        <f>SUM(COUNTIFS('WEEK 2'!G:G, A1611, 'WEEK 2'!D:D, "WR"), COUNTIFS('WEEK 2'!G:G, A1611, 'WEEK 2'!D:D, "MI"))</f>
        <v>0</v>
      </c>
      <c r="E1611" s="4">
        <f>SUM(COUNTIFS('WEEK 3'!G:G, A1611, 'WEEK 3'!D:D, "WR"), COUNTIFS('WEEK 3'!G:G, A1611, 'WEEK 3'!D:D, "MI"))</f>
        <v>0</v>
      </c>
      <c r="F1611" s="4">
        <f>SUM(COUNTIFS('WEEK 4'!G:G, A1611, 'WEEK 4'!D:D, "WR"), COUNTIFS('WEEK 4'!G:G, A1611, 'WEEK 4'!D:D, "MI"))</f>
        <v>1</v>
      </c>
      <c r="G1611" s="4">
        <f>SUM(COUNTIFS('WEEK 5'!G:G, A1611, 'WEEK 5'!D:D, "WR"), COUNTIFS('WEEK 5'!G:G, A1611, 'WEEK 5'!D:D, "MI"))</f>
        <v>0</v>
      </c>
      <c r="H1611" s="4">
        <f>SUM(Table3[[#This Row],[WEEK 1]:[WEEK 5 ]])</f>
        <v>1</v>
      </c>
      <c r="I1611" s="5" cm="1">
        <f t="array" ref="I1611">Table3[[#This Row],[EMPLOYEE TOTAL]]/Table4[MONTH TOTAL]</f>
        <v>4.2069835927639884E-4</v>
      </c>
    </row>
    <row r="1612" spans="1:9" x14ac:dyDescent="0.25">
      <c r="A1612" s="4" t="s">
        <v>383</v>
      </c>
      <c r="B1612" s="4" t="s">
        <v>8800</v>
      </c>
      <c r="C1612" s="4">
        <f>SUM(COUNTIFS('WEEK 1'!G:G, A1612, 'WEEK 1'!D:D, "WR"), COUNTIFS('WEEK 1'!G:G, A1612, 'WEEK 1'!D:D, "MI"))</f>
        <v>0</v>
      </c>
      <c r="D1612" s="4">
        <f>SUM(COUNTIFS('WEEK 2'!G:G, A1612, 'WEEK 2'!D:D, "WR"), COUNTIFS('WEEK 2'!G:G, A1612, 'WEEK 2'!D:D, "MI"))</f>
        <v>0</v>
      </c>
      <c r="E1612" s="4">
        <f>SUM(COUNTIFS('WEEK 3'!G:G, A1612, 'WEEK 3'!D:D, "WR"), COUNTIFS('WEEK 3'!G:G, A1612, 'WEEK 3'!D:D, "MI"))</f>
        <v>1</v>
      </c>
      <c r="F1612" s="4">
        <f>SUM(COUNTIFS('WEEK 4'!G:G, A1612, 'WEEK 4'!D:D, "WR"), COUNTIFS('WEEK 4'!G:G, A1612, 'WEEK 4'!D:D, "MI"))</f>
        <v>0</v>
      </c>
      <c r="G1612" s="4">
        <f>SUM(COUNTIFS('WEEK 5'!G:G, A1612, 'WEEK 5'!D:D, "WR"), COUNTIFS('WEEK 5'!G:G, A1612, 'WEEK 5'!D:D, "MI"))</f>
        <v>0</v>
      </c>
      <c r="H1612" s="4">
        <f>SUM(Table3[[#This Row],[WEEK 1]:[WEEK 5 ]])</f>
        <v>1</v>
      </c>
      <c r="I1612" s="5" cm="1">
        <f t="array" ref="I1612">Table3[[#This Row],[EMPLOYEE TOTAL]]/Table4[MONTH TOTAL]</f>
        <v>4.2069835927639884E-4</v>
      </c>
    </row>
    <row r="1613" spans="1:9" x14ac:dyDescent="0.25">
      <c r="A1613" s="4" t="s">
        <v>6071</v>
      </c>
      <c r="B1613" s="4" t="s">
        <v>8787</v>
      </c>
      <c r="C1613" s="4">
        <f>SUM(COUNTIFS('WEEK 1'!G:G, A1613, 'WEEK 1'!D:D, "WR"), COUNTIFS('WEEK 1'!G:G, A1613, 'WEEK 1'!D:D, "MI"))</f>
        <v>0</v>
      </c>
      <c r="D1613" s="4">
        <f>SUM(COUNTIFS('WEEK 2'!G:G, A1613, 'WEEK 2'!D:D, "WR"), COUNTIFS('WEEK 2'!G:G, A1613, 'WEEK 2'!D:D, "MI"))</f>
        <v>0</v>
      </c>
      <c r="E1613" s="4">
        <f>SUM(COUNTIFS('WEEK 3'!G:G, A1613, 'WEEK 3'!D:D, "WR"), COUNTIFS('WEEK 3'!G:G, A1613, 'WEEK 3'!D:D, "MI"))</f>
        <v>1</v>
      </c>
      <c r="F1613" s="4">
        <f>SUM(COUNTIFS('WEEK 4'!G:G, A1613, 'WEEK 4'!D:D, "WR"), COUNTIFS('WEEK 4'!G:G, A1613, 'WEEK 4'!D:D, "MI"))</f>
        <v>0</v>
      </c>
      <c r="G1613" s="4">
        <f>SUM(COUNTIFS('WEEK 5'!G:G, A1613, 'WEEK 5'!D:D, "WR"), COUNTIFS('WEEK 5'!G:G, A1613, 'WEEK 5'!D:D, "MI"))</f>
        <v>0</v>
      </c>
      <c r="H1613" s="4">
        <f>SUM(Table3[[#This Row],[WEEK 1]:[WEEK 5 ]])</f>
        <v>1</v>
      </c>
      <c r="I1613" s="5" cm="1">
        <f t="array" ref="I1613">Table3[[#This Row],[EMPLOYEE TOTAL]]/Table4[MONTH TOTAL]</f>
        <v>4.2069835927639884E-4</v>
      </c>
    </row>
    <row r="1614" spans="1:9" x14ac:dyDescent="0.25">
      <c r="A1614" s="4" t="s">
        <v>7635</v>
      </c>
      <c r="B1614" s="4" t="s">
        <v>8810</v>
      </c>
      <c r="C1614" s="4">
        <f>SUM(COUNTIFS('WEEK 1'!G:G, A1614, 'WEEK 1'!D:D, "WR"), COUNTIFS('WEEK 1'!G:G, A1614, 'WEEK 1'!D:D, "MI"))</f>
        <v>0</v>
      </c>
      <c r="D1614" s="4">
        <f>SUM(COUNTIFS('WEEK 2'!G:G, A1614, 'WEEK 2'!D:D, "WR"), COUNTIFS('WEEK 2'!G:G, A1614, 'WEEK 2'!D:D, "MI"))</f>
        <v>1</v>
      </c>
      <c r="E1614" s="4">
        <f>SUM(COUNTIFS('WEEK 3'!G:G, A1614, 'WEEK 3'!D:D, "WR"), COUNTIFS('WEEK 3'!G:G, A1614, 'WEEK 3'!D:D, "MI"))</f>
        <v>0</v>
      </c>
      <c r="F1614" s="4">
        <f>SUM(COUNTIFS('WEEK 4'!G:G, A1614, 'WEEK 4'!D:D, "WR"), COUNTIFS('WEEK 4'!G:G, A1614, 'WEEK 4'!D:D, "MI"))</f>
        <v>0</v>
      </c>
      <c r="G1614" s="4">
        <f>SUM(COUNTIFS('WEEK 5'!G:G, A1614, 'WEEK 5'!D:D, "WR"), COUNTIFS('WEEK 5'!G:G, A1614, 'WEEK 5'!D:D, "MI"))</f>
        <v>0</v>
      </c>
      <c r="H1614" s="4">
        <f>SUM(Table3[[#This Row],[WEEK 1]:[WEEK 5 ]])</f>
        <v>1</v>
      </c>
      <c r="I1614" s="5" cm="1">
        <f t="array" ref="I1614">Table3[[#This Row],[EMPLOYEE TOTAL]]/Table4[MONTH TOTAL]</f>
        <v>4.2069835927639884E-4</v>
      </c>
    </row>
    <row r="1615" spans="1:9" x14ac:dyDescent="0.25">
      <c r="A1615" s="4" t="s">
        <v>7866</v>
      </c>
      <c r="B1615" s="4" t="s">
        <v>8859</v>
      </c>
      <c r="C1615" s="4">
        <f>SUM(COUNTIFS('WEEK 1'!G:G, A1615, 'WEEK 1'!D:D, "WR"), COUNTIFS('WEEK 1'!G:G, A1615, 'WEEK 1'!D:D, "MI"))</f>
        <v>1</v>
      </c>
      <c r="D1615" s="4">
        <f>SUM(COUNTIFS('WEEK 2'!G:G, A1615, 'WEEK 2'!D:D, "WR"), COUNTIFS('WEEK 2'!G:G, A1615, 'WEEK 2'!D:D, "MI"))</f>
        <v>0</v>
      </c>
      <c r="E1615" s="4">
        <f>SUM(COUNTIFS('WEEK 3'!G:G, A1615, 'WEEK 3'!D:D, "WR"), COUNTIFS('WEEK 3'!G:G, A1615, 'WEEK 3'!D:D, "MI"))</f>
        <v>0</v>
      </c>
      <c r="F1615" s="4">
        <f>SUM(COUNTIFS('WEEK 4'!G:G, A1615, 'WEEK 4'!D:D, "WR"), COUNTIFS('WEEK 4'!G:G, A1615, 'WEEK 4'!D:D, "MI"))</f>
        <v>0</v>
      </c>
      <c r="G1615" s="4">
        <f>SUM(COUNTIFS('WEEK 5'!G:G, A1615, 'WEEK 5'!D:D, "WR"), COUNTIFS('WEEK 5'!G:G, A1615, 'WEEK 5'!D:D, "MI"))</f>
        <v>0</v>
      </c>
      <c r="H1615" s="4">
        <f>SUM(Table3[[#This Row],[WEEK 1]:[WEEK 5 ]])</f>
        <v>1</v>
      </c>
      <c r="I1615" s="5" cm="1">
        <f t="array" ref="I1615">Table3[[#This Row],[EMPLOYEE TOTAL]]/Table4[MONTH TOTAL]</f>
        <v>4.2069835927639884E-4</v>
      </c>
    </row>
    <row r="1616" spans="1:9" x14ac:dyDescent="0.25">
      <c r="A1616" s="4" t="s">
        <v>8266</v>
      </c>
      <c r="B1616" s="4" t="s">
        <v>8851</v>
      </c>
      <c r="C1616" s="4">
        <f>SUM(COUNTIFS('WEEK 1'!G:G, A1616, 'WEEK 1'!D:D, "WR"), COUNTIFS('WEEK 1'!G:G, A1616, 'WEEK 1'!D:D, "MI"))</f>
        <v>1</v>
      </c>
      <c r="D1616" s="4">
        <f>SUM(COUNTIFS('WEEK 2'!G:G, A1616, 'WEEK 2'!D:D, "WR"), COUNTIFS('WEEK 2'!G:G, A1616, 'WEEK 2'!D:D, "MI"))</f>
        <v>0</v>
      </c>
      <c r="E1616" s="4">
        <f>SUM(COUNTIFS('WEEK 3'!G:G, A1616, 'WEEK 3'!D:D, "WR"), COUNTIFS('WEEK 3'!G:G, A1616, 'WEEK 3'!D:D, "MI"))</f>
        <v>0</v>
      </c>
      <c r="F1616" s="4">
        <f>SUM(COUNTIFS('WEEK 4'!G:G, A1616, 'WEEK 4'!D:D, "WR"), COUNTIFS('WEEK 4'!G:G, A1616, 'WEEK 4'!D:D, "MI"))</f>
        <v>0</v>
      </c>
      <c r="G1616" s="4">
        <f>SUM(COUNTIFS('WEEK 5'!G:G, A1616, 'WEEK 5'!D:D, "WR"), COUNTIFS('WEEK 5'!G:G, A1616, 'WEEK 5'!D:D, "MI"))</f>
        <v>0</v>
      </c>
      <c r="H1616" s="4">
        <f>SUM(Table3[[#This Row],[WEEK 1]:[WEEK 5 ]])</f>
        <v>1</v>
      </c>
      <c r="I1616" s="5" cm="1">
        <f t="array" ref="I1616">Table3[[#This Row],[EMPLOYEE TOTAL]]/Table4[MONTH TOTAL]</f>
        <v>4.2069835927639884E-4</v>
      </c>
    </row>
    <row r="1617" spans="1:9" x14ac:dyDescent="0.25">
      <c r="A1617" s="4" t="s">
        <v>8609</v>
      </c>
      <c r="B1617" s="4" t="s">
        <v>8840</v>
      </c>
      <c r="C1617" s="4">
        <f>SUM(COUNTIFS('WEEK 1'!G:G, A1617, 'WEEK 1'!D:D, "WR"), COUNTIFS('WEEK 1'!G:G, A1617, 'WEEK 1'!D:D, "MI"))</f>
        <v>0</v>
      </c>
      <c r="D1617" s="4">
        <f>SUM(COUNTIFS('WEEK 2'!G:G, A1617, 'WEEK 2'!D:D, "WR"), COUNTIFS('WEEK 2'!G:G, A1617, 'WEEK 2'!D:D, "MI"))</f>
        <v>0</v>
      </c>
      <c r="E1617" s="4">
        <f>SUM(COUNTIFS('WEEK 3'!G:G, A1617, 'WEEK 3'!D:D, "WR"), COUNTIFS('WEEK 3'!G:G, A1617, 'WEEK 3'!D:D, "MI"))</f>
        <v>1</v>
      </c>
      <c r="F1617" s="4">
        <f>SUM(COUNTIFS('WEEK 4'!G:G, A1617, 'WEEK 4'!D:D, "WR"), COUNTIFS('WEEK 4'!G:G, A1617, 'WEEK 4'!D:D, "MI"))</f>
        <v>0</v>
      </c>
      <c r="G1617" s="4">
        <f>SUM(COUNTIFS('WEEK 5'!G:G, A1617, 'WEEK 5'!D:D, "WR"), COUNTIFS('WEEK 5'!G:G, A1617, 'WEEK 5'!D:D, "MI"))</f>
        <v>0</v>
      </c>
      <c r="H1617" s="4">
        <f>SUM(Table3[[#This Row],[WEEK 1]:[WEEK 5 ]])</f>
        <v>1</v>
      </c>
      <c r="I1617" s="5" cm="1">
        <f t="array" ref="I1617">Table3[[#This Row],[EMPLOYEE TOTAL]]/Table4[MONTH TOTAL]</f>
        <v>4.2069835927639884E-4</v>
      </c>
    </row>
    <row r="1618" spans="1:9" x14ac:dyDescent="0.25">
      <c r="A1618" s="4" t="s">
        <v>2171</v>
      </c>
      <c r="B1618" s="4" t="s">
        <v>8805</v>
      </c>
      <c r="C1618" s="4">
        <f>SUM(COUNTIFS('WEEK 1'!G:G, A1618, 'WEEK 1'!D:D, "WR"), COUNTIFS('WEEK 1'!G:G, A1618, 'WEEK 1'!D:D, "MI"))</f>
        <v>0</v>
      </c>
      <c r="D1618" s="4">
        <f>SUM(COUNTIFS('WEEK 2'!G:G, A1618, 'WEEK 2'!D:D, "WR"), COUNTIFS('WEEK 2'!G:G, A1618, 'WEEK 2'!D:D, "MI"))</f>
        <v>1</v>
      </c>
      <c r="E1618" s="4">
        <f>SUM(COUNTIFS('WEEK 3'!G:G, A1618, 'WEEK 3'!D:D, "WR"), COUNTIFS('WEEK 3'!G:G, A1618, 'WEEK 3'!D:D, "MI"))</f>
        <v>0</v>
      </c>
      <c r="F1618" s="4">
        <f>SUM(COUNTIFS('WEEK 4'!G:G, A1618, 'WEEK 4'!D:D, "WR"), COUNTIFS('WEEK 4'!G:G, A1618, 'WEEK 4'!D:D, "MI"))</f>
        <v>0</v>
      </c>
      <c r="G1618" s="4">
        <f>SUM(COUNTIFS('WEEK 5'!G:G, A1618, 'WEEK 5'!D:D, "WR"), COUNTIFS('WEEK 5'!G:G, A1618, 'WEEK 5'!D:D, "MI"))</f>
        <v>0</v>
      </c>
      <c r="H1618" s="4">
        <f>SUM(Table3[[#This Row],[WEEK 1]:[WEEK 5 ]])</f>
        <v>1</v>
      </c>
      <c r="I1618" s="5" cm="1">
        <f t="array" ref="I1618">Table3[[#This Row],[EMPLOYEE TOTAL]]/Table4[MONTH TOTAL]</f>
        <v>4.2069835927639884E-4</v>
      </c>
    </row>
    <row r="1619" spans="1:9" x14ac:dyDescent="0.25">
      <c r="A1619" s="4" t="s">
        <v>5041</v>
      </c>
      <c r="B1619" s="4" t="s">
        <v>8787</v>
      </c>
      <c r="C1619" s="4">
        <f>SUM(COUNTIFS('WEEK 1'!G:G, A1619, 'WEEK 1'!D:D, "WR"), COUNTIFS('WEEK 1'!G:G, A1619, 'WEEK 1'!D:D, "MI"))</f>
        <v>0</v>
      </c>
      <c r="D1619" s="4">
        <f>SUM(COUNTIFS('WEEK 2'!G:G, A1619, 'WEEK 2'!D:D, "WR"), COUNTIFS('WEEK 2'!G:G, A1619, 'WEEK 2'!D:D, "MI"))</f>
        <v>1</v>
      </c>
      <c r="E1619" s="4">
        <f>SUM(COUNTIFS('WEEK 3'!G:G, A1619, 'WEEK 3'!D:D, "WR"), COUNTIFS('WEEK 3'!G:G, A1619, 'WEEK 3'!D:D, "MI"))</f>
        <v>0</v>
      </c>
      <c r="F1619" s="4">
        <f>SUM(COUNTIFS('WEEK 4'!G:G, A1619, 'WEEK 4'!D:D, "WR"), COUNTIFS('WEEK 4'!G:G, A1619, 'WEEK 4'!D:D, "MI"))</f>
        <v>0</v>
      </c>
      <c r="G1619" s="4">
        <f>SUM(COUNTIFS('WEEK 5'!G:G, A1619, 'WEEK 5'!D:D, "WR"), COUNTIFS('WEEK 5'!G:G, A1619, 'WEEK 5'!D:D, "MI"))</f>
        <v>0</v>
      </c>
      <c r="H1619" s="4">
        <f>SUM(Table3[[#This Row],[WEEK 1]:[WEEK 5 ]])</f>
        <v>1</v>
      </c>
      <c r="I1619" s="5" cm="1">
        <f t="array" ref="I1619">Table3[[#This Row],[EMPLOYEE TOTAL]]/Table4[MONTH TOTAL]</f>
        <v>4.2069835927639884E-4</v>
      </c>
    </row>
    <row r="1620" spans="1:9" x14ac:dyDescent="0.25">
      <c r="A1620" s="4" t="s">
        <v>2495</v>
      </c>
      <c r="B1620" s="4" t="s">
        <v>8815</v>
      </c>
      <c r="C1620" s="4">
        <f>SUM(COUNTIFS('WEEK 1'!G:G, A1620, 'WEEK 1'!D:D, "WR"), COUNTIFS('WEEK 1'!G:G, A1620, 'WEEK 1'!D:D, "MI"))</f>
        <v>0</v>
      </c>
      <c r="D1620" s="4">
        <f>SUM(COUNTIFS('WEEK 2'!G:G, A1620, 'WEEK 2'!D:D, "WR"), COUNTIFS('WEEK 2'!G:G, A1620, 'WEEK 2'!D:D, "MI"))</f>
        <v>0</v>
      </c>
      <c r="E1620" s="4">
        <f>SUM(COUNTIFS('WEEK 3'!G:G, A1620, 'WEEK 3'!D:D, "WR"), COUNTIFS('WEEK 3'!G:G, A1620, 'WEEK 3'!D:D, "MI"))</f>
        <v>0</v>
      </c>
      <c r="F1620" s="4">
        <f>SUM(COUNTIFS('WEEK 4'!G:G, A1620, 'WEEK 4'!D:D, "WR"), COUNTIFS('WEEK 4'!G:G, A1620, 'WEEK 4'!D:D, "MI"))</f>
        <v>1</v>
      </c>
      <c r="G1620" s="4">
        <f>SUM(COUNTIFS('WEEK 5'!G:G, A1620, 'WEEK 5'!D:D, "WR"), COUNTIFS('WEEK 5'!G:G, A1620, 'WEEK 5'!D:D, "MI"))</f>
        <v>0</v>
      </c>
      <c r="H1620" s="4">
        <f>SUM(Table3[[#This Row],[WEEK 1]:[WEEK 5 ]])</f>
        <v>1</v>
      </c>
      <c r="I1620" s="5" cm="1">
        <f t="array" ref="I1620">Table3[[#This Row],[EMPLOYEE TOTAL]]/Table4[MONTH TOTAL]</f>
        <v>4.2069835927639884E-4</v>
      </c>
    </row>
    <row r="1621" spans="1:9" x14ac:dyDescent="0.25">
      <c r="A1621" s="4" t="s">
        <v>1434</v>
      </c>
      <c r="B1621" s="4" t="s">
        <v>8836</v>
      </c>
      <c r="C1621" s="4">
        <f>SUM(COUNTIFS('WEEK 1'!G:G, A1621, 'WEEK 1'!D:D, "WR"), COUNTIFS('WEEK 1'!G:G, A1621, 'WEEK 1'!D:D, "MI"))</f>
        <v>0</v>
      </c>
      <c r="D1621" s="4">
        <f>SUM(COUNTIFS('WEEK 2'!G:G, A1621, 'WEEK 2'!D:D, "WR"), COUNTIFS('WEEK 2'!G:G, A1621, 'WEEK 2'!D:D, "MI"))</f>
        <v>0</v>
      </c>
      <c r="E1621" s="4">
        <f>SUM(COUNTIFS('WEEK 3'!G:G, A1621, 'WEEK 3'!D:D, "WR"), COUNTIFS('WEEK 3'!G:G, A1621, 'WEEK 3'!D:D, "MI"))</f>
        <v>0</v>
      </c>
      <c r="F1621" s="4">
        <f>SUM(COUNTIFS('WEEK 4'!G:G, A1621, 'WEEK 4'!D:D, "WR"), COUNTIFS('WEEK 4'!G:G, A1621, 'WEEK 4'!D:D, "MI"))</f>
        <v>1</v>
      </c>
      <c r="G1621" s="4">
        <f>SUM(COUNTIFS('WEEK 5'!G:G, A1621, 'WEEK 5'!D:D, "WR"), COUNTIFS('WEEK 5'!G:G, A1621, 'WEEK 5'!D:D, "MI"))</f>
        <v>0</v>
      </c>
      <c r="H1621" s="4">
        <f>SUM(Table3[[#This Row],[WEEK 1]:[WEEK 5 ]])</f>
        <v>1</v>
      </c>
      <c r="I1621" s="5" cm="1">
        <f t="array" ref="I1621">Table3[[#This Row],[EMPLOYEE TOTAL]]/Table4[MONTH TOTAL]</f>
        <v>4.2069835927639884E-4</v>
      </c>
    </row>
    <row r="1622" spans="1:9" x14ac:dyDescent="0.25">
      <c r="A1622" s="4" t="s">
        <v>3809</v>
      </c>
      <c r="B1622" s="4" t="s">
        <v>8826</v>
      </c>
      <c r="C1622" s="4">
        <f>SUM(COUNTIFS('WEEK 1'!G:G, A1622, 'WEEK 1'!D:D, "WR"), COUNTIFS('WEEK 1'!G:G, A1622, 'WEEK 1'!D:D, "MI"))</f>
        <v>0</v>
      </c>
      <c r="D1622" s="4">
        <f>SUM(COUNTIFS('WEEK 2'!G:G, A1622, 'WEEK 2'!D:D, "WR"), COUNTIFS('WEEK 2'!G:G, A1622, 'WEEK 2'!D:D, "MI"))</f>
        <v>0</v>
      </c>
      <c r="E1622" s="4">
        <f>SUM(COUNTIFS('WEEK 3'!G:G, A1622, 'WEEK 3'!D:D, "WR"), COUNTIFS('WEEK 3'!G:G, A1622, 'WEEK 3'!D:D, "MI"))</f>
        <v>1</v>
      </c>
      <c r="F1622" s="4">
        <f>SUM(COUNTIFS('WEEK 4'!G:G, A1622, 'WEEK 4'!D:D, "WR"), COUNTIFS('WEEK 4'!G:G, A1622, 'WEEK 4'!D:D, "MI"))</f>
        <v>0</v>
      </c>
      <c r="G1622" s="4">
        <f>SUM(COUNTIFS('WEEK 5'!G:G, A1622, 'WEEK 5'!D:D, "WR"), COUNTIFS('WEEK 5'!G:G, A1622, 'WEEK 5'!D:D, "MI"))</f>
        <v>0</v>
      </c>
      <c r="H1622" s="4">
        <f>SUM(Table3[[#This Row],[WEEK 1]:[WEEK 5 ]])</f>
        <v>1</v>
      </c>
      <c r="I1622" s="5" cm="1">
        <f t="array" ref="I1622">Table3[[#This Row],[EMPLOYEE TOTAL]]/Table4[MONTH TOTAL]</f>
        <v>4.2069835927639884E-4</v>
      </c>
    </row>
    <row r="1623" spans="1:9" x14ac:dyDescent="0.25">
      <c r="A1623" s="4" t="s">
        <v>5155</v>
      </c>
      <c r="B1623" s="4" t="s">
        <v>8847</v>
      </c>
      <c r="C1623" s="4">
        <f>SUM(COUNTIFS('WEEK 1'!G:G, A1623, 'WEEK 1'!D:D, "WR"), COUNTIFS('WEEK 1'!G:G, A1623, 'WEEK 1'!D:D, "MI"))</f>
        <v>0</v>
      </c>
      <c r="D1623" s="4">
        <f>SUM(COUNTIFS('WEEK 2'!G:G, A1623, 'WEEK 2'!D:D, "WR"), COUNTIFS('WEEK 2'!G:G, A1623, 'WEEK 2'!D:D, "MI"))</f>
        <v>1</v>
      </c>
      <c r="E1623" s="4">
        <f>SUM(COUNTIFS('WEEK 3'!G:G, A1623, 'WEEK 3'!D:D, "WR"), COUNTIFS('WEEK 3'!G:G, A1623, 'WEEK 3'!D:D, "MI"))</f>
        <v>0</v>
      </c>
      <c r="F1623" s="4">
        <f>SUM(COUNTIFS('WEEK 4'!G:G, A1623, 'WEEK 4'!D:D, "WR"), COUNTIFS('WEEK 4'!G:G, A1623, 'WEEK 4'!D:D, "MI"))</f>
        <v>0</v>
      </c>
      <c r="G1623" s="4">
        <f>SUM(COUNTIFS('WEEK 5'!G:G, A1623, 'WEEK 5'!D:D, "WR"), COUNTIFS('WEEK 5'!G:G, A1623, 'WEEK 5'!D:D, "MI"))</f>
        <v>0</v>
      </c>
      <c r="H1623" s="4">
        <f>SUM(Table3[[#This Row],[WEEK 1]:[WEEK 5 ]])</f>
        <v>1</v>
      </c>
      <c r="I1623" s="5" cm="1">
        <f t="array" ref="I1623">Table3[[#This Row],[EMPLOYEE TOTAL]]/Table4[MONTH TOTAL]</f>
        <v>4.2069835927639884E-4</v>
      </c>
    </row>
    <row r="1624" spans="1:9" x14ac:dyDescent="0.25">
      <c r="A1624" s="4" t="s">
        <v>8394</v>
      </c>
      <c r="B1624" s="4" t="s">
        <v>8807</v>
      </c>
      <c r="C1624" s="4">
        <f>SUM(COUNTIFS('WEEK 1'!G:G, A1624, 'WEEK 1'!D:D, "WR"), COUNTIFS('WEEK 1'!G:G, A1624, 'WEEK 1'!D:D, "MI"))</f>
        <v>0</v>
      </c>
      <c r="D1624" s="4">
        <f>SUM(COUNTIFS('WEEK 2'!G:G, A1624, 'WEEK 2'!D:D, "WR"), COUNTIFS('WEEK 2'!G:G, A1624, 'WEEK 2'!D:D, "MI"))</f>
        <v>0</v>
      </c>
      <c r="E1624" s="4">
        <f>SUM(COUNTIFS('WEEK 3'!G:G, A1624, 'WEEK 3'!D:D, "WR"), COUNTIFS('WEEK 3'!G:G, A1624, 'WEEK 3'!D:D, "MI"))</f>
        <v>0</v>
      </c>
      <c r="F1624" s="4">
        <f>SUM(COUNTIFS('WEEK 4'!G:G, A1624, 'WEEK 4'!D:D, "WR"), COUNTIFS('WEEK 4'!G:G, A1624, 'WEEK 4'!D:D, "MI"))</f>
        <v>1</v>
      </c>
      <c r="G1624" s="4">
        <f>SUM(COUNTIFS('WEEK 5'!G:G, A1624, 'WEEK 5'!D:D, "WR"), COUNTIFS('WEEK 5'!G:G, A1624, 'WEEK 5'!D:D, "MI"))</f>
        <v>0</v>
      </c>
      <c r="H1624" s="4">
        <f>SUM(Table3[[#This Row],[WEEK 1]:[WEEK 5 ]])</f>
        <v>1</v>
      </c>
      <c r="I1624" s="5" cm="1">
        <f t="array" ref="I1624">Table3[[#This Row],[EMPLOYEE TOTAL]]/Table4[MONTH TOTAL]</f>
        <v>4.2069835927639884E-4</v>
      </c>
    </row>
    <row r="1625" spans="1:9" x14ac:dyDescent="0.25">
      <c r="A1625" s="4" t="s">
        <v>6865</v>
      </c>
      <c r="B1625" s="4" t="s">
        <v>8782</v>
      </c>
      <c r="C1625" s="4">
        <f>SUM(COUNTIFS('WEEK 1'!G:G, A1625, 'WEEK 1'!D:D, "WR"), COUNTIFS('WEEK 1'!G:G, A1625, 'WEEK 1'!D:D, "MI"))</f>
        <v>0</v>
      </c>
      <c r="D1625" s="4">
        <f>SUM(COUNTIFS('WEEK 2'!G:G, A1625, 'WEEK 2'!D:D, "WR"), COUNTIFS('WEEK 2'!G:G, A1625, 'WEEK 2'!D:D, "MI"))</f>
        <v>0</v>
      </c>
      <c r="E1625" s="4">
        <f>SUM(COUNTIFS('WEEK 3'!G:G, A1625, 'WEEK 3'!D:D, "WR"), COUNTIFS('WEEK 3'!G:G, A1625, 'WEEK 3'!D:D, "MI"))</f>
        <v>1</v>
      </c>
      <c r="F1625" s="4">
        <f>SUM(COUNTIFS('WEEK 4'!G:G, A1625, 'WEEK 4'!D:D, "WR"), COUNTIFS('WEEK 4'!G:G, A1625, 'WEEK 4'!D:D, "MI"))</f>
        <v>0</v>
      </c>
      <c r="G1625" s="4">
        <f>SUM(COUNTIFS('WEEK 5'!G:G, A1625, 'WEEK 5'!D:D, "WR"), COUNTIFS('WEEK 5'!G:G, A1625, 'WEEK 5'!D:D, "MI"))</f>
        <v>0</v>
      </c>
      <c r="H1625" s="4">
        <f>SUM(Table3[[#This Row],[WEEK 1]:[WEEK 5 ]])</f>
        <v>1</v>
      </c>
      <c r="I1625" s="5" cm="1">
        <f t="array" ref="I1625">Table3[[#This Row],[EMPLOYEE TOTAL]]/Table4[MONTH TOTAL]</f>
        <v>4.2069835927639884E-4</v>
      </c>
    </row>
    <row r="1626" spans="1:9" x14ac:dyDescent="0.25">
      <c r="A1626" s="4" t="s">
        <v>1913</v>
      </c>
      <c r="B1626" s="4" t="s">
        <v>8805</v>
      </c>
      <c r="C1626" s="4">
        <f>SUM(COUNTIFS('WEEK 1'!G:G, A1626, 'WEEK 1'!D:D, "WR"), COUNTIFS('WEEK 1'!G:G, A1626, 'WEEK 1'!D:D, "MI"))</f>
        <v>0</v>
      </c>
      <c r="D1626" s="4">
        <f>SUM(COUNTIFS('WEEK 2'!G:G, A1626, 'WEEK 2'!D:D, "WR"), COUNTIFS('WEEK 2'!G:G, A1626, 'WEEK 2'!D:D, "MI"))</f>
        <v>0</v>
      </c>
      <c r="E1626" s="4">
        <f>SUM(COUNTIFS('WEEK 3'!G:G, A1626, 'WEEK 3'!D:D, "WR"), COUNTIFS('WEEK 3'!G:G, A1626, 'WEEK 3'!D:D, "MI"))</f>
        <v>0</v>
      </c>
      <c r="F1626" s="4">
        <f>SUM(COUNTIFS('WEEK 4'!G:G, A1626, 'WEEK 4'!D:D, "WR"), COUNTIFS('WEEK 4'!G:G, A1626, 'WEEK 4'!D:D, "MI"))</f>
        <v>1</v>
      </c>
      <c r="G1626" s="4">
        <f>SUM(COUNTIFS('WEEK 5'!G:G, A1626, 'WEEK 5'!D:D, "WR"), COUNTIFS('WEEK 5'!G:G, A1626, 'WEEK 5'!D:D, "MI"))</f>
        <v>0</v>
      </c>
      <c r="H1626" s="4">
        <f>SUM(Table3[[#This Row],[WEEK 1]:[WEEK 5 ]])</f>
        <v>1</v>
      </c>
      <c r="I1626" s="5" cm="1">
        <f t="array" ref="I1626">Table3[[#This Row],[EMPLOYEE TOTAL]]/Table4[MONTH TOTAL]</f>
        <v>4.2069835927639884E-4</v>
      </c>
    </row>
    <row r="1627" spans="1:9" x14ac:dyDescent="0.25">
      <c r="A1627" s="4" t="s">
        <v>2790</v>
      </c>
      <c r="B1627" s="4" t="s">
        <v>8826</v>
      </c>
      <c r="C1627" s="4">
        <f>SUM(COUNTIFS('WEEK 1'!G:G, A1627, 'WEEK 1'!D:D, "WR"), COUNTIFS('WEEK 1'!G:G, A1627, 'WEEK 1'!D:D, "MI"))</f>
        <v>0</v>
      </c>
      <c r="D1627" s="4">
        <f>SUM(COUNTIFS('WEEK 2'!G:G, A1627, 'WEEK 2'!D:D, "WR"), COUNTIFS('WEEK 2'!G:G, A1627, 'WEEK 2'!D:D, "MI"))</f>
        <v>0</v>
      </c>
      <c r="E1627" s="4">
        <f>SUM(COUNTIFS('WEEK 3'!G:G, A1627, 'WEEK 3'!D:D, "WR"), COUNTIFS('WEEK 3'!G:G, A1627, 'WEEK 3'!D:D, "MI"))</f>
        <v>1</v>
      </c>
      <c r="F1627" s="4">
        <f>SUM(COUNTIFS('WEEK 4'!G:G, A1627, 'WEEK 4'!D:D, "WR"), COUNTIFS('WEEK 4'!G:G, A1627, 'WEEK 4'!D:D, "MI"))</f>
        <v>0</v>
      </c>
      <c r="G1627" s="4">
        <f>SUM(COUNTIFS('WEEK 5'!G:G, A1627, 'WEEK 5'!D:D, "WR"), COUNTIFS('WEEK 5'!G:G, A1627, 'WEEK 5'!D:D, "MI"))</f>
        <v>0</v>
      </c>
      <c r="H1627" s="4">
        <f>SUM(Table3[[#This Row],[WEEK 1]:[WEEK 5 ]])</f>
        <v>1</v>
      </c>
      <c r="I1627" s="5" cm="1">
        <f t="array" ref="I1627">Table3[[#This Row],[EMPLOYEE TOTAL]]/Table4[MONTH TOTAL]</f>
        <v>4.2069835927639884E-4</v>
      </c>
    </row>
    <row r="1628" spans="1:9" x14ac:dyDescent="0.25">
      <c r="A1628" s="4" t="s">
        <v>6303</v>
      </c>
      <c r="B1628" s="4" t="s">
        <v>8821</v>
      </c>
      <c r="C1628" s="4">
        <f>SUM(COUNTIFS('WEEK 1'!G:G, A1628, 'WEEK 1'!D:D, "WR"), COUNTIFS('WEEK 1'!G:G, A1628, 'WEEK 1'!D:D, "MI"))</f>
        <v>0</v>
      </c>
      <c r="D1628" s="4">
        <f>SUM(COUNTIFS('WEEK 2'!G:G, A1628, 'WEEK 2'!D:D, "WR"), COUNTIFS('WEEK 2'!G:G, A1628, 'WEEK 2'!D:D, "MI"))</f>
        <v>1</v>
      </c>
      <c r="E1628" s="4">
        <f>SUM(COUNTIFS('WEEK 3'!G:G, A1628, 'WEEK 3'!D:D, "WR"), COUNTIFS('WEEK 3'!G:G, A1628, 'WEEK 3'!D:D, "MI"))</f>
        <v>0</v>
      </c>
      <c r="F1628" s="4">
        <f>SUM(COUNTIFS('WEEK 4'!G:G, A1628, 'WEEK 4'!D:D, "WR"), COUNTIFS('WEEK 4'!G:G, A1628, 'WEEK 4'!D:D, "MI"))</f>
        <v>0</v>
      </c>
      <c r="G1628" s="4">
        <f>SUM(COUNTIFS('WEEK 5'!G:G, A1628, 'WEEK 5'!D:D, "WR"), COUNTIFS('WEEK 5'!G:G, A1628, 'WEEK 5'!D:D, "MI"))</f>
        <v>0</v>
      </c>
      <c r="H1628" s="4">
        <f>SUM(Table3[[#This Row],[WEEK 1]:[WEEK 5 ]])</f>
        <v>1</v>
      </c>
      <c r="I1628" s="5" cm="1">
        <f t="array" ref="I1628">Table3[[#This Row],[EMPLOYEE TOTAL]]/Table4[MONTH TOTAL]</f>
        <v>4.2069835927639884E-4</v>
      </c>
    </row>
    <row r="1629" spans="1:9" x14ac:dyDescent="0.25">
      <c r="A1629" s="4" t="s">
        <v>4867</v>
      </c>
      <c r="B1629" s="4" t="s">
        <v>8775</v>
      </c>
      <c r="C1629" s="4">
        <f>SUM(COUNTIFS('WEEK 1'!G:G, A1629, 'WEEK 1'!D:D, "WR"), COUNTIFS('WEEK 1'!G:G, A1629, 'WEEK 1'!D:D, "MI"))</f>
        <v>1</v>
      </c>
      <c r="D1629" s="4">
        <f>SUM(COUNTIFS('WEEK 2'!G:G, A1629, 'WEEK 2'!D:D, "WR"), COUNTIFS('WEEK 2'!G:G, A1629, 'WEEK 2'!D:D, "MI"))</f>
        <v>0</v>
      </c>
      <c r="E1629" s="4">
        <f>SUM(COUNTIFS('WEEK 3'!G:G, A1629, 'WEEK 3'!D:D, "WR"), COUNTIFS('WEEK 3'!G:G, A1629, 'WEEK 3'!D:D, "MI"))</f>
        <v>0</v>
      </c>
      <c r="F1629" s="4">
        <f>SUM(COUNTIFS('WEEK 4'!G:G, A1629, 'WEEK 4'!D:D, "WR"), COUNTIFS('WEEK 4'!G:G, A1629, 'WEEK 4'!D:D, "MI"))</f>
        <v>0</v>
      </c>
      <c r="G1629" s="4">
        <f>SUM(COUNTIFS('WEEK 5'!G:G, A1629, 'WEEK 5'!D:D, "WR"), COUNTIFS('WEEK 5'!G:G, A1629, 'WEEK 5'!D:D, "MI"))</f>
        <v>0</v>
      </c>
      <c r="H1629" s="4">
        <f>SUM(Table3[[#This Row],[WEEK 1]:[WEEK 5 ]])</f>
        <v>1</v>
      </c>
      <c r="I1629" s="5" cm="1">
        <f t="array" ref="I1629">Table3[[#This Row],[EMPLOYEE TOTAL]]/Table4[MONTH TOTAL]</f>
        <v>4.2069835927639884E-4</v>
      </c>
    </row>
    <row r="1630" spans="1:9" x14ac:dyDescent="0.25">
      <c r="A1630" s="4" t="s">
        <v>5092</v>
      </c>
      <c r="B1630" s="4" t="s">
        <v>8831</v>
      </c>
      <c r="C1630" s="4">
        <f>SUM(COUNTIFS('WEEK 1'!G:G, A1630, 'WEEK 1'!D:D, "WR"), COUNTIFS('WEEK 1'!G:G, A1630, 'WEEK 1'!D:D, "MI"))</f>
        <v>0</v>
      </c>
      <c r="D1630" s="4">
        <f>SUM(COUNTIFS('WEEK 2'!G:G, A1630, 'WEEK 2'!D:D, "WR"), COUNTIFS('WEEK 2'!G:G, A1630, 'WEEK 2'!D:D, "MI"))</f>
        <v>1</v>
      </c>
      <c r="E1630" s="4">
        <f>SUM(COUNTIFS('WEEK 3'!G:G, A1630, 'WEEK 3'!D:D, "WR"), COUNTIFS('WEEK 3'!G:G, A1630, 'WEEK 3'!D:D, "MI"))</f>
        <v>0</v>
      </c>
      <c r="F1630" s="4">
        <f>SUM(COUNTIFS('WEEK 4'!G:G, A1630, 'WEEK 4'!D:D, "WR"), COUNTIFS('WEEK 4'!G:G, A1630, 'WEEK 4'!D:D, "MI"))</f>
        <v>0</v>
      </c>
      <c r="G1630" s="4">
        <f>SUM(COUNTIFS('WEEK 5'!G:G, A1630, 'WEEK 5'!D:D, "WR"), COUNTIFS('WEEK 5'!G:G, A1630, 'WEEK 5'!D:D, "MI"))</f>
        <v>0</v>
      </c>
      <c r="H1630" s="4">
        <f>SUM(Table3[[#This Row],[WEEK 1]:[WEEK 5 ]])</f>
        <v>1</v>
      </c>
      <c r="I1630" s="5" cm="1">
        <f t="array" ref="I1630">Table3[[#This Row],[EMPLOYEE TOTAL]]/Table4[MONTH TOTAL]</f>
        <v>4.2069835927639884E-4</v>
      </c>
    </row>
    <row r="1631" spans="1:9" x14ac:dyDescent="0.25">
      <c r="A1631" s="4" t="s">
        <v>5913</v>
      </c>
      <c r="B1631" s="4" t="s">
        <v>8861</v>
      </c>
      <c r="C1631" s="4">
        <f>SUM(COUNTIFS('WEEK 1'!G:G, A1631, 'WEEK 1'!D:D, "WR"), COUNTIFS('WEEK 1'!G:G, A1631, 'WEEK 1'!D:D, "MI"))</f>
        <v>0</v>
      </c>
      <c r="D1631" s="4">
        <f>SUM(COUNTIFS('WEEK 2'!G:G, A1631, 'WEEK 2'!D:D, "WR"), COUNTIFS('WEEK 2'!G:G, A1631, 'WEEK 2'!D:D, "MI"))</f>
        <v>0</v>
      </c>
      <c r="E1631" s="4">
        <f>SUM(COUNTIFS('WEEK 3'!G:G, A1631, 'WEEK 3'!D:D, "WR"), COUNTIFS('WEEK 3'!G:G, A1631, 'WEEK 3'!D:D, "MI"))</f>
        <v>1</v>
      </c>
      <c r="F1631" s="4">
        <f>SUM(COUNTIFS('WEEK 4'!G:G, A1631, 'WEEK 4'!D:D, "WR"), COUNTIFS('WEEK 4'!G:G, A1631, 'WEEK 4'!D:D, "MI"))</f>
        <v>0</v>
      </c>
      <c r="G1631" s="4">
        <f>SUM(COUNTIFS('WEEK 5'!G:G, A1631, 'WEEK 5'!D:D, "WR"), COUNTIFS('WEEK 5'!G:G, A1631, 'WEEK 5'!D:D, "MI"))</f>
        <v>0</v>
      </c>
      <c r="H1631" s="4">
        <f>SUM(Table3[[#This Row],[WEEK 1]:[WEEK 5 ]])</f>
        <v>1</v>
      </c>
      <c r="I1631" s="5" cm="1">
        <f t="array" ref="I1631">Table3[[#This Row],[EMPLOYEE TOTAL]]/Table4[MONTH TOTAL]</f>
        <v>4.2069835927639884E-4</v>
      </c>
    </row>
    <row r="1632" spans="1:9" x14ac:dyDescent="0.25">
      <c r="A1632" s="4" t="s">
        <v>2781</v>
      </c>
      <c r="B1632" s="4" t="s">
        <v>8844</v>
      </c>
      <c r="C1632" s="4">
        <f>SUM(COUNTIFS('WEEK 1'!G:G, A1632, 'WEEK 1'!D:D, "WR"), COUNTIFS('WEEK 1'!G:G, A1632, 'WEEK 1'!D:D, "MI"))</f>
        <v>0</v>
      </c>
      <c r="D1632" s="4">
        <f>SUM(COUNTIFS('WEEK 2'!G:G, A1632, 'WEEK 2'!D:D, "WR"), COUNTIFS('WEEK 2'!G:G, A1632, 'WEEK 2'!D:D, "MI"))</f>
        <v>0</v>
      </c>
      <c r="E1632" s="4">
        <f>SUM(COUNTIFS('WEEK 3'!G:G, A1632, 'WEEK 3'!D:D, "WR"), COUNTIFS('WEEK 3'!G:G, A1632, 'WEEK 3'!D:D, "MI"))</f>
        <v>1</v>
      </c>
      <c r="F1632" s="4">
        <f>SUM(COUNTIFS('WEEK 4'!G:G, A1632, 'WEEK 4'!D:D, "WR"), COUNTIFS('WEEK 4'!G:G, A1632, 'WEEK 4'!D:D, "MI"))</f>
        <v>0</v>
      </c>
      <c r="G1632" s="4">
        <f>SUM(COUNTIFS('WEEK 5'!G:G, A1632, 'WEEK 5'!D:D, "WR"), COUNTIFS('WEEK 5'!G:G, A1632, 'WEEK 5'!D:D, "MI"))</f>
        <v>0</v>
      </c>
      <c r="H1632" s="4">
        <f>SUM(Table3[[#This Row],[WEEK 1]:[WEEK 5 ]])</f>
        <v>1</v>
      </c>
      <c r="I1632" s="5" cm="1">
        <f t="array" ref="I1632">Table3[[#This Row],[EMPLOYEE TOTAL]]/Table4[MONTH TOTAL]</f>
        <v>4.2069835927639884E-4</v>
      </c>
    </row>
    <row r="1633" spans="1:9" x14ac:dyDescent="0.25">
      <c r="A1633" s="4" t="s">
        <v>8741</v>
      </c>
      <c r="B1633" s="4" t="s">
        <v>8778</v>
      </c>
      <c r="C1633" s="4">
        <f>SUM(COUNTIFS('WEEK 1'!G:G, A1633, 'WEEK 1'!D:D, "WR"), COUNTIFS('WEEK 1'!G:G, A1633, 'WEEK 1'!D:D, "MI"))</f>
        <v>0</v>
      </c>
      <c r="D1633" s="4">
        <f>SUM(COUNTIFS('WEEK 2'!G:G, A1633, 'WEEK 2'!D:D, "WR"), COUNTIFS('WEEK 2'!G:G, A1633, 'WEEK 2'!D:D, "MI"))</f>
        <v>1</v>
      </c>
      <c r="E1633" s="4">
        <f>SUM(COUNTIFS('WEEK 3'!G:G, A1633, 'WEEK 3'!D:D, "WR"), COUNTIFS('WEEK 3'!G:G, A1633, 'WEEK 3'!D:D, "MI"))</f>
        <v>0</v>
      </c>
      <c r="F1633" s="4">
        <f>SUM(COUNTIFS('WEEK 4'!G:G, A1633, 'WEEK 4'!D:D, "WR"), COUNTIFS('WEEK 4'!G:G, A1633, 'WEEK 4'!D:D, "MI"))</f>
        <v>0</v>
      </c>
      <c r="G1633" s="4">
        <f>SUM(COUNTIFS('WEEK 5'!G:G, A1633, 'WEEK 5'!D:D, "WR"), COUNTIFS('WEEK 5'!G:G, A1633, 'WEEK 5'!D:D, "MI"))</f>
        <v>0</v>
      </c>
      <c r="H1633" s="4">
        <f>SUM(Table3[[#This Row],[WEEK 1]:[WEEK 5 ]])</f>
        <v>1</v>
      </c>
      <c r="I1633" s="5" cm="1">
        <f t="array" ref="I1633">Table3[[#This Row],[EMPLOYEE TOTAL]]/Table4[MONTH TOTAL]</f>
        <v>4.2069835927639884E-4</v>
      </c>
    </row>
    <row r="1634" spans="1:9" x14ac:dyDescent="0.25">
      <c r="A1634" s="4" t="s">
        <v>3302</v>
      </c>
      <c r="B1634" s="4" t="s">
        <v>8784</v>
      </c>
      <c r="C1634" s="4">
        <f>SUM(COUNTIFS('WEEK 1'!G:G, A1634, 'WEEK 1'!D:D, "WR"), COUNTIFS('WEEK 1'!G:G, A1634, 'WEEK 1'!D:D, "MI"))</f>
        <v>0</v>
      </c>
      <c r="D1634" s="4">
        <f>SUM(COUNTIFS('WEEK 2'!G:G, A1634, 'WEEK 2'!D:D, "WR"), COUNTIFS('WEEK 2'!G:G, A1634, 'WEEK 2'!D:D, "MI"))</f>
        <v>0</v>
      </c>
      <c r="E1634" s="4">
        <f>SUM(COUNTIFS('WEEK 3'!G:G, A1634, 'WEEK 3'!D:D, "WR"), COUNTIFS('WEEK 3'!G:G, A1634, 'WEEK 3'!D:D, "MI"))</f>
        <v>0</v>
      </c>
      <c r="F1634" s="4">
        <f>SUM(COUNTIFS('WEEK 4'!G:G, A1634, 'WEEK 4'!D:D, "WR"), COUNTIFS('WEEK 4'!G:G, A1634, 'WEEK 4'!D:D, "MI"))</f>
        <v>0</v>
      </c>
      <c r="G1634" s="4">
        <f>SUM(COUNTIFS('WEEK 5'!G:G, A1634, 'WEEK 5'!D:D, "WR"), COUNTIFS('WEEK 5'!G:G, A1634, 'WEEK 5'!D:D, "MI"))</f>
        <v>1</v>
      </c>
      <c r="H1634" s="4">
        <f>SUM(Table3[[#This Row],[WEEK 1]:[WEEK 5 ]])</f>
        <v>1</v>
      </c>
      <c r="I1634" s="5" cm="1">
        <f t="array" ref="I1634">Table3[[#This Row],[EMPLOYEE TOTAL]]/Table4[MONTH TOTAL]</f>
        <v>4.2069835927639884E-4</v>
      </c>
    </row>
    <row r="1635" spans="1:9" x14ac:dyDescent="0.25">
      <c r="A1635" s="4" t="s">
        <v>7262</v>
      </c>
      <c r="B1635" s="4" t="s">
        <v>8863</v>
      </c>
      <c r="C1635" s="4">
        <f>SUM(COUNTIFS('WEEK 1'!G:G, A1635, 'WEEK 1'!D:D, "WR"), COUNTIFS('WEEK 1'!G:G, A1635, 'WEEK 1'!D:D, "MI"))</f>
        <v>0</v>
      </c>
      <c r="D1635" s="4">
        <f>SUM(COUNTIFS('WEEK 2'!G:G, A1635, 'WEEK 2'!D:D, "WR"), COUNTIFS('WEEK 2'!G:G, A1635, 'WEEK 2'!D:D, "MI"))</f>
        <v>0</v>
      </c>
      <c r="E1635" s="4">
        <f>SUM(COUNTIFS('WEEK 3'!G:G, A1635, 'WEEK 3'!D:D, "WR"), COUNTIFS('WEEK 3'!G:G, A1635, 'WEEK 3'!D:D, "MI"))</f>
        <v>1</v>
      </c>
      <c r="F1635" s="4">
        <f>SUM(COUNTIFS('WEEK 4'!G:G, A1635, 'WEEK 4'!D:D, "WR"), COUNTIFS('WEEK 4'!G:G, A1635, 'WEEK 4'!D:D, "MI"))</f>
        <v>0</v>
      </c>
      <c r="G1635" s="4">
        <f>SUM(COUNTIFS('WEEK 5'!G:G, A1635, 'WEEK 5'!D:D, "WR"), COUNTIFS('WEEK 5'!G:G, A1635, 'WEEK 5'!D:D, "MI"))</f>
        <v>0</v>
      </c>
      <c r="H1635" s="4">
        <f>SUM(Table3[[#This Row],[WEEK 1]:[WEEK 5 ]])</f>
        <v>1</v>
      </c>
      <c r="I1635" s="5" cm="1">
        <f t="array" ref="I1635">Table3[[#This Row],[EMPLOYEE TOTAL]]/Table4[MONTH TOTAL]</f>
        <v>4.2069835927639884E-4</v>
      </c>
    </row>
    <row r="1636" spans="1:9" x14ac:dyDescent="0.25">
      <c r="A1636" s="4" t="s">
        <v>7086</v>
      </c>
      <c r="B1636" s="4" t="s">
        <v>8801</v>
      </c>
      <c r="C1636" s="4">
        <f>SUM(COUNTIFS('WEEK 1'!G:G, A1636, 'WEEK 1'!D:D, "WR"), COUNTIFS('WEEK 1'!G:G, A1636, 'WEEK 1'!D:D, "MI"))</f>
        <v>0</v>
      </c>
      <c r="D1636" s="4">
        <f>SUM(COUNTIFS('WEEK 2'!G:G, A1636, 'WEEK 2'!D:D, "WR"), COUNTIFS('WEEK 2'!G:G, A1636, 'WEEK 2'!D:D, "MI"))</f>
        <v>0</v>
      </c>
      <c r="E1636" s="4">
        <f>SUM(COUNTIFS('WEEK 3'!G:G, A1636, 'WEEK 3'!D:D, "WR"), COUNTIFS('WEEK 3'!G:G, A1636, 'WEEK 3'!D:D, "MI"))</f>
        <v>0</v>
      </c>
      <c r="F1636" s="4">
        <f>SUM(COUNTIFS('WEEK 4'!G:G, A1636, 'WEEK 4'!D:D, "WR"), COUNTIFS('WEEK 4'!G:G, A1636, 'WEEK 4'!D:D, "MI"))</f>
        <v>1</v>
      </c>
      <c r="G1636" s="4">
        <f>SUM(COUNTIFS('WEEK 5'!G:G, A1636, 'WEEK 5'!D:D, "WR"), COUNTIFS('WEEK 5'!G:G, A1636, 'WEEK 5'!D:D, "MI"))</f>
        <v>0</v>
      </c>
      <c r="H1636" s="4">
        <f>SUM(Table3[[#This Row],[WEEK 1]:[WEEK 5 ]])</f>
        <v>1</v>
      </c>
      <c r="I1636" s="5" cm="1">
        <f t="array" ref="I1636">Table3[[#This Row],[EMPLOYEE TOTAL]]/Table4[MONTH TOTAL]</f>
        <v>4.2069835927639884E-4</v>
      </c>
    </row>
    <row r="1637" spans="1:9" x14ac:dyDescent="0.25">
      <c r="A1637" s="4" t="s">
        <v>2461</v>
      </c>
      <c r="B1637" s="4" t="s">
        <v>8815</v>
      </c>
      <c r="C1637" s="4">
        <f>SUM(COUNTIFS('WEEK 1'!G:G, A1637, 'WEEK 1'!D:D, "WR"), COUNTIFS('WEEK 1'!G:G, A1637, 'WEEK 1'!D:D, "MI"))</f>
        <v>0</v>
      </c>
      <c r="D1637" s="4">
        <f>SUM(COUNTIFS('WEEK 2'!G:G, A1637, 'WEEK 2'!D:D, "WR"), COUNTIFS('WEEK 2'!G:G, A1637, 'WEEK 2'!D:D, "MI"))</f>
        <v>0</v>
      </c>
      <c r="E1637" s="4">
        <f>SUM(COUNTIFS('WEEK 3'!G:G, A1637, 'WEEK 3'!D:D, "WR"), COUNTIFS('WEEK 3'!G:G, A1637, 'WEEK 3'!D:D, "MI"))</f>
        <v>0</v>
      </c>
      <c r="F1637" s="4">
        <f>SUM(COUNTIFS('WEEK 4'!G:G, A1637, 'WEEK 4'!D:D, "WR"), COUNTIFS('WEEK 4'!G:G, A1637, 'WEEK 4'!D:D, "MI"))</f>
        <v>1</v>
      </c>
      <c r="G1637" s="4">
        <f>SUM(COUNTIFS('WEEK 5'!G:G, A1637, 'WEEK 5'!D:D, "WR"), COUNTIFS('WEEK 5'!G:G, A1637, 'WEEK 5'!D:D, "MI"))</f>
        <v>0</v>
      </c>
      <c r="H1637" s="4">
        <f>SUM(Table3[[#This Row],[WEEK 1]:[WEEK 5 ]])</f>
        <v>1</v>
      </c>
      <c r="I1637" s="5" cm="1">
        <f t="array" ref="I1637">Table3[[#This Row],[EMPLOYEE TOTAL]]/Table4[MONTH TOTAL]</f>
        <v>4.2069835927639884E-4</v>
      </c>
    </row>
    <row r="1638" spans="1:9" x14ac:dyDescent="0.25">
      <c r="A1638" s="4" t="s">
        <v>2328</v>
      </c>
      <c r="B1638" s="4" t="s">
        <v>8868</v>
      </c>
      <c r="C1638" s="4">
        <f>SUM(COUNTIFS('WEEK 1'!G:G, A1638, 'WEEK 1'!D:D, "WR"), COUNTIFS('WEEK 1'!G:G, A1638, 'WEEK 1'!D:D, "MI"))</f>
        <v>0</v>
      </c>
      <c r="D1638" s="4">
        <f>SUM(COUNTIFS('WEEK 2'!G:G, A1638, 'WEEK 2'!D:D, "WR"), COUNTIFS('WEEK 2'!G:G, A1638, 'WEEK 2'!D:D, "MI"))</f>
        <v>1</v>
      </c>
      <c r="E1638" s="4">
        <f>SUM(COUNTIFS('WEEK 3'!G:G, A1638, 'WEEK 3'!D:D, "WR"), COUNTIFS('WEEK 3'!G:G, A1638, 'WEEK 3'!D:D, "MI"))</f>
        <v>0</v>
      </c>
      <c r="F1638" s="4">
        <f>SUM(COUNTIFS('WEEK 4'!G:G, A1638, 'WEEK 4'!D:D, "WR"), COUNTIFS('WEEK 4'!G:G, A1638, 'WEEK 4'!D:D, "MI"))</f>
        <v>0</v>
      </c>
      <c r="G1638" s="4">
        <f>SUM(COUNTIFS('WEEK 5'!G:G, A1638, 'WEEK 5'!D:D, "WR"), COUNTIFS('WEEK 5'!G:G, A1638, 'WEEK 5'!D:D, "MI"))</f>
        <v>0</v>
      </c>
      <c r="H1638" s="4">
        <f>SUM(Table3[[#This Row],[WEEK 1]:[WEEK 5 ]])</f>
        <v>1</v>
      </c>
      <c r="I1638" s="5" cm="1">
        <f t="array" ref="I1638">Table3[[#This Row],[EMPLOYEE TOTAL]]/Table4[MONTH TOTAL]</f>
        <v>4.2069835927639884E-4</v>
      </c>
    </row>
    <row r="1639" spans="1:9" x14ac:dyDescent="0.25">
      <c r="A1639" s="4" t="s">
        <v>4630</v>
      </c>
      <c r="B1639" s="4" t="s">
        <v>8811</v>
      </c>
      <c r="C1639" s="4">
        <f>SUM(COUNTIFS('WEEK 1'!G:G, A1639, 'WEEK 1'!D:D, "WR"), COUNTIFS('WEEK 1'!G:G, A1639, 'WEEK 1'!D:D, "MI"))</f>
        <v>1</v>
      </c>
      <c r="D1639" s="4">
        <f>SUM(COUNTIFS('WEEK 2'!G:G, A1639, 'WEEK 2'!D:D, "WR"), COUNTIFS('WEEK 2'!G:G, A1639, 'WEEK 2'!D:D, "MI"))</f>
        <v>0</v>
      </c>
      <c r="E1639" s="4">
        <f>SUM(COUNTIFS('WEEK 3'!G:G, A1639, 'WEEK 3'!D:D, "WR"), COUNTIFS('WEEK 3'!G:G, A1639, 'WEEK 3'!D:D, "MI"))</f>
        <v>0</v>
      </c>
      <c r="F1639" s="4">
        <f>SUM(COUNTIFS('WEEK 4'!G:G, A1639, 'WEEK 4'!D:D, "WR"), COUNTIFS('WEEK 4'!G:G, A1639, 'WEEK 4'!D:D, "MI"))</f>
        <v>0</v>
      </c>
      <c r="G1639" s="4">
        <f>SUM(COUNTIFS('WEEK 5'!G:G, A1639, 'WEEK 5'!D:D, "WR"), COUNTIFS('WEEK 5'!G:G, A1639, 'WEEK 5'!D:D, "MI"))</f>
        <v>0</v>
      </c>
      <c r="H1639" s="4">
        <f>SUM(Table3[[#This Row],[WEEK 1]:[WEEK 5 ]])</f>
        <v>1</v>
      </c>
      <c r="I1639" s="5" cm="1">
        <f t="array" ref="I1639">Table3[[#This Row],[EMPLOYEE TOTAL]]/Table4[MONTH TOTAL]</f>
        <v>4.2069835927639884E-4</v>
      </c>
    </row>
    <row r="1640" spans="1:9" x14ac:dyDescent="0.25">
      <c r="A1640" s="4" t="s">
        <v>8521</v>
      </c>
      <c r="B1640" s="4" t="s">
        <v>8855</v>
      </c>
      <c r="C1640" s="4">
        <f>SUM(COUNTIFS('WEEK 1'!G:G, A1640, 'WEEK 1'!D:D, "WR"), COUNTIFS('WEEK 1'!G:G, A1640, 'WEEK 1'!D:D, "MI"))</f>
        <v>0</v>
      </c>
      <c r="D1640" s="4">
        <f>SUM(COUNTIFS('WEEK 2'!G:G, A1640, 'WEEK 2'!D:D, "WR"), COUNTIFS('WEEK 2'!G:G, A1640, 'WEEK 2'!D:D, "MI"))</f>
        <v>0</v>
      </c>
      <c r="E1640" s="4">
        <f>SUM(COUNTIFS('WEEK 3'!G:G, A1640, 'WEEK 3'!D:D, "WR"), COUNTIFS('WEEK 3'!G:G, A1640, 'WEEK 3'!D:D, "MI"))</f>
        <v>0</v>
      </c>
      <c r="F1640" s="4">
        <f>SUM(COUNTIFS('WEEK 4'!G:G, A1640, 'WEEK 4'!D:D, "WR"), COUNTIFS('WEEK 4'!G:G, A1640, 'WEEK 4'!D:D, "MI"))</f>
        <v>1</v>
      </c>
      <c r="G1640" s="4">
        <f>SUM(COUNTIFS('WEEK 5'!G:G, A1640, 'WEEK 5'!D:D, "WR"), COUNTIFS('WEEK 5'!G:G, A1640, 'WEEK 5'!D:D, "MI"))</f>
        <v>0</v>
      </c>
      <c r="H1640" s="4">
        <f>SUM(Table3[[#This Row],[WEEK 1]:[WEEK 5 ]])</f>
        <v>1</v>
      </c>
      <c r="I1640" s="5" cm="1">
        <f t="array" ref="I1640">Table3[[#This Row],[EMPLOYEE TOTAL]]/Table4[MONTH TOTAL]</f>
        <v>4.2069835927639884E-4</v>
      </c>
    </row>
    <row r="1641" spans="1:9" x14ac:dyDescent="0.25">
      <c r="A1641" s="4" t="s">
        <v>3266</v>
      </c>
      <c r="B1641" s="4" t="s">
        <v>8786</v>
      </c>
      <c r="C1641" s="4">
        <f>SUM(COUNTIFS('WEEK 1'!G:G, A1641, 'WEEK 1'!D:D, "WR"), COUNTIFS('WEEK 1'!G:G, A1641, 'WEEK 1'!D:D, "MI"))</f>
        <v>0</v>
      </c>
      <c r="D1641" s="4">
        <f>SUM(COUNTIFS('WEEK 2'!G:G, A1641, 'WEEK 2'!D:D, "WR"), COUNTIFS('WEEK 2'!G:G, A1641, 'WEEK 2'!D:D, "MI"))</f>
        <v>0</v>
      </c>
      <c r="E1641" s="4">
        <f>SUM(COUNTIFS('WEEK 3'!G:G, A1641, 'WEEK 3'!D:D, "WR"), COUNTIFS('WEEK 3'!G:G, A1641, 'WEEK 3'!D:D, "MI"))</f>
        <v>1</v>
      </c>
      <c r="F1641" s="4">
        <f>SUM(COUNTIFS('WEEK 4'!G:G, A1641, 'WEEK 4'!D:D, "WR"), COUNTIFS('WEEK 4'!G:G, A1641, 'WEEK 4'!D:D, "MI"))</f>
        <v>0</v>
      </c>
      <c r="G1641" s="4">
        <f>SUM(COUNTIFS('WEEK 5'!G:G, A1641, 'WEEK 5'!D:D, "WR"), COUNTIFS('WEEK 5'!G:G, A1641, 'WEEK 5'!D:D, "MI"))</f>
        <v>0</v>
      </c>
      <c r="H1641" s="4">
        <f>SUM(Table3[[#This Row],[WEEK 1]:[WEEK 5 ]])</f>
        <v>1</v>
      </c>
      <c r="I1641" s="5" cm="1">
        <f t="array" ref="I1641">Table3[[#This Row],[EMPLOYEE TOTAL]]/Table4[MONTH TOTAL]</f>
        <v>4.2069835927639884E-4</v>
      </c>
    </row>
    <row r="1642" spans="1:9" x14ac:dyDescent="0.25">
      <c r="A1642" s="4" t="s">
        <v>305</v>
      </c>
      <c r="B1642" s="4" t="s">
        <v>8797</v>
      </c>
      <c r="C1642" s="4">
        <f>SUM(COUNTIFS('WEEK 1'!G:G, A1642, 'WEEK 1'!D:D, "WR"), COUNTIFS('WEEK 1'!G:G, A1642, 'WEEK 1'!D:D, "MI"))</f>
        <v>0</v>
      </c>
      <c r="D1642" s="4">
        <f>SUM(COUNTIFS('WEEK 2'!G:G, A1642, 'WEEK 2'!D:D, "WR"), COUNTIFS('WEEK 2'!G:G, A1642, 'WEEK 2'!D:D, "MI"))</f>
        <v>0</v>
      </c>
      <c r="E1642" s="4">
        <f>SUM(COUNTIFS('WEEK 3'!G:G, A1642, 'WEEK 3'!D:D, "WR"), COUNTIFS('WEEK 3'!G:G, A1642, 'WEEK 3'!D:D, "MI"))</f>
        <v>1</v>
      </c>
      <c r="F1642" s="4">
        <f>SUM(COUNTIFS('WEEK 4'!G:G, A1642, 'WEEK 4'!D:D, "WR"), COUNTIFS('WEEK 4'!G:G, A1642, 'WEEK 4'!D:D, "MI"))</f>
        <v>0</v>
      </c>
      <c r="G1642" s="4">
        <f>SUM(COUNTIFS('WEEK 5'!G:G, A1642, 'WEEK 5'!D:D, "WR"), COUNTIFS('WEEK 5'!G:G, A1642, 'WEEK 5'!D:D, "MI"))</f>
        <v>0</v>
      </c>
      <c r="H1642" s="4">
        <f>SUM(Table3[[#This Row],[WEEK 1]:[WEEK 5 ]])</f>
        <v>1</v>
      </c>
      <c r="I1642" s="5" cm="1">
        <f t="array" ref="I1642">Table3[[#This Row],[EMPLOYEE TOTAL]]/Table4[MONTH TOTAL]</f>
        <v>4.2069835927639884E-4</v>
      </c>
    </row>
    <row r="1643" spans="1:9" x14ac:dyDescent="0.25">
      <c r="A1643" s="4" t="s">
        <v>2944</v>
      </c>
      <c r="B1643" s="4" t="s">
        <v>8791</v>
      </c>
      <c r="C1643" s="4">
        <f>SUM(COUNTIFS('WEEK 1'!G:G, A1643, 'WEEK 1'!D:D, "WR"), COUNTIFS('WEEK 1'!G:G, A1643, 'WEEK 1'!D:D, "MI"))</f>
        <v>0</v>
      </c>
      <c r="D1643" s="4">
        <f>SUM(COUNTIFS('WEEK 2'!G:G, A1643, 'WEEK 2'!D:D, "WR"), COUNTIFS('WEEK 2'!G:G, A1643, 'WEEK 2'!D:D, "MI"))</f>
        <v>1</v>
      </c>
      <c r="E1643" s="4">
        <f>SUM(COUNTIFS('WEEK 3'!G:G, A1643, 'WEEK 3'!D:D, "WR"), COUNTIFS('WEEK 3'!G:G, A1643, 'WEEK 3'!D:D, "MI"))</f>
        <v>0</v>
      </c>
      <c r="F1643" s="4">
        <f>SUM(COUNTIFS('WEEK 4'!G:G, A1643, 'WEEK 4'!D:D, "WR"), COUNTIFS('WEEK 4'!G:G, A1643, 'WEEK 4'!D:D, "MI"))</f>
        <v>0</v>
      </c>
      <c r="G1643" s="4">
        <f>SUM(COUNTIFS('WEEK 5'!G:G, A1643, 'WEEK 5'!D:D, "WR"), COUNTIFS('WEEK 5'!G:G, A1643, 'WEEK 5'!D:D, "MI"))</f>
        <v>0</v>
      </c>
      <c r="H1643" s="4">
        <f>SUM(Table3[[#This Row],[WEEK 1]:[WEEK 5 ]])</f>
        <v>1</v>
      </c>
      <c r="I1643" s="5" cm="1">
        <f t="array" ref="I1643">Table3[[#This Row],[EMPLOYEE TOTAL]]/Table4[MONTH TOTAL]</f>
        <v>4.2069835927639884E-4</v>
      </c>
    </row>
    <row r="1644" spans="1:9" x14ac:dyDescent="0.25">
      <c r="A1644" s="4" t="s">
        <v>5528</v>
      </c>
      <c r="B1644" s="4" t="s">
        <v>8817</v>
      </c>
      <c r="C1644" s="4">
        <f>SUM(COUNTIFS('WEEK 1'!G:G, A1644, 'WEEK 1'!D:D, "WR"), COUNTIFS('WEEK 1'!G:G, A1644, 'WEEK 1'!D:D, "MI"))</f>
        <v>1</v>
      </c>
      <c r="D1644" s="4">
        <f>SUM(COUNTIFS('WEEK 2'!G:G, A1644, 'WEEK 2'!D:D, "WR"), COUNTIFS('WEEK 2'!G:G, A1644, 'WEEK 2'!D:D, "MI"))</f>
        <v>0</v>
      </c>
      <c r="E1644" s="4">
        <f>SUM(COUNTIFS('WEEK 3'!G:G, A1644, 'WEEK 3'!D:D, "WR"), COUNTIFS('WEEK 3'!G:G, A1644, 'WEEK 3'!D:D, "MI"))</f>
        <v>0</v>
      </c>
      <c r="F1644" s="4">
        <f>SUM(COUNTIFS('WEEK 4'!G:G, A1644, 'WEEK 4'!D:D, "WR"), COUNTIFS('WEEK 4'!G:G, A1644, 'WEEK 4'!D:D, "MI"))</f>
        <v>0</v>
      </c>
      <c r="G1644" s="4">
        <f>SUM(COUNTIFS('WEEK 5'!G:G, A1644, 'WEEK 5'!D:D, "WR"), COUNTIFS('WEEK 5'!G:G, A1644, 'WEEK 5'!D:D, "MI"))</f>
        <v>0</v>
      </c>
      <c r="H1644" s="4">
        <f>SUM(Table3[[#This Row],[WEEK 1]:[WEEK 5 ]])</f>
        <v>1</v>
      </c>
      <c r="I1644" s="5" cm="1">
        <f t="array" ref="I1644">Table3[[#This Row],[EMPLOYEE TOTAL]]/Table4[MONTH TOTAL]</f>
        <v>4.2069835927639884E-4</v>
      </c>
    </row>
    <row r="1645" spans="1:9" x14ac:dyDescent="0.25">
      <c r="A1645" s="4" t="s">
        <v>4111</v>
      </c>
      <c r="B1645" s="4" t="s">
        <v>8798</v>
      </c>
      <c r="C1645" s="4">
        <f>SUM(COUNTIFS('WEEK 1'!G:G, A1645, 'WEEK 1'!D:D, "WR"), COUNTIFS('WEEK 1'!G:G, A1645, 'WEEK 1'!D:D, "MI"))</f>
        <v>1</v>
      </c>
      <c r="D1645" s="4">
        <f>SUM(COUNTIFS('WEEK 2'!G:G, A1645, 'WEEK 2'!D:D, "WR"), COUNTIFS('WEEK 2'!G:G, A1645, 'WEEK 2'!D:D, "MI"))</f>
        <v>0</v>
      </c>
      <c r="E1645" s="4">
        <f>SUM(COUNTIFS('WEEK 3'!G:G, A1645, 'WEEK 3'!D:D, "WR"), COUNTIFS('WEEK 3'!G:G, A1645, 'WEEK 3'!D:D, "MI"))</f>
        <v>0</v>
      </c>
      <c r="F1645" s="4">
        <f>SUM(COUNTIFS('WEEK 4'!G:G, A1645, 'WEEK 4'!D:D, "WR"), COUNTIFS('WEEK 4'!G:G, A1645, 'WEEK 4'!D:D, "MI"))</f>
        <v>0</v>
      </c>
      <c r="G1645" s="4">
        <f>SUM(COUNTIFS('WEEK 5'!G:G, A1645, 'WEEK 5'!D:D, "WR"), COUNTIFS('WEEK 5'!G:G, A1645, 'WEEK 5'!D:D, "MI"))</f>
        <v>0</v>
      </c>
      <c r="H1645" s="4">
        <f>SUM(Table3[[#This Row],[WEEK 1]:[WEEK 5 ]])</f>
        <v>1</v>
      </c>
      <c r="I1645" s="5" cm="1">
        <f t="array" ref="I1645">Table3[[#This Row],[EMPLOYEE TOTAL]]/Table4[MONTH TOTAL]</f>
        <v>4.2069835927639884E-4</v>
      </c>
    </row>
    <row r="1646" spans="1:9" x14ac:dyDescent="0.25">
      <c r="A1646" s="4" t="s">
        <v>3671</v>
      </c>
      <c r="B1646" s="4" t="s">
        <v>8781</v>
      </c>
      <c r="C1646" s="4">
        <f>SUM(COUNTIFS('WEEK 1'!G:G, A1646, 'WEEK 1'!D:D, "WR"), COUNTIFS('WEEK 1'!G:G, A1646, 'WEEK 1'!D:D, "MI"))</f>
        <v>0</v>
      </c>
      <c r="D1646" s="4">
        <f>SUM(COUNTIFS('WEEK 2'!G:G, A1646, 'WEEK 2'!D:D, "WR"), COUNTIFS('WEEK 2'!G:G, A1646, 'WEEK 2'!D:D, "MI"))</f>
        <v>0</v>
      </c>
      <c r="E1646" s="4">
        <f>SUM(COUNTIFS('WEEK 3'!G:G, A1646, 'WEEK 3'!D:D, "WR"), COUNTIFS('WEEK 3'!G:G, A1646, 'WEEK 3'!D:D, "MI"))</f>
        <v>0</v>
      </c>
      <c r="F1646" s="4">
        <f>SUM(COUNTIFS('WEEK 4'!G:G, A1646, 'WEEK 4'!D:D, "WR"), COUNTIFS('WEEK 4'!G:G, A1646, 'WEEK 4'!D:D, "MI"))</f>
        <v>1</v>
      </c>
      <c r="G1646" s="4">
        <f>SUM(COUNTIFS('WEEK 5'!G:G, A1646, 'WEEK 5'!D:D, "WR"), COUNTIFS('WEEK 5'!G:G, A1646, 'WEEK 5'!D:D, "MI"))</f>
        <v>0</v>
      </c>
      <c r="H1646" s="4">
        <f>SUM(Table3[[#This Row],[WEEK 1]:[WEEK 5 ]])</f>
        <v>1</v>
      </c>
      <c r="I1646" s="5" cm="1">
        <f t="array" ref="I1646">Table3[[#This Row],[EMPLOYEE TOTAL]]/Table4[MONTH TOTAL]</f>
        <v>4.2069835927639884E-4</v>
      </c>
    </row>
    <row r="1647" spans="1:9" x14ac:dyDescent="0.25">
      <c r="A1647" s="4" t="s">
        <v>4251</v>
      </c>
      <c r="B1647" s="4" t="s">
        <v>8791</v>
      </c>
      <c r="C1647" s="4">
        <f>SUM(COUNTIFS('WEEK 1'!G:G, A1647, 'WEEK 1'!D:D, "WR"), COUNTIFS('WEEK 1'!G:G, A1647, 'WEEK 1'!D:D, "MI"))</f>
        <v>0</v>
      </c>
      <c r="D1647" s="4">
        <f>SUM(COUNTIFS('WEEK 2'!G:G, A1647, 'WEEK 2'!D:D, "WR"), COUNTIFS('WEEK 2'!G:G, A1647, 'WEEK 2'!D:D, "MI"))</f>
        <v>0</v>
      </c>
      <c r="E1647" s="4">
        <f>SUM(COUNTIFS('WEEK 3'!G:G, A1647, 'WEEK 3'!D:D, "WR"), COUNTIFS('WEEK 3'!G:G, A1647, 'WEEK 3'!D:D, "MI"))</f>
        <v>1</v>
      </c>
      <c r="F1647" s="4">
        <f>SUM(COUNTIFS('WEEK 4'!G:G, A1647, 'WEEK 4'!D:D, "WR"), COUNTIFS('WEEK 4'!G:G, A1647, 'WEEK 4'!D:D, "MI"))</f>
        <v>0</v>
      </c>
      <c r="G1647" s="4">
        <f>SUM(COUNTIFS('WEEK 5'!G:G, A1647, 'WEEK 5'!D:D, "WR"), COUNTIFS('WEEK 5'!G:G, A1647, 'WEEK 5'!D:D, "MI"))</f>
        <v>0</v>
      </c>
      <c r="H1647" s="4">
        <f>SUM(Table3[[#This Row],[WEEK 1]:[WEEK 5 ]])</f>
        <v>1</v>
      </c>
      <c r="I1647" s="5" cm="1">
        <f t="array" ref="I1647">Table3[[#This Row],[EMPLOYEE TOTAL]]/Table4[MONTH TOTAL]</f>
        <v>4.2069835927639884E-4</v>
      </c>
    </row>
    <row r="1648" spans="1:9" x14ac:dyDescent="0.25">
      <c r="A1648" s="4" t="s">
        <v>1430</v>
      </c>
      <c r="B1648" s="4" t="s">
        <v>8862</v>
      </c>
      <c r="C1648" s="4">
        <f>SUM(COUNTIFS('WEEK 1'!G:G, A1648, 'WEEK 1'!D:D, "WR"), COUNTIFS('WEEK 1'!G:G, A1648, 'WEEK 1'!D:D, "MI"))</f>
        <v>0</v>
      </c>
      <c r="D1648" s="4">
        <f>SUM(COUNTIFS('WEEK 2'!G:G, A1648, 'WEEK 2'!D:D, "WR"), COUNTIFS('WEEK 2'!G:G, A1648, 'WEEK 2'!D:D, "MI"))</f>
        <v>0</v>
      </c>
      <c r="E1648" s="4">
        <f>SUM(COUNTIFS('WEEK 3'!G:G, A1648, 'WEEK 3'!D:D, "WR"), COUNTIFS('WEEK 3'!G:G, A1648, 'WEEK 3'!D:D, "MI"))</f>
        <v>0</v>
      </c>
      <c r="F1648" s="4">
        <f>SUM(COUNTIFS('WEEK 4'!G:G, A1648, 'WEEK 4'!D:D, "WR"), COUNTIFS('WEEK 4'!G:G, A1648, 'WEEK 4'!D:D, "MI"))</f>
        <v>1</v>
      </c>
      <c r="G1648" s="4">
        <f>SUM(COUNTIFS('WEEK 5'!G:G, A1648, 'WEEK 5'!D:D, "WR"), COUNTIFS('WEEK 5'!G:G, A1648, 'WEEK 5'!D:D, "MI"))</f>
        <v>0</v>
      </c>
      <c r="H1648" s="4">
        <f>SUM(Table3[[#This Row],[WEEK 1]:[WEEK 5 ]])</f>
        <v>1</v>
      </c>
      <c r="I1648" s="5" cm="1">
        <f t="array" ref="I1648">Table3[[#This Row],[EMPLOYEE TOTAL]]/Table4[MONTH TOTAL]</f>
        <v>4.2069835927639884E-4</v>
      </c>
    </row>
    <row r="1649" spans="1:9" x14ac:dyDescent="0.25">
      <c r="A1649" s="4" t="s">
        <v>4606</v>
      </c>
      <c r="B1649" s="4" t="s">
        <v>8835</v>
      </c>
      <c r="C1649" s="4">
        <f>SUM(COUNTIFS('WEEK 1'!G:G, A1649, 'WEEK 1'!D:D, "WR"), COUNTIFS('WEEK 1'!G:G, A1649, 'WEEK 1'!D:D, "MI"))</f>
        <v>0</v>
      </c>
      <c r="D1649" s="4">
        <f>SUM(COUNTIFS('WEEK 2'!G:G, A1649, 'WEEK 2'!D:D, "WR"), COUNTIFS('WEEK 2'!G:G, A1649, 'WEEK 2'!D:D, "MI"))</f>
        <v>0</v>
      </c>
      <c r="E1649" s="4">
        <f>SUM(COUNTIFS('WEEK 3'!G:G, A1649, 'WEEK 3'!D:D, "WR"), COUNTIFS('WEEK 3'!G:G, A1649, 'WEEK 3'!D:D, "MI"))</f>
        <v>0</v>
      </c>
      <c r="F1649" s="4">
        <f>SUM(COUNTIFS('WEEK 4'!G:G, A1649, 'WEEK 4'!D:D, "WR"), COUNTIFS('WEEK 4'!G:G, A1649, 'WEEK 4'!D:D, "MI"))</f>
        <v>1</v>
      </c>
      <c r="G1649" s="4">
        <f>SUM(COUNTIFS('WEEK 5'!G:G, A1649, 'WEEK 5'!D:D, "WR"), COUNTIFS('WEEK 5'!G:G, A1649, 'WEEK 5'!D:D, "MI"))</f>
        <v>0</v>
      </c>
      <c r="H1649" s="4">
        <f>SUM(Table3[[#This Row],[WEEK 1]:[WEEK 5 ]])</f>
        <v>1</v>
      </c>
      <c r="I1649" s="5" cm="1">
        <f t="array" ref="I1649">Table3[[#This Row],[EMPLOYEE TOTAL]]/Table4[MONTH TOTAL]</f>
        <v>4.2069835927639884E-4</v>
      </c>
    </row>
    <row r="1650" spans="1:9" x14ac:dyDescent="0.25">
      <c r="A1650" s="4" t="s">
        <v>6420</v>
      </c>
      <c r="B1650" s="4" t="s">
        <v>8824</v>
      </c>
      <c r="C1650" s="4">
        <f>SUM(COUNTIFS('WEEK 1'!G:G, A1650, 'WEEK 1'!D:D, "WR"), COUNTIFS('WEEK 1'!G:G, A1650, 'WEEK 1'!D:D, "MI"))</f>
        <v>0</v>
      </c>
      <c r="D1650" s="4">
        <f>SUM(COUNTIFS('WEEK 2'!G:G, A1650, 'WEEK 2'!D:D, "WR"), COUNTIFS('WEEK 2'!G:G, A1650, 'WEEK 2'!D:D, "MI"))</f>
        <v>1</v>
      </c>
      <c r="E1650" s="4">
        <f>SUM(COUNTIFS('WEEK 3'!G:G, A1650, 'WEEK 3'!D:D, "WR"), COUNTIFS('WEEK 3'!G:G, A1650, 'WEEK 3'!D:D, "MI"))</f>
        <v>0</v>
      </c>
      <c r="F1650" s="4">
        <f>SUM(COUNTIFS('WEEK 4'!G:G, A1650, 'WEEK 4'!D:D, "WR"), COUNTIFS('WEEK 4'!G:G, A1650, 'WEEK 4'!D:D, "MI"))</f>
        <v>0</v>
      </c>
      <c r="G1650" s="4">
        <f>SUM(COUNTIFS('WEEK 5'!G:G, A1650, 'WEEK 5'!D:D, "WR"), COUNTIFS('WEEK 5'!G:G, A1650, 'WEEK 5'!D:D, "MI"))</f>
        <v>0</v>
      </c>
      <c r="H1650" s="4">
        <f>SUM(Table3[[#This Row],[WEEK 1]:[WEEK 5 ]])</f>
        <v>1</v>
      </c>
      <c r="I1650" s="5" cm="1">
        <f t="array" ref="I1650">Table3[[#This Row],[EMPLOYEE TOTAL]]/Table4[MONTH TOTAL]</f>
        <v>4.2069835927639884E-4</v>
      </c>
    </row>
    <row r="1651" spans="1:9" x14ac:dyDescent="0.25">
      <c r="A1651" s="4" t="s">
        <v>6219</v>
      </c>
      <c r="B1651" s="4" t="s">
        <v>8808</v>
      </c>
      <c r="C1651" s="4">
        <f>SUM(COUNTIFS('WEEK 1'!G:G, A1651, 'WEEK 1'!D:D, "WR"), COUNTIFS('WEEK 1'!G:G, A1651, 'WEEK 1'!D:D, "MI"))</f>
        <v>1</v>
      </c>
      <c r="D1651" s="4">
        <f>SUM(COUNTIFS('WEEK 2'!G:G, A1651, 'WEEK 2'!D:D, "WR"), COUNTIFS('WEEK 2'!G:G, A1651, 'WEEK 2'!D:D, "MI"))</f>
        <v>0</v>
      </c>
      <c r="E1651" s="4">
        <f>SUM(COUNTIFS('WEEK 3'!G:G, A1651, 'WEEK 3'!D:D, "WR"), COUNTIFS('WEEK 3'!G:G, A1651, 'WEEK 3'!D:D, "MI"))</f>
        <v>0</v>
      </c>
      <c r="F1651" s="4">
        <f>SUM(COUNTIFS('WEEK 4'!G:G, A1651, 'WEEK 4'!D:D, "WR"), COUNTIFS('WEEK 4'!G:G, A1651, 'WEEK 4'!D:D, "MI"))</f>
        <v>0</v>
      </c>
      <c r="G1651" s="4">
        <f>SUM(COUNTIFS('WEEK 5'!G:G, A1651, 'WEEK 5'!D:D, "WR"), COUNTIFS('WEEK 5'!G:G, A1651, 'WEEK 5'!D:D, "MI"))</f>
        <v>0</v>
      </c>
      <c r="H1651" s="4">
        <f>SUM(Table3[[#This Row],[WEEK 1]:[WEEK 5 ]])</f>
        <v>1</v>
      </c>
      <c r="I1651" s="5" cm="1">
        <f t="array" ref="I1651">Table3[[#This Row],[EMPLOYEE TOTAL]]/Table4[MONTH TOTAL]</f>
        <v>4.2069835927639884E-4</v>
      </c>
    </row>
    <row r="1652" spans="1:9" x14ac:dyDescent="0.25">
      <c r="A1652" s="4" t="s">
        <v>561</v>
      </c>
      <c r="B1652" s="4" t="s">
        <v>8794</v>
      </c>
      <c r="C1652" s="4">
        <f>SUM(COUNTIFS('WEEK 1'!G:G, A1652, 'WEEK 1'!D:D, "WR"), COUNTIFS('WEEK 1'!G:G, A1652, 'WEEK 1'!D:D, "MI"))</f>
        <v>0</v>
      </c>
      <c r="D1652" s="4">
        <f>SUM(COUNTIFS('WEEK 2'!G:G, A1652, 'WEEK 2'!D:D, "WR"), COUNTIFS('WEEK 2'!G:G, A1652, 'WEEK 2'!D:D, "MI"))</f>
        <v>0</v>
      </c>
      <c r="E1652" s="4">
        <f>SUM(COUNTIFS('WEEK 3'!G:G, A1652, 'WEEK 3'!D:D, "WR"), COUNTIFS('WEEK 3'!G:G, A1652, 'WEEK 3'!D:D, "MI"))</f>
        <v>0</v>
      </c>
      <c r="F1652" s="4">
        <f>SUM(COUNTIFS('WEEK 4'!G:G, A1652, 'WEEK 4'!D:D, "WR"), COUNTIFS('WEEK 4'!G:G, A1652, 'WEEK 4'!D:D, "MI"))</f>
        <v>1</v>
      </c>
      <c r="G1652" s="4">
        <f>SUM(COUNTIFS('WEEK 5'!G:G, A1652, 'WEEK 5'!D:D, "WR"), COUNTIFS('WEEK 5'!G:G, A1652, 'WEEK 5'!D:D, "MI"))</f>
        <v>0</v>
      </c>
      <c r="H1652" s="4">
        <f>SUM(Table3[[#This Row],[WEEK 1]:[WEEK 5 ]])</f>
        <v>1</v>
      </c>
      <c r="I1652" s="5" cm="1">
        <f t="array" ref="I1652">Table3[[#This Row],[EMPLOYEE TOTAL]]/Table4[MONTH TOTAL]</f>
        <v>4.2069835927639884E-4</v>
      </c>
    </row>
    <row r="1653" spans="1:9" x14ac:dyDescent="0.25">
      <c r="A1653" s="4" t="s">
        <v>1666</v>
      </c>
      <c r="B1653" s="4" t="s">
        <v>8819</v>
      </c>
      <c r="C1653" s="4">
        <f>SUM(COUNTIFS('WEEK 1'!G:G, A1653, 'WEEK 1'!D:D, "WR"), COUNTIFS('WEEK 1'!G:G, A1653, 'WEEK 1'!D:D, "MI"))</f>
        <v>0</v>
      </c>
      <c r="D1653" s="4">
        <f>SUM(COUNTIFS('WEEK 2'!G:G, A1653, 'WEEK 2'!D:D, "WR"), COUNTIFS('WEEK 2'!G:G, A1653, 'WEEK 2'!D:D, "MI"))</f>
        <v>1</v>
      </c>
      <c r="E1653" s="4">
        <f>SUM(COUNTIFS('WEEK 3'!G:G, A1653, 'WEEK 3'!D:D, "WR"), COUNTIFS('WEEK 3'!G:G, A1653, 'WEEK 3'!D:D, "MI"))</f>
        <v>0</v>
      </c>
      <c r="F1653" s="4">
        <f>SUM(COUNTIFS('WEEK 4'!G:G, A1653, 'WEEK 4'!D:D, "WR"), COUNTIFS('WEEK 4'!G:G, A1653, 'WEEK 4'!D:D, "MI"))</f>
        <v>0</v>
      </c>
      <c r="G1653" s="4">
        <f>SUM(COUNTIFS('WEEK 5'!G:G, A1653, 'WEEK 5'!D:D, "WR"), COUNTIFS('WEEK 5'!G:G, A1653, 'WEEK 5'!D:D, "MI"))</f>
        <v>0</v>
      </c>
      <c r="H1653" s="4">
        <f>SUM(Table3[[#This Row],[WEEK 1]:[WEEK 5 ]])</f>
        <v>1</v>
      </c>
      <c r="I1653" s="5" cm="1">
        <f t="array" ref="I1653">Table3[[#This Row],[EMPLOYEE TOTAL]]/Table4[MONTH TOTAL]</f>
        <v>4.2069835927639884E-4</v>
      </c>
    </row>
    <row r="1654" spans="1:9" x14ac:dyDescent="0.25">
      <c r="A1654" s="4" t="s">
        <v>1292</v>
      </c>
      <c r="B1654" s="4" t="s">
        <v>8785</v>
      </c>
      <c r="C1654" s="4">
        <f>SUM(COUNTIFS('WEEK 1'!G:G, A1654, 'WEEK 1'!D:D, "WR"), COUNTIFS('WEEK 1'!G:G, A1654, 'WEEK 1'!D:D, "MI"))</f>
        <v>0</v>
      </c>
      <c r="D1654" s="4">
        <f>SUM(COUNTIFS('WEEK 2'!G:G, A1654, 'WEEK 2'!D:D, "WR"), COUNTIFS('WEEK 2'!G:G, A1654, 'WEEK 2'!D:D, "MI"))</f>
        <v>1</v>
      </c>
      <c r="E1654" s="4">
        <f>SUM(COUNTIFS('WEEK 3'!G:G, A1654, 'WEEK 3'!D:D, "WR"), COUNTIFS('WEEK 3'!G:G, A1654, 'WEEK 3'!D:D, "MI"))</f>
        <v>0</v>
      </c>
      <c r="F1654" s="4">
        <f>SUM(COUNTIFS('WEEK 4'!G:G, A1654, 'WEEK 4'!D:D, "WR"), COUNTIFS('WEEK 4'!G:G, A1654, 'WEEK 4'!D:D, "MI"))</f>
        <v>0</v>
      </c>
      <c r="G1654" s="4">
        <f>SUM(COUNTIFS('WEEK 5'!G:G, A1654, 'WEEK 5'!D:D, "WR"), COUNTIFS('WEEK 5'!G:G, A1654, 'WEEK 5'!D:D, "MI"))</f>
        <v>0</v>
      </c>
      <c r="H1654" s="4">
        <f>SUM(Table3[[#This Row],[WEEK 1]:[WEEK 5 ]])</f>
        <v>1</v>
      </c>
      <c r="I1654" s="5" cm="1">
        <f t="array" ref="I1654">Table3[[#This Row],[EMPLOYEE TOTAL]]/Table4[MONTH TOTAL]</f>
        <v>4.2069835927639884E-4</v>
      </c>
    </row>
    <row r="1655" spans="1:9" x14ac:dyDescent="0.25">
      <c r="A1655" s="4" t="s">
        <v>6993</v>
      </c>
      <c r="B1655" s="4" t="s">
        <v>8783</v>
      </c>
      <c r="C1655" s="4">
        <f>SUM(COUNTIFS('WEEK 1'!G:G, A1655, 'WEEK 1'!D:D, "WR"), COUNTIFS('WEEK 1'!G:G, A1655, 'WEEK 1'!D:D, "MI"))</f>
        <v>0</v>
      </c>
      <c r="D1655" s="4">
        <f>SUM(COUNTIFS('WEEK 2'!G:G, A1655, 'WEEK 2'!D:D, "WR"), COUNTIFS('WEEK 2'!G:G, A1655, 'WEEK 2'!D:D, "MI"))</f>
        <v>0</v>
      </c>
      <c r="E1655" s="4">
        <f>SUM(COUNTIFS('WEEK 3'!G:G, A1655, 'WEEK 3'!D:D, "WR"), COUNTIFS('WEEK 3'!G:G, A1655, 'WEEK 3'!D:D, "MI"))</f>
        <v>0</v>
      </c>
      <c r="F1655" s="4">
        <f>SUM(COUNTIFS('WEEK 4'!G:G, A1655, 'WEEK 4'!D:D, "WR"), COUNTIFS('WEEK 4'!G:G, A1655, 'WEEK 4'!D:D, "MI"))</f>
        <v>0</v>
      </c>
      <c r="G1655" s="4">
        <f>SUM(COUNTIFS('WEEK 5'!G:G, A1655, 'WEEK 5'!D:D, "WR"), COUNTIFS('WEEK 5'!G:G, A1655, 'WEEK 5'!D:D, "MI"))</f>
        <v>1</v>
      </c>
      <c r="H1655" s="4">
        <f>SUM(Table3[[#This Row],[WEEK 1]:[WEEK 5 ]])</f>
        <v>1</v>
      </c>
      <c r="I1655" s="5" cm="1">
        <f t="array" ref="I1655">Table3[[#This Row],[EMPLOYEE TOTAL]]/Table4[MONTH TOTAL]</f>
        <v>4.2069835927639884E-4</v>
      </c>
    </row>
    <row r="1656" spans="1:9" x14ac:dyDescent="0.25">
      <c r="A1656" s="4" t="s">
        <v>6489</v>
      </c>
      <c r="B1656" s="4" t="s">
        <v>8781</v>
      </c>
      <c r="C1656" s="4">
        <f>SUM(COUNTIFS('WEEK 1'!G:G, A1656, 'WEEK 1'!D:D, "WR"), COUNTIFS('WEEK 1'!G:G, A1656, 'WEEK 1'!D:D, "MI"))</f>
        <v>0</v>
      </c>
      <c r="D1656" s="4">
        <f>SUM(COUNTIFS('WEEK 2'!G:G, A1656, 'WEEK 2'!D:D, "WR"), COUNTIFS('WEEK 2'!G:G, A1656, 'WEEK 2'!D:D, "MI"))</f>
        <v>0</v>
      </c>
      <c r="E1656" s="4">
        <f>SUM(COUNTIFS('WEEK 3'!G:G, A1656, 'WEEK 3'!D:D, "WR"), COUNTIFS('WEEK 3'!G:G, A1656, 'WEEK 3'!D:D, "MI"))</f>
        <v>0</v>
      </c>
      <c r="F1656" s="4">
        <f>SUM(COUNTIFS('WEEK 4'!G:G, A1656, 'WEEK 4'!D:D, "WR"), COUNTIFS('WEEK 4'!G:G, A1656, 'WEEK 4'!D:D, "MI"))</f>
        <v>1</v>
      </c>
      <c r="G1656" s="4">
        <f>SUM(COUNTIFS('WEEK 5'!G:G, A1656, 'WEEK 5'!D:D, "WR"), COUNTIFS('WEEK 5'!G:G, A1656, 'WEEK 5'!D:D, "MI"))</f>
        <v>0</v>
      </c>
      <c r="H1656" s="4">
        <f>SUM(Table3[[#This Row],[WEEK 1]:[WEEK 5 ]])</f>
        <v>1</v>
      </c>
      <c r="I1656" s="5" cm="1">
        <f t="array" ref="I1656">Table3[[#This Row],[EMPLOYEE TOTAL]]/Table4[MONTH TOTAL]</f>
        <v>4.2069835927639884E-4</v>
      </c>
    </row>
    <row r="1657" spans="1:9" x14ac:dyDescent="0.25">
      <c r="A1657" s="4" t="s">
        <v>1765</v>
      </c>
      <c r="B1657" s="4" t="s">
        <v>8812</v>
      </c>
      <c r="C1657" s="4">
        <f>SUM(COUNTIFS('WEEK 1'!G:G, A1657, 'WEEK 1'!D:D, "WR"), COUNTIFS('WEEK 1'!G:G, A1657, 'WEEK 1'!D:D, "MI"))</f>
        <v>0</v>
      </c>
      <c r="D1657" s="4">
        <f>SUM(COUNTIFS('WEEK 2'!G:G, A1657, 'WEEK 2'!D:D, "WR"), COUNTIFS('WEEK 2'!G:G, A1657, 'WEEK 2'!D:D, "MI"))</f>
        <v>0</v>
      </c>
      <c r="E1657" s="4">
        <f>SUM(COUNTIFS('WEEK 3'!G:G, A1657, 'WEEK 3'!D:D, "WR"), COUNTIFS('WEEK 3'!G:G, A1657, 'WEEK 3'!D:D, "MI"))</f>
        <v>1</v>
      </c>
      <c r="F1657" s="4">
        <f>SUM(COUNTIFS('WEEK 4'!G:G, A1657, 'WEEK 4'!D:D, "WR"), COUNTIFS('WEEK 4'!G:G, A1657, 'WEEK 4'!D:D, "MI"))</f>
        <v>0</v>
      </c>
      <c r="G1657" s="4">
        <f>SUM(COUNTIFS('WEEK 5'!G:G, A1657, 'WEEK 5'!D:D, "WR"), COUNTIFS('WEEK 5'!G:G, A1657, 'WEEK 5'!D:D, "MI"))</f>
        <v>0</v>
      </c>
      <c r="H1657" s="4">
        <f>SUM(Table3[[#This Row],[WEEK 1]:[WEEK 5 ]])</f>
        <v>1</v>
      </c>
      <c r="I1657" s="5" cm="1">
        <f t="array" ref="I1657">Table3[[#This Row],[EMPLOYEE TOTAL]]/Table4[MONTH TOTAL]</f>
        <v>4.2069835927639884E-4</v>
      </c>
    </row>
    <row r="1658" spans="1:9" x14ac:dyDescent="0.25">
      <c r="A1658" s="4" t="s">
        <v>6151</v>
      </c>
      <c r="B1658" s="4" t="s">
        <v>8852</v>
      </c>
      <c r="C1658" s="4">
        <f>SUM(COUNTIFS('WEEK 1'!G:G, A1658, 'WEEK 1'!D:D, "WR"), COUNTIFS('WEEK 1'!G:G, A1658, 'WEEK 1'!D:D, "MI"))</f>
        <v>0</v>
      </c>
      <c r="D1658" s="4">
        <f>SUM(COUNTIFS('WEEK 2'!G:G, A1658, 'WEEK 2'!D:D, "WR"), COUNTIFS('WEEK 2'!G:G, A1658, 'WEEK 2'!D:D, "MI"))</f>
        <v>1</v>
      </c>
      <c r="E1658" s="4">
        <f>SUM(COUNTIFS('WEEK 3'!G:G, A1658, 'WEEK 3'!D:D, "WR"), COUNTIFS('WEEK 3'!G:G, A1658, 'WEEK 3'!D:D, "MI"))</f>
        <v>0</v>
      </c>
      <c r="F1658" s="4">
        <f>SUM(COUNTIFS('WEEK 4'!G:G, A1658, 'WEEK 4'!D:D, "WR"), COUNTIFS('WEEK 4'!G:G, A1658, 'WEEK 4'!D:D, "MI"))</f>
        <v>0</v>
      </c>
      <c r="G1658" s="4">
        <f>SUM(COUNTIFS('WEEK 5'!G:G, A1658, 'WEEK 5'!D:D, "WR"), COUNTIFS('WEEK 5'!G:G, A1658, 'WEEK 5'!D:D, "MI"))</f>
        <v>0</v>
      </c>
      <c r="H1658" s="4">
        <f>SUM(Table3[[#This Row],[WEEK 1]:[WEEK 5 ]])</f>
        <v>1</v>
      </c>
      <c r="I1658" s="5" cm="1">
        <f t="array" ref="I1658">Table3[[#This Row],[EMPLOYEE TOTAL]]/Table4[MONTH TOTAL]</f>
        <v>4.2069835927639884E-4</v>
      </c>
    </row>
    <row r="1659" spans="1:9" x14ac:dyDescent="0.25">
      <c r="A1659" s="4" t="s">
        <v>887</v>
      </c>
      <c r="B1659" s="4" t="s">
        <v>8808</v>
      </c>
      <c r="C1659" s="4">
        <f>SUM(COUNTIFS('WEEK 1'!G:G, A1659, 'WEEK 1'!D:D, "WR"), COUNTIFS('WEEK 1'!G:G, A1659, 'WEEK 1'!D:D, "MI"))</f>
        <v>1</v>
      </c>
      <c r="D1659" s="4">
        <f>SUM(COUNTIFS('WEEK 2'!G:G, A1659, 'WEEK 2'!D:D, "WR"), COUNTIFS('WEEK 2'!G:G, A1659, 'WEEK 2'!D:D, "MI"))</f>
        <v>0</v>
      </c>
      <c r="E1659" s="4">
        <f>SUM(COUNTIFS('WEEK 3'!G:G, A1659, 'WEEK 3'!D:D, "WR"), COUNTIFS('WEEK 3'!G:G, A1659, 'WEEK 3'!D:D, "MI"))</f>
        <v>0</v>
      </c>
      <c r="F1659" s="4">
        <f>SUM(COUNTIFS('WEEK 4'!G:G, A1659, 'WEEK 4'!D:D, "WR"), COUNTIFS('WEEK 4'!G:G, A1659, 'WEEK 4'!D:D, "MI"))</f>
        <v>0</v>
      </c>
      <c r="G1659" s="4">
        <f>SUM(COUNTIFS('WEEK 5'!G:G, A1659, 'WEEK 5'!D:D, "WR"), COUNTIFS('WEEK 5'!G:G, A1659, 'WEEK 5'!D:D, "MI"))</f>
        <v>0</v>
      </c>
      <c r="H1659" s="4">
        <f>SUM(Table3[[#This Row],[WEEK 1]:[WEEK 5 ]])</f>
        <v>1</v>
      </c>
      <c r="I1659" s="5" cm="1">
        <f t="array" ref="I1659">Table3[[#This Row],[EMPLOYEE TOTAL]]/Table4[MONTH TOTAL]</f>
        <v>4.2069835927639884E-4</v>
      </c>
    </row>
    <row r="1660" spans="1:9" x14ac:dyDescent="0.25">
      <c r="A1660" s="4" t="s">
        <v>5089</v>
      </c>
      <c r="B1660" s="4" t="s">
        <v>8829</v>
      </c>
      <c r="C1660" s="4">
        <f>SUM(COUNTIFS('WEEK 1'!G:G, A1660, 'WEEK 1'!D:D, "WR"), COUNTIFS('WEEK 1'!G:G, A1660, 'WEEK 1'!D:D, "MI"))</f>
        <v>0</v>
      </c>
      <c r="D1660" s="4">
        <f>SUM(COUNTIFS('WEEK 2'!G:G, A1660, 'WEEK 2'!D:D, "WR"), COUNTIFS('WEEK 2'!G:G, A1660, 'WEEK 2'!D:D, "MI"))</f>
        <v>1</v>
      </c>
      <c r="E1660" s="4">
        <f>SUM(COUNTIFS('WEEK 3'!G:G, A1660, 'WEEK 3'!D:D, "WR"), COUNTIFS('WEEK 3'!G:G, A1660, 'WEEK 3'!D:D, "MI"))</f>
        <v>0</v>
      </c>
      <c r="F1660" s="4">
        <f>SUM(COUNTIFS('WEEK 4'!G:G, A1660, 'WEEK 4'!D:D, "WR"), COUNTIFS('WEEK 4'!G:G, A1660, 'WEEK 4'!D:D, "MI"))</f>
        <v>0</v>
      </c>
      <c r="G1660" s="4">
        <f>SUM(COUNTIFS('WEEK 5'!G:G, A1660, 'WEEK 5'!D:D, "WR"), COUNTIFS('WEEK 5'!G:G, A1660, 'WEEK 5'!D:D, "MI"))</f>
        <v>0</v>
      </c>
      <c r="H1660" s="4">
        <f>SUM(Table3[[#This Row],[WEEK 1]:[WEEK 5 ]])</f>
        <v>1</v>
      </c>
      <c r="I1660" s="5" cm="1">
        <f t="array" ref="I1660">Table3[[#This Row],[EMPLOYEE TOTAL]]/Table4[MONTH TOTAL]</f>
        <v>4.2069835927639884E-4</v>
      </c>
    </row>
    <row r="1661" spans="1:9" x14ac:dyDescent="0.25">
      <c r="A1661" s="4" t="s">
        <v>3817</v>
      </c>
      <c r="B1661" s="4" t="s">
        <v>8787</v>
      </c>
      <c r="C1661" s="4">
        <f>SUM(COUNTIFS('WEEK 1'!G:G, A1661, 'WEEK 1'!D:D, "WR"), COUNTIFS('WEEK 1'!G:G, A1661, 'WEEK 1'!D:D, "MI"))</f>
        <v>0</v>
      </c>
      <c r="D1661" s="4">
        <f>SUM(COUNTIFS('WEEK 2'!G:G, A1661, 'WEEK 2'!D:D, "WR"), COUNTIFS('WEEK 2'!G:G, A1661, 'WEEK 2'!D:D, "MI"))</f>
        <v>1</v>
      </c>
      <c r="E1661" s="4">
        <f>SUM(COUNTIFS('WEEK 3'!G:G, A1661, 'WEEK 3'!D:D, "WR"), COUNTIFS('WEEK 3'!G:G, A1661, 'WEEK 3'!D:D, "MI"))</f>
        <v>0</v>
      </c>
      <c r="F1661" s="4">
        <f>SUM(COUNTIFS('WEEK 4'!G:G, A1661, 'WEEK 4'!D:D, "WR"), COUNTIFS('WEEK 4'!G:G, A1661, 'WEEK 4'!D:D, "MI"))</f>
        <v>0</v>
      </c>
      <c r="G1661" s="4">
        <f>SUM(COUNTIFS('WEEK 5'!G:G, A1661, 'WEEK 5'!D:D, "WR"), COUNTIFS('WEEK 5'!G:G, A1661, 'WEEK 5'!D:D, "MI"))</f>
        <v>0</v>
      </c>
      <c r="H1661" s="4">
        <f>SUM(Table3[[#This Row],[WEEK 1]:[WEEK 5 ]])</f>
        <v>1</v>
      </c>
      <c r="I1661" s="5" cm="1">
        <f t="array" ref="I1661">Table3[[#This Row],[EMPLOYEE TOTAL]]/Table4[MONTH TOTAL]</f>
        <v>4.2069835927639884E-4</v>
      </c>
    </row>
    <row r="1662" spans="1:9" x14ac:dyDescent="0.25">
      <c r="A1662" s="4" t="s">
        <v>1673</v>
      </c>
      <c r="B1662" s="4" t="s">
        <v>8779</v>
      </c>
      <c r="C1662" s="4">
        <f>SUM(COUNTIFS('WEEK 1'!G:G, A1662, 'WEEK 1'!D:D, "WR"), COUNTIFS('WEEK 1'!G:G, A1662, 'WEEK 1'!D:D, "MI"))</f>
        <v>0</v>
      </c>
      <c r="D1662" s="4">
        <f>SUM(COUNTIFS('WEEK 2'!G:G, A1662, 'WEEK 2'!D:D, "WR"), COUNTIFS('WEEK 2'!G:G, A1662, 'WEEK 2'!D:D, "MI"))</f>
        <v>1</v>
      </c>
      <c r="E1662" s="4">
        <f>SUM(COUNTIFS('WEEK 3'!G:G, A1662, 'WEEK 3'!D:D, "WR"), COUNTIFS('WEEK 3'!G:G, A1662, 'WEEK 3'!D:D, "MI"))</f>
        <v>0</v>
      </c>
      <c r="F1662" s="4">
        <f>SUM(COUNTIFS('WEEK 4'!G:G, A1662, 'WEEK 4'!D:D, "WR"), COUNTIFS('WEEK 4'!G:G, A1662, 'WEEK 4'!D:D, "MI"))</f>
        <v>0</v>
      </c>
      <c r="G1662" s="4">
        <f>SUM(COUNTIFS('WEEK 5'!G:G, A1662, 'WEEK 5'!D:D, "WR"), COUNTIFS('WEEK 5'!G:G, A1662, 'WEEK 5'!D:D, "MI"))</f>
        <v>0</v>
      </c>
      <c r="H1662" s="4">
        <f>SUM(Table3[[#This Row],[WEEK 1]:[WEEK 5 ]])</f>
        <v>1</v>
      </c>
      <c r="I1662" s="5" cm="1">
        <f t="array" ref="I1662">Table3[[#This Row],[EMPLOYEE TOTAL]]/Table4[MONTH TOTAL]</f>
        <v>4.2069835927639884E-4</v>
      </c>
    </row>
    <row r="1663" spans="1:9" x14ac:dyDescent="0.25">
      <c r="A1663" s="4" t="s">
        <v>1897</v>
      </c>
      <c r="B1663" s="4" t="s">
        <v>8849</v>
      </c>
      <c r="C1663" s="4">
        <f>SUM(COUNTIFS('WEEK 1'!G:G, A1663, 'WEEK 1'!D:D, "WR"), COUNTIFS('WEEK 1'!G:G, A1663, 'WEEK 1'!D:D, "MI"))</f>
        <v>0</v>
      </c>
      <c r="D1663" s="4">
        <f>SUM(COUNTIFS('WEEK 2'!G:G, A1663, 'WEEK 2'!D:D, "WR"), COUNTIFS('WEEK 2'!G:G, A1663, 'WEEK 2'!D:D, "MI"))</f>
        <v>0</v>
      </c>
      <c r="E1663" s="4">
        <f>SUM(COUNTIFS('WEEK 3'!G:G, A1663, 'WEEK 3'!D:D, "WR"), COUNTIFS('WEEK 3'!G:G, A1663, 'WEEK 3'!D:D, "MI"))</f>
        <v>1</v>
      </c>
      <c r="F1663" s="4">
        <f>SUM(COUNTIFS('WEEK 4'!G:G, A1663, 'WEEK 4'!D:D, "WR"), COUNTIFS('WEEK 4'!G:G, A1663, 'WEEK 4'!D:D, "MI"))</f>
        <v>0</v>
      </c>
      <c r="G1663" s="4">
        <f>SUM(COUNTIFS('WEEK 5'!G:G, A1663, 'WEEK 5'!D:D, "WR"), COUNTIFS('WEEK 5'!G:G, A1663, 'WEEK 5'!D:D, "MI"))</f>
        <v>0</v>
      </c>
      <c r="H1663" s="4">
        <f>SUM(Table3[[#This Row],[WEEK 1]:[WEEK 5 ]])</f>
        <v>1</v>
      </c>
      <c r="I1663" s="5" cm="1">
        <f t="array" ref="I1663">Table3[[#This Row],[EMPLOYEE TOTAL]]/Table4[MONTH TOTAL]</f>
        <v>4.2069835927639884E-4</v>
      </c>
    </row>
    <row r="1664" spans="1:9" x14ac:dyDescent="0.25">
      <c r="A1664" s="4" t="s">
        <v>6831</v>
      </c>
      <c r="B1664" s="4" t="s">
        <v>8852</v>
      </c>
      <c r="C1664" s="4">
        <f>SUM(COUNTIFS('WEEK 1'!G:G, A1664, 'WEEK 1'!D:D, "WR"), COUNTIFS('WEEK 1'!G:G, A1664, 'WEEK 1'!D:D, "MI"))</f>
        <v>0</v>
      </c>
      <c r="D1664" s="4">
        <f>SUM(COUNTIFS('WEEK 2'!G:G, A1664, 'WEEK 2'!D:D, "WR"), COUNTIFS('WEEK 2'!G:G, A1664, 'WEEK 2'!D:D, "MI"))</f>
        <v>0</v>
      </c>
      <c r="E1664" s="4">
        <f>SUM(COUNTIFS('WEEK 3'!G:G, A1664, 'WEEK 3'!D:D, "WR"), COUNTIFS('WEEK 3'!G:G, A1664, 'WEEK 3'!D:D, "MI"))</f>
        <v>1</v>
      </c>
      <c r="F1664" s="4">
        <f>SUM(COUNTIFS('WEEK 4'!G:G, A1664, 'WEEK 4'!D:D, "WR"), COUNTIFS('WEEK 4'!G:G, A1664, 'WEEK 4'!D:D, "MI"))</f>
        <v>0</v>
      </c>
      <c r="G1664" s="4">
        <f>SUM(COUNTIFS('WEEK 5'!G:G, A1664, 'WEEK 5'!D:D, "WR"), COUNTIFS('WEEK 5'!G:G, A1664, 'WEEK 5'!D:D, "MI"))</f>
        <v>0</v>
      </c>
      <c r="H1664" s="4">
        <f>SUM(Table3[[#This Row],[WEEK 1]:[WEEK 5 ]])</f>
        <v>1</v>
      </c>
      <c r="I1664" s="5" cm="1">
        <f t="array" ref="I1664">Table3[[#This Row],[EMPLOYEE TOTAL]]/Table4[MONTH TOTAL]</f>
        <v>4.2069835927639884E-4</v>
      </c>
    </row>
    <row r="1665" spans="1:9" x14ac:dyDescent="0.25">
      <c r="A1665" s="4" t="s">
        <v>2858</v>
      </c>
      <c r="B1665" s="4" t="s">
        <v>8836</v>
      </c>
      <c r="C1665" s="4">
        <f>SUM(COUNTIFS('WEEK 1'!G:G, A1665, 'WEEK 1'!D:D, "WR"), COUNTIFS('WEEK 1'!G:G, A1665, 'WEEK 1'!D:D, "MI"))</f>
        <v>1</v>
      </c>
      <c r="D1665" s="4">
        <f>SUM(COUNTIFS('WEEK 2'!G:G, A1665, 'WEEK 2'!D:D, "WR"), COUNTIFS('WEEK 2'!G:G, A1665, 'WEEK 2'!D:D, "MI"))</f>
        <v>0</v>
      </c>
      <c r="E1665" s="4">
        <f>SUM(COUNTIFS('WEEK 3'!G:G, A1665, 'WEEK 3'!D:D, "WR"), COUNTIFS('WEEK 3'!G:G, A1665, 'WEEK 3'!D:D, "MI"))</f>
        <v>0</v>
      </c>
      <c r="F1665" s="4">
        <f>SUM(COUNTIFS('WEEK 4'!G:G, A1665, 'WEEK 4'!D:D, "WR"), COUNTIFS('WEEK 4'!G:G, A1665, 'WEEK 4'!D:D, "MI"))</f>
        <v>0</v>
      </c>
      <c r="G1665" s="4">
        <f>SUM(COUNTIFS('WEEK 5'!G:G, A1665, 'WEEK 5'!D:D, "WR"), COUNTIFS('WEEK 5'!G:G, A1665, 'WEEK 5'!D:D, "MI"))</f>
        <v>0</v>
      </c>
      <c r="H1665" s="4">
        <f>SUM(Table3[[#This Row],[WEEK 1]:[WEEK 5 ]])</f>
        <v>1</v>
      </c>
      <c r="I1665" s="5" cm="1">
        <f t="array" ref="I1665">Table3[[#This Row],[EMPLOYEE TOTAL]]/Table4[MONTH TOTAL]</f>
        <v>4.2069835927639884E-4</v>
      </c>
    </row>
    <row r="1666" spans="1:9" x14ac:dyDescent="0.25">
      <c r="A1666" s="4" t="s">
        <v>4730</v>
      </c>
      <c r="B1666" s="4" t="s">
        <v>8807</v>
      </c>
      <c r="C1666" s="4">
        <f>SUM(COUNTIFS('WEEK 1'!G:G, A1666, 'WEEK 1'!D:D, "WR"), COUNTIFS('WEEK 1'!G:G, A1666, 'WEEK 1'!D:D, "MI"))</f>
        <v>0</v>
      </c>
      <c r="D1666" s="4">
        <f>SUM(COUNTIFS('WEEK 2'!G:G, A1666, 'WEEK 2'!D:D, "WR"), COUNTIFS('WEEK 2'!G:G, A1666, 'WEEK 2'!D:D, "MI"))</f>
        <v>1</v>
      </c>
      <c r="E1666" s="4">
        <f>SUM(COUNTIFS('WEEK 3'!G:G, A1666, 'WEEK 3'!D:D, "WR"), COUNTIFS('WEEK 3'!G:G, A1666, 'WEEK 3'!D:D, "MI"))</f>
        <v>0</v>
      </c>
      <c r="F1666" s="4">
        <f>SUM(COUNTIFS('WEEK 4'!G:G, A1666, 'WEEK 4'!D:D, "WR"), COUNTIFS('WEEK 4'!G:G, A1666, 'WEEK 4'!D:D, "MI"))</f>
        <v>0</v>
      </c>
      <c r="G1666" s="4">
        <f>SUM(COUNTIFS('WEEK 5'!G:G, A1666, 'WEEK 5'!D:D, "WR"), COUNTIFS('WEEK 5'!G:G, A1666, 'WEEK 5'!D:D, "MI"))</f>
        <v>0</v>
      </c>
      <c r="H1666" s="4">
        <f>SUM(Table3[[#This Row],[WEEK 1]:[WEEK 5 ]])</f>
        <v>1</v>
      </c>
      <c r="I1666" s="5" cm="1">
        <f t="array" ref="I1666">Table3[[#This Row],[EMPLOYEE TOTAL]]/Table4[MONTH TOTAL]</f>
        <v>4.2069835927639884E-4</v>
      </c>
    </row>
    <row r="1667" spans="1:9" x14ac:dyDescent="0.25">
      <c r="A1667" s="4" t="s">
        <v>7160</v>
      </c>
      <c r="B1667" s="4" t="s">
        <v>8803</v>
      </c>
      <c r="C1667" s="4">
        <f>SUM(COUNTIFS('WEEK 1'!G:G, A1667, 'WEEK 1'!D:D, "WR"), COUNTIFS('WEEK 1'!G:G, A1667, 'WEEK 1'!D:D, "MI"))</f>
        <v>1</v>
      </c>
      <c r="D1667" s="4">
        <f>SUM(COUNTIFS('WEEK 2'!G:G, A1667, 'WEEK 2'!D:D, "WR"), COUNTIFS('WEEK 2'!G:G, A1667, 'WEEK 2'!D:D, "MI"))</f>
        <v>0</v>
      </c>
      <c r="E1667" s="4">
        <f>SUM(COUNTIFS('WEEK 3'!G:G, A1667, 'WEEK 3'!D:D, "WR"), COUNTIFS('WEEK 3'!G:G, A1667, 'WEEK 3'!D:D, "MI"))</f>
        <v>0</v>
      </c>
      <c r="F1667" s="4">
        <f>SUM(COUNTIFS('WEEK 4'!G:G, A1667, 'WEEK 4'!D:D, "WR"), COUNTIFS('WEEK 4'!G:G, A1667, 'WEEK 4'!D:D, "MI"))</f>
        <v>0</v>
      </c>
      <c r="G1667" s="4">
        <f>SUM(COUNTIFS('WEEK 5'!G:G, A1667, 'WEEK 5'!D:D, "WR"), COUNTIFS('WEEK 5'!G:G, A1667, 'WEEK 5'!D:D, "MI"))</f>
        <v>0</v>
      </c>
      <c r="H1667" s="4">
        <f>SUM(Table3[[#This Row],[WEEK 1]:[WEEK 5 ]])</f>
        <v>1</v>
      </c>
      <c r="I1667" s="5" cm="1">
        <f t="array" ref="I1667">Table3[[#This Row],[EMPLOYEE TOTAL]]/Table4[MONTH TOTAL]</f>
        <v>4.2069835927639884E-4</v>
      </c>
    </row>
    <row r="1668" spans="1:9" x14ac:dyDescent="0.25">
      <c r="A1668" s="4" t="s">
        <v>8554</v>
      </c>
      <c r="B1668" s="4" t="s">
        <v>8868</v>
      </c>
      <c r="C1668" s="4">
        <f>SUM(COUNTIFS('WEEK 1'!G:G, A1668, 'WEEK 1'!D:D, "WR"), COUNTIFS('WEEK 1'!G:G, A1668, 'WEEK 1'!D:D, "MI"))</f>
        <v>0</v>
      </c>
      <c r="D1668" s="4">
        <f>SUM(COUNTIFS('WEEK 2'!G:G, A1668, 'WEEK 2'!D:D, "WR"), COUNTIFS('WEEK 2'!G:G, A1668, 'WEEK 2'!D:D, "MI"))</f>
        <v>0</v>
      </c>
      <c r="E1668" s="4">
        <f>SUM(COUNTIFS('WEEK 3'!G:G, A1668, 'WEEK 3'!D:D, "WR"), COUNTIFS('WEEK 3'!G:G, A1668, 'WEEK 3'!D:D, "MI"))</f>
        <v>1</v>
      </c>
      <c r="F1668" s="4">
        <f>SUM(COUNTIFS('WEEK 4'!G:G, A1668, 'WEEK 4'!D:D, "WR"), COUNTIFS('WEEK 4'!G:G, A1668, 'WEEK 4'!D:D, "MI"))</f>
        <v>0</v>
      </c>
      <c r="G1668" s="4">
        <f>SUM(COUNTIFS('WEEK 5'!G:G, A1668, 'WEEK 5'!D:D, "WR"), COUNTIFS('WEEK 5'!G:G, A1668, 'WEEK 5'!D:D, "MI"))</f>
        <v>0</v>
      </c>
      <c r="H1668" s="4">
        <f>SUM(Table3[[#This Row],[WEEK 1]:[WEEK 5 ]])</f>
        <v>1</v>
      </c>
      <c r="I1668" s="5" cm="1">
        <f t="array" ref="I1668">Table3[[#This Row],[EMPLOYEE TOTAL]]/Table4[MONTH TOTAL]</f>
        <v>4.2069835927639884E-4</v>
      </c>
    </row>
    <row r="1669" spans="1:9" x14ac:dyDescent="0.25">
      <c r="A1669" s="4" t="s">
        <v>724</v>
      </c>
      <c r="B1669" s="4" t="s">
        <v>8865</v>
      </c>
      <c r="C1669" s="4">
        <f>SUM(COUNTIFS('WEEK 1'!G:G, A1669, 'WEEK 1'!D:D, "WR"), COUNTIFS('WEEK 1'!G:G, A1669, 'WEEK 1'!D:D, "MI"))</f>
        <v>0</v>
      </c>
      <c r="D1669" s="4">
        <f>SUM(COUNTIFS('WEEK 2'!G:G, A1669, 'WEEK 2'!D:D, "WR"), COUNTIFS('WEEK 2'!G:G, A1669, 'WEEK 2'!D:D, "MI"))</f>
        <v>0</v>
      </c>
      <c r="E1669" s="4">
        <f>SUM(COUNTIFS('WEEK 3'!G:G, A1669, 'WEEK 3'!D:D, "WR"), COUNTIFS('WEEK 3'!G:G, A1669, 'WEEK 3'!D:D, "MI"))</f>
        <v>0</v>
      </c>
      <c r="F1669" s="4">
        <f>SUM(COUNTIFS('WEEK 4'!G:G, A1669, 'WEEK 4'!D:D, "WR"), COUNTIFS('WEEK 4'!G:G, A1669, 'WEEK 4'!D:D, "MI"))</f>
        <v>0</v>
      </c>
      <c r="G1669" s="4">
        <f>SUM(COUNTIFS('WEEK 5'!G:G, A1669, 'WEEK 5'!D:D, "WR"), COUNTIFS('WEEK 5'!G:G, A1669, 'WEEK 5'!D:D, "MI"))</f>
        <v>1</v>
      </c>
      <c r="H1669" s="4">
        <f>SUM(Table3[[#This Row],[WEEK 1]:[WEEK 5 ]])</f>
        <v>1</v>
      </c>
      <c r="I1669" s="5" cm="1">
        <f t="array" ref="I1669">Table3[[#This Row],[EMPLOYEE TOTAL]]/Table4[MONTH TOTAL]</f>
        <v>4.2069835927639884E-4</v>
      </c>
    </row>
    <row r="1670" spans="1:9" x14ac:dyDescent="0.25">
      <c r="A1670" s="4" t="s">
        <v>5561</v>
      </c>
      <c r="B1670" s="4" t="s">
        <v>8820</v>
      </c>
      <c r="C1670" s="4">
        <f>SUM(COUNTIFS('WEEK 1'!G:G, A1670, 'WEEK 1'!D:D, "WR"), COUNTIFS('WEEK 1'!G:G, A1670, 'WEEK 1'!D:D, "MI"))</f>
        <v>0</v>
      </c>
      <c r="D1670" s="4">
        <f>SUM(COUNTIFS('WEEK 2'!G:G, A1670, 'WEEK 2'!D:D, "WR"), COUNTIFS('WEEK 2'!G:G, A1670, 'WEEK 2'!D:D, "MI"))</f>
        <v>0</v>
      </c>
      <c r="E1670" s="4">
        <f>SUM(COUNTIFS('WEEK 3'!G:G, A1670, 'WEEK 3'!D:D, "WR"), COUNTIFS('WEEK 3'!G:G, A1670, 'WEEK 3'!D:D, "MI"))</f>
        <v>0</v>
      </c>
      <c r="F1670" s="4">
        <f>SUM(COUNTIFS('WEEK 4'!G:G, A1670, 'WEEK 4'!D:D, "WR"), COUNTIFS('WEEK 4'!G:G, A1670, 'WEEK 4'!D:D, "MI"))</f>
        <v>1</v>
      </c>
      <c r="G1670" s="4">
        <f>SUM(COUNTIFS('WEEK 5'!G:G, A1670, 'WEEK 5'!D:D, "WR"), COUNTIFS('WEEK 5'!G:G, A1670, 'WEEK 5'!D:D, "MI"))</f>
        <v>0</v>
      </c>
      <c r="H1670" s="4">
        <f>SUM(Table3[[#This Row],[WEEK 1]:[WEEK 5 ]])</f>
        <v>1</v>
      </c>
      <c r="I1670" s="5" cm="1">
        <f t="array" ref="I1670">Table3[[#This Row],[EMPLOYEE TOTAL]]/Table4[MONTH TOTAL]</f>
        <v>4.2069835927639884E-4</v>
      </c>
    </row>
    <row r="1671" spans="1:9" x14ac:dyDescent="0.25">
      <c r="A1671" s="4" t="s">
        <v>3754</v>
      </c>
      <c r="B1671" s="4" t="s">
        <v>8782</v>
      </c>
      <c r="C1671" s="4">
        <f>SUM(COUNTIFS('WEEK 1'!G:G, A1671, 'WEEK 1'!D:D, "WR"), COUNTIFS('WEEK 1'!G:G, A1671, 'WEEK 1'!D:D, "MI"))</f>
        <v>1</v>
      </c>
      <c r="D1671" s="4">
        <f>SUM(COUNTIFS('WEEK 2'!G:G, A1671, 'WEEK 2'!D:D, "WR"), COUNTIFS('WEEK 2'!G:G, A1671, 'WEEK 2'!D:D, "MI"))</f>
        <v>0</v>
      </c>
      <c r="E1671" s="4">
        <f>SUM(COUNTIFS('WEEK 3'!G:G, A1671, 'WEEK 3'!D:D, "WR"), COUNTIFS('WEEK 3'!G:G, A1671, 'WEEK 3'!D:D, "MI"))</f>
        <v>0</v>
      </c>
      <c r="F1671" s="4">
        <f>SUM(COUNTIFS('WEEK 4'!G:G, A1671, 'WEEK 4'!D:D, "WR"), COUNTIFS('WEEK 4'!G:G, A1671, 'WEEK 4'!D:D, "MI"))</f>
        <v>0</v>
      </c>
      <c r="G1671" s="4">
        <f>SUM(COUNTIFS('WEEK 5'!G:G, A1671, 'WEEK 5'!D:D, "WR"), COUNTIFS('WEEK 5'!G:G, A1671, 'WEEK 5'!D:D, "MI"))</f>
        <v>0</v>
      </c>
      <c r="H1671" s="4">
        <f>SUM(Table3[[#This Row],[WEEK 1]:[WEEK 5 ]])</f>
        <v>1</v>
      </c>
      <c r="I1671" s="5" cm="1">
        <f t="array" ref="I1671">Table3[[#This Row],[EMPLOYEE TOTAL]]/Table4[MONTH TOTAL]</f>
        <v>4.2069835927639884E-4</v>
      </c>
    </row>
    <row r="1672" spans="1:9" x14ac:dyDescent="0.25">
      <c r="A1672" s="4" t="s">
        <v>2832</v>
      </c>
      <c r="B1672" s="4" t="s">
        <v>8785</v>
      </c>
      <c r="C1672" s="4">
        <f>SUM(COUNTIFS('WEEK 1'!G:G, A1672, 'WEEK 1'!D:D, "WR"), COUNTIFS('WEEK 1'!G:G, A1672, 'WEEK 1'!D:D, "MI"))</f>
        <v>0</v>
      </c>
      <c r="D1672" s="4">
        <f>SUM(COUNTIFS('WEEK 2'!G:G, A1672, 'WEEK 2'!D:D, "WR"), COUNTIFS('WEEK 2'!G:G, A1672, 'WEEK 2'!D:D, "MI"))</f>
        <v>0</v>
      </c>
      <c r="E1672" s="4">
        <f>SUM(COUNTIFS('WEEK 3'!G:G, A1672, 'WEEK 3'!D:D, "WR"), COUNTIFS('WEEK 3'!G:G, A1672, 'WEEK 3'!D:D, "MI"))</f>
        <v>0</v>
      </c>
      <c r="F1672" s="4">
        <f>SUM(COUNTIFS('WEEK 4'!G:G, A1672, 'WEEK 4'!D:D, "WR"), COUNTIFS('WEEK 4'!G:G, A1672, 'WEEK 4'!D:D, "MI"))</f>
        <v>1</v>
      </c>
      <c r="G1672" s="4">
        <f>SUM(COUNTIFS('WEEK 5'!G:G, A1672, 'WEEK 5'!D:D, "WR"), COUNTIFS('WEEK 5'!G:G, A1672, 'WEEK 5'!D:D, "MI"))</f>
        <v>0</v>
      </c>
      <c r="H1672" s="4">
        <f>SUM(Table3[[#This Row],[WEEK 1]:[WEEK 5 ]])</f>
        <v>1</v>
      </c>
      <c r="I1672" s="5" cm="1">
        <f t="array" ref="I1672">Table3[[#This Row],[EMPLOYEE TOTAL]]/Table4[MONTH TOTAL]</f>
        <v>4.2069835927639884E-4</v>
      </c>
    </row>
    <row r="1673" spans="1:9" x14ac:dyDescent="0.25">
      <c r="A1673" s="4" t="s">
        <v>1850</v>
      </c>
      <c r="B1673" s="4" t="s">
        <v>8811</v>
      </c>
      <c r="C1673" s="4">
        <f>SUM(COUNTIFS('WEEK 1'!G:G, A1673, 'WEEK 1'!D:D, "WR"), COUNTIFS('WEEK 1'!G:G, A1673, 'WEEK 1'!D:D, "MI"))</f>
        <v>0</v>
      </c>
      <c r="D1673" s="4">
        <f>SUM(COUNTIFS('WEEK 2'!G:G, A1673, 'WEEK 2'!D:D, "WR"), COUNTIFS('WEEK 2'!G:G, A1673, 'WEEK 2'!D:D, "MI"))</f>
        <v>1</v>
      </c>
      <c r="E1673" s="4">
        <f>SUM(COUNTIFS('WEEK 3'!G:G, A1673, 'WEEK 3'!D:D, "WR"), COUNTIFS('WEEK 3'!G:G, A1673, 'WEEK 3'!D:D, "MI"))</f>
        <v>0</v>
      </c>
      <c r="F1673" s="4">
        <f>SUM(COUNTIFS('WEEK 4'!G:G, A1673, 'WEEK 4'!D:D, "WR"), COUNTIFS('WEEK 4'!G:G, A1673, 'WEEK 4'!D:D, "MI"))</f>
        <v>0</v>
      </c>
      <c r="G1673" s="4">
        <f>SUM(COUNTIFS('WEEK 5'!G:G, A1673, 'WEEK 5'!D:D, "WR"), COUNTIFS('WEEK 5'!G:G, A1673, 'WEEK 5'!D:D, "MI"))</f>
        <v>0</v>
      </c>
      <c r="H1673" s="4">
        <f>SUM(Table3[[#This Row],[WEEK 1]:[WEEK 5 ]])</f>
        <v>1</v>
      </c>
      <c r="I1673" s="5" cm="1">
        <f t="array" ref="I1673">Table3[[#This Row],[EMPLOYEE TOTAL]]/Table4[MONTH TOTAL]</f>
        <v>4.2069835927639884E-4</v>
      </c>
    </row>
    <row r="1674" spans="1:9" x14ac:dyDescent="0.25">
      <c r="A1674" s="4" t="s">
        <v>8114</v>
      </c>
      <c r="B1674" s="4" t="s">
        <v>8862</v>
      </c>
      <c r="C1674" s="4">
        <f>SUM(COUNTIFS('WEEK 1'!G:G, A1674, 'WEEK 1'!D:D, "WR"), COUNTIFS('WEEK 1'!G:G, A1674, 'WEEK 1'!D:D, "MI"))</f>
        <v>0</v>
      </c>
      <c r="D1674" s="4">
        <f>SUM(COUNTIFS('WEEK 2'!G:G, A1674, 'WEEK 2'!D:D, "WR"), COUNTIFS('WEEK 2'!G:G, A1674, 'WEEK 2'!D:D, "MI"))</f>
        <v>1</v>
      </c>
      <c r="E1674" s="4">
        <f>SUM(COUNTIFS('WEEK 3'!G:G, A1674, 'WEEK 3'!D:D, "WR"), COUNTIFS('WEEK 3'!G:G, A1674, 'WEEK 3'!D:D, "MI"))</f>
        <v>0</v>
      </c>
      <c r="F1674" s="4">
        <f>SUM(COUNTIFS('WEEK 4'!G:G, A1674, 'WEEK 4'!D:D, "WR"), COUNTIFS('WEEK 4'!G:G, A1674, 'WEEK 4'!D:D, "MI"))</f>
        <v>0</v>
      </c>
      <c r="G1674" s="4">
        <f>SUM(COUNTIFS('WEEK 5'!G:G, A1674, 'WEEK 5'!D:D, "WR"), COUNTIFS('WEEK 5'!G:G, A1674, 'WEEK 5'!D:D, "MI"))</f>
        <v>0</v>
      </c>
      <c r="H1674" s="4">
        <f>SUM(Table3[[#This Row],[WEEK 1]:[WEEK 5 ]])</f>
        <v>1</v>
      </c>
      <c r="I1674" s="5" cm="1">
        <f t="array" ref="I1674">Table3[[#This Row],[EMPLOYEE TOTAL]]/Table4[MONTH TOTAL]</f>
        <v>4.2069835927639884E-4</v>
      </c>
    </row>
    <row r="1675" spans="1:9" x14ac:dyDescent="0.25">
      <c r="A1675" s="4" t="s">
        <v>1250</v>
      </c>
      <c r="B1675" s="4" t="s">
        <v>8798</v>
      </c>
      <c r="C1675" s="4">
        <f>SUM(COUNTIFS('WEEK 1'!G:G, A1675, 'WEEK 1'!D:D, "WR"), COUNTIFS('WEEK 1'!G:G, A1675, 'WEEK 1'!D:D, "MI"))</f>
        <v>0</v>
      </c>
      <c r="D1675" s="4">
        <f>SUM(COUNTIFS('WEEK 2'!G:G, A1675, 'WEEK 2'!D:D, "WR"), COUNTIFS('WEEK 2'!G:G, A1675, 'WEEK 2'!D:D, "MI"))</f>
        <v>0</v>
      </c>
      <c r="E1675" s="4">
        <f>SUM(COUNTIFS('WEEK 3'!G:G, A1675, 'WEEK 3'!D:D, "WR"), COUNTIFS('WEEK 3'!G:G, A1675, 'WEEK 3'!D:D, "MI"))</f>
        <v>0</v>
      </c>
      <c r="F1675" s="4">
        <f>SUM(COUNTIFS('WEEK 4'!G:G, A1675, 'WEEK 4'!D:D, "WR"), COUNTIFS('WEEK 4'!G:G, A1675, 'WEEK 4'!D:D, "MI"))</f>
        <v>0</v>
      </c>
      <c r="G1675" s="4">
        <f>SUM(COUNTIFS('WEEK 5'!G:G, A1675, 'WEEK 5'!D:D, "WR"), COUNTIFS('WEEK 5'!G:G, A1675, 'WEEK 5'!D:D, "MI"))</f>
        <v>1</v>
      </c>
      <c r="H1675" s="4">
        <f>SUM(Table3[[#This Row],[WEEK 1]:[WEEK 5 ]])</f>
        <v>1</v>
      </c>
      <c r="I1675" s="5" cm="1">
        <f t="array" ref="I1675">Table3[[#This Row],[EMPLOYEE TOTAL]]/Table4[MONTH TOTAL]</f>
        <v>4.2069835927639884E-4</v>
      </c>
    </row>
    <row r="1676" spans="1:9" x14ac:dyDescent="0.25">
      <c r="A1676" s="4" t="s">
        <v>4351</v>
      </c>
      <c r="B1676" s="4" t="s">
        <v>8822</v>
      </c>
      <c r="C1676" s="4">
        <f>SUM(COUNTIFS('WEEK 1'!G:G, A1676, 'WEEK 1'!D:D, "WR"), COUNTIFS('WEEK 1'!G:G, A1676, 'WEEK 1'!D:D, "MI"))</f>
        <v>0</v>
      </c>
      <c r="D1676" s="4">
        <f>SUM(COUNTIFS('WEEK 2'!G:G, A1676, 'WEEK 2'!D:D, "WR"), COUNTIFS('WEEK 2'!G:G, A1676, 'WEEK 2'!D:D, "MI"))</f>
        <v>0</v>
      </c>
      <c r="E1676" s="4">
        <f>SUM(COUNTIFS('WEEK 3'!G:G, A1676, 'WEEK 3'!D:D, "WR"), COUNTIFS('WEEK 3'!G:G, A1676, 'WEEK 3'!D:D, "MI"))</f>
        <v>0</v>
      </c>
      <c r="F1676" s="4">
        <f>SUM(COUNTIFS('WEEK 4'!G:G, A1676, 'WEEK 4'!D:D, "WR"), COUNTIFS('WEEK 4'!G:G, A1676, 'WEEK 4'!D:D, "MI"))</f>
        <v>1</v>
      </c>
      <c r="G1676" s="4">
        <f>SUM(COUNTIFS('WEEK 5'!G:G, A1676, 'WEEK 5'!D:D, "WR"), COUNTIFS('WEEK 5'!G:G, A1676, 'WEEK 5'!D:D, "MI"))</f>
        <v>0</v>
      </c>
      <c r="H1676" s="4">
        <f>SUM(Table3[[#This Row],[WEEK 1]:[WEEK 5 ]])</f>
        <v>1</v>
      </c>
      <c r="I1676" s="5" cm="1">
        <f t="array" ref="I1676">Table3[[#This Row],[EMPLOYEE TOTAL]]/Table4[MONTH TOTAL]</f>
        <v>4.2069835927639884E-4</v>
      </c>
    </row>
    <row r="1677" spans="1:9" x14ac:dyDescent="0.25">
      <c r="A1677" s="4" t="s">
        <v>7975</v>
      </c>
      <c r="B1677" s="4" t="s">
        <v>8793</v>
      </c>
      <c r="C1677" s="4">
        <f>SUM(COUNTIFS('WEEK 1'!G:G, A1677, 'WEEK 1'!D:D, "WR"), COUNTIFS('WEEK 1'!G:G, A1677, 'WEEK 1'!D:D, "MI"))</f>
        <v>0</v>
      </c>
      <c r="D1677" s="4">
        <f>SUM(COUNTIFS('WEEK 2'!G:G, A1677, 'WEEK 2'!D:D, "WR"), COUNTIFS('WEEK 2'!G:G, A1677, 'WEEK 2'!D:D, "MI"))</f>
        <v>1</v>
      </c>
      <c r="E1677" s="4">
        <f>SUM(COUNTIFS('WEEK 3'!G:G, A1677, 'WEEK 3'!D:D, "WR"), COUNTIFS('WEEK 3'!G:G, A1677, 'WEEK 3'!D:D, "MI"))</f>
        <v>0</v>
      </c>
      <c r="F1677" s="4">
        <f>SUM(COUNTIFS('WEEK 4'!G:G, A1677, 'WEEK 4'!D:D, "WR"), COUNTIFS('WEEK 4'!G:G, A1677, 'WEEK 4'!D:D, "MI"))</f>
        <v>0</v>
      </c>
      <c r="G1677" s="4">
        <f>SUM(COUNTIFS('WEEK 5'!G:G, A1677, 'WEEK 5'!D:D, "WR"), COUNTIFS('WEEK 5'!G:G, A1677, 'WEEK 5'!D:D, "MI"))</f>
        <v>0</v>
      </c>
      <c r="H1677" s="4">
        <f>SUM(Table3[[#This Row],[WEEK 1]:[WEEK 5 ]])</f>
        <v>1</v>
      </c>
      <c r="I1677" s="5" cm="1">
        <f t="array" ref="I1677">Table3[[#This Row],[EMPLOYEE TOTAL]]/Table4[MONTH TOTAL]</f>
        <v>4.2069835927639884E-4</v>
      </c>
    </row>
    <row r="1678" spans="1:9" x14ac:dyDescent="0.25">
      <c r="A1678" s="4" t="s">
        <v>8284</v>
      </c>
      <c r="B1678" s="4" t="s">
        <v>8841</v>
      </c>
      <c r="C1678" s="4">
        <f>SUM(COUNTIFS('WEEK 1'!G:G, A1678, 'WEEK 1'!D:D, "WR"), COUNTIFS('WEEK 1'!G:G, A1678, 'WEEK 1'!D:D, "MI"))</f>
        <v>0</v>
      </c>
      <c r="D1678" s="4">
        <f>SUM(COUNTIFS('WEEK 2'!G:G, A1678, 'WEEK 2'!D:D, "WR"), COUNTIFS('WEEK 2'!G:G, A1678, 'WEEK 2'!D:D, "MI"))</f>
        <v>1</v>
      </c>
      <c r="E1678" s="4">
        <f>SUM(COUNTIFS('WEEK 3'!G:G, A1678, 'WEEK 3'!D:D, "WR"), COUNTIFS('WEEK 3'!G:G, A1678, 'WEEK 3'!D:D, "MI"))</f>
        <v>0</v>
      </c>
      <c r="F1678" s="4">
        <f>SUM(COUNTIFS('WEEK 4'!G:G, A1678, 'WEEK 4'!D:D, "WR"), COUNTIFS('WEEK 4'!G:G, A1678, 'WEEK 4'!D:D, "MI"))</f>
        <v>0</v>
      </c>
      <c r="G1678" s="4">
        <f>SUM(COUNTIFS('WEEK 5'!G:G, A1678, 'WEEK 5'!D:D, "WR"), COUNTIFS('WEEK 5'!G:G, A1678, 'WEEK 5'!D:D, "MI"))</f>
        <v>0</v>
      </c>
      <c r="H1678" s="4">
        <f>SUM(Table3[[#This Row],[WEEK 1]:[WEEK 5 ]])</f>
        <v>1</v>
      </c>
      <c r="I1678" s="5" cm="1">
        <f t="array" ref="I1678">Table3[[#This Row],[EMPLOYEE TOTAL]]/Table4[MONTH TOTAL]</f>
        <v>4.2069835927639884E-4</v>
      </c>
    </row>
    <row r="1679" spans="1:9" x14ac:dyDescent="0.25">
      <c r="A1679" s="4" t="s">
        <v>8341</v>
      </c>
      <c r="B1679" s="4" t="s">
        <v>8844</v>
      </c>
      <c r="C1679" s="4">
        <f>SUM(COUNTIFS('WEEK 1'!G:G, A1679, 'WEEK 1'!D:D, "WR"), COUNTIFS('WEEK 1'!G:G, A1679, 'WEEK 1'!D:D, "MI"))</f>
        <v>0</v>
      </c>
      <c r="D1679" s="4">
        <f>SUM(COUNTIFS('WEEK 2'!G:G, A1679, 'WEEK 2'!D:D, "WR"), COUNTIFS('WEEK 2'!G:G, A1679, 'WEEK 2'!D:D, "MI"))</f>
        <v>0</v>
      </c>
      <c r="E1679" s="4">
        <f>SUM(COUNTIFS('WEEK 3'!G:G, A1679, 'WEEK 3'!D:D, "WR"), COUNTIFS('WEEK 3'!G:G, A1679, 'WEEK 3'!D:D, "MI"))</f>
        <v>0</v>
      </c>
      <c r="F1679" s="4">
        <f>SUM(COUNTIFS('WEEK 4'!G:G, A1679, 'WEEK 4'!D:D, "WR"), COUNTIFS('WEEK 4'!G:G, A1679, 'WEEK 4'!D:D, "MI"))</f>
        <v>1</v>
      </c>
      <c r="G1679" s="4">
        <f>SUM(COUNTIFS('WEEK 5'!G:G, A1679, 'WEEK 5'!D:D, "WR"), COUNTIFS('WEEK 5'!G:G, A1679, 'WEEK 5'!D:D, "MI"))</f>
        <v>0</v>
      </c>
      <c r="H1679" s="4">
        <f>SUM(Table3[[#This Row],[WEEK 1]:[WEEK 5 ]])</f>
        <v>1</v>
      </c>
      <c r="I1679" s="5" cm="1">
        <f t="array" ref="I1679">Table3[[#This Row],[EMPLOYEE TOTAL]]/Table4[MONTH TOTAL]</f>
        <v>4.2069835927639884E-4</v>
      </c>
    </row>
    <row r="1680" spans="1:9" x14ac:dyDescent="0.25">
      <c r="A1680" s="4" t="s">
        <v>6065</v>
      </c>
      <c r="B1680" s="4" t="s">
        <v>8868</v>
      </c>
      <c r="C1680" s="4">
        <f>SUM(COUNTIFS('WEEK 1'!G:G, A1680, 'WEEK 1'!D:D, "WR"), COUNTIFS('WEEK 1'!G:G, A1680, 'WEEK 1'!D:D, "MI"))</f>
        <v>0</v>
      </c>
      <c r="D1680" s="4">
        <f>SUM(COUNTIFS('WEEK 2'!G:G, A1680, 'WEEK 2'!D:D, "WR"), COUNTIFS('WEEK 2'!G:G, A1680, 'WEEK 2'!D:D, "MI"))</f>
        <v>0</v>
      </c>
      <c r="E1680" s="4">
        <f>SUM(COUNTIFS('WEEK 3'!G:G, A1680, 'WEEK 3'!D:D, "WR"), COUNTIFS('WEEK 3'!G:G, A1680, 'WEEK 3'!D:D, "MI"))</f>
        <v>1</v>
      </c>
      <c r="F1680" s="4">
        <f>SUM(COUNTIFS('WEEK 4'!G:G, A1680, 'WEEK 4'!D:D, "WR"), COUNTIFS('WEEK 4'!G:G, A1680, 'WEEK 4'!D:D, "MI"))</f>
        <v>0</v>
      </c>
      <c r="G1680" s="4">
        <f>SUM(COUNTIFS('WEEK 5'!G:G, A1680, 'WEEK 5'!D:D, "WR"), COUNTIFS('WEEK 5'!G:G, A1680, 'WEEK 5'!D:D, "MI"))</f>
        <v>0</v>
      </c>
      <c r="H1680" s="4">
        <f>SUM(Table3[[#This Row],[WEEK 1]:[WEEK 5 ]])</f>
        <v>1</v>
      </c>
      <c r="I1680" s="5" cm="1">
        <f t="array" ref="I1680">Table3[[#This Row],[EMPLOYEE TOTAL]]/Table4[MONTH TOTAL]</f>
        <v>4.2069835927639884E-4</v>
      </c>
    </row>
    <row r="1681" spans="1:9" x14ac:dyDescent="0.25">
      <c r="A1681" s="4" t="s">
        <v>7816</v>
      </c>
      <c r="B1681" s="4" t="s">
        <v>8783</v>
      </c>
      <c r="C1681" s="4">
        <f>SUM(COUNTIFS('WEEK 1'!G:G, A1681, 'WEEK 1'!D:D, "WR"), COUNTIFS('WEEK 1'!G:G, A1681, 'WEEK 1'!D:D, "MI"))</f>
        <v>0</v>
      </c>
      <c r="D1681" s="4">
        <f>SUM(COUNTIFS('WEEK 2'!G:G, A1681, 'WEEK 2'!D:D, "WR"), COUNTIFS('WEEK 2'!G:G, A1681, 'WEEK 2'!D:D, "MI"))</f>
        <v>0</v>
      </c>
      <c r="E1681" s="4">
        <f>SUM(COUNTIFS('WEEK 3'!G:G, A1681, 'WEEK 3'!D:D, "WR"), COUNTIFS('WEEK 3'!G:G, A1681, 'WEEK 3'!D:D, "MI"))</f>
        <v>1</v>
      </c>
      <c r="F1681" s="4">
        <f>SUM(COUNTIFS('WEEK 4'!G:G, A1681, 'WEEK 4'!D:D, "WR"), COUNTIFS('WEEK 4'!G:G, A1681, 'WEEK 4'!D:D, "MI"))</f>
        <v>0</v>
      </c>
      <c r="G1681" s="4">
        <f>SUM(COUNTIFS('WEEK 5'!G:G, A1681, 'WEEK 5'!D:D, "WR"), COUNTIFS('WEEK 5'!G:G, A1681, 'WEEK 5'!D:D, "MI"))</f>
        <v>0</v>
      </c>
      <c r="H1681" s="4">
        <f>SUM(Table3[[#This Row],[WEEK 1]:[WEEK 5 ]])</f>
        <v>1</v>
      </c>
      <c r="I1681" s="5" cm="1">
        <f t="array" ref="I1681">Table3[[#This Row],[EMPLOYEE TOTAL]]/Table4[MONTH TOTAL]</f>
        <v>4.2069835927639884E-4</v>
      </c>
    </row>
    <row r="1682" spans="1:9" x14ac:dyDescent="0.25">
      <c r="A1682" s="4" t="s">
        <v>238</v>
      </c>
      <c r="B1682" s="4" t="s">
        <v>8841</v>
      </c>
      <c r="C1682" s="4">
        <f>SUM(COUNTIFS('WEEK 1'!G:G, A1682, 'WEEK 1'!D:D, "WR"), COUNTIFS('WEEK 1'!G:G, A1682, 'WEEK 1'!D:D, "MI"))</f>
        <v>0</v>
      </c>
      <c r="D1682" s="4">
        <f>SUM(COUNTIFS('WEEK 2'!G:G, A1682, 'WEEK 2'!D:D, "WR"), COUNTIFS('WEEK 2'!G:G, A1682, 'WEEK 2'!D:D, "MI"))</f>
        <v>1</v>
      </c>
      <c r="E1682" s="4">
        <f>SUM(COUNTIFS('WEEK 3'!G:G, A1682, 'WEEK 3'!D:D, "WR"), COUNTIFS('WEEK 3'!G:G, A1682, 'WEEK 3'!D:D, "MI"))</f>
        <v>0</v>
      </c>
      <c r="F1682" s="4">
        <f>SUM(COUNTIFS('WEEK 4'!G:G, A1682, 'WEEK 4'!D:D, "WR"), COUNTIFS('WEEK 4'!G:G, A1682, 'WEEK 4'!D:D, "MI"))</f>
        <v>0</v>
      </c>
      <c r="G1682" s="4">
        <f>SUM(COUNTIFS('WEEK 5'!G:G, A1682, 'WEEK 5'!D:D, "WR"), COUNTIFS('WEEK 5'!G:G, A1682, 'WEEK 5'!D:D, "MI"))</f>
        <v>0</v>
      </c>
      <c r="H1682" s="4">
        <f>SUM(Table3[[#This Row],[WEEK 1]:[WEEK 5 ]])</f>
        <v>1</v>
      </c>
      <c r="I1682" s="5" cm="1">
        <f t="array" ref="I1682">Table3[[#This Row],[EMPLOYEE TOTAL]]/Table4[MONTH TOTAL]</f>
        <v>4.2069835927639884E-4</v>
      </c>
    </row>
    <row r="1683" spans="1:9" x14ac:dyDescent="0.25">
      <c r="A1683" s="4" t="s">
        <v>7906</v>
      </c>
      <c r="B1683" s="4" t="s">
        <v>8799</v>
      </c>
      <c r="C1683" s="4">
        <f>SUM(COUNTIFS('WEEK 1'!G:G, A1683, 'WEEK 1'!D:D, "WR"), COUNTIFS('WEEK 1'!G:G, A1683, 'WEEK 1'!D:D, "MI"))</f>
        <v>0</v>
      </c>
      <c r="D1683" s="4">
        <f>SUM(COUNTIFS('WEEK 2'!G:G, A1683, 'WEEK 2'!D:D, "WR"), COUNTIFS('WEEK 2'!G:G, A1683, 'WEEK 2'!D:D, "MI"))</f>
        <v>0</v>
      </c>
      <c r="E1683" s="4">
        <f>SUM(COUNTIFS('WEEK 3'!G:G, A1683, 'WEEK 3'!D:D, "WR"), COUNTIFS('WEEK 3'!G:G, A1683, 'WEEK 3'!D:D, "MI"))</f>
        <v>0</v>
      </c>
      <c r="F1683" s="4">
        <f>SUM(COUNTIFS('WEEK 4'!G:G, A1683, 'WEEK 4'!D:D, "WR"), COUNTIFS('WEEK 4'!G:G, A1683, 'WEEK 4'!D:D, "MI"))</f>
        <v>1</v>
      </c>
      <c r="G1683" s="4">
        <f>SUM(COUNTIFS('WEEK 5'!G:G, A1683, 'WEEK 5'!D:D, "WR"), COUNTIFS('WEEK 5'!G:G, A1683, 'WEEK 5'!D:D, "MI"))</f>
        <v>0</v>
      </c>
      <c r="H1683" s="4">
        <f>SUM(Table3[[#This Row],[WEEK 1]:[WEEK 5 ]])</f>
        <v>1</v>
      </c>
      <c r="I1683" s="5" cm="1">
        <f t="array" ref="I1683">Table3[[#This Row],[EMPLOYEE TOTAL]]/Table4[MONTH TOTAL]</f>
        <v>4.2069835927639884E-4</v>
      </c>
    </row>
    <row r="1684" spans="1:9" x14ac:dyDescent="0.25">
      <c r="A1684" s="4" t="s">
        <v>761</v>
      </c>
      <c r="B1684" s="4" t="s">
        <v>8790</v>
      </c>
      <c r="C1684" s="4">
        <f>SUM(COUNTIFS('WEEK 1'!G:G, A1684, 'WEEK 1'!D:D, "WR"), COUNTIFS('WEEK 1'!G:G, A1684, 'WEEK 1'!D:D, "MI"))</f>
        <v>0</v>
      </c>
      <c r="D1684" s="4">
        <f>SUM(COUNTIFS('WEEK 2'!G:G, A1684, 'WEEK 2'!D:D, "WR"), COUNTIFS('WEEK 2'!G:G, A1684, 'WEEK 2'!D:D, "MI"))</f>
        <v>1</v>
      </c>
      <c r="E1684" s="4">
        <f>SUM(COUNTIFS('WEEK 3'!G:G, A1684, 'WEEK 3'!D:D, "WR"), COUNTIFS('WEEK 3'!G:G, A1684, 'WEEK 3'!D:D, "MI"))</f>
        <v>0</v>
      </c>
      <c r="F1684" s="4">
        <f>SUM(COUNTIFS('WEEK 4'!G:G, A1684, 'WEEK 4'!D:D, "WR"), COUNTIFS('WEEK 4'!G:G, A1684, 'WEEK 4'!D:D, "MI"))</f>
        <v>0</v>
      </c>
      <c r="G1684" s="4">
        <f>SUM(COUNTIFS('WEEK 5'!G:G, A1684, 'WEEK 5'!D:D, "WR"), COUNTIFS('WEEK 5'!G:G, A1684, 'WEEK 5'!D:D, "MI"))</f>
        <v>0</v>
      </c>
      <c r="H1684" s="4">
        <f>SUM(Table3[[#This Row],[WEEK 1]:[WEEK 5 ]])</f>
        <v>1</v>
      </c>
      <c r="I1684" s="5" cm="1">
        <f t="array" ref="I1684">Table3[[#This Row],[EMPLOYEE TOTAL]]/Table4[MONTH TOTAL]</f>
        <v>4.2069835927639884E-4</v>
      </c>
    </row>
    <row r="1685" spans="1:9" x14ac:dyDescent="0.25">
      <c r="A1685" s="4" t="s">
        <v>3679</v>
      </c>
      <c r="B1685" s="4" t="s">
        <v>8837</v>
      </c>
      <c r="C1685" s="4">
        <f>SUM(COUNTIFS('WEEK 1'!G:G, A1685, 'WEEK 1'!D:D, "WR"), COUNTIFS('WEEK 1'!G:G, A1685, 'WEEK 1'!D:D, "MI"))</f>
        <v>0</v>
      </c>
      <c r="D1685" s="4">
        <f>SUM(COUNTIFS('WEEK 2'!G:G, A1685, 'WEEK 2'!D:D, "WR"), COUNTIFS('WEEK 2'!G:G, A1685, 'WEEK 2'!D:D, "MI"))</f>
        <v>0</v>
      </c>
      <c r="E1685" s="4">
        <f>SUM(COUNTIFS('WEEK 3'!G:G, A1685, 'WEEK 3'!D:D, "WR"), COUNTIFS('WEEK 3'!G:G, A1685, 'WEEK 3'!D:D, "MI"))</f>
        <v>1</v>
      </c>
      <c r="F1685" s="4">
        <f>SUM(COUNTIFS('WEEK 4'!G:G, A1685, 'WEEK 4'!D:D, "WR"), COUNTIFS('WEEK 4'!G:G, A1685, 'WEEK 4'!D:D, "MI"))</f>
        <v>0</v>
      </c>
      <c r="G1685" s="4">
        <f>SUM(COUNTIFS('WEEK 5'!G:G, A1685, 'WEEK 5'!D:D, "WR"), COUNTIFS('WEEK 5'!G:G, A1685, 'WEEK 5'!D:D, "MI"))</f>
        <v>0</v>
      </c>
      <c r="H1685" s="4">
        <f>SUM(Table3[[#This Row],[WEEK 1]:[WEEK 5 ]])</f>
        <v>1</v>
      </c>
      <c r="I1685" s="5" cm="1">
        <f t="array" ref="I1685">Table3[[#This Row],[EMPLOYEE TOTAL]]/Table4[MONTH TOTAL]</f>
        <v>4.2069835927639884E-4</v>
      </c>
    </row>
    <row r="1686" spans="1:9" x14ac:dyDescent="0.25">
      <c r="A1686" s="4" t="s">
        <v>2686</v>
      </c>
      <c r="B1686" s="4" t="s">
        <v>8799</v>
      </c>
      <c r="C1686" s="4">
        <f>SUM(COUNTIFS('WEEK 1'!G:G, A1686, 'WEEK 1'!D:D, "WR"), COUNTIFS('WEEK 1'!G:G, A1686, 'WEEK 1'!D:D, "MI"))</f>
        <v>0</v>
      </c>
      <c r="D1686" s="4">
        <f>SUM(COUNTIFS('WEEK 2'!G:G, A1686, 'WEEK 2'!D:D, "WR"), COUNTIFS('WEEK 2'!G:G, A1686, 'WEEK 2'!D:D, "MI"))</f>
        <v>1</v>
      </c>
      <c r="E1686" s="4">
        <f>SUM(COUNTIFS('WEEK 3'!G:G, A1686, 'WEEK 3'!D:D, "WR"), COUNTIFS('WEEK 3'!G:G, A1686, 'WEEK 3'!D:D, "MI"))</f>
        <v>0</v>
      </c>
      <c r="F1686" s="4">
        <f>SUM(COUNTIFS('WEEK 4'!G:G, A1686, 'WEEK 4'!D:D, "WR"), COUNTIFS('WEEK 4'!G:G, A1686, 'WEEK 4'!D:D, "MI"))</f>
        <v>0</v>
      </c>
      <c r="G1686" s="4">
        <f>SUM(COUNTIFS('WEEK 5'!G:G, A1686, 'WEEK 5'!D:D, "WR"), COUNTIFS('WEEK 5'!G:G, A1686, 'WEEK 5'!D:D, "MI"))</f>
        <v>0</v>
      </c>
      <c r="H1686" s="4">
        <f>SUM(Table3[[#This Row],[WEEK 1]:[WEEK 5 ]])</f>
        <v>1</v>
      </c>
      <c r="I1686" s="5" cm="1">
        <f t="array" ref="I1686">Table3[[#This Row],[EMPLOYEE TOTAL]]/Table4[MONTH TOTAL]</f>
        <v>4.2069835927639884E-4</v>
      </c>
    </row>
    <row r="1687" spans="1:9" x14ac:dyDescent="0.25">
      <c r="A1687" s="4" t="s">
        <v>8201</v>
      </c>
      <c r="B1687" s="4" t="s">
        <v>8802</v>
      </c>
      <c r="C1687" s="4">
        <f>SUM(COUNTIFS('WEEK 1'!G:G, A1687, 'WEEK 1'!D:D, "WR"), COUNTIFS('WEEK 1'!G:G, A1687, 'WEEK 1'!D:D, "MI"))</f>
        <v>0</v>
      </c>
      <c r="D1687" s="4">
        <f>SUM(COUNTIFS('WEEK 2'!G:G, A1687, 'WEEK 2'!D:D, "WR"), COUNTIFS('WEEK 2'!G:G, A1687, 'WEEK 2'!D:D, "MI"))</f>
        <v>0</v>
      </c>
      <c r="E1687" s="4">
        <f>SUM(COUNTIFS('WEEK 3'!G:G, A1687, 'WEEK 3'!D:D, "WR"), COUNTIFS('WEEK 3'!G:G, A1687, 'WEEK 3'!D:D, "MI"))</f>
        <v>0</v>
      </c>
      <c r="F1687" s="4">
        <f>SUM(COUNTIFS('WEEK 4'!G:G, A1687, 'WEEK 4'!D:D, "WR"), COUNTIFS('WEEK 4'!G:G, A1687, 'WEEK 4'!D:D, "MI"))</f>
        <v>1</v>
      </c>
      <c r="G1687" s="4">
        <f>SUM(COUNTIFS('WEEK 5'!G:G, A1687, 'WEEK 5'!D:D, "WR"), COUNTIFS('WEEK 5'!G:G, A1687, 'WEEK 5'!D:D, "MI"))</f>
        <v>0</v>
      </c>
      <c r="H1687" s="4">
        <f>SUM(Table3[[#This Row],[WEEK 1]:[WEEK 5 ]])</f>
        <v>1</v>
      </c>
      <c r="I1687" s="5" cm="1">
        <f t="array" ref="I1687">Table3[[#This Row],[EMPLOYEE TOTAL]]/Table4[MONTH TOTAL]</f>
        <v>4.2069835927639884E-4</v>
      </c>
    </row>
    <row r="1688" spans="1:9" x14ac:dyDescent="0.25">
      <c r="A1688" s="4" t="s">
        <v>47</v>
      </c>
      <c r="B1688" s="4" t="s">
        <v>8869</v>
      </c>
      <c r="C1688" s="4">
        <f>SUM(COUNTIFS('WEEK 1'!G:G, A1688, 'WEEK 1'!D:D, "WR"), COUNTIFS('WEEK 1'!G:G, A1688, 'WEEK 1'!D:D, "MI"))</f>
        <v>0</v>
      </c>
      <c r="D1688" s="4">
        <f>SUM(COUNTIFS('WEEK 2'!G:G, A1688, 'WEEK 2'!D:D, "WR"), COUNTIFS('WEEK 2'!G:G, A1688, 'WEEK 2'!D:D, "MI"))</f>
        <v>0</v>
      </c>
      <c r="E1688" s="4">
        <f>SUM(COUNTIFS('WEEK 3'!G:G, A1688, 'WEEK 3'!D:D, "WR"), COUNTIFS('WEEK 3'!G:G, A1688, 'WEEK 3'!D:D, "MI"))</f>
        <v>0</v>
      </c>
      <c r="F1688" s="4">
        <f>SUM(COUNTIFS('WEEK 4'!G:G, A1688, 'WEEK 4'!D:D, "WR"), COUNTIFS('WEEK 4'!G:G, A1688, 'WEEK 4'!D:D, "MI"))</f>
        <v>1</v>
      </c>
      <c r="G1688" s="4">
        <f>SUM(COUNTIFS('WEEK 5'!G:G, A1688, 'WEEK 5'!D:D, "WR"), COUNTIFS('WEEK 5'!G:G, A1688, 'WEEK 5'!D:D, "MI"))</f>
        <v>0</v>
      </c>
      <c r="H1688" s="4">
        <f>SUM(Table3[[#This Row],[WEEK 1]:[WEEK 5 ]])</f>
        <v>1</v>
      </c>
      <c r="I1688" s="5" cm="1">
        <f t="array" ref="I1688">Table3[[#This Row],[EMPLOYEE TOTAL]]/Table4[MONTH TOTAL]</f>
        <v>4.2069835927639884E-4</v>
      </c>
    </row>
    <row r="1689" spans="1:9" x14ac:dyDescent="0.25">
      <c r="A1689" s="4" t="s">
        <v>1072</v>
      </c>
      <c r="B1689" s="4" t="s">
        <v>8862</v>
      </c>
      <c r="C1689" s="4">
        <f>SUM(COUNTIFS('WEEK 1'!G:G, A1689, 'WEEK 1'!D:D, "WR"), COUNTIFS('WEEK 1'!G:G, A1689, 'WEEK 1'!D:D, "MI"))</f>
        <v>0</v>
      </c>
      <c r="D1689" s="4">
        <f>SUM(COUNTIFS('WEEK 2'!G:G, A1689, 'WEEK 2'!D:D, "WR"), COUNTIFS('WEEK 2'!G:G, A1689, 'WEEK 2'!D:D, "MI"))</f>
        <v>0</v>
      </c>
      <c r="E1689" s="4">
        <f>SUM(COUNTIFS('WEEK 3'!G:G, A1689, 'WEEK 3'!D:D, "WR"), COUNTIFS('WEEK 3'!G:G, A1689, 'WEEK 3'!D:D, "MI"))</f>
        <v>1</v>
      </c>
      <c r="F1689" s="4">
        <f>SUM(COUNTIFS('WEEK 4'!G:G, A1689, 'WEEK 4'!D:D, "WR"), COUNTIFS('WEEK 4'!G:G, A1689, 'WEEK 4'!D:D, "MI"))</f>
        <v>0</v>
      </c>
      <c r="G1689" s="4">
        <f>SUM(COUNTIFS('WEEK 5'!G:G, A1689, 'WEEK 5'!D:D, "WR"), COUNTIFS('WEEK 5'!G:G, A1689, 'WEEK 5'!D:D, "MI"))</f>
        <v>0</v>
      </c>
      <c r="H1689" s="4">
        <f>SUM(Table3[[#This Row],[WEEK 1]:[WEEK 5 ]])</f>
        <v>1</v>
      </c>
      <c r="I1689" s="5" cm="1">
        <f t="array" ref="I1689">Table3[[#This Row],[EMPLOYEE TOTAL]]/Table4[MONTH TOTAL]</f>
        <v>4.2069835927639884E-4</v>
      </c>
    </row>
    <row r="1690" spans="1:9" x14ac:dyDescent="0.25">
      <c r="A1690" s="4" t="s">
        <v>180</v>
      </c>
      <c r="B1690" s="4" t="s">
        <v>8774</v>
      </c>
      <c r="C1690" s="4">
        <f>SUM(COUNTIFS('WEEK 1'!G:G, A1690, 'WEEK 1'!D:D, "WR"), COUNTIFS('WEEK 1'!G:G, A1690, 'WEEK 1'!D:D, "MI"))</f>
        <v>0</v>
      </c>
      <c r="D1690" s="4">
        <f>SUM(COUNTIFS('WEEK 2'!G:G, A1690, 'WEEK 2'!D:D, "WR"), COUNTIFS('WEEK 2'!G:G, A1690, 'WEEK 2'!D:D, "MI"))</f>
        <v>0</v>
      </c>
      <c r="E1690" s="4">
        <f>SUM(COUNTIFS('WEEK 3'!G:G, A1690, 'WEEK 3'!D:D, "WR"), COUNTIFS('WEEK 3'!G:G, A1690, 'WEEK 3'!D:D, "MI"))</f>
        <v>1</v>
      </c>
      <c r="F1690" s="4">
        <f>SUM(COUNTIFS('WEEK 4'!G:G, A1690, 'WEEK 4'!D:D, "WR"), COUNTIFS('WEEK 4'!G:G, A1690, 'WEEK 4'!D:D, "MI"))</f>
        <v>0</v>
      </c>
      <c r="G1690" s="4">
        <f>SUM(COUNTIFS('WEEK 5'!G:G, A1690, 'WEEK 5'!D:D, "WR"), COUNTIFS('WEEK 5'!G:G, A1690, 'WEEK 5'!D:D, "MI"))</f>
        <v>0</v>
      </c>
      <c r="H1690" s="4">
        <f>SUM(Table3[[#This Row],[WEEK 1]:[WEEK 5 ]])</f>
        <v>1</v>
      </c>
      <c r="I1690" s="5" cm="1">
        <f t="array" ref="I1690">Table3[[#This Row],[EMPLOYEE TOTAL]]/Table4[MONTH TOTAL]</f>
        <v>4.2069835927639884E-4</v>
      </c>
    </row>
    <row r="1691" spans="1:9" x14ac:dyDescent="0.25">
      <c r="A1691" s="4" t="s">
        <v>3814</v>
      </c>
      <c r="B1691" s="4" t="s">
        <v>8804</v>
      </c>
      <c r="C1691" s="4">
        <f>SUM(COUNTIFS('WEEK 1'!G:G, A1691, 'WEEK 1'!D:D, "WR"), COUNTIFS('WEEK 1'!G:G, A1691, 'WEEK 1'!D:D, "MI"))</f>
        <v>0</v>
      </c>
      <c r="D1691" s="4">
        <f>SUM(COUNTIFS('WEEK 2'!G:G, A1691, 'WEEK 2'!D:D, "WR"), COUNTIFS('WEEK 2'!G:G, A1691, 'WEEK 2'!D:D, "MI"))</f>
        <v>0</v>
      </c>
      <c r="E1691" s="4">
        <f>SUM(COUNTIFS('WEEK 3'!G:G, A1691, 'WEEK 3'!D:D, "WR"), COUNTIFS('WEEK 3'!G:G, A1691, 'WEEK 3'!D:D, "MI"))</f>
        <v>0</v>
      </c>
      <c r="F1691" s="4">
        <f>SUM(COUNTIFS('WEEK 4'!G:G, A1691, 'WEEK 4'!D:D, "WR"), COUNTIFS('WEEK 4'!G:G, A1691, 'WEEK 4'!D:D, "MI"))</f>
        <v>1</v>
      </c>
      <c r="G1691" s="4">
        <f>SUM(COUNTIFS('WEEK 5'!G:G, A1691, 'WEEK 5'!D:D, "WR"), COUNTIFS('WEEK 5'!G:G, A1691, 'WEEK 5'!D:D, "MI"))</f>
        <v>0</v>
      </c>
      <c r="H1691" s="4">
        <f>SUM(Table3[[#This Row],[WEEK 1]:[WEEK 5 ]])</f>
        <v>1</v>
      </c>
      <c r="I1691" s="5" cm="1">
        <f t="array" ref="I1691">Table3[[#This Row],[EMPLOYEE TOTAL]]/Table4[MONTH TOTAL]</f>
        <v>4.2069835927639884E-4</v>
      </c>
    </row>
    <row r="1692" spans="1:9" x14ac:dyDescent="0.25">
      <c r="A1692" s="4" t="s">
        <v>6226</v>
      </c>
      <c r="B1692" s="4" t="s">
        <v>8789</v>
      </c>
      <c r="C1692" s="4">
        <f>SUM(COUNTIFS('WEEK 1'!G:G, A1692, 'WEEK 1'!D:D, "WR"), COUNTIFS('WEEK 1'!G:G, A1692, 'WEEK 1'!D:D, "MI"))</f>
        <v>0</v>
      </c>
      <c r="D1692" s="4">
        <f>SUM(COUNTIFS('WEEK 2'!G:G, A1692, 'WEEK 2'!D:D, "WR"), COUNTIFS('WEEK 2'!G:G, A1692, 'WEEK 2'!D:D, "MI"))</f>
        <v>1</v>
      </c>
      <c r="E1692" s="4">
        <f>SUM(COUNTIFS('WEEK 3'!G:G, A1692, 'WEEK 3'!D:D, "WR"), COUNTIFS('WEEK 3'!G:G, A1692, 'WEEK 3'!D:D, "MI"))</f>
        <v>0</v>
      </c>
      <c r="F1692" s="4">
        <f>SUM(COUNTIFS('WEEK 4'!G:G, A1692, 'WEEK 4'!D:D, "WR"), COUNTIFS('WEEK 4'!G:G, A1692, 'WEEK 4'!D:D, "MI"))</f>
        <v>0</v>
      </c>
      <c r="G1692" s="4">
        <f>SUM(COUNTIFS('WEEK 5'!G:G, A1692, 'WEEK 5'!D:D, "WR"), COUNTIFS('WEEK 5'!G:G, A1692, 'WEEK 5'!D:D, "MI"))</f>
        <v>0</v>
      </c>
      <c r="H1692" s="4">
        <f>SUM(Table3[[#This Row],[WEEK 1]:[WEEK 5 ]])</f>
        <v>1</v>
      </c>
      <c r="I1692" s="5" cm="1">
        <f t="array" ref="I1692">Table3[[#This Row],[EMPLOYEE TOTAL]]/Table4[MONTH TOTAL]</f>
        <v>4.2069835927639884E-4</v>
      </c>
    </row>
    <row r="1693" spans="1:9" x14ac:dyDescent="0.25">
      <c r="A1693" s="4" t="s">
        <v>1444</v>
      </c>
      <c r="B1693" s="4" t="s">
        <v>8870</v>
      </c>
      <c r="C1693" s="4">
        <f>SUM(COUNTIFS('WEEK 1'!G:G, A1693, 'WEEK 1'!D:D, "WR"), COUNTIFS('WEEK 1'!G:G, A1693, 'WEEK 1'!D:D, "MI"))</f>
        <v>0</v>
      </c>
      <c r="D1693" s="4">
        <f>SUM(COUNTIFS('WEEK 2'!G:G, A1693, 'WEEK 2'!D:D, "WR"), COUNTIFS('WEEK 2'!G:G, A1693, 'WEEK 2'!D:D, "MI"))</f>
        <v>0</v>
      </c>
      <c r="E1693" s="4">
        <f>SUM(COUNTIFS('WEEK 3'!G:G, A1693, 'WEEK 3'!D:D, "WR"), COUNTIFS('WEEK 3'!G:G, A1693, 'WEEK 3'!D:D, "MI"))</f>
        <v>1</v>
      </c>
      <c r="F1693" s="4">
        <f>SUM(COUNTIFS('WEEK 4'!G:G, A1693, 'WEEK 4'!D:D, "WR"), COUNTIFS('WEEK 4'!G:G, A1693, 'WEEK 4'!D:D, "MI"))</f>
        <v>0</v>
      </c>
      <c r="G1693" s="4">
        <f>SUM(COUNTIFS('WEEK 5'!G:G, A1693, 'WEEK 5'!D:D, "WR"), COUNTIFS('WEEK 5'!G:G, A1693, 'WEEK 5'!D:D, "MI"))</f>
        <v>0</v>
      </c>
      <c r="H1693" s="4">
        <f>SUM(Table3[[#This Row],[WEEK 1]:[WEEK 5 ]])</f>
        <v>1</v>
      </c>
      <c r="I1693" s="5" cm="1">
        <f t="array" ref="I1693">Table3[[#This Row],[EMPLOYEE TOTAL]]/Table4[MONTH TOTAL]</f>
        <v>4.2069835927639884E-4</v>
      </c>
    </row>
    <row r="1694" spans="1:9" x14ac:dyDescent="0.25">
      <c r="A1694" s="4" t="s">
        <v>3850</v>
      </c>
      <c r="B1694" s="4" t="s">
        <v>8803</v>
      </c>
      <c r="C1694" s="4">
        <f>SUM(COUNTIFS('WEEK 1'!G:G, A1694, 'WEEK 1'!D:D, "WR"), COUNTIFS('WEEK 1'!G:G, A1694, 'WEEK 1'!D:D, "MI"))</f>
        <v>0</v>
      </c>
      <c r="D1694" s="4">
        <f>SUM(COUNTIFS('WEEK 2'!G:G, A1694, 'WEEK 2'!D:D, "WR"), COUNTIFS('WEEK 2'!G:G, A1694, 'WEEK 2'!D:D, "MI"))</f>
        <v>0</v>
      </c>
      <c r="E1694" s="4">
        <f>SUM(COUNTIFS('WEEK 3'!G:G, A1694, 'WEEK 3'!D:D, "WR"), COUNTIFS('WEEK 3'!G:G, A1694, 'WEEK 3'!D:D, "MI"))</f>
        <v>1</v>
      </c>
      <c r="F1694" s="4">
        <f>SUM(COUNTIFS('WEEK 4'!G:G, A1694, 'WEEK 4'!D:D, "WR"), COUNTIFS('WEEK 4'!G:G, A1694, 'WEEK 4'!D:D, "MI"))</f>
        <v>0</v>
      </c>
      <c r="G1694" s="4">
        <f>SUM(COUNTIFS('WEEK 5'!G:G, A1694, 'WEEK 5'!D:D, "WR"), COUNTIFS('WEEK 5'!G:G, A1694, 'WEEK 5'!D:D, "MI"))</f>
        <v>0</v>
      </c>
      <c r="H1694" s="4">
        <f>SUM(Table3[[#This Row],[WEEK 1]:[WEEK 5 ]])</f>
        <v>1</v>
      </c>
      <c r="I1694" s="5" cm="1">
        <f t="array" ref="I1694">Table3[[#This Row],[EMPLOYEE TOTAL]]/Table4[MONTH TOTAL]</f>
        <v>4.2069835927639884E-4</v>
      </c>
    </row>
    <row r="1695" spans="1:9" x14ac:dyDescent="0.25">
      <c r="A1695" s="4" t="s">
        <v>6673</v>
      </c>
      <c r="B1695" s="4" t="s">
        <v>8861</v>
      </c>
      <c r="C1695" s="4">
        <f>SUM(COUNTIFS('WEEK 1'!G:G, A1695, 'WEEK 1'!D:D, "WR"), COUNTIFS('WEEK 1'!G:G, A1695, 'WEEK 1'!D:D, "MI"))</f>
        <v>0</v>
      </c>
      <c r="D1695" s="4">
        <f>SUM(COUNTIFS('WEEK 2'!G:G, A1695, 'WEEK 2'!D:D, "WR"), COUNTIFS('WEEK 2'!G:G, A1695, 'WEEK 2'!D:D, "MI"))</f>
        <v>1</v>
      </c>
      <c r="E1695" s="4">
        <f>SUM(COUNTIFS('WEEK 3'!G:G, A1695, 'WEEK 3'!D:D, "WR"), COUNTIFS('WEEK 3'!G:G, A1695, 'WEEK 3'!D:D, "MI"))</f>
        <v>0</v>
      </c>
      <c r="F1695" s="4">
        <f>SUM(COUNTIFS('WEEK 4'!G:G, A1695, 'WEEK 4'!D:D, "WR"), COUNTIFS('WEEK 4'!G:G, A1695, 'WEEK 4'!D:D, "MI"))</f>
        <v>0</v>
      </c>
      <c r="G1695" s="4">
        <f>SUM(COUNTIFS('WEEK 5'!G:G, A1695, 'WEEK 5'!D:D, "WR"), COUNTIFS('WEEK 5'!G:G, A1695, 'WEEK 5'!D:D, "MI"))</f>
        <v>0</v>
      </c>
      <c r="H1695" s="4">
        <f>SUM(Table3[[#This Row],[WEEK 1]:[WEEK 5 ]])</f>
        <v>1</v>
      </c>
      <c r="I1695" s="5" cm="1">
        <f t="array" ref="I1695">Table3[[#This Row],[EMPLOYEE TOTAL]]/Table4[MONTH TOTAL]</f>
        <v>4.2069835927639884E-4</v>
      </c>
    </row>
    <row r="1696" spans="1:9" x14ac:dyDescent="0.25">
      <c r="A1696" s="4" t="s">
        <v>158</v>
      </c>
      <c r="B1696" s="4" t="s">
        <v>8821</v>
      </c>
      <c r="C1696" s="4">
        <f>SUM(COUNTIFS('WEEK 1'!G:G, A1696, 'WEEK 1'!D:D, "WR"), COUNTIFS('WEEK 1'!G:G, A1696, 'WEEK 1'!D:D, "MI"))</f>
        <v>0</v>
      </c>
      <c r="D1696" s="4">
        <f>SUM(COUNTIFS('WEEK 2'!G:G, A1696, 'WEEK 2'!D:D, "WR"), COUNTIFS('WEEK 2'!G:G, A1696, 'WEEK 2'!D:D, "MI"))</f>
        <v>1</v>
      </c>
      <c r="E1696" s="4">
        <f>SUM(COUNTIFS('WEEK 3'!G:G, A1696, 'WEEK 3'!D:D, "WR"), COUNTIFS('WEEK 3'!G:G, A1696, 'WEEK 3'!D:D, "MI"))</f>
        <v>0</v>
      </c>
      <c r="F1696" s="4">
        <f>SUM(COUNTIFS('WEEK 4'!G:G, A1696, 'WEEK 4'!D:D, "WR"), COUNTIFS('WEEK 4'!G:G, A1696, 'WEEK 4'!D:D, "MI"))</f>
        <v>0</v>
      </c>
      <c r="G1696" s="4">
        <f>SUM(COUNTIFS('WEEK 5'!G:G, A1696, 'WEEK 5'!D:D, "WR"), COUNTIFS('WEEK 5'!G:G, A1696, 'WEEK 5'!D:D, "MI"))</f>
        <v>0</v>
      </c>
      <c r="H1696" s="4">
        <f>SUM(Table3[[#This Row],[WEEK 1]:[WEEK 5 ]])</f>
        <v>1</v>
      </c>
      <c r="I1696" s="5" cm="1">
        <f t="array" ref="I1696">Table3[[#This Row],[EMPLOYEE TOTAL]]/Table4[MONTH TOTAL]</f>
        <v>4.2069835927639884E-4</v>
      </c>
    </row>
    <row r="1697" spans="1:9" x14ac:dyDescent="0.25">
      <c r="A1697" s="4" t="s">
        <v>854</v>
      </c>
      <c r="B1697" s="4" t="s">
        <v>8845</v>
      </c>
      <c r="C1697" s="4">
        <f>SUM(COUNTIFS('WEEK 1'!G:G, A1697, 'WEEK 1'!D:D, "WR"), COUNTIFS('WEEK 1'!G:G, A1697, 'WEEK 1'!D:D, "MI"))</f>
        <v>1</v>
      </c>
      <c r="D1697" s="4">
        <f>SUM(COUNTIFS('WEEK 2'!G:G, A1697, 'WEEK 2'!D:D, "WR"), COUNTIFS('WEEK 2'!G:G, A1697, 'WEEK 2'!D:D, "MI"))</f>
        <v>0</v>
      </c>
      <c r="E1697" s="4">
        <f>SUM(COUNTIFS('WEEK 3'!G:G, A1697, 'WEEK 3'!D:D, "WR"), COUNTIFS('WEEK 3'!G:G, A1697, 'WEEK 3'!D:D, "MI"))</f>
        <v>0</v>
      </c>
      <c r="F1697" s="4">
        <f>SUM(COUNTIFS('WEEK 4'!G:G, A1697, 'WEEK 4'!D:D, "WR"), COUNTIFS('WEEK 4'!G:G, A1697, 'WEEK 4'!D:D, "MI"))</f>
        <v>0</v>
      </c>
      <c r="G1697" s="4">
        <f>SUM(COUNTIFS('WEEK 5'!G:G, A1697, 'WEEK 5'!D:D, "WR"), COUNTIFS('WEEK 5'!G:G, A1697, 'WEEK 5'!D:D, "MI"))</f>
        <v>0</v>
      </c>
      <c r="H1697" s="4">
        <f>SUM(Table3[[#This Row],[WEEK 1]:[WEEK 5 ]])</f>
        <v>1</v>
      </c>
      <c r="I1697" s="5" cm="1">
        <f t="array" ref="I1697">Table3[[#This Row],[EMPLOYEE TOTAL]]/Table4[MONTH TOTAL]</f>
        <v>4.2069835927639884E-4</v>
      </c>
    </row>
    <row r="1698" spans="1:9" x14ac:dyDescent="0.25">
      <c r="A1698" s="4" t="s">
        <v>4805</v>
      </c>
      <c r="B1698" s="4" t="s">
        <v>8801</v>
      </c>
      <c r="C1698" s="4">
        <f>SUM(COUNTIFS('WEEK 1'!G:G, A1698, 'WEEK 1'!D:D, "WR"), COUNTIFS('WEEK 1'!G:G, A1698, 'WEEK 1'!D:D, "MI"))</f>
        <v>1</v>
      </c>
      <c r="D1698" s="4">
        <f>SUM(COUNTIFS('WEEK 2'!G:G, A1698, 'WEEK 2'!D:D, "WR"), COUNTIFS('WEEK 2'!G:G, A1698, 'WEEK 2'!D:D, "MI"))</f>
        <v>0</v>
      </c>
      <c r="E1698" s="4">
        <f>SUM(COUNTIFS('WEEK 3'!G:G, A1698, 'WEEK 3'!D:D, "WR"), COUNTIFS('WEEK 3'!G:G, A1698, 'WEEK 3'!D:D, "MI"))</f>
        <v>0</v>
      </c>
      <c r="F1698" s="4">
        <f>SUM(COUNTIFS('WEEK 4'!G:G, A1698, 'WEEK 4'!D:D, "WR"), COUNTIFS('WEEK 4'!G:G, A1698, 'WEEK 4'!D:D, "MI"))</f>
        <v>0</v>
      </c>
      <c r="G1698" s="4">
        <f>SUM(COUNTIFS('WEEK 5'!G:G, A1698, 'WEEK 5'!D:D, "WR"), COUNTIFS('WEEK 5'!G:G, A1698, 'WEEK 5'!D:D, "MI"))</f>
        <v>0</v>
      </c>
      <c r="H1698" s="4">
        <f>SUM(Table3[[#This Row],[WEEK 1]:[WEEK 5 ]])</f>
        <v>1</v>
      </c>
      <c r="I1698" s="5" cm="1">
        <f t="array" ref="I1698">Table3[[#This Row],[EMPLOYEE TOTAL]]/Table4[MONTH TOTAL]</f>
        <v>4.2069835927639884E-4</v>
      </c>
    </row>
    <row r="1699" spans="1:9" x14ac:dyDescent="0.25">
      <c r="A1699" s="4" t="s">
        <v>68</v>
      </c>
      <c r="B1699" s="4" t="s">
        <v>8860</v>
      </c>
      <c r="C1699" s="4">
        <f>SUM(COUNTIFS('WEEK 1'!G:G, A1699, 'WEEK 1'!D:D, "WR"), COUNTIFS('WEEK 1'!G:G, A1699, 'WEEK 1'!D:D, "MI"))</f>
        <v>0</v>
      </c>
      <c r="D1699" s="4">
        <f>SUM(COUNTIFS('WEEK 2'!G:G, A1699, 'WEEK 2'!D:D, "WR"), COUNTIFS('WEEK 2'!G:G, A1699, 'WEEK 2'!D:D, "MI"))</f>
        <v>0</v>
      </c>
      <c r="E1699" s="4">
        <f>SUM(COUNTIFS('WEEK 3'!G:G, A1699, 'WEEK 3'!D:D, "WR"), COUNTIFS('WEEK 3'!G:G, A1699, 'WEEK 3'!D:D, "MI"))</f>
        <v>1</v>
      </c>
      <c r="F1699" s="4">
        <f>SUM(COUNTIFS('WEEK 4'!G:G, A1699, 'WEEK 4'!D:D, "WR"), COUNTIFS('WEEK 4'!G:G, A1699, 'WEEK 4'!D:D, "MI"))</f>
        <v>0</v>
      </c>
      <c r="G1699" s="4">
        <f>SUM(COUNTIFS('WEEK 5'!G:G, A1699, 'WEEK 5'!D:D, "WR"), COUNTIFS('WEEK 5'!G:G, A1699, 'WEEK 5'!D:D, "MI"))</f>
        <v>0</v>
      </c>
      <c r="H1699" s="4">
        <f>SUM(Table3[[#This Row],[WEEK 1]:[WEEK 5 ]])</f>
        <v>1</v>
      </c>
      <c r="I1699" s="5" cm="1">
        <f t="array" ref="I1699">Table3[[#This Row],[EMPLOYEE TOTAL]]/Table4[MONTH TOTAL]</f>
        <v>4.2069835927639884E-4</v>
      </c>
    </row>
    <row r="1700" spans="1:9" x14ac:dyDescent="0.25">
      <c r="A1700" s="4" t="s">
        <v>8247</v>
      </c>
      <c r="B1700" s="4" t="s">
        <v>8792</v>
      </c>
      <c r="C1700" s="4">
        <f>SUM(COUNTIFS('WEEK 1'!G:G, A1700, 'WEEK 1'!D:D, "WR"), COUNTIFS('WEEK 1'!G:G, A1700, 'WEEK 1'!D:D, "MI"))</f>
        <v>1</v>
      </c>
      <c r="D1700" s="4">
        <f>SUM(COUNTIFS('WEEK 2'!G:G, A1700, 'WEEK 2'!D:D, "WR"), COUNTIFS('WEEK 2'!G:G, A1700, 'WEEK 2'!D:D, "MI"))</f>
        <v>0</v>
      </c>
      <c r="E1700" s="4">
        <f>SUM(COUNTIFS('WEEK 3'!G:G, A1700, 'WEEK 3'!D:D, "WR"), COUNTIFS('WEEK 3'!G:G, A1700, 'WEEK 3'!D:D, "MI"))</f>
        <v>0</v>
      </c>
      <c r="F1700" s="4">
        <f>SUM(COUNTIFS('WEEK 4'!G:G, A1700, 'WEEK 4'!D:D, "WR"), COUNTIFS('WEEK 4'!G:G, A1700, 'WEEK 4'!D:D, "MI"))</f>
        <v>0</v>
      </c>
      <c r="G1700" s="4">
        <f>SUM(COUNTIFS('WEEK 5'!G:G, A1700, 'WEEK 5'!D:D, "WR"), COUNTIFS('WEEK 5'!G:G, A1700, 'WEEK 5'!D:D, "MI"))</f>
        <v>0</v>
      </c>
      <c r="H1700" s="4">
        <f>SUM(Table3[[#This Row],[WEEK 1]:[WEEK 5 ]])</f>
        <v>1</v>
      </c>
      <c r="I1700" s="5" cm="1">
        <f t="array" ref="I1700">Table3[[#This Row],[EMPLOYEE TOTAL]]/Table4[MONTH TOTAL]</f>
        <v>4.2069835927639884E-4</v>
      </c>
    </row>
    <row r="1701" spans="1:9" x14ac:dyDescent="0.25">
      <c r="A1701" s="4" t="s">
        <v>5116</v>
      </c>
      <c r="B1701" s="4" t="s">
        <v>8828</v>
      </c>
      <c r="C1701" s="4">
        <f>SUM(COUNTIFS('WEEK 1'!G:G, A1701, 'WEEK 1'!D:D, "WR"), COUNTIFS('WEEK 1'!G:G, A1701, 'WEEK 1'!D:D, "MI"))</f>
        <v>1</v>
      </c>
      <c r="D1701" s="4">
        <f>SUM(COUNTIFS('WEEK 2'!G:G, A1701, 'WEEK 2'!D:D, "WR"), COUNTIFS('WEEK 2'!G:G, A1701, 'WEEK 2'!D:D, "MI"))</f>
        <v>0</v>
      </c>
      <c r="E1701" s="4">
        <f>SUM(COUNTIFS('WEEK 3'!G:G, A1701, 'WEEK 3'!D:D, "WR"), COUNTIFS('WEEK 3'!G:G, A1701, 'WEEK 3'!D:D, "MI"))</f>
        <v>0</v>
      </c>
      <c r="F1701" s="4">
        <f>SUM(COUNTIFS('WEEK 4'!G:G, A1701, 'WEEK 4'!D:D, "WR"), COUNTIFS('WEEK 4'!G:G, A1701, 'WEEK 4'!D:D, "MI"))</f>
        <v>0</v>
      </c>
      <c r="G1701" s="4">
        <f>SUM(COUNTIFS('WEEK 5'!G:G, A1701, 'WEEK 5'!D:D, "WR"), COUNTIFS('WEEK 5'!G:G, A1701, 'WEEK 5'!D:D, "MI"))</f>
        <v>0</v>
      </c>
      <c r="H1701" s="4">
        <f>SUM(Table3[[#This Row],[WEEK 1]:[WEEK 5 ]])</f>
        <v>1</v>
      </c>
      <c r="I1701" s="5" cm="1">
        <f t="array" ref="I1701">Table3[[#This Row],[EMPLOYEE TOTAL]]/Table4[MONTH TOTAL]</f>
        <v>4.2069835927639884E-4</v>
      </c>
    </row>
    <row r="1702" spans="1:9" x14ac:dyDescent="0.25">
      <c r="A1702" s="4" t="s">
        <v>1378</v>
      </c>
      <c r="B1702" s="4" t="s">
        <v>8839</v>
      </c>
      <c r="C1702" s="4">
        <f>SUM(COUNTIFS('WEEK 1'!G:G, A1702, 'WEEK 1'!D:D, "WR"), COUNTIFS('WEEK 1'!G:G, A1702, 'WEEK 1'!D:D, "MI"))</f>
        <v>0</v>
      </c>
      <c r="D1702" s="4">
        <f>SUM(COUNTIFS('WEEK 2'!G:G, A1702, 'WEEK 2'!D:D, "WR"), COUNTIFS('WEEK 2'!G:G, A1702, 'WEEK 2'!D:D, "MI"))</f>
        <v>1</v>
      </c>
      <c r="E1702" s="4">
        <f>SUM(COUNTIFS('WEEK 3'!G:G, A1702, 'WEEK 3'!D:D, "WR"), COUNTIFS('WEEK 3'!G:G, A1702, 'WEEK 3'!D:D, "MI"))</f>
        <v>0</v>
      </c>
      <c r="F1702" s="4">
        <f>SUM(COUNTIFS('WEEK 4'!G:G, A1702, 'WEEK 4'!D:D, "WR"), COUNTIFS('WEEK 4'!G:G, A1702, 'WEEK 4'!D:D, "MI"))</f>
        <v>0</v>
      </c>
      <c r="G1702" s="4">
        <f>SUM(COUNTIFS('WEEK 5'!G:G, A1702, 'WEEK 5'!D:D, "WR"), COUNTIFS('WEEK 5'!G:G, A1702, 'WEEK 5'!D:D, "MI"))</f>
        <v>0</v>
      </c>
      <c r="H1702" s="4">
        <f>SUM(Table3[[#This Row],[WEEK 1]:[WEEK 5 ]])</f>
        <v>1</v>
      </c>
      <c r="I1702" s="5" cm="1">
        <f t="array" ref="I1702">Table3[[#This Row],[EMPLOYEE TOTAL]]/Table4[MONTH TOTAL]</f>
        <v>4.2069835927639884E-4</v>
      </c>
    </row>
    <row r="1703" spans="1:9" x14ac:dyDescent="0.25">
      <c r="A1703" s="4" t="s">
        <v>7638</v>
      </c>
      <c r="B1703" s="4" t="s">
        <v>8772</v>
      </c>
      <c r="C1703" s="4">
        <f>SUM(COUNTIFS('WEEK 1'!G:G, A1703, 'WEEK 1'!D:D, "WR"), COUNTIFS('WEEK 1'!G:G, A1703, 'WEEK 1'!D:D, "MI"))</f>
        <v>0</v>
      </c>
      <c r="D1703" s="4">
        <f>SUM(COUNTIFS('WEEK 2'!G:G, A1703, 'WEEK 2'!D:D, "WR"), COUNTIFS('WEEK 2'!G:G, A1703, 'WEEK 2'!D:D, "MI"))</f>
        <v>0</v>
      </c>
      <c r="E1703" s="4">
        <f>SUM(COUNTIFS('WEEK 3'!G:G, A1703, 'WEEK 3'!D:D, "WR"), COUNTIFS('WEEK 3'!G:G, A1703, 'WEEK 3'!D:D, "MI"))</f>
        <v>1</v>
      </c>
      <c r="F1703" s="4">
        <f>SUM(COUNTIFS('WEEK 4'!G:G, A1703, 'WEEK 4'!D:D, "WR"), COUNTIFS('WEEK 4'!G:G, A1703, 'WEEK 4'!D:D, "MI"))</f>
        <v>0</v>
      </c>
      <c r="G1703" s="4">
        <f>SUM(COUNTIFS('WEEK 5'!G:G, A1703, 'WEEK 5'!D:D, "WR"), COUNTIFS('WEEK 5'!G:G, A1703, 'WEEK 5'!D:D, "MI"))</f>
        <v>0</v>
      </c>
      <c r="H1703" s="4">
        <f>SUM(Table3[[#This Row],[WEEK 1]:[WEEK 5 ]])</f>
        <v>1</v>
      </c>
      <c r="I1703" s="5" cm="1">
        <f t="array" ref="I1703">Table3[[#This Row],[EMPLOYEE TOTAL]]/Table4[MONTH TOTAL]</f>
        <v>4.2069835927639884E-4</v>
      </c>
    </row>
    <row r="1704" spans="1:9" x14ac:dyDescent="0.25">
      <c r="A1704" s="4" t="s">
        <v>8087</v>
      </c>
      <c r="B1704" s="4" t="s">
        <v>8810</v>
      </c>
      <c r="C1704" s="4">
        <f>SUM(COUNTIFS('WEEK 1'!G:G, A1704, 'WEEK 1'!D:D, "WR"), COUNTIFS('WEEK 1'!G:G, A1704, 'WEEK 1'!D:D, "MI"))</f>
        <v>0</v>
      </c>
      <c r="D1704" s="4">
        <f>SUM(COUNTIFS('WEEK 2'!G:G, A1704, 'WEEK 2'!D:D, "WR"), COUNTIFS('WEEK 2'!G:G, A1704, 'WEEK 2'!D:D, "MI"))</f>
        <v>0</v>
      </c>
      <c r="E1704" s="4">
        <f>SUM(COUNTIFS('WEEK 3'!G:G, A1704, 'WEEK 3'!D:D, "WR"), COUNTIFS('WEEK 3'!G:G, A1704, 'WEEK 3'!D:D, "MI"))</f>
        <v>0</v>
      </c>
      <c r="F1704" s="4">
        <f>SUM(COUNTIFS('WEEK 4'!G:G, A1704, 'WEEK 4'!D:D, "WR"), COUNTIFS('WEEK 4'!G:G, A1704, 'WEEK 4'!D:D, "MI"))</f>
        <v>0</v>
      </c>
      <c r="G1704" s="4">
        <f>SUM(COUNTIFS('WEEK 5'!G:G, A1704, 'WEEK 5'!D:D, "WR"), COUNTIFS('WEEK 5'!G:G, A1704, 'WEEK 5'!D:D, "MI"))</f>
        <v>1</v>
      </c>
      <c r="H1704" s="4">
        <f>SUM(Table3[[#This Row],[WEEK 1]:[WEEK 5 ]])</f>
        <v>1</v>
      </c>
      <c r="I1704" s="5" cm="1">
        <f t="array" ref="I1704">Table3[[#This Row],[EMPLOYEE TOTAL]]/Table4[MONTH TOTAL]</f>
        <v>4.2069835927639884E-4</v>
      </c>
    </row>
    <row r="1705" spans="1:9" x14ac:dyDescent="0.25">
      <c r="A1705" s="4" t="s">
        <v>6956</v>
      </c>
      <c r="B1705" s="4" t="s">
        <v>8834</v>
      </c>
      <c r="C1705" s="4">
        <f>SUM(COUNTIFS('WEEK 1'!G:G, A1705, 'WEEK 1'!D:D, "WR"), COUNTIFS('WEEK 1'!G:G, A1705, 'WEEK 1'!D:D, "MI"))</f>
        <v>0</v>
      </c>
      <c r="D1705" s="4">
        <f>SUM(COUNTIFS('WEEK 2'!G:G, A1705, 'WEEK 2'!D:D, "WR"), COUNTIFS('WEEK 2'!G:G, A1705, 'WEEK 2'!D:D, "MI"))</f>
        <v>0</v>
      </c>
      <c r="E1705" s="4">
        <f>SUM(COUNTIFS('WEEK 3'!G:G, A1705, 'WEEK 3'!D:D, "WR"), COUNTIFS('WEEK 3'!G:G, A1705, 'WEEK 3'!D:D, "MI"))</f>
        <v>1</v>
      </c>
      <c r="F1705" s="4">
        <f>SUM(COUNTIFS('WEEK 4'!G:G, A1705, 'WEEK 4'!D:D, "WR"), COUNTIFS('WEEK 4'!G:G, A1705, 'WEEK 4'!D:D, "MI"))</f>
        <v>0</v>
      </c>
      <c r="G1705" s="4">
        <f>SUM(COUNTIFS('WEEK 5'!G:G, A1705, 'WEEK 5'!D:D, "WR"), COUNTIFS('WEEK 5'!G:G, A1705, 'WEEK 5'!D:D, "MI"))</f>
        <v>0</v>
      </c>
      <c r="H1705" s="4">
        <f>SUM(Table3[[#This Row],[WEEK 1]:[WEEK 5 ]])</f>
        <v>1</v>
      </c>
      <c r="I1705" s="5" cm="1">
        <f t="array" ref="I1705">Table3[[#This Row],[EMPLOYEE TOTAL]]/Table4[MONTH TOTAL]</f>
        <v>4.2069835927639884E-4</v>
      </c>
    </row>
    <row r="1706" spans="1:9" x14ac:dyDescent="0.25">
      <c r="A1706" s="4" t="s">
        <v>6312</v>
      </c>
      <c r="B1706" s="4" t="s">
        <v>8851</v>
      </c>
      <c r="C1706" s="4">
        <f>SUM(COUNTIFS('WEEK 1'!G:G, A1706, 'WEEK 1'!D:D, "WR"), COUNTIFS('WEEK 1'!G:G, A1706, 'WEEK 1'!D:D, "MI"))</f>
        <v>0</v>
      </c>
      <c r="D1706" s="4">
        <f>SUM(COUNTIFS('WEEK 2'!G:G, A1706, 'WEEK 2'!D:D, "WR"), COUNTIFS('WEEK 2'!G:G, A1706, 'WEEK 2'!D:D, "MI"))</f>
        <v>0</v>
      </c>
      <c r="E1706" s="4">
        <f>SUM(COUNTIFS('WEEK 3'!G:G, A1706, 'WEEK 3'!D:D, "WR"), COUNTIFS('WEEK 3'!G:G, A1706, 'WEEK 3'!D:D, "MI"))</f>
        <v>1</v>
      </c>
      <c r="F1706" s="4">
        <f>SUM(COUNTIFS('WEEK 4'!G:G, A1706, 'WEEK 4'!D:D, "WR"), COUNTIFS('WEEK 4'!G:G, A1706, 'WEEK 4'!D:D, "MI"))</f>
        <v>0</v>
      </c>
      <c r="G1706" s="4">
        <f>SUM(COUNTIFS('WEEK 5'!G:G, A1706, 'WEEK 5'!D:D, "WR"), COUNTIFS('WEEK 5'!G:G, A1706, 'WEEK 5'!D:D, "MI"))</f>
        <v>0</v>
      </c>
      <c r="H1706" s="4">
        <f>SUM(Table3[[#This Row],[WEEK 1]:[WEEK 5 ]])</f>
        <v>1</v>
      </c>
      <c r="I1706" s="5" cm="1">
        <f t="array" ref="I1706">Table3[[#This Row],[EMPLOYEE TOTAL]]/Table4[MONTH TOTAL]</f>
        <v>4.2069835927639884E-4</v>
      </c>
    </row>
    <row r="1707" spans="1:9" x14ac:dyDescent="0.25">
      <c r="A1707" s="4" t="s">
        <v>6892</v>
      </c>
      <c r="B1707" s="4" t="s">
        <v>8866</v>
      </c>
      <c r="C1707" s="4">
        <f>SUM(COUNTIFS('WEEK 1'!G:G, A1707, 'WEEK 1'!D:D, "WR"), COUNTIFS('WEEK 1'!G:G, A1707, 'WEEK 1'!D:D, "MI"))</f>
        <v>0</v>
      </c>
      <c r="D1707" s="4">
        <f>SUM(COUNTIFS('WEEK 2'!G:G, A1707, 'WEEK 2'!D:D, "WR"), COUNTIFS('WEEK 2'!G:G, A1707, 'WEEK 2'!D:D, "MI"))</f>
        <v>1</v>
      </c>
      <c r="E1707" s="4">
        <f>SUM(COUNTIFS('WEEK 3'!G:G, A1707, 'WEEK 3'!D:D, "WR"), COUNTIFS('WEEK 3'!G:G, A1707, 'WEEK 3'!D:D, "MI"))</f>
        <v>0</v>
      </c>
      <c r="F1707" s="4">
        <f>SUM(COUNTIFS('WEEK 4'!G:G, A1707, 'WEEK 4'!D:D, "WR"), COUNTIFS('WEEK 4'!G:G, A1707, 'WEEK 4'!D:D, "MI"))</f>
        <v>0</v>
      </c>
      <c r="G1707" s="4">
        <f>SUM(COUNTIFS('WEEK 5'!G:G, A1707, 'WEEK 5'!D:D, "WR"), COUNTIFS('WEEK 5'!G:G, A1707, 'WEEK 5'!D:D, "MI"))</f>
        <v>0</v>
      </c>
      <c r="H1707" s="4">
        <f>SUM(Table3[[#This Row],[WEEK 1]:[WEEK 5 ]])</f>
        <v>1</v>
      </c>
      <c r="I1707" s="5" cm="1">
        <f t="array" ref="I1707">Table3[[#This Row],[EMPLOYEE TOTAL]]/Table4[MONTH TOTAL]</f>
        <v>4.2069835927639884E-4</v>
      </c>
    </row>
    <row r="1708" spans="1:9" x14ac:dyDescent="0.25">
      <c r="A1708" s="4" t="s">
        <v>3101</v>
      </c>
      <c r="B1708" s="4" t="s">
        <v>8774</v>
      </c>
      <c r="C1708" s="4">
        <f>SUM(COUNTIFS('WEEK 1'!G:G, A1708, 'WEEK 1'!D:D, "WR"), COUNTIFS('WEEK 1'!G:G, A1708, 'WEEK 1'!D:D, "MI"))</f>
        <v>0</v>
      </c>
      <c r="D1708" s="4">
        <f>SUM(COUNTIFS('WEEK 2'!G:G, A1708, 'WEEK 2'!D:D, "WR"), COUNTIFS('WEEK 2'!G:G, A1708, 'WEEK 2'!D:D, "MI"))</f>
        <v>1</v>
      </c>
      <c r="E1708" s="4">
        <f>SUM(COUNTIFS('WEEK 3'!G:G, A1708, 'WEEK 3'!D:D, "WR"), COUNTIFS('WEEK 3'!G:G, A1708, 'WEEK 3'!D:D, "MI"))</f>
        <v>0</v>
      </c>
      <c r="F1708" s="4">
        <f>SUM(COUNTIFS('WEEK 4'!G:G, A1708, 'WEEK 4'!D:D, "WR"), COUNTIFS('WEEK 4'!G:G, A1708, 'WEEK 4'!D:D, "MI"))</f>
        <v>0</v>
      </c>
      <c r="G1708" s="4">
        <f>SUM(COUNTIFS('WEEK 5'!G:G, A1708, 'WEEK 5'!D:D, "WR"), COUNTIFS('WEEK 5'!G:G, A1708, 'WEEK 5'!D:D, "MI"))</f>
        <v>0</v>
      </c>
      <c r="H1708" s="4">
        <f>SUM(Table3[[#This Row],[WEEK 1]:[WEEK 5 ]])</f>
        <v>1</v>
      </c>
      <c r="I1708" s="5" cm="1">
        <f t="array" ref="I1708">Table3[[#This Row],[EMPLOYEE TOTAL]]/Table4[MONTH TOTAL]</f>
        <v>4.2069835927639884E-4</v>
      </c>
    </row>
    <row r="1709" spans="1:9" x14ac:dyDescent="0.25">
      <c r="A1709" s="4" t="s">
        <v>7191</v>
      </c>
      <c r="B1709" s="4" t="s">
        <v>8852</v>
      </c>
      <c r="C1709" s="4">
        <f>SUM(COUNTIFS('WEEK 1'!G:G, A1709, 'WEEK 1'!D:D, "WR"), COUNTIFS('WEEK 1'!G:G, A1709, 'WEEK 1'!D:D, "MI"))</f>
        <v>0</v>
      </c>
      <c r="D1709" s="4">
        <f>SUM(COUNTIFS('WEEK 2'!G:G, A1709, 'WEEK 2'!D:D, "WR"), COUNTIFS('WEEK 2'!G:G, A1709, 'WEEK 2'!D:D, "MI"))</f>
        <v>0</v>
      </c>
      <c r="E1709" s="4">
        <f>SUM(COUNTIFS('WEEK 3'!G:G, A1709, 'WEEK 3'!D:D, "WR"), COUNTIFS('WEEK 3'!G:G, A1709, 'WEEK 3'!D:D, "MI"))</f>
        <v>1</v>
      </c>
      <c r="F1709" s="4">
        <f>SUM(COUNTIFS('WEEK 4'!G:G, A1709, 'WEEK 4'!D:D, "WR"), COUNTIFS('WEEK 4'!G:G, A1709, 'WEEK 4'!D:D, "MI"))</f>
        <v>0</v>
      </c>
      <c r="G1709" s="4">
        <f>SUM(COUNTIFS('WEEK 5'!G:G, A1709, 'WEEK 5'!D:D, "WR"), COUNTIFS('WEEK 5'!G:G, A1709, 'WEEK 5'!D:D, "MI"))</f>
        <v>0</v>
      </c>
      <c r="H1709" s="4">
        <f>SUM(Table3[[#This Row],[WEEK 1]:[WEEK 5 ]])</f>
        <v>1</v>
      </c>
      <c r="I1709" s="5" cm="1">
        <f t="array" ref="I1709">Table3[[#This Row],[EMPLOYEE TOTAL]]/Table4[MONTH TOTAL]</f>
        <v>4.2069835927639884E-4</v>
      </c>
    </row>
    <row r="1710" spans="1:9" x14ac:dyDescent="0.25">
      <c r="A1710" s="4" t="s">
        <v>7958</v>
      </c>
      <c r="B1710" s="4" t="s">
        <v>8817</v>
      </c>
      <c r="C1710" s="4">
        <f>SUM(COUNTIFS('WEEK 1'!G:G, A1710, 'WEEK 1'!D:D, "WR"), COUNTIFS('WEEK 1'!G:G, A1710, 'WEEK 1'!D:D, "MI"))</f>
        <v>0</v>
      </c>
      <c r="D1710" s="4">
        <f>SUM(COUNTIFS('WEEK 2'!G:G, A1710, 'WEEK 2'!D:D, "WR"), COUNTIFS('WEEK 2'!G:G, A1710, 'WEEK 2'!D:D, "MI"))</f>
        <v>0</v>
      </c>
      <c r="E1710" s="4">
        <f>SUM(COUNTIFS('WEEK 3'!G:G, A1710, 'WEEK 3'!D:D, "WR"), COUNTIFS('WEEK 3'!G:G, A1710, 'WEEK 3'!D:D, "MI"))</f>
        <v>0</v>
      </c>
      <c r="F1710" s="4">
        <f>SUM(COUNTIFS('WEEK 4'!G:G, A1710, 'WEEK 4'!D:D, "WR"), COUNTIFS('WEEK 4'!G:G, A1710, 'WEEK 4'!D:D, "MI"))</f>
        <v>1</v>
      </c>
      <c r="G1710" s="4">
        <f>SUM(COUNTIFS('WEEK 5'!G:G, A1710, 'WEEK 5'!D:D, "WR"), COUNTIFS('WEEK 5'!G:G, A1710, 'WEEK 5'!D:D, "MI"))</f>
        <v>0</v>
      </c>
      <c r="H1710" s="4">
        <f>SUM(Table3[[#This Row],[WEEK 1]:[WEEK 5 ]])</f>
        <v>1</v>
      </c>
      <c r="I1710" s="5" cm="1">
        <f t="array" ref="I1710">Table3[[#This Row],[EMPLOYEE TOTAL]]/Table4[MONTH TOTAL]</f>
        <v>4.2069835927639884E-4</v>
      </c>
    </row>
    <row r="1711" spans="1:9" x14ac:dyDescent="0.25">
      <c r="A1711" s="4" t="s">
        <v>6832</v>
      </c>
      <c r="B1711" s="4" t="s">
        <v>8799</v>
      </c>
      <c r="C1711" s="4">
        <f>SUM(COUNTIFS('WEEK 1'!G:G, A1711, 'WEEK 1'!D:D, "WR"), COUNTIFS('WEEK 1'!G:G, A1711, 'WEEK 1'!D:D, "MI"))</f>
        <v>0</v>
      </c>
      <c r="D1711" s="4">
        <f>SUM(COUNTIFS('WEEK 2'!G:G, A1711, 'WEEK 2'!D:D, "WR"), COUNTIFS('WEEK 2'!G:G, A1711, 'WEEK 2'!D:D, "MI"))</f>
        <v>0</v>
      </c>
      <c r="E1711" s="4">
        <f>SUM(COUNTIFS('WEEK 3'!G:G, A1711, 'WEEK 3'!D:D, "WR"), COUNTIFS('WEEK 3'!G:G, A1711, 'WEEK 3'!D:D, "MI"))</f>
        <v>0</v>
      </c>
      <c r="F1711" s="4">
        <f>SUM(COUNTIFS('WEEK 4'!G:G, A1711, 'WEEK 4'!D:D, "WR"), COUNTIFS('WEEK 4'!G:G, A1711, 'WEEK 4'!D:D, "MI"))</f>
        <v>0</v>
      </c>
      <c r="G1711" s="4">
        <f>SUM(COUNTIFS('WEEK 5'!G:G, A1711, 'WEEK 5'!D:D, "WR"), COUNTIFS('WEEK 5'!G:G, A1711, 'WEEK 5'!D:D, "MI"))</f>
        <v>1</v>
      </c>
      <c r="H1711" s="4">
        <f>SUM(Table3[[#This Row],[WEEK 1]:[WEEK 5 ]])</f>
        <v>1</v>
      </c>
      <c r="I1711" s="5" cm="1">
        <f t="array" ref="I1711">Table3[[#This Row],[EMPLOYEE TOTAL]]/Table4[MONTH TOTAL]</f>
        <v>4.2069835927639884E-4</v>
      </c>
    </row>
    <row r="1712" spans="1:9" x14ac:dyDescent="0.25">
      <c r="A1712" s="4" t="s">
        <v>3828</v>
      </c>
      <c r="B1712" s="4" t="s">
        <v>8830</v>
      </c>
      <c r="C1712" s="4">
        <f>SUM(COUNTIFS('WEEK 1'!G:G, A1712, 'WEEK 1'!D:D, "WR"), COUNTIFS('WEEK 1'!G:G, A1712, 'WEEK 1'!D:D, "MI"))</f>
        <v>0</v>
      </c>
      <c r="D1712" s="4">
        <f>SUM(COUNTIFS('WEEK 2'!G:G, A1712, 'WEEK 2'!D:D, "WR"), COUNTIFS('WEEK 2'!G:G, A1712, 'WEEK 2'!D:D, "MI"))</f>
        <v>1</v>
      </c>
      <c r="E1712" s="4">
        <f>SUM(COUNTIFS('WEEK 3'!G:G, A1712, 'WEEK 3'!D:D, "WR"), COUNTIFS('WEEK 3'!G:G, A1712, 'WEEK 3'!D:D, "MI"))</f>
        <v>0</v>
      </c>
      <c r="F1712" s="4">
        <f>SUM(COUNTIFS('WEEK 4'!G:G, A1712, 'WEEK 4'!D:D, "WR"), COUNTIFS('WEEK 4'!G:G, A1712, 'WEEK 4'!D:D, "MI"))</f>
        <v>0</v>
      </c>
      <c r="G1712" s="4">
        <f>SUM(COUNTIFS('WEEK 5'!G:G, A1712, 'WEEK 5'!D:D, "WR"), COUNTIFS('WEEK 5'!G:G, A1712, 'WEEK 5'!D:D, "MI"))</f>
        <v>0</v>
      </c>
      <c r="H1712" s="4">
        <f>SUM(Table3[[#This Row],[WEEK 1]:[WEEK 5 ]])</f>
        <v>1</v>
      </c>
      <c r="I1712" s="5" cm="1">
        <f t="array" ref="I1712">Table3[[#This Row],[EMPLOYEE TOTAL]]/Table4[MONTH TOTAL]</f>
        <v>4.2069835927639884E-4</v>
      </c>
    </row>
    <row r="1713" spans="1:9" x14ac:dyDescent="0.25">
      <c r="A1713" s="4" t="s">
        <v>5462</v>
      </c>
      <c r="B1713" s="4" t="s">
        <v>8829</v>
      </c>
      <c r="C1713" s="4">
        <f>SUM(COUNTIFS('WEEK 1'!G:G, A1713, 'WEEK 1'!D:D, "WR"), COUNTIFS('WEEK 1'!G:G, A1713, 'WEEK 1'!D:D, "MI"))</f>
        <v>0</v>
      </c>
      <c r="D1713" s="4">
        <f>SUM(COUNTIFS('WEEK 2'!G:G, A1713, 'WEEK 2'!D:D, "WR"), COUNTIFS('WEEK 2'!G:G, A1713, 'WEEK 2'!D:D, "MI"))</f>
        <v>1</v>
      </c>
      <c r="E1713" s="4">
        <f>SUM(COUNTIFS('WEEK 3'!G:G, A1713, 'WEEK 3'!D:D, "WR"), COUNTIFS('WEEK 3'!G:G, A1713, 'WEEK 3'!D:D, "MI"))</f>
        <v>0</v>
      </c>
      <c r="F1713" s="4">
        <f>SUM(COUNTIFS('WEEK 4'!G:G, A1713, 'WEEK 4'!D:D, "WR"), COUNTIFS('WEEK 4'!G:G, A1713, 'WEEK 4'!D:D, "MI"))</f>
        <v>0</v>
      </c>
      <c r="G1713" s="4">
        <f>SUM(COUNTIFS('WEEK 5'!G:G, A1713, 'WEEK 5'!D:D, "WR"), COUNTIFS('WEEK 5'!G:G, A1713, 'WEEK 5'!D:D, "MI"))</f>
        <v>0</v>
      </c>
      <c r="H1713" s="4">
        <f>SUM(Table3[[#This Row],[WEEK 1]:[WEEK 5 ]])</f>
        <v>1</v>
      </c>
      <c r="I1713" s="5" cm="1">
        <f t="array" ref="I1713">Table3[[#This Row],[EMPLOYEE TOTAL]]/Table4[MONTH TOTAL]</f>
        <v>4.2069835927639884E-4</v>
      </c>
    </row>
    <row r="1714" spans="1:9" x14ac:dyDescent="0.25">
      <c r="A1714" s="4" t="s">
        <v>3437</v>
      </c>
      <c r="B1714" s="4" t="s">
        <v>8812</v>
      </c>
      <c r="C1714" s="4">
        <f>SUM(COUNTIFS('WEEK 1'!G:G, A1714, 'WEEK 1'!D:D, "WR"), COUNTIFS('WEEK 1'!G:G, A1714, 'WEEK 1'!D:D, "MI"))</f>
        <v>0</v>
      </c>
      <c r="D1714" s="4">
        <f>SUM(COUNTIFS('WEEK 2'!G:G, A1714, 'WEEK 2'!D:D, "WR"), COUNTIFS('WEEK 2'!G:G, A1714, 'WEEK 2'!D:D, "MI"))</f>
        <v>1</v>
      </c>
      <c r="E1714" s="4">
        <f>SUM(COUNTIFS('WEEK 3'!G:G, A1714, 'WEEK 3'!D:D, "WR"), COUNTIFS('WEEK 3'!G:G, A1714, 'WEEK 3'!D:D, "MI"))</f>
        <v>0</v>
      </c>
      <c r="F1714" s="4">
        <f>SUM(COUNTIFS('WEEK 4'!G:G, A1714, 'WEEK 4'!D:D, "WR"), COUNTIFS('WEEK 4'!G:G, A1714, 'WEEK 4'!D:D, "MI"))</f>
        <v>0</v>
      </c>
      <c r="G1714" s="4">
        <f>SUM(COUNTIFS('WEEK 5'!G:G, A1714, 'WEEK 5'!D:D, "WR"), COUNTIFS('WEEK 5'!G:G, A1714, 'WEEK 5'!D:D, "MI"))</f>
        <v>0</v>
      </c>
      <c r="H1714" s="4">
        <f>SUM(Table3[[#This Row],[WEEK 1]:[WEEK 5 ]])</f>
        <v>1</v>
      </c>
      <c r="I1714" s="5" cm="1">
        <f t="array" ref="I1714">Table3[[#This Row],[EMPLOYEE TOTAL]]/Table4[MONTH TOTAL]</f>
        <v>4.2069835927639884E-4</v>
      </c>
    </row>
    <row r="1715" spans="1:9" x14ac:dyDescent="0.25">
      <c r="A1715" s="4" t="s">
        <v>557</v>
      </c>
      <c r="B1715" s="4" t="s">
        <v>8779</v>
      </c>
      <c r="C1715" s="4">
        <f>SUM(COUNTIFS('WEEK 1'!G:G, A1715, 'WEEK 1'!D:D, "WR"), COUNTIFS('WEEK 1'!G:G, A1715, 'WEEK 1'!D:D, "MI"))</f>
        <v>0</v>
      </c>
      <c r="D1715" s="4">
        <f>SUM(COUNTIFS('WEEK 2'!G:G, A1715, 'WEEK 2'!D:D, "WR"), COUNTIFS('WEEK 2'!G:G, A1715, 'WEEK 2'!D:D, "MI"))</f>
        <v>0</v>
      </c>
      <c r="E1715" s="4">
        <f>SUM(COUNTIFS('WEEK 3'!G:G, A1715, 'WEEK 3'!D:D, "WR"), COUNTIFS('WEEK 3'!G:G, A1715, 'WEEK 3'!D:D, "MI"))</f>
        <v>1</v>
      </c>
      <c r="F1715" s="4">
        <f>SUM(COUNTIFS('WEEK 4'!G:G, A1715, 'WEEK 4'!D:D, "WR"), COUNTIFS('WEEK 4'!G:G, A1715, 'WEEK 4'!D:D, "MI"))</f>
        <v>0</v>
      </c>
      <c r="G1715" s="4">
        <f>SUM(COUNTIFS('WEEK 5'!G:G, A1715, 'WEEK 5'!D:D, "WR"), COUNTIFS('WEEK 5'!G:G, A1715, 'WEEK 5'!D:D, "MI"))</f>
        <v>0</v>
      </c>
      <c r="H1715" s="4">
        <f>SUM(Table3[[#This Row],[WEEK 1]:[WEEK 5 ]])</f>
        <v>1</v>
      </c>
      <c r="I1715" s="5" cm="1">
        <f t="array" ref="I1715">Table3[[#This Row],[EMPLOYEE TOTAL]]/Table4[MONTH TOTAL]</f>
        <v>4.2069835927639884E-4</v>
      </c>
    </row>
    <row r="1716" spans="1:9" x14ac:dyDescent="0.25">
      <c r="A1716" s="4" t="s">
        <v>5006</v>
      </c>
      <c r="B1716" s="4" t="s">
        <v>8849</v>
      </c>
      <c r="C1716" s="4">
        <f>SUM(COUNTIFS('WEEK 1'!G:G, A1716, 'WEEK 1'!D:D, "WR"), COUNTIFS('WEEK 1'!G:G, A1716, 'WEEK 1'!D:D, "MI"))</f>
        <v>0</v>
      </c>
      <c r="D1716" s="4">
        <f>SUM(COUNTIFS('WEEK 2'!G:G, A1716, 'WEEK 2'!D:D, "WR"), COUNTIFS('WEEK 2'!G:G, A1716, 'WEEK 2'!D:D, "MI"))</f>
        <v>0</v>
      </c>
      <c r="E1716" s="4">
        <f>SUM(COUNTIFS('WEEK 3'!G:G, A1716, 'WEEK 3'!D:D, "WR"), COUNTIFS('WEEK 3'!G:G, A1716, 'WEEK 3'!D:D, "MI"))</f>
        <v>1</v>
      </c>
      <c r="F1716" s="4">
        <f>SUM(COUNTIFS('WEEK 4'!G:G, A1716, 'WEEK 4'!D:D, "WR"), COUNTIFS('WEEK 4'!G:G, A1716, 'WEEK 4'!D:D, "MI"))</f>
        <v>0</v>
      </c>
      <c r="G1716" s="4">
        <f>SUM(COUNTIFS('WEEK 5'!G:G, A1716, 'WEEK 5'!D:D, "WR"), COUNTIFS('WEEK 5'!G:G, A1716, 'WEEK 5'!D:D, "MI"))</f>
        <v>0</v>
      </c>
      <c r="H1716" s="4">
        <f>SUM(Table3[[#This Row],[WEEK 1]:[WEEK 5 ]])</f>
        <v>1</v>
      </c>
      <c r="I1716" s="5" cm="1">
        <f t="array" ref="I1716">Table3[[#This Row],[EMPLOYEE TOTAL]]/Table4[MONTH TOTAL]</f>
        <v>4.2069835927639884E-4</v>
      </c>
    </row>
    <row r="1717" spans="1:9" x14ac:dyDescent="0.25">
      <c r="A1717" s="4" t="s">
        <v>5833</v>
      </c>
      <c r="B1717" s="4" t="s">
        <v>8814</v>
      </c>
      <c r="C1717" s="4">
        <f>SUM(COUNTIFS('WEEK 1'!G:G, A1717, 'WEEK 1'!D:D, "WR"), COUNTIFS('WEEK 1'!G:G, A1717, 'WEEK 1'!D:D, "MI"))</f>
        <v>0</v>
      </c>
      <c r="D1717" s="4">
        <f>SUM(COUNTIFS('WEEK 2'!G:G, A1717, 'WEEK 2'!D:D, "WR"), COUNTIFS('WEEK 2'!G:G, A1717, 'WEEK 2'!D:D, "MI"))</f>
        <v>0</v>
      </c>
      <c r="E1717" s="4">
        <f>SUM(COUNTIFS('WEEK 3'!G:G, A1717, 'WEEK 3'!D:D, "WR"), COUNTIFS('WEEK 3'!G:G, A1717, 'WEEK 3'!D:D, "MI"))</f>
        <v>0</v>
      </c>
      <c r="F1717" s="4">
        <f>SUM(COUNTIFS('WEEK 4'!G:G, A1717, 'WEEK 4'!D:D, "WR"), COUNTIFS('WEEK 4'!G:G, A1717, 'WEEK 4'!D:D, "MI"))</f>
        <v>1</v>
      </c>
      <c r="G1717" s="4">
        <f>SUM(COUNTIFS('WEEK 5'!G:G, A1717, 'WEEK 5'!D:D, "WR"), COUNTIFS('WEEK 5'!G:G, A1717, 'WEEK 5'!D:D, "MI"))</f>
        <v>0</v>
      </c>
      <c r="H1717" s="4">
        <f>SUM(Table3[[#This Row],[WEEK 1]:[WEEK 5 ]])</f>
        <v>1</v>
      </c>
      <c r="I1717" s="5" cm="1">
        <f t="array" ref="I1717">Table3[[#This Row],[EMPLOYEE TOTAL]]/Table4[MONTH TOTAL]</f>
        <v>4.2069835927639884E-4</v>
      </c>
    </row>
    <row r="1718" spans="1:9" x14ac:dyDescent="0.25">
      <c r="A1718" s="4" t="s">
        <v>8116</v>
      </c>
      <c r="B1718" s="4" t="s">
        <v>8804</v>
      </c>
      <c r="C1718" s="4">
        <f>SUM(COUNTIFS('WEEK 1'!G:G, A1718, 'WEEK 1'!D:D, "WR"), COUNTIFS('WEEK 1'!G:G, A1718, 'WEEK 1'!D:D, "MI"))</f>
        <v>1</v>
      </c>
      <c r="D1718" s="4">
        <f>SUM(COUNTIFS('WEEK 2'!G:G, A1718, 'WEEK 2'!D:D, "WR"), COUNTIFS('WEEK 2'!G:G, A1718, 'WEEK 2'!D:D, "MI"))</f>
        <v>0</v>
      </c>
      <c r="E1718" s="4">
        <f>SUM(COUNTIFS('WEEK 3'!G:G, A1718, 'WEEK 3'!D:D, "WR"), COUNTIFS('WEEK 3'!G:G, A1718, 'WEEK 3'!D:D, "MI"))</f>
        <v>0</v>
      </c>
      <c r="F1718" s="4">
        <f>SUM(COUNTIFS('WEEK 4'!G:G, A1718, 'WEEK 4'!D:D, "WR"), COUNTIFS('WEEK 4'!G:G, A1718, 'WEEK 4'!D:D, "MI"))</f>
        <v>0</v>
      </c>
      <c r="G1718" s="4">
        <f>SUM(COUNTIFS('WEEK 5'!G:G, A1718, 'WEEK 5'!D:D, "WR"), COUNTIFS('WEEK 5'!G:G, A1718, 'WEEK 5'!D:D, "MI"))</f>
        <v>0</v>
      </c>
      <c r="H1718" s="4">
        <f>SUM(Table3[[#This Row],[WEEK 1]:[WEEK 5 ]])</f>
        <v>1</v>
      </c>
      <c r="I1718" s="5" cm="1">
        <f t="array" ref="I1718">Table3[[#This Row],[EMPLOYEE TOTAL]]/Table4[MONTH TOTAL]</f>
        <v>4.2069835927639884E-4</v>
      </c>
    </row>
    <row r="1719" spans="1:9" x14ac:dyDescent="0.25">
      <c r="A1719" s="4" t="s">
        <v>7911</v>
      </c>
      <c r="B1719" s="4" t="s">
        <v>8798</v>
      </c>
      <c r="C1719" s="4">
        <f>SUM(COUNTIFS('WEEK 1'!G:G, A1719, 'WEEK 1'!D:D, "WR"), COUNTIFS('WEEK 1'!G:G, A1719, 'WEEK 1'!D:D, "MI"))</f>
        <v>1</v>
      </c>
      <c r="D1719" s="4">
        <f>SUM(COUNTIFS('WEEK 2'!G:G, A1719, 'WEEK 2'!D:D, "WR"), COUNTIFS('WEEK 2'!G:G, A1719, 'WEEK 2'!D:D, "MI"))</f>
        <v>0</v>
      </c>
      <c r="E1719" s="4">
        <f>SUM(COUNTIFS('WEEK 3'!G:G, A1719, 'WEEK 3'!D:D, "WR"), COUNTIFS('WEEK 3'!G:G, A1719, 'WEEK 3'!D:D, "MI"))</f>
        <v>0</v>
      </c>
      <c r="F1719" s="4">
        <f>SUM(COUNTIFS('WEEK 4'!G:G, A1719, 'WEEK 4'!D:D, "WR"), COUNTIFS('WEEK 4'!G:G, A1719, 'WEEK 4'!D:D, "MI"))</f>
        <v>0</v>
      </c>
      <c r="G1719" s="4">
        <f>SUM(COUNTIFS('WEEK 5'!G:G, A1719, 'WEEK 5'!D:D, "WR"), COUNTIFS('WEEK 5'!G:G, A1719, 'WEEK 5'!D:D, "MI"))</f>
        <v>0</v>
      </c>
      <c r="H1719" s="4">
        <f>SUM(Table3[[#This Row],[WEEK 1]:[WEEK 5 ]])</f>
        <v>1</v>
      </c>
      <c r="I1719" s="5" cm="1">
        <f t="array" ref="I1719">Table3[[#This Row],[EMPLOYEE TOTAL]]/Table4[MONTH TOTAL]</f>
        <v>4.2069835927639884E-4</v>
      </c>
    </row>
    <row r="1720" spans="1:9" x14ac:dyDescent="0.25">
      <c r="A1720" s="4" t="s">
        <v>1215</v>
      </c>
      <c r="B1720" s="4" t="s">
        <v>8866</v>
      </c>
      <c r="C1720" s="4">
        <f>SUM(COUNTIFS('WEEK 1'!G:G, A1720, 'WEEK 1'!D:D, "WR"), COUNTIFS('WEEK 1'!G:G, A1720, 'WEEK 1'!D:D, "MI"))</f>
        <v>1</v>
      </c>
      <c r="D1720" s="4">
        <f>SUM(COUNTIFS('WEEK 2'!G:G, A1720, 'WEEK 2'!D:D, "WR"), COUNTIFS('WEEK 2'!G:G, A1720, 'WEEK 2'!D:D, "MI"))</f>
        <v>0</v>
      </c>
      <c r="E1720" s="4">
        <f>SUM(COUNTIFS('WEEK 3'!G:G, A1720, 'WEEK 3'!D:D, "WR"), COUNTIFS('WEEK 3'!G:G, A1720, 'WEEK 3'!D:D, "MI"))</f>
        <v>0</v>
      </c>
      <c r="F1720" s="4">
        <f>SUM(COUNTIFS('WEEK 4'!G:G, A1720, 'WEEK 4'!D:D, "WR"), COUNTIFS('WEEK 4'!G:G, A1720, 'WEEK 4'!D:D, "MI"))</f>
        <v>0</v>
      </c>
      <c r="G1720" s="4">
        <f>SUM(COUNTIFS('WEEK 5'!G:G, A1720, 'WEEK 5'!D:D, "WR"), COUNTIFS('WEEK 5'!G:G, A1720, 'WEEK 5'!D:D, "MI"))</f>
        <v>0</v>
      </c>
      <c r="H1720" s="4">
        <f>SUM(Table3[[#This Row],[WEEK 1]:[WEEK 5 ]])</f>
        <v>1</v>
      </c>
      <c r="I1720" s="5" cm="1">
        <f t="array" ref="I1720">Table3[[#This Row],[EMPLOYEE TOTAL]]/Table4[MONTH TOTAL]</f>
        <v>4.2069835927639884E-4</v>
      </c>
    </row>
    <row r="1721" spans="1:9" x14ac:dyDescent="0.25">
      <c r="A1721" s="4" t="s">
        <v>8619</v>
      </c>
      <c r="B1721" s="4" t="s">
        <v>8802</v>
      </c>
      <c r="C1721" s="4">
        <f>SUM(COUNTIFS('WEEK 1'!G:G, A1721, 'WEEK 1'!D:D, "WR"), COUNTIFS('WEEK 1'!G:G, A1721, 'WEEK 1'!D:D, "MI"))</f>
        <v>1</v>
      </c>
      <c r="D1721" s="4">
        <f>SUM(COUNTIFS('WEEK 2'!G:G, A1721, 'WEEK 2'!D:D, "WR"), COUNTIFS('WEEK 2'!G:G, A1721, 'WEEK 2'!D:D, "MI"))</f>
        <v>0</v>
      </c>
      <c r="E1721" s="4">
        <f>SUM(COUNTIFS('WEEK 3'!G:G, A1721, 'WEEK 3'!D:D, "WR"), COUNTIFS('WEEK 3'!G:G, A1721, 'WEEK 3'!D:D, "MI"))</f>
        <v>0</v>
      </c>
      <c r="F1721" s="4">
        <f>SUM(COUNTIFS('WEEK 4'!G:G, A1721, 'WEEK 4'!D:D, "WR"), COUNTIFS('WEEK 4'!G:G, A1721, 'WEEK 4'!D:D, "MI"))</f>
        <v>0</v>
      </c>
      <c r="G1721" s="4">
        <f>SUM(COUNTIFS('WEEK 5'!G:G, A1721, 'WEEK 5'!D:D, "WR"), COUNTIFS('WEEK 5'!G:G, A1721, 'WEEK 5'!D:D, "MI"))</f>
        <v>0</v>
      </c>
      <c r="H1721" s="4">
        <f>SUM(Table3[[#This Row],[WEEK 1]:[WEEK 5 ]])</f>
        <v>1</v>
      </c>
      <c r="I1721" s="5" cm="1">
        <f t="array" ref="I1721">Table3[[#This Row],[EMPLOYEE TOTAL]]/Table4[MONTH TOTAL]</f>
        <v>4.2069835927639884E-4</v>
      </c>
    </row>
    <row r="1722" spans="1:9" x14ac:dyDescent="0.25">
      <c r="A1722" s="4" t="s">
        <v>2730</v>
      </c>
      <c r="B1722" s="4" t="s">
        <v>8781</v>
      </c>
      <c r="C1722" s="4">
        <f>SUM(COUNTIFS('WEEK 1'!G:G, A1722, 'WEEK 1'!D:D, "WR"), COUNTIFS('WEEK 1'!G:G, A1722, 'WEEK 1'!D:D, "MI"))</f>
        <v>0</v>
      </c>
      <c r="D1722" s="4">
        <f>SUM(COUNTIFS('WEEK 2'!G:G, A1722, 'WEEK 2'!D:D, "WR"), COUNTIFS('WEEK 2'!G:G, A1722, 'WEEK 2'!D:D, "MI"))</f>
        <v>0</v>
      </c>
      <c r="E1722" s="4">
        <f>SUM(COUNTIFS('WEEK 3'!G:G, A1722, 'WEEK 3'!D:D, "WR"), COUNTIFS('WEEK 3'!G:G, A1722, 'WEEK 3'!D:D, "MI"))</f>
        <v>1</v>
      </c>
      <c r="F1722" s="4">
        <f>SUM(COUNTIFS('WEEK 4'!G:G, A1722, 'WEEK 4'!D:D, "WR"), COUNTIFS('WEEK 4'!G:G, A1722, 'WEEK 4'!D:D, "MI"))</f>
        <v>0</v>
      </c>
      <c r="G1722" s="4">
        <f>SUM(COUNTIFS('WEEK 5'!G:G, A1722, 'WEEK 5'!D:D, "WR"), COUNTIFS('WEEK 5'!G:G, A1722, 'WEEK 5'!D:D, "MI"))</f>
        <v>0</v>
      </c>
      <c r="H1722" s="4">
        <f>SUM(Table3[[#This Row],[WEEK 1]:[WEEK 5 ]])</f>
        <v>1</v>
      </c>
      <c r="I1722" s="5" cm="1">
        <f t="array" ref="I1722">Table3[[#This Row],[EMPLOYEE TOTAL]]/Table4[MONTH TOTAL]</f>
        <v>4.2069835927639884E-4</v>
      </c>
    </row>
    <row r="1723" spans="1:9" x14ac:dyDescent="0.25">
      <c r="A1723" s="4" t="s">
        <v>3133</v>
      </c>
      <c r="B1723" s="4" t="s">
        <v>8823</v>
      </c>
      <c r="C1723" s="4">
        <f>SUM(COUNTIFS('WEEK 1'!G:G, A1723, 'WEEK 1'!D:D, "WR"), COUNTIFS('WEEK 1'!G:G, A1723, 'WEEK 1'!D:D, "MI"))</f>
        <v>0</v>
      </c>
      <c r="D1723" s="4">
        <f>SUM(COUNTIFS('WEEK 2'!G:G, A1723, 'WEEK 2'!D:D, "WR"), COUNTIFS('WEEK 2'!G:G, A1723, 'WEEK 2'!D:D, "MI"))</f>
        <v>0</v>
      </c>
      <c r="E1723" s="4">
        <f>SUM(COUNTIFS('WEEK 3'!G:G, A1723, 'WEEK 3'!D:D, "WR"), COUNTIFS('WEEK 3'!G:G, A1723, 'WEEK 3'!D:D, "MI"))</f>
        <v>1</v>
      </c>
      <c r="F1723" s="4">
        <f>SUM(COUNTIFS('WEEK 4'!G:G, A1723, 'WEEK 4'!D:D, "WR"), COUNTIFS('WEEK 4'!G:G, A1723, 'WEEK 4'!D:D, "MI"))</f>
        <v>0</v>
      </c>
      <c r="G1723" s="4">
        <f>SUM(COUNTIFS('WEEK 5'!G:G, A1723, 'WEEK 5'!D:D, "WR"), COUNTIFS('WEEK 5'!G:G, A1723, 'WEEK 5'!D:D, "MI"))</f>
        <v>0</v>
      </c>
      <c r="H1723" s="4">
        <f>SUM(Table3[[#This Row],[WEEK 1]:[WEEK 5 ]])</f>
        <v>1</v>
      </c>
      <c r="I1723" s="5" cm="1">
        <f t="array" ref="I1723">Table3[[#This Row],[EMPLOYEE TOTAL]]/Table4[MONTH TOTAL]</f>
        <v>4.2069835927639884E-4</v>
      </c>
    </row>
    <row r="1724" spans="1:9" x14ac:dyDescent="0.25">
      <c r="A1724" s="4" t="s">
        <v>2594</v>
      </c>
      <c r="B1724" s="4" t="s">
        <v>8789</v>
      </c>
      <c r="C1724" s="4">
        <f>SUM(COUNTIFS('WEEK 1'!G:G, A1724, 'WEEK 1'!D:D, "WR"), COUNTIFS('WEEK 1'!G:G, A1724, 'WEEK 1'!D:D, "MI"))</f>
        <v>0</v>
      </c>
      <c r="D1724" s="4">
        <f>SUM(COUNTIFS('WEEK 2'!G:G, A1724, 'WEEK 2'!D:D, "WR"), COUNTIFS('WEEK 2'!G:G, A1724, 'WEEK 2'!D:D, "MI"))</f>
        <v>1</v>
      </c>
      <c r="E1724" s="4">
        <f>SUM(COUNTIFS('WEEK 3'!G:G, A1724, 'WEEK 3'!D:D, "WR"), COUNTIFS('WEEK 3'!G:G, A1724, 'WEEK 3'!D:D, "MI"))</f>
        <v>0</v>
      </c>
      <c r="F1724" s="4">
        <f>SUM(COUNTIFS('WEEK 4'!G:G, A1724, 'WEEK 4'!D:D, "WR"), COUNTIFS('WEEK 4'!G:G, A1724, 'WEEK 4'!D:D, "MI"))</f>
        <v>0</v>
      </c>
      <c r="G1724" s="4">
        <f>SUM(COUNTIFS('WEEK 5'!G:G, A1724, 'WEEK 5'!D:D, "WR"), COUNTIFS('WEEK 5'!G:G, A1724, 'WEEK 5'!D:D, "MI"))</f>
        <v>0</v>
      </c>
      <c r="H1724" s="4">
        <f>SUM(Table3[[#This Row],[WEEK 1]:[WEEK 5 ]])</f>
        <v>1</v>
      </c>
      <c r="I1724" s="5" cm="1">
        <f t="array" ref="I1724">Table3[[#This Row],[EMPLOYEE TOTAL]]/Table4[MONTH TOTAL]</f>
        <v>4.2069835927639884E-4</v>
      </c>
    </row>
    <row r="1725" spans="1:9" x14ac:dyDescent="0.25">
      <c r="A1725" s="4" t="s">
        <v>4383</v>
      </c>
      <c r="B1725" s="4" t="s">
        <v>8837</v>
      </c>
      <c r="C1725" s="4">
        <f>SUM(COUNTIFS('WEEK 1'!G:G, A1725, 'WEEK 1'!D:D, "WR"), COUNTIFS('WEEK 1'!G:G, A1725, 'WEEK 1'!D:D, "MI"))</f>
        <v>0</v>
      </c>
      <c r="D1725" s="4">
        <f>SUM(COUNTIFS('WEEK 2'!G:G, A1725, 'WEEK 2'!D:D, "WR"), COUNTIFS('WEEK 2'!G:G, A1725, 'WEEK 2'!D:D, "MI"))</f>
        <v>0</v>
      </c>
      <c r="E1725" s="4">
        <f>SUM(COUNTIFS('WEEK 3'!G:G, A1725, 'WEEK 3'!D:D, "WR"), COUNTIFS('WEEK 3'!G:G, A1725, 'WEEK 3'!D:D, "MI"))</f>
        <v>1</v>
      </c>
      <c r="F1725" s="4">
        <f>SUM(COUNTIFS('WEEK 4'!G:G, A1725, 'WEEK 4'!D:D, "WR"), COUNTIFS('WEEK 4'!G:G, A1725, 'WEEK 4'!D:D, "MI"))</f>
        <v>0</v>
      </c>
      <c r="G1725" s="4">
        <f>SUM(COUNTIFS('WEEK 5'!G:G, A1725, 'WEEK 5'!D:D, "WR"), COUNTIFS('WEEK 5'!G:G, A1725, 'WEEK 5'!D:D, "MI"))</f>
        <v>0</v>
      </c>
      <c r="H1725" s="4">
        <f>SUM(Table3[[#This Row],[WEEK 1]:[WEEK 5 ]])</f>
        <v>1</v>
      </c>
      <c r="I1725" s="5" cm="1">
        <f t="array" ref="I1725">Table3[[#This Row],[EMPLOYEE TOTAL]]/Table4[MONTH TOTAL]</f>
        <v>4.2069835927639884E-4</v>
      </c>
    </row>
    <row r="1726" spans="1:9" x14ac:dyDescent="0.25">
      <c r="A1726" s="4" t="s">
        <v>1437</v>
      </c>
      <c r="B1726" s="4" t="s">
        <v>8786</v>
      </c>
      <c r="C1726" s="4">
        <f>SUM(COUNTIFS('WEEK 1'!G:G, A1726, 'WEEK 1'!D:D, "WR"), COUNTIFS('WEEK 1'!G:G, A1726, 'WEEK 1'!D:D, "MI"))</f>
        <v>0</v>
      </c>
      <c r="D1726" s="4">
        <f>SUM(COUNTIFS('WEEK 2'!G:G, A1726, 'WEEK 2'!D:D, "WR"), COUNTIFS('WEEK 2'!G:G, A1726, 'WEEK 2'!D:D, "MI"))</f>
        <v>0</v>
      </c>
      <c r="E1726" s="4">
        <f>SUM(COUNTIFS('WEEK 3'!G:G, A1726, 'WEEK 3'!D:D, "WR"), COUNTIFS('WEEK 3'!G:G, A1726, 'WEEK 3'!D:D, "MI"))</f>
        <v>1</v>
      </c>
      <c r="F1726" s="4">
        <f>SUM(COUNTIFS('WEEK 4'!G:G, A1726, 'WEEK 4'!D:D, "WR"), COUNTIFS('WEEK 4'!G:G, A1726, 'WEEK 4'!D:D, "MI"))</f>
        <v>0</v>
      </c>
      <c r="G1726" s="4">
        <f>SUM(COUNTIFS('WEEK 5'!G:G, A1726, 'WEEK 5'!D:D, "WR"), COUNTIFS('WEEK 5'!G:G, A1726, 'WEEK 5'!D:D, "MI"))</f>
        <v>0</v>
      </c>
      <c r="H1726" s="4">
        <f>SUM(Table3[[#This Row],[WEEK 1]:[WEEK 5 ]])</f>
        <v>1</v>
      </c>
      <c r="I1726" s="5" cm="1">
        <f t="array" ref="I1726">Table3[[#This Row],[EMPLOYEE TOTAL]]/Table4[MONTH TOTAL]</f>
        <v>4.2069835927639884E-4</v>
      </c>
    </row>
    <row r="1727" spans="1:9" x14ac:dyDescent="0.25">
      <c r="A1727" s="4" t="s">
        <v>7132</v>
      </c>
      <c r="B1727" s="4" t="s">
        <v>8791</v>
      </c>
      <c r="C1727" s="4">
        <f>SUM(COUNTIFS('WEEK 1'!G:G, A1727, 'WEEK 1'!D:D, "WR"), COUNTIFS('WEEK 1'!G:G, A1727, 'WEEK 1'!D:D, "MI"))</f>
        <v>0</v>
      </c>
      <c r="D1727" s="4">
        <f>SUM(COUNTIFS('WEEK 2'!G:G, A1727, 'WEEK 2'!D:D, "WR"), COUNTIFS('WEEK 2'!G:G, A1727, 'WEEK 2'!D:D, "MI"))</f>
        <v>0</v>
      </c>
      <c r="E1727" s="4">
        <f>SUM(COUNTIFS('WEEK 3'!G:G, A1727, 'WEEK 3'!D:D, "WR"), COUNTIFS('WEEK 3'!G:G, A1727, 'WEEK 3'!D:D, "MI"))</f>
        <v>0</v>
      </c>
      <c r="F1727" s="4">
        <f>SUM(COUNTIFS('WEEK 4'!G:G, A1727, 'WEEK 4'!D:D, "WR"), COUNTIFS('WEEK 4'!G:G, A1727, 'WEEK 4'!D:D, "MI"))</f>
        <v>1</v>
      </c>
      <c r="G1727" s="4">
        <f>SUM(COUNTIFS('WEEK 5'!G:G, A1727, 'WEEK 5'!D:D, "WR"), COUNTIFS('WEEK 5'!G:G, A1727, 'WEEK 5'!D:D, "MI"))</f>
        <v>0</v>
      </c>
      <c r="H1727" s="4">
        <f>SUM(Table3[[#This Row],[WEEK 1]:[WEEK 5 ]])</f>
        <v>1</v>
      </c>
      <c r="I1727" s="5" cm="1">
        <f t="array" ref="I1727">Table3[[#This Row],[EMPLOYEE TOTAL]]/Table4[MONTH TOTAL]</f>
        <v>4.2069835927639884E-4</v>
      </c>
    </row>
    <row r="1728" spans="1:9" x14ac:dyDescent="0.25">
      <c r="A1728" s="4" t="s">
        <v>4361</v>
      </c>
      <c r="B1728" s="4" t="s">
        <v>8821</v>
      </c>
      <c r="C1728" s="4">
        <f>SUM(COUNTIFS('WEEK 1'!G:G, A1728, 'WEEK 1'!D:D, "WR"), COUNTIFS('WEEK 1'!G:G, A1728, 'WEEK 1'!D:D, "MI"))</f>
        <v>0</v>
      </c>
      <c r="D1728" s="4">
        <f>SUM(COUNTIFS('WEEK 2'!G:G, A1728, 'WEEK 2'!D:D, "WR"), COUNTIFS('WEEK 2'!G:G, A1728, 'WEEK 2'!D:D, "MI"))</f>
        <v>0</v>
      </c>
      <c r="E1728" s="4">
        <f>SUM(COUNTIFS('WEEK 3'!G:G, A1728, 'WEEK 3'!D:D, "WR"), COUNTIFS('WEEK 3'!G:G, A1728, 'WEEK 3'!D:D, "MI"))</f>
        <v>1</v>
      </c>
      <c r="F1728" s="4">
        <f>SUM(COUNTIFS('WEEK 4'!G:G, A1728, 'WEEK 4'!D:D, "WR"), COUNTIFS('WEEK 4'!G:G, A1728, 'WEEK 4'!D:D, "MI"))</f>
        <v>0</v>
      </c>
      <c r="G1728" s="4">
        <f>SUM(COUNTIFS('WEEK 5'!G:G, A1728, 'WEEK 5'!D:D, "WR"), COUNTIFS('WEEK 5'!G:G, A1728, 'WEEK 5'!D:D, "MI"))</f>
        <v>0</v>
      </c>
      <c r="H1728" s="4">
        <f>SUM(Table3[[#This Row],[WEEK 1]:[WEEK 5 ]])</f>
        <v>1</v>
      </c>
      <c r="I1728" s="5" cm="1">
        <f t="array" ref="I1728">Table3[[#This Row],[EMPLOYEE TOTAL]]/Table4[MONTH TOTAL]</f>
        <v>4.2069835927639884E-4</v>
      </c>
    </row>
    <row r="1729" spans="1:9" x14ac:dyDescent="0.25">
      <c r="A1729" s="4" t="s">
        <v>101</v>
      </c>
      <c r="B1729" s="4" t="s">
        <v>8800</v>
      </c>
      <c r="C1729" s="4">
        <f>SUM(COUNTIFS('WEEK 1'!G:G, A1729, 'WEEK 1'!D:D, "WR"), COUNTIFS('WEEK 1'!G:G, A1729, 'WEEK 1'!D:D, "MI"))</f>
        <v>0</v>
      </c>
      <c r="D1729" s="4">
        <f>SUM(COUNTIFS('WEEK 2'!G:G, A1729, 'WEEK 2'!D:D, "WR"), COUNTIFS('WEEK 2'!G:G, A1729, 'WEEK 2'!D:D, "MI"))</f>
        <v>0</v>
      </c>
      <c r="E1729" s="4">
        <f>SUM(COUNTIFS('WEEK 3'!G:G, A1729, 'WEEK 3'!D:D, "WR"), COUNTIFS('WEEK 3'!G:G, A1729, 'WEEK 3'!D:D, "MI"))</f>
        <v>0</v>
      </c>
      <c r="F1729" s="4">
        <f>SUM(COUNTIFS('WEEK 4'!G:G, A1729, 'WEEK 4'!D:D, "WR"), COUNTIFS('WEEK 4'!G:G, A1729, 'WEEK 4'!D:D, "MI"))</f>
        <v>1</v>
      </c>
      <c r="G1729" s="4">
        <f>SUM(COUNTIFS('WEEK 5'!G:G, A1729, 'WEEK 5'!D:D, "WR"), COUNTIFS('WEEK 5'!G:G, A1729, 'WEEK 5'!D:D, "MI"))</f>
        <v>0</v>
      </c>
      <c r="H1729" s="4">
        <f>SUM(Table3[[#This Row],[WEEK 1]:[WEEK 5 ]])</f>
        <v>1</v>
      </c>
      <c r="I1729" s="5" cm="1">
        <f t="array" ref="I1729">Table3[[#This Row],[EMPLOYEE TOTAL]]/Table4[MONTH TOTAL]</f>
        <v>4.2069835927639884E-4</v>
      </c>
    </row>
    <row r="1730" spans="1:9" x14ac:dyDescent="0.25">
      <c r="A1730" s="4" t="s">
        <v>2888</v>
      </c>
      <c r="B1730" s="4" t="s">
        <v>8806</v>
      </c>
      <c r="C1730" s="4">
        <f>SUM(COUNTIFS('WEEK 1'!G:G, A1730, 'WEEK 1'!D:D, "WR"), COUNTIFS('WEEK 1'!G:G, A1730, 'WEEK 1'!D:D, "MI"))</f>
        <v>0</v>
      </c>
      <c r="D1730" s="4">
        <f>SUM(COUNTIFS('WEEK 2'!G:G, A1730, 'WEEK 2'!D:D, "WR"), COUNTIFS('WEEK 2'!G:G, A1730, 'WEEK 2'!D:D, "MI"))</f>
        <v>1</v>
      </c>
      <c r="E1730" s="4">
        <f>SUM(COUNTIFS('WEEK 3'!G:G, A1730, 'WEEK 3'!D:D, "WR"), COUNTIFS('WEEK 3'!G:G, A1730, 'WEEK 3'!D:D, "MI"))</f>
        <v>0</v>
      </c>
      <c r="F1730" s="4">
        <f>SUM(COUNTIFS('WEEK 4'!G:G, A1730, 'WEEK 4'!D:D, "WR"), COUNTIFS('WEEK 4'!G:G, A1730, 'WEEK 4'!D:D, "MI"))</f>
        <v>0</v>
      </c>
      <c r="G1730" s="4">
        <f>SUM(COUNTIFS('WEEK 5'!G:G, A1730, 'WEEK 5'!D:D, "WR"), COUNTIFS('WEEK 5'!G:G, A1730, 'WEEK 5'!D:D, "MI"))</f>
        <v>0</v>
      </c>
      <c r="H1730" s="4">
        <f>SUM(Table3[[#This Row],[WEEK 1]:[WEEK 5 ]])</f>
        <v>1</v>
      </c>
      <c r="I1730" s="5" cm="1">
        <f t="array" ref="I1730">Table3[[#This Row],[EMPLOYEE TOTAL]]/Table4[MONTH TOTAL]</f>
        <v>4.2069835927639884E-4</v>
      </c>
    </row>
    <row r="1731" spans="1:9" x14ac:dyDescent="0.25">
      <c r="A1731" s="4" t="s">
        <v>5435</v>
      </c>
      <c r="B1731" s="4" t="s">
        <v>8809</v>
      </c>
      <c r="C1731" s="4">
        <f>SUM(COUNTIFS('WEEK 1'!G:G, A1731, 'WEEK 1'!D:D, "WR"), COUNTIFS('WEEK 1'!G:G, A1731, 'WEEK 1'!D:D, "MI"))</f>
        <v>0</v>
      </c>
      <c r="D1731" s="4">
        <f>SUM(COUNTIFS('WEEK 2'!G:G, A1731, 'WEEK 2'!D:D, "WR"), COUNTIFS('WEEK 2'!G:G, A1731, 'WEEK 2'!D:D, "MI"))</f>
        <v>0</v>
      </c>
      <c r="E1731" s="4">
        <f>SUM(COUNTIFS('WEEK 3'!G:G, A1731, 'WEEK 3'!D:D, "WR"), COUNTIFS('WEEK 3'!G:G, A1731, 'WEEK 3'!D:D, "MI"))</f>
        <v>0</v>
      </c>
      <c r="F1731" s="4">
        <f>SUM(COUNTIFS('WEEK 4'!G:G, A1731, 'WEEK 4'!D:D, "WR"), COUNTIFS('WEEK 4'!G:G, A1731, 'WEEK 4'!D:D, "MI"))</f>
        <v>0</v>
      </c>
      <c r="G1731" s="4">
        <f>SUM(COUNTIFS('WEEK 5'!G:G, A1731, 'WEEK 5'!D:D, "WR"), COUNTIFS('WEEK 5'!G:G, A1731, 'WEEK 5'!D:D, "MI"))</f>
        <v>1</v>
      </c>
      <c r="H1731" s="4">
        <f>SUM(Table3[[#This Row],[WEEK 1]:[WEEK 5 ]])</f>
        <v>1</v>
      </c>
      <c r="I1731" s="5" cm="1">
        <f t="array" ref="I1731">Table3[[#This Row],[EMPLOYEE TOTAL]]/Table4[MONTH TOTAL]</f>
        <v>4.2069835927639884E-4</v>
      </c>
    </row>
    <row r="1732" spans="1:9" x14ac:dyDescent="0.25">
      <c r="A1732" s="4" t="s">
        <v>2868</v>
      </c>
      <c r="B1732" s="4" t="s">
        <v>8782</v>
      </c>
      <c r="C1732" s="4">
        <f>SUM(COUNTIFS('WEEK 1'!G:G, A1732, 'WEEK 1'!D:D, "WR"), COUNTIFS('WEEK 1'!G:G, A1732, 'WEEK 1'!D:D, "MI"))</f>
        <v>0</v>
      </c>
      <c r="D1732" s="4">
        <f>SUM(COUNTIFS('WEEK 2'!G:G, A1732, 'WEEK 2'!D:D, "WR"), COUNTIFS('WEEK 2'!G:G, A1732, 'WEEK 2'!D:D, "MI"))</f>
        <v>1</v>
      </c>
      <c r="E1732" s="4">
        <f>SUM(COUNTIFS('WEEK 3'!G:G, A1732, 'WEEK 3'!D:D, "WR"), COUNTIFS('WEEK 3'!G:G, A1732, 'WEEK 3'!D:D, "MI"))</f>
        <v>0</v>
      </c>
      <c r="F1732" s="4">
        <f>SUM(COUNTIFS('WEEK 4'!G:G, A1732, 'WEEK 4'!D:D, "WR"), COUNTIFS('WEEK 4'!G:G, A1732, 'WEEK 4'!D:D, "MI"))</f>
        <v>0</v>
      </c>
      <c r="G1732" s="4">
        <f>SUM(COUNTIFS('WEEK 5'!G:G, A1732, 'WEEK 5'!D:D, "WR"), COUNTIFS('WEEK 5'!G:G, A1732, 'WEEK 5'!D:D, "MI"))</f>
        <v>0</v>
      </c>
      <c r="H1732" s="4">
        <f>SUM(Table3[[#This Row],[WEEK 1]:[WEEK 5 ]])</f>
        <v>1</v>
      </c>
      <c r="I1732" s="5" cm="1">
        <f t="array" ref="I1732">Table3[[#This Row],[EMPLOYEE TOTAL]]/Table4[MONTH TOTAL]</f>
        <v>4.2069835927639884E-4</v>
      </c>
    </row>
    <row r="1733" spans="1:9" x14ac:dyDescent="0.25">
      <c r="A1733" s="4" t="s">
        <v>3757</v>
      </c>
      <c r="B1733" s="4" t="s">
        <v>8870</v>
      </c>
      <c r="C1733" s="4">
        <f>SUM(COUNTIFS('WEEK 1'!G:G, A1733, 'WEEK 1'!D:D, "WR"), COUNTIFS('WEEK 1'!G:G, A1733, 'WEEK 1'!D:D, "MI"))</f>
        <v>0</v>
      </c>
      <c r="D1733" s="4">
        <f>SUM(COUNTIFS('WEEK 2'!G:G, A1733, 'WEEK 2'!D:D, "WR"), COUNTIFS('WEEK 2'!G:G, A1733, 'WEEK 2'!D:D, "MI"))</f>
        <v>1</v>
      </c>
      <c r="E1733" s="4">
        <f>SUM(COUNTIFS('WEEK 3'!G:G, A1733, 'WEEK 3'!D:D, "WR"), COUNTIFS('WEEK 3'!G:G, A1733, 'WEEK 3'!D:D, "MI"))</f>
        <v>0</v>
      </c>
      <c r="F1733" s="4">
        <f>SUM(COUNTIFS('WEEK 4'!G:G, A1733, 'WEEK 4'!D:D, "WR"), COUNTIFS('WEEK 4'!G:G, A1733, 'WEEK 4'!D:D, "MI"))</f>
        <v>0</v>
      </c>
      <c r="G1733" s="4">
        <f>SUM(COUNTIFS('WEEK 5'!G:G, A1733, 'WEEK 5'!D:D, "WR"), COUNTIFS('WEEK 5'!G:G, A1733, 'WEEK 5'!D:D, "MI"))</f>
        <v>0</v>
      </c>
      <c r="H1733" s="4">
        <f>SUM(Table3[[#This Row],[WEEK 1]:[WEEK 5 ]])</f>
        <v>1</v>
      </c>
      <c r="I1733" s="5" cm="1">
        <f t="array" ref="I1733">Table3[[#This Row],[EMPLOYEE TOTAL]]/Table4[MONTH TOTAL]</f>
        <v>4.2069835927639884E-4</v>
      </c>
    </row>
    <row r="1734" spans="1:9" x14ac:dyDescent="0.25">
      <c r="A1734" s="4" t="s">
        <v>4387</v>
      </c>
      <c r="B1734" s="4" t="s">
        <v>8852</v>
      </c>
      <c r="C1734" s="4">
        <f>SUM(COUNTIFS('WEEK 1'!G:G, A1734, 'WEEK 1'!D:D, "WR"), COUNTIFS('WEEK 1'!G:G, A1734, 'WEEK 1'!D:D, "MI"))</f>
        <v>0</v>
      </c>
      <c r="D1734" s="4">
        <f>SUM(COUNTIFS('WEEK 2'!G:G, A1734, 'WEEK 2'!D:D, "WR"), COUNTIFS('WEEK 2'!G:G, A1734, 'WEEK 2'!D:D, "MI"))</f>
        <v>0</v>
      </c>
      <c r="E1734" s="4">
        <f>SUM(COUNTIFS('WEEK 3'!G:G, A1734, 'WEEK 3'!D:D, "WR"), COUNTIFS('WEEK 3'!G:G, A1734, 'WEEK 3'!D:D, "MI"))</f>
        <v>1</v>
      </c>
      <c r="F1734" s="4">
        <f>SUM(COUNTIFS('WEEK 4'!G:G, A1734, 'WEEK 4'!D:D, "WR"), COUNTIFS('WEEK 4'!G:G, A1734, 'WEEK 4'!D:D, "MI"))</f>
        <v>0</v>
      </c>
      <c r="G1734" s="4">
        <f>SUM(COUNTIFS('WEEK 5'!G:G, A1734, 'WEEK 5'!D:D, "WR"), COUNTIFS('WEEK 5'!G:G, A1734, 'WEEK 5'!D:D, "MI"))</f>
        <v>0</v>
      </c>
      <c r="H1734" s="4">
        <f>SUM(Table3[[#This Row],[WEEK 1]:[WEEK 5 ]])</f>
        <v>1</v>
      </c>
      <c r="I1734" s="5" cm="1">
        <f t="array" ref="I1734">Table3[[#This Row],[EMPLOYEE TOTAL]]/Table4[MONTH TOTAL]</f>
        <v>4.2069835927639884E-4</v>
      </c>
    </row>
    <row r="1735" spans="1:9" x14ac:dyDescent="0.25">
      <c r="A1735" s="4" t="s">
        <v>4797</v>
      </c>
      <c r="B1735" s="4" t="s">
        <v>8863</v>
      </c>
      <c r="C1735" s="4">
        <f>SUM(COUNTIFS('WEEK 1'!G:G, A1735, 'WEEK 1'!D:D, "WR"), COUNTIFS('WEEK 1'!G:G, A1735, 'WEEK 1'!D:D, "MI"))</f>
        <v>0</v>
      </c>
      <c r="D1735" s="4">
        <f>SUM(COUNTIFS('WEEK 2'!G:G, A1735, 'WEEK 2'!D:D, "WR"), COUNTIFS('WEEK 2'!G:G, A1735, 'WEEK 2'!D:D, "MI"))</f>
        <v>0</v>
      </c>
      <c r="E1735" s="4">
        <f>SUM(COUNTIFS('WEEK 3'!G:G, A1735, 'WEEK 3'!D:D, "WR"), COUNTIFS('WEEK 3'!G:G, A1735, 'WEEK 3'!D:D, "MI"))</f>
        <v>0</v>
      </c>
      <c r="F1735" s="4">
        <f>SUM(COUNTIFS('WEEK 4'!G:G, A1735, 'WEEK 4'!D:D, "WR"), COUNTIFS('WEEK 4'!G:G, A1735, 'WEEK 4'!D:D, "MI"))</f>
        <v>1</v>
      </c>
      <c r="G1735" s="4">
        <f>SUM(COUNTIFS('WEEK 5'!G:G, A1735, 'WEEK 5'!D:D, "WR"), COUNTIFS('WEEK 5'!G:G, A1735, 'WEEK 5'!D:D, "MI"))</f>
        <v>0</v>
      </c>
      <c r="H1735" s="4">
        <f>SUM(Table3[[#This Row],[WEEK 1]:[WEEK 5 ]])</f>
        <v>1</v>
      </c>
      <c r="I1735" s="5" cm="1">
        <f t="array" ref="I1735">Table3[[#This Row],[EMPLOYEE TOTAL]]/Table4[MONTH TOTAL]</f>
        <v>4.2069835927639884E-4</v>
      </c>
    </row>
    <row r="1736" spans="1:9" x14ac:dyDescent="0.25">
      <c r="A1736" s="4" t="s">
        <v>2043</v>
      </c>
      <c r="B1736" s="4" t="s">
        <v>8772</v>
      </c>
      <c r="C1736" s="4">
        <f>SUM(COUNTIFS('WEEK 1'!G:G, A1736, 'WEEK 1'!D:D, "WR"), COUNTIFS('WEEK 1'!G:G, A1736, 'WEEK 1'!D:D, "MI"))</f>
        <v>1</v>
      </c>
      <c r="D1736" s="4">
        <f>SUM(COUNTIFS('WEEK 2'!G:G, A1736, 'WEEK 2'!D:D, "WR"), COUNTIFS('WEEK 2'!G:G, A1736, 'WEEK 2'!D:D, "MI"))</f>
        <v>0</v>
      </c>
      <c r="E1736" s="4">
        <f>SUM(COUNTIFS('WEEK 3'!G:G, A1736, 'WEEK 3'!D:D, "WR"), COUNTIFS('WEEK 3'!G:G, A1736, 'WEEK 3'!D:D, "MI"))</f>
        <v>0</v>
      </c>
      <c r="F1736" s="4">
        <f>SUM(COUNTIFS('WEEK 4'!G:G, A1736, 'WEEK 4'!D:D, "WR"), COUNTIFS('WEEK 4'!G:G, A1736, 'WEEK 4'!D:D, "MI"))</f>
        <v>0</v>
      </c>
      <c r="G1736" s="4">
        <f>SUM(COUNTIFS('WEEK 5'!G:G, A1736, 'WEEK 5'!D:D, "WR"), COUNTIFS('WEEK 5'!G:G, A1736, 'WEEK 5'!D:D, "MI"))</f>
        <v>0</v>
      </c>
      <c r="H1736" s="4">
        <f>SUM(Table3[[#This Row],[WEEK 1]:[WEEK 5 ]])</f>
        <v>1</v>
      </c>
      <c r="I1736" s="5" cm="1">
        <f t="array" ref="I1736">Table3[[#This Row],[EMPLOYEE TOTAL]]/Table4[MONTH TOTAL]</f>
        <v>4.2069835927639884E-4</v>
      </c>
    </row>
    <row r="1737" spans="1:9" x14ac:dyDescent="0.25">
      <c r="A1737" s="4" t="s">
        <v>2803</v>
      </c>
      <c r="B1737" s="4" t="s">
        <v>8831</v>
      </c>
      <c r="C1737" s="4">
        <f>SUM(COUNTIFS('WEEK 1'!G:G, A1737, 'WEEK 1'!D:D, "WR"), COUNTIFS('WEEK 1'!G:G, A1737, 'WEEK 1'!D:D, "MI"))</f>
        <v>0</v>
      </c>
      <c r="D1737" s="4">
        <f>SUM(COUNTIFS('WEEK 2'!G:G, A1737, 'WEEK 2'!D:D, "WR"), COUNTIFS('WEEK 2'!G:G, A1737, 'WEEK 2'!D:D, "MI"))</f>
        <v>0</v>
      </c>
      <c r="E1737" s="4">
        <f>SUM(COUNTIFS('WEEK 3'!G:G, A1737, 'WEEK 3'!D:D, "WR"), COUNTIFS('WEEK 3'!G:G, A1737, 'WEEK 3'!D:D, "MI"))</f>
        <v>0</v>
      </c>
      <c r="F1737" s="4">
        <f>SUM(COUNTIFS('WEEK 4'!G:G, A1737, 'WEEK 4'!D:D, "WR"), COUNTIFS('WEEK 4'!G:G, A1737, 'WEEK 4'!D:D, "MI"))</f>
        <v>1</v>
      </c>
      <c r="G1737" s="4">
        <f>SUM(COUNTIFS('WEEK 5'!G:G, A1737, 'WEEK 5'!D:D, "WR"), COUNTIFS('WEEK 5'!G:G, A1737, 'WEEK 5'!D:D, "MI"))</f>
        <v>0</v>
      </c>
      <c r="H1737" s="4">
        <f>SUM(Table3[[#This Row],[WEEK 1]:[WEEK 5 ]])</f>
        <v>1</v>
      </c>
      <c r="I1737" s="5" cm="1">
        <f t="array" ref="I1737">Table3[[#This Row],[EMPLOYEE TOTAL]]/Table4[MONTH TOTAL]</f>
        <v>4.2069835927639884E-4</v>
      </c>
    </row>
    <row r="1738" spans="1:9" x14ac:dyDescent="0.25">
      <c r="A1738" s="4" t="s">
        <v>7752</v>
      </c>
      <c r="B1738" s="4" t="s">
        <v>8834</v>
      </c>
      <c r="C1738" s="4">
        <f>SUM(COUNTIFS('WEEK 1'!G:G, A1738, 'WEEK 1'!D:D, "WR"), COUNTIFS('WEEK 1'!G:G, A1738, 'WEEK 1'!D:D, "MI"))</f>
        <v>0</v>
      </c>
      <c r="D1738" s="4">
        <f>SUM(COUNTIFS('WEEK 2'!G:G, A1738, 'WEEK 2'!D:D, "WR"), COUNTIFS('WEEK 2'!G:G, A1738, 'WEEK 2'!D:D, "MI"))</f>
        <v>0</v>
      </c>
      <c r="E1738" s="4">
        <f>SUM(COUNTIFS('WEEK 3'!G:G, A1738, 'WEEK 3'!D:D, "WR"), COUNTIFS('WEEK 3'!G:G, A1738, 'WEEK 3'!D:D, "MI"))</f>
        <v>0</v>
      </c>
      <c r="F1738" s="4">
        <f>SUM(COUNTIFS('WEEK 4'!G:G, A1738, 'WEEK 4'!D:D, "WR"), COUNTIFS('WEEK 4'!G:G, A1738, 'WEEK 4'!D:D, "MI"))</f>
        <v>1</v>
      </c>
      <c r="G1738" s="4">
        <f>SUM(COUNTIFS('WEEK 5'!G:G, A1738, 'WEEK 5'!D:D, "WR"), COUNTIFS('WEEK 5'!G:G, A1738, 'WEEK 5'!D:D, "MI"))</f>
        <v>0</v>
      </c>
      <c r="H1738" s="4">
        <f>SUM(Table3[[#This Row],[WEEK 1]:[WEEK 5 ]])</f>
        <v>1</v>
      </c>
      <c r="I1738" s="5" cm="1">
        <f t="array" ref="I1738">Table3[[#This Row],[EMPLOYEE TOTAL]]/Table4[MONTH TOTAL]</f>
        <v>4.2069835927639884E-4</v>
      </c>
    </row>
    <row r="1739" spans="1:9" x14ac:dyDescent="0.25">
      <c r="A1739" s="4" t="s">
        <v>6030</v>
      </c>
      <c r="B1739" s="4" t="s">
        <v>8795</v>
      </c>
      <c r="C1739" s="4">
        <f>SUM(COUNTIFS('WEEK 1'!G:G, A1739, 'WEEK 1'!D:D, "WR"), COUNTIFS('WEEK 1'!G:G, A1739, 'WEEK 1'!D:D, "MI"))</f>
        <v>1</v>
      </c>
      <c r="D1739" s="4">
        <f>SUM(COUNTIFS('WEEK 2'!G:G, A1739, 'WEEK 2'!D:D, "WR"), COUNTIFS('WEEK 2'!G:G, A1739, 'WEEK 2'!D:D, "MI"))</f>
        <v>0</v>
      </c>
      <c r="E1739" s="4">
        <f>SUM(COUNTIFS('WEEK 3'!G:G, A1739, 'WEEK 3'!D:D, "WR"), COUNTIFS('WEEK 3'!G:G, A1739, 'WEEK 3'!D:D, "MI"))</f>
        <v>0</v>
      </c>
      <c r="F1739" s="4">
        <f>SUM(COUNTIFS('WEEK 4'!G:G, A1739, 'WEEK 4'!D:D, "WR"), COUNTIFS('WEEK 4'!G:G, A1739, 'WEEK 4'!D:D, "MI"))</f>
        <v>0</v>
      </c>
      <c r="G1739" s="4">
        <f>SUM(COUNTIFS('WEEK 5'!G:G, A1739, 'WEEK 5'!D:D, "WR"), COUNTIFS('WEEK 5'!G:G, A1739, 'WEEK 5'!D:D, "MI"))</f>
        <v>0</v>
      </c>
      <c r="H1739" s="4">
        <f>SUM(Table3[[#This Row],[WEEK 1]:[WEEK 5 ]])</f>
        <v>1</v>
      </c>
      <c r="I1739" s="5" cm="1">
        <f t="array" ref="I1739">Table3[[#This Row],[EMPLOYEE TOTAL]]/Table4[MONTH TOTAL]</f>
        <v>4.2069835927639884E-4</v>
      </c>
    </row>
    <row r="1740" spans="1:9" x14ac:dyDescent="0.25">
      <c r="A1740" s="4" t="s">
        <v>3168</v>
      </c>
      <c r="B1740" s="4" t="s">
        <v>8843</v>
      </c>
      <c r="C1740" s="4">
        <f>SUM(COUNTIFS('WEEK 1'!G:G, A1740, 'WEEK 1'!D:D, "WR"), COUNTIFS('WEEK 1'!G:G, A1740, 'WEEK 1'!D:D, "MI"))</f>
        <v>0</v>
      </c>
      <c r="D1740" s="4">
        <f>SUM(COUNTIFS('WEEK 2'!G:G, A1740, 'WEEK 2'!D:D, "WR"), COUNTIFS('WEEK 2'!G:G, A1740, 'WEEK 2'!D:D, "MI"))</f>
        <v>1</v>
      </c>
      <c r="E1740" s="4">
        <f>SUM(COUNTIFS('WEEK 3'!G:G, A1740, 'WEEK 3'!D:D, "WR"), COUNTIFS('WEEK 3'!G:G, A1740, 'WEEK 3'!D:D, "MI"))</f>
        <v>0</v>
      </c>
      <c r="F1740" s="4">
        <f>SUM(COUNTIFS('WEEK 4'!G:G, A1740, 'WEEK 4'!D:D, "WR"), COUNTIFS('WEEK 4'!G:G, A1740, 'WEEK 4'!D:D, "MI"))</f>
        <v>0</v>
      </c>
      <c r="G1740" s="4">
        <f>SUM(COUNTIFS('WEEK 5'!G:G, A1740, 'WEEK 5'!D:D, "WR"), COUNTIFS('WEEK 5'!G:G, A1740, 'WEEK 5'!D:D, "MI"))</f>
        <v>0</v>
      </c>
      <c r="H1740" s="4">
        <f>SUM(Table3[[#This Row],[WEEK 1]:[WEEK 5 ]])</f>
        <v>1</v>
      </c>
      <c r="I1740" s="5" cm="1">
        <f t="array" ref="I1740">Table3[[#This Row],[EMPLOYEE TOTAL]]/Table4[MONTH TOTAL]</f>
        <v>4.2069835927639884E-4</v>
      </c>
    </row>
    <row r="1741" spans="1:9" x14ac:dyDescent="0.25">
      <c r="A1741" s="4" t="s">
        <v>1481</v>
      </c>
      <c r="B1741" s="4" t="s">
        <v>8803</v>
      </c>
      <c r="C1741" s="4">
        <f>SUM(COUNTIFS('WEEK 1'!G:G, A1741, 'WEEK 1'!D:D, "WR"), COUNTIFS('WEEK 1'!G:G, A1741, 'WEEK 1'!D:D, "MI"))</f>
        <v>0</v>
      </c>
      <c r="D1741" s="4">
        <f>SUM(COUNTIFS('WEEK 2'!G:G, A1741, 'WEEK 2'!D:D, "WR"), COUNTIFS('WEEK 2'!G:G, A1741, 'WEEK 2'!D:D, "MI"))</f>
        <v>0</v>
      </c>
      <c r="E1741" s="4">
        <f>SUM(COUNTIFS('WEEK 3'!G:G, A1741, 'WEEK 3'!D:D, "WR"), COUNTIFS('WEEK 3'!G:G, A1741, 'WEEK 3'!D:D, "MI"))</f>
        <v>1</v>
      </c>
      <c r="F1741" s="4">
        <f>SUM(COUNTIFS('WEEK 4'!G:G, A1741, 'WEEK 4'!D:D, "WR"), COUNTIFS('WEEK 4'!G:G, A1741, 'WEEK 4'!D:D, "MI"))</f>
        <v>0</v>
      </c>
      <c r="G1741" s="4">
        <f>SUM(COUNTIFS('WEEK 5'!G:G, A1741, 'WEEK 5'!D:D, "WR"), COUNTIFS('WEEK 5'!G:G, A1741, 'WEEK 5'!D:D, "MI"))</f>
        <v>0</v>
      </c>
      <c r="H1741" s="4">
        <f>SUM(Table3[[#This Row],[WEEK 1]:[WEEK 5 ]])</f>
        <v>1</v>
      </c>
      <c r="I1741" s="5" cm="1">
        <f t="array" ref="I1741">Table3[[#This Row],[EMPLOYEE TOTAL]]/Table4[MONTH TOTAL]</f>
        <v>4.2069835927639884E-4</v>
      </c>
    </row>
    <row r="1742" spans="1:9" x14ac:dyDescent="0.25">
      <c r="A1742" s="4" t="s">
        <v>6630</v>
      </c>
      <c r="B1742" s="4" t="s">
        <v>8798</v>
      </c>
      <c r="C1742" s="4">
        <f>SUM(COUNTIFS('WEEK 1'!G:G, A1742, 'WEEK 1'!D:D, "WR"), COUNTIFS('WEEK 1'!G:G, A1742, 'WEEK 1'!D:D, "MI"))</f>
        <v>0</v>
      </c>
      <c r="D1742" s="4">
        <f>SUM(COUNTIFS('WEEK 2'!G:G, A1742, 'WEEK 2'!D:D, "WR"), COUNTIFS('WEEK 2'!G:G, A1742, 'WEEK 2'!D:D, "MI"))</f>
        <v>1</v>
      </c>
      <c r="E1742" s="4">
        <f>SUM(COUNTIFS('WEEK 3'!G:G, A1742, 'WEEK 3'!D:D, "WR"), COUNTIFS('WEEK 3'!G:G, A1742, 'WEEK 3'!D:D, "MI"))</f>
        <v>0</v>
      </c>
      <c r="F1742" s="4">
        <f>SUM(COUNTIFS('WEEK 4'!G:G, A1742, 'WEEK 4'!D:D, "WR"), COUNTIFS('WEEK 4'!G:G, A1742, 'WEEK 4'!D:D, "MI"))</f>
        <v>0</v>
      </c>
      <c r="G1742" s="4">
        <f>SUM(COUNTIFS('WEEK 5'!G:G, A1742, 'WEEK 5'!D:D, "WR"), COUNTIFS('WEEK 5'!G:G, A1742, 'WEEK 5'!D:D, "MI"))</f>
        <v>0</v>
      </c>
      <c r="H1742" s="4">
        <f>SUM(Table3[[#This Row],[WEEK 1]:[WEEK 5 ]])</f>
        <v>1</v>
      </c>
      <c r="I1742" s="5" cm="1">
        <f t="array" ref="I1742">Table3[[#This Row],[EMPLOYEE TOTAL]]/Table4[MONTH TOTAL]</f>
        <v>4.2069835927639884E-4</v>
      </c>
    </row>
    <row r="1743" spans="1:9" x14ac:dyDescent="0.25">
      <c r="A1743" s="4" t="s">
        <v>445</v>
      </c>
      <c r="B1743" s="4" t="s">
        <v>8839</v>
      </c>
      <c r="C1743" s="4">
        <f>SUM(COUNTIFS('WEEK 1'!G:G, A1743, 'WEEK 1'!D:D, "WR"), COUNTIFS('WEEK 1'!G:G, A1743, 'WEEK 1'!D:D, "MI"))</f>
        <v>0</v>
      </c>
      <c r="D1743" s="4">
        <f>SUM(COUNTIFS('WEEK 2'!G:G, A1743, 'WEEK 2'!D:D, "WR"), COUNTIFS('WEEK 2'!G:G, A1743, 'WEEK 2'!D:D, "MI"))</f>
        <v>0</v>
      </c>
      <c r="E1743" s="4">
        <f>SUM(COUNTIFS('WEEK 3'!G:G, A1743, 'WEEK 3'!D:D, "WR"), COUNTIFS('WEEK 3'!G:G, A1743, 'WEEK 3'!D:D, "MI"))</f>
        <v>1</v>
      </c>
      <c r="F1743" s="4">
        <f>SUM(COUNTIFS('WEEK 4'!G:G, A1743, 'WEEK 4'!D:D, "WR"), COUNTIFS('WEEK 4'!G:G, A1743, 'WEEK 4'!D:D, "MI"))</f>
        <v>0</v>
      </c>
      <c r="G1743" s="4">
        <f>SUM(COUNTIFS('WEEK 5'!G:G, A1743, 'WEEK 5'!D:D, "WR"), COUNTIFS('WEEK 5'!G:G, A1743, 'WEEK 5'!D:D, "MI"))</f>
        <v>0</v>
      </c>
      <c r="H1743" s="4">
        <f>SUM(Table3[[#This Row],[WEEK 1]:[WEEK 5 ]])</f>
        <v>1</v>
      </c>
      <c r="I1743" s="5" cm="1">
        <f t="array" ref="I1743">Table3[[#This Row],[EMPLOYEE TOTAL]]/Table4[MONTH TOTAL]</f>
        <v>4.2069835927639884E-4</v>
      </c>
    </row>
    <row r="1744" spans="1:9" x14ac:dyDescent="0.25">
      <c r="A1744" s="4" t="s">
        <v>6246</v>
      </c>
      <c r="B1744" s="4" t="s">
        <v>8796</v>
      </c>
      <c r="C1744" s="4">
        <f>SUM(COUNTIFS('WEEK 1'!G:G, A1744, 'WEEK 1'!D:D, "WR"), COUNTIFS('WEEK 1'!G:G, A1744, 'WEEK 1'!D:D, "MI"))</f>
        <v>0</v>
      </c>
      <c r="D1744" s="4">
        <f>SUM(COUNTIFS('WEEK 2'!G:G, A1744, 'WEEK 2'!D:D, "WR"), COUNTIFS('WEEK 2'!G:G, A1744, 'WEEK 2'!D:D, "MI"))</f>
        <v>1</v>
      </c>
      <c r="E1744" s="4">
        <f>SUM(COUNTIFS('WEEK 3'!G:G, A1744, 'WEEK 3'!D:D, "WR"), COUNTIFS('WEEK 3'!G:G, A1744, 'WEEK 3'!D:D, "MI"))</f>
        <v>0</v>
      </c>
      <c r="F1744" s="4">
        <f>SUM(COUNTIFS('WEEK 4'!G:G, A1744, 'WEEK 4'!D:D, "WR"), COUNTIFS('WEEK 4'!G:G, A1744, 'WEEK 4'!D:D, "MI"))</f>
        <v>0</v>
      </c>
      <c r="G1744" s="4">
        <f>SUM(COUNTIFS('WEEK 5'!G:G, A1744, 'WEEK 5'!D:D, "WR"), COUNTIFS('WEEK 5'!G:G, A1744, 'WEEK 5'!D:D, "MI"))</f>
        <v>0</v>
      </c>
      <c r="H1744" s="4">
        <f>SUM(Table3[[#This Row],[WEEK 1]:[WEEK 5 ]])</f>
        <v>1</v>
      </c>
      <c r="I1744" s="5" cm="1">
        <f t="array" ref="I1744">Table3[[#This Row],[EMPLOYEE TOTAL]]/Table4[MONTH TOTAL]</f>
        <v>4.2069835927639884E-4</v>
      </c>
    </row>
    <row r="1745" spans="1:9" x14ac:dyDescent="0.25">
      <c r="A1745" s="4" t="s">
        <v>4470</v>
      </c>
      <c r="B1745" s="4" t="s">
        <v>8804</v>
      </c>
      <c r="C1745" s="4">
        <f>SUM(COUNTIFS('WEEK 1'!G:G, A1745, 'WEEK 1'!D:D, "WR"), COUNTIFS('WEEK 1'!G:G, A1745, 'WEEK 1'!D:D, "MI"))</f>
        <v>0</v>
      </c>
      <c r="D1745" s="4">
        <f>SUM(COUNTIFS('WEEK 2'!G:G, A1745, 'WEEK 2'!D:D, "WR"), COUNTIFS('WEEK 2'!G:G, A1745, 'WEEK 2'!D:D, "MI"))</f>
        <v>0</v>
      </c>
      <c r="E1745" s="4">
        <f>SUM(COUNTIFS('WEEK 3'!G:G, A1745, 'WEEK 3'!D:D, "WR"), COUNTIFS('WEEK 3'!G:G, A1745, 'WEEK 3'!D:D, "MI"))</f>
        <v>0</v>
      </c>
      <c r="F1745" s="4">
        <f>SUM(COUNTIFS('WEEK 4'!G:G, A1745, 'WEEK 4'!D:D, "WR"), COUNTIFS('WEEK 4'!G:G, A1745, 'WEEK 4'!D:D, "MI"))</f>
        <v>0</v>
      </c>
      <c r="G1745" s="4">
        <f>SUM(COUNTIFS('WEEK 5'!G:G, A1745, 'WEEK 5'!D:D, "WR"), COUNTIFS('WEEK 5'!G:G, A1745, 'WEEK 5'!D:D, "MI"))</f>
        <v>1</v>
      </c>
      <c r="H1745" s="4">
        <f>SUM(Table3[[#This Row],[WEEK 1]:[WEEK 5 ]])</f>
        <v>1</v>
      </c>
      <c r="I1745" s="5" cm="1">
        <f t="array" ref="I1745">Table3[[#This Row],[EMPLOYEE TOTAL]]/Table4[MONTH TOTAL]</f>
        <v>4.2069835927639884E-4</v>
      </c>
    </row>
    <row r="1746" spans="1:9" x14ac:dyDescent="0.25">
      <c r="A1746" s="4" t="s">
        <v>4487</v>
      </c>
      <c r="B1746" s="4" t="s">
        <v>8865</v>
      </c>
      <c r="C1746" s="4">
        <f>SUM(COUNTIFS('WEEK 1'!G:G, A1746, 'WEEK 1'!D:D, "WR"), COUNTIFS('WEEK 1'!G:G, A1746, 'WEEK 1'!D:D, "MI"))</f>
        <v>0</v>
      </c>
      <c r="D1746" s="4">
        <f>SUM(COUNTIFS('WEEK 2'!G:G, A1746, 'WEEK 2'!D:D, "WR"), COUNTIFS('WEEK 2'!G:G, A1746, 'WEEK 2'!D:D, "MI"))</f>
        <v>0</v>
      </c>
      <c r="E1746" s="4">
        <f>SUM(COUNTIFS('WEEK 3'!G:G, A1746, 'WEEK 3'!D:D, "WR"), COUNTIFS('WEEK 3'!G:G, A1746, 'WEEK 3'!D:D, "MI"))</f>
        <v>0</v>
      </c>
      <c r="F1746" s="4">
        <f>SUM(COUNTIFS('WEEK 4'!G:G, A1746, 'WEEK 4'!D:D, "WR"), COUNTIFS('WEEK 4'!G:G, A1746, 'WEEK 4'!D:D, "MI"))</f>
        <v>0</v>
      </c>
      <c r="G1746" s="4">
        <f>SUM(COUNTIFS('WEEK 5'!G:G, A1746, 'WEEK 5'!D:D, "WR"), COUNTIFS('WEEK 5'!G:G, A1746, 'WEEK 5'!D:D, "MI"))</f>
        <v>1</v>
      </c>
      <c r="H1746" s="4">
        <f>SUM(Table3[[#This Row],[WEEK 1]:[WEEK 5 ]])</f>
        <v>1</v>
      </c>
      <c r="I1746" s="5" cm="1">
        <f t="array" ref="I1746">Table3[[#This Row],[EMPLOYEE TOTAL]]/Table4[MONTH TOTAL]</f>
        <v>4.2069835927639884E-4</v>
      </c>
    </row>
    <row r="1747" spans="1:9" x14ac:dyDescent="0.25">
      <c r="A1747" s="4" t="s">
        <v>5133</v>
      </c>
      <c r="B1747" s="4" t="s">
        <v>8782</v>
      </c>
      <c r="C1747" s="4">
        <f>SUM(COUNTIFS('WEEK 1'!G:G, A1747, 'WEEK 1'!D:D, "WR"), COUNTIFS('WEEK 1'!G:G, A1747, 'WEEK 1'!D:D, "MI"))</f>
        <v>1</v>
      </c>
      <c r="D1747" s="4">
        <f>SUM(COUNTIFS('WEEK 2'!G:G, A1747, 'WEEK 2'!D:D, "WR"), COUNTIFS('WEEK 2'!G:G, A1747, 'WEEK 2'!D:D, "MI"))</f>
        <v>0</v>
      </c>
      <c r="E1747" s="4">
        <f>SUM(COUNTIFS('WEEK 3'!G:G, A1747, 'WEEK 3'!D:D, "WR"), COUNTIFS('WEEK 3'!G:G, A1747, 'WEEK 3'!D:D, "MI"))</f>
        <v>0</v>
      </c>
      <c r="F1747" s="4">
        <f>SUM(COUNTIFS('WEEK 4'!G:G, A1747, 'WEEK 4'!D:D, "WR"), COUNTIFS('WEEK 4'!G:G, A1747, 'WEEK 4'!D:D, "MI"))</f>
        <v>0</v>
      </c>
      <c r="G1747" s="4">
        <f>SUM(COUNTIFS('WEEK 5'!G:G, A1747, 'WEEK 5'!D:D, "WR"), COUNTIFS('WEEK 5'!G:G, A1747, 'WEEK 5'!D:D, "MI"))</f>
        <v>0</v>
      </c>
      <c r="H1747" s="4">
        <f>SUM(Table3[[#This Row],[WEEK 1]:[WEEK 5 ]])</f>
        <v>1</v>
      </c>
      <c r="I1747" s="5" cm="1">
        <f t="array" ref="I1747">Table3[[#This Row],[EMPLOYEE TOTAL]]/Table4[MONTH TOTAL]</f>
        <v>4.2069835927639884E-4</v>
      </c>
    </row>
    <row r="1748" spans="1:9" x14ac:dyDescent="0.25">
      <c r="A1748" s="4" t="s">
        <v>7838</v>
      </c>
      <c r="B1748" s="4" t="s">
        <v>8782</v>
      </c>
      <c r="C1748" s="4">
        <f>SUM(COUNTIFS('WEEK 1'!G:G, A1748, 'WEEK 1'!D:D, "WR"), COUNTIFS('WEEK 1'!G:G, A1748, 'WEEK 1'!D:D, "MI"))</f>
        <v>0</v>
      </c>
      <c r="D1748" s="4">
        <f>SUM(COUNTIFS('WEEK 2'!G:G, A1748, 'WEEK 2'!D:D, "WR"), COUNTIFS('WEEK 2'!G:G, A1748, 'WEEK 2'!D:D, "MI"))</f>
        <v>0</v>
      </c>
      <c r="E1748" s="4">
        <f>SUM(COUNTIFS('WEEK 3'!G:G, A1748, 'WEEK 3'!D:D, "WR"), COUNTIFS('WEEK 3'!G:G, A1748, 'WEEK 3'!D:D, "MI"))</f>
        <v>0</v>
      </c>
      <c r="F1748" s="4">
        <f>SUM(COUNTIFS('WEEK 4'!G:G, A1748, 'WEEK 4'!D:D, "WR"), COUNTIFS('WEEK 4'!G:G, A1748, 'WEEK 4'!D:D, "MI"))</f>
        <v>1</v>
      </c>
      <c r="G1748" s="4">
        <f>SUM(COUNTIFS('WEEK 5'!G:G, A1748, 'WEEK 5'!D:D, "WR"), COUNTIFS('WEEK 5'!G:G, A1748, 'WEEK 5'!D:D, "MI"))</f>
        <v>0</v>
      </c>
      <c r="H1748" s="4">
        <f>SUM(Table3[[#This Row],[WEEK 1]:[WEEK 5 ]])</f>
        <v>1</v>
      </c>
      <c r="I1748" s="5" cm="1">
        <f t="array" ref="I1748">Table3[[#This Row],[EMPLOYEE TOTAL]]/Table4[MONTH TOTAL]</f>
        <v>4.2069835927639884E-4</v>
      </c>
    </row>
    <row r="1749" spans="1:9" x14ac:dyDescent="0.25">
      <c r="A1749" s="4" t="s">
        <v>2567</v>
      </c>
      <c r="B1749" s="4" t="s">
        <v>8813</v>
      </c>
      <c r="C1749" s="4">
        <f>SUM(COUNTIFS('WEEK 1'!G:G, A1749, 'WEEK 1'!D:D, "WR"), COUNTIFS('WEEK 1'!G:G, A1749, 'WEEK 1'!D:D, "MI"))</f>
        <v>0</v>
      </c>
      <c r="D1749" s="4">
        <f>SUM(COUNTIFS('WEEK 2'!G:G, A1749, 'WEEK 2'!D:D, "WR"), COUNTIFS('WEEK 2'!G:G, A1749, 'WEEK 2'!D:D, "MI"))</f>
        <v>0</v>
      </c>
      <c r="E1749" s="4">
        <f>SUM(COUNTIFS('WEEK 3'!G:G, A1749, 'WEEK 3'!D:D, "WR"), COUNTIFS('WEEK 3'!G:G, A1749, 'WEEK 3'!D:D, "MI"))</f>
        <v>1</v>
      </c>
      <c r="F1749" s="4">
        <f>SUM(COUNTIFS('WEEK 4'!G:G, A1749, 'WEEK 4'!D:D, "WR"), COUNTIFS('WEEK 4'!G:G, A1749, 'WEEK 4'!D:D, "MI"))</f>
        <v>0</v>
      </c>
      <c r="G1749" s="4">
        <f>SUM(COUNTIFS('WEEK 5'!G:G, A1749, 'WEEK 5'!D:D, "WR"), COUNTIFS('WEEK 5'!G:G, A1749, 'WEEK 5'!D:D, "MI"))</f>
        <v>0</v>
      </c>
      <c r="H1749" s="4">
        <f>SUM(Table3[[#This Row],[WEEK 1]:[WEEK 5 ]])</f>
        <v>1</v>
      </c>
      <c r="I1749" s="5" cm="1">
        <f t="array" ref="I1749">Table3[[#This Row],[EMPLOYEE TOTAL]]/Table4[MONTH TOTAL]</f>
        <v>4.2069835927639884E-4</v>
      </c>
    </row>
    <row r="1750" spans="1:9" x14ac:dyDescent="0.25">
      <c r="A1750" s="4" t="s">
        <v>2317</v>
      </c>
      <c r="B1750" s="4" t="s">
        <v>8793</v>
      </c>
      <c r="C1750" s="4">
        <f>SUM(COUNTIFS('WEEK 1'!G:G, A1750, 'WEEK 1'!D:D, "WR"), COUNTIFS('WEEK 1'!G:G, A1750, 'WEEK 1'!D:D, "MI"))</f>
        <v>1</v>
      </c>
      <c r="D1750" s="4">
        <f>SUM(COUNTIFS('WEEK 2'!G:G, A1750, 'WEEK 2'!D:D, "WR"), COUNTIFS('WEEK 2'!G:G, A1750, 'WEEK 2'!D:D, "MI"))</f>
        <v>0</v>
      </c>
      <c r="E1750" s="4">
        <f>SUM(COUNTIFS('WEEK 3'!G:G, A1750, 'WEEK 3'!D:D, "WR"), COUNTIFS('WEEK 3'!G:G, A1750, 'WEEK 3'!D:D, "MI"))</f>
        <v>0</v>
      </c>
      <c r="F1750" s="4">
        <f>SUM(COUNTIFS('WEEK 4'!G:G, A1750, 'WEEK 4'!D:D, "WR"), COUNTIFS('WEEK 4'!G:G, A1750, 'WEEK 4'!D:D, "MI"))</f>
        <v>0</v>
      </c>
      <c r="G1750" s="4">
        <f>SUM(COUNTIFS('WEEK 5'!G:G, A1750, 'WEEK 5'!D:D, "WR"), COUNTIFS('WEEK 5'!G:G, A1750, 'WEEK 5'!D:D, "MI"))</f>
        <v>0</v>
      </c>
      <c r="H1750" s="4">
        <f>SUM(Table3[[#This Row],[WEEK 1]:[WEEK 5 ]])</f>
        <v>1</v>
      </c>
      <c r="I1750" s="5" cm="1">
        <f t="array" ref="I1750">Table3[[#This Row],[EMPLOYEE TOTAL]]/Table4[MONTH TOTAL]</f>
        <v>4.2069835927639884E-4</v>
      </c>
    </row>
    <row r="1751" spans="1:9" x14ac:dyDescent="0.25">
      <c r="A1751" s="4" t="s">
        <v>7224</v>
      </c>
      <c r="B1751" s="4" t="s">
        <v>8809</v>
      </c>
      <c r="C1751" s="4">
        <f>SUM(COUNTIFS('WEEK 1'!G:G, A1751, 'WEEK 1'!D:D, "WR"), COUNTIFS('WEEK 1'!G:G, A1751, 'WEEK 1'!D:D, "MI"))</f>
        <v>0</v>
      </c>
      <c r="D1751" s="4">
        <f>SUM(COUNTIFS('WEEK 2'!G:G, A1751, 'WEEK 2'!D:D, "WR"), COUNTIFS('WEEK 2'!G:G, A1751, 'WEEK 2'!D:D, "MI"))</f>
        <v>0</v>
      </c>
      <c r="E1751" s="4">
        <f>SUM(COUNTIFS('WEEK 3'!G:G, A1751, 'WEEK 3'!D:D, "WR"), COUNTIFS('WEEK 3'!G:G, A1751, 'WEEK 3'!D:D, "MI"))</f>
        <v>0</v>
      </c>
      <c r="F1751" s="4">
        <f>SUM(COUNTIFS('WEEK 4'!G:G, A1751, 'WEEK 4'!D:D, "WR"), COUNTIFS('WEEK 4'!G:G, A1751, 'WEEK 4'!D:D, "MI"))</f>
        <v>0</v>
      </c>
      <c r="G1751" s="4">
        <f>SUM(COUNTIFS('WEEK 5'!G:G, A1751, 'WEEK 5'!D:D, "WR"), COUNTIFS('WEEK 5'!G:G, A1751, 'WEEK 5'!D:D, "MI"))</f>
        <v>1</v>
      </c>
      <c r="H1751" s="4">
        <f>SUM(Table3[[#This Row],[WEEK 1]:[WEEK 5 ]])</f>
        <v>1</v>
      </c>
      <c r="I1751" s="5" cm="1">
        <f t="array" ref="I1751">Table3[[#This Row],[EMPLOYEE TOTAL]]/Table4[MONTH TOTAL]</f>
        <v>4.2069835927639884E-4</v>
      </c>
    </row>
    <row r="1752" spans="1:9" x14ac:dyDescent="0.25">
      <c r="A1752" s="4" t="s">
        <v>8583</v>
      </c>
      <c r="B1752" s="4" t="s">
        <v>8778</v>
      </c>
      <c r="C1752" s="4">
        <f>SUM(COUNTIFS('WEEK 1'!G:G, A1752, 'WEEK 1'!D:D, "WR"), COUNTIFS('WEEK 1'!G:G, A1752, 'WEEK 1'!D:D, "MI"))</f>
        <v>0</v>
      </c>
      <c r="D1752" s="4">
        <f>SUM(COUNTIFS('WEEK 2'!G:G, A1752, 'WEEK 2'!D:D, "WR"), COUNTIFS('WEEK 2'!G:G, A1752, 'WEEK 2'!D:D, "MI"))</f>
        <v>1</v>
      </c>
      <c r="E1752" s="4">
        <f>SUM(COUNTIFS('WEEK 3'!G:G, A1752, 'WEEK 3'!D:D, "WR"), COUNTIFS('WEEK 3'!G:G, A1752, 'WEEK 3'!D:D, "MI"))</f>
        <v>0</v>
      </c>
      <c r="F1752" s="4">
        <f>SUM(COUNTIFS('WEEK 4'!G:G, A1752, 'WEEK 4'!D:D, "WR"), COUNTIFS('WEEK 4'!G:G, A1752, 'WEEK 4'!D:D, "MI"))</f>
        <v>0</v>
      </c>
      <c r="G1752" s="4">
        <f>SUM(COUNTIFS('WEEK 5'!G:G, A1752, 'WEEK 5'!D:D, "WR"), COUNTIFS('WEEK 5'!G:G, A1752, 'WEEK 5'!D:D, "MI"))</f>
        <v>0</v>
      </c>
      <c r="H1752" s="4">
        <f>SUM(Table3[[#This Row],[WEEK 1]:[WEEK 5 ]])</f>
        <v>1</v>
      </c>
      <c r="I1752" s="5" cm="1">
        <f t="array" ref="I1752">Table3[[#This Row],[EMPLOYEE TOTAL]]/Table4[MONTH TOTAL]</f>
        <v>4.2069835927639884E-4</v>
      </c>
    </row>
    <row r="1753" spans="1:9" x14ac:dyDescent="0.25">
      <c r="A1753" s="4" t="s">
        <v>3074</v>
      </c>
      <c r="B1753" s="4" t="s">
        <v>8852</v>
      </c>
      <c r="C1753" s="4">
        <f>SUM(COUNTIFS('WEEK 1'!G:G, A1753, 'WEEK 1'!D:D, "WR"), COUNTIFS('WEEK 1'!G:G, A1753, 'WEEK 1'!D:D, "MI"))</f>
        <v>0</v>
      </c>
      <c r="D1753" s="4">
        <f>SUM(COUNTIFS('WEEK 2'!G:G, A1753, 'WEEK 2'!D:D, "WR"), COUNTIFS('WEEK 2'!G:G, A1753, 'WEEK 2'!D:D, "MI"))</f>
        <v>1</v>
      </c>
      <c r="E1753" s="4">
        <f>SUM(COUNTIFS('WEEK 3'!G:G, A1753, 'WEEK 3'!D:D, "WR"), COUNTIFS('WEEK 3'!G:G, A1753, 'WEEK 3'!D:D, "MI"))</f>
        <v>0</v>
      </c>
      <c r="F1753" s="4">
        <f>SUM(COUNTIFS('WEEK 4'!G:G, A1753, 'WEEK 4'!D:D, "WR"), COUNTIFS('WEEK 4'!G:G, A1753, 'WEEK 4'!D:D, "MI"))</f>
        <v>0</v>
      </c>
      <c r="G1753" s="4">
        <f>SUM(COUNTIFS('WEEK 5'!G:G, A1753, 'WEEK 5'!D:D, "WR"), COUNTIFS('WEEK 5'!G:G, A1753, 'WEEK 5'!D:D, "MI"))</f>
        <v>0</v>
      </c>
      <c r="H1753" s="4">
        <f>SUM(Table3[[#This Row],[WEEK 1]:[WEEK 5 ]])</f>
        <v>1</v>
      </c>
      <c r="I1753" s="5" cm="1">
        <f t="array" ref="I1753">Table3[[#This Row],[EMPLOYEE TOTAL]]/Table4[MONTH TOTAL]</f>
        <v>4.2069835927639884E-4</v>
      </c>
    </row>
    <row r="1754" spans="1:9" x14ac:dyDescent="0.25">
      <c r="A1754" s="4" t="s">
        <v>1548</v>
      </c>
      <c r="B1754" s="4" t="s">
        <v>8839</v>
      </c>
      <c r="C1754" s="4">
        <f>SUM(COUNTIFS('WEEK 1'!G:G, A1754, 'WEEK 1'!D:D, "WR"), COUNTIFS('WEEK 1'!G:G, A1754, 'WEEK 1'!D:D, "MI"))</f>
        <v>0</v>
      </c>
      <c r="D1754" s="4">
        <f>SUM(COUNTIFS('WEEK 2'!G:G, A1754, 'WEEK 2'!D:D, "WR"), COUNTIFS('WEEK 2'!G:G, A1754, 'WEEK 2'!D:D, "MI"))</f>
        <v>0</v>
      </c>
      <c r="E1754" s="4">
        <f>SUM(COUNTIFS('WEEK 3'!G:G, A1754, 'WEEK 3'!D:D, "WR"), COUNTIFS('WEEK 3'!G:G, A1754, 'WEEK 3'!D:D, "MI"))</f>
        <v>1</v>
      </c>
      <c r="F1754" s="4">
        <f>SUM(COUNTIFS('WEEK 4'!G:G, A1754, 'WEEK 4'!D:D, "WR"), COUNTIFS('WEEK 4'!G:G, A1754, 'WEEK 4'!D:D, "MI"))</f>
        <v>0</v>
      </c>
      <c r="G1754" s="4">
        <f>SUM(COUNTIFS('WEEK 5'!G:G, A1754, 'WEEK 5'!D:D, "WR"), COUNTIFS('WEEK 5'!G:G, A1754, 'WEEK 5'!D:D, "MI"))</f>
        <v>0</v>
      </c>
      <c r="H1754" s="4">
        <f>SUM(Table3[[#This Row],[WEEK 1]:[WEEK 5 ]])</f>
        <v>1</v>
      </c>
      <c r="I1754" s="5" cm="1">
        <f t="array" ref="I1754">Table3[[#This Row],[EMPLOYEE TOTAL]]/Table4[MONTH TOTAL]</f>
        <v>4.2069835927639884E-4</v>
      </c>
    </row>
    <row r="1755" spans="1:9" x14ac:dyDescent="0.25">
      <c r="A1755" s="4" t="s">
        <v>950</v>
      </c>
      <c r="B1755" s="4" t="s">
        <v>8809</v>
      </c>
      <c r="C1755" s="4">
        <f>SUM(COUNTIFS('WEEK 1'!G:G, A1755, 'WEEK 1'!D:D, "WR"), COUNTIFS('WEEK 1'!G:G, A1755, 'WEEK 1'!D:D, "MI"))</f>
        <v>1</v>
      </c>
      <c r="D1755" s="4">
        <f>SUM(COUNTIFS('WEEK 2'!G:G, A1755, 'WEEK 2'!D:D, "WR"), COUNTIFS('WEEK 2'!G:G, A1755, 'WEEK 2'!D:D, "MI"))</f>
        <v>0</v>
      </c>
      <c r="E1755" s="4">
        <f>SUM(COUNTIFS('WEEK 3'!G:G, A1755, 'WEEK 3'!D:D, "WR"), COUNTIFS('WEEK 3'!G:G, A1755, 'WEEK 3'!D:D, "MI"))</f>
        <v>0</v>
      </c>
      <c r="F1755" s="4">
        <f>SUM(COUNTIFS('WEEK 4'!G:G, A1755, 'WEEK 4'!D:D, "WR"), COUNTIFS('WEEK 4'!G:G, A1755, 'WEEK 4'!D:D, "MI"))</f>
        <v>0</v>
      </c>
      <c r="G1755" s="4">
        <f>SUM(COUNTIFS('WEEK 5'!G:G, A1755, 'WEEK 5'!D:D, "WR"), COUNTIFS('WEEK 5'!G:G, A1755, 'WEEK 5'!D:D, "MI"))</f>
        <v>0</v>
      </c>
      <c r="H1755" s="4">
        <f>SUM(Table3[[#This Row],[WEEK 1]:[WEEK 5 ]])</f>
        <v>1</v>
      </c>
      <c r="I1755" s="5" cm="1">
        <f t="array" ref="I1755">Table3[[#This Row],[EMPLOYEE TOTAL]]/Table4[MONTH TOTAL]</f>
        <v>4.2069835927639884E-4</v>
      </c>
    </row>
    <row r="1756" spans="1:9" x14ac:dyDescent="0.25">
      <c r="A1756" s="4" t="s">
        <v>5688</v>
      </c>
      <c r="B1756" s="4" t="s">
        <v>8791</v>
      </c>
      <c r="C1756" s="4">
        <f>SUM(COUNTIFS('WEEK 1'!G:G, A1756, 'WEEK 1'!D:D, "WR"), COUNTIFS('WEEK 1'!G:G, A1756, 'WEEK 1'!D:D, "MI"))</f>
        <v>0</v>
      </c>
      <c r="D1756" s="4">
        <f>SUM(COUNTIFS('WEEK 2'!G:G, A1756, 'WEEK 2'!D:D, "WR"), COUNTIFS('WEEK 2'!G:G, A1756, 'WEEK 2'!D:D, "MI"))</f>
        <v>0</v>
      </c>
      <c r="E1756" s="4">
        <f>SUM(COUNTIFS('WEEK 3'!G:G, A1756, 'WEEK 3'!D:D, "WR"), COUNTIFS('WEEK 3'!G:G, A1756, 'WEEK 3'!D:D, "MI"))</f>
        <v>1</v>
      </c>
      <c r="F1756" s="4">
        <f>SUM(COUNTIFS('WEEK 4'!G:G, A1756, 'WEEK 4'!D:D, "WR"), COUNTIFS('WEEK 4'!G:G, A1756, 'WEEK 4'!D:D, "MI"))</f>
        <v>0</v>
      </c>
      <c r="G1756" s="4">
        <f>SUM(COUNTIFS('WEEK 5'!G:G, A1756, 'WEEK 5'!D:D, "WR"), COUNTIFS('WEEK 5'!G:G, A1756, 'WEEK 5'!D:D, "MI"))</f>
        <v>0</v>
      </c>
      <c r="H1756" s="4">
        <f>SUM(Table3[[#This Row],[WEEK 1]:[WEEK 5 ]])</f>
        <v>1</v>
      </c>
      <c r="I1756" s="5" cm="1">
        <f t="array" ref="I1756">Table3[[#This Row],[EMPLOYEE TOTAL]]/Table4[MONTH TOTAL]</f>
        <v>4.2069835927639884E-4</v>
      </c>
    </row>
    <row r="1757" spans="1:9" x14ac:dyDescent="0.25">
      <c r="A1757" s="4" t="s">
        <v>1303</v>
      </c>
      <c r="B1757" s="4" t="s">
        <v>8797</v>
      </c>
      <c r="C1757" s="4">
        <f>SUM(COUNTIFS('WEEK 1'!G:G, A1757, 'WEEK 1'!D:D, "WR"), COUNTIFS('WEEK 1'!G:G, A1757, 'WEEK 1'!D:D, "MI"))</f>
        <v>0</v>
      </c>
      <c r="D1757" s="4">
        <f>SUM(COUNTIFS('WEEK 2'!G:G, A1757, 'WEEK 2'!D:D, "WR"), COUNTIFS('WEEK 2'!G:G, A1757, 'WEEK 2'!D:D, "MI"))</f>
        <v>0</v>
      </c>
      <c r="E1757" s="4">
        <f>SUM(COUNTIFS('WEEK 3'!G:G, A1757, 'WEEK 3'!D:D, "WR"), COUNTIFS('WEEK 3'!G:G, A1757, 'WEEK 3'!D:D, "MI"))</f>
        <v>0</v>
      </c>
      <c r="F1757" s="4">
        <f>SUM(COUNTIFS('WEEK 4'!G:G, A1757, 'WEEK 4'!D:D, "WR"), COUNTIFS('WEEK 4'!G:G, A1757, 'WEEK 4'!D:D, "MI"))</f>
        <v>1</v>
      </c>
      <c r="G1757" s="4">
        <f>SUM(COUNTIFS('WEEK 5'!G:G, A1757, 'WEEK 5'!D:D, "WR"), COUNTIFS('WEEK 5'!G:G, A1757, 'WEEK 5'!D:D, "MI"))</f>
        <v>0</v>
      </c>
      <c r="H1757" s="4">
        <f>SUM(Table3[[#This Row],[WEEK 1]:[WEEK 5 ]])</f>
        <v>1</v>
      </c>
      <c r="I1757" s="5" cm="1">
        <f t="array" ref="I1757">Table3[[#This Row],[EMPLOYEE TOTAL]]/Table4[MONTH TOTAL]</f>
        <v>4.2069835927639884E-4</v>
      </c>
    </row>
    <row r="1758" spans="1:9" x14ac:dyDescent="0.25">
      <c r="A1758" s="4" t="s">
        <v>2809</v>
      </c>
      <c r="B1758" s="4" t="s">
        <v>8826</v>
      </c>
      <c r="C1758" s="4">
        <f>SUM(COUNTIFS('WEEK 1'!G:G, A1758, 'WEEK 1'!D:D, "WR"), COUNTIFS('WEEK 1'!G:G, A1758, 'WEEK 1'!D:D, "MI"))</f>
        <v>0</v>
      </c>
      <c r="D1758" s="4">
        <f>SUM(COUNTIFS('WEEK 2'!G:G, A1758, 'WEEK 2'!D:D, "WR"), COUNTIFS('WEEK 2'!G:G, A1758, 'WEEK 2'!D:D, "MI"))</f>
        <v>0</v>
      </c>
      <c r="E1758" s="4">
        <f>SUM(COUNTIFS('WEEK 3'!G:G, A1758, 'WEEK 3'!D:D, "WR"), COUNTIFS('WEEK 3'!G:G, A1758, 'WEEK 3'!D:D, "MI"))</f>
        <v>1</v>
      </c>
      <c r="F1758" s="4">
        <f>SUM(COUNTIFS('WEEK 4'!G:G, A1758, 'WEEK 4'!D:D, "WR"), COUNTIFS('WEEK 4'!G:G, A1758, 'WEEK 4'!D:D, "MI"))</f>
        <v>0</v>
      </c>
      <c r="G1758" s="4">
        <f>SUM(COUNTIFS('WEEK 5'!G:G, A1758, 'WEEK 5'!D:D, "WR"), COUNTIFS('WEEK 5'!G:G, A1758, 'WEEK 5'!D:D, "MI"))</f>
        <v>0</v>
      </c>
      <c r="H1758" s="4">
        <f>SUM(Table3[[#This Row],[WEEK 1]:[WEEK 5 ]])</f>
        <v>1</v>
      </c>
      <c r="I1758" s="5" cm="1">
        <f t="array" ref="I1758">Table3[[#This Row],[EMPLOYEE TOTAL]]/Table4[MONTH TOTAL]</f>
        <v>4.2069835927639884E-4</v>
      </c>
    </row>
    <row r="1759" spans="1:9" x14ac:dyDescent="0.25">
      <c r="A1759" s="4" t="s">
        <v>5576</v>
      </c>
      <c r="B1759" s="4" t="s">
        <v>8813</v>
      </c>
      <c r="C1759" s="4">
        <f>SUM(COUNTIFS('WEEK 1'!G:G, A1759, 'WEEK 1'!D:D, "WR"), COUNTIFS('WEEK 1'!G:G, A1759, 'WEEK 1'!D:D, "MI"))</f>
        <v>0</v>
      </c>
      <c r="D1759" s="4">
        <f>SUM(COUNTIFS('WEEK 2'!G:G, A1759, 'WEEK 2'!D:D, "WR"), COUNTIFS('WEEK 2'!G:G, A1759, 'WEEK 2'!D:D, "MI"))</f>
        <v>1</v>
      </c>
      <c r="E1759" s="4">
        <f>SUM(COUNTIFS('WEEK 3'!G:G, A1759, 'WEEK 3'!D:D, "WR"), COUNTIFS('WEEK 3'!G:G, A1759, 'WEEK 3'!D:D, "MI"))</f>
        <v>0</v>
      </c>
      <c r="F1759" s="4">
        <f>SUM(COUNTIFS('WEEK 4'!G:G, A1759, 'WEEK 4'!D:D, "WR"), COUNTIFS('WEEK 4'!G:G, A1759, 'WEEK 4'!D:D, "MI"))</f>
        <v>0</v>
      </c>
      <c r="G1759" s="4">
        <f>SUM(COUNTIFS('WEEK 5'!G:G, A1759, 'WEEK 5'!D:D, "WR"), COUNTIFS('WEEK 5'!G:G, A1759, 'WEEK 5'!D:D, "MI"))</f>
        <v>0</v>
      </c>
      <c r="H1759" s="4">
        <f>SUM(Table3[[#This Row],[WEEK 1]:[WEEK 5 ]])</f>
        <v>1</v>
      </c>
      <c r="I1759" s="5" cm="1">
        <f t="array" ref="I1759">Table3[[#This Row],[EMPLOYEE TOTAL]]/Table4[MONTH TOTAL]</f>
        <v>4.2069835927639884E-4</v>
      </c>
    </row>
    <row r="1760" spans="1:9" x14ac:dyDescent="0.25">
      <c r="A1760" s="4" t="s">
        <v>6257</v>
      </c>
      <c r="B1760" s="4" t="s">
        <v>8830</v>
      </c>
      <c r="C1760" s="4">
        <f>SUM(COUNTIFS('WEEK 1'!G:G, A1760, 'WEEK 1'!D:D, "WR"), COUNTIFS('WEEK 1'!G:G, A1760, 'WEEK 1'!D:D, "MI"))</f>
        <v>0</v>
      </c>
      <c r="D1760" s="4">
        <f>SUM(COUNTIFS('WEEK 2'!G:G, A1760, 'WEEK 2'!D:D, "WR"), COUNTIFS('WEEK 2'!G:G, A1760, 'WEEK 2'!D:D, "MI"))</f>
        <v>0</v>
      </c>
      <c r="E1760" s="4">
        <f>SUM(COUNTIFS('WEEK 3'!G:G, A1760, 'WEEK 3'!D:D, "WR"), COUNTIFS('WEEK 3'!G:G, A1760, 'WEEK 3'!D:D, "MI"))</f>
        <v>1</v>
      </c>
      <c r="F1760" s="4">
        <f>SUM(COUNTIFS('WEEK 4'!G:G, A1760, 'WEEK 4'!D:D, "WR"), COUNTIFS('WEEK 4'!G:G, A1760, 'WEEK 4'!D:D, "MI"))</f>
        <v>0</v>
      </c>
      <c r="G1760" s="4">
        <f>SUM(COUNTIFS('WEEK 5'!G:G, A1760, 'WEEK 5'!D:D, "WR"), COUNTIFS('WEEK 5'!G:G, A1760, 'WEEK 5'!D:D, "MI"))</f>
        <v>0</v>
      </c>
      <c r="H1760" s="4">
        <f>SUM(Table3[[#This Row],[WEEK 1]:[WEEK 5 ]])</f>
        <v>1</v>
      </c>
      <c r="I1760" s="5" cm="1">
        <f t="array" ref="I1760">Table3[[#This Row],[EMPLOYEE TOTAL]]/Table4[MONTH TOTAL]</f>
        <v>4.2069835927639884E-4</v>
      </c>
    </row>
    <row r="1761" spans="1:9" x14ac:dyDescent="0.25">
      <c r="A1761" s="4" t="s">
        <v>6766</v>
      </c>
      <c r="B1761" s="4" t="s">
        <v>8780</v>
      </c>
      <c r="C1761" s="4">
        <f>SUM(COUNTIFS('WEEK 1'!G:G, A1761, 'WEEK 1'!D:D, "WR"), COUNTIFS('WEEK 1'!G:G, A1761, 'WEEK 1'!D:D, "MI"))</f>
        <v>0</v>
      </c>
      <c r="D1761" s="4">
        <f>SUM(COUNTIFS('WEEK 2'!G:G, A1761, 'WEEK 2'!D:D, "WR"), COUNTIFS('WEEK 2'!G:G, A1761, 'WEEK 2'!D:D, "MI"))</f>
        <v>0</v>
      </c>
      <c r="E1761" s="4">
        <f>SUM(COUNTIFS('WEEK 3'!G:G, A1761, 'WEEK 3'!D:D, "WR"), COUNTIFS('WEEK 3'!G:G, A1761, 'WEEK 3'!D:D, "MI"))</f>
        <v>0</v>
      </c>
      <c r="F1761" s="4">
        <f>SUM(COUNTIFS('WEEK 4'!G:G, A1761, 'WEEK 4'!D:D, "WR"), COUNTIFS('WEEK 4'!G:G, A1761, 'WEEK 4'!D:D, "MI"))</f>
        <v>0</v>
      </c>
      <c r="G1761" s="4">
        <f>SUM(COUNTIFS('WEEK 5'!G:G, A1761, 'WEEK 5'!D:D, "WR"), COUNTIFS('WEEK 5'!G:G, A1761, 'WEEK 5'!D:D, "MI"))</f>
        <v>1</v>
      </c>
      <c r="H1761" s="4">
        <f>SUM(Table3[[#This Row],[WEEK 1]:[WEEK 5 ]])</f>
        <v>1</v>
      </c>
      <c r="I1761" s="5" cm="1">
        <f t="array" ref="I1761">Table3[[#This Row],[EMPLOYEE TOTAL]]/Table4[MONTH TOTAL]</f>
        <v>4.2069835927639884E-4</v>
      </c>
    </row>
    <row r="1762" spans="1:9" x14ac:dyDescent="0.25">
      <c r="A1762" s="4" t="s">
        <v>6854</v>
      </c>
      <c r="B1762" s="4" t="s">
        <v>8851</v>
      </c>
      <c r="C1762" s="4">
        <f>SUM(COUNTIFS('WEEK 1'!G:G, A1762, 'WEEK 1'!D:D, "WR"), COUNTIFS('WEEK 1'!G:G, A1762, 'WEEK 1'!D:D, "MI"))</f>
        <v>0</v>
      </c>
      <c r="D1762" s="4">
        <f>SUM(COUNTIFS('WEEK 2'!G:G, A1762, 'WEEK 2'!D:D, "WR"), COUNTIFS('WEEK 2'!G:G, A1762, 'WEEK 2'!D:D, "MI"))</f>
        <v>0</v>
      </c>
      <c r="E1762" s="4">
        <f>SUM(COUNTIFS('WEEK 3'!G:G, A1762, 'WEEK 3'!D:D, "WR"), COUNTIFS('WEEK 3'!G:G, A1762, 'WEEK 3'!D:D, "MI"))</f>
        <v>1</v>
      </c>
      <c r="F1762" s="4">
        <f>SUM(COUNTIFS('WEEK 4'!G:G, A1762, 'WEEK 4'!D:D, "WR"), COUNTIFS('WEEK 4'!G:G, A1762, 'WEEK 4'!D:D, "MI"))</f>
        <v>0</v>
      </c>
      <c r="G1762" s="4">
        <f>SUM(COUNTIFS('WEEK 5'!G:G, A1762, 'WEEK 5'!D:D, "WR"), COUNTIFS('WEEK 5'!G:G, A1762, 'WEEK 5'!D:D, "MI"))</f>
        <v>0</v>
      </c>
      <c r="H1762" s="4">
        <f>SUM(Table3[[#This Row],[WEEK 1]:[WEEK 5 ]])</f>
        <v>1</v>
      </c>
      <c r="I1762" s="5" cm="1">
        <f t="array" ref="I1762">Table3[[#This Row],[EMPLOYEE TOTAL]]/Table4[MONTH TOTAL]</f>
        <v>4.2069835927639884E-4</v>
      </c>
    </row>
    <row r="1763" spans="1:9" x14ac:dyDescent="0.25">
      <c r="A1763" s="4" t="s">
        <v>6149</v>
      </c>
      <c r="B1763" s="4" t="s">
        <v>8847</v>
      </c>
      <c r="C1763" s="4">
        <f>SUM(COUNTIFS('WEEK 1'!G:G, A1763, 'WEEK 1'!D:D, "WR"), COUNTIFS('WEEK 1'!G:G, A1763, 'WEEK 1'!D:D, "MI"))</f>
        <v>0</v>
      </c>
      <c r="D1763" s="4">
        <f>SUM(COUNTIFS('WEEK 2'!G:G, A1763, 'WEEK 2'!D:D, "WR"), COUNTIFS('WEEK 2'!G:G, A1763, 'WEEK 2'!D:D, "MI"))</f>
        <v>0</v>
      </c>
      <c r="E1763" s="4">
        <f>SUM(COUNTIFS('WEEK 3'!G:G, A1763, 'WEEK 3'!D:D, "WR"), COUNTIFS('WEEK 3'!G:G, A1763, 'WEEK 3'!D:D, "MI"))</f>
        <v>1</v>
      </c>
      <c r="F1763" s="4">
        <f>SUM(COUNTIFS('WEEK 4'!G:G, A1763, 'WEEK 4'!D:D, "WR"), COUNTIFS('WEEK 4'!G:G, A1763, 'WEEK 4'!D:D, "MI"))</f>
        <v>0</v>
      </c>
      <c r="G1763" s="4">
        <f>SUM(COUNTIFS('WEEK 5'!G:G, A1763, 'WEEK 5'!D:D, "WR"), COUNTIFS('WEEK 5'!G:G, A1763, 'WEEK 5'!D:D, "MI"))</f>
        <v>0</v>
      </c>
      <c r="H1763" s="4">
        <f>SUM(Table3[[#This Row],[WEEK 1]:[WEEK 5 ]])</f>
        <v>1</v>
      </c>
      <c r="I1763" s="5" cm="1">
        <f t="array" ref="I1763">Table3[[#This Row],[EMPLOYEE TOTAL]]/Table4[MONTH TOTAL]</f>
        <v>4.2069835927639884E-4</v>
      </c>
    </row>
    <row r="1764" spans="1:9" x14ac:dyDescent="0.25">
      <c r="A1764" s="4" t="s">
        <v>8433</v>
      </c>
      <c r="B1764" s="4" t="s">
        <v>8866</v>
      </c>
      <c r="C1764" s="4">
        <f>SUM(COUNTIFS('WEEK 1'!G:G, A1764, 'WEEK 1'!D:D, "WR"), COUNTIFS('WEEK 1'!G:G, A1764, 'WEEK 1'!D:D, "MI"))</f>
        <v>0</v>
      </c>
      <c r="D1764" s="4">
        <f>SUM(COUNTIFS('WEEK 2'!G:G, A1764, 'WEEK 2'!D:D, "WR"), COUNTIFS('WEEK 2'!G:G, A1764, 'WEEK 2'!D:D, "MI"))</f>
        <v>1</v>
      </c>
      <c r="E1764" s="4">
        <f>SUM(COUNTIFS('WEEK 3'!G:G, A1764, 'WEEK 3'!D:D, "WR"), COUNTIFS('WEEK 3'!G:G, A1764, 'WEEK 3'!D:D, "MI"))</f>
        <v>0</v>
      </c>
      <c r="F1764" s="4">
        <f>SUM(COUNTIFS('WEEK 4'!G:G, A1764, 'WEEK 4'!D:D, "WR"), COUNTIFS('WEEK 4'!G:G, A1764, 'WEEK 4'!D:D, "MI"))</f>
        <v>0</v>
      </c>
      <c r="G1764" s="4">
        <f>SUM(COUNTIFS('WEEK 5'!G:G, A1764, 'WEEK 5'!D:D, "WR"), COUNTIFS('WEEK 5'!G:G, A1764, 'WEEK 5'!D:D, "MI"))</f>
        <v>0</v>
      </c>
      <c r="H1764" s="4">
        <f>SUM(Table3[[#This Row],[WEEK 1]:[WEEK 5 ]])</f>
        <v>1</v>
      </c>
      <c r="I1764" s="5" cm="1">
        <f t="array" ref="I1764">Table3[[#This Row],[EMPLOYEE TOTAL]]/Table4[MONTH TOTAL]</f>
        <v>4.2069835927639884E-4</v>
      </c>
    </row>
    <row r="1765" spans="1:9" x14ac:dyDescent="0.25">
      <c r="A1765" s="4" t="s">
        <v>4973</v>
      </c>
      <c r="B1765" s="4" t="s">
        <v>8849</v>
      </c>
      <c r="C1765" s="4">
        <f>SUM(COUNTIFS('WEEK 1'!G:G, A1765, 'WEEK 1'!D:D, "WR"), COUNTIFS('WEEK 1'!G:G, A1765, 'WEEK 1'!D:D, "MI"))</f>
        <v>0</v>
      </c>
      <c r="D1765" s="4">
        <f>SUM(COUNTIFS('WEEK 2'!G:G, A1765, 'WEEK 2'!D:D, "WR"), COUNTIFS('WEEK 2'!G:G, A1765, 'WEEK 2'!D:D, "MI"))</f>
        <v>1</v>
      </c>
      <c r="E1765" s="4">
        <f>SUM(COUNTIFS('WEEK 3'!G:G, A1765, 'WEEK 3'!D:D, "WR"), COUNTIFS('WEEK 3'!G:G, A1765, 'WEEK 3'!D:D, "MI"))</f>
        <v>0</v>
      </c>
      <c r="F1765" s="4">
        <f>SUM(COUNTIFS('WEEK 4'!G:G, A1765, 'WEEK 4'!D:D, "WR"), COUNTIFS('WEEK 4'!G:G, A1765, 'WEEK 4'!D:D, "MI"))</f>
        <v>0</v>
      </c>
      <c r="G1765" s="4">
        <f>SUM(COUNTIFS('WEEK 5'!G:G, A1765, 'WEEK 5'!D:D, "WR"), COUNTIFS('WEEK 5'!G:G, A1765, 'WEEK 5'!D:D, "MI"))</f>
        <v>0</v>
      </c>
      <c r="H1765" s="4">
        <f>SUM(Table3[[#This Row],[WEEK 1]:[WEEK 5 ]])</f>
        <v>1</v>
      </c>
      <c r="I1765" s="5" cm="1">
        <f t="array" ref="I1765">Table3[[#This Row],[EMPLOYEE TOTAL]]/Table4[MONTH TOTAL]</f>
        <v>4.2069835927639884E-4</v>
      </c>
    </row>
    <row r="1766" spans="1:9" x14ac:dyDescent="0.25">
      <c r="A1766" s="4" t="s">
        <v>2042</v>
      </c>
      <c r="B1766" s="4" t="s">
        <v>8834</v>
      </c>
      <c r="C1766" s="4">
        <f>SUM(COUNTIFS('WEEK 1'!G:G, A1766, 'WEEK 1'!D:D, "WR"), COUNTIFS('WEEK 1'!G:G, A1766, 'WEEK 1'!D:D, "MI"))</f>
        <v>0</v>
      </c>
      <c r="D1766" s="4">
        <f>SUM(COUNTIFS('WEEK 2'!G:G, A1766, 'WEEK 2'!D:D, "WR"), COUNTIFS('WEEK 2'!G:G, A1766, 'WEEK 2'!D:D, "MI"))</f>
        <v>0</v>
      </c>
      <c r="E1766" s="4">
        <f>SUM(COUNTIFS('WEEK 3'!G:G, A1766, 'WEEK 3'!D:D, "WR"), COUNTIFS('WEEK 3'!G:G, A1766, 'WEEK 3'!D:D, "MI"))</f>
        <v>0</v>
      </c>
      <c r="F1766" s="4">
        <f>SUM(COUNTIFS('WEEK 4'!G:G, A1766, 'WEEK 4'!D:D, "WR"), COUNTIFS('WEEK 4'!G:G, A1766, 'WEEK 4'!D:D, "MI"))</f>
        <v>1</v>
      </c>
      <c r="G1766" s="4">
        <f>SUM(COUNTIFS('WEEK 5'!G:G, A1766, 'WEEK 5'!D:D, "WR"), COUNTIFS('WEEK 5'!G:G, A1766, 'WEEK 5'!D:D, "MI"))</f>
        <v>0</v>
      </c>
      <c r="H1766" s="4">
        <f>SUM(Table3[[#This Row],[WEEK 1]:[WEEK 5 ]])</f>
        <v>1</v>
      </c>
      <c r="I1766" s="5" cm="1">
        <f t="array" ref="I1766">Table3[[#This Row],[EMPLOYEE TOTAL]]/Table4[MONTH TOTAL]</f>
        <v>4.2069835927639884E-4</v>
      </c>
    </row>
    <row r="1767" spans="1:9" x14ac:dyDescent="0.25">
      <c r="A1767" s="4" t="s">
        <v>3180</v>
      </c>
      <c r="B1767" s="4" t="s">
        <v>8871</v>
      </c>
      <c r="C1767" s="4">
        <f>SUM(COUNTIFS('WEEK 1'!G:G, A1767, 'WEEK 1'!D:D, "WR"), COUNTIFS('WEEK 1'!G:G, A1767, 'WEEK 1'!D:D, "MI"))</f>
        <v>0</v>
      </c>
      <c r="D1767" s="4">
        <f>SUM(COUNTIFS('WEEK 2'!G:G, A1767, 'WEEK 2'!D:D, "WR"), COUNTIFS('WEEK 2'!G:G, A1767, 'WEEK 2'!D:D, "MI"))</f>
        <v>0</v>
      </c>
      <c r="E1767" s="4">
        <f>SUM(COUNTIFS('WEEK 3'!G:G, A1767, 'WEEK 3'!D:D, "WR"), COUNTIFS('WEEK 3'!G:G, A1767, 'WEEK 3'!D:D, "MI"))</f>
        <v>0</v>
      </c>
      <c r="F1767" s="4">
        <f>SUM(COUNTIFS('WEEK 4'!G:G, A1767, 'WEEK 4'!D:D, "WR"), COUNTIFS('WEEK 4'!G:G, A1767, 'WEEK 4'!D:D, "MI"))</f>
        <v>0</v>
      </c>
      <c r="G1767" s="4">
        <f>SUM(COUNTIFS('WEEK 5'!G:G, A1767, 'WEEK 5'!D:D, "WR"), COUNTIFS('WEEK 5'!G:G, A1767, 'WEEK 5'!D:D, "MI"))</f>
        <v>1</v>
      </c>
      <c r="H1767" s="4">
        <f>SUM(Table3[[#This Row],[WEEK 1]:[WEEK 5 ]])</f>
        <v>1</v>
      </c>
      <c r="I1767" s="5" cm="1">
        <f t="array" ref="I1767">Table3[[#This Row],[EMPLOYEE TOTAL]]/Table4[MONTH TOTAL]</f>
        <v>4.2069835927639884E-4</v>
      </c>
    </row>
    <row r="1768" spans="1:9" x14ac:dyDescent="0.25">
      <c r="A1768" s="4" t="s">
        <v>8669</v>
      </c>
      <c r="B1768" s="4" t="s">
        <v>8850</v>
      </c>
      <c r="C1768" s="4">
        <f>SUM(COUNTIFS('WEEK 1'!G:G, A1768, 'WEEK 1'!D:D, "WR"), COUNTIFS('WEEK 1'!G:G, A1768, 'WEEK 1'!D:D, "MI"))</f>
        <v>0</v>
      </c>
      <c r="D1768" s="4">
        <f>SUM(COUNTIFS('WEEK 2'!G:G, A1768, 'WEEK 2'!D:D, "WR"), COUNTIFS('WEEK 2'!G:G, A1768, 'WEEK 2'!D:D, "MI"))</f>
        <v>1</v>
      </c>
      <c r="E1768" s="4">
        <f>SUM(COUNTIFS('WEEK 3'!G:G, A1768, 'WEEK 3'!D:D, "WR"), COUNTIFS('WEEK 3'!G:G, A1768, 'WEEK 3'!D:D, "MI"))</f>
        <v>0</v>
      </c>
      <c r="F1768" s="4">
        <f>SUM(COUNTIFS('WEEK 4'!G:G, A1768, 'WEEK 4'!D:D, "WR"), COUNTIFS('WEEK 4'!G:G, A1768, 'WEEK 4'!D:D, "MI"))</f>
        <v>0</v>
      </c>
      <c r="G1768" s="4">
        <f>SUM(COUNTIFS('WEEK 5'!G:G, A1768, 'WEEK 5'!D:D, "WR"), COUNTIFS('WEEK 5'!G:G, A1768, 'WEEK 5'!D:D, "MI"))</f>
        <v>0</v>
      </c>
      <c r="H1768" s="4">
        <f>SUM(Table3[[#This Row],[WEEK 1]:[WEEK 5 ]])</f>
        <v>1</v>
      </c>
      <c r="I1768" s="5" cm="1">
        <f t="array" ref="I1768">Table3[[#This Row],[EMPLOYEE TOTAL]]/Table4[MONTH TOTAL]</f>
        <v>4.2069835927639884E-4</v>
      </c>
    </row>
    <row r="1769" spans="1:9" x14ac:dyDescent="0.25">
      <c r="A1769" s="4" t="s">
        <v>3109</v>
      </c>
      <c r="B1769" s="4" t="s">
        <v>8813</v>
      </c>
      <c r="C1769" s="4">
        <f>SUM(COUNTIFS('WEEK 1'!G:G, A1769, 'WEEK 1'!D:D, "WR"), COUNTIFS('WEEK 1'!G:G, A1769, 'WEEK 1'!D:D, "MI"))</f>
        <v>0</v>
      </c>
      <c r="D1769" s="4">
        <f>SUM(COUNTIFS('WEEK 2'!G:G, A1769, 'WEEK 2'!D:D, "WR"), COUNTIFS('WEEK 2'!G:G, A1769, 'WEEK 2'!D:D, "MI"))</f>
        <v>0</v>
      </c>
      <c r="E1769" s="4">
        <f>SUM(COUNTIFS('WEEK 3'!G:G, A1769, 'WEEK 3'!D:D, "WR"), COUNTIFS('WEEK 3'!G:G, A1769, 'WEEK 3'!D:D, "MI"))</f>
        <v>1</v>
      </c>
      <c r="F1769" s="4">
        <f>SUM(COUNTIFS('WEEK 4'!G:G, A1769, 'WEEK 4'!D:D, "WR"), COUNTIFS('WEEK 4'!G:G, A1769, 'WEEK 4'!D:D, "MI"))</f>
        <v>0</v>
      </c>
      <c r="G1769" s="4">
        <f>SUM(COUNTIFS('WEEK 5'!G:G, A1769, 'WEEK 5'!D:D, "WR"), COUNTIFS('WEEK 5'!G:G, A1769, 'WEEK 5'!D:D, "MI"))</f>
        <v>0</v>
      </c>
      <c r="H1769" s="4">
        <f>SUM(Table3[[#This Row],[WEEK 1]:[WEEK 5 ]])</f>
        <v>1</v>
      </c>
      <c r="I1769" s="5" cm="1">
        <f t="array" ref="I1769">Table3[[#This Row],[EMPLOYEE TOTAL]]/Table4[MONTH TOTAL]</f>
        <v>4.2069835927639884E-4</v>
      </c>
    </row>
    <row r="1770" spans="1:9" x14ac:dyDescent="0.25">
      <c r="A1770" s="4" t="s">
        <v>656</v>
      </c>
      <c r="B1770" s="4" t="s">
        <v>8788</v>
      </c>
      <c r="C1770" s="4">
        <f>SUM(COUNTIFS('WEEK 1'!G:G, A1770, 'WEEK 1'!D:D, "WR"), COUNTIFS('WEEK 1'!G:G, A1770, 'WEEK 1'!D:D, "MI"))</f>
        <v>0</v>
      </c>
      <c r="D1770" s="4">
        <f>SUM(COUNTIFS('WEEK 2'!G:G, A1770, 'WEEK 2'!D:D, "WR"), COUNTIFS('WEEK 2'!G:G, A1770, 'WEEK 2'!D:D, "MI"))</f>
        <v>1</v>
      </c>
      <c r="E1770" s="4">
        <f>SUM(COUNTIFS('WEEK 3'!G:G, A1770, 'WEEK 3'!D:D, "WR"), COUNTIFS('WEEK 3'!G:G, A1770, 'WEEK 3'!D:D, "MI"))</f>
        <v>0</v>
      </c>
      <c r="F1770" s="4">
        <f>SUM(COUNTIFS('WEEK 4'!G:G, A1770, 'WEEK 4'!D:D, "WR"), COUNTIFS('WEEK 4'!G:G, A1770, 'WEEK 4'!D:D, "MI"))</f>
        <v>0</v>
      </c>
      <c r="G1770" s="4">
        <f>SUM(COUNTIFS('WEEK 5'!G:G, A1770, 'WEEK 5'!D:D, "WR"), COUNTIFS('WEEK 5'!G:G, A1770, 'WEEK 5'!D:D, "MI"))</f>
        <v>0</v>
      </c>
      <c r="H1770" s="4">
        <f>SUM(Table3[[#This Row],[WEEK 1]:[WEEK 5 ]])</f>
        <v>1</v>
      </c>
      <c r="I1770" s="5" cm="1">
        <f t="array" ref="I1770">Table3[[#This Row],[EMPLOYEE TOTAL]]/Table4[MONTH TOTAL]</f>
        <v>4.2069835927639884E-4</v>
      </c>
    </row>
    <row r="1771" spans="1:9" x14ac:dyDescent="0.25">
      <c r="A1771" s="4" t="s">
        <v>5683</v>
      </c>
      <c r="B1771" s="4" t="s">
        <v>8791</v>
      </c>
      <c r="C1771" s="4">
        <f>SUM(COUNTIFS('WEEK 1'!G:G, A1771, 'WEEK 1'!D:D, "WR"), COUNTIFS('WEEK 1'!G:G, A1771, 'WEEK 1'!D:D, "MI"))</f>
        <v>0</v>
      </c>
      <c r="D1771" s="4">
        <f>SUM(COUNTIFS('WEEK 2'!G:G, A1771, 'WEEK 2'!D:D, "WR"), COUNTIFS('WEEK 2'!G:G, A1771, 'WEEK 2'!D:D, "MI"))</f>
        <v>0</v>
      </c>
      <c r="E1771" s="4">
        <f>SUM(COUNTIFS('WEEK 3'!G:G, A1771, 'WEEK 3'!D:D, "WR"), COUNTIFS('WEEK 3'!G:G, A1771, 'WEEK 3'!D:D, "MI"))</f>
        <v>1</v>
      </c>
      <c r="F1771" s="4">
        <f>SUM(COUNTIFS('WEEK 4'!G:G, A1771, 'WEEK 4'!D:D, "WR"), COUNTIFS('WEEK 4'!G:G, A1771, 'WEEK 4'!D:D, "MI"))</f>
        <v>0</v>
      </c>
      <c r="G1771" s="4">
        <f>SUM(COUNTIFS('WEEK 5'!G:G, A1771, 'WEEK 5'!D:D, "WR"), COUNTIFS('WEEK 5'!G:G, A1771, 'WEEK 5'!D:D, "MI"))</f>
        <v>0</v>
      </c>
      <c r="H1771" s="4">
        <f>SUM(Table3[[#This Row],[WEEK 1]:[WEEK 5 ]])</f>
        <v>1</v>
      </c>
      <c r="I1771" s="5" cm="1">
        <f t="array" ref="I1771">Table3[[#This Row],[EMPLOYEE TOTAL]]/Table4[MONTH TOTAL]</f>
        <v>4.2069835927639884E-4</v>
      </c>
    </row>
    <row r="1772" spans="1:9" x14ac:dyDescent="0.25">
      <c r="A1772" s="4" t="s">
        <v>6027</v>
      </c>
      <c r="B1772" s="4" t="s">
        <v>8844</v>
      </c>
      <c r="C1772" s="4">
        <f>SUM(COUNTIFS('WEEK 1'!G:G, A1772, 'WEEK 1'!D:D, "WR"), COUNTIFS('WEEK 1'!G:G, A1772, 'WEEK 1'!D:D, "MI"))</f>
        <v>0</v>
      </c>
      <c r="D1772" s="4">
        <f>SUM(COUNTIFS('WEEK 2'!G:G, A1772, 'WEEK 2'!D:D, "WR"), COUNTIFS('WEEK 2'!G:G, A1772, 'WEEK 2'!D:D, "MI"))</f>
        <v>0</v>
      </c>
      <c r="E1772" s="4">
        <f>SUM(COUNTIFS('WEEK 3'!G:G, A1772, 'WEEK 3'!D:D, "WR"), COUNTIFS('WEEK 3'!G:G, A1772, 'WEEK 3'!D:D, "MI"))</f>
        <v>0</v>
      </c>
      <c r="F1772" s="4">
        <f>SUM(COUNTIFS('WEEK 4'!G:G, A1772, 'WEEK 4'!D:D, "WR"), COUNTIFS('WEEK 4'!G:G, A1772, 'WEEK 4'!D:D, "MI"))</f>
        <v>0</v>
      </c>
      <c r="G1772" s="4">
        <f>SUM(COUNTIFS('WEEK 5'!G:G, A1772, 'WEEK 5'!D:D, "WR"), COUNTIFS('WEEK 5'!G:G, A1772, 'WEEK 5'!D:D, "MI"))</f>
        <v>1</v>
      </c>
      <c r="H1772" s="4">
        <f>SUM(Table3[[#This Row],[WEEK 1]:[WEEK 5 ]])</f>
        <v>1</v>
      </c>
      <c r="I1772" s="5" cm="1">
        <f t="array" ref="I1772">Table3[[#This Row],[EMPLOYEE TOTAL]]/Table4[MONTH TOTAL]</f>
        <v>4.2069835927639884E-4</v>
      </c>
    </row>
    <row r="1773" spans="1:9" x14ac:dyDescent="0.25">
      <c r="A1773" s="4" t="s">
        <v>8244</v>
      </c>
      <c r="B1773" s="4" t="s">
        <v>8781</v>
      </c>
      <c r="C1773" s="4">
        <f>SUM(COUNTIFS('WEEK 1'!G:G, A1773, 'WEEK 1'!D:D, "WR"), COUNTIFS('WEEK 1'!G:G, A1773, 'WEEK 1'!D:D, "MI"))</f>
        <v>0</v>
      </c>
      <c r="D1773" s="4">
        <f>SUM(COUNTIFS('WEEK 2'!G:G, A1773, 'WEEK 2'!D:D, "WR"), COUNTIFS('WEEK 2'!G:G, A1773, 'WEEK 2'!D:D, "MI"))</f>
        <v>0</v>
      </c>
      <c r="E1773" s="4">
        <f>SUM(COUNTIFS('WEEK 3'!G:G, A1773, 'WEEK 3'!D:D, "WR"), COUNTIFS('WEEK 3'!G:G, A1773, 'WEEK 3'!D:D, "MI"))</f>
        <v>1</v>
      </c>
      <c r="F1773" s="4">
        <f>SUM(COUNTIFS('WEEK 4'!G:G, A1773, 'WEEK 4'!D:D, "WR"), COUNTIFS('WEEK 4'!G:G, A1773, 'WEEK 4'!D:D, "MI"))</f>
        <v>0</v>
      </c>
      <c r="G1773" s="4">
        <f>SUM(COUNTIFS('WEEK 5'!G:G, A1773, 'WEEK 5'!D:D, "WR"), COUNTIFS('WEEK 5'!G:G, A1773, 'WEEK 5'!D:D, "MI"))</f>
        <v>0</v>
      </c>
      <c r="H1773" s="4">
        <f>SUM(Table3[[#This Row],[WEEK 1]:[WEEK 5 ]])</f>
        <v>1</v>
      </c>
      <c r="I1773" s="5" cm="1">
        <f t="array" ref="I1773">Table3[[#This Row],[EMPLOYEE TOTAL]]/Table4[MONTH TOTAL]</f>
        <v>4.2069835927639884E-4</v>
      </c>
    </row>
    <row r="1774" spans="1:9" x14ac:dyDescent="0.25">
      <c r="A1774" s="4" t="s">
        <v>8592</v>
      </c>
      <c r="B1774" s="4" t="s">
        <v>8861</v>
      </c>
      <c r="C1774" s="4">
        <f>SUM(COUNTIFS('WEEK 1'!G:G, A1774, 'WEEK 1'!D:D, "WR"), COUNTIFS('WEEK 1'!G:G, A1774, 'WEEK 1'!D:D, "MI"))</f>
        <v>1</v>
      </c>
      <c r="D1774" s="4">
        <f>SUM(COUNTIFS('WEEK 2'!G:G, A1774, 'WEEK 2'!D:D, "WR"), COUNTIFS('WEEK 2'!G:G, A1774, 'WEEK 2'!D:D, "MI"))</f>
        <v>0</v>
      </c>
      <c r="E1774" s="4">
        <f>SUM(COUNTIFS('WEEK 3'!G:G, A1774, 'WEEK 3'!D:D, "WR"), COUNTIFS('WEEK 3'!G:G, A1774, 'WEEK 3'!D:D, "MI"))</f>
        <v>0</v>
      </c>
      <c r="F1774" s="4">
        <f>SUM(COUNTIFS('WEEK 4'!G:G, A1774, 'WEEK 4'!D:D, "WR"), COUNTIFS('WEEK 4'!G:G, A1774, 'WEEK 4'!D:D, "MI"))</f>
        <v>0</v>
      </c>
      <c r="G1774" s="4">
        <f>SUM(COUNTIFS('WEEK 5'!G:G, A1774, 'WEEK 5'!D:D, "WR"), COUNTIFS('WEEK 5'!G:G, A1774, 'WEEK 5'!D:D, "MI"))</f>
        <v>0</v>
      </c>
      <c r="H1774" s="4">
        <f>SUM(Table3[[#This Row],[WEEK 1]:[WEEK 5 ]])</f>
        <v>1</v>
      </c>
      <c r="I1774" s="5" cm="1">
        <f t="array" ref="I1774">Table3[[#This Row],[EMPLOYEE TOTAL]]/Table4[MONTH TOTAL]</f>
        <v>4.2069835927639884E-4</v>
      </c>
    </row>
    <row r="1775" spans="1:9" x14ac:dyDescent="0.25">
      <c r="A1775" s="4" t="s">
        <v>6418</v>
      </c>
      <c r="B1775" s="4" t="s">
        <v>8864</v>
      </c>
      <c r="C1775" s="4">
        <f>SUM(COUNTIFS('WEEK 1'!G:G, A1775, 'WEEK 1'!D:D, "WR"), COUNTIFS('WEEK 1'!G:G, A1775, 'WEEK 1'!D:D, "MI"))</f>
        <v>0</v>
      </c>
      <c r="D1775" s="4">
        <f>SUM(COUNTIFS('WEEK 2'!G:G, A1775, 'WEEK 2'!D:D, "WR"), COUNTIFS('WEEK 2'!G:G, A1775, 'WEEK 2'!D:D, "MI"))</f>
        <v>0</v>
      </c>
      <c r="E1775" s="4">
        <f>SUM(COUNTIFS('WEEK 3'!G:G, A1775, 'WEEK 3'!D:D, "WR"), COUNTIFS('WEEK 3'!G:G, A1775, 'WEEK 3'!D:D, "MI"))</f>
        <v>1</v>
      </c>
      <c r="F1775" s="4">
        <f>SUM(COUNTIFS('WEEK 4'!G:G, A1775, 'WEEK 4'!D:D, "WR"), COUNTIFS('WEEK 4'!G:G, A1775, 'WEEK 4'!D:D, "MI"))</f>
        <v>0</v>
      </c>
      <c r="G1775" s="4">
        <f>SUM(COUNTIFS('WEEK 5'!G:G, A1775, 'WEEK 5'!D:D, "WR"), COUNTIFS('WEEK 5'!G:G, A1775, 'WEEK 5'!D:D, "MI"))</f>
        <v>0</v>
      </c>
      <c r="H1775" s="4">
        <f>SUM(Table3[[#This Row],[WEEK 1]:[WEEK 5 ]])</f>
        <v>1</v>
      </c>
      <c r="I1775" s="5" cm="1">
        <f t="array" ref="I1775">Table3[[#This Row],[EMPLOYEE TOTAL]]/Table4[MONTH TOTAL]</f>
        <v>4.2069835927639884E-4</v>
      </c>
    </row>
    <row r="1776" spans="1:9" x14ac:dyDescent="0.25">
      <c r="A1776" s="4" t="s">
        <v>8344</v>
      </c>
      <c r="B1776" s="4" t="s">
        <v>8856</v>
      </c>
      <c r="C1776" s="4">
        <f>SUM(COUNTIFS('WEEK 1'!G:G, A1776, 'WEEK 1'!D:D, "WR"), COUNTIFS('WEEK 1'!G:G, A1776, 'WEEK 1'!D:D, "MI"))</f>
        <v>0</v>
      </c>
      <c r="D1776" s="4">
        <f>SUM(COUNTIFS('WEEK 2'!G:G, A1776, 'WEEK 2'!D:D, "WR"), COUNTIFS('WEEK 2'!G:G, A1776, 'WEEK 2'!D:D, "MI"))</f>
        <v>0</v>
      </c>
      <c r="E1776" s="4">
        <f>SUM(COUNTIFS('WEEK 3'!G:G, A1776, 'WEEK 3'!D:D, "WR"), COUNTIFS('WEEK 3'!G:G, A1776, 'WEEK 3'!D:D, "MI"))</f>
        <v>0</v>
      </c>
      <c r="F1776" s="4">
        <f>SUM(COUNTIFS('WEEK 4'!G:G, A1776, 'WEEK 4'!D:D, "WR"), COUNTIFS('WEEK 4'!G:G, A1776, 'WEEK 4'!D:D, "MI"))</f>
        <v>1</v>
      </c>
      <c r="G1776" s="4">
        <f>SUM(COUNTIFS('WEEK 5'!G:G, A1776, 'WEEK 5'!D:D, "WR"), COUNTIFS('WEEK 5'!G:G, A1776, 'WEEK 5'!D:D, "MI"))</f>
        <v>0</v>
      </c>
      <c r="H1776" s="4">
        <f>SUM(Table3[[#This Row],[WEEK 1]:[WEEK 5 ]])</f>
        <v>1</v>
      </c>
      <c r="I1776" s="5" cm="1">
        <f t="array" ref="I1776">Table3[[#This Row],[EMPLOYEE TOTAL]]/Table4[MONTH TOTAL]</f>
        <v>4.2069835927639884E-4</v>
      </c>
    </row>
    <row r="1777" spans="1:9" x14ac:dyDescent="0.25">
      <c r="A1777" s="4" t="s">
        <v>6782</v>
      </c>
      <c r="B1777" s="4" t="s">
        <v>8810</v>
      </c>
      <c r="C1777" s="4">
        <f>SUM(COUNTIFS('WEEK 1'!G:G, A1777, 'WEEK 1'!D:D, "WR"), COUNTIFS('WEEK 1'!G:G, A1777, 'WEEK 1'!D:D, "MI"))</f>
        <v>1</v>
      </c>
      <c r="D1777" s="4">
        <f>SUM(COUNTIFS('WEEK 2'!G:G, A1777, 'WEEK 2'!D:D, "WR"), COUNTIFS('WEEK 2'!G:G, A1777, 'WEEK 2'!D:D, "MI"))</f>
        <v>0</v>
      </c>
      <c r="E1777" s="4">
        <f>SUM(COUNTIFS('WEEK 3'!G:G, A1777, 'WEEK 3'!D:D, "WR"), COUNTIFS('WEEK 3'!G:G, A1777, 'WEEK 3'!D:D, "MI"))</f>
        <v>0</v>
      </c>
      <c r="F1777" s="4">
        <f>SUM(COUNTIFS('WEEK 4'!G:G, A1777, 'WEEK 4'!D:D, "WR"), COUNTIFS('WEEK 4'!G:G, A1777, 'WEEK 4'!D:D, "MI"))</f>
        <v>0</v>
      </c>
      <c r="G1777" s="4">
        <f>SUM(COUNTIFS('WEEK 5'!G:G, A1777, 'WEEK 5'!D:D, "WR"), COUNTIFS('WEEK 5'!G:G, A1777, 'WEEK 5'!D:D, "MI"))</f>
        <v>0</v>
      </c>
      <c r="H1777" s="4">
        <f>SUM(Table3[[#This Row],[WEEK 1]:[WEEK 5 ]])</f>
        <v>1</v>
      </c>
      <c r="I1777" s="5" cm="1">
        <f t="array" ref="I1777">Table3[[#This Row],[EMPLOYEE TOTAL]]/Table4[MONTH TOTAL]</f>
        <v>4.2069835927639884E-4</v>
      </c>
    </row>
    <row r="1778" spans="1:9" x14ac:dyDescent="0.25">
      <c r="A1778" s="4" t="s">
        <v>5048</v>
      </c>
      <c r="B1778" s="4" t="s">
        <v>8857</v>
      </c>
      <c r="C1778" s="4">
        <f>SUM(COUNTIFS('WEEK 1'!G:G, A1778, 'WEEK 1'!D:D, "WR"), COUNTIFS('WEEK 1'!G:G, A1778, 'WEEK 1'!D:D, "MI"))</f>
        <v>0</v>
      </c>
      <c r="D1778" s="4">
        <f>SUM(COUNTIFS('WEEK 2'!G:G, A1778, 'WEEK 2'!D:D, "WR"), COUNTIFS('WEEK 2'!G:G, A1778, 'WEEK 2'!D:D, "MI"))</f>
        <v>0</v>
      </c>
      <c r="E1778" s="4">
        <f>SUM(COUNTIFS('WEEK 3'!G:G, A1778, 'WEEK 3'!D:D, "WR"), COUNTIFS('WEEK 3'!G:G, A1778, 'WEEK 3'!D:D, "MI"))</f>
        <v>0</v>
      </c>
      <c r="F1778" s="4">
        <f>SUM(COUNTIFS('WEEK 4'!G:G, A1778, 'WEEK 4'!D:D, "WR"), COUNTIFS('WEEK 4'!G:G, A1778, 'WEEK 4'!D:D, "MI"))</f>
        <v>1</v>
      </c>
      <c r="G1778" s="4">
        <f>SUM(COUNTIFS('WEEK 5'!G:G, A1778, 'WEEK 5'!D:D, "WR"), COUNTIFS('WEEK 5'!G:G, A1778, 'WEEK 5'!D:D, "MI"))</f>
        <v>0</v>
      </c>
      <c r="H1778" s="4">
        <f>SUM(Table3[[#This Row],[WEEK 1]:[WEEK 5 ]])</f>
        <v>1</v>
      </c>
      <c r="I1778" s="5" cm="1">
        <f t="array" ref="I1778">Table3[[#This Row],[EMPLOYEE TOTAL]]/Table4[MONTH TOTAL]</f>
        <v>4.2069835927639884E-4</v>
      </c>
    </row>
    <row r="1779" spans="1:9" x14ac:dyDescent="0.25">
      <c r="A1779" s="4" t="s">
        <v>1083</v>
      </c>
      <c r="B1779" s="4" t="s">
        <v>8792</v>
      </c>
      <c r="C1779" s="4">
        <f>SUM(COUNTIFS('WEEK 1'!G:G, A1779, 'WEEK 1'!D:D, "WR"), COUNTIFS('WEEK 1'!G:G, A1779, 'WEEK 1'!D:D, "MI"))</f>
        <v>1</v>
      </c>
      <c r="D1779" s="4">
        <f>SUM(COUNTIFS('WEEK 2'!G:G, A1779, 'WEEK 2'!D:D, "WR"), COUNTIFS('WEEK 2'!G:G, A1779, 'WEEK 2'!D:D, "MI"))</f>
        <v>0</v>
      </c>
      <c r="E1779" s="4">
        <f>SUM(COUNTIFS('WEEK 3'!G:G, A1779, 'WEEK 3'!D:D, "WR"), COUNTIFS('WEEK 3'!G:G, A1779, 'WEEK 3'!D:D, "MI"))</f>
        <v>0</v>
      </c>
      <c r="F1779" s="4">
        <f>SUM(COUNTIFS('WEEK 4'!G:G, A1779, 'WEEK 4'!D:D, "WR"), COUNTIFS('WEEK 4'!G:G, A1779, 'WEEK 4'!D:D, "MI"))</f>
        <v>0</v>
      </c>
      <c r="G1779" s="4">
        <f>SUM(COUNTIFS('WEEK 5'!G:G, A1779, 'WEEK 5'!D:D, "WR"), COUNTIFS('WEEK 5'!G:G, A1779, 'WEEK 5'!D:D, "MI"))</f>
        <v>0</v>
      </c>
      <c r="H1779" s="4">
        <f>SUM(Table3[[#This Row],[WEEK 1]:[WEEK 5 ]])</f>
        <v>1</v>
      </c>
      <c r="I1779" s="5" cm="1">
        <f t="array" ref="I1779">Table3[[#This Row],[EMPLOYEE TOTAL]]/Table4[MONTH TOTAL]</f>
        <v>4.2069835927639884E-4</v>
      </c>
    </row>
    <row r="1780" spans="1:9" x14ac:dyDescent="0.25">
      <c r="A1780" s="4" t="s">
        <v>6569</v>
      </c>
      <c r="B1780" s="4" t="s">
        <v>8847</v>
      </c>
      <c r="C1780" s="4">
        <f>SUM(COUNTIFS('WEEK 1'!G:G, A1780, 'WEEK 1'!D:D, "WR"), COUNTIFS('WEEK 1'!G:G, A1780, 'WEEK 1'!D:D, "MI"))</f>
        <v>0</v>
      </c>
      <c r="D1780" s="4">
        <f>SUM(COUNTIFS('WEEK 2'!G:G, A1780, 'WEEK 2'!D:D, "WR"), COUNTIFS('WEEK 2'!G:G, A1780, 'WEEK 2'!D:D, "MI"))</f>
        <v>1</v>
      </c>
      <c r="E1780" s="4">
        <f>SUM(COUNTIFS('WEEK 3'!G:G, A1780, 'WEEK 3'!D:D, "WR"), COUNTIFS('WEEK 3'!G:G, A1780, 'WEEK 3'!D:D, "MI"))</f>
        <v>0</v>
      </c>
      <c r="F1780" s="4">
        <f>SUM(COUNTIFS('WEEK 4'!G:G, A1780, 'WEEK 4'!D:D, "WR"), COUNTIFS('WEEK 4'!G:G, A1780, 'WEEK 4'!D:D, "MI"))</f>
        <v>0</v>
      </c>
      <c r="G1780" s="4">
        <f>SUM(COUNTIFS('WEEK 5'!G:G, A1780, 'WEEK 5'!D:D, "WR"), COUNTIFS('WEEK 5'!G:G, A1780, 'WEEK 5'!D:D, "MI"))</f>
        <v>0</v>
      </c>
      <c r="H1780" s="4">
        <f>SUM(Table3[[#This Row],[WEEK 1]:[WEEK 5 ]])</f>
        <v>1</v>
      </c>
      <c r="I1780" s="5" cm="1">
        <f t="array" ref="I1780">Table3[[#This Row],[EMPLOYEE TOTAL]]/Table4[MONTH TOTAL]</f>
        <v>4.2069835927639884E-4</v>
      </c>
    </row>
    <row r="1781" spans="1:9" x14ac:dyDescent="0.25">
      <c r="A1781" s="4" t="s">
        <v>203</v>
      </c>
      <c r="B1781" s="4" t="s">
        <v>8859</v>
      </c>
      <c r="C1781" s="4">
        <f>SUM(COUNTIFS('WEEK 1'!G:G, A1781, 'WEEK 1'!D:D, "WR"), COUNTIFS('WEEK 1'!G:G, A1781, 'WEEK 1'!D:D, "MI"))</f>
        <v>0</v>
      </c>
      <c r="D1781" s="4">
        <f>SUM(COUNTIFS('WEEK 2'!G:G, A1781, 'WEEK 2'!D:D, "WR"), COUNTIFS('WEEK 2'!G:G, A1781, 'WEEK 2'!D:D, "MI"))</f>
        <v>0</v>
      </c>
      <c r="E1781" s="4">
        <f>SUM(COUNTIFS('WEEK 3'!G:G, A1781, 'WEEK 3'!D:D, "WR"), COUNTIFS('WEEK 3'!G:G, A1781, 'WEEK 3'!D:D, "MI"))</f>
        <v>0</v>
      </c>
      <c r="F1781" s="4">
        <f>SUM(COUNTIFS('WEEK 4'!G:G, A1781, 'WEEK 4'!D:D, "WR"), COUNTIFS('WEEK 4'!G:G, A1781, 'WEEK 4'!D:D, "MI"))</f>
        <v>1</v>
      </c>
      <c r="G1781" s="4">
        <f>SUM(COUNTIFS('WEEK 5'!G:G, A1781, 'WEEK 5'!D:D, "WR"), COUNTIFS('WEEK 5'!G:G, A1781, 'WEEK 5'!D:D, "MI"))</f>
        <v>0</v>
      </c>
      <c r="H1781" s="4">
        <f>SUM(Table3[[#This Row],[WEEK 1]:[WEEK 5 ]])</f>
        <v>1</v>
      </c>
      <c r="I1781" s="5" cm="1">
        <f t="array" ref="I1781">Table3[[#This Row],[EMPLOYEE TOTAL]]/Table4[MONTH TOTAL]</f>
        <v>4.2069835927639884E-4</v>
      </c>
    </row>
    <row r="1782" spans="1:9" x14ac:dyDescent="0.25">
      <c r="A1782" s="4" t="s">
        <v>5353</v>
      </c>
      <c r="B1782" s="4" t="s">
        <v>8843</v>
      </c>
      <c r="C1782" s="4">
        <f>SUM(COUNTIFS('WEEK 1'!G:G, A1782, 'WEEK 1'!D:D, "WR"), COUNTIFS('WEEK 1'!G:G, A1782, 'WEEK 1'!D:D, "MI"))</f>
        <v>0</v>
      </c>
      <c r="D1782" s="4">
        <f>SUM(COUNTIFS('WEEK 2'!G:G, A1782, 'WEEK 2'!D:D, "WR"), COUNTIFS('WEEK 2'!G:G, A1782, 'WEEK 2'!D:D, "MI"))</f>
        <v>1</v>
      </c>
      <c r="E1782" s="4">
        <f>SUM(COUNTIFS('WEEK 3'!G:G, A1782, 'WEEK 3'!D:D, "WR"), COUNTIFS('WEEK 3'!G:G, A1782, 'WEEK 3'!D:D, "MI"))</f>
        <v>0</v>
      </c>
      <c r="F1782" s="4">
        <f>SUM(COUNTIFS('WEEK 4'!G:G, A1782, 'WEEK 4'!D:D, "WR"), COUNTIFS('WEEK 4'!G:G, A1782, 'WEEK 4'!D:D, "MI"))</f>
        <v>0</v>
      </c>
      <c r="G1782" s="4">
        <f>SUM(COUNTIFS('WEEK 5'!G:G, A1782, 'WEEK 5'!D:D, "WR"), COUNTIFS('WEEK 5'!G:G, A1782, 'WEEK 5'!D:D, "MI"))</f>
        <v>0</v>
      </c>
      <c r="H1782" s="4">
        <f>SUM(Table3[[#This Row],[WEEK 1]:[WEEK 5 ]])</f>
        <v>1</v>
      </c>
      <c r="I1782" s="5" cm="1">
        <f t="array" ref="I1782">Table3[[#This Row],[EMPLOYEE TOTAL]]/Table4[MONTH TOTAL]</f>
        <v>4.2069835927639884E-4</v>
      </c>
    </row>
    <row r="1783" spans="1:9" x14ac:dyDescent="0.25">
      <c r="A1783" s="4" t="s">
        <v>6209</v>
      </c>
      <c r="B1783" s="4" t="s">
        <v>8806</v>
      </c>
      <c r="C1783" s="4">
        <f>SUM(COUNTIFS('WEEK 1'!G:G, A1783, 'WEEK 1'!D:D, "WR"), COUNTIFS('WEEK 1'!G:G, A1783, 'WEEK 1'!D:D, "MI"))</f>
        <v>0</v>
      </c>
      <c r="D1783" s="4">
        <f>SUM(COUNTIFS('WEEK 2'!G:G, A1783, 'WEEK 2'!D:D, "WR"), COUNTIFS('WEEK 2'!G:G, A1783, 'WEEK 2'!D:D, "MI"))</f>
        <v>0</v>
      </c>
      <c r="E1783" s="4">
        <f>SUM(COUNTIFS('WEEK 3'!G:G, A1783, 'WEEK 3'!D:D, "WR"), COUNTIFS('WEEK 3'!G:G, A1783, 'WEEK 3'!D:D, "MI"))</f>
        <v>1</v>
      </c>
      <c r="F1783" s="4">
        <f>SUM(COUNTIFS('WEEK 4'!G:G, A1783, 'WEEK 4'!D:D, "WR"), COUNTIFS('WEEK 4'!G:G, A1783, 'WEEK 4'!D:D, "MI"))</f>
        <v>0</v>
      </c>
      <c r="G1783" s="4">
        <f>SUM(COUNTIFS('WEEK 5'!G:G, A1783, 'WEEK 5'!D:D, "WR"), COUNTIFS('WEEK 5'!G:G, A1783, 'WEEK 5'!D:D, "MI"))</f>
        <v>0</v>
      </c>
      <c r="H1783" s="4">
        <f>SUM(Table3[[#This Row],[WEEK 1]:[WEEK 5 ]])</f>
        <v>1</v>
      </c>
      <c r="I1783" s="5" cm="1">
        <f t="array" ref="I1783">Table3[[#This Row],[EMPLOYEE TOTAL]]/Table4[MONTH TOTAL]</f>
        <v>4.2069835927639884E-4</v>
      </c>
    </row>
    <row r="1784" spans="1:9" x14ac:dyDescent="0.25">
      <c r="A1784" s="4" t="s">
        <v>6079</v>
      </c>
      <c r="B1784" s="4" t="s">
        <v>8849</v>
      </c>
      <c r="C1784" s="4">
        <f>SUM(COUNTIFS('WEEK 1'!G:G, A1784, 'WEEK 1'!D:D, "WR"), COUNTIFS('WEEK 1'!G:G, A1784, 'WEEK 1'!D:D, "MI"))</f>
        <v>0</v>
      </c>
      <c r="D1784" s="4">
        <f>SUM(COUNTIFS('WEEK 2'!G:G, A1784, 'WEEK 2'!D:D, "WR"), COUNTIFS('WEEK 2'!G:G, A1784, 'WEEK 2'!D:D, "MI"))</f>
        <v>0</v>
      </c>
      <c r="E1784" s="4">
        <f>SUM(COUNTIFS('WEEK 3'!G:G, A1784, 'WEEK 3'!D:D, "WR"), COUNTIFS('WEEK 3'!G:G, A1784, 'WEEK 3'!D:D, "MI"))</f>
        <v>1</v>
      </c>
      <c r="F1784" s="4">
        <f>SUM(COUNTIFS('WEEK 4'!G:G, A1784, 'WEEK 4'!D:D, "WR"), COUNTIFS('WEEK 4'!G:G, A1784, 'WEEK 4'!D:D, "MI"))</f>
        <v>0</v>
      </c>
      <c r="G1784" s="4">
        <f>SUM(COUNTIFS('WEEK 5'!G:G, A1784, 'WEEK 5'!D:D, "WR"), COUNTIFS('WEEK 5'!G:G, A1784, 'WEEK 5'!D:D, "MI"))</f>
        <v>0</v>
      </c>
      <c r="H1784" s="4">
        <f>SUM(Table3[[#This Row],[WEEK 1]:[WEEK 5 ]])</f>
        <v>1</v>
      </c>
      <c r="I1784" s="5" cm="1">
        <f t="array" ref="I1784">Table3[[#This Row],[EMPLOYEE TOTAL]]/Table4[MONTH TOTAL]</f>
        <v>4.2069835927639884E-4</v>
      </c>
    </row>
    <row r="1785" spans="1:9" x14ac:dyDescent="0.25">
      <c r="A1785" s="4" t="s">
        <v>1947</v>
      </c>
      <c r="B1785" s="4" t="s">
        <v>8789</v>
      </c>
      <c r="C1785" s="4">
        <f>SUM(COUNTIFS('WEEK 1'!G:G, A1785, 'WEEK 1'!D:D, "WR"), COUNTIFS('WEEK 1'!G:G, A1785, 'WEEK 1'!D:D, "MI"))</f>
        <v>1</v>
      </c>
      <c r="D1785" s="4">
        <f>SUM(COUNTIFS('WEEK 2'!G:G, A1785, 'WEEK 2'!D:D, "WR"), COUNTIFS('WEEK 2'!G:G, A1785, 'WEEK 2'!D:D, "MI"))</f>
        <v>0</v>
      </c>
      <c r="E1785" s="4">
        <f>SUM(COUNTIFS('WEEK 3'!G:G, A1785, 'WEEK 3'!D:D, "WR"), COUNTIFS('WEEK 3'!G:G, A1785, 'WEEK 3'!D:D, "MI"))</f>
        <v>0</v>
      </c>
      <c r="F1785" s="4">
        <f>SUM(COUNTIFS('WEEK 4'!G:G, A1785, 'WEEK 4'!D:D, "WR"), COUNTIFS('WEEK 4'!G:G, A1785, 'WEEK 4'!D:D, "MI"))</f>
        <v>0</v>
      </c>
      <c r="G1785" s="4">
        <f>SUM(COUNTIFS('WEEK 5'!G:G, A1785, 'WEEK 5'!D:D, "WR"), COUNTIFS('WEEK 5'!G:G, A1785, 'WEEK 5'!D:D, "MI"))</f>
        <v>0</v>
      </c>
      <c r="H1785" s="4">
        <f>SUM(Table3[[#This Row],[WEEK 1]:[WEEK 5 ]])</f>
        <v>1</v>
      </c>
      <c r="I1785" s="5" cm="1">
        <f t="array" ref="I1785">Table3[[#This Row],[EMPLOYEE TOTAL]]/Table4[MONTH TOTAL]</f>
        <v>4.2069835927639884E-4</v>
      </c>
    </row>
    <row r="1786" spans="1:9" x14ac:dyDescent="0.25">
      <c r="A1786" s="4" t="s">
        <v>859</v>
      </c>
      <c r="B1786" s="4" t="s">
        <v>8861</v>
      </c>
      <c r="C1786" s="4">
        <f>SUM(COUNTIFS('WEEK 1'!G:G, A1786, 'WEEK 1'!D:D, "WR"), COUNTIFS('WEEK 1'!G:G, A1786, 'WEEK 1'!D:D, "MI"))</f>
        <v>0</v>
      </c>
      <c r="D1786" s="4">
        <f>SUM(COUNTIFS('WEEK 2'!G:G, A1786, 'WEEK 2'!D:D, "WR"), COUNTIFS('WEEK 2'!G:G, A1786, 'WEEK 2'!D:D, "MI"))</f>
        <v>0</v>
      </c>
      <c r="E1786" s="4">
        <f>SUM(COUNTIFS('WEEK 3'!G:G, A1786, 'WEEK 3'!D:D, "WR"), COUNTIFS('WEEK 3'!G:G, A1786, 'WEEK 3'!D:D, "MI"))</f>
        <v>0</v>
      </c>
      <c r="F1786" s="4">
        <f>SUM(COUNTIFS('WEEK 4'!G:G, A1786, 'WEEK 4'!D:D, "WR"), COUNTIFS('WEEK 4'!G:G, A1786, 'WEEK 4'!D:D, "MI"))</f>
        <v>1</v>
      </c>
      <c r="G1786" s="4">
        <f>SUM(COUNTIFS('WEEK 5'!G:G, A1786, 'WEEK 5'!D:D, "WR"), COUNTIFS('WEEK 5'!G:G, A1786, 'WEEK 5'!D:D, "MI"))</f>
        <v>0</v>
      </c>
      <c r="H1786" s="4">
        <f>SUM(Table3[[#This Row],[WEEK 1]:[WEEK 5 ]])</f>
        <v>1</v>
      </c>
      <c r="I1786" s="5" cm="1">
        <f t="array" ref="I1786">Table3[[#This Row],[EMPLOYEE TOTAL]]/Table4[MONTH TOTAL]</f>
        <v>4.2069835927639884E-4</v>
      </c>
    </row>
    <row r="1787" spans="1:9" x14ac:dyDescent="0.25">
      <c r="A1787" s="4" t="s">
        <v>7847</v>
      </c>
      <c r="B1787" s="4" t="s">
        <v>8831</v>
      </c>
      <c r="C1787" s="4">
        <f>SUM(COUNTIFS('WEEK 1'!G:G, A1787, 'WEEK 1'!D:D, "WR"), COUNTIFS('WEEK 1'!G:G, A1787, 'WEEK 1'!D:D, "MI"))</f>
        <v>0</v>
      </c>
      <c r="D1787" s="4">
        <f>SUM(COUNTIFS('WEEK 2'!G:G, A1787, 'WEEK 2'!D:D, "WR"), COUNTIFS('WEEK 2'!G:G, A1787, 'WEEK 2'!D:D, "MI"))</f>
        <v>1</v>
      </c>
      <c r="E1787" s="4">
        <f>SUM(COUNTIFS('WEEK 3'!G:G, A1787, 'WEEK 3'!D:D, "WR"), COUNTIFS('WEEK 3'!G:G, A1787, 'WEEK 3'!D:D, "MI"))</f>
        <v>0</v>
      </c>
      <c r="F1787" s="4">
        <f>SUM(COUNTIFS('WEEK 4'!G:G, A1787, 'WEEK 4'!D:D, "WR"), COUNTIFS('WEEK 4'!G:G, A1787, 'WEEK 4'!D:D, "MI"))</f>
        <v>0</v>
      </c>
      <c r="G1787" s="4">
        <f>SUM(COUNTIFS('WEEK 5'!G:G, A1787, 'WEEK 5'!D:D, "WR"), COUNTIFS('WEEK 5'!G:G, A1787, 'WEEK 5'!D:D, "MI"))</f>
        <v>0</v>
      </c>
      <c r="H1787" s="4">
        <f>SUM(Table3[[#This Row],[WEEK 1]:[WEEK 5 ]])</f>
        <v>1</v>
      </c>
      <c r="I1787" s="5" cm="1">
        <f t="array" ref="I1787">Table3[[#This Row],[EMPLOYEE TOTAL]]/Table4[MONTH TOTAL]</f>
        <v>4.2069835927639884E-4</v>
      </c>
    </row>
    <row r="1788" spans="1:9" x14ac:dyDescent="0.25">
      <c r="A1788" s="4" t="s">
        <v>842</v>
      </c>
      <c r="B1788" s="4" t="s">
        <v>8813</v>
      </c>
      <c r="C1788" s="4">
        <f>SUM(COUNTIFS('WEEK 1'!G:G, A1788, 'WEEK 1'!D:D, "WR"), COUNTIFS('WEEK 1'!G:G, A1788, 'WEEK 1'!D:D, "MI"))</f>
        <v>0</v>
      </c>
      <c r="D1788" s="4">
        <f>SUM(COUNTIFS('WEEK 2'!G:G, A1788, 'WEEK 2'!D:D, "WR"), COUNTIFS('WEEK 2'!G:G, A1788, 'WEEK 2'!D:D, "MI"))</f>
        <v>1</v>
      </c>
      <c r="E1788" s="4">
        <f>SUM(COUNTIFS('WEEK 3'!G:G, A1788, 'WEEK 3'!D:D, "WR"), COUNTIFS('WEEK 3'!G:G, A1788, 'WEEK 3'!D:D, "MI"))</f>
        <v>0</v>
      </c>
      <c r="F1788" s="4">
        <f>SUM(COUNTIFS('WEEK 4'!G:G, A1788, 'WEEK 4'!D:D, "WR"), COUNTIFS('WEEK 4'!G:G, A1788, 'WEEK 4'!D:D, "MI"))</f>
        <v>0</v>
      </c>
      <c r="G1788" s="4">
        <f>SUM(COUNTIFS('WEEK 5'!G:G, A1788, 'WEEK 5'!D:D, "WR"), COUNTIFS('WEEK 5'!G:G, A1788, 'WEEK 5'!D:D, "MI"))</f>
        <v>0</v>
      </c>
      <c r="H1788" s="4">
        <f>SUM(Table3[[#This Row],[WEEK 1]:[WEEK 5 ]])</f>
        <v>1</v>
      </c>
      <c r="I1788" s="5" cm="1">
        <f t="array" ref="I1788">Table3[[#This Row],[EMPLOYEE TOTAL]]/Table4[MONTH TOTAL]</f>
        <v>4.2069835927639884E-4</v>
      </c>
    </row>
    <row r="1789" spans="1:9" x14ac:dyDescent="0.25">
      <c r="A1789" s="4" t="s">
        <v>1734</v>
      </c>
      <c r="B1789" s="4" t="s">
        <v>8842</v>
      </c>
      <c r="C1789" s="4">
        <f>SUM(COUNTIFS('WEEK 1'!G:G, A1789, 'WEEK 1'!D:D, "WR"), COUNTIFS('WEEK 1'!G:G, A1789, 'WEEK 1'!D:D, "MI"))</f>
        <v>0</v>
      </c>
      <c r="D1789" s="4">
        <f>SUM(COUNTIFS('WEEK 2'!G:G, A1789, 'WEEK 2'!D:D, "WR"), COUNTIFS('WEEK 2'!G:G, A1789, 'WEEK 2'!D:D, "MI"))</f>
        <v>1</v>
      </c>
      <c r="E1789" s="4">
        <f>SUM(COUNTIFS('WEEK 3'!G:G, A1789, 'WEEK 3'!D:D, "WR"), COUNTIFS('WEEK 3'!G:G, A1789, 'WEEK 3'!D:D, "MI"))</f>
        <v>0</v>
      </c>
      <c r="F1789" s="4">
        <f>SUM(COUNTIFS('WEEK 4'!G:G, A1789, 'WEEK 4'!D:D, "WR"), COUNTIFS('WEEK 4'!G:G, A1789, 'WEEK 4'!D:D, "MI"))</f>
        <v>0</v>
      </c>
      <c r="G1789" s="4">
        <f>SUM(COUNTIFS('WEEK 5'!G:G, A1789, 'WEEK 5'!D:D, "WR"), COUNTIFS('WEEK 5'!G:G, A1789, 'WEEK 5'!D:D, "MI"))</f>
        <v>0</v>
      </c>
      <c r="H1789" s="4">
        <f>SUM(Table3[[#This Row],[WEEK 1]:[WEEK 5 ]])</f>
        <v>1</v>
      </c>
      <c r="I1789" s="5" cm="1">
        <f t="array" ref="I1789">Table3[[#This Row],[EMPLOYEE TOTAL]]/Table4[MONTH TOTAL]</f>
        <v>4.2069835927639884E-4</v>
      </c>
    </row>
    <row r="1790" spans="1:9" x14ac:dyDescent="0.25">
      <c r="A1790" s="4" t="s">
        <v>3880</v>
      </c>
      <c r="B1790" s="4" t="s">
        <v>8815</v>
      </c>
      <c r="C1790" s="4">
        <f>SUM(COUNTIFS('WEEK 1'!G:G, A1790, 'WEEK 1'!D:D, "WR"), COUNTIFS('WEEK 1'!G:G, A1790, 'WEEK 1'!D:D, "MI"))</f>
        <v>0</v>
      </c>
      <c r="D1790" s="4">
        <f>SUM(COUNTIFS('WEEK 2'!G:G, A1790, 'WEEK 2'!D:D, "WR"), COUNTIFS('WEEK 2'!G:G, A1790, 'WEEK 2'!D:D, "MI"))</f>
        <v>0</v>
      </c>
      <c r="E1790" s="4">
        <f>SUM(COUNTIFS('WEEK 3'!G:G, A1790, 'WEEK 3'!D:D, "WR"), COUNTIFS('WEEK 3'!G:G, A1790, 'WEEK 3'!D:D, "MI"))</f>
        <v>0</v>
      </c>
      <c r="F1790" s="4">
        <f>SUM(COUNTIFS('WEEK 4'!G:G, A1790, 'WEEK 4'!D:D, "WR"), COUNTIFS('WEEK 4'!G:G, A1790, 'WEEK 4'!D:D, "MI"))</f>
        <v>1</v>
      </c>
      <c r="G1790" s="4">
        <f>SUM(COUNTIFS('WEEK 5'!G:G, A1790, 'WEEK 5'!D:D, "WR"), COUNTIFS('WEEK 5'!G:G, A1790, 'WEEK 5'!D:D, "MI"))</f>
        <v>0</v>
      </c>
      <c r="H1790" s="4">
        <f>SUM(Table3[[#This Row],[WEEK 1]:[WEEK 5 ]])</f>
        <v>1</v>
      </c>
      <c r="I1790" s="5" cm="1">
        <f t="array" ref="I1790">Table3[[#This Row],[EMPLOYEE TOTAL]]/Table4[MONTH TOTAL]</f>
        <v>4.2069835927639884E-4</v>
      </c>
    </row>
    <row r="1791" spans="1:9" x14ac:dyDescent="0.25">
      <c r="A1791" s="4" t="s">
        <v>8160</v>
      </c>
      <c r="B1791" s="4" t="s">
        <v>8797</v>
      </c>
      <c r="C1791" s="4">
        <f>SUM(COUNTIFS('WEEK 1'!G:G, A1791, 'WEEK 1'!D:D, "WR"), COUNTIFS('WEEK 1'!G:G, A1791, 'WEEK 1'!D:D, "MI"))</f>
        <v>1</v>
      </c>
      <c r="D1791" s="4">
        <f>SUM(COUNTIFS('WEEK 2'!G:G, A1791, 'WEEK 2'!D:D, "WR"), COUNTIFS('WEEK 2'!G:G, A1791, 'WEEK 2'!D:D, "MI"))</f>
        <v>0</v>
      </c>
      <c r="E1791" s="4">
        <f>SUM(COUNTIFS('WEEK 3'!G:G, A1791, 'WEEK 3'!D:D, "WR"), COUNTIFS('WEEK 3'!G:G, A1791, 'WEEK 3'!D:D, "MI"))</f>
        <v>0</v>
      </c>
      <c r="F1791" s="4">
        <f>SUM(COUNTIFS('WEEK 4'!G:G, A1791, 'WEEK 4'!D:D, "WR"), COUNTIFS('WEEK 4'!G:G, A1791, 'WEEK 4'!D:D, "MI"))</f>
        <v>0</v>
      </c>
      <c r="G1791" s="4">
        <f>SUM(COUNTIFS('WEEK 5'!G:G, A1791, 'WEEK 5'!D:D, "WR"), COUNTIFS('WEEK 5'!G:G, A1791, 'WEEK 5'!D:D, "MI"))</f>
        <v>0</v>
      </c>
      <c r="H1791" s="4">
        <f>SUM(Table3[[#This Row],[WEEK 1]:[WEEK 5 ]])</f>
        <v>1</v>
      </c>
      <c r="I1791" s="5" cm="1">
        <f t="array" ref="I1791">Table3[[#This Row],[EMPLOYEE TOTAL]]/Table4[MONTH TOTAL]</f>
        <v>4.2069835927639884E-4</v>
      </c>
    </row>
    <row r="1792" spans="1:9" x14ac:dyDescent="0.25">
      <c r="A1792" s="4" t="s">
        <v>5949</v>
      </c>
      <c r="B1792" s="4" t="s">
        <v>8833</v>
      </c>
      <c r="C1792" s="4">
        <f>SUM(COUNTIFS('WEEK 1'!G:G, A1792, 'WEEK 1'!D:D, "WR"), COUNTIFS('WEEK 1'!G:G, A1792, 'WEEK 1'!D:D, "MI"))</f>
        <v>0</v>
      </c>
      <c r="D1792" s="4">
        <f>SUM(COUNTIFS('WEEK 2'!G:G, A1792, 'WEEK 2'!D:D, "WR"), COUNTIFS('WEEK 2'!G:G, A1792, 'WEEK 2'!D:D, "MI"))</f>
        <v>1</v>
      </c>
      <c r="E1792" s="4">
        <f>SUM(COUNTIFS('WEEK 3'!G:G, A1792, 'WEEK 3'!D:D, "WR"), COUNTIFS('WEEK 3'!G:G, A1792, 'WEEK 3'!D:D, "MI"))</f>
        <v>0</v>
      </c>
      <c r="F1792" s="4">
        <f>SUM(COUNTIFS('WEEK 4'!G:G, A1792, 'WEEK 4'!D:D, "WR"), COUNTIFS('WEEK 4'!G:G, A1792, 'WEEK 4'!D:D, "MI"))</f>
        <v>0</v>
      </c>
      <c r="G1792" s="4">
        <f>SUM(COUNTIFS('WEEK 5'!G:G, A1792, 'WEEK 5'!D:D, "WR"), COUNTIFS('WEEK 5'!G:G, A1792, 'WEEK 5'!D:D, "MI"))</f>
        <v>0</v>
      </c>
      <c r="H1792" s="4">
        <f>SUM(Table3[[#This Row],[WEEK 1]:[WEEK 5 ]])</f>
        <v>1</v>
      </c>
      <c r="I1792" s="5" cm="1">
        <f t="array" ref="I1792">Table3[[#This Row],[EMPLOYEE TOTAL]]/Table4[MONTH TOTAL]</f>
        <v>4.2069835927639884E-4</v>
      </c>
    </row>
    <row r="1793" spans="1:9" x14ac:dyDescent="0.25">
      <c r="A1793" s="4" t="s">
        <v>8038</v>
      </c>
      <c r="B1793" s="4" t="s">
        <v>8845</v>
      </c>
      <c r="C1793" s="4">
        <f>SUM(COUNTIFS('WEEK 1'!G:G, A1793, 'WEEK 1'!D:D, "WR"), COUNTIFS('WEEK 1'!G:G, A1793, 'WEEK 1'!D:D, "MI"))</f>
        <v>0</v>
      </c>
      <c r="D1793" s="4">
        <f>SUM(COUNTIFS('WEEK 2'!G:G, A1793, 'WEEK 2'!D:D, "WR"), COUNTIFS('WEEK 2'!G:G, A1793, 'WEEK 2'!D:D, "MI"))</f>
        <v>1</v>
      </c>
      <c r="E1793" s="4">
        <f>SUM(COUNTIFS('WEEK 3'!G:G, A1793, 'WEEK 3'!D:D, "WR"), COUNTIFS('WEEK 3'!G:G, A1793, 'WEEK 3'!D:D, "MI"))</f>
        <v>0</v>
      </c>
      <c r="F1793" s="4">
        <f>SUM(COUNTIFS('WEEK 4'!G:G, A1793, 'WEEK 4'!D:D, "WR"), COUNTIFS('WEEK 4'!G:G, A1793, 'WEEK 4'!D:D, "MI"))</f>
        <v>0</v>
      </c>
      <c r="G1793" s="4">
        <f>SUM(COUNTIFS('WEEK 5'!G:G, A1793, 'WEEK 5'!D:D, "WR"), COUNTIFS('WEEK 5'!G:G, A1793, 'WEEK 5'!D:D, "MI"))</f>
        <v>0</v>
      </c>
      <c r="H1793" s="4">
        <f>SUM(Table3[[#This Row],[WEEK 1]:[WEEK 5 ]])</f>
        <v>1</v>
      </c>
      <c r="I1793" s="5" cm="1">
        <f t="array" ref="I1793">Table3[[#This Row],[EMPLOYEE TOTAL]]/Table4[MONTH TOTAL]</f>
        <v>4.2069835927639884E-4</v>
      </c>
    </row>
    <row r="1794" spans="1:9" x14ac:dyDescent="0.25">
      <c r="A1794" s="4" t="s">
        <v>7671</v>
      </c>
      <c r="B1794" s="4" t="s">
        <v>8807</v>
      </c>
      <c r="C1794" s="4">
        <f>SUM(COUNTIFS('WEEK 1'!G:G, A1794, 'WEEK 1'!D:D, "WR"), COUNTIFS('WEEK 1'!G:G, A1794, 'WEEK 1'!D:D, "MI"))</f>
        <v>0</v>
      </c>
      <c r="D1794" s="4">
        <f>SUM(COUNTIFS('WEEK 2'!G:G, A1794, 'WEEK 2'!D:D, "WR"), COUNTIFS('WEEK 2'!G:G, A1794, 'WEEK 2'!D:D, "MI"))</f>
        <v>0</v>
      </c>
      <c r="E1794" s="4">
        <f>SUM(COUNTIFS('WEEK 3'!G:G, A1794, 'WEEK 3'!D:D, "WR"), COUNTIFS('WEEK 3'!G:G, A1794, 'WEEK 3'!D:D, "MI"))</f>
        <v>1</v>
      </c>
      <c r="F1794" s="4">
        <f>SUM(COUNTIFS('WEEK 4'!G:G, A1794, 'WEEK 4'!D:D, "WR"), COUNTIFS('WEEK 4'!G:G, A1794, 'WEEK 4'!D:D, "MI"))</f>
        <v>0</v>
      </c>
      <c r="G1794" s="4">
        <f>SUM(COUNTIFS('WEEK 5'!G:G, A1794, 'WEEK 5'!D:D, "WR"), COUNTIFS('WEEK 5'!G:G, A1794, 'WEEK 5'!D:D, "MI"))</f>
        <v>0</v>
      </c>
      <c r="H1794" s="4">
        <f>SUM(Table3[[#This Row],[WEEK 1]:[WEEK 5 ]])</f>
        <v>1</v>
      </c>
      <c r="I1794" s="5" cm="1">
        <f t="array" ref="I1794">Table3[[#This Row],[EMPLOYEE TOTAL]]/Table4[MONTH TOTAL]</f>
        <v>4.2069835927639884E-4</v>
      </c>
    </row>
    <row r="1795" spans="1:9" x14ac:dyDescent="0.25">
      <c r="A1795" s="4" t="s">
        <v>7079</v>
      </c>
      <c r="B1795" s="4" t="s">
        <v>8833</v>
      </c>
      <c r="C1795" s="4">
        <f>SUM(COUNTIFS('WEEK 1'!G:G, A1795, 'WEEK 1'!D:D, "WR"), COUNTIFS('WEEK 1'!G:G, A1795, 'WEEK 1'!D:D, "MI"))</f>
        <v>0</v>
      </c>
      <c r="D1795" s="4">
        <f>SUM(COUNTIFS('WEEK 2'!G:G, A1795, 'WEEK 2'!D:D, "WR"), COUNTIFS('WEEK 2'!G:G, A1795, 'WEEK 2'!D:D, "MI"))</f>
        <v>0</v>
      </c>
      <c r="E1795" s="4">
        <f>SUM(COUNTIFS('WEEK 3'!G:G, A1795, 'WEEK 3'!D:D, "WR"), COUNTIFS('WEEK 3'!G:G, A1795, 'WEEK 3'!D:D, "MI"))</f>
        <v>0</v>
      </c>
      <c r="F1795" s="4">
        <f>SUM(COUNTIFS('WEEK 4'!G:G, A1795, 'WEEK 4'!D:D, "WR"), COUNTIFS('WEEK 4'!G:G, A1795, 'WEEK 4'!D:D, "MI"))</f>
        <v>1</v>
      </c>
      <c r="G1795" s="4">
        <f>SUM(COUNTIFS('WEEK 5'!G:G, A1795, 'WEEK 5'!D:D, "WR"), COUNTIFS('WEEK 5'!G:G, A1795, 'WEEK 5'!D:D, "MI"))</f>
        <v>0</v>
      </c>
      <c r="H1795" s="4">
        <f>SUM(Table3[[#This Row],[WEEK 1]:[WEEK 5 ]])</f>
        <v>1</v>
      </c>
      <c r="I1795" s="5" cm="1">
        <f t="array" ref="I1795">Table3[[#This Row],[EMPLOYEE TOTAL]]/Table4[MONTH TOTAL]</f>
        <v>4.2069835927639884E-4</v>
      </c>
    </row>
    <row r="1796" spans="1:9" x14ac:dyDescent="0.25">
      <c r="A1796" s="4" t="s">
        <v>5750</v>
      </c>
      <c r="B1796" s="4" t="s">
        <v>8841</v>
      </c>
      <c r="C1796" s="4">
        <f>SUM(COUNTIFS('WEEK 1'!G:G, A1796, 'WEEK 1'!D:D, "WR"), COUNTIFS('WEEK 1'!G:G, A1796, 'WEEK 1'!D:D, "MI"))</f>
        <v>1</v>
      </c>
      <c r="D1796" s="4">
        <f>SUM(COUNTIFS('WEEK 2'!G:G, A1796, 'WEEK 2'!D:D, "WR"), COUNTIFS('WEEK 2'!G:G, A1796, 'WEEK 2'!D:D, "MI"))</f>
        <v>0</v>
      </c>
      <c r="E1796" s="4">
        <f>SUM(COUNTIFS('WEEK 3'!G:G, A1796, 'WEEK 3'!D:D, "WR"), COUNTIFS('WEEK 3'!G:G, A1796, 'WEEK 3'!D:D, "MI"))</f>
        <v>0</v>
      </c>
      <c r="F1796" s="4">
        <f>SUM(COUNTIFS('WEEK 4'!G:G, A1796, 'WEEK 4'!D:D, "WR"), COUNTIFS('WEEK 4'!G:G, A1796, 'WEEK 4'!D:D, "MI"))</f>
        <v>0</v>
      </c>
      <c r="G1796" s="4">
        <f>SUM(COUNTIFS('WEEK 5'!G:G, A1796, 'WEEK 5'!D:D, "WR"), COUNTIFS('WEEK 5'!G:G, A1796, 'WEEK 5'!D:D, "MI"))</f>
        <v>0</v>
      </c>
      <c r="H1796" s="4">
        <f>SUM(Table3[[#This Row],[WEEK 1]:[WEEK 5 ]])</f>
        <v>1</v>
      </c>
      <c r="I1796" s="5" cm="1">
        <f t="array" ref="I1796">Table3[[#This Row],[EMPLOYEE TOTAL]]/Table4[MONTH TOTAL]</f>
        <v>4.2069835927639884E-4</v>
      </c>
    </row>
    <row r="1797" spans="1:9" x14ac:dyDescent="0.25">
      <c r="A1797" s="4" t="s">
        <v>3564</v>
      </c>
      <c r="B1797" s="4" t="s">
        <v>8839</v>
      </c>
      <c r="C1797" s="4">
        <f>SUM(COUNTIFS('WEEK 1'!G:G, A1797, 'WEEK 1'!D:D, "WR"), COUNTIFS('WEEK 1'!G:G, A1797, 'WEEK 1'!D:D, "MI"))</f>
        <v>0</v>
      </c>
      <c r="D1797" s="4">
        <f>SUM(COUNTIFS('WEEK 2'!G:G, A1797, 'WEEK 2'!D:D, "WR"), COUNTIFS('WEEK 2'!G:G, A1797, 'WEEK 2'!D:D, "MI"))</f>
        <v>0</v>
      </c>
      <c r="E1797" s="4">
        <f>SUM(COUNTIFS('WEEK 3'!G:G, A1797, 'WEEK 3'!D:D, "WR"), COUNTIFS('WEEK 3'!G:G, A1797, 'WEEK 3'!D:D, "MI"))</f>
        <v>0</v>
      </c>
      <c r="F1797" s="4">
        <f>SUM(COUNTIFS('WEEK 4'!G:G, A1797, 'WEEK 4'!D:D, "WR"), COUNTIFS('WEEK 4'!G:G, A1797, 'WEEK 4'!D:D, "MI"))</f>
        <v>1</v>
      </c>
      <c r="G1797" s="4">
        <f>SUM(COUNTIFS('WEEK 5'!G:G, A1797, 'WEEK 5'!D:D, "WR"), COUNTIFS('WEEK 5'!G:G, A1797, 'WEEK 5'!D:D, "MI"))</f>
        <v>0</v>
      </c>
      <c r="H1797" s="4">
        <f>SUM(Table3[[#This Row],[WEEK 1]:[WEEK 5 ]])</f>
        <v>1</v>
      </c>
      <c r="I1797" s="5" cm="1">
        <f t="array" ref="I1797">Table3[[#This Row],[EMPLOYEE TOTAL]]/Table4[MONTH TOTAL]</f>
        <v>4.2069835927639884E-4</v>
      </c>
    </row>
    <row r="1798" spans="1:9" x14ac:dyDescent="0.25">
      <c r="A1798" s="4" t="s">
        <v>6649</v>
      </c>
      <c r="B1798" s="4" t="s">
        <v>8858</v>
      </c>
      <c r="C1798" s="4">
        <f>SUM(COUNTIFS('WEEK 1'!G:G, A1798, 'WEEK 1'!D:D, "WR"), COUNTIFS('WEEK 1'!G:G, A1798, 'WEEK 1'!D:D, "MI"))</f>
        <v>0</v>
      </c>
      <c r="D1798" s="4">
        <f>SUM(COUNTIFS('WEEK 2'!G:G, A1798, 'WEEK 2'!D:D, "WR"), COUNTIFS('WEEK 2'!G:G, A1798, 'WEEK 2'!D:D, "MI"))</f>
        <v>0</v>
      </c>
      <c r="E1798" s="4">
        <f>SUM(COUNTIFS('WEEK 3'!G:G, A1798, 'WEEK 3'!D:D, "WR"), COUNTIFS('WEEK 3'!G:G, A1798, 'WEEK 3'!D:D, "MI"))</f>
        <v>0</v>
      </c>
      <c r="F1798" s="4">
        <f>SUM(COUNTIFS('WEEK 4'!G:G, A1798, 'WEEK 4'!D:D, "WR"), COUNTIFS('WEEK 4'!G:G, A1798, 'WEEK 4'!D:D, "MI"))</f>
        <v>1</v>
      </c>
      <c r="G1798" s="4">
        <f>SUM(COUNTIFS('WEEK 5'!G:G, A1798, 'WEEK 5'!D:D, "WR"), COUNTIFS('WEEK 5'!G:G, A1798, 'WEEK 5'!D:D, "MI"))</f>
        <v>0</v>
      </c>
      <c r="H1798" s="4">
        <f>SUM(Table3[[#This Row],[WEEK 1]:[WEEK 5 ]])</f>
        <v>1</v>
      </c>
      <c r="I1798" s="5" cm="1">
        <f t="array" ref="I1798">Table3[[#This Row],[EMPLOYEE TOTAL]]/Table4[MONTH TOTAL]</f>
        <v>4.2069835927639884E-4</v>
      </c>
    </row>
    <row r="1799" spans="1:9" x14ac:dyDescent="0.25">
      <c r="A1799" s="4" t="s">
        <v>800</v>
      </c>
      <c r="B1799" s="4" t="s">
        <v>8801</v>
      </c>
      <c r="C1799" s="4">
        <f>SUM(COUNTIFS('WEEK 1'!G:G, A1799, 'WEEK 1'!D:D, "WR"), COUNTIFS('WEEK 1'!G:G, A1799, 'WEEK 1'!D:D, "MI"))</f>
        <v>0</v>
      </c>
      <c r="D1799" s="4">
        <f>SUM(COUNTIFS('WEEK 2'!G:G, A1799, 'WEEK 2'!D:D, "WR"), COUNTIFS('WEEK 2'!G:G, A1799, 'WEEK 2'!D:D, "MI"))</f>
        <v>0</v>
      </c>
      <c r="E1799" s="4">
        <f>SUM(COUNTIFS('WEEK 3'!G:G, A1799, 'WEEK 3'!D:D, "WR"), COUNTIFS('WEEK 3'!G:G, A1799, 'WEEK 3'!D:D, "MI"))</f>
        <v>0</v>
      </c>
      <c r="F1799" s="4">
        <f>SUM(COUNTIFS('WEEK 4'!G:G, A1799, 'WEEK 4'!D:D, "WR"), COUNTIFS('WEEK 4'!G:G, A1799, 'WEEK 4'!D:D, "MI"))</f>
        <v>1</v>
      </c>
      <c r="G1799" s="4">
        <f>SUM(COUNTIFS('WEEK 5'!G:G, A1799, 'WEEK 5'!D:D, "WR"), COUNTIFS('WEEK 5'!G:G, A1799, 'WEEK 5'!D:D, "MI"))</f>
        <v>0</v>
      </c>
      <c r="H1799" s="4">
        <f>SUM(Table3[[#This Row],[WEEK 1]:[WEEK 5 ]])</f>
        <v>1</v>
      </c>
      <c r="I1799" s="5" cm="1">
        <f t="array" ref="I1799">Table3[[#This Row],[EMPLOYEE TOTAL]]/Table4[MONTH TOTAL]</f>
        <v>4.2069835927639884E-4</v>
      </c>
    </row>
    <row r="1800" spans="1:9" x14ac:dyDescent="0.25">
      <c r="A1800" s="4" t="s">
        <v>4088</v>
      </c>
      <c r="B1800" s="4" t="s">
        <v>8863</v>
      </c>
      <c r="C1800" s="4">
        <f>SUM(COUNTIFS('WEEK 1'!G:G, A1800, 'WEEK 1'!D:D, "WR"), COUNTIFS('WEEK 1'!G:G, A1800, 'WEEK 1'!D:D, "MI"))</f>
        <v>0</v>
      </c>
      <c r="D1800" s="4">
        <f>SUM(COUNTIFS('WEEK 2'!G:G, A1800, 'WEEK 2'!D:D, "WR"), COUNTIFS('WEEK 2'!G:G, A1800, 'WEEK 2'!D:D, "MI"))</f>
        <v>0</v>
      </c>
      <c r="E1800" s="4">
        <f>SUM(COUNTIFS('WEEK 3'!G:G, A1800, 'WEEK 3'!D:D, "WR"), COUNTIFS('WEEK 3'!G:G, A1800, 'WEEK 3'!D:D, "MI"))</f>
        <v>1</v>
      </c>
      <c r="F1800" s="4">
        <f>SUM(COUNTIFS('WEEK 4'!G:G, A1800, 'WEEK 4'!D:D, "WR"), COUNTIFS('WEEK 4'!G:G, A1800, 'WEEK 4'!D:D, "MI"))</f>
        <v>0</v>
      </c>
      <c r="G1800" s="4">
        <f>SUM(COUNTIFS('WEEK 5'!G:G, A1800, 'WEEK 5'!D:D, "WR"), COUNTIFS('WEEK 5'!G:G, A1800, 'WEEK 5'!D:D, "MI"))</f>
        <v>0</v>
      </c>
      <c r="H1800" s="4">
        <f>SUM(Table3[[#This Row],[WEEK 1]:[WEEK 5 ]])</f>
        <v>1</v>
      </c>
      <c r="I1800" s="5" cm="1">
        <f t="array" ref="I1800">Table3[[#This Row],[EMPLOYEE TOTAL]]/Table4[MONTH TOTAL]</f>
        <v>4.2069835927639884E-4</v>
      </c>
    </row>
    <row r="1801" spans="1:9" x14ac:dyDescent="0.25">
      <c r="A1801" s="4" t="s">
        <v>1750</v>
      </c>
      <c r="B1801" s="4" t="s">
        <v>8831</v>
      </c>
      <c r="C1801" s="4">
        <f>SUM(COUNTIFS('WEEK 1'!G:G, A1801, 'WEEK 1'!D:D, "WR"), COUNTIFS('WEEK 1'!G:G, A1801, 'WEEK 1'!D:D, "MI"))</f>
        <v>0</v>
      </c>
      <c r="D1801" s="4">
        <f>SUM(COUNTIFS('WEEK 2'!G:G, A1801, 'WEEK 2'!D:D, "WR"), COUNTIFS('WEEK 2'!G:G, A1801, 'WEEK 2'!D:D, "MI"))</f>
        <v>1</v>
      </c>
      <c r="E1801" s="4">
        <f>SUM(COUNTIFS('WEEK 3'!G:G, A1801, 'WEEK 3'!D:D, "WR"), COUNTIFS('WEEK 3'!G:G, A1801, 'WEEK 3'!D:D, "MI"))</f>
        <v>0</v>
      </c>
      <c r="F1801" s="4">
        <f>SUM(COUNTIFS('WEEK 4'!G:G, A1801, 'WEEK 4'!D:D, "WR"), COUNTIFS('WEEK 4'!G:G, A1801, 'WEEK 4'!D:D, "MI"))</f>
        <v>0</v>
      </c>
      <c r="G1801" s="4">
        <f>SUM(COUNTIFS('WEEK 5'!G:G, A1801, 'WEEK 5'!D:D, "WR"), COUNTIFS('WEEK 5'!G:G, A1801, 'WEEK 5'!D:D, "MI"))</f>
        <v>0</v>
      </c>
      <c r="H1801" s="4">
        <f>SUM(Table3[[#This Row],[WEEK 1]:[WEEK 5 ]])</f>
        <v>1</v>
      </c>
      <c r="I1801" s="5" cm="1">
        <f t="array" ref="I1801">Table3[[#This Row],[EMPLOYEE TOTAL]]/Table4[MONTH TOTAL]</f>
        <v>4.2069835927639884E-4</v>
      </c>
    </row>
    <row r="1802" spans="1:9" x14ac:dyDescent="0.25">
      <c r="A1802" s="4" t="s">
        <v>828</v>
      </c>
      <c r="B1802" s="4" t="s">
        <v>8824</v>
      </c>
      <c r="C1802" s="4">
        <f>SUM(COUNTIFS('WEEK 1'!G:G, A1802, 'WEEK 1'!D:D, "WR"), COUNTIFS('WEEK 1'!G:G, A1802, 'WEEK 1'!D:D, "MI"))</f>
        <v>0</v>
      </c>
      <c r="D1802" s="4">
        <f>SUM(COUNTIFS('WEEK 2'!G:G, A1802, 'WEEK 2'!D:D, "WR"), COUNTIFS('WEEK 2'!G:G, A1802, 'WEEK 2'!D:D, "MI"))</f>
        <v>0</v>
      </c>
      <c r="E1802" s="4">
        <f>SUM(COUNTIFS('WEEK 3'!G:G, A1802, 'WEEK 3'!D:D, "WR"), COUNTIFS('WEEK 3'!G:G, A1802, 'WEEK 3'!D:D, "MI"))</f>
        <v>1</v>
      </c>
      <c r="F1802" s="4">
        <f>SUM(COUNTIFS('WEEK 4'!G:G, A1802, 'WEEK 4'!D:D, "WR"), COUNTIFS('WEEK 4'!G:G, A1802, 'WEEK 4'!D:D, "MI"))</f>
        <v>0</v>
      </c>
      <c r="G1802" s="4">
        <f>SUM(COUNTIFS('WEEK 5'!G:G, A1802, 'WEEK 5'!D:D, "WR"), COUNTIFS('WEEK 5'!G:G, A1802, 'WEEK 5'!D:D, "MI"))</f>
        <v>0</v>
      </c>
      <c r="H1802" s="4">
        <f>SUM(Table3[[#This Row],[WEEK 1]:[WEEK 5 ]])</f>
        <v>1</v>
      </c>
      <c r="I1802" s="5" cm="1">
        <f t="array" ref="I1802">Table3[[#This Row],[EMPLOYEE TOTAL]]/Table4[MONTH TOTAL]</f>
        <v>4.2069835927639884E-4</v>
      </c>
    </row>
    <row r="1803" spans="1:9" x14ac:dyDescent="0.25">
      <c r="A1803" s="4" t="s">
        <v>626</v>
      </c>
      <c r="B1803" s="4" t="s">
        <v>8860</v>
      </c>
      <c r="C1803" s="4">
        <f>SUM(COUNTIFS('WEEK 1'!G:G, A1803, 'WEEK 1'!D:D, "WR"), COUNTIFS('WEEK 1'!G:G, A1803, 'WEEK 1'!D:D, "MI"))</f>
        <v>1</v>
      </c>
      <c r="D1803" s="4">
        <f>SUM(COUNTIFS('WEEK 2'!G:G, A1803, 'WEEK 2'!D:D, "WR"), COUNTIFS('WEEK 2'!G:G, A1803, 'WEEK 2'!D:D, "MI"))</f>
        <v>0</v>
      </c>
      <c r="E1803" s="4">
        <f>SUM(COUNTIFS('WEEK 3'!G:G, A1803, 'WEEK 3'!D:D, "WR"), COUNTIFS('WEEK 3'!G:G, A1803, 'WEEK 3'!D:D, "MI"))</f>
        <v>0</v>
      </c>
      <c r="F1803" s="4">
        <f>SUM(COUNTIFS('WEEK 4'!G:G, A1803, 'WEEK 4'!D:D, "WR"), COUNTIFS('WEEK 4'!G:G, A1803, 'WEEK 4'!D:D, "MI"))</f>
        <v>0</v>
      </c>
      <c r="G1803" s="4">
        <f>SUM(COUNTIFS('WEEK 5'!G:G, A1803, 'WEEK 5'!D:D, "WR"), COUNTIFS('WEEK 5'!G:G, A1803, 'WEEK 5'!D:D, "MI"))</f>
        <v>0</v>
      </c>
      <c r="H1803" s="4">
        <f>SUM(Table3[[#This Row],[WEEK 1]:[WEEK 5 ]])</f>
        <v>1</v>
      </c>
      <c r="I1803" s="5" cm="1">
        <f t="array" ref="I1803">Table3[[#This Row],[EMPLOYEE TOTAL]]/Table4[MONTH TOTAL]</f>
        <v>4.2069835927639884E-4</v>
      </c>
    </row>
    <row r="1804" spans="1:9" x14ac:dyDescent="0.25">
      <c r="A1804" s="4" t="s">
        <v>4026</v>
      </c>
      <c r="B1804" s="4" t="s">
        <v>8794</v>
      </c>
      <c r="C1804" s="4">
        <f>SUM(COUNTIFS('WEEK 1'!G:G, A1804, 'WEEK 1'!D:D, "WR"), COUNTIFS('WEEK 1'!G:G, A1804, 'WEEK 1'!D:D, "MI"))</f>
        <v>1</v>
      </c>
      <c r="D1804" s="4">
        <f>SUM(COUNTIFS('WEEK 2'!G:G, A1804, 'WEEK 2'!D:D, "WR"), COUNTIFS('WEEK 2'!G:G, A1804, 'WEEK 2'!D:D, "MI"))</f>
        <v>0</v>
      </c>
      <c r="E1804" s="4">
        <f>SUM(COUNTIFS('WEEK 3'!G:G, A1804, 'WEEK 3'!D:D, "WR"), COUNTIFS('WEEK 3'!G:G, A1804, 'WEEK 3'!D:D, "MI"))</f>
        <v>0</v>
      </c>
      <c r="F1804" s="4">
        <f>SUM(COUNTIFS('WEEK 4'!G:G, A1804, 'WEEK 4'!D:D, "WR"), COUNTIFS('WEEK 4'!G:G, A1804, 'WEEK 4'!D:D, "MI"))</f>
        <v>0</v>
      </c>
      <c r="G1804" s="4">
        <f>SUM(COUNTIFS('WEEK 5'!G:G, A1804, 'WEEK 5'!D:D, "WR"), COUNTIFS('WEEK 5'!G:G, A1804, 'WEEK 5'!D:D, "MI"))</f>
        <v>0</v>
      </c>
      <c r="H1804" s="4">
        <f>SUM(Table3[[#This Row],[WEEK 1]:[WEEK 5 ]])</f>
        <v>1</v>
      </c>
      <c r="I1804" s="5" cm="1">
        <f t="array" ref="I1804">Table3[[#This Row],[EMPLOYEE TOTAL]]/Table4[MONTH TOTAL]</f>
        <v>4.2069835927639884E-4</v>
      </c>
    </row>
    <row r="1805" spans="1:9" x14ac:dyDescent="0.25">
      <c r="A1805" s="4" t="s">
        <v>1054</v>
      </c>
      <c r="B1805" s="4" t="s">
        <v>8808</v>
      </c>
      <c r="C1805" s="4">
        <f>SUM(COUNTIFS('WEEK 1'!G:G, A1805, 'WEEK 1'!D:D, "WR"), COUNTIFS('WEEK 1'!G:G, A1805, 'WEEK 1'!D:D, "MI"))</f>
        <v>0</v>
      </c>
      <c r="D1805" s="4">
        <f>SUM(COUNTIFS('WEEK 2'!G:G, A1805, 'WEEK 2'!D:D, "WR"), COUNTIFS('WEEK 2'!G:G, A1805, 'WEEK 2'!D:D, "MI"))</f>
        <v>0</v>
      </c>
      <c r="E1805" s="4">
        <f>SUM(COUNTIFS('WEEK 3'!G:G, A1805, 'WEEK 3'!D:D, "WR"), COUNTIFS('WEEK 3'!G:G, A1805, 'WEEK 3'!D:D, "MI"))</f>
        <v>0</v>
      </c>
      <c r="F1805" s="4">
        <f>SUM(COUNTIFS('WEEK 4'!G:G, A1805, 'WEEK 4'!D:D, "WR"), COUNTIFS('WEEK 4'!G:G, A1805, 'WEEK 4'!D:D, "MI"))</f>
        <v>1</v>
      </c>
      <c r="G1805" s="4">
        <f>SUM(COUNTIFS('WEEK 5'!G:G, A1805, 'WEEK 5'!D:D, "WR"), COUNTIFS('WEEK 5'!G:G, A1805, 'WEEK 5'!D:D, "MI"))</f>
        <v>0</v>
      </c>
      <c r="H1805" s="4">
        <f>SUM(Table3[[#This Row],[WEEK 1]:[WEEK 5 ]])</f>
        <v>1</v>
      </c>
      <c r="I1805" s="5" cm="1">
        <f t="array" ref="I1805">Table3[[#This Row],[EMPLOYEE TOTAL]]/Table4[MONTH TOTAL]</f>
        <v>4.2069835927639884E-4</v>
      </c>
    </row>
    <row r="1806" spans="1:9" x14ac:dyDescent="0.25">
      <c r="A1806" s="4" t="s">
        <v>5370</v>
      </c>
      <c r="B1806" s="4" t="s">
        <v>8826</v>
      </c>
      <c r="C1806" s="4">
        <f>SUM(COUNTIFS('WEEK 1'!G:G, A1806, 'WEEK 1'!D:D, "WR"), COUNTIFS('WEEK 1'!G:G, A1806, 'WEEK 1'!D:D, "MI"))</f>
        <v>0</v>
      </c>
      <c r="D1806" s="4">
        <f>SUM(COUNTIFS('WEEK 2'!G:G, A1806, 'WEEK 2'!D:D, "WR"), COUNTIFS('WEEK 2'!G:G, A1806, 'WEEK 2'!D:D, "MI"))</f>
        <v>1</v>
      </c>
      <c r="E1806" s="4">
        <f>SUM(COUNTIFS('WEEK 3'!G:G, A1806, 'WEEK 3'!D:D, "WR"), COUNTIFS('WEEK 3'!G:G, A1806, 'WEEK 3'!D:D, "MI"))</f>
        <v>0</v>
      </c>
      <c r="F1806" s="4">
        <f>SUM(COUNTIFS('WEEK 4'!G:G, A1806, 'WEEK 4'!D:D, "WR"), COUNTIFS('WEEK 4'!G:G, A1806, 'WEEK 4'!D:D, "MI"))</f>
        <v>0</v>
      </c>
      <c r="G1806" s="4">
        <f>SUM(COUNTIFS('WEEK 5'!G:G, A1806, 'WEEK 5'!D:D, "WR"), COUNTIFS('WEEK 5'!G:G, A1806, 'WEEK 5'!D:D, "MI"))</f>
        <v>0</v>
      </c>
      <c r="H1806" s="4">
        <f>SUM(Table3[[#This Row],[WEEK 1]:[WEEK 5 ]])</f>
        <v>1</v>
      </c>
      <c r="I1806" s="5" cm="1">
        <f t="array" ref="I1806">Table3[[#This Row],[EMPLOYEE TOTAL]]/Table4[MONTH TOTAL]</f>
        <v>4.2069835927639884E-4</v>
      </c>
    </row>
    <row r="1807" spans="1:9" x14ac:dyDescent="0.25">
      <c r="A1807" s="4" t="s">
        <v>1551</v>
      </c>
      <c r="B1807" s="4" t="s">
        <v>8841</v>
      </c>
      <c r="C1807" s="4">
        <f>SUM(COUNTIFS('WEEK 1'!G:G, A1807, 'WEEK 1'!D:D, "WR"), COUNTIFS('WEEK 1'!G:G, A1807, 'WEEK 1'!D:D, "MI"))</f>
        <v>0</v>
      </c>
      <c r="D1807" s="4">
        <f>SUM(COUNTIFS('WEEK 2'!G:G, A1807, 'WEEK 2'!D:D, "WR"), COUNTIFS('WEEK 2'!G:G, A1807, 'WEEK 2'!D:D, "MI"))</f>
        <v>0</v>
      </c>
      <c r="E1807" s="4">
        <f>SUM(COUNTIFS('WEEK 3'!G:G, A1807, 'WEEK 3'!D:D, "WR"), COUNTIFS('WEEK 3'!G:G, A1807, 'WEEK 3'!D:D, "MI"))</f>
        <v>0</v>
      </c>
      <c r="F1807" s="4">
        <f>SUM(COUNTIFS('WEEK 4'!G:G, A1807, 'WEEK 4'!D:D, "WR"), COUNTIFS('WEEK 4'!G:G, A1807, 'WEEK 4'!D:D, "MI"))</f>
        <v>1</v>
      </c>
      <c r="G1807" s="4">
        <f>SUM(COUNTIFS('WEEK 5'!G:G, A1807, 'WEEK 5'!D:D, "WR"), COUNTIFS('WEEK 5'!G:G, A1807, 'WEEK 5'!D:D, "MI"))</f>
        <v>0</v>
      </c>
      <c r="H1807" s="4">
        <f>SUM(Table3[[#This Row],[WEEK 1]:[WEEK 5 ]])</f>
        <v>1</v>
      </c>
      <c r="I1807" s="5" cm="1">
        <f t="array" ref="I1807">Table3[[#This Row],[EMPLOYEE TOTAL]]/Table4[MONTH TOTAL]</f>
        <v>4.2069835927639884E-4</v>
      </c>
    </row>
    <row r="1808" spans="1:9" x14ac:dyDescent="0.25">
      <c r="A1808" s="4" t="s">
        <v>3869</v>
      </c>
      <c r="B1808" s="4" t="s">
        <v>8852</v>
      </c>
      <c r="C1808" s="4">
        <f>SUM(COUNTIFS('WEEK 1'!G:G, A1808, 'WEEK 1'!D:D, "WR"), COUNTIFS('WEEK 1'!G:G, A1808, 'WEEK 1'!D:D, "MI"))</f>
        <v>0</v>
      </c>
      <c r="D1808" s="4">
        <f>SUM(COUNTIFS('WEEK 2'!G:G, A1808, 'WEEK 2'!D:D, "WR"), COUNTIFS('WEEK 2'!G:G, A1808, 'WEEK 2'!D:D, "MI"))</f>
        <v>1</v>
      </c>
      <c r="E1808" s="4">
        <f>SUM(COUNTIFS('WEEK 3'!G:G, A1808, 'WEEK 3'!D:D, "WR"), COUNTIFS('WEEK 3'!G:G, A1808, 'WEEK 3'!D:D, "MI"))</f>
        <v>0</v>
      </c>
      <c r="F1808" s="4">
        <f>SUM(COUNTIFS('WEEK 4'!G:G, A1808, 'WEEK 4'!D:D, "WR"), COUNTIFS('WEEK 4'!G:G, A1808, 'WEEK 4'!D:D, "MI"))</f>
        <v>0</v>
      </c>
      <c r="G1808" s="4">
        <f>SUM(COUNTIFS('WEEK 5'!G:G, A1808, 'WEEK 5'!D:D, "WR"), COUNTIFS('WEEK 5'!G:G, A1808, 'WEEK 5'!D:D, "MI"))</f>
        <v>0</v>
      </c>
      <c r="H1808" s="4">
        <f>SUM(Table3[[#This Row],[WEEK 1]:[WEEK 5 ]])</f>
        <v>1</v>
      </c>
      <c r="I1808" s="5" cm="1">
        <f t="array" ref="I1808">Table3[[#This Row],[EMPLOYEE TOTAL]]/Table4[MONTH TOTAL]</f>
        <v>4.2069835927639884E-4</v>
      </c>
    </row>
    <row r="1809" spans="1:9" x14ac:dyDescent="0.25">
      <c r="A1809" s="4" t="s">
        <v>8013</v>
      </c>
      <c r="B1809" s="4" t="s">
        <v>8779</v>
      </c>
      <c r="C1809" s="4">
        <f>SUM(COUNTIFS('WEEK 1'!G:G, A1809, 'WEEK 1'!D:D, "WR"), COUNTIFS('WEEK 1'!G:G, A1809, 'WEEK 1'!D:D, "MI"))</f>
        <v>1</v>
      </c>
      <c r="D1809" s="4">
        <f>SUM(COUNTIFS('WEEK 2'!G:G, A1809, 'WEEK 2'!D:D, "WR"), COUNTIFS('WEEK 2'!G:G, A1809, 'WEEK 2'!D:D, "MI"))</f>
        <v>0</v>
      </c>
      <c r="E1809" s="4">
        <f>SUM(COUNTIFS('WEEK 3'!G:G, A1809, 'WEEK 3'!D:D, "WR"), COUNTIFS('WEEK 3'!G:G, A1809, 'WEEK 3'!D:D, "MI"))</f>
        <v>0</v>
      </c>
      <c r="F1809" s="4">
        <f>SUM(COUNTIFS('WEEK 4'!G:G, A1809, 'WEEK 4'!D:D, "WR"), COUNTIFS('WEEK 4'!G:G, A1809, 'WEEK 4'!D:D, "MI"))</f>
        <v>0</v>
      </c>
      <c r="G1809" s="4">
        <f>SUM(COUNTIFS('WEEK 5'!G:G, A1809, 'WEEK 5'!D:D, "WR"), COUNTIFS('WEEK 5'!G:G, A1809, 'WEEK 5'!D:D, "MI"))</f>
        <v>0</v>
      </c>
      <c r="H1809" s="4">
        <f>SUM(Table3[[#This Row],[WEEK 1]:[WEEK 5 ]])</f>
        <v>1</v>
      </c>
      <c r="I1809" s="5" cm="1">
        <f t="array" ref="I1809">Table3[[#This Row],[EMPLOYEE TOTAL]]/Table4[MONTH TOTAL]</f>
        <v>4.2069835927639884E-4</v>
      </c>
    </row>
    <row r="1810" spans="1:9" x14ac:dyDescent="0.25">
      <c r="A1810" s="4" t="s">
        <v>1505</v>
      </c>
      <c r="B1810" s="4" t="s">
        <v>8841</v>
      </c>
      <c r="C1810" s="4">
        <f>SUM(COUNTIFS('WEEK 1'!G:G, A1810, 'WEEK 1'!D:D, "WR"), COUNTIFS('WEEK 1'!G:G, A1810, 'WEEK 1'!D:D, "MI"))</f>
        <v>0</v>
      </c>
      <c r="D1810" s="4">
        <f>SUM(COUNTIFS('WEEK 2'!G:G, A1810, 'WEEK 2'!D:D, "WR"), COUNTIFS('WEEK 2'!G:G, A1810, 'WEEK 2'!D:D, "MI"))</f>
        <v>1</v>
      </c>
      <c r="E1810" s="4">
        <f>SUM(COUNTIFS('WEEK 3'!G:G, A1810, 'WEEK 3'!D:D, "WR"), COUNTIFS('WEEK 3'!G:G, A1810, 'WEEK 3'!D:D, "MI"))</f>
        <v>0</v>
      </c>
      <c r="F1810" s="4">
        <f>SUM(COUNTIFS('WEEK 4'!G:G, A1810, 'WEEK 4'!D:D, "WR"), COUNTIFS('WEEK 4'!G:G, A1810, 'WEEK 4'!D:D, "MI"))</f>
        <v>0</v>
      </c>
      <c r="G1810" s="4">
        <f>SUM(COUNTIFS('WEEK 5'!G:G, A1810, 'WEEK 5'!D:D, "WR"), COUNTIFS('WEEK 5'!G:G, A1810, 'WEEK 5'!D:D, "MI"))</f>
        <v>0</v>
      </c>
      <c r="H1810" s="4">
        <f>SUM(Table3[[#This Row],[WEEK 1]:[WEEK 5 ]])</f>
        <v>1</v>
      </c>
      <c r="I1810" s="5" cm="1">
        <f t="array" ref="I1810">Table3[[#This Row],[EMPLOYEE TOTAL]]/Table4[MONTH TOTAL]</f>
        <v>4.2069835927639884E-4</v>
      </c>
    </row>
    <row r="1811" spans="1:9" x14ac:dyDescent="0.25">
      <c r="A1811" s="4" t="s">
        <v>8439</v>
      </c>
      <c r="B1811" s="4" t="s">
        <v>8846</v>
      </c>
      <c r="C1811" s="4">
        <f>SUM(COUNTIFS('WEEK 1'!G:G, A1811, 'WEEK 1'!D:D, "WR"), COUNTIFS('WEEK 1'!G:G, A1811, 'WEEK 1'!D:D, "MI"))</f>
        <v>0</v>
      </c>
      <c r="D1811" s="4">
        <f>SUM(COUNTIFS('WEEK 2'!G:G, A1811, 'WEEK 2'!D:D, "WR"), COUNTIFS('WEEK 2'!G:G, A1811, 'WEEK 2'!D:D, "MI"))</f>
        <v>0</v>
      </c>
      <c r="E1811" s="4">
        <f>SUM(COUNTIFS('WEEK 3'!G:G, A1811, 'WEEK 3'!D:D, "WR"), COUNTIFS('WEEK 3'!G:G, A1811, 'WEEK 3'!D:D, "MI"))</f>
        <v>0</v>
      </c>
      <c r="F1811" s="4">
        <f>SUM(COUNTIFS('WEEK 4'!G:G, A1811, 'WEEK 4'!D:D, "WR"), COUNTIFS('WEEK 4'!G:G, A1811, 'WEEK 4'!D:D, "MI"))</f>
        <v>0</v>
      </c>
      <c r="G1811" s="4">
        <f>SUM(COUNTIFS('WEEK 5'!G:G, A1811, 'WEEK 5'!D:D, "WR"), COUNTIFS('WEEK 5'!G:G, A1811, 'WEEK 5'!D:D, "MI"))</f>
        <v>1</v>
      </c>
      <c r="H1811" s="4">
        <f>SUM(Table3[[#This Row],[WEEK 1]:[WEEK 5 ]])</f>
        <v>1</v>
      </c>
      <c r="I1811" s="5" cm="1">
        <f t="array" ref="I1811">Table3[[#This Row],[EMPLOYEE TOTAL]]/Table4[MONTH TOTAL]</f>
        <v>4.2069835927639884E-4</v>
      </c>
    </row>
    <row r="1812" spans="1:9" x14ac:dyDescent="0.25">
      <c r="A1812" s="4" t="s">
        <v>3763</v>
      </c>
      <c r="B1812" s="4" t="s">
        <v>8818</v>
      </c>
      <c r="C1812" s="4">
        <f>SUM(COUNTIFS('WEEK 1'!G:G, A1812, 'WEEK 1'!D:D, "WR"), COUNTIFS('WEEK 1'!G:G, A1812, 'WEEK 1'!D:D, "MI"))</f>
        <v>0</v>
      </c>
      <c r="D1812" s="4">
        <f>SUM(COUNTIFS('WEEK 2'!G:G, A1812, 'WEEK 2'!D:D, "WR"), COUNTIFS('WEEK 2'!G:G, A1812, 'WEEK 2'!D:D, "MI"))</f>
        <v>0</v>
      </c>
      <c r="E1812" s="4">
        <f>SUM(COUNTIFS('WEEK 3'!G:G, A1812, 'WEEK 3'!D:D, "WR"), COUNTIFS('WEEK 3'!G:G, A1812, 'WEEK 3'!D:D, "MI"))</f>
        <v>0</v>
      </c>
      <c r="F1812" s="4">
        <f>SUM(COUNTIFS('WEEK 4'!G:G, A1812, 'WEEK 4'!D:D, "WR"), COUNTIFS('WEEK 4'!G:G, A1812, 'WEEK 4'!D:D, "MI"))</f>
        <v>1</v>
      </c>
      <c r="G1812" s="4">
        <f>SUM(COUNTIFS('WEEK 5'!G:G, A1812, 'WEEK 5'!D:D, "WR"), COUNTIFS('WEEK 5'!G:G, A1812, 'WEEK 5'!D:D, "MI"))</f>
        <v>0</v>
      </c>
      <c r="H1812" s="4">
        <f>SUM(Table3[[#This Row],[WEEK 1]:[WEEK 5 ]])</f>
        <v>1</v>
      </c>
      <c r="I1812" s="5" cm="1">
        <f t="array" ref="I1812">Table3[[#This Row],[EMPLOYEE TOTAL]]/Table4[MONTH TOTAL]</f>
        <v>4.2069835927639884E-4</v>
      </c>
    </row>
    <row r="1813" spans="1:9" x14ac:dyDescent="0.25">
      <c r="A1813" s="4" t="s">
        <v>1237</v>
      </c>
      <c r="B1813" s="4" t="s">
        <v>8801</v>
      </c>
      <c r="C1813" s="4">
        <f>SUM(COUNTIFS('WEEK 1'!G:G, A1813, 'WEEK 1'!D:D, "WR"), COUNTIFS('WEEK 1'!G:G, A1813, 'WEEK 1'!D:D, "MI"))</f>
        <v>1</v>
      </c>
      <c r="D1813" s="4">
        <f>SUM(COUNTIFS('WEEK 2'!G:G, A1813, 'WEEK 2'!D:D, "WR"), COUNTIFS('WEEK 2'!G:G, A1813, 'WEEK 2'!D:D, "MI"))</f>
        <v>0</v>
      </c>
      <c r="E1813" s="4">
        <f>SUM(COUNTIFS('WEEK 3'!G:G, A1813, 'WEEK 3'!D:D, "WR"), COUNTIFS('WEEK 3'!G:G, A1813, 'WEEK 3'!D:D, "MI"))</f>
        <v>0</v>
      </c>
      <c r="F1813" s="4">
        <f>SUM(COUNTIFS('WEEK 4'!G:G, A1813, 'WEEK 4'!D:D, "WR"), COUNTIFS('WEEK 4'!G:G, A1813, 'WEEK 4'!D:D, "MI"))</f>
        <v>0</v>
      </c>
      <c r="G1813" s="4">
        <f>SUM(COUNTIFS('WEEK 5'!G:G, A1813, 'WEEK 5'!D:D, "WR"), COUNTIFS('WEEK 5'!G:G, A1813, 'WEEK 5'!D:D, "MI"))</f>
        <v>0</v>
      </c>
      <c r="H1813" s="4">
        <f>SUM(Table3[[#This Row],[WEEK 1]:[WEEK 5 ]])</f>
        <v>1</v>
      </c>
      <c r="I1813" s="5" cm="1">
        <f t="array" ref="I1813">Table3[[#This Row],[EMPLOYEE TOTAL]]/Table4[MONTH TOTAL]</f>
        <v>4.2069835927639884E-4</v>
      </c>
    </row>
    <row r="1814" spans="1:9" x14ac:dyDescent="0.25">
      <c r="A1814" s="4" t="s">
        <v>8352</v>
      </c>
      <c r="B1814" s="4" t="s">
        <v>8823</v>
      </c>
      <c r="C1814" s="4">
        <f>SUM(COUNTIFS('WEEK 1'!G:G, A1814, 'WEEK 1'!D:D, "WR"), COUNTIFS('WEEK 1'!G:G, A1814, 'WEEK 1'!D:D, "MI"))</f>
        <v>1</v>
      </c>
      <c r="D1814" s="4">
        <f>SUM(COUNTIFS('WEEK 2'!G:G, A1814, 'WEEK 2'!D:D, "WR"), COUNTIFS('WEEK 2'!G:G, A1814, 'WEEK 2'!D:D, "MI"))</f>
        <v>0</v>
      </c>
      <c r="E1814" s="4">
        <f>SUM(COUNTIFS('WEEK 3'!G:G, A1814, 'WEEK 3'!D:D, "WR"), COUNTIFS('WEEK 3'!G:G, A1814, 'WEEK 3'!D:D, "MI"))</f>
        <v>0</v>
      </c>
      <c r="F1814" s="4">
        <f>SUM(COUNTIFS('WEEK 4'!G:G, A1814, 'WEEK 4'!D:D, "WR"), COUNTIFS('WEEK 4'!G:G, A1814, 'WEEK 4'!D:D, "MI"))</f>
        <v>0</v>
      </c>
      <c r="G1814" s="4">
        <f>SUM(COUNTIFS('WEEK 5'!G:G, A1814, 'WEEK 5'!D:D, "WR"), COUNTIFS('WEEK 5'!G:G, A1814, 'WEEK 5'!D:D, "MI"))</f>
        <v>0</v>
      </c>
      <c r="H1814" s="4">
        <f>SUM(Table3[[#This Row],[WEEK 1]:[WEEK 5 ]])</f>
        <v>1</v>
      </c>
      <c r="I1814" s="5" cm="1">
        <f t="array" ref="I1814">Table3[[#This Row],[EMPLOYEE TOTAL]]/Table4[MONTH TOTAL]</f>
        <v>4.2069835927639884E-4</v>
      </c>
    </row>
    <row r="1815" spans="1:9" x14ac:dyDescent="0.25">
      <c r="A1815" s="4" t="s">
        <v>344</v>
      </c>
      <c r="B1815" s="4" t="s">
        <v>8824</v>
      </c>
      <c r="C1815" s="4">
        <f>SUM(COUNTIFS('WEEK 1'!G:G, A1815, 'WEEK 1'!D:D, "WR"), COUNTIFS('WEEK 1'!G:G, A1815, 'WEEK 1'!D:D, "MI"))</f>
        <v>0</v>
      </c>
      <c r="D1815" s="4">
        <f>SUM(COUNTIFS('WEEK 2'!G:G, A1815, 'WEEK 2'!D:D, "WR"), COUNTIFS('WEEK 2'!G:G, A1815, 'WEEK 2'!D:D, "MI"))</f>
        <v>1</v>
      </c>
      <c r="E1815" s="4">
        <f>SUM(COUNTIFS('WEEK 3'!G:G, A1815, 'WEEK 3'!D:D, "WR"), COUNTIFS('WEEK 3'!G:G, A1815, 'WEEK 3'!D:D, "MI"))</f>
        <v>0</v>
      </c>
      <c r="F1815" s="4">
        <f>SUM(COUNTIFS('WEEK 4'!G:G, A1815, 'WEEK 4'!D:D, "WR"), COUNTIFS('WEEK 4'!G:G, A1815, 'WEEK 4'!D:D, "MI"))</f>
        <v>0</v>
      </c>
      <c r="G1815" s="4">
        <f>SUM(COUNTIFS('WEEK 5'!G:G, A1815, 'WEEK 5'!D:D, "WR"), COUNTIFS('WEEK 5'!G:G, A1815, 'WEEK 5'!D:D, "MI"))</f>
        <v>0</v>
      </c>
      <c r="H1815" s="4">
        <f>SUM(Table3[[#This Row],[WEEK 1]:[WEEK 5 ]])</f>
        <v>1</v>
      </c>
      <c r="I1815" s="5" cm="1">
        <f t="array" ref="I1815">Table3[[#This Row],[EMPLOYEE TOTAL]]/Table4[MONTH TOTAL]</f>
        <v>4.2069835927639884E-4</v>
      </c>
    </row>
    <row r="1816" spans="1:9" x14ac:dyDescent="0.25">
      <c r="A1816" s="4" t="s">
        <v>4279</v>
      </c>
      <c r="B1816" s="4" t="s">
        <v>8842</v>
      </c>
      <c r="C1816" s="4">
        <f>SUM(COUNTIFS('WEEK 1'!G:G, A1816, 'WEEK 1'!D:D, "WR"), COUNTIFS('WEEK 1'!G:G, A1816, 'WEEK 1'!D:D, "MI"))</f>
        <v>0</v>
      </c>
      <c r="D1816" s="4">
        <f>SUM(COUNTIFS('WEEK 2'!G:G, A1816, 'WEEK 2'!D:D, "WR"), COUNTIFS('WEEK 2'!G:G, A1816, 'WEEK 2'!D:D, "MI"))</f>
        <v>1</v>
      </c>
      <c r="E1816" s="4">
        <f>SUM(COUNTIFS('WEEK 3'!G:G, A1816, 'WEEK 3'!D:D, "WR"), COUNTIFS('WEEK 3'!G:G, A1816, 'WEEK 3'!D:D, "MI"))</f>
        <v>0</v>
      </c>
      <c r="F1816" s="4">
        <f>SUM(COUNTIFS('WEEK 4'!G:G, A1816, 'WEEK 4'!D:D, "WR"), COUNTIFS('WEEK 4'!G:G, A1816, 'WEEK 4'!D:D, "MI"))</f>
        <v>0</v>
      </c>
      <c r="G1816" s="4">
        <f>SUM(COUNTIFS('WEEK 5'!G:G, A1816, 'WEEK 5'!D:D, "WR"), COUNTIFS('WEEK 5'!G:G, A1816, 'WEEK 5'!D:D, "MI"))</f>
        <v>0</v>
      </c>
      <c r="H1816" s="4">
        <f>SUM(Table3[[#This Row],[WEEK 1]:[WEEK 5 ]])</f>
        <v>1</v>
      </c>
      <c r="I1816" s="5" cm="1">
        <f t="array" ref="I1816">Table3[[#This Row],[EMPLOYEE TOTAL]]/Table4[MONTH TOTAL]</f>
        <v>4.2069835927639884E-4</v>
      </c>
    </row>
    <row r="1817" spans="1:9" x14ac:dyDescent="0.25">
      <c r="A1817" s="4" t="s">
        <v>1245</v>
      </c>
      <c r="B1817" s="4" t="s">
        <v>8829</v>
      </c>
      <c r="C1817" s="4">
        <f>SUM(COUNTIFS('WEEK 1'!G:G, A1817, 'WEEK 1'!D:D, "WR"), COUNTIFS('WEEK 1'!G:G, A1817, 'WEEK 1'!D:D, "MI"))</f>
        <v>0</v>
      </c>
      <c r="D1817" s="4">
        <f>SUM(COUNTIFS('WEEK 2'!G:G, A1817, 'WEEK 2'!D:D, "WR"), COUNTIFS('WEEK 2'!G:G, A1817, 'WEEK 2'!D:D, "MI"))</f>
        <v>0</v>
      </c>
      <c r="E1817" s="4">
        <f>SUM(COUNTIFS('WEEK 3'!G:G, A1817, 'WEEK 3'!D:D, "WR"), COUNTIFS('WEEK 3'!G:G, A1817, 'WEEK 3'!D:D, "MI"))</f>
        <v>0</v>
      </c>
      <c r="F1817" s="4">
        <f>SUM(COUNTIFS('WEEK 4'!G:G, A1817, 'WEEK 4'!D:D, "WR"), COUNTIFS('WEEK 4'!G:G, A1817, 'WEEK 4'!D:D, "MI"))</f>
        <v>1</v>
      </c>
      <c r="G1817" s="4">
        <f>SUM(COUNTIFS('WEEK 5'!G:G, A1817, 'WEEK 5'!D:D, "WR"), COUNTIFS('WEEK 5'!G:G, A1817, 'WEEK 5'!D:D, "MI"))</f>
        <v>0</v>
      </c>
      <c r="H1817" s="4">
        <f>SUM(Table3[[#This Row],[WEEK 1]:[WEEK 5 ]])</f>
        <v>1</v>
      </c>
      <c r="I1817" s="5" cm="1">
        <f t="array" ref="I1817">Table3[[#This Row],[EMPLOYEE TOTAL]]/Table4[MONTH TOTAL]</f>
        <v>4.2069835927639884E-4</v>
      </c>
    </row>
    <row r="1818" spans="1:9" x14ac:dyDescent="0.25">
      <c r="A1818" s="4" t="s">
        <v>7350</v>
      </c>
      <c r="B1818" s="4" t="s">
        <v>8823</v>
      </c>
      <c r="C1818" s="4">
        <f>SUM(COUNTIFS('WEEK 1'!G:G, A1818, 'WEEK 1'!D:D, "WR"), COUNTIFS('WEEK 1'!G:G, A1818, 'WEEK 1'!D:D, "MI"))</f>
        <v>0</v>
      </c>
      <c r="D1818" s="4">
        <f>SUM(COUNTIFS('WEEK 2'!G:G, A1818, 'WEEK 2'!D:D, "WR"), COUNTIFS('WEEK 2'!G:G, A1818, 'WEEK 2'!D:D, "MI"))</f>
        <v>0</v>
      </c>
      <c r="E1818" s="4">
        <f>SUM(COUNTIFS('WEEK 3'!G:G, A1818, 'WEEK 3'!D:D, "WR"), COUNTIFS('WEEK 3'!G:G, A1818, 'WEEK 3'!D:D, "MI"))</f>
        <v>1</v>
      </c>
      <c r="F1818" s="4">
        <f>SUM(COUNTIFS('WEEK 4'!G:G, A1818, 'WEEK 4'!D:D, "WR"), COUNTIFS('WEEK 4'!G:G, A1818, 'WEEK 4'!D:D, "MI"))</f>
        <v>0</v>
      </c>
      <c r="G1818" s="4">
        <f>SUM(COUNTIFS('WEEK 5'!G:G, A1818, 'WEEK 5'!D:D, "WR"), COUNTIFS('WEEK 5'!G:G, A1818, 'WEEK 5'!D:D, "MI"))</f>
        <v>0</v>
      </c>
      <c r="H1818" s="4">
        <f>SUM(Table3[[#This Row],[WEEK 1]:[WEEK 5 ]])</f>
        <v>1</v>
      </c>
      <c r="I1818" s="5" cm="1">
        <f t="array" ref="I1818">Table3[[#This Row],[EMPLOYEE TOTAL]]/Table4[MONTH TOTAL]</f>
        <v>4.2069835927639884E-4</v>
      </c>
    </row>
    <row r="1819" spans="1:9" x14ac:dyDescent="0.25">
      <c r="A1819" s="4" t="s">
        <v>5646</v>
      </c>
      <c r="B1819" s="4" t="s">
        <v>8817</v>
      </c>
      <c r="C1819" s="4">
        <f>SUM(COUNTIFS('WEEK 1'!G:G, A1819, 'WEEK 1'!D:D, "WR"), COUNTIFS('WEEK 1'!G:G, A1819, 'WEEK 1'!D:D, "MI"))</f>
        <v>0</v>
      </c>
      <c r="D1819" s="4">
        <f>SUM(COUNTIFS('WEEK 2'!G:G, A1819, 'WEEK 2'!D:D, "WR"), COUNTIFS('WEEK 2'!G:G, A1819, 'WEEK 2'!D:D, "MI"))</f>
        <v>0</v>
      </c>
      <c r="E1819" s="4">
        <f>SUM(COUNTIFS('WEEK 3'!G:G, A1819, 'WEEK 3'!D:D, "WR"), COUNTIFS('WEEK 3'!G:G, A1819, 'WEEK 3'!D:D, "MI"))</f>
        <v>1</v>
      </c>
      <c r="F1819" s="4">
        <f>SUM(COUNTIFS('WEEK 4'!G:G, A1819, 'WEEK 4'!D:D, "WR"), COUNTIFS('WEEK 4'!G:G, A1819, 'WEEK 4'!D:D, "MI"))</f>
        <v>0</v>
      </c>
      <c r="G1819" s="4">
        <f>SUM(COUNTIFS('WEEK 5'!G:G, A1819, 'WEEK 5'!D:D, "WR"), COUNTIFS('WEEK 5'!G:G, A1819, 'WEEK 5'!D:D, "MI"))</f>
        <v>0</v>
      </c>
      <c r="H1819" s="4">
        <f>SUM(Table3[[#This Row],[WEEK 1]:[WEEK 5 ]])</f>
        <v>1</v>
      </c>
      <c r="I1819" s="5" cm="1">
        <f t="array" ref="I1819">Table3[[#This Row],[EMPLOYEE TOTAL]]/Table4[MONTH TOTAL]</f>
        <v>4.2069835927639884E-4</v>
      </c>
    </row>
    <row r="1820" spans="1:9" x14ac:dyDescent="0.25">
      <c r="A1820" s="4" t="s">
        <v>1132</v>
      </c>
      <c r="B1820" s="4" t="s">
        <v>8776</v>
      </c>
      <c r="C1820" s="4">
        <f>SUM(COUNTIFS('WEEK 1'!G:G, A1820, 'WEEK 1'!D:D, "WR"), COUNTIFS('WEEK 1'!G:G, A1820, 'WEEK 1'!D:D, "MI"))</f>
        <v>0</v>
      </c>
      <c r="D1820" s="4">
        <f>SUM(COUNTIFS('WEEK 2'!G:G, A1820, 'WEEK 2'!D:D, "WR"), COUNTIFS('WEEK 2'!G:G, A1820, 'WEEK 2'!D:D, "MI"))</f>
        <v>1</v>
      </c>
      <c r="E1820" s="4">
        <f>SUM(COUNTIFS('WEEK 3'!G:G, A1820, 'WEEK 3'!D:D, "WR"), COUNTIFS('WEEK 3'!G:G, A1820, 'WEEK 3'!D:D, "MI"))</f>
        <v>0</v>
      </c>
      <c r="F1820" s="4">
        <f>SUM(COUNTIFS('WEEK 4'!G:G, A1820, 'WEEK 4'!D:D, "WR"), COUNTIFS('WEEK 4'!G:G, A1820, 'WEEK 4'!D:D, "MI"))</f>
        <v>0</v>
      </c>
      <c r="G1820" s="4">
        <f>SUM(COUNTIFS('WEEK 5'!G:G, A1820, 'WEEK 5'!D:D, "WR"), COUNTIFS('WEEK 5'!G:G, A1820, 'WEEK 5'!D:D, "MI"))</f>
        <v>0</v>
      </c>
      <c r="H1820" s="4">
        <f>SUM(Table3[[#This Row],[WEEK 1]:[WEEK 5 ]])</f>
        <v>1</v>
      </c>
      <c r="I1820" s="5" cm="1">
        <f t="array" ref="I1820">Table3[[#This Row],[EMPLOYEE TOTAL]]/Table4[MONTH TOTAL]</f>
        <v>4.2069835927639884E-4</v>
      </c>
    </row>
    <row r="1821" spans="1:9" x14ac:dyDescent="0.25">
      <c r="A1821" s="4" t="s">
        <v>4103</v>
      </c>
      <c r="B1821" s="4" t="s">
        <v>8797</v>
      </c>
      <c r="C1821" s="4">
        <f>SUM(COUNTIFS('WEEK 1'!G:G, A1821, 'WEEK 1'!D:D, "WR"), COUNTIFS('WEEK 1'!G:G, A1821, 'WEEK 1'!D:D, "MI"))</f>
        <v>0</v>
      </c>
      <c r="D1821" s="4">
        <f>SUM(COUNTIFS('WEEK 2'!G:G, A1821, 'WEEK 2'!D:D, "WR"), COUNTIFS('WEEK 2'!G:G, A1821, 'WEEK 2'!D:D, "MI"))</f>
        <v>0</v>
      </c>
      <c r="E1821" s="4">
        <f>SUM(COUNTIFS('WEEK 3'!G:G, A1821, 'WEEK 3'!D:D, "WR"), COUNTIFS('WEEK 3'!G:G, A1821, 'WEEK 3'!D:D, "MI"))</f>
        <v>0</v>
      </c>
      <c r="F1821" s="4">
        <f>SUM(COUNTIFS('WEEK 4'!G:G, A1821, 'WEEK 4'!D:D, "WR"), COUNTIFS('WEEK 4'!G:G, A1821, 'WEEK 4'!D:D, "MI"))</f>
        <v>0</v>
      </c>
      <c r="G1821" s="4">
        <f>SUM(COUNTIFS('WEEK 5'!G:G, A1821, 'WEEK 5'!D:D, "WR"), COUNTIFS('WEEK 5'!G:G, A1821, 'WEEK 5'!D:D, "MI"))</f>
        <v>1</v>
      </c>
      <c r="H1821" s="4">
        <f>SUM(Table3[[#This Row],[WEEK 1]:[WEEK 5 ]])</f>
        <v>1</v>
      </c>
      <c r="I1821" s="5" cm="1">
        <f t="array" ref="I1821">Table3[[#This Row],[EMPLOYEE TOTAL]]/Table4[MONTH TOTAL]</f>
        <v>4.2069835927639884E-4</v>
      </c>
    </row>
    <row r="1822" spans="1:9" x14ac:dyDescent="0.25">
      <c r="A1822" s="4" t="s">
        <v>5908</v>
      </c>
      <c r="B1822" s="4" t="s">
        <v>8806</v>
      </c>
      <c r="C1822" s="4">
        <f>SUM(COUNTIFS('WEEK 1'!G:G, A1822, 'WEEK 1'!D:D, "WR"), COUNTIFS('WEEK 1'!G:G, A1822, 'WEEK 1'!D:D, "MI"))</f>
        <v>0</v>
      </c>
      <c r="D1822" s="4">
        <f>SUM(COUNTIFS('WEEK 2'!G:G, A1822, 'WEEK 2'!D:D, "WR"), COUNTIFS('WEEK 2'!G:G, A1822, 'WEEK 2'!D:D, "MI"))</f>
        <v>0</v>
      </c>
      <c r="E1822" s="4">
        <f>SUM(COUNTIFS('WEEK 3'!G:G, A1822, 'WEEK 3'!D:D, "WR"), COUNTIFS('WEEK 3'!G:G, A1822, 'WEEK 3'!D:D, "MI"))</f>
        <v>0</v>
      </c>
      <c r="F1822" s="4">
        <f>SUM(COUNTIFS('WEEK 4'!G:G, A1822, 'WEEK 4'!D:D, "WR"), COUNTIFS('WEEK 4'!G:G, A1822, 'WEEK 4'!D:D, "MI"))</f>
        <v>0</v>
      </c>
      <c r="G1822" s="4">
        <f>SUM(COUNTIFS('WEEK 5'!G:G, A1822, 'WEEK 5'!D:D, "WR"), COUNTIFS('WEEK 5'!G:G, A1822, 'WEEK 5'!D:D, "MI"))</f>
        <v>1</v>
      </c>
      <c r="H1822" s="4">
        <f>SUM(Table3[[#This Row],[WEEK 1]:[WEEK 5 ]])</f>
        <v>1</v>
      </c>
      <c r="I1822" s="5" cm="1">
        <f t="array" ref="I1822">Table3[[#This Row],[EMPLOYEE TOTAL]]/Table4[MONTH TOTAL]</f>
        <v>4.2069835927639884E-4</v>
      </c>
    </row>
    <row r="1823" spans="1:9" x14ac:dyDescent="0.25">
      <c r="A1823" s="4" t="s">
        <v>7580</v>
      </c>
      <c r="B1823" s="4" t="s">
        <v>8842</v>
      </c>
      <c r="C1823" s="4">
        <f>SUM(COUNTIFS('WEEK 1'!G:G, A1823, 'WEEK 1'!D:D, "WR"), COUNTIFS('WEEK 1'!G:G, A1823, 'WEEK 1'!D:D, "MI"))</f>
        <v>0</v>
      </c>
      <c r="D1823" s="4">
        <f>SUM(COUNTIFS('WEEK 2'!G:G, A1823, 'WEEK 2'!D:D, "WR"), COUNTIFS('WEEK 2'!G:G, A1823, 'WEEK 2'!D:D, "MI"))</f>
        <v>0</v>
      </c>
      <c r="E1823" s="4">
        <f>SUM(COUNTIFS('WEEK 3'!G:G, A1823, 'WEEK 3'!D:D, "WR"), COUNTIFS('WEEK 3'!G:G, A1823, 'WEEK 3'!D:D, "MI"))</f>
        <v>0</v>
      </c>
      <c r="F1823" s="4">
        <f>SUM(COUNTIFS('WEEK 4'!G:G, A1823, 'WEEK 4'!D:D, "WR"), COUNTIFS('WEEK 4'!G:G, A1823, 'WEEK 4'!D:D, "MI"))</f>
        <v>0</v>
      </c>
      <c r="G1823" s="4">
        <f>SUM(COUNTIFS('WEEK 5'!G:G, A1823, 'WEEK 5'!D:D, "WR"), COUNTIFS('WEEK 5'!G:G, A1823, 'WEEK 5'!D:D, "MI"))</f>
        <v>1</v>
      </c>
      <c r="H1823" s="4">
        <f>SUM(Table3[[#This Row],[WEEK 1]:[WEEK 5 ]])</f>
        <v>1</v>
      </c>
      <c r="I1823" s="5" cm="1">
        <f t="array" ref="I1823">Table3[[#This Row],[EMPLOYEE TOTAL]]/Table4[MONTH TOTAL]</f>
        <v>4.2069835927639884E-4</v>
      </c>
    </row>
    <row r="1824" spans="1:9" x14ac:dyDescent="0.25">
      <c r="A1824" s="4" t="s">
        <v>8268</v>
      </c>
      <c r="B1824" s="4" t="s">
        <v>8845</v>
      </c>
      <c r="C1824" s="4">
        <f>SUM(COUNTIFS('WEEK 1'!G:G, A1824, 'WEEK 1'!D:D, "WR"), COUNTIFS('WEEK 1'!G:G, A1824, 'WEEK 1'!D:D, "MI"))</f>
        <v>1</v>
      </c>
      <c r="D1824" s="4">
        <f>SUM(COUNTIFS('WEEK 2'!G:G, A1824, 'WEEK 2'!D:D, "WR"), COUNTIFS('WEEK 2'!G:G, A1824, 'WEEK 2'!D:D, "MI"))</f>
        <v>0</v>
      </c>
      <c r="E1824" s="4">
        <f>SUM(COUNTIFS('WEEK 3'!G:G, A1824, 'WEEK 3'!D:D, "WR"), COUNTIFS('WEEK 3'!G:G, A1824, 'WEEK 3'!D:D, "MI"))</f>
        <v>0</v>
      </c>
      <c r="F1824" s="4">
        <f>SUM(COUNTIFS('WEEK 4'!G:G, A1824, 'WEEK 4'!D:D, "WR"), COUNTIFS('WEEK 4'!G:G, A1824, 'WEEK 4'!D:D, "MI"))</f>
        <v>0</v>
      </c>
      <c r="G1824" s="4">
        <f>SUM(COUNTIFS('WEEK 5'!G:G, A1824, 'WEEK 5'!D:D, "WR"), COUNTIFS('WEEK 5'!G:G, A1824, 'WEEK 5'!D:D, "MI"))</f>
        <v>0</v>
      </c>
      <c r="H1824" s="4">
        <f>SUM(Table3[[#This Row],[WEEK 1]:[WEEK 5 ]])</f>
        <v>1</v>
      </c>
      <c r="I1824" s="5" cm="1">
        <f t="array" ref="I1824">Table3[[#This Row],[EMPLOYEE TOTAL]]/Table4[MONTH TOTAL]</f>
        <v>4.2069835927639884E-4</v>
      </c>
    </row>
    <row r="1825" spans="1:9" x14ac:dyDescent="0.25">
      <c r="A1825" s="4" t="s">
        <v>5857</v>
      </c>
      <c r="B1825" s="4" t="s">
        <v>8809</v>
      </c>
      <c r="C1825" s="4">
        <f>SUM(COUNTIFS('WEEK 1'!G:G, A1825, 'WEEK 1'!D:D, "WR"), COUNTIFS('WEEK 1'!G:G, A1825, 'WEEK 1'!D:D, "MI"))</f>
        <v>0</v>
      </c>
      <c r="D1825" s="4">
        <f>SUM(COUNTIFS('WEEK 2'!G:G, A1825, 'WEEK 2'!D:D, "WR"), COUNTIFS('WEEK 2'!G:G, A1825, 'WEEK 2'!D:D, "MI"))</f>
        <v>0</v>
      </c>
      <c r="E1825" s="4">
        <f>SUM(COUNTIFS('WEEK 3'!G:G, A1825, 'WEEK 3'!D:D, "WR"), COUNTIFS('WEEK 3'!G:G, A1825, 'WEEK 3'!D:D, "MI"))</f>
        <v>1</v>
      </c>
      <c r="F1825" s="4">
        <f>SUM(COUNTIFS('WEEK 4'!G:G, A1825, 'WEEK 4'!D:D, "WR"), COUNTIFS('WEEK 4'!G:G, A1825, 'WEEK 4'!D:D, "MI"))</f>
        <v>0</v>
      </c>
      <c r="G1825" s="4">
        <f>SUM(COUNTIFS('WEEK 5'!G:G, A1825, 'WEEK 5'!D:D, "WR"), COUNTIFS('WEEK 5'!G:G, A1825, 'WEEK 5'!D:D, "MI"))</f>
        <v>0</v>
      </c>
      <c r="H1825" s="4">
        <f>SUM(Table3[[#This Row],[WEEK 1]:[WEEK 5 ]])</f>
        <v>1</v>
      </c>
      <c r="I1825" s="5" cm="1">
        <f t="array" ref="I1825">Table3[[#This Row],[EMPLOYEE TOTAL]]/Table4[MONTH TOTAL]</f>
        <v>4.2069835927639884E-4</v>
      </c>
    </row>
    <row r="1826" spans="1:9" x14ac:dyDescent="0.25">
      <c r="A1826" s="4" t="s">
        <v>594</v>
      </c>
      <c r="B1826" s="4" t="s">
        <v>8783</v>
      </c>
      <c r="C1826" s="4">
        <f>SUM(COUNTIFS('WEEK 1'!G:G, A1826, 'WEEK 1'!D:D, "WR"), COUNTIFS('WEEK 1'!G:G, A1826, 'WEEK 1'!D:D, "MI"))</f>
        <v>0</v>
      </c>
      <c r="D1826" s="4">
        <f>SUM(COUNTIFS('WEEK 2'!G:G, A1826, 'WEEK 2'!D:D, "WR"), COUNTIFS('WEEK 2'!G:G, A1826, 'WEEK 2'!D:D, "MI"))</f>
        <v>1</v>
      </c>
      <c r="E1826" s="4">
        <f>SUM(COUNTIFS('WEEK 3'!G:G, A1826, 'WEEK 3'!D:D, "WR"), COUNTIFS('WEEK 3'!G:G, A1826, 'WEEK 3'!D:D, "MI"))</f>
        <v>0</v>
      </c>
      <c r="F1826" s="4">
        <f>SUM(COUNTIFS('WEEK 4'!G:G, A1826, 'WEEK 4'!D:D, "WR"), COUNTIFS('WEEK 4'!G:G, A1826, 'WEEK 4'!D:D, "MI"))</f>
        <v>0</v>
      </c>
      <c r="G1826" s="4">
        <f>SUM(COUNTIFS('WEEK 5'!G:G, A1826, 'WEEK 5'!D:D, "WR"), COUNTIFS('WEEK 5'!G:G, A1826, 'WEEK 5'!D:D, "MI"))</f>
        <v>0</v>
      </c>
      <c r="H1826" s="4">
        <f>SUM(Table3[[#This Row],[WEEK 1]:[WEEK 5 ]])</f>
        <v>1</v>
      </c>
      <c r="I1826" s="5" cm="1">
        <f t="array" ref="I1826">Table3[[#This Row],[EMPLOYEE TOTAL]]/Table4[MONTH TOTAL]</f>
        <v>4.2069835927639884E-4</v>
      </c>
    </row>
    <row r="1827" spans="1:9" x14ac:dyDescent="0.25">
      <c r="A1827" s="4" t="s">
        <v>6820</v>
      </c>
      <c r="B1827" s="4" t="s">
        <v>8788</v>
      </c>
      <c r="C1827" s="4">
        <f>SUM(COUNTIFS('WEEK 1'!G:G, A1827, 'WEEK 1'!D:D, "WR"), COUNTIFS('WEEK 1'!G:G, A1827, 'WEEK 1'!D:D, "MI"))</f>
        <v>0</v>
      </c>
      <c r="D1827" s="4">
        <f>SUM(COUNTIFS('WEEK 2'!G:G, A1827, 'WEEK 2'!D:D, "WR"), COUNTIFS('WEEK 2'!G:G, A1827, 'WEEK 2'!D:D, "MI"))</f>
        <v>0</v>
      </c>
      <c r="E1827" s="4">
        <f>SUM(COUNTIFS('WEEK 3'!G:G, A1827, 'WEEK 3'!D:D, "WR"), COUNTIFS('WEEK 3'!G:G, A1827, 'WEEK 3'!D:D, "MI"))</f>
        <v>0</v>
      </c>
      <c r="F1827" s="4">
        <f>SUM(COUNTIFS('WEEK 4'!G:G, A1827, 'WEEK 4'!D:D, "WR"), COUNTIFS('WEEK 4'!G:G, A1827, 'WEEK 4'!D:D, "MI"))</f>
        <v>1</v>
      </c>
      <c r="G1827" s="4">
        <f>SUM(COUNTIFS('WEEK 5'!G:G, A1827, 'WEEK 5'!D:D, "WR"), COUNTIFS('WEEK 5'!G:G, A1827, 'WEEK 5'!D:D, "MI"))</f>
        <v>0</v>
      </c>
      <c r="H1827" s="4">
        <f>SUM(Table3[[#This Row],[WEEK 1]:[WEEK 5 ]])</f>
        <v>1</v>
      </c>
      <c r="I1827" s="5" cm="1">
        <f t="array" ref="I1827">Table3[[#This Row],[EMPLOYEE TOTAL]]/Table4[MONTH TOTAL]</f>
        <v>4.2069835927639884E-4</v>
      </c>
    </row>
    <row r="1828" spans="1:9" x14ac:dyDescent="0.25">
      <c r="A1828" s="4" t="s">
        <v>5887</v>
      </c>
      <c r="B1828" s="4" t="s">
        <v>8860</v>
      </c>
      <c r="C1828" s="4">
        <f>SUM(COUNTIFS('WEEK 1'!G:G, A1828, 'WEEK 1'!D:D, "WR"), COUNTIFS('WEEK 1'!G:G, A1828, 'WEEK 1'!D:D, "MI"))</f>
        <v>0</v>
      </c>
      <c r="D1828" s="4">
        <f>SUM(COUNTIFS('WEEK 2'!G:G, A1828, 'WEEK 2'!D:D, "WR"), COUNTIFS('WEEK 2'!G:G, A1828, 'WEEK 2'!D:D, "MI"))</f>
        <v>0</v>
      </c>
      <c r="E1828" s="4">
        <f>SUM(COUNTIFS('WEEK 3'!G:G, A1828, 'WEEK 3'!D:D, "WR"), COUNTIFS('WEEK 3'!G:G, A1828, 'WEEK 3'!D:D, "MI"))</f>
        <v>0</v>
      </c>
      <c r="F1828" s="4">
        <f>SUM(COUNTIFS('WEEK 4'!G:G, A1828, 'WEEK 4'!D:D, "WR"), COUNTIFS('WEEK 4'!G:G, A1828, 'WEEK 4'!D:D, "MI"))</f>
        <v>1</v>
      </c>
      <c r="G1828" s="4">
        <f>SUM(COUNTIFS('WEEK 5'!G:G, A1828, 'WEEK 5'!D:D, "WR"), COUNTIFS('WEEK 5'!G:G, A1828, 'WEEK 5'!D:D, "MI"))</f>
        <v>0</v>
      </c>
      <c r="H1828" s="4">
        <f>SUM(Table3[[#This Row],[WEEK 1]:[WEEK 5 ]])</f>
        <v>1</v>
      </c>
      <c r="I1828" s="5" cm="1">
        <f t="array" ref="I1828">Table3[[#This Row],[EMPLOYEE TOTAL]]/Table4[MONTH TOTAL]</f>
        <v>4.2069835927639884E-4</v>
      </c>
    </row>
    <row r="1829" spans="1:9" x14ac:dyDescent="0.25">
      <c r="A1829" s="4" t="s">
        <v>619</v>
      </c>
      <c r="B1829" s="4" t="s">
        <v>8871</v>
      </c>
      <c r="C1829" s="4">
        <f>SUM(COUNTIFS('WEEK 1'!G:G, A1829, 'WEEK 1'!D:D, "WR"), COUNTIFS('WEEK 1'!G:G, A1829, 'WEEK 1'!D:D, "MI"))</f>
        <v>0</v>
      </c>
      <c r="D1829" s="4">
        <f>SUM(COUNTIFS('WEEK 2'!G:G, A1829, 'WEEK 2'!D:D, "WR"), COUNTIFS('WEEK 2'!G:G, A1829, 'WEEK 2'!D:D, "MI"))</f>
        <v>1</v>
      </c>
      <c r="E1829" s="4">
        <f>SUM(COUNTIFS('WEEK 3'!G:G, A1829, 'WEEK 3'!D:D, "WR"), COUNTIFS('WEEK 3'!G:G, A1829, 'WEEK 3'!D:D, "MI"))</f>
        <v>0</v>
      </c>
      <c r="F1829" s="4">
        <f>SUM(COUNTIFS('WEEK 4'!G:G, A1829, 'WEEK 4'!D:D, "WR"), COUNTIFS('WEEK 4'!G:G, A1829, 'WEEK 4'!D:D, "MI"))</f>
        <v>0</v>
      </c>
      <c r="G1829" s="4">
        <f>SUM(COUNTIFS('WEEK 5'!G:G, A1829, 'WEEK 5'!D:D, "WR"), COUNTIFS('WEEK 5'!G:G, A1829, 'WEEK 5'!D:D, "MI"))</f>
        <v>0</v>
      </c>
      <c r="H1829" s="4">
        <f>SUM(Table3[[#This Row],[WEEK 1]:[WEEK 5 ]])</f>
        <v>1</v>
      </c>
      <c r="I1829" s="5" cm="1">
        <f t="array" ref="I1829">Table3[[#This Row],[EMPLOYEE TOTAL]]/Table4[MONTH TOTAL]</f>
        <v>4.2069835927639884E-4</v>
      </c>
    </row>
    <row r="1830" spans="1:9" x14ac:dyDescent="0.25">
      <c r="A1830" s="4" t="s">
        <v>4691</v>
      </c>
      <c r="B1830" s="4" t="s">
        <v>8840</v>
      </c>
      <c r="C1830" s="4">
        <f>SUM(COUNTIFS('WEEK 1'!G:G, A1830, 'WEEK 1'!D:D, "WR"), COUNTIFS('WEEK 1'!G:G, A1830, 'WEEK 1'!D:D, "MI"))</f>
        <v>1</v>
      </c>
      <c r="D1830" s="4">
        <f>SUM(COUNTIFS('WEEK 2'!G:G, A1830, 'WEEK 2'!D:D, "WR"), COUNTIFS('WEEK 2'!G:G, A1830, 'WEEK 2'!D:D, "MI"))</f>
        <v>0</v>
      </c>
      <c r="E1830" s="4">
        <f>SUM(COUNTIFS('WEEK 3'!G:G, A1830, 'WEEK 3'!D:D, "WR"), COUNTIFS('WEEK 3'!G:G, A1830, 'WEEK 3'!D:D, "MI"))</f>
        <v>0</v>
      </c>
      <c r="F1830" s="4">
        <f>SUM(COUNTIFS('WEEK 4'!G:G, A1830, 'WEEK 4'!D:D, "WR"), COUNTIFS('WEEK 4'!G:G, A1830, 'WEEK 4'!D:D, "MI"))</f>
        <v>0</v>
      </c>
      <c r="G1830" s="4">
        <f>SUM(COUNTIFS('WEEK 5'!G:G, A1830, 'WEEK 5'!D:D, "WR"), COUNTIFS('WEEK 5'!G:G, A1830, 'WEEK 5'!D:D, "MI"))</f>
        <v>0</v>
      </c>
      <c r="H1830" s="4">
        <f>SUM(Table3[[#This Row],[WEEK 1]:[WEEK 5 ]])</f>
        <v>1</v>
      </c>
      <c r="I1830" s="5" cm="1">
        <f t="array" ref="I1830">Table3[[#This Row],[EMPLOYEE TOTAL]]/Table4[MONTH TOTAL]</f>
        <v>4.2069835927639884E-4</v>
      </c>
    </row>
    <row r="1831" spans="1:9" x14ac:dyDescent="0.25">
      <c r="A1831" s="4" t="s">
        <v>6490</v>
      </c>
      <c r="B1831" s="4" t="s">
        <v>8825</v>
      </c>
      <c r="C1831" s="4">
        <f>SUM(COUNTIFS('WEEK 1'!G:G, A1831, 'WEEK 1'!D:D, "WR"), COUNTIFS('WEEK 1'!G:G, A1831, 'WEEK 1'!D:D, "MI"))</f>
        <v>0</v>
      </c>
      <c r="D1831" s="4">
        <f>SUM(COUNTIFS('WEEK 2'!G:G, A1831, 'WEEK 2'!D:D, "WR"), COUNTIFS('WEEK 2'!G:G, A1831, 'WEEK 2'!D:D, "MI"))</f>
        <v>1</v>
      </c>
      <c r="E1831" s="4">
        <f>SUM(COUNTIFS('WEEK 3'!G:G, A1831, 'WEEK 3'!D:D, "WR"), COUNTIFS('WEEK 3'!G:G, A1831, 'WEEK 3'!D:D, "MI"))</f>
        <v>0</v>
      </c>
      <c r="F1831" s="4">
        <f>SUM(COUNTIFS('WEEK 4'!G:G, A1831, 'WEEK 4'!D:D, "WR"), COUNTIFS('WEEK 4'!G:G, A1831, 'WEEK 4'!D:D, "MI"))</f>
        <v>0</v>
      </c>
      <c r="G1831" s="4">
        <f>SUM(COUNTIFS('WEEK 5'!G:G, A1831, 'WEEK 5'!D:D, "WR"), COUNTIFS('WEEK 5'!G:G, A1831, 'WEEK 5'!D:D, "MI"))</f>
        <v>0</v>
      </c>
      <c r="H1831" s="4">
        <f>SUM(Table3[[#This Row],[WEEK 1]:[WEEK 5 ]])</f>
        <v>1</v>
      </c>
      <c r="I1831" s="5" cm="1">
        <f t="array" ref="I1831">Table3[[#This Row],[EMPLOYEE TOTAL]]/Table4[MONTH TOTAL]</f>
        <v>4.2069835927639884E-4</v>
      </c>
    </row>
    <row r="1832" spans="1:9" x14ac:dyDescent="0.25">
      <c r="A1832" s="4" t="s">
        <v>2068</v>
      </c>
      <c r="B1832" s="4" t="s">
        <v>8776</v>
      </c>
      <c r="C1832" s="4">
        <f>SUM(COUNTIFS('WEEK 1'!G:G, A1832, 'WEEK 1'!D:D, "WR"), COUNTIFS('WEEK 1'!G:G, A1832, 'WEEK 1'!D:D, "MI"))</f>
        <v>0</v>
      </c>
      <c r="D1832" s="4">
        <f>SUM(COUNTIFS('WEEK 2'!G:G, A1832, 'WEEK 2'!D:D, "WR"), COUNTIFS('WEEK 2'!G:G, A1832, 'WEEK 2'!D:D, "MI"))</f>
        <v>0</v>
      </c>
      <c r="E1832" s="4">
        <f>SUM(COUNTIFS('WEEK 3'!G:G, A1832, 'WEEK 3'!D:D, "WR"), COUNTIFS('WEEK 3'!G:G, A1832, 'WEEK 3'!D:D, "MI"))</f>
        <v>0</v>
      </c>
      <c r="F1832" s="4">
        <f>SUM(COUNTIFS('WEEK 4'!G:G, A1832, 'WEEK 4'!D:D, "WR"), COUNTIFS('WEEK 4'!G:G, A1832, 'WEEK 4'!D:D, "MI"))</f>
        <v>1</v>
      </c>
      <c r="G1832" s="4">
        <f>SUM(COUNTIFS('WEEK 5'!G:G, A1832, 'WEEK 5'!D:D, "WR"), COUNTIFS('WEEK 5'!G:G, A1832, 'WEEK 5'!D:D, "MI"))</f>
        <v>0</v>
      </c>
      <c r="H1832" s="4">
        <f>SUM(Table3[[#This Row],[WEEK 1]:[WEEK 5 ]])</f>
        <v>1</v>
      </c>
      <c r="I1832" s="5" cm="1">
        <f t="array" ref="I1832">Table3[[#This Row],[EMPLOYEE TOTAL]]/Table4[MONTH TOTAL]</f>
        <v>4.2069835927639884E-4</v>
      </c>
    </row>
    <row r="1833" spans="1:9" x14ac:dyDescent="0.25">
      <c r="A1833" s="4" t="s">
        <v>7868</v>
      </c>
      <c r="B1833" s="4" t="s">
        <v>8773</v>
      </c>
      <c r="C1833" s="4">
        <f>SUM(COUNTIFS('WEEK 1'!G:G, A1833, 'WEEK 1'!D:D, "WR"), COUNTIFS('WEEK 1'!G:G, A1833, 'WEEK 1'!D:D, "MI"))</f>
        <v>0</v>
      </c>
      <c r="D1833" s="4">
        <f>SUM(COUNTIFS('WEEK 2'!G:G, A1833, 'WEEK 2'!D:D, "WR"), COUNTIFS('WEEK 2'!G:G, A1833, 'WEEK 2'!D:D, "MI"))</f>
        <v>0</v>
      </c>
      <c r="E1833" s="4">
        <f>SUM(COUNTIFS('WEEK 3'!G:G, A1833, 'WEEK 3'!D:D, "WR"), COUNTIFS('WEEK 3'!G:G, A1833, 'WEEK 3'!D:D, "MI"))</f>
        <v>0</v>
      </c>
      <c r="F1833" s="4">
        <f>SUM(COUNTIFS('WEEK 4'!G:G, A1833, 'WEEK 4'!D:D, "WR"), COUNTIFS('WEEK 4'!G:G, A1833, 'WEEK 4'!D:D, "MI"))</f>
        <v>0</v>
      </c>
      <c r="G1833" s="4">
        <f>SUM(COUNTIFS('WEEK 5'!G:G, A1833, 'WEEK 5'!D:D, "WR"), COUNTIFS('WEEK 5'!G:G, A1833, 'WEEK 5'!D:D, "MI"))</f>
        <v>1</v>
      </c>
      <c r="H1833" s="4">
        <f>SUM(Table3[[#This Row],[WEEK 1]:[WEEK 5 ]])</f>
        <v>1</v>
      </c>
      <c r="I1833" s="5" cm="1">
        <f t="array" ref="I1833">Table3[[#This Row],[EMPLOYEE TOTAL]]/Table4[MONTH TOTAL]</f>
        <v>4.2069835927639884E-4</v>
      </c>
    </row>
    <row r="1834" spans="1:9" x14ac:dyDescent="0.25">
      <c r="A1834" s="4" t="s">
        <v>8021</v>
      </c>
      <c r="B1834" s="4" t="s">
        <v>8869</v>
      </c>
      <c r="C1834" s="4">
        <f>SUM(COUNTIFS('WEEK 1'!G:G, A1834, 'WEEK 1'!D:D, "WR"), COUNTIFS('WEEK 1'!G:G, A1834, 'WEEK 1'!D:D, "MI"))</f>
        <v>0</v>
      </c>
      <c r="D1834" s="4">
        <f>SUM(COUNTIFS('WEEK 2'!G:G, A1834, 'WEEK 2'!D:D, "WR"), COUNTIFS('WEEK 2'!G:G, A1834, 'WEEK 2'!D:D, "MI"))</f>
        <v>0</v>
      </c>
      <c r="E1834" s="4">
        <f>SUM(COUNTIFS('WEEK 3'!G:G, A1834, 'WEEK 3'!D:D, "WR"), COUNTIFS('WEEK 3'!G:G, A1834, 'WEEK 3'!D:D, "MI"))</f>
        <v>1</v>
      </c>
      <c r="F1834" s="4">
        <f>SUM(COUNTIFS('WEEK 4'!G:G, A1834, 'WEEK 4'!D:D, "WR"), COUNTIFS('WEEK 4'!G:G, A1834, 'WEEK 4'!D:D, "MI"))</f>
        <v>0</v>
      </c>
      <c r="G1834" s="4">
        <f>SUM(COUNTIFS('WEEK 5'!G:G, A1834, 'WEEK 5'!D:D, "WR"), COUNTIFS('WEEK 5'!G:G, A1834, 'WEEK 5'!D:D, "MI"))</f>
        <v>0</v>
      </c>
      <c r="H1834" s="4">
        <f>SUM(Table3[[#This Row],[WEEK 1]:[WEEK 5 ]])</f>
        <v>1</v>
      </c>
      <c r="I1834" s="5" cm="1">
        <f t="array" ref="I1834">Table3[[#This Row],[EMPLOYEE TOTAL]]/Table4[MONTH TOTAL]</f>
        <v>4.2069835927639884E-4</v>
      </c>
    </row>
    <row r="1835" spans="1:9" x14ac:dyDescent="0.25">
      <c r="A1835" s="4" t="s">
        <v>7131</v>
      </c>
      <c r="B1835" s="4" t="s">
        <v>8813</v>
      </c>
      <c r="C1835" s="4">
        <f>SUM(COUNTIFS('WEEK 1'!G:G, A1835, 'WEEK 1'!D:D, "WR"), COUNTIFS('WEEK 1'!G:G, A1835, 'WEEK 1'!D:D, "MI"))</f>
        <v>1</v>
      </c>
      <c r="D1835" s="4">
        <f>SUM(COUNTIFS('WEEK 2'!G:G, A1835, 'WEEK 2'!D:D, "WR"), COUNTIFS('WEEK 2'!G:G, A1835, 'WEEK 2'!D:D, "MI"))</f>
        <v>0</v>
      </c>
      <c r="E1835" s="4">
        <f>SUM(COUNTIFS('WEEK 3'!G:G, A1835, 'WEEK 3'!D:D, "WR"), COUNTIFS('WEEK 3'!G:G, A1835, 'WEEK 3'!D:D, "MI"))</f>
        <v>0</v>
      </c>
      <c r="F1835" s="4">
        <f>SUM(COUNTIFS('WEEK 4'!G:G, A1835, 'WEEK 4'!D:D, "WR"), COUNTIFS('WEEK 4'!G:G, A1835, 'WEEK 4'!D:D, "MI"))</f>
        <v>0</v>
      </c>
      <c r="G1835" s="4">
        <f>SUM(COUNTIFS('WEEK 5'!G:G, A1835, 'WEEK 5'!D:D, "WR"), COUNTIFS('WEEK 5'!G:G, A1835, 'WEEK 5'!D:D, "MI"))</f>
        <v>0</v>
      </c>
      <c r="H1835" s="4">
        <f>SUM(Table3[[#This Row],[WEEK 1]:[WEEK 5 ]])</f>
        <v>1</v>
      </c>
      <c r="I1835" s="5" cm="1">
        <f t="array" ref="I1835">Table3[[#This Row],[EMPLOYEE TOTAL]]/Table4[MONTH TOTAL]</f>
        <v>4.2069835927639884E-4</v>
      </c>
    </row>
    <row r="1836" spans="1:9" x14ac:dyDescent="0.25">
      <c r="A1836" s="4" t="s">
        <v>6442</v>
      </c>
      <c r="B1836" s="4" t="s">
        <v>8798</v>
      </c>
      <c r="C1836" s="4">
        <f>SUM(COUNTIFS('WEEK 1'!G:G, A1836, 'WEEK 1'!D:D, "WR"), COUNTIFS('WEEK 1'!G:G, A1836, 'WEEK 1'!D:D, "MI"))</f>
        <v>0</v>
      </c>
      <c r="D1836" s="4">
        <f>SUM(COUNTIFS('WEEK 2'!G:G, A1836, 'WEEK 2'!D:D, "WR"), COUNTIFS('WEEK 2'!G:G, A1836, 'WEEK 2'!D:D, "MI"))</f>
        <v>1</v>
      </c>
      <c r="E1836" s="4">
        <f>SUM(COUNTIFS('WEEK 3'!G:G, A1836, 'WEEK 3'!D:D, "WR"), COUNTIFS('WEEK 3'!G:G, A1836, 'WEEK 3'!D:D, "MI"))</f>
        <v>0</v>
      </c>
      <c r="F1836" s="4">
        <f>SUM(COUNTIFS('WEEK 4'!G:G, A1836, 'WEEK 4'!D:D, "WR"), COUNTIFS('WEEK 4'!G:G, A1836, 'WEEK 4'!D:D, "MI"))</f>
        <v>0</v>
      </c>
      <c r="G1836" s="4">
        <f>SUM(COUNTIFS('WEEK 5'!G:G, A1836, 'WEEK 5'!D:D, "WR"), COUNTIFS('WEEK 5'!G:G, A1836, 'WEEK 5'!D:D, "MI"))</f>
        <v>0</v>
      </c>
      <c r="H1836" s="4">
        <f>SUM(Table3[[#This Row],[WEEK 1]:[WEEK 5 ]])</f>
        <v>1</v>
      </c>
      <c r="I1836" s="5" cm="1">
        <f t="array" ref="I1836">Table3[[#This Row],[EMPLOYEE TOTAL]]/Table4[MONTH TOTAL]</f>
        <v>4.2069835927639884E-4</v>
      </c>
    </row>
    <row r="1837" spans="1:9" x14ac:dyDescent="0.25">
      <c r="A1837" s="4" t="s">
        <v>2131</v>
      </c>
      <c r="B1837" s="4" t="s">
        <v>8819</v>
      </c>
      <c r="C1837" s="4">
        <f>SUM(COUNTIFS('WEEK 1'!G:G, A1837, 'WEEK 1'!D:D, "WR"), COUNTIFS('WEEK 1'!G:G, A1837, 'WEEK 1'!D:D, "MI"))</f>
        <v>0</v>
      </c>
      <c r="D1837" s="4">
        <f>SUM(COUNTIFS('WEEK 2'!G:G, A1837, 'WEEK 2'!D:D, "WR"), COUNTIFS('WEEK 2'!G:G, A1837, 'WEEK 2'!D:D, "MI"))</f>
        <v>1</v>
      </c>
      <c r="E1837" s="4">
        <f>SUM(COUNTIFS('WEEK 3'!G:G, A1837, 'WEEK 3'!D:D, "WR"), COUNTIFS('WEEK 3'!G:G, A1837, 'WEEK 3'!D:D, "MI"))</f>
        <v>0</v>
      </c>
      <c r="F1837" s="4">
        <f>SUM(COUNTIFS('WEEK 4'!G:G, A1837, 'WEEK 4'!D:D, "WR"), COUNTIFS('WEEK 4'!G:G, A1837, 'WEEK 4'!D:D, "MI"))</f>
        <v>0</v>
      </c>
      <c r="G1837" s="4">
        <f>SUM(COUNTIFS('WEEK 5'!G:G, A1837, 'WEEK 5'!D:D, "WR"), COUNTIFS('WEEK 5'!G:G, A1837, 'WEEK 5'!D:D, "MI"))</f>
        <v>0</v>
      </c>
      <c r="H1837" s="4">
        <f>SUM(Table3[[#This Row],[WEEK 1]:[WEEK 5 ]])</f>
        <v>1</v>
      </c>
      <c r="I1837" s="5" cm="1">
        <f t="array" ref="I1837">Table3[[#This Row],[EMPLOYEE TOTAL]]/Table4[MONTH TOTAL]</f>
        <v>4.2069835927639884E-4</v>
      </c>
    </row>
    <row r="1838" spans="1:9" x14ac:dyDescent="0.25">
      <c r="A1838" s="4" t="s">
        <v>1607</v>
      </c>
      <c r="B1838" s="4" t="s">
        <v>8842</v>
      </c>
      <c r="C1838" s="4">
        <f>SUM(COUNTIFS('WEEK 1'!G:G, A1838, 'WEEK 1'!D:D, "WR"), COUNTIFS('WEEK 1'!G:G, A1838, 'WEEK 1'!D:D, "MI"))</f>
        <v>0</v>
      </c>
      <c r="D1838" s="4">
        <f>SUM(COUNTIFS('WEEK 2'!G:G, A1838, 'WEEK 2'!D:D, "WR"), COUNTIFS('WEEK 2'!G:G, A1838, 'WEEK 2'!D:D, "MI"))</f>
        <v>1</v>
      </c>
      <c r="E1838" s="4">
        <f>SUM(COUNTIFS('WEEK 3'!G:G, A1838, 'WEEK 3'!D:D, "WR"), COUNTIFS('WEEK 3'!G:G, A1838, 'WEEK 3'!D:D, "MI"))</f>
        <v>0</v>
      </c>
      <c r="F1838" s="4">
        <f>SUM(COUNTIFS('WEEK 4'!G:G, A1838, 'WEEK 4'!D:D, "WR"), COUNTIFS('WEEK 4'!G:G, A1838, 'WEEK 4'!D:D, "MI"))</f>
        <v>0</v>
      </c>
      <c r="G1838" s="4">
        <f>SUM(COUNTIFS('WEEK 5'!G:G, A1838, 'WEEK 5'!D:D, "WR"), COUNTIFS('WEEK 5'!G:G, A1838, 'WEEK 5'!D:D, "MI"))</f>
        <v>0</v>
      </c>
      <c r="H1838" s="4">
        <f>SUM(Table3[[#This Row],[WEEK 1]:[WEEK 5 ]])</f>
        <v>1</v>
      </c>
      <c r="I1838" s="5" cm="1">
        <f t="array" ref="I1838">Table3[[#This Row],[EMPLOYEE TOTAL]]/Table4[MONTH TOTAL]</f>
        <v>4.2069835927639884E-4</v>
      </c>
    </row>
    <row r="1839" spans="1:9" x14ac:dyDescent="0.25">
      <c r="A1839" s="4" t="s">
        <v>2244</v>
      </c>
      <c r="B1839" s="4" t="s">
        <v>8843</v>
      </c>
      <c r="C1839" s="4">
        <f>SUM(COUNTIFS('WEEK 1'!G:G, A1839, 'WEEK 1'!D:D, "WR"), COUNTIFS('WEEK 1'!G:G, A1839, 'WEEK 1'!D:D, "MI"))</f>
        <v>1</v>
      </c>
      <c r="D1839" s="4">
        <f>SUM(COUNTIFS('WEEK 2'!G:G, A1839, 'WEEK 2'!D:D, "WR"), COUNTIFS('WEEK 2'!G:G, A1839, 'WEEK 2'!D:D, "MI"))</f>
        <v>0</v>
      </c>
      <c r="E1839" s="4">
        <f>SUM(COUNTIFS('WEEK 3'!G:G, A1839, 'WEEK 3'!D:D, "WR"), COUNTIFS('WEEK 3'!G:G, A1839, 'WEEK 3'!D:D, "MI"))</f>
        <v>0</v>
      </c>
      <c r="F1839" s="4">
        <f>SUM(COUNTIFS('WEEK 4'!G:G, A1839, 'WEEK 4'!D:D, "WR"), COUNTIFS('WEEK 4'!G:G, A1839, 'WEEK 4'!D:D, "MI"))</f>
        <v>0</v>
      </c>
      <c r="G1839" s="4">
        <f>SUM(COUNTIFS('WEEK 5'!G:G, A1839, 'WEEK 5'!D:D, "WR"), COUNTIFS('WEEK 5'!G:G, A1839, 'WEEK 5'!D:D, "MI"))</f>
        <v>0</v>
      </c>
      <c r="H1839" s="4">
        <f>SUM(Table3[[#This Row],[WEEK 1]:[WEEK 5 ]])</f>
        <v>1</v>
      </c>
      <c r="I1839" s="5" cm="1">
        <f t="array" ref="I1839">Table3[[#This Row],[EMPLOYEE TOTAL]]/Table4[MONTH TOTAL]</f>
        <v>4.2069835927639884E-4</v>
      </c>
    </row>
    <row r="1840" spans="1:9" x14ac:dyDescent="0.25">
      <c r="A1840" s="4" t="s">
        <v>1840</v>
      </c>
      <c r="B1840" s="4" t="s">
        <v>8852</v>
      </c>
      <c r="C1840" s="4">
        <f>SUM(COUNTIFS('WEEK 1'!G:G, A1840, 'WEEK 1'!D:D, "WR"), COUNTIFS('WEEK 1'!G:G, A1840, 'WEEK 1'!D:D, "MI"))</f>
        <v>0</v>
      </c>
      <c r="D1840" s="4">
        <f>SUM(COUNTIFS('WEEK 2'!G:G, A1840, 'WEEK 2'!D:D, "WR"), COUNTIFS('WEEK 2'!G:G, A1840, 'WEEK 2'!D:D, "MI"))</f>
        <v>0</v>
      </c>
      <c r="E1840" s="4">
        <f>SUM(COUNTIFS('WEEK 3'!G:G, A1840, 'WEEK 3'!D:D, "WR"), COUNTIFS('WEEK 3'!G:G, A1840, 'WEEK 3'!D:D, "MI"))</f>
        <v>0</v>
      </c>
      <c r="F1840" s="4">
        <f>SUM(COUNTIFS('WEEK 4'!G:G, A1840, 'WEEK 4'!D:D, "WR"), COUNTIFS('WEEK 4'!G:G, A1840, 'WEEK 4'!D:D, "MI"))</f>
        <v>1</v>
      </c>
      <c r="G1840" s="4">
        <f>SUM(COUNTIFS('WEEK 5'!G:G, A1840, 'WEEK 5'!D:D, "WR"), COUNTIFS('WEEK 5'!G:G, A1840, 'WEEK 5'!D:D, "MI"))</f>
        <v>0</v>
      </c>
      <c r="H1840" s="4">
        <f>SUM(Table3[[#This Row],[WEEK 1]:[WEEK 5 ]])</f>
        <v>1</v>
      </c>
      <c r="I1840" s="5" cm="1">
        <f t="array" ref="I1840">Table3[[#This Row],[EMPLOYEE TOTAL]]/Table4[MONTH TOTAL]</f>
        <v>4.2069835927639884E-4</v>
      </c>
    </row>
    <row r="1841" spans="1:9" x14ac:dyDescent="0.25">
      <c r="A1841" s="4" t="s">
        <v>6018</v>
      </c>
      <c r="B1841" s="4" t="s">
        <v>8800</v>
      </c>
      <c r="C1841" s="4">
        <f>SUM(COUNTIFS('WEEK 1'!G:G, A1841, 'WEEK 1'!D:D, "WR"), COUNTIFS('WEEK 1'!G:G, A1841, 'WEEK 1'!D:D, "MI"))</f>
        <v>0</v>
      </c>
      <c r="D1841" s="4">
        <f>SUM(COUNTIFS('WEEK 2'!G:G, A1841, 'WEEK 2'!D:D, "WR"), COUNTIFS('WEEK 2'!G:G, A1841, 'WEEK 2'!D:D, "MI"))</f>
        <v>0</v>
      </c>
      <c r="E1841" s="4">
        <f>SUM(COUNTIFS('WEEK 3'!G:G, A1841, 'WEEK 3'!D:D, "WR"), COUNTIFS('WEEK 3'!G:G, A1841, 'WEEK 3'!D:D, "MI"))</f>
        <v>0</v>
      </c>
      <c r="F1841" s="4">
        <f>SUM(COUNTIFS('WEEK 4'!G:G, A1841, 'WEEK 4'!D:D, "WR"), COUNTIFS('WEEK 4'!G:G, A1841, 'WEEK 4'!D:D, "MI"))</f>
        <v>1</v>
      </c>
      <c r="G1841" s="4">
        <f>SUM(COUNTIFS('WEEK 5'!G:G, A1841, 'WEEK 5'!D:D, "WR"), COUNTIFS('WEEK 5'!G:G, A1841, 'WEEK 5'!D:D, "MI"))</f>
        <v>0</v>
      </c>
      <c r="H1841" s="4">
        <f>SUM(Table3[[#This Row],[WEEK 1]:[WEEK 5 ]])</f>
        <v>1</v>
      </c>
      <c r="I1841" s="5" cm="1">
        <f t="array" ref="I1841">Table3[[#This Row],[EMPLOYEE TOTAL]]/Table4[MONTH TOTAL]</f>
        <v>4.2069835927639884E-4</v>
      </c>
    </row>
    <row r="1842" spans="1:9" x14ac:dyDescent="0.25">
      <c r="A1842" s="4" t="s">
        <v>4099</v>
      </c>
      <c r="B1842" s="4" t="s">
        <v>8789</v>
      </c>
      <c r="C1842" s="4">
        <f>SUM(COUNTIFS('WEEK 1'!G:G, A1842, 'WEEK 1'!D:D, "WR"), COUNTIFS('WEEK 1'!G:G, A1842, 'WEEK 1'!D:D, "MI"))</f>
        <v>0</v>
      </c>
      <c r="D1842" s="4">
        <f>SUM(COUNTIFS('WEEK 2'!G:G, A1842, 'WEEK 2'!D:D, "WR"), COUNTIFS('WEEK 2'!G:G, A1842, 'WEEK 2'!D:D, "MI"))</f>
        <v>0</v>
      </c>
      <c r="E1842" s="4">
        <f>SUM(COUNTIFS('WEEK 3'!G:G, A1842, 'WEEK 3'!D:D, "WR"), COUNTIFS('WEEK 3'!G:G, A1842, 'WEEK 3'!D:D, "MI"))</f>
        <v>1</v>
      </c>
      <c r="F1842" s="4">
        <f>SUM(COUNTIFS('WEEK 4'!G:G, A1842, 'WEEK 4'!D:D, "WR"), COUNTIFS('WEEK 4'!G:G, A1842, 'WEEK 4'!D:D, "MI"))</f>
        <v>0</v>
      </c>
      <c r="G1842" s="4">
        <f>SUM(COUNTIFS('WEEK 5'!G:G, A1842, 'WEEK 5'!D:D, "WR"), COUNTIFS('WEEK 5'!G:G, A1842, 'WEEK 5'!D:D, "MI"))</f>
        <v>0</v>
      </c>
      <c r="H1842" s="4">
        <f>SUM(Table3[[#This Row],[WEEK 1]:[WEEK 5 ]])</f>
        <v>1</v>
      </c>
      <c r="I1842" s="5" cm="1">
        <f t="array" ref="I1842">Table3[[#This Row],[EMPLOYEE TOTAL]]/Table4[MONTH TOTAL]</f>
        <v>4.2069835927639884E-4</v>
      </c>
    </row>
    <row r="1843" spans="1:9" x14ac:dyDescent="0.25">
      <c r="A1843" s="4" t="s">
        <v>7074</v>
      </c>
      <c r="B1843" s="4" t="s">
        <v>8795</v>
      </c>
      <c r="C1843" s="4">
        <f>SUM(COUNTIFS('WEEK 1'!G:G, A1843, 'WEEK 1'!D:D, "WR"), COUNTIFS('WEEK 1'!G:G, A1843, 'WEEK 1'!D:D, "MI"))</f>
        <v>0</v>
      </c>
      <c r="D1843" s="4">
        <f>SUM(COUNTIFS('WEEK 2'!G:G, A1843, 'WEEK 2'!D:D, "WR"), COUNTIFS('WEEK 2'!G:G, A1843, 'WEEK 2'!D:D, "MI"))</f>
        <v>1</v>
      </c>
      <c r="E1843" s="4">
        <f>SUM(COUNTIFS('WEEK 3'!G:G, A1843, 'WEEK 3'!D:D, "WR"), COUNTIFS('WEEK 3'!G:G, A1843, 'WEEK 3'!D:D, "MI"))</f>
        <v>0</v>
      </c>
      <c r="F1843" s="4">
        <f>SUM(COUNTIFS('WEEK 4'!G:G, A1843, 'WEEK 4'!D:D, "WR"), COUNTIFS('WEEK 4'!G:G, A1843, 'WEEK 4'!D:D, "MI"))</f>
        <v>0</v>
      </c>
      <c r="G1843" s="4">
        <f>SUM(COUNTIFS('WEEK 5'!G:G, A1843, 'WEEK 5'!D:D, "WR"), COUNTIFS('WEEK 5'!G:G, A1843, 'WEEK 5'!D:D, "MI"))</f>
        <v>0</v>
      </c>
      <c r="H1843" s="4">
        <f>SUM(Table3[[#This Row],[WEEK 1]:[WEEK 5 ]])</f>
        <v>1</v>
      </c>
      <c r="I1843" s="5" cm="1">
        <f t="array" ref="I1843">Table3[[#This Row],[EMPLOYEE TOTAL]]/Table4[MONTH TOTAL]</f>
        <v>4.2069835927639884E-4</v>
      </c>
    </row>
    <row r="1844" spans="1:9" x14ac:dyDescent="0.25">
      <c r="A1844" s="4" t="s">
        <v>8310</v>
      </c>
      <c r="B1844" s="4" t="s">
        <v>8824</v>
      </c>
      <c r="C1844" s="4">
        <f>SUM(COUNTIFS('WEEK 1'!G:G, A1844, 'WEEK 1'!D:D, "WR"), COUNTIFS('WEEK 1'!G:G, A1844, 'WEEK 1'!D:D, "MI"))</f>
        <v>0</v>
      </c>
      <c r="D1844" s="4">
        <f>SUM(COUNTIFS('WEEK 2'!G:G, A1844, 'WEEK 2'!D:D, "WR"), COUNTIFS('WEEK 2'!G:G, A1844, 'WEEK 2'!D:D, "MI"))</f>
        <v>0</v>
      </c>
      <c r="E1844" s="4">
        <f>SUM(COUNTIFS('WEEK 3'!G:G, A1844, 'WEEK 3'!D:D, "WR"), COUNTIFS('WEEK 3'!G:G, A1844, 'WEEK 3'!D:D, "MI"))</f>
        <v>0</v>
      </c>
      <c r="F1844" s="4">
        <f>SUM(COUNTIFS('WEEK 4'!G:G, A1844, 'WEEK 4'!D:D, "WR"), COUNTIFS('WEEK 4'!G:G, A1844, 'WEEK 4'!D:D, "MI"))</f>
        <v>0</v>
      </c>
      <c r="G1844" s="4">
        <f>SUM(COUNTIFS('WEEK 5'!G:G, A1844, 'WEEK 5'!D:D, "WR"), COUNTIFS('WEEK 5'!G:G, A1844, 'WEEK 5'!D:D, "MI"))</f>
        <v>1</v>
      </c>
      <c r="H1844" s="4">
        <f>SUM(Table3[[#This Row],[WEEK 1]:[WEEK 5 ]])</f>
        <v>1</v>
      </c>
      <c r="I1844" s="5" cm="1">
        <f t="array" ref="I1844">Table3[[#This Row],[EMPLOYEE TOTAL]]/Table4[MONTH TOTAL]</f>
        <v>4.2069835927639884E-4</v>
      </c>
    </row>
    <row r="1845" spans="1:9" x14ac:dyDescent="0.25">
      <c r="A1845" s="4" t="s">
        <v>1525</v>
      </c>
      <c r="B1845" s="4" t="s">
        <v>8778</v>
      </c>
      <c r="C1845" s="4">
        <f>SUM(COUNTIFS('WEEK 1'!G:G, A1845, 'WEEK 1'!D:D, "WR"), COUNTIFS('WEEK 1'!G:G, A1845, 'WEEK 1'!D:D, "MI"))</f>
        <v>0</v>
      </c>
      <c r="D1845" s="4">
        <f>SUM(COUNTIFS('WEEK 2'!G:G, A1845, 'WEEK 2'!D:D, "WR"), COUNTIFS('WEEK 2'!G:G, A1845, 'WEEK 2'!D:D, "MI"))</f>
        <v>0</v>
      </c>
      <c r="E1845" s="4">
        <f>SUM(COUNTIFS('WEEK 3'!G:G, A1845, 'WEEK 3'!D:D, "WR"), COUNTIFS('WEEK 3'!G:G, A1845, 'WEEK 3'!D:D, "MI"))</f>
        <v>1</v>
      </c>
      <c r="F1845" s="4">
        <f>SUM(COUNTIFS('WEEK 4'!G:G, A1845, 'WEEK 4'!D:D, "WR"), COUNTIFS('WEEK 4'!G:G, A1845, 'WEEK 4'!D:D, "MI"))</f>
        <v>0</v>
      </c>
      <c r="G1845" s="4">
        <f>SUM(COUNTIFS('WEEK 5'!G:G, A1845, 'WEEK 5'!D:D, "WR"), COUNTIFS('WEEK 5'!G:G, A1845, 'WEEK 5'!D:D, "MI"))</f>
        <v>0</v>
      </c>
      <c r="H1845" s="4">
        <f>SUM(Table3[[#This Row],[WEEK 1]:[WEEK 5 ]])</f>
        <v>1</v>
      </c>
      <c r="I1845" s="5" cm="1">
        <f t="array" ref="I1845">Table3[[#This Row],[EMPLOYEE TOTAL]]/Table4[MONTH TOTAL]</f>
        <v>4.2069835927639884E-4</v>
      </c>
    </row>
    <row r="1846" spans="1:9" x14ac:dyDescent="0.25">
      <c r="A1846" s="4" t="s">
        <v>679</v>
      </c>
      <c r="B1846" s="4" t="s">
        <v>8773</v>
      </c>
      <c r="C1846" s="4">
        <f>SUM(COUNTIFS('WEEK 1'!G:G, A1846, 'WEEK 1'!D:D, "WR"), COUNTIFS('WEEK 1'!G:G, A1846, 'WEEK 1'!D:D, "MI"))</f>
        <v>0</v>
      </c>
      <c r="D1846" s="4">
        <f>SUM(COUNTIFS('WEEK 2'!G:G, A1846, 'WEEK 2'!D:D, "WR"), COUNTIFS('WEEK 2'!G:G, A1846, 'WEEK 2'!D:D, "MI"))</f>
        <v>1</v>
      </c>
      <c r="E1846" s="4">
        <f>SUM(COUNTIFS('WEEK 3'!G:G, A1846, 'WEEK 3'!D:D, "WR"), COUNTIFS('WEEK 3'!G:G, A1846, 'WEEK 3'!D:D, "MI"))</f>
        <v>0</v>
      </c>
      <c r="F1846" s="4">
        <f>SUM(COUNTIFS('WEEK 4'!G:G, A1846, 'WEEK 4'!D:D, "WR"), COUNTIFS('WEEK 4'!G:G, A1846, 'WEEK 4'!D:D, "MI"))</f>
        <v>0</v>
      </c>
      <c r="G1846" s="4">
        <f>SUM(COUNTIFS('WEEK 5'!G:G, A1846, 'WEEK 5'!D:D, "WR"), COUNTIFS('WEEK 5'!G:G, A1846, 'WEEK 5'!D:D, "MI"))</f>
        <v>0</v>
      </c>
      <c r="H1846" s="4">
        <f>SUM(Table3[[#This Row],[WEEK 1]:[WEEK 5 ]])</f>
        <v>1</v>
      </c>
      <c r="I1846" s="5" cm="1">
        <f t="array" ref="I1846">Table3[[#This Row],[EMPLOYEE TOTAL]]/Table4[MONTH TOTAL]</f>
        <v>4.2069835927639884E-4</v>
      </c>
    </row>
    <row r="1847" spans="1:9" x14ac:dyDescent="0.25">
      <c r="A1847" s="4" t="s">
        <v>2625</v>
      </c>
      <c r="B1847" s="4" t="s">
        <v>8779</v>
      </c>
      <c r="C1847" s="4">
        <f>SUM(COUNTIFS('WEEK 1'!G:G, A1847, 'WEEK 1'!D:D, "WR"), COUNTIFS('WEEK 1'!G:G, A1847, 'WEEK 1'!D:D, "MI"))</f>
        <v>0</v>
      </c>
      <c r="D1847" s="4">
        <f>SUM(COUNTIFS('WEEK 2'!G:G, A1847, 'WEEK 2'!D:D, "WR"), COUNTIFS('WEEK 2'!G:G, A1847, 'WEEK 2'!D:D, "MI"))</f>
        <v>0</v>
      </c>
      <c r="E1847" s="4">
        <f>SUM(COUNTIFS('WEEK 3'!G:G, A1847, 'WEEK 3'!D:D, "WR"), COUNTIFS('WEEK 3'!G:G, A1847, 'WEEK 3'!D:D, "MI"))</f>
        <v>0</v>
      </c>
      <c r="F1847" s="4">
        <f>SUM(COUNTIFS('WEEK 4'!G:G, A1847, 'WEEK 4'!D:D, "WR"), COUNTIFS('WEEK 4'!G:G, A1847, 'WEEK 4'!D:D, "MI"))</f>
        <v>0</v>
      </c>
      <c r="G1847" s="4">
        <f>SUM(COUNTIFS('WEEK 5'!G:G, A1847, 'WEEK 5'!D:D, "WR"), COUNTIFS('WEEK 5'!G:G, A1847, 'WEEK 5'!D:D, "MI"))</f>
        <v>1</v>
      </c>
      <c r="H1847" s="4">
        <f>SUM(Table3[[#This Row],[WEEK 1]:[WEEK 5 ]])</f>
        <v>1</v>
      </c>
      <c r="I1847" s="5" cm="1">
        <f t="array" ref="I1847">Table3[[#This Row],[EMPLOYEE TOTAL]]/Table4[MONTH TOTAL]</f>
        <v>4.2069835927639884E-4</v>
      </c>
    </row>
    <row r="1848" spans="1:9" x14ac:dyDescent="0.25">
      <c r="A1848" s="4" t="s">
        <v>5371</v>
      </c>
      <c r="B1848" s="4" t="s">
        <v>8867</v>
      </c>
      <c r="C1848" s="4">
        <f>SUM(COUNTIFS('WEEK 1'!G:G, A1848, 'WEEK 1'!D:D, "WR"), COUNTIFS('WEEK 1'!G:G, A1848, 'WEEK 1'!D:D, "MI"))</f>
        <v>0</v>
      </c>
      <c r="D1848" s="4">
        <f>SUM(COUNTIFS('WEEK 2'!G:G, A1848, 'WEEK 2'!D:D, "WR"), COUNTIFS('WEEK 2'!G:G, A1848, 'WEEK 2'!D:D, "MI"))</f>
        <v>0</v>
      </c>
      <c r="E1848" s="4">
        <f>SUM(COUNTIFS('WEEK 3'!G:G, A1848, 'WEEK 3'!D:D, "WR"), COUNTIFS('WEEK 3'!G:G, A1848, 'WEEK 3'!D:D, "MI"))</f>
        <v>1</v>
      </c>
      <c r="F1848" s="4">
        <f>SUM(COUNTIFS('WEEK 4'!G:G, A1848, 'WEEK 4'!D:D, "WR"), COUNTIFS('WEEK 4'!G:G, A1848, 'WEEK 4'!D:D, "MI"))</f>
        <v>0</v>
      </c>
      <c r="G1848" s="4">
        <f>SUM(COUNTIFS('WEEK 5'!G:G, A1848, 'WEEK 5'!D:D, "WR"), COUNTIFS('WEEK 5'!G:G, A1848, 'WEEK 5'!D:D, "MI"))</f>
        <v>0</v>
      </c>
      <c r="H1848" s="4">
        <f>SUM(Table3[[#This Row],[WEEK 1]:[WEEK 5 ]])</f>
        <v>1</v>
      </c>
      <c r="I1848" s="5" cm="1">
        <f t="array" ref="I1848">Table3[[#This Row],[EMPLOYEE TOTAL]]/Table4[MONTH TOTAL]</f>
        <v>4.2069835927639884E-4</v>
      </c>
    </row>
    <row r="1849" spans="1:9" x14ac:dyDescent="0.25">
      <c r="A1849" s="4" t="s">
        <v>3069</v>
      </c>
      <c r="B1849" s="4" t="s">
        <v>8826</v>
      </c>
      <c r="C1849" s="4">
        <f>SUM(COUNTIFS('WEEK 1'!G:G, A1849, 'WEEK 1'!D:D, "WR"), COUNTIFS('WEEK 1'!G:G, A1849, 'WEEK 1'!D:D, "MI"))</f>
        <v>1</v>
      </c>
      <c r="D1849" s="4">
        <f>SUM(COUNTIFS('WEEK 2'!G:G, A1849, 'WEEK 2'!D:D, "WR"), COUNTIFS('WEEK 2'!G:G, A1849, 'WEEK 2'!D:D, "MI"))</f>
        <v>0</v>
      </c>
      <c r="E1849" s="4">
        <f>SUM(COUNTIFS('WEEK 3'!G:G, A1849, 'WEEK 3'!D:D, "WR"), COUNTIFS('WEEK 3'!G:G, A1849, 'WEEK 3'!D:D, "MI"))</f>
        <v>0</v>
      </c>
      <c r="F1849" s="4">
        <f>SUM(COUNTIFS('WEEK 4'!G:G, A1849, 'WEEK 4'!D:D, "WR"), COUNTIFS('WEEK 4'!G:G, A1849, 'WEEK 4'!D:D, "MI"))</f>
        <v>0</v>
      </c>
      <c r="G1849" s="4">
        <f>SUM(COUNTIFS('WEEK 5'!G:G, A1849, 'WEEK 5'!D:D, "WR"), COUNTIFS('WEEK 5'!G:G, A1849, 'WEEK 5'!D:D, "MI"))</f>
        <v>0</v>
      </c>
      <c r="H1849" s="4">
        <f>SUM(Table3[[#This Row],[WEEK 1]:[WEEK 5 ]])</f>
        <v>1</v>
      </c>
      <c r="I1849" s="5" cm="1">
        <f t="array" ref="I1849">Table3[[#This Row],[EMPLOYEE TOTAL]]/Table4[MONTH TOTAL]</f>
        <v>4.2069835927639884E-4</v>
      </c>
    </row>
    <row r="1850" spans="1:9" x14ac:dyDescent="0.25">
      <c r="A1850" s="4" t="s">
        <v>2447</v>
      </c>
      <c r="B1850" s="4" t="s">
        <v>8854</v>
      </c>
      <c r="C1850" s="4">
        <f>SUM(COUNTIFS('WEEK 1'!G:G, A1850, 'WEEK 1'!D:D, "WR"), COUNTIFS('WEEK 1'!G:G, A1850, 'WEEK 1'!D:D, "MI"))</f>
        <v>0</v>
      </c>
      <c r="D1850" s="4">
        <f>SUM(COUNTIFS('WEEK 2'!G:G, A1850, 'WEEK 2'!D:D, "WR"), COUNTIFS('WEEK 2'!G:G, A1850, 'WEEK 2'!D:D, "MI"))</f>
        <v>1</v>
      </c>
      <c r="E1850" s="4">
        <f>SUM(COUNTIFS('WEEK 3'!G:G, A1850, 'WEEK 3'!D:D, "WR"), COUNTIFS('WEEK 3'!G:G, A1850, 'WEEK 3'!D:D, "MI"))</f>
        <v>0</v>
      </c>
      <c r="F1850" s="4">
        <f>SUM(COUNTIFS('WEEK 4'!G:G, A1850, 'WEEK 4'!D:D, "WR"), COUNTIFS('WEEK 4'!G:G, A1850, 'WEEK 4'!D:D, "MI"))</f>
        <v>0</v>
      </c>
      <c r="G1850" s="4">
        <f>SUM(COUNTIFS('WEEK 5'!G:G, A1850, 'WEEK 5'!D:D, "WR"), COUNTIFS('WEEK 5'!G:G, A1850, 'WEEK 5'!D:D, "MI"))</f>
        <v>0</v>
      </c>
      <c r="H1850" s="4">
        <f>SUM(Table3[[#This Row],[WEEK 1]:[WEEK 5 ]])</f>
        <v>1</v>
      </c>
      <c r="I1850" s="5" cm="1">
        <f t="array" ref="I1850">Table3[[#This Row],[EMPLOYEE TOTAL]]/Table4[MONTH TOTAL]</f>
        <v>4.2069835927639884E-4</v>
      </c>
    </row>
    <row r="1851" spans="1:9" x14ac:dyDescent="0.25">
      <c r="A1851" s="4" t="s">
        <v>4236</v>
      </c>
      <c r="B1851" s="4" t="s">
        <v>8851</v>
      </c>
      <c r="C1851" s="4">
        <f>SUM(COUNTIFS('WEEK 1'!G:G, A1851, 'WEEK 1'!D:D, "WR"), COUNTIFS('WEEK 1'!G:G, A1851, 'WEEK 1'!D:D, "MI"))</f>
        <v>0</v>
      </c>
      <c r="D1851" s="4">
        <f>SUM(COUNTIFS('WEEK 2'!G:G, A1851, 'WEEK 2'!D:D, "WR"), COUNTIFS('WEEK 2'!G:G, A1851, 'WEEK 2'!D:D, "MI"))</f>
        <v>0</v>
      </c>
      <c r="E1851" s="4">
        <f>SUM(COUNTIFS('WEEK 3'!G:G, A1851, 'WEEK 3'!D:D, "WR"), COUNTIFS('WEEK 3'!G:G, A1851, 'WEEK 3'!D:D, "MI"))</f>
        <v>1</v>
      </c>
      <c r="F1851" s="4">
        <f>SUM(COUNTIFS('WEEK 4'!G:G, A1851, 'WEEK 4'!D:D, "WR"), COUNTIFS('WEEK 4'!G:G, A1851, 'WEEK 4'!D:D, "MI"))</f>
        <v>0</v>
      </c>
      <c r="G1851" s="4">
        <f>SUM(COUNTIFS('WEEK 5'!G:G, A1851, 'WEEK 5'!D:D, "WR"), COUNTIFS('WEEK 5'!G:G, A1851, 'WEEK 5'!D:D, "MI"))</f>
        <v>0</v>
      </c>
      <c r="H1851" s="4">
        <f>SUM(Table3[[#This Row],[WEEK 1]:[WEEK 5 ]])</f>
        <v>1</v>
      </c>
      <c r="I1851" s="5" cm="1">
        <f t="array" ref="I1851">Table3[[#This Row],[EMPLOYEE TOTAL]]/Table4[MONTH TOTAL]</f>
        <v>4.2069835927639884E-4</v>
      </c>
    </row>
    <row r="1852" spans="1:9" x14ac:dyDescent="0.25">
      <c r="A1852" s="4" t="s">
        <v>2734</v>
      </c>
      <c r="B1852" s="4" t="s">
        <v>8815</v>
      </c>
      <c r="C1852" s="4">
        <f>SUM(COUNTIFS('WEEK 1'!G:G, A1852, 'WEEK 1'!D:D, "WR"), COUNTIFS('WEEK 1'!G:G, A1852, 'WEEK 1'!D:D, "MI"))</f>
        <v>0</v>
      </c>
      <c r="D1852" s="4">
        <f>SUM(COUNTIFS('WEEK 2'!G:G, A1852, 'WEEK 2'!D:D, "WR"), COUNTIFS('WEEK 2'!G:G, A1852, 'WEEK 2'!D:D, "MI"))</f>
        <v>0</v>
      </c>
      <c r="E1852" s="4">
        <f>SUM(COUNTIFS('WEEK 3'!G:G, A1852, 'WEEK 3'!D:D, "WR"), COUNTIFS('WEEK 3'!G:G, A1852, 'WEEK 3'!D:D, "MI"))</f>
        <v>0</v>
      </c>
      <c r="F1852" s="4">
        <f>SUM(COUNTIFS('WEEK 4'!G:G, A1852, 'WEEK 4'!D:D, "WR"), COUNTIFS('WEEK 4'!G:G, A1852, 'WEEK 4'!D:D, "MI"))</f>
        <v>0</v>
      </c>
      <c r="G1852" s="4">
        <f>SUM(COUNTIFS('WEEK 5'!G:G, A1852, 'WEEK 5'!D:D, "WR"), COUNTIFS('WEEK 5'!G:G, A1852, 'WEEK 5'!D:D, "MI"))</f>
        <v>1</v>
      </c>
      <c r="H1852" s="4">
        <f>SUM(Table3[[#This Row],[WEEK 1]:[WEEK 5 ]])</f>
        <v>1</v>
      </c>
      <c r="I1852" s="5" cm="1">
        <f t="array" ref="I1852">Table3[[#This Row],[EMPLOYEE TOTAL]]/Table4[MONTH TOTAL]</f>
        <v>4.2069835927639884E-4</v>
      </c>
    </row>
    <row r="1853" spans="1:9" x14ac:dyDescent="0.25">
      <c r="A1853" s="4" t="s">
        <v>6861</v>
      </c>
      <c r="B1853" s="4" t="s">
        <v>8824</v>
      </c>
      <c r="C1853" s="4">
        <f>SUM(COUNTIFS('WEEK 1'!G:G, A1853, 'WEEK 1'!D:D, "WR"), COUNTIFS('WEEK 1'!G:G, A1853, 'WEEK 1'!D:D, "MI"))</f>
        <v>0</v>
      </c>
      <c r="D1853" s="4">
        <f>SUM(COUNTIFS('WEEK 2'!G:G, A1853, 'WEEK 2'!D:D, "WR"), COUNTIFS('WEEK 2'!G:G, A1853, 'WEEK 2'!D:D, "MI"))</f>
        <v>0</v>
      </c>
      <c r="E1853" s="4">
        <f>SUM(COUNTIFS('WEEK 3'!G:G, A1853, 'WEEK 3'!D:D, "WR"), COUNTIFS('WEEK 3'!G:G, A1853, 'WEEK 3'!D:D, "MI"))</f>
        <v>1</v>
      </c>
      <c r="F1853" s="4">
        <f>SUM(COUNTIFS('WEEK 4'!G:G, A1853, 'WEEK 4'!D:D, "WR"), COUNTIFS('WEEK 4'!G:G, A1853, 'WEEK 4'!D:D, "MI"))</f>
        <v>0</v>
      </c>
      <c r="G1853" s="4">
        <f>SUM(COUNTIFS('WEEK 5'!G:G, A1853, 'WEEK 5'!D:D, "WR"), COUNTIFS('WEEK 5'!G:G, A1853, 'WEEK 5'!D:D, "MI"))</f>
        <v>0</v>
      </c>
      <c r="H1853" s="4">
        <f>SUM(Table3[[#This Row],[WEEK 1]:[WEEK 5 ]])</f>
        <v>1</v>
      </c>
      <c r="I1853" s="5" cm="1">
        <f t="array" ref="I1853">Table3[[#This Row],[EMPLOYEE TOTAL]]/Table4[MONTH TOTAL]</f>
        <v>4.2069835927639884E-4</v>
      </c>
    </row>
    <row r="1854" spans="1:9" x14ac:dyDescent="0.25">
      <c r="A1854" s="4" t="s">
        <v>2900</v>
      </c>
      <c r="B1854" s="4" t="s">
        <v>8812</v>
      </c>
      <c r="C1854" s="4">
        <f>SUM(COUNTIFS('WEEK 1'!G:G, A1854, 'WEEK 1'!D:D, "WR"), COUNTIFS('WEEK 1'!G:G, A1854, 'WEEK 1'!D:D, "MI"))</f>
        <v>0</v>
      </c>
      <c r="D1854" s="4">
        <f>SUM(COUNTIFS('WEEK 2'!G:G, A1854, 'WEEK 2'!D:D, "WR"), COUNTIFS('WEEK 2'!G:G, A1854, 'WEEK 2'!D:D, "MI"))</f>
        <v>0</v>
      </c>
      <c r="E1854" s="4">
        <f>SUM(COUNTIFS('WEEK 3'!G:G, A1854, 'WEEK 3'!D:D, "WR"), COUNTIFS('WEEK 3'!G:G, A1854, 'WEEK 3'!D:D, "MI"))</f>
        <v>1</v>
      </c>
      <c r="F1854" s="4">
        <f>SUM(COUNTIFS('WEEK 4'!G:G, A1854, 'WEEK 4'!D:D, "WR"), COUNTIFS('WEEK 4'!G:G, A1854, 'WEEK 4'!D:D, "MI"))</f>
        <v>0</v>
      </c>
      <c r="G1854" s="4">
        <f>SUM(COUNTIFS('WEEK 5'!G:G, A1854, 'WEEK 5'!D:D, "WR"), COUNTIFS('WEEK 5'!G:G, A1854, 'WEEK 5'!D:D, "MI"))</f>
        <v>0</v>
      </c>
      <c r="H1854" s="4">
        <f>SUM(Table3[[#This Row],[WEEK 1]:[WEEK 5 ]])</f>
        <v>1</v>
      </c>
      <c r="I1854" s="5" cm="1">
        <f t="array" ref="I1854">Table3[[#This Row],[EMPLOYEE TOTAL]]/Table4[MONTH TOTAL]</f>
        <v>4.2069835927639884E-4</v>
      </c>
    </row>
    <row r="1855" spans="1:9" x14ac:dyDescent="0.25">
      <c r="A1855" s="4" t="s">
        <v>4381</v>
      </c>
      <c r="B1855" s="4" t="s">
        <v>8776</v>
      </c>
      <c r="C1855" s="4">
        <f>SUM(COUNTIFS('WEEK 1'!G:G, A1855, 'WEEK 1'!D:D, "WR"), COUNTIFS('WEEK 1'!G:G, A1855, 'WEEK 1'!D:D, "MI"))</f>
        <v>1</v>
      </c>
      <c r="D1855" s="4">
        <f>SUM(COUNTIFS('WEEK 2'!G:G, A1855, 'WEEK 2'!D:D, "WR"), COUNTIFS('WEEK 2'!G:G, A1855, 'WEEK 2'!D:D, "MI"))</f>
        <v>0</v>
      </c>
      <c r="E1855" s="4">
        <f>SUM(COUNTIFS('WEEK 3'!G:G, A1855, 'WEEK 3'!D:D, "WR"), COUNTIFS('WEEK 3'!G:G, A1855, 'WEEK 3'!D:D, "MI"))</f>
        <v>0</v>
      </c>
      <c r="F1855" s="4">
        <f>SUM(COUNTIFS('WEEK 4'!G:G, A1855, 'WEEK 4'!D:D, "WR"), COUNTIFS('WEEK 4'!G:G, A1855, 'WEEK 4'!D:D, "MI"))</f>
        <v>0</v>
      </c>
      <c r="G1855" s="4">
        <f>SUM(COUNTIFS('WEEK 5'!G:G, A1855, 'WEEK 5'!D:D, "WR"), COUNTIFS('WEEK 5'!G:G, A1855, 'WEEK 5'!D:D, "MI"))</f>
        <v>0</v>
      </c>
      <c r="H1855" s="4">
        <f>SUM(Table3[[#This Row],[WEEK 1]:[WEEK 5 ]])</f>
        <v>1</v>
      </c>
      <c r="I1855" s="5" cm="1">
        <f t="array" ref="I1855">Table3[[#This Row],[EMPLOYEE TOTAL]]/Table4[MONTH TOTAL]</f>
        <v>4.2069835927639884E-4</v>
      </c>
    </row>
    <row r="1856" spans="1:9" x14ac:dyDescent="0.25">
      <c r="A1856" s="4" t="s">
        <v>6809</v>
      </c>
      <c r="B1856" s="4" t="s">
        <v>8842</v>
      </c>
      <c r="C1856" s="4">
        <f>SUM(COUNTIFS('WEEK 1'!G:G, A1856, 'WEEK 1'!D:D, "WR"), COUNTIFS('WEEK 1'!G:G, A1856, 'WEEK 1'!D:D, "MI"))</f>
        <v>0</v>
      </c>
      <c r="D1856" s="4">
        <f>SUM(COUNTIFS('WEEK 2'!G:G, A1856, 'WEEK 2'!D:D, "WR"), COUNTIFS('WEEK 2'!G:G, A1856, 'WEEK 2'!D:D, "MI"))</f>
        <v>0</v>
      </c>
      <c r="E1856" s="4">
        <f>SUM(COUNTIFS('WEEK 3'!G:G, A1856, 'WEEK 3'!D:D, "WR"), COUNTIFS('WEEK 3'!G:G, A1856, 'WEEK 3'!D:D, "MI"))</f>
        <v>1</v>
      </c>
      <c r="F1856" s="4">
        <f>SUM(COUNTIFS('WEEK 4'!G:G, A1856, 'WEEK 4'!D:D, "WR"), COUNTIFS('WEEK 4'!G:G, A1856, 'WEEK 4'!D:D, "MI"))</f>
        <v>0</v>
      </c>
      <c r="G1856" s="4">
        <f>SUM(COUNTIFS('WEEK 5'!G:G, A1856, 'WEEK 5'!D:D, "WR"), COUNTIFS('WEEK 5'!G:G, A1856, 'WEEK 5'!D:D, "MI"))</f>
        <v>0</v>
      </c>
      <c r="H1856" s="4">
        <f>SUM(Table3[[#This Row],[WEEK 1]:[WEEK 5 ]])</f>
        <v>1</v>
      </c>
      <c r="I1856" s="5" cm="1">
        <f t="array" ref="I1856">Table3[[#This Row],[EMPLOYEE TOTAL]]/Table4[MONTH TOTAL]</f>
        <v>4.2069835927639884E-4</v>
      </c>
    </row>
    <row r="1857" spans="1:9" x14ac:dyDescent="0.25">
      <c r="A1857" s="4" t="s">
        <v>6302</v>
      </c>
      <c r="B1857" s="4" t="s">
        <v>8840</v>
      </c>
      <c r="C1857" s="4">
        <f>SUM(COUNTIFS('WEEK 1'!G:G, A1857, 'WEEK 1'!D:D, "WR"), COUNTIFS('WEEK 1'!G:G, A1857, 'WEEK 1'!D:D, "MI"))</f>
        <v>0</v>
      </c>
      <c r="D1857" s="4">
        <f>SUM(COUNTIFS('WEEK 2'!G:G, A1857, 'WEEK 2'!D:D, "WR"), COUNTIFS('WEEK 2'!G:G, A1857, 'WEEK 2'!D:D, "MI"))</f>
        <v>0</v>
      </c>
      <c r="E1857" s="4">
        <f>SUM(COUNTIFS('WEEK 3'!G:G, A1857, 'WEEK 3'!D:D, "WR"), COUNTIFS('WEEK 3'!G:G, A1857, 'WEEK 3'!D:D, "MI"))</f>
        <v>1</v>
      </c>
      <c r="F1857" s="4">
        <f>SUM(COUNTIFS('WEEK 4'!G:G, A1857, 'WEEK 4'!D:D, "WR"), COUNTIFS('WEEK 4'!G:G, A1857, 'WEEK 4'!D:D, "MI"))</f>
        <v>0</v>
      </c>
      <c r="G1857" s="4">
        <f>SUM(COUNTIFS('WEEK 5'!G:G, A1857, 'WEEK 5'!D:D, "WR"), COUNTIFS('WEEK 5'!G:G, A1857, 'WEEK 5'!D:D, "MI"))</f>
        <v>0</v>
      </c>
      <c r="H1857" s="4">
        <f>SUM(Table3[[#This Row],[WEEK 1]:[WEEK 5 ]])</f>
        <v>1</v>
      </c>
      <c r="I1857" s="5" cm="1">
        <f t="array" ref="I1857">Table3[[#This Row],[EMPLOYEE TOTAL]]/Table4[MONTH TOTAL]</f>
        <v>4.2069835927639884E-4</v>
      </c>
    </row>
    <row r="1858" spans="1:9" x14ac:dyDescent="0.25">
      <c r="A1858" s="4" t="s">
        <v>1086</v>
      </c>
      <c r="B1858" s="4" t="s">
        <v>8804</v>
      </c>
      <c r="C1858" s="4">
        <f>SUM(COUNTIFS('WEEK 1'!G:G, A1858, 'WEEK 1'!D:D, "WR"), COUNTIFS('WEEK 1'!G:G, A1858, 'WEEK 1'!D:D, "MI"))</f>
        <v>1</v>
      </c>
      <c r="D1858" s="4">
        <f>SUM(COUNTIFS('WEEK 2'!G:G, A1858, 'WEEK 2'!D:D, "WR"), COUNTIFS('WEEK 2'!G:G, A1858, 'WEEK 2'!D:D, "MI"))</f>
        <v>0</v>
      </c>
      <c r="E1858" s="4">
        <f>SUM(COUNTIFS('WEEK 3'!G:G, A1858, 'WEEK 3'!D:D, "WR"), COUNTIFS('WEEK 3'!G:G, A1858, 'WEEK 3'!D:D, "MI"))</f>
        <v>0</v>
      </c>
      <c r="F1858" s="4">
        <f>SUM(COUNTIFS('WEEK 4'!G:G, A1858, 'WEEK 4'!D:D, "WR"), COUNTIFS('WEEK 4'!G:G, A1858, 'WEEK 4'!D:D, "MI"))</f>
        <v>0</v>
      </c>
      <c r="G1858" s="4">
        <f>SUM(COUNTIFS('WEEK 5'!G:G, A1858, 'WEEK 5'!D:D, "WR"), COUNTIFS('WEEK 5'!G:G, A1858, 'WEEK 5'!D:D, "MI"))</f>
        <v>0</v>
      </c>
      <c r="H1858" s="4">
        <f>SUM(Table3[[#This Row],[WEEK 1]:[WEEK 5 ]])</f>
        <v>1</v>
      </c>
      <c r="I1858" s="5" cm="1">
        <f t="array" ref="I1858">Table3[[#This Row],[EMPLOYEE TOTAL]]/Table4[MONTH TOTAL]</f>
        <v>4.2069835927639884E-4</v>
      </c>
    </row>
    <row r="1859" spans="1:9" x14ac:dyDescent="0.25">
      <c r="A1859" s="4" t="s">
        <v>3848</v>
      </c>
      <c r="B1859" s="4" t="s">
        <v>8853</v>
      </c>
      <c r="C1859" s="4">
        <f>SUM(COUNTIFS('WEEK 1'!G:G, A1859, 'WEEK 1'!D:D, "WR"), COUNTIFS('WEEK 1'!G:G, A1859, 'WEEK 1'!D:D, "MI"))</f>
        <v>0</v>
      </c>
      <c r="D1859" s="4">
        <f>SUM(COUNTIFS('WEEK 2'!G:G, A1859, 'WEEK 2'!D:D, "WR"), COUNTIFS('WEEK 2'!G:G, A1859, 'WEEK 2'!D:D, "MI"))</f>
        <v>0</v>
      </c>
      <c r="E1859" s="4">
        <f>SUM(COUNTIFS('WEEK 3'!G:G, A1859, 'WEEK 3'!D:D, "WR"), COUNTIFS('WEEK 3'!G:G, A1859, 'WEEK 3'!D:D, "MI"))</f>
        <v>1</v>
      </c>
      <c r="F1859" s="4">
        <f>SUM(COUNTIFS('WEEK 4'!G:G, A1859, 'WEEK 4'!D:D, "WR"), COUNTIFS('WEEK 4'!G:G, A1859, 'WEEK 4'!D:D, "MI"))</f>
        <v>0</v>
      </c>
      <c r="G1859" s="4">
        <f>SUM(COUNTIFS('WEEK 5'!G:G, A1859, 'WEEK 5'!D:D, "WR"), COUNTIFS('WEEK 5'!G:G, A1859, 'WEEK 5'!D:D, "MI"))</f>
        <v>0</v>
      </c>
      <c r="H1859" s="4">
        <f>SUM(Table3[[#This Row],[WEEK 1]:[WEEK 5 ]])</f>
        <v>1</v>
      </c>
      <c r="I1859" s="5" cm="1">
        <f t="array" ref="I1859">Table3[[#This Row],[EMPLOYEE TOTAL]]/Table4[MONTH TOTAL]</f>
        <v>4.2069835927639884E-4</v>
      </c>
    </row>
    <row r="1860" spans="1:9" x14ac:dyDescent="0.25">
      <c r="A1860" s="4" t="s">
        <v>1580</v>
      </c>
      <c r="B1860" s="4" t="s">
        <v>8785</v>
      </c>
      <c r="C1860" s="4">
        <f>SUM(COUNTIFS('WEEK 1'!G:G, A1860, 'WEEK 1'!D:D, "WR"), COUNTIFS('WEEK 1'!G:G, A1860, 'WEEK 1'!D:D, "MI"))</f>
        <v>0</v>
      </c>
      <c r="D1860" s="4">
        <f>SUM(COUNTIFS('WEEK 2'!G:G, A1860, 'WEEK 2'!D:D, "WR"), COUNTIFS('WEEK 2'!G:G, A1860, 'WEEK 2'!D:D, "MI"))</f>
        <v>1</v>
      </c>
      <c r="E1860" s="4">
        <f>SUM(COUNTIFS('WEEK 3'!G:G, A1860, 'WEEK 3'!D:D, "WR"), COUNTIFS('WEEK 3'!G:G, A1860, 'WEEK 3'!D:D, "MI"))</f>
        <v>0</v>
      </c>
      <c r="F1860" s="4">
        <f>SUM(COUNTIFS('WEEK 4'!G:G, A1860, 'WEEK 4'!D:D, "WR"), COUNTIFS('WEEK 4'!G:G, A1860, 'WEEK 4'!D:D, "MI"))</f>
        <v>0</v>
      </c>
      <c r="G1860" s="4">
        <f>SUM(COUNTIFS('WEEK 5'!G:G, A1860, 'WEEK 5'!D:D, "WR"), COUNTIFS('WEEK 5'!G:G, A1860, 'WEEK 5'!D:D, "MI"))</f>
        <v>0</v>
      </c>
      <c r="H1860" s="4">
        <f>SUM(Table3[[#This Row],[WEEK 1]:[WEEK 5 ]])</f>
        <v>1</v>
      </c>
      <c r="I1860" s="5" cm="1">
        <f t="array" ref="I1860">Table3[[#This Row],[EMPLOYEE TOTAL]]/Table4[MONTH TOTAL]</f>
        <v>4.2069835927639884E-4</v>
      </c>
    </row>
    <row r="1861" spans="1:9" x14ac:dyDescent="0.25">
      <c r="A1861" s="4" t="s">
        <v>5647</v>
      </c>
      <c r="B1861" s="4" t="s">
        <v>8834</v>
      </c>
      <c r="C1861" s="4">
        <f>SUM(COUNTIFS('WEEK 1'!G:G, A1861, 'WEEK 1'!D:D, "WR"), COUNTIFS('WEEK 1'!G:G, A1861, 'WEEK 1'!D:D, "MI"))</f>
        <v>1</v>
      </c>
      <c r="D1861" s="4">
        <f>SUM(COUNTIFS('WEEK 2'!G:G, A1861, 'WEEK 2'!D:D, "WR"), COUNTIFS('WEEK 2'!G:G, A1861, 'WEEK 2'!D:D, "MI"))</f>
        <v>0</v>
      </c>
      <c r="E1861" s="4">
        <f>SUM(COUNTIFS('WEEK 3'!G:G, A1861, 'WEEK 3'!D:D, "WR"), COUNTIFS('WEEK 3'!G:G, A1861, 'WEEK 3'!D:D, "MI"))</f>
        <v>0</v>
      </c>
      <c r="F1861" s="4">
        <f>SUM(COUNTIFS('WEEK 4'!G:G, A1861, 'WEEK 4'!D:D, "WR"), COUNTIFS('WEEK 4'!G:G, A1861, 'WEEK 4'!D:D, "MI"))</f>
        <v>0</v>
      </c>
      <c r="G1861" s="4">
        <f>SUM(COUNTIFS('WEEK 5'!G:G, A1861, 'WEEK 5'!D:D, "WR"), COUNTIFS('WEEK 5'!G:G, A1861, 'WEEK 5'!D:D, "MI"))</f>
        <v>0</v>
      </c>
      <c r="H1861" s="4">
        <f>SUM(Table3[[#This Row],[WEEK 1]:[WEEK 5 ]])</f>
        <v>1</v>
      </c>
      <c r="I1861" s="5" cm="1">
        <f t="array" ref="I1861">Table3[[#This Row],[EMPLOYEE TOTAL]]/Table4[MONTH TOTAL]</f>
        <v>4.2069835927639884E-4</v>
      </c>
    </row>
    <row r="1862" spans="1:9" x14ac:dyDescent="0.25">
      <c r="A1862" s="4" t="s">
        <v>797</v>
      </c>
      <c r="B1862" s="4" t="s">
        <v>8804</v>
      </c>
      <c r="C1862" s="4">
        <f>SUM(COUNTIFS('WEEK 1'!G:G, A1862, 'WEEK 1'!D:D, "WR"), COUNTIFS('WEEK 1'!G:G, A1862, 'WEEK 1'!D:D, "MI"))</f>
        <v>1</v>
      </c>
      <c r="D1862" s="4">
        <f>SUM(COUNTIFS('WEEK 2'!G:G, A1862, 'WEEK 2'!D:D, "WR"), COUNTIFS('WEEK 2'!G:G, A1862, 'WEEK 2'!D:D, "MI"))</f>
        <v>0</v>
      </c>
      <c r="E1862" s="4">
        <f>SUM(COUNTIFS('WEEK 3'!G:G, A1862, 'WEEK 3'!D:D, "WR"), COUNTIFS('WEEK 3'!G:G, A1862, 'WEEK 3'!D:D, "MI"))</f>
        <v>0</v>
      </c>
      <c r="F1862" s="4">
        <f>SUM(COUNTIFS('WEEK 4'!G:G, A1862, 'WEEK 4'!D:D, "WR"), COUNTIFS('WEEK 4'!G:G, A1862, 'WEEK 4'!D:D, "MI"))</f>
        <v>0</v>
      </c>
      <c r="G1862" s="4">
        <f>SUM(COUNTIFS('WEEK 5'!G:G, A1862, 'WEEK 5'!D:D, "WR"), COUNTIFS('WEEK 5'!G:G, A1862, 'WEEK 5'!D:D, "MI"))</f>
        <v>0</v>
      </c>
      <c r="H1862" s="4">
        <f>SUM(Table3[[#This Row],[WEEK 1]:[WEEK 5 ]])</f>
        <v>1</v>
      </c>
      <c r="I1862" s="5" cm="1">
        <f t="array" ref="I1862">Table3[[#This Row],[EMPLOYEE TOTAL]]/Table4[MONTH TOTAL]</f>
        <v>4.2069835927639884E-4</v>
      </c>
    </row>
    <row r="1863" spans="1:9" x14ac:dyDescent="0.25">
      <c r="A1863" s="4" t="s">
        <v>3661</v>
      </c>
      <c r="B1863" s="4" t="s">
        <v>8799</v>
      </c>
      <c r="C1863" s="4">
        <f>SUM(COUNTIFS('WEEK 1'!G:G, A1863, 'WEEK 1'!D:D, "WR"), COUNTIFS('WEEK 1'!G:G, A1863, 'WEEK 1'!D:D, "MI"))</f>
        <v>0</v>
      </c>
      <c r="D1863" s="4">
        <f>SUM(COUNTIFS('WEEK 2'!G:G, A1863, 'WEEK 2'!D:D, "WR"), COUNTIFS('WEEK 2'!G:G, A1863, 'WEEK 2'!D:D, "MI"))</f>
        <v>0</v>
      </c>
      <c r="E1863" s="4">
        <f>SUM(COUNTIFS('WEEK 3'!G:G, A1863, 'WEEK 3'!D:D, "WR"), COUNTIFS('WEEK 3'!G:G, A1863, 'WEEK 3'!D:D, "MI"))</f>
        <v>0</v>
      </c>
      <c r="F1863" s="4">
        <f>SUM(COUNTIFS('WEEK 4'!G:G, A1863, 'WEEK 4'!D:D, "WR"), COUNTIFS('WEEK 4'!G:G, A1863, 'WEEK 4'!D:D, "MI"))</f>
        <v>1</v>
      </c>
      <c r="G1863" s="4">
        <f>SUM(COUNTIFS('WEEK 5'!G:G, A1863, 'WEEK 5'!D:D, "WR"), COUNTIFS('WEEK 5'!G:G, A1863, 'WEEK 5'!D:D, "MI"))</f>
        <v>0</v>
      </c>
      <c r="H1863" s="4">
        <f>SUM(Table3[[#This Row],[WEEK 1]:[WEEK 5 ]])</f>
        <v>1</v>
      </c>
      <c r="I1863" s="5" cm="1">
        <f t="array" ref="I1863">Table3[[#This Row],[EMPLOYEE TOTAL]]/Table4[MONTH TOTAL]</f>
        <v>4.2069835927639884E-4</v>
      </c>
    </row>
    <row r="1864" spans="1:9" x14ac:dyDescent="0.25">
      <c r="A1864" s="4" t="s">
        <v>4002</v>
      </c>
      <c r="B1864" s="4" t="s">
        <v>8858</v>
      </c>
      <c r="C1864" s="4">
        <f>SUM(COUNTIFS('WEEK 1'!G:G, A1864, 'WEEK 1'!D:D, "WR"), COUNTIFS('WEEK 1'!G:G, A1864, 'WEEK 1'!D:D, "MI"))</f>
        <v>0</v>
      </c>
      <c r="D1864" s="4">
        <f>SUM(COUNTIFS('WEEK 2'!G:G, A1864, 'WEEK 2'!D:D, "WR"), COUNTIFS('WEEK 2'!G:G, A1864, 'WEEK 2'!D:D, "MI"))</f>
        <v>0</v>
      </c>
      <c r="E1864" s="4">
        <f>SUM(COUNTIFS('WEEK 3'!G:G, A1864, 'WEEK 3'!D:D, "WR"), COUNTIFS('WEEK 3'!G:G, A1864, 'WEEK 3'!D:D, "MI"))</f>
        <v>0</v>
      </c>
      <c r="F1864" s="4">
        <f>SUM(COUNTIFS('WEEK 4'!G:G, A1864, 'WEEK 4'!D:D, "WR"), COUNTIFS('WEEK 4'!G:G, A1864, 'WEEK 4'!D:D, "MI"))</f>
        <v>1</v>
      </c>
      <c r="G1864" s="4">
        <f>SUM(COUNTIFS('WEEK 5'!G:G, A1864, 'WEEK 5'!D:D, "WR"), COUNTIFS('WEEK 5'!G:G, A1864, 'WEEK 5'!D:D, "MI"))</f>
        <v>0</v>
      </c>
      <c r="H1864" s="4">
        <f>SUM(Table3[[#This Row],[WEEK 1]:[WEEK 5 ]])</f>
        <v>1</v>
      </c>
      <c r="I1864" s="5" cm="1">
        <f t="array" ref="I1864">Table3[[#This Row],[EMPLOYEE TOTAL]]/Table4[MONTH TOTAL]</f>
        <v>4.2069835927639884E-4</v>
      </c>
    </row>
    <row r="1865" spans="1:9" x14ac:dyDescent="0.25">
      <c r="A1865" s="4" t="s">
        <v>3950</v>
      </c>
      <c r="B1865" s="4" t="s">
        <v>8828</v>
      </c>
      <c r="C1865" s="4">
        <f>SUM(COUNTIFS('WEEK 1'!G:G, A1865, 'WEEK 1'!D:D, "WR"), COUNTIFS('WEEK 1'!G:G, A1865, 'WEEK 1'!D:D, "MI"))</f>
        <v>0</v>
      </c>
      <c r="D1865" s="4">
        <f>SUM(COUNTIFS('WEEK 2'!G:G, A1865, 'WEEK 2'!D:D, "WR"), COUNTIFS('WEEK 2'!G:G, A1865, 'WEEK 2'!D:D, "MI"))</f>
        <v>0</v>
      </c>
      <c r="E1865" s="4">
        <f>SUM(COUNTIFS('WEEK 3'!G:G, A1865, 'WEEK 3'!D:D, "WR"), COUNTIFS('WEEK 3'!G:G, A1865, 'WEEK 3'!D:D, "MI"))</f>
        <v>0</v>
      </c>
      <c r="F1865" s="4">
        <f>SUM(COUNTIFS('WEEK 4'!G:G, A1865, 'WEEK 4'!D:D, "WR"), COUNTIFS('WEEK 4'!G:G, A1865, 'WEEK 4'!D:D, "MI"))</f>
        <v>1</v>
      </c>
      <c r="G1865" s="4">
        <f>SUM(COUNTIFS('WEEK 5'!G:G, A1865, 'WEEK 5'!D:D, "WR"), COUNTIFS('WEEK 5'!G:G, A1865, 'WEEK 5'!D:D, "MI"))</f>
        <v>0</v>
      </c>
      <c r="H1865" s="4">
        <f>SUM(Table3[[#This Row],[WEEK 1]:[WEEK 5 ]])</f>
        <v>1</v>
      </c>
      <c r="I1865" s="5" cm="1">
        <f t="array" ref="I1865">Table3[[#This Row],[EMPLOYEE TOTAL]]/Table4[MONTH TOTAL]</f>
        <v>4.2069835927639884E-4</v>
      </c>
    </row>
    <row r="1866" spans="1:9" x14ac:dyDescent="0.25">
      <c r="A1866" s="4" t="s">
        <v>8278</v>
      </c>
      <c r="B1866" s="4" t="s">
        <v>8824</v>
      </c>
      <c r="C1866" s="4">
        <f>SUM(COUNTIFS('WEEK 1'!G:G, A1866, 'WEEK 1'!D:D, "WR"), COUNTIFS('WEEK 1'!G:G, A1866, 'WEEK 1'!D:D, "MI"))</f>
        <v>1</v>
      </c>
      <c r="D1866" s="4">
        <f>SUM(COUNTIFS('WEEK 2'!G:G, A1866, 'WEEK 2'!D:D, "WR"), COUNTIFS('WEEK 2'!G:G, A1866, 'WEEK 2'!D:D, "MI"))</f>
        <v>0</v>
      </c>
      <c r="E1866" s="4">
        <f>SUM(COUNTIFS('WEEK 3'!G:G, A1866, 'WEEK 3'!D:D, "WR"), COUNTIFS('WEEK 3'!G:G, A1866, 'WEEK 3'!D:D, "MI"))</f>
        <v>0</v>
      </c>
      <c r="F1866" s="4">
        <f>SUM(COUNTIFS('WEEK 4'!G:G, A1866, 'WEEK 4'!D:D, "WR"), COUNTIFS('WEEK 4'!G:G, A1866, 'WEEK 4'!D:D, "MI"))</f>
        <v>0</v>
      </c>
      <c r="G1866" s="4">
        <f>SUM(COUNTIFS('WEEK 5'!G:G, A1866, 'WEEK 5'!D:D, "WR"), COUNTIFS('WEEK 5'!G:G, A1866, 'WEEK 5'!D:D, "MI"))</f>
        <v>0</v>
      </c>
      <c r="H1866" s="4">
        <f>SUM(Table3[[#This Row],[WEEK 1]:[WEEK 5 ]])</f>
        <v>1</v>
      </c>
      <c r="I1866" s="5" cm="1">
        <f t="array" ref="I1866">Table3[[#This Row],[EMPLOYEE TOTAL]]/Table4[MONTH TOTAL]</f>
        <v>4.2069835927639884E-4</v>
      </c>
    </row>
    <row r="1867" spans="1:9" x14ac:dyDescent="0.25">
      <c r="A1867" s="4" t="s">
        <v>2943</v>
      </c>
      <c r="B1867" s="4" t="s">
        <v>8851</v>
      </c>
      <c r="C1867" s="4">
        <f>SUM(COUNTIFS('WEEK 1'!G:G, A1867, 'WEEK 1'!D:D, "WR"), COUNTIFS('WEEK 1'!G:G, A1867, 'WEEK 1'!D:D, "MI"))</f>
        <v>0</v>
      </c>
      <c r="D1867" s="4">
        <f>SUM(COUNTIFS('WEEK 2'!G:G, A1867, 'WEEK 2'!D:D, "WR"), COUNTIFS('WEEK 2'!G:G, A1867, 'WEEK 2'!D:D, "MI"))</f>
        <v>0</v>
      </c>
      <c r="E1867" s="4">
        <f>SUM(COUNTIFS('WEEK 3'!G:G, A1867, 'WEEK 3'!D:D, "WR"), COUNTIFS('WEEK 3'!G:G, A1867, 'WEEK 3'!D:D, "MI"))</f>
        <v>0</v>
      </c>
      <c r="F1867" s="4">
        <f>SUM(COUNTIFS('WEEK 4'!G:G, A1867, 'WEEK 4'!D:D, "WR"), COUNTIFS('WEEK 4'!G:G, A1867, 'WEEK 4'!D:D, "MI"))</f>
        <v>0</v>
      </c>
      <c r="G1867" s="4">
        <f>SUM(COUNTIFS('WEEK 5'!G:G, A1867, 'WEEK 5'!D:D, "WR"), COUNTIFS('WEEK 5'!G:G, A1867, 'WEEK 5'!D:D, "MI"))</f>
        <v>1</v>
      </c>
      <c r="H1867" s="4">
        <f>SUM(Table3[[#This Row],[WEEK 1]:[WEEK 5 ]])</f>
        <v>1</v>
      </c>
      <c r="I1867" s="5" cm="1">
        <f t="array" ref="I1867">Table3[[#This Row],[EMPLOYEE TOTAL]]/Table4[MONTH TOTAL]</f>
        <v>4.2069835927639884E-4</v>
      </c>
    </row>
    <row r="1868" spans="1:9" x14ac:dyDescent="0.25">
      <c r="A1868" s="4" t="s">
        <v>2855</v>
      </c>
      <c r="B1868" s="4" t="s">
        <v>8832</v>
      </c>
      <c r="C1868" s="4">
        <f>SUM(COUNTIFS('WEEK 1'!G:G, A1868, 'WEEK 1'!D:D, "WR"), COUNTIFS('WEEK 1'!G:G, A1868, 'WEEK 1'!D:D, "MI"))</f>
        <v>0</v>
      </c>
      <c r="D1868" s="4">
        <f>SUM(COUNTIFS('WEEK 2'!G:G, A1868, 'WEEK 2'!D:D, "WR"), COUNTIFS('WEEK 2'!G:G, A1868, 'WEEK 2'!D:D, "MI"))</f>
        <v>0</v>
      </c>
      <c r="E1868" s="4">
        <f>SUM(COUNTIFS('WEEK 3'!G:G, A1868, 'WEEK 3'!D:D, "WR"), COUNTIFS('WEEK 3'!G:G, A1868, 'WEEK 3'!D:D, "MI"))</f>
        <v>1</v>
      </c>
      <c r="F1868" s="4">
        <f>SUM(COUNTIFS('WEEK 4'!G:G, A1868, 'WEEK 4'!D:D, "WR"), COUNTIFS('WEEK 4'!G:G, A1868, 'WEEK 4'!D:D, "MI"))</f>
        <v>0</v>
      </c>
      <c r="G1868" s="4">
        <f>SUM(COUNTIFS('WEEK 5'!G:G, A1868, 'WEEK 5'!D:D, "WR"), COUNTIFS('WEEK 5'!G:G, A1868, 'WEEK 5'!D:D, "MI"))</f>
        <v>0</v>
      </c>
      <c r="H1868" s="4">
        <f>SUM(Table3[[#This Row],[WEEK 1]:[WEEK 5 ]])</f>
        <v>1</v>
      </c>
      <c r="I1868" s="5" cm="1">
        <f t="array" ref="I1868">Table3[[#This Row],[EMPLOYEE TOTAL]]/Table4[MONTH TOTAL]</f>
        <v>4.2069835927639884E-4</v>
      </c>
    </row>
    <row r="1869" spans="1:9" x14ac:dyDescent="0.25">
      <c r="A1869" s="4" t="s">
        <v>7272</v>
      </c>
      <c r="B1869" s="4" t="s">
        <v>8810</v>
      </c>
      <c r="C1869" s="4">
        <f>SUM(COUNTIFS('WEEK 1'!G:G, A1869, 'WEEK 1'!D:D, "WR"), COUNTIFS('WEEK 1'!G:G, A1869, 'WEEK 1'!D:D, "MI"))</f>
        <v>0</v>
      </c>
      <c r="D1869" s="4">
        <f>SUM(COUNTIFS('WEEK 2'!G:G, A1869, 'WEEK 2'!D:D, "WR"), COUNTIFS('WEEK 2'!G:G, A1869, 'WEEK 2'!D:D, "MI"))</f>
        <v>1</v>
      </c>
      <c r="E1869" s="4">
        <f>SUM(COUNTIFS('WEEK 3'!G:G, A1869, 'WEEK 3'!D:D, "WR"), COUNTIFS('WEEK 3'!G:G, A1869, 'WEEK 3'!D:D, "MI"))</f>
        <v>0</v>
      </c>
      <c r="F1869" s="4">
        <f>SUM(COUNTIFS('WEEK 4'!G:G, A1869, 'WEEK 4'!D:D, "WR"), COUNTIFS('WEEK 4'!G:G, A1869, 'WEEK 4'!D:D, "MI"))</f>
        <v>0</v>
      </c>
      <c r="G1869" s="4">
        <f>SUM(COUNTIFS('WEEK 5'!G:G, A1869, 'WEEK 5'!D:D, "WR"), COUNTIFS('WEEK 5'!G:G, A1869, 'WEEK 5'!D:D, "MI"))</f>
        <v>0</v>
      </c>
      <c r="H1869" s="4">
        <f>SUM(Table3[[#This Row],[WEEK 1]:[WEEK 5 ]])</f>
        <v>1</v>
      </c>
      <c r="I1869" s="5" cm="1">
        <f t="array" ref="I1869">Table3[[#This Row],[EMPLOYEE TOTAL]]/Table4[MONTH TOTAL]</f>
        <v>4.2069835927639884E-4</v>
      </c>
    </row>
    <row r="1870" spans="1:9" x14ac:dyDescent="0.25">
      <c r="A1870" s="4" t="s">
        <v>2639</v>
      </c>
      <c r="B1870" s="4" t="s">
        <v>8858</v>
      </c>
      <c r="C1870" s="4">
        <f>SUM(COUNTIFS('WEEK 1'!G:G, A1870, 'WEEK 1'!D:D, "WR"), COUNTIFS('WEEK 1'!G:G, A1870, 'WEEK 1'!D:D, "MI"))</f>
        <v>0</v>
      </c>
      <c r="D1870" s="4">
        <f>SUM(COUNTIFS('WEEK 2'!G:G, A1870, 'WEEK 2'!D:D, "WR"), COUNTIFS('WEEK 2'!G:G, A1870, 'WEEK 2'!D:D, "MI"))</f>
        <v>1</v>
      </c>
      <c r="E1870" s="4">
        <f>SUM(COUNTIFS('WEEK 3'!G:G, A1870, 'WEEK 3'!D:D, "WR"), COUNTIFS('WEEK 3'!G:G, A1870, 'WEEK 3'!D:D, "MI"))</f>
        <v>0</v>
      </c>
      <c r="F1870" s="4">
        <f>SUM(COUNTIFS('WEEK 4'!G:G, A1870, 'WEEK 4'!D:D, "WR"), COUNTIFS('WEEK 4'!G:G, A1870, 'WEEK 4'!D:D, "MI"))</f>
        <v>0</v>
      </c>
      <c r="G1870" s="4">
        <f>SUM(COUNTIFS('WEEK 5'!G:G, A1870, 'WEEK 5'!D:D, "WR"), COUNTIFS('WEEK 5'!G:G, A1870, 'WEEK 5'!D:D, "MI"))</f>
        <v>0</v>
      </c>
      <c r="H1870" s="4">
        <f>SUM(Table3[[#This Row],[WEEK 1]:[WEEK 5 ]])</f>
        <v>1</v>
      </c>
      <c r="I1870" s="5" cm="1">
        <f t="array" ref="I1870">Table3[[#This Row],[EMPLOYEE TOTAL]]/Table4[MONTH TOTAL]</f>
        <v>4.2069835927639884E-4</v>
      </c>
    </row>
    <row r="1871" spans="1:9" x14ac:dyDescent="0.25">
      <c r="A1871" s="4" t="s">
        <v>6139</v>
      </c>
      <c r="B1871" s="4" t="s">
        <v>8829</v>
      </c>
      <c r="C1871" s="4">
        <f>SUM(COUNTIFS('WEEK 1'!G:G, A1871, 'WEEK 1'!D:D, "WR"), COUNTIFS('WEEK 1'!G:G, A1871, 'WEEK 1'!D:D, "MI"))</f>
        <v>1</v>
      </c>
      <c r="D1871" s="4">
        <f>SUM(COUNTIFS('WEEK 2'!G:G, A1871, 'WEEK 2'!D:D, "WR"), COUNTIFS('WEEK 2'!G:G, A1871, 'WEEK 2'!D:D, "MI"))</f>
        <v>0</v>
      </c>
      <c r="E1871" s="4">
        <f>SUM(COUNTIFS('WEEK 3'!G:G, A1871, 'WEEK 3'!D:D, "WR"), COUNTIFS('WEEK 3'!G:G, A1871, 'WEEK 3'!D:D, "MI"))</f>
        <v>0</v>
      </c>
      <c r="F1871" s="4">
        <f>SUM(COUNTIFS('WEEK 4'!G:G, A1871, 'WEEK 4'!D:D, "WR"), COUNTIFS('WEEK 4'!G:G, A1871, 'WEEK 4'!D:D, "MI"))</f>
        <v>0</v>
      </c>
      <c r="G1871" s="4">
        <f>SUM(COUNTIFS('WEEK 5'!G:G, A1871, 'WEEK 5'!D:D, "WR"), COUNTIFS('WEEK 5'!G:G, A1871, 'WEEK 5'!D:D, "MI"))</f>
        <v>0</v>
      </c>
      <c r="H1871" s="4">
        <f>SUM(Table3[[#This Row],[WEEK 1]:[WEEK 5 ]])</f>
        <v>1</v>
      </c>
      <c r="I1871" s="5" cm="1">
        <f t="array" ref="I1871">Table3[[#This Row],[EMPLOYEE TOTAL]]/Table4[MONTH TOTAL]</f>
        <v>4.2069835927639884E-4</v>
      </c>
    </row>
    <row r="1872" spans="1:9" x14ac:dyDescent="0.25">
      <c r="A1872" s="4" t="s">
        <v>7650</v>
      </c>
      <c r="B1872" s="4" t="s">
        <v>8787</v>
      </c>
      <c r="C1872" s="4">
        <f>SUM(COUNTIFS('WEEK 1'!G:G, A1872, 'WEEK 1'!D:D, "WR"), COUNTIFS('WEEK 1'!G:G, A1872, 'WEEK 1'!D:D, "MI"))</f>
        <v>0</v>
      </c>
      <c r="D1872" s="4">
        <f>SUM(COUNTIFS('WEEK 2'!G:G, A1872, 'WEEK 2'!D:D, "WR"), COUNTIFS('WEEK 2'!G:G, A1872, 'WEEK 2'!D:D, "MI"))</f>
        <v>0</v>
      </c>
      <c r="E1872" s="4">
        <f>SUM(COUNTIFS('WEEK 3'!G:G, A1872, 'WEEK 3'!D:D, "WR"), COUNTIFS('WEEK 3'!G:G, A1872, 'WEEK 3'!D:D, "MI"))</f>
        <v>0</v>
      </c>
      <c r="F1872" s="4">
        <f>SUM(COUNTIFS('WEEK 4'!G:G, A1872, 'WEEK 4'!D:D, "WR"), COUNTIFS('WEEK 4'!G:G, A1872, 'WEEK 4'!D:D, "MI"))</f>
        <v>1</v>
      </c>
      <c r="G1872" s="4">
        <f>SUM(COUNTIFS('WEEK 5'!G:G, A1872, 'WEEK 5'!D:D, "WR"), COUNTIFS('WEEK 5'!G:G, A1872, 'WEEK 5'!D:D, "MI"))</f>
        <v>0</v>
      </c>
      <c r="H1872" s="4">
        <f>SUM(Table3[[#This Row],[WEEK 1]:[WEEK 5 ]])</f>
        <v>1</v>
      </c>
      <c r="I1872" s="5" cm="1">
        <f t="array" ref="I1872">Table3[[#This Row],[EMPLOYEE TOTAL]]/Table4[MONTH TOTAL]</f>
        <v>4.2069835927639884E-4</v>
      </c>
    </row>
    <row r="1873" spans="1:9" x14ac:dyDescent="0.25">
      <c r="A1873" s="4" t="s">
        <v>3047</v>
      </c>
      <c r="B1873" s="4" t="s">
        <v>8790</v>
      </c>
      <c r="C1873" s="4">
        <f>SUM(COUNTIFS('WEEK 1'!G:G, A1873, 'WEEK 1'!D:D, "WR"), COUNTIFS('WEEK 1'!G:G, A1873, 'WEEK 1'!D:D, "MI"))</f>
        <v>0</v>
      </c>
      <c r="D1873" s="4">
        <f>SUM(COUNTIFS('WEEK 2'!G:G, A1873, 'WEEK 2'!D:D, "WR"), COUNTIFS('WEEK 2'!G:G, A1873, 'WEEK 2'!D:D, "MI"))</f>
        <v>0</v>
      </c>
      <c r="E1873" s="4">
        <f>SUM(COUNTIFS('WEEK 3'!G:G, A1873, 'WEEK 3'!D:D, "WR"), COUNTIFS('WEEK 3'!G:G, A1873, 'WEEK 3'!D:D, "MI"))</f>
        <v>0</v>
      </c>
      <c r="F1873" s="4">
        <f>SUM(COUNTIFS('WEEK 4'!G:G, A1873, 'WEEK 4'!D:D, "WR"), COUNTIFS('WEEK 4'!G:G, A1873, 'WEEK 4'!D:D, "MI"))</f>
        <v>0</v>
      </c>
      <c r="G1873" s="4">
        <f>SUM(COUNTIFS('WEEK 5'!G:G, A1873, 'WEEK 5'!D:D, "WR"), COUNTIFS('WEEK 5'!G:G, A1873, 'WEEK 5'!D:D, "MI"))</f>
        <v>1</v>
      </c>
      <c r="H1873" s="4">
        <f>SUM(Table3[[#This Row],[WEEK 1]:[WEEK 5 ]])</f>
        <v>1</v>
      </c>
      <c r="I1873" s="5" cm="1">
        <f t="array" ref="I1873">Table3[[#This Row],[EMPLOYEE TOTAL]]/Table4[MONTH TOTAL]</f>
        <v>4.2069835927639884E-4</v>
      </c>
    </row>
    <row r="1874" spans="1:9" x14ac:dyDescent="0.25">
      <c r="A1874" s="4" t="s">
        <v>5516</v>
      </c>
      <c r="B1874" s="4" t="s">
        <v>8850</v>
      </c>
      <c r="C1874" s="4">
        <f>SUM(COUNTIFS('WEEK 1'!G:G, A1874, 'WEEK 1'!D:D, "WR"), COUNTIFS('WEEK 1'!G:G, A1874, 'WEEK 1'!D:D, "MI"))</f>
        <v>1</v>
      </c>
      <c r="D1874" s="4">
        <f>SUM(COUNTIFS('WEEK 2'!G:G, A1874, 'WEEK 2'!D:D, "WR"), COUNTIFS('WEEK 2'!G:G, A1874, 'WEEK 2'!D:D, "MI"))</f>
        <v>0</v>
      </c>
      <c r="E1874" s="4">
        <f>SUM(COUNTIFS('WEEK 3'!G:G, A1874, 'WEEK 3'!D:D, "WR"), COUNTIFS('WEEK 3'!G:G, A1874, 'WEEK 3'!D:D, "MI"))</f>
        <v>0</v>
      </c>
      <c r="F1874" s="4">
        <f>SUM(COUNTIFS('WEEK 4'!G:G, A1874, 'WEEK 4'!D:D, "WR"), COUNTIFS('WEEK 4'!G:G, A1874, 'WEEK 4'!D:D, "MI"))</f>
        <v>0</v>
      </c>
      <c r="G1874" s="4">
        <f>SUM(COUNTIFS('WEEK 5'!G:G, A1874, 'WEEK 5'!D:D, "WR"), COUNTIFS('WEEK 5'!G:G, A1874, 'WEEK 5'!D:D, "MI"))</f>
        <v>0</v>
      </c>
      <c r="H1874" s="4">
        <f>SUM(Table3[[#This Row],[WEEK 1]:[WEEK 5 ]])</f>
        <v>1</v>
      </c>
      <c r="I1874" s="5" cm="1">
        <f t="array" ref="I1874">Table3[[#This Row],[EMPLOYEE TOTAL]]/Table4[MONTH TOTAL]</f>
        <v>4.2069835927639884E-4</v>
      </c>
    </row>
    <row r="1875" spans="1:9" x14ac:dyDescent="0.25">
      <c r="A1875" s="4" t="s">
        <v>6415</v>
      </c>
      <c r="B1875" s="4" t="s">
        <v>8791</v>
      </c>
      <c r="C1875" s="4">
        <f>SUM(COUNTIFS('WEEK 1'!G:G, A1875, 'WEEK 1'!D:D, "WR"), COUNTIFS('WEEK 1'!G:G, A1875, 'WEEK 1'!D:D, "MI"))</f>
        <v>1</v>
      </c>
      <c r="D1875" s="4">
        <f>SUM(COUNTIFS('WEEK 2'!G:G, A1875, 'WEEK 2'!D:D, "WR"), COUNTIFS('WEEK 2'!G:G, A1875, 'WEEK 2'!D:D, "MI"))</f>
        <v>0</v>
      </c>
      <c r="E1875" s="4">
        <f>SUM(COUNTIFS('WEEK 3'!G:G, A1875, 'WEEK 3'!D:D, "WR"), COUNTIFS('WEEK 3'!G:G, A1875, 'WEEK 3'!D:D, "MI"))</f>
        <v>0</v>
      </c>
      <c r="F1875" s="4">
        <f>SUM(COUNTIFS('WEEK 4'!G:G, A1875, 'WEEK 4'!D:D, "WR"), COUNTIFS('WEEK 4'!G:G, A1875, 'WEEK 4'!D:D, "MI"))</f>
        <v>0</v>
      </c>
      <c r="G1875" s="4">
        <f>SUM(COUNTIFS('WEEK 5'!G:G, A1875, 'WEEK 5'!D:D, "WR"), COUNTIFS('WEEK 5'!G:G, A1875, 'WEEK 5'!D:D, "MI"))</f>
        <v>0</v>
      </c>
      <c r="H1875" s="4">
        <f>SUM(Table3[[#This Row],[WEEK 1]:[WEEK 5 ]])</f>
        <v>1</v>
      </c>
      <c r="I1875" s="5" cm="1">
        <f t="array" ref="I1875">Table3[[#This Row],[EMPLOYEE TOTAL]]/Table4[MONTH TOTAL]</f>
        <v>4.2069835927639884E-4</v>
      </c>
    </row>
    <row r="1876" spans="1:9" x14ac:dyDescent="0.25">
      <c r="A1876" s="4" t="s">
        <v>5260</v>
      </c>
      <c r="B1876" s="4" t="s">
        <v>8782</v>
      </c>
      <c r="C1876" s="4">
        <f>SUM(COUNTIFS('WEEK 1'!G:G, A1876, 'WEEK 1'!D:D, "WR"), COUNTIFS('WEEK 1'!G:G, A1876, 'WEEK 1'!D:D, "MI"))</f>
        <v>0</v>
      </c>
      <c r="D1876" s="4">
        <f>SUM(COUNTIFS('WEEK 2'!G:G, A1876, 'WEEK 2'!D:D, "WR"), COUNTIFS('WEEK 2'!G:G, A1876, 'WEEK 2'!D:D, "MI"))</f>
        <v>0</v>
      </c>
      <c r="E1876" s="4">
        <f>SUM(COUNTIFS('WEEK 3'!G:G, A1876, 'WEEK 3'!D:D, "WR"), COUNTIFS('WEEK 3'!G:G, A1876, 'WEEK 3'!D:D, "MI"))</f>
        <v>0</v>
      </c>
      <c r="F1876" s="4">
        <f>SUM(COUNTIFS('WEEK 4'!G:G, A1876, 'WEEK 4'!D:D, "WR"), COUNTIFS('WEEK 4'!G:G, A1876, 'WEEK 4'!D:D, "MI"))</f>
        <v>1</v>
      </c>
      <c r="G1876" s="4">
        <f>SUM(COUNTIFS('WEEK 5'!G:G, A1876, 'WEEK 5'!D:D, "WR"), COUNTIFS('WEEK 5'!G:G, A1876, 'WEEK 5'!D:D, "MI"))</f>
        <v>0</v>
      </c>
      <c r="H1876" s="4">
        <f>SUM(Table3[[#This Row],[WEEK 1]:[WEEK 5 ]])</f>
        <v>1</v>
      </c>
      <c r="I1876" s="5" cm="1">
        <f t="array" ref="I1876">Table3[[#This Row],[EMPLOYEE TOTAL]]/Table4[MONTH TOTAL]</f>
        <v>4.2069835927639884E-4</v>
      </c>
    </row>
    <row r="1877" spans="1:9" x14ac:dyDescent="0.25">
      <c r="A1877" s="4" t="s">
        <v>4663</v>
      </c>
      <c r="B1877" s="4" t="s">
        <v>8867</v>
      </c>
      <c r="C1877" s="4">
        <f>SUM(COUNTIFS('WEEK 1'!G:G, A1877, 'WEEK 1'!D:D, "WR"), COUNTIFS('WEEK 1'!G:G, A1877, 'WEEK 1'!D:D, "MI"))</f>
        <v>1</v>
      </c>
      <c r="D1877" s="4">
        <f>SUM(COUNTIFS('WEEK 2'!G:G, A1877, 'WEEK 2'!D:D, "WR"), COUNTIFS('WEEK 2'!G:G, A1877, 'WEEK 2'!D:D, "MI"))</f>
        <v>0</v>
      </c>
      <c r="E1877" s="4">
        <f>SUM(COUNTIFS('WEEK 3'!G:G, A1877, 'WEEK 3'!D:D, "WR"), COUNTIFS('WEEK 3'!G:G, A1877, 'WEEK 3'!D:D, "MI"))</f>
        <v>0</v>
      </c>
      <c r="F1877" s="4">
        <f>SUM(COUNTIFS('WEEK 4'!G:G, A1877, 'WEEK 4'!D:D, "WR"), COUNTIFS('WEEK 4'!G:G, A1877, 'WEEK 4'!D:D, "MI"))</f>
        <v>0</v>
      </c>
      <c r="G1877" s="4">
        <f>SUM(COUNTIFS('WEEK 5'!G:G, A1877, 'WEEK 5'!D:D, "WR"), COUNTIFS('WEEK 5'!G:G, A1877, 'WEEK 5'!D:D, "MI"))</f>
        <v>0</v>
      </c>
      <c r="H1877" s="4">
        <f>SUM(Table3[[#This Row],[WEEK 1]:[WEEK 5 ]])</f>
        <v>1</v>
      </c>
      <c r="I1877" s="5" cm="1">
        <f t="array" ref="I1877">Table3[[#This Row],[EMPLOYEE TOTAL]]/Table4[MONTH TOTAL]</f>
        <v>4.2069835927639884E-4</v>
      </c>
    </row>
    <row r="1878" spans="1:9" x14ac:dyDescent="0.25">
      <c r="A1878" s="4" t="s">
        <v>3487</v>
      </c>
      <c r="B1878" s="4" t="s">
        <v>8830</v>
      </c>
      <c r="C1878" s="4">
        <f>SUM(COUNTIFS('WEEK 1'!G:G, A1878, 'WEEK 1'!D:D, "WR"), COUNTIFS('WEEK 1'!G:G, A1878, 'WEEK 1'!D:D, "MI"))</f>
        <v>1</v>
      </c>
      <c r="D1878" s="4">
        <f>SUM(COUNTIFS('WEEK 2'!G:G, A1878, 'WEEK 2'!D:D, "WR"), COUNTIFS('WEEK 2'!G:G, A1878, 'WEEK 2'!D:D, "MI"))</f>
        <v>0</v>
      </c>
      <c r="E1878" s="4">
        <f>SUM(COUNTIFS('WEEK 3'!G:G, A1878, 'WEEK 3'!D:D, "WR"), COUNTIFS('WEEK 3'!G:G, A1878, 'WEEK 3'!D:D, "MI"))</f>
        <v>0</v>
      </c>
      <c r="F1878" s="4">
        <f>SUM(COUNTIFS('WEEK 4'!G:G, A1878, 'WEEK 4'!D:D, "WR"), COUNTIFS('WEEK 4'!G:G, A1878, 'WEEK 4'!D:D, "MI"))</f>
        <v>0</v>
      </c>
      <c r="G1878" s="4">
        <f>SUM(COUNTIFS('WEEK 5'!G:G, A1878, 'WEEK 5'!D:D, "WR"), COUNTIFS('WEEK 5'!G:G, A1878, 'WEEK 5'!D:D, "MI"))</f>
        <v>0</v>
      </c>
      <c r="H1878" s="4">
        <f>SUM(Table3[[#This Row],[WEEK 1]:[WEEK 5 ]])</f>
        <v>1</v>
      </c>
      <c r="I1878" s="5" cm="1">
        <f t="array" ref="I1878">Table3[[#This Row],[EMPLOYEE TOTAL]]/Table4[MONTH TOTAL]</f>
        <v>4.2069835927639884E-4</v>
      </c>
    </row>
    <row r="1879" spans="1:9" x14ac:dyDescent="0.25">
      <c r="A1879" s="4" t="s">
        <v>5901</v>
      </c>
      <c r="B1879" s="4" t="s">
        <v>8800</v>
      </c>
      <c r="C1879" s="4">
        <f>SUM(COUNTIFS('WEEK 1'!G:G, A1879, 'WEEK 1'!D:D, "WR"), COUNTIFS('WEEK 1'!G:G, A1879, 'WEEK 1'!D:D, "MI"))</f>
        <v>0</v>
      </c>
      <c r="D1879" s="4">
        <f>SUM(COUNTIFS('WEEK 2'!G:G, A1879, 'WEEK 2'!D:D, "WR"), COUNTIFS('WEEK 2'!G:G, A1879, 'WEEK 2'!D:D, "MI"))</f>
        <v>0</v>
      </c>
      <c r="E1879" s="4">
        <f>SUM(COUNTIFS('WEEK 3'!G:G, A1879, 'WEEK 3'!D:D, "WR"), COUNTIFS('WEEK 3'!G:G, A1879, 'WEEK 3'!D:D, "MI"))</f>
        <v>0</v>
      </c>
      <c r="F1879" s="4">
        <f>SUM(COUNTIFS('WEEK 4'!G:G, A1879, 'WEEK 4'!D:D, "WR"), COUNTIFS('WEEK 4'!G:G, A1879, 'WEEK 4'!D:D, "MI"))</f>
        <v>1</v>
      </c>
      <c r="G1879" s="4">
        <f>SUM(COUNTIFS('WEEK 5'!G:G, A1879, 'WEEK 5'!D:D, "WR"), COUNTIFS('WEEK 5'!G:G, A1879, 'WEEK 5'!D:D, "MI"))</f>
        <v>0</v>
      </c>
      <c r="H1879" s="4">
        <f>SUM(Table3[[#This Row],[WEEK 1]:[WEEK 5 ]])</f>
        <v>1</v>
      </c>
      <c r="I1879" s="5" cm="1">
        <f t="array" ref="I1879">Table3[[#This Row],[EMPLOYEE TOTAL]]/Table4[MONTH TOTAL]</f>
        <v>4.2069835927639884E-4</v>
      </c>
    </row>
    <row r="1880" spans="1:9" x14ac:dyDescent="0.25">
      <c r="A1880" s="4" t="s">
        <v>1760</v>
      </c>
      <c r="B1880" s="4" t="s">
        <v>8841</v>
      </c>
      <c r="C1880" s="4">
        <f>SUM(COUNTIFS('WEEK 1'!G:G, A1880, 'WEEK 1'!D:D, "WR"), COUNTIFS('WEEK 1'!G:G, A1880, 'WEEK 1'!D:D, "MI"))</f>
        <v>1</v>
      </c>
      <c r="D1880" s="4">
        <f>SUM(COUNTIFS('WEEK 2'!G:G, A1880, 'WEEK 2'!D:D, "WR"), COUNTIFS('WEEK 2'!G:G, A1880, 'WEEK 2'!D:D, "MI"))</f>
        <v>0</v>
      </c>
      <c r="E1880" s="4">
        <f>SUM(COUNTIFS('WEEK 3'!G:G, A1880, 'WEEK 3'!D:D, "WR"), COUNTIFS('WEEK 3'!G:G, A1880, 'WEEK 3'!D:D, "MI"))</f>
        <v>0</v>
      </c>
      <c r="F1880" s="4">
        <f>SUM(COUNTIFS('WEEK 4'!G:G, A1880, 'WEEK 4'!D:D, "WR"), COUNTIFS('WEEK 4'!G:G, A1880, 'WEEK 4'!D:D, "MI"))</f>
        <v>0</v>
      </c>
      <c r="G1880" s="4">
        <f>SUM(COUNTIFS('WEEK 5'!G:G, A1880, 'WEEK 5'!D:D, "WR"), COUNTIFS('WEEK 5'!G:G, A1880, 'WEEK 5'!D:D, "MI"))</f>
        <v>0</v>
      </c>
      <c r="H1880" s="4">
        <f>SUM(Table3[[#This Row],[WEEK 1]:[WEEK 5 ]])</f>
        <v>1</v>
      </c>
      <c r="I1880" s="5" cm="1">
        <f t="array" ref="I1880">Table3[[#This Row],[EMPLOYEE TOTAL]]/Table4[MONTH TOTAL]</f>
        <v>4.2069835927639884E-4</v>
      </c>
    </row>
    <row r="1881" spans="1:9" x14ac:dyDescent="0.25">
      <c r="A1881" s="4" t="s">
        <v>5562</v>
      </c>
      <c r="B1881" s="4" t="s">
        <v>8788</v>
      </c>
      <c r="C1881" s="4">
        <f>SUM(COUNTIFS('WEEK 1'!G:G, A1881, 'WEEK 1'!D:D, "WR"), COUNTIFS('WEEK 1'!G:G, A1881, 'WEEK 1'!D:D, "MI"))</f>
        <v>1</v>
      </c>
      <c r="D1881" s="4">
        <f>SUM(COUNTIFS('WEEK 2'!G:G, A1881, 'WEEK 2'!D:D, "WR"), COUNTIFS('WEEK 2'!G:G, A1881, 'WEEK 2'!D:D, "MI"))</f>
        <v>0</v>
      </c>
      <c r="E1881" s="4">
        <f>SUM(COUNTIFS('WEEK 3'!G:G, A1881, 'WEEK 3'!D:D, "WR"), COUNTIFS('WEEK 3'!G:G, A1881, 'WEEK 3'!D:D, "MI"))</f>
        <v>0</v>
      </c>
      <c r="F1881" s="4">
        <f>SUM(COUNTIFS('WEEK 4'!G:G, A1881, 'WEEK 4'!D:D, "WR"), COUNTIFS('WEEK 4'!G:G, A1881, 'WEEK 4'!D:D, "MI"))</f>
        <v>0</v>
      </c>
      <c r="G1881" s="4">
        <f>SUM(COUNTIFS('WEEK 5'!G:G, A1881, 'WEEK 5'!D:D, "WR"), COUNTIFS('WEEK 5'!G:G, A1881, 'WEEK 5'!D:D, "MI"))</f>
        <v>0</v>
      </c>
      <c r="H1881" s="4">
        <f>SUM(Table3[[#This Row],[WEEK 1]:[WEEK 5 ]])</f>
        <v>1</v>
      </c>
      <c r="I1881" s="5" cm="1">
        <f t="array" ref="I1881">Table3[[#This Row],[EMPLOYEE TOTAL]]/Table4[MONTH TOTAL]</f>
        <v>4.2069835927639884E-4</v>
      </c>
    </row>
    <row r="1882" spans="1:9" x14ac:dyDescent="0.25">
      <c r="A1882" s="4" t="s">
        <v>8044</v>
      </c>
      <c r="B1882" s="4" t="s">
        <v>8796</v>
      </c>
      <c r="C1882" s="4">
        <f>SUM(COUNTIFS('WEEK 1'!G:G, A1882, 'WEEK 1'!D:D, "WR"), COUNTIFS('WEEK 1'!G:G, A1882, 'WEEK 1'!D:D, "MI"))</f>
        <v>0</v>
      </c>
      <c r="D1882" s="4">
        <f>SUM(COUNTIFS('WEEK 2'!G:G, A1882, 'WEEK 2'!D:D, "WR"), COUNTIFS('WEEK 2'!G:G, A1882, 'WEEK 2'!D:D, "MI"))</f>
        <v>1</v>
      </c>
      <c r="E1882" s="4">
        <f>SUM(COUNTIFS('WEEK 3'!G:G, A1882, 'WEEK 3'!D:D, "WR"), COUNTIFS('WEEK 3'!G:G, A1882, 'WEEK 3'!D:D, "MI"))</f>
        <v>0</v>
      </c>
      <c r="F1882" s="4">
        <f>SUM(COUNTIFS('WEEK 4'!G:G, A1882, 'WEEK 4'!D:D, "WR"), COUNTIFS('WEEK 4'!G:G, A1882, 'WEEK 4'!D:D, "MI"))</f>
        <v>0</v>
      </c>
      <c r="G1882" s="4">
        <f>SUM(COUNTIFS('WEEK 5'!G:G, A1882, 'WEEK 5'!D:D, "WR"), COUNTIFS('WEEK 5'!G:G, A1882, 'WEEK 5'!D:D, "MI"))</f>
        <v>0</v>
      </c>
      <c r="H1882" s="4">
        <f>SUM(Table3[[#This Row],[WEEK 1]:[WEEK 5 ]])</f>
        <v>1</v>
      </c>
      <c r="I1882" s="5" cm="1">
        <f t="array" ref="I1882">Table3[[#This Row],[EMPLOYEE TOTAL]]/Table4[MONTH TOTAL]</f>
        <v>4.2069835927639884E-4</v>
      </c>
    </row>
    <row r="1883" spans="1:9" x14ac:dyDescent="0.25">
      <c r="A1883" s="4" t="s">
        <v>2223</v>
      </c>
      <c r="B1883" s="4" t="s">
        <v>8792</v>
      </c>
      <c r="C1883" s="4">
        <f>SUM(COUNTIFS('WEEK 1'!G:G, A1883, 'WEEK 1'!D:D, "WR"), COUNTIFS('WEEK 1'!G:G, A1883, 'WEEK 1'!D:D, "MI"))</f>
        <v>0</v>
      </c>
      <c r="D1883" s="4">
        <f>SUM(COUNTIFS('WEEK 2'!G:G, A1883, 'WEEK 2'!D:D, "WR"), COUNTIFS('WEEK 2'!G:G, A1883, 'WEEK 2'!D:D, "MI"))</f>
        <v>0</v>
      </c>
      <c r="E1883" s="4">
        <f>SUM(COUNTIFS('WEEK 3'!G:G, A1883, 'WEEK 3'!D:D, "WR"), COUNTIFS('WEEK 3'!G:G, A1883, 'WEEK 3'!D:D, "MI"))</f>
        <v>1</v>
      </c>
      <c r="F1883" s="4">
        <f>SUM(COUNTIFS('WEEK 4'!G:G, A1883, 'WEEK 4'!D:D, "WR"), COUNTIFS('WEEK 4'!G:G, A1883, 'WEEK 4'!D:D, "MI"))</f>
        <v>0</v>
      </c>
      <c r="G1883" s="4">
        <f>SUM(COUNTIFS('WEEK 5'!G:G, A1883, 'WEEK 5'!D:D, "WR"), COUNTIFS('WEEK 5'!G:G, A1883, 'WEEK 5'!D:D, "MI"))</f>
        <v>0</v>
      </c>
      <c r="H1883" s="4">
        <f>SUM(Table3[[#This Row],[WEEK 1]:[WEEK 5 ]])</f>
        <v>1</v>
      </c>
      <c r="I1883" s="5" cm="1">
        <f t="array" ref="I1883">Table3[[#This Row],[EMPLOYEE TOTAL]]/Table4[MONTH TOTAL]</f>
        <v>4.2069835927639884E-4</v>
      </c>
    </row>
    <row r="1884" spans="1:9" x14ac:dyDescent="0.25">
      <c r="A1884" s="4" t="s">
        <v>8356</v>
      </c>
      <c r="B1884" s="4" t="s">
        <v>8841</v>
      </c>
      <c r="C1884" s="4">
        <f>SUM(COUNTIFS('WEEK 1'!G:G, A1884, 'WEEK 1'!D:D, "WR"), COUNTIFS('WEEK 1'!G:G, A1884, 'WEEK 1'!D:D, "MI"))</f>
        <v>0</v>
      </c>
      <c r="D1884" s="4">
        <f>SUM(COUNTIFS('WEEK 2'!G:G, A1884, 'WEEK 2'!D:D, "WR"), COUNTIFS('WEEK 2'!G:G, A1884, 'WEEK 2'!D:D, "MI"))</f>
        <v>0</v>
      </c>
      <c r="E1884" s="4">
        <f>SUM(COUNTIFS('WEEK 3'!G:G, A1884, 'WEEK 3'!D:D, "WR"), COUNTIFS('WEEK 3'!G:G, A1884, 'WEEK 3'!D:D, "MI"))</f>
        <v>1</v>
      </c>
      <c r="F1884" s="4">
        <f>SUM(COUNTIFS('WEEK 4'!G:G, A1884, 'WEEK 4'!D:D, "WR"), COUNTIFS('WEEK 4'!G:G, A1884, 'WEEK 4'!D:D, "MI"))</f>
        <v>0</v>
      </c>
      <c r="G1884" s="4">
        <f>SUM(COUNTIFS('WEEK 5'!G:G, A1884, 'WEEK 5'!D:D, "WR"), COUNTIFS('WEEK 5'!G:G, A1884, 'WEEK 5'!D:D, "MI"))</f>
        <v>0</v>
      </c>
      <c r="H1884" s="4">
        <f>SUM(Table3[[#This Row],[WEEK 1]:[WEEK 5 ]])</f>
        <v>1</v>
      </c>
      <c r="I1884" s="5" cm="1">
        <f t="array" ref="I1884">Table3[[#This Row],[EMPLOYEE TOTAL]]/Table4[MONTH TOTAL]</f>
        <v>4.2069835927639884E-4</v>
      </c>
    </row>
    <row r="1885" spans="1:9" x14ac:dyDescent="0.25">
      <c r="A1885" s="4" t="s">
        <v>3527</v>
      </c>
      <c r="B1885" s="4" t="s">
        <v>8833</v>
      </c>
      <c r="C1885" s="4">
        <f>SUM(COUNTIFS('WEEK 1'!G:G, A1885, 'WEEK 1'!D:D, "WR"), COUNTIFS('WEEK 1'!G:G, A1885, 'WEEK 1'!D:D, "MI"))</f>
        <v>0</v>
      </c>
      <c r="D1885" s="4">
        <f>SUM(COUNTIFS('WEEK 2'!G:G, A1885, 'WEEK 2'!D:D, "WR"), COUNTIFS('WEEK 2'!G:G, A1885, 'WEEK 2'!D:D, "MI"))</f>
        <v>1</v>
      </c>
      <c r="E1885" s="4">
        <f>SUM(COUNTIFS('WEEK 3'!G:G, A1885, 'WEEK 3'!D:D, "WR"), COUNTIFS('WEEK 3'!G:G, A1885, 'WEEK 3'!D:D, "MI"))</f>
        <v>0</v>
      </c>
      <c r="F1885" s="4">
        <f>SUM(COUNTIFS('WEEK 4'!G:G, A1885, 'WEEK 4'!D:D, "WR"), COUNTIFS('WEEK 4'!G:G, A1885, 'WEEK 4'!D:D, "MI"))</f>
        <v>0</v>
      </c>
      <c r="G1885" s="4">
        <f>SUM(COUNTIFS('WEEK 5'!G:G, A1885, 'WEEK 5'!D:D, "WR"), COUNTIFS('WEEK 5'!G:G, A1885, 'WEEK 5'!D:D, "MI"))</f>
        <v>0</v>
      </c>
      <c r="H1885" s="4">
        <f>SUM(Table3[[#This Row],[WEEK 1]:[WEEK 5 ]])</f>
        <v>1</v>
      </c>
      <c r="I1885" s="5" cm="1">
        <f t="array" ref="I1885">Table3[[#This Row],[EMPLOYEE TOTAL]]/Table4[MONTH TOTAL]</f>
        <v>4.2069835927639884E-4</v>
      </c>
    </row>
    <row r="1886" spans="1:9" x14ac:dyDescent="0.25">
      <c r="A1886" s="4" t="s">
        <v>3889</v>
      </c>
      <c r="B1886" s="4" t="s">
        <v>8853</v>
      </c>
      <c r="C1886" s="4">
        <f>SUM(COUNTIFS('WEEK 1'!G:G, A1886, 'WEEK 1'!D:D, "WR"), COUNTIFS('WEEK 1'!G:G, A1886, 'WEEK 1'!D:D, "MI"))</f>
        <v>0</v>
      </c>
      <c r="D1886" s="4">
        <f>SUM(COUNTIFS('WEEK 2'!G:G, A1886, 'WEEK 2'!D:D, "WR"), COUNTIFS('WEEK 2'!G:G, A1886, 'WEEK 2'!D:D, "MI"))</f>
        <v>0</v>
      </c>
      <c r="E1886" s="4">
        <f>SUM(COUNTIFS('WEEK 3'!G:G, A1886, 'WEEK 3'!D:D, "WR"), COUNTIFS('WEEK 3'!G:G, A1886, 'WEEK 3'!D:D, "MI"))</f>
        <v>0</v>
      </c>
      <c r="F1886" s="4">
        <f>SUM(COUNTIFS('WEEK 4'!G:G, A1886, 'WEEK 4'!D:D, "WR"), COUNTIFS('WEEK 4'!G:G, A1886, 'WEEK 4'!D:D, "MI"))</f>
        <v>1</v>
      </c>
      <c r="G1886" s="4">
        <f>SUM(COUNTIFS('WEEK 5'!G:G, A1886, 'WEEK 5'!D:D, "WR"), COUNTIFS('WEEK 5'!G:G, A1886, 'WEEK 5'!D:D, "MI"))</f>
        <v>0</v>
      </c>
      <c r="H1886" s="4">
        <f>SUM(Table3[[#This Row],[WEEK 1]:[WEEK 5 ]])</f>
        <v>1</v>
      </c>
      <c r="I1886" s="5" cm="1">
        <f t="array" ref="I1886">Table3[[#This Row],[EMPLOYEE TOTAL]]/Table4[MONTH TOTAL]</f>
        <v>4.2069835927639884E-4</v>
      </c>
    </row>
    <row r="1887" spans="1:9" x14ac:dyDescent="0.25">
      <c r="A1887" s="4" t="s">
        <v>7385</v>
      </c>
      <c r="B1887" s="4" t="s">
        <v>8834</v>
      </c>
      <c r="C1887" s="4">
        <f>SUM(COUNTIFS('WEEK 1'!G:G, A1887, 'WEEK 1'!D:D, "WR"), COUNTIFS('WEEK 1'!G:G, A1887, 'WEEK 1'!D:D, "MI"))</f>
        <v>0</v>
      </c>
      <c r="D1887" s="4">
        <f>SUM(COUNTIFS('WEEK 2'!G:G, A1887, 'WEEK 2'!D:D, "WR"), COUNTIFS('WEEK 2'!G:G, A1887, 'WEEK 2'!D:D, "MI"))</f>
        <v>0</v>
      </c>
      <c r="E1887" s="4">
        <f>SUM(COUNTIFS('WEEK 3'!G:G, A1887, 'WEEK 3'!D:D, "WR"), COUNTIFS('WEEK 3'!G:G, A1887, 'WEEK 3'!D:D, "MI"))</f>
        <v>0</v>
      </c>
      <c r="F1887" s="4">
        <f>SUM(COUNTIFS('WEEK 4'!G:G, A1887, 'WEEK 4'!D:D, "WR"), COUNTIFS('WEEK 4'!G:G, A1887, 'WEEK 4'!D:D, "MI"))</f>
        <v>1</v>
      </c>
      <c r="G1887" s="4">
        <f>SUM(COUNTIFS('WEEK 5'!G:G, A1887, 'WEEK 5'!D:D, "WR"), COUNTIFS('WEEK 5'!G:G, A1887, 'WEEK 5'!D:D, "MI"))</f>
        <v>0</v>
      </c>
      <c r="H1887" s="4">
        <f>SUM(Table3[[#This Row],[WEEK 1]:[WEEK 5 ]])</f>
        <v>1</v>
      </c>
      <c r="I1887" s="5" cm="1">
        <f t="array" ref="I1887">Table3[[#This Row],[EMPLOYEE TOTAL]]/Table4[MONTH TOTAL]</f>
        <v>4.2069835927639884E-4</v>
      </c>
    </row>
    <row r="1888" spans="1:9" x14ac:dyDescent="0.25">
      <c r="A1888" s="4" t="s">
        <v>3951</v>
      </c>
      <c r="B1888" s="4" t="s">
        <v>8855</v>
      </c>
      <c r="C1888" s="4">
        <f>SUM(COUNTIFS('WEEK 1'!G:G, A1888, 'WEEK 1'!D:D, "WR"), COUNTIFS('WEEK 1'!G:G, A1888, 'WEEK 1'!D:D, "MI"))</f>
        <v>1</v>
      </c>
      <c r="D1888" s="4">
        <f>SUM(COUNTIFS('WEEK 2'!G:G, A1888, 'WEEK 2'!D:D, "WR"), COUNTIFS('WEEK 2'!G:G, A1888, 'WEEK 2'!D:D, "MI"))</f>
        <v>0</v>
      </c>
      <c r="E1888" s="4">
        <f>SUM(COUNTIFS('WEEK 3'!G:G, A1888, 'WEEK 3'!D:D, "WR"), COUNTIFS('WEEK 3'!G:G, A1888, 'WEEK 3'!D:D, "MI"))</f>
        <v>0</v>
      </c>
      <c r="F1888" s="4">
        <f>SUM(COUNTIFS('WEEK 4'!G:G, A1888, 'WEEK 4'!D:D, "WR"), COUNTIFS('WEEK 4'!G:G, A1888, 'WEEK 4'!D:D, "MI"))</f>
        <v>0</v>
      </c>
      <c r="G1888" s="4">
        <f>SUM(COUNTIFS('WEEK 5'!G:G, A1888, 'WEEK 5'!D:D, "WR"), COUNTIFS('WEEK 5'!G:G, A1888, 'WEEK 5'!D:D, "MI"))</f>
        <v>0</v>
      </c>
      <c r="H1888" s="4">
        <f>SUM(Table3[[#This Row],[WEEK 1]:[WEEK 5 ]])</f>
        <v>1</v>
      </c>
      <c r="I1888" s="5" cm="1">
        <f t="array" ref="I1888">Table3[[#This Row],[EMPLOYEE TOTAL]]/Table4[MONTH TOTAL]</f>
        <v>4.2069835927639884E-4</v>
      </c>
    </row>
    <row r="1889" spans="1:9" x14ac:dyDescent="0.25">
      <c r="A1889" s="4" t="s">
        <v>2445</v>
      </c>
      <c r="B1889" s="4" t="s">
        <v>8822</v>
      </c>
      <c r="C1889" s="4">
        <f>SUM(COUNTIFS('WEEK 1'!G:G, A1889, 'WEEK 1'!D:D, "WR"), COUNTIFS('WEEK 1'!G:G, A1889, 'WEEK 1'!D:D, "MI"))</f>
        <v>0</v>
      </c>
      <c r="D1889" s="4">
        <f>SUM(COUNTIFS('WEEK 2'!G:G, A1889, 'WEEK 2'!D:D, "WR"), COUNTIFS('WEEK 2'!G:G, A1889, 'WEEK 2'!D:D, "MI"))</f>
        <v>1</v>
      </c>
      <c r="E1889" s="4">
        <f>SUM(COUNTIFS('WEEK 3'!G:G, A1889, 'WEEK 3'!D:D, "WR"), COUNTIFS('WEEK 3'!G:G, A1889, 'WEEK 3'!D:D, "MI"))</f>
        <v>0</v>
      </c>
      <c r="F1889" s="4">
        <f>SUM(COUNTIFS('WEEK 4'!G:G, A1889, 'WEEK 4'!D:D, "WR"), COUNTIFS('WEEK 4'!G:G, A1889, 'WEEK 4'!D:D, "MI"))</f>
        <v>0</v>
      </c>
      <c r="G1889" s="4">
        <f>SUM(COUNTIFS('WEEK 5'!G:G, A1889, 'WEEK 5'!D:D, "WR"), COUNTIFS('WEEK 5'!G:G, A1889, 'WEEK 5'!D:D, "MI"))</f>
        <v>0</v>
      </c>
      <c r="H1889" s="4">
        <f>SUM(Table3[[#This Row],[WEEK 1]:[WEEK 5 ]])</f>
        <v>1</v>
      </c>
      <c r="I1889" s="5" cm="1">
        <f t="array" ref="I1889">Table3[[#This Row],[EMPLOYEE TOTAL]]/Table4[MONTH TOTAL]</f>
        <v>4.2069835927639884E-4</v>
      </c>
    </row>
    <row r="1890" spans="1:9" x14ac:dyDescent="0.25">
      <c r="A1890" s="4" t="s">
        <v>1776</v>
      </c>
      <c r="B1890" s="4" t="s">
        <v>8817</v>
      </c>
      <c r="C1890" s="4">
        <f>SUM(COUNTIFS('WEEK 1'!G:G, A1890, 'WEEK 1'!D:D, "WR"), COUNTIFS('WEEK 1'!G:G, A1890, 'WEEK 1'!D:D, "MI"))</f>
        <v>0</v>
      </c>
      <c r="D1890" s="4">
        <f>SUM(COUNTIFS('WEEK 2'!G:G, A1890, 'WEEK 2'!D:D, "WR"), COUNTIFS('WEEK 2'!G:G, A1890, 'WEEK 2'!D:D, "MI"))</f>
        <v>0</v>
      </c>
      <c r="E1890" s="4">
        <f>SUM(COUNTIFS('WEEK 3'!G:G, A1890, 'WEEK 3'!D:D, "WR"), COUNTIFS('WEEK 3'!G:G, A1890, 'WEEK 3'!D:D, "MI"))</f>
        <v>0</v>
      </c>
      <c r="F1890" s="4">
        <f>SUM(COUNTIFS('WEEK 4'!G:G, A1890, 'WEEK 4'!D:D, "WR"), COUNTIFS('WEEK 4'!G:G, A1890, 'WEEK 4'!D:D, "MI"))</f>
        <v>1</v>
      </c>
      <c r="G1890" s="4">
        <f>SUM(COUNTIFS('WEEK 5'!G:G, A1890, 'WEEK 5'!D:D, "WR"), COUNTIFS('WEEK 5'!G:G, A1890, 'WEEK 5'!D:D, "MI"))</f>
        <v>0</v>
      </c>
      <c r="H1890" s="4">
        <f>SUM(Table3[[#This Row],[WEEK 1]:[WEEK 5 ]])</f>
        <v>1</v>
      </c>
      <c r="I1890" s="5" cm="1">
        <f t="array" ref="I1890">Table3[[#This Row],[EMPLOYEE TOTAL]]/Table4[MONTH TOTAL]</f>
        <v>4.2069835927639884E-4</v>
      </c>
    </row>
    <row r="1891" spans="1:9" x14ac:dyDescent="0.25">
      <c r="A1891" s="4" t="s">
        <v>4781</v>
      </c>
      <c r="B1891" s="4" t="s">
        <v>8805</v>
      </c>
      <c r="C1891" s="4">
        <f>SUM(COUNTIFS('WEEK 1'!G:G, A1891, 'WEEK 1'!D:D, "WR"), COUNTIFS('WEEK 1'!G:G, A1891, 'WEEK 1'!D:D, "MI"))</f>
        <v>0</v>
      </c>
      <c r="D1891" s="4">
        <f>SUM(COUNTIFS('WEEK 2'!G:G, A1891, 'WEEK 2'!D:D, "WR"), COUNTIFS('WEEK 2'!G:G, A1891, 'WEEK 2'!D:D, "MI"))</f>
        <v>0</v>
      </c>
      <c r="E1891" s="4">
        <f>SUM(COUNTIFS('WEEK 3'!G:G, A1891, 'WEEK 3'!D:D, "WR"), COUNTIFS('WEEK 3'!G:G, A1891, 'WEEK 3'!D:D, "MI"))</f>
        <v>1</v>
      </c>
      <c r="F1891" s="4">
        <f>SUM(COUNTIFS('WEEK 4'!G:G, A1891, 'WEEK 4'!D:D, "WR"), COUNTIFS('WEEK 4'!G:G, A1891, 'WEEK 4'!D:D, "MI"))</f>
        <v>0</v>
      </c>
      <c r="G1891" s="4">
        <f>SUM(COUNTIFS('WEEK 5'!G:G, A1891, 'WEEK 5'!D:D, "WR"), COUNTIFS('WEEK 5'!G:G, A1891, 'WEEK 5'!D:D, "MI"))</f>
        <v>0</v>
      </c>
      <c r="H1891" s="4">
        <f>SUM(Table3[[#This Row],[WEEK 1]:[WEEK 5 ]])</f>
        <v>1</v>
      </c>
      <c r="I1891" s="5" cm="1">
        <f t="array" ref="I1891">Table3[[#This Row],[EMPLOYEE TOTAL]]/Table4[MONTH TOTAL]</f>
        <v>4.2069835927639884E-4</v>
      </c>
    </row>
    <row r="1892" spans="1:9" x14ac:dyDescent="0.25">
      <c r="A1892" s="4" t="s">
        <v>2329</v>
      </c>
      <c r="B1892" s="4" t="s">
        <v>8799</v>
      </c>
      <c r="C1892" s="4">
        <f>SUM(COUNTIFS('WEEK 1'!G:G, A1892, 'WEEK 1'!D:D, "WR"), COUNTIFS('WEEK 1'!G:G, A1892, 'WEEK 1'!D:D, "MI"))</f>
        <v>0</v>
      </c>
      <c r="D1892" s="4">
        <f>SUM(COUNTIFS('WEEK 2'!G:G, A1892, 'WEEK 2'!D:D, "WR"), COUNTIFS('WEEK 2'!G:G, A1892, 'WEEK 2'!D:D, "MI"))</f>
        <v>0</v>
      </c>
      <c r="E1892" s="4">
        <f>SUM(COUNTIFS('WEEK 3'!G:G, A1892, 'WEEK 3'!D:D, "WR"), COUNTIFS('WEEK 3'!G:G, A1892, 'WEEK 3'!D:D, "MI"))</f>
        <v>1</v>
      </c>
      <c r="F1892" s="4">
        <f>SUM(COUNTIFS('WEEK 4'!G:G, A1892, 'WEEK 4'!D:D, "WR"), COUNTIFS('WEEK 4'!G:G, A1892, 'WEEK 4'!D:D, "MI"))</f>
        <v>0</v>
      </c>
      <c r="G1892" s="4">
        <f>SUM(COUNTIFS('WEEK 5'!G:G, A1892, 'WEEK 5'!D:D, "WR"), COUNTIFS('WEEK 5'!G:G, A1892, 'WEEK 5'!D:D, "MI"))</f>
        <v>0</v>
      </c>
      <c r="H1892" s="4">
        <f>SUM(Table3[[#This Row],[WEEK 1]:[WEEK 5 ]])</f>
        <v>1</v>
      </c>
      <c r="I1892" s="5" cm="1">
        <f t="array" ref="I1892">Table3[[#This Row],[EMPLOYEE TOTAL]]/Table4[MONTH TOTAL]</f>
        <v>4.2069835927639884E-4</v>
      </c>
    </row>
    <row r="1893" spans="1:9" x14ac:dyDescent="0.25">
      <c r="A1893" s="4" t="s">
        <v>2222</v>
      </c>
      <c r="B1893" s="4" t="s">
        <v>8774</v>
      </c>
      <c r="C1893" s="4">
        <f>SUM(COUNTIFS('WEEK 1'!G:G, A1893, 'WEEK 1'!D:D, "WR"), COUNTIFS('WEEK 1'!G:G, A1893, 'WEEK 1'!D:D, "MI"))</f>
        <v>0</v>
      </c>
      <c r="D1893" s="4">
        <f>SUM(COUNTIFS('WEEK 2'!G:G, A1893, 'WEEK 2'!D:D, "WR"), COUNTIFS('WEEK 2'!G:G, A1893, 'WEEK 2'!D:D, "MI"))</f>
        <v>1</v>
      </c>
      <c r="E1893" s="4">
        <f>SUM(COUNTIFS('WEEK 3'!G:G, A1893, 'WEEK 3'!D:D, "WR"), COUNTIFS('WEEK 3'!G:G, A1893, 'WEEK 3'!D:D, "MI"))</f>
        <v>0</v>
      </c>
      <c r="F1893" s="4">
        <f>SUM(COUNTIFS('WEEK 4'!G:G, A1893, 'WEEK 4'!D:D, "WR"), COUNTIFS('WEEK 4'!G:G, A1893, 'WEEK 4'!D:D, "MI"))</f>
        <v>0</v>
      </c>
      <c r="G1893" s="4">
        <f>SUM(COUNTIFS('WEEK 5'!G:G, A1893, 'WEEK 5'!D:D, "WR"), COUNTIFS('WEEK 5'!G:G, A1893, 'WEEK 5'!D:D, "MI"))</f>
        <v>0</v>
      </c>
      <c r="H1893" s="4">
        <f>SUM(Table3[[#This Row],[WEEK 1]:[WEEK 5 ]])</f>
        <v>1</v>
      </c>
      <c r="I1893" s="5" cm="1">
        <f t="array" ref="I1893">Table3[[#This Row],[EMPLOYEE TOTAL]]/Table4[MONTH TOTAL]</f>
        <v>4.2069835927639884E-4</v>
      </c>
    </row>
    <row r="1894" spans="1:9" x14ac:dyDescent="0.25">
      <c r="A1894" s="4" t="s">
        <v>707</v>
      </c>
      <c r="B1894" s="4" t="s">
        <v>8862</v>
      </c>
      <c r="C1894" s="4">
        <f>SUM(COUNTIFS('WEEK 1'!G:G, A1894, 'WEEK 1'!D:D, "WR"), COUNTIFS('WEEK 1'!G:G, A1894, 'WEEK 1'!D:D, "MI"))</f>
        <v>0</v>
      </c>
      <c r="D1894" s="4">
        <f>SUM(COUNTIFS('WEEK 2'!G:G, A1894, 'WEEK 2'!D:D, "WR"), COUNTIFS('WEEK 2'!G:G, A1894, 'WEEK 2'!D:D, "MI"))</f>
        <v>0</v>
      </c>
      <c r="E1894" s="4">
        <f>SUM(COUNTIFS('WEEK 3'!G:G, A1894, 'WEEK 3'!D:D, "WR"), COUNTIFS('WEEK 3'!G:G, A1894, 'WEEK 3'!D:D, "MI"))</f>
        <v>0</v>
      </c>
      <c r="F1894" s="4">
        <f>SUM(COUNTIFS('WEEK 4'!G:G, A1894, 'WEEK 4'!D:D, "WR"), COUNTIFS('WEEK 4'!G:G, A1894, 'WEEK 4'!D:D, "MI"))</f>
        <v>0</v>
      </c>
      <c r="G1894" s="4">
        <f>SUM(COUNTIFS('WEEK 5'!G:G, A1894, 'WEEK 5'!D:D, "WR"), COUNTIFS('WEEK 5'!G:G, A1894, 'WEEK 5'!D:D, "MI"))</f>
        <v>1</v>
      </c>
      <c r="H1894" s="4">
        <f>SUM(Table3[[#This Row],[WEEK 1]:[WEEK 5 ]])</f>
        <v>1</v>
      </c>
      <c r="I1894" s="5" cm="1">
        <f t="array" ref="I1894">Table3[[#This Row],[EMPLOYEE TOTAL]]/Table4[MONTH TOTAL]</f>
        <v>4.2069835927639884E-4</v>
      </c>
    </row>
    <row r="1895" spans="1:9" x14ac:dyDescent="0.25">
      <c r="A1895" s="4" t="s">
        <v>6360</v>
      </c>
      <c r="B1895" s="4" t="s">
        <v>8774</v>
      </c>
      <c r="C1895" s="4">
        <f>SUM(COUNTIFS('WEEK 1'!G:G, A1895, 'WEEK 1'!D:D, "WR"), COUNTIFS('WEEK 1'!G:G, A1895, 'WEEK 1'!D:D, "MI"))</f>
        <v>0</v>
      </c>
      <c r="D1895" s="4">
        <f>SUM(COUNTIFS('WEEK 2'!G:G, A1895, 'WEEK 2'!D:D, "WR"), COUNTIFS('WEEK 2'!G:G, A1895, 'WEEK 2'!D:D, "MI"))</f>
        <v>0</v>
      </c>
      <c r="E1895" s="4">
        <f>SUM(COUNTIFS('WEEK 3'!G:G, A1895, 'WEEK 3'!D:D, "WR"), COUNTIFS('WEEK 3'!G:G, A1895, 'WEEK 3'!D:D, "MI"))</f>
        <v>0</v>
      </c>
      <c r="F1895" s="4">
        <f>SUM(COUNTIFS('WEEK 4'!G:G, A1895, 'WEEK 4'!D:D, "WR"), COUNTIFS('WEEK 4'!G:G, A1895, 'WEEK 4'!D:D, "MI"))</f>
        <v>0</v>
      </c>
      <c r="G1895" s="4">
        <f>SUM(COUNTIFS('WEEK 5'!G:G, A1895, 'WEEK 5'!D:D, "WR"), COUNTIFS('WEEK 5'!G:G, A1895, 'WEEK 5'!D:D, "MI"))</f>
        <v>1</v>
      </c>
      <c r="H1895" s="4">
        <f>SUM(Table3[[#This Row],[WEEK 1]:[WEEK 5 ]])</f>
        <v>1</v>
      </c>
      <c r="I1895" s="5" cm="1">
        <f t="array" ref="I1895">Table3[[#This Row],[EMPLOYEE TOTAL]]/Table4[MONTH TOTAL]</f>
        <v>4.2069835927639884E-4</v>
      </c>
    </row>
    <row r="1896" spans="1:9" x14ac:dyDescent="0.25">
      <c r="A1896" s="4" t="s">
        <v>3834</v>
      </c>
      <c r="B1896" s="4" t="s">
        <v>8784</v>
      </c>
      <c r="C1896" s="4">
        <f>SUM(COUNTIFS('WEEK 1'!G:G, A1896, 'WEEK 1'!D:D, "WR"), COUNTIFS('WEEK 1'!G:G, A1896, 'WEEK 1'!D:D, "MI"))</f>
        <v>0</v>
      </c>
      <c r="D1896" s="4">
        <f>SUM(COUNTIFS('WEEK 2'!G:G, A1896, 'WEEK 2'!D:D, "WR"), COUNTIFS('WEEK 2'!G:G, A1896, 'WEEK 2'!D:D, "MI"))</f>
        <v>0</v>
      </c>
      <c r="E1896" s="4">
        <f>SUM(COUNTIFS('WEEK 3'!G:G, A1896, 'WEEK 3'!D:D, "WR"), COUNTIFS('WEEK 3'!G:G, A1896, 'WEEK 3'!D:D, "MI"))</f>
        <v>0</v>
      </c>
      <c r="F1896" s="4">
        <f>SUM(COUNTIFS('WEEK 4'!G:G, A1896, 'WEEK 4'!D:D, "WR"), COUNTIFS('WEEK 4'!G:G, A1896, 'WEEK 4'!D:D, "MI"))</f>
        <v>0</v>
      </c>
      <c r="G1896" s="4">
        <f>SUM(COUNTIFS('WEEK 5'!G:G, A1896, 'WEEK 5'!D:D, "WR"), COUNTIFS('WEEK 5'!G:G, A1896, 'WEEK 5'!D:D, "MI"))</f>
        <v>1</v>
      </c>
      <c r="H1896" s="4">
        <f>SUM(Table3[[#This Row],[WEEK 1]:[WEEK 5 ]])</f>
        <v>1</v>
      </c>
      <c r="I1896" s="5" cm="1">
        <f t="array" ref="I1896">Table3[[#This Row],[EMPLOYEE TOTAL]]/Table4[MONTH TOTAL]</f>
        <v>4.2069835927639884E-4</v>
      </c>
    </row>
    <row r="1897" spans="1:9" x14ac:dyDescent="0.25">
      <c r="A1897" s="4" t="s">
        <v>2813</v>
      </c>
      <c r="B1897" s="4" t="s">
        <v>8829</v>
      </c>
      <c r="C1897" s="4">
        <f>SUM(COUNTIFS('WEEK 1'!G:G, A1897, 'WEEK 1'!D:D, "WR"), COUNTIFS('WEEK 1'!G:G, A1897, 'WEEK 1'!D:D, "MI"))</f>
        <v>0</v>
      </c>
      <c r="D1897" s="4">
        <f>SUM(COUNTIFS('WEEK 2'!G:G, A1897, 'WEEK 2'!D:D, "WR"), COUNTIFS('WEEK 2'!G:G, A1897, 'WEEK 2'!D:D, "MI"))</f>
        <v>0</v>
      </c>
      <c r="E1897" s="4">
        <f>SUM(COUNTIFS('WEEK 3'!G:G, A1897, 'WEEK 3'!D:D, "WR"), COUNTIFS('WEEK 3'!G:G, A1897, 'WEEK 3'!D:D, "MI"))</f>
        <v>0</v>
      </c>
      <c r="F1897" s="4">
        <f>SUM(COUNTIFS('WEEK 4'!G:G, A1897, 'WEEK 4'!D:D, "WR"), COUNTIFS('WEEK 4'!G:G, A1897, 'WEEK 4'!D:D, "MI"))</f>
        <v>0</v>
      </c>
      <c r="G1897" s="4">
        <f>SUM(COUNTIFS('WEEK 5'!G:G, A1897, 'WEEK 5'!D:D, "WR"), COUNTIFS('WEEK 5'!G:G, A1897, 'WEEK 5'!D:D, "MI"))</f>
        <v>1</v>
      </c>
      <c r="H1897" s="4">
        <f>SUM(Table3[[#This Row],[WEEK 1]:[WEEK 5 ]])</f>
        <v>1</v>
      </c>
      <c r="I1897" s="5" cm="1">
        <f t="array" ref="I1897">Table3[[#This Row],[EMPLOYEE TOTAL]]/Table4[MONTH TOTAL]</f>
        <v>4.2069835927639884E-4</v>
      </c>
    </row>
    <row r="1898" spans="1:9" x14ac:dyDescent="0.25">
      <c r="A1898" s="4" t="s">
        <v>8177</v>
      </c>
      <c r="B1898" s="4" t="s">
        <v>8858</v>
      </c>
      <c r="C1898" s="4">
        <f>SUM(COUNTIFS('WEEK 1'!G:G, A1898, 'WEEK 1'!D:D, "WR"), COUNTIFS('WEEK 1'!G:G, A1898, 'WEEK 1'!D:D, "MI"))</f>
        <v>0</v>
      </c>
      <c r="D1898" s="4">
        <f>SUM(COUNTIFS('WEEK 2'!G:G, A1898, 'WEEK 2'!D:D, "WR"), COUNTIFS('WEEK 2'!G:G, A1898, 'WEEK 2'!D:D, "MI"))</f>
        <v>0</v>
      </c>
      <c r="E1898" s="4">
        <f>SUM(COUNTIFS('WEEK 3'!G:G, A1898, 'WEEK 3'!D:D, "WR"), COUNTIFS('WEEK 3'!G:G, A1898, 'WEEK 3'!D:D, "MI"))</f>
        <v>0</v>
      </c>
      <c r="F1898" s="4">
        <f>SUM(COUNTIFS('WEEK 4'!G:G, A1898, 'WEEK 4'!D:D, "WR"), COUNTIFS('WEEK 4'!G:G, A1898, 'WEEK 4'!D:D, "MI"))</f>
        <v>0</v>
      </c>
      <c r="G1898" s="4">
        <f>SUM(COUNTIFS('WEEK 5'!G:G, A1898, 'WEEK 5'!D:D, "WR"), COUNTIFS('WEEK 5'!G:G, A1898, 'WEEK 5'!D:D, "MI"))</f>
        <v>1</v>
      </c>
      <c r="H1898" s="4">
        <f>SUM(Table3[[#This Row],[WEEK 1]:[WEEK 5 ]])</f>
        <v>1</v>
      </c>
      <c r="I1898" s="5" cm="1">
        <f t="array" ref="I1898">Table3[[#This Row],[EMPLOYEE TOTAL]]/Table4[MONTH TOTAL]</f>
        <v>4.2069835927639884E-4</v>
      </c>
    </row>
    <row r="1899" spans="1:9" x14ac:dyDescent="0.25">
      <c r="A1899" s="4" t="s">
        <v>1519</v>
      </c>
      <c r="B1899" s="4" t="s">
        <v>8849</v>
      </c>
      <c r="C1899" s="4">
        <f>SUM(COUNTIFS('WEEK 1'!G:G, A1899, 'WEEK 1'!D:D, "WR"), COUNTIFS('WEEK 1'!G:G, A1899, 'WEEK 1'!D:D, "MI"))</f>
        <v>1</v>
      </c>
      <c r="D1899" s="4">
        <f>SUM(COUNTIFS('WEEK 2'!G:G, A1899, 'WEEK 2'!D:D, "WR"), COUNTIFS('WEEK 2'!G:G, A1899, 'WEEK 2'!D:D, "MI"))</f>
        <v>0</v>
      </c>
      <c r="E1899" s="4">
        <f>SUM(COUNTIFS('WEEK 3'!G:G, A1899, 'WEEK 3'!D:D, "WR"), COUNTIFS('WEEK 3'!G:G, A1899, 'WEEK 3'!D:D, "MI"))</f>
        <v>0</v>
      </c>
      <c r="F1899" s="4">
        <f>SUM(COUNTIFS('WEEK 4'!G:G, A1899, 'WEEK 4'!D:D, "WR"), COUNTIFS('WEEK 4'!G:G, A1899, 'WEEK 4'!D:D, "MI"))</f>
        <v>0</v>
      </c>
      <c r="G1899" s="4">
        <f>SUM(COUNTIFS('WEEK 5'!G:G, A1899, 'WEEK 5'!D:D, "WR"), COUNTIFS('WEEK 5'!G:G, A1899, 'WEEK 5'!D:D, "MI"))</f>
        <v>0</v>
      </c>
      <c r="H1899" s="4">
        <f>SUM(Table3[[#This Row],[WEEK 1]:[WEEK 5 ]])</f>
        <v>1</v>
      </c>
      <c r="I1899" s="5" cm="1">
        <f t="array" ref="I1899">Table3[[#This Row],[EMPLOYEE TOTAL]]/Table4[MONTH TOTAL]</f>
        <v>4.2069835927639884E-4</v>
      </c>
    </row>
    <row r="1900" spans="1:9" x14ac:dyDescent="0.25">
      <c r="A1900" s="4" t="s">
        <v>6606</v>
      </c>
      <c r="B1900" s="4" t="s">
        <v>8857</v>
      </c>
      <c r="C1900" s="4">
        <f>SUM(COUNTIFS('WEEK 1'!G:G, A1900, 'WEEK 1'!D:D, "WR"), COUNTIFS('WEEK 1'!G:G, A1900, 'WEEK 1'!D:D, "MI"))</f>
        <v>0</v>
      </c>
      <c r="D1900" s="4">
        <f>SUM(COUNTIFS('WEEK 2'!G:G, A1900, 'WEEK 2'!D:D, "WR"), COUNTIFS('WEEK 2'!G:G, A1900, 'WEEK 2'!D:D, "MI"))</f>
        <v>0</v>
      </c>
      <c r="E1900" s="4">
        <f>SUM(COUNTIFS('WEEK 3'!G:G, A1900, 'WEEK 3'!D:D, "WR"), COUNTIFS('WEEK 3'!G:G, A1900, 'WEEK 3'!D:D, "MI"))</f>
        <v>1</v>
      </c>
      <c r="F1900" s="4">
        <f>SUM(COUNTIFS('WEEK 4'!G:G, A1900, 'WEEK 4'!D:D, "WR"), COUNTIFS('WEEK 4'!G:G, A1900, 'WEEK 4'!D:D, "MI"))</f>
        <v>0</v>
      </c>
      <c r="G1900" s="4">
        <f>SUM(COUNTIFS('WEEK 5'!G:G, A1900, 'WEEK 5'!D:D, "WR"), COUNTIFS('WEEK 5'!G:G, A1900, 'WEEK 5'!D:D, "MI"))</f>
        <v>0</v>
      </c>
      <c r="H1900" s="4">
        <f>SUM(Table3[[#This Row],[WEEK 1]:[WEEK 5 ]])</f>
        <v>1</v>
      </c>
      <c r="I1900" s="5" cm="1">
        <f t="array" ref="I1900">Table3[[#This Row],[EMPLOYEE TOTAL]]/Table4[MONTH TOTAL]</f>
        <v>4.2069835927639884E-4</v>
      </c>
    </row>
    <row r="1901" spans="1:9" x14ac:dyDescent="0.25">
      <c r="A1901" s="4" t="s">
        <v>4130</v>
      </c>
      <c r="B1901" s="4" t="s">
        <v>8795</v>
      </c>
      <c r="C1901" s="4">
        <f>SUM(COUNTIFS('WEEK 1'!G:G, A1901, 'WEEK 1'!D:D, "WR"), COUNTIFS('WEEK 1'!G:G, A1901, 'WEEK 1'!D:D, "MI"))</f>
        <v>0</v>
      </c>
      <c r="D1901" s="4">
        <f>SUM(COUNTIFS('WEEK 2'!G:G, A1901, 'WEEK 2'!D:D, "WR"), COUNTIFS('WEEK 2'!G:G, A1901, 'WEEK 2'!D:D, "MI"))</f>
        <v>0</v>
      </c>
      <c r="E1901" s="4">
        <f>SUM(COUNTIFS('WEEK 3'!G:G, A1901, 'WEEK 3'!D:D, "WR"), COUNTIFS('WEEK 3'!G:G, A1901, 'WEEK 3'!D:D, "MI"))</f>
        <v>1</v>
      </c>
      <c r="F1901" s="4">
        <f>SUM(COUNTIFS('WEEK 4'!G:G, A1901, 'WEEK 4'!D:D, "WR"), COUNTIFS('WEEK 4'!G:G, A1901, 'WEEK 4'!D:D, "MI"))</f>
        <v>0</v>
      </c>
      <c r="G1901" s="4">
        <f>SUM(COUNTIFS('WEEK 5'!G:G, A1901, 'WEEK 5'!D:D, "WR"), COUNTIFS('WEEK 5'!G:G, A1901, 'WEEK 5'!D:D, "MI"))</f>
        <v>0</v>
      </c>
      <c r="H1901" s="4">
        <f>SUM(Table3[[#This Row],[WEEK 1]:[WEEK 5 ]])</f>
        <v>1</v>
      </c>
      <c r="I1901" s="5" cm="1">
        <f t="array" ref="I1901">Table3[[#This Row],[EMPLOYEE TOTAL]]/Table4[MONTH TOTAL]</f>
        <v>4.2069835927639884E-4</v>
      </c>
    </row>
    <row r="1902" spans="1:9" x14ac:dyDescent="0.25">
      <c r="A1902" s="4" t="s">
        <v>2640</v>
      </c>
      <c r="B1902" s="4" t="s">
        <v>8787</v>
      </c>
      <c r="C1902" s="4">
        <f>SUM(COUNTIFS('WEEK 1'!G:G, A1902, 'WEEK 1'!D:D, "WR"), COUNTIFS('WEEK 1'!G:G, A1902, 'WEEK 1'!D:D, "MI"))</f>
        <v>0</v>
      </c>
      <c r="D1902" s="4">
        <f>SUM(COUNTIFS('WEEK 2'!G:G, A1902, 'WEEK 2'!D:D, "WR"), COUNTIFS('WEEK 2'!G:G, A1902, 'WEEK 2'!D:D, "MI"))</f>
        <v>0</v>
      </c>
      <c r="E1902" s="4">
        <f>SUM(COUNTIFS('WEEK 3'!G:G, A1902, 'WEEK 3'!D:D, "WR"), COUNTIFS('WEEK 3'!G:G, A1902, 'WEEK 3'!D:D, "MI"))</f>
        <v>0</v>
      </c>
      <c r="F1902" s="4">
        <f>SUM(COUNTIFS('WEEK 4'!G:G, A1902, 'WEEK 4'!D:D, "WR"), COUNTIFS('WEEK 4'!G:G, A1902, 'WEEK 4'!D:D, "MI"))</f>
        <v>1</v>
      </c>
      <c r="G1902" s="4">
        <f>SUM(COUNTIFS('WEEK 5'!G:G, A1902, 'WEEK 5'!D:D, "WR"), COUNTIFS('WEEK 5'!G:G, A1902, 'WEEK 5'!D:D, "MI"))</f>
        <v>0</v>
      </c>
      <c r="H1902" s="4">
        <f>SUM(Table3[[#This Row],[WEEK 1]:[WEEK 5 ]])</f>
        <v>1</v>
      </c>
      <c r="I1902" s="5" cm="1">
        <f t="array" ref="I1902">Table3[[#This Row],[EMPLOYEE TOTAL]]/Table4[MONTH TOTAL]</f>
        <v>4.2069835927639884E-4</v>
      </c>
    </row>
    <row r="1903" spans="1:9" x14ac:dyDescent="0.25">
      <c r="A1903" s="4" t="s">
        <v>8527</v>
      </c>
      <c r="B1903" s="4" t="s">
        <v>8809</v>
      </c>
      <c r="C1903" s="4">
        <f>SUM(COUNTIFS('WEEK 1'!G:G, A1903, 'WEEK 1'!D:D, "WR"), COUNTIFS('WEEK 1'!G:G, A1903, 'WEEK 1'!D:D, "MI"))</f>
        <v>0</v>
      </c>
      <c r="D1903" s="4">
        <f>SUM(COUNTIFS('WEEK 2'!G:G, A1903, 'WEEK 2'!D:D, "WR"), COUNTIFS('WEEK 2'!G:G, A1903, 'WEEK 2'!D:D, "MI"))</f>
        <v>1</v>
      </c>
      <c r="E1903" s="4">
        <f>SUM(COUNTIFS('WEEK 3'!G:G, A1903, 'WEEK 3'!D:D, "WR"), COUNTIFS('WEEK 3'!G:G, A1903, 'WEEK 3'!D:D, "MI"))</f>
        <v>0</v>
      </c>
      <c r="F1903" s="4">
        <f>SUM(COUNTIFS('WEEK 4'!G:G, A1903, 'WEEK 4'!D:D, "WR"), COUNTIFS('WEEK 4'!G:G, A1903, 'WEEK 4'!D:D, "MI"))</f>
        <v>0</v>
      </c>
      <c r="G1903" s="4">
        <f>SUM(COUNTIFS('WEEK 5'!G:G, A1903, 'WEEK 5'!D:D, "WR"), COUNTIFS('WEEK 5'!G:G, A1903, 'WEEK 5'!D:D, "MI"))</f>
        <v>0</v>
      </c>
      <c r="H1903" s="4">
        <f>SUM(Table3[[#This Row],[WEEK 1]:[WEEK 5 ]])</f>
        <v>1</v>
      </c>
      <c r="I1903" s="5" cm="1">
        <f t="array" ref="I1903">Table3[[#This Row],[EMPLOYEE TOTAL]]/Table4[MONTH TOTAL]</f>
        <v>4.2069835927639884E-4</v>
      </c>
    </row>
    <row r="1904" spans="1:9" x14ac:dyDescent="0.25">
      <c r="A1904" s="4" t="s">
        <v>597</v>
      </c>
      <c r="B1904" s="4" t="s">
        <v>8856</v>
      </c>
      <c r="C1904" s="4">
        <f>SUM(COUNTIFS('WEEK 1'!G:G, A1904, 'WEEK 1'!D:D, "WR"), COUNTIFS('WEEK 1'!G:G, A1904, 'WEEK 1'!D:D, "MI"))</f>
        <v>0</v>
      </c>
      <c r="D1904" s="4">
        <f>SUM(COUNTIFS('WEEK 2'!G:G, A1904, 'WEEK 2'!D:D, "WR"), COUNTIFS('WEEK 2'!G:G, A1904, 'WEEK 2'!D:D, "MI"))</f>
        <v>1</v>
      </c>
      <c r="E1904" s="4">
        <f>SUM(COUNTIFS('WEEK 3'!G:G, A1904, 'WEEK 3'!D:D, "WR"), COUNTIFS('WEEK 3'!G:G, A1904, 'WEEK 3'!D:D, "MI"))</f>
        <v>0</v>
      </c>
      <c r="F1904" s="4">
        <f>SUM(COUNTIFS('WEEK 4'!G:G, A1904, 'WEEK 4'!D:D, "WR"), COUNTIFS('WEEK 4'!G:G, A1904, 'WEEK 4'!D:D, "MI"))</f>
        <v>0</v>
      </c>
      <c r="G1904" s="4">
        <f>SUM(COUNTIFS('WEEK 5'!G:G, A1904, 'WEEK 5'!D:D, "WR"), COUNTIFS('WEEK 5'!G:G, A1904, 'WEEK 5'!D:D, "MI"))</f>
        <v>0</v>
      </c>
      <c r="H1904" s="4">
        <f>SUM(Table3[[#This Row],[WEEK 1]:[WEEK 5 ]])</f>
        <v>1</v>
      </c>
      <c r="I1904" s="5" cm="1">
        <f t="array" ref="I1904">Table3[[#This Row],[EMPLOYEE TOTAL]]/Table4[MONTH TOTAL]</f>
        <v>4.2069835927639884E-4</v>
      </c>
    </row>
    <row r="1905" spans="1:9" x14ac:dyDescent="0.25">
      <c r="A1905" s="4" t="s">
        <v>4912</v>
      </c>
      <c r="B1905" s="4" t="s">
        <v>8835</v>
      </c>
      <c r="C1905" s="4">
        <f>SUM(COUNTIFS('WEEK 1'!G:G, A1905, 'WEEK 1'!D:D, "WR"), COUNTIFS('WEEK 1'!G:G, A1905, 'WEEK 1'!D:D, "MI"))</f>
        <v>0</v>
      </c>
      <c r="D1905" s="4">
        <f>SUM(COUNTIFS('WEEK 2'!G:G, A1905, 'WEEK 2'!D:D, "WR"), COUNTIFS('WEEK 2'!G:G, A1905, 'WEEK 2'!D:D, "MI"))</f>
        <v>0</v>
      </c>
      <c r="E1905" s="4">
        <f>SUM(COUNTIFS('WEEK 3'!G:G, A1905, 'WEEK 3'!D:D, "WR"), COUNTIFS('WEEK 3'!G:G, A1905, 'WEEK 3'!D:D, "MI"))</f>
        <v>1</v>
      </c>
      <c r="F1905" s="4">
        <f>SUM(COUNTIFS('WEEK 4'!G:G, A1905, 'WEEK 4'!D:D, "WR"), COUNTIFS('WEEK 4'!G:G, A1905, 'WEEK 4'!D:D, "MI"))</f>
        <v>0</v>
      </c>
      <c r="G1905" s="4">
        <f>SUM(COUNTIFS('WEEK 5'!G:G, A1905, 'WEEK 5'!D:D, "WR"), COUNTIFS('WEEK 5'!G:G, A1905, 'WEEK 5'!D:D, "MI"))</f>
        <v>0</v>
      </c>
      <c r="H1905" s="4">
        <f>SUM(Table3[[#This Row],[WEEK 1]:[WEEK 5 ]])</f>
        <v>1</v>
      </c>
      <c r="I1905" s="5" cm="1">
        <f t="array" ref="I1905">Table3[[#This Row],[EMPLOYEE TOTAL]]/Table4[MONTH TOTAL]</f>
        <v>4.2069835927639884E-4</v>
      </c>
    </row>
    <row r="1906" spans="1:9" x14ac:dyDescent="0.25">
      <c r="A1906" s="4" t="s">
        <v>5399</v>
      </c>
      <c r="B1906" s="4" t="s">
        <v>8840</v>
      </c>
      <c r="C1906" s="4">
        <f>SUM(COUNTIFS('WEEK 1'!G:G, A1906, 'WEEK 1'!D:D, "WR"), COUNTIFS('WEEK 1'!G:G, A1906, 'WEEK 1'!D:D, "MI"))</f>
        <v>1</v>
      </c>
      <c r="D1906" s="4">
        <f>SUM(COUNTIFS('WEEK 2'!G:G, A1906, 'WEEK 2'!D:D, "WR"), COUNTIFS('WEEK 2'!G:G, A1906, 'WEEK 2'!D:D, "MI"))</f>
        <v>0</v>
      </c>
      <c r="E1906" s="4">
        <f>SUM(COUNTIFS('WEEK 3'!G:G, A1906, 'WEEK 3'!D:D, "WR"), COUNTIFS('WEEK 3'!G:G, A1906, 'WEEK 3'!D:D, "MI"))</f>
        <v>0</v>
      </c>
      <c r="F1906" s="4">
        <f>SUM(COUNTIFS('WEEK 4'!G:G, A1906, 'WEEK 4'!D:D, "WR"), COUNTIFS('WEEK 4'!G:G, A1906, 'WEEK 4'!D:D, "MI"))</f>
        <v>0</v>
      </c>
      <c r="G1906" s="4">
        <f>SUM(COUNTIFS('WEEK 5'!G:G, A1906, 'WEEK 5'!D:D, "WR"), COUNTIFS('WEEK 5'!G:G, A1906, 'WEEK 5'!D:D, "MI"))</f>
        <v>0</v>
      </c>
      <c r="H1906" s="4">
        <f>SUM(Table3[[#This Row],[WEEK 1]:[WEEK 5 ]])</f>
        <v>1</v>
      </c>
      <c r="I1906" s="5" cm="1">
        <f t="array" ref="I1906">Table3[[#This Row],[EMPLOYEE TOTAL]]/Table4[MONTH TOTAL]</f>
        <v>4.2069835927639884E-4</v>
      </c>
    </row>
    <row r="1907" spans="1:9" x14ac:dyDescent="0.25">
      <c r="A1907" s="4" t="s">
        <v>4839</v>
      </c>
      <c r="B1907" s="4" t="s">
        <v>8845</v>
      </c>
      <c r="C1907" s="4">
        <f>SUM(COUNTIFS('WEEK 1'!G:G, A1907, 'WEEK 1'!D:D, "WR"), COUNTIFS('WEEK 1'!G:G, A1907, 'WEEK 1'!D:D, "MI"))</f>
        <v>0</v>
      </c>
      <c r="D1907" s="4">
        <f>SUM(COUNTIFS('WEEK 2'!G:G, A1907, 'WEEK 2'!D:D, "WR"), COUNTIFS('WEEK 2'!G:G, A1907, 'WEEK 2'!D:D, "MI"))</f>
        <v>0</v>
      </c>
      <c r="E1907" s="4">
        <f>SUM(COUNTIFS('WEEK 3'!G:G, A1907, 'WEEK 3'!D:D, "WR"), COUNTIFS('WEEK 3'!G:G, A1907, 'WEEK 3'!D:D, "MI"))</f>
        <v>1</v>
      </c>
      <c r="F1907" s="4">
        <f>SUM(COUNTIFS('WEEK 4'!G:G, A1907, 'WEEK 4'!D:D, "WR"), COUNTIFS('WEEK 4'!G:G, A1907, 'WEEK 4'!D:D, "MI"))</f>
        <v>0</v>
      </c>
      <c r="G1907" s="4">
        <f>SUM(COUNTIFS('WEEK 5'!G:G, A1907, 'WEEK 5'!D:D, "WR"), COUNTIFS('WEEK 5'!G:G, A1907, 'WEEK 5'!D:D, "MI"))</f>
        <v>0</v>
      </c>
      <c r="H1907" s="4">
        <f>SUM(Table3[[#This Row],[WEEK 1]:[WEEK 5 ]])</f>
        <v>1</v>
      </c>
      <c r="I1907" s="5" cm="1">
        <f t="array" ref="I1907">Table3[[#This Row],[EMPLOYEE TOTAL]]/Table4[MONTH TOTAL]</f>
        <v>4.2069835927639884E-4</v>
      </c>
    </row>
    <row r="1908" spans="1:9" x14ac:dyDescent="0.25">
      <c r="A1908" s="4" t="s">
        <v>392</v>
      </c>
      <c r="B1908" s="4" t="s">
        <v>8797</v>
      </c>
      <c r="C1908" s="4">
        <f>SUM(COUNTIFS('WEEK 1'!G:G, A1908, 'WEEK 1'!D:D, "WR"), COUNTIFS('WEEK 1'!G:G, A1908, 'WEEK 1'!D:D, "MI"))</f>
        <v>0</v>
      </c>
      <c r="D1908" s="4">
        <f>SUM(COUNTIFS('WEEK 2'!G:G, A1908, 'WEEK 2'!D:D, "WR"), COUNTIFS('WEEK 2'!G:G, A1908, 'WEEK 2'!D:D, "MI"))</f>
        <v>1</v>
      </c>
      <c r="E1908" s="4">
        <f>SUM(COUNTIFS('WEEK 3'!G:G, A1908, 'WEEK 3'!D:D, "WR"), COUNTIFS('WEEK 3'!G:G, A1908, 'WEEK 3'!D:D, "MI"))</f>
        <v>0</v>
      </c>
      <c r="F1908" s="4">
        <f>SUM(COUNTIFS('WEEK 4'!G:G, A1908, 'WEEK 4'!D:D, "WR"), COUNTIFS('WEEK 4'!G:G, A1908, 'WEEK 4'!D:D, "MI"))</f>
        <v>0</v>
      </c>
      <c r="G1908" s="4">
        <f>SUM(COUNTIFS('WEEK 5'!G:G, A1908, 'WEEK 5'!D:D, "WR"), COUNTIFS('WEEK 5'!G:G, A1908, 'WEEK 5'!D:D, "MI"))</f>
        <v>0</v>
      </c>
      <c r="H1908" s="4">
        <f>SUM(Table3[[#This Row],[WEEK 1]:[WEEK 5 ]])</f>
        <v>1</v>
      </c>
      <c r="I1908" s="5" cm="1">
        <f t="array" ref="I1908">Table3[[#This Row],[EMPLOYEE TOTAL]]/Table4[MONTH TOTAL]</f>
        <v>4.2069835927639884E-4</v>
      </c>
    </row>
    <row r="1909" spans="1:9" x14ac:dyDescent="0.25">
      <c r="A1909" s="4" t="s">
        <v>957</v>
      </c>
      <c r="B1909" s="4" t="s">
        <v>8864</v>
      </c>
      <c r="C1909" s="4">
        <f>SUM(COUNTIFS('WEEK 1'!G:G, A1909, 'WEEK 1'!D:D, "WR"), COUNTIFS('WEEK 1'!G:G, A1909, 'WEEK 1'!D:D, "MI"))</f>
        <v>0</v>
      </c>
      <c r="D1909" s="4">
        <f>SUM(COUNTIFS('WEEK 2'!G:G, A1909, 'WEEK 2'!D:D, "WR"), COUNTIFS('WEEK 2'!G:G, A1909, 'WEEK 2'!D:D, "MI"))</f>
        <v>1</v>
      </c>
      <c r="E1909" s="4">
        <f>SUM(COUNTIFS('WEEK 3'!G:G, A1909, 'WEEK 3'!D:D, "WR"), COUNTIFS('WEEK 3'!G:G, A1909, 'WEEK 3'!D:D, "MI"))</f>
        <v>0</v>
      </c>
      <c r="F1909" s="4">
        <f>SUM(COUNTIFS('WEEK 4'!G:G, A1909, 'WEEK 4'!D:D, "WR"), COUNTIFS('WEEK 4'!G:G, A1909, 'WEEK 4'!D:D, "MI"))</f>
        <v>0</v>
      </c>
      <c r="G1909" s="4">
        <f>SUM(COUNTIFS('WEEK 5'!G:G, A1909, 'WEEK 5'!D:D, "WR"), COUNTIFS('WEEK 5'!G:G, A1909, 'WEEK 5'!D:D, "MI"))</f>
        <v>0</v>
      </c>
      <c r="H1909" s="4">
        <f>SUM(Table3[[#This Row],[WEEK 1]:[WEEK 5 ]])</f>
        <v>1</v>
      </c>
      <c r="I1909" s="5" cm="1">
        <f t="array" ref="I1909">Table3[[#This Row],[EMPLOYEE TOTAL]]/Table4[MONTH TOTAL]</f>
        <v>4.2069835927639884E-4</v>
      </c>
    </row>
    <row r="1910" spans="1:9" x14ac:dyDescent="0.25">
      <c r="A1910" s="4" t="s">
        <v>7597</v>
      </c>
      <c r="B1910" s="4" t="s">
        <v>8824</v>
      </c>
      <c r="C1910" s="4">
        <f>SUM(COUNTIFS('WEEK 1'!G:G, A1910, 'WEEK 1'!D:D, "WR"), COUNTIFS('WEEK 1'!G:G, A1910, 'WEEK 1'!D:D, "MI"))</f>
        <v>0</v>
      </c>
      <c r="D1910" s="4">
        <f>SUM(COUNTIFS('WEEK 2'!G:G, A1910, 'WEEK 2'!D:D, "WR"), COUNTIFS('WEEK 2'!G:G, A1910, 'WEEK 2'!D:D, "MI"))</f>
        <v>0</v>
      </c>
      <c r="E1910" s="4">
        <f>SUM(COUNTIFS('WEEK 3'!G:G, A1910, 'WEEK 3'!D:D, "WR"), COUNTIFS('WEEK 3'!G:G, A1910, 'WEEK 3'!D:D, "MI"))</f>
        <v>1</v>
      </c>
      <c r="F1910" s="4">
        <f>SUM(COUNTIFS('WEEK 4'!G:G, A1910, 'WEEK 4'!D:D, "WR"), COUNTIFS('WEEK 4'!G:G, A1910, 'WEEK 4'!D:D, "MI"))</f>
        <v>0</v>
      </c>
      <c r="G1910" s="4">
        <f>SUM(COUNTIFS('WEEK 5'!G:G, A1910, 'WEEK 5'!D:D, "WR"), COUNTIFS('WEEK 5'!G:G, A1910, 'WEEK 5'!D:D, "MI"))</f>
        <v>0</v>
      </c>
      <c r="H1910" s="4">
        <f>SUM(Table3[[#This Row],[WEEK 1]:[WEEK 5 ]])</f>
        <v>1</v>
      </c>
      <c r="I1910" s="5" cm="1">
        <f t="array" ref="I1910">Table3[[#This Row],[EMPLOYEE TOTAL]]/Table4[MONTH TOTAL]</f>
        <v>4.2069835927639884E-4</v>
      </c>
    </row>
    <row r="1911" spans="1:9" x14ac:dyDescent="0.25">
      <c r="A1911" s="4" t="s">
        <v>1274</v>
      </c>
      <c r="B1911" s="4" t="s">
        <v>8855</v>
      </c>
      <c r="C1911" s="4">
        <f>SUM(COUNTIFS('WEEK 1'!G:G, A1911, 'WEEK 1'!D:D, "WR"), COUNTIFS('WEEK 1'!G:G, A1911, 'WEEK 1'!D:D, "MI"))</f>
        <v>0</v>
      </c>
      <c r="D1911" s="4">
        <f>SUM(COUNTIFS('WEEK 2'!G:G, A1911, 'WEEK 2'!D:D, "WR"), COUNTIFS('WEEK 2'!G:G, A1911, 'WEEK 2'!D:D, "MI"))</f>
        <v>0</v>
      </c>
      <c r="E1911" s="4">
        <f>SUM(COUNTIFS('WEEK 3'!G:G, A1911, 'WEEK 3'!D:D, "WR"), COUNTIFS('WEEK 3'!G:G, A1911, 'WEEK 3'!D:D, "MI"))</f>
        <v>1</v>
      </c>
      <c r="F1911" s="4">
        <f>SUM(COUNTIFS('WEEK 4'!G:G, A1911, 'WEEK 4'!D:D, "WR"), COUNTIFS('WEEK 4'!G:G, A1911, 'WEEK 4'!D:D, "MI"))</f>
        <v>0</v>
      </c>
      <c r="G1911" s="4">
        <f>SUM(COUNTIFS('WEEK 5'!G:G, A1911, 'WEEK 5'!D:D, "WR"), COUNTIFS('WEEK 5'!G:G, A1911, 'WEEK 5'!D:D, "MI"))</f>
        <v>0</v>
      </c>
      <c r="H1911" s="4">
        <f>SUM(Table3[[#This Row],[WEEK 1]:[WEEK 5 ]])</f>
        <v>1</v>
      </c>
      <c r="I1911" s="5" cm="1">
        <f t="array" ref="I1911">Table3[[#This Row],[EMPLOYEE TOTAL]]/Table4[MONTH TOTAL]</f>
        <v>4.2069835927639884E-4</v>
      </c>
    </row>
    <row r="1912" spans="1:9" x14ac:dyDescent="0.25">
      <c r="A1912" s="4" t="s">
        <v>5310</v>
      </c>
      <c r="B1912" s="4" t="s">
        <v>8773</v>
      </c>
      <c r="C1912" s="4">
        <f>SUM(COUNTIFS('WEEK 1'!G:G, A1912, 'WEEK 1'!D:D, "WR"), COUNTIFS('WEEK 1'!G:G, A1912, 'WEEK 1'!D:D, "MI"))</f>
        <v>0</v>
      </c>
      <c r="D1912" s="4">
        <f>SUM(COUNTIFS('WEEK 2'!G:G, A1912, 'WEEK 2'!D:D, "WR"), COUNTIFS('WEEK 2'!G:G, A1912, 'WEEK 2'!D:D, "MI"))</f>
        <v>0</v>
      </c>
      <c r="E1912" s="4">
        <f>SUM(COUNTIFS('WEEK 3'!G:G, A1912, 'WEEK 3'!D:D, "WR"), COUNTIFS('WEEK 3'!G:G, A1912, 'WEEK 3'!D:D, "MI"))</f>
        <v>1</v>
      </c>
      <c r="F1912" s="4">
        <f>SUM(COUNTIFS('WEEK 4'!G:G, A1912, 'WEEK 4'!D:D, "WR"), COUNTIFS('WEEK 4'!G:G, A1912, 'WEEK 4'!D:D, "MI"))</f>
        <v>0</v>
      </c>
      <c r="G1912" s="4">
        <f>SUM(COUNTIFS('WEEK 5'!G:G, A1912, 'WEEK 5'!D:D, "WR"), COUNTIFS('WEEK 5'!G:G, A1912, 'WEEK 5'!D:D, "MI"))</f>
        <v>0</v>
      </c>
      <c r="H1912" s="4">
        <f>SUM(Table3[[#This Row],[WEEK 1]:[WEEK 5 ]])</f>
        <v>1</v>
      </c>
      <c r="I1912" s="5" cm="1">
        <f t="array" ref="I1912">Table3[[#This Row],[EMPLOYEE TOTAL]]/Table4[MONTH TOTAL]</f>
        <v>4.2069835927639884E-4</v>
      </c>
    </row>
    <row r="1913" spans="1:9" x14ac:dyDescent="0.25">
      <c r="A1913" s="4" t="s">
        <v>3398</v>
      </c>
      <c r="B1913" s="4" t="s">
        <v>8774</v>
      </c>
      <c r="C1913" s="4">
        <f>SUM(COUNTIFS('WEEK 1'!G:G, A1913, 'WEEK 1'!D:D, "WR"), COUNTIFS('WEEK 1'!G:G, A1913, 'WEEK 1'!D:D, "MI"))</f>
        <v>0</v>
      </c>
      <c r="D1913" s="4">
        <f>SUM(COUNTIFS('WEEK 2'!G:G, A1913, 'WEEK 2'!D:D, "WR"), COUNTIFS('WEEK 2'!G:G, A1913, 'WEEK 2'!D:D, "MI"))</f>
        <v>0</v>
      </c>
      <c r="E1913" s="4">
        <f>SUM(COUNTIFS('WEEK 3'!G:G, A1913, 'WEEK 3'!D:D, "WR"), COUNTIFS('WEEK 3'!G:G, A1913, 'WEEK 3'!D:D, "MI"))</f>
        <v>1</v>
      </c>
      <c r="F1913" s="4">
        <f>SUM(COUNTIFS('WEEK 4'!G:G, A1913, 'WEEK 4'!D:D, "WR"), COUNTIFS('WEEK 4'!G:G, A1913, 'WEEK 4'!D:D, "MI"))</f>
        <v>0</v>
      </c>
      <c r="G1913" s="4">
        <f>SUM(COUNTIFS('WEEK 5'!G:G, A1913, 'WEEK 5'!D:D, "WR"), COUNTIFS('WEEK 5'!G:G, A1913, 'WEEK 5'!D:D, "MI"))</f>
        <v>0</v>
      </c>
      <c r="H1913" s="4">
        <f>SUM(Table3[[#This Row],[WEEK 1]:[WEEK 5 ]])</f>
        <v>1</v>
      </c>
      <c r="I1913" s="5" cm="1">
        <f t="array" ref="I1913">Table3[[#This Row],[EMPLOYEE TOTAL]]/Table4[MONTH TOTAL]</f>
        <v>4.2069835927639884E-4</v>
      </c>
    </row>
    <row r="1914" spans="1:9" x14ac:dyDescent="0.25">
      <c r="A1914" s="4" t="s">
        <v>6610</v>
      </c>
      <c r="B1914" s="4" t="s">
        <v>8817</v>
      </c>
      <c r="C1914" s="4">
        <f>SUM(COUNTIFS('WEEK 1'!G:G, A1914, 'WEEK 1'!D:D, "WR"), COUNTIFS('WEEK 1'!G:G, A1914, 'WEEK 1'!D:D, "MI"))</f>
        <v>1</v>
      </c>
      <c r="D1914" s="4">
        <f>SUM(COUNTIFS('WEEK 2'!G:G, A1914, 'WEEK 2'!D:D, "WR"), COUNTIFS('WEEK 2'!G:G, A1914, 'WEEK 2'!D:D, "MI"))</f>
        <v>0</v>
      </c>
      <c r="E1914" s="4">
        <f>SUM(COUNTIFS('WEEK 3'!G:G, A1914, 'WEEK 3'!D:D, "WR"), COUNTIFS('WEEK 3'!G:G, A1914, 'WEEK 3'!D:D, "MI"))</f>
        <v>0</v>
      </c>
      <c r="F1914" s="4">
        <f>SUM(COUNTIFS('WEEK 4'!G:G, A1914, 'WEEK 4'!D:D, "WR"), COUNTIFS('WEEK 4'!G:G, A1914, 'WEEK 4'!D:D, "MI"))</f>
        <v>0</v>
      </c>
      <c r="G1914" s="4">
        <f>SUM(COUNTIFS('WEEK 5'!G:G, A1914, 'WEEK 5'!D:D, "WR"), COUNTIFS('WEEK 5'!G:G, A1914, 'WEEK 5'!D:D, "MI"))</f>
        <v>0</v>
      </c>
      <c r="H1914" s="4">
        <f>SUM(Table3[[#This Row],[WEEK 1]:[WEEK 5 ]])</f>
        <v>1</v>
      </c>
      <c r="I1914" s="5" cm="1">
        <f t="array" ref="I1914">Table3[[#This Row],[EMPLOYEE TOTAL]]/Table4[MONTH TOTAL]</f>
        <v>4.2069835927639884E-4</v>
      </c>
    </row>
    <row r="1915" spans="1:9" x14ac:dyDescent="0.25">
      <c r="A1915" s="4" t="s">
        <v>7941</v>
      </c>
      <c r="B1915" s="4" t="s">
        <v>8826</v>
      </c>
      <c r="C1915" s="4">
        <f>SUM(COUNTIFS('WEEK 1'!G:G, A1915, 'WEEK 1'!D:D, "WR"), COUNTIFS('WEEK 1'!G:G, A1915, 'WEEK 1'!D:D, "MI"))</f>
        <v>1</v>
      </c>
      <c r="D1915" s="4">
        <f>SUM(COUNTIFS('WEEK 2'!G:G, A1915, 'WEEK 2'!D:D, "WR"), COUNTIFS('WEEK 2'!G:G, A1915, 'WEEK 2'!D:D, "MI"))</f>
        <v>0</v>
      </c>
      <c r="E1915" s="4">
        <f>SUM(COUNTIFS('WEEK 3'!G:G, A1915, 'WEEK 3'!D:D, "WR"), COUNTIFS('WEEK 3'!G:G, A1915, 'WEEK 3'!D:D, "MI"))</f>
        <v>0</v>
      </c>
      <c r="F1915" s="4">
        <f>SUM(COUNTIFS('WEEK 4'!G:G, A1915, 'WEEK 4'!D:D, "WR"), COUNTIFS('WEEK 4'!G:G, A1915, 'WEEK 4'!D:D, "MI"))</f>
        <v>0</v>
      </c>
      <c r="G1915" s="4">
        <f>SUM(COUNTIFS('WEEK 5'!G:G, A1915, 'WEEK 5'!D:D, "WR"), COUNTIFS('WEEK 5'!G:G, A1915, 'WEEK 5'!D:D, "MI"))</f>
        <v>0</v>
      </c>
      <c r="H1915" s="4">
        <f>SUM(Table3[[#This Row],[WEEK 1]:[WEEK 5 ]])</f>
        <v>1</v>
      </c>
      <c r="I1915" s="5" cm="1">
        <f t="array" ref="I1915">Table3[[#This Row],[EMPLOYEE TOTAL]]/Table4[MONTH TOTAL]</f>
        <v>4.2069835927639884E-4</v>
      </c>
    </row>
    <row r="1916" spans="1:9" x14ac:dyDescent="0.25">
      <c r="A1916" s="4" t="s">
        <v>2284</v>
      </c>
      <c r="B1916" s="4" t="s">
        <v>8818</v>
      </c>
      <c r="C1916" s="4">
        <f>SUM(COUNTIFS('WEEK 1'!G:G, A1916, 'WEEK 1'!D:D, "WR"), COUNTIFS('WEEK 1'!G:G, A1916, 'WEEK 1'!D:D, "MI"))</f>
        <v>0</v>
      </c>
      <c r="D1916" s="4">
        <f>SUM(COUNTIFS('WEEK 2'!G:G, A1916, 'WEEK 2'!D:D, "WR"), COUNTIFS('WEEK 2'!G:G, A1916, 'WEEK 2'!D:D, "MI"))</f>
        <v>0</v>
      </c>
      <c r="E1916" s="4">
        <f>SUM(COUNTIFS('WEEK 3'!G:G, A1916, 'WEEK 3'!D:D, "WR"), COUNTIFS('WEEK 3'!G:G, A1916, 'WEEK 3'!D:D, "MI"))</f>
        <v>1</v>
      </c>
      <c r="F1916" s="4">
        <f>SUM(COUNTIFS('WEEK 4'!G:G, A1916, 'WEEK 4'!D:D, "WR"), COUNTIFS('WEEK 4'!G:G, A1916, 'WEEK 4'!D:D, "MI"))</f>
        <v>0</v>
      </c>
      <c r="G1916" s="4">
        <f>SUM(COUNTIFS('WEEK 5'!G:G, A1916, 'WEEK 5'!D:D, "WR"), COUNTIFS('WEEK 5'!G:G, A1916, 'WEEK 5'!D:D, "MI"))</f>
        <v>0</v>
      </c>
      <c r="H1916" s="4">
        <f>SUM(Table3[[#This Row],[WEEK 1]:[WEEK 5 ]])</f>
        <v>1</v>
      </c>
      <c r="I1916" s="5" cm="1">
        <f t="array" ref="I1916">Table3[[#This Row],[EMPLOYEE TOTAL]]/Table4[MONTH TOTAL]</f>
        <v>4.2069835927639884E-4</v>
      </c>
    </row>
    <row r="1917" spans="1:9" x14ac:dyDescent="0.25">
      <c r="A1917" s="4" t="s">
        <v>5577</v>
      </c>
      <c r="B1917" s="4" t="s">
        <v>8834</v>
      </c>
      <c r="C1917" s="4">
        <f>SUM(COUNTIFS('WEEK 1'!G:G, A1917, 'WEEK 1'!D:D, "WR"), COUNTIFS('WEEK 1'!G:G, A1917, 'WEEK 1'!D:D, "MI"))</f>
        <v>0</v>
      </c>
      <c r="D1917" s="4">
        <f>SUM(COUNTIFS('WEEK 2'!G:G, A1917, 'WEEK 2'!D:D, "WR"), COUNTIFS('WEEK 2'!G:G, A1917, 'WEEK 2'!D:D, "MI"))</f>
        <v>1</v>
      </c>
      <c r="E1917" s="4">
        <f>SUM(COUNTIFS('WEEK 3'!G:G, A1917, 'WEEK 3'!D:D, "WR"), COUNTIFS('WEEK 3'!G:G, A1917, 'WEEK 3'!D:D, "MI"))</f>
        <v>0</v>
      </c>
      <c r="F1917" s="4">
        <f>SUM(COUNTIFS('WEEK 4'!G:G, A1917, 'WEEK 4'!D:D, "WR"), COUNTIFS('WEEK 4'!G:G, A1917, 'WEEK 4'!D:D, "MI"))</f>
        <v>0</v>
      </c>
      <c r="G1917" s="4">
        <f>SUM(COUNTIFS('WEEK 5'!G:G, A1917, 'WEEK 5'!D:D, "WR"), COUNTIFS('WEEK 5'!G:G, A1917, 'WEEK 5'!D:D, "MI"))</f>
        <v>0</v>
      </c>
      <c r="H1917" s="4">
        <f>SUM(Table3[[#This Row],[WEEK 1]:[WEEK 5 ]])</f>
        <v>1</v>
      </c>
      <c r="I1917" s="5" cm="1">
        <f t="array" ref="I1917">Table3[[#This Row],[EMPLOYEE TOTAL]]/Table4[MONTH TOTAL]</f>
        <v>4.2069835927639884E-4</v>
      </c>
    </row>
    <row r="1918" spans="1:9" x14ac:dyDescent="0.25">
      <c r="A1918" s="4" t="s">
        <v>129</v>
      </c>
      <c r="B1918" s="4" t="s">
        <v>8853</v>
      </c>
      <c r="C1918" s="4">
        <f>SUM(COUNTIFS('WEEK 1'!G:G, A1918, 'WEEK 1'!D:D, "WR"), COUNTIFS('WEEK 1'!G:G, A1918, 'WEEK 1'!D:D, "MI"))</f>
        <v>0</v>
      </c>
      <c r="D1918" s="4">
        <f>SUM(COUNTIFS('WEEK 2'!G:G, A1918, 'WEEK 2'!D:D, "WR"), COUNTIFS('WEEK 2'!G:G, A1918, 'WEEK 2'!D:D, "MI"))</f>
        <v>0</v>
      </c>
      <c r="E1918" s="4">
        <f>SUM(COUNTIFS('WEEK 3'!G:G, A1918, 'WEEK 3'!D:D, "WR"), COUNTIFS('WEEK 3'!G:G, A1918, 'WEEK 3'!D:D, "MI"))</f>
        <v>0</v>
      </c>
      <c r="F1918" s="4">
        <f>SUM(COUNTIFS('WEEK 4'!G:G, A1918, 'WEEK 4'!D:D, "WR"), COUNTIFS('WEEK 4'!G:G, A1918, 'WEEK 4'!D:D, "MI"))</f>
        <v>1</v>
      </c>
      <c r="G1918" s="4">
        <f>SUM(COUNTIFS('WEEK 5'!G:G, A1918, 'WEEK 5'!D:D, "WR"), COUNTIFS('WEEK 5'!G:G, A1918, 'WEEK 5'!D:D, "MI"))</f>
        <v>0</v>
      </c>
      <c r="H1918" s="4">
        <f>SUM(Table3[[#This Row],[WEEK 1]:[WEEK 5 ]])</f>
        <v>1</v>
      </c>
      <c r="I1918" s="5" cm="1">
        <f t="array" ref="I1918">Table3[[#This Row],[EMPLOYEE TOTAL]]/Table4[MONTH TOTAL]</f>
        <v>4.2069835927639884E-4</v>
      </c>
    </row>
    <row r="1919" spans="1:9" x14ac:dyDescent="0.25">
      <c r="A1919" s="4" t="s">
        <v>3806</v>
      </c>
      <c r="B1919" s="4" t="s">
        <v>8864</v>
      </c>
      <c r="C1919" s="4">
        <f>SUM(COUNTIFS('WEEK 1'!G:G, A1919, 'WEEK 1'!D:D, "WR"), COUNTIFS('WEEK 1'!G:G, A1919, 'WEEK 1'!D:D, "MI"))</f>
        <v>1</v>
      </c>
      <c r="D1919" s="4">
        <f>SUM(COUNTIFS('WEEK 2'!G:G, A1919, 'WEEK 2'!D:D, "WR"), COUNTIFS('WEEK 2'!G:G, A1919, 'WEEK 2'!D:D, "MI"))</f>
        <v>0</v>
      </c>
      <c r="E1919" s="4">
        <f>SUM(COUNTIFS('WEEK 3'!G:G, A1919, 'WEEK 3'!D:D, "WR"), COUNTIFS('WEEK 3'!G:G, A1919, 'WEEK 3'!D:D, "MI"))</f>
        <v>0</v>
      </c>
      <c r="F1919" s="4">
        <f>SUM(COUNTIFS('WEEK 4'!G:G, A1919, 'WEEK 4'!D:D, "WR"), COUNTIFS('WEEK 4'!G:G, A1919, 'WEEK 4'!D:D, "MI"))</f>
        <v>0</v>
      </c>
      <c r="G1919" s="4">
        <f>SUM(COUNTIFS('WEEK 5'!G:G, A1919, 'WEEK 5'!D:D, "WR"), COUNTIFS('WEEK 5'!G:G, A1919, 'WEEK 5'!D:D, "MI"))</f>
        <v>0</v>
      </c>
      <c r="H1919" s="4">
        <f>SUM(Table3[[#This Row],[WEEK 1]:[WEEK 5 ]])</f>
        <v>1</v>
      </c>
      <c r="I1919" s="5" cm="1">
        <f t="array" ref="I1919">Table3[[#This Row],[EMPLOYEE TOTAL]]/Table4[MONTH TOTAL]</f>
        <v>4.2069835927639884E-4</v>
      </c>
    </row>
    <row r="1920" spans="1:9" x14ac:dyDescent="0.25">
      <c r="A1920" s="4" t="s">
        <v>5960</v>
      </c>
      <c r="B1920" s="4" t="s">
        <v>8861</v>
      </c>
      <c r="C1920" s="4">
        <f>SUM(COUNTIFS('WEEK 1'!G:G, A1920, 'WEEK 1'!D:D, "WR"), COUNTIFS('WEEK 1'!G:G, A1920, 'WEEK 1'!D:D, "MI"))</f>
        <v>0</v>
      </c>
      <c r="D1920" s="4">
        <f>SUM(COUNTIFS('WEEK 2'!G:G, A1920, 'WEEK 2'!D:D, "WR"), COUNTIFS('WEEK 2'!G:G, A1920, 'WEEK 2'!D:D, "MI"))</f>
        <v>0</v>
      </c>
      <c r="E1920" s="4">
        <f>SUM(COUNTIFS('WEEK 3'!G:G, A1920, 'WEEK 3'!D:D, "WR"), COUNTIFS('WEEK 3'!G:G, A1920, 'WEEK 3'!D:D, "MI"))</f>
        <v>0</v>
      </c>
      <c r="F1920" s="4">
        <f>SUM(COUNTIFS('WEEK 4'!G:G, A1920, 'WEEK 4'!D:D, "WR"), COUNTIFS('WEEK 4'!G:G, A1920, 'WEEK 4'!D:D, "MI"))</f>
        <v>0</v>
      </c>
      <c r="G1920" s="4">
        <f>SUM(COUNTIFS('WEEK 5'!G:G, A1920, 'WEEK 5'!D:D, "WR"), COUNTIFS('WEEK 5'!G:G, A1920, 'WEEK 5'!D:D, "MI"))</f>
        <v>1</v>
      </c>
      <c r="H1920" s="4">
        <f>SUM(Table3[[#This Row],[WEEK 1]:[WEEK 5 ]])</f>
        <v>1</v>
      </c>
      <c r="I1920" s="5" cm="1">
        <f t="array" ref="I1920">Table3[[#This Row],[EMPLOYEE TOTAL]]/Table4[MONTH TOTAL]</f>
        <v>4.2069835927639884E-4</v>
      </c>
    </row>
    <row r="1921" spans="1:9" x14ac:dyDescent="0.25">
      <c r="A1921" s="4" t="s">
        <v>7484</v>
      </c>
      <c r="B1921" s="4" t="s">
        <v>8826</v>
      </c>
      <c r="C1921" s="4">
        <f>SUM(COUNTIFS('WEEK 1'!G:G, A1921, 'WEEK 1'!D:D, "WR"), COUNTIFS('WEEK 1'!G:G, A1921, 'WEEK 1'!D:D, "MI"))</f>
        <v>0</v>
      </c>
      <c r="D1921" s="4">
        <f>SUM(COUNTIFS('WEEK 2'!G:G, A1921, 'WEEK 2'!D:D, "WR"), COUNTIFS('WEEK 2'!G:G, A1921, 'WEEK 2'!D:D, "MI"))</f>
        <v>1</v>
      </c>
      <c r="E1921" s="4">
        <f>SUM(COUNTIFS('WEEK 3'!G:G, A1921, 'WEEK 3'!D:D, "WR"), COUNTIFS('WEEK 3'!G:G, A1921, 'WEEK 3'!D:D, "MI"))</f>
        <v>0</v>
      </c>
      <c r="F1921" s="4">
        <f>SUM(COUNTIFS('WEEK 4'!G:G, A1921, 'WEEK 4'!D:D, "WR"), COUNTIFS('WEEK 4'!G:G, A1921, 'WEEK 4'!D:D, "MI"))</f>
        <v>0</v>
      </c>
      <c r="G1921" s="4">
        <f>SUM(COUNTIFS('WEEK 5'!G:G, A1921, 'WEEK 5'!D:D, "WR"), COUNTIFS('WEEK 5'!G:G, A1921, 'WEEK 5'!D:D, "MI"))</f>
        <v>0</v>
      </c>
      <c r="H1921" s="4">
        <f>SUM(Table3[[#This Row],[WEEK 1]:[WEEK 5 ]])</f>
        <v>1</v>
      </c>
      <c r="I1921" s="5" cm="1">
        <f t="array" ref="I1921">Table3[[#This Row],[EMPLOYEE TOTAL]]/Table4[MONTH TOTAL]</f>
        <v>4.2069835927639884E-4</v>
      </c>
    </row>
    <row r="1922" spans="1:9" x14ac:dyDescent="0.25">
      <c r="A1922" s="4" t="s">
        <v>7064</v>
      </c>
      <c r="B1922" s="4" t="s">
        <v>8846</v>
      </c>
      <c r="C1922" s="4">
        <f>SUM(COUNTIFS('WEEK 1'!G:G, A1922, 'WEEK 1'!D:D, "WR"), COUNTIFS('WEEK 1'!G:G, A1922, 'WEEK 1'!D:D, "MI"))</f>
        <v>0</v>
      </c>
      <c r="D1922" s="4">
        <f>SUM(COUNTIFS('WEEK 2'!G:G, A1922, 'WEEK 2'!D:D, "WR"), COUNTIFS('WEEK 2'!G:G, A1922, 'WEEK 2'!D:D, "MI"))</f>
        <v>0</v>
      </c>
      <c r="E1922" s="4">
        <f>SUM(COUNTIFS('WEEK 3'!G:G, A1922, 'WEEK 3'!D:D, "WR"), COUNTIFS('WEEK 3'!G:G, A1922, 'WEEK 3'!D:D, "MI"))</f>
        <v>0</v>
      </c>
      <c r="F1922" s="4">
        <f>SUM(COUNTIFS('WEEK 4'!G:G, A1922, 'WEEK 4'!D:D, "WR"), COUNTIFS('WEEK 4'!G:G, A1922, 'WEEK 4'!D:D, "MI"))</f>
        <v>1</v>
      </c>
      <c r="G1922" s="4">
        <f>SUM(COUNTIFS('WEEK 5'!G:G, A1922, 'WEEK 5'!D:D, "WR"), COUNTIFS('WEEK 5'!G:G, A1922, 'WEEK 5'!D:D, "MI"))</f>
        <v>0</v>
      </c>
      <c r="H1922" s="4">
        <f>SUM(Table3[[#This Row],[WEEK 1]:[WEEK 5 ]])</f>
        <v>1</v>
      </c>
      <c r="I1922" s="5" cm="1">
        <f t="array" ref="I1922">Table3[[#This Row],[EMPLOYEE TOTAL]]/Table4[MONTH TOTAL]</f>
        <v>4.2069835927639884E-4</v>
      </c>
    </row>
    <row r="1923" spans="1:9" x14ac:dyDescent="0.25">
      <c r="A1923" s="4" t="s">
        <v>6083</v>
      </c>
      <c r="B1923" s="4" t="s">
        <v>8805</v>
      </c>
      <c r="C1923" s="4">
        <f>SUM(COUNTIFS('WEEK 1'!G:G, A1923, 'WEEK 1'!D:D, "WR"), COUNTIFS('WEEK 1'!G:G, A1923, 'WEEK 1'!D:D, "MI"))</f>
        <v>0</v>
      </c>
      <c r="D1923" s="4">
        <f>SUM(COUNTIFS('WEEK 2'!G:G, A1923, 'WEEK 2'!D:D, "WR"), COUNTIFS('WEEK 2'!G:G, A1923, 'WEEK 2'!D:D, "MI"))</f>
        <v>1</v>
      </c>
      <c r="E1923" s="4">
        <f>SUM(COUNTIFS('WEEK 3'!G:G, A1923, 'WEEK 3'!D:D, "WR"), COUNTIFS('WEEK 3'!G:G, A1923, 'WEEK 3'!D:D, "MI"))</f>
        <v>0</v>
      </c>
      <c r="F1923" s="4">
        <f>SUM(COUNTIFS('WEEK 4'!G:G, A1923, 'WEEK 4'!D:D, "WR"), COUNTIFS('WEEK 4'!G:G, A1923, 'WEEK 4'!D:D, "MI"))</f>
        <v>0</v>
      </c>
      <c r="G1923" s="4">
        <f>SUM(COUNTIFS('WEEK 5'!G:G, A1923, 'WEEK 5'!D:D, "WR"), COUNTIFS('WEEK 5'!G:G, A1923, 'WEEK 5'!D:D, "MI"))</f>
        <v>0</v>
      </c>
      <c r="H1923" s="4">
        <f>SUM(Table3[[#This Row],[WEEK 1]:[WEEK 5 ]])</f>
        <v>1</v>
      </c>
      <c r="I1923" s="5" cm="1">
        <f t="array" ref="I1923">Table3[[#This Row],[EMPLOYEE TOTAL]]/Table4[MONTH TOTAL]</f>
        <v>4.2069835927639884E-4</v>
      </c>
    </row>
    <row r="1924" spans="1:9" x14ac:dyDescent="0.25">
      <c r="A1924" s="4" t="s">
        <v>6450</v>
      </c>
      <c r="B1924" s="4" t="s">
        <v>8781</v>
      </c>
      <c r="C1924" s="4">
        <f>SUM(COUNTIFS('WEEK 1'!G:G, A1924, 'WEEK 1'!D:D, "WR"), COUNTIFS('WEEK 1'!G:G, A1924, 'WEEK 1'!D:D, "MI"))</f>
        <v>1</v>
      </c>
      <c r="D1924" s="4">
        <f>SUM(COUNTIFS('WEEK 2'!G:G, A1924, 'WEEK 2'!D:D, "WR"), COUNTIFS('WEEK 2'!G:G, A1924, 'WEEK 2'!D:D, "MI"))</f>
        <v>0</v>
      </c>
      <c r="E1924" s="4">
        <f>SUM(COUNTIFS('WEEK 3'!G:G, A1924, 'WEEK 3'!D:D, "WR"), COUNTIFS('WEEK 3'!G:G, A1924, 'WEEK 3'!D:D, "MI"))</f>
        <v>0</v>
      </c>
      <c r="F1924" s="4">
        <f>SUM(COUNTIFS('WEEK 4'!G:G, A1924, 'WEEK 4'!D:D, "WR"), COUNTIFS('WEEK 4'!G:G, A1924, 'WEEK 4'!D:D, "MI"))</f>
        <v>0</v>
      </c>
      <c r="G1924" s="4">
        <f>SUM(COUNTIFS('WEEK 5'!G:G, A1924, 'WEEK 5'!D:D, "WR"), COUNTIFS('WEEK 5'!G:G, A1924, 'WEEK 5'!D:D, "MI"))</f>
        <v>0</v>
      </c>
      <c r="H1924" s="4">
        <f>SUM(Table3[[#This Row],[WEEK 1]:[WEEK 5 ]])</f>
        <v>1</v>
      </c>
      <c r="I1924" s="5" cm="1">
        <f t="array" ref="I1924">Table3[[#This Row],[EMPLOYEE TOTAL]]/Table4[MONTH TOTAL]</f>
        <v>4.2069835927639884E-4</v>
      </c>
    </row>
    <row r="1925" spans="1:9" x14ac:dyDescent="0.25">
      <c r="A1925" s="4" t="s">
        <v>6120</v>
      </c>
      <c r="B1925" s="4" t="s">
        <v>8795</v>
      </c>
      <c r="C1925" s="4">
        <f>SUM(COUNTIFS('WEEK 1'!G:G, A1925, 'WEEK 1'!D:D, "WR"), COUNTIFS('WEEK 1'!G:G, A1925, 'WEEK 1'!D:D, "MI"))</f>
        <v>0</v>
      </c>
      <c r="D1925" s="4">
        <f>SUM(COUNTIFS('WEEK 2'!G:G, A1925, 'WEEK 2'!D:D, "WR"), COUNTIFS('WEEK 2'!G:G, A1925, 'WEEK 2'!D:D, "MI"))</f>
        <v>0</v>
      </c>
      <c r="E1925" s="4">
        <f>SUM(COUNTIFS('WEEK 3'!G:G, A1925, 'WEEK 3'!D:D, "WR"), COUNTIFS('WEEK 3'!G:G, A1925, 'WEEK 3'!D:D, "MI"))</f>
        <v>0</v>
      </c>
      <c r="F1925" s="4">
        <f>SUM(COUNTIFS('WEEK 4'!G:G, A1925, 'WEEK 4'!D:D, "WR"), COUNTIFS('WEEK 4'!G:G, A1925, 'WEEK 4'!D:D, "MI"))</f>
        <v>1</v>
      </c>
      <c r="G1925" s="4">
        <f>SUM(COUNTIFS('WEEK 5'!G:G, A1925, 'WEEK 5'!D:D, "WR"), COUNTIFS('WEEK 5'!G:G, A1925, 'WEEK 5'!D:D, "MI"))</f>
        <v>0</v>
      </c>
      <c r="H1925" s="4">
        <f>SUM(Table3[[#This Row],[WEEK 1]:[WEEK 5 ]])</f>
        <v>1</v>
      </c>
      <c r="I1925" s="5" cm="1">
        <f t="array" ref="I1925">Table3[[#This Row],[EMPLOYEE TOTAL]]/Table4[MONTH TOTAL]</f>
        <v>4.2069835927639884E-4</v>
      </c>
    </row>
    <row r="1926" spans="1:9" x14ac:dyDescent="0.25">
      <c r="A1926" s="4" t="s">
        <v>5963</v>
      </c>
      <c r="B1926" s="4" t="s">
        <v>8803</v>
      </c>
      <c r="C1926" s="4">
        <f>SUM(COUNTIFS('WEEK 1'!G:G, A1926, 'WEEK 1'!D:D, "WR"), COUNTIFS('WEEK 1'!G:G, A1926, 'WEEK 1'!D:D, "MI"))</f>
        <v>0</v>
      </c>
      <c r="D1926" s="4">
        <f>SUM(COUNTIFS('WEEK 2'!G:G, A1926, 'WEEK 2'!D:D, "WR"), COUNTIFS('WEEK 2'!G:G, A1926, 'WEEK 2'!D:D, "MI"))</f>
        <v>0</v>
      </c>
      <c r="E1926" s="4">
        <f>SUM(COUNTIFS('WEEK 3'!G:G, A1926, 'WEEK 3'!D:D, "WR"), COUNTIFS('WEEK 3'!G:G, A1926, 'WEEK 3'!D:D, "MI"))</f>
        <v>1</v>
      </c>
      <c r="F1926" s="4">
        <f>SUM(COUNTIFS('WEEK 4'!G:G, A1926, 'WEEK 4'!D:D, "WR"), COUNTIFS('WEEK 4'!G:G, A1926, 'WEEK 4'!D:D, "MI"))</f>
        <v>0</v>
      </c>
      <c r="G1926" s="4">
        <f>SUM(COUNTIFS('WEEK 5'!G:G, A1926, 'WEEK 5'!D:D, "WR"), COUNTIFS('WEEK 5'!G:G, A1926, 'WEEK 5'!D:D, "MI"))</f>
        <v>0</v>
      </c>
      <c r="H1926" s="4">
        <f>SUM(Table3[[#This Row],[WEEK 1]:[WEEK 5 ]])</f>
        <v>1</v>
      </c>
      <c r="I1926" s="5" cm="1">
        <f t="array" ref="I1926">Table3[[#This Row],[EMPLOYEE TOTAL]]/Table4[MONTH TOTAL]</f>
        <v>4.2069835927639884E-4</v>
      </c>
    </row>
    <row r="1927" spans="1:9" x14ac:dyDescent="0.25">
      <c r="A1927" s="4" t="s">
        <v>1710</v>
      </c>
      <c r="B1927" s="4" t="s">
        <v>8778</v>
      </c>
      <c r="C1927" s="4">
        <f>SUM(COUNTIFS('WEEK 1'!G:G, A1927, 'WEEK 1'!D:D, "WR"), COUNTIFS('WEEK 1'!G:G, A1927, 'WEEK 1'!D:D, "MI"))</f>
        <v>1</v>
      </c>
      <c r="D1927" s="4">
        <f>SUM(COUNTIFS('WEEK 2'!G:G, A1927, 'WEEK 2'!D:D, "WR"), COUNTIFS('WEEK 2'!G:G, A1927, 'WEEK 2'!D:D, "MI"))</f>
        <v>0</v>
      </c>
      <c r="E1927" s="4">
        <f>SUM(COUNTIFS('WEEK 3'!G:G, A1927, 'WEEK 3'!D:D, "WR"), COUNTIFS('WEEK 3'!G:G, A1927, 'WEEK 3'!D:D, "MI"))</f>
        <v>0</v>
      </c>
      <c r="F1927" s="4">
        <f>SUM(COUNTIFS('WEEK 4'!G:G, A1927, 'WEEK 4'!D:D, "WR"), COUNTIFS('WEEK 4'!G:G, A1927, 'WEEK 4'!D:D, "MI"))</f>
        <v>0</v>
      </c>
      <c r="G1927" s="4">
        <f>SUM(COUNTIFS('WEEK 5'!G:G, A1927, 'WEEK 5'!D:D, "WR"), COUNTIFS('WEEK 5'!G:G, A1927, 'WEEK 5'!D:D, "MI"))</f>
        <v>0</v>
      </c>
      <c r="H1927" s="4">
        <f>SUM(Table3[[#This Row],[WEEK 1]:[WEEK 5 ]])</f>
        <v>1</v>
      </c>
      <c r="I1927" s="5" cm="1">
        <f t="array" ref="I1927">Table3[[#This Row],[EMPLOYEE TOTAL]]/Table4[MONTH TOTAL]</f>
        <v>4.2069835927639884E-4</v>
      </c>
    </row>
    <row r="1928" spans="1:9" x14ac:dyDescent="0.25">
      <c r="A1928" s="4" t="s">
        <v>3238</v>
      </c>
      <c r="B1928" s="4" t="s">
        <v>8802</v>
      </c>
      <c r="C1928" s="4">
        <f>SUM(COUNTIFS('WEEK 1'!G:G, A1928, 'WEEK 1'!D:D, "WR"), COUNTIFS('WEEK 1'!G:G, A1928, 'WEEK 1'!D:D, "MI"))</f>
        <v>0</v>
      </c>
      <c r="D1928" s="4">
        <f>SUM(COUNTIFS('WEEK 2'!G:G, A1928, 'WEEK 2'!D:D, "WR"), COUNTIFS('WEEK 2'!G:G, A1928, 'WEEK 2'!D:D, "MI"))</f>
        <v>0</v>
      </c>
      <c r="E1928" s="4">
        <f>SUM(COUNTIFS('WEEK 3'!G:G, A1928, 'WEEK 3'!D:D, "WR"), COUNTIFS('WEEK 3'!G:G, A1928, 'WEEK 3'!D:D, "MI"))</f>
        <v>1</v>
      </c>
      <c r="F1928" s="4">
        <f>SUM(COUNTIFS('WEEK 4'!G:G, A1928, 'WEEK 4'!D:D, "WR"), COUNTIFS('WEEK 4'!G:G, A1928, 'WEEK 4'!D:D, "MI"))</f>
        <v>0</v>
      </c>
      <c r="G1928" s="4">
        <f>SUM(COUNTIFS('WEEK 5'!G:G, A1928, 'WEEK 5'!D:D, "WR"), COUNTIFS('WEEK 5'!G:G, A1928, 'WEEK 5'!D:D, "MI"))</f>
        <v>0</v>
      </c>
      <c r="H1928" s="4">
        <f>SUM(Table3[[#This Row],[WEEK 1]:[WEEK 5 ]])</f>
        <v>1</v>
      </c>
      <c r="I1928" s="5" cm="1">
        <f t="array" ref="I1928">Table3[[#This Row],[EMPLOYEE TOTAL]]/Table4[MONTH TOTAL]</f>
        <v>4.2069835927639884E-4</v>
      </c>
    </row>
    <row r="1929" spans="1:9" x14ac:dyDescent="0.25">
      <c r="A1929" s="4" t="s">
        <v>1727</v>
      </c>
      <c r="B1929" s="4" t="s">
        <v>8779</v>
      </c>
      <c r="C1929" s="4">
        <f>SUM(COUNTIFS('WEEK 1'!G:G, A1929, 'WEEK 1'!D:D, "WR"), COUNTIFS('WEEK 1'!G:G, A1929, 'WEEK 1'!D:D, "MI"))</f>
        <v>0</v>
      </c>
      <c r="D1929" s="4">
        <f>SUM(COUNTIFS('WEEK 2'!G:G, A1929, 'WEEK 2'!D:D, "WR"), COUNTIFS('WEEK 2'!G:G, A1929, 'WEEK 2'!D:D, "MI"))</f>
        <v>0</v>
      </c>
      <c r="E1929" s="4">
        <f>SUM(COUNTIFS('WEEK 3'!G:G, A1929, 'WEEK 3'!D:D, "WR"), COUNTIFS('WEEK 3'!G:G, A1929, 'WEEK 3'!D:D, "MI"))</f>
        <v>0</v>
      </c>
      <c r="F1929" s="4">
        <f>SUM(COUNTIFS('WEEK 4'!G:G, A1929, 'WEEK 4'!D:D, "WR"), COUNTIFS('WEEK 4'!G:G, A1929, 'WEEK 4'!D:D, "MI"))</f>
        <v>1</v>
      </c>
      <c r="G1929" s="4">
        <f>SUM(COUNTIFS('WEEK 5'!G:G, A1929, 'WEEK 5'!D:D, "WR"), COUNTIFS('WEEK 5'!G:G, A1929, 'WEEK 5'!D:D, "MI"))</f>
        <v>0</v>
      </c>
      <c r="H1929" s="4">
        <f>SUM(Table3[[#This Row],[WEEK 1]:[WEEK 5 ]])</f>
        <v>1</v>
      </c>
      <c r="I1929" s="5" cm="1">
        <f t="array" ref="I1929">Table3[[#This Row],[EMPLOYEE TOTAL]]/Table4[MONTH TOTAL]</f>
        <v>4.2069835927639884E-4</v>
      </c>
    </row>
    <row r="1930" spans="1:9" x14ac:dyDescent="0.25">
      <c r="A1930" s="4" t="s">
        <v>2330</v>
      </c>
      <c r="B1930" s="4" t="s">
        <v>8844</v>
      </c>
      <c r="C1930" s="4">
        <f>SUM(COUNTIFS('WEEK 1'!G:G, A1930, 'WEEK 1'!D:D, "WR"), COUNTIFS('WEEK 1'!G:G, A1930, 'WEEK 1'!D:D, "MI"))</f>
        <v>0</v>
      </c>
      <c r="D1930" s="4">
        <f>SUM(COUNTIFS('WEEK 2'!G:G, A1930, 'WEEK 2'!D:D, "WR"), COUNTIFS('WEEK 2'!G:G, A1930, 'WEEK 2'!D:D, "MI"))</f>
        <v>0</v>
      </c>
      <c r="E1930" s="4">
        <f>SUM(COUNTIFS('WEEK 3'!G:G, A1930, 'WEEK 3'!D:D, "WR"), COUNTIFS('WEEK 3'!G:G, A1930, 'WEEK 3'!D:D, "MI"))</f>
        <v>0</v>
      </c>
      <c r="F1930" s="4">
        <f>SUM(COUNTIFS('WEEK 4'!G:G, A1930, 'WEEK 4'!D:D, "WR"), COUNTIFS('WEEK 4'!G:G, A1930, 'WEEK 4'!D:D, "MI"))</f>
        <v>0</v>
      </c>
      <c r="G1930" s="4">
        <f>SUM(COUNTIFS('WEEK 5'!G:G, A1930, 'WEEK 5'!D:D, "WR"), COUNTIFS('WEEK 5'!G:G, A1930, 'WEEK 5'!D:D, "MI"))</f>
        <v>1</v>
      </c>
      <c r="H1930" s="4">
        <f>SUM(Table3[[#This Row],[WEEK 1]:[WEEK 5 ]])</f>
        <v>1</v>
      </c>
      <c r="I1930" s="5" cm="1">
        <f t="array" ref="I1930">Table3[[#This Row],[EMPLOYEE TOTAL]]/Table4[MONTH TOTAL]</f>
        <v>4.2069835927639884E-4</v>
      </c>
    </row>
    <row r="1931" spans="1:9" x14ac:dyDescent="0.25">
      <c r="A1931" s="4" t="s">
        <v>2942</v>
      </c>
      <c r="B1931" s="4" t="s">
        <v>8839</v>
      </c>
      <c r="C1931" s="4">
        <f>SUM(COUNTIFS('WEEK 1'!G:G, A1931, 'WEEK 1'!D:D, "WR"), COUNTIFS('WEEK 1'!G:G, A1931, 'WEEK 1'!D:D, "MI"))</f>
        <v>0</v>
      </c>
      <c r="D1931" s="4">
        <f>SUM(COUNTIFS('WEEK 2'!G:G, A1931, 'WEEK 2'!D:D, "WR"), COUNTIFS('WEEK 2'!G:G, A1931, 'WEEK 2'!D:D, "MI"))</f>
        <v>0</v>
      </c>
      <c r="E1931" s="4">
        <f>SUM(COUNTIFS('WEEK 3'!G:G, A1931, 'WEEK 3'!D:D, "WR"), COUNTIFS('WEEK 3'!G:G, A1931, 'WEEK 3'!D:D, "MI"))</f>
        <v>1</v>
      </c>
      <c r="F1931" s="4">
        <f>SUM(COUNTIFS('WEEK 4'!G:G, A1931, 'WEEK 4'!D:D, "WR"), COUNTIFS('WEEK 4'!G:G, A1931, 'WEEK 4'!D:D, "MI"))</f>
        <v>0</v>
      </c>
      <c r="G1931" s="4">
        <f>SUM(COUNTIFS('WEEK 5'!G:G, A1931, 'WEEK 5'!D:D, "WR"), COUNTIFS('WEEK 5'!G:G, A1931, 'WEEK 5'!D:D, "MI"))</f>
        <v>0</v>
      </c>
      <c r="H1931" s="4">
        <f>SUM(Table3[[#This Row],[WEEK 1]:[WEEK 5 ]])</f>
        <v>1</v>
      </c>
      <c r="I1931" s="5" cm="1">
        <f t="array" ref="I1931">Table3[[#This Row],[EMPLOYEE TOTAL]]/Table4[MONTH TOTAL]</f>
        <v>4.2069835927639884E-4</v>
      </c>
    </row>
    <row r="1932" spans="1:9" x14ac:dyDescent="0.25">
      <c r="A1932" s="4" t="s">
        <v>8456</v>
      </c>
      <c r="B1932" s="4" t="s">
        <v>8792</v>
      </c>
      <c r="C1932" s="4">
        <f>SUM(COUNTIFS('WEEK 1'!G:G, A1932, 'WEEK 1'!D:D, "WR"), COUNTIFS('WEEK 1'!G:G, A1932, 'WEEK 1'!D:D, "MI"))</f>
        <v>0</v>
      </c>
      <c r="D1932" s="4">
        <f>SUM(COUNTIFS('WEEK 2'!G:G, A1932, 'WEEK 2'!D:D, "WR"), COUNTIFS('WEEK 2'!G:G, A1932, 'WEEK 2'!D:D, "MI"))</f>
        <v>0</v>
      </c>
      <c r="E1932" s="4">
        <f>SUM(COUNTIFS('WEEK 3'!G:G, A1932, 'WEEK 3'!D:D, "WR"), COUNTIFS('WEEK 3'!G:G, A1932, 'WEEK 3'!D:D, "MI"))</f>
        <v>0</v>
      </c>
      <c r="F1932" s="4">
        <f>SUM(COUNTIFS('WEEK 4'!G:G, A1932, 'WEEK 4'!D:D, "WR"), COUNTIFS('WEEK 4'!G:G, A1932, 'WEEK 4'!D:D, "MI"))</f>
        <v>1</v>
      </c>
      <c r="G1932" s="4">
        <f>SUM(COUNTIFS('WEEK 5'!G:G, A1932, 'WEEK 5'!D:D, "WR"), COUNTIFS('WEEK 5'!G:G, A1932, 'WEEK 5'!D:D, "MI"))</f>
        <v>0</v>
      </c>
      <c r="H1932" s="4">
        <f>SUM(Table3[[#This Row],[WEEK 1]:[WEEK 5 ]])</f>
        <v>1</v>
      </c>
      <c r="I1932" s="5" cm="1">
        <f t="array" ref="I1932">Table3[[#This Row],[EMPLOYEE TOTAL]]/Table4[MONTH TOTAL]</f>
        <v>4.2069835927639884E-4</v>
      </c>
    </row>
    <row r="1933" spans="1:9" x14ac:dyDescent="0.25">
      <c r="A1933" s="4" t="s">
        <v>7428</v>
      </c>
      <c r="B1933" s="4" t="s">
        <v>8776</v>
      </c>
      <c r="C1933" s="4">
        <f>SUM(COUNTIFS('WEEK 1'!G:G, A1933, 'WEEK 1'!D:D, "WR"), COUNTIFS('WEEK 1'!G:G, A1933, 'WEEK 1'!D:D, "MI"))</f>
        <v>0</v>
      </c>
      <c r="D1933" s="4">
        <f>SUM(COUNTIFS('WEEK 2'!G:G, A1933, 'WEEK 2'!D:D, "WR"), COUNTIFS('WEEK 2'!G:G, A1933, 'WEEK 2'!D:D, "MI"))</f>
        <v>0</v>
      </c>
      <c r="E1933" s="4">
        <f>SUM(COUNTIFS('WEEK 3'!G:G, A1933, 'WEEK 3'!D:D, "WR"), COUNTIFS('WEEK 3'!G:G, A1933, 'WEEK 3'!D:D, "MI"))</f>
        <v>0</v>
      </c>
      <c r="F1933" s="4">
        <f>SUM(COUNTIFS('WEEK 4'!G:G, A1933, 'WEEK 4'!D:D, "WR"), COUNTIFS('WEEK 4'!G:G, A1933, 'WEEK 4'!D:D, "MI"))</f>
        <v>1</v>
      </c>
      <c r="G1933" s="4">
        <f>SUM(COUNTIFS('WEEK 5'!G:G, A1933, 'WEEK 5'!D:D, "WR"), COUNTIFS('WEEK 5'!G:G, A1933, 'WEEK 5'!D:D, "MI"))</f>
        <v>0</v>
      </c>
      <c r="H1933" s="4">
        <f>SUM(Table3[[#This Row],[WEEK 1]:[WEEK 5 ]])</f>
        <v>1</v>
      </c>
      <c r="I1933" s="5" cm="1">
        <f t="array" ref="I1933">Table3[[#This Row],[EMPLOYEE TOTAL]]/Table4[MONTH TOTAL]</f>
        <v>4.2069835927639884E-4</v>
      </c>
    </row>
    <row r="1934" spans="1:9" x14ac:dyDescent="0.25">
      <c r="A1934" s="4" t="s">
        <v>7214</v>
      </c>
      <c r="B1934" s="4" t="s">
        <v>8807</v>
      </c>
      <c r="C1934" s="4">
        <f>SUM(COUNTIFS('WEEK 1'!G:G, A1934, 'WEEK 1'!D:D, "WR"), COUNTIFS('WEEK 1'!G:G, A1934, 'WEEK 1'!D:D, "MI"))</f>
        <v>1</v>
      </c>
      <c r="D1934" s="4">
        <f>SUM(COUNTIFS('WEEK 2'!G:G, A1934, 'WEEK 2'!D:D, "WR"), COUNTIFS('WEEK 2'!G:G, A1934, 'WEEK 2'!D:D, "MI"))</f>
        <v>0</v>
      </c>
      <c r="E1934" s="4">
        <f>SUM(COUNTIFS('WEEK 3'!G:G, A1934, 'WEEK 3'!D:D, "WR"), COUNTIFS('WEEK 3'!G:G, A1934, 'WEEK 3'!D:D, "MI"))</f>
        <v>0</v>
      </c>
      <c r="F1934" s="4">
        <f>SUM(COUNTIFS('WEEK 4'!G:G, A1934, 'WEEK 4'!D:D, "WR"), COUNTIFS('WEEK 4'!G:G, A1934, 'WEEK 4'!D:D, "MI"))</f>
        <v>0</v>
      </c>
      <c r="G1934" s="4">
        <f>SUM(COUNTIFS('WEEK 5'!G:G, A1934, 'WEEK 5'!D:D, "WR"), COUNTIFS('WEEK 5'!G:G, A1934, 'WEEK 5'!D:D, "MI"))</f>
        <v>0</v>
      </c>
      <c r="H1934" s="4">
        <f>SUM(Table3[[#This Row],[WEEK 1]:[WEEK 5 ]])</f>
        <v>1</v>
      </c>
      <c r="I1934" s="5" cm="1">
        <f t="array" ref="I1934">Table3[[#This Row],[EMPLOYEE TOTAL]]/Table4[MONTH TOTAL]</f>
        <v>4.2069835927639884E-4</v>
      </c>
    </row>
    <row r="1935" spans="1:9" x14ac:dyDescent="0.25">
      <c r="A1935" s="4" t="s">
        <v>3826</v>
      </c>
      <c r="B1935" s="4" t="s">
        <v>8781</v>
      </c>
      <c r="C1935" s="4">
        <f>SUM(COUNTIFS('WEEK 1'!G:G, A1935, 'WEEK 1'!D:D, "WR"), COUNTIFS('WEEK 1'!G:G, A1935, 'WEEK 1'!D:D, "MI"))</f>
        <v>0</v>
      </c>
      <c r="D1935" s="4">
        <f>SUM(COUNTIFS('WEEK 2'!G:G, A1935, 'WEEK 2'!D:D, "WR"), COUNTIFS('WEEK 2'!G:G, A1935, 'WEEK 2'!D:D, "MI"))</f>
        <v>0</v>
      </c>
      <c r="E1935" s="4">
        <f>SUM(COUNTIFS('WEEK 3'!G:G, A1935, 'WEEK 3'!D:D, "WR"), COUNTIFS('WEEK 3'!G:G, A1935, 'WEEK 3'!D:D, "MI"))</f>
        <v>0</v>
      </c>
      <c r="F1935" s="4">
        <f>SUM(COUNTIFS('WEEK 4'!G:G, A1935, 'WEEK 4'!D:D, "WR"), COUNTIFS('WEEK 4'!G:G, A1935, 'WEEK 4'!D:D, "MI"))</f>
        <v>1</v>
      </c>
      <c r="G1935" s="4">
        <f>SUM(COUNTIFS('WEEK 5'!G:G, A1935, 'WEEK 5'!D:D, "WR"), COUNTIFS('WEEK 5'!G:G, A1935, 'WEEK 5'!D:D, "MI"))</f>
        <v>0</v>
      </c>
      <c r="H1935" s="4">
        <f>SUM(Table3[[#This Row],[WEEK 1]:[WEEK 5 ]])</f>
        <v>1</v>
      </c>
      <c r="I1935" s="5" cm="1">
        <f t="array" ref="I1935">Table3[[#This Row],[EMPLOYEE TOTAL]]/Table4[MONTH TOTAL]</f>
        <v>4.2069835927639884E-4</v>
      </c>
    </row>
    <row r="1936" spans="1:9" x14ac:dyDescent="0.25">
      <c r="A1936" s="4" t="s">
        <v>4584</v>
      </c>
      <c r="B1936" s="4" t="s">
        <v>8788</v>
      </c>
      <c r="C1936" s="4">
        <f>SUM(COUNTIFS('WEEK 1'!G:G, A1936, 'WEEK 1'!D:D, "WR"), COUNTIFS('WEEK 1'!G:G, A1936, 'WEEK 1'!D:D, "MI"))</f>
        <v>0</v>
      </c>
      <c r="D1936" s="4">
        <f>SUM(COUNTIFS('WEEK 2'!G:G, A1936, 'WEEK 2'!D:D, "WR"), COUNTIFS('WEEK 2'!G:G, A1936, 'WEEK 2'!D:D, "MI"))</f>
        <v>0</v>
      </c>
      <c r="E1936" s="4">
        <f>SUM(COUNTIFS('WEEK 3'!G:G, A1936, 'WEEK 3'!D:D, "WR"), COUNTIFS('WEEK 3'!G:G, A1936, 'WEEK 3'!D:D, "MI"))</f>
        <v>0</v>
      </c>
      <c r="F1936" s="4">
        <f>SUM(COUNTIFS('WEEK 4'!G:G, A1936, 'WEEK 4'!D:D, "WR"), COUNTIFS('WEEK 4'!G:G, A1936, 'WEEK 4'!D:D, "MI"))</f>
        <v>1</v>
      </c>
      <c r="G1936" s="4">
        <f>SUM(COUNTIFS('WEEK 5'!G:G, A1936, 'WEEK 5'!D:D, "WR"), COUNTIFS('WEEK 5'!G:G, A1936, 'WEEK 5'!D:D, "MI"))</f>
        <v>0</v>
      </c>
      <c r="H1936" s="4">
        <f>SUM(Table3[[#This Row],[WEEK 1]:[WEEK 5 ]])</f>
        <v>1</v>
      </c>
      <c r="I1936" s="5" cm="1">
        <f t="array" ref="I1936">Table3[[#This Row],[EMPLOYEE TOTAL]]/Table4[MONTH TOTAL]</f>
        <v>4.2069835927639884E-4</v>
      </c>
    </row>
    <row r="1937" spans="1:9" x14ac:dyDescent="0.25">
      <c r="A1937" s="4" t="s">
        <v>7569</v>
      </c>
      <c r="B1937" s="4" t="s">
        <v>8811</v>
      </c>
      <c r="C1937" s="4">
        <f>SUM(COUNTIFS('WEEK 1'!G:G, A1937, 'WEEK 1'!D:D, "WR"), COUNTIFS('WEEK 1'!G:G, A1937, 'WEEK 1'!D:D, "MI"))</f>
        <v>1</v>
      </c>
      <c r="D1937" s="4">
        <f>SUM(COUNTIFS('WEEK 2'!G:G, A1937, 'WEEK 2'!D:D, "WR"), COUNTIFS('WEEK 2'!G:G, A1937, 'WEEK 2'!D:D, "MI"))</f>
        <v>0</v>
      </c>
      <c r="E1937" s="4">
        <f>SUM(COUNTIFS('WEEK 3'!G:G, A1937, 'WEEK 3'!D:D, "WR"), COUNTIFS('WEEK 3'!G:G, A1937, 'WEEK 3'!D:D, "MI"))</f>
        <v>0</v>
      </c>
      <c r="F1937" s="4">
        <f>SUM(COUNTIFS('WEEK 4'!G:G, A1937, 'WEEK 4'!D:D, "WR"), COUNTIFS('WEEK 4'!G:G, A1937, 'WEEK 4'!D:D, "MI"))</f>
        <v>0</v>
      </c>
      <c r="G1937" s="4">
        <f>SUM(COUNTIFS('WEEK 5'!G:G, A1937, 'WEEK 5'!D:D, "WR"), COUNTIFS('WEEK 5'!G:G, A1937, 'WEEK 5'!D:D, "MI"))</f>
        <v>0</v>
      </c>
      <c r="H1937" s="4">
        <f>SUM(Table3[[#This Row],[WEEK 1]:[WEEK 5 ]])</f>
        <v>1</v>
      </c>
      <c r="I1937" s="5" cm="1">
        <f t="array" ref="I1937">Table3[[#This Row],[EMPLOYEE TOTAL]]/Table4[MONTH TOTAL]</f>
        <v>4.2069835927639884E-4</v>
      </c>
    </row>
    <row r="1938" spans="1:9" x14ac:dyDescent="0.25">
      <c r="A1938" s="4" t="s">
        <v>3412</v>
      </c>
      <c r="B1938" s="4" t="s">
        <v>8812</v>
      </c>
      <c r="C1938" s="4">
        <f>SUM(COUNTIFS('WEEK 1'!G:G, A1938, 'WEEK 1'!D:D, "WR"), COUNTIFS('WEEK 1'!G:G, A1938, 'WEEK 1'!D:D, "MI"))</f>
        <v>0</v>
      </c>
      <c r="D1938" s="4">
        <f>SUM(COUNTIFS('WEEK 2'!G:G, A1938, 'WEEK 2'!D:D, "WR"), COUNTIFS('WEEK 2'!G:G, A1938, 'WEEK 2'!D:D, "MI"))</f>
        <v>0</v>
      </c>
      <c r="E1938" s="4">
        <f>SUM(COUNTIFS('WEEK 3'!G:G, A1938, 'WEEK 3'!D:D, "WR"), COUNTIFS('WEEK 3'!G:G, A1938, 'WEEK 3'!D:D, "MI"))</f>
        <v>0</v>
      </c>
      <c r="F1938" s="4">
        <f>SUM(COUNTIFS('WEEK 4'!G:G, A1938, 'WEEK 4'!D:D, "WR"), COUNTIFS('WEEK 4'!G:G, A1938, 'WEEK 4'!D:D, "MI"))</f>
        <v>0</v>
      </c>
      <c r="G1938" s="4">
        <f>SUM(COUNTIFS('WEEK 5'!G:G, A1938, 'WEEK 5'!D:D, "WR"), COUNTIFS('WEEK 5'!G:G, A1938, 'WEEK 5'!D:D, "MI"))</f>
        <v>1</v>
      </c>
      <c r="H1938" s="4">
        <f>SUM(Table3[[#This Row],[WEEK 1]:[WEEK 5 ]])</f>
        <v>1</v>
      </c>
      <c r="I1938" s="5" cm="1">
        <f t="array" ref="I1938">Table3[[#This Row],[EMPLOYEE TOTAL]]/Table4[MONTH TOTAL]</f>
        <v>4.2069835927639884E-4</v>
      </c>
    </row>
    <row r="1939" spans="1:9" x14ac:dyDescent="0.25">
      <c r="A1939" s="4" t="s">
        <v>4471</v>
      </c>
      <c r="B1939" s="4" t="s">
        <v>8795</v>
      </c>
      <c r="C1939" s="4">
        <f>SUM(COUNTIFS('WEEK 1'!G:G, A1939, 'WEEK 1'!D:D, "WR"), COUNTIFS('WEEK 1'!G:G, A1939, 'WEEK 1'!D:D, "MI"))</f>
        <v>0</v>
      </c>
      <c r="D1939" s="4">
        <f>SUM(COUNTIFS('WEEK 2'!G:G, A1939, 'WEEK 2'!D:D, "WR"), COUNTIFS('WEEK 2'!G:G, A1939, 'WEEK 2'!D:D, "MI"))</f>
        <v>0</v>
      </c>
      <c r="E1939" s="4">
        <f>SUM(COUNTIFS('WEEK 3'!G:G, A1939, 'WEEK 3'!D:D, "WR"), COUNTIFS('WEEK 3'!G:G, A1939, 'WEEK 3'!D:D, "MI"))</f>
        <v>0</v>
      </c>
      <c r="F1939" s="4">
        <f>SUM(COUNTIFS('WEEK 4'!G:G, A1939, 'WEEK 4'!D:D, "WR"), COUNTIFS('WEEK 4'!G:G, A1939, 'WEEK 4'!D:D, "MI"))</f>
        <v>1</v>
      </c>
      <c r="G1939" s="4">
        <f>SUM(COUNTIFS('WEEK 5'!G:G, A1939, 'WEEK 5'!D:D, "WR"), COUNTIFS('WEEK 5'!G:G, A1939, 'WEEK 5'!D:D, "MI"))</f>
        <v>0</v>
      </c>
      <c r="H1939" s="4">
        <f>SUM(Table3[[#This Row],[WEEK 1]:[WEEK 5 ]])</f>
        <v>1</v>
      </c>
      <c r="I1939" s="5" cm="1">
        <f t="array" ref="I1939">Table3[[#This Row],[EMPLOYEE TOTAL]]/Table4[MONTH TOTAL]</f>
        <v>4.2069835927639884E-4</v>
      </c>
    </row>
    <row r="1940" spans="1:9" x14ac:dyDescent="0.25">
      <c r="A1940" s="4" t="s">
        <v>6452</v>
      </c>
      <c r="B1940" s="4" t="s">
        <v>8777</v>
      </c>
      <c r="C1940" s="4">
        <f>SUM(COUNTIFS('WEEK 1'!G:G, A1940, 'WEEK 1'!D:D, "WR"), COUNTIFS('WEEK 1'!G:G, A1940, 'WEEK 1'!D:D, "MI"))</f>
        <v>0</v>
      </c>
      <c r="D1940" s="4">
        <f>SUM(COUNTIFS('WEEK 2'!G:G, A1940, 'WEEK 2'!D:D, "WR"), COUNTIFS('WEEK 2'!G:G, A1940, 'WEEK 2'!D:D, "MI"))</f>
        <v>1</v>
      </c>
      <c r="E1940" s="4">
        <f>SUM(COUNTIFS('WEEK 3'!G:G, A1940, 'WEEK 3'!D:D, "WR"), COUNTIFS('WEEK 3'!G:G, A1940, 'WEEK 3'!D:D, "MI"))</f>
        <v>0</v>
      </c>
      <c r="F1940" s="4">
        <f>SUM(COUNTIFS('WEEK 4'!G:G, A1940, 'WEEK 4'!D:D, "WR"), COUNTIFS('WEEK 4'!G:G, A1940, 'WEEK 4'!D:D, "MI"))</f>
        <v>0</v>
      </c>
      <c r="G1940" s="4">
        <f>SUM(COUNTIFS('WEEK 5'!G:G, A1940, 'WEEK 5'!D:D, "WR"), COUNTIFS('WEEK 5'!G:G, A1940, 'WEEK 5'!D:D, "MI"))</f>
        <v>0</v>
      </c>
      <c r="H1940" s="4">
        <f>SUM(Table3[[#This Row],[WEEK 1]:[WEEK 5 ]])</f>
        <v>1</v>
      </c>
      <c r="I1940" s="5" cm="1">
        <f t="array" ref="I1940">Table3[[#This Row],[EMPLOYEE TOTAL]]/Table4[MONTH TOTAL]</f>
        <v>4.2069835927639884E-4</v>
      </c>
    </row>
    <row r="1941" spans="1:9" x14ac:dyDescent="0.25">
      <c r="A1941" s="4" t="s">
        <v>8769</v>
      </c>
      <c r="B1941" s="4" t="s">
        <v>8852</v>
      </c>
      <c r="C1941" s="4">
        <f>SUM(COUNTIFS('WEEK 1'!G:G, A1941, 'WEEK 1'!D:D, "WR"), COUNTIFS('WEEK 1'!G:G, A1941, 'WEEK 1'!D:D, "MI"))</f>
        <v>0</v>
      </c>
      <c r="D1941" s="4">
        <f>SUM(COUNTIFS('WEEK 2'!G:G, A1941, 'WEEK 2'!D:D, "WR"), COUNTIFS('WEEK 2'!G:G, A1941, 'WEEK 2'!D:D, "MI"))</f>
        <v>0</v>
      </c>
      <c r="E1941" s="4">
        <f>SUM(COUNTIFS('WEEK 3'!G:G, A1941, 'WEEK 3'!D:D, "WR"), COUNTIFS('WEEK 3'!G:G, A1941, 'WEEK 3'!D:D, "MI"))</f>
        <v>0</v>
      </c>
      <c r="F1941" s="4">
        <f>SUM(COUNTIFS('WEEK 4'!G:G, A1941, 'WEEK 4'!D:D, "WR"), COUNTIFS('WEEK 4'!G:G, A1941, 'WEEK 4'!D:D, "MI"))</f>
        <v>1</v>
      </c>
      <c r="G1941" s="4">
        <f>SUM(COUNTIFS('WEEK 5'!G:G, A1941, 'WEEK 5'!D:D, "WR"), COUNTIFS('WEEK 5'!G:G, A1941, 'WEEK 5'!D:D, "MI"))</f>
        <v>0</v>
      </c>
      <c r="H1941" s="4">
        <f>SUM(Table3[[#This Row],[WEEK 1]:[WEEK 5 ]])</f>
        <v>1</v>
      </c>
      <c r="I1941" s="5" cm="1">
        <f t="array" ref="I1941">Table3[[#This Row],[EMPLOYEE TOTAL]]/Table4[MONTH TOTAL]</f>
        <v>4.2069835927639884E-4</v>
      </c>
    </row>
    <row r="1942" spans="1:9" x14ac:dyDescent="0.25">
      <c r="A1942" s="4" t="s">
        <v>2473</v>
      </c>
      <c r="B1942" s="4" t="s">
        <v>8778</v>
      </c>
      <c r="C1942" s="4">
        <f>SUM(COUNTIFS('WEEK 1'!G:G, A1942, 'WEEK 1'!D:D, "WR"), COUNTIFS('WEEK 1'!G:G, A1942, 'WEEK 1'!D:D, "MI"))</f>
        <v>1</v>
      </c>
      <c r="D1942" s="4">
        <f>SUM(COUNTIFS('WEEK 2'!G:G, A1942, 'WEEK 2'!D:D, "WR"), COUNTIFS('WEEK 2'!G:G, A1942, 'WEEK 2'!D:D, "MI"))</f>
        <v>0</v>
      </c>
      <c r="E1942" s="4">
        <f>SUM(COUNTIFS('WEEK 3'!G:G, A1942, 'WEEK 3'!D:D, "WR"), COUNTIFS('WEEK 3'!G:G, A1942, 'WEEK 3'!D:D, "MI"))</f>
        <v>0</v>
      </c>
      <c r="F1942" s="4">
        <f>SUM(COUNTIFS('WEEK 4'!G:G, A1942, 'WEEK 4'!D:D, "WR"), COUNTIFS('WEEK 4'!G:G, A1942, 'WEEK 4'!D:D, "MI"))</f>
        <v>0</v>
      </c>
      <c r="G1942" s="4">
        <f>SUM(COUNTIFS('WEEK 5'!G:G, A1942, 'WEEK 5'!D:D, "WR"), COUNTIFS('WEEK 5'!G:G, A1942, 'WEEK 5'!D:D, "MI"))</f>
        <v>0</v>
      </c>
      <c r="H1942" s="4">
        <f>SUM(Table3[[#This Row],[WEEK 1]:[WEEK 5 ]])</f>
        <v>1</v>
      </c>
      <c r="I1942" s="5" cm="1">
        <f t="array" ref="I1942">Table3[[#This Row],[EMPLOYEE TOTAL]]/Table4[MONTH TOTAL]</f>
        <v>4.2069835927639884E-4</v>
      </c>
    </row>
    <row r="1943" spans="1:9" x14ac:dyDescent="0.25">
      <c r="A1943" s="4" t="s">
        <v>697</v>
      </c>
      <c r="B1943" s="4" t="s">
        <v>8855</v>
      </c>
      <c r="C1943" s="4">
        <f>SUM(COUNTIFS('WEEK 1'!G:G, A1943, 'WEEK 1'!D:D, "WR"), COUNTIFS('WEEK 1'!G:G, A1943, 'WEEK 1'!D:D, "MI"))</f>
        <v>0</v>
      </c>
      <c r="D1943" s="4">
        <f>SUM(COUNTIFS('WEEK 2'!G:G, A1943, 'WEEK 2'!D:D, "WR"), COUNTIFS('WEEK 2'!G:G, A1943, 'WEEK 2'!D:D, "MI"))</f>
        <v>0</v>
      </c>
      <c r="E1943" s="4">
        <f>SUM(COUNTIFS('WEEK 3'!G:G, A1943, 'WEEK 3'!D:D, "WR"), COUNTIFS('WEEK 3'!G:G, A1943, 'WEEK 3'!D:D, "MI"))</f>
        <v>0</v>
      </c>
      <c r="F1943" s="4">
        <f>SUM(COUNTIFS('WEEK 4'!G:G, A1943, 'WEEK 4'!D:D, "WR"), COUNTIFS('WEEK 4'!G:G, A1943, 'WEEK 4'!D:D, "MI"))</f>
        <v>1</v>
      </c>
      <c r="G1943" s="4">
        <f>SUM(COUNTIFS('WEEK 5'!G:G, A1943, 'WEEK 5'!D:D, "WR"), COUNTIFS('WEEK 5'!G:G, A1943, 'WEEK 5'!D:D, "MI"))</f>
        <v>0</v>
      </c>
      <c r="H1943" s="4">
        <f>SUM(Table3[[#This Row],[WEEK 1]:[WEEK 5 ]])</f>
        <v>1</v>
      </c>
      <c r="I1943" s="5" cm="1">
        <f t="array" ref="I1943">Table3[[#This Row],[EMPLOYEE TOTAL]]/Table4[MONTH TOTAL]</f>
        <v>4.2069835927639884E-4</v>
      </c>
    </row>
    <row r="1944" spans="1:9" x14ac:dyDescent="0.25">
      <c r="A1944" s="4" t="s">
        <v>198</v>
      </c>
      <c r="B1944" s="4" t="s">
        <v>8869</v>
      </c>
      <c r="C1944" s="4">
        <f>SUM(COUNTIFS('WEEK 1'!G:G, A1944, 'WEEK 1'!D:D, "WR"), COUNTIFS('WEEK 1'!G:G, A1944, 'WEEK 1'!D:D, "MI"))</f>
        <v>0</v>
      </c>
      <c r="D1944" s="4">
        <f>SUM(COUNTIFS('WEEK 2'!G:G, A1944, 'WEEK 2'!D:D, "WR"), COUNTIFS('WEEK 2'!G:G, A1944, 'WEEK 2'!D:D, "MI"))</f>
        <v>1</v>
      </c>
      <c r="E1944" s="4">
        <f>SUM(COUNTIFS('WEEK 3'!G:G, A1944, 'WEEK 3'!D:D, "WR"), COUNTIFS('WEEK 3'!G:G, A1944, 'WEEK 3'!D:D, "MI"))</f>
        <v>0</v>
      </c>
      <c r="F1944" s="4">
        <f>SUM(COUNTIFS('WEEK 4'!G:G, A1944, 'WEEK 4'!D:D, "WR"), COUNTIFS('WEEK 4'!G:G, A1944, 'WEEK 4'!D:D, "MI"))</f>
        <v>0</v>
      </c>
      <c r="G1944" s="4">
        <f>SUM(COUNTIFS('WEEK 5'!G:G, A1944, 'WEEK 5'!D:D, "WR"), COUNTIFS('WEEK 5'!G:G, A1944, 'WEEK 5'!D:D, "MI"))</f>
        <v>0</v>
      </c>
      <c r="H1944" s="4">
        <f>SUM(Table3[[#This Row],[WEEK 1]:[WEEK 5 ]])</f>
        <v>1</v>
      </c>
      <c r="I1944" s="5" cm="1">
        <f t="array" ref="I1944">Table3[[#This Row],[EMPLOYEE TOTAL]]/Table4[MONTH TOTAL]</f>
        <v>4.2069835927639884E-4</v>
      </c>
    </row>
    <row r="1945" spans="1:9" x14ac:dyDescent="0.25">
      <c r="A1945" s="4" t="s">
        <v>5871</v>
      </c>
      <c r="B1945" s="4" t="s">
        <v>8827</v>
      </c>
      <c r="C1945" s="4">
        <f>SUM(COUNTIFS('WEEK 1'!G:G, A1945, 'WEEK 1'!D:D, "WR"), COUNTIFS('WEEK 1'!G:G, A1945, 'WEEK 1'!D:D, "MI"))</f>
        <v>0</v>
      </c>
      <c r="D1945" s="4">
        <f>SUM(COUNTIFS('WEEK 2'!G:G, A1945, 'WEEK 2'!D:D, "WR"), COUNTIFS('WEEK 2'!G:G, A1945, 'WEEK 2'!D:D, "MI"))</f>
        <v>0</v>
      </c>
      <c r="E1945" s="4">
        <f>SUM(COUNTIFS('WEEK 3'!G:G, A1945, 'WEEK 3'!D:D, "WR"), COUNTIFS('WEEK 3'!G:G, A1945, 'WEEK 3'!D:D, "MI"))</f>
        <v>1</v>
      </c>
      <c r="F1945" s="4">
        <f>SUM(COUNTIFS('WEEK 4'!G:G, A1945, 'WEEK 4'!D:D, "WR"), COUNTIFS('WEEK 4'!G:G, A1945, 'WEEK 4'!D:D, "MI"))</f>
        <v>0</v>
      </c>
      <c r="G1945" s="4">
        <f>SUM(COUNTIFS('WEEK 5'!G:G, A1945, 'WEEK 5'!D:D, "WR"), COUNTIFS('WEEK 5'!G:G, A1945, 'WEEK 5'!D:D, "MI"))</f>
        <v>0</v>
      </c>
      <c r="H1945" s="4">
        <f>SUM(Table3[[#This Row],[WEEK 1]:[WEEK 5 ]])</f>
        <v>1</v>
      </c>
      <c r="I1945" s="5" cm="1">
        <f t="array" ref="I1945">Table3[[#This Row],[EMPLOYEE TOTAL]]/Table4[MONTH TOTAL]</f>
        <v>4.2069835927639884E-4</v>
      </c>
    </row>
    <row r="1946" spans="1:9" x14ac:dyDescent="0.25">
      <c r="A1946" s="4" t="s">
        <v>1238</v>
      </c>
      <c r="B1946" s="4" t="s">
        <v>8790</v>
      </c>
      <c r="C1946" s="4">
        <f>SUM(COUNTIFS('WEEK 1'!G:G, A1946, 'WEEK 1'!D:D, "WR"), COUNTIFS('WEEK 1'!G:G, A1946, 'WEEK 1'!D:D, "MI"))</f>
        <v>0</v>
      </c>
      <c r="D1946" s="4">
        <f>SUM(COUNTIFS('WEEK 2'!G:G, A1946, 'WEEK 2'!D:D, "WR"), COUNTIFS('WEEK 2'!G:G, A1946, 'WEEK 2'!D:D, "MI"))</f>
        <v>1</v>
      </c>
      <c r="E1946" s="4">
        <f>SUM(COUNTIFS('WEEK 3'!G:G, A1946, 'WEEK 3'!D:D, "WR"), COUNTIFS('WEEK 3'!G:G, A1946, 'WEEK 3'!D:D, "MI"))</f>
        <v>0</v>
      </c>
      <c r="F1946" s="4">
        <f>SUM(COUNTIFS('WEEK 4'!G:G, A1946, 'WEEK 4'!D:D, "WR"), COUNTIFS('WEEK 4'!G:G, A1946, 'WEEK 4'!D:D, "MI"))</f>
        <v>0</v>
      </c>
      <c r="G1946" s="4">
        <f>SUM(COUNTIFS('WEEK 5'!G:G, A1946, 'WEEK 5'!D:D, "WR"), COUNTIFS('WEEK 5'!G:G, A1946, 'WEEK 5'!D:D, "MI"))</f>
        <v>0</v>
      </c>
      <c r="H1946" s="4">
        <f>SUM(Table3[[#This Row],[WEEK 1]:[WEEK 5 ]])</f>
        <v>1</v>
      </c>
      <c r="I1946" s="5" cm="1">
        <f t="array" ref="I1946">Table3[[#This Row],[EMPLOYEE TOTAL]]/Table4[MONTH TOTAL]</f>
        <v>4.2069835927639884E-4</v>
      </c>
    </row>
    <row r="1947" spans="1:9" x14ac:dyDescent="0.25">
      <c r="A1947" s="4" t="s">
        <v>6616</v>
      </c>
      <c r="B1947" s="4" t="s">
        <v>8862</v>
      </c>
      <c r="C1947" s="4">
        <f>SUM(COUNTIFS('WEEK 1'!G:G, A1947, 'WEEK 1'!D:D, "WR"), COUNTIFS('WEEK 1'!G:G, A1947, 'WEEK 1'!D:D, "MI"))</f>
        <v>1</v>
      </c>
      <c r="D1947" s="4">
        <f>SUM(COUNTIFS('WEEK 2'!G:G, A1947, 'WEEK 2'!D:D, "WR"), COUNTIFS('WEEK 2'!G:G, A1947, 'WEEK 2'!D:D, "MI"))</f>
        <v>0</v>
      </c>
      <c r="E1947" s="4">
        <f>SUM(COUNTIFS('WEEK 3'!G:G, A1947, 'WEEK 3'!D:D, "WR"), COUNTIFS('WEEK 3'!G:G, A1947, 'WEEK 3'!D:D, "MI"))</f>
        <v>0</v>
      </c>
      <c r="F1947" s="4">
        <f>SUM(COUNTIFS('WEEK 4'!G:G, A1947, 'WEEK 4'!D:D, "WR"), COUNTIFS('WEEK 4'!G:G, A1947, 'WEEK 4'!D:D, "MI"))</f>
        <v>0</v>
      </c>
      <c r="G1947" s="4">
        <f>SUM(COUNTIFS('WEEK 5'!G:G, A1947, 'WEEK 5'!D:D, "WR"), COUNTIFS('WEEK 5'!G:G, A1947, 'WEEK 5'!D:D, "MI"))</f>
        <v>0</v>
      </c>
      <c r="H1947" s="4">
        <f>SUM(Table3[[#This Row],[WEEK 1]:[WEEK 5 ]])</f>
        <v>1</v>
      </c>
      <c r="I1947" s="5" cm="1">
        <f t="array" ref="I1947">Table3[[#This Row],[EMPLOYEE TOTAL]]/Table4[MONTH TOTAL]</f>
        <v>4.2069835927639884E-4</v>
      </c>
    </row>
    <row r="1948" spans="1:9" x14ac:dyDescent="0.25">
      <c r="A1948" s="4" t="s">
        <v>7939</v>
      </c>
      <c r="B1948" s="4" t="s">
        <v>8784</v>
      </c>
      <c r="C1948" s="4">
        <f>SUM(COUNTIFS('WEEK 1'!G:G, A1948, 'WEEK 1'!D:D, "WR"), COUNTIFS('WEEK 1'!G:G, A1948, 'WEEK 1'!D:D, "MI"))</f>
        <v>1</v>
      </c>
      <c r="D1948" s="4">
        <f>SUM(COUNTIFS('WEEK 2'!G:G, A1948, 'WEEK 2'!D:D, "WR"), COUNTIFS('WEEK 2'!G:G, A1948, 'WEEK 2'!D:D, "MI"))</f>
        <v>0</v>
      </c>
      <c r="E1948" s="4">
        <f>SUM(COUNTIFS('WEEK 3'!G:G, A1948, 'WEEK 3'!D:D, "WR"), COUNTIFS('WEEK 3'!G:G, A1948, 'WEEK 3'!D:D, "MI"))</f>
        <v>0</v>
      </c>
      <c r="F1948" s="4">
        <f>SUM(COUNTIFS('WEEK 4'!G:G, A1948, 'WEEK 4'!D:D, "WR"), COUNTIFS('WEEK 4'!G:G, A1948, 'WEEK 4'!D:D, "MI"))</f>
        <v>0</v>
      </c>
      <c r="G1948" s="4">
        <f>SUM(COUNTIFS('WEEK 5'!G:G, A1948, 'WEEK 5'!D:D, "WR"), COUNTIFS('WEEK 5'!G:G, A1948, 'WEEK 5'!D:D, "MI"))</f>
        <v>0</v>
      </c>
      <c r="H1948" s="4">
        <f>SUM(Table3[[#This Row],[WEEK 1]:[WEEK 5 ]])</f>
        <v>1</v>
      </c>
      <c r="I1948" s="5" cm="1">
        <f t="array" ref="I1948">Table3[[#This Row],[EMPLOYEE TOTAL]]/Table4[MONTH TOTAL]</f>
        <v>4.2069835927639884E-4</v>
      </c>
    </row>
    <row r="1949" spans="1:9" x14ac:dyDescent="0.25">
      <c r="A1949" s="4" t="s">
        <v>8681</v>
      </c>
      <c r="B1949" s="4" t="s">
        <v>8809</v>
      </c>
      <c r="C1949" s="4">
        <f>SUM(COUNTIFS('WEEK 1'!G:G, A1949, 'WEEK 1'!D:D, "WR"), COUNTIFS('WEEK 1'!G:G, A1949, 'WEEK 1'!D:D, "MI"))</f>
        <v>0</v>
      </c>
      <c r="D1949" s="4">
        <f>SUM(COUNTIFS('WEEK 2'!G:G, A1949, 'WEEK 2'!D:D, "WR"), COUNTIFS('WEEK 2'!G:G, A1949, 'WEEK 2'!D:D, "MI"))</f>
        <v>1</v>
      </c>
      <c r="E1949" s="4">
        <f>SUM(COUNTIFS('WEEK 3'!G:G, A1949, 'WEEK 3'!D:D, "WR"), COUNTIFS('WEEK 3'!G:G, A1949, 'WEEK 3'!D:D, "MI"))</f>
        <v>0</v>
      </c>
      <c r="F1949" s="4">
        <f>SUM(COUNTIFS('WEEK 4'!G:G, A1949, 'WEEK 4'!D:D, "WR"), COUNTIFS('WEEK 4'!G:G, A1949, 'WEEK 4'!D:D, "MI"))</f>
        <v>0</v>
      </c>
      <c r="G1949" s="4">
        <f>SUM(COUNTIFS('WEEK 5'!G:G, A1949, 'WEEK 5'!D:D, "WR"), COUNTIFS('WEEK 5'!G:G, A1949, 'WEEK 5'!D:D, "MI"))</f>
        <v>0</v>
      </c>
      <c r="H1949" s="4">
        <f>SUM(Table3[[#This Row],[WEEK 1]:[WEEK 5 ]])</f>
        <v>1</v>
      </c>
      <c r="I1949" s="5" cm="1">
        <f t="array" ref="I1949">Table3[[#This Row],[EMPLOYEE TOTAL]]/Table4[MONTH TOTAL]</f>
        <v>4.2069835927639884E-4</v>
      </c>
    </row>
    <row r="1950" spans="1:9" x14ac:dyDescent="0.25">
      <c r="A1950" s="4" t="s">
        <v>329</v>
      </c>
      <c r="B1950" s="4" t="s">
        <v>8835</v>
      </c>
      <c r="C1950" s="4">
        <f>SUM(COUNTIFS('WEEK 1'!G:G, A1950, 'WEEK 1'!D:D, "WR"), COUNTIFS('WEEK 1'!G:G, A1950, 'WEEK 1'!D:D, "MI"))</f>
        <v>0</v>
      </c>
      <c r="D1950" s="4">
        <f>SUM(COUNTIFS('WEEK 2'!G:G, A1950, 'WEEK 2'!D:D, "WR"), COUNTIFS('WEEK 2'!G:G, A1950, 'WEEK 2'!D:D, "MI"))</f>
        <v>0</v>
      </c>
      <c r="E1950" s="4">
        <f>SUM(COUNTIFS('WEEK 3'!G:G, A1950, 'WEEK 3'!D:D, "WR"), COUNTIFS('WEEK 3'!G:G, A1950, 'WEEK 3'!D:D, "MI"))</f>
        <v>0</v>
      </c>
      <c r="F1950" s="4">
        <f>SUM(COUNTIFS('WEEK 4'!G:G, A1950, 'WEEK 4'!D:D, "WR"), COUNTIFS('WEEK 4'!G:G, A1950, 'WEEK 4'!D:D, "MI"))</f>
        <v>0</v>
      </c>
      <c r="G1950" s="4">
        <f>SUM(COUNTIFS('WEEK 5'!G:G, A1950, 'WEEK 5'!D:D, "WR"), COUNTIFS('WEEK 5'!G:G, A1950, 'WEEK 5'!D:D, "MI"))</f>
        <v>1</v>
      </c>
      <c r="H1950" s="4">
        <f>SUM(Table3[[#This Row],[WEEK 1]:[WEEK 5 ]])</f>
        <v>1</v>
      </c>
      <c r="I1950" s="5" cm="1">
        <f t="array" ref="I1950">Table3[[#This Row],[EMPLOYEE TOTAL]]/Table4[MONTH TOTAL]</f>
        <v>4.2069835927639884E-4</v>
      </c>
    </row>
    <row r="1951" spans="1:9" x14ac:dyDescent="0.25">
      <c r="A1951" s="4" t="s">
        <v>2983</v>
      </c>
      <c r="B1951" s="4" t="s">
        <v>8787</v>
      </c>
      <c r="C1951" s="4">
        <f>SUM(COUNTIFS('WEEK 1'!G:G, A1951, 'WEEK 1'!D:D, "WR"), COUNTIFS('WEEK 1'!G:G, A1951, 'WEEK 1'!D:D, "MI"))</f>
        <v>0</v>
      </c>
      <c r="D1951" s="4">
        <f>SUM(COUNTIFS('WEEK 2'!G:G, A1951, 'WEEK 2'!D:D, "WR"), COUNTIFS('WEEK 2'!G:G, A1951, 'WEEK 2'!D:D, "MI"))</f>
        <v>0</v>
      </c>
      <c r="E1951" s="4">
        <f>SUM(COUNTIFS('WEEK 3'!G:G, A1951, 'WEEK 3'!D:D, "WR"), COUNTIFS('WEEK 3'!G:G, A1951, 'WEEK 3'!D:D, "MI"))</f>
        <v>0</v>
      </c>
      <c r="F1951" s="4">
        <f>SUM(COUNTIFS('WEEK 4'!G:G, A1951, 'WEEK 4'!D:D, "WR"), COUNTIFS('WEEK 4'!G:G, A1951, 'WEEK 4'!D:D, "MI"))</f>
        <v>0</v>
      </c>
      <c r="G1951" s="4">
        <f>SUM(COUNTIFS('WEEK 5'!G:G, A1951, 'WEEK 5'!D:D, "WR"), COUNTIFS('WEEK 5'!G:G, A1951, 'WEEK 5'!D:D, "MI"))</f>
        <v>1</v>
      </c>
      <c r="H1951" s="4">
        <f>SUM(Table3[[#This Row],[WEEK 1]:[WEEK 5 ]])</f>
        <v>1</v>
      </c>
      <c r="I1951" s="5" cm="1">
        <f t="array" ref="I1951">Table3[[#This Row],[EMPLOYEE TOTAL]]/Table4[MONTH TOTAL]</f>
        <v>4.2069835927639884E-4</v>
      </c>
    </row>
    <row r="1952" spans="1:9" x14ac:dyDescent="0.25">
      <c r="A1952" s="4" t="s">
        <v>6938</v>
      </c>
      <c r="B1952" s="4" t="s">
        <v>8809</v>
      </c>
      <c r="C1952" s="4">
        <f>SUM(COUNTIFS('WEEK 1'!G:G, A1952, 'WEEK 1'!D:D, "WR"), COUNTIFS('WEEK 1'!G:G, A1952, 'WEEK 1'!D:D, "MI"))</f>
        <v>0</v>
      </c>
      <c r="D1952" s="4">
        <f>SUM(COUNTIFS('WEEK 2'!G:G, A1952, 'WEEK 2'!D:D, "WR"), COUNTIFS('WEEK 2'!G:G, A1952, 'WEEK 2'!D:D, "MI"))</f>
        <v>0</v>
      </c>
      <c r="E1952" s="4">
        <f>SUM(COUNTIFS('WEEK 3'!G:G, A1952, 'WEEK 3'!D:D, "WR"), COUNTIFS('WEEK 3'!G:G, A1952, 'WEEK 3'!D:D, "MI"))</f>
        <v>1</v>
      </c>
      <c r="F1952" s="4">
        <f>SUM(COUNTIFS('WEEK 4'!G:G, A1952, 'WEEK 4'!D:D, "WR"), COUNTIFS('WEEK 4'!G:G, A1952, 'WEEK 4'!D:D, "MI"))</f>
        <v>0</v>
      </c>
      <c r="G1952" s="4">
        <f>SUM(COUNTIFS('WEEK 5'!G:G, A1952, 'WEEK 5'!D:D, "WR"), COUNTIFS('WEEK 5'!G:G, A1952, 'WEEK 5'!D:D, "MI"))</f>
        <v>0</v>
      </c>
      <c r="H1952" s="4">
        <f>SUM(Table3[[#This Row],[WEEK 1]:[WEEK 5 ]])</f>
        <v>1</v>
      </c>
      <c r="I1952" s="5" cm="1">
        <f t="array" ref="I1952">Table3[[#This Row],[EMPLOYEE TOTAL]]/Table4[MONTH TOTAL]</f>
        <v>4.2069835927639884E-4</v>
      </c>
    </row>
    <row r="1953" spans="1:9" x14ac:dyDescent="0.25">
      <c r="A1953" s="4" t="s">
        <v>5146</v>
      </c>
      <c r="B1953" s="4" t="s">
        <v>8867</v>
      </c>
      <c r="C1953" s="4">
        <f>SUM(COUNTIFS('WEEK 1'!G:G, A1953, 'WEEK 1'!D:D, "WR"), COUNTIFS('WEEK 1'!G:G, A1953, 'WEEK 1'!D:D, "MI"))</f>
        <v>0</v>
      </c>
      <c r="D1953" s="4">
        <f>SUM(COUNTIFS('WEEK 2'!G:G, A1953, 'WEEK 2'!D:D, "WR"), COUNTIFS('WEEK 2'!G:G, A1953, 'WEEK 2'!D:D, "MI"))</f>
        <v>0</v>
      </c>
      <c r="E1953" s="4">
        <f>SUM(COUNTIFS('WEEK 3'!G:G, A1953, 'WEEK 3'!D:D, "WR"), COUNTIFS('WEEK 3'!G:G, A1953, 'WEEK 3'!D:D, "MI"))</f>
        <v>1</v>
      </c>
      <c r="F1953" s="4">
        <f>SUM(COUNTIFS('WEEK 4'!G:G, A1953, 'WEEK 4'!D:D, "WR"), COUNTIFS('WEEK 4'!G:G, A1953, 'WEEK 4'!D:D, "MI"))</f>
        <v>0</v>
      </c>
      <c r="G1953" s="4">
        <f>SUM(COUNTIFS('WEEK 5'!G:G, A1953, 'WEEK 5'!D:D, "WR"), COUNTIFS('WEEK 5'!G:G, A1953, 'WEEK 5'!D:D, "MI"))</f>
        <v>0</v>
      </c>
      <c r="H1953" s="4">
        <f>SUM(Table3[[#This Row],[WEEK 1]:[WEEK 5 ]])</f>
        <v>1</v>
      </c>
      <c r="I1953" s="5" cm="1">
        <f t="array" ref="I1953">Table3[[#This Row],[EMPLOYEE TOTAL]]/Table4[MONTH TOTAL]</f>
        <v>4.2069835927639884E-4</v>
      </c>
    </row>
    <row r="1954" spans="1:9" x14ac:dyDescent="0.25">
      <c r="A1954" s="4" t="s">
        <v>3265</v>
      </c>
      <c r="B1954" s="4" t="s">
        <v>8837</v>
      </c>
      <c r="C1954" s="4">
        <f>SUM(COUNTIFS('WEEK 1'!G:G, A1954, 'WEEK 1'!D:D, "WR"), COUNTIFS('WEEK 1'!G:G, A1954, 'WEEK 1'!D:D, "MI"))</f>
        <v>0</v>
      </c>
      <c r="D1954" s="4">
        <f>SUM(COUNTIFS('WEEK 2'!G:G, A1954, 'WEEK 2'!D:D, "WR"), COUNTIFS('WEEK 2'!G:G, A1954, 'WEEK 2'!D:D, "MI"))</f>
        <v>1</v>
      </c>
      <c r="E1954" s="4">
        <f>SUM(COUNTIFS('WEEK 3'!G:G, A1954, 'WEEK 3'!D:D, "WR"), COUNTIFS('WEEK 3'!G:G, A1954, 'WEEK 3'!D:D, "MI"))</f>
        <v>0</v>
      </c>
      <c r="F1954" s="4">
        <f>SUM(COUNTIFS('WEEK 4'!G:G, A1954, 'WEEK 4'!D:D, "WR"), COUNTIFS('WEEK 4'!G:G, A1954, 'WEEK 4'!D:D, "MI"))</f>
        <v>0</v>
      </c>
      <c r="G1954" s="4">
        <f>SUM(COUNTIFS('WEEK 5'!G:G, A1954, 'WEEK 5'!D:D, "WR"), COUNTIFS('WEEK 5'!G:G, A1954, 'WEEK 5'!D:D, "MI"))</f>
        <v>0</v>
      </c>
      <c r="H1954" s="4">
        <f>SUM(Table3[[#This Row],[WEEK 1]:[WEEK 5 ]])</f>
        <v>1</v>
      </c>
      <c r="I1954" s="5" cm="1">
        <f t="array" ref="I1954">Table3[[#This Row],[EMPLOYEE TOTAL]]/Table4[MONTH TOTAL]</f>
        <v>4.2069835927639884E-4</v>
      </c>
    </row>
    <row r="1955" spans="1:9" x14ac:dyDescent="0.25">
      <c r="A1955" s="4" t="s">
        <v>8056</v>
      </c>
      <c r="B1955" s="4" t="s">
        <v>8806</v>
      </c>
      <c r="C1955" s="4">
        <f>SUM(COUNTIFS('WEEK 1'!G:G, A1955, 'WEEK 1'!D:D, "WR"), COUNTIFS('WEEK 1'!G:G, A1955, 'WEEK 1'!D:D, "MI"))</f>
        <v>1</v>
      </c>
      <c r="D1955" s="4">
        <f>SUM(COUNTIFS('WEEK 2'!G:G, A1955, 'WEEK 2'!D:D, "WR"), COUNTIFS('WEEK 2'!G:G, A1955, 'WEEK 2'!D:D, "MI"))</f>
        <v>0</v>
      </c>
      <c r="E1955" s="4">
        <f>SUM(COUNTIFS('WEEK 3'!G:G, A1955, 'WEEK 3'!D:D, "WR"), COUNTIFS('WEEK 3'!G:G, A1955, 'WEEK 3'!D:D, "MI"))</f>
        <v>0</v>
      </c>
      <c r="F1955" s="4">
        <f>SUM(COUNTIFS('WEEK 4'!G:G, A1955, 'WEEK 4'!D:D, "WR"), COUNTIFS('WEEK 4'!G:G, A1955, 'WEEK 4'!D:D, "MI"))</f>
        <v>0</v>
      </c>
      <c r="G1955" s="4">
        <f>SUM(COUNTIFS('WEEK 5'!G:G, A1955, 'WEEK 5'!D:D, "WR"), COUNTIFS('WEEK 5'!G:G, A1955, 'WEEK 5'!D:D, "MI"))</f>
        <v>0</v>
      </c>
      <c r="H1955" s="4">
        <f>SUM(Table3[[#This Row],[WEEK 1]:[WEEK 5 ]])</f>
        <v>1</v>
      </c>
      <c r="I1955" s="5" cm="1">
        <f t="array" ref="I1955">Table3[[#This Row],[EMPLOYEE TOTAL]]/Table4[MONTH TOTAL]</f>
        <v>4.2069835927639884E-4</v>
      </c>
    </row>
    <row r="1956" spans="1:9" x14ac:dyDescent="0.25">
      <c r="A1956" s="4" t="s">
        <v>5124</v>
      </c>
      <c r="B1956" s="4" t="s">
        <v>8853</v>
      </c>
      <c r="C1956" s="4">
        <f>SUM(COUNTIFS('WEEK 1'!G:G, A1956, 'WEEK 1'!D:D, "WR"), COUNTIFS('WEEK 1'!G:G, A1956, 'WEEK 1'!D:D, "MI"))</f>
        <v>1</v>
      </c>
      <c r="D1956" s="4">
        <f>SUM(COUNTIFS('WEEK 2'!G:G, A1956, 'WEEK 2'!D:D, "WR"), COUNTIFS('WEEK 2'!G:G, A1956, 'WEEK 2'!D:D, "MI"))</f>
        <v>0</v>
      </c>
      <c r="E1956" s="4">
        <f>SUM(COUNTIFS('WEEK 3'!G:G, A1956, 'WEEK 3'!D:D, "WR"), COUNTIFS('WEEK 3'!G:G, A1956, 'WEEK 3'!D:D, "MI"))</f>
        <v>0</v>
      </c>
      <c r="F1956" s="4">
        <f>SUM(COUNTIFS('WEEK 4'!G:G, A1956, 'WEEK 4'!D:D, "WR"), COUNTIFS('WEEK 4'!G:G, A1956, 'WEEK 4'!D:D, "MI"))</f>
        <v>0</v>
      </c>
      <c r="G1956" s="4">
        <f>SUM(COUNTIFS('WEEK 5'!G:G, A1956, 'WEEK 5'!D:D, "WR"), COUNTIFS('WEEK 5'!G:G, A1956, 'WEEK 5'!D:D, "MI"))</f>
        <v>0</v>
      </c>
      <c r="H1956" s="4">
        <f>SUM(Table3[[#This Row],[WEEK 1]:[WEEK 5 ]])</f>
        <v>1</v>
      </c>
      <c r="I1956" s="5" cm="1">
        <f t="array" ref="I1956">Table3[[#This Row],[EMPLOYEE TOTAL]]/Table4[MONTH TOTAL]</f>
        <v>4.2069835927639884E-4</v>
      </c>
    </row>
    <row r="1957" spans="1:9" x14ac:dyDescent="0.25">
      <c r="A1957" s="4" t="s">
        <v>7846</v>
      </c>
      <c r="B1957" s="4" t="s">
        <v>8794</v>
      </c>
      <c r="C1957" s="4">
        <f>SUM(COUNTIFS('WEEK 1'!G:G, A1957, 'WEEK 1'!D:D, "WR"), COUNTIFS('WEEK 1'!G:G, A1957, 'WEEK 1'!D:D, "MI"))</f>
        <v>1</v>
      </c>
      <c r="D1957" s="4">
        <f>SUM(COUNTIFS('WEEK 2'!G:G, A1957, 'WEEK 2'!D:D, "WR"), COUNTIFS('WEEK 2'!G:G, A1957, 'WEEK 2'!D:D, "MI"))</f>
        <v>0</v>
      </c>
      <c r="E1957" s="4">
        <f>SUM(COUNTIFS('WEEK 3'!G:G, A1957, 'WEEK 3'!D:D, "WR"), COUNTIFS('WEEK 3'!G:G, A1957, 'WEEK 3'!D:D, "MI"))</f>
        <v>0</v>
      </c>
      <c r="F1957" s="4">
        <f>SUM(COUNTIFS('WEEK 4'!G:G, A1957, 'WEEK 4'!D:D, "WR"), COUNTIFS('WEEK 4'!G:G, A1957, 'WEEK 4'!D:D, "MI"))</f>
        <v>0</v>
      </c>
      <c r="G1957" s="4">
        <f>SUM(COUNTIFS('WEEK 5'!G:G, A1957, 'WEEK 5'!D:D, "WR"), COUNTIFS('WEEK 5'!G:G, A1957, 'WEEK 5'!D:D, "MI"))</f>
        <v>0</v>
      </c>
      <c r="H1957" s="4">
        <f>SUM(Table3[[#This Row],[WEEK 1]:[WEEK 5 ]])</f>
        <v>1</v>
      </c>
      <c r="I1957" s="5" cm="1">
        <f t="array" ref="I1957">Table3[[#This Row],[EMPLOYEE TOTAL]]/Table4[MONTH TOTAL]</f>
        <v>4.2069835927639884E-4</v>
      </c>
    </row>
    <row r="1958" spans="1:9" x14ac:dyDescent="0.25">
      <c r="A1958" s="4" t="s">
        <v>4998</v>
      </c>
      <c r="B1958" s="4" t="s">
        <v>8806</v>
      </c>
      <c r="C1958" s="4">
        <f>SUM(COUNTIFS('WEEK 1'!G:G, A1958, 'WEEK 1'!D:D, "WR"), COUNTIFS('WEEK 1'!G:G, A1958, 'WEEK 1'!D:D, "MI"))</f>
        <v>1</v>
      </c>
      <c r="D1958" s="4">
        <f>SUM(COUNTIFS('WEEK 2'!G:G, A1958, 'WEEK 2'!D:D, "WR"), COUNTIFS('WEEK 2'!G:G, A1958, 'WEEK 2'!D:D, "MI"))</f>
        <v>0</v>
      </c>
      <c r="E1958" s="4">
        <f>SUM(COUNTIFS('WEEK 3'!G:G, A1958, 'WEEK 3'!D:D, "WR"), COUNTIFS('WEEK 3'!G:G, A1958, 'WEEK 3'!D:D, "MI"))</f>
        <v>0</v>
      </c>
      <c r="F1958" s="4">
        <f>SUM(COUNTIFS('WEEK 4'!G:G, A1958, 'WEEK 4'!D:D, "WR"), COUNTIFS('WEEK 4'!G:G, A1958, 'WEEK 4'!D:D, "MI"))</f>
        <v>0</v>
      </c>
      <c r="G1958" s="4">
        <f>SUM(COUNTIFS('WEEK 5'!G:G, A1958, 'WEEK 5'!D:D, "WR"), COUNTIFS('WEEK 5'!G:G, A1958, 'WEEK 5'!D:D, "MI"))</f>
        <v>0</v>
      </c>
      <c r="H1958" s="4">
        <f>SUM(Table3[[#This Row],[WEEK 1]:[WEEK 5 ]])</f>
        <v>1</v>
      </c>
      <c r="I1958" s="5" cm="1">
        <f t="array" ref="I1958">Table3[[#This Row],[EMPLOYEE TOTAL]]/Table4[MONTH TOTAL]</f>
        <v>4.2069835927639884E-4</v>
      </c>
    </row>
    <row r="1959" spans="1:9" x14ac:dyDescent="0.25">
      <c r="A1959" s="4" t="s">
        <v>8744</v>
      </c>
      <c r="B1959" s="4" t="s">
        <v>8849</v>
      </c>
      <c r="C1959" s="4">
        <f>SUM(COUNTIFS('WEEK 1'!G:G, A1959, 'WEEK 1'!D:D, "WR"), COUNTIFS('WEEK 1'!G:G, A1959, 'WEEK 1'!D:D, "MI"))</f>
        <v>0</v>
      </c>
      <c r="D1959" s="4">
        <f>SUM(COUNTIFS('WEEK 2'!G:G, A1959, 'WEEK 2'!D:D, "WR"), COUNTIFS('WEEK 2'!G:G, A1959, 'WEEK 2'!D:D, "MI"))</f>
        <v>1</v>
      </c>
      <c r="E1959" s="4">
        <f>SUM(COUNTIFS('WEEK 3'!G:G, A1959, 'WEEK 3'!D:D, "WR"), COUNTIFS('WEEK 3'!G:G, A1959, 'WEEK 3'!D:D, "MI"))</f>
        <v>0</v>
      </c>
      <c r="F1959" s="4">
        <f>SUM(COUNTIFS('WEEK 4'!G:G, A1959, 'WEEK 4'!D:D, "WR"), COUNTIFS('WEEK 4'!G:G, A1959, 'WEEK 4'!D:D, "MI"))</f>
        <v>0</v>
      </c>
      <c r="G1959" s="4">
        <f>SUM(COUNTIFS('WEEK 5'!G:G, A1959, 'WEEK 5'!D:D, "WR"), COUNTIFS('WEEK 5'!G:G, A1959, 'WEEK 5'!D:D, "MI"))</f>
        <v>0</v>
      </c>
      <c r="H1959" s="4">
        <f>SUM(Table3[[#This Row],[WEEK 1]:[WEEK 5 ]])</f>
        <v>1</v>
      </c>
      <c r="I1959" s="5" cm="1">
        <f t="array" ref="I1959">Table3[[#This Row],[EMPLOYEE TOTAL]]/Table4[MONTH TOTAL]</f>
        <v>4.2069835927639884E-4</v>
      </c>
    </row>
    <row r="1960" spans="1:9" x14ac:dyDescent="0.25">
      <c r="A1960" s="4" t="s">
        <v>623</v>
      </c>
      <c r="B1960" s="4" t="s">
        <v>8851</v>
      </c>
      <c r="C1960" s="4">
        <f>SUM(COUNTIFS('WEEK 1'!G:G, A1960, 'WEEK 1'!D:D, "WR"), COUNTIFS('WEEK 1'!G:G, A1960, 'WEEK 1'!D:D, "MI"))</f>
        <v>0</v>
      </c>
      <c r="D1960" s="4">
        <f>SUM(COUNTIFS('WEEK 2'!G:G, A1960, 'WEEK 2'!D:D, "WR"), COUNTIFS('WEEK 2'!G:G, A1960, 'WEEK 2'!D:D, "MI"))</f>
        <v>0</v>
      </c>
      <c r="E1960" s="4">
        <f>SUM(COUNTIFS('WEEK 3'!G:G, A1960, 'WEEK 3'!D:D, "WR"), COUNTIFS('WEEK 3'!G:G, A1960, 'WEEK 3'!D:D, "MI"))</f>
        <v>0</v>
      </c>
      <c r="F1960" s="4">
        <f>SUM(COUNTIFS('WEEK 4'!G:G, A1960, 'WEEK 4'!D:D, "WR"), COUNTIFS('WEEK 4'!G:G, A1960, 'WEEK 4'!D:D, "MI"))</f>
        <v>1</v>
      </c>
      <c r="G1960" s="4">
        <f>SUM(COUNTIFS('WEEK 5'!G:G, A1960, 'WEEK 5'!D:D, "WR"), COUNTIFS('WEEK 5'!G:G, A1960, 'WEEK 5'!D:D, "MI"))</f>
        <v>0</v>
      </c>
      <c r="H1960" s="4">
        <f>SUM(Table3[[#This Row],[WEEK 1]:[WEEK 5 ]])</f>
        <v>1</v>
      </c>
      <c r="I1960" s="5" cm="1">
        <f t="array" ref="I1960">Table3[[#This Row],[EMPLOYEE TOTAL]]/Table4[MONTH TOTAL]</f>
        <v>4.2069835927639884E-4</v>
      </c>
    </row>
    <row r="1961" spans="1:9" x14ac:dyDescent="0.25">
      <c r="A1961" s="4" t="s">
        <v>4754</v>
      </c>
      <c r="B1961" s="4" t="s">
        <v>8807</v>
      </c>
      <c r="C1961" s="4">
        <f>SUM(COUNTIFS('WEEK 1'!G:G, A1961, 'WEEK 1'!D:D, "WR"), COUNTIFS('WEEK 1'!G:G, A1961, 'WEEK 1'!D:D, "MI"))</f>
        <v>0</v>
      </c>
      <c r="D1961" s="4">
        <f>SUM(COUNTIFS('WEEK 2'!G:G, A1961, 'WEEK 2'!D:D, "WR"), COUNTIFS('WEEK 2'!G:G, A1961, 'WEEK 2'!D:D, "MI"))</f>
        <v>0</v>
      </c>
      <c r="E1961" s="4">
        <f>SUM(COUNTIFS('WEEK 3'!G:G, A1961, 'WEEK 3'!D:D, "WR"), COUNTIFS('WEEK 3'!G:G, A1961, 'WEEK 3'!D:D, "MI"))</f>
        <v>0</v>
      </c>
      <c r="F1961" s="4">
        <f>SUM(COUNTIFS('WEEK 4'!G:G, A1961, 'WEEK 4'!D:D, "WR"), COUNTIFS('WEEK 4'!G:G, A1961, 'WEEK 4'!D:D, "MI"))</f>
        <v>0</v>
      </c>
      <c r="G1961" s="4">
        <f>SUM(COUNTIFS('WEEK 5'!G:G, A1961, 'WEEK 5'!D:D, "WR"), COUNTIFS('WEEK 5'!G:G, A1961, 'WEEK 5'!D:D, "MI"))</f>
        <v>1</v>
      </c>
      <c r="H1961" s="4">
        <f>SUM(Table3[[#This Row],[WEEK 1]:[WEEK 5 ]])</f>
        <v>1</v>
      </c>
      <c r="I1961" s="5" cm="1">
        <f t="array" ref="I1961">Table3[[#This Row],[EMPLOYEE TOTAL]]/Table4[MONTH TOTAL]</f>
        <v>4.2069835927639884E-4</v>
      </c>
    </row>
    <row r="1962" spans="1:9" x14ac:dyDescent="0.25">
      <c r="A1962" s="4" t="s">
        <v>8755</v>
      </c>
      <c r="B1962" s="4" t="s">
        <v>8815</v>
      </c>
      <c r="C1962" s="4">
        <f>SUM(COUNTIFS('WEEK 1'!G:G, A1962, 'WEEK 1'!D:D, "WR"), COUNTIFS('WEEK 1'!G:G, A1962, 'WEEK 1'!D:D, "MI"))</f>
        <v>0</v>
      </c>
      <c r="D1962" s="4">
        <f>SUM(COUNTIFS('WEEK 2'!G:G, A1962, 'WEEK 2'!D:D, "WR"), COUNTIFS('WEEK 2'!G:G, A1962, 'WEEK 2'!D:D, "MI"))</f>
        <v>0</v>
      </c>
      <c r="E1962" s="4">
        <f>SUM(COUNTIFS('WEEK 3'!G:G, A1962, 'WEEK 3'!D:D, "WR"), COUNTIFS('WEEK 3'!G:G, A1962, 'WEEK 3'!D:D, "MI"))</f>
        <v>0</v>
      </c>
      <c r="F1962" s="4">
        <f>SUM(COUNTIFS('WEEK 4'!G:G, A1962, 'WEEK 4'!D:D, "WR"), COUNTIFS('WEEK 4'!G:G, A1962, 'WEEK 4'!D:D, "MI"))</f>
        <v>1</v>
      </c>
      <c r="G1962" s="4">
        <f>SUM(COUNTIFS('WEEK 5'!G:G, A1962, 'WEEK 5'!D:D, "WR"), COUNTIFS('WEEK 5'!G:G, A1962, 'WEEK 5'!D:D, "MI"))</f>
        <v>0</v>
      </c>
      <c r="H1962" s="4">
        <f>SUM(Table3[[#This Row],[WEEK 1]:[WEEK 5 ]])</f>
        <v>1</v>
      </c>
      <c r="I1962" s="5" cm="1">
        <f t="array" ref="I1962">Table3[[#This Row],[EMPLOYEE TOTAL]]/Table4[MONTH TOTAL]</f>
        <v>4.2069835927639884E-4</v>
      </c>
    </row>
    <row r="1963" spans="1:9" x14ac:dyDescent="0.25">
      <c r="A1963" s="4" t="s">
        <v>2377</v>
      </c>
      <c r="B1963" s="4" t="s">
        <v>8854</v>
      </c>
      <c r="C1963" s="4">
        <f>SUM(COUNTIFS('WEEK 1'!G:G, A1963, 'WEEK 1'!D:D, "WR"), COUNTIFS('WEEK 1'!G:G, A1963, 'WEEK 1'!D:D, "MI"))</f>
        <v>0</v>
      </c>
      <c r="D1963" s="4">
        <f>SUM(COUNTIFS('WEEK 2'!G:G, A1963, 'WEEK 2'!D:D, "WR"), COUNTIFS('WEEK 2'!G:G, A1963, 'WEEK 2'!D:D, "MI"))</f>
        <v>1</v>
      </c>
      <c r="E1963" s="4">
        <f>SUM(COUNTIFS('WEEK 3'!G:G, A1963, 'WEEK 3'!D:D, "WR"), COUNTIFS('WEEK 3'!G:G, A1963, 'WEEK 3'!D:D, "MI"))</f>
        <v>0</v>
      </c>
      <c r="F1963" s="4">
        <f>SUM(COUNTIFS('WEEK 4'!G:G, A1963, 'WEEK 4'!D:D, "WR"), COUNTIFS('WEEK 4'!G:G, A1963, 'WEEK 4'!D:D, "MI"))</f>
        <v>0</v>
      </c>
      <c r="G1963" s="4">
        <f>SUM(COUNTIFS('WEEK 5'!G:G, A1963, 'WEEK 5'!D:D, "WR"), COUNTIFS('WEEK 5'!G:G, A1963, 'WEEK 5'!D:D, "MI"))</f>
        <v>0</v>
      </c>
      <c r="H1963" s="4">
        <f>SUM(Table3[[#This Row],[WEEK 1]:[WEEK 5 ]])</f>
        <v>1</v>
      </c>
      <c r="I1963" s="5" cm="1">
        <f t="array" ref="I1963">Table3[[#This Row],[EMPLOYEE TOTAL]]/Table4[MONTH TOTAL]</f>
        <v>4.2069835927639884E-4</v>
      </c>
    </row>
    <row r="1964" spans="1:9" x14ac:dyDescent="0.25">
      <c r="A1964" s="4" t="s">
        <v>5824</v>
      </c>
      <c r="B1964" s="4" t="s">
        <v>8823</v>
      </c>
      <c r="C1964" s="4">
        <f>SUM(COUNTIFS('WEEK 1'!G:G, A1964, 'WEEK 1'!D:D, "WR"), COUNTIFS('WEEK 1'!G:G, A1964, 'WEEK 1'!D:D, "MI"))</f>
        <v>0</v>
      </c>
      <c r="D1964" s="4">
        <f>SUM(COUNTIFS('WEEK 2'!G:G, A1964, 'WEEK 2'!D:D, "WR"), COUNTIFS('WEEK 2'!G:G, A1964, 'WEEK 2'!D:D, "MI"))</f>
        <v>0</v>
      </c>
      <c r="E1964" s="4">
        <f>SUM(COUNTIFS('WEEK 3'!G:G, A1964, 'WEEK 3'!D:D, "WR"), COUNTIFS('WEEK 3'!G:G, A1964, 'WEEK 3'!D:D, "MI"))</f>
        <v>1</v>
      </c>
      <c r="F1964" s="4">
        <f>SUM(COUNTIFS('WEEK 4'!G:G, A1964, 'WEEK 4'!D:D, "WR"), COUNTIFS('WEEK 4'!G:G, A1964, 'WEEK 4'!D:D, "MI"))</f>
        <v>0</v>
      </c>
      <c r="G1964" s="4">
        <f>SUM(COUNTIFS('WEEK 5'!G:G, A1964, 'WEEK 5'!D:D, "WR"), COUNTIFS('WEEK 5'!G:G, A1964, 'WEEK 5'!D:D, "MI"))</f>
        <v>0</v>
      </c>
      <c r="H1964" s="4">
        <f>SUM(Table3[[#This Row],[WEEK 1]:[WEEK 5 ]])</f>
        <v>1</v>
      </c>
      <c r="I1964" s="5" cm="1">
        <f t="array" ref="I1964">Table3[[#This Row],[EMPLOYEE TOTAL]]/Table4[MONTH TOTAL]</f>
        <v>4.2069835927639884E-4</v>
      </c>
    </row>
    <row r="1965" spans="1:9" x14ac:dyDescent="0.25">
      <c r="A1965" s="4" t="s">
        <v>3089</v>
      </c>
      <c r="B1965" s="4" t="s">
        <v>8828</v>
      </c>
      <c r="C1965" s="4">
        <f>SUM(COUNTIFS('WEEK 1'!G:G, A1965, 'WEEK 1'!D:D, "WR"), COUNTIFS('WEEK 1'!G:G, A1965, 'WEEK 1'!D:D, "MI"))</f>
        <v>0</v>
      </c>
      <c r="D1965" s="4">
        <f>SUM(COUNTIFS('WEEK 2'!G:G, A1965, 'WEEK 2'!D:D, "WR"), COUNTIFS('WEEK 2'!G:G, A1965, 'WEEK 2'!D:D, "MI"))</f>
        <v>0</v>
      </c>
      <c r="E1965" s="4">
        <f>SUM(COUNTIFS('WEEK 3'!G:G, A1965, 'WEEK 3'!D:D, "WR"), COUNTIFS('WEEK 3'!G:G, A1965, 'WEEK 3'!D:D, "MI"))</f>
        <v>1</v>
      </c>
      <c r="F1965" s="4">
        <f>SUM(COUNTIFS('WEEK 4'!G:G, A1965, 'WEEK 4'!D:D, "WR"), COUNTIFS('WEEK 4'!G:G, A1965, 'WEEK 4'!D:D, "MI"))</f>
        <v>0</v>
      </c>
      <c r="G1965" s="4">
        <f>SUM(COUNTIFS('WEEK 5'!G:G, A1965, 'WEEK 5'!D:D, "WR"), COUNTIFS('WEEK 5'!G:G, A1965, 'WEEK 5'!D:D, "MI"))</f>
        <v>0</v>
      </c>
      <c r="H1965" s="4">
        <f>SUM(Table3[[#This Row],[WEEK 1]:[WEEK 5 ]])</f>
        <v>1</v>
      </c>
      <c r="I1965" s="5" cm="1">
        <f t="array" ref="I1965">Table3[[#This Row],[EMPLOYEE TOTAL]]/Table4[MONTH TOTAL]</f>
        <v>4.2069835927639884E-4</v>
      </c>
    </row>
    <row r="1966" spans="1:9" x14ac:dyDescent="0.25">
      <c r="A1966" s="4" t="s">
        <v>2189</v>
      </c>
      <c r="B1966" s="4" t="s">
        <v>8781</v>
      </c>
      <c r="C1966" s="4">
        <f>SUM(COUNTIFS('WEEK 1'!G:G, A1966, 'WEEK 1'!D:D, "WR"), COUNTIFS('WEEK 1'!G:G, A1966, 'WEEK 1'!D:D, "MI"))</f>
        <v>0</v>
      </c>
      <c r="D1966" s="4">
        <f>SUM(COUNTIFS('WEEK 2'!G:G, A1966, 'WEEK 2'!D:D, "WR"), COUNTIFS('WEEK 2'!G:G, A1966, 'WEEK 2'!D:D, "MI"))</f>
        <v>0</v>
      </c>
      <c r="E1966" s="4">
        <f>SUM(COUNTIFS('WEEK 3'!G:G, A1966, 'WEEK 3'!D:D, "WR"), COUNTIFS('WEEK 3'!G:G, A1966, 'WEEK 3'!D:D, "MI"))</f>
        <v>1</v>
      </c>
      <c r="F1966" s="4">
        <f>SUM(COUNTIFS('WEEK 4'!G:G, A1966, 'WEEK 4'!D:D, "WR"), COUNTIFS('WEEK 4'!G:G, A1966, 'WEEK 4'!D:D, "MI"))</f>
        <v>0</v>
      </c>
      <c r="G1966" s="4">
        <f>SUM(COUNTIFS('WEEK 5'!G:G, A1966, 'WEEK 5'!D:D, "WR"), COUNTIFS('WEEK 5'!G:G, A1966, 'WEEK 5'!D:D, "MI"))</f>
        <v>0</v>
      </c>
      <c r="H1966" s="4">
        <f>SUM(Table3[[#This Row],[WEEK 1]:[WEEK 5 ]])</f>
        <v>1</v>
      </c>
      <c r="I1966" s="5" cm="1">
        <f t="array" ref="I1966">Table3[[#This Row],[EMPLOYEE TOTAL]]/Table4[MONTH TOTAL]</f>
        <v>4.2069835927639884E-4</v>
      </c>
    </row>
    <row r="1967" spans="1:9" x14ac:dyDescent="0.25">
      <c r="A1967" s="4" t="s">
        <v>4157</v>
      </c>
      <c r="B1967" s="4" t="s">
        <v>8832</v>
      </c>
      <c r="C1967" s="4">
        <f>SUM(COUNTIFS('WEEK 1'!G:G, A1967, 'WEEK 1'!D:D, "WR"), COUNTIFS('WEEK 1'!G:G, A1967, 'WEEK 1'!D:D, "MI"))</f>
        <v>0</v>
      </c>
      <c r="D1967" s="4">
        <f>SUM(COUNTIFS('WEEK 2'!G:G, A1967, 'WEEK 2'!D:D, "WR"), COUNTIFS('WEEK 2'!G:G, A1967, 'WEEK 2'!D:D, "MI"))</f>
        <v>0</v>
      </c>
      <c r="E1967" s="4">
        <f>SUM(COUNTIFS('WEEK 3'!G:G, A1967, 'WEEK 3'!D:D, "WR"), COUNTIFS('WEEK 3'!G:G, A1967, 'WEEK 3'!D:D, "MI"))</f>
        <v>1</v>
      </c>
      <c r="F1967" s="4">
        <f>SUM(COUNTIFS('WEEK 4'!G:G, A1967, 'WEEK 4'!D:D, "WR"), COUNTIFS('WEEK 4'!G:G, A1967, 'WEEK 4'!D:D, "MI"))</f>
        <v>0</v>
      </c>
      <c r="G1967" s="4">
        <f>SUM(COUNTIFS('WEEK 5'!G:G, A1967, 'WEEK 5'!D:D, "WR"), COUNTIFS('WEEK 5'!G:G, A1967, 'WEEK 5'!D:D, "MI"))</f>
        <v>0</v>
      </c>
      <c r="H1967" s="4">
        <f>SUM(Table3[[#This Row],[WEEK 1]:[WEEK 5 ]])</f>
        <v>1</v>
      </c>
      <c r="I1967" s="5" cm="1">
        <f t="array" ref="I1967">Table3[[#This Row],[EMPLOYEE TOTAL]]/Table4[MONTH TOTAL]</f>
        <v>4.2069835927639884E-4</v>
      </c>
    </row>
    <row r="1968" spans="1:9" x14ac:dyDescent="0.25">
      <c r="A1968" s="4" t="s">
        <v>3584</v>
      </c>
      <c r="B1968" s="4" t="s">
        <v>8863</v>
      </c>
      <c r="C1968" s="4">
        <f>SUM(COUNTIFS('WEEK 1'!G:G, A1968, 'WEEK 1'!D:D, "WR"), COUNTIFS('WEEK 1'!G:G, A1968, 'WEEK 1'!D:D, "MI"))</f>
        <v>0</v>
      </c>
      <c r="D1968" s="4">
        <f>SUM(COUNTIFS('WEEK 2'!G:G, A1968, 'WEEK 2'!D:D, "WR"), COUNTIFS('WEEK 2'!G:G, A1968, 'WEEK 2'!D:D, "MI"))</f>
        <v>0</v>
      </c>
      <c r="E1968" s="4">
        <f>SUM(COUNTIFS('WEEK 3'!G:G, A1968, 'WEEK 3'!D:D, "WR"), COUNTIFS('WEEK 3'!G:G, A1968, 'WEEK 3'!D:D, "MI"))</f>
        <v>0</v>
      </c>
      <c r="F1968" s="4">
        <f>SUM(COUNTIFS('WEEK 4'!G:G, A1968, 'WEEK 4'!D:D, "WR"), COUNTIFS('WEEK 4'!G:G, A1968, 'WEEK 4'!D:D, "MI"))</f>
        <v>1</v>
      </c>
      <c r="G1968" s="4">
        <f>SUM(COUNTIFS('WEEK 5'!G:G, A1968, 'WEEK 5'!D:D, "WR"), COUNTIFS('WEEK 5'!G:G, A1968, 'WEEK 5'!D:D, "MI"))</f>
        <v>0</v>
      </c>
      <c r="H1968" s="4">
        <f>SUM(Table3[[#This Row],[WEEK 1]:[WEEK 5 ]])</f>
        <v>1</v>
      </c>
      <c r="I1968" s="5" cm="1">
        <f t="array" ref="I1968">Table3[[#This Row],[EMPLOYEE TOTAL]]/Table4[MONTH TOTAL]</f>
        <v>4.2069835927639884E-4</v>
      </c>
    </row>
    <row r="1969" spans="1:9" x14ac:dyDescent="0.25">
      <c r="A1969" s="4" t="s">
        <v>7896</v>
      </c>
      <c r="B1969" s="4" t="s">
        <v>8860</v>
      </c>
      <c r="C1969" s="4">
        <f>SUM(COUNTIFS('WEEK 1'!G:G, A1969, 'WEEK 1'!D:D, "WR"), COUNTIFS('WEEK 1'!G:G, A1969, 'WEEK 1'!D:D, "MI"))</f>
        <v>0</v>
      </c>
      <c r="D1969" s="4">
        <f>SUM(COUNTIFS('WEEK 2'!G:G, A1969, 'WEEK 2'!D:D, "WR"), COUNTIFS('WEEK 2'!G:G, A1969, 'WEEK 2'!D:D, "MI"))</f>
        <v>0</v>
      </c>
      <c r="E1969" s="4">
        <f>SUM(COUNTIFS('WEEK 3'!G:G, A1969, 'WEEK 3'!D:D, "WR"), COUNTIFS('WEEK 3'!G:G, A1969, 'WEEK 3'!D:D, "MI"))</f>
        <v>0</v>
      </c>
      <c r="F1969" s="4">
        <f>SUM(COUNTIFS('WEEK 4'!G:G, A1969, 'WEEK 4'!D:D, "WR"), COUNTIFS('WEEK 4'!G:G, A1969, 'WEEK 4'!D:D, "MI"))</f>
        <v>0</v>
      </c>
      <c r="G1969" s="4">
        <f>SUM(COUNTIFS('WEEK 5'!G:G, A1969, 'WEEK 5'!D:D, "WR"), COUNTIFS('WEEK 5'!G:G, A1969, 'WEEK 5'!D:D, "MI"))</f>
        <v>1</v>
      </c>
      <c r="H1969" s="4">
        <f>SUM(Table3[[#This Row],[WEEK 1]:[WEEK 5 ]])</f>
        <v>1</v>
      </c>
      <c r="I1969" s="5" cm="1">
        <f t="array" ref="I1969">Table3[[#This Row],[EMPLOYEE TOTAL]]/Table4[MONTH TOTAL]</f>
        <v>4.2069835927639884E-4</v>
      </c>
    </row>
    <row r="1970" spans="1:9" x14ac:dyDescent="0.25">
      <c r="A1970" s="4" t="s">
        <v>2437</v>
      </c>
      <c r="B1970" s="4" t="s">
        <v>8848</v>
      </c>
      <c r="C1970" s="4">
        <f>SUM(COUNTIFS('WEEK 1'!G:G, A1970, 'WEEK 1'!D:D, "WR"), COUNTIFS('WEEK 1'!G:G, A1970, 'WEEK 1'!D:D, "MI"))</f>
        <v>0</v>
      </c>
      <c r="D1970" s="4">
        <f>SUM(COUNTIFS('WEEK 2'!G:G, A1970, 'WEEK 2'!D:D, "WR"), COUNTIFS('WEEK 2'!G:G, A1970, 'WEEK 2'!D:D, "MI"))</f>
        <v>0</v>
      </c>
      <c r="E1970" s="4">
        <f>SUM(COUNTIFS('WEEK 3'!G:G, A1970, 'WEEK 3'!D:D, "WR"), COUNTIFS('WEEK 3'!G:G, A1970, 'WEEK 3'!D:D, "MI"))</f>
        <v>1</v>
      </c>
      <c r="F1970" s="4">
        <f>SUM(COUNTIFS('WEEK 4'!G:G, A1970, 'WEEK 4'!D:D, "WR"), COUNTIFS('WEEK 4'!G:G, A1970, 'WEEK 4'!D:D, "MI"))</f>
        <v>0</v>
      </c>
      <c r="G1970" s="4">
        <f>SUM(COUNTIFS('WEEK 5'!G:G, A1970, 'WEEK 5'!D:D, "WR"), COUNTIFS('WEEK 5'!G:G, A1970, 'WEEK 5'!D:D, "MI"))</f>
        <v>0</v>
      </c>
      <c r="H1970" s="4">
        <f>SUM(Table3[[#This Row],[WEEK 1]:[WEEK 5 ]])</f>
        <v>1</v>
      </c>
      <c r="I1970" s="5" cm="1">
        <f t="array" ref="I1970">Table3[[#This Row],[EMPLOYEE TOTAL]]/Table4[MONTH TOTAL]</f>
        <v>4.2069835927639884E-4</v>
      </c>
    </row>
    <row r="1971" spans="1:9" x14ac:dyDescent="0.25">
      <c r="A1971" s="4" t="s">
        <v>3753</v>
      </c>
      <c r="B1971" s="4" t="s">
        <v>8842</v>
      </c>
      <c r="C1971" s="4">
        <f>SUM(COUNTIFS('WEEK 1'!G:G, A1971, 'WEEK 1'!D:D, "WR"), COUNTIFS('WEEK 1'!G:G, A1971, 'WEEK 1'!D:D, "MI"))</f>
        <v>0</v>
      </c>
      <c r="D1971" s="4">
        <f>SUM(COUNTIFS('WEEK 2'!G:G, A1971, 'WEEK 2'!D:D, "WR"), COUNTIFS('WEEK 2'!G:G, A1971, 'WEEK 2'!D:D, "MI"))</f>
        <v>0</v>
      </c>
      <c r="E1971" s="4">
        <f>SUM(COUNTIFS('WEEK 3'!G:G, A1971, 'WEEK 3'!D:D, "WR"), COUNTIFS('WEEK 3'!G:G, A1971, 'WEEK 3'!D:D, "MI"))</f>
        <v>1</v>
      </c>
      <c r="F1971" s="4">
        <f>SUM(COUNTIFS('WEEK 4'!G:G, A1971, 'WEEK 4'!D:D, "WR"), COUNTIFS('WEEK 4'!G:G, A1971, 'WEEK 4'!D:D, "MI"))</f>
        <v>0</v>
      </c>
      <c r="G1971" s="4">
        <f>SUM(COUNTIFS('WEEK 5'!G:G, A1971, 'WEEK 5'!D:D, "WR"), COUNTIFS('WEEK 5'!G:G, A1971, 'WEEK 5'!D:D, "MI"))</f>
        <v>0</v>
      </c>
      <c r="H1971" s="4">
        <f>SUM(Table3[[#This Row],[WEEK 1]:[WEEK 5 ]])</f>
        <v>1</v>
      </c>
      <c r="I1971" s="5" cm="1">
        <f t="array" ref="I1971">Table3[[#This Row],[EMPLOYEE TOTAL]]/Table4[MONTH TOTAL]</f>
        <v>4.2069835927639884E-4</v>
      </c>
    </row>
    <row r="1972" spans="1:9" x14ac:dyDescent="0.25">
      <c r="A1972" s="4" t="s">
        <v>3916</v>
      </c>
      <c r="B1972" s="4" t="s">
        <v>8835</v>
      </c>
      <c r="C1972" s="4">
        <f>SUM(COUNTIFS('WEEK 1'!G:G, A1972, 'WEEK 1'!D:D, "WR"), COUNTIFS('WEEK 1'!G:G, A1972, 'WEEK 1'!D:D, "MI"))</f>
        <v>0</v>
      </c>
      <c r="D1972" s="4">
        <f>SUM(COUNTIFS('WEEK 2'!G:G, A1972, 'WEEK 2'!D:D, "WR"), COUNTIFS('WEEK 2'!G:G, A1972, 'WEEK 2'!D:D, "MI"))</f>
        <v>0</v>
      </c>
      <c r="E1972" s="4">
        <f>SUM(COUNTIFS('WEEK 3'!G:G, A1972, 'WEEK 3'!D:D, "WR"), COUNTIFS('WEEK 3'!G:G, A1972, 'WEEK 3'!D:D, "MI"))</f>
        <v>1</v>
      </c>
      <c r="F1972" s="4">
        <f>SUM(COUNTIFS('WEEK 4'!G:G, A1972, 'WEEK 4'!D:D, "WR"), COUNTIFS('WEEK 4'!G:G, A1972, 'WEEK 4'!D:D, "MI"))</f>
        <v>0</v>
      </c>
      <c r="G1972" s="4">
        <f>SUM(COUNTIFS('WEEK 5'!G:G, A1972, 'WEEK 5'!D:D, "WR"), COUNTIFS('WEEK 5'!G:G, A1972, 'WEEK 5'!D:D, "MI"))</f>
        <v>0</v>
      </c>
      <c r="H1972" s="4">
        <f>SUM(Table3[[#This Row],[WEEK 1]:[WEEK 5 ]])</f>
        <v>1</v>
      </c>
      <c r="I1972" s="5" cm="1">
        <f t="array" ref="I1972">Table3[[#This Row],[EMPLOYEE TOTAL]]/Table4[MONTH TOTAL]</f>
        <v>4.2069835927639884E-4</v>
      </c>
    </row>
    <row r="1973" spans="1:9" x14ac:dyDescent="0.25">
      <c r="A1973" s="4" t="s">
        <v>6763</v>
      </c>
      <c r="B1973" s="4" t="s">
        <v>8808</v>
      </c>
      <c r="C1973" s="4">
        <f>SUM(COUNTIFS('WEEK 1'!G:G, A1973, 'WEEK 1'!D:D, "WR"), COUNTIFS('WEEK 1'!G:G, A1973, 'WEEK 1'!D:D, "MI"))</f>
        <v>0</v>
      </c>
      <c r="D1973" s="4">
        <f>SUM(COUNTIFS('WEEK 2'!G:G, A1973, 'WEEK 2'!D:D, "WR"), COUNTIFS('WEEK 2'!G:G, A1973, 'WEEK 2'!D:D, "MI"))</f>
        <v>1</v>
      </c>
      <c r="E1973" s="4">
        <f>SUM(COUNTIFS('WEEK 3'!G:G, A1973, 'WEEK 3'!D:D, "WR"), COUNTIFS('WEEK 3'!G:G, A1973, 'WEEK 3'!D:D, "MI"))</f>
        <v>0</v>
      </c>
      <c r="F1973" s="4">
        <f>SUM(COUNTIFS('WEEK 4'!G:G, A1973, 'WEEK 4'!D:D, "WR"), COUNTIFS('WEEK 4'!G:G, A1973, 'WEEK 4'!D:D, "MI"))</f>
        <v>0</v>
      </c>
      <c r="G1973" s="4">
        <f>SUM(COUNTIFS('WEEK 5'!G:G, A1973, 'WEEK 5'!D:D, "WR"), COUNTIFS('WEEK 5'!G:G, A1973, 'WEEK 5'!D:D, "MI"))</f>
        <v>0</v>
      </c>
      <c r="H1973" s="4">
        <f>SUM(Table3[[#This Row],[WEEK 1]:[WEEK 5 ]])</f>
        <v>1</v>
      </c>
      <c r="I1973" s="5" cm="1">
        <f t="array" ref="I1973">Table3[[#This Row],[EMPLOYEE TOTAL]]/Table4[MONTH TOTAL]</f>
        <v>4.2069835927639884E-4</v>
      </c>
    </row>
    <row r="1974" spans="1:9" x14ac:dyDescent="0.25">
      <c r="A1974" s="4" t="s">
        <v>6780</v>
      </c>
      <c r="B1974" s="4" t="s">
        <v>8845</v>
      </c>
      <c r="C1974" s="4">
        <f>SUM(COUNTIFS('WEEK 1'!G:G, A1974, 'WEEK 1'!D:D, "WR"), COUNTIFS('WEEK 1'!G:G, A1974, 'WEEK 1'!D:D, "MI"))</f>
        <v>1</v>
      </c>
      <c r="D1974" s="4">
        <f>SUM(COUNTIFS('WEEK 2'!G:G, A1974, 'WEEK 2'!D:D, "WR"), COUNTIFS('WEEK 2'!G:G, A1974, 'WEEK 2'!D:D, "MI"))</f>
        <v>0</v>
      </c>
      <c r="E1974" s="4">
        <f>SUM(COUNTIFS('WEEK 3'!G:G, A1974, 'WEEK 3'!D:D, "WR"), COUNTIFS('WEEK 3'!G:G, A1974, 'WEEK 3'!D:D, "MI"))</f>
        <v>0</v>
      </c>
      <c r="F1974" s="4">
        <f>SUM(COUNTIFS('WEEK 4'!G:G, A1974, 'WEEK 4'!D:D, "WR"), COUNTIFS('WEEK 4'!G:G, A1974, 'WEEK 4'!D:D, "MI"))</f>
        <v>0</v>
      </c>
      <c r="G1974" s="4">
        <f>SUM(COUNTIFS('WEEK 5'!G:G, A1974, 'WEEK 5'!D:D, "WR"), COUNTIFS('WEEK 5'!G:G, A1974, 'WEEK 5'!D:D, "MI"))</f>
        <v>0</v>
      </c>
      <c r="H1974" s="4">
        <f>SUM(Table3[[#This Row],[WEEK 1]:[WEEK 5 ]])</f>
        <v>1</v>
      </c>
      <c r="I1974" s="5" cm="1">
        <f t="array" ref="I1974">Table3[[#This Row],[EMPLOYEE TOTAL]]/Table4[MONTH TOTAL]</f>
        <v>4.2069835927639884E-4</v>
      </c>
    </row>
    <row r="1975" spans="1:9" x14ac:dyDescent="0.25">
      <c r="A1975" s="4" t="s">
        <v>3160</v>
      </c>
      <c r="B1975" s="4" t="s">
        <v>8831</v>
      </c>
      <c r="C1975" s="4">
        <f>SUM(COUNTIFS('WEEK 1'!G:G, A1975, 'WEEK 1'!D:D, "WR"), COUNTIFS('WEEK 1'!G:G, A1975, 'WEEK 1'!D:D, "MI"))</f>
        <v>1</v>
      </c>
      <c r="D1975" s="4">
        <f>SUM(COUNTIFS('WEEK 2'!G:G, A1975, 'WEEK 2'!D:D, "WR"), COUNTIFS('WEEK 2'!G:G, A1975, 'WEEK 2'!D:D, "MI"))</f>
        <v>0</v>
      </c>
      <c r="E1975" s="4">
        <f>SUM(COUNTIFS('WEEK 3'!G:G, A1975, 'WEEK 3'!D:D, "WR"), COUNTIFS('WEEK 3'!G:G, A1975, 'WEEK 3'!D:D, "MI"))</f>
        <v>0</v>
      </c>
      <c r="F1975" s="4">
        <f>SUM(COUNTIFS('WEEK 4'!G:G, A1975, 'WEEK 4'!D:D, "WR"), COUNTIFS('WEEK 4'!G:G, A1975, 'WEEK 4'!D:D, "MI"))</f>
        <v>0</v>
      </c>
      <c r="G1975" s="4">
        <f>SUM(COUNTIFS('WEEK 5'!G:G, A1975, 'WEEK 5'!D:D, "WR"), COUNTIFS('WEEK 5'!G:G, A1975, 'WEEK 5'!D:D, "MI"))</f>
        <v>0</v>
      </c>
      <c r="H1975" s="4">
        <f>SUM(Table3[[#This Row],[WEEK 1]:[WEEK 5 ]])</f>
        <v>1</v>
      </c>
      <c r="I1975" s="5" cm="1">
        <f t="array" ref="I1975">Table3[[#This Row],[EMPLOYEE TOTAL]]/Table4[MONTH TOTAL]</f>
        <v>4.2069835927639884E-4</v>
      </c>
    </row>
    <row r="1976" spans="1:9" x14ac:dyDescent="0.25">
      <c r="A1976" s="4" t="s">
        <v>8185</v>
      </c>
      <c r="B1976" s="4" t="s">
        <v>8809</v>
      </c>
      <c r="C1976" s="4">
        <f>SUM(COUNTIFS('WEEK 1'!G:G, A1976, 'WEEK 1'!D:D, "WR"), COUNTIFS('WEEK 1'!G:G, A1976, 'WEEK 1'!D:D, "MI"))</f>
        <v>0</v>
      </c>
      <c r="D1976" s="4">
        <f>SUM(COUNTIFS('WEEK 2'!G:G, A1976, 'WEEK 2'!D:D, "WR"), COUNTIFS('WEEK 2'!G:G, A1976, 'WEEK 2'!D:D, "MI"))</f>
        <v>0</v>
      </c>
      <c r="E1976" s="4">
        <f>SUM(COUNTIFS('WEEK 3'!G:G, A1976, 'WEEK 3'!D:D, "WR"), COUNTIFS('WEEK 3'!G:G, A1976, 'WEEK 3'!D:D, "MI"))</f>
        <v>1</v>
      </c>
      <c r="F1976" s="4">
        <f>SUM(COUNTIFS('WEEK 4'!G:G, A1976, 'WEEK 4'!D:D, "WR"), COUNTIFS('WEEK 4'!G:G, A1976, 'WEEK 4'!D:D, "MI"))</f>
        <v>0</v>
      </c>
      <c r="G1976" s="4">
        <f>SUM(COUNTIFS('WEEK 5'!G:G, A1976, 'WEEK 5'!D:D, "WR"), COUNTIFS('WEEK 5'!G:G, A1976, 'WEEK 5'!D:D, "MI"))</f>
        <v>0</v>
      </c>
      <c r="H1976" s="4">
        <f>SUM(Table3[[#This Row],[WEEK 1]:[WEEK 5 ]])</f>
        <v>1</v>
      </c>
      <c r="I1976" s="5" cm="1">
        <f t="array" ref="I1976">Table3[[#This Row],[EMPLOYEE TOTAL]]/Table4[MONTH TOTAL]</f>
        <v>4.2069835927639884E-4</v>
      </c>
    </row>
    <row r="1977" spans="1:9" x14ac:dyDescent="0.25">
      <c r="A1977" s="4" t="s">
        <v>7546</v>
      </c>
      <c r="B1977" s="4" t="s">
        <v>8845</v>
      </c>
      <c r="C1977" s="4">
        <f>SUM(COUNTIFS('WEEK 1'!G:G, A1977, 'WEEK 1'!D:D, "WR"), COUNTIFS('WEEK 1'!G:G, A1977, 'WEEK 1'!D:D, "MI"))</f>
        <v>0</v>
      </c>
      <c r="D1977" s="4">
        <f>SUM(COUNTIFS('WEEK 2'!G:G, A1977, 'WEEK 2'!D:D, "WR"), COUNTIFS('WEEK 2'!G:G, A1977, 'WEEK 2'!D:D, "MI"))</f>
        <v>0</v>
      </c>
      <c r="E1977" s="4">
        <f>SUM(COUNTIFS('WEEK 3'!G:G, A1977, 'WEEK 3'!D:D, "WR"), COUNTIFS('WEEK 3'!G:G, A1977, 'WEEK 3'!D:D, "MI"))</f>
        <v>0</v>
      </c>
      <c r="F1977" s="4">
        <f>SUM(COUNTIFS('WEEK 4'!G:G, A1977, 'WEEK 4'!D:D, "WR"), COUNTIFS('WEEK 4'!G:G, A1977, 'WEEK 4'!D:D, "MI"))</f>
        <v>0</v>
      </c>
      <c r="G1977" s="4">
        <f>SUM(COUNTIFS('WEEK 5'!G:G, A1977, 'WEEK 5'!D:D, "WR"), COUNTIFS('WEEK 5'!G:G, A1977, 'WEEK 5'!D:D, "MI"))</f>
        <v>1</v>
      </c>
      <c r="H1977" s="4">
        <f>SUM(Table3[[#This Row],[WEEK 1]:[WEEK 5 ]])</f>
        <v>1</v>
      </c>
      <c r="I1977" s="5" cm="1">
        <f t="array" ref="I1977">Table3[[#This Row],[EMPLOYEE TOTAL]]/Table4[MONTH TOTAL]</f>
        <v>4.2069835927639884E-4</v>
      </c>
    </row>
    <row r="1978" spans="1:9" x14ac:dyDescent="0.25">
      <c r="A1978" s="4" t="s">
        <v>306</v>
      </c>
      <c r="B1978" s="4" t="s">
        <v>8792</v>
      </c>
      <c r="C1978" s="4">
        <f>SUM(COUNTIFS('WEEK 1'!G:G, A1978, 'WEEK 1'!D:D, "WR"), COUNTIFS('WEEK 1'!G:G, A1978, 'WEEK 1'!D:D, "MI"))</f>
        <v>0</v>
      </c>
      <c r="D1978" s="4">
        <f>SUM(COUNTIFS('WEEK 2'!G:G, A1978, 'WEEK 2'!D:D, "WR"), COUNTIFS('WEEK 2'!G:G, A1978, 'WEEK 2'!D:D, "MI"))</f>
        <v>0</v>
      </c>
      <c r="E1978" s="4">
        <f>SUM(COUNTIFS('WEEK 3'!G:G, A1978, 'WEEK 3'!D:D, "WR"), COUNTIFS('WEEK 3'!G:G, A1978, 'WEEK 3'!D:D, "MI"))</f>
        <v>1</v>
      </c>
      <c r="F1978" s="4">
        <f>SUM(COUNTIFS('WEEK 4'!G:G, A1978, 'WEEK 4'!D:D, "WR"), COUNTIFS('WEEK 4'!G:G, A1978, 'WEEK 4'!D:D, "MI"))</f>
        <v>0</v>
      </c>
      <c r="G1978" s="4">
        <f>SUM(COUNTIFS('WEEK 5'!G:G, A1978, 'WEEK 5'!D:D, "WR"), COUNTIFS('WEEK 5'!G:G, A1978, 'WEEK 5'!D:D, "MI"))</f>
        <v>0</v>
      </c>
      <c r="H1978" s="4">
        <f>SUM(Table3[[#This Row],[WEEK 1]:[WEEK 5 ]])</f>
        <v>1</v>
      </c>
      <c r="I1978" s="5" cm="1">
        <f t="array" ref="I1978">Table3[[#This Row],[EMPLOYEE TOTAL]]/Table4[MONTH TOTAL]</f>
        <v>4.2069835927639884E-4</v>
      </c>
    </row>
    <row r="1979" spans="1:9" x14ac:dyDescent="0.25">
      <c r="A1979" s="4" t="s">
        <v>6003</v>
      </c>
      <c r="B1979" s="4" t="s">
        <v>8835</v>
      </c>
      <c r="C1979" s="4">
        <f>SUM(COUNTIFS('WEEK 1'!G:G, A1979, 'WEEK 1'!D:D, "WR"), COUNTIFS('WEEK 1'!G:G, A1979, 'WEEK 1'!D:D, "MI"))</f>
        <v>0</v>
      </c>
      <c r="D1979" s="4">
        <f>SUM(COUNTIFS('WEEK 2'!G:G, A1979, 'WEEK 2'!D:D, "WR"), COUNTIFS('WEEK 2'!G:G, A1979, 'WEEK 2'!D:D, "MI"))</f>
        <v>1</v>
      </c>
      <c r="E1979" s="4">
        <f>SUM(COUNTIFS('WEEK 3'!G:G, A1979, 'WEEK 3'!D:D, "WR"), COUNTIFS('WEEK 3'!G:G, A1979, 'WEEK 3'!D:D, "MI"))</f>
        <v>0</v>
      </c>
      <c r="F1979" s="4">
        <f>SUM(COUNTIFS('WEEK 4'!G:G, A1979, 'WEEK 4'!D:D, "WR"), COUNTIFS('WEEK 4'!G:G, A1979, 'WEEK 4'!D:D, "MI"))</f>
        <v>0</v>
      </c>
      <c r="G1979" s="4">
        <f>SUM(COUNTIFS('WEEK 5'!G:G, A1979, 'WEEK 5'!D:D, "WR"), COUNTIFS('WEEK 5'!G:G, A1979, 'WEEK 5'!D:D, "MI"))</f>
        <v>0</v>
      </c>
      <c r="H1979" s="4">
        <f>SUM(Table3[[#This Row],[WEEK 1]:[WEEK 5 ]])</f>
        <v>1</v>
      </c>
      <c r="I1979" s="5" cm="1">
        <f t="array" ref="I1979">Table3[[#This Row],[EMPLOYEE TOTAL]]/Table4[MONTH TOTAL]</f>
        <v>4.2069835927639884E-4</v>
      </c>
    </row>
    <row r="1980" spans="1:9" x14ac:dyDescent="0.25">
      <c r="A1980" s="4" t="s">
        <v>7451</v>
      </c>
      <c r="B1980" s="4" t="s">
        <v>8772</v>
      </c>
      <c r="C1980" s="4">
        <f>SUM(COUNTIFS('WEEK 1'!G:G, A1980, 'WEEK 1'!D:D, "WR"), COUNTIFS('WEEK 1'!G:G, A1980, 'WEEK 1'!D:D, "MI"))</f>
        <v>0</v>
      </c>
      <c r="D1980" s="4">
        <f>SUM(COUNTIFS('WEEK 2'!G:G, A1980, 'WEEK 2'!D:D, "WR"), COUNTIFS('WEEK 2'!G:G, A1980, 'WEEK 2'!D:D, "MI"))</f>
        <v>0</v>
      </c>
      <c r="E1980" s="4">
        <f>SUM(COUNTIFS('WEEK 3'!G:G, A1980, 'WEEK 3'!D:D, "WR"), COUNTIFS('WEEK 3'!G:G, A1980, 'WEEK 3'!D:D, "MI"))</f>
        <v>1</v>
      </c>
      <c r="F1980" s="4">
        <f>SUM(COUNTIFS('WEEK 4'!G:G, A1980, 'WEEK 4'!D:D, "WR"), COUNTIFS('WEEK 4'!G:G, A1980, 'WEEK 4'!D:D, "MI"))</f>
        <v>0</v>
      </c>
      <c r="G1980" s="4">
        <f>SUM(COUNTIFS('WEEK 5'!G:G, A1980, 'WEEK 5'!D:D, "WR"), COUNTIFS('WEEK 5'!G:G, A1980, 'WEEK 5'!D:D, "MI"))</f>
        <v>0</v>
      </c>
      <c r="H1980" s="4">
        <f>SUM(Table3[[#This Row],[WEEK 1]:[WEEK 5 ]])</f>
        <v>1</v>
      </c>
      <c r="I1980" s="5" cm="1">
        <f t="array" ref="I1980">Table3[[#This Row],[EMPLOYEE TOTAL]]/Table4[MONTH TOTAL]</f>
        <v>4.2069835927639884E-4</v>
      </c>
    </row>
    <row r="1981" spans="1:9" x14ac:dyDescent="0.25">
      <c r="A1981" s="4" t="s">
        <v>8280</v>
      </c>
      <c r="B1981" s="4" t="s">
        <v>8794</v>
      </c>
      <c r="C1981" s="4">
        <f>SUM(COUNTIFS('WEEK 1'!G:G, A1981, 'WEEK 1'!D:D, "WR"), COUNTIFS('WEEK 1'!G:G, A1981, 'WEEK 1'!D:D, "MI"))</f>
        <v>1</v>
      </c>
      <c r="D1981" s="4">
        <f>SUM(COUNTIFS('WEEK 2'!G:G, A1981, 'WEEK 2'!D:D, "WR"), COUNTIFS('WEEK 2'!G:G, A1981, 'WEEK 2'!D:D, "MI"))</f>
        <v>0</v>
      </c>
      <c r="E1981" s="4">
        <f>SUM(COUNTIFS('WEEK 3'!G:G, A1981, 'WEEK 3'!D:D, "WR"), COUNTIFS('WEEK 3'!G:G, A1981, 'WEEK 3'!D:D, "MI"))</f>
        <v>0</v>
      </c>
      <c r="F1981" s="4">
        <f>SUM(COUNTIFS('WEEK 4'!G:G, A1981, 'WEEK 4'!D:D, "WR"), COUNTIFS('WEEK 4'!G:G, A1981, 'WEEK 4'!D:D, "MI"))</f>
        <v>0</v>
      </c>
      <c r="G1981" s="4">
        <f>SUM(COUNTIFS('WEEK 5'!G:G, A1981, 'WEEK 5'!D:D, "WR"), COUNTIFS('WEEK 5'!G:G, A1981, 'WEEK 5'!D:D, "MI"))</f>
        <v>0</v>
      </c>
      <c r="H1981" s="4">
        <f>SUM(Table3[[#This Row],[WEEK 1]:[WEEK 5 ]])</f>
        <v>1</v>
      </c>
      <c r="I1981" s="5" cm="1">
        <f t="array" ref="I1981">Table3[[#This Row],[EMPLOYEE TOTAL]]/Table4[MONTH TOTAL]</f>
        <v>4.2069835927639884E-4</v>
      </c>
    </row>
    <row r="1982" spans="1:9" x14ac:dyDescent="0.25">
      <c r="A1982" s="4" t="s">
        <v>2617</v>
      </c>
      <c r="B1982" s="4" t="s">
        <v>8867</v>
      </c>
      <c r="C1982" s="4">
        <f>SUM(COUNTIFS('WEEK 1'!G:G, A1982, 'WEEK 1'!D:D, "WR"), COUNTIFS('WEEK 1'!G:G, A1982, 'WEEK 1'!D:D, "MI"))</f>
        <v>1</v>
      </c>
      <c r="D1982" s="4">
        <f>SUM(COUNTIFS('WEEK 2'!G:G, A1982, 'WEEK 2'!D:D, "WR"), COUNTIFS('WEEK 2'!G:G, A1982, 'WEEK 2'!D:D, "MI"))</f>
        <v>0</v>
      </c>
      <c r="E1982" s="4">
        <f>SUM(COUNTIFS('WEEK 3'!G:G, A1982, 'WEEK 3'!D:D, "WR"), COUNTIFS('WEEK 3'!G:G, A1982, 'WEEK 3'!D:D, "MI"))</f>
        <v>0</v>
      </c>
      <c r="F1982" s="4">
        <f>SUM(COUNTIFS('WEEK 4'!G:G, A1982, 'WEEK 4'!D:D, "WR"), COUNTIFS('WEEK 4'!G:G, A1982, 'WEEK 4'!D:D, "MI"))</f>
        <v>0</v>
      </c>
      <c r="G1982" s="4">
        <f>SUM(COUNTIFS('WEEK 5'!G:G, A1982, 'WEEK 5'!D:D, "WR"), COUNTIFS('WEEK 5'!G:G, A1982, 'WEEK 5'!D:D, "MI"))</f>
        <v>0</v>
      </c>
      <c r="H1982" s="4">
        <f>SUM(Table3[[#This Row],[WEEK 1]:[WEEK 5 ]])</f>
        <v>1</v>
      </c>
      <c r="I1982" s="5" cm="1">
        <f t="array" ref="I1982">Table3[[#This Row],[EMPLOYEE TOTAL]]/Table4[MONTH TOTAL]</f>
        <v>4.2069835927639884E-4</v>
      </c>
    </row>
    <row r="1983" spans="1:9" x14ac:dyDescent="0.25">
      <c r="A1983" s="4" t="s">
        <v>6719</v>
      </c>
      <c r="B1983" s="4" t="s">
        <v>8869</v>
      </c>
      <c r="C1983" s="4">
        <f>SUM(COUNTIFS('WEEK 1'!G:G, A1983, 'WEEK 1'!D:D, "WR"), COUNTIFS('WEEK 1'!G:G, A1983, 'WEEK 1'!D:D, "MI"))</f>
        <v>0</v>
      </c>
      <c r="D1983" s="4">
        <f>SUM(COUNTIFS('WEEK 2'!G:G, A1983, 'WEEK 2'!D:D, "WR"), COUNTIFS('WEEK 2'!G:G, A1983, 'WEEK 2'!D:D, "MI"))</f>
        <v>0</v>
      </c>
      <c r="E1983" s="4">
        <f>SUM(COUNTIFS('WEEK 3'!G:G, A1983, 'WEEK 3'!D:D, "WR"), COUNTIFS('WEEK 3'!G:G, A1983, 'WEEK 3'!D:D, "MI"))</f>
        <v>1</v>
      </c>
      <c r="F1983" s="4">
        <f>SUM(COUNTIFS('WEEK 4'!G:G, A1983, 'WEEK 4'!D:D, "WR"), COUNTIFS('WEEK 4'!G:G, A1983, 'WEEK 4'!D:D, "MI"))</f>
        <v>0</v>
      </c>
      <c r="G1983" s="4">
        <f>SUM(COUNTIFS('WEEK 5'!G:G, A1983, 'WEEK 5'!D:D, "WR"), COUNTIFS('WEEK 5'!G:G, A1983, 'WEEK 5'!D:D, "MI"))</f>
        <v>0</v>
      </c>
      <c r="H1983" s="4">
        <f>SUM(Table3[[#This Row],[WEEK 1]:[WEEK 5 ]])</f>
        <v>1</v>
      </c>
      <c r="I1983" s="5" cm="1">
        <f t="array" ref="I1983">Table3[[#This Row],[EMPLOYEE TOTAL]]/Table4[MONTH TOTAL]</f>
        <v>4.2069835927639884E-4</v>
      </c>
    </row>
    <row r="1984" spans="1:9" x14ac:dyDescent="0.25">
      <c r="A1984" s="4" t="s">
        <v>5355</v>
      </c>
      <c r="B1984" s="4" t="s">
        <v>8774</v>
      </c>
      <c r="C1984" s="4">
        <f>SUM(COUNTIFS('WEEK 1'!G:G, A1984, 'WEEK 1'!D:D, "WR"), COUNTIFS('WEEK 1'!G:G, A1984, 'WEEK 1'!D:D, "MI"))</f>
        <v>0</v>
      </c>
      <c r="D1984" s="4">
        <f>SUM(COUNTIFS('WEEK 2'!G:G, A1984, 'WEEK 2'!D:D, "WR"), COUNTIFS('WEEK 2'!G:G, A1984, 'WEEK 2'!D:D, "MI"))</f>
        <v>0</v>
      </c>
      <c r="E1984" s="4">
        <f>SUM(COUNTIFS('WEEK 3'!G:G, A1984, 'WEEK 3'!D:D, "WR"), COUNTIFS('WEEK 3'!G:G, A1984, 'WEEK 3'!D:D, "MI"))</f>
        <v>1</v>
      </c>
      <c r="F1984" s="4">
        <f>SUM(COUNTIFS('WEEK 4'!G:G, A1984, 'WEEK 4'!D:D, "WR"), COUNTIFS('WEEK 4'!G:G, A1984, 'WEEK 4'!D:D, "MI"))</f>
        <v>0</v>
      </c>
      <c r="G1984" s="4">
        <f>SUM(COUNTIFS('WEEK 5'!G:G, A1984, 'WEEK 5'!D:D, "WR"), COUNTIFS('WEEK 5'!G:G, A1984, 'WEEK 5'!D:D, "MI"))</f>
        <v>0</v>
      </c>
      <c r="H1984" s="4">
        <f>SUM(Table3[[#This Row],[WEEK 1]:[WEEK 5 ]])</f>
        <v>1</v>
      </c>
      <c r="I1984" s="5" cm="1">
        <f t="array" ref="I1984">Table3[[#This Row],[EMPLOYEE TOTAL]]/Table4[MONTH TOTAL]</f>
        <v>4.2069835927639884E-4</v>
      </c>
    </row>
    <row r="1985" spans="1:9" x14ac:dyDescent="0.25">
      <c r="A1985" s="4" t="s">
        <v>7954</v>
      </c>
      <c r="B1985" s="4" t="s">
        <v>8782</v>
      </c>
      <c r="C1985" s="4">
        <f>SUM(COUNTIFS('WEEK 1'!G:G, A1985, 'WEEK 1'!D:D, "WR"), COUNTIFS('WEEK 1'!G:G, A1985, 'WEEK 1'!D:D, "MI"))</f>
        <v>0</v>
      </c>
      <c r="D1985" s="4">
        <f>SUM(COUNTIFS('WEEK 2'!G:G, A1985, 'WEEK 2'!D:D, "WR"), COUNTIFS('WEEK 2'!G:G, A1985, 'WEEK 2'!D:D, "MI"))</f>
        <v>0</v>
      </c>
      <c r="E1985" s="4">
        <f>SUM(COUNTIFS('WEEK 3'!G:G, A1985, 'WEEK 3'!D:D, "WR"), COUNTIFS('WEEK 3'!G:G, A1985, 'WEEK 3'!D:D, "MI"))</f>
        <v>0</v>
      </c>
      <c r="F1985" s="4">
        <f>SUM(COUNTIFS('WEEK 4'!G:G, A1985, 'WEEK 4'!D:D, "WR"), COUNTIFS('WEEK 4'!G:G, A1985, 'WEEK 4'!D:D, "MI"))</f>
        <v>1</v>
      </c>
      <c r="G1985" s="4">
        <f>SUM(COUNTIFS('WEEK 5'!G:G, A1985, 'WEEK 5'!D:D, "WR"), COUNTIFS('WEEK 5'!G:G, A1985, 'WEEK 5'!D:D, "MI"))</f>
        <v>0</v>
      </c>
      <c r="H1985" s="4">
        <f>SUM(Table3[[#This Row],[WEEK 1]:[WEEK 5 ]])</f>
        <v>1</v>
      </c>
      <c r="I1985" s="5" cm="1">
        <f t="array" ref="I1985">Table3[[#This Row],[EMPLOYEE TOTAL]]/Table4[MONTH TOTAL]</f>
        <v>4.2069835927639884E-4</v>
      </c>
    </row>
    <row r="1986" spans="1:9" x14ac:dyDescent="0.25">
      <c r="A1986" s="4" t="s">
        <v>1781</v>
      </c>
      <c r="B1986" s="4" t="s">
        <v>8856</v>
      </c>
      <c r="C1986" s="4">
        <f>SUM(COUNTIFS('WEEK 1'!G:G, A1986, 'WEEK 1'!D:D, "WR"), COUNTIFS('WEEK 1'!G:G, A1986, 'WEEK 1'!D:D, "MI"))</f>
        <v>0</v>
      </c>
      <c r="D1986" s="4">
        <f>SUM(COUNTIFS('WEEK 2'!G:G, A1986, 'WEEK 2'!D:D, "WR"), COUNTIFS('WEEK 2'!G:G, A1986, 'WEEK 2'!D:D, "MI"))</f>
        <v>1</v>
      </c>
      <c r="E1986" s="4">
        <f>SUM(COUNTIFS('WEEK 3'!G:G, A1986, 'WEEK 3'!D:D, "WR"), COUNTIFS('WEEK 3'!G:G, A1986, 'WEEK 3'!D:D, "MI"))</f>
        <v>0</v>
      </c>
      <c r="F1986" s="4">
        <f>SUM(COUNTIFS('WEEK 4'!G:G, A1986, 'WEEK 4'!D:D, "WR"), COUNTIFS('WEEK 4'!G:G, A1986, 'WEEK 4'!D:D, "MI"))</f>
        <v>0</v>
      </c>
      <c r="G1986" s="4">
        <f>SUM(COUNTIFS('WEEK 5'!G:G, A1986, 'WEEK 5'!D:D, "WR"), COUNTIFS('WEEK 5'!G:G, A1986, 'WEEK 5'!D:D, "MI"))</f>
        <v>0</v>
      </c>
      <c r="H1986" s="4">
        <f>SUM(Table3[[#This Row],[WEEK 1]:[WEEK 5 ]])</f>
        <v>1</v>
      </c>
      <c r="I1986" s="5" cm="1">
        <f t="array" ref="I1986">Table3[[#This Row],[EMPLOYEE TOTAL]]/Table4[MONTH TOTAL]</f>
        <v>4.2069835927639884E-4</v>
      </c>
    </row>
    <row r="1987" spans="1:9" x14ac:dyDescent="0.25">
      <c r="A1987" s="4" t="s">
        <v>2255</v>
      </c>
      <c r="B1987" s="4" t="s">
        <v>8860</v>
      </c>
      <c r="C1987" s="4">
        <f>SUM(COUNTIFS('WEEK 1'!G:G, A1987, 'WEEK 1'!D:D, "WR"), COUNTIFS('WEEK 1'!G:G, A1987, 'WEEK 1'!D:D, "MI"))</f>
        <v>0</v>
      </c>
      <c r="D1987" s="4">
        <f>SUM(COUNTIFS('WEEK 2'!G:G, A1987, 'WEEK 2'!D:D, "WR"), COUNTIFS('WEEK 2'!G:G, A1987, 'WEEK 2'!D:D, "MI"))</f>
        <v>1</v>
      </c>
      <c r="E1987" s="4">
        <f>SUM(COUNTIFS('WEEK 3'!G:G, A1987, 'WEEK 3'!D:D, "WR"), COUNTIFS('WEEK 3'!G:G, A1987, 'WEEK 3'!D:D, "MI"))</f>
        <v>0</v>
      </c>
      <c r="F1987" s="4">
        <f>SUM(COUNTIFS('WEEK 4'!G:G, A1987, 'WEEK 4'!D:D, "WR"), COUNTIFS('WEEK 4'!G:G, A1987, 'WEEK 4'!D:D, "MI"))</f>
        <v>0</v>
      </c>
      <c r="G1987" s="4">
        <f>SUM(COUNTIFS('WEEK 5'!G:G, A1987, 'WEEK 5'!D:D, "WR"), COUNTIFS('WEEK 5'!G:G, A1987, 'WEEK 5'!D:D, "MI"))</f>
        <v>0</v>
      </c>
      <c r="H1987" s="4">
        <f>SUM(Table3[[#This Row],[WEEK 1]:[WEEK 5 ]])</f>
        <v>1</v>
      </c>
      <c r="I1987" s="5" cm="1">
        <f t="array" ref="I1987">Table3[[#This Row],[EMPLOYEE TOTAL]]/Table4[MONTH TOTAL]</f>
        <v>4.2069835927639884E-4</v>
      </c>
    </row>
    <row r="1988" spans="1:9" x14ac:dyDescent="0.25">
      <c r="A1988" s="4" t="s">
        <v>7359</v>
      </c>
      <c r="B1988" s="4" t="s">
        <v>8785</v>
      </c>
      <c r="C1988" s="4">
        <f>SUM(COUNTIFS('WEEK 1'!G:G, A1988, 'WEEK 1'!D:D, "WR"), COUNTIFS('WEEK 1'!G:G, A1988, 'WEEK 1'!D:D, "MI"))</f>
        <v>0</v>
      </c>
      <c r="D1988" s="4">
        <f>SUM(COUNTIFS('WEEK 2'!G:G, A1988, 'WEEK 2'!D:D, "WR"), COUNTIFS('WEEK 2'!G:G, A1988, 'WEEK 2'!D:D, "MI"))</f>
        <v>0</v>
      </c>
      <c r="E1988" s="4">
        <f>SUM(COUNTIFS('WEEK 3'!G:G, A1988, 'WEEK 3'!D:D, "WR"), COUNTIFS('WEEK 3'!G:G, A1988, 'WEEK 3'!D:D, "MI"))</f>
        <v>0</v>
      </c>
      <c r="F1988" s="4">
        <f>SUM(COUNTIFS('WEEK 4'!G:G, A1988, 'WEEK 4'!D:D, "WR"), COUNTIFS('WEEK 4'!G:G, A1988, 'WEEK 4'!D:D, "MI"))</f>
        <v>1</v>
      </c>
      <c r="G1988" s="4">
        <f>SUM(COUNTIFS('WEEK 5'!G:G, A1988, 'WEEK 5'!D:D, "WR"), COUNTIFS('WEEK 5'!G:G, A1988, 'WEEK 5'!D:D, "MI"))</f>
        <v>0</v>
      </c>
      <c r="H1988" s="4">
        <f>SUM(Table3[[#This Row],[WEEK 1]:[WEEK 5 ]])</f>
        <v>1</v>
      </c>
      <c r="I1988" s="5" cm="1">
        <f t="array" ref="I1988">Table3[[#This Row],[EMPLOYEE TOTAL]]/Table4[MONTH TOTAL]</f>
        <v>4.2069835927639884E-4</v>
      </c>
    </row>
    <row r="1989" spans="1:9" x14ac:dyDescent="0.25">
      <c r="A1989" s="4" t="s">
        <v>8133</v>
      </c>
      <c r="B1989" s="4" t="s">
        <v>8783</v>
      </c>
      <c r="C1989" s="4">
        <f>SUM(COUNTIFS('WEEK 1'!G:G, A1989, 'WEEK 1'!D:D, "WR"), COUNTIFS('WEEK 1'!G:G, A1989, 'WEEK 1'!D:D, "MI"))</f>
        <v>0</v>
      </c>
      <c r="D1989" s="4">
        <f>SUM(COUNTIFS('WEEK 2'!G:G, A1989, 'WEEK 2'!D:D, "WR"), COUNTIFS('WEEK 2'!G:G, A1989, 'WEEK 2'!D:D, "MI"))</f>
        <v>0</v>
      </c>
      <c r="E1989" s="4">
        <f>SUM(COUNTIFS('WEEK 3'!G:G, A1989, 'WEEK 3'!D:D, "WR"), COUNTIFS('WEEK 3'!G:G, A1989, 'WEEK 3'!D:D, "MI"))</f>
        <v>0</v>
      </c>
      <c r="F1989" s="4">
        <f>SUM(COUNTIFS('WEEK 4'!G:G, A1989, 'WEEK 4'!D:D, "WR"), COUNTIFS('WEEK 4'!G:G, A1989, 'WEEK 4'!D:D, "MI"))</f>
        <v>1</v>
      </c>
      <c r="G1989" s="4">
        <f>SUM(COUNTIFS('WEEK 5'!G:G, A1989, 'WEEK 5'!D:D, "WR"), COUNTIFS('WEEK 5'!G:G, A1989, 'WEEK 5'!D:D, "MI"))</f>
        <v>0</v>
      </c>
      <c r="H1989" s="4">
        <f>SUM(Table3[[#This Row],[WEEK 1]:[WEEK 5 ]])</f>
        <v>1</v>
      </c>
      <c r="I1989" s="5" cm="1">
        <f t="array" ref="I1989">Table3[[#This Row],[EMPLOYEE TOTAL]]/Table4[MONTH TOTAL]</f>
        <v>4.2069835927639884E-4</v>
      </c>
    </row>
    <row r="1990" spans="1:9" x14ac:dyDescent="0.25">
      <c r="A1990" s="4" t="s">
        <v>4476</v>
      </c>
      <c r="B1990" s="4" t="s">
        <v>8870</v>
      </c>
      <c r="C1990" s="4">
        <f>SUM(COUNTIFS('WEEK 1'!G:G, A1990, 'WEEK 1'!D:D, "WR"), COUNTIFS('WEEK 1'!G:G, A1990, 'WEEK 1'!D:D, "MI"))</f>
        <v>0</v>
      </c>
      <c r="D1990" s="4">
        <f>SUM(COUNTIFS('WEEK 2'!G:G, A1990, 'WEEK 2'!D:D, "WR"), COUNTIFS('WEEK 2'!G:G, A1990, 'WEEK 2'!D:D, "MI"))</f>
        <v>0</v>
      </c>
      <c r="E1990" s="4">
        <f>SUM(COUNTIFS('WEEK 3'!G:G, A1990, 'WEEK 3'!D:D, "WR"), COUNTIFS('WEEK 3'!G:G, A1990, 'WEEK 3'!D:D, "MI"))</f>
        <v>1</v>
      </c>
      <c r="F1990" s="4">
        <f>SUM(COUNTIFS('WEEK 4'!G:G, A1990, 'WEEK 4'!D:D, "WR"), COUNTIFS('WEEK 4'!G:G, A1990, 'WEEK 4'!D:D, "MI"))</f>
        <v>0</v>
      </c>
      <c r="G1990" s="4">
        <f>SUM(COUNTIFS('WEEK 5'!G:G, A1990, 'WEEK 5'!D:D, "WR"), COUNTIFS('WEEK 5'!G:G, A1990, 'WEEK 5'!D:D, "MI"))</f>
        <v>0</v>
      </c>
      <c r="H1990" s="4">
        <f>SUM(Table3[[#This Row],[WEEK 1]:[WEEK 5 ]])</f>
        <v>1</v>
      </c>
      <c r="I1990" s="5" cm="1">
        <f t="array" ref="I1990">Table3[[#This Row],[EMPLOYEE TOTAL]]/Table4[MONTH TOTAL]</f>
        <v>4.2069835927639884E-4</v>
      </c>
    </row>
    <row r="1991" spans="1:9" x14ac:dyDescent="0.25">
      <c r="A1991" s="4" t="s">
        <v>7740</v>
      </c>
      <c r="B1991" s="4" t="s">
        <v>8811</v>
      </c>
      <c r="C1991" s="4">
        <f>SUM(COUNTIFS('WEEK 1'!G:G, A1991, 'WEEK 1'!D:D, "WR"), COUNTIFS('WEEK 1'!G:G, A1991, 'WEEK 1'!D:D, "MI"))</f>
        <v>0</v>
      </c>
      <c r="D1991" s="4">
        <f>SUM(COUNTIFS('WEEK 2'!G:G, A1991, 'WEEK 2'!D:D, "WR"), COUNTIFS('WEEK 2'!G:G, A1991, 'WEEK 2'!D:D, "MI"))</f>
        <v>0</v>
      </c>
      <c r="E1991" s="4">
        <f>SUM(COUNTIFS('WEEK 3'!G:G, A1991, 'WEEK 3'!D:D, "WR"), COUNTIFS('WEEK 3'!G:G, A1991, 'WEEK 3'!D:D, "MI"))</f>
        <v>1</v>
      </c>
      <c r="F1991" s="4">
        <f>SUM(COUNTIFS('WEEK 4'!G:G, A1991, 'WEEK 4'!D:D, "WR"), COUNTIFS('WEEK 4'!G:G, A1991, 'WEEK 4'!D:D, "MI"))</f>
        <v>0</v>
      </c>
      <c r="G1991" s="4">
        <f>SUM(COUNTIFS('WEEK 5'!G:G, A1991, 'WEEK 5'!D:D, "WR"), COUNTIFS('WEEK 5'!G:G, A1991, 'WEEK 5'!D:D, "MI"))</f>
        <v>0</v>
      </c>
      <c r="H1991" s="4">
        <f>SUM(Table3[[#This Row],[WEEK 1]:[WEEK 5 ]])</f>
        <v>1</v>
      </c>
      <c r="I1991" s="5" cm="1">
        <f t="array" ref="I1991">Table3[[#This Row],[EMPLOYEE TOTAL]]/Table4[MONTH TOTAL]</f>
        <v>4.2069835927639884E-4</v>
      </c>
    </row>
    <row r="1992" spans="1:9" x14ac:dyDescent="0.25">
      <c r="A1992" s="4" t="s">
        <v>4635</v>
      </c>
      <c r="B1992" s="4" t="s">
        <v>8850</v>
      </c>
      <c r="C1992" s="4">
        <f>SUM(COUNTIFS('WEEK 1'!G:G, A1992, 'WEEK 1'!D:D, "WR"), COUNTIFS('WEEK 1'!G:G, A1992, 'WEEK 1'!D:D, "MI"))</f>
        <v>0</v>
      </c>
      <c r="D1992" s="4">
        <f>SUM(COUNTIFS('WEEK 2'!G:G, A1992, 'WEEK 2'!D:D, "WR"), COUNTIFS('WEEK 2'!G:G, A1992, 'WEEK 2'!D:D, "MI"))</f>
        <v>0</v>
      </c>
      <c r="E1992" s="4">
        <f>SUM(COUNTIFS('WEEK 3'!G:G, A1992, 'WEEK 3'!D:D, "WR"), COUNTIFS('WEEK 3'!G:G, A1992, 'WEEK 3'!D:D, "MI"))</f>
        <v>1</v>
      </c>
      <c r="F1992" s="4">
        <f>SUM(COUNTIFS('WEEK 4'!G:G, A1992, 'WEEK 4'!D:D, "WR"), COUNTIFS('WEEK 4'!G:G, A1992, 'WEEK 4'!D:D, "MI"))</f>
        <v>0</v>
      </c>
      <c r="G1992" s="4">
        <f>SUM(COUNTIFS('WEEK 5'!G:G, A1992, 'WEEK 5'!D:D, "WR"), COUNTIFS('WEEK 5'!G:G, A1992, 'WEEK 5'!D:D, "MI"))</f>
        <v>0</v>
      </c>
      <c r="H1992" s="4">
        <f>SUM(Table3[[#This Row],[WEEK 1]:[WEEK 5 ]])</f>
        <v>1</v>
      </c>
      <c r="I1992" s="5" cm="1">
        <f t="array" ref="I1992">Table3[[#This Row],[EMPLOYEE TOTAL]]/Table4[MONTH TOTAL]</f>
        <v>4.2069835927639884E-4</v>
      </c>
    </row>
    <row r="1993" spans="1:9" x14ac:dyDescent="0.25">
      <c r="A1993" s="4" t="s">
        <v>6338</v>
      </c>
      <c r="B1993" s="4" t="s">
        <v>8774</v>
      </c>
      <c r="C1993" s="4">
        <f>SUM(COUNTIFS('WEEK 1'!G:G, A1993, 'WEEK 1'!D:D, "WR"), COUNTIFS('WEEK 1'!G:G, A1993, 'WEEK 1'!D:D, "MI"))</f>
        <v>1</v>
      </c>
      <c r="D1993" s="4">
        <f>SUM(COUNTIFS('WEEK 2'!G:G, A1993, 'WEEK 2'!D:D, "WR"), COUNTIFS('WEEK 2'!G:G, A1993, 'WEEK 2'!D:D, "MI"))</f>
        <v>0</v>
      </c>
      <c r="E1993" s="4">
        <f>SUM(COUNTIFS('WEEK 3'!G:G, A1993, 'WEEK 3'!D:D, "WR"), COUNTIFS('WEEK 3'!G:G, A1993, 'WEEK 3'!D:D, "MI"))</f>
        <v>0</v>
      </c>
      <c r="F1993" s="4">
        <f>SUM(COUNTIFS('WEEK 4'!G:G, A1993, 'WEEK 4'!D:D, "WR"), COUNTIFS('WEEK 4'!G:G, A1993, 'WEEK 4'!D:D, "MI"))</f>
        <v>0</v>
      </c>
      <c r="G1993" s="4">
        <f>SUM(COUNTIFS('WEEK 5'!G:G, A1993, 'WEEK 5'!D:D, "WR"), COUNTIFS('WEEK 5'!G:G, A1993, 'WEEK 5'!D:D, "MI"))</f>
        <v>0</v>
      </c>
      <c r="H1993" s="4">
        <f>SUM(Table3[[#This Row],[WEEK 1]:[WEEK 5 ]])</f>
        <v>1</v>
      </c>
      <c r="I1993" s="5" cm="1">
        <f t="array" ref="I1993">Table3[[#This Row],[EMPLOYEE TOTAL]]/Table4[MONTH TOTAL]</f>
        <v>4.2069835927639884E-4</v>
      </c>
    </row>
    <row r="1994" spans="1:9" x14ac:dyDescent="0.25">
      <c r="A1994" s="4" t="s">
        <v>2645</v>
      </c>
      <c r="B1994" s="4" t="s">
        <v>8796</v>
      </c>
      <c r="C1994" s="4">
        <f>SUM(COUNTIFS('WEEK 1'!G:G, A1994, 'WEEK 1'!D:D, "WR"), COUNTIFS('WEEK 1'!G:G, A1994, 'WEEK 1'!D:D, "MI"))</f>
        <v>0</v>
      </c>
      <c r="D1994" s="4">
        <f>SUM(COUNTIFS('WEEK 2'!G:G, A1994, 'WEEK 2'!D:D, "WR"), COUNTIFS('WEEK 2'!G:G, A1994, 'WEEK 2'!D:D, "MI"))</f>
        <v>0</v>
      </c>
      <c r="E1994" s="4">
        <f>SUM(COUNTIFS('WEEK 3'!G:G, A1994, 'WEEK 3'!D:D, "WR"), COUNTIFS('WEEK 3'!G:G, A1994, 'WEEK 3'!D:D, "MI"))</f>
        <v>1</v>
      </c>
      <c r="F1994" s="4">
        <f>SUM(COUNTIFS('WEEK 4'!G:G, A1994, 'WEEK 4'!D:D, "WR"), COUNTIFS('WEEK 4'!G:G, A1994, 'WEEK 4'!D:D, "MI"))</f>
        <v>0</v>
      </c>
      <c r="G1994" s="4">
        <f>SUM(COUNTIFS('WEEK 5'!G:G, A1994, 'WEEK 5'!D:D, "WR"), COUNTIFS('WEEK 5'!G:G, A1994, 'WEEK 5'!D:D, "MI"))</f>
        <v>0</v>
      </c>
      <c r="H1994" s="4">
        <f>SUM(Table3[[#This Row],[WEEK 1]:[WEEK 5 ]])</f>
        <v>1</v>
      </c>
      <c r="I1994" s="5" cm="1">
        <f t="array" ref="I1994">Table3[[#This Row],[EMPLOYEE TOTAL]]/Table4[MONTH TOTAL]</f>
        <v>4.2069835927639884E-4</v>
      </c>
    </row>
    <row r="1995" spans="1:9" x14ac:dyDescent="0.25">
      <c r="A1995" s="4" t="s">
        <v>4971</v>
      </c>
      <c r="B1995" s="4" t="s">
        <v>8802</v>
      </c>
      <c r="C1995" s="4">
        <f>SUM(COUNTIFS('WEEK 1'!G:G, A1995, 'WEEK 1'!D:D, "WR"), COUNTIFS('WEEK 1'!G:G, A1995, 'WEEK 1'!D:D, "MI"))</f>
        <v>1</v>
      </c>
      <c r="D1995" s="4">
        <f>SUM(COUNTIFS('WEEK 2'!G:G, A1995, 'WEEK 2'!D:D, "WR"), COUNTIFS('WEEK 2'!G:G, A1995, 'WEEK 2'!D:D, "MI"))</f>
        <v>0</v>
      </c>
      <c r="E1995" s="4">
        <f>SUM(COUNTIFS('WEEK 3'!G:G, A1995, 'WEEK 3'!D:D, "WR"), COUNTIFS('WEEK 3'!G:G, A1995, 'WEEK 3'!D:D, "MI"))</f>
        <v>0</v>
      </c>
      <c r="F1995" s="4">
        <f>SUM(COUNTIFS('WEEK 4'!G:G, A1995, 'WEEK 4'!D:D, "WR"), COUNTIFS('WEEK 4'!G:G, A1995, 'WEEK 4'!D:D, "MI"))</f>
        <v>0</v>
      </c>
      <c r="G1995" s="4">
        <f>SUM(COUNTIFS('WEEK 5'!G:G, A1995, 'WEEK 5'!D:D, "WR"), COUNTIFS('WEEK 5'!G:G, A1995, 'WEEK 5'!D:D, "MI"))</f>
        <v>0</v>
      </c>
      <c r="H1995" s="4">
        <f>SUM(Table3[[#This Row],[WEEK 1]:[WEEK 5 ]])</f>
        <v>1</v>
      </c>
      <c r="I1995" s="5" cm="1">
        <f t="array" ref="I1995">Table3[[#This Row],[EMPLOYEE TOTAL]]/Table4[MONTH TOTAL]</f>
        <v>4.2069835927639884E-4</v>
      </c>
    </row>
    <row r="1996" spans="1:9" x14ac:dyDescent="0.25">
      <c r="A1996" s="4" t="s">
        <v>7686</v>
      </c>
      <c r="B1996" s="4" t="s">
        <v>8833</v>
      </c>
      <c r="C1996" s="4">
        <f>SUM(COUNTIFS('WEEK 1'!G:G, A1996, 'WEEK 1'!D:D, "WR"), COUNTIFS('WEEK 1'!G:G, A1996, 'WEEK 1'!D:D, "MI"))</f>
        <v>0</v>
      </c>
      <c r="D1996" s="4">
        <f>SUM(COUNTIFS('WEEK 2'!G:G, A1996, 'WEEK 2'!D:D, "WR"), COUNTIFS('WEEK 2'!G:G, A1996, 'WEEK 2'!D:D, "MI"))</f>
        <v>1</v>
      </c>
      <c r="E1996" s="4">
        <f>SUM(COUNTIFS('WEEK 3'!G:G, A1996, 'WEEK 3'!D:D, "WR"), COUNTIFS('WEEK 3'!G:G, A1996, 'WEEK 3'!D:D, "MI"))</f>
        <v>0</v>
      </c>
      <c r="F1996" s="4">
        <f>SUM(COUNTIFS('WEEK 4'!G:G, A1996, 'WEEK 4'!D:D, "WR"), COUNTIFS('WEEK 4'!G:G, A1996, 'WEEK 4'!D:D, "MI"))</f>
        <v>0</v>
      </c>
      <c r="G1996" s="4">
        <f>SUM(COUNTIFS('WEEK 5'!G:G, A1996, 'WEEK 5'!D:D, "WR"), COUNTIFS('WEEK 5'!G:G, A1996, 'WEEK 5'!D:D, "MI"))</f>
        <v>0</v>
      </c>
      <c r="H1996" s="4">
        <f>SUM(Table3[[#This Row],[WEEK 1]:[WEEK 5 ]])</f>
        <v>1</v>
      </c>
      <c r="I1996" s="5" cm="1">
        <f t="array" ref="I1996">Table3[[#This Row],[EMPLOYEE TOTAL]]/Table4[MONTH TOTAL]</f>
        <v>4.2069835927639884E-4</v>
      </c>
    </row>
    <row r="1997" spans="1:9" x14ac:dyDescent="0.25">
      <c r="A1997" s="4" t="s">
        <v>1599</v>
      </c>
      <c r="B1997" s="4" t="s">
        <v>8829</v>
      </c>
      <c r="C1997" s="4">
        <f>SUM(COUNTIFS('WEEK 1'!G:G, A1997, 'WEEK 1'!D:D, "WR"), COUNTIFS('WEEK 1'!G:G, A1997, 'WEEK 1'!D:D, "MI"))</f>
        <v>0</v>
      </c>
      <c r="D1997" s="4">
        <f>SUM(COUNTIFS('WEEK 2'!G:G, A1997, 'WEEK 2'!D:D, "WR"), COUNTIFS('WEEK 2'!G:G, A1997, 'WEEK 2'!D:D, "MI"))</f>
        <v>0</v>
      </c>
      <c r="E1997" s="4">
        <f>SUM(COUNTIFS('WEEK 3'!G:G, A1997, 'WEEK 3'!D:D, "WR"), COUNTIFS('WEEK 3'!G:G, A1997, 'WEEK 3'!D:D, "MI"))</f>
        <v>1</v>
      </c>
      <c r="F1997" s="4">
        <f>SUM(COUNTIFS('WEEK 4'!G:G, A1997, 'WEEK 4'!D:D, "WR"), COUNTIFS('WEEK 4'!G:G, A1997, 'WEEK 4'!D:D, "MI"))</f>
        <v>0</v>
      </c>
      <c r="G1997" s="4">
        <f>SUM(COUNTIFS('WEEK 5'!G:G, A1997, 'WEEK 5'!D:D, "WR"), COUNTIFS('WEEK 5'!G:G, A1997, 'WEEK 5'!D:D, "MI"))</f>
        <v>0</v>
      </c>
      <c r="H1997" s="4">
        <f>SUM(Table3[[#This Row],[WEEK 1]:[WEEK 5 ]])</f>
        <v>1</v>
      </c>
      <c r="I1997" s="5" cm="1">
        <f t="array" ref="I1997">Table3[[#This Row],[EMPLOYEE TOTAL]]/Table4[MONTH TOTAL]</f>
        <v>4.2069835927639884E-4</v>
      </c>
    </row>
    <row r="1998" spans="1:9" x14ac:dyDescent="0.25">
      <c r="A1998" s="4" t="s">
        <v>8427</v>
      </c>
      <c r="B1998" s="4" t="s">
        <v>8843</v>
      </c>
      <c r="C1998" s="4">
        <f>SUM(COUNTIFS('WEEK 1'!G:G, A1998, 'WEEK 1'!D:D, "WR"), COUNTIFS('WEEK 1'!G:G, A1998, 'WEEK 1'!D:D, "MI"))</f>
        <v>0</v>
      </c>
      <c r="D1998" s="4">
        <f>SUM(COUNTIFS('WEEK 2'!G:G, A1998, 'WEEK 2'!D:D, "WR"), COUNTIFS('WEEK 2'!G:G, A1998, 'WEEK 2'!D:D, "MI"))</f>
        <v>0</v>
      </c>
      <c r="E1998" s="4">
        <f>SUM(COUNTIFS('WEEK 3'!G:G, A1998, 'WEEK 3'!D:D, "WR"), COUNTIFS('WEEK 3'!G:G, A1998, 'WEEK 3'!D:D, "MI"))</f>
        <v>0</v>
      </c>
      <c r="F1998" s="4">
        <f>SUM(COUNTIFS('WEEK 4'!G:G, A1998, 'WEEK 4'!D:D, "WR"), COUNTIFS('WEEK 4'!G:G, A1998, 'WEEK 4'!D:D, "MI"))</f>
        <v>0</v>
      </c>
      <c r="G1998" s="4">
        <f>SUM(COUNTIFS('WEEK 5'!G:G, A1998, 'WEEK 5'!D:D, "WR"), COUNTIFS('WEEK 5'!G:G, A1998, 'WEEK 5'!D:D, "MI"))</f>
        <v>1</v>
      </c>
      <c r="H1998" s="4">
        <f>SUM(Table3[[#This Row],[WEEK 1]:[WEEK 5 ]])</f>
        <v>1</v>
      </c>
      <c r="I1998" s="5" cm="1">
        <f t="array" ref="I1998">Table3[[#This Row],[EMPLOYEE TOTAL]]/Table4[MONTH TOTAL]</f>
        <v>4.2069835927639884E-4</v>
      </c>
    </row>
    <row r="1999" spans="1:9" x14ac:dyDescent="0.25">
      <c r="A1999" s="4" t="s">
        <v>4957</v>
      </c>
      <c r="B1999" s="4" t="s">
        <v>8835</v>
      </c>
      <c r="C1999" s="4">
        <f>SUM(COUNTIFS('WEEK 1'!G:G, A1999, 'WEEK 1'!D:D, "WR"), COUNTIFS('WEEK 1'!G:G, A1999, 'WEEK 1'!D:D, "MI"))</f>
        <v>1</v>
      </c>
      <c r="D1999" s="4">
        <f>SUM(COUNTIFS('WEEK 2'!G:G, A1999, 'WEEK 2'!D:D, "WR"), COUNTIFS('WEEK 2'!G:G, A1999, 'WEEK 2'!D:D, "MI"))</f>
        <v>0</v>
      </c>
      <c r="E1999" s="4">
        <f>SUM(COUNTIFS('WEEK 3'!G:G, A1999, 'WEEK 3'!D:D, "WR"), COUNTIFS('WEEK 3'!G:G, A1999, 'WEEK 3'!D:D, "MI"))</f>
        <v>0</v>
      </c>
      <c r="F1999" s="4">
        <f>SUM(COUNTIFS('WEEK 4'!G:G, A1999, 'WEEK 4'!D:D, "WR"), COUNTIFS('WEEK 4'!G:G, A1999, 'WEEK 4'!D:D, "MI"))</f>
        <v>0</v>
      </c>
      <c r="G1999" s="4">
        <f>SUM(COUNTIFS('WEEK 5'!G:G, A1999, 'WEEK 5'!D:D, "WR"), COUNTIFS('WEEK 5'!G:G, A1999, 'WEEK 5'!D:D, "MI"))</f>
        <v>0</v>
      </c>
      <c r="H1999" s="4">
        <f>SUM(Table3[[#This Row],[WEEK 1]:[WEEK 5 ]])</f>
        <v>1</v>
      </c>
      <c r="I1999" s="5" cm="1">
        <f t="array" ref="I1999">Table3[[#This Row],[EMPLOYEE TOTAL]]/Table4[MONTH TOTAL]</f>
        <v>4.2069835927639884E-4</v>
      </c>
    </row>
    <row r="2000" spans="1:9" x14ac:dyDescent="0.25">
      <c r="A2000" s="4" t="s">
        <v>5171</v>
      </c>
      <c r="B2000" s="4" t="s">
        <v>8863</v>
      </c>
      <c r="C2000" s="4">
        <f>SUM(COUNTIFS('WEEK 1'!G:G, A2000, 'WEEK 1'!D:D, "WR"), COUNTIFS('WEEK 1'!G:G, A2000, 'WEEK 1'!D:D, "MI"))</f>
        <v>1</v>
      </c>
      <c r="D2000" s="4">
        <f>SUM(COUNTIFS('WEEK 2'!G:G, A2000, 'WEEK 2'!D:D, "WR"), COUNTIFS('WEEK 2'!G:G, A2000, 'WEEK 2'!D:D, "MI"))</f>
        <v>0</v>
      </c>
      <c r="E2000" s="4">
        <f>SUM(COUNTIFS('WEEK 3'!G:G, A2000, 'WEEK 3'!D:D, "WR"), COUNTIFS('WEEK 3'!G:G, A2000, 'WEEK 3'!D:D, "MI"))</f>
        <v>0</v>
      </c>
      <c r="F2000" s="4">
        <f>SUM(COUNTIFS('WEEK 4'!G:G, A2000, 'WEEK 4'!D:D, "WR"), COUNTIFS('WEEK 4'!G:G, A2000, 'WEEK 4'!D:D, "MI"))</f>
        <v>0</v>
      </c>
      <c r="G2000" s="4">
        <f>SUM(COUNTIFS('WEEK 5'!G:G, A2000, 'WEEK 5'!D:D, "WR"), COUNTIFS('WEEK 5'!G:G, A2000, 'WEEK 5'!D:D, "MI"))</f>
        <v>0</v>
      </c>
      <c r="H2000" s="4">
        <f>SUM(Table3[[#This Row],[WEEK 1]:[WEEK 5 ]])</f>
        <v>1</v>
      </c>
      <c r="I2000" s="5" cm="1">
        <f t="array" ref="I2000">Table3[[#This Row],[EMPLOYEE TOTAL]]/Table4[MONTH TOTAL]</f>
        <v>4.2069835927639884E-4</v>
      </c>
    </row>
    <row r="2001" spans="1:9" x14ac:dyDescent="0.25">
      <c r="A2001" s="4" t="s">
        <v>6077</v>
      </c>
      <c r="B2001" s="4" t="s">
        <v>8869</v>
      </c>
      <c r="C2001" s="4">
        <f>SUM(COUNTIFS('WEEK 1'!G:G, A2001, 'WEEK 1'!D:D, "WR"), COUNTIFS('WEEK 1'!G:G, A2001, 'WEEK 1'!D:D, "MI"))</f>
        <v>0</v>
      </c>
      <c r="D2001" s="4">
        <f>SUM(COUNTIFS('WEEK 2'!G:G, A2001, 'WEEK 2'!D:D, "WR"), COUNTIFS('WEEK 2'!G:G, A2001, 'WEEK 2'!D:D, "MI"))</f>
        <v>1</v>
      </c>
      <c r="E2001" s="4">
        <f>SUM(COUNTIFS('WEEK 3'!G:G, A2001, 'WEEK 3'!D:D, "WR"), COUNTIFS('WEEK 3'!G:G, A2001, 'WEEK 3'!D:D, "MI"))</f>
        <v>0</v>
      </c>
      <c r="F2001" s="4">
        <f>SUM(COUNTIFS('WEEK 4'!G:G, A2001, 'WEEK 4'!D:D, "WR"), COUNTIFS('WEEK 4'!G:G, A2001, 'WEEK 4'!D:D, "MI"))</f>
        <v>0</v>
      </c>
      <c r="G2001" s="4">
        <f>SUM(COUNTIFS('WEEK 5'!G:G, A2001, 'WEEK 5'!D:D, "WR"), COUNTIFS('WEEK 5'!G:G, A2001, 'WEEK 5'!D:D, "MI"))</f>
        <v>0</v>
      </c>
      <c r="H2001" s="4">
        <f>SUM(Table3[[#This Row],[WEEK 1]:[WEEK 5 ]])</f>
        <v>1</v>
      </c>
      <c r="I2001" s="5" cm="1">
        <f t="array" ref="I2001">Table3[[#This Row],[EMPLOYEE TOTAL]]/Table4[MONTH TOTAL]</f>
        <v>4.2069835927639884E-4</v>
      </c>
    </row>
    <row r="2002" spans="1:9" x14ac:dyDescent="0.25">
      <c r="A2002" s="4" t="s">
        <v>6093</v>
      </c>
      <c r="B2002" s="4" t="s">
        <v>8864</v>
      </c>
      <c r="C2002" s="4">
        <f>SUM(COUNTIFS('WEEK 1'!G:G, A2002, 'WEEK 1'!D:D, "WR"), COUNTIFS('WEEK 1'!G:G, A2002, 'WEEK 1'!D:D, "MI"))</f>
        <v>0</v>
      </c>
      <c r="D2002" s="4">
        <f>SUM(COUNTIFS('WEEK 2'!G:G, A2002, 'WEEK 2'!D:D, "WR"), COUNTIFS('WEEK 2'!G:G, A2002, 'WEEK 2'!D:D, "MI"))</f>
        <v>0</v>
      </c>
      <c r="E2002" s="4">
        <f>SUM(COUNTIFS('WEEK 3'!G:G, A2002, 'WEEK 3'!D:D, "WR"), COUNTIFS('WEEK 3'!G:G, A2002, 'WEEK 3'!D:D, "MI"))</f>
        <v>1</v>
      </c>
      <c r="F2002" s="4">
        <f>SUM(COUNTIFS('WEEK 4'!G:G, A2002, 'WEEK 4'!D:D, "WR"), COUNTIFS('WEEK 4'!G:G, A2002, 'WEEK 4'!D:D, "MI"))</f>
        <v>0</v>
      </c>
      <c r="G2002" s="4">
        <f>SUM(COUNTIFS('WEEK 5'!G:G, A2002, 'WEEK 5'!D:D, "WR"), COUNTIFS('WEEK 5'!G:G, A2002, 'WEEK 5'!D:D, "MI"))</f>
        <v>0</v>
      </c>
      <c r="H2002" s="4">
        <f>SUM(Table3[[#This Row],[WEEK 1]:[WEEK 5 ]])</f>
        <v>1</v>
      </c>
      <c r="I2002" s="5" cm="1">
        <f t="array" ref="I2002">Table3[[#This Row],[EMPLOYEE TOTAL]]/Table4[MONTH TOTAL]</f>
        <v>4.2069835927639884E-4</v>
      </c>
    </row>
    <row r="2003" spans="1:9" x14ac:dyDescent="0.25">
      <c r="A2003" s="4" t="s">
        <v>1231</v>
      </c>
      <c r="B2003" s="4" t="s">
        <v>8845</v>
      </c>
      <c r="C2003" s="4">
        <f>SUM(COUNTIFS('WEEK 1'!G:G, A2003, 'WEEK 1'!D:D, "WR"), COUNTIFS('WEEK 1'!G:G, A2003, 'WEEK 1'!D:D, "MI"))</f>
        <v>0</v>
      </c>
      <c r="D2003" s="4">
        <f>SUM(COUNTIFS('WEEK 2'!G:G, A2003, 'WEEK 2'!D:D, "WR"), COUNTIFS('WEEK 2'!G:G, A2003, 'WEEK 2'!D:D, "MI"))</f>
        <v>0</v>
      </c>
      <c r="E2003" s="4">
        <f>SUM(COUNTIFS('WEEK 3'!G:G, A2003, 'WEEK 3'!D:D, "WR"), COUNTIFS('WEEK 3'!G:G, A2003, 'WEEK 3'!D:D, "MI"))</f>
        <v>1</v>
      </c>
      <c r="F2003" s="4">
        <f>SUM(COUNTIFS('WEEK 4'!G:G, A2003, 'WEEK 4'!D:D, "WR"), COUNTIFS('WEEK 4'!G:G, A2003, 'WEEK 4'!D:D, "MI"))</f>
        <v>0</v>
      </c>
      <c r="G2003" s="4">
        <f>SUM(COUNTIFS('WEEK 5'!G:G, A2003, 'WEEK 5'!D:D, "WR"), COUNTIFS('WEEK 5'!G:G, A2003, 'WEEK 5'!D:D, "MI"))</f>
        <v>0</v>
      </c>
      <c r="H2003" s="4">
        <f>SUM(Table3[[#This Row],[WEEK 1]:[WEEK 5 ]])</f>
        <v>1</v>
      </c>
      <c r="I2003" s="5" cm="1">
        <f t="array" ref="I2003">Table3[[#This Row],[EMPLOYEE TOTAL]]/Table4[MONTH TOTAL]</f>
        <v>4.2069835927639884E-4</v>
      </c>
    </row>
    <row r="2004" spans="1:9" x14ac:dyDescent="0.25">
      <c r="A2004" s="4" t="s">
        <v>6234</v>
      </c>
      <c r="B2004" s="4" t="s">
        <v>8845</v>
      </c>
      <c r="C2004" s="4">
        <f>SUM(COUNTIFS('WEEK 1'!G:G, A2004, 'WEEK 1'!D:D, "WR"), COUNTIFS('WEEK 1'!G:G, A2004, 'WEEK 1'!D:D, "MI"))</f>
        <v>0</v>
      </c>
      <c r="D2004" s="4">
        <f>SUM(COUNTIFS('WEEK 2'!G:G, A2004, 'WEEK 2'!D:D, "WR"), COUNTIFS('WEEK 2'!G:G, A2004, 'WEEK 2'!D:D, "MI"))</f>
        <v>1</v>
      </c>
      <c r="E2004" s="4">
        <f>SUM(COUNTIFS('WEEK 3'!G:G, A2004, 'WEEK 3'!D:D, "WR"), COUNTIFS('WEEK 3'!G:G, A2004, 'WEEK 3'!D:D, "MI"))</f>
        <v>0</v>
      </c>
      <c r="F2004" s="4">
        <f>SUM(COUNTIFS('WEEK 4'!G:G, A2004, 'WEEK 4'!D:D, "WR"), COUNTIFS('WEEK 4'!G:G, A2004, 'WEEK 4'!D:D, "MI"))</f>
        <v>0</v>
      </c>
      <c r="G2004" s="4">
        <f>SUM(COUNTIFS('WEEK 5'!G:G, A2004, 'WEEK 5'!D:D, "WR"), COUNTIFS('WEEK 5'!G:G, A2004, 'WEEK 5'!D:D, "MI"))</f>
        <v>0</v>
      </c>
      <c r="H2004" s="4">
        <f>SUM(Table3[[#This Row],[WEEK 1]:[WEEK 5 ]])</f>
        <v>1</v>
      </c>
      <c r="I2004" s="5" cm="1">
        <f t="array" ref="I2004">Table3[[#This Row],[EMPLOYEE TOTAL]]/Table4[MONTH TOTAL]</f>
        <v>4.2069835927639884E-4</v>
      </c>
    </row>
    <row r="2005" spans="1:9" x14ac:dyDescent="0.25">
      <c r="A2005" s="4" t="s">
        <v>3108</v>
      </c>
      <c r="B2005" s="4" t="s">
        <v>8862</v>
      </c>
      <c r="C2005" s="4">
        <f>SUM(COUNTIFS('WEEK 1'!G:G, A2005, 'WEEK 1'!D:D, "WR"), COUNTIFS('WEEK 1'!G:G, A2005, 'WEEK 1'!D:D, "MI"))</f>
        <v>0</v>
      </c>
      <c r="D2005" s="4">
        <f>SUM(COUNTIFS('WEEK 2'!G:G, A2005, 'WEEK 2'!D:D, "WR"), COUNTIFS('WEEK 2'!G:G, A2005, 'WEEK 2'!D:D, "MI"))</f>
        <v>0</v>
      </c>
      <c r="E2005" s="4">
        <f>SUM(COUNTIFS('WEEK 3'!G:G, A2005, 'WEEK 3'!D:D, "WR"), COUNTIFS('WEEK 3'!G:G, A2005, 'WEEK 3'!D:D, "MI"))</f>
        <v>1</v>
      </c>
      <c r="F2005" s="4">
        <f>SUM(COUNTIFS('WEEK 4'!G:G, A2005, 'WEEK 4'!D:D, "WR"), COUNTIFS('WEEK 4'!G:G, A2005, 'WEEK 4'!D:D, "MI"))</f>
        <v>0</v>
      </c>
      <c r="G2005" s="4">
        <f>SUM(COUNTIFS('WEEK 5'!G:G, A2005, 'WEEK 5'!D:D, "WR"), COUNTIFS('WEEK 5'!G:G, A2005, 'WEEK 5'!D:D, "MI"))</f>
        <v>0</v>
      </c>
      <c r="H2005" s="4">
        <f>SUM(Table3[[#This Row],[WEEK 1]:[WEEK 5 ]])</f>
        <v>1</v>
      </c>
      <c r="I2005" s="5" cm="1">
        <f t="array" ref="I2005">Table3[[#This Row],[EMPLOYEE TOTAL]]/Table4[MONTH TOTAL]</f>
        <v>4.2069835927639884E-4</v>
      </c>
    </row>
    <row r="2006" spans="1:9" x14ac:dyDescent="0.25">
      <c r="A2006" s="4" t="s">
        <v>103</v>
      </c>
      <c r="B2006" s="4" t="s">
        <v>8776</v>
      </c>
      <c r="C2006" s="4">
        <f>SUM(COUNTIFS('WEEK 1'!G:G, A2006, 'WEEK 1'!D:D, "WR"), COUNTIFS('WEEK 1'!G:G, A2006, 'WEEK 1'!D:D, "MI"))</f>
        <v>1</v>
      </c>
      <c r="D2006" s="4">
        <f>SUM(COUNTIFS('WEEK 2'!G:G, A2006, 'WEEK 2'!D:D, "WR"), COUNTIFS('WEEK 2'!G:G, A2006, 'WEEK 2'!D:D, "MI"))</f>
        <v>0</v>
      </c>
      <c r="E2006" s="4">
        <f>SUM(COUNTIFS('WEEK 3'!G:G, A2006, 'WEEK 3'!D:D, "WR"), COUNTIFS('WEEK 3'!G:G, A2006, 'WEEK 3'!D:D, "MI"))</f>
        <v>0</v>
      </c>
      <c r="F2006" s="4">
        <f>SUM(COUNTIFS('WEEK 4'!G:G, A2006, 'WEEK 4'!D:D, "WR"), COUNTIFS('WEEK 4'!G:G, A2006, 'WEEK 4'!D:D, "MI"))</f>
        <v>0</v>
      </c>
      <c r="G2006" s="4">
        <f>SUM(COUNTIFS('WEEK 5'!G:G, A2006, 'WEEK 5'!D:D, "WR"), COUNTIFS('WEEK 5'!G:G, A2006, 'WEEK 5'!D:D, "MI"))</f>
        <v>0</v>
      </c>
      <c r="H2006" s="4">
        <f>SUM(Table3[[#This Row],[WEEK 1]:[WEEK 5 ]])</f>
        <v>1</v>
      </c>
      <c r="I2006" s="5" cm="1">
        <f t="array" ref="I2006">Table3[[#This Row],[EMPLOYEE TOTAL]]/Table4[MONTH TOTAL]</f>
        <v>4.2069835927639884E-4</v>
      </c>
    </row>
    <row r="2007" spans="1:9" x14ac:dyDescent="0.25">
      <c r="A2007" s="4" t="s">
        <v>3472</v>
      </c>
      <c r="B2007" s="4" t="s">
        <v>8817</v>
      </c>
      <c r="C2007" s="4">
        <f>SUM(COUNTIFS('WEEK 1'!G:G, A2007, 'WEEK 1'!D:D, "WR"), COUNTIFS('WEEK 1'!G:G, A2007, 'WEEK 1'!D:D, "MI"))</f>
        <v>0</v>
      </c>
      <c r="D2007" s="4">
        <f>SUM(COUNTIFS('WEEK 2'!G:G, A2007, 'WEEK 2'!D:D, "WR"), COUNTIFS('WEEK 2'!G:G, A2007, 'WEEK 2'!D:D, "MI"))</f>
        <v>1</v>
      </c>
      <c r="E2007" s="4">
        <f>SUM(COUNTIFS('WEEK 3'!G:G, A2007, 'WEEK 3'!D:D, "WR"), COUNTIFS('WEEK 3'!G:G, A2007, 'WEEK 3'!D:D, "MI"))</f>
        <v>0</v>
      </c>
      <c r="F2007" s="4">
        <f>SUM(COUNTIFS('WEEK 4'!G:G, A2007, 'WEEK 4'!D:D, "WR"), COUNTIFS('WEEK 4'!G:G, A2007, 'WEEK 4'!D:D, "MI"))</f>
        <v>0</v>
      </c>
      <c r="G2007" s="4">
        <f>SUM(COUNTIFS('WEEK 5'!G:G, A2007, 'WEEK 5'!D:D, "WR"), COUNTIFS('WEEK 5'!G:G, A2007, 'WEEK 5'!D:D, "MI"))</f>
        <v>0</v>
      </c>
      <c r="H2007" s="4">
        <f>SUM(Table3[[#This Row],[WEEK 1]:[WEEK 5 ]])</f>
        <v>1</v>
      </c>
      <c r="I2007" s="5" cm="1">
        <f t="array" ref="I2007">Table3[[#This Row],[EMPLOYEE TOTAL]]/Table4[MONTH TOTAL]</f>
        <v>4.2069835927639884E-4</v>
      </c>
    </row>
    <row r="2008" spans="1:9" x14ac:dyDescent="0.25">
      <c r="A2008" s="4" t="s">
        <v>4407</v>
      </c>
      <c r="B2008" s="4" t="s">
        <v>8844</v>
      </c>
      <c r="C2008" s="4">
        <f>SUM(COUNTIFS('WEEK 1'!G:G, A2008, 'WEEK 1'!D:D, "WR"), COUNTIFS('WEEK 1'!G:G, A2008, 'WEEK 1'!D:D, "MI"))</f>
        <v>0</v>
      </c>
      <c r="D2008" s="4">
        <f>SUM(COUNTIFS('WEEK 2'!G:G, A2008, 'WEEK 2'!D:D, "WR"), COUNTIFS('WEEK 2'!G:G, A2008, 'WEEK 2'!D:D, "MI"))</f>
        <v>0</v>
      </c>
      <c r="E2008" s="4">
        <f>SUM(COUNTIFS('WEEK 3'!G:G, A2008, 'WEEK 3'!D:D, "WR"), COUNTIFS('WEEK 3'!G:G, A2008, 'WEEK 3'!D:D, "MI"))</f>
        <v>1</v>
      </c>
      <c r="F2008" s="4">
        <f>SUM(COUNTIFS('WEEK 4'!G:G, A2008, 'WEEK 4'!D:D, "WR"), COUNTIFS('WEEK 4'!G:G, A2008, 'WEEK 4'!D:D, "MI"))</f>
        <v>0</v>
      </c>
      <c r="G2008" s="4">
        <f>SUM(COUNTIFS('WEEK 5'!G:G, A2008, 'WEEK 5'!D:D, "WR"), COUNTIFS('WEEK 5'!G:G, A2008, 'WEEK 5'!D:D, "MI"))</f>
        <v>0</v>
      </c>
      <c r="H2008" s="4">
        <f>SUM(Table3[[#This Row],[WEEK 1]:[WEEK 5 ]])</f>
        <v>1</v>
      </c>
      <c r="I2008" s="5" cm="1">
        <f t="array" ref="I2008">Table3[[#This Row],[EMPLOYEE TOTAL]]/Table4[MONTH TOTAL]</f>
        <v>4.2069835927639884E-4</v>
      </c>
    </row>
    <row r="2009" spans="1:9" x14ac:dyDescent="0.25">
      <c r="A2009" s="4" t="s">
        <v>833</v>
      </c>
      <c r="B2009" s="4" t="s">
        <v>8836</v>
      </c>
      <c r="C2009" s="4">
        <f>SUM(COUNTIFS('WEEK 1'!G:G, A2009, 'WEEK 1'!D:D, "WR"), COUNTIFS('WEEK 1'!G:G, A2009, 'WEEK 1'!D:D, "MI"))</f>
        <v>1</v>
      </c>
      <c r="D2009" s="4">
        <f>SUM(COUNTIFS('WEEK 2'!G:G, A2009, 'WEEK 2'!D:D, "WR"), COUNTIFS('WEEK 2'!G:G, A2009, 'WEEK 2'!D:D, "MI"))</f>
        <v>0</v>
      </c>
      <c r="E2009" s="4">
        <f>SUM(COUNTIFS('WEEK 3'!G:G, A2009, 'WEEK 3'!D:D, "WR"), COUNTIFS('WEEK 3'!G:G, A2009, 'WEEK 3'!D:D, "MI"))</f>
        <v>0</v>
      </c>
      <c r="F2009" s="4">
        <f>SUM(COUNTIFS('WEEK 4'!G:G, A2009, 'WEEK 4'!D:D, "WR"), COUNTIFS('WEEK 4'!G:G, A2009, 'WEEK 4'!D:D, "MI"))</f>
        <v>0</v>
      </c>
      <c r="G2009" s="4">
        <f>SUM(COUNTIFS('WEEK 5'!G:G, A2009, 'WEEK 5'!D:D, "WR"), COUNTIFS('WEEK 5'!G:G, A2009, 'WEEK 5'!D:D, "MI"))</f>
        <v>0</v>
      </c>
      <c r="H2009" s="4">
        <f>SUM(Table3[[#This Row],[WEEK 1]:[WEEK 5 ]])</f>
        <v>1</v>
      </c>
      <c r="I2009" s="5" cm="1">
        <f t="array" ref="I2009">Table3[[#This Row],[EMPLOYEE TOTAL]]/Table4[MONTH TOTAL]</f>
        <v>4.2069835927639884E-4</v>
      </c>
    </row>
    <row r="2010" spans="1:9" x14ac:dyDescent="0.25">
      <c r="A2010" s="4" t="s">
        <v>4524</v>
      </c>
      <c r="B2010" s="4" t="s">
        <v>8808</v>
      </c>
      <c r="C2010" s="4">
        <f>SUM(COUNTIFS('WEEK 1'!G:G, A2010, 'WEEK 1'!D:D, "WR"), COUNTIFS('WEEK 1'!G:G, A2010, 'WEEK 1'!D:D, "MI"))</f>
        <v>0</v>
      </c>
      <c r="D2010" s="4">
        <f>SUM(COUNTIFS('WEEK 2'!G:G, A2010, 'WEEK 2'!D:D, "WR"), COUNTIFS('WEEK 2'!G:G, A2010, 'WEEK 2'!D:D, "MI"))</f>
        <v>0</v>
      </c>
      <c r="E2010" s="4">
        <f>SUM(COUNTIFS('WEEK 3'!G:G, A2010, 'WEEK 3'!D:D, "WR"), COUNTIFS('WEEK 3'!G:G, A2010, 'WEEK 3'!D:D, "MI"))</f>
        <v>1</v>
      </c>
      <c r="F2010" s="4">
        <f>SUM(COUNTIFS('WEEK 4'!G:G, A2010, 'WEEK 4'!D:D, "WR"), COUNTIFS('WEEK 4'!G:G, A2010, 'WEEK 4'!D:D, "MI"))</f>
        <v>0</v>
      </c>
      <c r="G2010" s="4">
        <f>SUM(COUNTIFS('WEEK 5'!G:G, A2010, 'WEEK 5'!D:D, "WR"), COUNTIFS('WEEK 5'!G:G, A2010, 'WEEK 5'!D:D, "MI"))</f>
        <v>0</v>
      </c>
      <c r="H2010" s="4">
        <f>SUM(Table3[[#This Row],[WEEK 1]:[WEEK 5 ]])</f>
        <v>1</v>
      </c>
      <c r="I2010" s="5" cm="1">
        <f t="array" ref="I2010">Table3[[#This Row],[EMPLOYEE TOTAL]]/Table4[MONTH TOTAL]</f>
        <v>4.2069835927639884E-4</v>
      </c>
    </row>
    <row r="2011" spans="1:9" x14ac:dyDescent="0.25">
      <c r="A2011" s="4" t="s">
        <v>2176</v>
      </c>
      <c r="B2011" s="4" t="s">
        <v>8853</v>
      </c>
      <c r="C2011" s="4">
        <f>SUM(COUNTIFS('WEEK 1'!G:G, A2011, 'WEEK 1'!D:D, "WR"), COUNTIFS('WEEK 1'!G:G, A2011, 'WEEK 1'!D:D, "MI"))</f>
        <v>0</v>
      </c>
      <c r="D2011" s="4">
        <f>SUM(COUNTIFS('WEEK 2'!G:G, A2011, 'WEEK 2'!D:D, "WR"), COUNTIFS('WEEK 2'!G:G, A2011, 'WEEK 2'!D:D, "MI"))</f>
        <v>1</v>
      </c>
      <c r="E2011" s="4">
        <f>SUM(COUNTIFS('WEEK 3'!G:G, A2011, 'WEEK 3'!D:D, "WR"), COUNTIFS('WEEK 3'!G:G, A2011, 'WEEK 3'!D:D, "MI"))</f>
        <v>0</v>
      </c>
      <c r="F2011" s="4">
        <f>SUM(COUNTIFS('WEEK 4'!G:G, A2011, 'WEEK 4'!D:D, "WR"), COUNTIFS('WEEK 4'!G:G, A2011, 'WEEK 4'!D:D, "MI"))</f>
        <v>0</v>
      </c>
      <c r="G2011" s="4">
        <f>SUM(COUNTIFS('WEEK 5'!G:G, A2011, 'WEEK 5'!D:D, "WR"), COUNTIFS('WEEK 5'!G:G, A2011, 'WEEK 5'!D:D, "MI"))</f>
        <v>0</v>
      </c>
      <c r="H2011" s="4">
        <f>SUM(Table3[[#This Row],[WEEK 1]:[WEEK 5 ]])</f>
        <v>1</v>
      </c>
      <c r="I2011" s="5" cm="1">
        <f t="array" ref="I2011">Table3[[#This Row],[EMPLOYEE TOTAL]]/Table4[MONTH TOTAL]</f>
        <v>4.2069835927639884E-4</v>
      </c>
    </row>
    <row r="2012" spans="1:9" x14ac:dyDescent="0.25">
      <c r="A2012" s="4" t="s">
        <v>3044</v>
      </c>
      <c r="B2012" s="4" t="s">
        <v>8836</v>
      </c>
      <c r="C2012" s="4">
        <f>SUM(COUNTIFS('WEEK 1'!G:G, A2012, 'WEEK 1'!D:D, "WR"), COUNTIFS('WEEK 1'!G:G, A2012, 'WEEK 1'!D:D, "MI"))</f>
        <v>0</v>
      </c>
      <c r="D2012" s="4">
        <f>SUM(COUNTIFS('WEEK 2'!G:G, A2012, 'WEEK 2'!D:D, "WR"), COUNTIFS('WEEK 2'!G:G, A2012, 'WEEK 2'!D:D, "MI"))</f>
        <v>0</v>
      </c>
      <c r="E2012" s="4">
        <f>SUM(COUNTIFS('WEEK 3'!G:G, A2012, 'WEEK 3'!D:D, "WR"), COUNTIFS('WEEK 3'!G:G, A2012, 'WEEK 3'!D:D, "MI"))</f>
        <v>0</v>
      </c>
      <c r="F2012" s="4">
        <f>SUM(COUNTIFS('WEEK 4'!G:G, A2012, 'WEEK 4'!D:D, "WR"), COUNTIFS('WEEK 4'!G:G, A2012, 'WEEK 4'!D:D, "MI"))</f>
        <v>1</v>
      </c>
      <c r="G2012" s="4">
        <f>SUM(COUNTIFS('WEEK 5'!G:G, A2012, 'WEEK 5'!D:D, "WR"), COUNTIFS('WEEK 5'!G:G, A2012, 'WEEK 5'!D:D, "MI"))</f>
        <v>0</v>
      </c>
      <c r="H2012" s="4">
        <f>SUM(Table3[[#This Row],[WEEK 1]:[WEEK 5 ]])</f>
        <v>1</v>
      </c>
      <c r="I2012" s="5" cm="1">
        <f t="array" ref="I2012">Table3[[#This Row],[EMPLOYEE TOTAL]]/Table4[MONTH TOTAL]</f>
        <v>4.2069835927639884E-4</v>
      </c>
    </row>
    <row r="2013" spans="1:9" x14ac:dyDescent="0.25">
      <c r="A2013" s="4" t="s">
        <v>1037</v>
      </c>
      <c r="B2013" s="4" t="s">
        <v>8868</v>
      </c>
      <c r="C2013" s="4">
        <f>SUM(COUNTIFS('WEEK 1'!G:G, A2013, 'WEEK 1'!D:D, "WR"), COUNTIFS('WEEK 1'!G:G, A2013, 'WEEK 1'!D:D, "MI"))</f>
        <v>0</v>
      </c>
      <c r="D2013" s="4">
        <f>SUM(COUNTIFS('WEEK 2'!G:G, A2013, 'WEEK 2'!D:D, "WR"), COUNTIFS('WEEK 2'!G:G, A2013, 'WEEK 2'!D:D, "MI"))</f>
        <v>1</v>
      </c>
      <c r="E2013" s="4">
        <f>SUM(COUNTIFS('WEEK 3'!G:G, A2013, 'WEEK 3'!D:D, "WR"), COUNTIFS('WEEK 3'!G:G, A2013, 'WEEK 3'!D:D, "MI"))</f>
        <v>0</v>
      </c>
      <c r="F2013" s="4">
        <f>SUM(COUNTIFS('WEEK 4'!G:G, A2013, 'WEEK 4'!D:D, "WR"), COUNTIFS('WEEK 4'!G:G, A2013, 'WEEK 4'!D:D, "MI"))</f>
        <v>0</v>
      </c>
      <c r="G2013" s="4">
        <f>SUM(COUNTIFS('WEEK 5'!G:G, A2013, 'WEEK 5'!D:D, "WR"), COUNTIFS('WEEK 5'!G:G, A2013, 'WEEK 5'!D:D, "MI"))</f>
        <v>0</v>
      </c>
      <c r="H2013" s="4">
        <f>SUM(Table3[[#This Row],[WEEK 1]:[WEEK 5 ]])</f>
        <v>1</v>
      </c>
      <c r="I2013" s="5" cm="1">
        <f t="array" ref="I2013">Table3[[#This Row],[EMPLOYEE TOTAL]]/Table4[MONTH TOTAL]</f>
        <v>4.2069835927639884E-4</v>
      </c>
    </row>
    <row r="2014" spans="1:9" x14ac:dyDescent="0.25">
      <c r="A2014" s="4" t="s">
        <v>3027</v>
      </c>
      <c r="B2014" s="4" t="s">
        <v>8775</v>
      </c>
      <c r="C2014" s="4">
        <f>SUM(COUNTIFS('WEEK 1'!G:G, A2014, 'WEEK 1'!D:D, "WR"), COUNTIFS('WEEK 1'!G:G, A2014, 'WEEK 1'!D:D, "MI"))</f>
        <v>1</v>
      </c>
      <c r="D2014" s="4">
        <f>SUM(COUNTIFS('WEEK 2'!G:G, A2014, 'WEEK 2'!D:D, "WR"), COUNTIFS('WEEK 2'!G:G, A2014, 'WEEK 2'!D:D, "MI"))</f>
        <v>0</v>
      </c>
      <c r="E2014" s="4">
        <f>SUM(COUNTIFS('WEEK 3'!G:G, A2014, 'WEEK 3'!D:D, "WR"), COUNTIFS('WEEK 3'!G:G, A2014, 'WEEK 3'!D:D, "MI"))</f>
        <v>0</v>
      </c>
      <c r="F2014" s="4">
        <f>SUM(COUNTIFS('WEEK 4'!G:G, A2014, 'WEEK 4'!D:D, "WR"), COUNTIFS('WEEK 4'!G:G, A2014, 'WEEK 4'!D:D, "MI"))</f>
        <v>0</v>
      </c>
      <c r="G2014" s="4">
        <f>SUM(COUNTIFS('WEEK 5'!G:G, A2014, 'WEEK 5'!D:D, "WR"), COUNTIFS('WEEK 5'!G:G, A2014, 'WEEK 5'!D:D, "MI"))</f>
        <v>0</v>
      </c>
      <c r="H2014" s="4">
        <f>SUM(Table3[[#This Row],[WEEK 1]:[WEEK 5 ]])</f>
        <v>1</v>
      </c>
      <c r="I2014" s="5" cm="1">
        <f t="array" ref="I2014">Table3[[#This Row],[EMPLOYEE TOTAL]]/Table4[MONTH TOTAL]</f>
        <v>4.2069835927639884E-4</v>
      </c>
    </row>
    <row r="2015" spans="1:9" x14ac:dyDescent="0.25">
      <c r="A2015" s="4" t="s">
        <v>7878</v>
      </c>
      <c r="B2015" s="4" t="s">
        <v>8815</v>
      </c>
      <c r="C2015" s="4">
        <f>SUM(COUNTIFS('WEEK 1'!G:G, A2015, 'WEEK 1'!D:D, "WR"), COUNTIFS('WEEK 1'!G:G, A2015, 'WEEK 1'!D:D, "MI"))</f>
        <v>0</v>
      </c>
      <c r="D2015" s="4">
        <f>SUM(COUNTIFS('WEEK 2'!G:G, A2015, 'WEEK 2'!D:D, "WR"), COUNTIFS('WEEK 2'!G:G, A2015, 'WEEK 2'!D:D, "MI"))</f>
        <v>1</v>
      </c>
      <c r="E2015" s="4">
        <f>SUM(COUNTIFS('WEEK 3'!G:G, A2015, 'WEEK 3'!D:D, "WR"), COUNTIFS('WEEK 3'!G:G, A2015, 'WEEK 3'!D:D, "MI"))</f>
        <v>0</v>
      </c>
      <c r="F2015" s="4">
        <f>SUM(COUNTIFS('WEEK 4'!G:G, A2015, 'WEEK 4'!D:D, "WR"), COUNTIFS('WEEK 4'!G:G, A2015, 'WEEK 4'!D:D, "MI"))</f>
        <v>0</v>
      </c>
      <c r="G2015" s="4">
        <f>SUM(COUNTIFS('WEEK 5'!G:G, A2015, 'WEEK 5'!D:D, "WR"), COUNTIFS('WEEK 5'!G:G, A2015, 'WEEK 5'!D:D, "MI"))</f>
        <v>0</v>
      </c>
      <c r="H2015" s="4">
        <f>SUM(Table3[[#This Row],[WEEK 1]:[WEEK 5 ]])</f>
        <v>1</v>
      </c>
      <c r="I2015" s="5" cm="1">
        <f t="array" ref="I2015">Table3[[#This Row],[EMPLOYEE TOTAL]]/Table4[MONTH TOTAL]</f>
        <v>4.2069835927639884E-4</v>
      </c>
    </row>
    <row r="2016" spans="1:9" x14ac:dyDescent="0.25">
      <c r="A2016" s="4" t="s">
        <v>3807</v>
      </c>
      <c r="B2016" s="4" t="s">
        <v>8803</v>
      </c>
      <c r="C2016" s="4">
        <f>SUM(COUNTIFS('WEEK 1'!G:G, A2016, 'WEEK 1'!D:D, "WR"), COUNTIFS('WEEK 1'!G:G, A2016, 'WEEK 1'!D:D, "MI"))</f>
        <v>0</v>
      </c>
      <c r="D2016" s="4">
        <f>SUM(COUNTIFS('WEEK 2'!G:G, A2016, 'WEEK 2'!D:D, "WR"), COUNTIFS('WEEK 2'!G:G, A2016, 'WEEK 2'!D:D, "MI"))</f>
        <v>0</v>
      </c>
      <c r="E2016" s="4">
        <f>SUM(COUNTIFS('WEEK 3'!G:G, A2016, 'WEEK 3'!D:D, "WR"), COUNTIFS('WEEK 3'!G:G, A2016, 'WEEK 3'!D:D, "MI"))</f>
        <v>1</v>
      </c>
      <c r="F2016" s="4">
        <f>SUM(COUNTIFS('WEEK 4'!G:G, A2016, 'WEEK 4'!D:D, "WR"), COUNTIFS('WEEK 4'!G:G, A2016, 'WEEK 4'!D:D, "MI"))</f>
        <v>0</v>
      </c>
      <c r="G2016" s="4">
        <f>SUM(COUNTIFS('WEEK 5'!G:G, A2016, 'WEEK 5'!D:D, "WR"), COUNTIFS('WEEK 5'!G:G, A2016, 'WEEK 5'!D:D, "MI"))</f>
        <v>0</v>
      </c>
      <c r="H2016" s="4">
        <f>SUM(Table3[[#This Row],[WEEK 1]:[WEEK 5 ]])</f>
        <v>1</v>
      </c>
      <c r="I2016" s="5" cm="1">
        <f t="array" ref="I2016">Table3[[#This Row],[EMPLOYEE TOTAL]]/Table4[MONTH TOTAL]</f>
        <v>4.2069835927639884E-4</v>
      </c>
    </row>
    <row r="2017" spans="1:9" x14ac:dyDescent="0.25">
      <c r="A2017" s="4" t="s">
        <v>3143</v>
      </c>
      <c r="B2017" s="4" t="s">
        <v>8809</v>
      </c>
      <c r="C2017" s="4">
        <f>SUM(COUNTIFS('WEEK 1'!G:G, A2017, 'WEEK 1'!D:D, "WR"), COUNTIFS('WEEK 1'!G:G, A2017, 'WEEK 1'!D:D, "MI"))</f>
        <v>1</v>
      </c>
      <c r="D2017" s="4">
        <f>SUM(COUNTIFS('WEEK 2'!G:G, A2017, 'WEEK 2'!D:D, "WR"), COUNTIFS('WEEK 2'!G:G, A2017, 'WEEK 2'!D:D, "MI"))</f>
        <v>0</v>
      </c>
      <c r="E2017" s="4">
        <f>SUM(COUNTIFS('WEEK 3'!G:G, A2017, 'WEEK 3'!D:D, "WR"), COUNTIFS('WEEK 3'!G:G, A2017, 'WEEK 3'!D:D, "MI"))</f>
        <v>0</v>
      </c>
      <c r="F2017" s="4">
        <f>SUM(COUNTIFS('WEEK 4'!G:G, A2017, 'WEEK 4'!D:D, "WR"), COUNTIFS('WEEK 4'!G:G, A2017, 'WEEK 4'!D:D, "MI"))</f>
        <v>0</v>
      </c>
      <c r="G2017" s="4">
        <f>SUM(COUNTIFS('WEEK 5'!G:G, A2017, 'WEEK 5'!D:D, "WR"), COUNTIFS('WEEK 5'!G:G, A2017, 'WEEK 5'!D:D, "MI"))</f>
        <v>0</v>
      </c>
      <c r="H2017" s="4">
        <f>SUM(Table3[[#This Row],[WEEK 1]:[WEEK 5 ]])</f>
        <v>1</v>
      </c>
      <c r="I2017" s="5" cm="1">
        <f t="array" ref="I2017">Table3[[#This Row],[EMPLOYEE TOTAL]]/Table4[MONTH TOTAL]</f>
        <v>4.2069835927639884E-4</v>
      </c>
    </row>
    <row r="2018" spans="1:9" x14ac:dyDescent="0.25">
      <c r="A2018" s="4" t="s">
        <v>4238</v>
      </c>
      <c r="B2018" s="4" t="s">
        <v>8814</v>
      </c>
      <c r="C2018" s="4">
        <f>SUM(COUNTIFS('WEEK 1'!G:G, A2018, 'WEEK 1'!D:D, "WR"), COUNTIFS('WEEK 1'!G:G, A2018, 'WEEK 1'!D:D, "MI"))</f>
        <v>0</v>
      </c>
      <c r="D2018" s="4">
        <f>SUM(COUNTIFS('WEEK 2'!G:G, A2018, 'WEEK 2'!D:D, "WR"), COUNTIFS('WEEK 2'!G:G, A2018, 'WEEK 2'!D:D, "MI"))</f>
        <v>0</v>
      </c>
      <c r="E2018" s="4">
        <f>SUM(COUNTIFS('WEEK 3'!G:G, A2018, 'WEEK 3'!D:D, "WR"), COUNTIFS('WEEK 3'!G:G, A2018, 'WEEK 3'!D:D, "MI"))</f>
        <v>1</v>
      </c>
      <c r="F2018" s="4">
        <f>SUM(COUNTIFS('WEEK 4'!G:G, A2018, 'WEEK 4'!D:D, "WR"), COUNTIFS('WEEK 4'!G:G, A2018, 'WEEK 4'!D:D, "MI"))</f>
        <v>0</v>
      </c>
      <c r="G2018" s="4">
        <f>SUM(COUNTIFS('WEEK 5'!G:G, A2018, 'WEEK 5'!D:D, "WR"), COUNTIFS('WEEK 5'!G:G, A2018, 'WEEK 5'!D:D, "MI"))</f>
        <v>0</v>
      </c>
      <c r="H2018" s="4">
        <f>SUM(Table3[[#This Row],[WEEK 1]:[WEEK 5 ]])</f>
        <v>1</v>
      </c>
      <c r="I2018" s="5" cm="1">
        <f t="array" ref="I2018">Table3[[#This Row],[EMPLOYEE TOTAL]]/Table4[MONTH TOTAL]</f>
        <v>4.2069835927639884E-4</v>
      </c>
    </row>
    <row r="2019" spans="1:9" x14ac:dyDescent="0.25">
      <c r="A2019" s="4" t="s">
        <v>6231</v>
      </c>
      <c r="B2019" s="4" t="s">
        <v>8796</v>
      </c>
      <c r="C2019" s="4">
        <f>SUM(COUNTIFS('WEEK 1'!G:G, A2019, 'WEEK 1'!D:D, "WR"), COUNTIFS('WEEK 1'!G:G, A2019, 'WEEK 1'!D:D, "MI"))</f>
        <v>0</v>
      </c>
      <c r="D2019" s="4">
        <f>SUM(COUNTIFS('WEEK 2'!G:G, A2019, 'WEEK 2'!D:D, "WR"), COUNTIFS('WEEK 2'!G:G, A2019, 'WEEK 2'!D:D, "MI"))</f>
        <v>0</v>
      </c>
      <c r="E2019" s="4">
        <f>SUM(COUNTIFS('WEEK 3'!G:G, A2019, 'WEEK 3'!D:D, "WR"), COUNTIFS('WEEK 3'!G:G, A2019, 'WEEK 3'!D:D, "MI"))</f>
        <v>0</v>
      </c>
      <c r="F2019" s="4">
        <f>SUM(COUNTIFS('WEEK 4'!G:G, A2019, 'WEEK 4'!D:D, "WR"), COUNTIFS('WEEK 4'!G:G, A2019, 'WEEK 4'!D:D, "MI"))</f>
        <v>0</v>
      </c>
      <c r="G2019" s="4">
        <f>SUM(COUNTIFS('WEEK 5'!G:G, A2019, 'WEEK 5'!D:D, "WR"), COUNTIFS('WEEK 5'!G:G, A2019, 'WEEK 5'!D:D, "MI"))</f>
        <v>1</v>
      </c>
      <c r="H2019" s="4">
        <f>SUM(Table3[[#This Row],[WEEK 1]:[WEEK 5 ]])</f>
        <v>1</v>
      </c>
      <c r="I2019" s="5" cm="1">
        <f t="array" ref="I2019">Table3[[#This Row],[EMPLOYEE TOTAL]]/Table4[MONTH TOTAL]</f>
        <v>4.2069835927639884E-4</v>
      </c>
    </row>
    <row r="2020" spans="1:9" x14ac:dyDescent="0.25">
      <c r="A2020" s="4" t="s">
        <v>324</v>
      </c>
      <c r="B2020" s="4" t="s">
        <v>8870</v>
      </c>
      <c r="C2020" s="4">
        <f>SUM(COUNTIFS('WEEK 1'!G:G, A2020, 'WEEK 1'!D:D, "WR"), COUNTIFS('WEEK 1'!G:G, A2020, 'WEEK 1'!D:D, "MI"))</f>
        <v>0</v>
      </c>
      <c r="D2020" s="4">
        <f>SUM(COUNTIFS('WEEK 2'!G:G, A2020, 'WEEK 2'!D:D, "WR"), COUNTIFS('WEEK 2'!G:G, A2020, 'WEEK 2'!D:D, "MI"))</f>
        <v>0</v>
      </c>
      <c r="E2020" s="4">
        <f>SUM(COUNTIFS('WEEK 3'!G:G, A2020, 'WEEK 3'!D:D, "WR"), COUNTIFS('WEEK 3'!G:G, A2020, 'WEEK 3'!D:D, "MI"))</f>
        <v>0</v>
      </c>
      <c r="F2020" s="4">
        <f>SUM(COUNTIFS('WEEK 4'!G:G, A2020, 'WEEK 4'!D:D, "WR"), COUNTIFS('WEEK 4'!G:G, A2020, 'WEEK 4'!D:D, "MI"))</f>
        <v>1</v>
      </c>
      <c r="G2020" s="4">
        <f>SUM(COUNTIFS('WEEK 5'!G:G, A2020, 'WEEK 5'!D:D, "WR"), COUNTIFS('WEEK 5'!G:G, A2020, 'WEEK 5'!D:D, "MI"))</f>
        <v>0</v>
      </c>
      <c r="H2020" s="4">
        <f>SUM(Table3[[#This Row],[WEEK 1]:[WEEK 5 ]])</f>
        <v>1</v>
      </c>
      <c r="I2020" s="5" cm="1">
        <f t="array" ref="I2020">Table3[[#This Row],[EMPLOYEE TOTAL]]/Table4[MONTH TOTAL]</f>
        <v>4.2069835927639884E-4</v>
      </c>
    </row>
    <row r="2021" spans="1:9" x14ac:dyDescent="0.25">
      <c r="A2021" s="4" t="s">
        <v>2752</v>
      </c>
      <c r="B2021" s="4" t="s">
        <v>8815</v>
      </c>
      <c r="C2021" s="4">
        <f>SUM(COUNTIFS('WEEK 1'!G:G, A2021, 'WEEK 1'!D:D, "WR"), COUNTIFS('WEEK 1'!G:G, A2021, 'WEEK 1'!D:D, "MI"))</f>
        <v>1</v>
      </c>
      <c r="D2021" s="4">
        <f>SUM(COUNTIFS('WEEK 2'!G:G, A2021, 'WEEK 2'!D:D, "WR"), COUNTIFS('WEEK 2'!G:G, A2021, 'WEEK 2'!D:D, "MI"))</f>
        <v>0</v>
      </c>
      <c r="E2021" s="4">
        <f>SUM(COUNTIFS('WEEK 3'!G:G, A2021, 'WEEK 3'!D:D, "WR"), COUNTIFS('WEEK 3'!G:G, A2021, 'WEEK 3'!D:D, "MI"))</f>
        <v>0</v>
      </c>
      <c r="F2021" s="4">
        <f>SUM(COUNTIFS('WEEK 4'!G:G, A2021, 'WEEK 4'!D:D, "WR"), COUNTIFS('WEEK 4'!G:G, A2021, 'WEEK 4'!D:D, "MI"))</f>
        <v>0</v>
      </c>
      <c r="G2021" s="4">
        <f>SUM(COUNTIFS('WEEK 5'!G:G, A2021, 'WEEK 5'!D:D, "WR"), COUNTIFS('WEEK 5'!G:G, A2021, 'WEEK 5'!D:D, "MI"))</f>
        <v>0</v>
      </c>
      <c r="H2021" s="4">
        <f>SUM(Table3[[#This Row],[WEEK 1]:[WEEK 5 ]])</f>
        <v>1</v>
      </c>
      <c r="I2021" s="5" cm="1">
        <f t="array" ref="I2021">Table3[[#This Row],[EMPLOYEE TOTAL]]/Table4[MONTH TOTAL]</f>
        <v>4.2069835927639884E-4</v>
      </c>
    </row>
    <row r="2022" spans="1:9" x14ac:dyDescent="0.25">
      <c r="A2022" s="4" t="s">
        <v>1008</v>
      </c>
      <c r="B2022" s="4" t="s">
        <v>8806</v>
      </c>
      <c r="C2022" s="4">
        <f>SUM(COUNTIFS('WEEK 1'!G:G, A2022, 'WEEK 1'!D:D, "WR"), COUNTIFS('WEEK 1'!G:G, A2022, 'WEEK 1'!D:D, "MI"))</f>
        <v>0</v>
      </c>
      <c r="D2022" s="4">
        <f>SUM(COUNTIFS('WEEK 2'!G:G, A2022, 'WEEK 2'!D:D, "WR"), COUNTIFS('WEEK 2'!G:G, A2022, 'WEEK 2'!D:D, "MI"))</f>
        <v>0</v>
      </c>
      <c r="E2022" s="4">
        <f>SUM(COUNTIFS('WEEK 3'!G:G, A2022, 'WEEK 3'!D:D, "WR"), COUNTIFS('WEEK 3'!G:G, A2022, 'WEEK 3'!D:D, "MI"))</f>
        <v>0</v>
      </c>
      <c r="F2022" s="4">
        <f>SUM(COUNTIFS('WEEK 4'!G:G, A2022, 'WEEK 4'!D:D, "WR"), COUNTIFS('WEEK 4'!G:G, A2022, 'WEEK 4'!D:D, "MI"))</f>
        <v>1</v>
      </c>
      <c r="G2022" s="4">
        <f>SUM(COUNTIFS('WEEK 5'!G:G, A2022, 'WEEK 5'!D:D, "WR"), COUNTIFS('WEEK 5'!G:G, A2022, 'WEEK 5'!D:D, "MI"))</f>
        <v>0</v>
      </c>
      <c r="H2022" s="4">
        <f>SUM(Table3[[#This Row],[WEEK 1]:[WEEK 5 ]])</f>
        <v>1</v>
      </c>
      <c r="I2022" s="5" cm="1">
        <f t="array" ref="I2022">Table3[[#This Row],[EMPLOYEE TOTAL]]/Table4[MONTH TOTAL]</f>
        <v>4.2069835927639884E-4</v>
      </c>
    </row>
    <row r="2023" spans="1:9" x14ac:dyDescent="0.25">
      <c r="A2023" s="4" t="s">
        <v>2736</v>
      </c>
      <c r="B2023" s="4" t="s">
        <v>8832</v>
      </c>
      <c r="C2023" s="4">
        <f>SUM(COUNTIFS('WEEK 1'!G:G, A2023, 'WEEK 1'!D:D, "WR"), COUNTIFS('WEEK 1'!G:G, A2023, 'WEEK 1'!D:D, "MI"))</f>
        <v>0</v>
      </c>
      <c r="D2023" s="4">
        <f>SUM(COUNTIFS('WEEK 2'!G:G, A2023, 'WEEK 2'!D:D, "WR"), COUNTIFS('WEEK 2'!G:G, A2023, 'WEEK 2'!D:D, "MI"))</f>
        <v>1</v>
      </c>
      <c r="E2023" s="4">
        <f>SUM(COUNTIFS('WEEK 3'!G:G, A2023, 'WEEK 3'!D:D, "WR"), COUNTIFS('WEEK 3'!G:G, A2023, 'WEEK 3'!D:D, "MI"))</f>
        <v>0</v>
      </c>
      <c r="F2023" s="4">
        <f>SUM(COUNTIFS('WEEK 4'!G:G, A2023, 'WEEK 4'!D:D, "WR"), COUNTIFS('WEEK 4'!G:G, A2023, 'WEEK 4'!D:D, "MI"))</f>
        <v>0</v>
      </c>
      <c r="G2023" s="4">
        <f>SUM(COUNTIFS('WEEK 5'!G:G, A2023, 'WEEK 5'!D:D, "WR"), COUNTIFS('WEEK 5'!G:G, A2023, 'WEEK 5'!D:D, "MI"))</f>
        <v>0</v>
      </c>
      <c r="H2023" s="4">
        <f>SUM(Table3[[#This Row],[WEEK 1]:[WEEK 5 ]])</f>
        <v>1</v>
      </c>
      <c r="I2023" s="5" cm="1">
        <f t="array" ref="I2023">Table3[[#This Row],[EMPLOYEE TOTAL]]/Table4[MONTH TOTAL]</f>
        <v>4.2069835927639884E-4</v>
      </c>
    </row>
    <row r="2024" spans="1:9" x14ac:dyDescent="0.25">
      <c r="A2024" s="4" t="s">
        <v>5897</v>
      </c>
      <c r="B2024" s="4" t="s">
        <v>8824</v>
      </c>
      <c r="C2024" s="4">
        <f>SUM(COUNTIFS('WEEK 1'!G:G, A2024, 'WEEK 1'!D:D, "WR"), COUNTIFS('WEEK 1'!G:G, A2024, 'WEEK 1'!D:D, "MI"))</f>
        <v>0</v>
      </c>
      <c r="D2024" s="4">
        <f>SUM(COUNTIFS('WEEK 2'!G:G, A2024, 'WEEK 2'!D:D, "WR"), COUNTIFS('WEEK 2'!G:G, A2024, 'WEEK 2'!D:D, "MI"))</f>
        <v>0</v>
      </c>
      <c r="E2024" s="4">
        <f>SUM(COUNTIFS('WEEK 3'!G:G, A2024, 'WEEK 3'!D:D, "WR"), COUNTIFS('WEEK 3'!G:G, A2024, 'WEEK 3'!D:D, "MI"))</f>
        <v>0</v>
      </c>
      <c r="F2024" s="4">
        <f>SUM(COUNTIFS('WEEK 4'!G:G, A2024, 'WEEK 4'!D:D, "WR"), COUNTIFS('WEEK 4'!G:G, A2024, 'WEEK 4'!D:D, "MI"))</f>
        <v>1</v>
      </c>
      <c r="G2024" s="4">
        <f>SUM(COUNTIFS('WEEK 5'!G:G, A2024, 'WEEK 5'!D:D, "WR"), COUNTIFS('WEEK 5'!G:G, A2024, 'WEEK 5'!D:D, "MI"))</f>
        <v>0</v>
      </c>
      <c r="H2024" s="4">
        <f>SUM(Table3[[#This Row],[WEEK 1]:[WEEK 5 ]])</f>
        <v>1</v>
      </c>
      <c r="I2024" s="5" cm="1">
        <f t="array" ref="I2024">Table3[[#This Row],[EMPLOYEE TOTAL]]/Table4[MONTH TOTAL]</f>
        <v>4.2069835927639884E-4</v>
      </c>
    </row>
    <row r="2025" spans="1:9" x14ac:dyDescent="0.25">
      <c r="A2025" s="4" t="s">
        <v>4793</v>
      </c>
      <c r="B2025" s="4" t="s">
        <v>8778</v>
      </c>
      <c r="C2025" s="4">
        <f>SUM(COUNTIFS('WEEK 1'!G:G, A2025, 'WEEK 1'!D:D, "WR"), COUNTIFS('WEEK 1'!G:G, A2025, 'WEEK 1'!D:D, "MI"))</f>
        <v>0</v>
      </c>
      <c r="D2025" s="4">
        <f>SUM(COUNTIFS('WEEK 2'!G:G, A2025, 'WEEK 2'!D:D, "WR"), COUNTIFS('WEEK 2'!G:G, A2025, 'WEEK 2'!D:D, "MI"))</f>
        <v>0</v>
      </c>
      <c r="E2025" s="4">
        <f>SUM(COUNTIFS('WEEK 3'!G:G, A2025, 'WEEK 3'!D:D, "WR"), COUNTIFS('WEEK 3'!G:G, A2025, 'WEEK 3'!D:D, "MI"))</f>
        <v>0</v>
      </c>
      <c r="F2025" s="4">
        <f>SUM(COUNTIFS('WEEK 4'!G:G, A2025, 'WEEK 4'!D:D, "WR"), COUNTIFS('WEEK 4'!G:G, A2025, 'WEEK 4'!D:D, "MI"))</f>
        <v>1</v>
      </c>
      <c r="G2025" s="4">
        <f>SUM(COUNTIFS('WEEK 5'!G:G, A2025, 'WEEK 5'!D:D, "WR"), COUNTIFS('WEEK 5'!G:G, A2025, 'WEEK 5'!D:D, "MI"))</f>
        <v>0</v>
      </c>
      <c r="H2025" s="4">
        <f>SUM(Table3[[#This Row],[WEEK 1]:[WEEK 5 ]])</f>
        <v>1</v>
      </c>
      <c r="I2025" s="5" cm="1">
        <f t="array" ref="I2025">Table3[[#This Row],[EMPLOYEE TOTAL]]/Table4[MONTH TOTAL]</f>
        <v>4.2069835927639884E-4</v>
      </c>
    </row>
    <row r="2026" spans="1:9" x14ac:dyDescent="0.25">
      <c r="A2026" s="4" t="s">
        <v>4943</v>
      </c>
      <c r="B2026" s="4" t="s">
        <v>8774</v>
      </c>
      <c r="C2026" s="4">
        <f>SUM(COUNTIFS('WEEK 1'!G:G, A2026, 'WEEK 1'!D:D, "WR"), COUNTIFS('WEEK 1'!G:G, A2026, 'WEEK 1'!D:D, "MI"))</f>
        <v>0</v>
      </c>
      <c r="D2026" s="4">
        <f>SUM(COUNTIFS('WEEK 2'!G:G, A2026, 'WEEK 2'!D:D, "WR"), COUNTIFS('WEEK 2'!G:G, A2026, 'WEEK 2'!D:D, "MI"))</f>
        <v>0</v>
      </c>
      <c r="E2026" s="4">
        <f>SUM(COUNTIFS('WEEK 3'!G:G, A2026, 'WEEK 3'!D:D, "WR"), COUNTIFS('WEEK 3'!G:G, A2026, 'WEEK 3'!D:D, "MI"))</f>
        <v>1</v>
      </c>
      <c r="F2026" s="4">
        <f>SUM(COUNTIFS('WEEK 4'!G:G, A2026, 'WEEK 4'!D:D, "WR"), COUNTIFS('WEEK 4'!G:G, A2026, 'WEEK 4'!D:D, "MI"))</f>
        <v>0</v>
      </c>
      <c r="G2026" s="4">
        <f>SUM(COUNTIFS('WEEK 5'!G:G, A2026, 'WEEK 5'!D:D, "WR"), COUNTIFS('WEEK 5'!G:G, A2026, 'WEEK 5'!D:D, "MI"))</f>
        <v>0</v>
      </c>
      <c r="H2026" s="4">
        <f>SUM(Table3[[#This Row],[WEEK 1]:[WEEK 5 ]])</f>
        <v>1</v>
      </c>
      <c r="I2026" s="5" cm="1">
        <f t="array" ref="I2026">Table3[[#This Row],[EMPLOYEE TOTAL]]/Table4[MONTH TOTAL]</f>
        <v>4.2069835927639884E-4</v>
      </c>
    </row>
    <row r="2027" spans="1:9" x14ac:dyDescent="0.25">
      <c r="A2027" s="4" t="s">
        <v>6243</v>
      </c>
      <c r="B2027" s="4" t="s">
        <v>8791</v>
      </c>
      <c r="C2027" s="4">
        <f>SUM(COUNTIFS('WEEK 1'!G:G, A2027, 'WEEK 1'!D:D, "WR"), COUNTIFS('WEEK 1'!G:G, A2027, 'WEEK 1'!D:D, "MI"))</f>
        <v>0</v>
      </c>
      <c r="D2027" s="4">
        <f>SUM(COUNTIFS('WEEK 2'!G:G, A2027, 'WEEK 2'!D:D, "WR"), COUNTIFS('WEEK 2'!G:G, A2027, 'WEEK 2'!D:D, "MI"))</f>
        <v>0</v>
      </c>
      <c r="E2027" s="4">
        <f>SUM(COUNTIFS('WEEK 3'!G:G, A2027, 'WEEK 3'!D:D, "WR"), COUNTIFS('WEEK 3'!G:G, A2027, 'WEEK 3'!D:D, "MI"))</f>
        <v>1</v>
      </c>
      <c r="F2027" s="4">
        <f>SUM(COUNTIFS('WEEK 4'!G:G, A2027, 'WEEK 4'!D:D, "WR"), COUNTIFS('WEEK 4'!G:G, A2027, 'WEEK 4'!D:D, "MI"))</f>
        <v>0</v>
      </c>
      <c r="G2027" s="4">
        <f>SUM(COUNTIFS('WEEK 5'!G:G, A2027, 'WEEK 5'!D:D, "WR"), COUNTIFS('WEEK 5'!G:G, A2027, 'WEEK 5'!D:D, "MI"))</f>
        <v>0</v>
      </c>
      <c r="H2027" s="4">
        <f>SUM(Table3[[#This Row],[WEEK 1]:[WEEK 5 ]])</f>
        <v>1</v>
      </c>
      <c r="I2027" s="5" cm="1">
        <f t="array" ref="I2027">Table3[[#This Row],[EMPLOYEE TOTAL]]/Table4[MONTH TOTAL]</f>
        <v>4.2069835927639884E-4</v>
      </c>
    </row>
    <row r="2028" spans="1:9" x14ac:dyDescent="0.25">
      <c r="A2028" s="4" t="s">
        <v>7055</v>
      </c>
      <c r="B2028" s="4" t="s">
        <v>8803</v>
      </c>
      <c r="C2028" s="4">
        <f>SUM(COUNTIFS('WEEK 1'!G:G, A2028, 'WEEK 1'!D:D, "WR"), COUNTIFS('WEEK 1'!G:G, A2028, 'WEEK 1'!D:D, "MI"))</f>
        <v>0</v>
      </c>
      <c r="D2028" s="4">
        <f>SUM(COUNTIFS('WEEK 2'!G:G, A2028, 'WEEK 2'!D:D, "WR"), COUNTIFS('WEEK 2'!G:G, A2028, 'WEEK 2'!D:D, "MI"))</f>
        <v>1</v>
      </c>
      <c r="E2028" s="4">
        <f>SUM(COUNTIFS('WEEK 3'!G:G, A2028, 'WEEK 3'!D:D, "WR"), COUNTIFS('WEEK 3'!G:G, A2028, 'WEEK 3'!D:D, "MI"))</f>
        <v>0</v>
      </c>
      <c r="F2028" s="4">
        <f>SUM(COUNTIFS('WEEK 4'!G:G, A2028, 'WEEK 4'!D:D, "WR"), COUNTIFS('WEEK 4'!G:G, A2028, 'WEEK 4'!D:D, "MI"))</f>
        <v>0</v>
      </c>
      <c r="G2028" s="4">
        <f>SUM(COUNTIFS('WEEK 5'!G:G, A2028, 'WEEK 5'!D:D, "WR"), COUNTIFS('WEEK 5'!G:G, A2028, 'WEEK 5'!D:D, "MI"))</f>
        <v>0</v>
      </c>
      <c r="H2028" s="4">
        <f>SUM(Table3[[#This Row],[WEEK 1]:[WEEK 5 ]])</f>
        <v>1</v>
      </c>
      <c r="I2028" s="5" cm="1">
        <f t="array" ref="I2028">Table3[[#This Row],[EMPLOYEE TOTAL]]/Table4[MONTH TOTAL]</f>
        <v>4.2069835927639884E-4</v>
      </c>
    </row>
    <row r="2029" spans="1:9" x14ac:dyDescent="0.25">
      <c r="A2029" s="4" t="s">
        <v>3312</v>
      </c>
      <c r="B2029" s="4" t="s">
        <v>8871</v>
      </c>
      <c r="C2029" s="4">
        <f>SUM(COUNTIFS('WEEK 1'!G:G, A2029, 'WEEK 1'!D:D, "WR"), COUNTIFS('WEEK 1'!G:G, A2029, 'WEEK 1'!D:D, "MI"))</f>
        <v>1</v>
      </c>
      <c r="D2029" s="4">
        <f>SUM(COUNTIFS('WEEK 2'!G:G, A2029, 'WEEK 2'!D:D, "WR"), COUNTIFS('WEEK 2'!G:G, A2029, 'WEEK 2'!D:D, "MI"))</f>
        <v>0</v>
      </c>
      <c r="E2029" s="4">
        <f>SUM(COUNTIFS('WEEK 3'!G:G, A2029, 'WEEK 3'!D:D, "WR"), COUNTIFS('WEEK 3'!G:G, A2029, 'WEEK 3'!D:D, "MI"))</f>
        <v>0</v>
      </c>
      <c r="F2029" s="4">
        <f>SUM(COUNTIFS('WEEK 4'!G:G, A2029, 'WEEK 4'!D:D, "WR"), COUNTIFS('WEEK 4'!G:G, A2029, 'WEEK 4'!D:D, "MI"))</f>
        <v>0</v>
      </c>
      <c r="G2029" s="4">
        <f>SUM(COUNTIFS('WEEK 5'!G:G, A2029, 'WEEK 5'!D:D, "WR"), COUNTIFS('WEEK 5'!G:G, A2029, 'WEEK 5'!D:D, "MI"))</f>
        <v>0</v>
      </c>
      <c r="H2029" s="4">
        <f>SUM(Table3[[#This Row],[WEEK 1]:[WEEK 5 ]])</f>
        <v>1</v>
      </c>
      <c r="I2029" s="5" cm="1">
        <f t="array" ref="I2029">Table3[[#This Row],[EMPLOYEE TOTAL]]/Table4[MONTH TOTAL]</f>
        <v>4.2069835927639884E-4</v>
      </c>
    </row>
    <row r="2030" spans="1:9" x14ac:dyDescent="0.25">
      <c r="A2030" s="4" t="s">
        <v>3067</v>
      </c>
      <c r="B2030" s="4" t="s">
        <v>8849</v>
      </c>
      <c r="C2030" s="4">
        <f>SUM(COUNTIFS('WEEK 1'!G:G, A2030, 'WEEK 1'!D:D, "WR"), COUNTIFS('WEEK 1'!G:G, A2030, 'WEEK 1'!D:D, "MI"))</f>
        <v>0</v>
      </c>
      <c r="D2030" s="4">
        <f>SUM(COUNTIFS('WEEK 2'!G:G, A2030, 'WEEK 2'!D:D, "WR"), COUNTIFS('WEEK 2'!G:G, A2030, 'WEEK 2'!D:D, "MI"))</f>
        <v>0</v>
      </c>
      <c r="E2030" s="4">
        <f>SUM(COUNTIFS('WEEK 3'!G:G, A2030, 'WEEK 3'!D:D, "WR"), COUNTIFS('WEEK 3'!G:G, A2030, 'WEEK 3'!D:D, "MI"))</f>
        <v>0</v>
      </c>
      <c r="F2030" s="4">
        <f>SUM(COUNTIFS('WEEK 4'!G:G, A2030, 'WEEK 4'!D:D, "WR"), COUNTIFS('WEEK 4'!G:G, A2030, 'WEEK 4'!D:D, "MI"))</f>
        <v>1</v>
      </c>
      <c r="G2030" s="4">
        <f>SUM(COUNTIFS('WEEK 5'!G:G, A2030, 'WEEK 5'!D:D, "WR"), COUNTIFS('WEEK 5'!G:G, A2030, 'WEEK 5'!D:D, "MI"))</f>
        <v>0</v>
      </c>
      <c r="H2030" s="4">
        <f>SUM(Table3[[#This Row],[WEEK 1]:[WEEK 5 ]])</f>
        <v>1</v>
      </c>
      <c r="I2030" s="5" cm="1">
        <f t="array" ref="I2030">Table3[[#This Row],[EMPLOYEE TOTAL]]/Table4[MONTH TOTAL]</f>
        <v>4.2069835927639884E-4</v>
      </c>
    </row>
    <row r="2031" spans="1:9" x14ac:dyDescent="0.25">
      <c r="A2031" s="4" t="s">
        <v>1997</v>
      </c>
      <c r="B2031" s="4" t="s">
        <v>8790</v>
      </c>
      <c r="C2031" s="4">
        <f>SUM(COUNTIFS('WEEK 1'!G:G, A2031, 'WEEK 1'!D:D, "WR"), COUNTIFS('WEEK 1'!G:G, A2031, 'WEEK 1'!D:D, "MI"))</f>
        <v>0</v>
      </c>
      <c r="D2031" s="4">
        <f>SUM(COUNTIFS('WEEK 2'!G:G, A2031, 'WEEK 2'!D:D, "WR"), COUNTIFS('WEEK 2'!G:G, A2031, 'WEEK 2'!D:D, "MI"))</f>
        <v>0</v>
      </c>
      <c r="E2031" s="4">
        <f>SUM(COUNTIFS('WEEK 3'!G:G, A2031, 'WEEK 3'!D:D, "WR"), COUNTIFS('WEEK 3'!G:G, A2031, 'WEEK 3'!D:D, "MI"))</f>
        <v>0</v>
      </c>
      <c r="F2031" s="4">
        <f>SUM(COUNTIFS('WEEK 4'!G:G, A2031, 'WEEK 4'!D:D, "WR"), COUNTIFS('WEEK 4'!G:G, A2031, 'WEEK 4'!D:D, "MI"))</f>
        <v>0</v>
      </c>
      <c r="G2031" s="4">
        <f>SUM(COUNTIFS('WEEK 5'!G:G, A2031, 'WEEK 5'!D:D, "WR"), COUNTIFS('WEEK 5'!G:G, A2031, 'WEEK 5'!D:D, "MI"))</f>
        <v>0</v>
      </c>
      <c r="H2031" s="4">
        <f>SUM(Table3[[#This Row],[WEEK 1]:[WEEK 5 ]])</f>
        <v>0</v>
      </c>
      <c r="I2031" s="5" cm="1">
        <f t="array" ref="I2031">Table3[[#This Row],[EMPLOYEE TOTAL]]/Table4[MONTH TOTAL]</f>
        <v>0</v>
      </c>
    </row>
    <row r="2032" spans="1:9" x14ac:dyDescent="0.25">
      <c r="A2032" s="4" t="s">
        <v>683</v>
      </c>
      <c r="B2032" s="4" t="s">
        <v>8779</v>
      </c>
      <c r="C2032" s="4">
        <f>SUM(COUNTIFS('WEEK 1'!G:G, A2032, 'WEEK 1'!D:D, "WR"), COUNTIFS('WEEK 1'!G:G, A2032, 'WEEK 1'!D:D, "MI"))</f>
        <v>0</v>
      </c>
      <c r="D2032" s="4">
        <f>SUM(COUNTIFS('WEEK 2'!G:G, A2032, 'WEEK 2'!D:D, "WR"), COUNTIFS('WEEK 2'!G:G, A2032, 'WEEK 2'!D:D, "MI"))</f>
        <v>0</v>
      </c>
      <c r="E2032" s="4">
        <f>SUM(COUNTIFS('WEEK 3'!G:G, A2032, 'WEEK 3'!D:D, "WR"), COUNTIFS('WEEK 3'!G:G, A2032, 'WEEK 3'!D:D, "MI"))</f>
        <v>0</v>
      </c>
      <c r="F2032" s="4">
        <f>SUM(COUNTIFS('WEEK 4'!G:G, A2032, 'WEEK 4'!D:D, "WR"), COUNTIFS('WEEK 4'!G:G, A2032, 'WEEK 4'!D:D, "MI"))</f>
        <v>0</v>
      </c>
      <c r="G2032" s="4">
        <f>SUM(COUNTIFS('WEEK 5'!G:G, A2032, 'WEEK 5'!D:D, "WR"), COUNTIFS('WEEK 5'!G:G, A2032, 'WEEK 5'!D:D, "MI"))</f>
        <v>0</v>
      </c>
      <c r="H2032" s="4">
        <f>SUM(Table3[[#This Row],[WEEK 1]:[WEEK 5 ]])</f>
        <v>0</v>
      </c>
      <c r="I2032" s="5" cm="1">
        <f t="array" ref="I2032">Table3[[#This Row],[EMPLOYEE TOTAL]]/Table4[MONTH TOTAL]</f>
        <v>0</v>
      </c>
    </row>
    <row r="2033" spans="1:9" x14ac:dyDescent="0.25">
      <c r="A2033" s="4" t="s">
        <v>4245</v>
      </c>
      <c r="B2033" s="4" t="s">
        <v>8794</v>
      </c>
      <c r="C2033" s="4">
        <f>SUM(COUNTIFS('WEEK 1'!G:G, A2033, 'WEEK 1'!D:D, "WR"), COUNTIFS('WEEK 1'!G:G, A2033, 'WEEK 1'!D:D, "MI"))</f>
        <v>0</v>
      </c>
      <c r="D2033" s="4">
        <f>SUM(COUNTIFS('WEEK 2'!G:G, A2033, 'WEEK 2'!D:D, "WR"), COUNTIFS('WEEK 2'!G:G, A2033, 'WEEK 2'!D:D, "MI"))</f>
        <v>0</v>
      </c>
      <c r="E2033" s="4">
        <f>SUM(COUNTIFS('WEEK 3'!G:G, A2033, 'WEEK 3'!D:D, "WR"), COUNTIFS('WEEK 3'!G:G, A2033, 'WEEK 3'!D:D, "MI"))</f>
        <v>0</v>
      </c>
      <c r="F2033" s="4">
        <f>SUM(COUNTIFS('WEEK 4'!G:G, A2033, 'WEEK 4'!D:D, "WR"), COUNTIFS('WEEK 4'!G:G, A2033, 'WEEK 4'!D:D, "MI"))</f>
        <v>0</v>
      </c>
      <c r="G2033" s="4">
        <f>SUM(COUNTIFS('WEEK 5'!G:G, A2033, 'WEEK 5'!D:D, "WR"), COUNTIFS('WEEK 5'!G:G, A2033, 'WEEK 5'!D:D, "MI"))</f>
        <v>0</v>
      </c>
      <c r="H2033" s="4">
        <f>SUM(Table3[[#This Row],[WEEK 1]:[WEEK 5 ]])</f>
        <v>0</v>
      </c>
      <c r="I2033" s="5" cm="1">
        <f t="array" ref="I2033">Table3[[#This Row],[EMPLOYEE TOTAL]]/Table4[MONTH TOTAL]</f>
        <v>0</v>
      </c>
    </row>
    <row r="2034" spans="1:9" x14ac:dyDescent="0.25">
      <c r="A2034" s="4" t="s">
        <v>6277</v>
      </c>
      <c r="B2034" s="4" t="s">
        <v>8863</v>
      </c>
      <c r="C2034" s="4">
        <f>SUM(COUNTIFS('WEEK 1'!G:G, A2034, 'WEEK 1'!D:D, "WR"), COUNTIFS('WEEK 1'!G:G, A2034, 'WEEK 1'!D:D, "MI"))</f>
        <v>0</v>
      </c>
      <c r="D2034" s="4">
        <f>SUM(COUNTIFS('WEEK 2'!G:G, A2034, 'WEEK 2'!D:D, "WR"), COUNTIFS('WEEK 2'!G:G, A2034, 'WEEK 2'!D:D, "MI"))</f>
        <v>0</v>
      </c>
      <c r="E2034" s="4">
        <f>SUM(COUNTIFS('WEEK 3'!G:G, A2034, 'WEEK 3'!D:D, "WR"), COUNTIFS('WEEK 3'!G:G, A2034, 'WEEK 3'!D:D, "MI"))</f>
        <v>0</v>
      </c>
      <c r="F2034" s="4">
        <f>SUM(COUNTIFS('WEEK 4'!G:G, A2034, 'WEEK 4'!D:D, "WR"), COUNTIFS('WEEK 4'!G:G, A2034, 'WEEK 4'!D:D, "MI"))</f>
        <v>0</v>
      </c>
      <c r="G2034" s="4">
        <f>SUM(COUNTIFS('WEEK 5'!G:G, A2034, 'WEEK 5'!D:D, "WR"), COUNTIFS('WEEK 5'!G:G, A2034, 'WEEK 5'!D:D, "MI"))</f>
        <v>0</v>
      </c>
      <c r="H2034" s="4">
        <f>SUM(Table3[[#This Row],[WEEK 1]:[WEEK 5 ]])</f>
        <v>0</v>
      </c>
      <c r="I2034" s="5" cm="1">
        <f t="array" ref="I2034">Table3[[#This Row],[EMPLOYEE TOTAL]]/Table4[MONTH TOTAL]</f>
        <v>0</v>
      </c>
    </row>
    <row r="2035" spans="1:9" x14ac:dyDescent="0.25">
      <c r="A2035" s="4" t="s">
        <v>2761</v>
      </c>
      <c r="B2035" s="4" t="s">
        <v>8870</v>
      </c>
      <c r="C2035" s="4">
        <f>SUM(COUNTIFS('WEEK 1'!G:G, A2035, 'WEEK 1'!D:D, "WR"), COUNTIFS('WEEK 1'!G:G, A2035, 'WEEK 1'!D:D, "MI"))</f>
        <v>0</v>
      </c>
      <c r="D2035" s="4">
        <f>SUM(COUNTIFS('WEEK 2'!G:G, A2035, 'WEEK 2'!D:D, "WR"), COUNTIFS('WEEK 2'!G:G, A2035, 'WEEK 2'!D:D, "MI"))</f>
        <v>0</v>
      </c>
      <c r="E2035" s="4">
        <f>SUM(COUNTIFS('WEEK 3'!G:G, A2035, 'WEEK 3'!D:D, "WR"), COUNTIFS('WEEK 3'!G:G, A2035, 'WEEK 3'!D:D, "MI"))</f>
        <v>0</v>
      </c>
      <c r="F2035" s="4">
        <f>SUM(COUNTIFS('WEEK 4'!G:G, A2035, 'WEEK 4'!D:D, "WR"), COUNTIFS('WEEK 4'!G:G, A2035, 'WEEK 4'!D:D, "MI"))</f>
        <v>0</v>
      </c>
      <c r="G2035" s="4">
        <f>SUM(COUNTIFS('WEEK 5'!G:G, A2035, 'WEEK 5'!D:D, "WR"), COUNTIFS('WEEK 5'!G:G, A2035, 'WEEK 5'!D:D, "MI"))</f>
        <v>0</v>
      </c>
      <c r="H2035" s="4">
        <f>SUM(Table3[[#This Row],[WEEK 1]:[WEEK 5 ]])</f>
        <v>0</v>
      </c>
      <c r="I2035" s="5" cm="1">
        <f t="array" ref="I2035">Table3[[#This Row],[EMPLOYEE TOTAL]]/Table4[MONTH TOTAL]</f>
        <v>0</v>
      </c>
    </row>
    <row r="2036" spans="1:9" x14ac:dyDescent="0.25">
      <c r="A2036" s="4" t="s">
        <v>3014</v>
      </c>
      <c r="B2036" s="4" t="s">
        <v>8845</v>
      </c>
      <c r="C2036" s="4">
        <f>SUM(COUNTIFS('WEEK 1'!G:G, A2036, 'WEEK 1'!D:D, "WR"), COUNTIFS('WEEK 1'!G:G, A2036, 'WEEK 1'!D:D, "MI"))</f>
        <v>0</v>
      </c>
      <c r="D2036" s="4">
        <f>SUM(COUNTIFS('WEEK 2'!G:G, A2036, 'WEEK 2'!D:D, "WR"), COUNTIFS('WEEK 2'!G:G, A2036, 'WEEK 2'!D:D, "MI"))</f>
        <v>0</v>
      </c>
      <c r="E2036" s="4">
        <f>SUM(COUNTIFS('WEEK 3'!G:G, A2036, 'WEEK 3'!D:D, "WR"), COUNTIFS('WEEK 3'!G:G, A2036, 'WEEK 3'!D:D, "MI"))</f>
        <v>0</v>
      </c>
      <c r="F2036" s="4">
        <f>SUM(COUNTIFS('WEEK 4'!G:G, A2036, 'WEEK 4'!D:D, "WR"), COUNTIFS('WEEK 4'!G:G, A2036, 'WEEK 4'!D:D, "MI"))</f>
        <v>0</v>
      </c>
      <c r="G2036" s="4">
        <f>SUM(COUNTIFS('WEEK 5'!G:G, A2036, 'WEEK 5'!D:D, "WR"), COUNTIFS('WEEK 5'!G:G, A2036, 'WEEK 5'!D:D, "MI"))</f>
        <v>0</v>
      </c>
      <c r="H2036" s="4">
        <f>SUM(Table3[[#This Row],[WEEK 1]:[WEEK 5 ]])</f>
        <v>0</v>
      </c>
      <c r="I2036" s="5" cm="1">
        <f t="array" ref="I2036">Table3[[#This Row],[EMPLOYEE TOTAL]]/Table4[MONTH TOTAL]</f>
        <v>0</v>
      </c>
    </row>
    <row r="2037" spans="1:9" x14ac:dyDescent="0.25">
      <c r="A2037" s="4" t="s">
        <v>3426</v>
      </c>
      <c r="B2037" s="4" t="s">
        <v>8857</v>
      </c>
      <c r="C2037" s="4">
        <f>SUM(COUNTIFS('WEEK 1'!G:G, A2037, 'WEEK 1'!D:D, "WR"), COUNTIFS('WEEK 1'!G:G, A2037, 'WEEK 1'!D:D, "MI"))</f>
        <v>0</v>
      </c>
      <c r="D2037" s="4">
        <f>SUM(COUNTIFS('WEEK 2'!G:G, A2037, 'WEEK 2'!D:D, "WR"), COUNTIFS('WEEK 2'!G:G, A2037, 'WEEK 2'!D:D, "MI"))</f>
        <v>0</v>
      </c>
      <c r="E2037" s="4">
        <f>SUM(COUNTIFS('WEEK 3'!G:G, A2037, 'WEEK 3'!D:D, "WR"), COUNTIFS('WEEK 3'!G:G, A2037, 'WEEK 3'!D:D, "MI"))</f>
        <v>0</v>
      </c>
      <c r="F2037" s="4">
        <f>SUM(COUNTIFS('WEEK 4'!G:G, A2037, 'WEEK 4'!D:D, "WR"), COUNTIFS('WEEK 4'!G:G, A2037, 'WEEK 4'!D:D, "MI"))</f>
        <v>0</v>
      </c>
      <c r="G2037" s="4">
        <f>SUM(COUNTIFS('WEEK 5'!G:G, A2037, 'WEEK 5'!D:D, "WR"), COUNTIFS('WEEK 5'!G:G, A2037, 'WEEK 5'!D:D, "MI"))</f>
        <v>0</v>
      </c>
      <c r="H2037" s="4">
        <f>SUM(Table3[[#This Row],[WEEK 1]:[WEEK 5 ]])</f>
        <v>0</v>
      </c>
      <c r="I2037" s="5" cm="1">
        <f t="array" ref="I2037">Table3[[#This Row],[EMPLOYEE TOTAL]]/Table4[MONTH TOTAL]</f>
        <v>0</v>
      </c>
    </row>
    <row r="2038" spans="1:9" x14ac:dyDescent="0.25">
      <c r="A2038" s="4" t="s">
        <v>811</v>
      </c>
      <c r="B2038" s="4" t="s">
        <v>8791</v>
      </c>
      <c r="C2038" s="4">
        <f>SUM(COUNTIFS('WEEK 1'!G:G, A2038, 'WEEK 1'!D:D, "WR"), COUNTIFS('WEEK 1'!G:G, A2038, 'WEEK 1'!D:D, "MI"))</f>
        <v>0</v>
      </c>
      <c r="D2038" s="4">
        <f>SUM(COUNTIFS('WEEK 2'!G:G, A2038, 'WEEK 2'!D:D, "WR"), COUNTIFS('WEEK 2'!G:G, A2038, 'WEEK 2'!D:D, "MI"))</f>
        <v>0</v>
      </c>
      <c r="E2038" s="4">
        <f>SUM(COUNTIFS('WEEK 3'!G:G, A2038, 'WEEK 3'!D:D, "WR"), COUNTIFS('WEEK 3'!G:G, A2038, 'WEEK 3'!D:D, "MI"))</f>
        <v>0</v>
      </c>
      <c r="F2038" s="4">
        <f>SUM(COUNTIFS('WEEK 4'!G:G, A2038, 'WEEK 4'!D:D, "WR"), COUNTIFS('WEEK 4'!G:G, A2038, 'WEEK 4'!D:D, "MI"))</f>
        <v>0</v>
      </c>
      <c r="G2038" s="4">
        <f>SUM(COUNTIFS('WEEK 5'!G:G, A2038, 'WEEK 5'!D:D, "WR"), COUNTIFS('WEEK 5'!G:G, A2038, 'WEEK 5'!D:D, "MI"))</f>
        <v>0</v>
      </c>
      <c r="H2038" s="4">
        <f>SUM(Table3[[#This Row],[WEEK 1]:[WEEK 5 ]])</f>
        <v>0</v>
      </c>
      <c r="I2038" s="5" cm="1">
        <f t="array" ref="I2038">Table3[[#This Row],[EMPLOYEE TOTAL]]/Table4[MONTH TOTAL]</f>
        <v>0</v>
      </c>
    </row>
    <row r="2039" spans="1:9" x14ac:dyDescent="0.25">
      <c r="A2039" s="4" t="s">
        <v>2521</v>
      </c>
      <c r="B2039" s="4" t="s">
        <v>8833</v>
      </c>
      <c r="C2039" s="4">
        <f>SUM(COUNTIFS('WEEK 1'!G:G, A2039, 'WEEK 1'!D:D, "WR"), COUNTIFS('WEEK 1'!G:G, A2039, 'WEEK 1'!D:D, "MI"))</f>
        <v>0</v>
      </c>
      <c r="D2039" s="4">
        <f>SUM(COUNTIFS('WEEK 2'!G:G, A2039, 'WEEK 2'!D:D, "WR"), COUNTIFS('WEEK 2'!G:G, A2039, 'WEEK 2'!D:D, "MI"))</f>
        <v>0</v>
      </c>
      <c r="E2039" s="4">
        <f>SUM(COUNTIFS('WEEK 3'!G:G, A2039, 'WEEK 3'!D:D, "WR"), COUNTIFS('WEEK 3'!G:G, A2039, 'WEEK 3'!D:D, "MI"))</f>
        <v>0</v>
      </c>
      <c r="F2039" s="4">
        <f>SUM(COUNTIFS('WEEK 4'!G:G, A2039, 'WEEK 4'!D:D, "WR"), COUNTIFS('WEEK 4'!G:G, A2039, 'WEEK 4'!D:D, "MI"))</f>
        <v>0</v>
      </c>
      <c r="G2039" s="4">
        <f>SUM(COUNTIFS('WEEK 5'!G:G, A2039, 'WEEK 5'!D:D, "WR"), COUNTIFS('WEEK 5'!G:G, A2039, 'WEEK 5'!D:D, "MI"))</f>
        <v>0</v>
      </c>
      <c r="H2039" s="4">
        <f>SUM(Table3[[#This Row],[WEEK 1]:[WEEK 5 ]])</f>
        <v>0</v>
      </c>
      <c r="I2039" s="5" cm="1">
        <f t="array" ref="I2039">Table3[[#This Row],[EMPLOYEE TOTAL]]/Table4[MONTH TOTAL]</f>
        <v>0</v>
      </c>
    </row>
    <row r="2040" spans="1:9" x14ac:dyDescent="0.25">
      <c r="A2040" s="4" t="s">
        <v>4766</v>
      </c>
      <c r="B2040" s="4" t="s">
        <v>8846</v>
      </c>
      <c r="C2040" s="4">
        <f>SUM(COUNTIFS('WEEK 1'!G:G, A2040, 'WEEK 1'!D:D, "WR"), COUNTIFS('WEEK 1'!G:G, A2040, 'WEEK 1'!D:D, "MI"))</f>
        <v>0</v>
      </c>
      <c r="D2040" s="4">
        <f>SUM(COUNTIFS('WEEK 2'!G:G, A2040, 'WEEK 2'!D:D, "WR"), COUNTIFS('WEEK 2'!G:G, A2040, 'WEEK 2'!D:D, "MI"))</f>
        <v>0</v>
      </c>
      <c r="E2040" s="4">
        <f>SUM(COUNTIFS('WEEK 3'!G:G, A2040, 'WEEK 3'!D:D, "WR"), COUNTIFS('WEEK 3'!G:G, A2040, 'WEEK 3'!D:D, "MI"))</f>
        <v>0</v>
      </c>
      <c r="F2040" s="4">
        <f>SUM(COUNTIFS('WEEK 4'!G:G, A2040, 'WEEK 4'!D:D, "WR"), COUNTIFS('WEEK 4'!G:G, A2040, 'WEEK 4'!D:D, "MI"))</f>
        <v>0</v>
      </c>
      <c r="G2040" s="4">
        <f>SUM(COUNTIFS('WEEK 5'!G:G, A2040, 'WEEK 5'!D:D, "WR"), COUNTIFS('WEEK 5'!G:G, A2040, 'WEEK 5'!D:D, "MI"))</f>
        <v>0</v>
      </c>
      <c r="H2040" s="4">
        <f>SUM(Table3[[#This Row],[WEEK 1]:[WEEK 5 ]])</f>
        <v>0</v>
      </c>
      <c r="I2040" s="5" cm="1">
        <f t="array" ref="I2040">Table3[[#This Row],[EMPLOYEE TOTAL]]/Table4[MONTH TOTAL]</f>
        <v>0</v>
      </c>
    </row>
    <row r="2041" spans="1:9" x14ac:dyDescent="0.25">
      <c r="A2041" s="4" t="s">
        <v>3537</v>
      </c>
      <c r="B2041" s="4" t="s">
        <v>8829</v>
      </c>
      <c r="C2041" s="4">
        <f>SUM(COUNTIFS('WEEK 1'!G:G, A2041, 'WEEK 1'!D:D, "WR"), COUNTIFS('WEEK 1'!G:G, A2041, 'WEEK 1'!D:D, "MI"))</f>
        <v>0</v>
      </c>
      <c r="D2041" s="4">
        <f>SUM(COUNTIFS('WEEK 2'!G:G, A2041, 'WEEK 2'!D:D, "WR"), COUNTIFS('WEEK 2'!G:G, A2041, 'WEEK 2'!D:D, "MI"))</f>
        <v>0</v>
      </c>
      <c r="E2041" s="4">
        <f>SUM(COUNTIFS('WEEK 3'!G:G, A2041, 'WEEK 3'!D:D, "WR"), COUNTIFS('WEEK 3'!G:G, A2041, 'WEEK 3'!D:D, "MI"))</f>
        <v>0</v>
      </c>
      <c r="F2041" s="4">
        <f>SUM(COUNTIFS('WEEK 4'!G:G, A2041, 'WEEK 4'!D:D, "WR"), COUNTIFS('WEEK 4'!G:G, A2041, 'WEEK 4'!D:D, "MI"))</f>
        <v>0</v>
      </c>
      <c r="G2041" s="4">
        <f>SUM(COUNTIFS('WEEK 5'!G:G, A2041, 'WEEK 5'!D:D, "WR"), COUNTIFS('WEEK 5'!G:G, A2041, 'WEEK 5'!D:D, "MI"))</f>
        <v>0</v>
      </c>
      <c r="H2041" s="4">
        <f>SUM(Table3[[#This Row],[WEEK 1]:[WEEK 5 ]])</f>
        <v>0</v>
      </c>
      <c r="I2041" s="5" cm="1">
        <f t="array" ref="I2041">Table3[[#This Row],[EMPLOYEE TOTAL]]/Table4[MONTH TOTAL]</f>
        <v>0</v>
      </c>
    </row>
    <row r="2042" spans="1:9" x14ac:dyDescent="0.25">
      <c r="A2042" s="4" t="s">
        <v>2693</v>
      </c>
      <c r="B2042" s="4" t="s">
        <v>8854</v>
      </c>
      <c r="C2042" s="4">
        <f>SUM(COUNTIFS('WEEK 1'!G:G, A2042, 'WEEK 1'!D:D, "WR"), COUNTIFS('WEEK 1'!G:G, A2042, 'WEEK 1'!D:D, "MI"))</f>
        <v>0</v>
      </c>
      <c r="D2042" s="4">
        <f>SUM(COUNTIFS('WEEK 2'!G:G, A2042, 'WEEK 2'!D:D, "WR"), COUNTIFS('WEEK 2'!G:G, A2042, 'WEEK 2'!D:D, "MI"))</f>
        <v>0</v>
      </c>
      <c r="E2042" s="4">
        <f>SUM(COUNTIFS('WEEK 3'!G:G, A2042, 'WEEK 3'!D:D, "WR"), COUNTIFS('WEEK 3'!G:G, A2042, 'WEEK 3'!D:D, "MI"))</f>
        <v>0</v>
      </c>
      <c r="F2042" s="4">
        <f>SUM(COUNTIFS('WEEK 4'!G:G, A2042, 'WEEK 4'!D:D, "WR"), COUNTIFS('WEEK 4'!G:G, A2042, 'WEEK 4'!D:D, "MI"))</f>
        <v>0</v>
      </c>
      <c r="G2042" s="4">
        <f>SUM(COUNTIFS('WEEK 5'!G:G, A2042, 'WEEK 5'!D:D, "WR"), COUNTIFS('WEEK 5'!G:G, A2042, 'WEEK 5'!D:D, "MI"))</f>
        <v>0</v>
      </c>
      <c r="H2042" s="4">
        <f>SUM(Table3[[#This Row],[WEEK 1]:[WEEK 5 ]])</f>
        <v>0</v>
      </c>
      <c r="I2042" s="5" cm="1">
        <f t="array" ref="I2042">Table3[[#This Row],[EMPLOYEE TOTAL]]/Table4[MONTH TOTAL]</f>
        <v>0</v>
      </c>
    </row>
    <row r="2043" spans="1:9" x14ac:dyDescent="0.25">
      <c r="A2043" s="4" t="s">
        <v>3935</v>
      </c>
      <c r="B2043" s="4" t="s">
        <v>8790</v>
      </c>
      <c r="C2043" s="4">
        <f>SUM(COUNTIFS('WEEK 1'!G:G, A2043, 'WEEK 1'!D:D, "WR"), COUNTIFS('WEEK 1'!G:G, A2043, 'WEEK 1'!D:D, "MI"))</f>
        <v>0</v>
      </c>
      <c r="D2043" s="4">
        <f>SUM(COUNTIFS('WEEK 2'!G:G, A2043, 'WEEK 2'!D:D, "WR"), COUNTIFS('WEEK 2'!G:G, A2043, 'WEEK 2'!D:D, "MI"))</f>
        <v>0</v>
      </c>
      <c r="E2043" s="4">
        <f>SUM(COUNTIFS('WEEK 3'!G:G, A2043, 'WEEK 3'!D:D, "WR"), COUNTIFS('WEEK 3'!G:G, A2043, 'WEEK 3'!D:D, "MI"))</f>
        <v>0</v>
      </c>
      <c r="F2043" s="4">
        <f>SUM(COUNTIFS('WEEK 4'!G:G, A2043, 'WEEK 4'!D:D, "WR"), COUNTIFS('WEEK 4'!G:G, A2043, 'WEEK 4'!D:D, "MI"))</f>
        <v>0</v>
      </c>
      <c r="G2043" s="4">
        <f>SUM(COUNTIFS('WEEK 5'!G:G, A2043, 'WEEK 5'!D:D, "WR"), COUNTIFS('WEEK 5'!G:G, A2043, 'WEEK 5'!D:D, "MI"))</f>
        <v>0</v>
      </c>
      <c r="H2043" s="4">
        <f>SUM(Table3[[#This Row],[WEEK 1]:[WEEK 5 ]])</f>
        <v>0</v>
      </c>
      <c r="I2043" s="5" cm="1">
        <f t="array" ref="I2043">Table3[[#This Row],[EMPLOYEE TOTAL]]/Table4[MONTH TOTAL]</f>
        <v>0</v>
      </c>
    </row>
    <row r="2044" spans="1:9" x14ac:dyDescent="0.25">
      <c r="A2044" s="4" t="s">
        <v>3229</v>
      </c>
      <c r="B2044" s="4" t="s">
        <v>8842</v>
      </c>
      <c r="C2044" s="4">
        <f>SUM(COUNTIFS('WEEK 1'!G:G, A2044, 'WEEK 1'!D:D, "WR"), COUNTIFS('WEEK 1'!G:G, A2044, 'WEEK 1'!D:D, "MI"))</f>
        <v>0</v>
      </c>
      <c r="D2044" s="4">
        <f>SUM(COUNTIFS('WEEK 2'!G:G, A2044, 'WEEK 2'!D:D, "WR"), COUNTIFS('WEEK 2'!G:G, A2044, 'WEEK 2'!D:D, "MI"))</f>
        <v>0</v>
      </c>
      <c r="E2044" s="4">
        <f>SUM(COUNTIFS('WEEK 3'!G:G, A2044, 'WEEK 3'!D:D, "WR"), COUNTIFS('WEEK 3'!G:G, A2044, 'WEEK 3'!D:D, "MI"))</f>
        <v>0</v>
      </c>
      <c r="F2044" s="4">
        <f>SUM(COUNTIFS('WEEK 4'!G:G, A2044, 'WEEK 4'!D:D, "WR"), COUNTIFS('WEEK 4'!G:G, A2044, 'WEEK 4'!D:D, "MI"))</f>
        <v>0</v>
      </c>
      <c r="G2044" s="4">
        <f>SUM(COUNTIFS('WEEK 5'!G:G, A2044, 'WEEK 5'!D:D, "WR"), COUNTIFS('WEEK 5'!G:G, A2044, 'WEEK 5'!D:D, "MI"))</f>
        <v>0</v>
      </c>
      <c r="H2044" s="4">
        <f>SUM(Table3[[#This Row],[WEEK 1]:[WEEK 5 ]])</f>
        <v>0</v>
      </c>
      <c r="I2044" s="5" cm="1">
        <f t="array" ref="I2044">Table3[[#This Row],[EMPLOYEE TOTAL]]/Table4[MONTH TOTAL]</f>
        <v>0</v>
      </c>
    </row>
    <row r="2045" spans="1:9" x14ac:dyDescent="0.25">
      <c r="A2045" s="4" t="s">
        <v>2453</v>
      </c>
      <c r="B2045" s="4" t="s">
        <v>8867</v>
      </c>
      <c r="C2045" s="4">
        <f>SUM(COUNTIFS('WEEK 1'!G:G, A2045, 'WEEK 1'!D:D, "WR"), COUNTIFS('WEEK 1'!G:G, A2045, 'WEEK 1'!D:D, "MI"))</f>
        <v>0</v>
      </c>
      <c r="D2045" s="4">
        <f>SUM(COUNTIFS('WEEK 2'!G:G, A2045, 'WEEK 2'!D:D, "WR"), COUNTIFS('WEEK 2'!G:G, A2045, 'WEEK 2'!D:D, "MI"))</f>
        <v>0</v>
      </c>
      <c r="E2045" s="4">
        <f>SUM(COUNTIFS('WEEK 3'!G:G, A2045, 'WEEK 3'!D:D, "WR"), COUNTIFS('WEEK 3'!G:G, A2045, 'WEEK 3'!D:D, "MI"))</f>
        <v>0</v>
      </c>
      <c r="F2045" s="4">
        <f>SUM(COUNTIFS('WEEK 4'!G:G, A2045, 'WEEK 4'!D:D, "WR"), COUNTIFS('WEEK 4'!G:G, A2045, 'WEEK 4'!D:D, "MI"))</f>
        <v>0</v>
      </c>
      <c r="G2045" s="4">
        <f>SUM(COUNTIFS('WEEK 5'!G:G, A2045, 'WEEK 5'!D:D, "WR"), COUNTIFS('WEEK 5'!G:G, A2045, 'WEEK 5'!D:D, "MI"))</f>
        <v>0</v>
      </c>
      <c r="H2045" s="4">
        <f>SUM(Table3[[#This Row],[WEEK 1]:[WEEK 5 ]])</f>
        <v>0</v>
      </c>
      <c r="I2045" s="5" cm="1">
        <f t="array" ref="I2045">Table3[[#This Row],[EMPLOYEE TOTAL]]/Table4[MONTH TOTAL]</f>
        <v>0</v>
      </c>
    </row>
    <row r="2046" spans="1:9" x14ac:dyDescent="0.25">
      <c r="A2046" s="4" t="s">
        <v>287</v>
      </c>
      <c r="B2046" s="4" t="s">
        <v>8796</v>
      </c>
      <c r="C2046" s="4">
        <f>SUM(COUNTIFS('WEEK 1'!G:G, A2046, 'WEEK 1'!D:D, "WR"), COUNTIFS('WEEK 1'!G:G, A2046, 'WEEK 1'!D:D, "MI"))</f>
        <v>0</v>
      </c>
      <c r="D2046" s="4">
        <f>SUM(COUNTIFS('WEEK 2'!G:G, A2046, 'WEEK 2'!D:D, "WR"), COUNTIFS('WEEK 2'!G:G, A2046, 'WEEK 2'!D:D, "MI"))</f>
        <v>0</v>
      </c>
      <c r="E2046" s="4">
        <f>SUM(COUNTIFS('WEEK 3'!G:G, A2046, 'WEEK 3'!D:D, "WR"), COUNTIFS('WEEK 3'!G:G, A2046, 'WEEK 3'!D:D, "MI"))</f>
        <v>0</v>
      </c>
      <c r="F2046" s="4">
        <f>SUM(COUNTIFS('WEEK 4'!G:G, A2046, 'WEEK 4'!D:D, "WR"), COUNTIFS('WEEK 4'!G:G, A2046, 'WEEK 4'!D:D, "MI"))</f>
        <v>0</v>
      </c>
      <c r="G2046" s="4">
        <f>SUM(COUNTIFS('WEEK 5'!G:G, A2046, 'WEEK 5'!D:D, "WR"), COUNTIFS('WEEK 5'!G:G, A2046, 'WEEK 5'!D:D, "MI"))</f>
        <v>0</v>
      </c>
      <c r="H2046" s="4">
        <f>SUM(Table3[[#This Row],[WEEK 1]:[WEEK 5 ]])</f>
        <v>0</v>
      </c>
      <c r="I2046" s="5" cm="1">
        <f t="array" ref="I2046">Table3[[#This Row],[EMPLOYEE TOTAL]]/Table4[MONTH TOTAL]</f>
        <v>0</v>
      </c>
    </row>
    <row r="2047" spans="1:9" x14ac:dyDescent="0.25">
      <c r="A2047" s="4" t="s">
        <v>2008</v>
      </c>
      <c r="B2047" s="4" t="s">
        <v>8846</v>
      </c>
      <c r="C2047" s="4">
        <f>SUM(COUNTIFS('WEEK 1'!G:G, A2047, 'WEEK 1'!D:D, "WR"), COUNTIFS('WEEK 1'!G:G, A2047, 'WEEK 1'!D:D, "MI"))</f>
        <v>0</v>
      </c>
      <c r="D2047" s="4">
        <f>SUM(COUNTIFS('WEEK 2'!G:G, A2047, 'WEEK 2'!D:D, "WR"), COUNTIFS('WEEK 2'!G:G, A2047, 'WEEK 2'!D:D, "MI"))</f>
        <v>0</v>
      </c>
      <c r="E2047" s="4">
        <f>SUM(COUNTIFS('WEEK 3'!G:G, A2047, 'WEEK 3'!D:D, "WR"), COUNTIFS('WEEK 3'!G:G, A2047, 'WEEK 3'!D:D, "MI"))</f>
        <v>0</v>
      </c>
      <c r="F2047" s="4">
        <f>SUM(COUNTIFS('WEEK 4'!G:G, A2047, 'WEEK 4'!D:D, "WR"), COUNTIFS('WEEK 4'!G:G, A2047, 'WEEK 4'!D:D, "MI"))</f>
        <v>0</v>
      </c>
      <c r="G2047" s="4">
        <f>SUM(COUNTIFS('WEEK 5'!G:G, A2047, 'WEEK 5'!D:D, "WR"), COUNTIFS('WEEK 5'!G:G, A2047, 'WEEK 5'!D:D, "MI"))</f>
        <v>0</v>
      </c>
      <c r="H2047" s="4">
        <f>SUM(Table3[[#This Row],[WEEK 1]:[WEEK 5 ]])</f>
        <v>0</v>
      </c>
      <c r="I2047" s="5" cm="1">
        <f t="array" ref="I2047">Table3[[#This Row],[EMPLOYEE TOTAL]]/Table4[MONTH TOTAL]</f>
        <v>0</v>
      </c>
    </row>
    <row r="2048" spans="1:9" x14ac:dyDescent="0.25">
      <c r="A2048" s="4" t="s">
        <v>2082</v>
      </c>
      <c r="B2048" s="4" t="s">
        <v>8822</v>
      </c>
      <c r="C2048" s="4">
        <f>SUM(COUNTIFS('WEEK 1'!G:G, A2048, 'WEEK 1'!D:D, "WR"), COUNTIFS('WEEK 1'!G:G, A2048, 'WEEK 1'!D:D, "MI"))</f>
        <v>0</v>
      </c>
      <c r="D2048" s="4">
        <f>SUM(COUNTIFS('WEEK 2'!G:G, A2048, 'WEEK 2'!D:D, "WR"), COUNTIFS('WEEK 2'!G:G, A2048, 'WEEK 2'!D:D, "MI"))</f>
        <v>0</v>
      </c>
      <c r="E2048" s="4">
        <f>SUM(COUNTIFS('WEEK 3'!G:G, A2048, 'WEEK 3'!D:D, "WR"), COUNTIFS('WEEK 3'!G:G, A2048, 'WEEK 3'!D:D, "MI"))</f>
        <v>0</v>
      </c>
      <c r="F2048" s="4">
        <f>SUM(COUNTIFS('WEEK 4'!G:G, A2048, 'WEEK 4'!D:D, "WR"), COUNTIFS('WEEK 4'!G:G, A2048, 'WEEK 4'!D:D, "MI"))</f>
        <v>0</v>
      </c>
      <c r="G2048" s="4">
        <f>SUM(COUNTIFS('WEEK 5'!G:G, A2048, 'WEEK 5'!D:D, "WR"), COUNTIFS('WEEK 5'!G:G, A2048, 'WEEK 5'!D:D, "MI"))</f>
        <v>0</v>
      </c>
      <c r="H2048" s="4">
        <f>SUM(Table3[[#This Row],[WEEK 1]:[WEEK 5 ]])</f>
        <v>0</v>
      </c>
      <c r="I2048" s="5" cm="1">
        <f t="array" ref="I2048">Table3[[#This Row],[EMPLOYEE TOTAL]]/Table4[MONTH TOTAL]</f>
        <v>0</v>
      </c>
    </row>
    <row r="2049" spans="1:9" x14ac:dyDescent="0.25">
      <c r="A2049" s="4" t="s">
        <v>1224</v>
      </c>
      <c r="B2049" s="4" t="s">
        <v>8835</v>
      </c>
      <c r="C2049" s="4">
        <f>SUM(COUNTIFS('WEEK 1'!G:G, A2049, 'WEEK 1'!D:D, "WR"), COUNTIFS('WEEK 1'!G:G, A2049, 'WEEK 1'!D:D, "MI"))</f>
        <v>0</v>
      </c>
      <c r="D2049" s="4">
        <f>SUM(COUNTIFS('WEEK 2'!G:G, A2049, 'WEEK 2'!D:D, "WR"), COUNTIFS('WEEK 2'!G:G, A2049, 'WEEK 2'!D:D, "MI"))</f>
        <v>0</v>
      </c>
      <c r="E2049" s="4">
        <f>SUM(COUNTIFS('WEEK 3'!G:G, A2049, 'WEEK 3'!D:D, "WR"), COUNTIFS('WEEK 3'!G:G, A2049, 'WEEK 3'!D:D, "MI"))</f>
        <v>0</v>
      </c>
      <c r="F2049" s="4">
        <f>SUM(COUNTIFS('WEEK 4'!G:G, A2049, 'WEEK 4'!D:D, "WR"), COUNTIFS('WEEK 4'!G:G, A2049, 'WEEK 4'!D:D, "MI"))</f>
        <v>0</v>
      </c>
      <c r="G2049" s="4">
        <f>SUM(COUNTIFS('WEEK 5'!G:G, A2049, 'WEEK 5'!D:D, "WR"), COUNTIFS('WEEK 5'!G:G, A2049, 'WEEK 5'!D:D, "MI"))</f>
        <v>0</v>
      </c>
      <c r="H2049" s="4">
        <f>SUM(Table3[[#This Row],[WEEK 1]:[WEEK 5 ]])</f>
        <v>0</v>
      </c>
      <c r="I2049" s="5" cm="1">
        <f t="array" ref="I2049">Table3[[#This Row],[EMPLOYEE TOTAL]]/Table4[MONTH TOTAL]</f>
        <v>0</v>
      </c>
    </row>
    <row r="2050" spans="1:9" x14ac:dyDescent="0.25">
      <c r="A2050" s="4" t="s">
        <v>5341</v>
      </c>
      <c r="B2050" s="4" t="s">
        <v>8792</v>
      </c>
      <c r="C2050" s="4">
        <f>SUM(COUNTIFS('WEEK 1'!G:G, A2050, 'WEEK 1'!D:D, "WR"), COUNTIFS('WEEK 1'!G:G, A2050, 'WEEK 1'!D:D, "MI"))</f>
        <v>0</v>
      </c>
      <c r="D2050" s="4">
        <f>SUM(COUNTIFS('WEEK 2'!G:G, A2050, 'WEEK 2'!D:D, "WR"), COUNTIFS('WEEK 2'!G:G, A2050, 'WEEK 2'!D:D, "MI"))</f>
        <v>0</v>
      </c>
      <c r="E2050" s="4">
        <f>SUM(COUNTIFS('WEEK 3'!G:G, A2050, 'WEEK 3'!D:D, "WR"), COUNTIFS('WEEK 3'!G:G, A2050, 'WEEK 3'!D:D, "MI"))</f>
        <v>0</v>
      </c>
      <c r="F2050" s="4">
        <f>SUM(COUNTIFS('WEEK 4'!G:G, A2050, 'WEEK 4'!D:D, "WR"), COUNTIFS('WEEK 4'!G:G, A2050, 'WEEK 4'!D:D, "MI"))</f>
        <v>0</v>
      </c>
      <c r="G2050" s="4">
        <f>SUM(COUNTIFS('WEEK 5'!G:G, A2050, 'WEEK 5'!D:D, "WR"), COUNTIFS('WEEK 5'!G:G, A2050, 'WEEK 5'!D:D, "MI"))</f>
        <v>0</v>
      </c>
      <c r="H2050" s="4">
        <f>SUM(Table3[[#This Row],[WEEK 1]:[WEEK 5 ]])</f>
        <v>0</v>
      </c>
      <c r="I2050" s="5" cm="1">
        <f t="array" ref="I2050">Table3[[#This Row],[EMPLOYEE TOTAL]]/Table4[MONTH TOTAL]</f>
        <v>0</v>
      </c>
    </row>
    <row r="2051" spans="1:9" x14ac:dyDescent="0.25">
      <c r="A2051" s="4" t="s">
        <v>4659</v>
      </c>
      <c r="B2051" s="4" t="s">
        <v>8844</v>
      </c>
      <c r="C2051" s="4">
        <f>SUM(COUNTIFS('WEEK 1'!G:G, A2051, 'WEEK 1'!D:D, "WR"), COUNTIFS('WEEK 1'!G:G, A2051, 'WEEK 1'!D:D, "MI"))</f>
        <v>0</v>
      </c>
      <c r="D2051" s="4">
        <f>SUM(COUNTIFS('WEEK 2'!G:G, A2051, 'WEEK 2'!D:D, "WR"), COUNTIFS('WEEK 2'!G:G, A2051, 'WEEK 2'!D:D, "MI"))</f>
        <v>0</v>
      </c>
      <c r="E2051" s="4">
        <f>SUM(COUNTIFS('WEEK 3'!G:G, A2051, 'WEEK 3'!D:D, "WR"), COUNTIFS('WEEK 3'!G:G, A2051, 'WEEK 3'!D:D, "MI"))</f>
        <v>0</v>
      </c>
      <c r="F2051" s="4">
        <f>SUM(COUNTIFS('WEEK 4'!G:G, A2051, 'WEEK 4'!D:D, "WR"), COUNTIFS('WEEK 4'!G:G, A2051, 'WEEK 4'!D:D, "MI"))</f>
        <v>0</v>
      </c>
      <c r="G2051" s="4">
        <f>SUM(COUNTIFS('WEEK 5'!G:G, A2051, 'WEEK 5'!D:D, "WR"), COUNTIFS('WEEK 5'!G:G, A2051, 'WEEK 5'!D:D, "MI"))</f>
        <v>0</v>
      </c>
      <c r="H2051" s="4">
        <f>SUM(Table3[[#This Row],[WEEK 1]:[WEEK 5 ]])</f>
        <v>0</v>
      </c>
      <c r="I2051" s="5" cm="1">
        <f t="array" ref="I2051">Table3[[#This Row],[EMPLOYEE TOTAL]]/Table4[MONTH TOTAL]</f>
        <v>0</v>
      </c>
    </row>
    <row r="2052" spans="1:9" x14ac:dyDescent="0.25">
      <c r="A2052" s="4" t="s">
        <v>353</v>
      </c>
      <c r="B2052" s="4" t="s">
        <v>8855</v>
      </c>
      <c r="C2052" s="4">
        <f>SUM(COUNTIFS('WEEK 1'!G:G, A2052, 'WEEK 1'!D:D, "WR"), COUNTIFS('WEEK 1'!G:G, A2052, 'WEEK 1'!D:D, "MI"))</f>
        <v>0</v>
      </c>
      <c r="D2052" s="4">
        <f>SUM(COUNTIFS('WEEK 2'!G:G, A2052, 'WEEK 2'!D:D, "WR"), COUNTIFS('WEEK 2'!G:G, A2052, 'WEEK 2'!D:D, "MI"))</f>
        <v>0</v>
      </c>
      <c r="E2052" s="4">
        <f>SUM(COUNTIFS('WEEK 3'!G:G, A2052, 'WEEK 3'!D:D, "WR"), COUNTIFS('WEEK 3'!G:G, A2052, 'WEEK 3'!D:D, "MI"))</f>
        <v>0</v>
      </c>
      <c r="F2052" s="4">
        <f>SUM(COUNTIFS('WEEK 4'!G:G, A2052, 'WEEK 4'!D:D, "WR"), COUNTIFS('WEEK 4'!G:G, A2052, 'WEEK 4'!D:D, "MI"))</f>
        <v>0</v>
      </c>
      <c r="G2052" s="4">
        <f>SUM(COUNTIFS('WEEK 5'!G:G, A2052, 'WEEK 5'!D:D, "WR"), COUNTIFS('WEEK 5'!G:G, A2052, 'WEEK 5'!D:D, "MI"))</f>
        <v>0</v>
      </c>
      <c r="H2052" s="4">
        <f>SUM(Table3[[#This Row],[WEEK 1]:[WEEK 5 ]])</f>
        <v>0</v>
      </c>
      <c r="I2052" s="5" cm="1">
        <f t="array" ref="I2052">Table3[[#This Row],[EMPLOYEE TOTAL]]/Table4[MONTH TOTAL]</f>
        <v>0</v>
      </c>
    </row>
    <row r="2053" spans="1:9" x14ac:dyDescent="0.25">
      <c r="A2053" s="4" t="s">
        <v>3727</v>
      </c>
      <c r="B2053" s="4" t="s">
        <v>8853</v>
      </c>
      <c r="C2053" s="4">
        <f>SUM(COUNTIFS('WEEK 1'!G:G, A2053, 'WEEK 1'!D:D, "WR"), COUNTIFS('WEEK 1'!G:G, A2053, 'WEEK 1'!D:D, "MI"))</f>
        <v>0</v>
      </c>
      <c r="D2053" s="4">
        <f>SUM(COUNTIFS('WEEK 2'!G:G, A2053, 'WEEK 2'!D:D, "WR"), COUNTIFS('WEEK 2'!G:G, A2053, 'WEEK 2'!D:D, "MI"))</f>
        <v>0</v>
      </c>
      <c r="E2053" s="4">
        <f>SUM(COUNTIFS('WEEK 3'!G:G, A2053, 'WEEK 3'!D:D, "WR"), COUNTIFS('WEEK 3'!G:G, A2053, 'WEEK 3'!D:D, "MI"))</f>
        <v>0</v>
      </c>
      <c r="F2053" s="4">
        <f>SUM(COUNTIFS('WEEK 4'!G:G, A2053, 'WEEK 4'!D:D, "WR"), COUNTIFS('WEEK 4'!G:G, A2053, 'WEEK 4'!D:D, "MI"))</f>
        <v>0</v>
      </c>
      <c r="G2053" s="4">
        <f>SUM(COUNTIFS('WEEK 5'!G:G, A2053, 'WEEK 5'!D:D, "WR"), COUNTIFS('WEEK 5'!G:G, A2053, 'WEEK 5'!D:D, "MI"))</f>
        <v>0</v>
      </c>
      <c r="H2053" s="4">
        <f>SUM(Table3[[#This Row],[WEEK 1]:[WEEK 5 ]])</f>
        <v>0</v>
      </c>
      <c r="I2053" s="5" cm="1">
        <f t="array" ref="I2053">Table3[[#This Row],[EMPLOYEE TOTAL]]/Table4[MONTH TOTAL]</f>
        <v>0</v>
      </c>
    </row>
    <row r="2054" spans="1:9" x14ac:dyDescent="0.25">
      <c r="A2054" s="4" t="s">
        <v>3115</v>
      </c>
      <c r="B2054" s="4" t="s">
        <v>8809</v>
      </c>
      <c r="C2054" s="4">
        <f>SUM(COUNTIFS('WEEK 1'!G:G, A2054, 'WEEK 1'!D:D, "WR"), COUNTIFS('WEEK 1'!G:G, A2054, 'WEEK 1'!D:D, "MI"))</f>
        <v>0</v>
      </c>
      <c r="D2054" s="4">
        <f>SUM(COUNTIFS('WEEK 2'!G:G, A2054, 'WEEK 2'!D:D, "WR"), COUNTIFS('WEEK 2'!G:G, A2054, 'WEEK 2'!D:D, "MI"))</f>
        <v>0</v>
      </c>
      <c r="E2054" s="4">
        <f>SUM(COUNTIFS('WEEK 3'!G:G, A2054, 'WEEK 3'!D:D, "WR"), COUNTIFS('WEEK 3'!G:G, A2054, 'WEEK 3'!D:D, "MI"))</f>
        <v>0</v>
      </c>
      <c r="F2054" s="4">
        <f>SUM(COUNTIFS('WEEK 4'!G:G, A2054, 'WEEK 4'!D:D, "WR"), COUNTIFS('WEEK 4'!G:G, A2054, 'WEEK 4'!D:D, "MI"))</f>
        <v>0</v>
      </c>
      <c r="G2054" s="4">
        <f>SUM(COUNTIFS('WEEK 5'!G:G, A2054, 'WEEK 5'!D:D, "WR"), COUNTIFS('WEEK 5'!G:G, A2054, 'WEEK 5'!D:D, "MI"))</f>
        <v>0</v>
      </c>
      <c r="H2054" s="4">
        <f>SUM(Table3[[#This Row],[WEEK 1]:[WEEK 5 ]])</f>
        <v>0</v>
      </c>
      <c r="I2054" s="5" cm="1">
        <f t="array" ref="I2054">Table3[[#This Row],[EMPLOYEE TOTAL]]/Table4[MONTH TOTAL]</f>
        <v>0</v>
      </c>
    </row>
    <row r="2055" spans="1:9" x14ac:dyDescent="0.25">
      <c r="A2055" s="4" t="s">
        <v>1402</v>
      </c>
      <c r="B2055" s="4" t="s">
        <v>8809</v>
      </c>
      <c r="C2055" s="4">
        <f>SUM(COUNTIFS('WEEK 1'!G:G, A2055, 'WEEK 1'!D:D, "WR"), COUNTIFS('WEEK 1'!G:G, A2055, 'WEEK 1'!D:D, "MI"))</f>
        <v>0</v>
      </c>
      <c r="D2055" s="4">
        <f>SUM(COUNTIFS('WEEK 2'!G:G, A2055, 'WEEK 2'!D:D, "WR"), COUNTIFS('WEEK 2'!G:G, A2055, 'WEEK 2'!D:D, "MI"))</f>
        <v>0</v>
      </c>
      <c r="E2055" s="4">
        <f>SUM(COUNTIFS('WEEK 3'!G:G, A2055, 'WEEK 3'!D:D, "WR"), COUNTIFS('WEEK 3'!G:G, A2055, 'WEEK 3'!D:D, "MI"))</f>
        <v>0</v>
      </c>
      <c r="F2055" s="4">
        <f>SUM(COUNTIFS('WEEK 4'!G:G, A2055, 'WEEK 4'!D:D, "WR"), COUNTIFS('WEEK 4'!G:G, A2055, 'WEEK 4'!D:D, "MI"))</f>
        <v>0</v>
      </c>
      <c r="G2055" s="4">
        <f>SUM(COUNTIFS('WEEK 5'!G:G, A2055, 'WEEK 5'!D:D, "WR"), COUNTIFS('WEEK 5'!G:G, A2055, 'WEEK 5'!D:D, "MI"))</f>
        <v>0</v>
      </c>
      <c r="H2055" s="4">
        <f>SUM(Table3[[#This Row],[WEEK 1]:[WEEK 5 ]])</f>
        <v>0</v>
      </c>
      <c r="I2055" s="5" cm="1">
        <f t="array" ref="I2055">Table3[[#This Row],[EMPLOYEE TOTAL]]/Table4[MONTH TOTAL]</f>
        <v>0</v>
      </c>
    </row>
    <row r="2056" spans="1:9" x14ac:dyDescent="0.25">
      <c r="A2056" s="4" t="s">
        <v>4736</v>
      </c>
      <c r="B2056" s="4" t="s">
        <v>8843</v>
      </c>
      <c r="C2056" s="4">
        <f>SUM(COUNTIFS('WEEK 1'!G:G, A2056, 'WEEK 1'!D:D, "WR"), COUNTIFS('WEEK 1'!G:G, A2056, 'WEEK 1'!D:D, "MI"))</f>
        <v>0</v>
      </c>
      <c r="D2056" s="4">
        <f>SUM(COUNTIFS('WEEK 2'!G:G, A2056, 'WEEK 2'!D:D, "WR"), COUNTIFS('WEEK 2'!G:G, A2056, 'WEEK 2'!D:D, "MI"))</f>
        <v>0</v>
      </c>
      <c r="E2056" s="4">
        <f>SUM(COUNTIFS('WEEK 3'!G:G, A2056, 'WEEK 3'!D:D, "WR"), COUNTIFS('WEEK 3'!G:G, A2056, 'WEEK 3'!D:D, "MI"))</f>
        <v>0</v>
      </c>
      <c r="F2056" s="4">
        <f>SUM(COUNTIFS('WEEK 4'!G:G, A2056, 'WEEK 4'!D:D, "WR"), COUNTIFS('WEEK 4'!G:G, A2056, 'WEEK 4'!D:D, "MI"))</f>
        <v>0</v>
      </c>
      <c r="G2056" s="4">
        <f>SUM(COUNTIFS('WEEK 5'!G:G, A2056, 'WEEK 5'!D:D, "WR"), COUNTIFS('WEEK 5'!G:G, A2056, 'WEEK 5'!D:D, "MI"))</f>
        <v>0</v>
      </c>
      <c r="H2056" s="4">
        <f>SUM(Table3[[#This Row],[WEEK 1]:[WEEK 5 ]])</f>
        <v>0</v>
      </c>
      <c r="I2056" s="5" cm="1">
        <f t="array" ref="I2056">Table3[[#This Row],[EMPLOYEE TOTAL]]/Table4[MONTH TOTAL]</f>
        <v>0</v>
      </c>
    </row>
    <row r="2057" spans="1:9" x14ac:dyDescent="0.25">
      <c r="A2057" s="4" t="s">
        <v>704</v>
      </c>
      <c r="B2057" s="4" t="s">
        <v>8812</v>
      </c>
      <c r="C2057" s="4">
        <f>SUM(COUNTIFS('WEEK 1'!G:G, A2057, 'WEEK 1'!D:D, "WR"), COUNTIFS('WEEK 1'!G:G, A2057, 'WEEK 1'!D:D, "MI"))</f>
        <v>0</v>
      </c>
      <c r="D2057" s="4">
        <f>SUM(COUNTIFS('WEEK 2'!G:G, A2057, 'WEEK 2'!D:D, "WR"), COUNTIFS('WEEK 2'!G:G, A2057, 'WEEK 2'!D:D, "MI"))</f>
        <v>0</v>
      </c>
      <c r="E2057" s="4">
        <f>SUM(COUNTIFS('WEEK 3'!G:G, A2057, 'WEEK 3'!D:D, "WR"), COUNTIFS('WEEK 3'!G:G, A2057, 'WEEK 3'!D:D, "MI"))</f>
        <v>0</v>
      </c>
      <c r="F2057" s="4">
        <f>SUM(COUNTIFS('WEEK 4'!G:G, A2057, 'WEEK 4'!D:D, "WR"), COUNTIFS('WEEK 4'!G:G, A2057, 'WEEK 4'!D:D, "MI"))</f>
        <v>0</v>
      </c>
      <c r="G2057" s="4">
        <f>SUM(COUNTIFS('WEEK 5'!G:G, A2057, 'WEEK 5'!D:D, "WR"), COUNTIFS('WEEK 5'!G:G, A2057, 'WEEK 5'!D:D, "MI"))</f>
        <v>0</v>
      </c>
      <c r="H2057" s="4">
        <f>SUM(Table3[[#This Row],[WEEK 1]:[WEEK 5 ]])</f>
        <v>0</v>
      </c>
      <c r="I2057" s="5" cm="1">
        <f t="array" ref="I2057">Table3[[#This Row],[EMPLOYEE TOTAL]]/Table4[MONTH TOTAL]</f>
        <v>0</v>
      </c>
    </row>
    <row r="2058" spans="1:9" x14ac:dyDescent="0.25">
      <c r="A2058" s="4" t="s">
        <v>645</v>
      </c>
      <c r="B2058" s="4" t="s">
        <v>8855</v>
      </c>
      <c r="C2058" s="4">
        <f>SUM(COUNTIFS('WEEK 1'!G:G, A2058, 'WEEK 1'!D:D, "WR"), COUNTIFS('WEEK 1'!G:G, A2058, 'WEEK 1'!D:D, "MI"))</f>
        <v>0</v>
      </c>
      <c r="D2058" s="4">
        <f>SUM(COUNTIFS('WEEK 2'!G:G, A2058, 'WEEK 2'!D:D, "WR"), COUNTIFS('WEEK 2'!G:G, A2058, 'WEEK 2'!D:D, "MI"))</f>
        <v>0</v>
      </c>
      <c r="E2058" s="4">
        <f>SUM(COUNTIFS('WEEK 3'!G:G, A2058, 'WEEK 3'!D:D, "WR"), COUNTIFS('WEEK 3'!G:G, A2058, 'WEEK 3'!D:D, "MI"))</f>
        <v>0</v>
      </c>
      <c r="F2058" s="4">
        <f>SUM(COUNTIFS('WEEK 4'!G:G, A2058, 'WEEK 4'!D:D, "WR"), COUNTIFS('WEEK 4'!G:G, A2058, 'WEEK 4'!D:D, "MI"))</f>
        <v>0</v>
      </c>
      <c r="G2058" s="4">
        <f>SUM(COUNTIFS('WEEK 5'!G:G, A2058, 'WEEK 5'!D:D, "WR"), COUNTIFS('WEEK 5'!G:G, A2058, 'WEEK 5'!D:D, "MI"))</f>
        <v>0</v>
      </c>
      <c r="H2058" s="4">
        <f>SUM(Table3[[#This Row],[WEEK 1]:[WEEK 5 ]])</f>
        <v>0</v>
      </c>
      <c r="I2058" s="5" cm="1">
        <f t="array" ref="I2058">Table3[[#This Row],[EMPLOYEE TOTAL]]/Table4[MONTH TOTAL]</f>
        <v>0</v>
      </c>
    </row>
    <row r="2059" spans="1:9" x14ac:dyDescent="0.25">
      <c r="A2059" s="4" t="s">
        <v>8256</v>
      </c>
      <c r="B2059" s="4" t="s">
        <v>8825</v>
      </c>
      <c r="C2059" s="4">
        <f>SUM(COUNTIFS('WEEK 1'!G:G, A2059, 'WEEK 1'!D:D, "WR"), COUNTIFS('WEEK 1'!G:G, A2059, 'WEEK 1'!D:D, "MI"))</f>
        <v>0</v>
      </c>
      <c r="D2059" s="4">
        <f>SUM(COUNTIFS('WEEK 2'!G:G, A2059, 'WEEK 2'!D:D, "WR"), COUNTIFS('WEEK 2'!G:G, A2059, 'WEEK 2'!D:D, "MI"))</f>
        <v>0</v>
      </c>
      <c r="E2059" s="4">
        <f>SUM(COUNTIFS('WEEK 3'!G:G, A2059, 'WEEK 3'!D:D, "WR"), COUNTIFS('WEEK 3'!G:G, A2059, 'WEEK 3'!D:D, "MI"))</f>
        <v>0</v>
      </c>
      <c r="F2059" s="4">
        <f>SUM(COUNTIFS('WEEK 4'!G:G, A2059, 'WEEK 4'!D:D, "WR"), COUNTIFS('WEEK 4'!G:G, A2059, 'WEEK 4'!D:D, "MI"))</f>
        <v>0</v>
      </c>
      <c r="G2059" s="4">
        <f>SUM(COUNTIFS('WEEK 5'!G:G, A2059, 'WEEK 5'!D:D, "WR"), COUNTIFS('WEEK 5'!G:G, A2059, 'WEEK 5'!D:D, "MI"))</f>
        <v>0</v>
      </c>
      <c r="H2059" s="4">
        <f>SUM(Table3[[#This Row],[WEEK 1]:[WEEK 5 ]])</f>
        <v>0</v>
      </c>
      <c r="I2059" s="5" cm="1">
        <f t="array" ref="I2059">Table3[[#This Row],[EMPLOYEE TOTAL]]/Table4[MONTH TOTAL]</f>
        <v>0</v>
      </c>
    </row>
    <row r="2060" spans="1:9" x14ac:dyDescent="0.25">
      <c r="A2060" s="4" t="s">
        <v>7027</v>
      </c>
      <c r="B2060" s="4" t="s">
        <v>8786</v>
      </c>
      <c r="C2060" s="4">
        <f>SUM(COUNTIFS('WEEK 1'!G:G, A2060, 'WEEK 1'!D:D, "WR"), COUNTIFS('WEEK 1'!G:G, A2060, 'WEEK 1'!D:D, "MI"))</f>
        <v>0</v>
      </c>
      <c r="D2060" s="4">
        <f>SUM(COUNTIFS('WEEK 2'!G:G, A2060, 'WEEK 2'!D:D, "WR"), COUNTIFS('WEEK 2'!G:G, A2060, 'WEEK 2'!D:D, "MI"))</f>
        <v>0</v>
      </c>
      <c r="E2060" s="4">
        <f>SUM(COUNTIFS('WEEK 3'!G:G, A2060, 'WEEK 3'!D:D, "WR"), COUNTIFS('WEEK 3'!G:G, A2060, 'WEEK 3'!D:D, "MI"))</f>
        <v>0</v>
      </c>
      <c r="F2060" s="4">
        <f>SUM(COUNTIFS('WEEK 4'!G:G, A2060, 'WEEK 4'!D:D, "WR"), COUNTIFS('WEEK 4'!G:G, A2060, 'WEEK 4'!D:D, "MI"))</f>
        <v>0</v>
      </c>
      <c r="G2060" s="4">
        <f>SUM(COUNTIFS('WEEK 5'!G:G, A2060, 'WEEK 5'!D:D, "WR"), COUNTIFS('WEEK 5'!G:G, A2060, 'WEEK 5'!D:D, "MI"))</f>
        <v>0</v>
      </c>
      <c r="H2060" s="4">
        <f>SUM(Table3[[#This Row],[WEEK 1]:[WEEK 5 ]])</f>
        <v>0</v>
      </c>
      <c r="I2060" s="5" cm="1">
        <f t="array" ref="I2060">Table3[[#This Row],[EMPLOYEE TOTAL]]/Table4[MONTH TOTAL]</f>
        <v>0</v>
      </c>
    </row>
    <row r="2061" spans="1:9" x14ac:dyDescent="0.25">
      <c r="A2061" s="4" t="s">
        <v>6880</v>
      </c>
      <c r="B2061" s="4" t="s">
        <v>8850</v>
      </c>
      <c r="C2061" s="4">
        <f>SUM(COUNTIFS('WEEK 1'!G:G, A2061, 'WEEK 1'!D:D, "WR"), COUNTIFS('WEEK 1'!G:G, A2061, 'WEEK 1'!D:D, "MI"))</f>
        <v>0</v>
      </c>
      <c r="D2061" s="4">
        <f>SUM(COUNTIFS('WEEK 2'!G:G, A2061, 'WEEK 2'!D:D, "WR"), COUNTIFS('WEEK 2'!G:G, A2061, 'WEEK 2'!D:D, "MI"))</f>
        <v>0</v>
      </c>
      <c r="E2061" s="4">
        <f>SUM(COUNTIFS('WEEK 3'!G:G, A2061, 'WEEK 3'!D:D, "WR"), COUNTIFS('WEEK 3'!G:G, A2061, 'WEEK 3'!D:D, "MI"))</f>
        <v>0</v>
      </c>
      <c r="F2061" s="4">
        <f>SUM(COUNTIFS('WEEK 4'!G:G, A2061, 'WEEK 4'!D:D, "WR"), COUNTIFS('WEEK 4'!G:G, A2061, 'WEEK 4'!D:D, "MI"))</f>
        <v>0</v>
      </c>
      <c r="G2061" s="4">
        <f>SUM(COUNTIFS('WEEK 5'!G:G, A2061, 'WEEK 5'!D:D, "WR"), COUNTIFS('WEEK 5'!G:G, A2061, 'WEEK 5'!D:D, "MI"))</f>
        <v>0</v>
      </c>
      <c r="H2061" s="4">
        <f>SUM(Table3[[#This Row],[WEEK 1]:[WEEK 5 ]])</f>
        <v>0</v>
      </c>
      <c r="I2061" s="5" cm="1">
        <f t="array" ref="I2061">Table3[[#This Row],[EMPLOYEE TOTAL]]/Table4[MONTH TOTAL]</f>
        <v>0</v>
      </c>
    </row>
    <row r="2062" spans="1:9" x14ac:dyDescent="0.25">
      <c r="A2062" s="4" t="s">
        <v>202</v>
      </c>
      <c r="B2062" s="4" t="s">
        <v>8854</v>
      </c>
      <c r="C2062" s="4">
        <f>SUM(COUNTIFS('WEEK 1'!G:G, A2062, 'WEEK 1'!D:D, "WR"), COUNTIFS('WEEK 1'!G:G, A2062, 'WEEK 1'!D:D, "MI"))</f>
        <v>0</v>
      </c>
      <c r="D2062" s="4">
        <f>SUM(COUNTIFS('WEEK 2'!G:G, A2062, 'WEEK 2'!D:D, "WR"), COUNTIFS('WEEK 2'!G:G, A2062, 'WEEK 2'!D:D, "MI"))</f>
        <v>0</v>
      </c>
      <c r="E2062" s="4">
        <f>SUM(COUNTIFS('WEEK 3'!G:G, A2062, 'WEEK 3'!D:D, "WR"), COUNTIFS('WEEK 3'!G:G, A2062, 'WEEK 3'!D:D, "MI"))</f>
        <v>0</v>
      </c>
      <c r="F2062" s="4">
        <f>SUM(COUNTIFS('WEEK 4'!G:G, A2062, 'WEEK 4'!D:D, "WR"), COUNTIFS('WEEK 4'!G:G, A2062, 'WEEK 4'!D:D, "MI"))</f>
        <v>0</v>
      </c>
      <c r="G2062" s="4">
        <f>SUM(COUNTIFS('WEEK 5'!G:G, A2062, 'WEEK 5'!D:D, "WR"), COUNTIFS('WEEK 5'!G:G, A2062, 'WEEK 5'!D:D, "MI"))</f>
        <v>0</v>
      </c>
      <c r="H2062" s="4">
        <f>SUM(Table3[[#This Row],[WEEK 1]:[WEEK 5 ]])</f>
        <v>0</v>
      </c>
      <c r="I2062" s="5" cm="1">
        <f t="array" ref="I2062">Table3[[#This Row],[EMPLOYEE TOTAL]]/Table4[MONTH TOTAL]</f>
        <v>0</v>
      </c>
    </row>
    <row r="2063" spans="1:9" x14ac:dyDescent="0.25">
      <c r="A2063" s="4" t="s">
        <v>4763</v>
      </c>
      <c r="B2063" s="4" t="s">
        <v>8792</v>
      </c>
      <c r="C2063" s="4">
        <f>SUM(COUNTIFS('WEEK 1'!G:G, A2063, 'WEEK 1'!D:D, "WR"), COUNTIFS('WEEK 1'!G:G, A2063, 'WEEK 1'!D:D, "MI"))</f>
        <v>0</v>
      </c>
      <c r="D2063" s="4">
        <f>SUM(COUNTIFS('WEEK 2'!G:G, A2063, 'WEEK 2'!D:D, "WR"), COUNTIFS('WEEK 2'!G:G, A2063, 'WEEK 2'!D:D, "MI"))</f>
        <v>0</v>
      </c>
      <c r="E2063" s="4">
        <f>SUM(COUNTIFS('WEEK 3'!G:G, A2063, 'WEEK 3'!D:D, "WR"), COUNTIFS('WEEK 3'!G:G, A2063, 'WEEK 3'!D:D, "MI"))</f>
        <v>0</v>
      </c>
      <c r="F2063" s="4">
        <f>SUM(COUNTIFS('WEEK 4'!G:G, A2063, 'WEEK 4'!D:D, "WR"), COUNTIFS('WEEK 4'!G:G, A2063, 'WEEK 4'!D:D, "MI"))</f>
        <v>0</v>
      </c>
      <c r="G2063" s="4">
        <f>SUM(COUNTIFS('WEEK 5'!G:G, A2063, 'WEEK 5'!D:D, "WR"), COUNTIFS('WEEK 5'!G:G, A2063, 'WEEK 5'!D:D, "MI"))</f>
        <v>0</v>
      </c>
      <c r="H2063" s="4">
        <f>SUM(Table3[[#This Row],[WEEK 1]:[WEEK 5 ]])</f>
        <v>0</v>
      </c>
      <c r="I2063" s="5" cm="1">
        <f t="array" ref="I2063">Table3[[#This Row],[EMPLOYEE TOTAL]]/Table4[MONTH TOTAL]</f>
        <v>0</v>
      </c>
    </row>
    <row r="2064" spans="1:9" x14ac:dyDescent="0.25">
      <c r="A2064" s="4" t="s">
        <v>6469</v>
      </c>
      <c r="B2064" s="4" t="s">
        <v>8812</v>
      </c>
      <c r="C2064" s="4">
        <f>SUM(COUNTIFS('WEEK 1'!G:G, A2064, 'WEEK 1'!D:D, "WR"), COUNTIFS('WEEK 1'!G:G, A2064, 'WEEK 1'!D:D, "MI"))</f>
        <v>0</v>
      </c>
      <c r="D2064" s="4">
        <f>SUM(COUNTIFS('WEEK 2'!G:G, A2064, 'WEEK 2'!D:D, "WR"), COUNTIFS('WEEK 2'!G:G, A2064, 'WEEK 2'!D:D, "MI"))</f>
        <v>0</v>
      </c>
      <c r="E2064" s="4">
        <f>SUM(COUNTIFS('WEEK 3'!G:G, A2064, 'WEEK 3'!D:D, "WR"), COUNTIFS('WEEK 3'!G:G, A2064, 'WEEK 3'!D:D, "MI"))</f>
        <v>0</v>
      </c>
      <c r="F2064" s="4">
        <f>SUM(COUNTIFS('WEEK 4'!G:G, A2064, 'WEEK 4'!D:D, "WR"), COUNTIFS('WEEK 4'!G:G, A2064, 'WEEK 4'!D:D, "MI"))</f>
        <v>0</v>
      </c>
      <c r="G2064" s="4">
        <f>SUM(COUNTIFS('WEEK 5'!G:G, A2064, 'WEEK 5'!D:D, "WR"), COUNTIFS('WEEK 5'!G:G, A2064, 'WEEK 5'!D:D, "MI"))</f>
        <v>0</v>
      </c>
      <c r="H2064" s="4">
        <f>SUM(Table3[[#This Row],[WEEK 1]:[WEEK 5 ]])</f>
        <v>0</v>
      </c>
      <c r="I2064" s="5" cm="1">
        <f t="array" ref="I2064">Table3[[#This Row],[EMPLOYEE TOTAL]]/Table4[MONTH TOTAL]</f>
        <v>0</v>
      </c>
    </row>
    <row r="2065" spans="1:9" x14ac:dyDescent="0.25">
      <c r="A2065" s="4" t="s">
        <v>3465</v>
      </c>
      <c r="B2065" s="4" t="s">
        <v>8836</v>
      </c>
      <c r="C2065" s="4">
        <f>SUM(COUNTIFS('WEEK 1'!G:G, A2065, 'WEEK 1'!D:D, "WR"), COUNTIFS('WEEK 1'!G:G, A2065, 'WEEK 1'!D:D, "MI"))</f>
        <v>0</v>
      </c>
      <c r="D2065" s="4">
        <f>SUM(COUNTIFS('WEEK 2'!G:G, A2065, 'WEEK 2'!D:D, "WR"), COUNTIFS('WEEK 2'!G:G, A2065, 'WEEK 2'!D:D, "MI"))</f>
        <v>0</v>
      </c>
      <c r="E2065" s="4">
        <f>SUM(COUNTIFS('WEEK 3'!G:G, A2065, 'WEEK 3'!D:D, "WR"), COUNTIFS('WEEK 3'!G:G, A2065, 'WEEK 3'!D:D, "MI"))</f>
        <v>0</v>
      </c>
      <c r="F2065" s="4">
        <f>SUM(COUNTIFS('WEEK 4'!G:G, A2065, 'WEEK 4'!D:D, "WR"), COUNTIFS('WEEK 4'!G:G, A2065, 'WEEK 4'!D:D, "MI"))</f>
        <v>0</v>
      </c>
      <c r="G2065" s="4">
        <f>SUM(COUNTIFS('WEEK 5'!G:G, A2065, 'WEEK 5'!D:D, "WR"), COUNTIFS('WEEK 5'!G:G, A2065, 'WEEK 5'!D:D, "MI"))</f>
        <v>0</v>
      </c>
      <c r="H2065" s="4">
        <f>SUM(Table3[[#This Row],[WEEK 1]:[WEEK 5 ]])</f>
        <v>0</v>
      </c>
      <c r="I2065" s="5" cm="1">
        <f t="array" ref="I2065">Table3[[#This Row],[EMPLOYEE TOTAL]]/Table4[MONTH TOTAL]</f>
        <v>0</v>
      </c>
    </row>
    <row r="2066" spans="1:9" x14ac:dyDescent="0.25">
      <c r="A2066" s="4" t="s">
        <v>3305</v>
      </c>
      <c r="B2066" s="4" t="s">
        <v>8854</v>
      </c>
      <c r="C2066" s="4">
        <f>SUM(COUNTIFS('WEEK 1'!G:G, A2066, 'WEEK 1'!D:D, "WR"), COUNTIFS('WEEK 1'!G:G, A2066, 'WEEK 1'!D:D, "MI"))</f>
        <v>0</v>
      </c>
      <c r="D2066" s="4">
        <f>SUM(COUNTIFS('WEEK 2'!G:G, A2066, 'WEEK 2'!D:D, "WR"), COUNTIFS('WEEK 2'!G:G, A2066, 'WEEK 2'!D:D, "MI"))</f>
        <v>0</v>
      </c>
      <c r="E2066" s="4">
        <f>SUM(COUNTIFS('WEEK 3'!G:G, A2066, 'WEEK 3'!D:D, "WR"), COUNTIFS('WEEK 3'!G:G, A2066, 'WEEK 3'!D:D, "MI"))</f>
        <v>0</v>
      </c>
      <c r="F2066" s="4">
        <f>SUM(COUNTIFS('WEEK 4'!G:G, A2066, 'WEEK 4'!D:D, "WR"), COUNTIFS('WEEK 4'!G:G, A2066, 'WEEK 4'!D:D, "MI"))</f>
        <v>0</v>
      </c>
      <c r="G2066" s="4">
        <f>SUM(COUNTIFS('WEEK 5'!G:G, A2066, 'WEEK 5'!D:D, "WR"), COUNTIFS('WEEK 5'!G:G, A2066, 'WEEK 5'!D:D, "MI"))</f>
        <v>0</v>
      </c>
      <c r="H2066" s="4">
        <f>SUM(Table3[[#This Row],[WEEK 1]:[WEEK 5 ]])</f>
        <v>0</v>
      </c>
      <c r="I2066" s="5" cm="1">
        <f t="array" ref="I2066">Table3[[#This Row],[EMPLOYEE TOTAL]]/Table4[MONTH TOTAL]</f>
        <v>0</v>
      </c>
    </row>
    <row r="2067" spans="1:9" x14ac:dyDescent="0.25">
      <c r="A2067" s="4" t="s">
        <v>178</v>
      </c>
      <c r="B2067" s="4" t="s">
        <v>8808</v>
      </c>
      <c r="C2067" s="4">
        <f>SUM(COUNTIFS('WEEK 1'!G:G, A2067, 'WEEK 1'!D:D, "WR"), COUNTIFS('WEEK 1'!G:G, A2067, 'WEEK 1'!D:D, "MI"))</f>
        <v>0</v>
      </c>
      <c r="D2067" s="4">
        <f>SUM(COUNTIFS('WEEK 2'!G:G, A2067, 'WEEK 2'!D:D, "WR"), COUNTIFS('WEEK 2'!G:G, A2067, 'WEEK 2'!D:D, "MI"))</f>
        <v>0</v>
      </c>
      <c r="E2067" s="4">
        <f>SUM(COUNTIFS('WEEK 3'!G:G, A2067, 'WEEK 3'!D:D, "WR"), COUNTIFS('WEEK 3'!G:G, A2067, 'WEEK 3'!D:D, "MI"))</f>
        <v>0</v>
      </c>
      <c r="F2067" s="4">
        <f>SUM(COUNTIFS('WEEK 4'!G:G, A2067, 'WEEK 4'!D:D, "WR"), COUNTIFS('WEEK 4'!G:G, A2067, 'WEEK 4'!D:D, "MI"))</f>
        <v>0</v>
      </c>
      <c r="G2067" s="4">
        <f>SUM(COUNTIFS('WEEK 5'!G:G, A2067, 'WEEK 5'!D:D, "WR"), COUNTIFS('WEEK 5'!G:G, A2067, 'WEEK 5'!D:D, "MI"))</f>
        <v>0</v>
      </c>
      <c r="H2067" s="4">
        <f>SUM(Table3[[#This Row],[WEEK 1]:[WEEK 5 ]])</f>
        <v>0</v>
      </c>
      <c r="I2067" s="5" cm="1">
        <f t="array" ref="I2067">Table3[[#This Row],[EMPLOYEE TOTAL]]/Table4[MONTH TOTAL]</f>
        <v>0</v>
      </c>
    </row>
    <row r="2068" spans="1:9" x14ac:dyDescent="0.25">
      <c r="A2068" s="4" t="s">
        <v>1210</v>
      </c>
      <c r="B2068" s="4" t="s">
        <v>8806</v>
      </c>
      <c r="C2068" s="4">
        <f>SUM(COUNTIFS('WEEK 1'!G:G, A2068, 'WEEK 1'!D:D, "WR"), COUNTIFS('WEEK 1'!G:G, A2068, 'WEEK 1'!D:D, "MI"))</f>
        <v>0</v>
      </c>
      <c r="D2068" s="4">
        <f>SUM(COUNTIFS('WEEK 2'!G:G, A2068, 'WEEK 2'!D:D, "WR"), COUNTIFS('WEEK 2'!G:G, A2068, 'WEEK 2'!D:D, "MI"))</f>
        <v>0</v>
      </c>
      <c r="E2068" s="4">
        <f>SUM(COUNTIFS('WEEK 3'!G:G, A2068, 'WEEK 3'!D:D, "WR"), COUNTIFS('WEEK 3'!G:G, A2068, 'WEEK 3'!D:D, "MI"))</f>
        <v>0</v>
      </c>
      <c r="F2068" s="4">
        <f>SUM(COUNTIFS('WEEK 4'!G:G, A2068, 'WEEK 4'!D:D, "WR"), COUNTIFS('WEEK 4'!G:G, A2068, 'WEEK 4'!D:D, "MI"))</f>
        <v>0</v>
      </c>
      <c r="G2068" s="4">
        <f>SUM(COUNTIFS('WEEK 5'!G:G, A2068, 'WEEK 5'!D:D, "WR"), COUNTIFS('WEEK 5'!G:G, A2068, 'WEEK 5'!D:D, "MI"))</f>
        <v>0</v>
      </c>
      <c r="H2068" s="4">
        <f>SUM(Table3[[#This Row],[WEEK 1]:[WEEK 5 ]])</f>
        <v>0</v>
      </c>
      <c r="I2068" s="5" cm="1">
        <f t="array" ref="I2068">Table3[[#This Row],[EMPLOYEE TOTAL]]/Table4[MONTH TOTAL]</f>
        <v>0</v>
      </c>
    </row>
    <row r="2069" spans="1:9" x14ac:dyDescent="0.25">
      <c r="A2069" s="4" t="s">
        <v>5904</v>
      </c>
      <c r="B2069" s="4" t="s">
        <v>8854</v>
      </c>
      <c r="C2069" s="4">
        <f>SUM(COUNTIFS('WEEK 1'!G:G, A2069, 'WEEK 1'!D:D, "WR"), COUNTIFS('WEEK 1'!G:G, A2069, 'WEEK 1'!D:D, "MI"))</f>
        <v>0</v>
      </c>
      <c r="D2069" s="4">
        <f>SUM(COUNTIFS('WEEK 2'!G:G, A2069, 'WEEK 2'!D:D, "WR"), COUNTIFS('WEEK 2'!G:G, A2069, 'WEEK 2'!D:D, "MI"))</f>
        <v>0</v>
      </c>
      <c r="E2069" s="4">
        <f>SUM(COUNTIFS('WEEK 3'!G:G, A2069, 'WEEK 3'!D:D, "WR"), COUNTIFS('WEEK 3'!G:G, A2069, 'WEEK 3'!D:D, "MI"))</f>
        <v>0</v>
      </c>
      <c r="F2069" s="4">
        <f>SUM(COUNTIFS('WEEK 4'!G:G, A2069, 'WEEK 4'!D:D, "WR"), COUNTIFS('WEEK 4'!G:G, A2069, 'WEEK 4'!D:D, "MI"))</f>
        <v>0</v>
      </c>
      <c r="G2069" s="4">
        <f>SUM(COUNTIFS('WEEK 5'!G:G, A2069, 'WEEK 5'!D:D, "WR"), COUNTIFS('WEEK 5'!G:G, A2069, 'WEEK 5'!D:D, "MI"))</f>
        <v>0</v>
      </c>
      <c r="H2069" s="4">
        <f>SUM(Table3[[#This Row],[WEEK 1]:[WEEK 5 ]])</f>
        <v>0</v>
      </c>
      <c r="I2069" s="5" cm="1">
        <f t="array" ref="I2069">Table3[[#This Row],[EMPLOYEE TOTAL]]/Table4[MONTH TOTAL]</f>
        <v>0</v>
      </c>
    </row>
    <row r="2070" spans="1:9" x14ac:dyDescent="0.25">
      <c r="A2070" s="4" t="s">
        <v>2432</v>
      </c>
      <c r="B2070" s="4" t="s">
        <v>8871</v>
      </c>
      <c r="C2070" s="4">
        <f>SUM(COUNTIFS('WEEK 1'!G:G, A2070, 'WEEK 1'!D:D, "WR"), COUNTIFS('WEEK 1'!G:G, A2070, 'WEEK 1'!D:D, "MI"))</f>
        <v>0</v>
      </c>
      <c r="D2070" s="4">
        <f>SUM(COUNTIFS('WEEK 2'!G:G, A2070, 'WEEK 2'!D:D, "WR"), COUNTIFS('WEEK 2'!G:G, A2070, 'WEEK 2'!D:D, "MI"))</f>
        <v>0</v>
      </c>
      <c r="E2070" s="4">
        <f>SUM(COUNTIFS('WEEK 3'!G:G, A2070, 'WEEK 3'!D:D, "WR"), COUNTIFS('WEEK 3'!G:G, A2070, 'WEEK 3'!D:D, "MI"))</f>
        <v>0</v>
      </c>
      <c r="F2070" s="4">
        <f>SUM(COUNTIFS('WEEK 4'!G:G, A2070, 'WEEK 4'!D:D, "WR"), COUNTIFS('WEEK 4'!G:G, A2070, 'WEEK 4'!D:D, "MI"))</f>
        <v>0</v>
      </c>
      <c r="G2070" s="4">
        <f>SUM(COUNTIFS('WEEK 5'!G:G, A2070, 'WEEK 5'!D:D, "WR"), COUNTIFS('WEEK 5'!G:G, A2070, 'WEEK 5'!D:D, "MI"))</f>
        <v>0</v>
      </c>
      <c r="H2070" s="4">
        <f>SUM(Table3[[#This Row],[WEEK 1]:[WEEK 5 ]])</f>
        <v>0</v>
      </c>
      <c r="I2070" s="5" cm="1">
        <f t="array" ref="I2070">Table3[[#This Row],[EMPLOYEE TOTAL]]/Table4[MONTH TOTAL]</f>
        <v>0</v>
      </c>
    </row>
    <row r="2071" spans="1:9" x14ac:dyDescent="0.25">
      <c r="A2071" s="4" t="s">
        <v>1287</v>
      </c>
      <c r="B2071" s="4" t="s">
        <v>8841</v>
      </c>
      <c r="C2071" s="4">
        <f>SUM(COUNTIFS('WEEK 1'!G:G, A2071, 'WEEK 1'!D:D, "WR"), COUNTIFS('WEEK 1'!G:G, A2071, 'WEEK 1'!D:D, "MI"))</f>
        <v>0</v>
      </c>
      <c r="D2071" s="4">
        <f>SUM(COUNTIFS('WEEK 2'!G:G, A2071, 'WEEK 2'!D:D, "WR"), COUNTIFS('WEEK 2'!G:G, A2071, 'WEEK 2'!D:D, "MI"))</f>
        <v>0</v>
      </c>
      <c r="E2071" s="4">
        <f>SUM(COUNTIFS('WEEK 3'!G:G, A2071, 'WEEK 3'!D:D, "WR"), COUNTIFS('WEEK 3'!G:G, A2071, 'WEEK 3'!D:D, "MI"))</f>
        <v>0</v>
      </c>
      <c r="F2071" s="4">
        <f>SUM(COUNTIFS('WEEK 4'!G:G, A2071, 'WEEK 4'!D:D, "WR"), COUNTIFS('WEEK 4'!G:G, A2071, 'WEEK 4'!D:D, "MI"))</f>
        <v>0</v>
      </c>
      <c r="G2071" s="4">
        <f>SUM(COUNTIFS('WEEK 5'!G:G, A2071, 'WEEK 5'!D:D, "WR"), COUNTIFS('WEEK 5'!G:G, A2071, 'WEEK 5'!D:D, "MI"))</f>
        <v>0</v>
      </c>
      <c r="H2071" s="4">
        <f>SUM(Table3[[#This Row],[WEEK 1]:[WEEK 5 ]])</f>
        <v>0</v>
      </c>
      <c r="I2071" s="5" cm="1">
        <f t="array" ref="I2071">Table3[[#This Row],[EMPLOYEE TOTAL]]/Table4[MONTH TOTAL]</f>
        <v>0</v>
      </c>
    </row>
    <row r="2072" spans="1:9" x14ac:dyDescent="0.25">
      <c r="A2072" s="4" t="s">
        <v>3462</v>
      </c>
      <c r="B2072" s="4" t="s">
        <v>8829</v>
      </c>
      <c r="C2072" s="4">
        <f>SUM(COUNTIFS('WEEK 1'!G:G, A2072, 'WEEK 1'!D:D, "WR"), COUNTIFS('WEEK 1'!G:G, A2072, 'WEEK 1'!D:D, "MI"))</f>
        <v>0</v>
      </c>
      <c r="D2072" s="4">
        <f>SUM(COUNTIFS('WEEK 2'!G:G, A2072, 'WEEK 2'!D:D, "WR"), COUNTIFS('WEEK 2'!G:G, A2072, 'WEEK 2'!D:D, "MI"))</f>
        <v>0</v>
      </c>
      <c r="E2072" s="4">
        <f>SUM(COUNTIFS('WEEK 3'!G:G, A2072, 'WEEK 3'!D:D, "WR"), COUNTIFS('WEEK 3'!G:G, A2072, 'WEEK 3'!D:D, "MI"))</f>
        <v>0</v>
      </c>
      <c r="F2072" s="4">
        <f>SUM(COUNTIFS('WEEK 4'!G:G, A2072, 'WEEK 4'!D:D, "WR"), COUNTIFS('WEEK 4'!G:G, A2072, 'WEEK 4'!D:D, "MI"))</f>
        <v>0</v>
      </c>
      <c r="G2072" s="4">
        <f>SUM(COUNTIFS('WEEK 5'!G:G, A2072, 'WEEK 5'!D:D, "WR"), COUNTIFS('WEEK 5'!G:G, A2072, 'WEEK 5'!D:D, "MI"))</f>
        <v>0</v>
      </c>
      <c r="H2072" s="4">
        <f>SUM(Table3[[#This Row],[WEEK 1]:[WEEK 5 ]])</f>
        <v>0</v>
      </c>
      <c r="I2072" s="5" cm="1">
        <f t="array" ref="I2072">Table3[[#This Row],[EMPLOYEE TOTAL]]/Table4[MONTH TOTAL]</f>
        <v>0</v>
      </c>
    </row>
    <row r="2073" spans="1:9" x14ac:dyDescent="0.25">
      <c r="A2073" s="4" t="s">
        <v>5797</v>
      </c>
      <c r="B2073" s="4" t="s">
        <v>8793</v>
      </c>
      <c r="C2073" s="4">
        <f>SUM(COUNTIFS('WEEK 1'!G:G, A2073, 'WEEK 1'!D:D, "WR"), COUNTIFS('WEEK 1'!G:G, A2073, 'WEEK 1'!D:D, "MI"))</f>
        <v>0</v>
      </c>
      <c r="D2073" s="4">
        <f>SUM(COUNTIFS('WEEK 2'!G:G, A2073, 'WEEK 2'!D:D, "WR"), COUNTIFS('WEEK 2'!G:G, A2073, 'WEEK 2'!D:D, "MI"))</f>
        <v>0</v>
      </c>
      <c r="E2073" s="4">
        <f>SUM(COUNTIFS('WEEK 3'!G:G, A2073, 'WEEK 3'!D:D, "WR"), COUNTIFS('WEEK 3'!G:G, A2073, 'WEEK 3'!D:D, "MI"))</f>
        <v>0</v>
      </c>
      <c r="F2073" s="4">
        <f>SUM(COUNTIFS('WEEK 4'!G:G, A2073, 'WEEK 4'!D:D, "WR"), COUNTIFS('WEEK 4'!G:G, A2073, 'WEEK 4'!D:D, "MI"))</f>
        <v>0</v>
      </c>
      <c r="G2073" s="4">
        <f>SUM(COUNTIFS('WEEK 5'!G:G, A2073, 'WEEK 5'!D:D, "WR"), COUNTIFS('WEEK 5'!G:G, A2073, 'WEEK 5'!D:D, "MI"))</f>
        <v>0</v>
      </c>
      <c r="H2073" s="4">
        <f>SUM(Table3[[#This Row],[WEEK 1]:[WEEK 5 ]])</f>
        <v>0</v>
      </c>
      <c r="I2073" s="5" cm="1">
        <f t="array" ref="I2073">Table3[[#This Row],[EMPLOYEE TOTAL]]/Table4[MONTH TOTAL]</f>
        <v>0</v>
      </c>
    </row>
    <row r="2074" spans="1:9" x14ac:dyDescent="0.25">
      <c r="A2074" s="4" t="s">
        <v>4377</v>
      </c>
      <c r="B2074" s="4" t="s">
        <v>8861</v>
      </c>
      <c r="C2074" s="4">
        <f>SUM(COUNTIFS('WEEK 1'!G:G, A2074, 'WEEK 1'!D:D, "WR"), COUNTIFS('WEEK 1'!G:G, A2074, 'WEEK 1'!D:D, "MI"))</f>
        <v>0</v>
      </c>
      <c r="D2074" s="4">
        <f>SUM(COUNTIFS('WEEK 2'!G:G, A2074, 'WEEK 2'!D:D, "WR"), COUNTIFS('WEEK 2'!G:G, A2074, 'WEEK 2'!D:D, "MI"))</f>
        <v>0</v>
      </c>
      <c r="E2074" s="4">
        <f>SUM(COUNTIFS('WEEK 3'!G:G, A2074, 'WEEK 3'!D:D, "WR"), COUNTIFS('WEEK 3'!G:G, A2074, 'WEEK 3'!D:D, "MI"))</f>
        <v>0</v>
      </c>
      <c r="F2074" s="4">
        <f>SUM(COUNTIFS('WEEK 4'!G:G, A2074, 'WEEK 4'!D:D, "WR"), COUNTIFS('WEEK 4'!G:G, A2074, 'WEEK 4'!D:D, "MI"))</f>
        <v>0</v>
      </c>
      <c r="G2074" s="4">
        <f>SUM(COUNTIFS('WEEK 5'!G:G, A2074, 'WEEK 5'!D:D, "WR"), COUNTIFS('WEEK 5'!G:G, A2074, 'WEEK 5'!D:D, "MI"))</f>
        <v>0</v>
      </c>
      <c r="H2074" s="4">
        <f>SUM(Table3[[#This Row],[WEEK 1]:[WEEK 5 ]])</f>
        <v>0</v>
      </c>
      <c r="I2074" s="5" cm="1">
        <f t="array" ref="I2074">Table3[[#This Row],[EMPLOYEE TOTAL]]/Table4[MONTH TOTAL]</f>
        <v>0</v>
      </c>
    </row>
    <row r="2075" spans="1:9" x14ac:dyDescent="0.25">
      <c r="A2075" s="4" t="s">
        <v>1412</v>
      </c>
      <c r="B2075" s="4" t="s">
        <v>8783</v>
      </c>
      <c r="C2075" s="4">
        <f>SUM(COUNTIFS('WEEK 1'!G:G, A2075, 'WEEK 1'!D:D, "WR"), COUNTIFS('WEEK 1'!G:G, A2075, 'WEEK 1'!D:D, "MI"))</f>
        <v>0</v>
      </c>
      <c r="D2075" s="4">
        <f>SUM(COUNTIFS('WEEK 2'!G:G, A2075, 'WEEK 2'!D:D, "WR"), COUNTIFS('WEEK 2'!G:G, A2075, 'WEEK 2'!D:D, "MI"))</f>
        <v>0</v>
      </c>
      <c r="E2075" s="4">
        <f>SUM(COUNTIFS('WEEK 3'!G:G, A2075, 'WEEK 3'!D:D, "WR"), COUNTIFS('WEEK 3'!G:G, A2075, 'WEEK 3'!D:D, "MI"))</f>
        <v>0</v>
      </c>
      <c r="F2075" s="4">
        <f>SUM(COUNTIFS('WEEK 4'!G:G, A2075, 'WEEK 4'!D:D, "WR"), COUNTIFS('WEEK 4'!G:G, A2075, 'WEEK 4'!D:D, "MI"))</f>
        <v>0</v>
      </c>
      <c r="G2075" s="4">
        <f>SUM(COUNTIFS('WEEK 5'!G:G, A2075, 'WEEK 5'!D:D, "WR"), COUNTIFS('WEEK 5'!G:G, A2075, 'WEEK 5'!D:D, "MI"))</f>
        <v>0</v>
      </c>
      <c r="H2075" s="4">
        <f>SUM(Table3[[#This Row],[WEEK 1]:[WEEK 5 ]])</f>
        <v>0</v>
      </c>
      <c r="I2075" s="5" cm="1">
        <f t="array" ref="I2075">Table3[[#This Row],[EMPLOYEE TOTAL]]/Table4[MONTH TOTAL]</f>
        <v>0</v>
      </c>
    </row>
    <row r="2076" spans="1:9" x14ac:dyDescent="0.25">
      <c r="A2076" s="4" t="s">
        <v>1162</v>
      </c>
      <c r="B2076" s="4" t="s">
        <v>8804</v>
      </c>
      <c r="C2076" s="4">
        <f>SUM(COUNTIFS('WEEK 1'!G:G, A2076, 'WEEK 1'!D:D, "WR"), COUNTIFS('WEEK 1'!G:G, A2076, 'WEEK 1'!D:D, "MI"))</f>
        <v>0</v>
      </c>
      <c r="D2076" s="4">
        <f>SUM(COUNTIFS('WEEK 2'!G:G, A2076, 'WEEK 2'!D:D, "WR"), COUNTIFS('WEEK 2'!G:G, A2076, 'WEEK 2'!D:D, "MI"))</f>
        <v>0</v>
      </c>
      <c r="E2076" s="4">
        <f>SUM(COUNTIFS('WEEK 3'!G:G, A2076, 'WEEK 3'!D:D, "WR"), COUNTIFS('WEEK 3'!G:G, A2076, 'WEEK 3'!D:D, "MI"))</f>
        <v>0</v>
      </c>
      <c r="F2076" s="4">
        <f>SUM(COUNTIFS('WEEK 4'!G:G, A2076, 'WEEK 4'!D:D, "WR"), COUNTIFS('WEEK 4'!G:G, A2076, 'WEEK 4'!D:D, "MI"))</f>
        <v>0</v>
      </c>
      <c r="G2076" s="4">
        <f>SUM(COUNTIFS('WEEK 5'!G:G, A2076, 'WEEK 5'!D:D, "WR"), COUNTIFS('WEEK 5'!G:G, A2076, 'WEEK 5'!D:D, "MI"))</f>
        <v>0</v>
      </c>
      <c r="H2076" s="4">
        <f>SUM(Table3[[#This Row],[WEEK 1]:[WEEK 5 ]])</f>
        <v>0</v>
      </c>
      <c r="I2076" s="5" cm="1">
        <f t="array" ref="I2076">Table3[[#This Row],[EMPLOYEE TOTAL]]/Table4[MONTH TOTAL]</f>
        <v>0</v>
      </c>
    </row>
    <row r="2077" spans="1:9" x14ac:dyDescent="0.25">
      <c r="A2077" s="4" t="s">
        <v>3914</v>
      </c>
      <c r="B2077" s="4" t="s">
        <v>8792</v>
      </c>
      <c r="C2077" s="4">
        <f>SUM(COUNTIFS('WEEK 1'!G:G, A2077, 'WEEK 1'!D:D, "WR"), COUNTIFS('WEEK 1'!G:G, A2077, 'WEEK 1'!D:D, "MI"))</f>
        <v>0</v>
      </c>
      <c r="D2077" s="4">
        <f>SUM(COUNTIFS('WEEK 2'!G:G, A2077, 'WEEK 2'!D:D, "WR"), COUNTIFS('WEEK 2'!G:G, A2077, 'WEEK 2'!D:D, "MI"))</f>
        <v>0</v>
      </c>
      <c r="E2077" s="4">
        <f>SUM(COUNTIFS('WEEK 3'!G:G, A2077, 'WEEK 3'!D:D, "WR"), COUNTIFS('WEEK 3'!G:G, A2077, 'WEEK 3'!D:D, "MI"))</f>
        <v>0</v>
      </c>
      <c r="F2077" s="4">
        <f>SUM(COUNTIFS('WEEK 4'!G:G, A2077, 'WEEK 4'!D:D, "WR"), COUNTIFS('WEEK 4'!G:G, A2077, 'WEEK 4'!D:D, "MI"))</f>
        <v>0</v>
      </c>
      <c r="G2077" s="4">
        <f>SUM(COUNTIFS('WEEK 5'!G:G, A2077, 'WEEK 5'!D:D, "WR"), COUNTIFS('WEEK 5'!G:G, A2077, 'WEEK 5'!D:D, "MI"))</f>
        <v>0</v>
      </c>
      <c r="H2077" s="4">
        <f>SUM(Table3[[#This Row],[WEEK 1]:[WEEK 5 ]])</f>
        <v>0</v>
      </c>
      <c r="I2077" s="5" cm="1">
        <f t="array" ref="I2077">Table3[[#This Row],[EMPLOYEE TOTAL]]/Table4[MONTH TOTAL]</f>
        <v>0</v>
      </c>
    </row>
    <row r="2078" spans="1:9" x14ac:dyDescent="0.25">
      <c r="A2078" s="4" t="s">
        <v>465</v>
      </c>
      <c r="B2078" s="4" t="s">
        <v>8851</v>
      </c>
      <c r="C2078" s="4">
        <f>SUM(COUNTIFS('WEEK 1'!G:G, A2078, 'WEEK 1'!D:D, "WR"), COUNTIFS('WEEK 1'!G:G, A2078, 'WEEK 1'!D:D, "MI"))</f>
        <v>0</v>
      </c>
      <c r="D2078" s="4">
        <f>SUM(COUNTIFS('WEEK 2'!G:G, A2078, 'WEEK 2'!D:D, "WR"), COUNTIFS('WEEK 2'!G:G, A2078, 'WEEK 2'!D:D, "MI"))</f>
        <v>0</v>
      </c>
      <c r="E2078" s="4">
        <f>SUM(COUNTIFS('WEEK 3'!G:G, A2078, 'WEEK 3'!D:D, "WR"), COUNTIFS('WEEK 3'!G:G, A2078, 'WEEK 3'!D:D, "MI"))</f>
        <v>0</v>
      </c>
      <c r="F2078" s="4">
        <f>SUM(COUNTIFS('WEEK 4'!G:G, A2078, 'WEEK 4'!D:D, "WR"), COUNTIFS('WEEK 4'!G:G, A2078, 'WEEK 4'!D:D, "MI"))</f>
        <v>0</v>
      </c>
      <c r="G2078" s="4">
        <f>SUM(COUNTIFS('WEEK 5'!G:G, A2078, 'WEEK 5'!D:D, "WR"), COUNTIFS('WEEK 5'!G:G, A2078, 'WEEK 5'!D:D, "MI"))</f>
        <v>0</v>
      </c>
      <c r="H2078" s="4">
        <f>SUM(Table3[[#This Row],[WEEK 1]:[WEEK 5 ]])</f>
        <v>0</v>
      </c>
      <c r="I2078" s="5" cm="1">
        <f t="array" ref="I2078">Table3[[#This Row],[EMPLOYEE TOTAL]]/Table4[MONTH TOTAL]</f>
        <v>0</v>
      </c>
    </row>
    <row r="2079" spans="1:9" x14ac:dyDescent="0.25">
      <c r="A2079" s="4" t="s">
        <v>458</v>
      </c>
      <c r="B2079" s="4" t="s">
        <v>8827</v>
      </c>
      <c r="C2079" s="4">
        <f>SUM(COUNTIFS('WEEK 1'!G:G, A2079, 'WEEK 1'!D:D, "WR"), COUNTIFS('WEEK 1'!G:G, A2079, 'WEEK 1'!D:D, "MI"))</f>
        <v>0</v>
      </c>
      <c r="D2079" s="4">
        <f>SUM(COUNTIFS('WEEK 2'!G:G, A2079, 'WEEK 2'!D:D, "WR"), COUNTIFS('WEEK 2'!G:G, A2079, 'WEEK 2'!D:D, "MI"))</f>
        <v>0</v>
      </c>
      <c r="E2079" s="4">
        <f>SUM(COUNTIFS('WEEK 3'!G:G, A2079, 'WEEK 3'!D:D, "WR"), COUNTIFS('WEEK 3'!G:G, A2079, 'WEEK 3'!D:D, "MI"))</f>
        <v>0</v>
      </c>
      <c r="F2079" s="4">
        <f>SUM(COUNTIFS('WEEK 4'!G:G, A2079, 'WEEK 4'!D:D, "WR"), COUNTIFS('WEEK 4'!G:G, A2079, 'WEEK 4'!D:D, "MI"))</f>
        <v>0</v>
      </c>
      <c r="G2079" s="4">
        <f>SUM(COUNTIFS('WEEK 5'!G:G, A2079, 'WEEK 5'!D:D, "WR"), COUNTIFS('WEEK 5'!G:G, A2079, 'WEEK 5'!D:D, "MI"))</f>
        <v>0</v>
      </c>
      <c r="H2079" s="4">
        <f>SUM(Table3[[#This Row],[WEEK 1]:[WEEK 5 ]])</f>
        <v>0</v>
      </c>
      <c r="I2079" s="5" cm="1">
        <f t="array" ref="I2079">Table3[[#This Row],[EMPLOYEE TOTAL]]/Table4[MONTH TOTAL]</f>
        <v>0</v>
      </c>
    </row>
    <row r="2080" spans="1:9" x14ac:dyDescent="0.25">
      <c r="A2080" s="4" t="s">
        <v>5464</v>
      </c>
      <c r="B2080" s="4" t="s">
        <v>8783</v>
      </c>
      <c r="C2080" s="4">
        <f>SUM(COUNTIFS('WEEK 1'!G:G, A2080, 'WEEK 1'!D:D, "WR"), COUNTIFS('WEEK 1'!G:G, A2080, 'WEEK 1'!D:D, "MI"))</f>
        <v>0</v>
      </c>
      <c r="D2080" s="4">
        <f>SUM(COUNTIFS('WEEK 2'!G:G, A2080, 'WEEK 2'!D:D, "WR"), COUNTIFS('WEEK 2'!G:G, A2080, 'WEEK 2'!D:D, "MI"))</f>
        <v>0</v>
      </c>
      <c r="E2080" s="4">
        <f>SUM(COUNTIFS('WEEK 3'!G:G, A2080, 'WEEK 3'!D:D, "WR"), COUNTIFS('WEEK 3'!G:G, A2080, 'WEEK 3'!D:D, "MI"))</f>
        <v>0</v>
      </c>
      <c r="F2080" s="4">
        <f>SUM(COUNTIFS('WEEK 4'!G:G, A2080, 'WEEK 4'!D:D, "WR"), COUNTIFS('WEEK 4'!G:G, A2080, 'WEEK 4'!D:D, "MI"))</f>
        <v>0</v>
      </c>
      <c r="G2080" s="4">
        <f>SUM(COUNTIFS('WEEK 5'!G:G, A2080, 'WEEK 5'!D:D, "WR"), COUNTIFS('WEEK 5'!G:G, A2080, 'WEEK 5'!D:D, "MI"))</f>
        <v>0</v>
      </c>
      <c r="H2080" s="4">
        <f>SUM(Table3[[#This Row],[WEEK 1]:[WEEK 5 ]])</f>
        <v>0</v>
      </c>
      <c r="I2080" s="5" cm="1">
        <f t="array" ref="I2080">Table3[[#This Row],[EMPLOYEE TOTAL]]/Table4[MONTH TOTAL]</f>
        <v>0</v>
      </c>
    </row>
    <row r="2081" spans="1:9" x14ac:dyDescent="0.25">
      <c r="A2081" s="4" t="s">
        <v>696</v>
      </c>
      <c r="B2081" s="4" t="s">
        <v>8776</v>
      </c>
      <c r="C2081" s="4">
        <f>SUM(COUNTIFS('WEEK 1'!G:G, A2081, 'WEEK 1'!D:D, "WR"), COUNTIFS('WEEK 1'!G:G, A2081, 'WEEK 1'!D:D, "MI"))</f>
        <v>0</v>
      </c>
      <c r="D2081" s="4">
        <f>SUM(COUNTIFS('WEEK 2'!G:G, A2081, 'WEEK 2'!D:D, "WR"), COUNTIFS('WEEK 2'!G:G, A2081, 'WEEK 2'!D:D, "MI"))</f>
        <v>0</v>
      </c>
      <c r="E2081" s="4">
        <f>SUM(COUNTIFS('WEEK 3'!G:G, A2081, 'WEEK 3'!D:D, "WR"), COUNTIFS('WEEK 3'!G:G, A2081, 'WEEK 3'!D:D, "MI"))</f>
        <v>0</v>
      </c>
      <c r="F2081" s="4">
        <f>SUM(COUNTIFS('WEEK 4'!G:G, A2081, 'WEEK 4'!D:D, "WR"), COUNTIFS('WEEK 4'!G:G, A2081, 'WEEK 4'!D:D, "MI"))</f>
        <v>0</v>
      </c>
      <c r="G2081" s="4">
        <f>SUM(COUNTIFS('WEEK 5'!G:G, A2081, 'WEEK 5'!D:D, "WR"), COUNTIFS('WEEK 5'!G:G, A2081, 'WEEK 5'!D:D, "MI"))</f>
        <v>0</v>
      </c>
      <c r="H2081" s="4">
        <f>SUM(Table3[[#This Row],[WEEK 1]:[WEEK 5 ]])</f>
        <v>0</v>
      </c>
      <c r="I2081" s="5" cm="1">
        <f t="array" ref="I2081">Table3[[#This Row],[EMPLOYEE TOTAL]]/Table4[MONTH TOTAL]</f>
        <v>0</v>
      </c>
    </row>
    <row r="2082" spans="1:9" x14ac:dyDescent="0.25">
      <c r="A2082" s="4" t="s">
        <v>583</v>
      </c>
      <c r="B2082" s="4" t="s">
        <v>8870</v>
      </c>
      <c r="C2082" s="4">
        <f>SUM(COUNTIFS('WEEK 1'!G:G, A2082, 'WEEK 1'!D:D, "WR"), COUNTIFS('WEEK 1'!G:G, A2082, 'WEEK 1'!D:D, "MI"))</f>
        <v>0</v>
      </c>
      <c r="D2082" s="4">
        <f>SUM(COUNTIFS('WEEK 2'!G:G, A2082, 'WEEK 2'!D:D, "WR"), COUNTIFS('WEEK 2'!G:G, A2082, 'WEEK 2'!D:D, "MI"))</f>
        <v>0</v>
      </c>
      <c r="E2082" s="4">
        <f>SUM(COUNTIFS('WEEK 3'!G:G, A2082, 'WEEK 3'!D:D, "WR"), COUNTIFS('WEEK 3'!G:G, A2082, 'WEEK 3'!D:D, "MI"))</f>
        <v>0</v>
      </c>
      <c r="F2082" s="4">
        <f>SUM(COUNTIFS('WEEK 4'!G:G, A2082, 'WEEK 4'!D:D, "WR"), COUNTIFS('WEEK 4'!G:G, A2082, 'WEEK 4'!D:D, "MI"))</f>
        <v>0</v>
      </c>
      <c r="G2082" s="4">
        <f>SUM(COUNTIFS('WEEK 5'!G:G, A2082, 'WEEK 5'!D:D, "WR"), COUNTIFS('WEEK 5'!G:G, A2082, 'WEEK 5'!D:D, "MI"))</f>
        <v>0</v>
      </c>
      <c r="H2082" s="4">
        <f>SUM(Table3[[#This Row],[WEEK 1]:[WEEK 5 ]])</f>
        <v>0</v>
      </c>
      <c r="I2082" s="5" cm="1">
        <f t="array" ref="I2082">Table3[[#This Row],[EMPLOYEE TOTAL]]/Table4[MONTH TOTAL]</f>
        <v>0</v>
      </c>
    </row>
    <row r="2083" spans="1:9" x14ac:dyDescent="0.25">
      <c r="A2083" s="4" t="s">
        <v>5709</v>
      </c>
      <c r="B2083" s="4" t="s">
        <v>8844</v>
      </c>
      <c r="C2083" s="4">
        <f>SUM(COUNTIFS('WEEK 1'!G:G, A2083, 'WEEK 1'!D:D, "WR"), COUNTIFS('WEEK 1'!G:G, A2083, 'WEEK 1'!D:D, "MI"))</f>
        <v>0</v>
      </c>
      <c r="D2083" s="4">
        <f>SUM(COUNTIFS('WEEK 2'!G:G, A2083, 'WEEK 2'!D:D, "WR"), COUNTIFS('WEEK 2'!G:G, A2083, 'WEEK 2'!D:D, "MI"))</f>
        <v>0</v>
      </c>
      <c r="E2083" s="4">
        <f>SUM(COUNTIFS('WEEK 3'!G:G, A2083, 'WEEK 3'!D:D, "WR"), COUNTIFS('WEEK 3'!G:G, A2083, 'WEEK 3'!D:D, "MI"))</f>
        <v>0</v>
      </c>
      <c r="F2083" s="4">
        <f>SUM(COUNTIFS('WEEK 4'!G:G, A2083, 'WEEK 4'!D:D, "WR"), COUNTIFS('WEEK 4'!G:G, A2083, 'WEEK 4'!D:D, "MI"))</f>
        <v>0</v>
      </c>
      <c r="G2083" s="4">
        <f>SUM(COUNTIFS('WEEK 5'!G:G, A2083, 'WEEK 5'!D:D, "WR"), COUNTIFS('WEEK 5'!G:G, A2083, 'WEEK 5'!D:D, "MI"))</f>
        <v>0</v>
      </c>
      <c r="H2083" s="4">
        <f>SUM(Table3[[#This Row],[WEEK 1]:[WEEK 5 ]])</f>
        <v>0</v>
      </c>
      <c r="I2083" s="5" cm="1">
        <f t="array" ref="I2083">Table3[[#This Row],[EMPLOYEE TOTAL]]/Table4[MONTH TOTAL]</f>
        <v>0</v>
      </c>
    </row>
    <row r="2084" spans="1:9" x14ac:dyDescent="0.25">
      <c r="A2084" s="4" t="s">
        <v>1328</v>
      </c>
      <c r="B2084" s="4" t="s">
        <v>8779</v>
      </c>
      <c r="C2084" s="4">
        <f>SUM(COUNTIFS('WEEK 1'!G:G, A2084, 'WEEK 1'!D:D, "WR"), COUNTIFS('WEEK 1'!G:G, A2084, 'WEEK 1'!D:D, "MI"))</f>
        <v>0</v>
      </c>
      <c r="D2084" s="4">
        <f>SUM(COUNTIFS('WEEK 2'!G:G, A2084, 'WEEK 2'!D:D, "WR"), COUNTIFS('WEEK 2'!G:G, A2084, 'WEEK 2'!D:D, "MI"))</f>
        <v>0</v>
      </c>
      <c r="E2084" s="4">
        <f>SUM(COUNTIFS('WEEK 3'!G:G, A2084, 'WEEK 3'!D:D, "WR"), COUNTIFS('WEEK 3'!G:G, A2084, 'WEEK 3'!D:D, "MI"))</f>
        <v>0</v>
      </c>
      <c r="F2084" s="4">
        <f>SUM(COUNTIFS('WEEK 4'!G:G, A2084, 'WEEK 4'!D:D, "WR"), COUNTIFS('WEEK 4'!G:G, A2084, 'WEEK 4'!D:D, "MI"))</f>
        <v>0</v>
      </c>
      <c r="G2084" s="4">
        <f>SUM(COUNTIFS('WEEK 5'!G:G, A2084, 'WEEK 5'!D:D, "WR"), COUNTIFS('WEEK 5'!G:G, A2084, 'WEEK 5'!D:D, "MI"))</f>
        <v>0</v>
      </c>
      <c r="H2084" s="4">
        <f>SUM(Table3[[#This Row],[WEEK 1]:[WEEK 5 ]])</f>
        <v>0</v>
      </c>
      <c r="I2084" s="5" cm="1">
        <f t="array" ref="I2084">Table3[[#This Row],[EMPLOYEE TOTAL]]/Table4[MONTH TOTAL]</f>
        <v>0</v>
      </c>
    </row>
    <row r="2085" spans="1:9" x14ac:dyDescent="0.25">
      <c r="A2085" s="4" t="s">
        <v>2263</v>
      </c>
      <c r="B2085" s="4" t="s">
        <v>8817</v>
      </c>
      <c r="C2085" s="4">
        <f>SUM(COUNTIFS('WEEK 1'!G:G, A2085, 'WEEK 1'!D:D, "WR"), COUNTIFS('WEEK 1'!G:G, A2085, 'WEEK 1'!D:D, "MI"))</f>
        <v>0</v>
      </c>
      <c r="D2085" s="4">
        <f>SUM(COUNTIFS('WEEK 2'!G:G, A2085, 'WEEK 2'!D:D, "WR"), COUNTIFS('WEEK 2'!G:G, A2085, 'WEEK 2'!D:D, "MI"))</f>
        <v>0</v>
      </c>
      <c r="E2085" s="4">
        <f>SUM(COUNTIFS('WEEK 3'!G:G, A2085, 'WEEK 3'!D:D, "WR"), COUNTIFS('WEEK 3'!G:G, A2085, 'WEEK 3'!D:D, "MI"))</f>
        <v>0</v>
      </c>
      <c r="F2085" s="4">
        <f>SUM(COUNTIFS('WEEK 4'!G:G, A2085, 'WEEK 4'!D:D, "WR"), COUNTIFS('WEEK 4'!G:G, A2085, 'WEEK 4'!D:D, "MI"))</f>
        <v>0</v>
      </c>
      <c r="G2085" s="4">
        <f>SUM(COUNTIFS('WEEK 5'!G:G, A2085, 'WEEK 5'!D:D, "WR"), COUNTIFS('WEEK 5'!G:G, A2085, 'WEEK 5'!D:D, "MI"))</f>
        <v>0</v>
      </c>
      <c r="H2085" s="4">
        <f>SUM(Table3[[#This Row],[WEEK 1]:[WEEK 5 ]])</f>
        <v>0</v>
      </c>
      <c r="I2085" s="5" cm="1">
        <f t="array" ref="I2085">Table3[[#This Row],[EMPLOYEE TOTAL]]/Table4[MONTH TOTAL]</f>
        <v>0</v>
      </c>
    </row>
    <row r="2086" spans="1:9" x14ac:dyDescent="0.25">
      <c r="A2086" s="4" t="s">
        <v>5150</v>
      </c>
      <c r="B2086" s="4" t="s">
        <v>8861</v>
      </c>
      <c r="C2086" s="4">
        <f>SUM(COUNTIFS('WEEK 1'!G:G, A2086, 'WEEK 1'!D:D, "WR"), COUNTIFS('WEEK 1'!G:G, A2086, 'WEEK 1'!D:D, "MI"))</f>
        <v>0</v>
      </c>
      <c r="D2086" s="4">
        <f>SUM(COUNTIFS('WEEK 2'!G:G, A2086, 'WEEK 2'!D:D, "WR"), COUNTIFS('WEEK 2'!G:G, A2086, 'WEEK 2'!D:D, "MI"))</f>
        <v>0</v>
      </c>
      <c r="E2086" s="4">
        <f>SUM(COUNTIFS('WEEK 3'!G:G, A2086, 'WEEK 3'!D:D, "WR"), COUNTIFS('WEEK 3'!G:G, A2086, 'WEEK 3'!D:D, "MI"))</f>
        <v>0</v>
      </c>
      <c r="F2086" s="4">
        <f>SUM(COUNTIFS('WEEK 4'!G:G, A2086, 'WEEK 4'!D:D, "WR"), COUNTIFS('WEEK 4'!G:G, A2086, 'WEEK 4'!D:D, "MI"))</f>
        <v>0</v>
      </c>
      <c r="G2086" s="4">
        <f>SUM(COUNTIFS('WEEK 5'!G:G, A2086, 'WEEK 5'!D:D, "WR"), COUNTIFS('WEEK 5'!G:G, A2086, 'WEEK 5'!D:D, "MI"))</f>
        <v>0</v>
      </c>
      <c r="H2086" s="4">
        <f>SUM(Table3[[#This Row],[WEEK 1]:[WEEK 5 ]])</f>
        <v>0</v>
      </c>
      <c r="I2086" s="5" cm="1">
        <f t="array" ref="I2086">Table3[[#This Row],[EMPLOYEE TOTAL]]/Table4[MONTH TOTAL]</f>
        <v>0</v>
      </c>
    </row>
    <row r="2087" spans="1:9" x14ac:dyDescent="0.25">
      <c r="A2087" s="4" t="s">
        <v>228</v>
      </c>
      <c r="B2087" s="4" t="s">
        <v>8775</v>
      </c>
      <c r="C2087" s="4">
        <f>SUM(COUNTIFS('WEEK 1'!G:G, A2087, 'WEEK 1'!D:D, "WR"), COUNTIFS('WEEK 1'!G:G, A2087, 'WEEK 1'!D:D, "MI"))</f>
        <v>0</v>
      </c>
      <c r="D2087" s="4">
        <f>SUM(COUNTIFS('WEEK 2'!G:G, A2087, 'WEEK 2'!D:D, "WR"), COUNTIFS('WEEK 2'!G:G, A2087, 'WEEK 2'!D:D, "MI"))</f>
        <v>0</v>
      </c>
      <c r="E2087" s="4">
        <f>SUM(COUNTIFS('WEEK 3'!G:G, A2087, 'WEEK 3'!D:D, "WR"), COUNTIFS('WEEK 3'!G:G, A2087, 'WEEK 3'!D:D, "MI"))</f>
        <v>0</v>
      </c>
      <c r="F2087" s="4">
        <f>SUM(COUNTIFS('WEEK 4'!G:G, A2087, 'WEEK 4'!D:D, "WR"), COUNTIFS('WEEK 4'!G:G, A2087, 'WEEK 4'!D:D, "MI"))</f>
        <v>0</v>
      </c>
      <c r="G2087" s="4">
        <f>SUM(COUNTIFS('WEEK 5'!G:G, A2087, 'WEEK 5'!D:D, "WR"), COUNTIFS('WEEK 5'!G:G, A2087, 'WEEK 5'!D:D, "MI"))</f>
        <v>0</v>
      </c>
      <c r="H2087" s="4">
        <f>SUM(Table3[[#This Row],[WEEK 1]:[WEEK 5 ]])</f>
        <v>0</v>
      </c>
      <c r="I2087" s="5" cm="1">
        <f t="array" ref="I2087">Table3[[#This Row],[EMPLOYEE TOTAL]]/Table4[MONTH TOTAL]</f>
        <v>0</v>
      </c>
    </row>
    <row r="2088" spans="1:9" x14ac:dyDescent="0.25">
      <c r="A2088" s="4" t="s">
        <v>309</v>
      </c>
      <c r="B2088" s="4" t="s">
        <v>8837</v>
      </c>
      <c r="C2088" s="4">
        <f>SUM(COUNTIFS('WEEK 1'!G:G, A2088, 'WEEK 1'!D:D, "WR"), COUNTIFS('WEEK 1'!G:G, A2088, 'WEEK 1'!D:D, "MI"))</f>
        <v>0</v>
      </c>
      <c r="D2088" s="4">
        <f>SUM(COUNTIFS('WEEK 2'!G:G, A2088, 'WEEK 2'!D:D, "WR"), COUNTIFS('WEEK 2'!G:G, A2088, 'WEEK 2'!D:D, "MI"))</f>
        <v>0</v>
      </c>
      <c r="E2088" s="4">
        <f>SUM(COUNTIFS('WEEK 3'!G:G, A2088, 'WEEK 3'!D:D, "WR"), COUNTIFS('WEEK 3'!G:G, A2088, 'WEEK 3'!D:D, "MI"))</f>
        <v>0</v>
      </c>
      <c r="F2088" s="4">
        <f>SUM(COUNTIFS('WEEK 4'!G:G, A2088, 'WEEK 4'!D:D, "WR"), COUNTIFS('WEEK 4'!G:G, A2088, 'WEEK 4'!D:D, "MI"))</f>
        <v>0</v>
      </c>
      <c r="G2088" s="4">
        <f>SUM(COUNTIFS('WEEK 5'!G:G, A2088, 'WEEK 5'!D:D, "WR"), COUNTIFS('WEEK 5'!G:G, A2088, 'WEEK 5'!D:D, "MI"))</f>
        <v>0</v>
      </c>
      <c r="H2088" s="4">
        <f>SUM(Table3[[#This Row],[WEEK 1]:[WEEK 5 ]])</f>
        <v>0</v>
      </c>
      <c r="I2088" s="5" cm="1">
        <f t="array" ref="I2088">Table3[[#This Row],[EMPLOYEE TOTAL]]/Table4[MONTH TOTAL]</f>
        <v>0</v>
      </c>
    </row>
    <row r="2089" spans="1:9" x14ac:dyDescent="0.25">
      <c r="A2089" s="4" t="s">
        <v>702</v>
      </c>
      <c r="B2089" s="4" t="s">
        <v>8840</v>
      </c>
      <c r="C2089" s="4">
        <f>SUM(COUNTIFS('WEEK 1'!G:G, A2089, 'WEEK 1'!D:D, "WR"), COUNTIFS('WEEK 1'!G:G, A2089, 'WEEK 1'!D:D, "MI"))</f>
        <v>0</v>
      </c>
      <c r="D2089" s="4">
        <f>SUM(COUNTIFS('WEEK 2'!G:G, A2089, 'WEEK 2'!D:D, "WR"), COUNTIFS('WEEK 2'!G:G, A2089, 'WEEK 2'!D:D, "MI"))</f>
        <v>0</v>
      </c>
      <c r="E2089" s="4">
        <f>SUM(COUNTIFS('WEEK 3'!G:G, A2089, 'WEEK 3'!D:D, "WR"), COUNTIFS('WEEK 3'!G:G, A2089, 'WEEK 3'!D:D, "MI"))</f>
        <v>0</v>
      </c>
      <c r="F2089" s="4">
        <f>SUM(COUNTIFS('WEEK 4'!G:G, A2089, 'WEEK 4'!D:D, "WR"), COUNTIFS('WEEK 4'!G:G, A2089, 'WEEK 4'!D:D, "MI"))</f>
        <v>0</v>
      </c>
      <c r="G2089" s="4">
        <f>SUM(COUNTIFS('WEEK 5'!G:G, A2089, 'WEEK 5'!D:D, "WR"), COUNTIFS('WEEK 5'!G:G, A2089, 'WEEK 5'!D:D, "MI"))</f>
        <v>0</v>
      </c>
      <c r="H2089" s="4">
        <f>SUM(Table3[[#This Row],[WEEK 1]:[WEEK 5 ]])</f>
        <v>0</v>
      </c>
      <c r="I2089" s="5" cm="1">
        <f t="array" ref="I2089">Table3[[#This Row],[EMPLOYEE TOTAL]]/Table4[MONTH TOTAL]</f>
        <v>0</v>
      </c>
    </row>
    <row r="2090" spans="1:9" x14ac:dyDescent="0.25">
      <c r="A2090" s="4" t="s">
        <v>2180</v>
      </c>
      <c r="B2090" s="4" t="s">
        <v>8850</v>
      </c>
      <c r="C2090" s="4">
        <f>SUM(COUNTIFS('WEEK 1'!G:G, A2090, 'WEEK 1'!D:D, "WR"), COUNTIFS('WEEK 1'!G:G, A2090, 'WEEK 1'!D:D, "MI"))</f>
        <v>0</v>
      </c>
      <c r="D2090" s="4">
        <f>SUM(COUNTIFS('WEEK 2'!G:G, A2090, 'WEEK 2'!D:D, "WR"), COUNTIFS('WEEK 2'!G:G, A2090, 'WEEK 2'!D:D, "MI"))</f>
        <v>0</v>
      </c>
      <c r="E2090" s="4">
        <f>SUM(COUNTIFS('WEEK 3'!G:G, A2090, 'WEEK 3'!D:D, "WR"), COUNTIFS('WEEK 3'!G:G, A2090, 'WEEK 3'!D:D, "MI"))</f>
        <v>0</v>
      </c>
      <c r="F2090" s="4">
        <f>SUM(COUNTIFS('WEEK 4'!G:G, A2090, 'WEEK 4'!D:D, "WR"), COUNTIFS('WEEK 4'!G:G, A2090, 'WEEK 4'!D:D, "MI"))</f>
        <v>0</v>
      </c>
      <c r="G2090" s="4">
        <f>SUM(COUNTIFS('WEEK 5'!G:G, A2090, 'WEEK 5'!D:D, "WR"), COUNTIFS('WEEK 5'!G:G, A2090, 'WEEK 5'!D:D, "MI"))</f>
        <v>0</v>
      </c>
      <c r="H2090" s="4">
        <f>SUM(Table3[[#This Row],[WEEK 1]:[WEEK 5 ]])</f>
        <v>0</v>
      </c>
      <c r="I2090" s="5" cm="1">
        <f t="array" ref="I2090">Table3[[#This Row],[EMPLOYEE TOTAL]]/Table4[MONTH TOTAL]</f>
        <v>0</v>
      </c>
    </row>
    <row r="2091" spans="1:9" x14ac:dyDescent="0.25">
      <c r="A2091" s="4" t="s">
        <v>2321</v>
      </c>
      <c r="B2091" s="4" t="s">
        <v>8867</v>
      </c>
      <c r="C2091" s="4">
        <f>SUM(COUNTIFS('WEEK 1'!G:G, A2091, 'WEEK 1'!D:D, "WR"), COUNTIFS('WEEK 1'!G:G, A2091, 'WEEK 1'!D:D, "MI"))</f>
        <v>0</v>
      </c>
      <c r="D2091" s="4">
        <f>SUM(COUNTIFS('WEEK 2'!G:G, A2091, 'WEEK 2'!D:D, "WR"), COUNTIFS('WEEK 2'!G:G, A2091, 'WEEK 2'!D:D, "MI"))</f>
        <v>0</v>
      </c>
      <c r="E2091" s="4">
        <f>SUM(COUNTIFS('WEEK 3'!G:G, A2091, 'WEEK 3'!D:D, "WR"), COUNTIFS('WEEK 3'!G:G, A2091, 'WEEK 3'!D:D, "MI"))</f>
        <v>0</v>
      </c>
      <c r="F2091" s="4">
        <f>SUM(COUNTIFS('WEEK 4'!G:G, A2091, 'WEEK 4'!D:D, "WR"), COUNTIFS('WEEK 4'!G:G, A2091, 'WEEK 4'!D:D, "MI"))</f>
        <v>0</v>
      </c>
      <c r="G2091" s="4">
        <f>SUM(COUNTIFS('WEEK 5'!G:G, A2091, 'WEEK 5'!D:D, "WR"), COUNTIFS('WEEK 5'!G:G, A2091, 'WEEK 5'!D:D, "MI"))</f>
        <v>0</v>
      </c>
      <c r="H2091" s="4">
        <f>SUM(Table3[[#This Row],[WEEK 1]:[WEEK 5 ]])</f>
        <v>0</v>
      </c>
      <c r="I2091" s="5" cm="1">
        <f t="array" ref="I2091">Table3[[#This Row],[EMPLOYEE TOTAL]]/Table4[MONTH TOTAL]</f>
        <v>0</v>
      </c>
    </row>
    <row r="2092" spans="1:9" x14ac:dyDescent="0.25">
      <c r="A2092" s="4" t="s">
        <v>2806</v>
      </c>
      <c r="B2092" s="4" t="s">
        <v>8865</v>
      </c>
      <c r="C2092" s="4">
        <f>SUM(COUNTIFS('WEEK 1'!G:G, A2092, 'WEEK 1'!D:D, "WR"), COUNTIFS('WEEK 1'!G:G, A2092, 'WEEK 1'!D:D, "MI"))</f>
        <v>0</v>
      </c>
      <c r="D2092" s="4">
        <f>SUM(COUNTIFS('WEEK 2'!G:G, A2092, 'WEEK 2'!D:D, "WR"), COUNTIFS('WEEK 2'!G:G, A2092, 'WEEK 2'!D:D, "MI"))</f>
        <v>0</v>
      </c>
      <c r="E2092" s="4">
        <f>SUM(COUNTIFS('WEEK 3'!G:G, A2092, 'WEEK 3'!D:D, "WR"), COUNTIFS('WEEK 3'!G:G, A2092, 'WEEK 3'!D:D, "MI"))</f>
        <v>0</v>
      </c>
      <c r="F2092" s="4">
        <f>SUM(COUNTIFS('WEEK 4'!G:G, A2092, 'WEEK 4'!D:D, "WR"), COUNTIFS('WEEK 4'!G:G, A2092, 'WEEK 4'!D:D, "MI"))</f>
        <v>0</v>
      </c>
      <c r="G2092" s="4">
        <f>SUM(COUNTIFS('WEEK 5'!G:G, A2092, 'WEEK 5'!D:D, "WR"), COUNTIFS('WEEK 5'!G:G, A2092, 'WEEK 5'!D:D, "MI"))</f>
        <v>0</v>
      </c>
      <c r="H2092" s="4">
        <f>SUM(Table3[[#This Row],[WEEK 1]:[WEEK 5 ]])</f>
        <v>0</v>
      </c>
      <c r="I2092" s="5" cm="1">
        <f t="array" ref="I2092">Table3[[#This Row],[EMPLOYEE TOTAL]]/Table4[MONTH TOTAL]</f>
        <v>0</v>
      </c>
    </row>
    <row r="2093" spans="1:9" x14ac:dyDescent="0.25">
      <c r="A2093" s="4" t="s">
        <v>5853</v>
      </c>
      <c r="B2093" s="4" t="s">
        <v>8781</v>
      </c>
      <c r="C2093" s="4">
        <f>SUM(COUNTIFS('WEEK 1'!G:G, A2093, 'WEEK 1'!D:D, "WR"), COUNTIFS('WEEK 1'!G:G, A2093, 'WEEK 1'!D:D, "MI"))</f>
        <v>0</v>
      </c>
      <c r="D2093" s="4">
        <f>SUM(COUNTIFS('WEEK 2'!G:G, A2093, 'WEEK 2'!D:D, "WR"), COUNTIFS('WEEK 2'!G:G, A2093, 'WEEK 2'!D:D, "MI"))</f>
        <v>0</v>
      </c>
      <c r="E2093" s="4">
        <f>SUM(COUNTIFS('WEEK 3'!G:G, A2093, 'WEEK 3'!D:D, "WR"), COUNTIFS('WEEK 3'!G:G, A2093, 'WEEK 3'!D:D, "MI"))</f>
        <v>0</v>
      </c>
      <c r="F2093" s="4">
        <f>SUM(COUNTIFS('WEEK 4'!G:G, A2093, 'WEEK 4'!D:D, "WR"), COUNTIFS('WEEK 4'!G:G, A2093, 'WEEK 4'!D:D, "MI"))</f>
        <v>0</v>
      </c>
      <c r="G2093" s="4">
        <f>SUM(COUNTIFS('WEEK 5'!G:G, A2093, 'WEEK 5'!D:D, "WR"), COUNTIFS('WEEK 5'!G:G, A2093, 'WEEK 5'!D:D, "MI"))</f>
        <v>0</v>
      </c>
      <c r="H2093" s="4">
        <f>SUM(Table3[[#This Row],[WEEK 1]:[WEEK 5 ]])</f>
        <v>0</v>
      </c>
      <c r="I2093" s="5" cm="1">
        <f t="array" ref="I2093">Table3[[#This Row],[EMPLOYEE TOTAL]]/Table4[MONTH TOTAL]</f>
        <v>0</v>
      </c>
    </row>
    <row r="2094" spans="1:9" x14ac:dyDescent="0.25">
      <c r="A2094" s="4" t="s">
        <v>981</v>
      </c>
      <c r="B2094" s="4" t="s">
        <v>8807</v>
      </c>
      <c r="C2094" s="4">
        <f>SUM(COUNTIFS('WEEK 1'!G:G, A2094, 'WEEK 1'!D:D, "WR"), COUNTIFS('WEEK 1'!G:G, A2094, 'WEEK 1'!D:D, "MI"))</f>
        <v>0</v>
      </c>
      <c r="D2094" s="4">
        <f>SUM(COUNTIFS('WEEK 2'!G:G, A2094, 'WEEK 2'!D:D, "WR"), COUNTIFS('WEEK 2'!G:G, A2094, 'WEEK 2'!D:D, "MI"))</f>
        <v>0</v>
      </c>
      <c r="E2094" s="4">
        <f>SUM(COUNTIFS('WEEK 3'!G:G, A2094, 'WEEK 3'!D:D, "WR"), COUNTIFS('WEEK 3'!G:G, A2094, 'WEEK 3'!D:D, "MI"))</f>
        <v>0</v>
      </c>
      <c r="F2094" s="4">
        <f>SUM(COUNTIFS('WEEK 4'!G:G, A2094, 'WEEK 4'!D:D, "WR"), COUNTIFS('WEEK 4'!G:G, A2094, 'WEEK 4'!D:D, "MI"))</f>
        <v>0</v>
      </c>
      <c r="G2094" s="4">
        <f>SUM(COUNTIFS('WEEK 5'!G:G, A2094, 'WEEK 5'!D:D, "WR"), COUNTIFS('WEEK 5'!G:G, A2094, 'WEEK 5'!D:D, "MI"))</f>
        <v>0</v>
      </c>
      <c r="H2094" s="4">
        <f>SUM(Table3[[#This Row],[WEEK 1]:[WEEK 5 ]])</f>
        <v>0</v>
      </c>
      <c r="I2094" s="5" cm="1">
        <f t="array" ref="I2094">Table3[[#This Row],[EMPLOYEE TOTAL]]/Table4[MONTH TOTAL]</f>
        <v>0</v>
      </c>
    </row>
    <row r="2095" spans="1:9" x14ac:dyDescent="0.25">
      <c r="A2095" s="4" t="s">
        <v>7469</v>
      </c>
      <c r="B2095" s="4" t="s">
        <v>8835</v>
      </c>
      <c r="C2095" s="4">
        <f>SUM(COUNTIFS('WEEK 1'!G:G, A2095, 'WEEK 1'!D:D, "WR"), COUNTIFS('WEEK 1'!G:G, A2095, 'WEEK 1'!D:D, "MI"))</f>
        <v>0</v>
      </c>
      <c r="D2095" s="4">
        <f>SUM(COUNTIFS('WEEK 2'!G:G, A2095, 'WEEK 2'!D:D, "WR"), COUNTIFS('WEEK 2'!G:G, A2095, 'WEEK 2'!D:D, "MI"))</f>
        <v>0</v>
      </c>
      <c r="E2095" s="4">
        <f>SUM(COUNTIFS('WEEK 3'!G:G, A2095, 'WEEK 3'!D:D, "WR"), COUNTIFS('WEEK 3'!G:G, A2095, 'WEEK 3'!D:D, "MI"))</f>
        <v>0</v>
      </c>
      <c r="F2095" s="4">
        <f>SUM(COUNTIFS('WEEK 4'!G:G, A2095, 'WEEK 4'!D:D, "WR"), COUNTIFS('WEEK 4'!G:G, A2095, 'WEEK 4'!D:D, "MI"))</f>
        <v>0</v>
      </c>
      <c r="G2095" s="4">
        <f>SUM(COUNTIFS('WEEK 5'!G:G, A2095, 'WEEK 5'!D:D, "WR"), COUNTIFS('WEEK 5'!G:G, A2095, 'WEEK 5'!D:D, "MI"))</f>
        <v>0</v>
      </c>
      <c r="H2095" s="4">
        <f>SUM(Table3[[#This Row],[WEEK 1]:[WEEK 5 ]])</f>
        <v>0</v>
      </c>
      <c r="I2095" s="5" cm="1">
        <f t="array" ref="I2095">Table3[[#This Row],[EMPLOYEE TOTAL]]/Table4[MONTH TOTAL]</f>
        <v>0</v>
      </c>
    </row>
    <row r="2096" spans="1:9" x14ac:dyDescent="0.25">
      <c r="A2096" s="4" t="s">
        <v>3503</v>
      </c>
      <c r="B2096" s="4" t="s">
        <v>8838</v>
      </c>
      <c r="C2096" s="4">
        <f>SUM(COUNTIFS('WEEK 1'!G:G, A2096, 'WEEK 1'!D:D, "WR"), COUNTIFS('WEEK 1'!G:G, A2096, 'WEEK 1'!D:D, "MI"))</f>
        <v>0</v>
      </c>
      <c r="D2096" s="4">
        <f>SUM(COUNTIFS('WEEK 2'!G:G, A2096, 'WEEK 2'!D:D, "WR"), COUNTIFS('WEEK 2'!G:G, A2096, 'WEEK 2'!D:D, "MI"))</f>
        <v>0</v>
      </c>
      <c r="E2096" s="4">
        <f>SUM(COUNTIFS('WEEK 3'!G:G, A2096, 'WEEK 3'!D:D, "WR"), COUNTIFS('WEEK 3'!G:G, A2096, 'WEEK 3'!D:D, "MI"))</f>
        <v>0</v>
      </c>
      <c r="F2096" s="4">
        <f>SUM(COUNTIFS('WEEK 4'!G:G, A2096, 'WEEK 4'!D:D, "WR"), COUNTIFS('WEEK 4'!G:G, A2096, 'WEEK 4'!D:D, "MI"))</f>
        <v>0</v>
      </c>
      <c r="G2096" s="4">
        <f>SUM(COUNTIFS('WEEK 5'!G:G, A2096, 'WEEK 5'!D:D, "WR"), COUNTIFS('WEEK 5'!G:G, A2096, 'WEEK 5'!D:D, "MI"))</f>
        <v>0</v>
      </c>
      <c r="H2096" s="4">
        <f>SUM(Table3[[#This Row],[WEEK 1]:[WEEK 5 ]])</f>
        <v>0</v>
      </c>
      <c r="I2096" s="5" cm="1">
        <f t="array" ref="I2096">Table3[[#This Row],[EMPLOYEE TOTAL]]/Table4[MONTH TOTAL]</f>
        <v>0</v>
      </c>
    </row>
    <row r="2097" spans="1:9" x14ac:dyDescent="0.25">
      <c r="A2097" s="4" t="s">
        <v>2782</v>
      </c>
      <c r="B2097" s="4" t="s">
        <v>8856</v>
      </c>
      <c r="C2097" s="4">
        <f>SUM(COUNTIFS('WEEK 1'!G:G, A2097, 'WEEK 1'!D:D, "WR"), COUNTIFS('WEEK 1'!G:G, A2097, 'WEEK 1'!D:D, "MI"))</f>
        <v>0</v>
      </c>
      <c r="D2097" s="4">
        <f>SUM(COUNTIFS('WEEK 2'!G:G, A2097, 'WEEK 2'!D:D, "WR"), COUNTIFS('WEEK 2'!G:G, A2097, 'WEEK 2'!D:D, "MI"))</f>
        <v>0</v>
      </c>
      <c r="E2097" s="4">
        <f>SUM(COUNTIFS('WEEK 3'!G:G, A2097, 'WEEK 3'!D:D, "WR"), COUNTIFS('WEEK 3'!G:G, A2097, 'WEEK 3'!D:D, "MI"))</f>
        <v>0</v>
      </c>
      <c r="F2097" s="4">
        <f>SUM(COUNTIFS('WEEK 4'!G:G, A2097, 'WEEK 4'!D:D, "WR"), COUNTIFS('WEEK 4'!G:G, A2097, 'WEEK 4'!D:D, "MI"))</f>
        <v>0</v>
      </c>
      <c r="G2097" s="4">
        <f>SUM(COUNTIFS('WEEK 5'!G:G, A2097, 'WEEK 5'!D:D, "WR"), COUNTIFS('WEEK 5'!G:G, A2097, 'WEEK 5'!D:D, "MI"))</f>
        <v>0</v>
      </c>
      <c r="H2097" s="4">
        <f>SUM(Table3[[#This Row],[WEEK 1]:[WEEK 5 ]])</f>
        <v>0</v>
      </c>
      <c r="I2097" s="5" cm="1">
        <f t="array" ref="I2097">Table3[[#This Row],[EMPLOYEE TOTAL]]/Table4[MONTH TOTAL]</f>
        <v>0</v>
      </c>
    </row>
    <row r="2098" spans="1:9" x14ac:dyDescent="0.25">
      <c r="A2098" s="4" t="s">
        <v>2225</v>
      </c>
      <c r="B2098" s="4" t="s">
        <v>8837</v>
      </c>
      <c r="C2098" s="4">
        <f>SUM(COUNTIFS('WEEK 1'!G:G, A2098, 'WEEK 1'!D:D, "WR"), COUNTIFS('WEEK 1'!G:G, A2098, 'WEEK 1'!D:D, "MI"))</f>
        <v>0</v>
      </c>
      <c r="D2098" s="4">
        <f>SUM(COUNTIFS('WEEK 2'!G:G, A2098, 'WEEK 2'!D:D, "WR"), COUNTIFS('WEEK 2'!G:G, A2098, 'WEEK 2'!D:D, "MI"))</f>
        <v>0</v>
      </c>
      <c r="E2098" s="4">
        <f>SUM(COUNTIFS('WEEK 3'!G:G, A2098, 'WEEK 3'!D:D, "WR"), COUNTIFS('WEEK 3'!G:G, A2098, 'WEEK 3'!D:D, "MI"))</f>
        <v>0</v>
      </c>
      <c r="F2098" s="4">
        <f>SUM(COUNTIFS('WEEK 4'!G:G, A2098, 'WEEK 4'!D:D, "WR"), COUNTIFS('WEEK 4'!G:G, A2098, 'WEEK 4'!D:D, "MI"))</f>
        <v>0</v>
      </c>
      <c r="G2098" s="4">
        <f>SUM(COUNTIFS('WEEK 5'!G:G, A2098, 'WEEK 5'!D:D, "WR"), COUNTIFS('WEEK 5'!G:G, A2098, 'WEEK 5'!D:D, "MI"))</f>
        <v>0</v>
      </c>
      <c r="H2098" s="4">
        <f>SUM(Table3[[#This Row],[WEEK 1]:[WEEK 5 ]])</f>
        <v>0</v>
      </c>
      <c r="I2098" s="5" cm="1">
        <f t="array" ref="I2098">Table3[[#This Row],[EMPLOYEE TOTAL]]/Table4[MONTH TOTAL]</f>
        <v>0</v>
      </c>
    </row>
    <row r="2099" spans="1:9" x14ac:dyDescent="0.25">
      <c r="A2099" s="4" t="s">
        <v>839</v>
      </c>
      <c r="B2099" s="4" t="s">
        <v>8847</v>
      </c>
      <c r="C2099" s="4">
        <f>SUM(COUNTIFS('WEEK 1'!G:G, A2099, 'WEEK 1'!D:D, "WR"), COUNTIFS('WEEK 1'!G:G, A2099, 'WEEK 1'!D:D, "MI"))</f>
        <v>0</v>
      </c>
      <c r="D2099" s="4">
        <f>SUM(COUNTIFS('WEEK 2'!G:G, A2099, 'WEEK 2'!D:D, "WR"), COUNTIFS('WEEK 2'!G:G, A2099, 'WEEK 2'!D:D, "MI"))</f>
        <v>0</v>
      </c>
      <c r="E2099" s="4">
        <f>SUM(COUNTIFS('WEEK 3'!G:G, A2099, 'WEEK 3'!D:D, "WR"), COUNTIFS('WEEK 3'!G:G, A2099, 'WEEK 3'!D:D, "MI"))</f>
        <v>0</v>
      </c>
      <c r="F2099" s="4">
        <f>SUM(COUNTIFS('WEEK 4'!G:G, A2099, 'WEEK 4'!D:D, "WR"), COUNTIFS('WEEK 4'!G:G, A2099, 'WEEK 4'!D:D, "MI"))</f>
        <v>0</v>
      </c>
      <c r="G2099" s="4">
        <f>SUM(COUNTIFS('WEEK 5'!G:G, A2099, 'WEEK 5'!D:D, "WR"), COUNTIFS('WEEK 5'!G:G, A2099, 'WEEK 5'!D:D, "MI"))</f>
        <v>0</v>
      </c>
      <c r="H2099" s="4">
        <f>SUM(Table3[[#This Row],[WEEK 1]:[WEEK 5 ]])</f>
        <v>0</v>
      </c>
      <c r="I2099" s="5" cm="1">
        <f t="array" ref="I2099">Table3[[#This Row],[EMPLOYEE TOTAL]]/Table4[MONTH TOTAL]</f>
        <v>0</v>
      </c>
    </row>
    <row r="2100" spans="1:9" x14ac:dyDescent="0.25">
      <c r="A2100" s="4" t="s">
        <v>1747</v>
      </c>
      <c r="B2100" s="4" t="s">
        <v>8835</v>
      </c>
      <c r="C2100" s="4">
        <f>SUM(COUNTIFS('WEEK 1'!G:G, A2100, 'WEEK 1'!D:D, "WR"), COUNTIFS('WEEK 1'!G:G, A2100, 'WEEK 1'!D:D, "MI"))</f>
        <v>0</v>
      </c>
      <c r="D2100" s="4">
        <f>SUM(COUNTIFS('WEEK 2'!G:G, A2100, 'WEEK 2'!D:D, "WR"), COUNTIFS('WEEK 2'!G:G, A2100, 'WEEK 2'!D:D, "MI"))</f>
        <v>0</v>
      </c>
      <c r="E2100" s="4">
        <f>SUM(COUNTIFS('WEEK 3'!G:G, A2100, 'WEEK 3'!D:D, "WR"), COUNTIFS('WEEK 3'!G:G, A2100, 'WEEK 3'!D:D, "MI"))</f>
        <v>0</v>
      </c>
      <c r="F2100" s="4">
        <f>SUM(COUNTIFS('WEEK 4'!G:G, A2100, 'WEEK 4'!D:D, "WR"), COUNTIFS('WEEK 4'!G:G, A2100, 'WEEK 4'!D:D, "MI"))</f>
        <v>0</v>
      </c>
      <c r="G2100" s="4">
        <f>SUM(COUNTIFS('WEEK 5'!G:G, A2100, 'WEEK 5'!D:D, "WR"), COUNTIFS('WEEK 5'!G:G, A2100, 'WEEK 5'!D:D, "MI"))</f>
        <v>0</v>
      </c>
      <c r="H2100" s="4">
        <f>SUM(Table3[[#This Row],[WEEK 1]:[WEEK 5 ]])</f>
        <v>0</v>
      </c>
      <c r="I2100" s="5" cm="1">
        <f t="array" ref="I2100">Table3[[#This Row],[EMPLOYEE TOTAL]]/Table4[MONTH TOTAL]</f>
        <v>0</v>
      </c>
    </row>
    <row r="2101" spans="1:9" x14ac:dyDescent="0.25">
      <c r="A2101" s="4" t="s">
        <v>372</v>
      </c>
      <c r="B2101" s="4" t="s">
        <v>8846</v>
      </c>
      <c r="C2101" s="4">
        <f>SUM(COUNTIFS('WEEK 1'!G:G, A2101, 'WEEK 1'!D:D, "WR"), COUNTIFS('WEEK 1'!G:G, A2101, 'WEEK 1'!D:D, "MI"))</f>
        <v>0</v>
      </c>
      <c r="D2101" s="4">
        <f>SUM(COUNTIFS('WEEK 2'!G:G, A2101, 'WEEK 2'!D:D, "WR"), COUNTIFS('WEEK 2'!G:G, A2101, 'WEEK 2'!D:D, "MI"))</f>
        <v>0</v>
      </c>
      <c r="E2101" s="4">
        <f>SUM(COUNTIFS('WEEK 3'!G:G, A2101, 'WEEK 3'!D:D, "WR"), COUNTIFS('WEEK 3'!G:G, A2101, 'WEEK 3'!D:D, "MI"))</f>
        <v>0</v>
      </c>
      <c r="F2101" s="4">
        <f>SUM(COUNTIFS('WEEK 4'!G:G, A2101, 'WEEK 4'!D:D, "WR"), COUNTIFS('WEEK 4'!G:G, A2101, 'WEEK 4'!D:D, "MI"))</f>
        <v>0</v>
      </c>
      <c r="G2101" s="4">
        <f>SUM(COUNTIFS('WEEK 5'!G:G, A2101, 'WEEK 5'!D:D, "WR"), COUNTIFS('WEEK 5'!G:G, A2101, 'WEEK 5'!D:D, "MI"))</f>
        <v>0</v>
      </c>
      <c r="H2101" s="4">
        <f>SUM(Table3[[#This Row],[WEEK 1]:[WEEK 5 ]])</f>
        <v>0</v>
      </c>
      <c r="I2101" s="5" cm="1">
        <f t="array" ref="I2101">Table3[[#This Row],[EMPLOYEE TOTAL]]/Table4[MONTH TOTAL]</f>
        <v>0</v>
      </c>
    </row>
    <row r="2102" spans="1:9" x14ac:dyDescent="0.25">
      <c r="A2102" s="4" t="s">
        <v>1662</v>
      </c>
      <c r="B2102" s="4" t="s">
        <v>8829</v>
      </c>
      <c r="C2102" s="4">
        <f>SUM(COUNTIFS('WEEK 1'!G:G, A2102, 'WEEK 1'!D:D, "WR"), COUNTIFS('WEEK 1'!G:G, A2102, 'WEEK 1'!D:D, "MI"))</f>
        <v>0</v>
      </c>
      <c r="D2102" s="4">
        <f>SUM(COUNTIFS('WEEK 2'!G:G, A2102, 'WEEK 2'!D:D, "WR"), COUNTIFS('WEEK 2'!G:G, A2102, 'WEEK 2'!D:D, "MI"))</f>
        <v>0</v>
      </c>
      <c r="E2102" s="4">
        <f>SUM(COUNTIFS('WEEK 3'!G:G, A2102, 'WEEK 3'!D:D, "WR"), COUNTIFS('WEEK 3'!G:G, A2102, 'WEEK 3'!D:D, "MI"))</f>
        <v>0</v>
      </c>
      <c r="F2102" s="4">
        <f>SUM(COUNTIFS('WEEK 4'!G:G, A2102, 'WEEK 4'!D:D, "WR"), COUNTIFS('WEEK 4'!G:G, A2102, 'WEEK 4'!D:D, "MI"))</f>
        <v>0</v>
      </c>
      <c r="G2102" s="4">
        <f>SUM(COUNTIFS('WEEK 5'!G:G, A2102, 'WEEK 5'!D:D, "WR"), COUNTIFS('WEEK 5'!G:G, A2102, 'WEEK 5'!D:D, "MI"))</f>
        <v>0</v>
      </c>
      <c r="H2102" s="4">
        <f>SUM(Table3[[#This Row],[WEEK 1]:[WEEK 5 ]])</f>
        <v>0</v>
      </c>
      <c r="I2102" s="5" cm="1">
        <f t="array" ref="I2102">Table3[[#This Row],[EMPLOYEE TOTAL]]/Table4[MONTH TOTAL]</f>
        <v>0</v>
      </c>
    </row>
    <row r="2103" spans="1:9" x14ac:dyDescent="0.25">
      <c r="A2103" s="4" t="s">
        <v>2272</v>
      </c>
      <c r="B2103" s="4" t="s">
        <v>8869</v>
      </c>
      <c r="C2103" s="4">
        <f>SUM(COUNTIFS('WEEK 1'!G:G, A2103, 'WEEK 1'!D:D, "WR"), COUNTIFS('WEEK 1'!G:G, A2103, 'WEEK 1'!D:D, "MI"))</f>
        <v>0</v>
      </c>
      <c r="D2103" s="4">
        <f>SUM(COUNTIFS('WEEK 2'!G:G, A2103, 'WEEK 2'!D:D, "WR"), COUNTIFS('WEEK 2'!G:G, A2103, 'WEEK 2'!D:D, "MI"))</f>
        <v>0</v>
      </c>
      <c r="E2103" s="4">
        <f>SUM(COUNTIFS('WEEK 3'!G:G, A2103, 'WEEK 3'!D:D, "WR"), COUNTIFS('WEEK 3'!G:G, A2103, 'WEEK 3'!D:D, "MI"))</f>
        <v>0</v>
      </c>
      <c r="F2103" s="4">
        <f>SUM(COUNTIFS('WEEK 4'!G:G, A2103, 'WEEK 4'!D:D, "WR"), COUNTIFS('WEEK 4'!G:G, A2103, 'WEEK 4'!D:D, "MI"))</f>
        <v>0</v>
      </c>
      <c r="G2103" s="4">
        <f>SUM(COUNTIFS('WEEK 5'!G:G, A2103, 'WEEK 5'!D:D, "WR"), COUNTIFS('WEEK 5'!G:G, A2103, 'WEEK 5'!D:D, "MI"))</f>
        <v>0</v>
      </c>
      <c r="H2103" s="4">
        <f>SUM(Table3[[#This Row],[WEEK 1]:[WEEK 5 ]])</f>
        <v>0</v>
      </c>
      <c r="I2103" s="5" cm="1">
        <f t="array" ref="I2103">Table3[[#This Row],[EMPLOYEE TOTAL]]/Table4[MONTH TOTAL]</f>
        <v>0</v>
      </c>
    </row>
    <row r="2104" spans="1:9" x14ac:dyDescent="0.25">
      <c r="A2104" s="4" t="s">
        <v>2094</v>
      </c>
      <c r="B2104" s="4" t="s">
        <v>8867</v>
      </c>
      <c r="C2104" s="4">
        <f>SUM(COUNTIFS('WEEK 1'!G:G, A2104, 'WEEK 1'!D:D, "WR"), COUNTIFS('WEEK 1'!G:G, A2104, 'WEEK 1'!D:D, "MI"))</f>
        <v>0</v>
      </c>
      <c r="D2104" s="4">
        <f>SUM(COUNTIFS('WEEK 2'!G:G, A2104, 'WEEK 2'!D:D, "WR"), COUNTIFS('WEEK 2'!G:G, A2104, 'WEEK 2'!D:D, "MI"))</f>
        <v>0</v>
      </c>
      <c r="E2104" s="4">
        <f>SUM(COUNTIFS('WEEK 3'!G:G, A2104, 'WEEK 3'!D:D, "WR"), COUNTIFS('WEEK 3'!G:G, A2104, 'WEEK 3'!D:D, "MI"))</f>
        <v>0</v>
      </c>
      <c r="F2104" s="4">
        <f>SUM(COUNTIFS('WEEK 4'!G:G, A2104, 'WEEK 4'!D:D, "WR"), COUNTIFS('WEEK 4'!G:G, A2104, 'WEEK 4'!D:D, "MI"))</f>
        <v>0</v>
      </c>
      <c r="G2104" s="4">
        <f>SUM(COUNTIFS('WEEK 5'!G:G, A2104, 'WEEK 5'!D:D, "WR"), COUNTIFS('WEEK 5'!G:G, A2104, 'WEEK 5'!D:D, "MI"))</f>
        <v>0</v>
      </c>
      <c r="H2104" s="4">
        <f>SUM(Table3[[#This Row],[WEEK 1]:[WEEK 5 ]])</f>
        <v>0</v>
      </c>
      <c r="I2104" s="5" cm="1">
        <f t="array" ref="I2104">Table3[[#This Row],[EMPLOYEE TOTAL]]/Table4[MONTH TOTAL]</f>
        <v>0</v>
      </c>
    </row>
    <row r="2105" spans="1:9" x14ac:dyDescent="0.25">
      <c r="A2105" s="4" t="s">
        <v>5885</v>
      </c>
      <c r="B2105" s="4" t="s">
        <v>8868</v>
      </c>
      <c r="C2105" s="4">
        <f>SUM(COUNTIFS('WEEK 1'!G:G, A2105, 'WEEK 1'!D:D, "WR"), COUNTIFS('WEEK 1'!G:G, A2105, 'WEEK 1'!D:D, "MI"))</f>
        <v>0</v>
      </c>
      <c r="D2105" s="4">
        <f>SUM(COUNTIFS('WEEK 2'!G:G, A2105, 'WEEK 2'!D:D, "WR"), COUNTIFS('WEEK 2'!G:G, A2105, 'WEEK 2'!D:D, "MI"))</f>
        <v>0</v>
      </c>
      <c r="E2105" s="4">
        <f>SUM(COUNTIFS('WEEK 3'!G:G, A2105, 'WEEK 3'!D:D, "WR"), COUNTIFS('WEEK 3'!G:G, A2105, 'WEEK 3'!D:D, "MI"))</f>
        <v>0</v>
      </c>
      <c r="F2105" s="4">
        <f>SUM(COUNTIFS('WEEK 4'!G:G, A2105, 'WEEK 4'!D:D, "WR"), COUNTIFS('WEEK 4'!G:G, A2105, 'WEEK 4'!D:D, "MI"))</f>
        <v>0</v>
      </c>
      <c r="G2105" s="4">
        <f>SUM(COUNTIFS('WEEK 5'!G:G, A2105, 'WEEK 5'!D:D, "WR"), COUNTIFS('WEEK 5'!G:G, A2105, 'WEEK 5'!D:D, "MI"))</f>
        <v>0</v>
      </c>
      <c r="H2105" s="4">
        <f>SUM(Table3[[#This Row],[WEEK 1]:[WEEK 5 ]])</f>
        <v>0</v>
      </c>
      <c r="I2105" s="5" cm="1">
        <f t="array" ref="I2105">Table3[[#This Row],[EMPLOYEE TOTAL]]/Table4[MONTH TOTAL]</f>
        <v>0</v>
      </c>
    </row>
    <row r="2106" spans="1:9" x14ac:dyDescent="0.25">
      <c r="A2106" s="4" t="s">
        <v>67</v>
      </c>
      <c r="B2106" s="4" t="s">
        <v>8784</v>
      </c>
      <c r="C2106" s="4">
        <f>SUM(COUNTIFS('WEEK 1'!G:G, A2106, 'WEEK 1'!D:D, "WR"), COUNTIFS('WEEK 1'!G:G, A2106, 'WEEK 1'!D:D, "MI"))</f>
        <v>0</v>
      </c>
      <c r="D2106" s="4">
        <f>SUM(COUNTIFS('WEEK 2'!G:G, A2106, 'WEEK 2'!D:D, "WR"), COUNTIFS('WEEK 2'!G:G, A2106, 'WEEK 2'!D:D, "MI"))</f>
        <v>0</v>
      </c>
      <c r="E2106" s="4">
        <f>SUM(COUNTIFS('WEEK 3'!G:G, A2106, 'WEEK 3'!D:D, "WR"), COUNTIFS('WEEK 3'!G:G, A2106, 'WEEK 3'!D:D, "MI"))</f>
        <v>0</v>
      </c>
      <c r="F2106" s="4">
        <f>SUM(COUNTIFS('WEEK 4'!G:G, A2106, 'WEEK 4'!D:D, "WR"), COUNTIFS('WEEK 4'!G:G, A2106, 'WEEK 4'!D:D, "MI"))</f>
        <v>0</v>
      </c>
      <c r="G2106" s="4">
        <f>SUM(COUNTIFS('WEEK 5'!G:G, A2106, 'WEEK 5'!D:D, "WR"), COUNTIFS('WEEK 5'!G:G, A2106, 'WEEK 5'!D:D, "MI"))</f>
        <v>0</v>
      </c>
      <c r="H2106" s="4">
        <f>SUM(Table3[[#This Row],[WEEK 1]:[WEEK 5 ]])</f>
        <v>0</v>
      </c>
      <c r="I2106" s="5" cm="1">
        <f t="array" ref="I2106">Table3[[#This Row],[EMPLOYEE TOTAL]]/Table4[MONTH TOTAL]</f>
        <v>0</v>
      </c>
    </row>
    <row r="2107" spans="1:9" x14ac:dyDescent="0.25">
      <c r="A2107" s="4" t="s">
        <v>1028</v>
      </c>
      <c r="B2107" s="4" t="s">
        <v>8791</v>
      </c>
      <c r="C2107" s="4">
        <f>SUM(COUNTIFS('WEEK 1'!G:G, A2107, 'WEEK 1'!D:D, "WR"), COUNTIFS('WEEK 1'!G:G, A2107, 'WEEK 1'!D:D, "MI"))</f>
        <v>0</v>
      </c>
      <c r="D2107" s="4">
        <f>SUM(COUNTIFS('WEEK 2'!G:G, A2107, 'WEEK 2'!D:D, "WR"), COUNTIFS('WEEK 2'!G:G, A2107, 'WEEK 2'!D:D, "MI"))</f>
        <v>0</v>
      </c>
      <c r="E2107" s="4">
        <f>SUM(COUNTIFS('WEEK 3'!G:G, A2107, 'WEEK 3'!D:D, "WR"), COUNTIFS('WEEK 3'!G:G, A2107, 'WEEK 3'!D:D, "MI"))</f>
        <v>0</v>
      </c>
      <c r="F2107" s="4">
        <f>SUM(COUNTIFS('WEEK 4'!G:G, A2107, 'WEEK 4'!D:D, "WR"), COUNTIFS('WEEK 4'!G:G, A2107, 'WEEK 4'!D:D, "MI"))</f>
        <v>0</v>
      </c>
      <c r="G2107" s="4">
        <f>SUM(COUNTIFS('WEEK 5'!G:G, A2107, 'WEEK 5'!D:D, "WR"), COUNTIFS('WEEK 5'!G:G, A2107, 'WEEK 5'!D:D, "MI"))</f>
        <v>0</v>
      </c>
      <c r="H2107" s="4">
        <f>SUM(Table3[[#This Row],[WEEK 1]:[WEEK 5 ]])</f>
        <v>0</v>
      </c>
      <c r="I2107" s="5" cm="1">
        <f t="array" ref="I2107">Table3[[#This Row],[EMPLOYEE TOTAL]]/Table4[MONTH TOTAL]</f>
        <v>0</v>
      </c>
    </row>
    <row r="2108" spans="1:9" x14ac:dyDescent="0.25">
      <c r="A2108" s="4" t="s">
        <v>1518</v>
      </c>
      <c r="B2108" s="4" t="s">
        <v>8816</v>
      </c>
      <c r="C2108" s="4">
        <f>SUM(COUNTIFS('WEEK 1'!G:G, A2108, 'WEEK 1'!D:D, "WR"), COUNTIFS('WEEK 1'!G:G, A2108, 'WEEK 1'!D:D, "MI"))</f>
        <v>0</v>
      </c>
      <c r="D2108" s="4">
        <f>SUM(COUNTIFS('WEEK 2'!G:G, A2108, 'WEEK 2'!D:D, "WR"), COUNTIFS('WEEK 2'!G:G, A2108, 'WEEK 2'!D:D, "MI"))</f>
        <v>0</v>
      </c>
      <c r="E2108" s="4">
        <f>SUM(COUNTIFS('WEEK 3'!G:G, A2108, 'WEEK 3'!D:D, "WR"), COUNTIFS('WEEK 3'!G:G, A2108, 'WEEK 3'!D:D, "MI"))</f>
        <v>0</v>
      </c>
      <c r="F2108" s="4">
        <f>SUM(COUNTIFS('WEEK 4'!G:G, A2108, 'WEEK 4'!D:D, "WR"), COUNTIFS('WEEK 4'!G:G, A2108, 'WEEK 4'!D:D, "MI"))</f>
        <v>0</v>
      </c>
      <c r="G2108" s="4">
        <f>SUM(COUNTIFS('WEEK 5'!G:G, A2108, 'WEEK 5'!D:D, "WR"), COUNTIFS('WEEK 5'!G:G, A2108, 'WEEK 5'!D:D, "MI"))</f>
        <v>0</v>
      </c>
      <c r="H2108" s="4">
        <f>SUM(Table3[[#This Row],[WEEK 1]:[WEEK 5 ]])</f>
        <v>0</v>
      </c>
      <c r="I2108" s="5" cm="1">
        <f t="array" ref="I2108">Table3[[#This Row],[EMPLOYEE TOTAL]]/Table4[MONTH TOTAL]</f>
        <v>0</v>
      </c>
    </row>
    <row r="2109" spans="1:9" x14ac:dyDescent="0.25">
      <c r="A2109" s="4" t="s">
        <v>1642</v>
      </c>
      <c r="B2109" s="4" t="s">
        <v>8793</v>
      </c>
      <c r="C2109" s="4">
        <f>SUM(COUNTIFS('WEEK 1'!G:G, A2109, 'WEEK 1'!D:D, "WR"), COUNTIFS('WEEK 1'!G:G, A2109, 'WEEK 1'!D:D, "MI"))</f>
        <v>0</v>
      </c>
      <c r="D2109" s="4">
        <f>SUM(COUNTIFS('WEEK 2'!G:G, A2109, 'WEEK 2'!D:D, "WR"), COUNTIFS('WEEK 2'!G:G, A2109, 'WEEK 2'!D:D, "MI"))</f>
        <v>0</v>
      </c>
      <c r="E2109" s="4">
        <f>SUM(COUNTIFS('WEEK 3'!G:G, A2109, 'WEEK 3'!D:D, "WR"), COUNTIFS('WEEK 3'!G:G, A2109, 'WEEK 3'!D:D, "MI"))</f>
        <v>0</v>
      </c>
      <c r="F2109" s="4">
        <f>SUM(COUNTIFS('WEEK 4'!G:G, A2109, 'WEEK 4'!D:D, "WR"), COUNTIFS('WEEK 4'!G:G, A2109, 'WEEK 4'!D:D, "MI"))</f>
        <v>0</v>
      </c>
      <c r="G2109" s="4">
        <f>SUM(COUNTIFS('WEEK 5'!G:G, A2109, 'WEEK 5'!D:D, "WR"), COUNTIFS('WEEK 5'!G:G, A2109, 'WEEK 5'!D:D, "MI"))</f>
        <v>0</v>
      </c>
      <c r="H2109" s="4">
        <f>SUM(Table3[[#This Row],[WEEK 1]:[WEEK 5 ]])</f>
        <v>0</v>
      </c>
      <c r="I2109" s="5" cm="1">
        <f t="array" ref="I2109">Table3[[#This Row],[EMPLOYEE TOTAL]]/Table4[MONTH TOTAL]</f>
        <v>0</v>
      </c>
    </row>
    <row r="2110" spans="1:9" x14ac:dyDescent="0.25">
      <c r="A2110" s="4" t="s">
        <v>3427</v>
      </c>
      <c r="B2110" s="4" t="s">
        <v>8852</v>
      </c>
      <c r="C2110" s="4">
        <f>SUM(COUNTIFS('WEEK 1'!G:G, A2110, 'WEEK 1'!D:D, "WR"), COUNTIFS('WEEK 1'!G:G, A2110, 'WEEK 1'!D:D, "MI"))</f>
        <v>0</v>
      </c>
      <c r="D2110" s="4">
        <f>SUM(COUNTIFS('WEEK 2'!G:G, A2110, 'WEEK 2'!D:D, "WR"), COUNTIFS('WEEK 2'!G:G, A2110, 'WEEK 2'!D:D, "MI"))</f>
        <v>0</v>
      </c>
      <c r="E2110" s="4">
        <f>SUM(COUNTIFS('WEEK 3'!G:G, A2110, 'WEEK 3'!D:D, "WR"), COUNTIFS('WEEK 3'!G:G, A2110, 'WEEK 3'!D:D, "MI"))</f>
        <v>0</v>
      </c>
      <c r="F2110" s="4">
        <f>SUM(COUNTIFS('WEEK 4'!G:G, A2110, 'WEEK 4'!D:D, "WR"), COUNTIFS('WEEK 4'!G:G, A2110, 'WEEK 4'!D:D, "MI"))</f>
        <v>0</v>
      </c>
      <c r="G2110" s="4">
        <f>SUM(COUNTIFS('WEEK 5'!G:G, A2110, 'WEEK 5'!D:D, "WR"), COUNTIFS('WEEK 5'!G:G, A2110, 'WEEK 5'!D:D, "MI"))</f>
        <v>0</v>
      </c>
      <c r="H2110" s="4">
        <f>SUM(Table3[[#This Row],[WEEK 1]:[WEEK 5 ]])</f>
        <v>0</v>
      </c>
      <c r="I2110" s="5" cm="1">
        <f t="array" ref="I2110">Table3[[#This Row],[EMPLOYEE TOTAL]]/Table4[MONTH TOTAL]</f>
        <v>0</v>
      </c>
    </row>
    <row r="2111" spans="1:9" x14ac:dyDescent="0.25">
      <c r="A2111" s="4" t="s">
        <v>1422</v>
      </c>
      <c r="B2111" s="4" t="s">
        <v>8783</v>
      </c>
      <c r="C2111" s="4">
        <f>SUM(COUNTIFS('WEEK 1'!G:G, A2111, 'WEEK 1'!D:D, "WR"), COUNTIFS('WEEK 1'!G:G, A2111, 'WEEK 1'!D:D, "MI"))</f>
        <v>0</v>
      </c>
      <c r="D2111" s="4">
        <f>SUM(COUNTIFS('WEEK 2'!G:G, A2111, 'WEEK 2'!D:D, "WR"), COUNTIFS('WEEK 2'!G:G, A2111, 'WEEK 2'!D:D, "MI"))</f>
        <v>0</v>
      </c>
      <c r="E2111" s="4">
        <f>SUM(COUNTIFS('WEEK 3'!G:G, A2111, 'WEEK 3'!D:D, "WR"), COUNTIFS('WEEK 3'!G:G, A2111, 'WEEK 3'!D:D, "MI"))</f>
        <v>0</v>
      </c>
      <c r="F2111" s="4">
        <f>SUM(COUNTIFS('WEEK 4'!G:G, A2111, 'WEEK 4'!D:D, "WR"), COUNTIFS('WEEK 4'!G:G, A2111, 'WEEK 4'!D:D, "MI"))</f>
        <v>0</v>
      </c>
      <c r="G2111" s="4">
        <f>SUM(COUNTIFS('WEEK 5'!G:G, A2111, 'WEEK 5'!D:D, "WR"), COUNTIFS('WEEK 5'!G:G, A2111, 'WEEK 5'!D:D, "MI"))</f>
        <v>0</v>
      </c>
      <c r="H2111" s="4">
        <f>SUM(Table3[[#This Row],[WEEK 1]:[WEEK 5 ]])</f>
        <v>0</v>
      </c>
      <c r="I2111" s="5" cm="1">
        <f t="array" ref="I2111">Table3[[#This Row],[EMPLOYEE TOTAL]]/Table4[MONTH TOTAL]</f>
        <v>0</v>
      </c>
    </row>
    <row r="2112" spans="1:9" x14ac:dyDescent="0.25">
      <c r="A2112" s="4" t="s">
        <v>1441</v>
      </c>
      <c r="B2112" s="4" t="s">
        <v>8790</v>
      </c>
      <c r="C2112" s="4">
        <f>SUM(COUNTIFS('WEEK 1'!G:G, A2112, 'WEEK 1'!D:D, "WR"), COUNTIFS('WEEK 1'!G:G, A2112, 'WEEK 1'!D:D, "MI"))</f>
        <v>0</v>
      </c>
      <c r="D2112" s="4">
        <f>SUM(COUNTIFS('WEEK 2'!G:G, A2112, 'WEEK 2'!D:D, "WR"), COUNTIFS('WEEK 2'!G:G, A2112, 'WEEK 2'!D:D, "MI"))</f>
        <v>0</v>
      </c>
      <c r="E2112" s="4">
        <f>SUM(COUNTIFS('WEEK 3'!G:G, A2112, 'WEEK 3'!D:D, "WR"), COUNTIFS('WEEK 3'!G:G, A2112, 'WEEK 3'!D:D, "MI"))</f>
        <v>0</v>
      </c>
      <c r="F2112" s="4">
        <f>SUM(COUNTIFS('WEEK 4'!G:G, A2112, 'WEEK 4'!D:D, "WR"), COUNTIFS('WEEK 4'!G:G, A2112, 'WEEK 4'!D:D, "MI"))</f>
        <v>0</v>
      </c>
      <c r="G2112" s="4">
        <f>SUM(COUNTIFS('WEEK 5'!G:G, A2112, 'WEEK 5'!D:D, "WR"), COUNTIFS('WEEK 5'!G:G, A2112, 'WEEK 5'!D:D, "MI"))</f>
        <v>0</v>
      </c>
      <c r="H2112" s="4">
        <f>SUM(Table3[[#This Row],[WEEK 1]:[WEEK 5 ]])</f>
        <v>0</v>
      </c>
      <c r="I2112" s="5" cm="1">
        <f t="array" ref="I2112">Table3[[#This Row],[EMPLOYEE TOTAL]]/Table4[MONTH TOTAL]</f>
        <v>0</v>
      </c>
    </row>
    <row r="2113" spans="1:9" x14ac:dyDescent="0.25">
      <c r="A2113" s="4" t="s">
        <v>357</v>
      </c>
      <c r="B2113" s="4" t="s">
        <v>8868</v>
      </c>
      <c r="C2113" s="4">
        <f>SUM(COUNTIFS('WEEK 1'!G:G, A2113, 'WEEK 1'!D:D, "WR"), COUNTIFS('WEEK 1'!G:G, A2113, 'WEEK 1'!D:D, "MI"))</f>
        <v>0</v>
      </c>
      <c r="D2113" s="4">
        <f>SUM(COUNTIFS('WEEK 2'!G:G, A2113, 'WEEK 2'!D:D, "WR"), COUNTIFS('WEEK 2'!G:G, A2113, 'WEEK 2'!D:D, "MI"))</f>
        <v>0</v>
      </c>
      <c r="E2113" s="4">
        <f>SUM(COUNTIFS('WEEK 3'!G:G, A2113, 'WEEK 3'!D:D, "WR"), COUNTIFS('WEEK 3'!G:G, A2113, 'WEEK 3'!D:D, "MI"))</f>
        <v>0</v>
      </c>
      <c r="F2113" s="4">
        <f>SUM(COUNTIFS('WEEK 4'!G:G, A2113, 'WEEK 4'!D:D, "WR"), COUNTIFS('WEEK 4'!G:G, A2113, 'WEEK 4'!D:D, "MI"))</f>
        <v>0</v>
      </c>
      <c r="G2113" s="4">
        <f>SUM(COUNTIFS('WEEK 5'!G:G, A2113, 'WEEK 5'!D:D, "WR"), COUNTIFS('WEEK 5'!G:G, A2113, 'WEEK 5'!D:D, "MI"))</f>
        <v>0</v>
      </c>
      <c r="H2113" s="4">
        <f>SUM(Table3[[#This Row],[WEEK 1]:[WEEK 5 ]])</f>
        <v>0</v>
      </c>
      <c r="I2113" s="5" cm="1">
        <f t="array" ref="I2113">Table3[[#This Row],[EMPLOYEE TOTAL]]/Table4[MONTH TOTAL]</f>
        <v>0</v>
      </c>
    </row>
    <row r="2114" spans="1:9" x14ac:dyDescent="0.25">
      <c r="A2114" s="4" t="s">
        <v>663</v>
      </c>
      <c r="B2114" s="4" t="s">
        <v>8794</v>
      </c>
      <c r="C2114" s="4">
        <f>SUM(COUNTIFS('WEEK 1'!G:G, A2114, 'WEEK 1'!D:D, "WR"), COUNTIFS('WEEK 1'!G:G, A2114, 'WEEK 1'!D:D, "MI"))</f>
        <v>0</v>
      </c>
      <c r="D2114" s="4">
        <f>SUM(COUNTIFS('WEEK 2'!G:G, A2114, 'WEEK 2'!D:D, "WR"), COUNTIFS('WEEK 2'!G:G, A2114, 'WEEK 2'!D:D, "MI"))</f>
        <v>0</v>
      </c>
      <c r="E2114" s="4">
        <f>SUM(COUNTIFS('WEEK 3'!G:G, A2114, 'WEEK 3'!D:D, "WR"), COUNTIFS('WEEK 3'!G:G, A2114, 'WEEK 3'!D:D, "MI"))</f>
        <v>0</v>
      </c>
      <c r="F2114" s="4">
        <f>SUM(COUNTIFS('WEEK 4'!G:G, A2114, 'WEEK 4'!D:D, "WR"), COUNTIFS('WEEK 4'!G:G, A2114, 'WEEK 4'!D:D, "MI"))</f>
        <v>0</v>
      </c>
      <c r="G2114" s="4">
        <f>SUM(COUNTIFS('WEEK 5'!G:G, A2114, 'WEEK 5'!D:D, "WR"), COUNTIFS('WEEK 5'!G:G, A2114, 'WEEK 5'!D:D, "MI"))</f>
        <v>0</v>
      </c>
      <c r="H2114" s="4">
        <f>SUM(Table3[[#This Row],[WEEK 1]:[WEEK 5 ]])</f>
        <v>0</v>
      </c>
      <c r="I2114" s="5" cm="1">
        <f t="array" ref="I2114">Table3[[#This Row],[EMPLOYEE TOTAL]]/Table4[MONTH TOTAL]</f>
        <v>0</v>
      </c>
    </row>
    <row r="2115" spans="1:9" x14ac:dyDescent="0.25">
      <c r="A2115" s="4" t="s">
        <v>1530</v>
      </c>
      <c r="B2115" s="4" t="s">
        <v>8828</v>
      </c>
      <c r="C2115" s="4">
        <f>SUM(COUNTIFS('WEEK 1'!G:G, A2115, 'WEEK 1'!D:D, "WR"), COUNTIFS('WEEK 1'!G:G, A2115, 'WEEK 1'!D:D, "MI"))</f>
        <v>0</v>
      </c>
      <c r="D2115" s="4">
        <f>SUM(COUNTIFS('WEEK 2'!G:G, A2115, 'WEEK 2'!D:D, "WR"), COUNTIFS('WEEK 2'!G:G, A2115, 'WEEK 2'!D:D, "MI"))</f>
        <v>0</v>
      </c>
      <c r="E2115" s="4">
        <f>SUM(COUNTIFS('WEEK 3'!G:G, A2115, 'WEEK 3'!D:D, "WR"), COUNTIFS('WEEK 3'!G:G, A2115, 'WEEK 3'!D:D, "MI"))</f>
        <v>0</v>
      </c>
      <c r="F2115" s="4">
        <f>SUM(COUNTIFS('WEEK 4'!G:G, A2115, 'WEEK 4'!D:D, "WR"), COUNTIFS('WEEK 4'!G:G, A2115, 'WEEK 4'!D:D, "MI"))</f>
        <v>0</v>
      </c>
      <c r="G2115" s="4">
        <f>SUM(COUNTIFS('WEEK 5'!G:G, A2115, 'WEEK 5'!D:D, "WR"), COUNTIFS('WEEK 5'!G:G, A2115, 'WEEK 5'!D:D, "MI"))</f>
        <v>0</v>
      </c>
      <c r="H2115" s="4">
        <f>SUM(Table3[[#This Row],[WEEK 1]:[WEEK 5 ]])</f>
        <v>0</v>
      </c>
      <c r="I2115" s="5" cm="1">
        <f t="array" ref="I2115">Table3[[#This Row],[EMPLOYEE TOTAL]]/Table4[MONTH TOTAL]</f>
        <v>0</v>
      </c>
    </row>
    <row r="2116" spans="1:9" x14ac:dyDescent="0.25">
      <c r="A2116" s="4" t="s">
        <v>2450</v>
      </c>
      <c r="B2116" s="4" t="s">
        <v>8797</v>
      </c>
      <c r="C2116" s="4">
        <f>SUM(COUNTIFS('WEEK 1'!G:G, A2116, 'WEEK 1'!D:D, "WR"), COUNTIFS('WEEK 1'!G:G, A2116, 'WEEK 1'!D:D, "MI"))</f>
        <v>0</v>
      </c>
      <c r="D2116" s="4">
        <f>SUM(COUNTIFS('WEEK 2'!G:G, A2116, 'WEEK 2'!D:D, "WR"), COUNTIFS('WEEK 2'!G:G, A2116, 'WEEK 2'!D:D, "MI"))</f>
        <v>0</v>
      </c>
      <c r="E2116" s="4">
        <f>SUM(COUNTIFS('WEEK 3'!G:G, A2116, 'WEEK 3'!D:D, "WR"), COUNTIFS('WEEK 3'!G:G, A2116, 'WEEK 3'!D:D, "MI"))</f>
        <v>0</v>
      </c>
      <c r="F2116" s="4">
        <f>SUM(COUNTIFS('WEEK 4'!G:G, A2116, 'WEEK 4'!D:D, "WR"), COUNTIFS('WEEK 4'!G:G, A2116, 'WEEK 4'!D:D, "MI"))</f>
        <v>0</v>
      </c>
      <c r="G2116" s="4">
        <f>SUM(COUNTIFS('WEEK 5'!G:G, A2116, 'WEEK 5'!D:D, "WR"), COUNTIFS('WEEK 5'!G:G, A2116, 'WEEK 5'!D:D, "MI"))</f>
        <v>0</v>
      </c>
      <c r="H2116" s="4">
        <f>SUM(Table3[[#This Row],[WEEK 1]:[WEEK 5 ]])</f>
        <v>0</v>
      </c>
      <c r="I2116" s="5" cm="1">
        <f t="array" ref="I2116">Table3[[#This Row],[EMPLOYEE TOTAL]]/Table4[MONTH TOTAL]</f>
        <v>0</v>
      </c>
    </row>
    <row r="2117" spans="1:9" x14ac:dyDescent="0.25">
      <c r="A2117" s="4" t="s">
        <v>6131</v>
      </c>
      <c r="B2117" s="4" t="s">
        <v>8869</v>
      </c>
      <c r="C2117" s="4">
        <f>SUM(COUNTIFS('WEEK 1'!G:G, A2117, 'WEEK 1'!D:D, "WR"), COUNTIFS('WEEK 1'!G:G, A2117, 'WEEK 1'!D:D, "MI"))</f>
        <v>0</v>
      </c>
      <c r="D2117" s="4">
        <f>SUM(COUNTIFS('WEEK 2'!G:G, A2117, 'WEEK 2'!D:D, "WR"), COUNTIFS('WEEK 2'!G:G, A2117, 'WEEK 2'!D:D, "MI"))</f>
        <v>0</v>
      </c>
      <c r="E2117" s="4">
        <f>SUM(COUNTIFS('WEEK 3'!G:G, A2117, 'WEEK 3'!D:D, "WR"), COUNTIFS('WEEK 3'!G:G, A2117, 'WEEK 3'!D:D, "MI"))</f>
        <v>0</v>
      </c>
      <c r="F2117" s="4">
        <f>SUM(COUNTIFS('WEEK 4'!G:G, A2117, 'WEEK 4'!D:D, "WR"), COUNTIFS('WEEK 4'!G:G, A2117, 'WEEK 4'!D:D, "MI"))</f>
        <v>0</v>
      </c>
      <c r="G2117" s="4">
        <f>SUM(COUNTIFS('WEEK 5'!G:G, A2117, 'WEEK 5'!D:D, "WR"), COUNTIFS('WEEK 5'!G:G, A2117, 'WEEK 5'!D:D, "MI"))</f>
        <v>0</v>
      </c>
      <c r="H2117" s="4">
        <f>SUM(Table3[[#This Row],[WEEK 1]:[WEEK 5 ]])</f>
        <v>0</v>
      </c>
      <c r="I2117" s="5" cm="1">
        <f t="array" ref="I2117">Table3[[#This Row],[EMPLOYEE TOTAL]]/Table4[MONTH TOTAL]</f>
        <v>0</v>
      </c>
    </row>
    <row r="2118" spans="1:9" x14ac:dyDescent="0.25">
      <c r="A2118" s="4" t="s">
        <v>7456</v>
      </c>
      <c r="B2118" s="4" t="s">
        <v>8789</v>
      </c>
      <c r="C2118" s="4">
        <f>SUM(COUNTIFS('WEEK 1'!G:G, A2118, 'WEEK 1'!D:D, "WR"), COUNTIFS('WEEK 1'!G:G, A2118, 'WEEK 1'!D:D, "MI"))</f>
        <v>0</v>
      </c>
      <c r="D2118" s="4">
        <f>SUM(COUNTIFS('WEEK 2'!G:G, A2118, 'WEEK 2'!D:D, "WR"), COUNTIFS('WEEK 2'!G:G, A2118, 'WEEK 2'!D:D, "MI"))</f>
        <v>0</v>
      </c>
      <c r="E2118" s="4">
        <f>SUM(COUNTIFS('WEEK 3'!G:G, A2118, 'WEEK 3'!D:D, "WR"), COUNTIFS('WEEK 3'!G:G, A2118, 'WEEK 3'!D:D, "MI"))</f>
        <v>0</v>
      </c>
      <c r="F2118" s="4">
        <f>SUM(COUNTIFS('WEEK 4'!G:G, A2118, 'WEEK 4'!D:D, "WR"), COUNTIFS('WEEK 4'!G:G, A2118, 'WEEK 4'!D:D, "MI"))</f>
        <v>0</v>
      </c>
      <c r="G2118" s="4">
        <f>SUM(COUNTIFS('WEEK 5'!G:G, A2118, 'WEEK 5'!D:D, "WR"), COUNTIFS('WEEK 5'!G:G, A2118, 'WEEK 5'!D:D, "MI"))</f>
        <v>0</v>
      </c>
      <c r="H2118" s="4">
        <f>SUM(Table3[[#This Row],[WEEK 1]:[WEEK 5 ]])</f>
        <v>0</v>
      </c>
      <c r="I2118" s="5" cm="1">
        <f t="array" ref="I2118">Table3[[#This Row],[EMPLOYEE TOTAL]]/Table4[MONTH TOTAL]</f>
        <v>0</v>
      </c>
    </row>
    <row r="2119" spans="1:9" x14ac:dyDescent="0.25">
      <c r="A2119" s="4" t="s">
        <v>2651</v>
      </c>
      <c r="B2119" s="4" t="s">
        <v>8824</v>
      </c>
      <c r="C2119" s="4">
        <f>SUM(COUNTIFS('WEEK 1'!G:G, A2119, 'WEEK 1'!D:D, "WR"), COUNTIFS('WEEK 1'!G:G, A2119, 'WEEK 1'!D:D, "MI"))</f>
        <v>0</v>
      </c>
      <c r="D2119" s="4">
        <f>SUM(COUNTIFS('WEEK 2'!G:G, A2119, 'WEEK 2'!D:D, "WR"), COUNTIFS('WEEK 2'!G:G, A2119, 'WEEK 2'!D:D, "MI"))</f>
        <v>0</v>
      </c>
      <c r="E2119" s="4">
        <f>SUM(COUNTIFS('WEEK 3'!G:G, A2119, 'WEEK 3'!D:D, "WR"), COUNTIFS('WEEK 3'!G:G, A2119, 'WEEK 3'!D:D, "MI"))</f>
        <v>0</v>
      </c>
      <c r="F2119" s="4">
        <f>SUM(COUNTIFS('WEEK 4'!G:G, A2119, 'WEEK 4'!D:D, "WR"), COUNTIFS('WEEK 4'!G:G, A2119, 'WEEK 4'!D:D, "MI"))</f>
        <v>0</v>
      </c>
      <c r="G2119" s="4">
        <f>SUM(COUNTIFS('WEEK 5'!G:G, A2119, 'WEEK 5'!D:D, "WR"), COUNTIFS('WEEK 5'!G:G, A2119, 'WEEK 5'!D:D, "MI"))</f>
        <v>0</v>
      </c>
      <c r="H2119" s="4">
        <f>SUM(Table3[[#This Row],[WEEK 1]:[WEEK 5 ]])</f>
        <v>0</v>
      </c>
      <c r="I2119" s="5" cm="1">
        <f t="array" ref="I2119">Table3[[#This Row],[EMPLOYEE TOTAL]]/Table4[MONTH TOTAL]</f>
        <v>0</v>
      </c>
    </row>
    <row r="2120" spans="1:9" x14ac:dyDescent="0.25">
      <c r="A2120" s="4" t="s">
        <v>194</v>
      </c>
      <c r="B2120" s="4" t="s">
        <v>8868</v>
      </c>
      <c r="C2120" s="4">
        <f>SUM(COUNTIFS('WEEK 1'!G:G, A2120, 'WEEK 1'!D:D, "WR"), COUNTIFS('WEEK 1'!G:G, A2120, 'WEEK 1'!D:D, "MI"))</f>
        <v>0</v>
      </c>
      <c r="D2120" s="4">
        <f>SUM(COUNTIFS('WEEK 2'!G:G, A2120, 'WEEK 2'!D:D, "WR"), COUNTIFS('WEEK 2'!G:G, A2120, 'WEEK 2'!D:D, "MI"))</f>
        <v>0</v>
      </c>
      <c r="E2120" s="4">
        <f>SUM(COUNTIFS('WEEK 3'!G:G, A2120, 'WEEK 3'!D:D, "WR"), COUNTIFS('WEEK 3'!G:G, A2120, 'WEEK 3'!D:D, "MI"))</f>
        <v>0</v>
      </c>
      <c r="F2120" s="4">
        <f>SUM(COUNTIFS('WEEK 4'!G:G, A2120, 'WEEK 4'!D:D, "WR"), COUNTIFS('WEEK 4'!G:G, A2120, 'WEEK 4'!D:D, "MI"))</f>
        <v>0</v>
      </c>
      <c r="G2120" s="4">
        <f>SUM(COUNTIFS('WEEK 5'!G:G, A2120, 'WEEK 5'!D:D, "WR"), COUNTIFS('WEEK 5'!G:G, A2120, 'WEEK 5'!D:D, "MI"))</f>
        <v>0</v>
      </c>
      <c r="H2120" s="4">
        <f>SUM(Table3[[#This Row],[WEEK 1]:[WEEK 5 ]])</f>
        <v>0</v>
      </c>
      <c r="I2120" s="5" cm="1">
        <f t="array" ref="I2120">Table3[[#This Row],[EMPLOYEE TOTAL]]/Table4[MONTH TOTAL]</f>
        <v>0</v>
      </c>
    </row>
    <row r="2121" spans="1:9" x14ac:dyDescent="0.25">
      <c r="A2121" s="4" t="s">
        <v>1023</v>
      </c>
      <c r="B2121" s="4" t="s">
        <v>8839</v>
      </c>
      <c r="C2121" s="4">
        <f>SUM(COUNTIFS('WEEK 1'!G:G, A2121, 'WEEK 1'!D:D, "WR"), COUNTIFS('WEEK 1'!G:G, A2121, 'WEEK 1'!D:D, "MI"))</f>
        <v>0</v>
      </c>
      <c r="D2121" s="4">
        <f>SUM(COUNTIFS('WEEK 2'!G:G, A2121, 'WEEK 2'!D:D, "WR"), COUNTIFS('WEEK 2'!G:G, A2121, 'WEEK 2'!D:D, "MI"))</f>
        <v>0</v>
      </c>
      <c r="E2121" s="4">
        <f>SUM(COUNTIFS('WEEK 3'!G:G, A2121, 'WEEK 3'!D:D, "WR"), COUNTIFS('WEEK 3'!G:G, A2121, 'WEEK 3'!D:D, "MI"))</f>
        <v>0</v>
      </c>
      <c r="F2121" s="4">
        <f>SUM(COUNTIFS('WEEK 4'!G:G, A2121, 'WEEK 4'!D:D, "WR"), COUNTIFS('WEEK 4'!G:G, A2121, 'WEEK 4'!D:D, "MI"))</f>
        <v>0</v>
      </c>
      <c r="G2121" s="4">
        <f>SUM(COUNTIFS('WEEK 5'!G:G, A2121, 'WEEK 5'!D:D, "WR"), COUNTIFS('WEEK 5'!G:G, A2121, 'WEEK 5'!D:D, "MI"))</f>
        <v>0</v>
      </c>
      <c r="H2121" s="4">
        <f>SUM(Table3[[#This Row],[WEEK 1]:[WEEK 5 ]])</f>
        <v>0</v>
      </c>
      <c r="I2121" s="5" cm="1">
        <f t="array" ref="I2121">Table3[[#This Row],[EMPLOYEE TOTAL]]/Table4[MONTH TOTAL]</f>
        <v>0</v>
      </c>
    </row>
    <row r="2122" spans="1:9" x14ac:dyDescent="0.25">
      <c r="A2122" s="4" t="s">
        <v>448</v>
      </c>
      <c r="B2122" s="4" t="s">
        <v>8786</v>
      </c>
      <c r="C2122" s="4">
        <f>SUM(COUNTIFS('WEEK 1'!G:G, A2122, 'WEEK 1'!D:D, "WR"), COUNTIFS('WEEK 1'!G:G, A2122, 'WEEK 1'!D:D, "MI"))</f>
        <v>0</v>
      </c>
      <c r="D2122" s="4">
        <f>SUM(COUNTIFS('WEEK 2'!G:G, A2122, 'WEEK 2'!D:D, "WR"), COUNTIFS('WEEK 2'!G:G, A2122, 'WEEK 2'!D:D, "MI"))</f>
        <v>0</v>
      </c>
      <c r="E2122" s="4">
        <f>SUM(COUNTIFS('WEEK 3'!G:G, A2122, 'WEEK 3'!D:D, "WR"), COUNTIFS('WEEK 3'!G:G, A2122, 'WEEK 3'!D:D, "MI"))</f>
        <v>0</v>
      </c>
      <c r="F2122" s="4">
        <f>SUM(COUNTIFS('WEEK 4'!G:G, A2122, 'WEEK 4'!D:D, "WR"), COUNTIFS('WEEK 4'!G:G, A2122, 'WEEK 4'!D:D, "MI"))</f>
        <v>0</v>
      </c>
      <c r="G2122" s="4">
        <f>SUM(COUNTIFS('WEEK 5'!G:G, A2122, 'WEEK 5'!D:D, "WR"), COUNTIFS('WEEK 5'!G:G, A2122, 'WEEK 5'!D:D, "MI"))</f>
        <v>0</v>
      </c>
      <c r="H2122" s="4">
        <f>SUM(Table3[[#This Row],[WEEK 1]:[WEEK 5 ]])</f>
        <v>0</v>
      </c>
      <c r="I2122" s="5" cm="1">
        <f t="array" ref="I2122">Table3[[#This Row],[EMPLOYEE TOTAL]]/Table4[MONTH TOTAL]</f>
        <v>0</v>
      </c>
    </row>
    <row r="2123" spans="1:9" x14ac:dyDescent="0.25">
      <c r="A2123" s="4" t="s">
        <v>4432</v>
      </c>
      <c r="B2123" s="4" t="s">
        <v>8823</v>
      </c>
      <c r="C2123" s="4">
        <f>SUM(COUNTIFS('WEEK 1'!G:G, A2123, 'WEEK 1'!D:D, "WR"), COUNTIFS('WEEK 1'!G:G, A2123, 'WEEK 1'!D:D, "MI"))</f>
        <v>0</v>
      </c>
      <c r="D2123" s="4">
        <f>SUM(COUNTIFS('WEEK 2'!G:G, A2123, 'WEEK 2'!D:D, "WR"), COUNTIFS('WEEK 2'!G:G, A2123, 'WEEK 2'!D:D, "MI"))</f>
        <v>0</v>
      </c>
      <c r="E2123" s="4">
        <f>SUM(COUNTIFS('WEEK 3'!G:G, A2123, 'WEEK 3'!D:D, "WR"), COUNTIFS('WEEK 3'!G:G, A2123, 'WEEK 3'!D:D, "MI"))</f>
        <v>0</v>
      </c>
      <c r="F2123" s="4">
        <f>SUM(COUNTIFS('WEEK 4'!G:G, A2123, 'WEEK 4'!D:D, "WR"), COUNTIFS('WEEK 4'!G:G, A2123, 'WEEK 4'!D:D, "MI"))</f>
        <v>0</v>
      </c>
      <c r="G2123" s="4">
        <f>SUM(COUNTIFS('WEEK 5'!G:G, A2123, 'WEEK 5'!D:D, "WR"), COUNTIFS('WEEK 5'!G:G, A2123, 'WEEK 5'!D:D, "MI"))</f>
        <v>0</v>
      </c>
      <c r="H2123" s="4">
        <f>SUM(Table3[[#This Row],[WEEK 1]:[WEEK 5 ]])</f>
        <v>0</v>
      </c>
      <c r="I2123" s="5" cm="1">
        <f t="array" ref="I2123">Table3[[#This Row],[EMPLOYEE TOTAL]]/Table4[MONTH TOTAL]</f>
        <v>0</v>
      </c>
    </row>
    <row r="2124" spans="1:9" x14ac:dyDescent="0.25">
      <c r="A2124" s="4" t="s">
        <v>1362</v>
      </c>
      <c r="B2124" s="4" t="s">
        <v>8840</v>
      </c>
      <c r="C2124" s="4">
        <f>SUM(COUNTIFS('WEEK 1'!G:G, A2124, 'WEEK 1'!D:D, "WR"), COUNTIFS('WEEK 1'!G:G, A2124, 'WEEK 1'!D:D, "MI"))</f>
        <v>0</v>
      </c>
      <c r="D2124" s="4">
        <f>SUM(COUNTIFS('WEEK 2'!G:G, A2124, 'WEEK 2'!D:D, "WR"), COUNTIFS('WEEK 2'!G:G, A2124, 'WEEK 2'!D:D, "MI"))</f>
        <v>0</v>
      </c>
      <c r="E2124" s="4">
        <f>SUM(COUNTIFS('WEEK 3'!G:G, A2124, 'WEEK 3'!D:D, "WR"), COUNTIFS('WEEK 3'!G:G, A2124, 'WEEK 3'!D:D, "MI"))</f>
        <v>0</v>
      </c>
      <c r="F2124" s="4">
        <f>SUM(COUNTIFS('WEEK 4'!G:G, A2124, 'WEEK 4'!D:D, "WR"), COUNTIFS('WEEK 4'!G:G, A2124, 'WEEK 4'!D:D, "MI"))</f>
        <v>0</v>
      </c>
      <c r="G2124" s="4">
        <f>SUM(COUNTIFS('WEEK 5'!G:G, A2124, 'WEEK 5'!D:D, "WR"), COUNTIFS('WEEK 5'!G:G, A2124, 'WEEK 5'!D:D, "MI"))</f>
        <v>0</v>
      </c>
      <c r="H2124" s="4">
        <f>SUM(Table3[[#This Row],[WEEK 1]:[WEEK 5 ]])</f>
        <v>0</v>
      </c>
      <c r="I2124" s="5" cm="1">
        <f t="array" ref="I2124">Table3[[#This Row],[EMPLOYEE TOTAL]]/Table4[MONTH TOTAL]</f>
        <v>0</v>
      </c>
    </row>
    <row r="2125" spans="1:9" x14ac:dyDescent="0.25">
      <c r="A2125" s="4" t="s">
        <v>321</v>
      </c>
      <c r="B2125" s="4" t="s">
        <v>8774</v>
      </c>
      <c r="C2125" s="4">
        <f>SUM(COUNTIFS('WEEK 1'!G:G, A2125, 'WEEK 1'!D:D, "WR"), COUNTIFS('WEEK 1'!G:G, A2125, 'WEEK 1'!D:D, "MI"))</f>
        <v>0</v>
      </c>
      <c r="D2125" s="4">
        <f>SUM(COUNTIFS('WEEK 2'!G:G, A2125, 'WEEK 2'!D:D, "WR"), COUNTIFS('WEEK 2'!G:G, A2125, 'WEEK 2'!D:D, "MI"))</f>
        <v>0</v>
      </c>
      <c r="E2125" s="4">
        <f>SUM(COUNTIFS('WEEK 3'!G:G, A2125, 'WEEK 3'!D:D, "WR"), COUNTIFS('WEEK 3'!G:G, A2125, 'WEEK 3'!D:D, "MI"))</f>
        <v>0</v>
      </c>
      <c r="F2125" s="4">
        <f>SUM(COUNTIFS('WEEK 4'!G:G, A2125, 'WEEK 4'!D:D, "WR"), COUNTIFS('WEEK 4'!G:G, A2125, 'WEEK 4'!D:D, "MI"))</f>
        <v>0</v>
      </c>
      <c r="G2125" s="4">
        <f>SUM(COUNTIFS('WEEK 5'!G:G, A2125, 'WEEK 5'!D:D, "WR"), COUNTIFS('WEEK 5'!G:G, A2125, 'WEEK 5'!D:D, "MI"))</f>
        <v>0</v>
      </c>
      <c r="H2125" s="4">
        <f>SUM(Table3[[#This Row],[WEEK 1]:[WEEK 5 ]])</f>
        <v>0</v>
      </c>
      <c r="I2125" s="5" cm="1">
        <f t="array" ref="I2125">Table3[[#This Row],[EMPLOYEE TOTAL]]/Table4[MONTH TOTAL]</f>
        <v>0</v>
      </c>
    </row>
    <row r="2126" spans="1:9" x14ac:dyDescent="0.25">
      <c r="A2126" s="4" t="s">
        <v>708</v>
      </c>
      <c r="B2126" s="4" t="s">
        <v>8850</v>
      </c>
      <c r="C2126" s="4">
        <f>SUM(COUNTIFS('WEEK 1'!G:G, A2126, 'WEEK 1'!D:D, "WR"), COUNTIFS('WEEK 1'!G:G, A2126, 'WEEK 1'!D:D, "MI"))</f>
        <v>0</v>
      </c>
      <c r="D2126" s="4">
        <f>SUM(COUNTIFS('WEEK 2'!G:G, A2126, 'WEEK 2'!D:D, "WR"), COUNTIFS('WEEK 2'!G:G, A2126, 'WEEK 2'!D:D, "MI"))</f>
        <v>0</v>
      </c>
      <c r="E2126" s="4">
        <f>SUM(COUNTIFS('WEEK 3'!G:G, A2126, 'WEEK 3'!D:D, "WR"), COUNTIFS('WEEK 3'!G:G, A2126, 'WEEK 3'!D:D, "MI"))</f>
        <v>0</v>
      </c>
      <c r="F2126" s="4">
        <f>SUM(COUNTIFS('WEEK 4'!G:G, A2126, 'WEEK 4'!D:D, "WR"), COUNTIFS('WEEK 4'!G:G, A2126, 'WEEK 4'!D:D, "MI"))</f>
        <v>0</v>
      </c>
      <c r="G2126" s="4">
        <f>SUM(COUNTIFS('WEEK 5'!G:G, A2126, 'WEEK 5'!D:D, "WR"), COUNTIFS('WEEK 5'!G:G, A2126, 'WEEK 5'!D:D, "MI"))</f>
        <v>0</v>
      </c>
      <c r="H2126" s="4">
        <f>SUM(Table3[[#This Row],[WEEK 1]:[WEEK 5 ]])</f>
        <v>0</v>
      </c>
      <c r="I2126" s="5" cm="1">
        <f t="array" ref="I2126">Table3[[#This Row],[EMPLOYEE TOTAL]]/Table4[MONTH TOTAL]</f>
        <v>0</v>
      </c>
    </row>
    <row r="2127" spans="1:9" x14ac:dyDescent="0.25">
      <c r="A2127" s="4" t="s">
        <v>4732</v>
      </c>
      <c r="B2127" s="4" t="s">
        <v>8796</v>
      </c>
      <c r="C2127" s="4">
        <f>SUM(COUNTIFS('WEEK 1'!G:G, A2127, 'WEEK 1'!D:D, "WR"), COUNTIFS('WEEK 1'!G:G, A2127, 'WEEK 1'!D:D, "MI"))</f>
        <v>0</v>
      </c>
      <c r="D2127" s="4">
        <f>SUM(COUNTIFS('WEEK 2'!G:G, A2127, 'WEEK 2'!D:D, "WR"), COUNTIFS('WEEK 2'!G:G, A2127, 'WEEK 2'!D:D, "MI"))</f>
        <v>0</v>
      </c>
      <c r="E2127" s="4">
        <f>SUM(COUNTIFS('WEEK 3'!G:G, A2127, 'WEEK 3'!D:D, "WR"), COUNTIFS('WEEK 3'!G:G, A2127, 'WEEK 3'!D:D, "MI"))</f>
        <v>0</v>
      </c>
      <c r="F2127" s="4">
        <f>SUM(COUNTIFS('WEEK 4'!G:G, A2127, 'WEEK 4'!D:D, "WR"), COUNTIFS('WEEK 4'!G:G, A2127, 'WEEK 4'!D:D, "MI"))</f>
        <v>0</v>
      </c>
      <c r="G2127" s="4">
        <f>SUM(COUNTIFS('WEEK 5'!G:G, A2127, 'WEEK 5'!D:D, "WR"), COUNTIFS('WEEK 5'!G:G, A2127, 'WEEK 5'!D:D, "MI"))</f>
        <v>0</v>
      </c>
      <c r="H2127" s="4">
        <f>SUM(Table3[[#This Row],[WEEK 1]:[WEEK 5 ]])</f>
        <v>0</v>
      </c>
      <c r="I2127" s="5" cm="1">
        <f t="array" ref="I2127">Table3[[#This Row],[EMPLOYEE TOTAL]]/Table4[MONTH TOTAL]</f>
        <v>0</v>
      </c>
    </row>
    <row r="2128" spans="1:9" x14ac:dyDescent="0.25">
      <c r="A2128" s="4" t="s">
        <v>4392</v>
      </c>
      <c r="B2128" s="4" t="s">
        <v>8806</v>
      </c>
      <c r="C2128" s="4">
        <f>SUM(COUNTIFS('WEEK 1'!G:G, A2128, 'WEEK 1'!D:D, "WR"), COUNTIFS('WEEK 1'!G:G, A2128, 'WEEK 1'!D:D, "MI"))</f>
        <v>0</v>
      </c>
      <c r="D2128" s="4">
        <f>SUM(COUNTIFS('WEEK 2'!G:G, A2128, 'WEEK 2'!D:D, "WR"), COUNTIFS('WEEK 2'!G:G, A2128, 'WEEK 2'!D:D, "MI"))</f>
        <v>0</v>
      </c>
      <c r="E2128" s="4">
        <f>SUM(COUNTIFS('WEEK 3'!G:G, A2128, 'WEEK 3'!D:D, "WR"), COUNTIFS('WEEK 3'!G:G, A2128, 'WEEK 3'!D:D, "MI"))</f>
        <v>0</v>
      </c>
      <c r="F2128" s="4">
        <f>SUM(COUNTIFS('WEEK 4'!G:G, A2128, 'WEEK 4'!D:D, "WR"), COUNTIFS('WEEK 4'!G:G, A2128, 'WEEK 4'!D:D, "MI"))</f>
        <v>0</v>
      </c>
      <c r="G2128" s="4">
        <f>SUM(COUNTIFS('WEEK 5'!G:G, A2128, 'WEEK 5'!D:D, "WR"), COUNTIFS('WEEK 5'!G:G, A2128, 'WEEK 5'!D:D, "MI"))</f>
        <v>0</v>
      </c>
      <c r="H2128" s="4">
        <f>SUM(Table3[[#This Row],[WEEK 1]:[WEEK 5 ]])</f>
        <v>0</v>
      </c>
      <c r="I2128" s="5" cm="1">
        <f t="array" ref="I2128">Table3[[#This Row],[EMPLOYEE TOTAL]]/Table4[MONTH TOTAL]</f>
        <v>0</v>
      </c>
    </row>
    <row r="2129" spans="1:9" x14ac:dyDescent="0.25">
      <c r="A2129" s="4" t="s">
        <v>227</v>
      </c>
      <c r="B2129" s="4" t="s">
        <v>8788</v>
      </c>
      <c r="C2129" s="4">
        <f>SUM(COUNTIFS('WEEK 1'!G:G, A2129, 'WEEK 1'!D:D, "WR"), COUNTIFS('WEEK 1'!G:G, A2129, 'WEEK 1'!D:D, "MI"))</f>
        <v>0</v>
      </c>
      <c r="D2129" s="4">
        <f>SUM(COUNTIFS('WEEK 2'!G:G, A2129, 'WEEK 2'!D:D, "WR"), COUNTIFS('WEEK 2'!G:G, A2129, 'WEEK 2'!D:D, "MI"))</f>
        <v>0</v>
      </c>
      <c r="E2129" s="4">
        <f>SUM(COUNTIFS('WEEK 3'!G:G, A2129, 'WEEK 3'!D:D, "WR"), COUNTIFS('WEEK 3'!G:G, A2129, 'WEEK 3'!D:D, "MI"))</f>
        <v>0</v>
      </c>
      <c r="F2129" s="4">
        <f>SUM(COUNTIFS('WEEK 4'!G:G, A2129, 'WEEK 4'!D:D, "WR"), COUNTIFS('WEEK 4'!G:G, A2129, 'WEEK 4'!D:D, "MI"))</f>
        <v>0</v>
      </c>
      <c r="G2129" s="4">
        <f>SUM(COUNTIFS('WEEK 5'!G:G, A2129, 'WEEK 5'!D:D, "WR"), COUNTIFS('WEEK 5'!G:G, A2129, 'WEEK 5'!D:D, "MI"))</f>
        <v>0</v>
      </c>
      <c r="H2129" s="4">
        <f>SUM(Table3[[#This Row],[WEEK 1]:[WEEK 5 ]])</f>
        <v>0</v>
      </c>
      <c r="I2129" s="5" cm="1">
        <f t="array" ref="I2129">Table3[[#This Row],[EMPLOYEE TOTAL]]/Table4[MONTH TOTAL]</f>
        <v>0</v>
      </c>
    </row>
    <row r="2130" spans="1:9" x14ac:dyDescent="0.25">
      <c r="A2130" s="4" t="s">
        <v>4911</v>
      </c>
      <c r="B2130" s="4" t="s">
        <v>8831</v>
      </c>
      <c r="C2130" s="4">
        <f>SUM(COUNTIFS('WEEK 1'!G:G, A2130, 'WEEK 1'!D:D, "WR"), COUNTIFS('WEEK 1'!G:G, A2130, 'WEEK 1'!D:D, "MI"))</f>
        <v>0</v>
      </c>
      <c r="D2130" s="4">
        <f>SUM(COUNTIFS('WEEK 2'!G:G, A2130, 'WEEK 2'!D:D, "WR"), COUNTIFS('WEEK 2'!G:G, A2130, 'WEEK 2'!D:D, "MI"))</f>
        <v>0</v>
      </c>
      <c r="E2130" s="4">
        <f>SUM(COUNTIFS('WEEK 3'!G:G, A2130, 'WEEK 3'!D:D, "WR"), COUNTIFS('WEEK 3'!G:G, A2130, 'WEEK 3'!D:D, "MI"))</f>
        <v>0</v>
      </c>
      <c r="F2130" s="4">
        <f>SUM(COUNTIFS('WEEK 4'!G:G, A2130, 'WEEK 4'!D:D, "WR"), COUNTIFS('WEEK 4'!G:G, A2130, 'WEEK 4'!D:D, "MI"))</f>
        <v>0</v>
      </c>
      <c r="G2130" s="4">
        <f>SUM(COUNTIFS('WEEK 5'!G:G, A2130, 'WEEK 5'!D:D, "WR"), COUNTIFS('WEEK 5'!G:G, A2130, 'WEEK 5'!D:D, "MI"))</f>
        <v>0</v>
      </c>
      <c r="H2130" s="4">
        <f>SUM(Table3[[#This Row],[WEEK 1]:[WEEK 5 ]])</f>
        <v>0</v>
      </c>
      <c r="I2130" s="5" cm="1">
        <f t="array" ref="I2130">Table3[[#This Row],[EMPLOYEE TOTAL]]/Table4[MONTH TOTAL]</f>
        <v>0</v>
      </c>
    </row>
    <row r="2131" spans="1:9" x14ac:dyDescent="0.25">
      <c r="A2131" s="4" t="s">
        <v>5075</v>
      </c>
      <c r="B2131" s="4" t="s">
        <v>8823</v>
      </c>
      <c r="C2131" s="4">
        <f>SUM(COUNTIFS('WEEK 1'!G:G, A2131, 'WEEK 1'!D:D, "WR"), COUNTIFS('WEEK 1'!G:G, A2131, 'WEEK 1'!D:D, "MI"))</f>
        <v>0</v>
      </c>
      <c r="D2131" s="4">
        <f>SUM(COUNTIFS('WEEK 2'!G:G, A2131, 'WEEK 2'!D:D, "WR"), COUNTIFS('WEEK 2'!G:G, A2131, 'WEEK 2'!D:D, "MI"))</f>
        <v>0</v>
      </c>
      <c r="E2131" s="4">
        <f>SUM(COUNTIFS('WEEK 3'!G:G, A2131, 'WEEK 3'!D:D, "WR"), COUNTIFS('WEEK 3'!G:G, A2131, 'WEEK 3'!D:D, "MI"))</f>
        <v>0</v>
      </c>
      <c r="F2131" s="4">
        <f>SUM(COUNTIFS('WEEK 4'!G:G, A2131, 'WEEK 4'!D:D, "WR"), COUNTIFS('WEEK 4'!G:G, A2131, 'WEEK 4'!D:D, "MI"))</f>
        <v>0</v>
      </c>
      <c r="G2131" s="4">
        <f>SUM(COUNTIFS('WEEK 5'!G:G, A2131, 'WEEK 5'!D:D, "WR"), COUNTIFS('WEEK 5'!G:G, A2131, 'WEEK 5'!D:D, "MI"))</f>
        <v>0</v>
      </c>
      <c r="H2131" s="4">
        <f>SUM(Table3[[#This Row],[WEEK 1]:[WEEK 5 ]])</f>
        <v>0</v>
      </c>
      <c r="I2131" s="5" cm="1">
        <f t="array" ref="I2131">Table3[[#This Row],[EMPLOYEE TOTAL]]/Table4[MONTH TOTAL]</f>
        <v>0</v>
      </c>
    </row>
    <row r="2132" spans="1:9" x14ac:dyDescent="0.25">
      <c r="A2132" s="4" t="s">
        <v>1543</v>
      </c>
      <c r="B2132" s="4" t="s">
        <v>8813</v>
      </c>
      <c r="C2132" s="4">
        <f>SUM(COUNTIFS('WEEK 1'!G:G, A2132, 'WEEK 1'!D:D, "WR"), COUNTIFS('WEEK 1'!G:G, A2132, 'WEEK 1'!D:D, "MI"))</f>
        <v>0</v>
      </c>
      <c r="D2132" s="4">
        <f>SUM(COUNTIFS('WEEK 2'!G:G, A2132, 'WEEK 2'!D:D, "WR"), COUNTIFS('WEEK 2'!G:G, A2132, 'WEEK 2'!D:D, "MI"))</f>
        <v>0</v>
      </c>
      <c r="E2132" s="4">
        <f>SUM(COUNTIFS('WEEK 3'!G:G, A2132, 'WEEK 3'!D:D, "WR"), COUNTIFS('WEEK 3'!G:G, A2132, 'WEEK 3'!D:D, "MI"))</f>
        <v>0</v>
      </c>
      <c r="F2132" s="4">
        <f>SUM(COUNTIFS('WEEK 4'!G:G, A2132, 'WEEK 4'!D:D, "WR"), COUNTIFS('WEEK 4'!G:G, A2132, 'WEEK 4'!D:D, "MI"))</f>
        <v>0</v>
      </c>
      <c r="G2132" s="4">
        <f>SUM(COUNTIFS('WEEK 5'!G:G, A2132, 'WEEK 5'!D:D, "WR"), COUNTIFS('WEEK 5'!G:G, A2132, 'WEEK 5'!D:D, "MI"))</f>
        <v>0</v>
      </c>
      <c r="H2132" s="4">
        <f>SUM(Table3[[#This Row],[WEEK 1]:[WEEK 5 ]])</f>
        <v>0</v>
      </c>
      <c r="I2132" s="5" cm="1">
        <f t="array" ref="I2132">Table3[[#This Row],[EMPLOYEE TOTAL]]/Table4[MONTH TOTAL]</f>
        <v>0</v>
      </c>
    </row>
    <row r="2133" spans="1:9" x14ac:dyDescent="0.25">
      <c r="A2133" s="4" t="s">
        <v>3245</v>
      </c>
      <c r="B2133" s="4" t="s">
        <v>8793</v>
      </c>
      <c r="C2133" s="4">
        <f>SUM(COUNTIFS('WEEK 1'!G:G, A2133, 'WEEK 1'!D:D, "WR"), COUNTIFS('WEEK 1'!G:G, A2133, 'WEEK 1'!D:D, "MI"))</f>
        <v>0</v>
      </c>
      <c r="D2133" s="4">
        <f>SUM(COUNTIFS('WEEK 2'!G:G, A2133, 'WEEK 2'!D:D, "WR"), COUNTIFS('WEEK 2'!G:G, A2133, 'WEEK 2'!D:D, "MI"))</f>
        <v>0</v>
      </c>
      <c r="E2133" s="4">
        <f>SUM(COUNTIFS('WEEK 3'!G:G, A2133, 'WEEK 3'!D:D, "WR"), COUNTIFS('WEEK 3'!G:G, A2133, 'WEEK 3'!D:D, "MI"))</f>
        <v>0</v>
      </c>
      <c r="F2133" s="4">
        <f>SUM(COUNTIFS('WEEK 4'!G:G, A2133, 'WEEK 4'!D:D, "WR"), COUNTIFS('WEEK 4'!G:G, A2133, 'WEEK 4'!D:D, "MI"))</f>
        <v>0</v>
      </c>
      <c r="G2133" s="4">
        <f>SUM(COUNTIFS('WEEK 5'!G:G, A2133, 'WEEK 5'!D:D, "WR"), COUNTIFS('WEEK 5'!G:G, A2133, 'WEEK 5'!D:D, "MI"))</f>
        <v>0</v>
      </c>
      <c r="H2133" s="4">
        <f>SUM(Table3[[#This Row],[WEEK 1]:[WEEK 5 ]])</f>
        <v>0</v>
      </c>
      <c r="I2133" s="5" cm="1">
        <f t="array" ref="I2133">Table3[[#This Row],[EMPLOYEE TOTAL]]/Table4[MONTH TOTAL]</f>
        <v>0</v>
      </c>
    </row>
    <row r="2134" spans="1:9" x14ac:dyDescent="0.25">
      <c r="A2134" s="4" t="s">
        <v>3981</v>
      </c>
      <c r="B2134" s="4" t="s">
        <v>8814</v>
      </c>
      <c r="C2134" s="4">
        <f>SUM(COUNTIFS('WEEK 1'!G:G, A2134, 'WEEK 1'!D:D, "WR"), COUNTIFS('WEEK 1'!G:G, A2134, 'WEEK 1'!D:D, "MI"))</f>
        <v>0</v>
      </c>
      <c r="D2134" s="4">
        <f>SUM(COUNTIFS('WEEK 2'!G:G, A2134, 'WEEK 2'!D:D, "WR"), COUNTIFS('WEEK 2'!G:G, A2134, 'WEEK 2'!D:D, "MI"))</f>
        <v>0</v>
      </c>
      <c r="E2134" s="4">
        <f>SUM(COUNTIFS('WEEK 3'!G:G, A2134, 'WEEK 3'!D:D, "WR"), COUNTIFS('WEEK 3'!G:G, A2134, 'WEEK 3'!D:D, "MI"))</f>
        <v>0</v>
      </c>
      <c r="F2134" s="4">
        <f>SUM(COUNTIFS('WEEK 4'!G:G, A2134, 'WEEK 4'!D:D, "WR"), COUNTIFS('WEEK 4'!G:G, A2134, 'WEEK 4'!D:D, "MI"))</f>
        <v>0</v>
      </c>
      <c r="G2134" s="4">
        <f>SUM(COUNTIFS('WEEK 5'!G:G, A2134, 'WEEK 5'!D:D, "WR"), COUNTIFS('WEEK 5'!G:G, A2134, 'WEEK 5'!D:D, "MI"))</f>
        <v>0</v>
      </c>
      <c r="H2134" s="4">
        <f>SUM(Table3[[#This Row],[WEEK 1]:[WEEK 5 ]])</f>
        <v>0</v>
      </c>
      <c r="I2134" s="5" cm="1">
        <f t="array" ref="I2134">Table3[[#This Row],[EMPLOYEE TOTAL]]/Table4[MONTH TOTAL]</f>
        <v>0</v>
      </c>
    </row>
    <row r="2135" spans="1:9" x14ac:dyDescent="0.25">
      <c r="A2135" s="4" t="s">
        <v>2362</v>
      </c>
      <c r="B2135" s="4" t="s">
        <v>8807</v>
      </c>
      <c r="C2135" s="4">
        <f>SUM(COUNTIFS('WEEK 1'!G:G, A2135, 'WEEK 1'!D:D, "WR"), COUNTIFS('WEEK 1'!G:G, A2135, 'WEEK 1'!D:D, "MI"))</f>
        <v>0</v>
      </c>
      <c r="D2135" s="4">
        <f>SUM(COUNTIFS('WEEK 2'!G:G, A2135, 'WEEK 2'!D:D, "WR"), COUNTIFS('WEEK 2'!G:G, A2135, 'WEEK 2'!D:D, "MI"))</f>
        <v>0</v>
      </c>
      <c r="E2135" s="4">
        <f>SUM(COUNTIFS('WEEK 3'!G:G, A2135, 'WEEK 3'!D:D, "WR"), COUNTIFS('WEEK 3'!G:G, A2135, 'WEEK 3'!D:D, "MI"))</f>
        <v>0</v>
      </c>
      <c r="F2135" s="4">
        <f>SUM(COUNTIFS('WEEK 4'!G:G, A2135, 'WEEK 4'!D:D, "WR"), COUNTIFS('WEEK 4'!G:G, A2135, 'WEEK 4'!D:D, "MI"))</f>
        <v>0</v>
      </c>
      <c r="G2135" s="4">
        <f>SUM(COUNTIFS('WEEK 5'!G:G, A2135, 'WEEK 5'!D:D, "WR"), COUNTIFS('WEEK 5'!G:G, A2135, 'WEEK 5'!D:D, "MI"))</f>
        <v>0</v>
      </c>
      <c r="H2135" s="4">
        <f>SUM(Table3[[#This Row],[WEEK 1]:[WEEK 5 ]])</f>
        <v>0</v>
      </c>
      <c r="I2135" s="5" cm="1">
        <f t="array" ref="I2135">Table3[[#This Row],[EMPLOYEE TOTAL]]/Table4[MONTH TOTAL]</f>
        <v>0</v>
      </c>
    </row>
    <row r="2136" spans="1:9" x14ac:dyDescent="0.25">
      <c r="A2136" s="4" t="s">
        <v>1783</v>
      </c>
      <c r="B2136" s="4" t="s">
        <v>8847</v>
      </c>
      <c r="C2136" s="4">
        <f>SUM(COUNTIFS('WEEK 1'!G:G, A2136, 'WEEK 1'!D:D, "WR"), COUNTIFS('WEEK 1'!G:G, A2136, 'WEEK 1'!D:D, "MI"))</f>
        <v>0</v>
      </c>
      <c r="D2136" s="4">
        <f>SUM(COUNTIFS('WEEK 2'!G:G, A2136, 'WEEK 2'!D:D, "WR"), COUNTIFS('WEEK 2'!G:G, A2136, 'WEEK 2'!D:D, "MI"))</f>
        <v>0</v>
      </c>
      <c r="E2136" s="4">
        <f>SUM(COUNTIFS('WEEK 3'!G:G, A2136, 'WEEK 3'!D:D, "WR"), COUNTIFS('WEEK 3'!G:G, A2136, 'WEEK 3'!D:D, "MI"))</f>
        <v>0</v>
      </c>
      <c r="F2136" s="4">
        <f>SUM(COUNTIFS('WEEK 4'!G:G, A2136, 'WEEK 4'!D:D, "WR"), COUNTIFS('WEEK 4'!G:G, A2136, 'WEEK 4'!D:D, "MI"))</f>
        <v>0</v>
      </c>
      <c r="G2136" s="4">
        <f>SUM(COUNTIFS('WEEK 5'!G:G, A2136, 'WEEK 5'!D:D, "WR"), COUNTIFS('WEEK 5'!G:G, A2136, 'WEEK 5'!D:D, "MI"))</f>
        <v>0</v>
      </c>
      <c r="H2136" s="4">
        <f>SUM(Table3[[#This Row],[WEEK 1]:[WEEK 5 ]])</f>
        <v>0</v>
      </c>
      <c r="I2136" s="5" cm="1">
        <f t="array" ref="I2136">Table3[[#This Row],[EMPLOYEE TOTAL]]/Table4[MONTH TOTAL]</f>
        <v>0</v>
      </c>
    </row>
    <row r="2137" spans="1:9" x14ac:dyDescent="0.25">
      <c r="A2137" s="4" t="s">
        <v>3989</v>
      </c>
      <c r="B2137" s="4" t="s">
        <v>8812</v>
      </c>
      <c r="C2137" s="4">
        <f>SUM(COUNTIFS('WEEK 1'!G:G, A2137, 'WEEK 1'!D:D, "WR"), COUNTIFS('WEEK 1'!G:G, A2137, 'WEEK 1'!D:D, "MI"))</f>
        <v>0</v>
      </c>
      <c r="D2137" s="4">
        <f>SUM(COUNTIFS('WEEK 2'!G:G, A2137, 'WEEK 2'!D:D, "WR"), COUNTIFS('WEEK 2'!G:G, A2137, 'WEEK 2'!D:D, "MI"))</f>
        <v>0</v>
      </c>
      <c r="E2137" s="4">
        <f>SUM(COUNTIFS('WEEK 3'!G:G, A2137, 'WEEK 3'!D:D, "WR"), COUNTIFS('WEEK 3'!G:G, A2137, 'WEEK 3'!D:D, "MI"))</f>
        <v>0</v>
      </c>
      <c r="F2137" s="4">
        <f>SUM(COUNTIFS('WEEK 4'!G:G, A2137, 'WEEK 4'!D:D, "WR"), COUNTIFS('WEEK 4'!G:G, A2137, 'WEEK 4'!D:D, "MI"))</f>
        <v>0</v>
      </c>
      <c r="G2137" s="4">
        <f>SUM(COUNTIFS('WEEK 5'!G:G, A2137, 'WEEK 5'!D:D, "WR"), COUNTIFS('WEEK 5'!G:G, A2137, 'WEEK 5'!D:D, "MI"))</f>
        <v>0</v>
      </c>
      <c r="H2137" s="4">
        <f>SUM(Table3[[#This Row],[WEEK 1]:[WEEK 5 ]])</f>
        <v>0</v>
      </c>
      <c r="I2137" s="5" cm="1">
        <f t="array" ref="I2137">Table3[[#This Row],[EMPLOYEE TOTAL]]/Table4[MONTH TOTAL]</f>
        <v>0</v>
      </c>
    </row>
    <row r="2138" spans="1:9" x14ac:dyDescent="0.25">
      <c r="A2138" s="4" t="s">
        <v>3473</v>
      </c>
      <c r="B2138" s="4" t="s">
        <v>8773</v>
      </c>
      <c r="C2138" s="4">
        <f>SUM(COUNTIFS('WEEK 1'!G:G, A2138, 'WEEK 1'!D:D, "WR"), COUNTIFS('WEEK 1'!G:G, A2138, 'WEEK 1'!D:D, "MI"))</f>
        <v>0</v>
      </c>
      <c r="D2138" s="4">
        <f>SUM(COUNTIFS('WEEK 2'!G:G, A2138, 'WEEK 2'!D:D, "WR"), COUNTIFS('WEEK 2'!G:G, A2138, 'WEEK 2'!D:D, "MI"))</f>
        <v>0</v>
      </c>
      <c r="E2138" s="4">
        <f>SUM(COUNTIFS('WEEK 3'!G:G, A2138, 'WEEK 3'!D:D, "WR"), COUNTIFS('WEEK 3'!G:G, A2138, 'WEEK 3'!D:D, "MI"))</f>
        <v>0</v>
      </c>
      <c r="F2138" s="4">
        <f>SUM(COUNTIFS('WEEK 4'!G:G, A2138, 'WEEK 4'!D:D, "WR"), COUNTIFS('WEEK 4'!G:G, A2138, 'WEEK 4'!D:D, "MI"))</f>
        <v>0</v>
      </c>
      <c r="G2138" s="4">
        <f>SUM(COUNTIFS('WEEK 5'!G:G, A2138, 'WEEK 5'!D:D, "WR"), COUNTIFS('WEEK 5'!G:G, A2138, 'WEEK 5'!D:D, "MI"))</f>
        <v>0</v>
      </c>
      <c r="H2138" s="4">
        <f>SUM(Table3[[#This Row],[WEEK 1]:[WEEK 5 ]])</f>
        <v>0</v>
      </c>
      <c r="I2138" s="5" cm="1">
        <f t="array" ref="I2138">Table3[[#This Row],[EMPLOYEE TOTAL]]/Table4[MONTH TOTAL]</f>
        <v>0</v>
      </c>
    </row>
    <row r="2139" spans="1:9" x14ac:dyDescent="0.25">
      <c r="A2139" s="4" t="s">
        <v>1657</v>
      </c>
      <c r="B2139" s="4" t="s">
        <v>8799</v>
      </c>
      <c r="C2139" s="4">
        <f>SUM(COUNTIFS('WEEK 1'!G:G, A2139, 'WEEK 1'!D:D, "WR"), COUNTIFS('WEEK 1'!G:G, A2139, 'WEEK 1'!D:D, "MI"))</f>
        <v>0</v>
      </c>
      <c r="D2139" s="4">
        <f>SUM(COUNTIFS('WEEK 2'!G:G, A2139, 'WEEK 2'!D:D, "WR"), COUNTIFS('WEEK 2'!G:G, A2139, 'WEEK 2'!D:D, "MI"))</f>
        <v>0</v>
      </c>
      <c r="E2139" s="4">
        <f>SUM(COUNTIFS('WEEK 3'!G:G, A2139, 'WEEK 3'!D:D, "WR"), COUNTIFS('WEEK 3'!G:G, A2139, 'WEEK 3'!D:D, "MI"))</f>
        <v>0</v>
      </c>
      <c r="F2139" s="4">
        <f>SUM(COUNTIFS('WEEK 4'!G:G, A2139, 'WEEK 4'!D:D, "WR"), COUNTIFS('WEEK 4'!G:G, A2139, 'WEEK 4'!D:D, "MI"))</f>
        <v>0</v>
      </c>
      <c r="G2139" s="4">
        <f>SUM(COUNTIFS('WEEK 5'!G:G, A2139, 'WEEK 5'!D:D, "WR"), COUNTIFS('WEEK 5'!G:G, A2139, 'WEEK 5'!D:D, "MI"))</f>
        <v>0</v>
      </c>
      <c r="H2139" s="4">
        <f>SUM(Table3[[#This Row],[WEEK 1]:[WEEK 5 ]])</f>
        <v>0</v>
      </c>
      <c r="I2139" s="5" cm="1">
        <f t="array" ref="I2139">Table3[[#This Row],[EMPLOYEE TOTAL]]/Table4[MONTH TOTAL]</f>
        <v>0</v>
      </c>
    </row>
    <row r="2140" spans="1:9" x14ac:dyDescent="0.25">
      <c r="A2140" s="4" t="s">
        <v>5192</v>
      </c>
      <c r="B2140" s="4" t="s">
        <v>8805</v>
      </c>
      <c r="C2140" s="4">
        <f>SUM(COUNTIFS('WEEK 1'!G:G, A2140, 'WEEK 1'!D:D, "WR"), COUNTIFS('WEEK 1'!G:G, A2140, 'WEEK 1'!D:D, "MI"))</f>
        <v>0</v>
      </c>
      <c r="D2140" s="4">
        <f>SUM(COUNTIFS('WEEK 2'!G:G, A2140, 'WEEK 2'!D:D, "WR"), COUNTIFS('WEEK 2'!G:G, A2140, 'WEEK 2'!D:D, "MI"))</f>
        <v>0</v>
      </c>
      <c r="E2140" s="4">
        <f>SUM(COUNTIFS('WEEK 3'!G:G, A2140, 'WEEK 3'!D:D, "WR"), COUNTIFS('WEEK 3'!G:G, A2140, 'WEEK 3'!D:D, "MI"))</f>
        <v>0</v>
      </c>
      <c r="F2140" s="4">
        <f>SUM(COUNTIFS('WEEK 4'!G:G, A2140, 'WEEK 4'!D:D, "WR"), COUNTIFS('WEEK 4'!G:G, A2140, 'WEEK 4'!D:D, "MI"))</f>
        <v>0</v>
      </c>
      <c r="G2140" s="4">
        <f>SUM(COUNTIFS('WEEK 5'!G:G, A2140, 'WEEK 5'!D:D, "WR"), COUNTIFS('WEEK 5'!G:G, A2140, 'WEEK 5'!D:D, "MI"))</f>
        <v>0</v>
      </c>
      <c r="H2140" s="4">
        <f>SUM(Table3[[#This Row],[WEEK 1]:[WEEK 5 ]])</f>
        <v>0</v>
      </c>
      <c r="I2140" s="5" cm="1">
        <f t="array" ref="I2140">Table3[[#This Row],[EMPLOYEE TOTAL]]/Table4[MONTH TOTAL]</f>
        <v>0</v>
      </c>
    </row>
    <row r="2141" spans="1:9" x14ac:dyDescent="0.25">
      <c r="A2141" s="4" t="s">
        <v>5011</v>
      </c>
      <c r="B2141" s="4" t="s">
        <v>8810</v>
      </c>
      <c r="C2141" s="4">
        <f>SUM(COUNTIFS('WEEK 1'!G:G, A2141, 'WEEK 1'!D:D, "WR"), COUNTIFS('WEEK 1'!G:G, A2141, 'WEEK 1'!D:D, "MI"))</f>
        <v>0</v>
      </c>
      <c r="D2141" s="4">
        <f>SUM(COUNTIFS('WEEK 2'!G:G, A2141, 'WEEK 2'!D:D, "WR"), COUNTIFS('WEEK 2'!G:G, A2141, 'WEEK 2'!D:D, "MI"))</f>
        <v>0</v>
      </c>
      <c r="E2141" s="4">
        <f>SUM(COUNTIFS('WEEK 3'!G:G, A2141, 'WEEK 3'!D:D, "WR"), COUNTIFS('WEEK 3'!G:G, A2141, 'WEEK 3'!D:D, "MI"))</f>
        <v>0</v>
      </c>
      <c r="F2141" s="4">
        <f>SUM(COUNTIFS('WEEK 4'!G:G, A2141, 'WEEK 4'!D:D, "WR"), COUNTIFS('WEEK 4'!G:G, A2141, 'WEEK 4'!D:D, "MI"))</f>
        <v>0</v>
      </c>
      <c r="G2141" s="4">
        <f>SUM(COUNTIFS('WEEK 5'!G:G, A2141, 'WEEK 5'!D:D, "WR"), COUNTIFS('WEEK 5'!G:G, A2141, 'WEEK 5'!D:D, "MI"))</f>
        <v>0</v>
      </c>
      <c r="H2141" s="4">
        <f>SUM(Table3[[#This Row],[WEEK 1]:[WEEK 5 ]])</f>
        <v>0</v>
      </c>
      <c r="I2141" s="5" cm="1">
        <f t="array" ref="I2141">Table3[[#This Row],[EMPLOYEE TOTAL]]/Table4[MONTH TOTAL]</f>
        <v>0</v>
      </c>
    </row>
    <row r="2142" spans="1:9" x14ac:dyDescent="0.25">
      <c r="A2142" s="4" t="s">
        <v>1366</v>
      </c>
      <c r="B2142" s="4" t="s">
        <v>8840</v>
      </c>
      <c r="C2142" s="4">
        <f>SUM(COUNTIFS('WEEK 1'!G:G, A2142, 'WEEK 1'!D:D, "WR"), COUNTIFS('WEEK 1'!G:G, A2142, 'WEEK 1'!D:D, "MI"))</f>
        <v>0</v>
      </c>
      <c r="D2142" s="4">
        <f>SUM(COUNTIFS('WEEK 2'!G:G, A2142, 'WEEK 2'!D:D, "WR"), COUNTIFS('WEEK 2'!G:G, A2142, 'WEEK 2'!D:D, "MI"))</f>
        <v>0</v>
      </c>
      <c r="E2142" s="4">
        <f>SUM(COUNTIFS('WEEK 3'!G:G, A2142, 'WEEK 3'!D:D, "WR"), COUNTIFS('WEEK 3'!G:G, A2142, 'WEEK 3'!D:D, "MI"))</f>
        <v>0</v>
      </c>
      <c r="F2142" s="4">
        <f>SUM(COUNTIFS('WEEK 4'!G:G, A2142, 'WEEK 4'!D:D, "WR"), COUNTIFS('WEEK 4'!G:G, A2142, 'WEEK 4'!D:D, "MI"))</f>
        <v>0</v>
      </c>
      <c r="G2142" s="4">
        <f>SUM(COUNTIFS('WEEK 5'!G:G, A2142, 'WEEK 5'!D:D, "WR"), COUNTIFS('WEEK 5'!G:G, A2142, 'WEEK 5'!D:D, "MI"))</f>
        <v>0</v>
      </c>
      <c r="H2142" s="4">
        <f>SUM(Table3[[#This Row],[WEEK 1]:[WEEK 5 ]])</f>
        <v>0</v>
      </c>
      <c r="I2142" s="5" cm="1">
        <f t="array" ref="I2142">Table3[[#This Row],[EMPLOYEE TOTAL]]/Table4[MONTH TOTAL]</f>
        <v>0</v>
      </c>
    </row>
    <row r="2143" spans="1:9" x14ac:dyDescent="0.25">
      <c r="A2143" s="4" t="s">
        <v>461</v>
      </c>
      <c r="B2143" s="4" t="s">
        <v>8812</v>
      </c>
      <c r="C2143" s="4">
        <f>SUM(COUNTIFS('WEEK 1'!G:G, A2143, 'WEEK 1'!D:D, "WR"), COUNTIFS('WEEK 1'!G:G, A2143, 'WEEK 1'!D:D, "MI"))</f>
        <v>0</v>
      </c>
      <c r="D2143" s="4">
        <f>SUM(COUNTIFS('WEEK 2'!G:G, A2143, 'WEEK 2'!D:D, "WR"), COUNTIFS('WEEK 2'!G:G, A2143, 'WEEK 2'!D:D, "MI"))</f>
        <v>0</v>
      </c>
      <c r="E2143" s="4">
        <f>SUM(COUNTIFS('WEEK 3'!G:G, A2143, 'WEEK 3'!D:D, "WR"), COUNTIFS('WEEK 3'!G:G, A2143, 'WEEK 3'!D:D, "MI"))</f>
        <v>0</v>
      </c>
      <c r="F2143" s="4">
        <f>SUM(COUNTIFS('WEEK 4'!G:G, A2143, 'WEEK 4'!D:D, "WR"), COUNTIFS('WEEK 4'!G:G, A2143, 'WEEK 4'!D:D, "MI"))</f>
        <v>0</v>
      </c>
      <c r="G2143" s="4">
        <f>SUM(COUNTIFS('WEEK 5'!G:G, A2143, 'WEEK 5'!D:D, "WR"), COUNTIFS('WEEK 5'!G:G, A2143, 'WEEK 5'!D:D, "MI"))</f>
        <v>0</v>
      </c>
      <c r="H2143" s="4">
        <f>SUM(Table3[[#This Row],[WEEK 1]:[WEEK 5 ]])</f>
        <v>0</v>
      </c>
      <c r="I2143" s="5" cm="1">
        <f t="array" ref="I2143">Table3[[#This Row],[EMPLOYEE TOTAL]]/Table4[MONTH TOTAL]</f>
        <v>0</v>
      </c>
    </row>
    <row r="2144" spans="1:9" x14ac:dyDescent="0.25">
      <c r="A2144" s="4" t="s">
        <v>395</v>
      </c>
      <c r="B2144" s="4" t="s">
        <v>8861</v>
      </c>
      <c r="C2144" s="4">
        <f>SUM(COUNTIFS('WEEK 1'!G:G, A2144, 'WEEK 1'!D:D, "WR"), COUNTIFS('WEEK 1'!G:G, A2144, 'WEEK 1'!D:D, "MI"))</f>
        <v>0</v>
      </c>
      <c r="D2144" s="4">
        <f>SUM(COUNTIFS('WEEK 2'!G:G, A2144, 'WEEK 2'!D:D, "WR"), COUNTIFS('WEEK 2'!G:G, A2144, 'WEEK 2'!D:D, "MI"))</f>
        <v>0</v>
      </c>
      <c r="E2144" s="4">
        <f>SUM(COUNTIFS('WEEK 3'!G:G, A2144, 'WEEK 3'!D:D, "WR"), COUNTIFS('WEEK 3'!G:G, A2144, 'WEEK 3'!D:D, "MI"))</f>
        <v>0</v>
      </c>
      <c r="F2144" s="4">
        <f>SUM(COUNTIFS('WEEK 4'!G:G, A2144, 'WEEK 4'!D:D, "WR"), COUNTIFS('WEEK 4'!G:G, A2144, 'WEEK 4'!D:D, "MI"))</f>
        <v>0</v>
      </c>
      <c r="G2144" s="4">
        <f>SUM(COUNTIFS('WEEK 5'!G:G, A2144, 'WEEK 5'!D:D, "WR"), COUNTIFS('WEEK 5'!G:G, A2144, 'WEEK 5'!D:D, "MI"))</f>
        <v>0</v>
      </c>
      <c r="H2144" s="4">
        <f>SUM(Table3[[#This Row],[WEEK 1]:[WEEK 5 ]])</f>
        <v>0</v>
      </c>
      <c r="I2144" s="5" cm="1">
        <f t="array" ref="I2144">Table3[[#This Row],[EMPLOYEE TOTAL]]/Table4[MONTH TOTAL]</f>
        <v>0</v>
      </c>
    </row>
    <row r="2145" spans="1:9" x14ac:dyDescent="0.25">
      <c r="A2145" s="4" t="s">
        <v>3138</v>
      </c>
      <c r="B2145" s="4" t="s">
        <v>8820</v>
      </c>
      <c r="C2145" s="4">
        <f>SUM(COUNTIFS('WEEK 1'!G:G, A2145, 'WEEK 1'!D:D, "WR"), COUNTIFS('WEEK 1'!G:G, A2145, 'WEEK 1'!D:D, "MI"))</f>
        <v>0</v>
      </c>
      <c r="D2145" s="4">
        <f>SUM(COUNTIFS('WEEK 2'!G:G, A2145, 'WEEK 2'!D:D, "WR"), COUNTIFS('WEEK 2'!G:G, A2145, 'WEEK 2'!D:D, "MI"))</f>
        <v>0</v>
      </c>
      <c r="E2145" s="4">
        <f>SUM(COUNTIFS('WEEK 3'!G:G, A2145, 'WEEK 3'!D:D, "WR"), COUNTIFS('WEEK 3'!G:G, A2145, 'WEEK 3'!D:D, "MI"))</f>
        <v>0</v>
      </c>
      <c r="F2145" s="4">
        <f>SUM(COUNTIFS('WEEK 4'!G:G, A2145, 'WEEK 4'!D:D, "WR"), COUNTIFS('WEEK 4'!G:G, A2145, 'WEEK 4'!D:D, "MI"))</f>
        <v>0</v>
      </c>
      <c r="G2145" s="4">
        <f>SUM(COUNTIFS('WEEK 5'!G:G, A2145, 'WEEK 5'!D:D, "WR"), COUNTIFS('WEEK 5'!G:G, A2145, 'WEEK 5'!D:D, "MI"))</f>
        <v>0</v>
      </c>
      <c r="H2145" s="4">
        <f>SUM(Table3[[#This Row],[WEEK 1]:[WEEK 5 ]])</f>
        <v>0</v>
      </c>
      <c r="I2145" s="5" cm="1">
        <f t="array" ref="I2145">Table3[[#This Row],[EMPLOYEE TOTAL]]/Table4[MONTH TOTAL]</f>
        <v>0</v>
      </c>
    </row>
    <row r="2146" spans="1:9" x14ac:dyDescent="0.25">
      <c r="A2146" s="4" t="s">
        <v>7046</v>
      </c>
      <c r="B2146" s="4" t="s">
        <v>8780</v>
      </c>
      <c r="C2146" s="4">
        <f>SUM(COUNTIFS('WEEK 1'!G:G, A2146, 'WEEK 1'!D:D, "WR"), COUNTIFS('WEEK 1'!G:G, A2146, 'WEEK 1'!D:D, "MI"))</f>
        <v>0</v>
      </c>
      <c r="D2146" s="4">
        <f>SUM(COUNTIFS('WEEK 2'!G:G, A2146, 'WEEK 2'!D:D, "WR"), COUNTIFS('WEEK 2'!G:G, A2146, 'WEEK 2'!D:D, "MI"))</f>
        <v>0</v>
      </c>
      <c r="E2146" s="4">
        <f>SUM(COUNTIFS('WEEK 3'!G:G, A2146, 'WEEK 3'!D:D, "WR"), COUNTIFS('WEEK 3'!G:G, A2146, 'WEEK 3'!D:D, "MI"))</f>
        <v>0</v>
      </c>
      <c r="F2146" s="4">
        <f>SUM(COUNTIFS('WEEK 4'!G:G, A2146, 'WEEK 4'!D:D, "WR"), COUNTIFS('WEEK 4'!G:G, A2146, 'WEEK 4'!D:D, "MI"))</f>
        <v>0</v>
      </c>
      <c r="G2146" s="4">
        <f>SUM(COUNTIFS('WEEK 5'!G:G, A2146, 'WEEK 5'!D:D, "WR"), COUNTIFS('WEEK 5'!G:G, A2146, 'WEEK 5'!D:D, "MI"))</f>
        <v>0</v>
      </c>
      <c r="H2146" s="4">
        <f>SUM(Table3[[#This Row],[WEEK 1]:[WEEK 5 ]])</f>
        <v>0</v>
      </c>
      <c r="I2146" s="5" cm="1">
        <f t="array" ref="I2146">Table3[[#This Row],[EMPLOYEE TOTAL]]/Table4[MONTH TOTAL]</f>
        <v>0</v>
      </c>
    </row>
    <row r="2147" spans="1:9" x14ac:dyDescent="0.25">
      <c r="A2147" s="4" t="s">
        <v>7729</v>
      </c>
      <c r="B2147" s="4" t="s">
        <v>8844</v>
      </c>
      <c r="C2147" s="4">
        <f>SUM(COUNTIFS('WEEK 1'!G:G, A2147, 'WEEK 1'!D:D, "WR"), COUNTIFS('WEEK 1'!G:G, A2147, 'WEEK 1'!D:D, "MI"))</f>
        <v>0</v>
      </c>
      <c r="D2147" s="4">
        <f>SUM(COUNTIFS('WEEK 2'!G:G, A2147, 'WEEK 2'!D:D, "WR"), COUNTIFS('WEEK 2'!G:G, A2147, 'WEEK 2'!D:D, "MI"))</f>
        <v>0</v>
      </c>
      <c r="E2147" s="4">
        <f>SUM(COUNTIFS('WEEK 3'!G:G, A2147, 'WEEK 3'!D:D, "WR"), COUNTIFS('WEEK 3'!G:G, A2147, 'WEEK 3'!D:D, "MI"))</f>
        <v>0</v>
      </c>
      <c r="F2147" s="4">
        <f>SUM(COUNTIFS('WEEK 4'!G:G, A2147, 'WEEK 4'!D:D, "WR"), COUNTIFS('WEEK 4'!G:G, A2147, 'WEEK 4'!D:D, "MI"))</f>
        <v>0</v>
      </c>
      <c r="G2147" s="4">
        <f>SUM(COUNTIFS('WEEK 5'!G:G, A2147, 'WEEK 5'!D:D, "WR"), COUNTIFS('WEEK 5'!G:G, A2147, 'WEEK 5'!D:D, "MI"))</f>
        <v>0</v>
      </c>
      <c r="H2147" s="4">
        <f>SUM(Table3[[#This Row],[WEEK 1]:[WEEK 5 ]])</f>
        <v>0</v>
      </c>
      <c r="I2147" s="5" cm="1">
        <f t="array" ref="I2147">Table3[[#This Row],[EMPLOYEE TOTAL]]/Table4[MONTH TOTAL]</f>
        <v>0</v>
      </c>
    </row>
    <row r="2148" spans="1:9" x14ac:dyDescent="0.25">
      <c r="A2148" s="4" t="s">
        <v>53</v>
      </c>
      <c r="B2148" s="4" t="s">
        <v>8830</v>
      </c>
      <c r="C2148" s="4">
        <f>SUM(COUNTIFS('WEEK 1'!G:G, A2148, 'WEEK 1'!D:D, "WR"), COUNTIFS('WEEK 1'!G:G, A2148, 'WEEK 1'!D:D, "MI"))</f>
        <v>0</v>
      </c>
      <c r="D2148" s="4">
        <f>SUM(COUNTIFS('WEEK 2'!G:G, A2148, 'WEEK 2'!D:D, "WR"), COUNTIFS('WEEK 2'!G:G, A2148, 'WEEK 2'!D:D, "MI"))</f>
        <v>0</v>
      </c>
      <c r="E2148" s="4">
        <f>SUM(COUNTIFS('WEEK 3'!G:G, A2148, 'WEEK 3'!D:D, "WR"), COUNTIFS('WEEK 3'!G:G, A2148, 'WEEK 3'!D:D, "MI"))</f>
        <v>0</v>
      </c>
      <c r="F2148" s="4">
        <f>SUM(COUNTIFS('WEEK 4'!G:G, A2148, 'WEEK 4'!D:D, "WR"), COUNTIFS('WEEK 4'!G:G, A2148, 'WEEK 4'!D:D, "MI"))</f>
        <v>0</v>
      </c>
      <c r="G2148" s="4">
        <f>SUM(COUNTIFS('WEEK 5'!G:G, A2148, 'WEEK 5'!D:D, "WR"), COUNTIFS('WEEK 5'!G:G, A2148, 'WEEK 5'!D:D, "MI"))</f>
        <v>0</v>
      </c>
      <c r="H2148" s="4">
        <f>SUM(Table3[[#This Row],[WEEK 1]:[WEEK 5 ]])</f>
        <v>0</v>
      </c>
      <c r="I2148" s="5" cm="1">
        <f t="array" ref="I2148">Table3[[#This Row],[EMPLOYEE TOTAL]]/Table4[MONTH TOTAL]</f>
        <v>0</v>
      </c>
    </row>
    <row r="2149" spans="1:9" x14ac:dyDescent="0.25">
      <c r="A2149" s="4" t="s">
        <v>4467</v>
      </c>
      <c r="B2149" s="4" t="s">
        <v>8835</v>
      </c>
      <c r="C2149" s="4">
        <f>SUM(COUNTIFS('WEEK 1'!G:G, A2149, 'WEEK 1'!D:D, "WR"), COUNTIFS('WEEK 1'!G:G, A2149, 'WEEK 1'!D:D, "MI"))</f>
        <v>0</v>
      </c>
      <c r="D2149" s="4">
        <f>SUM(COUNTIFS('WEEK 2'!G:G, A2149, 'WEEK 2'!D:D, "WR"), COUNTIFS('WEEK 2'!G:G, A2149, 'WEEK 2'!D:D, "MI"))</f>
        <v>0</v>
      </c>
      <c r="E2149" s="4">
        <f>SUM(COUNTIFS('WEEK 3'!G:G, A2149, 'WEEK 3'!D:D, "WR"), COUNTIFS('WEEK 3'!G:G, A2149, 'WEEK 3'!D:D, "MI"))</f>
        <v>0</v>
      </c>
      <c r="F2149" s="4">
        <f>SUM(COUNTIFS('WEEK 4'!G:G, A2149, 'WEEK 4'!D:D, "WR"), COUNTIFS('WEEK 4'!G:G, A2149, 'WEEK 4'!D:D, "MI"))</f>
        <v>0</v>
      </c>
      <c r="G2149" s="4">
        <f>SUM(COUNTIFS('WEEK 5'!G:G, A2149, 'WEEK 5'!D:D, "WR"), COUNTIFS('WEEK 5'!G:G, A2149, 'WEEK 5'!D:D, "MI"))</f>
        <v>0</v>
      </c>
      <c r="H2149" s="4">
        <f>SUM(Table3[[#This Row],[WEEK 1]:[WEEK 5 ]])</f>
        <v>0</v>
      </c>
      <c r="I2149" s="5" cm="1">
        <f t="array" ref="I2149">Table3[[#This Row],[EMPLOYEE TOTAL]]/Table4[MONTH TOTAL]</f>
        <v>0</v>
      </c>
    </row>
    <row r="2150" spans="1:9" x14ac:dyDescent="0.25">
      <c r="A2150" s="4" t="s">
        <v>2733</v>
      </c>
      <c r="B2150" s="4" t="s">
        <v>8809</v>
      </c>
      <c r="C2150" s="4">
        <f>SUM(COUNTIFS('WEEK 1'!G:G, A2150, 'WEEK 1'!D:D, "WR"), COUNTIFS('WEEK 1'!G:G, A2150, 'WEEK 1'!D:D, "MI"))</f>
        <v>0</v>
      </c>
      <c r="D2150" s="4">
        <f>SUM(COUNTIFS('WEEK 2'!G:G, A2150, 'WEEK 2'!D:D, "WR"), COUNTIFS('WEEK 2'!G:G, A2150, 'WEEK 2'!D:D, "MI"))</f>
        <v>0</v>
      </c>
      <c r="E2150" s="4">
        <f>SUM(COUNTIFS('WEEK 3'!G:G, A2150, 'WEEK 3'!D:D, "WR"), COUNTIFS('WEEK 3'!G:G, A2150, 'WEEK 3'!D:D, "MI"))</f>
        <v>0</v>
      </c>
      <c r="F2150" s="4">
        <f>SUM(COUNTIFS('WEEK 4'!G:G, A2150, 'WEEK 4'!D:D, "WR"), COUNTIFS('WEEK 4'!G:G, A2150, 'WEEK 4'!D:D, "MI"))</f>
        <v>0</v>
      </c>
      <c r="G2150" s="4">
        <f>SUM(COUNTIFS('WEEK 5'!G:G, A2150, 'WEEK 5'!D:D, "WR"), COUNTIFS('WEEK 5'!G:G, A2150, 'WEEK 5'!D:D, "MI"))</f>
        <v>0</v>
      </c>
      <c r="H2150" s="4">
        <f>SUM(Table3[[#This Row],[WEEK 1]:[WEEK 5 ]])</f>
        <v>0</v>
      </c>
      <c r="I2150" s="5" cm="1">
        <f t="array" ref="I2150">Table3[[#This Row],[EMPLOYEE TOTAL]]/Table4[MONTH TOTAL]</f>
        <v>0</v>
      </c>
    </row>
    <row r="2151" spans="1:9" x14ac:dyDescent="0.25">
      <c r="A2151" s="4" t="s">
        <v>4504</v>
      </c>
      <c r="B2151" s="4" t="s">
        <v>8807</v>
      </c>
      <c r="C2151" s="4">
        <f>SUM(COUNTIFS('WEEK 1'!G:G, A2151, 'WEEK 1'!D:D, "WR"), COUNTIFS('WEEK 1'!G:G, A2151, 'WEEK 1'!D:D, "MI"))</f>
        <v>0</v>
      </c>
      <c r="D2151" s="4">
        <f>SUM(COUNTIFS('WEEK 2'!G:G, A2151, 'WEEK 2'!D:D, "WR"), COUNTIFS('WEEK 2'!G:G, A2151, 'WEEK 2'!D:D, "MI"))</f>
        <v>0</v>
      </c>
      <c r="E2151" s="4">
        <f>SUM(COUNTIFS('WEEK 3'!G:G, A2151, 'WEEK 3'!D:D, "WR"), COUNTIFS('WEEK 3'!G:G, A2151, 'WEEK 3'!D:D, "MI"))</f>
        <v>0</v>
      </c>
      <c r="F2151" s="4">
        <f>SUM(COUNTIFS('WEEK 4'!G:G, A2151, 'WEEK 4'!D:D, "WR"), COUNTIFS('WEEK 4'!G:G, A2151, 'WEEK 4'!D:D, "MI"))</f>
        <v>0</v>
      </c>
      <c r="G2151" s="4">
        <f>SUM(COUNTIFS('WEEK 5'!G:G, A2151, 'WEEK 5'!D:D, "WR"), COUNTIFS('WEEK 5'!G:G, A2151, 'WEEK 5'!D:D, "MI"))</f>
        <v>0</v>
      </c>
      <c r="H2151" s="4">
        <f>SUM(Table3[[#This Row],[WEEK 1]:[WEEK 5 ]])</f>
        <v>0</v>
      </c>
      <c r="I2151" s="5" cm="1">
        <f t="array" ref="I2151">Table3[[#This Row],[EMPLOYEE TOTAL]]/Table4[MONTH TOTAL]</f>
        <v>0</v>
      </c>
    </row>
    <row r="2152" spans="1:9" x14ac:dyDescent="0.25">
      <c r="A2152" s="4" t="s">
        <v>4137</v>
      </c>
      <c r="B2152" s="4" t="s">
        <v>8865</v>
      </c>
      <c r="C2152" s="4">
        <f>SUM(COUNTIFS('WEEK 1'!G:G, A2152, 'WEEK 1'!D:D, "WR"), COUNTIFS('WEEK 1'!G:G, A2152, 'WEEK 1'!D:D, "MI"))</f>
        <v>0</v>
      </c>
      <c r="D2152" s="4">
        <f>SUM(COUNTIFS('WEEK 2'!G:G, A2152, 'WEEK 2'!D:D, "WR"), COUNTIFS('WEEK 2'!G:G, A2152, 'WEEK 2'!D:D, "MI"))</f>
        <v>0</v>
      </c>
      <c r="E2152" s="4">
        <f>SUM(COUNTIFS('WEEK 3'!G:G, A2152, 'WEEK 3'!D:D, "WR"), COUNTIFS('WEEK 3'!G:G, A2152, 'WEEK 3'!D:D, "MI"))</f>
        <v>0</v>
      </c>
      <c r="F2152" s="4">
        <f>SUM(COUNTIFS('WEEK 4'!G:G, A2152, 'WEEK 4'!D:D, "WR"), COUNTIFS('WEEK 4'!G:G, A2152, 'WEEK 4'!D:D, "MI"))</f>
        <v>0</v>
      </c>
      <c r="G2152" s="4">
        <f>SUM(COUNTIFS('WEEK 5'!G:G, A2152, 'WEEK 5'!D:D, "WR"), COUNTIFS('WEEK 5'!G:G, A2152, 'WEEK 5'!D:D, "MI"))</f>
        <v>0</v>
      </c>
      <c r="H2152" s="4">
        <f>SUM(Table3[[#This Row],[WEEK 1]:[WEEK 5 ]])</f>
        <v>0</v>
      </c>
      <c r="I2152" s="5" cm="1">
        <f t="array" ref="I2152">Table3[[#This Row],[EMPLOYEE TOTAL]]/Table4[MONTH TOTAL]</f>
        <v>0</v>
      </c>
    </row>
    <row r="2153" spans="1:9" x14ac:dyDescent="0.25">
      <c r="A2153" s="4" t="s">
        <v>4148</v>
      </c>
      <c r="B2153" s="4" t="s">
        <v>8822</v>
      </c>
      <c r="C2153" s="4">
        <f>SUM(COUNTIFS('WEEK 1'!G:G, A2153, 'WEEK 1'!D:D, "WR"), COUNTIFS('WEEK 1'!G:G, A2153, 'WEEK 1'!D:D, "MI"))</f>
        <v>0</v>
      </c>
      <c r="D2153" s="4">
        <f>SUM(COUNTIFS('WEEK 2'!G:G, A2153, 'WEEK 2'!D:D, "WR"), COUNTIFS('WEEK 2'!G:G, A2153, 'WEEK 2'!D:D, "MI"))</f>
        <v>0</v>
      </c>
      <c r="E2153" s="4">
        <f>SUM(COUNTIFS('WEEK 3'!G:G, A2153, 'WEEK 3'!D:D, "WR"), COUNTIFS('WEEK 3'!G:G, A2153, 'WEEK 3'!D:D, "MI"))</f>
        <v>0</v>
      </c>
      <c r="F2153" s="4">
        <f>SUM(COUNTIFS('WEEK 4'!G:G, A2153, 'WEEK 4'!D:D, "WR"), COUNTIFS('WEEK 4'!G:G, A2153, 'WEEK 4'!D:D, "MI"))</f>
        <v>0</v>
      </c>
      <c r="G2153" s="4">
        <f>SUM(COUNTIFS('WEEK 5'!G:G, A2153, 'WEEK 5'!D:D, "WR"), COUNTIFS('WEEK 5'!G:G, A2153, 'WEEK 5'!D:D, "MI"))</f>
        <v>0</v>
      </c>
      <c r="H2153" s="4">
        <f>SUM(Table3[[#This Row],[WEEK 1]:[WEEK 5 ]])</f>
        <v>0</v>
      </c>
      <c r="I2153" s="5" cm="1">
        <f t="array" ref="I2153">Table3[[#This Row],[EMPLOYEE TOTAL]]/Table4[MONTH TOTAL]</f>
        <v>0</v>
      </c>
    </row>
    <row r="2154" spans="1:9" x14ac:dyDescent="0.25">
      <c r="A2154" s="4" t="s">
        <v>38</v>
      </c>
      <c r="B2154" s="4" t="s">
        <v>8828</v>
      </c>
      <c r="C2154" s="4">
        <f>SUM(COUNTIFS('WEEK 1'!G:G, A2154, 'WEEK 1'!D:D, "WR"), COUNTIFS('WEEK 1'!G:G, A2154, 'WEEK 1'!D:D, "MI"))</f>
        <v>0</v>
      </c>
      <c r="D2154" s="4">
        <f>SUM(COUNTIFS('WEEK 2'!G:G, A2154, 'WEEK 2'!D:D, "WR"), COUNTIFS('WEEK 2'!G:G, A2154, 'WEEK 2'!D:D, "MI"))</f>
        <v>0</v>
      </c>
      <c r="E2154" s="4">
        <f>SUM(COUNTIFS('WEEK 3'!G:G, A2154, 'WEEK 3'!D:D, "WR"), COUNTIFS('WEEK 3'!G:G, A2154, 'WEEK 3'!D:D, "MI"))</f>
        <v>0</v>
      </c>
      <c r="F2154" s="4">
        <f>SUM(COUNTIFS('WEEK 4'!G:G, A2154, 'WEEK 4'!D:D, "WR"), COUNTIFS('WEEK 4'!G:G, A2154, 'WEEK 4'!D:D, "MI"))</f>
        <v>0</v>
      </c>
      <c r="G2154" s="4">
        <f>SUM(COUNTIFS('WEEK 5'!G:G, A2154, 'WEEK 5'!D:D, "WR"), COUNTIFS('WEEK 5'!G:G, A2154, 'WEEK 5'!D:D, "MI"))</f>
        <v>0</v>
      </c>
      <c r="H2154" s="4">
        <f>SUM(Table3[[#This Row],[WEEK 1]:[WEEK 5 ]])</f>
        <v>0</v>
      </c>
      <c r="I2154" s="5" cm="1">
        <f t="array" ref="I2154">Table3[[#This Row],[EMPLOYEE TOTAL]]/Table4[MONTH TOTAL]</f>
        <v>0</v>
      </c>
    </row>
    <row r="2155" spans="1:9" x14ac:dyDescent="0.25">
      <c r="A2155" s="4" t="s">
        <v>1286</v>
      </c>
      <c r="B2155" s="4" t="s">
        <v>8822</v>
      </c>
      <c r="C2155" s="4">
        <f>SUM(COUNTIFS('WEEK 1'!G:G, A2155, 'WEEK 1'!D:D, "WR"), COUNTIFS('WEEK 1'!G:G, A2155, 'WEEK 1'!D:D, "MI"))</f>
        <v>0</v>
      </c>
      <c r="D2155" s="4">
        <f>SUM(COUNTIFS('WEEK 2'!G:G, A2155, 'WEEK 2'!D:D, "WR"), COUNTIFS('WEEK 2'!G:G, A2155, 'WEEK 2'!D:D, "MI"))</f>
        <v>0</v>
      </c>
      <c r="E2155" s="4">
        <f>SUM(COUNTIFS('WEEK 3'!G:G, A2155, 'WEEK 3'!D:D, "WR"), COUNTIFS('WEEK 3'!G:G, A2155, 'WEEK 3'!D:D, "MI"))</f>
        <v>0</v>
      </c>
      <c r="F2155" s="4">
        <f>SUM(COUNTIFS('WEEK 4'!G:G, A2155, 'WEEK 4'!D:D, "WR"), COUNTIFS('WEEK 4'!G:G, A2155, 'WEEK 4'!D:D, "MI"))</f>
        <v>0</v>
      </c>
      <c r="G2155" s="4">
        <f>SUM(COUNTIFS('WEEK 5'!G:G, A2155, 'WEEK 5'!D:D, "WR"), COUNTIFS('WEEK 5'!G:G, A2155, 'WEEK 5'!D:D, "MI"))</f>
        <v>0</v>
      </c>
      <c r="H2155" s="4">
        <f>SUM(Table3[[#This Row],[WEEK 1]:[WEEK 5 ]])</f>
        <v>0</v>
      </c>
      <c r="I2155" s="5" cm="1">
        <f t="array" ref="I2155">Table3[[#This Row],[EMPLOYEE TOTAL]]/Table4[MONTH TOTAL]</f>
        <v>0</v>
      </c>
    </row>
    <row r="2156" spans="1:9" x14ac:dyDescent="0.25">
      <c r="A2156" s="4" t="s">
        <v>4898</v>
      </c>
      <c r="B2156" s="4" t="s">
        <v>8793</v>
      </c>
      <c r="C2156" s="4">
        <f>SUM(COUNTIFS('WEEK 1'!G:G, A2156, 'WEEK 1'!D:D, "WR"), COUNTIFS('WEEK 1'!G:G, A2156, 'WEEK 1'!D:D, "MI"))</f>
        <v>0</v>
      </c>
      <c r="D2156" s="4">
        <f>SUM(COUNTIFS('WEEK 2'!G:G, A2156, 'WEEK 2'!D:D, "WR"), COUNTIFS('WEEK 2'!G:G, A2156, 'WEEK 2'!D:D, "MI"))</f>
        <v>0</v>
      </c>
      <c r="E2156" s="4">
        <f>SUM(COUNTIFS('WEEK 3'!G:G, A2156, 'WEEK 3'!D:D, "WR"), COUNTIFS('WEEK 3'!G:G, A2156, 'WEEK 3'!D:D, "MI"))</f>
        <v>0</v>
      </c>
      <c r="F2156" s="4">
        <f>SUM(COUNTIFS('WEEK 4'!G:G, A2156, 'WEEK 4'!D:D, "WR"), COUNTIFS('WEEK 4'!G:G, A2156, 'WEEK 4'!D:D, "MI"))</f>
        <v>0</v>
      </c>
      <c r="G2156" s="4">
        <f>SUM(COUNTIFS('WEEK 5'!G:G, A2156, 'WEEK 5'!D:D, "WR"), COUNTIFS('WEEK 5'!G:G, A2156, 'WEEK 5'!D:D, "MI"))</f>
        <v>0</v>
      </c>
      <c r="H2156" s="4">
        <f>SUM(Table3[[#This Row],[WEEK 1]:[WEEK 5 ]])</f>
        <v>0</v>
      </c>
      <c r="I2156" s="5" cm="1">
        <f t="array" ref="I2156">Table3[[#This Row],[EMPLOYEE TOTAL]]/Table4[MONTH TOTAL]</f>
        <v>0</v>
      </c>
    </row>
    <row r="2157" spans="1:9" x14ac:dyDescent="0.25">
      <c r="A2157" s="4" t="s">
        <v>2952</v>
      </c>
      <c r="B2157" s="4" t="s">
        <v>8866</v>
      </c>
      <c r="C2157" s="4">
        <f>SUM(COUNTIFS('WEEK 1'!G:G, A2157, 'WEEK 1'!D:D, "WR"), COUNTIFS('WEEK 1'!G:G, A2157, 'WEEK 1'!D:D, "MI"))</f>
        <v>0</v>
      </c>
      <c r="D2157" s="4">
        <f>SUM(COUNTIFS('WEEK 2'!G:G, A2157, 'WEEK 2'!D:D, "WR"), COUNTIFS('WEEK 2'!G:G, A2157, 'WEEK 2'!D:D, "MI"))</f>
        <v>0</v>
      </c>
      <c r="E2157" s="4">
        <f>SUM(COUNTIFS('WEEK 3'!G:G, A2157, 'WEEK 3'!D:D, "WR"), COUNTIFS('WEEK 3'!G:G, A2157, 'WEEK 3'!D:D, "MI"))</f>
        <v>0</v>
      </c>
      <c r="F2157" s="4">
        <f>SUM(COUNTIFS('WEEK 4'!G:G, A2157, 'WEEK 4'!D:D, "WR"), COUNTIFS('WEEK 4'!G:G, A2157, 'WEEK 4'!D:D, "MI"))</f>
        <v>0</v>
      </c>
      <c r="G2157" s="4">
        <f>SUM(COUNTIFS('WEEK 5'!G:G, A2157, 'WEEK 5'!D:D, "WR"), COUNTIFS('WEEK 5'!G:G, A2157, 'WEEK 5'!D:D, "MI"))</f>
        <v>0</v>
      </c>
      <c r="H2157" s="4">
        <f>SUM(Table3[[#This Row],[WEEK 1]:[WEEK 5 ]])</f>
        <v>0</v>
      </c>
      <c r="I2157" s="5" cm="1">
        <f t="array" ref="I2157">Table3[[#This Row],[EMPLOYEE TOTAL]]/Table4[MONTH TOTAL]</f>
        <v>0</v>
      </c>
    </row>
    <row r="2158" spans="1:9" x14ac:dyDescent="0.25">
      <c r="A2158" s="4" t="s">
        <v>970</v>
      </c>
      <c r="B2158" s="4" t="s">
        <v>8861</v>
      </c>
      <c r="C2158" s="4">
        <f>SUM(COUNTIFS('WEEK 1'!G:G, A2158, 'WEEK 1'!D:D, "WR"), COUNTIFS('WEEK 1'!G:G, A2158, 'WEEK 1'!D:D, "MI"))</f>
        <v>0</v>
      </c>
      <c r="D2158" s="4">
        <f>SUM(COUNTIFS('WEEK 2'!G:G, A2158, 'WEEK 2'!D:D, "WR"), COUNTIFS('WEEK 2'!G:G, A2158, 'WEEK 2'!D:D, "MI"))</f>
        <v>0</v>
      </c>
      <c r="E2158" s="4">
        <f>SUM(COUNTIFS('WEEK 3'!G:G, A2158, 'WEEK 3'!D:D, "WR"), COUNTIFS('WEEK 3'!G:G, A2158, 'WEEK 3'!D:D, "MI"))</f>
        <v>0</v>
      </c>
      <c r="F2158" s="4">
        <f>SUM(COUNTIFS('WEEK 4'!G:G, A2158, 'WEEK 4'!D:D, "WR"), COUNTIFS('WEEK 4'!G:G, A2158, 'WEEK 4'!D:D, "MI"))</f>
        <v>0</v>
      </c>
      <c r="G2158" s="4">
        <f>SUM(COUNTIFS('WEEK 5'!G:G, A2158, 'WEEK 5'!D:D, "WR"), COUNTIFS('WEEK 5'!G:G, A2158, 'WEEK 5'!D:D, "MI"))</f>
        <v>0</v>
      </c>
      <c r="H2158" s="4">
        <f>SUM(Table3[[#This Row],[WEEK 1]:[WEEK 5 ]])</f>
        <v>0</v>
      </c>
      <c r="I2158" s="5" cm="1">
        <f t="array" ref="I2158">Table3[[#This Row],[EMPLOYEE TOTAL]]/Table4[MONTH TOTAL]</f>
        <v>0</v>
      </c>
    </row>
    <row r="2159" spans="1:9" x14ac:dyDescent="0.25">
      <c r="A2159" s="4" t="s">
        <v>6751</v>
      </c>
      <c r="B2159" s="4" t="s">
        <v>8799</v>
      </c>
      <c r="C2159" s="4">
        <f>SUM(COUNTIFS('WEEK 1'!G:G, A2159, 'WEEK 1'!D:D, "WR"), COUNTIFS('WEEK 1'!G:G, A2159, 'WEEK 1'!D:D, "MI"))</f>
        <v>0</v>
      </c>
      <c r="D2159" s="4">
        <f>SUM(COUNTIFS('WEEK 2'!G:G, A2159, 'WEEK 2'!D:D, "WR"), COUNTIFS('WEEK 2'!G:G, A2159, 'WEEK 2'!D:D, "MI"))</f>
        <v>0</v>
      </c>
      <c r="E2159" s="4">
        <f>SUM(COUNTIFS('WEEK 3'!G:G, A2159, 'WEEK 3'!D:D, "WR"), COUNTIFS('WEEK 3'!G:G, A2159, 'WEEK 3'!D:D, "MI"))</f>
        <v>0</v>
      </c>
      <c r="F2159" s="4">
        <f>SUM(COUNTIFS('WEEK 4'!G:G, A2159, 'WEEK 4'!D:D, "WR"), COUNTIFS('WEEK 4'!G:G, A2159, 'WEEK 4'!D:D, "MI"))</f>
        <v>0</v>
      </c>
      <c r="G2159" s="4">
        <f>SUM(COUNTIFS('WEEK 5'!G:G, A2159, 'WEEK 5'!D:D, "WR"), COUNTIFS('WEEK 5'!G:G, A2159, 'WEEK 5'!D:D, "MI"))</f>
        <v>0</v>
      </c>
      <c r="H2159" s="4">
        <f>SUM(Table3[[#This Row],[WEEK 1]:[WEEK 5 ]])</f>
        <v>0</v>
      </c>
      <c r="I2159" s="5" cm="1">
        <f t="array" ref="I2159">Table3[[#This Row],[EMPLOYEE TOTAL]]/Table4[MONTH TOTAL]</f>
        <v>0</v>
      </c>
    </row>
    <row r="2160" spans="1:9" x14ac:dyDescent="0.25">
      <c r="A2160" s="4" t="s">
        <v>7011</v>
      </c>
      <c r="B2160" s="4" t="s">
        <v>8835</v>
      </c>
      <c r="C2160" s="4">
        <f>SUM(COUNTIFS('WEEK 1'!G:G, A2160, 'WEEK 1'!D:D, "WR"), COUNTIFS('WEEK 1'!G:G, A2160, 'WEEK 1'!D:D, "MI"))</f>
        <v>0</v>
      </c>
      <c r="D2160" s="4">
        <f>SUM(COUNTIFS('WEEK 2'!G:G, A2160, 'WEEK 2'!D:D, "WR"), COUNTIFS('WEEK 2'!G:G, A2160, 'WEEK 2'!D:D, "MI"))</f>
        <v>0</v>
      </c>
      <c r="E2160" s="4">
        <f>SUM(COUNTIFS('WEEK 3'!G:G, A2160, 'WEEK 3'!D:D, "WR"), COUNTIFS('WEEK 3'!G:G, A2160, 'WEEK 3'!D:D, "MI"))</f>
        <v>0</v>
      </c>
      <c r="F2160" s="4">
        <f>SUM(COUNTIFS('WEEK 4'!G:G, A2160, 'WEEK 4'!D:D, "WR"), COUNTIFS('WEEK 4'!G:G, A2160, 'WEEK 4'!D:D, "MI"))</f>
        <v>0</v>
      </c>
      <c r="G2160" s="4">
        <f>SUM(COUNTIFS('WEEK 5'!G:G, A2160, 'WEEK 5'!D:D, "WR"), COUNTIFS('WEEK 5'!G:G, A2160, 'WEEK 5'!D:D, "MI"))</f>
        <v>0</v>
      </c>
      <c r="H2160" s="4">
        <f>SUM(Table3[[#This Row],[WEEK 1]:[WEEK 5 ]])</f>
        <v>0</v>
      </c>
      <c r="I2160" s="5" cm="1">
        <f t="array" ref="I2160">Table3[[#This Row],[EMPLOYEE TOTAL]]/Table4[MONTH TOTAL]</f>
        <v>0</v>
      </c>
    </row>
    <row r="2161" spans="1:9" x14ac:dyDescent="0.25">
      <c r="A2161" s="4" t="s">
        <v>5830</v>
      </c>
      <c r="B2161" s="4" t="s">
        <v>8801</v>
      </c>
      <c r="C2161" s="4">
        <f>SUM(COUNTIFS('WEEK 1'!G:G, A2161, 'WEEK 1'!D:D, "WR"), COUNTIFS('WEEK 1'!G:G, A2161, 'WEEK 1'!D:D, "MI"))</f>
        <v>0</v>
      </c>
      <c r="D2161" s="4">
        <f>SUM(COUNTIFS('WEEK 2'!G:G, A2161, 'WEEK 2'!D:D, "WR"), COUNTIFS('WEEK 2'!G:G, A2161, 'WEEK 2'!D:D, "MI"))</f>
        <v>0</v>
      </c>
      <c r="E2161" s="4">
        <f>SUM(COUNTIFS('WEEK 3'!G:G, A2161, 'WEEK 3'!D:D, "WR"), COUNTIFS('WEEK 3'!G:G, A2161, 'WEEK 3'!D:D, "MI"))</f>
        <v>0</v>
      </c>
      <c r="F2161" s="4">
        <f>SUM(COUNTIFS('WEEK 4'!G:G, A2161, 'WEEK 4'!D:D, "WR"), COUNTIFS('WEEK 4'!G:G, A2161, 'WEEK 4'!D:D, "MI"))</f>
        <v>0</v>
      </c>
      <c r="G2161" s="4">
        <f>SUM(COUNTIFS('WEEK 5'!G:G, A2161, 'WEEK 5'!D:D, "WR"), COUNTIFS('WEEK 5'!G:G, A2161, 'WEEK 5'!D:D, "MI"))</f>
        <v>0</v>
      </c>
      <c r="H2161" s="4">
        <f>SUM(Table3[[#This Row],[WEEK 1]:[WEEK 5 ]])</f>
        <v>0</v>
      </c>
      <c r="I2161" s="5" cm="1">
        <f t="array" ref="I2161">Table3[[#This Row],[EMPLOYEE TOTAL]]/Table4[MONTH TOTAL]</f>
        <v>0</v>
      </c>
    </row>
    <row r="2162" spans="1:9" x14ac:dyDescent="0.25">
      <c r="A2162" s="4" t="s">
        <v>5613</v>
      </c>
      <c r="B2162" s="4" t="s">
        <v>8797</v>
      </c>
      <c r="C2162" s="4">
        <f>SUM(COUNTIFS('WEEK 1'!G:G, A2162, 'WEEK 1'!D:D, "WR"), COUNTIFS('WEEK 1'!G:G, A2162, 'WEEK 1'!D:D, "MI"))</f>
        <v>0</v>
      </c>
      <c r="D2162" s="4">
        <f>SUM(COUNTIFS('WEEK 2'!G:G, A2162, 'WEEK 2'!D:D, "WR"), COUNTIFS('WEEK 2'!G:G, A2162, 'WEEK 2'!D:D, "MI"))</f>
        <v>0</v>
      </c>
      <c r="E2162" s="4">
        <f>SUM(COUNTIFS('WEEK 3'!G:G, A2162, 'WEEK 3'!D:D, "WR"), COUNTIFS('WEEK 3'!G:G, A2162, 'WEEK 3'!D:D, "MI"))</f>
        <v>0</v>
      </c>
      <c r="F2162" s="4">
        <f>SUM(COUNTIFS('WEEK 4'!G:G, A2162, 'WEEK 4'!D:D, "WR"), COUNTIFS('WEEK 4'!G:G, A2162, 'WEEK 4'!D:D, "MI"))</f>
        <v>0</v>
      </c>
      <c r="G2162" s="4">
        <f>SUM(COUNTIFS('WEEK 5'!G:G, A2162, 'WEEK 5'!D:D, "WR"), COUNTIFS('WEEK 5'!G:G, A2162, 'WEEK 5'!D:D, "MI"))</f>
        <v>0</v>
      </c>
      <c r="H2162" s="4">
        <f>SUM(Table3[[#This Row],[WEEK 1]:[WEEK 5 ]])</f>
        <v>0</v>
      </c>
      <c r="I2162" s="5" cm="1">
        <f t="array" ref="I2162">Table3[[#This Row],[EMPLOYEE TOTAL]]/Table4[MONTH TOTAL]</f>
        <v>0</v>
      </c>
    </row>
    <row r="2163" spans="1:9" x14ac:dyDescent="0.25">
      <c r="A2163" s="4" t="s">
        <v>7123</v>
      </c>
      <c r="B2163" s="4" t="s">
        <v>8811</v>
      </c>
      <c r="C2163" s="4">
        <f>SUM(COUNTIFS('WEEK 1'!G:G, A2163, 'WEEK 1'!D:D, "WR"), COUNTIFS('WEEK 1'!G:G, A2163, 'WEEK 1'!D:D, "MI"))</f>
        <v>0</v>
      </c>
      <c r="D2163" s="4">
        <f>SUM(COUNTIFS('WEEK 2'!G:G, A2163, 'WEEK 2'!D:D, "WR"), COUNTIFS('WEEK 2'!G:G, A2163, 'WEEK 2'!D:D, "MI"))</f>
        <v>0</v>
      </c>
      <c r="E2163" s="4">
        <f>SUM(COUNTIFS('WEEK 3'!G:G, A2163, 'WEEK 3'!D:D, "WR"), COUNTIFS('WEEK 3'!G:G, A2163, 'WEEK 3'!D:D, "MI"))</f>
        <v>0</v>
      </c>
      <c r="F2163" s="4">
        <f>SUM(COUNTIFS('WEEK 4'!G:G, A2163, 'WEEK 4'!D:D, "WR"), COUNTIFS('WEEK 4'!G:G, A2163, 'WEEK 4'!D:D, "MI"))</f>
        <v>0</v>
      </c>
      <c r="G2163" s="4">
        <f>SUM(COUNTIFS('WEEK 5'!G:G, A2163, 'WEEK 5'!D:D, "WR"), COUNTIFS('WEEK 5'!G:G, A2163, 'WEEK 5'!D:D, "MI"))</f>
        <v>0</v>
      </c>
      <c r="H2163" s="4">
        <f>SUM(Table3[[#This Row],[WEEK 1]:[WEEK 5 ]])</f>
        <v>0</v>
      </c>
      <c r="I2163" s="5" cm="1">
        <f t="array" ref="I2163">Table3[[#This Row],[EMPLOYEE TOTAL]]/Table4[MONTH TOTAL]</f>
        <v>0</v>
      </c>
    </row>
    <row r="2164" spans="1:9" x14ac:dyDescent="0.25">
      <c r="A2164" s="4" t="s">
        <v>3684</v>
      </c>
      <c r="B2164" s="4" t="s">
        <v>8831</v>
      </c>
      <c r="C2164" s="4">
        <f>SUM(COUNTIFS('WEEK 1'!G:G, A2164, 'WEEK 1'!D:D, "WR"), COUNTIFS('WEEK 1'!G:G, A2164, 'WEEK 1'!D:D, "MI"))</f>
        <v>0</v>
      </c>
      <c r="D2164" s="4">
        <f>SUM(COUNTIFS('WEEK 2'!G:G, A2164, 'WEEK 2'!D:D, "WR"), COUNTIFS('WEEK 2'!G:G, A2164, 'WEEK 2'!D:D, "MI"))</f>
        <v>0</v>
      </c>
      <c r="E2164" s="4">
        <f>SUM(COUNTIFS('WEEK 3'!G:G, A2164, 'WEEK 3'!D:D, "WR"), COUNTIFS('WEEK 3'!G:G, A2164, 'WEEK 3'!D:D, "MI"))</f>
        <v>0</v>
      </c>
      <c r="F2164" s="4">
        <f>SUM(COUNTIFS('WEEK 4'!G:G, A2164, 'WEEK 4'!D:D, "WR"), COUNTIFS('WEEK 4'!G:G, A2164, 'WEEK 4'!D:D, "MI"))</f>
        <v>0</v>
      </c>
      <c r="G2164" s="4">
        <f>SUM(COUNTIFS('WEEK 5'!G:G, A2164, 'WEEK 5'!D:D, "WR"), COUNTIFS('WEEK 5'!G:G, A2164, 'WEEK 5'!D:D, "MI"))</f>
        <v>0</v>
      </c>
      <c r="H2164" s="4">
        <f>SUM(Table3[[#This Row],[WEEK 1]:[WEEK 5 ]])</f>
        <v>0</v>
      </c>
      <c r="I2164" s="5" cm="1">
        <f t="array" ref="I2164">Table3[[#This Row],[EMPLOYEE TOTAL]]/Table4[MONTH TOTAL]</f>
        <v>0</v>
      </c>
    </row>
    <row r="2165" spans="1:9" x14ac:dyDescent="0.25">
      <c r="A2165" s="4" t="s">
        <v>3328</v>
      </c>
      <c r="B2165" s="4" t="s">
        <v>8794</v>
      </c>
      <c r="C2165" s="4">
        <f>SUM(COUNTIFS('WEEK 1'!G:G, A2165, 'WEEK 1'!D:D, "WR"), COUNTIFS('WEEK 1'!G:G, A2165, 'WEEK 1'!D:D, "MI"))</f>
        <v>0</v>
      </c>
      <c r="D2165" s="4">
        <f>SUM(COUNTIFS('WEEK 2'!G:G, A2165, 'WEEK 2'!D:D, "WR"), COUNTIFS('WEEK 2'!G:G, A2165, 'WEEK 2'!D:D, "MI"))</f>
        <v>0</v>
      </c>
      <c r="E2165" s="4">
        <f>SUM(COUNTIFS('WEEK 3'!G:G, A2165, 'WEEK 3'!D:D, "WR"), COUNTIFS('WEEK 3'!G:G, A2165, 'WEEK 3'!D:D, "MI"))</f>
        <v>0</v>
      </c>
      <c r="F2165" s="4">
        <f>SUM(COUNTIFS('WEEK 4'!G:G, A2165, 'WEEK 4'!D:D, "WR"), COUNTIFS('WEEK 4'!G:G, A2165, 'WEEK 4'!D:D, "MI"))</f>
        <v>0</v>
      </c>
      <c r="G2165" s="4">
        <f>SUM(COUNTIFS('WEEK 5'!G:G, A2165, 'WEEK 5'!D:D, "WR"), COUNTIFS('WEEK 5'!G:G, A2165, 'WEEK 5'!D:D, "MI"))</f>
        <v>0</v>
      </c>
      <c r="H2165" s="4">
        <f>SUM(Table3[[#This Row],[WEEK 1]:[WEEK 5 ]])</f>
        <v>0</v>
      </c>
      <c r="I2165" s="5" cm="1">
        <f t="array" ref="I2165">Table3[[#This Row],[EMPLOYEE TOTAL]]/Table4[MONTH TOTAL]</f>
        <v>0</v>
      </c>
    </row>
    <row r="2166" spans="1:9" x14ac:dyDescent="0.25">
      <c r="A2166" s="4" t="s">
        <v>302</v>
      </c>
      <c r="B2166" s="4" t="s">
        <v>8826</v>
      </c>
      <c r="C2166" s="4">
        <f>SUM(COUNTIFS('WEEK 1'!G:G, A2166, 'WEEK 1'!D:D, "WR"), COUNTIFS('WEEK 1'!G:G, A2166, 'WEEK 1'!D:D, "MI"))</f>
        <v>0</v>
      </c>
      <c r="D2166" s="4">
        <f>SUM(COUNTIFS('WEEK 2'!G:G, A2166, 'WEEK 2'!D:D, "WR"), COUNTIFS('WEEK 2'!G:G, A2166, 'WEEK 2'!D:D, "MI"))</f>
        <v>0</v>
      </c>
      <c r="E2166" s="4">
        <f>SUM(COUNTIFS('WEEK 3'!G:G, A2166, 'WEEK 3'!D:D, "WR"), COUNTIFS('WEEK 3'!G:G, A2166, 'WEEK 3'!D:D, "MI"))</f>
        <v>0</v>
      </c>
      <c r="F2166" s="4">
        <f>SUM(COUNTIFS('WEEK 4'!G:G, A2166, 'WEEK 4'!D:D, "WR"), COUNTIFS('WEEK 4'!G:G, A2166, 'WEEK 4'!D:D, "MI"))</f>
        <v>0</v>
      </c>
      <c r="G2166" s="4">
        <f>SUM(COUNTIFS('WEEK 5'!G:G, A2166, 'WEEK 5'!D:D, "WR"), COUNTIFS('WEEK 5'!G:G, A2166, 'WEEK 5'!D:D, "MI"))</f>
        <v>0</v>
      </c>
      <c r="H2166" s="4">
        <f>SUM(Table3[[#This Row],[WEEK 1]:[WEEK 5 ]])</f>
        <v>0</v>
      </c>
      <c r="I2166" s="5" cm="1">
        <f t="array" ref="I2166">Table3[[#This Row],[EMPLOYEE TOTAL]]/Table4[MONTH TOTAL]</f>
        <v>0</v>
      </c>
    </row>
    <row r="2167" spans="1:9" x14ac:dyDescent="0.25">
      <c r="A2167" s="4" t="s">
        <v>5025</v>
      </c>
      <c r="B2167" s="4" t="s">
        <v>8843</v>
      </c>
      <c r="C2167" s="4">
        <f>SUM(COUNTIFS('WEEK 1'!G:G, A2167, 'WEEK 1'!D:D, "WR"), COUNTIFS('WEEK 1'!G:G, A2167, 'WEEK 1'!D:D, "MI"))</f>
        <v>0</v>
      </c>
      <c r="D2167" s="4">
        <f>SUM(COUNTIFS('WEEK 2'!G:G, A2167, 'WEEK 2'!D:D, "WR"), COUNTIFS('WEEK 2'!G:G, A2167, 'WEEK 2'!D:D, "MI"))</f>
        <v>0</v>
      </c>
      <c r="E2167" s="4">
        <f>SUM(COUNTIFS('WEEK 3'!G:G, A2167, 'WEEK 3'!D:D, "WR"), COUNTIFS('WEEK 3'!G:G, A2167, 'WEEK 3'!D:D, "MI"))</f>
        <v>0</v>
      </c>
      <c r="F2167" s="4">
        <f>SUM(COUNTIFS('WEEK 4'!G:G, A2167, 'WEEK 4'!D:D, "WR"), COUNTIFS('WEEK 4'!G:G, A2167, 'WEEK 4'!D:D, "MI"))</f>
        <v>0</v>
      </c>
      <c r="G2167" s="4">
        <f>SUM(COUNTIFS('WEEK 5'!G:G, A2167, 'WEEK 5'!D:D, "WR"), COUNTIFS('WEEK 5'!G:G, A2167, 'WEEK 5'!D:D, "MI"))</f>
        <v>0</v>
      </c>
      <c r="H2167" s="4">
        <f>SUM(Table3[[#This Row],[WEEK 1]:[WEEK 5 ]])</f>
        <v>0</v>
      </c>
      <c r="I2167" s="5" cm="1">
        <f t="array" ref="I2167">Table3[[#This Row],[EMPLOYEE TOTAL]]/Table4[MONTH TOTAL]</f>
        <v>0</v>
      </c>
    </row>
    <row r="2168" spans="1:9" x14ac:dyDescent="0.25">
      <c r="A2168" s="4" t="s">
        <v>3810</v>
      </c>
      <c r="B2168" s="4" t="s">
        <v>8837</v>
      </c>
      <c r="C2168" s="4">
        <f>SUM(COUNTIFS('WEEK 1'!G:G, A2168, 'WEEK 1'!D:D, "WR"), COUNTIFS('WEEK 1'!G:G, A2168, 'WEEK 1'!D:D, "MI"))</f>
        <v>0</v>
      </c>
      <c r="D2168" s="4">
        <f>SUM(COUNTIFS('WEEK 2'!G:G, A2168, 'WEEK 2'!D:D, "WR"), COUNTIFS('WEEK 2'!G:G, A2168, 'WEEK 2'!D:D, "MI"))</f>
        <v>0</v>
      </c>
      <c r="E2168" s="4">
        <f>SUM(COUNTIFS('WEEK 3'!G:G, A2168, 'WEEK 3'!D:D, "WR"), COUNTIFS('WEEK 3'!G:G, A2168, 'WEEK 3'!D:D, "MI"))</f>
        <v>0</v>
      </c>
      <c r="F2168" s="4">
        <f>SUM(COUNTIFS('WEEK 4'!G:G, A2168, 'WEEK 4'!D:D, "WR"), COUNTIFS('WEEK 4'!G:G, A2168, 'WEEK 4'!D:D, "MI"))</f>
        <v>0</v>
      </c>
      <c r="G2168" s="4">
        <f>SUM(COUNTIFS('WEEK 5'!G:G, A2168, 'WEEK 5'!D:D, "WR"), COUNTIFS('WEEK 5'!G:G, A2168, 'WEEK 5'!D:D, "MI"))</f>
        <v>0</v>
      </c>
      <c r="H2168" s="4">
        <f>SUM(Table3[[#This Row],[WEEK 1]:[WEEK 5 ]])</f>
        <v>0</v>
      </c>
      <c r="I2168" s="5" cm="1">
        <f t="array" ref="I2168">Table3[[#This Row],[EMPLOYEE TOTAL]]/Table4[MONTH TOTAL]</f>
        <v>0</v>
      </c>
    </row>
    <row r="2169" spans="1:9" x14ac:dyDescent="0.25">
      <c r="A2169" s="4" t="s">
        <v>8557</v>
      </c>
      <c r="B2169" s="4" t="s">
        <v>8867</v>
      </c>
      <c r="C2169" s="4">
        <f>SUM(COUNTIFS('WEEK 1'!G:G, A2169, 'WEEK 1'!D:D, "WR"), COUNTIFS('WEEK 1'!G:G, A2169, 'WEEK 1'!D:D, "MI"))</f>
        <v>0</v>
      </c>
      <c r="D2169" s="4">
        <f>SUM(COUNTIFS('WEEK 2'!G:G, A2169, 'WEEK 2'!D:D, "WR"), COUNTIFS('WEEK 2'!G:G, A2169, 'WEEK 2'!D:D, "MI"))</f>
        <v>0</v>
      </c>
      <c r="E2169" s="4">
        <f>SUM(COUNTIFS('WEEK 3'!G:G, A2169, 'WEEK 3'!D:D, "WR"), COUNTIFS('WEEK 3'!G:G, A2169, 'WEEK 3'!D:D, "MI"))</f>
        <v>0</v>
      </c>
      <c r="F2169" s="4">
        <f>SUM(COUNTIFS('WEEK 4'!G:G, A2169, 'WEEK 4'!D:D, "WR"), COUNTIFS('WEEK 4'!G:G, A2169, 'WEEK 4'!D:D, "MI"))</f>
        <v>0</v>
      </c>
      <c r="G2169" s="4">
        <f>SUM(COUNTIFS('WEEK 5'!G:G, A2169, 'WEEK 5'!D:D, "WR"), COUNTIFS('WEEK 5'!G:G, A2169, 'WEEK 5'!D:D, "MI"))</f>
        <v>0</v>
      </c>
      <c r="H2169" s="4">
        <f>SUM(Table3[[#This Row],[WEEK 1]:[WEEK 5 ]])</f>
        <v>0</v>
      </c>
      <c r="I2169" s="5" cm="1">
        <f t="array" ref="I2169">Table3[[#This Row],[EMPLOYEE TOTAL]]/Table4[MONTH TOTAL]</f>
        <v>0</v>
      </c>
    </row>
    <row r="2170" spans="1:9" x14ac:dyDescent="0.25">
      <c r="A2170" s="4" t="s">
        <v>6613</v>
      </c>
      <c r="B2170" s="4" t="s">
        <v>8828</v>
      </c>
      <c r="C2170" s="4">
        <f>SUM(COUNTIFS('WEEK 1'!G:G, A2170, 'WEEK 1'!D:D, "WR"), COUNTIFS('WEEK 1'!G:G, A2170, 'WEEK 1'!D:D, "MI"))</f>
        <v>0</v>
      </c>
      <c r="D2170" s="4">
        <f>SUM(COUNTIFS('WEEK 2'!G:G, A2170, 'WEEK 2'!D:D, "WR"), COUNTIFS('WEEK 2'!G:G, A2170, 'WEEK 2'!D:D, "MI"))</f>
        <v>0</v>
      </c>
      <c r="E2170" s="4">
        <f>SUM(COUNTIFS('WEEK 3'!G:G, A2170, 'WEEK 3'!D:D, "WR"), COUNTIFS('WEEK 3'!G:G, A2170, 'WEEK 3'!D:D, "MI"))</f>
        <v>0</v>
      </c>
      <c r="F2170" s="4">
        <f>SUM(COUNTIFS('WEEK 4'!G:G, A2170, 'WEEK 4'!D:D, "WR"), COUNTIFS('WEEK 4'!G:G, A2170, 'WEEK 4'!D:D, "MI"))</f>
        <v>0</v>
      </c>
      <c r="G2170" s="4">
        <f>SUM(COUNTIFS('WEEK 5'!G:G, A2170, 'WEEK 5'!D:D, "WR"), COUNTIFS('WEEK 5'!G:G, A2170, 'WEEK 5'!D:D, "MI"))</f>
        <v>0</v>
      </c>
      <c r="H2170" s="4">
        <f>SUM(Table3[[#This Row],[WEEK 1]:[WEEK 5 ]])</f>
        <v>0</v>
      </c>
      <c r="I2170" s="5" cm="1">
        <f t="array" ref="I2170">Table3[[#This Row],[EMPLOYEE TOTAL]]/Table4[MONTH TOTAL]</f>
        <v>0</v>
      </c>
    </row>
    <row r="2171" spans="1:9" x14ac:dyDescent="0.25">
      <c r="A2171" s="4" t="s">
        <v>4070</v>
      </c>
      <c r="B2171" s="4" t="s">
        <v>8787</v>
      </c>
      <c r="C2171" s="4">
        <f>SUM(COUNTIFS('WEEK 1'!G:G, A2171, 'WEEK 1'!D:D, "WR"), COUNTIFS('WEEK 1'!G:G, A2171, 'WEEK 1'!D:D, "MI"))</f>
        <v>0</v>
      </c>
      <c r="D2171" s="4">
        <f>SUM(COUNTIFS('WEEK 2'!G:G, A2171, 'WEEK 2'!D:D, "WR"), COUNTIFS('WEEK 2'!G:G, A2171, 'WEEK 2'!D:D, "MI"))</f>
        <v>0</v>
      </c>
      <c r="E2171" s="4">
        <f>SUM(COUNTIFS('WEEK 3'!G:G, A2171, 'WEEK 3'!D:D, "WR"), COUNTIFS('WEEK 3'!G:G, A2171, 'WEEK 3'!D:D, "MI"))</f>
        <v>0</v>
      </c>
      <c r="F2171" s="4">
        <f>SUM(COUNTIFS('WEEK 4'!G:G, A2171, 'WEEK 4'!D:D, "WR"), COUNTIFS('WEEK 4'!G:G, A2171, 'WEEK 4'!D:D, "MI"))</f>
        <v>0</v>
      </c>
      <c r="G2171" s="4">
        <f>SUM(COUNTIFS('WEEK 5'!G:G, A2171, 'WEEK 5'!D:D, "WR"), COUNTIFS('WEEK 5'!G:G, A2171, 'WEEK 5'!D:D, "MI"))</f>
        <v>0</v>
      </c>
      <c r="H2171" s="4">
        <f>SUM(Table3[[#This Row],[WEEK 1]:[WEEK 5 ]])</f>
        <v>0</v>
      </c>
      <c r="I2171" s="5" cm="1">
        <f t="array" ref="I2171">Table3[[#This Row],[EMPLOYEE TOTAL]]/Table4[MONTH TOTAL]</f>
        <v>0</v>
      </c>
    </row>
    <row r="2172" spans="1:9" x14ac:dyDescent="0.25">
      <c r="A2172" s="4" t="s">
        <v>5634</v>
      </c>
      <c r="B2172" s="4" t="s">
        <v>8816</v>
      </c>
      <c r="C2172" s="4">
        <f>SUM(COUNTIFS('WEEK 1'!G:G, A2172, 'WEEK 1'!D:D, "WR"), COUNTIFS('WEEK 1'!G:G, A2172, 'WEEK 1'!D:D, "MI"))</f>
        <v>0</v>
      </c>
      <c r="D2172" s="4">
        <f>SUM(COUNTIFS('WEEK 2'!G:G, A2172, 'WEEK 2'!D:D, "WR"), COUNTIFS('WEEK 2'!G:G, A2172, 'WEEK 2'!D:D, "MI"))</f>
        <v>0</v>
      </c>
      <c r="E2172" s="4">
        <f>SUM(COUNTIFS('WEEK 3'!G:G, A2172, 'WEEK 3'!D:D, "WR"), COUNTIFS('WEEK 3'!G:G, A2172, 'WEEK 3'!D:D, "MI"))</f>
        <v>0</v>
      </c>
      <c r="F2172" s="4">
        <f>SUM(COUNTIFS('WEEK 4'!G:G, A2172, 'WEEK 4'!D:D, "WR"), COUNTIFS('WEEK 4'!G:G, A2172, 'WEEK 4'!D:D, "MI"))</f>
        <v>0</v>
      </c>
      <c r="G2172" s="4">
        <f>SUM(COUNTIFS('WEEK 5'!G:G, A2172, 'WEEK 5'!D:D, "WR"), COUNTIFS('WEEK 5'!G:G, A2172, 'WEEK 5'!D:D, "MI"))</f>
        <v>0</v>
      </c>
      <c r="H2172" s="4">
        <f>SUM(Table3[[#This Row],[WEEK 1]:[WEEK 5 ]])</f>
        <v>0</v>
      </c>
      <c r="I2172" s="5" cm="1">
        <f t="array" ref="I2172">Table3[[#This Row],[EMPLOYEE TOTAL]]/Table4[MONTH TOTAL]</f>
        <v>0</v>
      </c>
    </row>
    <row r="2173" spans="1:9" x14ac:dyDescent="0.25">
      <c r="A2173" s="4" t="s">
        <v>7190</v>
      </c>
      <c r="B2173" s="4" t="s">
        <v>8856</v>
      </c>
      <c r="C2173" s="4">
        <f>SUM(COUNTIFS('WEEK 1'!G:G, A2173, 'WEEK 1'!D:D, "WR"), COUNTIFS('WEEK 1'!G:G, A2173, 'WEEK 1'!D:D, "MI"))</f>
        <v>0</v>
      </c>
      <c r="D2173" s="4">
        <f>SUM(COUNTIFS('WEEK 2'!G:G, A2173, 'WEEK 2'!D:D, "WR"), COUNTIFS('WEEK 2'!G:G, A2173, 'WEEK 2'!D:D, "MI"))</f>
        <v>0</v>
      </c>
      <c r="E2173" s="4">
        <f>SUM(COUNTIFS('WEEK 3'!G:G, A2173, 'WEEK 3'!D:D, "WR"), COUNTIFS('WEEK 3'!G:G, A2173, 'WEEK 3'!D:D, "MI"))</f>
        <v>0</v>
      </c>
      <c r="F2173" s="4">
        <f>SUM(COUNTIFS('WEEK 4'!G:G, A2173, 'WEEK 4'!D:D, "WR"), COUNTIFS('WEEK 4'!G:G, A2173, 'WEEK 4'!D:D, "MI"))</f>
        <v>0</v>
      </c>
      <c r="G2173" s="4">
        <f>SUM(COUNTIFS('WEEK 5'!G:G, A2173, 'WEEK 5'!D:D, "WR"), COUNTIFS('WEEK 5'!G:G, A2173, 'WEEK 5'!D:D, "MI"))</f>
        <v>0</v>
      </c>
      <c r="H2173" s="4">
        <f>SUM(Table3[[#This Row],[WEEK 1]:[WEEK 5 ]])</f>
        <v>0</v>
      </c>
      <c r="I2173" s="5" cm="1">
        <f t="array" ref="I2173">Table3[[#This Row],[EMPLOYEE TOTAL]]/Table4[MONTH TOTAL]</f>
        <v>0</v>
      </c>
    </row>
    <row r="2174" spans="1:9" x14ac:dyDescent="0.25">
      <c r="A2174" s="4" t="s">
        <v>1335</v>
      </c>
      <c r="B2174" s="4" t="s">
        <v>8784</v>
      </c>
      <c r="C2174" s="4">
        <f>SUM(COUNTIFS('WEEK 1'!G:G, A2174, 'WEEK 1'!D:D, "WR"), COUNTIFS('WEEK 1'!G:G, A2174, 'WEEK 1'!D:D, "MI"))</f>
        <v>0</v>
      </c>
      <c r="D2174" s="4">
        <f>SUM(COUNTIFS('WEEK 2'!G:G, A2174, 'WEEK 2'!D:D, "WR"), COUNTIFS('WEEK 2'!G:G, A2174, 'WEEK 2'!D:D, "MI"))</f>
        <v>0</v>
      </c>
      <c r="E2174" s="4">
        <f>SUM(COUNTIFS('WEEK 3'!G:G, A2174, 'WEEK 3'!D:D, "WR"), COUNTIFS('WEEK 3'!G:G, A2174, 'WEEK 3'!D:D, "MI"))</f>
        <v>0</v>
      </c>
      <c r="F2174" s="4">
        <f>SUM(COUNTIFS('WEEK 4'!G:G, A2174, 'WEEK 4'!D:D, "WR"), COUNTIFS('WEEK 4'!G:G, A2174, 'WEEK 4'!D:D, "MI"))</f>
        <v>0</v>
      </c>
      <c r="G2174" s="4">
        <f>SUM(COUNTIFS('WEEK 5'!G:G, A2174, 'WEEK 5'!D:D, "WR"), COUNTIFS('WEEK 5'!G:G, A2174, 'WEEK 5'!D:D, "MI"))</f>
        <v>0</v>
      </c>
      <c r="H2174" s="4">
        <f>SUM(Table3[[#This Row],[WEEK 1]:[WEEK 5 ]])</f>
        <v>0</v>
      </c>
      <c r="I2174" s="5" cm="1">
        <f t="array" ref="I2174">Table3[[#This Row],[EMPLOYEE TOTAL]]/Table4[MONTH TOTAL]</f>
        <v>0</v>
      </c>
    </row>
    <row r="2175" spans="1:9" x14ac:dyDescent="0.25">
      <c r="A2175" s="4" t="s">
        <v>5064</v>
      </c>
      <c r="B2175" s="4" t="s">
        <v>8828</v>
      </c>
      <c r="C2175" s="4">
        <f>SUM(COUNTIFS('WEEK 1'!G:G, A2175, 'WEEK 1'!D:D, "WR"), COUNTIFS('WEEK 1'!G:G, A2175, 'WEEK 1'!D:D, "MI"))</f>
        <v>0</v>
      </c>
      <c r="D2175" s="4">
        <f>SUM(COUNTIFS('WEEK 2'!G:G, A2175, 'WEEK 2'!D:D, "WR"), COUNTIFS('WEEK 2'!G:G, A2175, 'WEEK 2'!D:D, "MI"))</f>
        <v>0</v>
      </c>
      <c r="E2175" s="4">
        <f>SUM(COUNTIFS('WEEK 3'!G:G, A2175, 'WEEK 3'!D:D, "WR"), COUNTIFS('WEEK 3'!G:G, A2175, 'WEEK 3'!D:D, "MI"))</f>
        <v>0</v>
      </c>
      <c r="F2175" s="4">
        <f>SUM(COUNTIFS('WEEK 4'!G:G, A2175, 'WEEK 4'!D:D, "WR"), COUNTIFS('WEEK 4'!G:G, A2175, 'WEEK 4'!D:D, "MI"))</f>
        <v>0</v>
      </c>
      <c r="G2175" s="4">
        <f>SUM(COUNTIFS('WEEK 5'!G:G, A2175, 'WEEK 5'!D:D, "WR"), COUNTIFS('WEEK 5'!G:G, A2175, 'WEEK 5'!D:D, "MI"))</f>
        <v>0</v>
      </c>
      <c r="H2175" s="4">
        <f>SUM(Table3[[#This Row],[WEEK 1]:[WEEK 5 ]])</f>
        <v>0</v>
      </c>
      <c r="I2175" s="5" cm="1">
        <f t="array" ref="I2175">Table3[[#This Row],[EMPLOYEE TOTAL]]/Table4[MONTH TOTAL]</f>
        <v>0</v>
      </c>
    </row>
    <row r="2176" spans="1:9" x14ac:dyDescent="0.25">
      <c r="A2176" s="4" t="s">
        <v>552</v>
      </c>
      <c r="B2176" s="4" t="s">
        <v>8837</v>
      </c>
      <c r="C2176" s="4">
        <f>SUM(COUNTIFS('WEEK 1'!G:G, A2176, 'WEEK 1'!D:D, "WR"), COUNTIFS('WEEK 1'!G:G, A2176, 'WEEK 1'!D:D, "MI"))</f>
        <v>0</v>
      </c>
      <c r="D2176" s="4">
        <f>SUM(COUNTIFS('WEEK 2'!G:G, A2176, 'WEEK 2'!D:D, "WR"), COUNTIFS('WEEK 2'!G:G, A2176, 'WEEK 2'!D:D, "MI"))</f>
        <v>0</v>
      </c>
      <c r="E2176" s="4">
        <f>SUM(COUNTIFS('WEEK 3'!G:G, A2176, 'WEEK 3'!D:D, "WR"), COUNTIFS('WEEK 3'!G:G, A2176, 'WEEK 3'!D:D, "MI"))</f>
        <v>0</v>
      </c>
      <c r="F2176" s="4">
        <f>SUM(COUNTIFS('WEEK 4'!G:G, A2176, 'WEEK 4'!D:D, "WR"), COUNTIFS('WEEK 4'!G:G, A2176, 'WEEK 4'!D:D, "MI"))</f>
        <v>0</v>
      </c>
      <c r="G2176" s="4">
        <f>SUM(COUNTIFS('WEEK 5'!G:G, A2176, 'WEEK 5'!D:D, "WR"), COUNTIFS('WEEK 5'!G:G, A2176, 'WEEK 5'!D:D, "MI"))</f>
        <v>0</v>
      </c>
      <c r="H2176" s="4">
        <f>SUM(Table3[[#This Row],[WEEK 1]:[WEEK 5 ]])</f>
        <v>0</v>
      </c>
      <c r="I2176" s="5" cm="1">
        <f t="array" ref="I2176">Table3[[#This Row],[EMPLOYEE TOTAL]]/Table4[MONTH TOTAL]</f>
        <v>0</v>
      </c>
    </row>
    <row r="2177" spans="1:9" x14ac:dyDescent="0.25">
      <c r="A2177" s="4" t="s">
        <v>5592</v>
      </c>
      <c r="B2177" s="4" t="s">
        <v>8789</v>
      </c>
      <c r="C2177" s="4">
        <f>SUM(COUNTIFS('WEEK 1'!G:G, A2177, 'WEEK 1'!D:D, "WR"), COUNTIFS('WEEK 1'!G:G, A2177, 'WEEK 1'!D:D, "MI"))</f>
        <v>0</v>
      </c>
      <c r="D2177" s="4">
        <f>SUM(COUNTIFS('WEEK 2'!G:G, A2177, 'WEEK 2'!D:D, "WR"), COUNTIFS('WEEK 2'!G:G, A2177, 'WEEK 2'!D:D, "MI"))</f>
        <v>0</v>
      </c>
      <c r="E2177" s="4">
        <f>SUM(COUNTIFS('WEEK 3'!G:G, A2177, 'WEEK 3'!D:D, "WR"), COUNTIFS('WEEK 3'!G:G, A2177, 'WEEK 3'!D:D, "MI"))</f>
        <v>0</v>
      </c>
      <c r="F2177" s="4">
        <f>SUM(COUNTIFS('WEEK 4'!G:G, A2177, 'WEEK 4'!D:D, "WR"), COUNTIFS('WEEK 4'!G:G, A2177, 'WEEK 4'!D:D, "MI"))</f>
        <v>0</v>
      </c>
      <c r="G2177" s="4">
        <f>SUM(COUNTIFS('WEEK 5'!G:G, A2177, 'WEEK 5'!D:D, "WR"), COUNTIFS('WEEK 5'!G:G, A2177, 'WEEK 5'!D:D, "MI"))</f>
        <v>0</v>
      </c>
      <c r="H2177" s="4">
        <f>SUM(Table3[[#This Row],[WEEK 1]:[WEEK 5 ]])</f>
        <v>0</v>
      </c>
      <c r="I2177" s="5" cm="1">
        <f t="array" ref="I2177">Table3[[#This Row],[EMPLOYEE TOTAL]]/Table4[MONTH TOTAL]</f>
        <v>0</v>
      </c>
    </row>
    <row r="2178" spans="1:9" x14ac:dyDescent="0.25">
      <c r="A2178" s="4" t="s">
        <v>691</v>
      </c>
      <c r="B2178" s="4" t="s">
        <v>8799</v>
      </c>
      <c r="C2178" s="4">
        <f>SUM(COUNTIFS('WEEK 1'!G:G, A2178, 'WEEK 1'!D:D, "WR"), COUNTIFS('WEEK 1'!G:G, A2178, 'WEEK 1'!D:D, "MI"))</f>
        <v>0</v>
      </c>
      <c r="D2178" s="4">
        <f>SUM(COUNTIFS('WEEK 2'!G:G, A2178, 'WEEK 2'!D:D, "WR"), COUNTIFS('WEEK 2'!G:G, A2178, 'WEEK 2'!D:D, "MI"))</f>
        <v>0</v>
      </c>
      <c r="E2178" s="4">
        <f>SUM(COUNTIFS('WEEK 3'!G:G, A2178, 'WEEK 3'!D:D, "WR"), COUNTIFS('WEEK 3'!G:G, A2178, 'WEEK 3'!D:D, "MI"))</f>
        <v>0</v>
      </c>
      <c r="F2178" s="4">
        <f>SUM(COUNTIFS('WEEK 4'!G:G, A2178, 'WEEK 4'!D:D, "WR"), COUNTIFS('WEEK 4'!G:G, A2178, 'WEEK 4'!D:D, "MI"))</f>
        <v>0</v>
      </c>
      <c r="G2178" s="4">
        <f>SUM(COUNTIFS('WEEK 5'!G:G, A2178, 'WEEK 5'!D:D, "WR"), COUNTIFS('WEEK 5'!G:G, A2178, 'WEEK 5'!D:D, "MI"))</f>
        <v>0</v>
      </c>
      <c r="H2178" s="4">
        <f>SUM(Table3[[#This Row],[WEEK 1]:[WEEK 5 ]])</f>
        <v>0</v>
      </c>
      <c r="I2178" s="5" cm="1">
        <f t="array" ref="I2178">Table3[[#This Row],[EMPLOYEE TOTAL]]/Table4[MONTH TOTAL]</f>
        <v>0</v>
      </c>
    </row>
    <row r="2179" spans="1:9" x14ac:dyDescent="0.25">
      <c r="A2179" s="4" t="s">
        <v>835</v>
      </c>
      <c r="B2179" s="4" t="s">
        <v>8813</v>
      </c>
      <c r="C2179" s="4">
        <f>SUM(COUNTIFS('WEEK 1'!G:G, A2179, 'WEEK 1'!D:D, "WR"), COUNTIFS('WEEK 1'!G:G, A2179, 'WEEK 1'!D:D, "MI"))</f>
        <v>0</v>
      </c>
      <c r="D2179" s="4">
        <f>SUM(COUNTIFS('WEEK 2'!G:G, A2179, 'WEEK 2'!D:D, "WR"), COUNTIFS('WEEK 2'!G:G, A2179, 'WEEK 2'!D:D, "MI"))</f>
        <v>0</v>
      </c>
      <c r="E2179" s="4">
        <f>SUM(COUNTIFS('WEEK 3'!G:G, A2179, 'WEEK 3'!D:D, "WR"), COUNTIFS('WEEK 3'!G:G, A2179, 'WEEK 3'!D:D, "MI"))</f>
        <v>0</v>
      </c>
      <c r="F2179" s="4">
        <f>SUM(COUNTIFS('WEEK 4'!G:G, A2179, 'WEEK 4'!D:D, "WR"), COUNTIFS('WEEK 4'!G:G, A2179, 'WEEK 4'!D:D, "MI"))</f>
        <v>0</v>
      </c>
      <c r="G2179" s="4">
        <f>SUM(COUNTIFS('WEEK 5'!G:G, A2179, 'WEEK 5'!D:D, "WR"), COUNTIFS('WEEK 5'!G:G, A2179, 'WEEK 5'!D:D, "MI"))</f>
        <v>0</v>
      </c>
      <c r="H2179" s="4">
        <f>SUM(Table3[[#This Row],[WEEK 1]:[WEEK 5 ]])</f>
        <v>0</v>
      </c>
      <c r="I2179" s="5" cm="1">
        <f t="array" ref="I2179">Table3[[#This Row],[EMPLOYEE TOTAL]]/Table4[MONTH TOTAL]</f>
        <v>0</v>
      </c>
    </row>
    <row r="2180" spans="1:9" x14ac:dyDescent="0.25">
      <c r="A2180" s="4" t="s">
        <v>5045</v>
      </c>
      <c r="B2180" s="4" t="s">
        <v>8860</v>
      </c>
      <c r="C2180" s="4">
        <f>SUM(COUNTIFS('WEEK 1'!G:G, A2180, 'WEEK 1'!D:D, "WR"), COUNTIFS('WEEK 1'!G:G, A2180, 'WEEK 1'!D:D, "MI"))</f>
        <v>0</v>
      </c>
      <c r="D2180" s="4">
        <f>SUM(COUNTIFS('WEEK 2'!G:G, A2180, 'WEEK 2'!D:D, "WR"), COUNTIFS('WEEK 2'!G:G, A2180, 'WEEK 2'!D:D, "MI"))</f>
        <v>0</v>
      </c>
      <c r="E2180" s="4">
        <f>SUM(COUNTIFS('WEEK 3'!G:G, A2180, 'WEEK 3'!D:D, "WR"), COUNTIFS('WEEK 3'!G:G, A2180, 'WEEK 3'!D:D, "MI"))</f>
        <v>0</v>
      </c>
      <c r="F2180" s="4">
        <f>SUM(COUNTIFS('WEEK 4'!G:G, A2180, 'WEEK 4'!D:D, "WR"), COUNTIFS('WEEK 4'!G:G, A2180, 'WEEK 4'!D:D, "MI"))</f>
        <v>0</v>
      </c>
      <c r="G2180" s="4">
        <f>SUM(COUNTIFS('WEEK 5'!G:G, A2180, 'WEEK 5'!D:D, "WR"), COUNTIFS('WEEK 5'!G:G, A2180, 'WEEK 5'!D:D, "MI"))</f>
        <v>0</v>
      </c>
      <c r="H2180" s="4">
        <f>SUM(Table3[[#This Row],[WEEK 1]:[WEEK 5 ]])</f>
        <v>0</v>
      </c>
      <c r="I2180" s="5" cm="1">
        <f t="array" ref="I2180">Table3[[#This Row],[EMPLOYEE TOTAL]]/Table4[MONTH TOTAL]</f>
        <v>0</v>
      </c>
    </row>
    <row r="2181" spans="1:9" x14ac:dyDescent="0.25">
      <c r="A2181" s="4" t="s">
        <v>3149</v>
      </c>
      <c r="B2181" s="4" t="s">
        <v>8869</v>
      </c>
      <c r="C2181" s="4">
        <f>SUM(COUNTIFS('WEEK 1'!G:G, A2181, 'WEEK 1'!D:D, "WR"), COUNTIFS('WEEK 1'!G:G, A2181, 'WEEK 1'!D:D, "MI"))</f>
        <v>0</v>
      </c>
      <c r="D2181" s="4">
        <f>SUM(COUNTIFS('WEEK 2'!G:G, A2181, 'WEEK 2'!D:D, "WR"), COUNTIFS('WEEK 2'!G:G, A2181, 'WEEK 2'!D:D, "MI"))</f>
        <v>0</v>
      </c>
      <c r="E2181" s="4">
        <f>SUM(COUNTIFS('WEEK 3'!G:G, A2181, 'WEEK 3'!D:D, "WR"), COUNTIFS('WEEK 3'!G:G, A2181, 'WEEK 3'!D:D, "MI"))</f>
        <v>0</v>
      </c>
      <c r="F2181" s="4">
        <f>SUM(COUNTIFS('WEEK 4'!G:G, A2181, 'WEEK 4'!D:D, "WR"), COUNTIFS('WEEK 4'!G:G, A2181, 'WEEK 4'!D:D, "MI"))</f>
        <v>0</v>
      </c>
      <c r="G2181" s="4">
        <f>SUM(COUNTIFS('WEEK 5'!G:G, A2181, 'WEEK 5'!D:D, "WR"), COUNTIFS('WEEK 5'!G:G, A2181, 'WEEK 5'!D:D, "MI"))</f>
        <v>0</v>
      </c>
      <c r="H2181" s="4">
        <f>SUM(Table3[[#This Row],[WEEK 1]:[WEEK 5 ]])</f>
        <v>0</v>
      </c>
      <c r="I2181" s="5" cm="1">
        <f t="array" ref="I2181">Table3[[#This Row],[EMPLOYEE TOTAL]]/Table4[MONTH TOTAL]</f>
        <v>0</v>
      </c>
    </row>
    <row r="2182" spans="1:9" x14ac:dyDescent="0.25">
      <c r="A2182" s="4" t="s">
        <v>446</v>
      </c>
      <c r="B2182" s="4" t="s">
        <v>8790</v>
      </c>
      <c r="C2182" s="4">
        <f>SUM(COUNTIFS('WEEK 1'!G:G, A2182, 'WEEK 1'!D:D, "WR"), COUNTIFS('WEEK 1'!G:G, A2182, 'WEEK 1'!D:D, "MI"))</f>
        <v>0</v>
      </c>
      <c r="D2182" s="4">
        <f>SUM(COUNTIFS('WEEK 2'!G:G, A2182, 'WEEK 2'!D:D, "WR"), COUNTIFS('WEEK 2'!G:G, A2182, 'WEEK 2'!D:D, "MI"))</f>
        <v>0</v>
      </c>
      <c r="E2182" s="4">
        <f>SUM(COUNTIFS('WEEK 3'!G:G, A2182, 'WEEK 3'!D:D, "WR"), COUNTIFS('WEEK 3'!G:G, A2182, 'WEEK 3'!D:D, "MI"))</f>
        <v>0</v>
      </c>
      <c r="F2182" s="4">
        <f>SUM(COUNTIFS('WEEK 4'!G:G, A2182, 'WEEK 4'!D:D, "WR"), COUNTIFS('WEEK 4'!G:G, A2182, 'WEEK 4'!D:D, "MI"))</f>
        <v>0</v>
      </c>
      <c r="G2182" s="4">
        <f>SUM(COUNTIFS('WEEK 5'!G:G, A2182, 'WEEK 5'!D:D, "WR"), COUNTIFS('WEEK 5'!G:G, A2182, 'WEEK 5'!D:D, "MI"))</f>
        <v>0</v>
      </c>
      <c r="H2182" s="4">
        <f>SUM(Table3[[#This Row],[WEEK 1]:[WEEK 5 ]])</f>
        <v>0</v>
      </c>
      <c r="I2182" s="5" cm="1">
        <f t="array" ref="I2182">Table3[[#This Row],[EMPLOYEE TOTAL]]/Table4[MONTH TOTAL]</f>
        <v>0</v>
      </c>
    </row>
    <row r="2183" spans="1:9" x14ac:dyDescent="0.25">
      <c r="A2183" s="4" t="s">
        <v>231</v>
      </c>
      <c r="B2183" s="4" t="s">
        <v>8832</v>
      </c>
      <c r="C2183" s="4">
        <f>SUM(COUNTIFS('WEEK 1'!G:G, A2183, 'WEEK 1'!D:D, "WR"), COUNTIFS('WEEK 1'!G:G, A2183, 'WEEK 1'!D:D, "MI"))</f>
        <v>0</v>
      </c>
      <c r="D2183" s="4">
        <f>SUM(COUNTIFS('WEEK 2'!G:G, A2183, 'WEEK 2'!D:D, "WR"), COUNTIFS('WEEK 2'!G:G, A2183, 'WEEK 2'!D:D, "MI"))</f>
        <v>0</v>
      </c>
      <c r="E2183" s="4">
        <f>SUM(COUNTIFS('WEEK 3'!G:G, A2183, 'WEEK 3'!D:D, "WR"), COUNTIFS('WEEK 3'!G:G, A2183, 'WEEK 3'!D:D, "MI"))</f>
        <v>0</v>
      </c>
      <c r="F2183" s="4">
        <f>SUM(COUNTIFS('WEEK 4'!G:G, A2183, 'WEEK 4'!D:D, "WR"), COUNTIFS('WEEK 4'!G:G, A2183, 'WEEK 4'!D:D, "MI"))</f>
        <v>0</v>
      </c>
      <c r="G2183" s="4">
        <f>SUM(COUNTIFS('WEEK 5'!G:G, A2183, 'WEEK 5'!D:D, "WR"), COUNTIFS('WEEK 5'!G:G, A2183, 'WEEK 5'!D:D, "MI"))</f>
        <v>0</v>
      </c>
      <c r="H2183" s="4">
        <f>SUM(Table3[[#This Row],[WEEK 1]:[WEEK 5 ]])</f>
        <v>0</v>
      </c>
      <c r="I2183" s="5" cm="1">
        <f t="array" ref="I2183">Table3[[#This Row],[EMPLOYEE TOTAL]]/Table4[MONTH TOTAL]</f>
        <v>0</v>
      </c>
    </row>
    <row r="2184" spans="1:9" x14ac:dyDescent="0.25">
      <c r="A2184" s="4" t="s">
        <v>5906</v>
      </c>
      <c r="B2184" s="4" t="s">
        <v>8826</v>
      </c>
      <c r="C2184" s="4">
        <f>SUM(COUNTIFS('WEEK 1'!G:G, A2184, 'WEEK 1'!D:D, "WR"), COUNTIFS('WEEK 1'!G:G, A2184, 'WEEK 1'!D:D, "MI"))</f>
        <v>0</v>
      </c>
      <c r="D2184" s="4">
        <f>SUM(COUNTIFS('WEEK 2'!G:G, A2184, 'WEEK 2'!D:D, "WR"), COUNTIFS('WEEK 2'!G:G, A2184, 'WEEK 2'!D:D, "MI"))</f>
        <v>0</v>
      </c>
      <c r="E2184" s="4">
        <f>SUM(COUNTIFS('WEEK 3'!G:G, A2184, 'WEEK 3'!D:D, "WR"), COUNTIFS('WEEK 3'!G:G, A2184, 'WEEK 3'!D:D, "MI"))</f>
        <v>0</v>
      </c>
      <c r="F2184" s="4">
        <f>SUM(COUNTIFS('WEEK 4'!G:G, A2184, 'WEEK 4'!D:D, "WR"), COUNTIFS('WEEK 4'!G:G, A2184, 'WEEK 4'!D:D, "MI"))</f>
        <v>0</v>
      </c>
      <c r="G2184" s="4">
        <f>SUM(COUNTIFS('WEEK 5'!G:G, A2184, 'WEEK 5'!D:D, "WR"), COUNTIFS('WEEK 5'!G:G, A2184, 'WEEK 5'!D:D, "MI"))</f>
        <v>0</v>
      </c>
      <c r="H2184" s="4">
        <f>SUM(Table3[[#This Row],[WEEK 1]:[WEEK 5 ]])</f>
        <v>0</v>
      </c>
      <c r="I2184" s="5" cm="1">
        <f t="array" ref="I2184">Table3[[#This Row],[EMPLOYEE TOTAL]]/Table4[MONTH TOTAL]</f>
        <v>0</v>
      </c>
    </row>
    <row r="2185" spans="1:9" x14ac:dyDescent="0.25">
      <c r="A2185" s="4" t="s">
        <v>1957</v>
      </c>
      <c r="B2185" s="4" t="s">
        <v>8851</v>
      </c>
      <c r="C2185" s="4">
        <f>SUM(COUNTIFS('WEEK 1'!G:G, A2185, 'WEEK 1'!D:D, "WR"), COUNTIFS('WEEK 1'!G:G, A2185, 'WEEK 1'!D:D, "MI"))</f>
        <v>0</v>
      </c>
      <c r="D2185" s="4">
        <f>SUM(COUNTIFS('WEEK 2'!G:G, A2185, 'WEEK 2'!D:D, "WR"), COUNTIFS('WEEK 2'!G:G, A2185, 'WEEK 2'!D:D, "MI"))</f>
        <v>0</v>
      </c>
      <c r="E2185" s="4">
        <f>SUM(COUNTIFS('WEEK 3'!G:G, A2185, 'WEEK 3'!D:D, "WR"), COUNTIFS('WEEK 3'!G:G, A2185, 'WEEK 3'!D:D, "MI"))</f>
        <v>0</v>
      </c>
      <c r="F2185" s="4">
        <f>SUM(COUNTIFS('WEEK 4'!G:G, A2185, 'WEEK 4'!D:D, "WR"), COUNTIFS('WEEK 4'!G:G, A2185, 'WEEK 4'!D:D, "MI"))</f>
        <v>0</v>
      </c>
      <c r="G2185" s="4">
        <f>SUM(COUNTIFS('WEEK 5'!G:G, A2185, 'WEEK 5'!D:D, "WR"), COUNTIFS('WEEK 5'!G:G, A2185, 'WEEK 5'!D:D, "MI"))</f>
        <v>0</v>
      </c>
      <c r="H2185" s="4">
        <f>SUM(Table3[[#This Row],[WEEK 1]:[WEEK 5 ]])</f>
        <v>0</v>
      </c>
      <c r="I2185" s="5" cm="1">
        <f t="array" ref="I2185">Table3[[#This Row],[EMPLOYEE TOTAL]]/Table4[MONTH TOTAL]</f>
        <v>0</v>
      </c>
    </row>
    <row r="2186" spans="1:9" x14ac:dyDescent="0.25">
      <c r="A2186" s="4" t="s">
        <v>366</v>
      </c>
      <c r="B2186" s="4" t="s">
        <v>8821</v>
      </c>
      <c r="C2186" s="4">
        <f>SUM(COUNTIFS('WEEK 1'!G:G, A2186, 'WEEK 1'!D:D, "WR"), COUNTIFS('WEEK 1'!G:G, A2186, 'WEEK 1'!D:D, "MI"))</f>
        <v>0</v>
      </c>
      <c r="D2186" s="4">
        <f>SUM(COUNTIFS('WEEK 2'!G:G, A2186, 'WEEK 2'!D:D, "WR"), COUNTIFS('WEEK 2'!G:G, A2186, 'WEEK 2'!D:D, "MI"))</f>
        <v>0</v>
      </c>
      <c r="E2186" s="4">
        <f>SUM(COUNTIFS('WEEK 3'!G:G, A2186, 'WEEK 3'!D:D, "WR"), COUNTIFS('WEEK 3'!G:G, A2186, 'WEEK 3'!D:D, "MI"))</f>
        <v>0</v>
      </c>
      <c r="F2186" s="4">
        <f>SUM(COUNTIFS('WEEK 4'!G:G, A2186, 'WEEK 4'!D:D, "WR"), COUNTIFS('WEEK 4'!G:G, A2186, 'WEEK 4'!D:D, "MI"))</f>
        <v>0</v>
      </c>
      <c r="G2186" s="4">
        <f>SUM(COUNTIFS('WEEK 5'!G:G, A2186, 'WEEK 5'!D:D, "WR"), COUNTIFS('WEEK 5'!G:G, A2186, 'WEEK 5'!D:D, "MI"))</f>
        <v>0</v>
      </c>
      <c r="H2186" s="4">
        <f>SUM(Table3[[#This Row],[WEEK 1]:[WEEK 5 ]])</f>
        <v>0</v>
      </c>
      <c r="I2186" s="5" cm="1">
        <f t="array" ref="I2186">Table3[[#This Row],[EMPLOYEE TOTAL]]/Table4[MONTH TOTAL]</f>
        <v>0</v>
      </c>
    </row>
    <row r="2187" spans="1:9" x14ac:dyDescent="0.25">
      <c r="A2187" s="4" t="s">
        <v>5751</v>
      </c>
      <c r="B2187" s="4" t="s">
        <v>8864</v>
      </c>
      <c r="C2187" s="4">
        <f>SUM(COUNTIFS('WEEK 1'!G:G, A2187, 'WEEK 1'!D:D, "WR"), COUNTIFS('WEEK 1'!G:G, A2187, 'WEEK 1'!D:D, "MI"))</f>
        <v>0</v>
      </c>
      <c r="D2187" s="4">
        <f>SUM(COUNTIFS('WEEK 2'!G:G, A2187, 'WEEK 2'!D:D, "WR"), COUNTIFS('WEEK 2'!G:G, A2187, 'WEEK 2'!D:D, "MI"))</f>
        <v>0</v>
      </c>
      <c r="E2187" s="4">
        <f>SUM(COUNTIFS('WEEK 3'!G:G, A2187, 'WEEK 3'!D:D, "WR"), COUNTIFS('WEEK 3'!G:G, A2187, 'WEEK 3'!D:D, "MI"))</f>
        <v>0</v>
      </c>
      <c r="F2187" s="4">
        <f>SUM(COUNTIFS('WEEK 4'!G:G, A2187, 'WEEK 4'!D:D, "WR"), COUNTIFS('WEEK 4'!G:G, A2187, 'WEEK 4'!D:D, "MI"))</f>
        <v>0</v>
      </c>
      <c r="G2187" s="4">
        <f>SUM(COUNTIFS('WEEK 5'!G:G, A2187, 'WEEK 5'!D:D, "WR"), COUNTIFS('WEEK 5'!G:G, A2187, 'WEEK 5'!D:D, "MI"))</f>
        <v>0</v>
      </c>
      <c r="H2187" s="4">
        <f>SUM(Table3[[#This Row],[WEEK 1]:[WEEK 5 ]])</f>
        <v>0</v>
      </c>
      <c r="I2187" s="5" cm="1">
        <f t="array" ref="I2187">Table3[[#This Row],[EMPLOYEE TOTAL]]/Table4[MONTH TOTAL]</f>
        <v>0</v>
      </c>
    </row>
    <row r="2188" spans="1:9" x14ac:dyDescent="0.25">
      <c r="A2188" s="4" t="s">
        <v>5404</v>
      </c>
      <c r="B2188" s="4" t="s">
        <v>8813</v>
      </c>
      <c r="C2188" s="4">
        <f>SUM(COUNTIFS('WEEK 1'!G:G, A2188, 'WEEK 1'!D:D, "WR"), COUNTIFS('WEEK 1'!G:G, A2188, 'WEEK 1'!D:D, "MI"))</f>
        <v>0</v>
      </c>
      <c r="D2188" s="4">
        <f>SUM(COUNTIFS('WEEK 2'!G:G, A2188, 'WEEK 2'!D:D, "WR"), COUNTIFS('WEEK 2'!G:G, A2188, 'WEEK 2'!D:D, "MI"))</f>
        <v>0</v>
      </c>
      <c r="E2188" s="4">
        <f>SUM(COUNTIFS('WEEK 3'!G:G, A2188, 'WEEK 3'!D:D, "WR"), COUNTIFS('WEEK 3'!G:G, A2188, 'WEEK 3'!D:D, "MI"))</f>
        <v>0</v>
      </c>
      <c r="F2188" s="4">
        <f>SUM(COUNTIFS('WEEK 4'!G:G, A2188, 'WEEK 4'!D:D, "WR"), COUNTIFS('WEEK 4'!G:G, A2188, 'WEEK 4'!D:D, "MI"))</f>
        <v>0</v>
      </c>
      <c r="G2188" s="4">
        <f>SUM(COUNTIFS('WEEK 5'!G:G, A2188, 'WEEK 5'!D:D, "WR"), COUNTIFS('WEEK 5'!G:G, A2188, 'WEEK 5'!D:D, "MI"))</f>
        <v>0</v>
      </c>
      <c r="H2188" s="4">
        <f>SUM(Table3[[#This Row],[WEEK 1]:[WEEK 5 ]])</f>
        <v>0</v>
      </c>
      <c r="I2188" s="5" cm="1">
        <f t="array" ref="I2188">Table3[[#This Row],[EMPLOYEE TOTAL]]/Table4[MONTH TOTAL]</f>
        <v>0</v>
      </c>
    </row>
    <row r="2189" spans="1:9" x14ac:dyDescent="0.25">
      <c r="A2189" s="4" t="s">
        <v>816</v>
      </c>
      <c r="B2189" s="4" t="s">
        <v>8856</v>
      </c>
      <c r="C2189" s="4">
        <f>SUM(COUNTIFS('WEEK 1'!G:G, A2189, 'WEEK 1'!D:D, "WR"), COUNTIFS('WEEK 1'!G:G, A2189, 'WEEK 1'!D:D, "MI"))</f>
        <v>0</v>
      </c>
      <c r="D2189" s="4">
        <f>SUM(COUNTIFS('WEEK 2'!G:G, A2189, 'WEEK 2'!D:D, "WR"), COUNTIFS('WEEK 2'!G:G, A2189, 'WEEK 2'!D:D, "MI"))</f>
        <v>0</v>
      </c>
      <c r="E2189" s="4">
        <f>SUM(COUNTIFS('WEEK 3'!G:G, A2189, 'WEEK 3'!D:D, "WR"), COUNTIFS('WEEK 3'!G:G, A2189, 'WEEK 3'!D:D, "MI"))</f>
        <v>0</v>
      </c>
      <c r="F2189" s="4">
        <f>SUM(COUNTIFS('WEEK 4'!G:G, A2189, 'WEEK 4'!D:D, "WR"), COUNTIFS('WEEK 4'!G:G, A2189, 'WEEK 4'!D:D, "MI"))</f>
        <v>0</v>
      </c>
      <c r="G2189" s="4">
        <f>SUM(COUNTIFS('WEEK 5'!G:G, A2189, 'WEEK 5'!D:D, "WR"), COUNTIFS('WEEK 5'!G:G, A2189, 'WEEK 5'!D:D, "MI"))</f>
        <v>0</v>
      </c>
      <c r="H2189" s="4">
        <f>SUM(Table3[[#This Row],[WEEK 1]:[WEEK 5 ]])</f>
        <v>0</v>
      </c>
      <c r="I2189" s="5" cm="1">
        <f t="array" ref="I2189">Table3[[#This Row],[EMPLOYEE TOTAL]]/Table4[MONTH TOTAL]</f>
        <v>0</v>
      </c>
    </row>
    <row r="2190" spans="1:9" x14ac:dyDescent="0.25">
      <c r="A2190" s="4" t="s">
        <v>5789</v>
      </c>
      <c r="B2190" s="4" t="s">
        <v>8824</v>
      </c>
      <c r="C2190" s="4">
        <f>SUM(COUNTIFS('WEEK 1'!G:G, A2190, 'WEEK 1'!D:D, "WR"), COUNTIFS('WEEK 1'!G:G, A2190, 'WEEK 1'!D:D, "MI"))</f>
        <v>0</v>
      </c>
      <c r="D2190" s="4">
        <f>SUM(COUNTIFS('WEEK 2'!G:G, A2190, 'WEEK 2'!D:D, "WR"), COUNTIFS('WEEK 2'!G:G, A2190, 'WEEK 2'!D:D, "MI"))</f>
        <v>0</v>
      </c>
      <c r="E2190" s="4">
        <f>SUM(COUNTIFS('WEEK 3'!G:G, A2190, 'WEEK 3'!D:D, "WR"), COUNTIFS('WEEK 3'!G:G, A2190, 'WEEK 3'!D:D, "MI"))</f>
        <v>0</v>
      </c>
      <c r="F2190" s="4">
        <f>SUM(COUNTIFS('WEEK 4'!G:G, A2190, 'WEEK 4'!D:D, "WR"), COUNTIFS('WEEK 4'!G:G, A2190, 'WEEK 4'!D:D, "MI"))</f>
        <v>0</v>
      </c>
      <c r="G2190" s="4">
        <f>SUM(COUNTIFS('WEEK 5'!G:G, A2190, 'WEEK 5'!D:D, "WR"), COUNTIFS('WEEK 5'!G:G, A2190, 'WEEK 5'!D:D, "MI"))</f>
        <v>0</v>
      </c>
      <c r="H2190" s="4">
        <f>SUM(Table3[[#This Row],[WEEK 1]:[WEEK 5 ]])</f>
        <v>0</v>
      </c>
      <c r="I2190" s="5" cm="1">
        <f t="array" ref="I2190">Table3[[#This Row],[EMPLOYEE TOTAL]]/Table4[MONTH TOTAL]</f>
        <v>0</v>
      </c>
    </row>
    <row r="2191" spans="1:9" x14ac:dyDescent="0.25">
      <c r="A2191" s="4" t="s">
        <v>1217</v>
      </c>
      <c r="B2191" s="4" t="s">
        <v>8837</v>
      </c>
      <c r="C2191" s="4">
        <f>SUM(COUNTIFS('WEEK 1'!G:G, A2191, 'WEEK 1'!D:D, "WR"), COUNTIFS('WEEK 1'!G:G, A2191, 'WEEK 1'!D:D, "MI"))</f>
        <v>0</v>
      </c>
      <c r="D2191" s="4">
        <f>SUM(COUNTIFS('WEEK 2'!G:G, A2191, 'WEEK 2'!D:D, "WR"), COUNTIFS('WEEK 2'!G:G, A2191, 'WEEK 2'!D:D, "MI"))</f>
        <v>0</v>
      </c>
      <c r="E2191" s="4">
        <f>SUM(COUNTIFS('WEEK 3'!G:G, A2191, 'WEEK 3'!D:D, "WR"), COUNTIFS('WEEK 3'!G:G, A2191, 'WEEK 3'!D:D, "MI"))</f>
        <v>0</v>
      </c>
      <c r="F2191" s="4">
        <f>SUM(COUNTIFS('WEEK 4'!G:G, A2191, 'WEEK 4'!D:D, "WR"), COUNTIFS('WEEK 4'!G:G, A2191, 'WEEK 4'!D:D, "MI"))</f>
        <v>0</v>
      </c>
      <c r="G2191" s="4">
        <f>SUM(COUNTIFS('WEEK 5'!G:G, A2191, 'WEEK 5'!D:D, "WR"), COUNTIFS('WEEK 5'!G:G, A2191, 'WEEK 5'!D:D, "MI"))</f>
        <v>0</v>
      </c>
      <c r="H2191" s="4">
        <f>SUM(Table3[[#This Row],[WEEK 1]:[WEEK 5 ]])</f>
        <v>0</v>
      </c>
      <c r="I2191" s="5" cm="1">
        <f t="array" ref="I2191">Table3[[#This Row],[EMPLOYEE TOTAL]]/Table4[MONTH TOTAL]</f>
        <v>0</v>
      </c>
    </row>
    <row r="2192" spans="1:9" x14ac:dyDescent="0.25">
      <c r="A2192" s="4" t="s">
        <v>469</v>
      </c>
      <c r="B2192" s="4" t="s">
        <v>8788</v>
      </c>
      <c r="C2192" s="4">
        <f>SUM(COUNTIFS('WEEK 1'!G:G, A2192, 'WEEK 1'!D:D, "WR"), COUNTIFS('WEEK 1'!G:G, A2192, 'WEEK 1'!D:D, "MI"))</f>
        <v>0</v>
      </c>
      <c r="D2192" s="4">
        <f>SUM(COUNTIFS('WEEK 2'!G:G, A2192, 'WEEK 2'!D:D, "WR"), COUNTIFS('WEEK 2'!G:G, A2192, 'WEEK 2'!D:D, "MI"))</f>
        <v>0</v>
      </c>
      <c r="E2192" s="4">
        <f>SUM(COUNTIFS('WEEK 3'!G:G, A2192, 'WEEK 3'!D:D, "WR"), COUNTIFS('WEEK 3'!G:G, A2192, 'WEEK 3'!D:D, "MI"))</f>
        <v>0</v>
      </c>
      <c r="F2192" s="4">
        <f>SUM(COUNTIFS('WEEK 4'!G:G, A2192, 'WEEK 4'!D:D, "WR"), COUNTIFS('WEEK 4'!G:G, A2192, 'WEEK 4'!D:D, "MI"))</f>
        <v>0</v>
      </c>
      <c r="G2192" s="4">
        <f>SUM(COUNTIFS('WEEK 5'!G:G, A2192, 'WEEK 5'!D:D, "WR"), COUNTIFS('WEEK 5'!G:G, A2192, 'WEEK 5'!D:D, "MI"))</f>
        <v>0</v>
      </c>
      <c r="H2192" s="4">
        <f>SUM(Table3[[#This Row],[WEEK 1]:[WEEK 5 ]])</f>
        <v>0</v>
      </c>
      <c r="I2192" s="5" cm="1">
        <f t="array" ref="I2192">Table3[[#This Row],[EMPLOYEE TOTAL]]/Table4[MONTH TOTAL]</f>
        <v>0</v>
      </c>
    </row>
    <row r="2193" spans="1:9" x14ac:dyDescent="0.25">
      <c r="A2193" s="4" t="s">
        <v>2829</v>
      </c>
      <c r="B2193" s="4" t="s">
        <v>8793</v>
      </c>
      <c r="C2193" s="4">
        <f>SUM(COUNTIFS('WEEK 1'!G:G, A2193, 'WEEK 1'!D:D, "WR"), COUNTIFS('WEEK 1'!G:G, A2193, 'WEEK 1'!D:D, "MI"))</f>
        <v>0</v>
      </c>
      <c r="D2193" s="4">
        <f>SUM(COUNTIFS('WEEK 2'!G:G, A2193, 'WEEK 2'!D:D, "WR"), COUNTIFS('WEEK 2'!G:G, A2193, 'WEEK 2'!D:D, "MI"))</f>
        <v>0</v>
      </c>
      <c r="E2193" s="4">
        <f>SUM(COUNTIFS('WEEK 3'!G:G, A2193, 'WEEK 3'!D:D, "WR"), COUNTIFS('WEEK 3'!G:G, A2193, 'WEEK 3'!D:D, "MI"))</f>
        <v>0</v>
      </c>
      <c r="F2193" s="4">
        <f>SUM(COUNTIFS('WEEK 4'!G:G, A2193, 'WEEK 4'!D:D, "WR"), COUNTIFS('WEEK 4'!G:G, A2193, 'WEEK 4'!D:D, "MI"))</f>
        <v>0</v>
      </c>
      <c r="G2193" s="4">
        <f>SUM(COUNTIFS('WEEK 5'!G:G, A2193, 'WEEK 5'!D:D, "WR"), COUNTIFS('WEEK 5'!G:G, A2193, 'WEEK 5'!D:D, "MI"))</f>
        <v>0</v>
      </c>
      <c r="H2193" s="4">
        <f>SUM(Table3[[#This Row],[WEEK 1]:[WEEK 5 ]])</f>
        <v>0</v>
      </c>
      <c r="I2193" s="5" cm="1">
        <f t="array" ref="I2193">Table3[[#This Row],[EMPLOYEE TOTAL]]/Table4[MONTH TOTAL]</f>
        <v>0</v>
      </c>
    </row>
    <row r="2194" spans="1:9" x14ac:dyDescent="0.25">
      <c r="A2194" s="4" t="s">
        <v>5203</v>
      </c>
      <c r="B2194" s="4" t="s">
        <v>8828</v>
      </c>
      <c r="C2194" s="4">
        <f>SUM(COUNTIFS('WEEK 1'!G:G, A2194, 'WEEK 1'!D:D, "WR"), COUNTIFS('WEEK 1'!G:G, A2194, 'WEEK 1'!D:D, "MI"))</f>
        <v>0</v>
      </c>
      <c r="D2194" s="4">
        <f>SUM(COUNTIFS('WEEK 2'!G:G, A2194, 'WEEK 2'!D:D, "WR"), COUNTIFS('WEEK 2'!G:G, A2194, 'WEEK 2'!D:D, "MI"))</f>
        <v>0</v>
      </c>
      <c r="E2194" s="4">
        <f>SUM(COUNTIFS('WEEK 3'!G:G, A2194, 'WEEK 3'!D:D, "WR"), COUNTIFS('WEEK 3'!G:G, A2194, 'WEEK 3'!D:D, "MI"))</f>
        <v>0</v>
      </c>
      <c r="F2194" s="4">
        <f>SUM(COUNTIFS('WEEK 4'!G:G, A2194, 'WEEK 4'!D:D, "WR"), COUNTIFS('WEEK 4'!G:G, A2194, 'WEEK 4'!D:D, "MI"))</f>
        <v>0</v>
      </c>
      <c r="G2194" s="4">
        <f>SUM(COUNTIFS('WEEK 5'!G:G, A2194, 'WEEK 5'!D:D, "WR"), COUNTIFS('WEEK 5'!G:G, A2194, 'WEEK 5'!D:D, "MI"))</f>
        <v>0</v>
      </c>
      <c r="H2194" s="4">
        <f>SUM(Table3[[#This Row],[WEEK 1]:[WEEK 5 ]])</f>
        <v>0</v>
      </c>
      <c r="I2194" s="5" cm="1">
        <f t="array" ref="I2194">Table3[[#This Row],[EMPLOYEE TOTAL]]/Table4[MONTH TOTAL]</f>
        <v>0</v>
      </c>
    </row>
    <row r="2195" spans="1:9" x14ac:dyDescent="0.25">
      <c r="A2195" s="4" t="s">
        <v>6933</v>
      </c>
      <c r="B2195" s="4" t="s">
        <v>8835</v>
      </c>
      <c r="C2195" s="4">
        <f>SUM(COUNTIFS('WEEK 1'!G:G, A2195, 'WEEK 1'!D:D, "WR"), COUNTIFS('WEEK 1'!G:G, A2195, 'WEEK 1'!D:D, "MI"))</f>
        <v>0</v>
      </c>
      <c r="D2195" s="4">
        <f>SUM(COUNTIFS('WEEK 2'!G:G, A2195, 'WEEK 2'!D:D, "WR"), COUNTIFS('WEEK 2'!G:G, A2195, 'WEEK 2'!D:D, "MI"))</f>
        <v>0</v>
      </c>
      <c r="E2195" s="4">
        <f>SUM(COUNTIFS('WEEK 3'!G:G, A2195, 'WEEK 3'!D:D, "WR"), COUNTIFS('WEEK 3'!G:G, A2195, 'WEEK 3'!D:D, "MI"))</f>
        <v>0</v>
      </c>
      <c r="F2195" s="4">
        <f>SUM(COUNTIFS('WEEK 4'!G:G, A2195, 'WEEK 4'!D:D, "WR"), COUNTIFS('WEEK 4'!G:G, A2195, 'WEEK 4'!D:D, "MI"))</f>
        <v>0</v>
      </c>
      <c r="G2195" s="4">
        <f>SUM(COUNTIFS('WEEK 5'!G:G, A2195, 'WEEK 5'!D:D, "WR"), COUNTIFS('WEEK 5'!G:G, A2195, 'WEEK 5'!D:D, "MI"))</f>
        <v>0</v>
      </c>
      <c r="H2195" s="4">
        <f>SUM(Table3[[#This Row],[WEEK 1]:[WEEK 5 ]])</f>
        <v>0</v>
      </c>
      <c r="I2195" s="5" cm="1">
        <f t="array" ref="I2195">Table3[[#This Row],[EMPLOYEE TOTAL]]/Table4[MONTH TOTAL]</f>
        <v>0</v>
      </c>
    </row>
    <row r="2196" spans="1:9" x14ac:dyDescent="0.25">
      <c r="A2196" s="4" t="s">
        <v>3798</v>
      </c>
      <c r="B2196" s="4" t="s">
        <v>8774</v>
      </c>
      <c r="C2196" s="4">
        <f>SUM(COUNTIFS('WEEK 1'!G:G, A2196, 'WEEK 1'!D:D, "WR"), COUNTIFS('WEEK 1'!G:G, A2196, 'WEEK 1'!D:D, "MI"))</f>
        <v>0</v>
      </c>
      <c r="D2196" s="4">
        <f>SUM(COUNTIFS('WEEK 2'!G:G, A2196, 'WEEK 2'!D:D, "WR"), COUNTIFS('WEEK 2'!G:G, A2196, 'WEEK 2'!D:D, "MI"))</f>
        <v>0</v>
      </c>
      <c r="E2196" s="4">
        <f>SUM(COUNTIFS('WEEK 3'!G:G, A2196, 'WEEK 3'!D:D, "WR"), COUNTIFS('WEEK 3'!G:G, A2196, 'WEEK 3'!D:D, "MI"))</f>
        <v>0</v>
      </c>
      <c r="F2196" s="4">
        <f>SUM(COUNTIFS('WEEK 4'!G:G, A2196, 'WEEK 4'!D:D, "WR"), COUNTIFS('WEEK 4'!G:G, A2196, 'WEEK 4'!D:D, "MI"))</f>
        <v>0</v>
      </c>
      <c r="G2196" s="4">
        <f>SUM(COUNTIFS('WEEK 5'!G:G, A2196, 'WEEK 5'!D:D, "WR"), COUNTIFS('WEEK 5'!G:G, A2196, 'WEEK 5'!D:D, "MI"))</f>
        <v>0</v>
      </c>
      <c r="H2196" s="4">
        <f>SUM(Table3[[#This Row],[WEEK 1]:[WEEK 5 ]])</f>
        <v>0</v>
      </c>
      <c r="I2196" s="5" cm="1">
        <f t="array" ref="I2196">Table3[[#This Row],[EMPLOYEE TOTAL]]/Table4[MONTH TOTAL]</f>
        <v>0</v>
      </c>
    </row>
    <row r="2197" spans="1:9" x14ac:dyDescent="0.25">
      <c r="A2197" s="4" t="s">
        <v>314</v>
      </c>
      <c r="B2197" s="4" t="s">
        <v>8802</v>
      </c>
      <c r="C2197" s="4">
        <f>SUM(COUNTIFS('WEEK 1'!G:G, A2197, 'WEEK 1'!D:D, "WR"), COUNTIFS('WEEK 1'!G:G, A2197, 'WEEK 1'!D:D, "MI"))</f>
        <v>0</v>
      </c>
      <c r="D2197" s="4">
        <f>SUM(COUNTIFS('WEEK 2'!G:G, A2197, 'WEEK 2'!D:D, "WR"), COUNTIFS('WEEK 2'!G:G, A2197, 'WEEK 2'!D:D, "MI"))</f>
        <v>0</v>
      </c>
      <c r="E2197" s="4">
        <f>SUM(COUNTIFS('WEEK 3'!G:G, A2197, 'WEEK 3'!D:D, "WR"), COUNTIFS('WEEK 3'!G:G, A2197, 'WEEK 3'!D:D, "MI"))</f>
        <v>0</v>
      </c>
      <c r="F2197" s="4">
        <f>SUM(COUNTIFS('WEEK 4'!G:G, A2197, 'WEEK 4'!D:D, "WR"), COUNTIFS('WEEK 4'!G:G, A2197, 'WEEK 4'!D:D, "MI"))</f>
        <v>0</v>
      </c>
      <c r="G2197" s="4">
        <f>SUM(COUNTIFS('WEEK 5'!G:G, A2197, 'WEEK 5'!D:D, "WR"), COUNTIFS('WEEK 5'!G:G, A2197, 'WEEK 5'!D:D, "MI"))</f>
        <v>0</v>
      </c>
      <c r="H2197" s="4">
        <f>SUM(Table3[[#This Row],[WEEK 1]:[WEEK 5 ]])</f>
        <v>0</v>
      </c>
      <c r="I2197" s="5" cm="1">
        <f t="array" ref="I2197">Table3[[#This Row],[EMPLOYEE TOTAL]]/Table4[MONTH TOTAL]</f>
        <v>0</v>
      </c>
    </row>
    <row r="2198" spans="1:9" x14ac:dyDescent="0.25">
      <c r="A2198" s="4" t="s">
        <v>1426</v>
      </c>
      <c r="B2198" s="4" t="s">
        <v>8832</v>
      </c>
      <c r="C2198" s="4">
        <f>SUM(COUNTIFS('WEEK 1'!G:G, A2198, 'WEEK 1'!D:D, "WR"), COUNTIFS('WEEK 1'!G:G, A2198, 'WEEK 1'!D:D, "MI"))</f>
        <v>0</v>
      </c>
      <c r="D2198" s="4">
        <f>SUM(COUNTIFS('WEEK 2'!G:G, A2198, 'WEEK 2'!D:D, "WR"), COUNTIFS('WEEK 2'!G:G, A2198, 'WEEK 2'!D:D, "MI"))</f>
        <v>0</v>
      </c>
      <c r="E2198" s="4">
        <f>SUM(COUNTIFS('WEEK 3'!G:G, A2198, 'WEEK 3'!D:D, "WR"), COUNTIFS('WEEK 3'!G:G, A2198, 'WEEK 3'!D:D, "MI"))</f>
        <v>0</v>
      </c>
      <c r="F2198" s="4">
        <f>SUM(COUNTIFS('WEEK 4'!G:G, A2198, 'WEEK 4'!D:D, "WR"), COUNTIFS('WEEK 4'!G:G, A2198, 'WEEK 4'!D:D, "MI"))</f>
        <v>0</v>
      </c>
      <c r="G2198" s="4">
        <f>SUM(COUNTIFS('WEEK 5'!G:G, A2198, 'WEEK 5'!D:D, "WR"), COUNTIFS('WEEK 5'!G:G, A2198, 'WEEK 5'!D:D, "MI"))</f>
        <v>0</v>
      </c>
      <c r="H2198" s="4">
        <f>SUM(Table3[[#This Row],[WEEK 1]:[WEEK 5 ]])</f>
        <v>0</v>
      </c>
      <c r="I2198" s="5" cm="1">
        <f t="array" ref="I2198">Table3[[#This Row],[EMPLOYEE TOTAL]]/Table4[MONTH TOTAL]</f>
        <v>0</v>
      </c>
    </row>
    <row r="2199" spans="1:9" x14ac:dyDescent="0.25">
      <c r="A2199" s="4" t="s">
        <v>927</v>
      </c>
      <c r="B2199" s="4" t="s">
        <v>8834</v>
      </c>
      <c r="C2199" s="4">
        <f>SUM(COUNTIFS('WEEK 1'!G:G, A2199, 'WEEK 1'!D:D, "WR"), COUNTIFS('WEEK 1'!G:G, A2199, 'WEEK 1'!D:D, "MI"))</f>
        <v>0</v>
      </c>
      <c r="D2199" s="4">
        <f>SUM(COUNTIFS('WEEK 2'!G:G, A2199, 'WEEK 2'!D:D, "WR"), COUNTIFS('WEEK 2'!G:G, A2199, 'WEEK 2'!D:D, "MI"))</f>
        <v>0</v>
      </c>
      <c r="E2199" s="4">
        <f>SUM(COUNTIFS('WEEK 3'!G:G, A2199, 'WEEK 3'!D:D, "WR"), COUNTIFS('WEEK 3'!G:G, A2199, 'WEEK 3'!D:D, "MI"))</f>
        <v>0</v>
      </c>
      <c r="F2199" s="4">
        <f>SUM(COUNTIFS('WEEK 4'!G:G, A2199, 'WEEK 4'!D:D, "WR"), COUNTIFS('WEEK 4'!G:G, A2199, 'WEEK 4'!D:D, "MI"))</f>
        <v>0</v>
      </c>
      <c r="G2199" s="4">
        <f>SUM(COUNTIFS('WEEK 5'!G:G, A2199, 'WEEK 5'!D:D, "WR"), COUNTIFS('WEEK 5'!G:G, A2199, 'WEEK 5'!D:D, "MI"))</f>
        <v>0</v>
      </c>
      <c r="H2199" s="4">
        <f>SUM(Table3[[#This Row],[WEEK 1]:[WEEK 5 ]])</f>
        <v>0</v>
      </c>
      <c r="I2199" s="5" cm="1">
        <f t="array" ref="I2199">Table3[[#This Row],[EMPLOYEE TOTAL]]/Table4[MONTH TOTAL]</f>
        <v>0</v>
      </c>
    </row>
    <row r="2200" spans="1:9" x14ac:dyDescent="0.25">
      <c r="A2200" s="4" t="s">
        <v>3735</v>
      </c>
      <c r="B2200" s="4" t="s">
        <v>8786</v>
      </c>
      <c r="C2200" s="4">
        <f>SUM(COUNTIFS('WEEK 1'!G:G, A2200, 'WEEK 1'!D:D, "WR"), COUNTIFS('WEEK 1'!G:G, A2200, 'WEEK 1'!D:D, "MI"))</f>
        <v>0</v>
      </c>
      <c r="D2200" s="4">
        <f>SUM(COUNTIFS('WEEK 2'!G:G, A2200, 'WEEK 2'!D:D, "WR"), COUNTIFS('WEEK 2'!G:G, A2200, 'WEEK 2'!D:D, "MI"))</f>
        <v>0</v>
      </c>
      <c r="E2200" s="4">
        <f>SUM(COUNTIFS('WEEK 3'!G:G, A2200, 'WEEK 3'!D:D, "WR"), COUNTIFS('WEEK 3'!G:G, A2200, 'WEEK 3'!D:D, "MI"))</f>
        <v>0</v>
      </c>
      <c r="F2200" s="4">
        <f>SUM(COUNTIFS('WEEK 4'!G:G, A2200, 'WEEK 4'!D:D, "WR"), COUNTIFS('WEEK 4'!G:G, A2200, 'WEEK 4'!D:D, "MI"))</f>
        <v>0</v>
      </c>
      <c r="G2200" s="4">
        <f>SUM(COUNTIFS('WEEK 5'!G:G, A2200, 'WEEK 5'!D:D, "WR"), COUNTIFS('WEEK 5'!G:G, A2200, 'WEEK 5'!D:D, "MI"))</f>
        <v>0</v>
      </c>
      <c r="H2200" s="4">
        <f>SUM(Table3[[#This Row],[WEEK 1]:[WEEK 5 ]])</f>
        <v>0</v>
      </c>
      <c r="I2200" s="5" cm="1">
        <f t="array" ref="I2200">Table3[[#This Row],[EMPLOYEE TOTAL]]/Table4[MONTH TOTAL]</f>
        <v>0</v>
      </c>
    </row>
    <row r="2201" spans="1:9" x14ac:dyDescent="0.25">
      <c r="A2201" s="4" t="s">
        <v>1125</v>
      </c>
      <c r="B2201" s="4" t="s">
        <v>8835</v>
      </c>
      <c r="C2201" s="4">
        <f>SUM(COUNTIFS('WEEK 1'!G:G, A2201, 'WEEK 1'!D:D, "WR"), COUNTIFS('WEEK 1'!G:G, A2201, 'WEEK 1'!D:D, "MI"))</f>
        <v>0</v>
      </c>
      <c r="D2201" s="4">
        <f>SUM(COUNTIFS('WEEK 2'!G:G, A2201, 'WEEK 2'!D:D, "WR"), COUNTIFS('WEEK 2'!G:G, A2201, 'WEEK 2'!D:D, "MI"))</f>
        <v>0</v>
      </c>
      <c r="E2201" s="4">
        <f>SUM(COUNTIFS('WEEK 3'!G:G, A2201, 'WEEK 3'!D:D, "WR"), COUNTIFS('WEEK 3'!G:G, A2201, 'WEEK 3'!D:D, "MI"))</f>
        <v>0</v>
      </c>
      <c r="F2201" s="4">
        <f>SUM(COUNTIFS('WEEK 4'!G:G, A2201, 'WEEK 4'!D:D, "WR"), COUNTIFS('WEEK 4'!G:G, A2201, 'WEEK 4'!D:D, "MI"))</f>
        <v>0</v>
      </c>
      <c r="G2201" s="4">
        <f>SUM(COUNTIFS('WEEK 5'!G:G, A2201, 'WEEK 5'!D:D, "WR"), COUNTIFS('WEEK 5'!G:G, A2201, 'WEEK 5'!D:D, "MI"))</f>
        <v>0</v>
      </c>
      <c r="H2201" s="4">
        <f>SUM(Table3[[#This Row],[WEEK 1]:[WEEK 5 ]])</f>
        <v>0</v>
      </c>
      <c r="I2201" s="5" cm="1">
        <f t="array" ref="I2201">Table3[[#This Row],[EMPLOYEE TOTAL]]/Table4[MONTH TOTAL]</f>
        <v>0</v>
      </c>
    </row>
    <row r="2202" spans="1:9" x14ac:dyDescent="0.25">
      <c r="A2202" s="4" t="s">
        <v>1191</v>
      </c>
      <c r="B2202" s="4" t="s">
        <v>8852</v>
      </c>
      <c r="C2202" s="4">
        <f>SUM(COUNTIFS('WEEK 1'!G:G, A2202, 'WEEK 1'!D:D, "WR"), COUNTIFS('WEEK 1'!G:G, A2202, 'WEEK 1'!D:D, "MI"))</f>
        <v>0</v>
      </c>
      <c r="D2202" s="4">
        <f>SUM(COUNTIFS('WEEK 2'!G:G, A2202, 'WEEK 2'!D:D, "WR"), COUNTIFS('WEEK 2'!G:G, A2202, 'WEEK 2'!D:D, "MI"))</f>
        <v>0</v>
      </c>
      <c r="E2202" s="4">
        <f>SUM(COUNTIFS('WEEK 3'!G:G, A2202, 'WEEK 3'!D:D, "WR"), COUNTIFS('WEEK 3'!G:G, A2202, 'WEEK 3'!D:D, "MI"))</f>
        <v>0</v>
      </c>
      <c r="F2202" s="4">
        <f>SUM(COUNTIFS('WEEK 4'!G:G, A2202, 'WEEK 4'!D:D, "WR"), COUNTIFS('WEEK 4'!G:G, A2202, 'WEEK 4'!D:D, "MI"))</f>
        <v>0</v>
      </c>
      <c r="G2202" s="4">
        <f>SUM(COUNTIFS('WEEK 5'!G:G, A2202, 'WEEK 5'!D:D, "WR"), COUNTIFS('WEEK 5'!G:G, A2202, 'WEEK 5'!D:D, "MI"))</f>
        <v>0</v>
      </c>
      <c r="H2202" s="4">
        <f>SUM(Table3[[#This Row],[WEEK 1]:[WEEK 5 ]])</f>
        <v>0</v>
      </c>
      <c r="I2202" s="5" cm="1">
        <f t="array" ref="I2202">Table3[[#This Row],[EMPLOYEE TOTAL]]/Table4[MONTH TOTAL]</f>
        <v>0</v>
      </c>
    </row>
    <row r="2203" spans="1:9" x14ac:dyDescent="0.25">
      <c r="A2203" s="4" t="s">
        <v>2916</v>
      </c>
      <c r="B2203" s="4" t="s">
        <v>8863</v>
      </c>
      <c r="C2203" s="4">
        <f>SUM(COUNTIFS('WEEK 1'!G:G, A2203, 'WEEK 1'!D:D, "WR"), COUNTIFS('WEEK 1'!G:G, A2203, 'WEEK 1'!D:D, "MI"))</f>
        <v>0</v>
      </c>
      <c r="D2203" s="4">
        <f>SUM(COUNTIFS('WEEK 2'!G:G, A2203, 'WEEK 2'!D:D, "WR"), COUNTIFS('WEEK 2'!G:G, A2203, 'WEEK 2'!D:D, "MI"))</f>
        <v>0</v>
      </c>
      <c r="E2203" s="4">
        <f>SUM(COUNTIFS('WEEK 3'!G:G, A2203, 'WEEK 3'!D:D, "WR"), COUNTIFS('WEEK 3'!G:G, A2203, 'WEEK 3'!D:D, "MI"))</f>
        <v>0</v>
      </c>
      <c r="F2203" s="4">
        <f>SUM(COUNTIFS('WEEK 4'!G:G, A2203, 'WEEK 4'!D:D, "WR"), COUNTIFS('WEEK 4'!G:G, A2203, 'WEEK 4'!D:D, "MI"))</f>
        <v>0</v>
      </c>
      <c r="G2203" s="4">
        <f>SUM(COUNTIFS('WEEK 5'!G:G, A2203, 'WEEK 5'!D:D, "WR"), COUNTIFS('WEEK 5'!G:G, A2203, 'WEEK 5'!D:D, "MI"))</f>
        <v>0</v>
      </c>
      <c r="H2203" s="4">
        <f>SUM(Table3[[#This Row],[WEEK 1]:[WEEK 5 ]])</f>
        <v>0</v>
      </c>
      <c r="I2203" s="5" cm="1">
        <f t="array" ref="I2203">Table3[[#This Row],[EMPLOYEE TOTAL]]/Table4[MONTH TOTAL]</f>
        <v>0</v>
      </c>
    </row>
    <row r="2204" spans="1:9" x14ac:dyDescent="0.25">
      <c r="A2204" s="4" t="s">
        <v>455</v>
      </c>
      <c r="B2204" s="4" t="s">
        <v>8836</v>
      </c>
      <c r="C2204" s="4">
        <f>SUM(COUNTIFS('WEEK 1'!G:G, A2204, 'WEEK 1'!D:D, "WR"), COUNTIFS('WEEK 1'!G:G, A2204, 'WEEK 1'!D:D, "MI"))</f>
        <v>0</v>
      </c>
      <c r="D2204" s="4">
        <f>SUM(COUNTIFS('WEEK 2'!G:G, A2204, 'WEEK 2'!D:D, "WR"), COUNTIFS('WEEK 2'!G:G, A2204, 'WEEK 2'!D:D, "MI"))</f>
        <v>0</v>
      </c>
      <c r="E2204" s="4">
        <f>SUM(COUNTIFS('WEEK 3'!G:G, A2204, 'WEEK 3'!D:D, "WR"), COUNTIFS('WEEK 3'!G:G, A2204, 'WEEK 3'!D:D, "MI"))</f>
        <v>0</v>
      </c>
      <c r="F2204" s="4">
        <f>SUM(COUNTIFS('WEEK 4'!G:G, A2204, 'WEEK 4'!D:D, "WR"), COUNTIFS('WEEK 4'!G:G, A2204, 'WEEK 4'!D:D, "MI"))</f>
        <v>0</v>
      </c>
      <c r="G2204" s="4">
        <f>SUM(COUNTIFS('WEEK 5'!G:G, A2204, 'WEEK 5'!D:D, "WR"), COUNTIFS('WEEK 5'!G:G, A2204, 'WEEK 5'!D:D, "MI"))</f>
        <v>0</v>
      </c>
      <c r="H2204" s="4">
        <f>SUM(Table3[[#This Row],[WEEK 1]:[WEEK 5 ]])</f>
        <v>0</v>
      </c>
      <c r="I2204" s="5" cm="1">
        <f t="array" ref="I2204">Table3[[#This Row],[EMPLOYEE TOTAL]]/Table4[MONTH TOTAL]</f>
        <v>0</v>
      </c>
    </row>
    <row r="2205" spans="1:9" x14ac:dyDescent="0.25">
      <c r="A2205" s="4" t="s">
        <v>2073</v>
      </c>
      <c r="B2205" s="4" t="s">
        <v>8792</v>
      </c>
      <c r="C2205" s="4">
        <f>SUM(COUNTIFS('WEEK 1'!G:G, A2205, 'WEEK 1'!D:D, "WR"), COUNTIFS('WEEK 1'!G:G, A2205, 'WEEK 1'!D:D, "MI"))</f>
        <v>0</v>
      </c>
      <c r="D2205" s="4">
        <f>SUM(COUNTIFS('WEEK 2'!G:G, A2205, 'WEEK 2'!D:D, "WR"), COUNTIFS('WEEK 2'!G:G, A2205, 'WEEK 2'!D:D, "MI"))</f>
        <v>0</v>
      </c>
      <c r="E2205" s="4">
        <f>SUM(COUNTIFS('WEEK 3'!G:G, A2205, 'WEEK 3'!D:D, "WR"), COUNTIFS('WEEK 3'!G:G, A2205, 'WEEK 3'!D:D, "MI"))</f>
        <v>0</v>
      </c>
      <c r="F2205" s="4">
        <f>SUM(COUNTIFS('WEEK 4'!G:G, A2205, 'WEEK 4'!D:D, "WR"), COUNTIFS('WEEK 4'!G:G, A2205, 'WEEK 4'!D:D, "MI"))</f>
        <v>0</v>
      </c>
      <c r="G2205" s="4">
        <f>SUM(COUNTIFS('WEEK 5'!G:G, A2205, 'WEEK 5'!D:D, "WR"), COUNTIFS('WEEK 5'!G:G, A2205, 'WEEK 5'!D:D, "MI"))</f>
        <v>0</v>
      </c>
      <c r="H2205" s="4">
        <f>SUM(Table3[[#This Row],[WEEK 1]:[WEEK 5 ]])</f>
        <v>0</v>
      </c>
      <c r="I2205" s="5" cm="1">
        <f t="array" ref="I2205">Table3[[#This Row],[EMPLOYEE TOTAL]]/Table4[MONTH TOTAL]</f>
        <v>0</v>
      </c>
    </row>
    <row r="2206" spans="1:9" x14ac:dyDescent="0.25">
      <c r="A2206" s="4" t="s">
        <v>3845</v>
      </c>
      <c r="B2206" s="4" t="s">
        <v>8833</v>
      </c>
      <c r="C2206" s="4">
        <f>SUM(COUNTIFS('WEEK 1'!G:G, A2206, 'WEEK 1'!D:D, "WR"), COUNTIFS('WEEK 1'!G:G, A2206, 'WEEK 1'!D:D, "MI"))</f>
        <v>0</v>
      </c>
      <c r="D2206" s="4">
        <f>SUM(COUNTIFS('WEEK 2'!G:G, A2206, 'WEEK 2'!D:D, "WR"), COUNTIFS('WEEK 2'!G:G, A2206, 'WEEK 2'!D:D, "MI"))</f>
        <v>0</v>
      </c>
      <c r="E2206" s="4">
        <f>SUM(COUNTIFS('WEEK 3'!G:G, A2206, 'WEEK 3'!D:D, "WR"), COUNTIFS('WEEK 3'!G:G, A2206, 'WEEK 3'!D:D, "MI"))</f>
        <v>0</v>
      </c>
      <c r="F2206" s="4">
        <f>SUM(COUNTIFS('WEEK 4'!G:G, A2206, 'WEEK 4'!D:D, "WR"), COUNTIFS('WEEK 4'!G:G, A2206, 'WEEK 4'!D:D, "MI"))</f>
        <v>0</v>
      </c>
      <c r="G2206" s="4">
        <f>SUM(COUNTIFS('WEEK 5'!G:G, A2206, 'WEEK 5'!D:D, "WR"), COUNTIFS('WEEK 5'!G:G, A2206, 'WEEK 5'!D:D, "MI"))</f>
        <v>0</v>
      </c>
      <c r="H2206" s="4">
        <f>SUM(Table3[[#This Row],[WEEK 1]:[WEEK 5 ]])</f>
        <v>0</v>
      </c>
      <c r="I2206" s="5" cm="1">
        <f t="array" ref="I2206">Table3[[#This Row],[EMPLOYEE TOTAL]]/Table4[MONTH TOTAL]</f>
        <v>0</v>
      </c>
    </row>
    <row r="2207" spans="1:9" x14ac:dyDescent="0.25">
      <c r="A2207" s="4" t="s">
        <v>1258</v>
      </c>
      <c r="B2207" s="4" t="s">
        <v>8867</v>
      </c>
      <c r="C2207" s="4">
        <f>SUM(COUNTIFS('WEEK 1'!G:G, A2207, 'WEEK 1'!D:D, "WR"), COUNTIFS('WEEK 1'!G:G, A2207, 'WEEK 1'!D:D, "MI"))</f>
        <v>0</v>
      </c>
      <c r="D2207" s="4">
        <f>SUM(COUNTIFS('WEEK 2'!G:G, A2207, 'WEEK 2'!D:D, "WR"), COUNTIFS('WEEK 2'!G:G, A2207, 'WEEK 2'!D:D, "MI"))</f>
        <v>0</v>
      </c>
      <c r="E2207" s="4">
        <f>SUM(COUNTIFS('WEEK 3'!G:G, A2207, 'WEEK 3'!D:D, "WR"), COUNTIFS('WEEK 3'!G:G, A2207, 'WEEK 3'!D:D, "MI"))</f>
        <v>0</v>
      </c>
      <c r="F2207" s="4">
        <f>SUM(COUNTIFS('WEEK 4'!G:G, A2207, 'WEEK 4'!D:D, "WR"), COUNTIFS('WEEK 4'!G:G, A2207, 'WEEK 4'!D:D, "MI"))</f>
        <v>0</v>
      </c>
      <c r="G2207" s="4">
        <f>SUM(COUNTIFS('WEEK 5'!G:G, A2207, 'WEEK 5'!D:D, "WR"), COUNTIFS('WEEK 5'!G:G, A2207, 'WEEK 5'!D:D, "MI"))</f>
        <v>0</v>
      </c>
      <c r="H2207" s="4">
        <f>SUM(Table3[[#This Row],[WEEK 1]:[WEEK 5 ]])</f>
        <v>0</v>
      </c>
      <c r="I2207" s="5" cm="1">
        <f t="array" ref="I2207">Table3[[#This Row],[EMPLOYEE TOTAL]]/Table4[MONTH TOTAL]</f>
        <v>0</v>
      </c>
    </row>
    <row r="2208" spans="1:9" x14ac:dyDescent="0.25">
      <c r="A2208" s="4" t="s">
        <v>5022</v>
      </c>
      <c r="B2208" s="4" t="s">
        <v>8860</v>
      </c>
      <c r="C2208" s="4">
        <f>SUM(COUNTIFS('WEEK 1'!G:G, A2208, 'WEEK 1'!D:D, "WR"), COUNTIFS('WEEK 1'!G:G, A2208, 'WEEK 1'!D:D, "MI"))</f>
        <v>0</v>
      </c>
      <c r="D2208" s="4">
        <f>SUM(COUNTIFS('WEEK 2'!G:G, A2208, 'WEEK 2'!D:D, "WR"), COUNTIFS('WEEK 2'!G:G, A2208, 'WEEK 2'!D:D, "MI"))</f>
        <v>0</v>
      </c>
      <c r="E2208" s="4">
        <f>SUM(COUNTIFS('WEEK 3'!G:G, A2208, 'WEEK 3'!D:D, "WR"), COUNTIFS('WEEK 3'!G:G, A2208, 'WEEK 3'!D:D, "MI"))</f>
        <v>0</v>
      </c>
      <c r="F2208" s="4">
        <f>SUM(COUNTIFS('WEEK 4'!G:G, A2208, 'WEEK 4'!D:D, "WR"), COUNTIFS('WEEK 4'!G:G, A2208, 'WEEK 4'!D:D, "MI"))</f>
        <v>0</v>
      </c>
      <c r="G2208" s="4">
        <f>SUM(COUNTIFS('WEEK 5'!G:G, A2208, 'WEEK 5'!D:D, "WR"), COUNTIFS('WEEK 5'!G:G, A2208, 'WEEK 5'!D:D, "MI"))</f>
        <v>0</v>
      </c>
      <c r="H2208" s="4">
        <f>SUM(Table3[[#This Row],[WEEK 1]:[WEEK 5 ]])</f>
        <v>0</v>
      </c>
      <c r="I2208" s="5" cm="1">
        <f t="array" ref="I2208">Table3[[#This Row],[EMPLOYEE TOTAL]]/Table4[MONTH TOTAL]</f>
        <v>0</v>
      </c>
    </row>
    <row r="2209" spans="1:9" x14ac:dyDescent="0.25">
      <c r="A2209" s="4" t="s">
        <v>6180</v>
      </c>
      <c r="B2209" s="4" t="s">
        <v>8849</v>
      </c>
      <c r="C2209" s="4">
        <f>SUM(COUNTIFS('WEEK 1'!G:G, A2209, 'WEEK 1'!D:D, "WR"), COUNTIFS('WEEK 1'!G:G, A2209, 'WEEK 1'!D:D, "MI"))</f>
        <v>0</v>
      </c>
      <c r="D2209" s="4">
        <f>SUM(COUNTIFS('WEEK 2'!G:G, A2209, 'WEEK 2'!D:D, "WR"), COUNTIFS('WEEK 2'!G:G, A2209, 'WEEK 2'!D:D, "MI"))</f>
        <v>0</v>
      </c>
      <c r="E2209" s="4">
        <f>SUM(COUNTIFS('WEEK 3'!G:G, A2209, 'WEEK 3'!D:D, "WR"), COUNTIFS('WEEK 3'!G:G, A2209, 'WEEK 3'!D:D, "MI"))</f>
        <v>0</v>
      </c>
      <c r="F2209" s="4">
        <f>SUM(COUNTIFS('WEEK 4'!G:G, A2209, 'WEEK 4'!D:D, "WR"), COUNTIFS('WEEK 4'!G:G, A2209, 'WEEK 4'!D:D, "MI"))</f>
        <v>0</v>
      </c>
      <c r="G2209" s="4">
        <f>SUM(COUNTIFS('WEEK 5'!G:G, A2209, 'WEEK 5'!D:D, "WR"), COUNTIFS('WEEK 5'!G:G, A2209, 'WEEK 5'!D:D, "MI"))</f>
        <v>0</v>
      </c>
      <c r="H2209" s="4">
        <f>SUM(Table3[[#This Row],[WEEK 1]:[WEEK 5 ]])</f>
        <v>0</v>
      </c>
      <c r="I2209" s="5" cm="1">
        <f t="array" ref="I2209">Table3[[#This Row],[EMPLOYEE TOTAL]]/Table4[MONTH TOTAL]</f>
        <v>0</v>
      </c>
    </row>
    <row r="2210" spans="1:9" x14ac:dyDescent="0.25">
      <c r="A2210" s="4" t="s">
        <v>2541</v>
      </c>
      <c r="B2210" s="4" t="s">
        <v>8793</v>
      </c>
      <c r="C2210" s="4">
        <f>SUM(COUNTIFS('WEEK 1'!G:G, A2210, 'WEEK 1'!D:D, "WR"), COUNTIFS('WEEK 1'!G:G, A2210, 'WEEK 1'!D:D, "MI"))</f>
        <v>0</v>
      </c>
      <c r="D2210" s="4">
        <f>SUM(COUNTIFS('WEEK 2'!G:G, A2210, 'WEEK 2'!D:D, "WR"), COUNTIFS('WEEK 2'!G:G, A2210, 'WEEK 2'!D:D, "MI"))</f>
        <v>0</v>
      </c>
      <c r="E2210" s="4">
        <f>SUM(COUNTIFS('WEEK 3'!G:G, A2210, 'WEEK 3'!D:D, "WR"), COUNTIFS('WEEK 3'!G:G, A2210, 'WEEK 3'!D:D, "MI"))</f>
        <v>0</v>
      </c>
      <c r="F2210" s="4">
        <f>SUM(COUNTIFS('WEEK 4'!G:G, A2210, 'WEEK 4'!D:D, "WR"), COUNTIFS('WEEK 4'!G:G, A2210, 'WEEK 4'!D:D, "MI"))</f>
        <v>0</v>
      </c>
      <c r="G2210" s="4">
        <f>SUM(COUNTIFS('WEEK 5'!G:G, A2210, 'WEEK 5'!D:D, "WR"), COUNTIFS('WEEK 5'!G:G, A2210, 'WEEK 5'!D:D, "MI"))</f>
        <v>0</v>
      </c>
      <c r="H2210" s="4">
        <f>SUM(Table3[[#This Row],[WEEK 1]:[WEEK 5 ]])</f>
        <v>0</v>
      </c>
      <c r="I2210" s="5" cm="1">
        <f t="array" ref="I2210">Table3[[#This Row],[EMPLOYEE TOTAL]]/Table4[MONTH TOTAL]</f>
        <v>0</v>
      </c>
    </row>
    <row r="2211" spans="1:9" x14ac:dyDescent="0.25">
      <c r="A2211" s="4" t="s">
        <v>2308</v>
      </c>
      <c r="B2211" s="4" t="s">
        <v>8791</v>
      </c>
      <c r="C2211" s="4">
        <f>SUM(COUNTIFS('WEEK 1'!G:G, A2211, 'WEEK 1'!D:D, "WR"), COUNTIFS('WEEK 1'!G:G, A2211, 'WEEK 1'!D:D, "MI"))</f>
        <v>0</v>
      </c>
      <c r="D2211" s="4">
        <f>SUM(COUNTIFS('WEEK 2'!G:G, A2211, 'WEEK 2'!D:D, "WR"), COUNTIFS('WEEK 2'!G:G, A2211, 'WEEK 2'!D:D, "MI"))</f>
        <v>0</v>
      </c>
      <c r="E2211" s="4">
        <f>SUM(COUNTIFS('WEEK 3'!G:G, A2211, 'WEEK 3'!D:D, "WR"), COUNTIFS('WEEK 3'!G:G, A2211, 'WEEK 3'!D:D, "MI"))</f>
        <v>0</v>
      </c>
      <c r="F2211" s="4">
        <f>SUM(COUNTIFS('WEEK 4'!G:G, A2211, 'WEEK 4'!D:D, "WR"), COUNTIFS('WEEK 4'!G:G, A2211, 'WEEK 4'!D:D, "MI"))</f>
        <v>0</v>
      </c>
      <c r="G2211" s="4">
        <f>SUM(COUNTIFS('WEEK 5'!G:G, A2211, 'WEEK 5'!D:D, "WR"), COUNTIFS('WEEK 5'!G:G, A2211, 'WEEK 5'!D:D, "MI"))</f>
        <v>0</v>
      </c>
      <c r="H2211" s="4">
        <f>SUM(Table3[[#This Row],[WEEK 1]:[WEEK 5 ]])</f>
        <v>0</v>
      </c>
      <c r="I2211" s="5" cm="1">
        <f t="array" ref="I2211">Table3[[#This Row],[EMPLOYEE TOTAL]]/Table4[MONTH TOTAL]</f>
        <v>0</v>
      </c>
    </row>
    <row r="2212" spans="1:9" x14ac:dyDescent="0.25">
      <c r="A2212" s="4" t="s">
        <v>1394</v>
      </c>
      <c r="B2212" s="4" t="s">
        <v>8780</v>
      </c>
      <c r="C2212" s="4">
        <f>SUM(COUNTIFS('WEEK 1'!G:G, A2212, 'WEEK 1'!D:D, "WR"), COUNTIFS('WEEK 1'!G:G, A2212, 'WEEK 1'!D:D, "MI"))</f>
        <v>0</v>
      </c>
      <c r="D2212" s="4">
        <f>SUM(COUNTIFS('WEEK 2'!G:G, A2212, 'WEEK 2'!D:D, "WR"), COUNTIFS('WEEK 2'!G:G, A2212, 'WEEK 2'!D:D, "MI"))</f>
        <v>0</v>
      </c>
      <c r="E2212" s="4">
        <f>SUM(COUNTIFS('WEEK 3'!G:G, A2212, 'WEEK 3'!D:D, "WR"), COUNTIFS('WEEK 3'!G:G, A2212, 'WEEK 3'!D:D, "MI"))</f>
        <v>0</v>
      </c>
      <c r="F2212" s="4">
        <f>SUM(COUNTIFS('WEEK 4'!G:G, A2212, 'WEEK 4'!D:D, "WR"), COUNTIFS('WEEK 4'!G:G, A2212, 'WEEK 4'!D:D, "MI"))</f>
        <v>0</v>
      </c>
      <c r="G2212" s="4">
        <f>SUM(COUNTIFS('WEEK 5'!G:G, A2212, 'WEEK 5'!D:D, "WR"), COUNTIFS('WEEK 5'!G:G, A2212, 'WEEK 5'!D:D, "MI"))</f>
        <v>0</v>
      </c>
      <c r="H2212" s="4">
        <f>SUM(Table3[[#This Row],[WEEK 1]:[WEEK 5 ]])</f>
        <v>0</v>
      </c>
      <c r="I2212" s="5" cm="1">
        <f t="array" ref="I2212">Table3[[#This Row],[EMPLOYEE TOTAL]]/Table4[MONTH TOTAL]</f>
        <v>0</v>
      </c>
    </row>
    <row r="2213" spans="1:9" x14ac:dyDescent="0.25">
      <c r="A2213" s="4" t="s">
        <v>379</v>
      </c>
      <c r="B2213" s="4" t="s">
        <v>8867</v>
      </c>
      <c r="C2213" s="4">
        <f>SUM(COUNTIFS('WEEK 1'!G:G, A2213, 'WEEK 1'!D:D, "WR"), COUNTIFS('WEEK 1'!G:G, A2213, 'WEEK 1'!D:D, "MI"))</f>
        <v>0</v>
      </c>
      <c r="D2213" s="4">
        <f>SUM(COUNTIFS('WEEK 2'!G:G, A2213, 'WEEK 2'!D:D, "WR"), COUNTIFS('WEEK 2'!G:G, A2213, 'WEEK 2'!D:D, "MI"))</f>
        <v>0</v>
      </c>
      <c r="E2213" s="4">
        <f>SUM(COUNTIFS('WEEK 3'!G:G, A2213, 'WEEK 3'!D:D, "WR"), COUNTIFS('WEEK 3'!G:G, A2213, 'WEEK 3'!D:D, "MI"))</f>
        <v>0</v>
      </c>
      <c r="F2213" s="4">
        <f>SUM(COUNTIFS('WEEK 4'!G:G, A2213, 'WEEK 4'!D:D, "WR"), COUNTIFS('WEEK 4'!G:G, A2213, 'WEEK 4'!D:D, "MI"))</f>
        <v>0</v>
      </c>
      <c r="G2213" s="4">
        <f>SUM(COUNTIFS('WEEK 5'!G:G, A2213, 'WEEK 5'!D:D, "WR"), COUNTIFS('WEEK 5'!G:G, A2213, 'WEEK 5'!D:D, "MI"))</f>
        <v>0</v>
      </c>
      <c r="H2213" s="4">
        <f>SUM(Table3[[#This Row],[WEEK 1]:[WEEK 5 ]])</f>
        <v>0</v>
      </c>
      <c r="I2213" s="5" cm="1">
        <f t="array" ref="I2213">Table3[[#This Row],[EMPLOYEE TOTAL]]/Table4[MONTH TOTAL]</f>
        <v>0</v>
      </c>
    </row>
    <row r="2214" spans="1:9" x14ac:dyDescent="0.25">
      <c r="A2214" s="4" t="s">
        <v>4872</v>
      </c>
      <c r="B2214" s="4" t="s">
        <v>8803</v>
      </c>
      <c r="C2214" s="4">
        <f>SUM(COUNTIFS('WEEK 1'!G:G, A2214, 'WEEK 1'!D:D, "WR"), COUNTIFS('WEEK 1'!G:G, A2214, 'WEEK 1'!D:D, "MI"))</f>
        <v>0</v>
      </c>
      <c r="D2214" s="4">
        <f>SUM(COUNTIFS('WEEK 2'!G:G, A2214, 'WEEK 2'!D:D, "WR"), COUNTIFS('WEEK 2'!G:G, A2214, 'WEEK 2'!D:D, "MI"))</f>
        <v>0</v>
      </c>
      <c r="E2214" s="4">
        <f>SUM(COUNTIFS('WEEK 3'!G:G, A2214, 'WEEK 3'!D:D, "WR"), COUNTIFS('WEEK 3'!G:G, A2214, 'WEEK 3'!D:D, "MI"))</f>
        <v>0</v>
      </c>
      <c r="F2214" s="4">
        <f>SUM(COUNTIFS('WEEK 4'!G:G, A2214, 'WEEK 4'!D:D, "WR"), COUNTIFS('WEEK 4'!G:G, A2214, 'WEEK 4'!D:D, "MI"))</f>
        <v>0</v>
      </c>
      <c r="G2214" s="4">
        <f>SUM(COUNTIFS('WEEK 5'!G:G, A2214, 'WEEK 5'!D:D, "WR"), COUNTIFS('WEEK 5'!G:G, A2214, 'WEEK 5'!D:D, "MI"))</f>
        <v>0</v>
      </c>
      <c r="H2214" s="4">
        <f>SUM(Table3[[#This Row],[WEEK 1]:[WEEK 5 ]])</f>
        <v>0</v>
      </c>
      <c r="I2214" s="5" cm="1">
        <f t="array" ref="I2214">Table3[[#This Row],[EMPLOYEE TOTAL]]/Table4[MONTH TOTAL]</f>
        <v>0</v>
      </c>
    </row>
    <row r="2215" spans="1:9" x14ac:dyDescent="0.25">
      <c r="A2215" s="4" t="s">
        <v>1100</v>
      </c>
      <c r="B2215" s="4" t="s">
        <v>8788</v>
      </c>
      <c r="C2215" s="4">
        <f>SUM(COUNTIFS('WEEK 1'!G:G, A2215, 'WEEK 1'!D:D, "WR"), COUNTIFS('WEEK 1'!G:G, A2215, 'WEEK 1'!D:D, "MI"))</f>
        <v>0</v>
      </c>
      <c r="D2215" s="4">
        <f>SUM(COUNTIFS('WEEK 2'!G:G, A2215, 'WEEK 2'!D:D, "WR"), COUNTIFS('WEEK 2'!G:G, A2215, 'WEEK 2'!D:D, "MI"))</f>
        <v>0</v>
      </c>
      <c r="E2215" s="4">
        <f>SUM(COUNTIFS('WEEK 3'!G:G, A2215, 'WEEK 3'!D:D, "WR"), COUNTIFS('WEEK 3'!G:G, A2215, 'WEEK 3'!D:D, "MI"))</f>
        <v>0</v>
      </c>
      <c r="F2215" s="4">
        <f>SUM(COUNTIFS('WEEK 4'!G:G, A2215, 'WEEK 4'!D:D, "WR"), COUNTIFS('WEEK 4'!G:G, A2215, 'WEEK 4'!D:D, "MI"))</f>
        <v>0</v>
      </c>
      <c r="G2215" s="4">
        <f>SUM(COUNTIFS('WEEK 5'!G:G, A2215, 'WEEK 5'!D:D, "WR"), COUNTIFS('WEEK 5'!G:G, A2215, 'WEEK 5'!D:D, "MI"))</f>
        <v>0</v>
      </c>
      <c r="H2215" s="4">
        <f>SUM(Table3[[#This Row],[WEEK 1]:[WEEK 5 ]])</f>
        <v>0</v>
      </c>
      <c r="I2215" s="5" cm="1">
        <f t="array" ref="I2215">Table3[[#This Row],[EMPLOYEE TOTAL]]/Table4[MONTH TOTAL]</f>
        <v>0</v>
      </c>
    </row>
    <row r="2216" spans="1:9" x14ac:dyDescent="0.25">
      <c r="A2216" s="4" t="s">
        <v>596</v>
      </c>
      <c r="B2216" s="4" t="s">
        <v>8807</v>
      </c>
      <c r="C2216" s="4">
        <f>SUM(COUNTIFS('WEEK 1'!G:G, A2216, 'WEEK 1'!D:D, "WR"), COUNTIFS('WEEK 1'!G:G, A2216, 'WEEK 1'!D:D, "MI"))</f>
        <v>0</v>
      </c>
      <c r="D2216" s="4">
        <f>SUM(COUNTIFS('WEEK 2'!G:G, A2216, 'WEEK 2'!D:D, "WR"), COUNTIFS('WEEK 2'!G:G, A2216, 'WEEK 2'!D:D, "MI"))</f>
        <v>0</v>
      </c>
      <c r="E2216" s="4">
        <f>SUM(COUNTIFS('WEEK 3'!G:G, A2216, 'WEEK 3'!D:D, "WR"), COUNTIFS('WEEK 3'!G:G, A2216, 'WEEK 3'!D:D, "MI"))</f>
        <v>0</v>
      </c>
      <c r="F2216" s="4">
        <f>SUM(COUNTIFS('WEEK 4'!G:G, A2216, 'WEEK 4'!D:D, "WR"), COUNTIFS('WEEK 4'!G:G, A2216, 'WEEK 4'!D:D, "MI"))</f>
        <v>0</v>
      </c>
      <c r="G2216" s="4">
        <f>SUM(COUNTIFS('WEEK 5'!G:G, A2216, 'WEEK 5'!D:D, "WR"), COUNTIFS('WEEK 5'!G:G, A2216, 'WEEK 5'!D:D, "MI"))</f>
        <v>0</v>
      </c>
      <c r="H2216" s="4">
        <f>SUM(Table3[[#This Row],[WEEK 1]:[WEEK 5 ]])</f>
        <v>0</v>
      </c>
      <c r="I2216" s="5" cm="1">
        <f t="array" ref="I2216">Table3[[#This Row],[EMPLOYEE TOTAL]]/Table4[MONTH TOTAL]</f>
        <v>0</v>
      </c>
    </row>
    <row r="2217" spans="1:9" x14ac:dyDescent="0.25">
      <c r="A2217" s="4" t="s">
        <v>210</v>
      </c>
      <c r="B2217" s="4" t="s">
        <v>8811</v>
      </c>
      <c r="C2217" s="4">
        <f>SUM(COUNTIFS('WEEK 1'!G:G, A2217, 'WEEK 1'!D:D, "WR"), COUNTIFS('WEEK 1'!G:G, A2217, 'WEEK 1'!D:D, "MI"))</f>
        <v>0</v>
      </c>
      <c r="D2217" s="4">
        <f>SUM(COUNTIFS('WEEK 2'!G:G, A2217, 'WEEK 2'!D:D, "WR"), COUNTIFS('WEEK 2'!G:G, A2217, 'WEEK 2'!D:D, "MI"))</f>
        <v>0</v>
      </c>
      <c r="E2217" s="4">
        <f>SUM(COUNTIFS('WEEK 3'!G:G, A2217, 'WEEK 3'!D:D, "WR"), COUNTIFS('WEEK 3'!G:G, A2217, 'WEEK 3'!D:D, "MI"))</f>
        <v>0</v>
      </c>
      <c r="F2217" s="4">
        <f>SUM(COUNTIFS('WEEK 4'!G:G, A2217, 'WEEK 4'!D:D, "WR"), COUNTIFS('WEEK 4'!G:G, A2217, 'WEEK 4'!D:D, "MI"))</f>
        <v>0</v>
      </c>
      <c r="G2217" s="4">
        <f>SUM(COUNTIFS('WEEK 5'!G:G, A2217, 'WEEK 5'!D:D, "WR"), COUNTIFS('WEEK 5'!G:G, A2217, 'WEEK 5'!D:D, "MI"))</f>
        <v>0</v>
      </c>
      <c r="H2217" s="4">
        <f>SUM(Table3[[#This Row],[WEEK 1]:[WEEK 5 ]])</f>
        <v>0</v>
      </c>
      <c r="I2217" s="5" cm="1">
        <f t="array" ref="I2217">Table3[[#This Row],[EMPLOYEE TOTAL]]/Table4[MONTH TOTAL]</f>
        <v>0</v>
      </c>
    </row>
    <row r="2218" spans="1:9" x14ac:dyDescent="0.25">
      <c r="A2218" s="4" t="s">
        <v>789</v>
      </c>
      <c r="B2218" s="4" t="s">
        <v>8778</v>
      </c>
      <c r="C2218" s="4">
        <f>SUM(COUNTIFS('WEEK 1'!G:G, A2218, 'WEEK 1'!D:D, "WR"), COUNTIFS('WEEK 1'!G:G, A2218, 'WEEK 1'!D:D, "MI"))</f>
        <v>0</v>
      </c>
      <c r="D2218" s="4">
        <f>SUM(COUNTIFS('WEEK 2'!G:G, A2218, 'WEEK 2'!D:D, "WR"), COUNTIFS('WEEK 2'!G:G, A2218, 'WEEK 2'!D:D, "MI"))</f>
        <v>0</v>
      </c>
      <c r="E2218" s="4">
        <f>SUM(COUNTIFS('WEEK 3'!G:G, A2218, 'WEEK 3'!D:D, "WR"), COUNTIFS('WEEK 3'!G:G, A2218, 'WEEK 3'!D:D, "MI"))</f>
        <v>0</v>
      </c>
      <c r="F2218" s="4">
        <f>SUM(COUNTIFS('WEEK 4'!G:G, A2218, 'WEEK 4'!D:D, "WR"), COUNTIFS('WEEK 4'!G:G, A2218, 'WEEK 4'!D:D, "MI"))</f>
        <v>0</v>
      </c>
      <c r="G2218" s="4">
        <f>SUM(COUNTIFS('WEEK 5'!G:G, A2218, 'WEEK 5'!D:D, "WR"), COUNTIFS('WEEK 5'!G:G, A2218, 'WEEK 5'!D:D, "MI"))</f>
        <v>0</v>
      </c>
      <c r="H2218" s="4">
        <f>SUM(Table3[[#This Row],[WEEK 1]:[WEEK 5 ]])</f>
        <v>0</v>
      </c>
      <c r="I2218" s="5" cm="1">
        <f t="array" ref="I2218">Table3[[#This Row],[EMPLOYEE TOTAL]]/Table4[MONTH TOTAL]</f>
        <v>0</v>
      </c>
    </row>
    <row r="2219" spans="1:9" x14ac:dyDescent="0.25">
      <c r="A2219" s="4" t="s">
        <v>4665</v>
      </c>
      <c r="B2219" s="4" t="s">
        <v>8804</v>
      </c>
      <c r="C2219" s="4">
        <f>SUM(COUNTIFS('WEEK 1'!G:G, A2219, 'WEEK 1'!D:D, "WR"), COUNTIFS('WEEK 1'!G:G, A2219, 'WEEK 1'!D:D, "MI"))</f>
        <v>0</v>
      </c>
      <c r="D2219" s="4">
        <f>SUM(COUNTIFS('WEEK 2'!G:G, A2219, 'WEEK 2'!D:D, "WR"), COUNTIFS('WEEK 2'!G:G, A2219, 'WEEK 2'!D:D, "MI"))</f>
        <v>0</v>
      </c>
      <c r="E2219" s="4">
        <f>SUM(COUNTIFS('WEEK 3'!G:G, A2219, 'WEEK 3'!D:D, "WR"), COUNTIFS('WEEK 3'!G:G, A2219, 'WEEK 3'!D:D, "MI"))</f>
        <v>0</v>
      </c>
      <c r="F2219" s="4">
        <f>SUM(COUNTIFS('WEEK 4'!G:G, A2219, 'WEEK 4'!D:D, "WR"), COUNTIFS('WEEK 4'!G:G, A2219, 'WEEK 4'!D:D, "MI"))</f>
        <v>0</v>
      </c>
      <c r="G2219" s="4">
        <f>SUM(COUNTIFS('WEEK 5'!G:G, A2219, 'WEEK 5'!D:D, "WR"), COUNTIFS('WEEK 5'!G:G, A2219, 'WEEK 5'!D:D, "MI"))</f>
        <v>0</v>
      </c>
      <c r="H2219" s="4">
        <f>SUM(Table3[[#This Row],[WEEK 1]:[WEEK 5 ]])</f>
        <v>0</v>
      </c>
      <c r="I2219" s="5" cm="1">
        <f t="array" ref="I2219">Table3[[#This Row],[EMPLOYEE TOTAL]]/Table4[MONTH TOTAL]</f>
        <v>0</v>
      </c>
    </row>
    <row r="2220" spans="1:9" x14ac:dyDescent="0.25">
      <c r="A2220" s="4" t="s">
        <v>214</v>
      </c>
      <c r="B2220" s="4" t="s">
        <v>8852</v>
      </c>
      <c r="C2220" s="4">
        <f>SUM(COUNTIFS('WEEK 1'!G:G, A2220, 'WEEK 1'!D:D, "WR"), COUNTIFS('WEEK 1'!G:G, A2220, 'WEEK 1'!D:D, "MI"))</f>
        <v>0</v>
      </c>
      <c r="D2220" s="4">
        <f>SUM(COUNTIFS('WEEK 2'!G:G, A2220, 'WEEK 2'!D:D, "WR"), COUNTIFS('WEEK 2'!G:G, A2220, 'WEEK 2'!D:D, "MI"))</f>
        <v>0</v>
      </c>
      <c r="E2220" s="4">
        <f>SUM(COUNTIFS('WEEK 3'!G:G, A2220, 'WEEK 3'!D:D, "WR"), COUNTIFS('WEEK 3'!G:G, A2220, 'WEEK 3'!D:D, "MI"))</f>
        <v>0</v>
      </c>
      <c r="F2220" s="4">
        <f>SUM(COUNTIFS('WEEK 4'!G:G, A2220, 'WEEK 4'!D:D, "WR"), COUNTIFS('WEEK 4'!G:G, A2220, 'WEEK 4'!D:D, "MI"))</f>
        <v>0</v>
      </c>
      <c r="G2220" s="4">
        <f>SUM(COUNTIFS('WEEK 5'!G:G, A2220, 'WEEK 5'!D:D, "WR"), COUNTIFS('WEEK 5'!G:G, A2220, 'WEEK 5'!D:D, "MI"))</f>
        <v>0</v>
      </c>
      <c r="H2220" s="4">
        <f>SUM(Table3[[#This Row],[WEEK 1]:[WEEK 5 ]])</f>
        <v>0</v>
      </c>
      <c r="I2220" s="5" cm="1">
        <f t="array" ref="I2220">Table3[[#This Row],[EMPLOYEE TOTAL]]/Table4[MONTH TOTAL]</f>
        <v>0</v>
      </c>
    </row>
    <row r="2221" spans="1:9" x14ac:dyDescent="0.25">
      <c r="A2221" s="4" t="s">
        <v>4613</v>
      </c>
      <c r="B2221" s="4" t="s">
        <v>8819</v>
      </c>
      <c r="C2221" s="4">
        <f>SUM(COUNTIFS('WEEK 1'!G:G, A2221, 'WEEK 1'!D:D, "WR"), COUNTIFS('WEEK 1'!G:G, A2221, 'WEEK 1'!D:D, "MI"))</f>
        <v>0</v>
      </c>
      <c r="D2221" s="4">
        <f>SUM(COUNTIFS('WEEK 2'!G:G, A2221, 'WEEK 2'!D:D, "WR"), COUNTIFS('WEEK 2'!G:G, A2221, 'WEEK 2'!D:D, "MI"))</f>
        <v>0</v>
      </c>
      <c r="E2221" s="4">
        <f>SUM(COUNTIFS('WEEK 3'!G:G, A2221, 'WEEK 3'!D:D, "WR"), COUNTIFS('WEEK 3'!G:G, A2221, 'WEEK 3'!D:D, "MI"))</f>
        <v>0</v>
      </c>
      <c r="F2221" s="4">
        <f>SUM(COUNTIFS('WEEK 4'!G:G, A2221, 'WEEK 4'!D:D, "WR"), COUNTIFS('WEEK 4'!G:G, A2221, 'WEEK 4'!D:D, "MI"))</f>
        <v>0</v>
      </c>
      <c r="G2221" s="4">
        <f>SUM(COUNTIFS('WEEK 5'!G:G, A2221, 'WEEK 5'!D:D, "WR"), COUNTIFS('WEEK 5'!G:G, A2221, 'WEEK 5'!D:D, "MI"))</f>
        <v>0</v>
      </c>
      <c r="H2221" s="4">
        <f>SUM(Table3[[#This Row],[WEEK 1]:[WEEK 5 ]])</f>
        <v>0</v>
      </c>
      <c r="I2221" s="5" cm="1">
        <f t="array" ref="I2221">Table3[[#This Row],[EMPLOYEE TOTAL]]/Table4[MONTH TOTAL]</f>
        <v>0</v>
      </c>
    </row>
    <row r="2222" spans="1:9" x14ac:dyDescent="0.25">
      <c r="A2222" s="4" t="s">
        <v>114</v>
      </c>
      <c r="B2222" s="4" t="s">
        <v>8851</v>
      </c>
      <c r="C2222" s="4">
        <f>SUM(COUNTIFS('WEEK 1'!G:G, A2222, 'WEEK 1'!D:D, "WR"), COUNTIFS('WEEK 1'!G:G, A2222, 'WEEK 1'!D:D, "MI"))</f>
        <v>0</v>
      </c>
      <c r="D2222" s="4">
        <f>SUM(COUNTIFS('WEEK 2'!G:G, A2222, 'WEEK 2'!D:D, "WR"), COUNTIFS('WEEK 2'!G:G, A2222, 'WEEK 2'!D:D, "MI"))</f>
        <v>0</v>
      </c>
      <c r="E2222" s="4">
        <f>SUM(COUNTIFS('WEEK 3'!G:G, A2222, 'WEEK 3'!D:D, "WR"), COUNTIFS('WEEK 3'!G:G, A2222, 'WEEK 3'!D:D, "MI"))</f>
        <v>0</v>
      </c>
      <c r="F2222" s="4">
        <f>SUM(COUNTIFS('WEEK 4'!G:G, A2222, 'WEEK 4'!D:D, "WR"), COUNTIFS('WEEK 4'!G:G, A2222, 'WEEK 4'!D:D, "MI"))</f>
        <v>0</v>
      </c>
      <c r="G2222" s="4">
        <f>SUM(COUNTIFS('WEEK 5'!G:G, A2222, 'WEEK 5'!D:D, "WR"), COUNTIFS('WEEK 5'!G:G, A2222, 'WEEK 5'!D:D, "MI"))</f>
        <v>0</v>
      </c>
      <c r="H2222" s="4">
        <f>SUM(Table3[[#This Row],[WEEK 1]:[WEEK 5 ]])</f>
        <v>0</v>
      </c>
      <c r="I2222" s="5" cm="1">
        <f t="array" ref="I2222">Table3[[#This Row],[EMPLOYEE TOTAL]]/Table4[MONTH TOTAL]</f>
        <v>0</v>
      </c>
    </row>
    <row r="2223" spans="1:9" x14ac:dyDescent="0.25">
      <c r="A2223" s="4" t="s">
        <v>2100</v>
      </c>
      <c r="B2223" s="4" t="s">
        <v>8799</v>
      </c>
      <c r="C2223" s="4">
        <f>SUM(COUNTIFS('WEEK 1'!G:G, A2223, 'WEEK 1'!D:D, "WR"), COUNTIFS('WEEK 1'!G:G, A2223, 'WEEK 1'!D:D, "MI"))</f>
        <v>0</v>
      </c>
      <c r="D2223" s="4">
        <f>SUM(COUNTIFS('WEEK 2'!G:G, A2223, 'WEEK 2'!D:D, "WR"), COUNTIFS('WEEK 2'!G:G, A2223, 'WEEK 2'!D:D, "MI"))</f>
        <v>0</v>
      </c>
      <c r="E2223" s="4">
        <f>SUM(COUNTIFS('WEEK 3'!G:G, A2223, 'WEEK 3'!D:D, "WR"), COUNTIFS('WEEK 3'!G:G, A2223, 'WEEK 3'!D:D, "MI"))</f>
        <v>0</v>
      </c>
      <c r="F2223" s="4">
        <f>SUM(COUNTIFS('WEEK 4'!G:G, A2223, 'WEEK 4'!D:D, "WR"), COUNTIFS('WEEK 4'!G:G, A2223, 'WEEK 4'!D:D, "MI"))</f>
        <v>0</v>
      </c>
      <c r="G2223" s="4">
        <f>SUM(COUNTIFS('WEEK 5'!G:G, A2223, 'WEEK 5'!D:D, "WR"), COUNTIFS('WEEK 5'!G:G, A2223, 'WEEK 5'!D:D, "MI"))</f>
        <v>0</v>
      </c>
      <c r="H2223" s="4">
        <f>SUM(Table3[[#This Row],[WEEK 1]:[WEEK 5 ]])</f>
        <v>0</v>
      </c>
      <c r="I2223" s="5" cm="1">
        <f t="array" ref="I2223">Table3[[#This Row],[EMPLOYEE TOTAL]]/Table4[MONTH TOTAL]</f>
        <v>0</v>
      </c>
    </row>
    <row r="2224" spans="1:9" x14ac:dyDescent="0.25">
      <c r="A2224" s="4" t="s">
        <v>3288</v>
      </c>
      <c r="B2224" s="4" t="s">
        <v>8814</v>
      </c>
      <c r="C2224" s="4">
        <f>SUM(COUNTIFS('WEEK 1'!G:G, A2224, 'WEEK 1'!D:D, "WR"), COUNTIFS('WEEK 1'!G:G, A2224, 'WEEK 1'!D:D, "MI"))</f>
        <v>0</v>
      </c>
      <c r="D2224" s="4">
        <f>SUM(COUNTIFS('WEEK 2'!G:G, A2224, 'WEEK 2'!D:D, "WR"), COUNTIFS('WEEK 2'!G:G, A2224, 'WEEK 2'!D:D, "MI"))</f>
        <v>0</v>
      </c>
      <c r="E2224" s="4">
        <f>SUM(COUNTIFS('WEEK 3'!G:G, A2224, 'WEEK 3'!D:D, "WR"), COUNTIFS('WEEK 3'!G:G, A2224, 'WEEK 3'!D:D, "MI"))</f>
        <v>0</v>
      </c>
      <c r="F2224" s="4">
        <f>SUM(COUNTIFS('WEEK 4'!G:G, A2224, 'WEEK 4'!D:D, "WR"), COUNTIFS('WEEK 4'!G:G, A2224, 'WEEK 4'!D:D, "MI"))</f>
        <v>0</v>
      </c>
      <c r="G2224" s="4">
        <f>SUM(COUNTIFS('WEEK 5'!G:G, A2224, 'WEEK 5'!D:D, "WR"), COUNTIFS('WEEK 5'!G:G, A2224, 'WEEK 5'!D:D, "MI"))</f>
        <v>0</v>
      </c>
      <c r="H2224" s="4">
        <f>SUM(Table3[[#This Row],[WEEK 1]:[WEEK 5 ]])</f>
        <v>0</v>
      </c>
      <c r="I2224" s="5" cm="1">
        <f t="array" ref="I2224">Table3[[#This Row],[EMPLOYEE TOTAL]]/Table4[MONTH TOTAL]</f>
        <v>0</v>
      </c>
    </row>
    <row r="2225" spans="1:9" x14ac:dyDescent="0.25">
      <c r="A2225" s="4" t="s">
        <v>3946</v>
      </c>
      <c r="B2225" s="4" t="s">
        <v>8810</v>
      </c>
      <c r="C2225" s="4">
        <f>SUM(COUNTIFS('WEEK 1'!G:G, A2225, 'WEEK 1'!D:D, "WR"), COUNTIFS('WEEK 1'!G:G, A2225, 'WEEK 1'!D:D, "MI"))</f>
        <v>0</v>
      </c>
      <c r="D2225" s="4">
        <f>SUM(COUNTIFS('WEEK 2'!G:G, A2225, 'WEEK 2'!D:D, "WR"), COUNTIFS('WEEK 2'!G:G, A2225, 'WEEK 2'!D:D, "MI"))</f>
        <v>0</v>
      </c>
      <c r="E2225" s="4">
        <f>SUM(COUNTIFS('WEEK 3'!G:G, A2225, 'WEEK 3'!D:D, "WR"), COUNTIFS('WEEK 3'!G:G, A2225, 'WEEK 3'!D:D, "MI"))</f>
        <v>0</v>
      </c>
      <c r="F2225" s="4">
        <f>SUM(COUNTIFS('WEEK 4'!G:G, A2225, 'WEEK 4'!D:D, "WR"), COUNTIFS('WEEK 4'!G:G, A2225, 'WEEK 4'!D:D, "MI"))</f>
        <v>0</v>
      </c>
      <c r="G2225" s="4">
        <f>SUM(COUNTIFS('WEEK 5'!G:G, A2225, 'WEEK 5'!D:D, "WR"), COUNTIFS('WEEK 5'!G:G, A2225, 'WEEK 5'!D:D, "MI"))</f>
        <v>0</v>
      </c>
      <c r="H2225" s="4">
        <f>SUM(Table3[[#This Row],[WEEK 1]:[WEEK 5 ]])</f>
        <v>0</v>
      </c>
      <c r="I2225" s="5" cm="1">
        <f t="array" ref="I2225">Table3[[#This Row],[EMPLOYEE TOTAL]]/Table4[MONTH TOTAL]</f>
        <v>0</v>
      </c>
    </row>
    <row r="2226" spans="1:9" x14ac:dyDescent="0.25">
      <c r="A2226" s="4" t="s">
        <v>5157</v>
      </c>
      <c r="B2226" s="4" t="s">
        <v>8858</v>
      </c>
      <c r="C2226" s="4">
        <f>SUM(COUNTIFS('WEEK 1'!G:G, A2226, 'WEEK 1'!D:D, "WR"), COUNTIFS('WEEK 1'!G:G, A2226, 'WEEK 1'!D:D, "MI"))</f>
        <v>0</v>
      </c>
      <c r="D2226" s="4">
        <f>SUM(COUNTIFS('WEEK 2'!G:G, A2226, 'WEEK 2'!D:D, "WR"), COUNTIFS('WEEK 2'!G:G, A2226, 'WEEK 2'!D:D, "MI"))</f>
        <v>0</v>
      </c>
      <c r="E2226" s="4">
        <f>SUM(COUNTIFS('WEEK 3'!G:G, A2226, 'WEEK 3'!D:D, "WR"), COUNTIFS('WEEK 3'!G:G, A2226, 'WEEK 3'!D:D, "MI"))</f>
        <v>0</v>
      </c>
      <c r="F2226" s="4">
        <f>SUM(COUNTIFS('WEEK 4'!G:G, A2226, 'WEEK 4'!D:D, "WR"), COUNTIFS('WEEK 4'!G:G, A2226, 'WEEK 4'!D:D, "MI"))</f>
        <v>0</v>
      </c>
      <c r="G2226" s="4">
        <f>SUM(COUNTIFS('WEEK 5'!G:G, A2226, 'WEEK 5'!D:D, "WR"), COUNTIFS('WEEK 5'!G:G, A2226, 'WEEK 5'!D:D, "MI"))</f>
        <v>0</v>
      </c>
      <c r="H2226" s="4">
        <f>SUM(Table3[[#This Row],[WEEK 1]:[WEEK 5 ]])</f>
        <v>0</v>
      </c>
      <c r="I2226" s="5" cm="1">
        <f t="array" ref="I2226">Table3[[#This Row],[EMPLOYEE TOTAL]]/Table4[MONTH TOTAL]</f>
        <v>0</v>
      </c>
    </row>
    <row r="2227" spans="1:9" x14ac:dyDescent="0.25">
      <c r="A2227" s="4" t="s">
        <v>487</v>
      </c>
      <c r="B2227" s="4" t="s">
        <v>8782</v>
      </c>
      <c r="C2227" s="4">
        <f>SUM(COUNTIFS('WEEK 1'!G:G, A2227, 'WEEK 1'!D:D, "WR"), COUNTIFS('WEEK 1'!G:G, A2227, 'WEEK 1'!D:D, "MI"))</f>
        <v>0</v>
      </c>
      <c r="D2227" s="4">
        <f>SUM(COUNTIFS('WEEK 2'!G:G, A2227, 'WEEK 2'!D:D, "WR"), COUNTIFS('WEEK 2'!G:G, A2227, 'WEEK 2'!D:D, "MI"))</f>
        <v>0</v>
      </c>
      <c r="E2227" s="4">
        <f>SUM(COUNTIFS('WEEK 3'!G:G, A2227, 'WEEK 3'!D:D, "WR"), COUNTIFS('WEEK 3'!G:G, A2227, 'WEEK 3'!D:D, "MI"))</f>
        <v>0</v>
      </c>
      <c r="F2227" s="4">
        <f>SUM(COUNTIFS('WEEK 4'!G:G, A2227, 'WEEK 4'!D:D, "WR"), COUNTIFS('WEEK 4'!G:G, A2227, 'WEEK 4'!D:D, "MI"))</f>
        <v>0</v>
      </c>
      <c r="G2227" s="4">
        <f>SUM(COUNTIFS('WEEK 5'!G:G, A2227, 'WEEK 5'!D:D, "WR"), COUNTIFS('WEEK 5'!G:G, A2227, 'WEEK 5'!D:D, "MI"))</f>
        <v>0</v>
      </c>
      <c r="H2227" s="4">
        <f>SUM(Table3[[#This Row],[WEEK 1]:[WEEK 5 ]])</f>
        <v>0</v>
      </c>
      <c r="I2227" s="5" cm="1">
        <f t="array" ref="I2227">Table3[[#This Row],[EMPLOYEE TOTAL]]/Table4[MONTH TOTAL]</f>
        <v>0</v>
      </c>
    </row>
    <row r="2228" spans="1:9" x14ac:dyDescent="0.25">
      <c r="A2228" s="4" t="s">
        <v>2208</v>
      </c>
      <c r="B2228" s="4" t="s">
        <v>8842</v>
      </c>
      <c r="C2228" s="4">
        <f>SUM(COUNTIFS('WEEK 1'!G:G, A2228, 'WEEK 1'!D:D, "WR"), COUNTIFS('WEEK 1'!G:G, A2228, 'WEEK 1'!D:D, "MI"))</f>
        <v>0</v>
      </c>
      <c r="D2228" s="4">
        <f>SUM(COUNTIFS('WEEK 2'!G:G, A2228, 'WEEK 2'!D:D, "WR"), COUNTIFS('WEEK 2'!G:G, A2228, 'WEEK 2'!D:D, "MI"))</f>
        <v>0</v>
      </c>
      <c r="E2228" s="4">
        <f>SUM(COUNTIFS('WEEK 3'!G:G, A2228, 'WEEK 3'!D:D, "WR"), COUNTIFS('WEEK 3'!G:G, A2228, 'WEEK 3'!D:D, "MI"))</f>
        <v>0</v>
      </c>
      <c r="F2228" s="4">
        <f>SUM(COUNTIFS('WEEK 4'!G:G, A2228, 'WEEK 4'!D:D, "WR"), COUNTIFS('WEEK 4'!G:G, A2228, 'WEEK 4'!D:D, "MI"))</f>
        <v>0</v>
      </c>
      <c r="G2228" s="4">
        <f>SUM(COUNTIFS('WEEK 5'!G:G, A2228, 'WEEK 5'!D:D, "WR"), COUNTIFS('WEEK 5'!G:G, A2228, 'WEEK 5'!D:D, "MI"))</f>
        <v>0</v>
      </c>
      <c r="H2228" s="4">
        <f>SUM(Table3[[#This Row],[WEEK 1]:[WEEK 5 ]])</f>
        <v>0</v>
      </c>
      <c r="I2228" s="5" cm="1">
        <f t="array" ref="I2228">Table3[[#This Row],[EMPLOYEE TOTAL]]/Table4[MONTH TOTAL]</f>
        <v>0</v>
      </c>
    </row>
    <row r="2229" spans="1:9" x14ac:dyDescent="0.25">
      <c r="A2229" s="4" t="s">
        <v>139</v>
      </c>
      <c r="B2229" s="4" t="s">
        <v>8812</v>
      </c>
      <c r="C2229" s="4">
        <f>SUM(COUNTIFS('WEEK 1'!G:G, A2229, 'WEEK 1'!D:D, "WR"), COUNTIFS('WEEK 1'!G:G, A2229, 'WEEK 1'!D:D, "MI"))</f>
        <v>0</v>
      </c>
      <c r="D2229" s="4">
        <f>SUM(COUNTIFS('WEEK 2'!G:G, A2229, 'WEEK 2'!D:D, "WR"), COUNTIFS('WEEK 2'!G:G, A2229, 'WEEK 2'!D:D, "MI"))</f>
        <v>0</v>
      </c>
      <c r="E2229" s="4">
        <f>SUM(COUNTIFS('WEEK 3'!G:G, A2229, 'WEEK 3'!D:D, "WR"), COUNTIFS('WEEK 3'!G:G, A2229, 'WEEK 3'!D:D, "MI"))</f>
        <v>0</v>
      </c>
      <c r="F2229" s="4">
        <f>SUM(COUNTIFS('WEEK 4'!G:G, A2229, 'WEEK 4'!D:D, "WR"), COUNTIFS('WEEK 4'!G:G, A2229, 'WEEK 4'!D:D, "MI"))</f>
        <v>0</v>
      </c>
      <c r="G2229" s="4">
        <f>SUM(COUNTIFS('WEEK 5'!G:G, A2229, 'WEEK 5'!D:D, "WR"), COUNTIFS('WEEK 5'!G:G, A2229, 'WEEK 5'!D:D, "MI"))</f>
        <v>0</v>
      </c>
      <c r="H2229" s="4">
        <f>SUM(Table3[[#This Row],[WEEK 1]:[WEEK 5 ]])</f>
        <v>0</v>
      </c>
      <c r="I2229" s="5" cm="1">
        <f t="array" ref="I2229">Table3[[#This Row],[EMPLOYEE TOTAL]]/Table4[MONTH TOTAL]</f>
        <v>0</v>
      </c>
    </row>
    <row r="2230" spans="1:9" x14ac:dyDescent="0.25">
      <c r="A2230" s="4" t="s">
        <v>586</v>
      </c>
      <c r="B2230" s="4" t="s">
        <v>8775</v>
      </c>
      <c r="C2230" s="4">
        <f>SUM(COUNTIFS('WEEK 1'!G:G, A2230, 'WEEK 1'!D:D, "WR"), COUNTIFS('WEEK 1'!G:G, A2230, 'WEEK 1'!D:D, "MI"))</f>
        <v>0</v>
      </c>
      <c r="D2230" s="4">
        <f>SUM(COUNTIFS('WEEK 2'!G:G, A2230, 'WEEK 2'!D:D, "WR"), COUNTIFS('WEEK 2'!G:G, A2230, 'WEEK 2'!D:D, "MI"))</f>
        <v>0</v>
      </c>
      <c r="E2230" s="4">
        <f>SUM(COUNTIFS('WEEK 3'!G:G, A2230, 'WEEK 3'!D:D, "WR"), COUNTIFS('WEEK 3'!G:G, A2230, 'WEEK 3'!D:D, "MI"))</f>
        <v>0</v>
      </c>
      <c r="F2230" s="4">
        <f>SUM(COUNTIFS('WEEK 4'!G:G, A2230, 'WEEK 4'!D:D, "WR"), COUNTIFS('WEEK 4'!G:G, A2230, 'WEEK 4'!D:D, "MI"))</f>
        <v>0</v>
      </c>
      <c r="G2230" s="4">
        <f>SUM(COUNTIFS('WEEK 5'!G:G, A2230, 'WEEK 5'!D:D, "WR"), COUNTIFS('WEEK 5'!G:G, A2230, 'WEEK 5'!D:D, "MI"))</f>
        <v>0</v>
      </c>
      <c r="H2230" s="4">
        <f>SUM(Table3[[#This Row],[WEEK 1]:[WEEK 5 ]])</f>
        <v>0</v>
      </c>
      <c r="I2230" s="5" cm="1">
        <f t="array" ref="I2230">Table3[[#This Row],[EMPLOYEE TOTAL]]/Table4[MONTH TOTAL]</f>
        <v>0</v>
      </c>
    </row>
    <row r="2231" spans="1:9" x14ac:dyDescent="0.25">
      <c r="A2231" s="4" t="s">
        <v>100</v>
      </c>
      <c r="B2231" s="4" t="s">
        <v>8834</v>
      </c>
      <c r="C2231" s="4">
        <f>SUM(COUNTIFS('WEEK 1'!G:G, A2231, 'WEEK 1'!D:D, "WR"), COUNTIFS('WEEK 1'!G:G, A2231, 'WEEK 1'!D:D, "MI"))</f>
        <v>0</v>
      </c>
      <c r="D2231" s="4">
        <f>SUM(COUNTIFS('WEEK 2'!G:G, A2231, 'WEEK 2'!D:D, "WR"), COUNTIFS('WEEK 2'!G:G, A2231, 'WEEK 2'!D:D, "MI"))</f>
        <v>0</v>
      </c>
      <c r="E2231" s="4">
        <f>SUM(COUNTIFS('WEEK 3'!G:G, A2231, 'WEEK 3'!D:D, "WR"), COUNTIFS('WEEK 3'!G:G, A2231, 'WEEK 3'!D:D, "MI"))</f>
        <v>0</v>
      </c>
      <c r="F2231" s="4">
        <f>SUM(COUNTIFS('WEEK 4'!G:G, A2231, 'WEEK 4'!D:D, "WR"), COUNTIFS('WEEK 4'!G:G, A2231, 'WEEK 4'!D:D, "MI"))</f>
        <v>0</v>
      </c>
      <c r="G2231" s="4">
        <f>SUM(COUNTIFS('WEEK 5'!G:G, A2231, 'WEEK 5'!D:D, "WR"), COUNTIFS('WEEK 5'!G:G, A2231, 'WEEK 5'!D:D, "MI"))</f>
        <v>0</v>
      </c>
      <c r="H2231" s="4">
        <f>SUM(Table3[[#This Row],[WEEK 1]:[WEEK 5 ]])</f>
        <v>0</v>
      </c>
      <c r="I2231" s="5" cm="1">
        <f t="array" ref="I2231">Table3[[#This Row],[EMPLOYEE TOTAL]]/Table4[MONTH TOTAL]</f>
        <v>0</v>
      </c>
    </row>
    <row r="2232" spans="1:9" x14ac:dyDescent="0.25">
      <c r="A2232" s="4" t="s">
        <v>2001</v>
      </c>
      <c r="B2232" s="4" t="s">
        <v>8825</v>
      </c>
      <c r="C2232" s="4">
        <f>SUM(COUNTIFS('WEEK 1'!G:G, A2232, 'WEEK 1'!D:D, "WR"), COUNTIFS('WEEK 1'!G:G, A2232, 'WEEK 1'!D:D, "MI"))</f>
        <v>0</v>
      </c>
      <c r="D2232" s="4">
        <f>SUM(COUNTIFS('WEEK 2'!G:G, A2232, 'WEEK 2'!D:D, "WR"), COUNTIFS('WEEK 2'!G:G, A2232, 'WEEK 2'!D:D, "MI"))</f>
        <v>0</v>
      </c>
      <c r="E2232" s="4">
        <f>SUM(COUNTIFS('WEEK 3'!G:G, A2232, 'WEEK 3'!D:D, "WR"), COUNTIFS('WEEK 3'!G:G, A2232, 'WEEK 3'!D:D, "MI"))</f>
        <v>0</v>
      </c>
      <c r="F2232" s="4">
        <f>SUM(COUNTIFS('WEEK 4'!G:G, A2232, 'WEEK 4'!D:D, "WR"), COUNTIFS('WEEK 4'!G:G, A2232, 'WEEK 4'!D:D, "MI"))</f>
        <v>0</v>
      </c>
      <c r="G2232" s="4">
        <f>SUM(COUNTIFS('WEEK 5'!G:G, A2232, 'WEEK 5'!D:D, "WR"), COUNTIFS('WEEK 5'!G:G, A2232, 'WEEK 5'!D:D, "MI"))</f>
        <v>0</v>
      </c>
      <c r="H2232" s="4">
        <f>SUM(Table3[[#This Row],[WEEK 1]:[WEEK 5 ]])</f>
        <v>0</v>
      </c>
      <c r="I2232" s="5" cm="1">
        <f t="array" ref="I2232">Table3[[#This Row],[EMPLOYEE TOTAL]]/Table4[MONTH TOTAL]</f>
        <v>0</v>
      </c>
    </row>
    <row r="2233" spans="1:9" x14ac:dyDescent="0.25">
      <c r="A2233" s="4" t="s">
        <v>1349</v>
      </c>
      <c r="B2233" s="4" t="s">
        <v>8863</v>
      </c>
      <c r="C2233" s="4">
        <f>SUM(COUNTIFS('WEEK 1'!G:G, A2233, 'WEEK 1'!D:D, "WR"), COUNTIFS('WEEK 1'!G:G, A2233, 'WEEK 1'!D:D, "MI"))</f>
        <v>0</v>
      </c>
      <c r="D2233" s="4">
        <f>SUM(COUNTIFS('WEEK 2'!G:G, A2233, 'WEEK 2'!D:D, "WR"), COUNTIFS('WEEK 2'!G:G, A2233, 'WEEK 2'!D:D, "MI"))</f>
        <v>0</v>
      </c>
      <c r="E2233" s="4">
        <f>SUM(COUNTIFS('WEEK 3'!G:G, A2233, 'WEEK 3'!D:D, "WR"), COUNTIFS('WEEK 3'!G:G, A2233, 'WEEK 3'!D:D, "MI"))</f>
        <v>0</v>
      </c>
      <c r="F2233" s="4">
        <f>SUM(COUNTIFS('WEEK 4'!G:G, A2233, 'WEEK 4'!D:D, "WR"), COUNTIFS('WEEK 4'!G:G, A2233, 'WEEK 4'!D:D, "MI"))</f>
        <v>0</v>
      </c>
      <c r="G2233" s="4">
        <f>SUM(COUNTIFS('WEEK 5'!G:G, A2233, 'WEEK 5'!D:D, "WR"), COUNTIFS('WEEK 5'!G:G, A2233, 'WEEK 5'!D:D, "MI"))</f>
        <v>0</v>
      </c>
      <c r="H2233" s="4">
        <f>SUM(Table3[[#This Row],[WEEK 1]:[WEEK 5 ]])</f>
        <v>0</v>
      </c>
      <c r="I2233" s="5" cm="1">
        <f t="array" ref="I2233">Table3[[#This Row],[EMPLOYEE TOTAL]]/Table4[MONTH TOTAL]</f>
        <v>0</v>
      </c>
    </row>
    <row r="2234" spans="1:9" x14ac:dyDescent="0.25">
      <c r="A2234" s="4" t="s">
        <v>464</v>
      </c>
      <c r="B2234" s="4" t="s">
        <v>8862</v>
      </c>
      <c r="C2234" s="4">
        <f>SUM(COUNTIFS('WEEK 1'!G:G, A2234, 'WEEK 1'!D:D, "WR"), COUNTIFS('WEEK 1'!G:G, A2234, 'WEEK 1'!D:D, "MI"))</f>
        <v>0</v>
      </c>
      <c r="D2234" s="4">
        <f>SUM(COUNTIFS('WEEK 2'!G:G, A2234, 'WEEK 2'!D:D, "WR"), COUNTIFS('WEEK 2'!G:G, A2234, 'WEEK 2'!D:D, "MI"))</f>
        <v>0</v>
      </c>
      <c r="E2234" s="4">
        <f>SUM(COUNTIFS('WEEK 3'!G:G, A2234, 'WEEK 3'!D:D, "WR"), COUNTIFS('WEEK 3'!G:G, A2234, 'WEEK 3'!D:D, "MI"))</f>
        <v>0</v>
      </c>
      <c r="F2234" s="4">
        <f>SUM(COUNTIFS('WEEK 4'!G:G, A2234, 'WEEK 4'!D:D, "WR"), COUNTIFS('WEEK 4'!G:G, A2234, 'WEEK 4'!D:D, "MI"))</f>
        <v>0</v>
      </c>
      <c r="G2234" s="4">
        <f>SUM(COUNTIFS('WEEK 5'!G:G, A2234, 'WEEK 5'!D:D, "WR"), COUNTIFS('WEEK 5'!G:G, A2234, 'WEEK 5'!D:D, "MI"))</f>
        <v>0</v>
      </c>
      <c r="H2234" s="4">
        <f>SUM(Table3[[#This Row],[WEEK 1]:[WEEK 5 ]])</f>
        <v>0</v>
      </c>
      <c r="I2234" s="5" cm="1">
        <f t="array" ref="I2234">Table3[[#This Row],[EMPLOYEE TOTAL]]/Table4[MONTH TOTAL]</f>
        <v>0</v>
      </c>
    </row>
    <row r="2235" spans="1:9" x14ac:dyDescent="0.25">
      <c r="A2235" s="4" t="s">
        <v>767</v>
      </c>
      <c r="B2235" s="4" t="s">
        <v>8800</v>
      </c>
      <c r="C2235" s="4">
        <f>SUM(COUNTIFS('WEEK 1'!G:G, A2235, 'WEEK 1'!D:D, "WR"), COUNTIFS('WEEK 1'!G:G, A2235, 'WEEK 1'!D:D, "MI"))</f>
        <v>0</v>
      </c>
      <c r="D2235" s="4">
        <f>SUM(COUNTIFS('WEEK 2'!G:G, A2235, 'WEEK 2'!D:D, "WR"), COUNTIFS('WEEK 2'!G:G, A2235, 'WEEK 2'!D:D, "MI"))</f>
        <v>0</v>
      </c>
      <c r="E2235" s="4">
        <f>SUM(COUNTIFS('WEEK 3'!G:G, A2235, 'WEEK 3'!D:D, "WR"), COUNTIFS('WEEK 3'!G:G, A2235, 'WEEK 3'!D:D, "MI"))</f>
        <v>0</v>
      </c>
      <c r="F2235" s="4">
        <f>SUM(COUNTIFS('WEEK 4'!G:G, A2235, 'WEEK 4'!D:D, "WR"), COUNTIFS('WEEK 4'!G:G, A2235, 'WEEK 4'!D:D, "MI"))</f>
        <v>0</v>
      </c>
      <c r="G2235" s="4">
        <f>SUM(COUNTIFS('WEEK 5'!G:G, A2235, 'WEEK 5'!D:D, "WR"), COUNTIFS('WEEK 5'!G:G, A2235, 'WEEK 5'!D:D, "MI"))</f>
        <v>0</v>
      </c>
      <c r="H2235" s="4">
        <f>SUM(Table3[[#This Row],[WEEK 1]:[WEEK 5 ]])</f>
        <v>0</v>
      </c>
      <c r="I2235" s="5" cm="1">
        <f t="array" ref="I2235">Table3[[#This Row],[EMPLOYEE TOTAL]]/Table4[MONTH TOTAL]</f>
        <v>0</v>
      </c>
    </row>
    <row r="2236" spans="1:9" x14ac:dyDescent="0.25">
      <c r="A2236" s="4" t="s">
        <v>2474</v>
      </c>
      <c r="B2236" s="4" t="s">
        <v>8846</v>
      </c>
      <c r="C2236" s="4">
        <f>SUM(COUNTIFS('WEEK 1'!G:G, A2236, 'WEEK 1'!D:D, "WR"), COUNTIFS('WEEK 1'!G:G, A2236, 'WEEK 1'!D:D, "MI"))</f>
        <v>0</v>
      </c>
      <c r="D2236" s="4">
        <f>SUM(COUNTIFS('WEEK 2'!G:G, A2236, 'WEEK 2'!D:D, "WR"), COUNTIFS('WEEK 2'!G:G, A2236, 'WEEK 2'!D:D, "MI"))</f>
        <v>0</v>
      </c>
      <c r="E2236" s="4">
        <f>SUM(COUNTIFS('WEEK 3'!G:G, A2236, 'WEEK 3'!D:D, "WR"), COUNTIFS('WEEK 3'!G:G, A2236, 'WEEK 3'!D:D, "MI"))</f>
        <v>0</v>
      </c>
      <c r="F2236" s="4">
        <f>SUM(COUNTIFS('WEEK 4'!G:G, A2236, 'WEEK 4'!D:D, "WR"), COUNTIFS('WEEK 4'!G:G, A2236, 'WEEK 4'!D:D, "MI"))</f>
        <v>0</v>
      </c>
      <c r="G2236" s="4">
        <f>SUM(COUNTIFS('WEEK 5'!G:G, A2236, 'WEEK 5'!D:D, "WR"), COUNTIFS('WEEK 5'!G:G, A2236, 'WEEK 5'!D:D, "MI"))</f>
        <v>0</v>
      </c>
      <c r="H2236" s="4">
        <f>SUM(Table3[[#This Row],[WEEK 1]:[WEEK 5 ]])</f>
        <v>0</v>
      </c>
      <c r="I2236" s="5" cm="1">
        <f t="array" ref="I2236">Table3[[#This Row],[EMPLOYEE TOTAL]]/Table4[MONTH TOTAL]</f>
        <v>0</v>
      </c>
    </row>
    <row r="2237" spans="1:9" x14ac:dyDescent="0.25">
      <c r="A2237" s="4" t="s">
        <v>531</v>
      </c>
      <c r="B2237" s="4" t="s">
        <v>8864</v>
      </c>
      <c r="C2237" s="4">
        <f>SUM(COUNTIFS('WEEK 1'!G:G, A2237, 'WEEK 1'!D:D, "WR"), COUNTIFS('WEEK 1'!G:G, A2237, 'WEEK 1'!D:D, "MI"))</f>
        <v>0</v>
      </c>
      <c r="D2237" s="4">
        <f>SUM(COUNTIFS('WEEK 2'!G:G, A2237, 'WEEK 2'!D:D, "WR"), COUNTIFS('WEEK 2'!G:G, A2237, 'WEEK 2'!D:D, "MI"))</f>
        <v>0</v>
      </c>
      <c r="E2237" s="4">
        <f>SUM(COUNTIFS('WEEK 3'!G:G, A2237, 'WEEK 3'!D:D, "WR"), COUNTIFS('WEEK 3'!G:G, A2237, 'WEEK 3'!D:D, "MI"))</f>
        <v>0</v>
      </c>
      <c r="F2237" s="4">
        <f>SUM(COUNTIFS('WEEK 4'!G:G, A2237, 'WEEK 4'!D:D, "WR"), COUNTIFS('WEEK 4'!G:G, A2237, 'WEEK 4'!D:D, "MI"))</f>
        <v>0</v>
      </c>
      <c r="G2237" s="4">
        <f>SUM(COUNTIFS('WEEK 5'!G:G, A2237, 'WEEK 5'!D:D, "WR"), COUNTIFS('WEEK 5'!G:G, A2237, 'WEEK 5'!D:D, "MI"))</f>
        <v>0</v>
      </c>
      <c r="H2237" s="4">
        <f>SUM(Table3[[#This Row],[WEEK 1]:[WEEK 5 ]])</f>
        <v>0</v>
      </c>
      <c r="I2237" s="5" cm="1">
        <f t="array" ref="I2237">Table3[[#This Row],[EMPLOYEE TOTAL]]/Table4[MONTH TOTAL]</f>
        <v>0</v>
      </c>
    </row>
    <row r="2238" spans="1:9" x14ac:dyDescent="0.25">
      <c r="A2238" s="4" t="s">
        <v>5410</v>
      </c>
      <c r="B2238" s="4" t="s">
        <v>8813</v>
      </c>
      <c r="C2238" s="4">
        <f>SUM(COUNTIFS('WEEK 1'!G:G, A2238, 'WEEK 1'!D:D, "WR"), COUNTIFS('WEEK 1'!G:G, A2238, 'WEEK 1'!D:D, "MI"))</f>
        <v>0</v>
      </c>
      <c r="D2238" s="4">
        <f>SUM(COUNTIFS('WEEK 2'!G:G, A2238, 'WEEK 2'!D:D, "WR"), COUNTIFS('WEEK 2'!G:G, A2238, 'WEEK 2'!D:D, "MI"))</f>
        <v>0</v>
      </c>
      <c r="E2238" s="4">
        <f>SUM(COUNTIFS('WEEK 3'!G:G, A2238, 'WEEK 3'!D:D, "WR"), COUNTIFS('WEEK 3'!G:G, A2238, 'WEEK 3'!D:D, "MI"))</f>
        <v>0</v>
      </c>
      <c r="F2238" s="4">
        <f>SUM(COUNTIFS('WEEK 4'!G:G, A2238, 'WEEK 4'!D:D, "WR"), COUNTIFS('WEEK 4'!G:G, A2238, 'WEEK 4'!D:D, "MI"))</f>
        <v>0</v>
      </c>
      <c r="G2238" s="4">
        <f>SUM(COUNTIFS('WEEK 5'!G:G, A2238, 'WEEK 5'!D:D, "WR"), COUNTIFS('WEEK 5'!G:G, A2238, 'WEEK 5'!D:D, "MI"))</f>
        <v>0</v>
      </c>
      <c r="H2238" s="4">
        <f>SUM(Table3[[#This Row],[WEEK 1]:[WEEK 5 ]])</f>
        <v>0</v>
      </c>
      <c r="I2238" s="5" cm="1">
        <f t="array" ref="I2238">Table3[[#This Row],[EMPLOYEE TOTAL]]/Table4[MONTH TOTAL]</f>
        <v>0</v>
      </c>
    </row>
    <row r="2239" spans="1:9" x14ac:dyDescent="0.25">
      <c r="A2239" s="4" t="s">
        <v>438</v>
      </c>
      <c r="B2239" s="4" t="s">
        <v>8838</v>
      </c>
      <c r="C2239" s="4">
        <f>SUM(COUNTIFS('WEEK 1'!G:G, A2239, 'WEEK 1'!D:D, "WR"), COUNTIFS('WEEK 1'!G:G, A2239, 'WEEK 1'!D:D, "MI"))</f>
        <v>0</v>
      </c>
      <c r="D2239" s="4">
        <f>SUM(COUNTIFS('WEEK 2'!G:G, A2239, 'WEEK 2'!D:D, "WR"), COUNTIFS('WEEK 2'!G:G, A2239, 'WEEK 2'!D:D, "MI"))</f>
        <v>0</v>
      </c>
      <c r="E2239" s="4">
        <f>SUM(COUNTIFS('WEEK 3'!G:G, A2239, 'WEEK 3'!D:D, "WR"), COUNTIFS('WEEK 3'!G:G, A2239, 'WEEK 3'!D:D, "MI"))</f>
        <v>0</v>
      </c>
      <c r="F2239" s="4">
        <f>SUM(COUNTIFS('WEEK 4'!G:G, A2239, 'WEEK 4'!D:D, "WR"), COUNTIFS('WEEK 4'!G:G, A2239, 'WEEK 4'!D:D, "MI"))</f>
        <v>0</v>
      </c>
      <c r="G2239" s="4">
        <f>SUM(COUNTIFS('WEEK 5'!G:G, A2239, 'WEEK 5'!D:D, "WR"), COUNTIFS('WEEK 5'!G:G, A2239, 'WEEK 5'!D:D, "MI"))</f>
        <v>0</v>
      </c>
      <c r="H2239" s="4">
        <f>SUM(Table3[[#This Row],[WEEK 1]:[WEEK 5 ]])</f>
        <v>0</v>
      </c>
      <c r="I2239" s="5" cm="1">
        <f t="array" ref="I2239">Table3[[#This Row],[EMPLOYEE TOTAL]]/Table4[MONTH TOTAL]</f>
        <v>0</v>
      </c>
    </row>
    <row r="2240" spans="1:9" x14ac:dyDescent="0.25">
      <c r="A2240" s="4" t="s">
        <v>2792</v>
      </c>
      <c r="B2240" s="4" t="s">
        <v>8838</v>
      </c>
      <c r="C2240" s="4">
        <f>SUM(COUNTIFS('WEEK 1'!G:G, A2240, 'WEEK 1'!D:D, "WR"), COUNTIFS('WEEK 1'!G:G, A2240, 'WEEK 1'!D:D, "MI"))</f>
        <v>0</v>
      </c>
      <c r="D2240" s="4">
        <f>SUM(COUNTIFS('WEEK 2'!G:G, A2240, 'WEEK 2'!D:D, "WR"), COUNTIFS('WEEK 2'!G:G, A2240, 'WEEK 2'!D:D, "MI"))</f>
        <v>0</v>
      </c>
      <c r="E2240" s="4">
        <f>SUM(COUNTIFS('WEEK 3'!G:G, A2240, 'WEEK 3'!D:D, "WR"), COUNTIFS('WEEK 3'!G:G, A2240, 'WEEK 3'!D:D, "MI"))</f>
        <v>0</v>
      </c>
      <c r="F2240" s="4">
        <f>SUM(COUNTIFS('WEEK 4'!G:G, A2240, 'WEEK 4'!D:D, "WR"), COUNTIFS('WEEK 4'!G:G, A2240, 'WEEK 4'!D:D, "MI"))</f>
        <v>0</v>
      </c>
      <c r="G2240" s="4">
        <f>SUM(COUNTIFS('WEEK 5'!G:G, A2240, 'WEEK 5'!D:D, "WR"), COUNTIFS('WEEK 5'!G:G, A2240, 'WEEK 5'!D:D, "MI"))</f>
        <v>0</v>
      </c>
      <c r="H2240" s="4">
        <f>SUM(Table3[[#This Row],[WEEK 1]:[WEEK 5 ]])</f>
        <v>0</v>
      </c>
      <c r="I2240" s="5" cm="1">
        <f t="array" ref="I2240">Table3[[#This Row],[EMPLOYEE TOTAL]]/Table4[MONTH TOTAL]</f>
        <v>0</v>
      </c>
    </row>
    <row r="2241" spans="1:9" x14ac:dyDescent="0.25">
      <c r="A2241" s="4" t="s">
        <v>1936</v>
      </c>
      <c r="B2241" s="4" t="s">
        <v>8868</v>
      </c>
      <c r="C2241" s="4">
        <f>SUM(COUNTIFS('WEEK 1'!G:G, A2241, 'WEEK 1'!D:D, "WR"), COUNTIFS('WEEK 1'!G:G, A2241, 'WEEK 1'!D:D, "MI"))</f>
        <v>0</v>
      </c>
      <c r="D2241" s="4">
        <f>SUM(COUNTIFS('WEEK 2'!G:G, A2241, 'WEEK 2'!D:D, "WR"), COUNTIFS('WEEK 2'!G:G, A2241, 'WEEK 2'!D:D, "MI"))</f>
        <v>0</v>
      </c>
      <c r="E2241" s="4">
        <f>SUM(COUNTIFS('WEEK 3'!G:G, A2241, 'WEEK 3'!D:D, "WR"), COUNTIFS('WEEK 3'!G:G, A2241, 'WEEK 3'!D:D, "MI"))</f>
        <v>0</v>
      </c>
      <c r="F2241" s="4">
        <f>SUM(COUNTIFS('WEEK 4'!G:G, A2241, 'WEEK 4'!D:D, "WR"), COUNTIFS('WEEK 4'!G:G, A2241, 'WEEK 4'!D:D, "MI"))</f>
        <v>0</v>
      </c>
      <c r="G2241" s="4">
        <f>SUM(COUNTIFS('WEEK 5'!G:G, A2241, 'WEEK 5'!D:D, "WR"), COUNTIFS('WEEK 5'!G:G, A2241, 'WEEK 5'!D:D, "MI"))</f>
        <v>0</v>
      </c>
      <c r="H2241" s="4">
        <f>SUM(Table3[[#This Row],[WEEK 1]:[WEEK 5 ]])</f>
        <v>0</v>
      </c>
      <c r="I2241" s="5" cm="1">
        <f t="array" ref="I2241">Table3[[#This Row],[EMPLOYEE TOTAL]]/Table4[MONTH TOTAL]</f>
        <v>0</v>
      </c>
    </row>
    <row r="2242" spans="1:9" x14ac:dyDescent="0.25">
      <c r="A2242" s="4" t="s">
        <v>1555</v>
      </c>
      <c r="B2242" s="4" t="s">
        <v>8868</v>
      </c>
      <c r="C2242" s="4">
        <f>SUM(COUNTIFS('WEEK 1'!G:G, A2242, 'WEEK 1'!D:D, "WR"), COUNTIFS('WEEK 1'!G:G, A2242, 'WEEK 1'!D:D, "MI"))</f>
        <v>0</v>
      </c>
      <c r="D2242" s="4">
        <f>SUM(COUNTIFS('WEEK 2'!G:G, A2242, 'WEEK 2'!D:D, "WR"), COUNTIFS('WEEK 2'!G:G, A2242, 'WEEK 2'!D:D, "MI"))</f>
        <v>0</v>
      </c>
      <c r="E2242" s="4">
        <f>SUM(COUNTIFS('WEEK 3'!G:G, A2242, 'WEEK 3'!D:D, "WR"), COUNTIFS('WEEK 3'!G:G, A2242, 'WEEK 3'!D:D, "MI"))</f>
        <v>0</v>
      </c>
      <c r="F2242" s="4">
        <f>SUM(COUNTIFS('WEEK 4'!G:G, A2242, 'WEEK 4'!D:D, "WR"), COUNTIFS('WEEK 4'!G:G, A2242, 'WEEK 4'!D:D, "MI"))</f>
        <v>0</v>
      </c>
      <c r="G2242" s="4">
        <f>SUM(COUNTIFS('WEEK 5'!G:G, A2242, 'WEEK 5'!D:D, "WR"), COUNTIFS('WEEK 5'!G:G, A2242, 'WEEK 5'!D:D, "MI"))</f>
        <v>0</v>
      </c>
      <c r="H2242" s="4">
        <f>SUM(Table3[[#This Row],[WEEK 1]:[WEEK 5 ]])</f>
        <v>0</v>
      </c>
      <c r="I2242" s="5" cm="1">
        <f t="array" ref="I2242">Table3[[#This Row],[EMPLOYEE TOTAL]]/Table4[MONTH TOTAL]</f>
        <v>0</v>
      </c>
    </row>
    <row r="2243" spans="1:9" x14ac:dyDescent="0.25">
      <c r="A2243" s="4" t="s">
        <v>1035</v>
      </c>
      <c r="B2243" s="4" t="s">
        <v>8802</v>
      </c>
      <c r="C2243" s="4">
        <f>SUM(COUNTIFS('WEEK 1'!G:G, A2243, 'WEEK 1'!D:D, "WR"), COUNTIFS('WEEK 1'!G:G, A2243, 'WEEK 1'!D:D, "MI"))</f>
        <v>0</v>
      </c>
      <c r="D2243" s="4">
        <f>SUM(COUNTIFS('WEEK 2'!G:G, A2243, 'WEEK 2'!D:D, "WR"), COUNTIFS('WEEK 2'!G:G, A2243, 'WEEK 2'!D:D, "MI"))</f>
        <v>0</v>
      </c>
      <c r="E2243" s="4">
        <f>SUM(COUNTIFS('WEEK 3'!G:G, A2243, 'WEEK 3'!D:D, "WR"), COUNTIFS('WEEK 3'!G:G, A2243, 'WEEK 3'!D:D, "MI"))</f>
        <v>0</v>
      </c>
      <c r="F2243" s="4">
        <f>SUM(COUNTIFS('WEEK 4'!G:G, A2243, 'WEEK 4'!D:D, "WR"), COUNTIFS('WEEK 4'!G:G, A2243, 'WEEK 4'!D:D, "MI"))</f>
        <v>0</v>
      </c>
      <c r="G2243" s="4">
        <f>SUM(COUNTIFS('WEEK 5'!G:G, A2243, 'WEEK 5'!D:D, "WR"), COUNTIFS('WEEK 5'!G:G, A2243, 'WEEK 5'!D:D, "MI"))</f>
        <v>0</v>
      </c>
      <c r="H2243" s="4">
        <f>SUM(Table3[[#This Row],[WEEK 1]:[WEEK 5 ]])</f>
        <v>0</v>
      </c>
      <c r="I2243" s="5" cm="1">
        <f t="array" ref="I2243">Table3[[#This Row],[EMPLOYEE TOTAL]]/Table4[MONTH TOTAL]</f>
        <v>0</v>
      </c>
    </row>
    <row r="2244" spans="1:9" x14ac:dyDescent="0.25">
      <c r="A2244" s="4" t="s">
        <v>2449</v>
      </c>
      <c r="B2244" s="4" t="s">
        <v>8852</v>
      </c>
      <c r="C2244" s="4">
        <f>SUM(COUNTIFS('WEEK 1'!G:G, A2244, 'WEEK 1'!D:D, "WR"), COUNTIFS('WEEK 1'!G:G, A2244, 'WEEK 1'!D:D, "MI"))</f>
        <v>0</v>
      </c>
      <c r="D2244" s="4">
        <f>SUM(COUNTIFS('WEEK 2'!G:G, A2244, 'WEEK 2'!D:D, "WR"), COUNTIFS('WEEK 2'!G:G, A2244, 'WEEK 2'!D:D, "MI"))</f>
        <v>0</v>
      </c>
      <c r="E2244" s="4">
        <f>SUM(COUNTIFS('WEEK 3'!G:G, A2244, 'WEEK 3'!D:D, "WR"), COUNTIFS('WEEK 3'!G:G, A2244, 'WEEK 3'!D:D, "MI"))</f>
        <v>0</v>
      </c>
      <c r="F2244" s="4">
        <f>SUM(COUNTIFS('WEEK 4'!G:G, A2244, 'WEEK 4'!D:D, "WR"), COUNTIFS('WEEK 4'!G:G, A2244, 'WEEK 4'!D:D, "MI"))</f>
        <v>0</v>
      </c>
      <c r="G2244" s="4">
        <f>SUM(COUNTIFS('WEEK 5'!G:G, A2244, 'WEEK 5'!D:D, "WR"), COUNTIFS('WEEK 5'!G:G, A2244, 'WEEK 5'!D:D, "MI"))</f>
        <v>0</v>
      </c>
      <c r="H2244" s="4">
        <f>SUM(Table3[[#This Row],[WEEK 1]:[WEEK 5 ]])</f>
        <v>0</v>
      </c>
      <c r="I2244" s="5" cm="1">
        <f t="array" ref="I2244">Table3[[#This Row],[EMPLOYEE TOTAL]]/Table4[MONTH TOTAL]</f>
        <v>0</v>
      </c>
    </row>
    <row r="2245" spans="1:9" x14ac:dyDescent="0.25">
      <c r="A2245" s="4" t="s">
        <v>2017</v>
      </c>
      <c r="B2245" s="4" t="s">
        <v>8773</v>
      </c>
      <c r="C2245" s="4">
        <f>SUM(COUNTIFS('WEEK 1'!G:G, A2245, 'WEEK 1'!D:D, "WR"), COUNTIFS('WEEK 1'!G:G, A2245, 'WEEK 1'!D:D, "MI"))</f>
        <v>0</v>
      </c>
      <c r="D2245" s="4">
        <f>SUM(COUNTIFS('WEEK 2'!G:G, A2245, 'WEEK 2'!D:D, "WR"), COUNTIFS('WEEK 2'!G:G, A2245, 'WEEK 2'!D:D, "MI"))</f>
        <v>0</v>
      </c>
      <c r="E2245" s="4">
        <f>SUM(COUNTIFS('WEEK 3'!G:G, A2245, 'WEEK 3'!D:D, "WR"), COUNTIFS('WEEK 3'!G:G, A2245, 'WEEK 3'!D:D, "MI"))</f>
        <v>0</v>
      </c>
      <c r="F2245" s="4">
        <f>SUM(COUNTIFS('WEEK 4'!G:G, A2245, 'WEEK 4'!D:D, "WR"), COUNTIFS('WEEK 4'!G:G, A2245, 'WEEK 4'!D:D, "MI"))</f>
        <v>0</v>
      </c>
      <c r="G2245" s="4">
        <f>SUM(COUNTIFS('WEEK 5'!G:G, A2245, 'WEEK 5'!D:D, "WR"), COUNTIFS('WEEK 5'!G:G, A2245, 'WEEK 5'!D:D, "MI"))</f>
        <v>0</v>
      </c>
      <c r="H2245" s="4">
        <f>SUM(Table3[[#This Row],[WEEK 1]:[WEEK 5 ]])</f>
        <v>0</v>
      </c>
      <c r="I2245" s="5" cm="1">
        <f t="array" ref="I2245">Table3[[#This Row],[EMPLOYEE TOTAL]]/Table4[MONTH TOTAL]</f>
        <v>0</v>
      </c>
    </row>
    <row r="2246" spans="1:9" x14ac:dyDescent="0.25">
      <c r="A2246" s="4" t="s">
        <v>734</v>
      </c>
      <c r="B2246" s="4" t="s">
        <v>8867</v>
      </c>
      <c r="C2246" s="4">
        <f>SUM(COUNTIFS('WEEK 1'!G:G, A2246, 'WEEK 1'!D:D, "WR"), COUNTIFS('WEEK 1'!G:G, A2246, 'WEEK 1'!D:D, "MI"))</f>
        <v>0</v>
      </c>
      <c r="D2246" s="4">
        <f>SUM(COUNTIFS('WEEK 2'!G:G, A2246, 'WEEK 2'!D:D, "WR"), COUNTIFS('WEEK 2'!G:G, A2246, 'WEEK 2'!D:D, "MI"))</f>
        <v>0</v>
      </c>
      <c r="E2246" s="4">
        <f>SUM(COUNTIFS('WEEK 3'!G:G, A2246, 'WEEK 3'!D:D, "WR"), COUNTIFS('WEEK 3'!G:G, A2246, 'WEEK 3'!D:D, "MI"))</f>
        <v>0</v>
      </c>
      <c r="F2246" s="4">
        <f>SUM(COUNTIFS('WEEK 4'!G:G, A2246, 'WEEK 4'!D:D, "WR"), COUNTIFS('WEEK 4'!G:G, A2246, 'WEEK 4'!D:D, "MI"))</f>
        <v>0</v>
      </c>
      <c r="G2246" s="4">
        <f>SUM(COUNTIFS('WEEK 5'!G:G, A2246, 'WEEK 5'!D:D, "WR"), COUNTIFS('WEEK 5'!G:G, A2246, 'WEEK 5'!D:D, "MI"))</f>
        <v>0</v>
      </c>
      <c r="H2246" s="4">
        <f>SUM(Table3[[#This Row],[WEEK 1]:[WEEK 5 ]])</f>
        <v>0</v>
      </c>
      <c r="I2246" s="5" cm="1">
        <f t="array" ref="I2246">Table3[[#This Row],[EMPLOYEE TOTAL]]/Table4[MONTH TOTAL]</f>
        <v>0</v>
      </c>
    </row>
    <row r="2247" spans="1:9" x14ac:dyDescent="0.25">
      <c r="A2247" s="4" t="s">
        <v>3436</v>
      </c>
      <c r="B2247" s="4" t="s">
        <v>8851</v>
      </c>
      <c r="C2247" s="4">
        <f>SUM(COUNTIFS('WEEK 1'!G:G, A2247, 'WEEK 1'!D:D, "WR"), COUNTIFS('WEEK 1'!G:G, A2247, 'WEEK 1'!D:D, "MI"))</f>
        <v>0</v>
      </c>
      <c r="D2247" s="4">
        <f>SUM(COUNTIFS('WEEK 2'!G:G, A2247, 'WEEK 2'!D:D, "WR"), COUNTIFS('WEEK 2'!G:G, A2247, 'WEEK 2'!D:D, "MI"))</f>
        <v>0</v>
      </c>
      <c r="E2247" s="4">
        <f>SUM(COUNTIFS('WEEK 3'!G:G, A2247, 'WEEK 3'!D:D, "WR"), COUNTIFS('WEEK 3'!G:G, A2247, 'WEEK 3'!D:D, "MI"))</f>
        <v>0</v>
      </c>
      <c r="F2247" s="4">
        <f>SUM(COUNTIFS('WEEK 4'!G:G, A2247, 'WEEK 4'!D:D, "WR"), COUNTIFS('WEEK 4'!G:G, A2247, 'WEEK 4'!D:D, "MI"))</f>
        <v>0</v>
      </c>
      <c r="G2247" s="4">
        <f>SUM(COUNTIFS('WEEK 5'!G:G, A2247, 'WEEK 5'!D:D, "WR"), COUNTIFS('WEEK 5'!G:G, A2247, 'WEEK 5'!D:D, "MI"))</f>
        <v>0</v>
      </c>
      <c r="H2247" s="4">
        <f>SUM(Table3[[#This Row],[WEEK 1]:[WEEK 5 ]])</f>
        <v>0</v>
      </c>
      <c r="I2247" s="5" cm="1">
        <f t="array" ref="I2247">Table3[[#This Row],[EMPLOYEE TOTAL]]/Table4[MONTH TOTAL]</f>
        <v>0</v>
      </c>
    </row>
    <row r="2248" spans="1:9" x14ac:dyDescent="0.25">
      <c r="A2248" s="4" t="s">
        <v>2333</v>
      </c>
      <c r="B2248" s="4" t="s">
        <v>8870</v>
      </c>
      <c r="C2248" s="4">
        <f>SUM(COUNTIFS('WEEK 1'!G:G, A2248, 'WEEK 1'!D:D, "WR"), COUNTIFS('WEEK 1'!G:G, A2248, 'WEEK 1'!D:D, "MI"))</f>
        <v>0</v>
      </c>
      <c r="D2248" s="4">
        <f>SUM(COUNTIFS('WEEK 2'!G:G, A2248, 'WEEK 2'!D:D, "WR"), COUNTIFS('WEEK 2'!G:G, A2248, 'WEEK 2'!D:D, "MI"))</f>
        <v>0</v>
      </c>
      <c r="E2248" s="4">
        <f>SUM(COUNTIFS('WEEK 3'!G:G, A2248, 'WEEK 3'!D:D, "WR"), COUNTIFS('WEEK 3'!G:G, A2248, 'WEEK 3'!D:D, "MI"))</f>
        <v>0</v>
      </c>
      <c r="F2248" s="4">
        <f>SUM(COUNTIFS('WEEK 4'!G:G, A2248, 'WEEK 4'!D:D, "WR"), COUNTIFS('WEEK 4'!G:G, A2248, 'WEEK 4'!D:D, "MI"))</f>
        <v>0</v>
      </c>
      <c r="G2248" s="4">
        <f>SUM(COUNTIFS('WEEK 5'!G:G, A2248, 'WEEK 5'!D:D, "WR"), COUNTIFS('WEEK 5'!G:G, A2248, 'WEEK 5'!D:D, "MI"))</f>
        <v>0</v>
      </c>
      <c r="H2248" s="4">
        <f>SUM(Table3[[#This Row],[WEEK 1]:[WEEK 5 ]])</f>
        <v>0</v>
      </c>
      <c r="I2248" s="5" cm="1">
        <f t="array" ref="I2248">Table3[[#This Row],[EMPLOYEE TOTAL]]/Table4[MONTH TOTAL]</f>
        <v>0</v>
      </c>
    </row>
    <row r="2249" spans="1:9" x14ac:dyDescent="0.25">
      <c r="A2249" s="4" t="s">
        <v>1229</v>
      </c>
      <c r="B2249" s="4" t="s">
        <v>8848</v>
      </c>
      <c r="C2249" s="4">
        <f>SUM(COUNTIFS('WEEK 1'!G:G, A2249, 'WEEK 1'!D:D, "WR"), COUNTIFS('WEEK 1'!G:G, A2249, 'WEEK 1'!D:D, "MI"))</f>
        <v>0</v>
      </c>
      <c r="D2249" s="4">
        <f>SUM(COUNTIFS('WEEK 2'!G:G, A2249, 'WEEK 2'!D:D, "WR"), COUNTIFS('WEEK 2'!G:G, A2249, 'WEEK 2'!D:D, "MI"))</f>
        <v>0</v>
      </c>
      <c r="E2249" s="4">
        <f>SUM(COUNTIFS('WEEK 3'!G:G, A2249, 'WEEK 3'!D:D, "WR"), COUNTIFS('WEEK 3'!G:G, A2249, 'WEEK 3'!D:D, "MI"))</f>
        <v>0</v>
      </c>
      <c r="F2249" s="4">
        <f>SUM(COUNTIFS('WEEK 4'!G:G, A2249, 'WEEK 4'!D:D, "WR"), COUNTIFS('WEEK 4'!G:G, A2249, 'WEEK 4'!D:D, "MI"))</f>
        <v>0</v>
      </c>
      <c r="G2249" s="4">
        <f>SUM(COUNTIFS('WEEK 5'!G:G, A2249, 'WEEK 5'!D:D, "WR"), COUNTIFS('WEEK 5'!G:G, A2249, 'WEEK 5'!D:D, "MI"))</f>
        <v>0</v>
      </c>
      <c r="H2249" s="4">
        <f>SUM(Table3[[#This Row],[WEEK 1]:[WEEK 5 ]])</f>
        <v>0</v>
      </c>
      <c r="I2249" s="5" cm="1">
        <f t="array" ref="I2249">Table3[[#This Row],[EMPLOYEE TOTAL]]/Table4[MONTH TOTAL]</f>
        <v>0</v>
      </c>
    </row>
    <row r="2250" spans="1:9" x14ac:dyDescent="0.25">
      <c r="A2250" s="4" t="s">
        <v>2921</v>
      </c>
      <c r="B2250" s="4" t="s">
        <v>8791</v>
      </c>
      <c r="C2250" s="4">
        <f>SUM(COUNTIFS('WEEK 1'!G:G, A2250, 'WEEK 1'!D:D, "WR"), COUNTIFS('WEEK 1'!G:G, A2250, 'WEEK 1'!D:D, "MI"))</f>
        <v>0</v>
      </c>
      <c r="D2250" s="4">
        <f>SUM(COUNTIFS('WEEK 2'!G:G, A2250, 'WEEK 2'!D:D, "WR"), COUNTIFS('WEEK 2'!G:G, A2250, 'WEEK 2'!D:D, "MI"))</f>
        <v>0</v>
      </c>
      <c r="E2250" s="4">
        <f>SUM(COUNTIFS('WEEK 3'!G:G, A2250, 'WEEK 3'!D:D, "WR"), COUNTIFS('WEEK 3'!G:G, A2250, 'WEEK 3'!D:D, "MI"))</f>
        <v>0</v>
      </c>
      <c r="F2250" s="4">
        <f>SUM(COUNTIFS('WEEK 4'!G:G, A2250, 'WEEK 4'!D:D, "WR"), COUNTIFS('WEEK 4'!G:G, A2250, 'WEEK 4'!D:D, "MI"))</f>
        <v>0</v>
      </c>
      <c r="G2250" s="4">
        <f>SUM(COUNTIFS('WEEK 5'!G:G, A2250, 'WEEK 5'!D:D, "WR"), COUNTIFS('WEEK 5'!G:G, A2250, 'WEEK 5'!D:D, "MI"))</f>
        <v>0</v>
      </c>
      <c r="H2250" s="4">
        <f>SUM(Table3[[#This Row],[WEEK 1]:[WEEK 5 ]])</f>
        <v>0</v>
      </c>
      <c r="I2250" s="5" cm="1">
        <f t="array" ref="I2250">Table3[[#This Row],[EMPLOYEE TOTAL]]/Table4[MONTH TOTAL]</f>
        <v>0</v>
      </c>
    </row>
    <row r="2251" spans="1:9" x14ac:dyDescent="0.25">
      <c r="A2251" s="4" t="s">
        <v>2930</v>
      </c>
      <c r="B2251" s="4" t="s">
        <v>8776</v>
      </c>
      <c r="C2251" s="4">
        <f>SUM(COUNTIFS('WEEK 1'!G:G, A2251, 'WEEK 1'!D:D, "WR"), COUNTIFS('WEEK 1'!G:G, A2251, 'WEEK 1'!D:D, "MI"))</f>
        <v>0</v>
      </c>
      <c r="D2251" s="4">
        <f>SUM(COUNTIFS('WEEK 2'!G:G, A2251, 'WEEK 2'!D:D, "WR"), COUNTIFS('WEEK 2'!G:G, A2251, 'WEEK 2'!D:D, "MI"))</f>
        <v>0</v>
      </c>
      <c r="E2251" s="4">
        <f>SUM(COUNTIFS('WEEK 3'!G:G, A2251, 'WEEK 3'!D:D, "WR"), COUNTIFS('WEEK 3'!G:G, A2251, 'WEEK 3'!D:D, "MI"))</f>
        <v>0</v>
      </c>
      <c r="F2251" s="4">
        <f>SUM(COUNTIFS('WEEK 4'!G:G, A2251, 'WEEK 4'!D:D, "WR"), COUNTIFS('WEEK 4'!G:G, A2251, 'WEEK 4'!D:D, "MI"))</f>
        <v>0</v>
      </c>
      <c r="G2251" s="4">
        <f>SUM(COUNTIFS('WEEK 5'!G:G, A2251, 'WEEK 5'!D:D, "WR"), COUNTIFS('WEEK 5'!G:G, A2251, 'WEEK 5'!D:D, "MI"))</f>
        <v>0</v>
      </c>
      <c r="H2251" s="4">
        <f>SUM(Table3[[#This Row],[WEEK 1]:[WEEK 5 ]])</f>
        <v>0</v>
      </c>
      <c r="I2251" s="5" cm="1">
        <f t="array" ref="I2251">Table3[[#This Row],[EMPLOYEE TOTAL]]/Table4[MONTH TOTAL]</f>
        <v>0</v>
      </c>
    </row>
    <row r="2252" spans="1:9" x14ac:dyDescent="0.25">
      <c r="A2252" s="4" t="s">
        <v>1277</v>
      </c>
      <c r="B2252" s="4" t="s">
        <v>8783</v>
      </c>
      <c r="C2252" s="4">
        <f>SUM(COUNTIFS('WEEK 1'!G:G, A2252, 'WEEK 1'!D:D, "WR"), COUNTIFS('WEEK 1'!G:G, A2252, 'WEEK 1'!D:D, "MI"))</f>
        <v>0</v>
      </c>
      <c r="D2252" s="4">
        <f>SUM(COUNTIFS('WEEK 2'!G:G, A2252, 'WEEK 2'!D:D, "WR"), COUNTIFS('WEEK 2'!G:G, A2252, 'WEEK 2'!D:D, "MI"))</f>
        <v>0</v>
      </c>
      <c r="E2252" s="4">
        <f>SUM(COUNTIFS('WEEK 3'!G:G, A2252, 'WEEK 3'!D:D, "WR"), COUNTIFS('WEEK 3'!G:G, A2252, 'WEEK 3'!D:D, "MI"))</f>
        <v>0</v>
      </c>
      <c r="F2252" s="4">
        <f>SUM(COUNTIFS('WEEK 4'!G:G, A2252, 'WEEK 4'!D:D, "WR"), COUNTIFS('WEEK 4'!G:G, A2252, 'WEEK 4'!D:D, "MI"))</f>
        <v>0</v>
      </c>
      <c r="G2252" s="4">
        <f>SUM(COUNTIFS('WEEK 5'!G:G, A2252, 'WEEK 5'!D:D, "WR"), COUNTIFS('WEEK 5'!G:G, A2252, 'WEEK 5'!D:D, "MI"))</f>
        <v>0</v>
      </c>
      <c r="H2252" s="4">
        <f>SUM(Table3[[#This Row],[WEEK 1]:[WEEK 5 ]])</f>
        <v>0</v>
      </c>
      <c r="I2252" s="5" cm="1">
        <f t="array" ref="I2252">Table3[[#This Row],[EMPLOYEE TOTAL]]/Table4[MONTH TOTAL]</f>
        <v>0</v>
      </c>
    </row>
    <row r="2253" spans="1:9" x14ac:dyDescent="0.25">
      <c r="A2253" s="4" t="s">
        <v>563</v>
      </c>
      <c r="B2253" s="4" t="s">
        <v>8837</v>
      </c>
      <c r="C2253" s="4">
        <f>SUM(COUNTIFS('WEEK 1'!G:G, A2253, 'WEEK 1'!D:D, "WR"), COUNTIFS('WEEK 1'!G:G, A2253, 'WEEK 1'!D:D, "MI"))</f>
        <v>0</v>
      </c>
      <c r="D2253" s="4">
        <f>SUM(COUNTIFS('WEEK 2'!G:G, A2253, 'WEEK 2'!D:D, "WR"), COUNTIFS('WEEK 2'!G:G, A2253, 'WEEK 2'!D:D, "MI"))</f>
        <v>0</v>
      </c>
      <c r="E2253" s="4">
        <f>SUM(COUNTIFS('WEEK 3'!G:G, A2253, 'WEEK 3'!D:D, "WR"), COUNTIFS('WEEK 3'!G:G, A2253, 'WEEK 3'!D:D, "MI"))</f>
        <v>0</v>
      </c>
      <c r="F2253" s="4">
        <f>SUM(COUNTIFS('WEEK 4'!G:G, A2253, 'WEEK 4'!D:D, "WR"), COUNTIFS('WEEK 4'!G:G, A2253, 'WEEK 4'!D:D, "MI"))</f>
        <v>0</v>
      </c>
      <c r="G2253" s="4">
        <f>SUM(COUNTIFS('WEEK 5'!G:G, A2253, 'WEEK 5'!D:D, "WR"), COUNTIFS('WEEK 5'!G:G, A2253, 'WEEK 5'!D:D, "MI"))</f>
        <v>0</v>
      </c>
      <c r="H2253" s="4">
        <f>SUM(Table3[[#This Row],[WEEK 1]:[WEEK 5 ]])</f>
        <v>0</v>
      </c>
      <c r="I2253" s="5" cm="1">
        <f t="array" ref="I2253">Table3[[#This Row],[EMPLOYEE TOTAL]]/Table4[MONTH TOTAL]</f>
        <v>0</v>
      </c>
    </row>
    <row r="2254" spans="1:9" x14ac:dyDescent="0.25">
      <c r="A2254" s="4" t="s">
        <v>7612</v>
      </c>
      <c r="B2254" s="4" t="s">
        <v>8776</v>
      </c>
      <c r="C2254" s="4">
        <f>SUM(COUNTIFS('WEEK 1'!G:G, A2254, 'WEEK 1'!D:D, "WR"), COUNTIFS('WEEK 1'!G:G, A2254, 'WEEK 1'!D:D, "MI"))</f>
        <v>0</v>
      </c>
      <c r="D2254" s="4">
        <f>SUM(COUNTIFS('WEEK 2'!G:G, A2254, 'WEEK 2'!D:D, "WR"), COUNTIFS('WEEK 2'!G:G, A2254, 'WEEK 2'!D:D, "MI"))</f>
        <v>0</v>
      </c>
      <c r="E2254" s="4">
        <f>SUM(COUNTIFS('WEEK 3'!G:G, A2254, 'WEEK 3'!D:D, "WR"), COUNTIFS('WEEK 3'!G:G, A2254, 'WEEK 3'!D:D, "MI"))</f>
        <v>0</v>
      </c>
      <c r="F2254" s="4">
        <f>SUM(COUNTIFS('WEEK 4'!G:G, A2254, 'WEEK 4'!D:D, "WR"), COUNTIFS('WEEK 4'!G:G, A2254, 'WEEK 4'!D:D, "MI"))</f>
        <v>0</v>
      </c>
      <c r="G2254" s="4">
        <f>SUM(COUNTIFS('WEEK 5'!G:G, A2254, 'WEEK 5'!D:D, "WR"), COUNTIFS('WEEK 5'!G:G, A2254, 'WEEK 5'!D:D, "MI"))</f>
        <v>0</v>
      </c>
      <c r="H2254" s="4">
        <f>SUM(Table3[[#This Row],[WEEK 1]:[WEEK 5 ]])</f>
        <v>0</v>
      </c>
      <c r="I2254" s="5" cm="1">
        <f t="array" ref="I2254">Table3[[#This Row],[EMPLOYEE TOTAL]]/Table4[MONTH TOTAL]</f>
        <v>0</v>
      </c>
    </row>
    <row r="2255" spans="1:9" x14ac:dyDescent="0.25">
      <c r="A2255" s="4" t="s">
        <v>4089</v>
      </c>
      <c r="B2255" s="4" t="s">
        <v>8859</v>
      </c>
      <c r="C2255" s="4">
        <f>SUM(COUNTIFS('WEEK 1'!G:G, A2255, 'WEEK 1'!D:D, "WR"), COUNTIFS('WEEK 1'!G:G, A2255, 'WEEK 1'!D:D, "MI"))</f>
        <v>0</v>
      </c>
      <c r="D2255" s="4">
        <f>SUM(COUNTIFS('WEEK 2'!G:G, A2255, 'WEEK 2'!D:D, "WR"), COUNTIFS('WEEK 2'!G:G, A2255, 'WEEK 2'!D:D, "MI"))</f>
        <v>0</v>
      </c>
      <c r="E2255" s="4">
        <f>SUM(COUNTIFS('WEEK 3'!G:G, A2255, 'WEEK 3'!D:D, "WR"), COUNTIFS('WEEK 3'!G:G, A2255, 'WEEK 3'!D:D, "MI"))</f>
        <v>0</v>
      </c>
      <c r="F2255" s="4">
        <f>SUM(COUNTIFS('WEEK 4'!G:G, A2255, 'WEEK 4'!D:D, "WR"), COUNTIFS('WEEK 4'!G:G, A2255, 'WEEK 4'!D:D, "MI"))</f>
        <v>0</v>
      </c>
      <c r="G2255" s="4">
        <f>SUM(COUNTIFS('WEEK 5'!G:G, A2255, 'WEEK 5'!D:D, "WR"), COUNTIFS('WEEK 5'!G:G, A2255, 'WEEK 5'!D:D, "MI"))</f>
        <v>0</v>
      </c>
      <c r="H2255" s="4">
        <f>SUM(Table3[[#This Row],[WEEK 1]:[WEEK 5 ]])</f>
        <v>0</v>
      </c>
      <c r="I2255" s="5" cm="1">
        <f t="array" ref="I2255">Table3[[#This Row],[EMPLOYEE TOTAL]]/Table4[MONTH TOTAL]</f>
        <v>0</v>
      </c>
    </row>
    <row r="2256" spans="1:9" x14ac:dyDescent="0.25">
      <c r="A2256" s="4" t="s">
        <v>4881</v>
      </c>
      <c r="B2256" s="4" t="s">
        <v>8854</v>
      </c>
      <c r="C2256" s="4">
        <f>SUM(COUNTIFS('WEEK 1'!G:G, A2256, 'WEEK 1'!D:D, "WR"), COUNTIFS('WEEK 1'!G:G, A2256, 'WEEK 1'!D:D, "MI"))</f>
        <v>0</v>
      </c>
      <c r="D2256" s="4">
        <f>SUM(COUNTIFS('WEEK 2'!G:G, A2256, 'WEEK 2'!D:D, "WR"), COUNTIFS('WEEK 2'!G:G, A2256, 'WEEK 2'!D:D, "MI"))</f>
        <v>0</v>
      </c>
      <c r="E2256" s="4">
        <f>SUM(COUNTIFS('WEEK 3'!G:G, A2256, 'WEEK 3'!D:D, "WR"), COUNTIFS('WEEK 3'!G:G, A2256, 'WEEK 3'!D:D, "MI"))</f>
        <v>0</v>
      </c>
      <c r="F2256" s="4">
        <f>SUM(COUNTIFS('WEEK 4'!G:G, A2256, 'WEEK 4'!D:D, "WR"), COUNTIFS('WEEK 4'!G:G, A2256, 'WEEK 4'!D:D, "MI"))</f>
        <v>0</v>
      </c>
      <c r="G2256" s="4">
        <f>SUM(COUNTIFS('WEEK 5'!G:G, A2256, 'WEEK 5'!D:D, "WR"), COUNTIFS('WEEK 5'!G:G, A2256, 'WEEK 5'!D:D, "MI"))</f>
        <v>0</v>
      </c>
      <c r="H2256" s="4">
        <f>SUM(Table3[[#This Row],[WEEK 1]:[WEEK 5 ]])</f>
        <v>0</v>
      </c>
      <c r="I2256" s="5" cm="1">
        <f t="array" ref="I2256">Table3[[#This Row],[EMPLOYEE TOTAL]]/Table4[MONTH TOTAL]</f>
        <v>0</v>
      </c>
    </row>
    <row r="2257" spans="1:9" x14ac:dyDescent="0.25">
      <c r="A2257" s="4" t="s">
        <v>7250</v>
      </c>
      <c r="B2257" s="4" t="s">
        <v>8851</v>
      </c>
      <c r="C2257" s="4">
        <f>SUM(COUNTIFS('WEEK 1'!G:G, A2257, 'WEEK 1'!D:D, "WR"), COUNTIFS('WEEK 1'!G:G, A2257, 'WEEK 1'!D:D, "MI"))</f>
        <v>0</v>
      </c>
      <c r="D2257" s="4">
        <f>SUM(COUNTIFS('WEEK 2'!G:G, A2257, 'WEEK 2'!D:D, "WR"), COUNTIFS('WEEK 2'!G:G, A2257, 'WEEK 2'!D:D, "MI"))</f>
        <v>0</v>
      </c>
      <c r="E2257" s="4">
        <f>SUM(COUNTIFS('WEEK 3'!G:G, A2257, 'WEEK 3'!D:D, "WR"), COUNTIFS('WEEK 3'!G:G, A2257, 'WEEK 3'!D:D, "MI"))</f>
        <v>0</v>
      </c>
      <c r="F2257" s="4">
        <f>SUM(COUNTIFS('WEEK 4'!G:G, A2257, 'WEEK 4'!D:D, "WR"), COUNTIFS('WEEK 4'!G:G, A2257, 'WEEK 4'!D:D, "MI"))</f>
        <v>0</v>
      </c>
      <c r="G2257" s="4">
        <f>SUM(COUNTIFS('WEEK 5'!G:G, A2257, 'WEEK 5'!D:D, "WR"), COUNTIFS('WEEK 5'!G:G, A2257, 'WEEK 5'!D:D, "MI"))</f>
        <v>0</v>
      </c>
      <c r="H2257" s="4">
        <f>SUM(Table3[[#This Row],[WEEK 1]:[WEEK 5 ]])</f>
        <v>0</v>
      </c>
      <c r="I2257" s="5" cm="1">
        <f t="array" ref="I2257">Table3[[#This Row],[EMPLOYEE TOTAL]]/Table4[MONTH TOTAL]</f>
        <v>0</v>
      </c>
    </row>
    <row r="2258" spans="1:9" x14ac:dyDescent="0.25">
      <c r="A2258" s="4" t="s">
        <v>3274</v>
      </c>
      <c r="B2258" s="4" t="s">
        <v>8830</v>
      </c>
      <c r="C2258" s="4">
        <f>SUM(COUNTIFS('WEEK 1'!G:G, A2258, 'WEEK 1'!D:D, "WR"), COUNTIFS('WEEK 1'!G:G, A2258, 'WEEK 1'!D:D, "MI"))</f>
        <v>0</v>
      </c>
      <c r="D2258" s="4">
        <f>SUM(COUNTIFS('WEEK 2'!G:G, A2258, 'WEEK 2'!D:D, "WR"), COUNTIFS('WEEK 2'!G:G, A2258, 'WEEK 2'!D:D, "MI"))</f>
        <v>0</v>
      </c>
      <c r="E2258" s="4">
        <f>SUM(COUNTIFS('WEEK 3'!G:G, A2258, 'WEEK 3'!D:D, "WR"), COUNTIFS('WEEK 3'!G:G, A2258, 'WEEK 3'!D:D, "MI"))</f>
        <v>0</v>
      </c>
      <c r="F2258" s="4">
        <f>SUM(COUNTIFS('WEEK 4'!G:G, A2258, 'WEEK 4'!D:D, "WR"), COUNTIFS('WEEK 4'!G:G, A2258, 'WEEK 4'!D:D, "MI"))</f>
        <v>0</v>
      </c>
      <c r="G2258" s="4">
        <f>SUM(COUNTIFS('WEEK 5'!G:G, A2258, 'WEEK 5'!D:D, "WR"), COUNTIFS('WEEK 5'!G:G, A2258, 'WEEK 5'!D:D, "MI"))</f>
        <v>0</v>
      </c>
      <c r="H2258" s="4">
        <f>SUM(Table3[[#This Row],[WEEK 1]:[WEEK 5 ]])</f>
        <v>0</v>
      </c>
      <c r="I2258" s="5" cm="1">
        <f t="array" ref="I2258">Table3[[#This Row],[EMPLOYEE TOTAL]]/Table4[MONTH TOTAL]</f>
        <v>0</v>
      </c>
    </row>
    <row r="2259" spans="1:9" x14ac:dyDescent="0.25">
      <c r="A2259" s="4" t="s">
        <v>936</v>
      </c>
      <c r="B2259" s="4" t="s">
        <v>8865</v>
      </c>
      <c r="C2259" s="4">
        <f>SUM(COUNTIFS('WEEK 1'!G:G, A2259, 'WEEK 1'!D:D, "WR"), COUNTIFS('WEEK 1'!G:G, A2259, 'WEEK 1'!D:D, "MI"))</f>
        <v>0</v>
      </c>
      <c r="D2259" s="4">
        <f>SUM(COUNTIFS('WEEK 2'!G:G, A2259, 'WEEK 2'!D:D, "WR"), COUNTIFS('WEEK 2'!G:G, A2259, 'WEEK 2'!D:D, "MI"))</f>
        <v>0</v>
      </c>
      <c r="E2259" s="4">
        <f>SUM(COUNTIFS('WEEK 3'!G:G, A2259, 'WEEK 3'!D:D, "WR"), COUNTIFS('WEEK 3'!G:G, A2259, 'WEEK 3'!D:D, "MI"))</f>
        <v>0</v>
      </c>
      <c r="F2259" s="4">
        <f>SUM(COUNTIFS('WEEK 4'!G:G, A2259, 'WEEK 4'!D:D, "WR"), COUNTIFS('WEEK 4'!G:G, A2259, 'WEEK 4'!D:D, "MI"))</f>
        <v>0</v>
      </c>
      <c r="G2259" s="4">
        <f>SUM(COUNTIFS('WEEK 5'!G:G, A2259, 'WEEK 5'!D:D, "WR"), COUNTIFS('WEEK 5'!G:G, A2259, 'WEEK 5'!D:D, "MI"))</f>
        <v>0</v>
      </c>
      <c r="H2259" s="4">
        <f>SUM(Table3[[#This Row],[WEEK 1]:[WEEK 5 ]])</f>
        <v>0</v>
      </c>
      <c r="I2259" s="5" cm="1">
        <f t="array" ref="I2259">Table3[[#This Row],[EMPLOYEE TOTAL]]/Table4[MONTH TOTAL]</f>
        <v>0</v>
      </c>
    </row>
    <row r="2260" spans="1:9" x14ac:dyDescent="0.25">
      <c r="A2260" s="4" t="s">
        <v>1290</v>
      </c>
      <c r="B2260" s="4" t="s">
        <v>8786</v>
      </c>
      <c r="C2260" s="4">
        <f>SUM(COUNTIFS('WEEK 1'!G:G, A2260, 'WEEK 1'!D:D, "WR"), COUNTIFS('WEEK 1'!G:G, A2260, 'WEEK 1'!D:D, "MI"))</f>
        <v>0</v>
      </c>
      <c r="D2260" s="4">
        <f>SUM(COUNTIFS('WEEK 2'!G:G, A2260, 'WEEK 2'!D:D, "WR"), COUNTIFS('WEEK 2'!G:G, A2260, 'WEEK 2'!D:D, "MI"))</f>
        <v>0</v>
      </c>
      <c r="E2260" s="4">
        <f>SUM(COUNTIFS('WEEK 3'!G:G, A2260, 'WEEK 3'!D:D, "WR"), COUNTIFS('WEEK 3'!G:G, A2260, 'WEEK 3'!D:D, "MI"))</f>
        <v>0</v>
      </c>
      <c r="F2260" s="4">
        <f>SUM(COUNTIFS('WEEK 4'!G:G, A2260, 'WEEK 4'!D:D, "WR"), COUNTIFS('WEEK 4'!G:G, A2260, 'WEEK 4'!D:D, "MI"))</f>
        <v>0</v>
      </c>
      <c r="G2260" s="4">
        <f>SUM(COUNTIFS('WEEK 5'!G:G, A2260, 'WEEK 5'!D:D, "WR"), COUNTIFS('WEEK 5'!G:G, A2260, 'WEEK 5'!D:D, "MI"))</f>
        <v>0</v>
      </c>
      <c r="H2260" s="4">
        <f>SUM(Table3[[#This Row],[WEEK 1]:[WEEK 5 ]])</f>
        <v>0</v>
      </c>
      <c r="I2260" s="5" cm="1">
        <f t="array" ref="I2260">Table3[[#This Row],[EMPLOYEE TOTAL]]/Table4[MONTH TOTAL]</f>
        <v>0</v>
      </c>
    </row>
    <row r="2261" spans="1:9" x14ac:dyDescent="0.25">
      <c r="A2261" s="4" t="s">
        <v>4550</v>
      </c>
      <c r="B2261" s="4" t="s">
        <v>8826</v>
      </c>
      <c r="C2261" s="4">
        <f>SUM(COUNTIFS('WEEK 1'!G:G, A2261, 'WEEK 1'!D:D, "WR"), COUNTIFS('WEEK 1'!G:G, A2261, 'WEEK 1'!D:D, "MI"))</f>
        <v>0</v>
      </c>
      <c r="D2261" s="4">
        <f>SUM(COUNTIFS('WEEK 2'!G:G, A2261, 'WEEK 2'!D:D, "WR"), COUNTIFS('WEEK 2'!G:G, A2261, 'WEEK 2'!D:D, "MI"))</f>
        <v>0</v>
      </c>
      <c r="E2261" s="4">
        <f>SUM(COUNTIFS('WEEK 3'!G:G, A2261, 'WEEK 3'!D:D, "WR"), COUNTIFS('WEEK 3'!G:G, A2261, 'WEEK 3'!D:D, "MI"))</f>
        <v>0</v>
      </c>
      <c r="F2261" s="4">
        <f>SUM(COUNTIFS('WEEK 4'!G:G, A2261, 'WEEK 4'!D:D, "WR"), COUNTIFS('WEEK 4'!G:G, A2261, 'WEEK 4'!D:D, "MI"))</f>
        <v>0</v>
      </c>
      <c r="G2261" s="4">
        <f>SUM(COUNTIFS('WEEK 5'!G:G, A2261, 'WEEK 5'!D:D, "WR"), COUNTIFS('WEEK 5'!G:G, A2261, 'WEEK 5'!D:D, "MI"))</f>
        <v>0</v>
      </c>
      <c r="H2261" s="4">
        <f>SUM(Table3[[#This Row],[WEEK 1]:[WEEK 5 ]])</f>
        <v>0</v>
      </c>
      <c r="I2261" s="5" cm="1">
        <f t="array" ref="I2261">Table3[[#This Row],[EMPLOYEE TOTAL]]/Table4[MONTH TOTAL]</f>
        <v>0</v>
      </c>
    </row>
    <row r="2262" spans="1:9" x14ac:dyDescent="0.25">
      <c r="A2262" s="4" t="s">
        <v>4908</v>
      </c>
      <c r="B2262" s="4" t="s">
        <v>8806</v>
      </c>
      <c r="C2262" s="4">
        <f>SUM(COUNTIFS('WEEK 1'!G:G, A2262, 'WEEK 1'!D:D, "WR"), COUNTIFS('WEEK 1'!G:G, A2262, 'WEEK 1'!D:D, "MI"))</f>
        <v>0</v>
      </c>
      <c r="D2262" s="4">
        <f>SUM(COUNTIFS('WEEK 2'!G:G, A2262, 'WEEK 2'!D:D, "WR"), COUNTIFS('WEEK 2'!G:G, A2262, 'WEEK 2'!D:D, "MI"))</f>
        <v>0</v>
      </c>
      <c r="E2262" s="4">
        <f>SUM(COUNTIFS('WEEK 3'!G:G, A2262, 'WEEK 3'!D:D, "WR"), COUNTIFS('WEEK 3'!G:G, A2262, 'WEEK 3'!D:D, "MI"))</f>
        <v>0</v>
      </c>
      <c r="F2262" s="4">
        <f>SUM(COUNTIFS('WEEK 4'!G:G, A2262, 'WEEK 4'!D:D, "WR"), COUNTIFS('WEEK 4'!G:G, A2262, 'WEEK 4'!D:D, "MI"))</f>
        <v>0</v>
      </c>
      <c r="G2262" s="4">
        <f>SUM(COUNTIFS('WEEK 5'!G:G, A2262, 'WEEK 5'!D:D, "WR"), COUNTIFS('WEEK 5'!G:G, A2262, 'WEEK 5'!D:D, "MI"))</f>
        <v>0</v>
      </c>
      <c r="H2262" s="4">
        <f>SUM(Table3[[#This Row],[WEEK 1]:[WEEK 5 ]])</f>
        <v>0</v>
      </c>
      <c r="I2262" s="5" cm="1">
        <f t="array" ref="I2262">Table3[[#This Row],[EMPLOYEE TOTAL]]/Table4[MONTH TOTAL]</f>
        <v>0</v>
      </c>
    </row>
    <row r="2263" spans="1:9" x14ac:dyDescent="0.25">
      <c r="A2263" s="4" t="s">
        <v>4325</v>
      </c>
      <c r="B2263" s="4" t="s">
        <v>8826</v>
      </c>
      <c r="C2263" s="4">
        <f>SUM(COUNTIFS('WEEK 1'!G:G, A2263, 'WEEK 1'!D:D, "WR"), COUNTIFS('WEEK 1'!G:G, A2263, 'WEEK 1'!D:D, "MI"))</f>
        <v>0</v>
      </c>
      <c r="D2263" s="4">
        <f>SUM(COUNTIFS('WEEK 2'!G:G, A2263, 'WEEK 2'!D:D, "WR"), COUNTIFS('WEEK 2'!G:G, A2263, 'WEEK 2'!D:D, "MI"))</f>
        <v>0</v>
      </c>
      <c r="E2263" s="4">
        <f>SUM(COUNTIFS('WEEK 3'!G:G, A2263, 'WEEK 3'!D:D, "WR"), COUNTIFS('WEEK 3'!G:G, A2263, 'WEEK 3'!D:D, "MI"))</f>
        <v>0</v>
      </c>
      <c r="F2263" s="4">
        <f>SUM(COUNTIFS('WEEK 4'!G:G, A2263, 'WEEK 4'!D:D, "WR"), COUNTIFS('WEEK 4'!G:G, A2263, 'WEEK 4'!D:D, "MI"))</f>
        <v>0</v>
      </c>
      <c r="G2263" s="4">
        <f>SUM(COUNTIFS('WEEK 5'!G:G, A2263, 'WEEK 5'!D:D, "WR"), COUNTIFS('WEEK 5'!G:G, A2263, 'WEEK 5'!D:D, "MI"))</f>
        <v>0</v>
      </c>
      <c r="H2263" s="4">
        <f>SUM(Table3[[#This Row],[WEEK 1]:[WEEK 5 ]])</f>
        <v>0</v>
      </c>
      <c r="I2263" s="5" cm="1">
        <f t="array" ref="I2263">Table3[[#This Row],[EMPLOYEE TOTAL]]/Table4[MONTH TOTAL]</f>
        <v>0</v>
      </c>
    </row>
    <row r="2264" spans="1:9" x14ac:dyDescent="0.25">
      <c r="A2264" s="4" t="s">
        <v>2909</v>
      </c>
      <c r="B2264" s="4" t="s">
        <v>8829</v>
      </c>
      <c r="C2264" s="4">
        <f>SUM(COUNTIFS('WEEK 1'!G:G, A2264, 'WEEK 1'!D:D, "WR"), COUNTIFS('WEEK 1'!G:G, A2264, 'WEEK 1'!D:D, "MI"))</f>
        <v>0</v>
      </c>
      <c r="D2264" s="4">
        <f>SUM(COUNTIFS('WEEK 2'!G:G, A2264, 'WEEK 2'!D:D, "WR"), COUNTIFS('WEEK 2'!G:G, A2264, 'WEEK 2'!D:D, "MI"))</f>
        <v>0</v>
      </c>
      <c r="E2264" s="4">
        <f>SUM(COUNTIFS('WEEK 3'!G:G, A2264, 'WEEK 3'!D:D, "WR"), COUNTIFS('WEEK 3'!G:G, A2264, 'WEEK 3'!D:D, "MI"))</f>
        <v>0</v>
      </c>
      <c r="F2264" s="4">
        <f>SUM(COUNTIFS('WEEK 4'!G:G, A2264, 'WEEK 4'!D:D, "WR"), COUNTIFS('WEEK 4'!G:G, A2264, 'WEEK 4'!D:D, "MI"))</f>
        <v>0</v>
      </c>
      <c r="G2264" s="4">
        <f>SUM(COUNTIFS('WEEK 5'!G:G, A2264, 'WEEK 5'!D:D, "WR"), COUNTIFS('WEEK 5'!G:G, A2264, 'WEEK 5'!D:D, "MI"))</f>
        <v>0</v>
      </c>
      <c r="H2264" s="4">
        <f>SUM(Table3[[#This Row],[WEEK 1]:[WEEK 5 ]])</f>
        <v>0</v>
      </c>
      <c r="I2264" s="5" cm="1">
        <f t="array" ref="I2264">Table3[[#This Row],[EMPLOYEE TOTAL]]/Table4[MONTH TOTAL]</f>
        <v>0</v>
      </c>
    </row>
    <row r="2265" spans="1:9" x14ac:dyDescent="0.25">
      <c r="A2265" s="4" t="s">
        <v>2867</v>
      </c>
      <c r="B2265" s="4" t="s">
        <v>8819</v>
      </c>
      <c r="C2265" s="4">
        <f>SUM(COUNTIFS('WEEK 1'!G:G, A2265, 'WEEK 1'!D:D, "WR"), COUNTIFS('WEEK 1'!G:G, A2265, 'WEEK 1'!D:D, "MI"))</f>
        <v>0</v>
      </c>
      <c r="D2265" s="4">
        <f>SUM(COUNTIFS('WEEK 2'!G:G, A2265, 'WEEK 2'!D:D, "WR"), COUNTIFS('WEEK 2'!G:G, A2265, 'WEEK 2'!D:D, "MI"))</f>
        <v>0</v>
      </c>
      <c r="E2265" s="4">
        <f>SUM(COUNTIFS('WEEK 3'!G:G, A2265, 'WEEK 3'!D:D, "WR"), COUNTIFS('WEEK 3'!G:G, A2265, 'WEEK 3'!D:D, "MI"))</f>
        <v>0</v>
      </c>
      <c r="F2265" s="4">
        <f>SUM(COUNTIFS('WEEK 4'!G:G, A2265, 'WEEK 4'!D:D, "WR"), COUNTIFS('WEEK 4'!G:G, A2265, 'WEEK 4'!D:D, "MI"))</f>
        <v>0</v>
      </c>
      <c r="G2265" s="4">
        <f>SUM(COUNTIFS('WEEK 5'!G:G, A2265, 'WEEK 5'!D:D, "WR"), COUNTIFS('WEEK 5'!G:G, A2265, 'WEEK 5'!D:D, "MI"))</f>
        <v>0</v>
      </c>
      <c r="H2265" s="4">
        <f>SUM(Table3[[#This Row],[WEEK 1]:[WEEK 5 ]])</f>
        <v>0</v>
      </c>
      <c r="I2265" s="5" cm="1">
        <f t="array" ref="I2265">Table3[[#This Row],[EMPLOYEE TOTAL]]/Table4[MONTH TOTAL]</f>
        <v>0</v>
      </c>
    </row>
    <row r="2266" spans="1:9" x14ac:dyDescent="0.25">
      <c r="A2266" s="4" t="s">
        <v>2772</v>
      </c>
      <c r="B2266" s="4" t="s">
        <v>8824</v>
      </c>
      <c r="C2266" s="4">
        <f>SUM(COUNTIFS('WEEK 1'!G:G, A2266, 'WEEK 1'!D:D, "WR"), COUNTIFS('WEEK 1'!G:G, A2266, 'WEEK 1'!D:D, "MI"))</f>
        <v>0</v>
      </c>
      <c r="D2266" s="4">
        <f>SUM(COUNTIFS('WEEK 2'!G:G, A2266, 'WEEK 2'!D:D, "WR"), COUNTIFS('WEEK 2'!G:G, A2266, 'WEEK 2'!D:D, "MI"))</f>
        <v>0</v>
      </c>
      <c r="E2266" s="4">
        <f>SUM(COUNTIFS('WEEK 3'!G:G, A2266, 'WEEK 3'!D:D, "WR"), COUNTIFS('WEEK 3'!G:G, A2266, 'WEEK 3'!D:D, "MI"))</f>
        <v>0</v>
      </c>
      <c r="F2266" s="4">
        <f>SUM(COUNTIFS('WEEK 4'!G:G, A2266, 'WEEK 4'!D:D, "WR"), COUNTIFS('WEEK 4'!G:G, A2266, 'WEEK 4'!D:D, "MI"))</f>
        <v>0</v>
      </c>
      <c r="G2266" s="4">
        <f>SUM(COUNTIFS('WEEK 5'!G:G, A2266, 'WEEK 5'!D:D, "WR"), COUNTIFS('WEEK 5'!G:G, A2266, 'WEEK 5'!D:D, "MI"))</f>
        <v>0</v>
      </c>
      <c r="H2266" s="4">
        <f>SUM(Table3[[#This Row],[WEEK 1]:[WEEK 5 ]])</f>
        <v>0</v>
      </c>
      <c r="I2266" s="5" cm="1">
        <f t="array" ref="I2266">Table3[[#This Row],[EMPLOYEE TOTAL]]/Table4[MONTH TOTAL]</f>
        <v>0</v>
      </c>
    </row>
    <row r="2267" spans="1:9" x14ac:dyDescent="0.25">
      <c r="A2267" s="4" t="s">
        <v>2975</v>
      </c>
      <c r="B2267" s="4" t="s">
        <v>8816</v>
      </c>
      <c r="C2267" s="4">
        <f>SUM(COUNTIFS('WEEK 1'!G:G, A2267, 'WEEK 1'!D:D, "WR"), COUNTIFS('WEEK 1'!G:G, A2267, 'WEEK 1'!D:D, "MI"))</f>
        <v>0</v>
      </c>
      <c r="D2267" s="4">
        <f>SUM(COUNTIFS('WEEK 2'!G:G, A2267, 'WEEK 2'!D:D, "WR"), COUNTIFS('WEEK 2'!G:G, A2267, 'WEEK 2'!D:D, "MI"))</f>
        <v>0</v>
      </c>
      <c r="E2267" s="4">
        <f>SUM(COUNTIFS('WEEK 3'!G:G, A2267, 'WEEK 3'!D:D, "WR"), COUNTIFS('WEEK 3'!G:G, A2267, 'WEEK 3'!D:D, "MI"))</f>
        <v>0</v>
      </c>
      <c r="F2267" s="4">
        <f>SUM(COUNTIFS('WEEK 4'!G:G, A2267, 'WEEK 4'!D:D, "WR"), COUNTIFS('WEEK 4'!G:G, A2267, 'WEEK 4'!D:D, "MI"))</f>
        <v>0</v>
      </c>
      <c r="G2267" s="4">
        <f>SUM(COUNTIFS('WEEK 5'!G:G, A2267, 'WEEK 5'!D:D, "WR"), COUNTIFS('WEEK 5'!G:G, A2267, 'WEEK 5'!D:D, "MI"))</f>
        <v>0</v>
      </c>
      <c r="H2267" s="4">
        <f>SUM(Table3[[#This Row],[WEEK 1]:[WEEK 5 ]])</f>
        <v>0</v>
      </c>
      <c r="I2267" s="5" cm="1">
        <f t="array" ref="I2267">Table3[[#This Row],[EMPLOYEE TOTAL]]/Table4[MONTH TOTAL]</f>
        <v>0</v>
      </c>
    </row>
    <row r="2268" spans="1:9" x14ac:dyDescent="0.25">
      <c r="A2268" s="4" t="s">
        <v>6056</v>
      </c>
      <c r="B2268" s="4" t="s">
        <v>8827</v>
      </c>
      <c r="C2268" s="4">
        <f>SUM(COUNTIFS('WEEK 1'!G:G, A2268, 'WEEK 1'!D:D, "WR"), COUNTIFS('WEEK 1'!G:G, A2268, 'WEEK 1'!D:D, "MI"))</f>
        <v>0</v>
      </c>
      <c r="D2268" s="4">
        <f>SUM(COUNTIFS('WEEK 2'!G:G, A2268, 'WEEK 2'!D:D, "WR"), COUNTIFS('WEEK 2'!G:G, A2268, 'WEEK 2'!D:D, "MI"))</f>
        <v>0</v>
      </c>
      <c r="E2268" s="4">
        <f>SUM(COUNTIFS('WEEK 3'!G:G, A2268, 'WEEK 3'!D:D, "WR"), COUNTIFS('WEEK 3'!G:G, A2268, 'WEEK 3'!D:D, "MI"))</f>
        <v>0</v>
      </c>
      <c r="F2268" s="4">
        <f>SUM(COUNTIFS('WEEK 4'!G:G, A2268, 'WEEK 4'!D:D, "WR"), COUNTIFS('WEEK 4'!G:G, A2268, 'WEEK 4'!D:D, "MI"))</f>
        <v>0</v>
      </c>
      <c r="G2268" s="4">
        <f>SUM(COUNTIFS('WEEK 5'!G:G, A2268, 'WEEK 5'!D:D, "WR"), COUNTIFS('WEEK 5'!G:G, A2268, 'WEEK 5'!D:D, "MI"))</f>
        <v>0</v>
      </c>
      <c r="H2268" s="4">
        <f>SUM(Table3[[#This Row],[WEEK 1]:[WEEK 5 ]])</f>
        <v>0</v>
      </c>
      <c r="I2268" s="5" cm="1">
        <f t="array" ref="I2268">Table3[[#This Row],[EMPLOYEE TOTAL]]/Table4[MONTH TOTAL]</f>
        <v>0</v>
      </c>
    </row>
    <row r="2269" spans="1:9" x14ac:dyDescent="0.25">
      <c r="A2269" s="4" t="s">
        <v>2061</v>
      </c>
      <c r="B2269" s="4" t="s">
        <v>8776</v>
      </c>
      <c r="C2269" s="4">
        <f>SUM(COUNTIFS('WEEK 1'!G:G, A2269, 'WEEK 1'!D:D, "WR"), COUNTIFS('WEEK 1'!G:G, A2269, 'WEEK 1'!D:D, "MI"))</f>
        <v>0</v>
      </c>
      <c r="D2269" s="4">
        <f>SUM(COUNTIFS('WEEK 2'!G:G, A2269, 'WEEK 2'!D:D, "WR"), COUNTIFS('WEEK 2'!G:G, A2269, 'WEEK 2'!D:D, "MI"))</f>
        <v>0</v>
      </c>
      <c r="E2269" s="4">
        <f>SUM(COUNTIFS('WEEK 3'!G:G, A2269, 'WEEK 3'!D:D, "WR"), COUNTIFS('WEEK 3'!G:G, A2269, 'WEEK 3'!D:D, "MI"))</f>
        <v>0</v>
      </c>
      <c r="F2269" s="4">
        <f>SUM(COUNTIFS('WEEK 4'!G:G, A2269, 'WEEK 4'!D:D, "WR"), COUNTIFS('WEEK 4'!G:G, A2269, 'WEEK 4'!D:D, "MI"))</f>
        <v>0</v>
      </c>
      <c r="G2269" s="4">
        <f>SUM(COUNTIFS('WEEK 5'!G:G, A2269, 'WEEK 5'!D:D, "WR"), COUNTIFS('WEEK 5'!G:G, A2269, 'WEEK 5'!D:D, "MI"))</f>
        <v>0</v>
      </c>
      <c r="H2269" s="4">
        <f>SUM(Table3[[#This Row],[WEEK 1]:[WEEK 5 ]])</f>
        <v>0</v>
      </c>
      <c r="I2269" s="5" cm="1">
        <f t="array" ref="I2269">Table3[[#This Row],[EMPLOYEE TOTAL]]/Table4[MONTH TOTAL]</f>
        <v>0</v>
      </c>
    </row>
    <row r="2270" spans="1:9" x14ac:dyDescent="0.25">
      <c r="A2270" s="4" t="s">
        <v>7722</v>
      </c>
      <c r="B2270" s="4" t="s">
        <v>8850</v>
      </c>
      <c r="C2270" s="4">
        <f>SUM(COUNTIFS('WEEK 1'!G:G, A2270, 'WEEK 1'!D:D, "WR"), COUNTIFS('WEEK 1'!G:G, A2270, 'WEEK 1'!D:D, "MI"))</f>
        <v>0</v>
      </c>
      <c r="D2270" s="4">
        <f>SUM(COUNTIFS('WEEK 2'!G:G, A2270, 'WEEK 2'!D:D, "WR"), COUNTIFS('WEEK 2'!G:G, A2270, 'WEEK 2'!D:D, "MI"))</f>
        <v>0</v>
      </c>
      <c r="E2270" s="4">
        <f>SUM(COUNTIFS('WEEK 3'!G:G, A2270, 'WEEK 3'!D:D, "WR"), COUNTIFS('WEEK 3'!G:G, A2270, 'WEEK 3'!D:D, "MI"))</f>
        <v>0</v>
      </c>
      <c r="F2270" s="4">
        <f>SUM(COUNTIFS('WEEK 4'!G:G, A2270, 'WEEK 4'!D:D, "WR"), COUNTIFS('WEEK 4'!G:G, A2270, 'WEEK 4'!D:D, "MI"))</f>
        <v>0</v>
      </c>
      <c r="G2270" s="4">
        <f>SUM(COUNTIFS('WEEK 5'!G:G, A2270, 'WEEK 5'!D:D, "WR"), COUNTIFS('WEEK 5'!G:G, A2270, 'WEEK 5'!D:D, "MI"))</f>
        <v>0</v>
      </c>
      <c r="H2270" s="4">
        <f>SUM(Table3[[#This Row],[WEEK 1]:[WEEK 5 ]])</f>
        <v>0</v>
      </c>
      <c r="I2270" s="5" cm="1">
        <f t="array" ref="I2270">Table3[[#This Row],[EMPLOYEE TOTAL]]/Table4[MONTH TOTAL]</f>
        <v>0</v>
      </c>
    </row>
    <row r="2271" spans="1:9" x14ac:dyDescent="0.25">
      <c r="A2271" s="4" t="s">
        <v>8321</v>
      </c>
      <c r="B2271" s="4" t="s">
        <v>8831</v>
      </c>
      <c r="C2271" s="4">
        <f>SUM(COUNTIFS('WEEK 1'!G:G, A2271, 'WEEK 1'!D:D, "WR"), COUNTIFS('WEEK 1'!G:G, A2271, 'WEEK 1'!D:D, "MI"))</f>
        <v>0</v>
      </c>
      <c r="D2271" s="4">
        <f>SUM(COUNTIFS('WEEK 2'!G:G, A2271, 'WEEK 2'!D:D, "WR"), COUNTIFS('WEEK 2'!G:G, A2271, 'WEEK 2'!D:D, "MI"))</f>
        <v>0</v>
      </c>
      <c r="E2271" s="4">
        <f>SUM(COUNTIFS('WEEK 3'!G:G, A2271, 'WEEK 3'!D:D, "WR"), COUNTIFS('WEEK 3'!G:G, A2271, 'WEEK 3'!D:D, "MI"))</f>
        <v>0</v>
      </c>
      <c r="F2271" s="4">
        <f>SUM(COUNTIFS('WEEK 4'!G:G, A2271, 'WEEK 4'!D:D, "WR"), COUNTIFS('WEEK 4'!G:G, A2271, 'WEEK 4'!D:D, "MI"))</f>
        <v>0</v>
      </c>
      <c r="G2271" s="4">
        <f>SUM(COUNTIFS('WEEK 5'!G:G, A2271, 'WEEK 5'!D:D, "WR"), COUNTIFS('WEEK 5'!G:G, A2271, 'WEEK 5'!D:D, "MI"))</f>
        <v>0</v>
      </c>
      <c r="H2271" s="4">
        <f>SUM(Table3[[#This Row],[WEEK 1]:[WEEK 5 ]])</f>
        <v>0</v>
      </c>
      <c r="I2271" s="5" cm="1">
        <f t="array" ref="I2271">Table3[[#This Row],[EMPLOYEE TOTAL]]/Table4[MONTH TOTAL]</f>
        <v>0</v>
      </c>
    </row>
    <row r="2272" spans="1:9" x14ac:dyDescent="0.25">
      <c r="A2272" s="4" t="s">
        <v>156</v>
      </c>
      <c r="B2272" s="4" t="s">
        <v>8819</v>
      </c>
      <c r="C2272" s="4">
        <f>SUM(COUNTIFS('WEEK 1'!G:G, A2272, 'WEEK 1'!D:D, "WR"), COUNTIFS('WEEK 1'!G:G, A2272, 'WEEK 1'!D:D, "MI"))</f>
        <v>0</v>
      </c>
      <c r="D2272" s="4">
        <f>SUM(COUNTIFS('WEEK 2'!G:G, A2272, 'WEEK 2'!D:D, "WR"), COUNTIFS('WEEK 2'!G:G, A2272, 'WEEK 2'!D:D, "MI"))</f>
        <v>0</v>
      </c>
      <c r="E2272" s="4">
        <f>SUM(COUNTIFS('WEEK 3'!G:G, A2272, 'WEEK 3'!D:D, "WR"), COUNTIFS('WEEK 3'!G:G, A2272, 'WEEK 3'!D:D, "MI"))</f>
        <v>0</v>
      </c>
      <c r="F2272" s="4">
        <f>SUM(COUNTIFS('WEEK 4'!G:G, A2272, 'WEEK 4'!D:D, "WR"), COUNTIFS('WEEK 4'!G:G, A2272, 'WEEK 4'!D:D, "MI"))</f>
        <v>0</v>
      </c>
      <c r="G2272" s="4">
        <f>SUM(COUNTIFS('WEEK 5'!G:G, A2272, 'WEEK 5'!D:D, "WR"), COUNTIFS('WEEK 5'!G:G, A2272, 'WEEK 5'!D:D, "MI"))</f>
        <v>0</v>
      </c>
      <c r="H2272" s="4">
        <f>SUM(Table3[[#This Row],[WEEK 1]:[WEEK 5 ]])</f>
        <v>0</v>
      </c>
      <c r="I2272" s="5" cm="1">
        <f t="array" ref="I2272">Table3[[#This Row],[EMPLOYEE TOTAL]]/Table4[MONTH TOTAL]</f>
        <v>0</v>
      </c>
    </row>
    <row r="2273" spans="1:9" x14ac:dyDescent="0.25">
      <c r="A2273" s="4" t="s">
        <v>3420</v>
      </c>
      <c r="B2273" s="4" t="s">
        <v>8842</v>
      </c>
      <c r="C2273" s="4">
        <f>SUM(COUNTIFS('WEEK 1'!G:G, A2273, 'WEEK 1'!D:D, "WR"), COUNTIFS('WEEK 1'!G:G, A2273, 'WEEK 1'!D:D, "MI"))</f>
        <v>0</v>
      </c>
      <c r="D2273" s="4">
        <f>SUM(COUNTIFS('WEEK 2'!G:G, A2273, 'WEEK 2'!D:D, "WR"), COUNTIFS('WEEK 2'!G:G, A2273, 'WEEK 2'!D:D, "MI"))</f>
        <v>0</v>
      </c>
      <c r="E2273" s="4">
        <f>SUM(COUNTIFS('WEEK 3'!G:G, A2273, 'WEEK 3'!D:D, "WR"), COUNTIFS('WEEK 3'!G:G, A2273, 'WEEK 3'!D:D, "MI"))</f>
        <v>0</v>
      </c>
      <c r="F2273" s="4">
        <f>SUM(COUNTIFS('WEEK 4'!G:G, A2273, 'WEEK 4'!D:D, "WR"), COUNTIFS('WEEK 4'!G:G, A2273, 'WEEK 4'!D:D, "MI"))</f>
        <v>0</v>
      </c>
      <c r="G2273" s="4">
        <f>SUM(COUNTIFS('WEEK 5'!G:G, A2273, 'WEEK 5'!D:D, "WR"), COUNTIFS('WEEK 5'!G:G, A2273, 'WEEK 5'!D:D, "MI"))</f>
        <v>0</v>
      </c>
      <c r="H2273" s="4">
        <f>SUM(Table3[[#This Row],[WEEK 1]:[WEEK 5 ]])</f>
        <v>0</v>
      </c>
      <c r="I2273" s="5" cm="1">
        <f t="array" ref="I2273">Table3[[#This Row],[EMPLOYEE TOTAL]]/Table4[MONTH TOTAL]</f>
        <v>0</v>
      </c>
    </row>
    <row r="2274" spans="1:9" x14ac:dyDescent="0.25">
      <c r="A2274" s="4" t="s">
        <v>6556</v>
      </c>
      <c r="B2274" s="4" t="s">
        <v>8867</v>
      </c>
      <c r="C2274" s="4">
        <f>SUM(COUNTIFS('WEEK 1'!G:G, A2274, 'WEEK 1'!D:D, "WR"), COUNTIFS('WEEK 1'!G:G, A2274, 'WEEK 1'!D:D, "MI"))</f>
        <v>0</v>
      </c>
      <c r="D2274" s="4">
        <f>SUM(COUNTIFS('WEEK 2'!G:G, A2274, 'WEEK 2'!D:D, "WR"), COUNTIFS('WEEK 2'!G:G, A2274, 'WEEK 2'!D:D, "MI"))</f>
        <v>0</v>
      </c>
      <c r="E2274" s="4">
        <f>SUM(COUNTIFS('WEEK 3'!G:G, A2274, 'WEEK 3'!D:D, "WR"), COUNTIFS('WEEK 3'!G:G, A2274, 'WEEK 3'!D:D, "MI"))</f>
        <v>0</v>
      </c>
      <c r="F2274" s="4">
        <f>SUM(COUNTIFS('WEEK 4'!G:G, A2274, 'WEEK 4'!D:D, "WR"), COUNTIFS('WEEK 4'!G:G, A2274, 'WEEK 4'!D:D, "MI"))</f>
        <v>0</v>
      </c>
      <c r="G2274" s="4">
        <f>SUM(COUNTIFS('WEEK 5'!G:G, A2274, 'WEEK 5'!D:D, "WR"), COUNTIFS('WEEK 5'!G:G, A2274, 'WEEK 5'!D:D, "MI"))</f>
        <v>0</v>
      </c>
      <c r="H2274" s="4">
        <f>SUM(Table3[[#This Row],[WEEK 1]:[WEEK 5 ]])</f>
        <v>0</v>
      </c>
      <c r="I2274" s="5" cm="1">
        <f t="array" ref="I2274">Table3[[#This Row],[EMPLOYEE TOTAL]]/Table4[MONTH TOTAL]</f>
        <v>0</v>
      </c>
    </row>
    <row r="2275" spans="1:9" x14ac:dyDescent="0.25">
      <c r="A2275" s="4" t="s">
        <v>617</v>
      </c>
      <c r="B2275" s="4" t="s">
        <v>8855</v>
      </c>
      <c r="C2275" s="4">
        <f>SUM(COUNTIFS('WEEK 1'!G:G, A2275, 'WEEK 1'!D:D, "WR"), COUNTIFS('WEEK 1'!G:G, A2275, 'WEEK 1'!D:D, "MI"))</f>
        <v>0</v>
      </c>
      <c r="D2275" s="4">
        <f>SUM(COUNTIFS('WEEK 2'!G:G, A2275, 'WEEK 2'!D:D, "WR"), COUNTIFS('WEEK 2'!G:G, A2275, 'WEEK 2'!D:D, "MI"))</f>
        <v>0</v>
      </c>
      <c r="E2275" s="4">
        <f>SUM(COUNTIFS('WEEK 3'!G:G, A2275, 'WEEK 3'!D:D, "WR"), COUNTIFS('WEEK 3'!G:G, A2275, 'WEEK 3'!D:D, "MI"))</f>
        <v>0</v>
      </c>
      <c r="F2275" s="4">
        <f>SUM(COUNTIFS('WEEK 4'!G:G, A2275, 'WEEK 4'!D:D, "WR"), COUNTIFS('WEEK 4'!G:G, A2275, 'WEEK 4'!D:D, "MI"))</f>
        <v>0</v>
      </c>
      <c r="G2275" s="4">
        <f>SUM(COUNTIFS('WEEK 5'!G:G, A2275, 'WEEK 5'!D:D, "WR"), COUNTIFS('WEEK 5'!G:G, A2275, 'WEEK 5'!D:D, "MI"))</f>
        <v>0</v>
      </c>
      <c r="H2275" s="4">
        <f>SUM(Table3[[#This Row],[WEEK 1]:[WEEK 5 ]])</f>
        <v>0</v>
      </c>
      <c r="I2275" s="5" cm="1">
        <f t="array" ref="I2275">Table3[[#This Row],[EMPLOYEE TOTAL]]/Table4[MONTH TOTAL]</f>
        <v>0</v>
      </c>
    </row>
    <row r="2276" spans="1:9" x14ac:dyDescent="0.25">
      <c r="A2276" s="4" t="s">
        <v>659</v>
      </c>
      <c r="B2276" s="4" t="s">
        <v>8819</v>
      </c>
      <c r="C2276" s="4">
        <f>SUM(COUNTIFS('WEEK 1'!G:G, A2276, 'WEEK 1'!D:D, "WR"), COUNTIFS('WEEK 1'!G:G, A2276, 'WEEK 1'!D:D, "MI"))</f>
        <v>0</v>
      </c>
      <c r="D2276" s="4">
        <f>SUM(COUNTIFS('WEEK 2'!G:G, A2276, 'WEEK 2'!D:D, "WR"), COUNTIFS('WEEK 2'!G:G, A2276, 'WEEK 2'!D:D, "MI"))</f>
        <v>0</v>
      </c>
      <c r="E2276" s="4">
        <f>SUM(COUNTIFS('WEEK 3'!G:G, A2276, 'WEEK 3'!D:D, "WR"), COUNTIFS('WEEK 3'!G:G, A2276, 'WEEK 3'!D:D, "MI"))</f>
        <v>0</v>
      </c>
      <c r="F2276" s="4">
        <f>SUM(COUNTIFS('WEEK 4'!G:G, A2276, 'WEEK 4'!D:D, "WR"), COUNTIFS('WEEK 4'!G:G, A2276, 'WEEK 4'!D:D, "MI"))</f>
        <v>0</v>
      </c>
      <c r="G2276" s="4">
        <f>SUM(COUNTIFS('WEEK 5'!G:G, A2276, 'WEEK 5'!D:D, "WR"), COUNTIFS('WEEK 5'!G:G, A2276, 'WEEK 5'!D:D, "MI"))</f>
        <v>0</v>
      </c>
      <c r="H2276" s="4">
        <f>SUM(Table3[[#This Row],[WEEK 1]:[WEEK 5 ]])</f>
        <v>0</v>
      </c>
      <c r="I2276" s="5" cm="1">
        <f t="array" ref="I2276">Table3[[#This Row],[EMPLOYEE TOTAL]]/Table4[MONTH TOTAL]</f>
        <v>0</v>
      </c>
    </row>
    <row r="2277" spans="1:9" x14ac:dyDescent="0.25">
      <c r="A2277" s="4" t="s">
        <v>562</v>
      </c>
      <c r="B2277" s="4" t="s">
        <v>8821</v>
      </c>
      <c r="C2277" s="4">
        <f>SUM(COUNTIFS('WEEK 1'!G:G, A2277, 'WEEK 1'!D:D, "WR"), COUNTIFS('WEEK 1'!G:G, A2277, 'WEEK 1'!D:D, "MI"))</f>
        <v>0</v>
      </c>
      <c r="D2277" s="4">
        <f>SUM(COUNTIFS('WEEK 2'!G:G, A2277, 'WEEK 2'!D:D, "WR"), COUNTIFS('WEEK 2'!G:G, A2277, 'WEEK 2'!D:D, "MI"))</f>
        <v>0</v>
      </c>
      <c r="E2277" s="4">
        <f>SUM(COUNTIFS('WEEK 3'!G:G, A2277, 'WEEK 3'!D:D, "WR"), COUNTIFS('WEEK 3'!G:G, A2277, 'WEEK 3'!D:D, "MI"))</f>
        <v>0</v>
      </c>
      <c r="F2277" s="4">
        <f>SUM(COUNTIFS('WEEK 4'!G:G, A2277, 'WEEK 4'!D:D, "WR"), COUNTIFS('WEEK 4'!G:G, A2277, 'WEEK 4'!D:D, "MI"))</f>
        <v>0</v>
      </c>
      <c r="G2277" s="4">
        <f>SUM(COUNTIFS('WEEK 5'!G:G, A2277, 'WEEK 5'!D:D, "WR"), COUNTIFS('WEEK 5'!G:G, A2277, 'WEEK 5'!D:D, "MI"))</f>
        <v>0</v>
      </c>
      <c r="H2277" s="4">
        <f>SUM(Table3[[#This Row],[WEEK 1]:[WEEK 5 ]])</f>
        <v>0</v>
      </c>
      <c r="I2277" s="5" cm="1">
        <f t="array" ref="I2277">Table3[[#This Row],[EMPLOYEE TOTAL]]/Table4[MONTH TOTAL]</f>
        <v>0</v>
      </c>
    </row>
    <row r="2278" spans="1:9" x14ac:dyDescent="0.25">
      <c r="A2278" s="4" t="s">
        <v>2551</v>
      </c>
      <c r="B2278" s="4" t="s">
        <v>8831</v>
      </c>
      <c r="C2278" s="4">
        <f>SUM(COUNTIFS('WEEK 1'!G:G, A2278, 'WEEK 1'!D:D, "WR"), COUNTIFS('WEEK 1'!G:G, A2278, 'WEEK 1'!D:D, "MI"))</f>
        <v>0</v>
      </c>
      <c r="D2278" s="4">
        <f>SUM(COUNTIFS('WEEK 2'!G:G, A2278, 'WEEK 2'!D:D, "WR"), COUNTIFS('WEEK 2'!G:G, A2278, 'WEEK 2'!D:D, "MI"))</f>
        <v>0</v>
      </c>
      <c r="E2278" s="4">
        <f>SUM(COUNTIFS('WEEK 3'!G:G, A2278, 'WEEK 3'!D:D, "WR"), COUNTIFS('WEEK 3'!G:G, A2278, 'WEEK 3'!D:D, "MI"))</f>
        <v>0</v>
      </c>
      <c r="F2278" s="4">
        <f>SUM(COUNTIFS('WEEK 4'!G:G, A2278, 'WEEK 4'!D:D, "WR"), COUNTIFS('WEEK 4'!G:G, A2278, 'WEEK 4'!D:D, "MI"))</f>
        <v>0</v>
      </c>
      <c r="G2278" s="4">
        <f>SUM(COUNTIFS('WEEK 5'!G:G, A2278, 'WEEK 5'!D:D, "WR"), COUNTIFS('WEEK 5'!G:G, A2278, 'WEEK 5'!D:D, "MI"))</f>
        <v>0</v>
      </c>
      <c r="H2278" s="4">
        <f>SUM(Table3[[#This Row],[WEEK 1]:[WEEK 5 ]])</f>
        <v>0</v>
      </c>
      <c r="I2278" s="5" cm="1">
        <f t="array" ref="I2278">Table3[[#This Row],[EMPLOYEE TOTAL]]/Table4[MONTH TOTAL]</f>
        <v>0</v>
      </c>
    </row>
    <row r="2279" spans="1:9" x14ac:dyDescent="0.25">
      <c r="A2279" s="4" t="s">
        <v>3825</v>
      </c>
      <c r="B2279" s="4" t="s">
        <v>8833</v>
      </c>
      <c r="C2279" s="4">
        <f>SUM(COUNTIFS('WEEK 1'!G:G, A2279, 'WEEK 1'!D:D, "WR"), COUNTIFS('WEEK 1'!G:G, A2279, 'WEEK 1'!D:D, "MI"))</f>
        <v>0</v>
      </c>
      <c r="D2279" s="4">
        <f>SUM(COUNTIFS('WEEK 2'!G:G, A2279, 'WEEK 2'!D:D, "WR"), COUNTIFS('WEEK 2'!G:G, A2279, 'WEEK 2'!D:D, "MI"))</f>
        <v>0</v>
      </c>
      <c r="E2279" s="4">
        <f>SUM(COUNTIFS('WEEK 3'!G:G, A2279, 'WEEK 3'!D:D, "WR"), COUNTIFS('WEEK 3'!G:G, A2279, 'WEEK 3'!D:D, "MI"))</f>
        <v>0</v>
      </c>
      <c r="F2279" s="4">
        <f>SUM(COUNTIFS('WEEK 4'!G:G, A2279, 'WEEK 4'!D:D, "WR"), COUNTIFS('WEEK 4'!G:G, A2279, 'WEEK 4'!D:D, "MI"))</f>
        <v>0</v>
      </c>
      <c r="G2279" s="4">
        <f>SUM(COUNTIFS('WEEK 5'!G:G, A2279, 'WEEK 5'!D:D, "WR"), COUNTIFS('WEEK 5'!G:G, A2279, 'WEEK 5'!D:D, "MI"))</f>
        <v>0</v>
      </c>
      <c r="H2279" s="4">
        <f>SUM(Table3[[#This Row],[WEEK 1]:[WEEK 5 ]])</f>
        <v>0</v>
      </c>
      <c r="I2279" s="5" cm="1">
        <f t="array" ref="I2279">Table3[[#This Row],[EMPLOYEE TOTAL]]/Table4[MONTH TOTAL]</f>
        <v>0</v>
      </c>
    </row>
    <row r="2280" spans="1:9" x14ac:dyDescent="0.25">
      <c r="A2280" s="4" t="s">
        <v>6683</v>
      </c>
      <c r="B2280" s="4" t="s">
        <v>8824</v>
      </c>
      <c r="C2280" s="4">
        <f>SUM(COUNTIFS('WEEK 1'!G:G, A2280, 'WEEK 1'!D:D, "WR"), COUNTIFS('WEEK 1'!G:G, A2280, 'WEEK 1'!D:D, "MI"))</f>
        <v>0</v>
      </c>
      <c r="D2280" s="4">
        <f>SUM(COUNTIFS('WEEK 2'!G:G, A2280, 'WEEK 2'!D:D, "WR"), COUNTIFS('WEEK 2'!G:G, A2280, 'WEEK 2'!D:D, "MI"))</f>
        <v>0</v>
      </c>
      <c r="E2280" s="4">
        <f>SUM(COUNTIFS('WEEK 3'!G:G, A2280, 'WEEK 3'!D:D, "WR"), COUNTIFS('WEEK 3'!G:G, A2280, 'WEEK 3'!D:D, "MI"))</f>
        <v>0</v>
      </c>
      <c r="F2280" s="4">
        <f>SUM(COUNTIFS('WEEK 4'!G:G, A2280, 'WEEK 4'!D:D, "WR"), COUNTIFS('WEEK 4'!G:G, A2280, 'WEEK 4'!D:D, "MI"))</f>
        <v>0</v>
      </c>
      <c r="G2280" s="4">
        <f>SUM(COUNTIFS('WEEK 5'!G:G, A2280, 'WEEK 5'!D:D, "WR"), COUNTIFS('WEEK 5'!G:G, A2280, 'WEEK 5'!D:D, "MI"))</f>
        <v>0</v>
      </c>
      <c r="H2280" s="4">
        <f>SUM(Table3[[#This Row],[WEEK 1]:[WEEK 5 ]])</f>
        <v>0</v>
      </c>
      <c r="I2280" s="5" cm="1">
        <f t="array" ref="I2280">Table3[[#This Row],[EMPLOYEE TOTAL]]/Table4[MONTH TOTAL]</f>
        <v>0</v>
      </c>
    </row>
    <row r="2281" spans="1:9" x14ac:dyDescent="0.25">
      <c r="A2281" s="4" t="s">
        <v>1248</v>
      </c>
      <c r="B2281" s="4" t="s">
        <v>8800</v>
      </c>
      <c r="C2281" s="4">
        <f>SUM(COUNTIFS('WEEK 1'!G:G, A2281, 'WEEK 1'!D:D, "WR"), COUNTIFS('WEEK 1'!G:G, A2281, 'WEEK 1'!D:D, "MI"))</f>
        <v>0</v>
      </c>
      <c r="D2281" s="4">
        <f>SUM(COUNTIFS('WEEK 2'!G:G, A2281, 'WEEK 2'!D:D, "WR"), COUNTIFS('WEEK 2'!G:G, A2281, 'WEEK 2'!D:D, "MI"))</f>
        <v>0</v>
      </c>
      <c r="E2281" s="4">
        <f>SUM(COUNTIFS('WEEK 3'!G:G, A2281, 'WEEK 3'!D:D, "WR"), COUNTIFS('WEEK 3'!G:G, A2281, 'WEEK 3'!D:D, "MI"))</f>
        <v>0</v>
      </c>
      <c r="F2281" s="4">
        <f>SUM(COUNTIFS('WEEK 4'!G:G, A2281, 'WEEK 4'!D:D, "WR"), COUNTIFS('WEEK 4'!G:G, A2281, 'WEEK 4'!D:D, "MI"))</f>
        <v>0</v>
      </c>
      <c r="G2281" s="4">
        <f>SUM(COUNTIFS('WEEK 5'!G:G, A2281, 'WEEK 5'!D:D, "WR"), COUNTIFS('WEEK 5'!G:G, A2281, 'WEEK 5'!D:D, "MI"))</f>
        <v>0</v>
      </c>
      <c r="H2281" s="4">
        <f>SUM(Table3[[#This Row],[WEEK 1]:[WEEK 5 ]])</f>
        <v>0</v>
      </c>
      <c r="I2281" s="5" cm="1">
        <f t="array" ref="I2281">Table3[[#This Row],[EMPLOYEE TOTAL]]/Table4[MONTH TOTAL]</f>
        <v>0</v>
      </c>
    </row>
    <row r="2282" spans="1:9" x14ac:dyDescent="0.25">
      <c r="A2282" s="4" t="s">
        <v>3968</v>
      </c>
      <c r="B2282" s="4" t="s">
        <v>8844</v>
      </c>
      <c r="C2282" s="4">
        <f>SUM(COUNTIFS('WEEK 1'!G:G, A2282, 'WEEK 1'!D:D, "WR"), COUNTIFS('WEEK 1'!G:G, A2282, 'WEEK 1'!D:D, "MI"))</f>
        <v>0</v>
      </c>
      <c r="D2282" s="4">
        <f>SUM(COUNTIFS('WEEK 2'!G:G, A2282, 'WEEK 2'!D:D, "WR"), COUNTIFS('WEEK 2'!G:G, A2282, 'WEEK 2'!D:D, "MI"))</f>
        <v>0</v>
      </c>
      <c r="E2282" s="4">
        <f>SUM(COUNTIFS('WEEK 3'!G:G, A2282, 'WEEK 3'!D:D, "WR"), COUNTIFS('WEEK 3'!G:G, A2282, 'WEEK 3'!D:D, "MI"))</f>
        <v>0</v>
      </c>
      <c r="F2282" s="4">
        <f>SUM(COUNTIFS('WEEK 4'!G:G, A2282, 'WEEK 4'!D:D, "WR"), COUNTIFS('WEEK 4'!G:G, A2282, 'WEEK 4'!D:D, "MI"))</f>
        <v>0</v>
      </c>
      <c r="G2282" s="4">
        <f>SUM(COUNTIFS('WEEK 5'!G:G, A2282, 'WEEK 5'!D:D, "WR"), COUNTIFS('WEEK 5'!G:G, A2282, 'WEEK 5'!D:D, "MI"))</f>
        <v>0</v>
      </c>
      <c r="H2282" s="4">
        <f>SUM(Table3[[#This Row],[WEEK 1]:[WEEK 5 ]])</f>
        <v>0</v>
      </c>
      <c r="I2282" s="5" cm="1">
        <f t="array" ref="I2282">Table3[[#This Row],[EMPLOYEE TOTAL]]/Table4[MONTH TOTAL]</f>
        <v>0</v>
      </c>
    </row>
    <row r="2283" spans="1:9" x14ac:dyDescent="0.25">
      <c r="A2283" s="4" t="s">
        <v>2052</v>
      </c>
      <c r="B2283" s="4" t="s">
        <v>8840</v>
      </c>
      <c r="C2283" s="4">
        <f>SUM(COUNTIFS('WEEK 1'!G:G, A2283, 'WEEK 1'!D:D, "WR"), COUNTIFS('WEEK 1'!G:G, A2283, 'WEEK 1'!D:D, "MI"))</f>
        <v>0</v>
      </c>
      <c r="D2283" s="4">
        <f>SUM(COUNTIFS('WEEK 2'!G:G, A2283, 'WEEK 2'!D:D, "WR"), COUNTIFS('WEEK 2'!G:G, A2283, 'WEEK 2'!D:D, "MI"))</f>
        <v>0</v>
      </c>
      <c r="E2283" s="4">
        <f>SUM(COUNTIFS('WEEK 3'!G:G, A2283, 'WEEK 3'!D:D, "WR"), COUNTIFS('WEEK 3'!G:G, A2283, 'WEEK 3'!D:D, "MI"))</f>
        <v>0</v>
      </c>
      <c r="F2283" s="4">
        <f>SUM(COUNTIFS('WEEK 4'!G:G, A2283, 'WEEK 4'!D:D, "WR"), COUNTIFS('WEEK 4'!G:G, A2283, 'WEEK 4'!D:D, "MI"))</f>
        <v>0</v>
      </c>
      <c r="G2283" s="4">
        <f>SUM(COUNTIFS('WEEK 5'!G:G, A2283, 'WEEK 5'!D:D, "WR"), COUNTIFS('WEEK 5'!G:G, A2283, 'WEEK 5'!D:D, "MI"))</f>
        <v>0</v>
      </c>
      <c r="H2283" s="4">
        <f>SUM(Table3[[#This Row],[WEEK 1]:[WEEK 5 ]])</f>
        <v>0</v>
      </c>
      <c r="I2283" s="5" cm="1">
        <f t="array" ref="I2283">Table3[[#This Row],[EMPLOYEE TOTAL]]/Table4[MONTH TOTAL]</f>
        <v>0</v>
      </c>
    </row>
    <row r="2284" spans="1:9" x14ac:dyDescent="0.25">
      <c r="A2284" s="4" t="s">
        <v>5202</v>
      </c>
      <c r="B2284" s="4" t="s">
        <v>8845</v>
      </c>
      <c r="C2284" s="4">
        <f>SUM(COUNTIFS('WEEK 1'!G:G, A2284, 'WEEK 1'!D:D, "WR"), COUNTIFS('WEEK 1'!G:G, A2284, 'WEEK 1'!D:D, "MI"))</f>
        <v>0</v>
      </c>
      <c r="D2284" s="4">
        <f>SUM(COUNTIFS('WEEK 2'!G:G, A2284, 'WEEK 2'!D:D, "WR"), COUNTIFS('WEEK 2'!G:G, A2284, 'WEEK 2'!D:D, "MI"))</f>
        <v>0</v>
      </c>
      <c r="E2284" s="4">
        <f>SUM(COUNTIFS('WEEK 3'!G:G, A2284, 'WEEK 3'!D:D, "WR"), COUNTIFS('WEEK 3'!G:G, A2284, 'WEEK 3'!D:D, "MI"))</f>
        <v>0</v>
      </c>
      <c r="F2284" s="4">
        <f>SUM(COUNTIFS('WEEK 4'!G:G, A2284, 'WEEK 4'!D:D, "WR"), COUNTIFS('WEEK 4'!G:G, A2284, 'WEEK 4'!D:D, "MI"))</f>
        <v>0</v>
      </c>
      <c r="G2284" s="4">
        <f>SUM(COUNTIFS('WEEK 5'!G:G, A2284, 'WEEK 5'!D:D, "WR"), COUNTIFS('WEEK 5'!G:G, A2284, 'WEEK 5'!D:D, "MI"))</f>
        <v>0</v>
      </c>
      <c r="H2284" s="4">
        <f>SUM(Table3[[#This Row],[WEEK 1]:[WEEK 5 ]])</f>
        <v>0</v>
      </c>
      <c r="I2284" s="5" cm="1">
        <f t="array" ref="I2284">Table3[[#This Row],[EMPLOYEE TOTAL]]/Table4[MONTH TOTAL]</f>
        <v>0</v>
      </c>
    </row>
    <row r="2285" spans="1:9" x14ac:dyDescent="0.25">
      <c r="A2285" s="4" t="s">
        <v>2371</v>
      </c>
      <c r="B2285" s="4" t="s">
        <v>8845</v>
      </c>
      <c r="C2285" s="4">
        <f>SUM(COUNTIFS('WEEK 1'!G:G, A2285, 'WEEK 1'!D:D, "WR"), COUNTIFS('WEEK 1'!G:G, A2285, 'WEEK 1'!D:D, "MI"))</f>
        <v>0</v>
      </c>
      <c r="D2285" s="4">
        <f>SUM(COUNTIFS('WEEK 2'!G:G, A2285, 'WEEK 2'!D:D, "WR"), COUNTIFS('WEEK 2'!G:G, A2285, 'WEEK 2'!D:D, "MI"))</f>
        <v>0</v>
      </c>
      <c r="E2285" s="4">
        <f>SUM(COUNTIFS('WEEK 3'!G:G, A2285, 'WEEK 3'!D:D, "WR"), COUNTIFS('WEEK 3'!G:G, A2285, 'WEEK 3'!D:D, "MI"))</f>
        <v>0</v>
      </c>
      <c r="F2285" s="4">
        <f>SUM(COUNTIFS('WEEK 4'!G:G, A2285, 'WEEK 4'!D:D, "WR"), COUNTIFS('WEEK 4'!G:G, A2285, 'WEEK 4'!D:D, "MI"))</f>
        <v>0</v>
      </c>
      <c r="G2285" s="4">
        <f>SUM(COUNTIFS('WEEK 5'!G:G, A2285, 'WEEK 5'!D:D, "WR"), COUNTIFS('WEEK 5'!G:G, A2285, 'WEEK 5'!D:D, "MI"))</f>
        <v>0</v>
      </c>
      <c r="H2285" s="4">
        <f>SUM(Table3[[#This Row],[WEEK 1]:[WEEK 5 ]])</f>
        <v>0</v>
      </c>
      <c r="I2285" s="5" cm="1">
        <f t="array" ref="I2285">Table3[[#This Row],[EMPLOYEE TOTAL]]/Table4[MONTH TOTAL]</f>
        <v>0</v>
      </c>
    </row>
    <row r="2286" spans="1:9" x14ac:dyDescent="0.25">
      <c r="A2286" s="4" t="s">
        <v>3470</v>
      </c>
      <c r="B2286" s="4" t="s">
        <v>8826</v>
      </c>
      <c r="C2286" s="4">
        <f>SUM(COUNTIFS('WEEK 1'!G:G, A2286, 'WEEK 1'!D:D, "WR"), COUNTIFS('WEEK 1'!G:G, A2286, 'WEEK 1'!D:D, "MI"))</f>
        <v>0</v>
      </c>
      <c r="D2286" s="4">
        <f>SUM(COUNTIFS('WEEK 2'!G:G, A2286, 'WEEK 2'!D:D, "WR"), COUNTIFS('WEEK 2'!G:G, A2286, 'WEEK 2'!D:D, "MI"))</f>
        <v>0</v>
      </c>
      <c r="E2286" s="4">
        <f>SUM(COUNTIFS('WEEK 3'!G:G, A2286, 'WEEK 3'!D:D, "WR"), COUNTIFS('WEEK 3'!G:G, A2286, 'WEEK 3'!D:D, "MI"))</f>
        <v>0</v>
      </c>
      <c r="F2286" s="4">
        <f>SUM(COUNTIFS('WEEK 4'!G:G, A2286, 'WEEK 4'!D:D, "WR"), COUNTIFS('WEEK 4'!G:G, A2286, 'WEEK 4'!D:D, "MI"))</f>
        <v>0</v>
      </c>
      <c r="G2286" s="4">
        <f>SUM(COUNTIFS('WEEK 5'!G:G, A2286, 'WEEK 5'!D:D, "WR"), COUNTIFS('WEEK 5'!G:G, A2286, 'WEEK 5'!D:D, "MI"))</f>
        <v>0</v>
      </c>
      <c r="H2286" s="4">
        <f>SUM(Table3[[#This Row],[WEEK 1]:[WEEK 5 ]])</f>
        <v>0</v>
      </c>
      <c r="I2286" s="5" cm="1">
        <f t="array" ref="I2286">Table3[[#This Row],[EMPLOYEE TOTAL]]/Table4[MONTH TOTAL]</f>
        <v>0</v>
      </c>
    </row>
    <row r="2287" spans="1:9" x14ac:dyDescent="0.25">
      <c r="A2287" s="4" t="s">
        <v>5584</v>
      </c>
      <c r="B2287" s="4" t="s">
        <v>8810</v>
      </c>
      <c r="C2287" s="4">
        <f>SUM(COUNTIFS('WEEK 1'!G:G, A2287, 'WEEK 1'!D:D, "WR"), COUNTIFS('WEEK 1'!G:G, A2287, 'WEEK 1'!D:D, "MI"))</f>
        <v>0</v>
      </c>
      <c r="D2287" s="4">
        <f>SUM(COUNTIFS('WEEK 2'!G:G, A2287, 'WEEK 2'!D:D, "WR"), COUNTIFS('WEEK 2'!G:G, A2287, 'WEEK 2'!D:D, "MI"))</f>
        <v>0</v>
      </c>
      <c r="E2287" s="4">
        <f>SUM(COUNTIFS('WEEK 3'!G:G, A2287, 'WEEK 3'!D:D, "WR"), COUNTIFS('WEEK 3'!G:G, A2287, 'WEEK 3'!D:D, "MI"))</f>
        <v>0</v>
      </c>
      <c r="F2287" s="4">
        <f>SUM(COUNTIFS('WEEK 4'!G:G, A2287, 'WEEK 4'!D:D, "WR"), COUNTIFS('WEEK 4'!G:G, A2287, 'WEEK 4'!D:D, "MI"))</f>
        <v>0</v>
      </c>
      <c r="G2287" s="4">
        <f>SUM(COUNTIFS('WEEK 5'!G:G, A2287, 'WEEK 5'!D:D, "WR"), COUNTIFS('WEEK 5'!G:G, A2287, 'WEEK 5'!D:D, "MI"))</f>
        <v>0</v>
      </c>
      <c r="H2287" s="4">
        <f>SUM(Table3[[#This Row],[WEEK 1]:[WEEK 5 ]])</f>
        <v>0</v>
      </c>
      <c r="I2287" s="5" cm="1">
        <f t="array" ref="I2287">Table3[[#This Row],[EMPLOYEE TOTAL]]/Table4[MONTH TOTAL]</f>
        <v>0</v>
      </c>
    </row>
    <row r="2288" spans="1:9" x14ac:dyDescent="0.25">
      <c r="A2288" s="4" t="s">
        <v>1950</v>
      </c>
      <c r="B2288" s="4" t="s">
        <v>8776</v>
      </c>
      <c r="C2288" s="4">
        <f>SUM(COUNTIFS('WEEK 1'!G:G, A2288, 'WEEK 1'!D:D, "WR"), COUNTIFS('WEEK 1'!G:G, A2288, 'WEEK 1'!D:D, "MI"))</f>
        <v>0</v>
      </c>
      <c r="D2288" s="4">
        <f>SUM(COUNTIFS('WEEK 2'!G:G, A2288, 'WEEK 2'!D:D, "WR"), COUNTIFS('WEEK 2'!G:G, A2288, 'WEEK 2'!D:D, "MI"))</f>
        <v>0</v>
      </c>
      <c r="E2288" s="4">
        <f>SUM(COUNTIFS('WEEK 3'!G:G, A2288, 'WEEK 3'!D:D, "WR"), COUNTIFS('WEEK 3'!G:G, A2288, 'WEEK 3'!D:D, "MI"))</f>
        <v>0</v>
      </c>
      <c r="F2288" s="4">
        <f>SUM(COUNTIFS('WEEK 4'!G:G, A2288, 'WEEK 4'!D:D, "WR"), COUNTIFS('WEEK 4'!G:G, A2288, 'WEEK 4'!D:D, "MI"))</f>
        <v>0</v>
      </c>
      <c r="G2288" s="4">
        <f>SUM(COUNTIFS('WEEK 5'!G:G, A2288, 'WEEK 5'!D:D, "WR"), COUNTIFS('WEEK 5'!G:G, A2288, 'WEEK 5'!D:D, "MI"))</f>
        <v>0</v>
      </c>
      <c r="H2288" s="4">
        <f>SUM(Table3[[#This Row],[WEEK 1]:[WEEK 5 ]])</f>
        <v>0</v>
      </c>
      <c r="I2288" s="5" cm="1">
        <f t="array" ref="I2288">Table3[[#This Row],[EMPLOYEE TOTAL]]/Table4[MONTH TOTAL]</f>
        <v>0</v>
      </c>
    </row>
    <row r="2289" spans="1:9" x14ac:dyDescent="0.25">
      <c r="A2289" s="4" t="s">
        <v>2109</v>
      </c>
      <c r="B2289" s="4" t="s">
        <v>8824</v>
      </c>
      <c r="C2289" s="4">
        <f>SUM(COUNTIFS('WEEK 1'!G:G, A2289, 'WEEK 1'!D:D, "WR"), COUNTIFS('WEEK 1'!G:G, A2289, 'WEEK 1'!D:D, "MI"))</f>
        <v>0</v>
      </c>
      <c r="D2289" s="4">
        <f>SUM(COUNTIFS('WEEK 2'!G:G, A2289, 'WEEK 2'!D:D, "WR"), COUNTIFS('WEEK 2'!G:G, A2289, 'WEEK 2'!D:D, "MI"))</f>
        <v>0</v>
      </c>
      <c r="E2289" s="4">
        <f>SUM(COUNTIFS('WEEK 3'!G:G, A2289, 'WEEK 3'!D:D, "WR"), COUNTIFS('WEEK 3'!G:G, A2289, 'WEEK 3'!D:D, "MI"))</f>
        <v>0</v>
      </c>
      <c r="F2289" s="4">
        <f>SUM(COUNTIFS('WEEK 4'!G:G, A2289, 'WEEK 4'!D:D, "WR"), COUNTIFS('WEEK 4'!G:G, A2289, 'WEEK 4'!D:D, "MI"))</f>
        <v>0</v>
      </c>
      <c r="G2289" s="4">
        <f>SUM(COUNTIFS('WEEK 5'!G:G, A2289, 'WEEK 5'!D:D, "WR"), COUNTIFS('WEEK 5'!G:G, A2289, 'WEEK 5'!D:D, "MI"))</f>
        <v>0</v>
      </c>
      <c r="H2289" s="4">
        <f>SUM(Table3[[#This Row],[WEEK 1]:[WEEK 5 ]])</f>
        <v>0</v>
      </c>
      <c r="I2289" s="5" cm="1">
        <f t="array" ref="I2289">Table3[[#This Row],[EMPLOYEE TOTAL]]/Table4[MONTH TOTAL]</f>
        <v>0</v>
      </c>
    </row>
    <row r="2290" spans="1:9" x14ac:dyDescent="0.25">
      <c r="A2290" s="4" t="s">
        <v>7103</v>
      </c>
      <c r="B2290" s="4" t="s">
        <v>8833</v>
      </c>
      <c r="C2290" s="4">
        <f>SUM(COUNTIFS('WEEK 1'!G:G, A2290, 'WEEK 1'!D:D, "WR"), COUNTIFS('WEEK 1'!G:G, A2290, 'WEEK 1'!D:D, "MI"))</f>
        <v>0</v>
      </c>
      <c r="D2290" s="4">
        <f>SUM(COUNTIFS('WEEK 2'!G:G, A2290, 'WEEK 2'!D:D, "WR"), COUNTIFS('WEEK 2'!G:G, A2290, 'WEEK 2'!D:D, "MI"))</f>
        <v>0</v>
      </c>
      <c r="E2290" s="4">
        <f>SUM(COUNTIFS('WEEK 3'!G:G, A2290, 'WEEK 3'!D:D, "WR"), COUNTIFS('WEEK 3'!G:G, A2290, 'WEEK 3'!D:D, "MI"))</f>
        <v>0</v>
      </c>
      <c r="F2290" s="4">
        <f>SUM(COUNTIFS('WEEK 4'!G:G, A2290, 'WEEK 4'!D:D, "WR"), COUNTIFS('WEEK 4'!G:G, A2290, 'WEEK 4'!D:D, "MI"))</f>
        <v>0</v>
      </c>
      <c r="G2290" s="4">
        <f>SUM(COUNTIFS('WEEK 5'!G:G, A2290, 'WEEK 5'!D:D, "WR"), COUNTIFS('WEEK 5'!G:G, A2290, 'WEEK 5'!D:D, "MI"))</f>
        <v>0</v>
      </c>
      <c r="H2290" s="4">
        <f>SUM(Table3[[#This Row],[WEEK 1]:[WEEK 5 ]])</f>
        <v>0</v>
      </c>
      <c r="I2290" s="5" cm="1">
        <f t="array" ref="I2290">Table3[[#This Row],[EMPLOYEE TOTAL]]/Table4[MONTH TOTAL]</f>
        <v>0</v>
      </c>
    </row>
    <row r="2291" spans="1:9" x14ac:dyDescent="0.25">
      <c r="A2291" s="4" t="s">
        <v>1169</v>
      </c>
      <c r="B2291" s="4" t="s">
        <v>8820</v>
      </c>
      <c r="C2291" s="4">
        <f>SUM(COUNTIFS('WEEK 1'!G:G, A2291, 'WEEK 1'!D:D, "WR"), COUNTIFS('WEEK 1'!G:G, A2291, 'WEEK 1'!D:D, "MI"))</f>
        <v>0</v>
      </c>
      <c r="D2291" s="4">
        <f>SUM(COUNTIFS('WEEK 2'!G:G, A2291, 'WEEK 2'!D:D, "WR"), COUNTIFS('WEEK 2'!G:G, A2291, 'WEEK 2'!D:D, "MI"))</f>
        <v>0</v>
      </c>
      <c r="E2291" s="4">
        <f>SUM(COUNTIFS('WEEK 3'!G:G, A2291, 'WEEK 3'!D:D, "WR"), COUNTIFS('WEEK 3'!G:G, A2291, 'WEEK 3'!D:D, "MI"))</f>
        <v>0</v>
      </c>
      <c r="F2291" s="4">
        <f>SUM(COUNTIFS('WEEK 4'!G:G, A2291, 'WEEK 4'!D:D, "WR"), COUNTIFS('WEEK 4'!G:G, A2291, 'WEEK 4'!D:D, "MI"))</f>
        <v>0</v>
      </c>
      <c r="G2291" s="4">
        <f>SUM(COUNTIFS('WEEK 5'!G:G, A2291, 'WEEK 5'!D:D, "WR"), COUNTIFS('WEEK 5'!G:G, A2291, 'WEEK 5'!D:D, "MI"))</f>
        <v>0</v>
      </c>
      <c r="H2291" s="4">
        <f>SUM(Table3[[#This Row],[WEEK 1]:[WEEK 5 ]])</f>
        <v>0</v>
      </c>
      <c r="I2291" s="5" cm="1">
        <f t="array" ref="I2291">Table3[[#This Row],[EMPLOYEE TOTAL]]/Table4[MONTH TOTAL]</f>
        <v>0</v>
      </c>
    </row>
    <row r="2292" spans="1:9" x14ac:dyDescent="0.25">
      <c r="A2292" s="4" t="s">
        <v>7340</v>
      </c>
      <c r="B2292" s="4" t="s">
        <v>8780</v>
      </c>
      <c r="C2292" s="4">
        <f>SUM(COUNTIFS('WEEK 1'!G:G, A2292, 'WEEK 1'!D:D, "WR"), COUNTIFS('WEEK 1'!G:G, A2292, 'WEEK 1'!D:D, "MI"))</f>
        <v>0</v>
      </c>
      <c r="D2292" s="4">
        <f>SUM(COUNTIFS('WEEK 2'!G:G, A2292, 'WEEK 2'!D:D, "WR"), COUNTIFS('WEEK 2'!G:G, A2292, 'WEEK 2'!D:D, "MI"))</f>
        <v>0</v>
      </c>
      <c r="E2292" s="4">
        <f>SUM(COUNTIFS('WEEK 3'!G:G, A2292, 'WEEK 3'!D:D, "WR"), COUNTIFS('WEEK 3'!G:G, A2292, 'WEEK 3'!D:D, "MI"))</f>
        <v>0</v>
      </c>
      <c r="F2292" s="4">
        <f>SUM(COUNTIFS('WEEK 4'!G:G, A2292, 'WEEK 4'!D:D, "WR"), COUNTIFS('WEEK 4'!G:G, A2292, 'WEEK 4'!D:D, "MI"))</f>
        <v>0</v>
      </c>
      <c r="G2292" s="4">
        <f>SUM(COUNTIFS('WEEK 5'!G:G, A2292, 'WEEK 5'!D:D, "WR"), COUNTIFS('WEEK 5'!G:G, A2292, 'WEEK 5'!D:D, "MI"))</f>
        <v>0</v>
      </c>
      <c r="H2292" s="4">
        <f>SUM(Table3[[#This Row],[WEEK 1]:[WEEK 5 ]])</f>
        <v>0</v>
      </c>
      <c r="I2292" s="5" cm="1">
        <f t="array" ref="I2292">Table3[[#This Row],[EMPLOYEE TOTAL]]/Table4[MONTH TOTAL]</f>
        <v>0</v>
      </c>
    </row>
    <row r="2293" spans="1:9" x14ac:dyDescent="0.25">
      <c r="A2293" s="4" t="s">
        <v>1230</v>
      </c>
      <c r="B2293" s="4" t="s">
        <v>8865</v>
      </c>
      <c r="C2293" s="4">
        <f>SUM(COUNTIFS('WEEK 1'!G:G, A2293, 'WEEK 1'!D:D, "WR"), COUNTIFS('WEEK 1'!G:G, A2293, 'WEEK 1'!D:D, "MI"))</f>
        <v>0</v>
      </c>
      <c r="D2293" s="4">
        <f>SUM(COUNTIFS('WEEK 2'!G:G, A2293, 'WEEK 2'!D:D, "WR"), COUNTIFS('WEEK 2'!G:G, A2293, 'WEEK 2'!D:D, "MI"))</f>
        <v>0</v>
      </c>
      <c r="E2293" s="4">
        <f>SUM(COUNTIFS('WEEK 3'!G:G, A2293, 'WEEK 3'!D:D, "WR"), COUNTIFS('WEEK 3'!G:G, A2293, 'WEEK 3'!D:D, "MI"))</f>
        <v>0</v>
      </c>
      <c r="F2293" s="4">
        <f>SUM(COUNTIFS('WEEK 4'!G:G, A2293, 'WEEK 4'!D:D, "WR"), COUNTIFS('WEEK 4'!G:G, A2293, 'WEEK 4'!D:D, "MI"))</f>
        <v>0</v>
      </c>
      <c r="G2293" s="4">
        <f>SUM(COUNTIFS('WEEK 5'!G:G, A2293, 'WEEK 5'!D:D, "WR"), COUNTIFS('WEEK 5'!G:G, A2293, 'WEEK 5'!D:D, "MI"))</f>
        <v>0</v>
      </c>
      <c r="H2293" s="4">
        <f>SUM(Table3[[#This Row],[WEEK 1]:[WEEK 5 ]])</f>
        <v>0</v>
      </c>
      <c r="I2293" s="5" cm="1">
        <f t="array" ref="I2293">Table3[[#This Row],[EMPLOYEE TOTAL]]/Table4[MONTH TOTAL]</f>
        <v>0</v>
      </c>
    </row>
    <row r="2294" spans="1:9" x14ac:dyDescent="0.25">
      <c r="A2294" s="4" t="s">
        <v>3359</v>
      </c>
      <c r="B2294" s="4" t="s">
        <v>8829</v>
      </c>
      <c r="C2294" s="4">
        <f>SUM(COUNTIFS('WEEK 1'!G:G, A2294, 'WEEK 1'!D:D, "WR"), COUNTIFS('WEEK 1'!G:G, A2294, 'WEEK 1'!D:D, "MI"))</f>
        <v>0</v>
      </c>
      <c r="D2294" s="4">
        <f>SUM(COUNTIFS('WEEK 2'!G:G, A2294, 'WEEK 2'!D:D, "WR"), COUNTIFS('WEEK 2'!G:G, A2294, 'WEEK 2'!D:D, "MI"))</f>
        <v>0</v>
      </c>
      <c r="E2294" s="4">
        <f>SUM(COUNTIFS('WEEK 3'!G:G, A2294, 'WEEK 3'!D:D, "WR"), COUNTIFS('WEEK 3'!G:G, A2294, 'WEEK 3'!D:D, "MI"))</f>
        <v>0</v>
      </c>
      <c r="F2294" s="4">
        <f>SUM(COUNTIFS('WEEK 4'!G:G, A2294, 'WEEK 4'!D:D, "WR"), COUNTIFS('WEEK 4'!G:G, A2294, 'WEEK 4'!D:D, "MI"))</f>
        <v>0</v>
      </c>
      <c r="G2294" s="4">
        <f>SUM(COUNTIFS('WEEK 5'!G:G, A2294, 'WEEK 5'!D:D, "WR"), COUNTIFS('WEEK 5'!G:G, A2294, 'WEEK 5'!D:D, "MI"))</f>
        <v>0</v>
      </c>
      <c r="H2294" s="4">
        <f>SUM(Table3[[#This Row],[WEEK 1]:[WEEK 5 ]])</f>
        <v>0</v>
      </c>
      <c r="I2294" s="5" cm="1">
        <f t="array" ref="I2294">Table3[[#This Row],[EMPLOYEE TOTAL]]/Table4[MONTH TOTAL]</f>
        <v>0</v>
      </c>
    </row>
    <row r="2295" spans="1:9" x14ac:dyDescent="0.25">
      <c r="A2295" s="4" t="s">
        <v>4988</v>
      </c>
      <c r="B2295" s="4" t="s">
        <v>8871</v>
      </c>
      <c r="C2295" s="4">
        <f>SUM(COUNTIFS('WEEK 1'!G:G, A2295, 'WEEK 1'!D:D, "WR"), COUNTIFS('WEEK 1'!G:G, A2295, 'WEEK 1'!D:D, "MI"))</f>
        <v>0</v>
      </c>
      <c r="D2295" s="4">
        <f>SUM(COUNTIFS('WEEK 2'!G:G, A2295, 'WEEK 2'!D:D, "WR"), COUNTIFS('WEEK 2'!G:G, A2295, 'WEEK 2'!D:D, "MI"))</f>
        <v>0</v>
      </c>
      <c r="E2295" s="4">
        <f>SUM(COUNTIFS('WEEK 3'!G:G, A2295, 'WEEK 3'!D:D, "WR"), COUNTIFS('WEEK 3'!G:G, A2295, 'WEEK 3'!D:D, "MI"))</f>
        <v>0</v>
      </c>
      <c r="F2295" s="4">
        <f>SUM(COUNTIFS('WEEK 4'!G:G, A2295, 'WEEK 4'!D:D, "WR"), COUNTIFS('WEEK 4'!G:G, A2295, 'WEEK 4'!D:D, "MI"))</f>
        <v>0</v>
      </c>
      <c r="G2295" s="4">
        <f>SUM(COUNTIFS('WEEK 5'!G:G, A2295, 'WEEK 5'!D:D, "WR"), COUNTIFS('WEEK 5'!G:G, A2295, 'WEEK 5'!D:D, "MI"))</f>
        <v>0</v>
      </c>
      <c r="H2295" s="4">
        <f>SUM(Table3[[#This Row],[WEEK 1]:[WEEK 5 ]])</f>
        <v>0</v>
      </c>
      <c r="I2295" s="5" cm="1">
        <f t="array" ref="I2295">Table3[[#This Row],[EMPLOYEE TOTAL]]/Table4[MONTH TOTAL]</f>
        <v>0</v>
      </c>
    </row>
    <row r="2296" spans="1:9" x14ac:dyDescent="0.25">
      <c r="A2296" s="4" t="s">
        <v>7241</v>
      </c>
      <c r="B2296" s="4" t="s">
        <v>8783</v>
      </c>
      <c r="C2296" s="4">
        <f>SUM(COUNTIFS('WEEK 1'!G:G, A2296, 'WEEK 1'!D:D, "WR"), COUNTIFS('WEEK 1'!G:G, A2296, 'WEEK 1'!D:D, "MI"))</f>
        <v>0</v>
      </c>
      <c r="D2296" s="4">
        <f>SUM(COUNTIFS('WEEK 2'!G:G, A2296, 'WEEK 2'!D:D, "WR"), COUNTIFS('WEEK 2'!G:G, A2296, 'WEEK 2'!D:D, "MI"))</f>
        <v>0</v>
      </c>
      <c r="E2296" s="4">
        <f>SUM(COUNTIFS('WEEK 3'!G:G, A2296, 'WEEK 3'!D:D, "WR"), COUNTIFS('WEEK 3'!G:G, A2296, 'WEEK 3'!D:D, "MI"))</f>
        <v>0</v>
      </c>
      <c r="F2296" s="4">
        <f>SUM(COUNTIFS('WEEK 4'!G:G, A2296, 'WEEK 4'!D:D, "WR"), COUNTIFS('WEEK 4'!G:G, A2296, 'WEEK 4'!D:D, "MI"))</f>
        <v>0</v>
      </c>
      <c r="G2296" s="4">
        <f>SUM(COUNTIFS('WEEK 5'!G:G, A2296, 'WEEK 5'!D:D, "WR"), COUNTIFS('WEEK 5'!G:G, A2296, 'WEEK 5'!D:D, "MI"))</f>
        <v>0</v>
      </c>
      <c r="H2296" s="4">
        <f>SUM(Table3[[#This Row],[WEEK 1]:[WEEK 5 ]])</f>
        <v>0</v>
      </c>
      <c r="I2296" s="5" cm="1">
        <f t="array" ref="I2296">Table3[[#This Row],[EMPLOYEE TOTAL]]/Table4[MONTH TOTAL]</f>
        <v>0</v>
      </c>
    </row>
    <row r="2297" spans="1:9" x14ac:dyDescent="0.25">
      <c r="A2297" s="4" t="s">
        <v>135</v>
      </c>
      <c r="B2297" s="4" t="s">
        <v>8785</v>
      </c>
      <c r="C2297" s="4">
        <f>SUM(COUNTIFS('WEEK 1'!G:G, A2297, 'WEEK 1'!D:D, "WR"), COUNTIFS('WEEK 1'!G:G, A2297, 'WEEK 1'!D:D, "MI"))</f>
        <v>0</v>
      </c>
      <c r="D2297" s="4">
        <f>SUM(COUNTIFS('WEEK 2'!G:G, A2297, 'WEEK 2'!D:D, "WR"), COUNTIFS('WEEK 2'!G:G, A2297, 'WEEK 2'!D:D, "MI"))</f>
        <v>0</v>
      </c>
      <c r="E2297" s="4">
        <f>SUM(COUNTIFS('WEEK 3'!G:G, A2297, 'WEEK 3'!D:D, "WR"), COUNTIFS('WEEK 3'!G:G, A2297, 'WEEK 3'!D:D, "MI"))</f>
        <v>0</v>
      </c>
      <c r="F2297" s="4">
        <f>SUM(COUNTIFS('WEEK 4'!G:G, A2297, 'WEEK 4'!D:D, "WR"), COUNTIFS('WEEK 4'!G:G, A2297, 'WEEK 4'!D:D, "MI"))</f>
        <v>0</v>
      </c>
      <c r="G2297" s="4">
        <f>SUM(COUNTIFS('WEEK 5'!G:G, A2297, 'WEEK 5'!D:D, "WR"), COUNTIFS('WEEK 5'!G:G, A2297, 'WEEK 5'!D:D, "MI"))</f>
        <v>0</v>
      </c>
      <c r="H2297" s="4">
        <f>SUM(Table3[[#This Row],[WEEK 1]:[WEEK 5 ]])</f>
        <v>0</v>
      </c>
      <c r="I2297" s="5" cm="1">
        <f t="array" ref="I2297">Table3[[#This Row],[EMPLOYEE TOTAL]]/Table4[MONTH TOTAL]</f>
        <v>0</v>
      </c>
    </row>
    <row r="2298" spans="1:9" x14ac:dyDescent="0.25">
      <c r="A2298" s="4" t="s">
        <v>3349</v>
      </c>
      <c r="B2298" s="4" t="s">
        <v>8843</v>
      </c>
      <c r="C2298" s="4">
        <f>SUM(COUNTIFS('WEEK 1'!G:G, A2298, 'WEEK 1'!D:D, "WR"), COUNTIFS('WEEK 1'!G:G, A2298, 'WEEK 1'!D:D, "MI"))</f>
        <v>0</v>
      </c>
      <c r="D2298" s="4">
        <f>SUM(COUNTIFS('WEEK 2'!G:G, A2298, 'WEEK 2'!D:D, "WR"), COUNTIFS('WEEK 2'!G:G, A2298, 'WEEK 2'!D:D, "MI"))</f>
        <v>0</v>
      </c>
      <c r="E2298" s="4">
        <f>SUM(COUNTIFS('WEEK 3'!G:G, A2298, 'WEEK 3'!D:D, "WR"), COUNTIFS('WEEK 3'!G:G, A2298, 'WEEK 3'!D:D, "MI"))</f>
        <v>0</v>
      </c>
      <c r="F2298" s="4">
        <f>SUM(COUNTIFS('WEEK 4'!G:G, A2298, 'WEEK 4'!D:D, "WR"), COUNTIFS('WEEK 4'!G:G, A2298, 'WEEK 4'!D:D, "MI"))</f>
        <v>0</v>
      </c>
      <c r="G2298" s="4">
        <f>SUM(COUNTIFS('WEEK 5'!G:G, A2298, 'WEEK 5'!D:D, "WR"), COUNTIFS('WEEK 5'!G:G, A2298, 'WEEK 5'!D:D, "MI"))</f>
        <v>0</v>
      </c>
      <c r="H2298" s="4">
        <f>SUM(Table3[[#This Row],[WEEK 1]:[WEEK 5 ]])</f>
        <v>0</v>
      </c>
      <c r="I2298" s="5" cm="1">
        <f t="array" ref="I2298">Table3[[#This Row],[EMPLOYEE TOTAL]]/Table4[MONTH TOTAL]</f>
        <v>0</v>
      </c>
    </row>
    <row r="2299" spans="1:9" x14ac:dyDescent="0.25">
      <c r="A2299" s="4" t="s">
        <v>2122</v>
      </c>
      <c r="B2299" s="4" t="s">
        <v>8869</v>
      </c>
      <c r="C2299" s="4">
        <f>SUM(COUNTIFS('WEEK 1'!G:G, A2299, 'WEEK 1'!D:D, "WR"), COUNTIFS('WEEK 1'!G:G, A2299, 'WEEK 1'!D:D, "MI"))</f>
        <v>0</v>
      </c>
      <c r="D2299" s="4">
        <f>SUM(COUNTIFS('WEEK 2'!G:G, A2299, 'WEEK 2'!D:D, "WR"), COUNTIFS('WEEK 2'!G:G, A2299, 'WEEK 2'!D:D, "MI"))</f>
        <v>0</v>
      </c>
      <c r="E2299" s="4">
        <f>SUM(COUNTIFS('WEEK 3'!G:G, A2299, 'WEEK 3'!D:D, "WR"), COUNTIFS('WEEK 3'!G:G, A2299, 'WEEK 3'!D:D, "MI"))</f>
        <v>0</v>
      </c>
      <c r="F2299" s="4">
        <f>SUM(COUNTIFS('WEEK 4'!G:G, A2299, 'WEEK 4'!D:D, "WR"), COUNTIFS('WEEK 4'!G:G, A2299, 'WEEK 4'!D:D, "MI"))</f>
        <v>0</v>
      </c>
      <c r="G2299" s="4">
        <f>SUM(COUNTIFS('WEEK 5'!G:G, A2299, 'WEEK 5'!D:D, "WR"), COUNTIFS('WEEK 5'!G:G, A2299, 'WEEK 5'!D:D, "MI"))</f>
        <v>0</v>
      </c>
      <c r="H2299" s="4">
        <f>SUM(Table3[[#This Row],[WEEK 1]:[WEEK 5 ]])</f>
        <v>0</v>
      </c>
      <c r="I2299" s="5" cm="1">
        <f t="array" ref="I2299">Table3[[#This Row],[EMPLOYEE TOTAL]]/Table4[MONTH TOTAL]</f>
        <v>0</v>
      </c>
    </row>
    <row r="2300" spans="1:9" x14ac:dyDescent="0.25">
      <c r="A2300" s="4" t="s">
        <v>3747</v>
      </c>
      <c r="B2300" s="4" t="s">
        <v>8850</v>
      </c>
      <c r="C2300" s="4">
        <f>SUM(COUNTIFS('WEEK 1'!G:G, A2300, 'WEEK 1'!D:D, "WR"), COUNTIFS('WEEK 1'!G:G, A2300, 'WEEK 1'!D:D, "MI"))</f>
        <v>0</v>
      </c>
      <c r="D2300" s="4">
        <f>SUM(COUNTIFS('WEEK 2'!G:G, A2300, 'WEEK 2'!D:D, "WR"), COUNTIFS('WEEK 2'!G:G, A2300, 'WEEK 2'!D:D, "MI"))</f>
        <v>0</v>
      </c>
      <c r="E2300" s="4">
        <f>SUM(COUNTIFS('WEEK 3'!G:G, A2300, 'WEEK 3'!D:D, "WR"), COUNTIFS('WEEK 3'!G:G, A2300, 'WEEK 3'!D:D, "MI"))</f>
        <v>0</v>
      </c>
      <c r="F2300" s="4">
        <f>SUM(COUNTIFS('WEEK 4'!G:G, A2300, 'WEEK 4'!D:D, "WR"), COUNTIFS('WEEK 4'!G:G, A2300, 'WEEK 4'!D:D, "MI"))</f>
        <v>0</v>
      </c>
      <c r="G2300" s="4">
        <f>SUM(COUNTIFS('WEEK 5'!G:G, A2300, 'WEEK 5'!D:D, "WR"), COUNTIFS('WEEK 5'!G:G, A2300, 'WEEK 5'!D:D, "MI"))</f>
        <v>0</v>
      </c>
      <c r="H2300" s="4">
        <f>SUM(Table3[[#This Row],[WEEK 1]:[WEEK 5 ]])</f>
        <v>0</v>
      </c>
      <c r="I2300" s="5" cm="1">
        <f t="array" ref="I2300">Table3[[#This Row],[EMPLOYEE TOTAL]]/Table4[MONTH TOTAL]</f>
        <v>0</v>
      </c>
    </row>
    <row r="2301" spans="1:9" x14ac:dyDescent="0.25">
      <c r="A2301" s="4" t="s">
        <v>3908</v>
      </c>
      <c r="B2301" s="4" t="s">
        <v>8778</v>
      </c>
      <c r="C2301" s="4">
        <f>SUM(COUNTIFS('WEEK 1'!G:G, A2301, 'WEEK 1'!D:D, "WR"), COUNTIFS('WEEK 1'!G:G, A2301, 'WEEK 1'!D:D, "MI"))</f>
        <v>0</v>
      </c>
      <c r="D2301" s="4">
        <f>SUM(COUNTIFS('WEEK 2'!G:G, A2301, 'WEEK 2'!D:D, "WR"), COUNTIFS('WEEK 2'!G:G, A2301, 'WEEK 2'!D:D, "MI"))</f>
        <v>0</v>
      </c>
      <c r="E2301" s="4">
        <f>SUM(COUNTIFS('WEEK 3'!G:G, A2301, 'WEEK 3'!D:D, "WR"), COUNTIFS('WEEK 3'!G:G, A2301, 'WEEK 3'!D:D, "MI"))</f>
        <v>0</v>
      </c>
      <c r="F2301" s="4">
        <f>SUM(COUNTIFS('WEEK 4'!G:G, A2301, 'WEEK 4'!D:D, "WR"), COUNTIFS('WEEK 4'!G:G, A2301, 'WEEK 4'!D:D, "MI"))</f>
        <v>0</v>
      </c>
      <c r="G2301" s="4">
        <f>SUM(COUNTIFS('WEEK 5'!G:G, A2301, 'WEEK 5'!D:D, "WR"), COUNTIFS('WEEK 5'!G:G, A2301, 'WEEK 5'!D:D, "MI"))</f>
        <v>0</v>
      </c>
      <c r="H2301" s="4">
        <f>SUM(Table3[[#This Row],[WEEK 1]:[WEEK 5 ]])</f>
        <v>0</v>
      </c>
      <c r="I2301" s="5" cm="1">
        <f t="array" ref="I2301">Table3[[#This Row],[EMPLOYEE TOTAL]]/Table4[MONTH TOTAL]</f>
        <v>0</v>
      </c>
    </row>
    <row r="2302" spans="1:9" x14ac:dyDescent="0.25">
      <c r="A2302" s="4" t="s">
        <v>2415</v>
      </c>
      <c r="B2302" s="4" t="s">
        <v>8801</v>
      </c>
      <c r="C2302" s="4">
        <f>SUM(COUNTIFS('WEEK 1'!G:G, A2302, 'WEEK 1'!D:D, "WR"), COUNTIFS('WEEK 1'!G:G, A2302, 'WEEK 1'!D:D, "MI"))</f>
        <v>0</v>
      </c>
      <c r="D2302" s="4">
        <f>SUM(COUNTIFS('WEEK 2'!G:G, A2302, 'WEEK 2'!D:D, "WR"), COUNTIFS('WEEK 2'!G:G, A2302, 'WEEK 2'!D:D, "MI"))</f>
        <v>0</v>
      </c>
      <c r="E2302" s="4">
        <f>SUM(COUNTIFS('WEEK 3'!G:G, A2302, 'WEEK 3'!D:D, "WR"), COUNTIFS('WEEK 3'!G:G, A2302, 'WEEK 3'!D:D, "MI"))</f>
        <v>0</v>
      </c>
      <c r="F2302" s="4">
        <f>SUM(COUNTIFS('WEEK 4'!G:G, A2302, 'WEEK 4'!D:D, "WR"), COUNTIFS('WEEK 4'!G:G, A2302, 'WEEK 4'!D:D, "MI"))</f>
        <v>0</v>
      </c>
      <c r="G2302" s="4">
        <f>SUM(COUNTIFS('WEEK 5'!G:G, A2302, 'WEEK 5'!D:D, "WR"), COUNTIFS('WEEK 5'!G:G, A2302, 'WEEK 5'!D:D, "MI"))</f>
        <v>0</v>
      </c>
      <c r="H2302" s="4">
        <f>SUM(Table3[[#This Row],[WEEK 1]:[WEEK 5 ]])</f>
        <v>0</v>
      </c>
      <c r="I2302" s="5" cm="1">
        <f t="array" ref="I2302">Table3[[#This Row],[EMPLOYEE TOTAL]]/Table4[MONTH TOTAL]</f>
        <v>0</v>
      </c>
    </row>
    <row r="2303" spans="1:9" x14ac:dyDescent="0.25">
      <c r="A2303" s="4" t="s">
        <v>5054</v>
      </c>
      <c r="B2303" s="4" t="s">
        <v>8830</v>
      </c>
      <c r="C2303" s="4">
        <f>SUM(COUNTIFS('WEEK 1'!G:G, A2303, 'WEEK 1'!D:D, "WR"), COUNTIFS('WEEK 1'!G:G, A2303, 'WEEK 1'!D:D, "MI"))</f>
        <v>0</v>
      </c>
      <c r="D2303" s="4">
        <f>SUM(COUNTIFS('WEEK 2'!G:G, A2303, 'WEEK 2'!D:D, "WR"), COUNTIFS('WEEK 2'!G:G, A2303, 'WEEK 2'!D:D, "MI"))</f>
        <v>0</v>
      </c>
      <c r="E2303" s="4">
        <f>SUM(COUNTIFS('WEEK 3'!G:G, A2303, 'WEEK 3'!D:D, "WR"), COUNTIFS('WEEK 3'!G:G, A2303, 'WEEK 3'!D:D, "MI"))</f>
        <v>0</v>
      </c>
      <c r="F2303" s="4">
        <f>SUM(COUNTIFS('WEEK 4'!G:G, A2303, 'WEEK 4'!D:D, "WR"), COUNTIFS('WEEK 4'!G:G, A2303, 'WEEK 4'!D:D, "MI"))</f>
        <v>0</v>
      </c>
      <c r="G2303" s="4">
        <f>SUM(COUNTIFS('WEEK 5'!G:G, A2303, 'WEEK 5'!D:D, "WR"), COUNTIFS('WEEK 5'!G:G, A2303, 'WEEK 5'!D:D, "MI"))</f>
        <v>0</v>
      </c>
      <c r="H2303" s="4">
        <f>SUM(Table3[[#This Row],[WEEK 1]:[WEEK 5 ]])</f>
        <v>0</v>
      </c>
      <c r="I2303" s="5" cm="1">
        <f t="array" ref="I2303">Table3[[#This Row],[EMPLOYEE TOTAL]]/Table4[MONTH TOTAL]</f>
        <v>0</v>
      </c>
    </row>
    <row r="2304" spans="1:9" x14ac:dyDescent="0.25">
      <c r="A2304" s="4" t="s">
        <v>1085</v>
      </c>
      <c r="B2304" s="4" t="s">
        <v>8854</v>
      </c>
      <c r="C2304" s="4">
        <f>SUM(COUNTIFS('WEEK 1'!G:G, A2304, 'WEEK 1'!D:D, "WR"), COUNTIFS('WEEK 1'!G:G, A2304, 'WEEK 1'!D:D, "MI"))</f>
        <v>0</v>
      </c>
      <c r="D2304" s="4">
        <f>SUM(COUNTIFS('WEEK 2'!G:G, A2304, 'WEEK 2'!D:D, "WR"), COUNTIFS('WEEK 2'!G:G, A2304, 'WEEK 2'!D:D, "MI"))</f>
        <v>0</v>
      </c>
      <c r="E2304" s="4">
        <f>SUM(COUNTIFS('WEEK 3'!G:G, A2304, 'WEEK 3'!D:D, "WR"), COUNTIFS('WEEK 3'!G:G, A2304, 'WEEK 3'!D:D, "MI"))</f>
        <v>0</v>
      </c>
      <c r="F2304" s="4">
        <f>SUM(COUNTIFS('WEEK 4'!G:G, A2304, 'WEEK 4'!D:D, "WR"), COUNTIFS('WEEK 4'!G:G, A2304, 'WEEK 4'!D:D, "MI"))</f>
        <v>0</v>
      </c>
      <c r="G2304" s="4">
        <f>SUM(COUNTIFS('WEEK 5'!G:G, A2304, 'WEEK 5'!D:D, "WR"), COUNTIFS('WEEK 5'!G:G, A2304, 'WEEK 5'!D:D, "MI"))</f>
        <v>0</v>
      </c>
      <c r="H2304" s="4">
        <f>SUM(Table3[[#This Row],[WEEK 1]:[WEEK 5 ]])</f>
        <v>0</v>
      </c>
      <c r="I2304" s="5" cm="1">
        <f t="array" ref="I2304">Table3[[#This Row],[EMPLOYEE TOTAL]]/Table4[MONTH TOTAL]</f>
        <v>0</v>
      </c>
    </row>
    <row r="2305" spans="1:9" x14ac:dyDescent="0.25">
      <c r="A2305" s="4" t="s">
        <v>6901</v>
      </c>
      <c r="B2305" s="4" t="s">
        <v>8773</v>
      </c>
      <c r="C2305" s="4">
        <f>SUM(COUNTIFS('WEEK 1'!G:G, A2305, 'WEEK 1'!D:D, "WR"), COUNTIFS('WEEK 1'!G:G, A2305, 'WEEK 1'!D:D, "MI"))</f>
        <v>0</v>
      </c>
      <c r="D2305" s="4">
        <f>SUM(COUNTIFS('WEEK 2'!G:G, A2305, 'WEEK 2'!D:D, "WR"), COUNTIFS('WEEK 2'!G:G, A2305, 'WEEK 2'!D:D, "MI"))</f>
        <v>0</v>
      </c>
      <c r="E2305" s="4">
        <f>SUM(COUNTIFS('WEEK 3'!G:G, A2305, 'WEEK 3'!D:D, "WR"), COUNTIFS('WEEK 3'!G:G, A2305, 'WEEK 3'!D:D, "MI"))</f>
        <v>0</v>
      </c>
      <c r="F2305" s="4">
        <f>SUM(COUNTIFS('WEEK 4'!G:G, A2305, 'WEEK 4'!D:D, "WR"), COUNTIFS('WEEK 4'!G:G, A2305, 'WEEK 4'!D:D, "MI"))</f>
        <v>0</v>
      </c>
      <c r="G2305" s="4">
        <f>SUM(COUNTIFS('WEEK 5'!G:G, A2305, 'WEEK 5'!D:D, "WR"), COUNTIFS('WEEK 5'!G:G, A2305, 'WEEK 5'!D:D, "MI"))</f>
        <v>0</v>
      </c>
      <c r="H2305" s="4">
        <f>SUM(Table3[[#This Row],[WEEK 1]:[WEEK 5 ]])</f>
        <v>0</v>
      </c>
      <c r="I2305" s="5" cm="1">
        <f t="array" ref="I2305">Table3[[#This Row],[EMPLOYEE TOTAL]]/Table4[MONTH TOTAL]</f>
        <v>0</v>
      </c>
    </row>
    <row r="2306" spans="1:9" x14ac:dyDescent="0.25">
      <c r="A2306" s="4" t="s">
        <v>5551</v>
      </c>
      <c r="B2306" s="4" t="s">
        <v>8856</v>
      </c>
      <c r="C2306" s="4">
        <f>SUM(COUNTIFS('WEEK 1'!G:G, A2306, 'WEEK 1'!D:D, "WR"), COUNTIFS('WEEK 1'!G:G, A2306, 'WEEK 1'!D:D, "MI"))</f>
        <v>0</v>
      </c>
      <c r="D2306" s="4">
        <f>SUM(COUNTIFS('WEEK 2'!G:G, A2306, 'WEEK 2'!D:D, "WR"), COUNTIFS('WEEK 2'!G:G, A2306, 'WEEK 2'!D:D, "MI"))</f>
        <v>0</v>
      </c>
      <c r="E2306" s="4">
        <f>SUM(COUNTIFS('WEEK 3'!G:G, A2306, 'WEEK 3'!D:D, "WR"), COUNTIFS('WEEK 3'!G:G, A2306, 'WEEK 3'!D:D, "MI"))</f>
        <v>0</v>
      </c>
      <c r="F2306" s="4">
        <f>SUM(COUNTIFS('WEEK 4'!G:G, A2306, 'WEEK 4'!D:D, "WR"), COUNTIFS('WEEK 4'!G:G, A2306, 'WEEK 4'!D:D, "MI"))</f>
        <v>0</v>
      </c>
      <c r="G2306" s="4">
        <f>SUM(COUNTIFS('WEEK 5'!G:G, A2306, 'WEEK 5'!D:D, "WR"), COUNTIFS('WEEK 5'!G:G, A2306, 'WEEK 5'!D:D, "MI"))</f>
        <v>0</v>
      </c>
      <c r="H2306" s="4">
        <f>SUM(Table3[[#This Row],[WEEK 1]:[WEEK 5 ]])</f>
        <v>0</v>
      </c>
      <c r="I2306" s="5" cm="1">
        <f t="array" ref="I2306">Table3[[#This Row],[EMPLOYEE TOTAL]]/Table4[MONTH TOTAL]</f>
        <v>0</v>
      </c>
    </row>
    <row r="2307" spans="1:9" x14ac:dyDescent="0.25">
      <c r="A2307" s="4" t="s">
        <v>4594</v>
      </c>
      <c r="B2307" s="4" t="s">
        <v>8817</v>
      </c>
      <c r="C2307" s="4">
        <f>SUM(COUNTIFS('WEEK 1'!G:G, A2307, 'WEEK 1'!D:D, "WR"), COUNTIFS('WEEK 1'!G:G, A2307, 'WEEK 1'!D:D, "MI"))</f>
        <v>0</v>
      </c>
      <c r="D2307" s="4">
        <f>SUM(COUNTIFS('WEEK 2'!G:G, A2307, 'WEEK 2'!D:D, "WR"), COUNTIFS('WEEK 2'!G:G, A2307, 'WEEK 2'!D:D, "MI"))</f>
        <v>0</v>
      </c>
      <c r="E2307" s="4">
        <f>SUM(COUNTIFS('WEEK 3'!G:G, A2307, 'WEEK 3'!D:D, "WR"), COUNTIFS('WEEK 3'!G:G, A2307, 'WEEK 3'!D:D, "MI"))</f>
        <v>0</v>
      </c>
      <c r="F2307" s="4">
        <f>SUM(COUNTIFS('WEEK 4'!G:G, A2307, 'WEEK 4'!D:D, "WR"), COUNTIFS('WEEK 4'!G:G, A2307, 'WEEK 4'!D:D, "MI"))</f>
        <v>0</v>
      </c>
      <c r="G2307" s="4">
        <f>SUM(COUNTIFS('WEEK 5'!G:G, A2307, 'WEEK 5'!D:D, "WR"), COUNTIFS('WEEK 5'!G:G, A2307, 'WEEK 5'!D:D, "MI"))</f>
        <v>0</v>
      </c>
      <c r="H2307" s="4">
        <f>SUM(Table3[[#This Row],[WEEK 1]:[WEEK 5 ]])</f>
        <v>0</v>
      </c>
      <c r="I2307" s="5" cm="1">
        <f t="array" ref="I2307">Table3[[#This Row],[EMPLOYEE TOTAL]]/Table4[MONTH TOTAL]</f>
        <v>0</v>
      </c>
    </row>
    <row r="2308" spans="1:9" x14ac:dyDescent="0.25">
      <c r="A2308" s="4" t="s">
        <v>1974</v>
      </c>
      <c r="B2308" s="4" t="s">
        <v>8792</v>
      </c>
      <c r="C2308" s="4">
        <f>SUM(COUNTIFS('WEEK 1'!G:G, A2308, 'WEEK 1'!D:D, "WR"), COUNTIFS('WEEK 1'!G:G, A2308, 'WEEK 1'!D:D, "MI"))</f>
        <v>0</v>
      </c>
      <c r="D2308" s="4">
        <f>SUM(COUNTIFS('WEEK 2'!G:G, A2308, 'WEEK 2'!D:D, "WR"), COUNTIFS('WEEK 2'!G:G, A2308, 'WEEK 2'!D:D, "MI"))</f>
        <v>0</v>
      </c>
      <c r="E2308" s="4">
        <f>SUM(COUNTIFS('WEEK 3'!G:G, A2308, 'WEEK 3'!D:D, "WR"), COUNTIFS('WEEK 3'!G:G, A2308, 'WEEK 3'!D:D, "MI"))</f>
        <v>0</v>
      </c>
      <c r="F2308" s="4">
        <f>SUM(COUNTIFS('WEEK 4'!G:G, A2308, 'WEEK 4'!D:D, "WR"), COUNTIFS('WEEK 4'!G:G, A2308, 'WEEK 4'!D:D, "MI"))</f>
        <v>0</v>
      </c>
      <c r="G2308" s="4">
        <f>SUM(COUNTIFS('WEEK 5'!G:G, A2308, 'WEEK 5'!D:D, "WR"), COUNTIFS('WEEK 5'!G:G, A2308, 'WEEK 5'!D:D, "MI"))</f>
        <v>0</v>
      </c>
      <c r="H2308" s="4">
        <f>SUM(Table3[[#This Row],[WEEK 1]:[WEEK 5 ]])</f>
        <v>0</v>
      </c>
      <c r="I2308" s="5" cm="1">
        <f t="array" ref="I2308">Table3[[#This Row],[EMPLOYEE TOTAL]]/Table4[MONTH TOTAL]</f>
        <v>0</v>
      </c>
    </row>
    <row r="2309" spans="1:9" x14ac:dyDescent="0.25">
      <c r="A2309" s="4" t="s">
        <v>1036</v>
      </c>
      <c r="B2309" s="4" t="s">
        <v>8864</v>
      </c>
      <c r="C2309" s="4">
        <f>SUM(COUNTIFS('WEEK 1'!G:G, A2309, 'WEEK 1'!D:D, "WR"), COUNTIFS('WEEK 1'!G:G, A2309, 'WEEK 1'!D:D, "MI"))</f>
        <v>0</v>
      </c>
      <c r="D2309" s="4">
        <f>SUM(COUNTIFS('WEEK 2'!G:G, A2309, 'WEEK 2'!D:D, "WR"), COUNTIFS('WEEK 2'!G:G, A2309, 'WEEK 2'!D:D, "MI"))</f>
        <v>0</v>
      </c>
      <c r="E2309" s="4">
        <f>SUM(COUNTIFS('WEEK 3'!G:G, A2309, 'WEEK 3'!D:D, "WR"), COUNTIFS('WEEK 3'!G:G, A2309, 'WEEK 3'!D:D, "MI"))</f>
        <v>0</v>
      </c>
      <c r="F2309" s="4">
        <f>SUM(COUNTIFS('WEEK 4'!G:G, A2309, 'WEEK 4'!D:D, "WR"), COUNTIFS('WEEK 4'!G:G, A2309, 'WEEK 4'!D:D, "MI"))</f>
        <v>0</v>
      </c>
      <c r="G2309" s="4">
        <f>SUM(COUNTIFS('WEEK 5'!G:G, A2309, 'WEEK 5'!D:D, "WR"), COUNTIFS('WEEK 5'!G:G, A2309, 'WEEK 5'!D:D, "MI"))</f>
        <v>0</v>
      </c>
      <c r="H2309" s="4">
        <f>SUM(Table3[[#This Row],[WEEK 1]:[WEEK 5 ]])</f>
        <v>0</v>
      </c>
      <c r="I2309" s="5" cm="1">
        <f t="array" ref="I2309">Table3[[#This Row],[EMPLOYEE TOTAL]]/Table4[MONTH TOTAL]</f>
        <v>0</v>
      </c>
    </row>
    <row r="2310" spans="1:9" x14ac:dyDescent="0.25">
      <c r="A2310" s="4" t="s">
        <v>6860</v>
      </c>
      <c r="B2310" s="4" t="s">
        <v>8783</v>
      </c>
      <c r="C2310" s="4">
        <f>SUM(COUNTIFS('WEEK 1'!G:G, A2310, 'WEEK 1'!D:D, "WR"), COUNTIFS('WEEK 1'!G:G, A2310, 'WEEK 1'!D:D, "MI"))</f>
        <v>0</v>
      </c>
      <c r="D2310" s="4">
        <f>SUM(COUNTIFS('WEEK 2'!G:G, A2310, 'WEEK 2'!D:D, "WR"), COUNTIFS('WEEK 2'!G:G, A2310, 'WEEK 2'!D:D, "MI"))</f>
        <v>0</v>
      </c>
      <c r="E2310" s="4">
        <f>SUM(COUNTIFS('WEEK 3'!G:G, A2310, 'WEEK 3'!D:D, "WR"), COUNTIFS('WEEK 3'!G:G, A2310, 'WEEK 3'!D:D, "MI"))</f>
        <v>0</v>
      </c>
      <c r="F2310" s="4">
        <f>SUM(COUNTIFS('WEEK 4'!G:G, A2310, 'WEEK 4'!D:D, "WR"), COUNTIFS('WEEK 4'!G:G, A2310, 'WEEK 4'!D:D, "MI"))</f>
        <v>0</v>
      </c>
      <c r="G2310" s="4">
        <f>SUM(COUNTIFS('WEEK 5'!G:G, A2310, 'WEEK 5'!D:D, "WR"), COUNTIFS('WEEK 5'!G:G, A2310, 'WEEK 5'!D:D, "MI"))</f>
        <v>0</v>
      </c>
      <c r="H2310" s="4">
        <f>SUM(Table3[[#This Row],[WEEK 1]:[WEEK 5 ]])</f>
        <v>0</v>
      </c>
      <c r="I2310" s="5" cm="1">
        <f t="array" ref="I2310">Table3[[#This Row],[EMPLOYEE TOTAL]]/Table4[MONTH TOTAL]</f>
        <v>0</v>
      </c>
    </row>
    <row r="2311" spans="1:9" x14ac:dyDescent="0.25">
      <c r="A2311" s="4" t="s">
        <v>5821</v>
      </c>
      <c r="B2311" s="4" t="s">
        <v>8865</v>
      </c>
      <c r="C2311" s="4">
        <f>SUM(COUNTIFS('WEEK 1'!G:G, A2311, 'WEEK 1'!D:D, "WR"), COUNTIFS('WEEK 1'!G:G, A2311, 'WEEK 1'!D:D, "MI"))</f>
        <v>0</v>
      </c>
      <c r="D2311" s="4">
        <f>SUM(COUNTIFS('WEEK 2'!G:G, A2311, 'WEEK 2'!D:D, "WR"), COUNTIFS('WEEK 2'!G:G, A2311, 'WEEK 2'!D:D, "MI"))</f>
        <v>0</v>
      </c>
      <c r="E2311" s="4">
        <f>SUM(COUNTIFS('WEEK 3'!G:G, A2311, 'WEEK 3'!D:D, "WR"), COUNTIFS('WEEK 3'!G:G, A2311, 'WEEK 3'!D:D, "MI"))</f>
        <v>0</v>
      </c>
      <c r="F2311" s="4">
        <f>SUM(COUNTIFS('WEEK 4'!G:G, A2311, 'WEEK 4'!D:D, "WR"), COUNTIFS('WEEK 4'!G:G, A2311, 'WEEK 4'!D:D, "MI"))</f>
        <v>0</v>
      </c>
      <c r="G2311" s="4">
        <f>SUM(COUNTIFS('WEEK 5'!G:G, A2311, 'WEEK 5'!D:D, "WR"), COUNTIFS('WEEK 5'!G:G, A2311, 'WEEK 5'!D:D, "MI"))</f>
        <v>0</v>
      </c>
      <c r="H2311" s="4">
        <f>SUM(Table3[[#This Row],[WEEK 1]:[WEEK 5 ]])</f>
        <v>0</v>
      </c>
      <c r="I2311" s="5" cm="1">
        <f t="array" ref="I2311">Table3[[#This Row],[EMPLOYEE TOTAL]]/Table4[MONTH TOTAL]</f>
        <v>0</v>
      </c>
    </row>
    <row r="2312" spans="1:9" x14ac:dyDescent="0.25">
      <c r="A2312" s="4" t="s">
        <v>2531</v>
      </c>
      <c r="B2312" s="4" t="s">
        <v>8827</v>
      </c>
      <c r="C2312" s="4">
        <f>SUM(COUNTIFS('WEEK 1'!G:G, A2312, 'WEEK 1'!D:D, "WR"), COUNTIFS('WEEK 1'!G:G, A2312, 'WEEK 1'!D:D, "MI"))</f>
        <v>0</v>
      </c>
      <c r="D2312" s="4">
        <f>SUM(COUNTIFS('WEEK 2'!G:G, A2312, 'WEEK 2'!D:D, "WR"), COUNTIFS('WEEK 2'!G:G, A2312, 'WEEK 2'!D:D, "MI"))</f>
        <v>0</v>
      </c>
      <c r="E2312" s="4">
        <f>SUM(COUNTIFS('WEEK 3'!G:G, A2312, 'WEEK 3'!D:D, "WR"), COUNTIFS('WEEK 3'!G:G, A2312, 'WEEK 3'!D:D, "MI"))</f>
        <v>0</v>
      </c>
      <c r="F2312" s="4">
        <f>SUM(COUNTIFS('WEEK 4'!G:G, A2312, 'WEEK 4'!D:D, "WR"), COUNTIFS('WEEK 4'!G:G, A2312, 'WEEK 4'!D:D, "MI"))</f>
        <v>0</v>
      </c>
      <c r="G2312" s="4">
        <f>SUM(COUNTIFS('WEEK 5'!G:G, A2312, 'WEEK 5'!D:D, "WR"), COUNTIFS('WEEK 5'!G:G, A2312, 'WEEK 5'!D:D, "MI"))</f>
        <v>0</v>
      </c>
      <c r="H2312" s="4">
        <f>SUM(Table3[[#This Row],[WEEK 1]:[WEEK 5 ]])</f>
        <v>0</v>
      </c>
      <c r="I2312" s="5" cm="1">
        <f t="array" ref="I2312">Table3[[#This Row],[EMPLOYEE TOTAL]]/Table4[MONTH TOTAL]</f>
        <v>0</v>
      </c>
    </row>
    <row r="2313" spans="1:9" x14ac:dyDescent="0.25">
      <c r="A2313" s="4" t="s">
        <v>1539</v>
      </c>
      <c r="B2313" s="4" t="s">
        <v>8777</v>
      </c>
      <c r="C2313" s="4">
        <f>SUM(COUNTIFS('WEEK 1'!G:G, A2313, 'WEEK 1'!D:D, "WR"), COUNTIFS('WEEK 1'!G:G, A2313, 'WEEK 1'!D:D, "MI"))</f>
        <v>0</v>
      </c>
      <c r="D2313" s="4">
        <f>SUM(COUNTIFS('WEEK 2'!G:G, A2313, 'WEEK 2'!D:D, "WR"), COUNTIFS('WEEK 2'!G:G, A2313, 'WEEK 2'!D:D, "MI"))</f>
        <v>0</v>
      </c>
      <c r="E2313" s="4">
        <f>SUM(COUNTIFS('WEEK 3'!G:G, A2313, 'WEEK 3'!D:D, "WR"), COUNTIFS('WEEK 3'!G:G, A2313, 'WEEK 3'!D:D, "MI"))</f>
        <v>0</v>
      </c>
      <c r="F2313" s="4">
        <f>SUM(COUNTIFS('WEEK 4'!G:G, A2313, 'WEEK 4'!D:D, "WR"), COUNTIFS('WEEK 4'!G:G, A2313, 'WEEK 4'!D:D, "MI"))</f>
        <v>0</v>
      </c>
      <c r="G2313" s="4">
        <f>SUM(COUNTIFS('WEEK 5'!G:G, A2313, 'WEEK 5'!D:D, "WR"), COUNTIFS('WEEK 5'!G:G, A2313, 'WEEK 5'!D:D, "MI"))</f>
        <v>0</v>
      </c>
      <c r="H2313" s="4">
        <f>SUM(Table3[[#This Row],[WEEK 1]:[WEEK 5 ]])</f>
        <v>0</v>
      </c>
      <c r="I2313" s="5" cm="1">
        <f t="array" ref="I2313">Table3[[#This Row],[EMPLOYEE TOTAL]]/Table4[MONTH TOTAL]</f>
        <v>0</v>
      </c>
    </row>
    <row r="2314" spans="1:9" x14ac:dyDescent="0.25">
      <c r="A2314" s="4" t="s">
        <v>1524</v>
      </c>
      <c r="B2314" s="4" t="s">
        <v>8776</v>
      </c>
      <c r="C2314" s="4">
        <f>SUM(COUNTIFS('WEEK 1'!G:G, A2314, 'WEEK 1'!D:D, "WR"), COUNTIFS('WEEK 1'!G:G, A2314, 'WEEK 1'!D:D, "MI"))</f>
        <v>0</v>
      </c>
      <c r="D2314" s="4">
        <f>SUM(COUNTIFS('WEEK 2'!G:G, A2314, 'WEEK 2'!D:D, "WR"), COUNTIFS('WEEK 2'!G:G, A2314, 'WEEK 2'!D:D, "MI"))</f>
        <v>0</v>
      </c>
      <c r="E2314" s="4">
        <f>SUM(COUNTIFS('WEEK 3'!G:G, A2314, 'WEEK 3'!D:D, "WR"), COUNTIFS('WEEK 3'!G:G, A2314, 'WEEK 3'!D:D, "MI"))</f>
        <v>0</v>
      </c>
      <c r="F2314" s="4">
        <f>SUM(COUNTIFS('WEEK 4'!G:G, A2314, 'WEEK 4'!D:D, "WR"), COUNTIFS('WEEK 4'!G:G, A2314, 'WEEK 4'!D:D, "MI"))</f>
        <v>0</v>
      </c>
      <c r="G2314" s="4">
        <f>SUM(COUNTIFS('WEEK 5'!G:G, A2314, 'WEEK 5'!D:D, "WR"), COUNTIFS('WEEK 5'!G:G, A2314, 'WEEK 5'!D:D, "MI"))</f>
        <v>0</v>
      </c>
      <c r="H2314" s="4">
        <f>SUM(Table3[[#This Row],[WEEK 1]:[WEEK 5 ]])</f>
        <v>0</v>
      </c>
      <c r="I2314" s="5" cm="1">
        <f t="array" ref="I2314">Table3[[#This Row],[EMPLOYEE TOTAL]]/Table4[MONTH TOTAL]</f>
        <v>0</v>
      </c>
    </row>
    <row r="2315" spans="1:9" x14ac:dyDescent="0.25">
      <c r="A2315" s="4" t="s">
        <v>5425</v>
      </c>
      <c r="B2315" s="4" t="s">
        <v>8869</v>
      </c>
      <c r="C2315" s="4">
        <f>SUM(COUNTIFS('WEEK 1'!G:G, A2315, 'WEEK 1'!D:D, "WR"), COUNTIFS('WEEK 1'!G:G, A2315, 'WEEK 1'!D:D, "MI"))</f>
        <v>0</v>
      </c>
      <c r="D2315" s="4">
        <f>SUM(COUNTIFS('WEEK 2'!G:G, A2315, 'WEEK 2'!D:D, "WR"), COUNTIFS('WEEK 2'!G:G, A2315, 'WEEK 2'!D:D, "MI"))</f>
        <v>0</v>
      </c>
      <c r="E2315" s="4">
        <f>SUM(COUNTIFS('WEEK 3'!G:G, A2315, 'WEEK 3'!D:D, "WR"), COUNTIFS('WEEK 3'!G:G, A2315, 'WEEK 3'!D:D, "MI"))</f>
        <v>0</v>
      </c>
      <c r="F2315" s="4">
        <f>SUM(COUNTIFS('WEEK 4'!G:G, A2315, 'WEEK 4'!D:D, "WR"), COUNTIFS('WEEK 4'!G:G, A2315, 'WEEK 4'!D:D, "MI"))</f>
        <v>0</v>
      </c>
      <c r="G2315" s="4">
        <f>SUM(COUNTIFS('WEEK 5'!G:G, A2315, 'WEEK 5'!D:D, "WR"), COUNTIFS('WEEK 5'!G:G, A2315, 'WEEK 5'!D:D, "MI"))</f>
        <v>0</v>
      </c>
      <c r="H2315" s="4">
        <f>SUM(Table3[[#This Row],[WEEK 1]:[WEEK 5 ]])</f>
        <v>0</v>
      </c>
      <c r="I2315" s="5" cm="1">
        <f t="array" ref="I2315">Table3[[#This Row],[EMPLOYEE TOTAL]]/Table4[MONTH TOTAL]</f>
        <v>0</v>
      </c>
    </row>
    <row r="2316" spans="1:9" x14ac:dyDescent="0.25">
      <c r="A2316" s="4" t="s">
        <v>783</v>
      </c>
      <c r="B2316" s="4" t="s">
        <v>8863</v>
      </c>
      <c r="C2316" s="4">
        <f>SUM(COUNTIFS('WEEK 1'!G:G, A2316, 'WEEK 1'!D:D, "WR"), COUNTIFS('WEEK 1'!G:G, A2316, 'WEEK 1'!D:D, "MI"))</f>
        <v>0</v>
      </c>
      <c r="D2316" s="4">
        <f>SUM(COUNTIFS('WEEK 2'!G:G, A2316, 'WEEK 2'!D:D, "WR"), COUNTIFS('WEEK 2'!G:G, A2316, 'WEEK 2'!D:D, "MI"))</f>
        <v>0</v>
      </c>
      <c r="E2316" s="4">
        <f>SUM(COUNTIFS('WEEK 3'!G:G, A2316, 'WEEK 3'!D:D, "WR"), COUNTIFS('WEEK 3'!G:G, A2316, 'WEEK 3'!D:D, "MI"))</f>
        <v>0</v>
      </c>
      <c r="F2316" s="4">
        <f>SUM(COUNTIFS('WEEK 4'!G:G, A2316, 'WEEK 4'!D:D, "WR"), COUNTIFS('WEEK 4'!G:G, A2316, 'WEEK 4'!D:D, "MI"))</f>
        <v>0</v>
      </c>
      <c r="G2316" s="4">
        <f>SUM(COUNTIFS('WEEK 5'!G:G, A2316, 'WEEK 5'!D:D, "WR"), COUNTIFS('WEEK 5'!G:G, A2316, 'WEEK 5'!D:D, "MI"))</f>
        <v>0</v>
      </c>
      <c r="H2316" s="4">
        <f>SUM(Table3[[#This Row],[WEEK 1]:[WEEK 5 ]])</f>
        <v>0</v>
      </c>
      <c r="I2316" s="5" cm="1">
        <f t="array" ref="I2316">Table3[[#This Row],[EMPLOYEE TOTAL]]/Table4[MONTH TOTAL]</f>
        <v>0</v>
      </c>
    </row>
    <row r="2317" spans="1:9" x14ac:dyDescent="0.25">
      <c r="A2317" s="4" t="s">
        <v>2763</v>
      </c>
      <c r="B2317" s="4" t="s">
        <v>8847</v>
      </c>
      <c r="C2317" s="4">
        <f>SUM(COUNTIFS('WEEK 1'!G:G, A2317, 'WEEK 1'!D:D, "WR"), COUNTIFS('WEEK 1'!G:G, A2317, 'WEEK 1'!D:D, "MI"))</f>
        <v>0</v>
      </c>
      <c r="D2317" s="4">
        <f>SUM(COUNTIFS('WEEK 2'!G:G, A2317, 'WEEK 2'!D:D, "WR"), COUNTIFS('WEEK 2'!G:G, A2317, 'WEEK 2'!D:D, "MI"))</f>
        <v>0</v>
      </c>
      <c r="E2317" s="4">
        <f>SUM(COUNTIFS('WEEK 3'!G:G, A2317, 'WEEK 3'!D:D, "WR"), COUNTIFS('WEEK 3'!G:G, A2317, 'WEEK 3'!D:D, "MI"))</f>
        <v>0</v>
      </c>
      <c r="F2317" s="4">
        <f>SUM(COUNTIFS('WEEK 4'!G:G, A2317, 'WEEK 4'!D:D, "WR"), COUNTIFS('WEEK 4'!G:G, A2317, 'WEEK 4'!D:D, "MI"))</f>
        <v>0</v>
      </c>
      <c r="G2317" s="4">
        <f>SUM(COUNTIFS('WEEK 5'!G:G, A2317, 'WEEK 5'!D:D, "WR"), COUNTIFS('WEEK 5'!G:G, A2317, 'WEEK 5'!D:D, "MI"))</f>
        <v>0</v>
      </c>
      <c r="H2317" s="4">
        <f>SUM(Table3[[#This Row],[WEEK 1]:[WEEK 5 ]])</f>
        <v>0</v>
      </c>
      <c r="I2317" s="5" cm="1">
        <f t="array" ref="I2317">Table3[[#This Row],[EMPLOYEE TOTAL]]/Table4[MONTH TOTAL]</f>
        <v>0</v>
      </c>
    </row>
    <row r="2318" spans="1:9" x14ac:dyDescent="0.25">
      <c r="A2318" s="4" t="s">
        <v>5698</v>
      </c>
      <c r="B2318" s="4" t="s">
        <v>8845</v>
      </c>
      <c r="C2318" s="4">
        <f>SUM(COUNTIFS('WEEK 1'!G:G, A2318, 'WEEK 1'!D:D, "WR"), COUNTIFS('WEEK 1'!G:G, A2318, 'WEEK 1'!D:D, "MI"))</f>
        <v>0</v>
      </c>
      <c r="D2318" s="4">
        <f>SUM(COUNTIFS('WEEK 2'!G:G, A2318, 'WEEK 2'!D:D, "WR"), COUNTIFS('WEEK 2'!G:G, A2318, 'WEEK 2'!D:D, "MI"))</f>
        <v>0</v>
      </c>
      <c r="E2318" s="4">
        <f>SUM(COUNTIFS('WEEK 3'!G:G, A2318, 'WEEK 3'!D:D, "WR"), COUNTIFS('WEEK 3'!G:G, A2318, 'WEEK 3'!D:D, "MI"))</f>
        <v>0</v>
      </c>
      <c r="F2318" s="4">
        <f>SUM(COUNTIFS('WEEK 4'!G:G, A2318, 'WEEK 4'!D:D, "WR"), COUNTIFS('WEEK 4'!G:G, A2318, 'WEEK 4'!D:D, "MI"))</f>
        <v>0</v>
      </c>
      <c r="G2318" s="4">
        <f>SUM(COUNTIFS('WEEK 5'!G:G, A2318, 'WEEK 5'!D:D, "WR"), COUNTIFS('WEEK 5'!G:G, A2318, 'WEEK 5'!D:D, "MI"))</f>
        <v>0</v>
      </c>
      <c r="H2318" s="4">
        <f>SUM(Table3[[#This Row],[WEEK 1]:[WEEK 5 ]])</f>
        <v>0</v>
      </c>
      <c r="I2318" s="5" cm="1">
        <f t="array" ref="I2318">Table3[[#This Row],[EMPLOYEE TOTAL]]/Table4[MONTH TOTAL]</f>
        <v>0</v>
      </c>
    </row>
    <row r="2319" spans="1:9" x14ac:dyDescent="0.25">
      <c r="A2319" s="4" t="s">
        <v>4135</v>
      </c>
      <c r="B2319" s="4" t="s">
        <v>8787</v>
      </c>
      <c r="C2319" s="4">
        <f>SUM(COUNTIFS('WEEK 1'!G:G, A2319, 'WEEK 1'!D:D, "WR"), COUNTIFS('WEEK 1'!G:G, A2319, 'WEEK 1'!D:D, "MI"))</f>
        <v>0</v>
      </c>
      <c r="D2319" s="4">
        <f>SUM(COUNTIFS('WEEK 2'!G:G, A2319, 'WEEK 2'!D:D, "WR"), COUNTIFS('WEEK 2'!G:G, A2319, 'WEEK 2'!D:D, "MI"))</f>
        <v>0</v>
      </c>
      <c r="E2319" s="4">
        <f>SUM(COUNTIFS('WEEK 3'!G:G, A2319, 'WEEK 3'!D:D, "WR"), COUNTIFS('WEEK 3'!G:G, A2319, 'WEEK 3'!D:D, "MI"))</f>
        <v>0</v>
      </c>
      <c r="F2319" s="4">
        <f>SUM(COUNTIFS('WEEK 4'!G:G, A2319, 'WEEK 4'!D:D, "WR"), COUNTIFS('WEEK 4'!G:G, A2319, 'WEEK 4'!D:D, "MI"))</f>
        <v>0</v>
      </c>
      <c r="G2319" s="4">
        <f>SUM(COUNTIFS('WEEK 5'!G:G, A2319, 'WEEK 5'!D:D, "WR"), COUNTIFS('WEEK 5'!G:G, A2319, 'WEEK 5'!D:D, "MI"))</f>
        <v>0</v>
      </c>
      <c r="H2319" s="4">
        <f>SUM(Table3[[#This Row],[WEEK 1]:[WEEK 5 ]])</f>
        <v>0</v>
      </c>
      <c r="I2319" s="5" cm="1">
        <f t="array" ref="I2319">Table3[[#This Row],[EMPLOYEE TOTAL]]/Table4[MONTH TOTAL]</f>
        <v>0</v>
      </c>
    </row>
    <row r="2320" spans="1:9" x14ac:dyDescent="0.25">
      <c r="A2320" s="4" t="s">
        <v>4760</v>
      </c>
      <c r="B2320" s="4" t="s">
        <v>8802</v>
      </c>
      <c r="C2320" s="4">
        <f>SUM(COUNTIFS('WEEK 1'!G:G, A2320, 'WEEK 1'!D:D, "WR"), COUNTIFS('WEEK 1'!G:G, A2320, 'WEEK 1'!D:D, "MI"))</f>
        <v>0</v>
      </c>
      <c r="D2320" s="4">
        <f>SUM(COUNTIFS('WEEK 2'!G:G, A2320, 'WEEK 2'!D:D, "WR"), COUNTIFS('WEEK 2'!G:G, A2320, 'WEEK 2'!D:D, "MI"))</f>
        <v>0</v>
      </c>
      <c r="E2320" s="4">
        <f>SUM(COUNTIFS('WEEK 3'!G:G, A2320, 'WEEK 3'!D:D, "WR"), COUNTIFS('WEEK 3'!G:G, A2320, 'WEEK 3'!D:D, "MI"))</f>
        <v>0</v>
      </c>
      <c r="F2320" s="4">
        <f>SUM(COUNTIFS('WEEK 4'!G:G, A2320, 'WEEK 4'!D:D, "WR"), COUNTIFS('WEEK 4'!G:G, A2320, 'WEEK 4'!D:D, "MI"))</f>
        <v>0</v>
      </c>
      <c r="G2320" s="4">
        <f>SUM(COUNTIFS('WEEK 5'!G:G, A2320, 'WEEK 5'!D:D, "WR"), COUNTIFS('WEEK 5'!G:G, A2320, 'WEEK 5'!D:D, "MI"))</f>
        <v>0</v>
      </c>
      <c r="H2320" s="4">
        <f>SUM(Table3[[#This Row],[WEEK 1]:[WEEK 5 ]])</f>
        <v>0</v>
      </c>
      <c r="I2320" s="5" cm="1">
        <f t="array" ref="I2320">Table3[[#This Row],[EMPLOYEE TOTAL]]/Table4[MONTH TOTAL]</f>
        <v>0</v>
      </c>
    </row>
    <row r="2321" spans="1:9" x14ac:dyDescent="0.25">
      <c r="A2321" s="4" t="s">
        <v>4083</v>
      </c>
      <c r="B2321" s="4" t="s">
        <v>8821</v>
      </c>
      <c r="C2321" s="4">
        <f>SUM(COUNTIFS('WEEK 1'!G:G, A2321, 'WEEK 1'!D:D, "WR"), COUNTIFS('WEEK 1'!G:G, A2321, 'WEEK 1'!D:D, "MI"))</f>
        <v>0</v>
      </c>
      <c r="D2321" s="4">
        <f>SUM(COUNTIFS('WEEK 2'!G:G, A2321, 'WEEK 2'!D:D, "WR"), COUNTIFS('WEEK 2'!G:G, A2321, 'WEEK 2'!D:D, "MI"))</f>
        <v>0</v>
      </c>
      <c r="E2321" s="4">
        <f>SUM(COUNTIFS('WEEK 3'!G:G, A2321, 'WEEK 3'!D:D, "WR"), COUNTIFS('WEEK 3'!G:G, A2321, 'WEEK 3'!D:D, "MI"))</f>
        <v>0</v>
      </c>
      <c r="F2321" s="4">
        <f>SUM(COUNTIFS('WEEK 4'!G:G, A2321, 'WEEK 4'!D:D, "WR"), COUNTIFS('WEEK 4'!G:G, A2321, 'WEEK 4'!D:D, "MI"))</f>
        <v>0</v>
      </c>
      <c r="G2321" s="4">
        <f>SUM(COUNTIFS('WEEK 5'!G:G, A2321, 'WEEK 5'!D:D, "WR"), COUNTIFS('WEEK 5'!G:G, A2321, 'WEEK 5'!D:D, "MI"))</f>
        <v>0</v>
      </c>
      <c r="H2321" s="4">
        <f>SUM(Table3[[#This Row],[WEEK 1]:[WEEK 5 ]])</f>
        <v>0</v>
      </c>
      <c r="I2321" s="5" cm="1">
        <f t="array" ref="I2321">Table3[[#This Row],[EMPLOYEE TOTAL]]/Table4[MONTH TOTAL]</f>
        <v>0</v>
      </c>
    </row>
    <row r="2322" spans="1:9" x14ac:dyDescent="0.25">
      <c r="A2322" s="4" t="s">
        <v>1881</v>
      </c>
      <c r="B2322" s="4" t="s">
        <v>8832</v>
      </c>
      <c r="C2322" s="4">
        <f>SUM(COUNTIFS('WEEK 1'!G:G, A2322, 'WEEK 1'!D:D, "WR"), COUNTIFS('WEEK 1'!G:G, A2322, 'WEEK 1'!D:D, "MI"))</f>
        <v>0</v>
      </c>
      <c r="D2322" s="4">
        <f>SUM(COUNTIFS('WEEK 2'!G:G, A2322, 'WEEK 2'!D:D, "WR"), COUNTIFS('WEEK 2'!G:G, A2322, 'WEEK 2'!D:D, "MI"))</f>
        <v>0</v>
      </c>
      <c r="E2322" s="4">
        <f>SUM(COUNTIFS('WEEK 3'!G:G, A2322, 'WEEK 3'!D:D, "WR"), COUNTIFS('WEEK 3'!G:G, A2322, 'WEEK 3'!D:D, "MI"))</f>
        <v>0</v>
      </c>
      <c r="F2322" s="4">
        <f>SUM(COUNTIFS('WEEK 4'!G:G, A2322, 'WEEK 4'!D:D, "WR"), COUNTIFS('WEEK 4'!G:G, A2322, 'WEEK 4'!D:D, "MI"))</f>
        <v>0</v>
      </c>
      <c r="G2322" s="4">
        <f>SUM(COUNTIFS('WEEK 5'!G:G, A2322, 'WEEK 5'!D:D, "WR"), COUNTIFS('WEEK 5'!G:G, A2322, 'WEEK 5'!D:D, "MI"))</f>
        <v>0</v>
      </c>
      <c r="H2322" s="4">
        <f>SUM(Table3[[#This Row],[WEEK 1]:[WEEK 5 ]])</f>
        <v>0</v>
      </c>
      <c r="I2322" s="5" cm="1">
        <f t="array" ref="I2322">Table3[[#This Row],[EMPLOYEE TOTAL]]/Table4[MONTH TOTAL]</f>
        <v>0</v>
      </c>
    </row>
    <row r="2323" spans="1:9" x14ac:dyDescent="0.25">
      <c r="A2323" s="4" t="s">
        <v>7201</v>
      </c>
      <c r="B2323" s="4" t="s">
        <v>8823</v>
      </c>
      <c r="C2323" s="4">
        <f>SUM(COUNTIFS('WEEK 1'!G:G, A2323, 'WEEK 1'!D:D, "WR"), COUNTIFS('WEEK 1'!G:G, A2323, 'WEEK 1'!D:D, "MI"))</f>
        <v>0</v>
      </c>
      <c r="D2323" s="4">
        <f>SUM(COUNTIFS('WEEK 2'!G:G, A2323, 'WEEK 2'!D:D, "WR"), COUNTIFS('WEEK 2'!G:G, A2323, 'WEEK 2'!D:D, "MI"))</f>
        <v>0</v>
      </c>
      <c r="E2323" s="4">
        <f>SUM(COUNTIFS('WEEK 3'!G:G, A2323, 'WEEK 3'!D:D, "WR"), COUNTIFS('WEEK 3'!G:G, A2323, 'WEEK 3'!D:D, "MI"))</f>
        <v>0</v>
      </c>
      <c r="F2323" s="4">
        <f>SUM(COUNTIFS('WEEK 4'!G:G, A2323, 'WEEK 4'!D:D, "WR"), COUNTIFS('WEEK 4'!G:G, A2323, 'WEEK 4'!D:D, "MI"))</f>
        <v>0</v>
      </c>
      <c r="G2323" s="4">
        <f>SUM(COUNTIFS('WEEK 5'!G:G, A2323, 'WEEK 5'!D:D, "WR"), COUNTIFS('WEEK 5'!G:G, A2323, 'WEEK 5'!D:D, "MI"))</f>
        <v>0</v>
      </c>
      <c r="H2323" s="4">
        <f>SUM(Table3[[#This Row],[WEEK 1]:[WEEK 5 ]])</f>
        <v>0</v>
      </c>
      <c r="I2323" s="5" cm="1">
        <f t="array" ref="I2323">Table3[[#This Row],[EMPLOYEE TOTAL]]/Table4[MONTH TOTAL]</f>
        <v>0</v>
      </c>
    </row>
    <row r="2324" spans="1:9" x14ac:dyDescent="0.25">
      <c r="A2324" s="4" t="s">
        <v>375</v>
      </c>
      <c r="B2324" s="4" t="s">
        <v>8806</v>
      </c>
      <c r="C2324" s="4">
        <f>SUM(COUNTIFS('WEEK 1'!G:G, A2324, 'WEEK 1'!D:D, "WR"), COUNTIFS('WEEK 1'!G:G, A2324, 'WEEK 1'!D:D, "MI"))</f>
        <v>0</v>
      </c>
      <c r="D2324" s="4">
        <f>SUM(COUNTIFS('WEEK 2'!G:G, A2324, 'WEEK 2'!D:D, "WR"), COUNTIFS('WEEK 2'!G:G, A2324, 'WEEK 2'!D:D, "MI"))</f>
        <v>0</v>
      </c>
      <c r="E2324" s="4">
        <f>SUM(COUNTIFS('WEEK 3'!G:G, A2324, 'WEEK 3'!D:D, "WR"), COUNTIFS('WEEK 3'!G:G, A2324, 'WEEK 3'!D:D, "MI"))</f>
        <v>0</v>
      </c>
      <c r="F2324" s="4">
        <f>SUM(COUNTIFS('WEEK 4'!G:G, A2324, 'WEEK 4'!D:D, "WR"), COUNTIFS('WEEK 4'!G:G, A2324, 'WEEK 4'!D:D, "MI"))</f>
        <v>0</v>
      </c>
      <c r="G2324" s="4">
        <f>SUM(COUNTIFS('WEEK 5'!G:G, A2324, 'WEEK 5'!D:D, "WR"), COUNTIFS('WEEK 5'!G:G, A2324, 'WEEK 5'!D:D, "MI"))</f>
        <v>0</v>
      </c>
      <c r="H2324" s="4">
        <f>SUM(Table3[[#This Row],[WEEK 1]:[WEEK 5 ]])</f>
        <v>0</v>
      </c>
      <c r="I2324" s="5" cm="1">
        <f t="array" ref="I2324">Table3[[#This Row],[EMPLOYEE TOTAL]]/Table4[MONTH TOTAL]</f>
        <v>0</v>
      </c>
    </row>
    <row r="2325" spans="1:9" x14ac:dyDescent="0.25">
      <c r="A2325" s="4" t="s">
        <v>90</v>
      </c>
      <c r="B2325" s="4" t="s">
        <v>8793</v>
      </c>
      <c r="C2325" s="4">
        <f>SUM(COUNTIFS('WEEK 1'!G:G, A2325, 'WEEK 1'!D:D, "WR"), COUNTIFS('WEEK 1'!G:G, A2325, 'WEEK 1'!D:D, "MI"))</f>
        <v>0</v>
      </c>
      <c r="D2325" s="4">
        <f>SUM(COUNTIFS('WEEK 2'!G:G, A2325, 'WEEK 2'!D:D, "WR"), COUNTIFS('WEEK 2'!G:G, A2325, 'WEEK 2'!D:D, "MI"))</f>
        <v>0</v>
      </c>
      <c r="E2325" s="4">
        <f>SUM(COUNTIFS('WEEK 3'!G:G, A2325, 'WEEK 3'!D:D, "WR"), COUNTIFS('WEEK 3'!G:G, A2325, 'WEEK 3'!D:D, "MI"))</f>
        <v>0</v>
      </c>
      <c r="F2325" s="4">
        <f>SUM(COUNTIFS('WEEK 4'!G:G, A2325, 'WEEK 4'!D:D, "WR"), COUNTIFS('WEEK 4'!G:G, A2325, 'WEEK 4'!D:D, "MI"))</f>
        <v>0</v>
      </c>
      <c r="G2325" s="4">
        <f>SUM(COUNTIFS('WEEK 5'!G:G, A2325, 'WEEK 5'!D:D, "WR"), COUNTIFS('WEEK 5'!G:G, A2325, 'WEEK 5'!D:D, "MI"))</f>
        <v>0</v>
      </c>
      <c r="H2325" s="4">
        <f>SUM(Table3[[#This Row],[WEEK 1]:[WEEK 5 ]])</f>
        <v>0</v>
      </c>
      <c r="I2325" s="5" cm="1">
        <f t="array" ref="I2325">Table3[[#This Row],[EMPLOYEE TOTAL]]/Table4[MONTH TOTAL]</f>
        <v>0</v>
      </c>
    </row>
    <row r="2326" spans="1:9" x14ac:dyDescent="0.25">
      <c r="A2326" s="4" t="s">
        <v>2690</v>
      </c>
      <c r="B2326" s="4" t="s">
        <v>8792</v>
      </c>
      <c r="C2326" s="4">
        <f>SUM(COUNTIFS('WEEK 1'!G:G, A2326, 'WEEK 1'!D:D, "WR"), COUNTIFS('WEEK 1'!G:G, A2326, 'WEEK 1'!D:D, "MI"))</f>
        <v>0</v>
      </c>
      <c r="D2326" s="4">
        <f>SUM(COUNTIFS('WEEK 2'!G:G, A2326, 'WEEK 2'!D:D, "WR"), COUNTIFS('WEEK 2'!G:G, A2326, 'WEEK 2'!D:D, "MI"))</f>
        <v>0</v>
      </c>
      <c r="E2326" s="4">
        <f>SUM(COUNTIFS('WEEK 3'!G:G, A2326, 'WEEK 3'!D:D, "WR"), COUNTIFS('WEEK 3'!G:G, A2326, 'WEEK 3'!D:D, "MI"))</f>
        <v>0</v>
      </c>
      <c r="F2326" s="4">
        <f>SUM(COUNTIFS('WEEK 4'!G:G, A2326, 'WEEK 4'!D:D, "WR"), COUNTIFS('WEEK 4'!G:G, A2326, 'WEEK 4'!D:D, "MI"))</f>
        <v>0</v>
      </c>
      <c r="G2326" s="4">
        <f>SUM(COUNTIFS('WEEK 5'!G:G, A2326, 'WEEK 5'!D:D, "WR"), COUNTIFS('WEEK 5'!G:G, A2326, 'WEEK 5'!D:D, "MI"))</f>
        <v>0</v>
      </c>
      <c r="H2326" s="4">
        <f>SUM(Table3[[#This Row],[WEEK 1]:[WEEK 5 ]])</f>
        <v>0</v>
      </c>
      <c r="I2326" s="5" cm="1">
        <f t="array" ref="I2326">Table3[[#This Row],[EMPLOYEE TOTAL]]/Table4[MONTH TOTAL]</f>
        <v>0</v>
      </c>
    </row>
    <row r="2327" spans="1:9" x14ac:dyDescent="0.25">
      <c r="A2327" s="4" t="s">
        <v>4469</v>
      </c>
      <c r="B2327" s="4" t="s">
        <v>8834</v>
      </c>
      <c r="C2327" s="4">
        <f>SUM(COUNTIFS('WEEK 1'!G:G, A2327, 'WEEK 1'!D:D, "WR"), COUNTIFS('WEEK 1'!G:G, A2327, 'WEEK 1'!D:D, "MI"))</f>
        <v>0</v>
      </c>
      <c r="D2327" s="4">
        <f>SUM(COUNTIFS('WEEK 2'!G:G, A2327, 'WEEK 2'!D:D, "WR"), COUNTIFS('WEEK 2'!G:G, A2327, 'WEEK 2'!D:D, "MI"))</f>
        <v>0</v>
      </c>
      <c r="E2327" s="4">
        <f>SUM(COUNTIFS('WEEK 3'!G:G, A2327, 'WEEK 3'!D:D, "WR"), COUNTIFS('WEEK 3'!G:G, A2327, 'WEEK 3'!D:D, "MI"))</f>
        <v>0</v>
      </c>
      <c r="F2327" s="4">
        <f>SUM(COUNTIFS('WEEK 4'!G:G, A2327, 'WEEK 4'!D:D, "WR"), COUNTIFS('WEEK 4'!G:G, A2327, 'WEEK 4'!D:D, "MI"))</f>
        <v>0</v>
      </c>
      <c r="G2327" s="4">
        <f>SUM(COUNTIFS('WEEK 5'!G:G, A2327, 'WEEK 5'!D:D, "WR"), COUNTIFS('WEEK 5'!G:G, A2327, 'WEEK 5'!D:D, "MI"))</f>
        <v>0</v>
      </c>
      <c r="H2327" s="4">
        <f>SUM(Table3[[#This Row],[WEEK 1]:[WEEK 5 ]])</f>
        <v>0</v>
      </c>
      <c r="I2327" s="5" cm="1">
        <f t="array" ref="I2327">Table3[[#This Row],[EMPLOYEE TOTAL]]/Table4[MONTH TOTAL]</f>
        <v>0</v>
      </c>
    </row>
    <row r="2328" spans="1:9" x14ac:dyDescent="0.25">
      <c r="A2328" s="4" t="s">
        <v>2296</v>
      </c>
      <c r="B2328" s="4" t="s">
        <v>8818</v>
      </c>
      <c r="C2328" s="4">
        <f>SUM(COUNTIFS('WEEK 1'!G:G, A2328, 'WEEK 1'!D:D, "WR"), COUNTIFS('WEEK 1'!G:G, A2328, 'WEEK 1'!D:D, "MI"))</f>
        <v>0</v>
      </c>
      <c r="D2328" s="4">
        <f>SUM(COUNTIFS('WEEK 2'!G:G, A2328, 'WEEK 2'!D:D, "WR"), COUNTIFS('WEEK 2'!G:G, A2328, 'WEEK 2'!D:D, "MI"))</f>
        <v>0</v>
      </c>
      <c r="E2328" s="4">
        <f>SUM(COUNTIFS('WEEK 3'!G:G, A2328, 'WEEK 3'!D:D, "WR"), COUNTIFS('WEEK 3'!G:G, A2328, 'WEEK 3'!D:D, "MI"))</f>
        <v>0</v>
      </c>
      <c r="F2328" s="4">
        <f>SUM(COUNTIFS('WEEK 4'!G:G, A2328, 'WEEK 4'!D:D, "WR"), COUNTIFS('WEEK 4'!G:G, A2328, 'WEEK 4'!D:D, "MI"))</f>
        <v>0</v>
      </c>
      <c r="G2328" s="4">
        <f>SUM(COUNTIFS('WEEK 5'!G:G, A2328, 'WEEK 5'!D:D, "WR"), COUNTIFS('WEEK 5'!G:G, A2328, 'WEEK 5'!D:D, "MI"))</f>
        <v>0</v>
      </c>
      <c r="H2328" s="4">
        <f>SUM(Table3[[#This Row],[WEEK 1]:[WEEK 5 ]])</f>
        <v>0</v>
      </c>
      <c r="I2328" s="5" cm="1">
        <f t="array" ref="I2328">Table3[[#This Row],[EMPLOYEE TOTAL]]/Table4[MONTH TOTAL]</f>
        <v>0</v>
      </c>
    </row>
    <row r="2329" spans="1:9" x14ac:dyDescent="0.25">
      <c r="A2329" s="4" t="s">
        <v>1473</v>
      </c>
      <c r="B2329" s="4" t="s">
        <v>8779</v>
      </c>
      <c r="C2329" s="4">
        <f>SUM(COUNTIFS('WEEK 1'!G:G, A2329, 'WEEK 1'!D:D, "WR"), COUNTIFS('WEEK 1'!G:G, A2329, 'WEEK 1'!D:D, "MI"))</f>
        <v>0</v>
      </c>
      <c r="D2329" s="4">
        <f>SUM(COUNTIFS('WEEK 2'!G:G, A2329, 'WEEK 2'!D:D, "WR"), COUNTIFS('WEEK 2'!G:G, A2329, 'WEEK 2'!D:D, "MI"))</f>
        <v>0</v>
      </c>
      <c r="E2329" s="4">
        <f>SUM(COUNTIFS('WEEK 3'!G:G, A2329, 'WEEK 3'!D:D, "WR"), COUNTIFS('WEEK 3'!G:G, A2329, 'WEEK 3'!D:D, "MI"))</f>
        <v>0</v>
      </c>
      <c r="F2329" s="4">
        <f>SUM(COUNTIFS('WEEK 4'!G:G, A2329, 'WEEK 4'!D:D, "WR"), COUNTIFS('WEEK 4'!G:G, A2329, 'WEEK 4'!D:D, "MI"))</f>
        <v>0</v>
      </c>
      <c r="G2329" s="4">
        <f>SUM(COUNTIFS('WEEK 5'!G:G, A2329, 'WEEK 5'!D:D, "WR"), COUNTIFS('WEEK 5'!G:G, A2329, 'WEEK 5'!D:D, "MI"))</f>
        <v>0</v>
      </c>
      <c r="H2329" s="4">
        <f>SUM(Table3[[#This Row],[WEEK 1]:[WEEK 5 ]])</f>
        <v>0</v>
      </c>
      <c r="I2329" s="5" cm="1">
        <f t="array" ref="I2329">Table3[[#This Row],[EMPLOYEE TOTAL]]/Table4[MONTH TOTAL]</f>
        <v>0</v>
      </c>
    </row>
    <row r="2330" spans="1:9" x14ac:dyDescent="0.25">
      <c r="A2330" s="4" t="s">
        <v>3022</v>
      </c>
      <c r="B2330" s="4" t="s">
        <v>8808</v>
      </c>
      <c r="C2330" s="4">
        <f>SUM(COUNTIFS('WEEK 1'!G:G, A2330, 'WEEK 1'!D:D, "WR"), COUNTIFS('WEEK 1'!G:G, A2330, 'WEEK 1'!D:D, "MI"))</f>
        <v>0</v>
      </c>
      <c r="D2330" s="4">
        <f>SUM(COUNTIFS('WEEK 2'!G:G, A2330, 'WEEK 2'!D:D, "WR"), COUNTIFS('WEEK 2'!G:G, A2330, 'WEEK 2'!D:D, "MI"))</f>
        <v>0</v>
      </c>
      <c r="E2330" s="4">
        <f>SUM(COUNTIFS('WEEK 3'!G:G, A2330, 'WEEK 3'!D:D, "WR"), COUNTIFS('WEEK 3'!G:G, A2330, 'WEEK 3'!D:D, "MI"))</f>
        <v>0</v>
      </c>
      <c r="F2330" s="4">
        <f>SUM(COUNTIFS('WEEK 4'!G:G, A2330, 'WEEK 4'!D:D, "WR"), COUNTIFS('WEEK 4'!G:G, A2330, 'WEEK 4'!D:D, "MI"))</f>
        <v>0</v>
      </c>
      <c r="G2330" s="4">
        <f>SUM(COUNTIFS('WEEK 5'!G:G, A2330, 'WEEK 5'!D:D, "WR"), COUNTIFS('WEEK 5'!G:G, A2330, 'WEEK 5'!D:D, "MI"))</f>
        <v>0</v>
      </c>
      <c r="H2330" s="4">
        <f>SUM(Table3[[#This Row],[WEEK 1]:[WEEK 5 ]])</f>
        <v>0</v>
      </c>
      <c r="I2330" s="5" cm="1">
        <f t="array" ref="I2330">Table3[[#This Row],[EMPLOYEE TOTAL]]/Table4[MONTH TOTAL]</f>
        <v>0</v>
      </c>
    </row>
    <row r="2331" spans="1:9" x14ac:dyDescent="0.25">
      <c r="A2331" s="4" t="s">
        <v>1965</v>
      </c>
      <c r="B2331" s="4" t="s">
        <v>8796</v>
      </c>
      <c r="C2331" s="4">
        <f>SUM(COUNTIFS('WEEK 1'!G:G, A2331, 'WEEK 1'!D:D, "WR"), COUNTIFS('WEEK 1'!G:G, A2331, 'WEEK 1'!D:D, "MI"))</f>
        <v>0</v>
      </c>
      <c r="D2331" s="4">
        <f>SUM(COUNTIFS('WEEK 2'!G:G, A2331, 'WEEK 2'!D:D, "WR"), COUNTIFS('WEEK 2'!G:G, A2331, 'WEEK 2'!D:D, "MI"))</f>
        <v>0</v>
      </c>
      <c r="E2331" s="4">
        <f>SUM(COUNTIFS('WEEK 3'!G:G, A2331, 'WEEK 3'!D:D, "WR"), COUNTIFS('WEEK 3'!G:G, A2331, 'WEEK 3'!D:D, "MI"))</f>
        <v>0</v>
      </c>
      <c r="F2331" s="4">
        <f>SUM(COUNTIFS('WEEK 4'!G:G, A2331, 'WEEK 4'!D:D, "WR"), COUNTIFS('WEEK 4'!G:G, A2331, 'WEEK 4'!D:D, "MI"))</f>
        <v>0</v>
      </c>
      <c r="G2331" s="4">
        <f>SUM(COUNTIFS('WEEK 5'!G:G, A2331, 'WEEK 5'!D:D, "WR"), COUNTIFS('WEEK 5'!G:G, A2331, 'WEEK 5'!D:D, "MI"))</f>
        <v>0</v>
      </c>
      <c r="H2331" s="4">
        <f>SUM(Table3[[#This Row],[WEEK 1]:[WEEK 5 ]])</f>
        <v>0</v>
      </c>
      <c r="I2331" s="5" cm="1">
        <f t="array" ref="I2331">Table3[[#This Row],[EMPLOYEE TOTAL]]/Table4[MONTH TOTAL]</f>
        <v>0</v>
      </c>
    </row>
    <row r="2332" spans="1:9" x14ac:dyDescent="0.25">
      <c r="A2332" s="4" t="s">
        <v>7001</v>
      </c>
      <c r="B2332" s="4" t="s">
        <v>8846</v>
      </c>
      <c r="C2332" s="4">
        <f>SUM(COUNTIFS('WEEK 1'!G:G, A2332, 'WEEK 1'!D:D, "WR"), COUNTIFS('WEEK 1'!G:G, A2332, 'WEEK 1'!D:D, "MI"))</f>
        <v>0</v>
      </c>
      <c r="D2332" s="4">
        <f>SUM(COUNTIFS('WEEK 2'!G:G, A2332, 'WEEK 2'!D:D, "WR"), COUNTIFS('WEEK 2'!G:G, A2332, 'WEEK 2'!D:D, "MI"))</f>
        <v>0</v>
      </c>
      <c r="E2332" s="4">
        <f>SUM(COUNTIFS('WEEK 3'!G:G, A2332, 'WEEK 3'!D:D, "WR"), COUNTIFS('WEEK 3'!G:G, A2332, 'WEEK 3'!D:D, "MI"))</f>
        <v>0</v>
      </c>
      <c r="F2332" s="4">
        <f>SUM(COUNTIFS('WEEK 4'!G:G, A2332, 'WEEK 4'!D:D, "WR"), COUNTIFS('WEEK 4'!G:G, A2332, 'WEEK 4'!D:D, "MI"))</f>
        <v>0</v>
      </c>
      <c r="G2332" s="4">
        <f>SUM(COUNTIFS('WEEK 5'!G:G, A2332, 'WEEK 5'!D:D, "WR"), COUNTIFS('WEEK 5'!G:G, A2332, 'WEEK 5'!D:D, "MI"))</f>
        <v>0</v>
      </c>
      <c r="H2332" s="4">
        <f>SUM(Table3[[#This Row],[WEEK 1]:[WEEK 5 ]])</f>
        <v>0</v>
      </c>
      <c r="I2332" s="5" cm="1">
        <f t="array" ref="I2332">Table3[[#This Row],[EMPLOYEE TOTAL]]/Table4[MONTH TOTAL]</f>
        <v>0</v>
      </c>
    </row>
    <row r="2333" spans="1:9" x14ac:dyDescent="0.25">
      <c r="A2333" s="4" t="s">
        <v>3506</v>
      </c>
      <c r="B2333" s="4" t="s">
        <v>8775</v>
      </c>
      <c r="C2333" s="4">
        <f>SUM(COUNTIFS('WEEK 1'!G:G, A2333, 'WEEK 1'!D:D, "WR"), COUNTIFS('WEEK 1'!G:G, A2333, 'WEEK 1'!D:D, "MI"))</f>
        <v>0</v>
      </c>
      <c r="D2333" s="4">
        <f>SUM(COUNTIFS('WEEK 2'!G:G, A2333, 'WEEK 2'!D:D, "WR"), COUNTIFS('WEEK 2'!G:G, A2333, 'WEEK 2'!D:D, "MI"))</f>
        <v>0</v>
      </c>
      <c r="E2333" s="4">
        <f>SUM(COUNTIFS('WEEK 3'!G:G, A2333, 'WEEK 3'!D:D, "WR"), COUNTIFS('WEEK 3'!G:G, A2333, 'WEEK 3'!D:D, "MI"))</f>
        <v>0</v>
      </c>
      <c r="F2333" s="4">
        <f>SUM(COUNTIFS('WEEK 4'!G:G, A2333, 'WEEK 4'!D:D, "WR"), COUNTIFS('WEEK 4'!G:G, A2333, 'WEEK 4'!D:D, "MI"))</f>
        <v>0</v>
      </c>
      <c r="G2333" s="4">
        <f>SUM(COUNTIFS('WEEK 5'!G:G, A2333, 'WEEK 5'!D:D, "WR"), COUNTIFS('WEEK 5'!G:G, A2333, 'WEEK 5'!D:D, "MI"))</f>
        <v>0</v>
      </c>
      <c r="H2333" s="4">
        <f>SUM(Table3[[#This Row],[WEEK 1]:[WEEK 5 ]])</f>
        <v>0</v>
      </c>
      <c r="I2333" s="5" cm="1">
        <f t="array" ref="I2333">Table3[[#This Row],[EMPLOYEE TOTAL]]/Table4[MONTH TOTAL]</f>
        <v>0</v>
      </c>
    </row>
    <row r="2334" spans="1:9" x14ac:dyDescent="0.25">
      <c r="A2334" s="4" t="s">
        <v>2418</v>
      </c>
      <c r="B2334" s="4" t="s">
        <v>8808</v>
      </c>
      <c r="C2334" s="4">
        <f>SUM(COUNTIFS('WEEK 1'!G:G, A2334, 'WEEK 1'!D:D, "WR"), COUNTIFS('WEEK 1'!G:G, A2334, 'WEEK 1'!D:D, "MI"))</f>
        <v>0</v>
      </c>
      <c r="D2334" s="4">
        <f>SUM(COUNTIFS('WEEK 2'!G:G, A2334, 'WEEK 2'!D:D, "WR"), COUNTIFS('WEEK 2'!G:G, A2334, 'WEEK 2'!D:D, "MI"))</f>
        <v>0</v>
      </c>
      <c r="E2334" s="4">
        <f>SUM(COUNTIFS('WEEK 3'!G:G, A2334, 'WEEK 3'!D:D, "WR"), COUNTIFS('WEEK 3'!G:G, A2334, 'WEEK 3'!D:D, "MI"))</f>
        <v>0</v>
      </c>
      <c r="F2334" s="4">
        <f>SUM(COUNTIFS('WEEK 4'!G:G, A2334, 'WEEK 4'!D:D, "WR"), COUNTIFS('WEEK 4'!G:G, A2334, 'WEEK 4'!D:D, "MI"))</f>
        <v>0</v>
      </c>
      <c r="G2334" s="4">
        <f>SUM(COUNTIFS('WEEK 5'!G:G, A2334, 'WEEK 5'!D:D, "WR"), COUNTIFS('WEEK 5'!G:G, A2334, 'WEEK 5'!D:D, "MI"))</f>
        <v>0</v>
      </c>
      <c r="H2334" s="4">
        <f>SUM(Table3[[#This Row],[WEEK 1]:[WEEK 5 ]])</f>
        <v>0</v>
      </c>
      <c r="I2334" s="5" cm="1">
        <f t="array" ref="I2334">Table3[[#This Row],[EMPLOYEE TOTAL]]/Table4[MONTH TOTAL]</f>
        <v>0</v>
      </c>
    </row>
    <row r="2335" spans="1:9" x14ac:dyDescent="0.25">
      <c r="A2335" s="4" t="s">
        <v>2217</v>
      </c>
      <c r="B2335" s="4" t="s">
        <v>8828</v>
      </c>
      <c r="C2335" s="4">
        <f>SUM(COUNTIFS('WEEK 1'!G:G, A2335, 'WEEK 1'!D:D, "WR"), COUNTIFS('WEEK 1'!G:G, A2335, 'WEEK 1'!D:D, "MI"))</f>
        <v>0</v>
      </c>
      <c r="D2335" s="4">
        <f>SUM(COUNTIFS('WEEK 2'!G:G, A2335, 'WEEK 2'!D:D, "WR"), COUNTIFS('WEEK 2'!G:G, A2335, 'WEEK 2'!D:D, "MI"))</f>
        <v>0</v>
      </c>
      <c r="E2335" s="4">
        <f>SUM(COUNTIFS('WEEK 3'!G:G, A2335, 'WEEK 3'!D:D, "WR"), COUNTIFS('WEEK 3'!G:G, A2335, 'WEEK 3'!D:D, "MI"))</f>
        <v>0</v>
      </c>
      <c r="F2335" s="4">
        <f>SUM(COUNTIFS('WEEK 4'!G:G, A2335, 'WEEK 4'!D:D, "WR"), COUNTIFS('WEEK 4'!G:G, A2335, 'WEEK 4'!D:D, "MI"))</f>
        <v>0</v>
      </c>
      <c r="G2335" s="4">
        <f>SUM(COUNTIFS('WEEK 5'!G:G, A2335, 'WEEK 5'!D:D, "WR"), COUNTIFS('WEEK 5'!G:G, A2335, 'WEEK 5'!D:D, "MI"))</f>
        <v>0</v>
      </c>
      <c r="H2335" s="4">
        <f>SUM(Table3[[#This Row],[WEEK 1]:[WEEK 5 ]])</f>
        <v>0</v>
      </c>
      <c r="I2335" s="5" cm="1">
        <f t="array" ref="I2335">Table3[[#This Row],[EMPLOYEE TOTAL]]/Table4[MONTH TOTAL]</f>
        <v>0</v>
      </c>
    </row>
    <row r="2336" spans="1:9" x14ac:dyDescent="0.25">
      <c r="A2336" s="4" t="s">
        <v>290</v>
      </c>
      <c r="B2336" s="4" t="s">
        <v>8844</v>
      </c>
      <c r="C2336" s="4">
        <f>SUM(COUNTIFS('WEEK 1'!G:G, A2336, 'WEEK 1'!D:D, "WR"), COUNTIFS('WEEK 1'!G:G, A2336, 'WEEK 1'!D:D, "MI"))</f>
        <v>0</v>
      </c>
      <c r="D2336" s="4">
        <f>SUM(COUNTIFS('WEEK 2'!G:G, A2336, 'WEEK 2'!D:D, "WR"), COUNTIFS('WEEK 2'!G:G, A2336, 'WEEK 2'!D:D, "MI"))</f>
        <v>0</v>
      </c>
      <c r="E2336" s="4">
        <f>SUM(COUNTIFS('WEEK 3'!G:G, A2336, 'WEEK 3'!D:D, "WR"), COUNTIFS('WEEK 3'!G:G, A2336, 'WEEK 3'!D:D, "MI"))</f>
        <v>0</v>
      </c>
      <c r="F2336" s="4">
        <f>SUM(COUNTIFS('WEEK 4'!G:G, A2336, 'WEEK 4'!D:D, "WR"), COUNTIFS('WEEK 4'!G:G, A2336, 'WEEK 4'!D:D, "MI"))</f>
        <v>0</v>
      </c>
      <c r="G2336" s="4">
        <f>SUM(COUNTIFS('WEEK 5'!G:G, A2336, 'WEEK 5'!D:D, "WR"), COUNTIFS('WEEK 5'!G:G, A2336, 'WEEK 5'!D:D, "MI"))</f>
        <v>0</v>
      </c>
      <c r="H2336" s="4">
        <f>SUM(Table3[[#This Row],[WEEK 1]:[WEEK 5 ]])</f>
        <v>0</v>
      </c>
      <c r="I2336" s="5" cm="1">
        <f t="array" ref="I2336">Table3[[#This Row],[EMPLOYEE TOTAL]]/Table4[MONTH TOTAL]</f>
        <v>0</v>
      </c>
    </row>
    <row r="2337" spans="1:9" x14ac:dyDescent="0.25">
      <c r="A2337" s="4" t="s">
        <v>3519</v>
      </c>
      <c r="B2337" s="4" t="s">
        <v>8869</v>
      </c>
      <c r="C2337" s="4">
        <f>SUM(COUNTIFS('WEEK 1'!G:G, A2337, 'WEEK 1'!D:D, "WR"), COUNTIFS('WEEK 1'!G:G, A2337, 'WEEK 1'!D:D, "MI"))</f>
        <v>0</v>
      </c>
      <c r="D2337" s="4">
        <f>SUM(COUNTIFS('WEEK 2'!G:G, A2337, 'WEEK 2'!D:D, "WR"), COUNTIFS('WEEK 2'!G:G, A2337, 'WEEK 2'!D:D, "MI"))</f>
        <v>0</v>
      </c>
      <c r="E2337" s="4">
        <f>SUM(COUNTIFS('WEEK 3'!G:G, A2337, 'WEEK 3'!D:D, "WR"), COUNTIFS('WEEK 3'!G:G, A2337, 'WEEK 3'!D:D, "MI"))</f>
        <v>0</v>
      </c>
      <c r="F2337" s="4">
        <f>SUM(COUNTIFS('WEEK 4'!G:G, A2337, 'WEEK 4'!D:D, "WR"), COUNTIFS('WEEK 4'!G:G, A2337, 'WEEK 4'!D:D, "MI"))</f>
        <v>0</v>
      </c>
      <c r="G2337" s="4">
        <f>SUM(COUNTIFS('WEEK 5'!G:G, A2337, 'WEEK 5'!D:D, "WR"), COUNTIFS('WEEK 5'!G:G, A2337, 'WEEK 5'!D:D, "MI"))</f>
        <v>0</v>
      </c>
      <c r="H2337" s="4">
        <f>SUM(Table3[[#This Row],[WEEK 1]:[WEEK 5 ]])</f>
        <v>0</v>
      </c>
      <c r="I2337" s="5" cm="1">
        <f t="array" ref="I2337">Table3[[#This Row],[EMPLOYEE TOTAL]]/Table4[MONTH TOTAL]</f>
        <v>0</v>
      </c>
    </row>
    <row r="2338" spans="1:9" x14ac:dyDescent="0.25">
      <c r="A2338" s="4" t="s">
        <v>7855</v>
      </c>
      <c r="B2338" s="4" t="s">
        <v>8842</v>
      </c>
      <c r="C2338" s="4">
        <f>SUM(COUNTIFS('WEEK 1'!G:G, A2338, 'WEEK 1'!D:D, "WR"), COUNTIFS('WEEK 1'!G:G, A2338, 'WEEK 1'!D:D, "MI"))</f>
        <v>0</v>
      </c>
      <c r="D2338" s="4">
        <f>SUM(COUNTIFS('WEEK 2'!G:G, A2338, 'WEEK 2'!D:D, "WR"), COUNTIFS('WEEK 2'!G:G, A2338, 'WEEK 2'!D:D, "MI"))</f>
        <v>0</v>
      </c>
      <c r="E2338" s="4">
        <f>SUM(COUNTIFS('WEEK 3'!G:G, A2338, 'WEEK 3'!D:D, "WR"), COUNTIFS('WEEK 3'!G:G, A2338, 'WEEK 3'!D:D, "MI"))</f>
        <v>0</v>
      </c>
      <c r="F2338" s="4">
        <f>SUM(COUNTIFS('WEEK 4'!G:G, A2338, 'WEEK 4'!D:D, "WR"), COUNTIFS('WEEK 4'!G:G, A2338, 'WEEK 4'!D:D, "MI"))</f>
        <v>0</v>
      </c>
      <c r="G2338" s="4">
        <f>SUM(COUNTIFS('WEEK 5'!G:G, A2338, 'WEEK 5'!D:D, "WR"), COUNTIFS('WEEK 5'!G:G, A2338, 'WEEK 5'!D:D, "MI"))</f>
        <v>0</v>
      </c>
      <c r="H2338" s="4">
        <f>SUM(Table3[[#This Row],[WEEK 1]:[WEEK 5 ]])</f>
        <v>0</v>
      </c>
      <c r="I2338" s="5" cm="1">
        <f t="array" ref="I2338">Table3[[#This Row],[EMPLOYEE TOTAL]]/Table4[MONTH TOTAL]</f>
        <v>0</v>
      </c>
    </row>
    <row r="2339" spans="1:9" x14ac:dyDescent="0.25">
      <c r="A2339" s="4" t="s">
        <v>658</v>
      </c>
      <c r="B2339" s="4" t="s">
        <v>8856</v>
      </c>
      <c r="C2339" s="4">
        <f>SUM(COUNTIFS('WEEK 1'!G:G, A2339, 'WEEK 1'!D:D, "WR"), COUNTIFS('WEEK 1'!G:G, A2339, 'WEEK 1'!D:D, "MI"))</f>
        <v>0</v>
      </c>
      <c r="D2339" s="4">
        <f>SUM(COUNTIFS('WEEK 2'!G:G, A2339, 'WEEK 2'!D:D, "WR"), COUNTIFS('WEEK 2'!G:G, A2339, 'WEEK 2'!D:D, "MI"))</f>
        <v>0</v>
      </c>
      <c r="E2339" s="4">
        <f>SUM(COUNTIFS('WEEK 3'!G:G, A2339, 'WEEK 3'!D:D, "WR"), COUNTIFS('WEEK 3'!G:G, A2339, 'WEEK 3'!D:D, "MI"))</f>
        <v>0</v>
      </c>
      <c r="F2339" s="4">
        <f>SUM(COUNTIFS('WEEK 4'!G:G, A2339, 'WEEK 4'!D:D, "WR"), COUNTIFS('WEEK 4'!G:G, A2339, 'WEEK 4'!D:D, "MI"))</f>
        <v>0</v>
      </c>
      <c r="G2339" s="4">
        <f>SUM(COUNTIFS('WEEK 5'!G:G, A2339, 'WEEK 5'!D:D, "WR"), COUNTIFS('WEEK 5'!G:G, A2339, 'WEEK 5'!D:D, "MI"))</f>
        <v>0</v>
      </c>
      <c r="H2339" s="4">
        <f>SUM(Table3[[#This Row],[WEEK 1]:[WEEK 5 ]])</f>
        <v>0</v>
      </c>
      <c r="I2339" s="5" cm="1">
        <f t="array" ref="I2339">Table3[[#This Row],[EMPLOYEE TOTAL]]/Table4[MONTH TOTAL]</f>
        <v>0</v>
      </c>
    </row>
    <row r="2340" spans="1:9" x14ac:dyDescent="0.25">
      <c r="A2340" s="4" t="s">
        <v>5998</v>
      </c>
      <c r="B2340" s="4" t="s">
        <v>8772</v>
      </c>
      <c r="C2340" s="4">
        <f>SUM(COUNTIFS('WEEK 1'!G:G, A2340, 'WEEK 1'!D:D, "WR"), COUNTIFS('WEEK 1'!G:G, A2340, 'WEEK 1'!D:D, "MI"))</f>
        <v>0</v>
      </c>
      <c r="D2340" s="4">
        <f>SUM(COUNTIFS('WEEK 2'!G:G, A2340, 'WEEK 2'!D:D, "WR"), COUNTIFS('WEEK 2'!G:G, A2340, 'WEEK 2'!D:D, "MI"))</f>
        <v>0</v>
      </c>
      <c r="E2340" s="4">
        <f>SUM(COUNTIFS('WEEK 3'!G:G, A2340, 'WEEK 3'!D:D, "WR"), COUNTIFS('WEEK 3'!G:G, A2340, 'WEEK 3'!D:D, "MI"))</f>
        <v>0</v>
      </c>
      <c r="F2340" s="4">
        <f>SUM(COUNTIFS('WEEK 4'!G:G, A2340, 'WEEK 4'!D:D, "WR"), COUNTIFS('WEEK 4'!G:G, A2340, 'WEEK 4'!D:D, "MI"))</f>
        <v>0</v>
      </c>
      <c r="G2340" s="4">
        <f>SUM(COUNTIFS('WEEK 5'!G:G, A2340, 'WEEK 5'!D:D, "WR"), COUNTIFS('WEEK 5'!G:G, A2340, 'WEEK 5'!D:D, "MI"))</f>
        <v>0</v>
      </c>
      <c r="H2340" s="4">
        <f>SUM(Table3[[#This Row],[WEEK 1]:[WEEK 5 ]])</f>
        <v>0</v>
      </c>
      <c r="I2340" s="5" cm="1">
        <f t="array" ref="I2340">Table3[[#This Row],[EMPLOYEE TOTAL]]/Table4[MONTH TOTAL]</f>
        <v>0</v>
      </c>
    </row>
    <row r="2341" spans="1:9" x14ac:dyDescent="0.25">
      <c r="A2341" s="4" t="s">
        <v>22</v>
      </c>
      <c r="B2341" s="4" t="s">
        <v>8834</v>
      </c>
      <c r="C2341" s="4">
        <f>SUM(COUNTIFS('WEEK 1'!G:G, A2341, 'WEEK 1'!D:D, "WR"), COUNTIFS('WEEK 1'!G:G, A2341, 'WEEK 1'!D:D, "MI"))</f>
        <v>0</v>
      </c>
      <c r="D2341" s="4">
        <f>SUM(COUNTIFS('WEEK 2'!G:G, A2341, 'WEEK 2'!D:D, "WR"), COUNTIFS('WEEK 2'!G:G, A2341, 'WEEK 2'!D:D, "MI"))</f>
        <v>0</v>
      </c>
      <c r="E2341" s="4">
        <f>SUM(COUNTIFS('WEEK 3'!G:G, A2341, 'WEEK 3'!D:D, "WR"), COUNTIFS('WEEK 3'!G:G, A2341, 'WEEK 3'!D:D, "MI"))</f>
        <v>0</v>
      </c>
      <c r="F2341" s="4">
        <f>SUM(COUNTIFS('WEEK 4'!G:G, A2341, 'WEEK 4'!D:D, "WR"), COUNTIFS('WEEK 4'!G:G, A2341, 'WEEK 4'!D:D, "MI"))</f>
        <v>0</v>
      </c>
      <c r="G2341" s="4">
        <f>SUM(COUNTIFS('WEEK 5'!G:G, A2341, 'WEEK 5'!D:D, "WR"), COUNTIFS('WEEK 5'!G:G, A2341, 'WEEK 5'!D:D, "MI"))</f>
        <v>0</v>
      </c>
      <c r="H2341" s="4">
        <f>SUM(Table3[[#This Row],[WEEK 1]:[WEEK 5 ]])</f>
        <v>0</v>
      </c>
      <c r="I2341" s="5" cm="1">
        <f t="array" ref="I2341">Table3[[#This Row],[EMPLOYEE TOTAL]]/Table4[MONTH TOTAL]</f>
        <v>0</v>
      </c>
    </row>
    <row r="2342" spans="1:9" x14ac:dyDescent="0.25">
      <c r="A2342" s="4" t="s">
        <v>2538</v>
      </c>
      <c r="B2342" s="4" t="s">
        <v>8821</v>
      </c>
      <c r="C2342" s="4">
        <f>SUM(COUNTIFS('WEEK 1'!G:G, A2342, 'WEEK 1'!D:D, "WR"), COUNTIFS('WEEK 1'!G:G, A2342, 'WEEK 1'!D:D, "MI"))</f>
        <v>0</v>
      </c>
      <c r="D2342" s="4">
        <f>SUM(COUNTIFS('WEEK 2'!G:G, A2342, 'WEEK 2'!D:D, "WR"), COUNTIFS('WEEK 2'!G:G, A2342, 'WEEK 2'!D:D, "MI"))</f>
        <v>0</v>
      </c>
      <c r="E2342" s="4">
        <f>SUM(COUNTIFS('WEEK 3'!G:G, A2342, 'WEEK 3'!D:D, "WR"), COUNTIFS('WEEK 3'!G:G, A2342, 'WEEK 3'!D:D, "MI"))</f>
        <v>0</v>
      </c>
      <c r="F2342" s="4">
        <f>SUM(COUNTIFS('WEEK 4'!G:G, A2342, 'WEEK 4'!D:D, "WR"), COUNTIFS('WEEK 4'!G:G, A2342, 'WEEK 4'!D:D, "MI"))</f>
        <v>0</v>
      </c>
      <c r="G2342" s="4">
        <f>SUM(COUNTIFS('WEEK 5'!G:G, A2342, 'WEEK 5'!D:D, "WR"), COUNTIFS('WEEK 5'!G:G, A2342, 'WEEK 5'!D:D, "MI"))</f>
        <v>0</v>
      </c>
      <c r="H2342" s="4">
        <f>SUM(Table3[[#This Row],[WEEK 1]:[WEEK 5 ]])</f>
        <v>0</v>
      </c>
      <c r="I2342" s="5" cm="1">
        <f t="array" ref="I2342">Table3[[#This Row],[EMPLOYEE TOTAL]]/Table4[MONTH TOTAL]</f>
        <v>0</v>
      </c>
    </row>
    <row r="2343" spans="1:9" x14ac:dyDescent="0.25">
      <c r="A2343" s="4" t="s">
        <v>1905</v>
      </c>
      <c r="B2343" s="4" t="s">
        <v>8795</v>
      </c>
      <c r="C2343" s="4">
        <f>SUM(COUNTIFS('WEEK 1'!G:G, A2343, 'WEEK 1'!D:D, "WR"), COUNTIFS('WEEK 1'!G:G, A2343, 'WEEK 1'!D:D, "MI"))</f>
        <v>0</v>
      </c>
      <c r="D2343" s="4">
        <f>SUM(COUNTIFS('WEEK 2'!G:G, A2343, 'WEEK 2'!D:D, "WR"), COUNTIFS('WEEK 2'!G:G, A2343, 'WEEK 2'!D:D, "MI"))</f>
        <v>0</v>
      </c>
      <c r="E2343" s="4">
        <f>SUM(COUNTIFS('WEEK 3'!G:G, A2343, 'WEEK 3'!D:D, "WR"), COUNTIFS('WEEK 3'!G:G, A2343, 'WEEK 3'!D:D, "MI"))</f>
        <v>0</v>
      </c>
      <c r="F2343" s="4">
        <f>SUM(COUNTIFS('WEEK 4'!G:G, A2343, 'WEEK 4'!D:D, "WR"), COUNTIFS('WEEK 4'!G:G, A2343, 'WEEK 4'!D:D, "MI"))</f>
        <v>0</v>
      </c>
      <c r="G2343" s="4">
        <f>SUM(COUNTIFS('WEEK 5'!G:G, A2343, 'WEEK 5'!D:D, "WR"), COUNTIFS('WEEK 5'!G:G, A2343, 'WEEK 5'!D:D, "MI"))</f>
        <v>0</v>
      </c>
      <c r="H2343" s="4">
        <f>SUM(Table3[[#This Row],[WEEK 1]:[WEEK 5 ]])</f>
        <v>0</v>
      </c>
      <c r="I2343" s="5" cm="1">
        <f t="array" ref="I2343">Table3[[#This Row],[EMPLOYEE TOTAL]]/Table4[MONTH TOTAL]</f>
        <v>0</v>
      </c>
    </row>
    <row r="2344" spans="1:9" x14ac:dyDescent="0.25">
      <c r="A2344" s="4" t="s">
        <v>8391</v>
      </c>
      <c r="B2344" s="4" t="s">
        <v>8795</v>
      </c>
      <c r="C2344" s="4">
        <f>SUM(COUNTIFS('WEEK 1'!G:G, A2344, 'WEEK 1'!D:D, "WR"), COUNTIFS('WEEK 1'!G:G, A2344, 'WEEK 1'!D:D, "MI"))</f>
        <v>0</v>
      </c>
      <c r="D2344" s="4">
        <f>SUM(COUNTIFS('WEEK 2'!G:G, A2344, 'WEEK 2'!D:D, "WR"), COUNTIFS('WEEK 2'!G:G, A2344, 'WEEK 2'!D:D, "MI"))</f>
        <v>0</v>
      </c>
      <c r="E2344" s="4">
        <f>SUM(COUNTIFS('WEEK 3'!G:G, A2344, 'WEEK 3'!D:D, "WR"), COUNTIFS('WEEK 3'!G:G, A2344, 'WEEK 3'!D:D, "MI"))</f>
        <v>0</v>
      </c>
      <c r="F2344" s="4">
        <f>SUM(COUNTIFS('WEEK 4'!G:G, A2344, 'WEEK 4'!D:D, "WR"), COUNTIFS('WEEK 4'!G:G, A2344, 'WEEK 4'!D:D, "MI"))</f>
        <v>0</v>
      </c>
      <c r="G2344" s="4">
        <f>SUM(COUNTIFS('WEEK 5'!G:G, A2344, 'WEEK 5'!D:D, "WR"), COUNTIFS('WEEK 5'!G:G, A2344, 'WEEK 5'!D:D, "MI"))</f>
        <v>0</v>
      </c>
      <c r="H2344" s="4">
        <f>SUM(Table3[[#This Row],[WEEK 1]:[WEEK 5 ]])</f>
        <v>0</v>
      </c>
      <c r="I2344" s="5" cm="1">
        <f t="array" ref="I2344">Table3[[#This Row],[EMPLOYEE TOTAL]]/Table4[MONTH TOTAL]</f>
        <v>0</v>
      </c>
    </row>
    <row r="2345" spans="1:9" x14ac:dyDescent="0.25">
      <c r="A2345" s="4" t="s">
        <v>1235</v>
      </c>
      <c r="B2345" s="4" t="s">
        <v>8849</v>
      </c>
      <c r="C2345" s="4">
        <f>SUM(COUNTIFS('WEEK 1'!G:G, A2345, 'WEEK 1'!D:D, "WR"), COUNTIFS('WEEK 1'!G:G, A2345, 'WEEK 1'!D:D, "MI"))</f>
        <v>0</v>
      </c>
      <c r="D2345" s="4">
        <f>SUM(COUNTIFS('WEEK 2'!G:G, A2345, 'WEEK 2'!D:D, "WR"), COUNTIFS('WEEK 2'!G:G, A2345, 'WEEK 2'!D:D, "MI"))</f>
        <v>0</v>
      </c>
      <c r="E2345" s="4">
        <f>SUM(COUNTIFS('WEEK 3'!G:G, A2345, 'WEEK 3'!D:D, "WR"), COUNTIFS('WEEK 3'!G:G, A2345, 'WEEK 3'!D:D, "MI"))</f>
        <v>0</v>
      </c>
      <c r="F2345" s="4">
        <f>SUM(COUNTIFS('WEEK 4'!G:G, A2345, 'WEEK 4'!D:D, "WR"), COUNTIFS('WEEK 4'!G:G, A2345, 'WEEK 4'!D:D, "MI"))</f>
        <v>0</v>
      </c>
      <c r="G2345" s="4">
        <f>SUM(COUNTIFS('WEEK 5'!G:G, A2345, 'WEEK 5'!D:D, "WR"), COUNTIFS('WEEK 5'!G:G, A2345, 'WEEK 5'!D:D, "MI"))</f>
        <v>0</v>
      </c>
      <c r="H2345" s="4">
        <f>SUM(Table3[[#This Row],[WEEK 1]:[WEEK 5 ]])</f>
        <v>0</v>
      </c>
      <c r="I2345" s="5" cm="1">
        <f t="array" ref="I2345">Table3[[#This Row],[EMPLOYEE TOTAL]]/Table4[MONTH TOTAL]</f>
        <v>0</v>
      </c>
    </row>
    <row r="2346" spans="1:9" x14ac:dyDescent="0.25">
      <c r="A2346" s="4" t="s">
        <v>1438</v>
      </c>
      <c r="B2346" s="4" t="s">
        <v>8813</v>
      </c>
      <c r="C2346" s="4">
        <f>SUM(COUNTIFS('WEEK 1'!G:G, A2346, 'WEEK 1'!D:D, "WR"), COUNTIFS('WEEK 1'!G:G, A2346, 'WEEK 1'!D:D, "MI"))</f>
        <v>0</v>
      </c>
      <c r="D2346" s="4">
        <f>SUM(COUNTIFS('WEEK 2'!G:G, A2346, 'WEEK 2'!D:D, "WR"), COUNTIFS('WEEK 2'!G:G, A2346, 'WEEK 2'!D:D, "MI"))</f>
        <v>0</v>
      </c>
      <c r="E2346" s="4">
        <f>SUM(COUNTIFS('WEEK 3'!G:G, A2346, 'WEEK 3'!D:D, "WR"), COUNTIFS('WEEK 3'!G:G, A2346, 'WEEK 3'!D:D, "MI"))</f>
        <v>0</v>
      </c>
      <c r="F2346" s="4">
        <f>SUM(COUNTIFS('WEEK 4'!G:G, A2346, 'WEEK 4'!D:D, "WR"), COUNTIFS('WEEK 4'!G:G, A2346, 'WEEK 4'!D:D, "MI"))</f>
        <v>0</v>
      </c>
      <c r="G2346" s="4">
        <f>SUM(COUNTIFS('WEEK 5'!G:G, A2346, 'WEEK 5'!D:D, "WR"), COUNTIFS('WEEK 5'!G:G, A2346, 'WEEK 5'!D:D, "MI"))</f>
        <v>0</v>
      </c>
      <c r="H2346" s="4">
        <f>SUM(Table3[[#This Row],[WEEK 1]:[WEEK 5 ]])</f>
        <v>0</v>
      </c>
      <c r="I2346" s="5" cm="1">
        <f t="array" ref="I2346">Table3[[#This Row],[EMPLOYEE TOTAL]]/Table4[MONTH TOTAL]</f>
        <v>0</v>
      </c>
    </row>
    <row r="2347" spans="1:9" x14ac:dyDescent="0.25">
      <c r="A2347" s="4" t="s">
        <v>2979</v>
      </c>
      <c r="B2347" s="4" t="s">
        <v>8790</v>
      </c>
      <c r="C2347" s="4">
        <f>SUM(COUNTIFS('WEEK 1'!G:G, A2347, 'WEEK 1'!D:D, "WR"), COUNTIFS('WEEK 1'!G:G, A2347, 'WEEK 1'!D:D, "MI"))</f>
        <v>0</v>
      </c>
      <c r="D2347" s="4">
        <f>SUM(COUNTIFS('WEEK 2'!G:G, A2347, 'WEEK 2'!D:D, "WR"), COUNTIFS('WEEK 2'!G:G, A2347, 'WEEK 2'!D:D, "MI"))</f>
        <v>0</v>
      </c>
      <c r="E2347" s="4">
        <f>SUM(COUNTIFS('WEEK 3'!G:G, A2347, 'WEEK 3'!D:D, "WR"), COUNTIFS('WEEK 3'!G:G, A2347, 'WEEK 3'!D:D, "MI"))</f>
        <v>0</v>
      </c>
      <c r="F2347" s="4">
        <f>SUM(COUNTIFS('WEEK 4'!G:G, A2347, 'WEEK 4'!D:D, "WR"), COUNTIFS('WEEK 4'!G:G, A2347, 'WEEK 4'!D:D, "MI"))</f>
        <v>0</v>
      </c>
      <c r="G2347" s="4">
        <f>SUM(COUNTIFS('WEEK 5'!G:G, A2347, 'WEEK 5'!D:D, "WR"), COUNTIFS('WEEK 5'!G:G, A2347, 'WEEK 5'!D:D, "MI"))</f>
        <v>0</v>
      </c>
      <c r="H2347" s="4">
        <f>SUM(Table3[[#This Row],[WEEK 1]:[WEEK 5 ]])</f>
        <v>0</v>
      </c>
      <c r="I2347" s="5" cm="1">
        <f t="array" ref="I2347">Table3[[#This Row],[EMPLOYEE TOTAL]]/Table4[MONTH TOTAL]</f>
        <v>0</v>
      </c>
    </row>
    <row r="2348" spans="1:9" x14ac:dyDescent="0.25">
      <c r="A2348" s="4" t="s">
        <v>5362</v>
      </c>
      <c r="B2348" s="4" t="s">
        <v>8864</v>
      </c>
      <c r="C2348" s="4">
        <f>SUM(COUNTIFS('WEEK 1'!G:G, A2348, 'WEEK 1'!D:D, "WR"), COUNTIFS('WEEK 1'!G:G, A2348, 'WEEK 1'!D:D, "MI"))</f>
        <v>0</v>
      </c>
      <c r="D2348" s="4">
        <f>SUM(COUNTIFS('WEEK 2'!G:G, A2348, 'WEEK 2'!D:D, "WR"), COUNTIFS('WEEK 2'!G:G, A2348, 'WEEK 2'!D:D, "MI"))</f>
        <v>0</v>
      </c>
      <c r="E2348" s="4">
        <f>SUM(COUNTIFS('WEEK 3'!G:G, A2348, 'WEEK 3'!D:D, "WR"), COUNTIFS('WEEK 3'!G:G, A2348, 'WEEK 3'!D:D, "MI"))</f>
        <v>0</v>
      </c>
      <c r="F2348" s="4">
        <f>SUM(COUNTIFS('WEEK 4'!G:G, A2348, 'WEEK 4'!D:D, "WR"), COUNTIFS('WEEK 4'!G:G, A2348, 'WEEK 4'!D:D, "MI"))</f>
        <v>0</v>
      </c>
      <c r="G2348" s="4">
        <f>SUM(COUNTIFS('WEEK 5'!G:G, A2348, 'WEEK 5'!D:D, "WR"), COUNTIFS('WEEK 5'!G:G, A2348, 'WEEK 5'!D:D, "MI"))</f>
        <v>0</v>
      </c>
      <c r="H2348" s="4">
        <f>SUM(Table3[[#This Row],[WEEK 1]:[WEEK 5 ]])</f>
        <v>0</v>
      </c>
      <c r="I2348" s="5" cm="1">
        <f t="array" ref="I2348">Table3[[#This Row],[EMPLOYEE TOTAL]]/Table4[MONTH TOTAL]</f>
        <v>0</v>
      </c>
    </row>
    <row r="2349" spans="1:9" x14ac:dyDescent="0.25">
      <c r="A2349" s="4" t="s">
        <v>5491</v>
      </c>
      <c r="B2349" s="4" t="s">
        <v>8783</v>
      </c>
      <c r="C2349" s="4">
        <f>SUM(COUNTIFS('WEEK 1'!G:G, A2349, 'WEEK 1'!D:D, "WR"), COUNTIFS('WEEK 1'!G:G, A2349, 'WEEK 1'!D:D, "MI"))</f>
        <v>0</v>
      </c>
      <c r="D2349" s="4">
        <f>SUM(COUNTIFS('WEEK 2'!G:G, A2349, 'WEEK 2'!D:D, "WR"), COUNTIFS('WEEK 2'!G:G, A2349, 'WEEK 2'!D:D, "MI"))</f>
        <v>0</v>
      </c>
      <c r="E2349" s="4">
        <f>SUM(COUNTIFS('WEEK 3'!G:G, A2349, 'WEEK 3'!D:D, "WR"), COUNTIFS('WEEK 3'!G:G, A2349, 'WEEK 3'!D:D, "MI"))</f>
        <v>0</v>
      </c>
      <c r="F2349" s="4">
        <f>SUM(COUNTIFS('WEEK 4'!G:G, A2349, 'WEEK 4'!D:D, "WR"), COUNTIFS('WEEK 4'!G:G, A2349, 'WEEK 4'!D:D, "MI"))</f>
        <v>0</v>
      </c>
      <c r="G2349" s="4">
        <f>SUM(COUNTIFS('WEEK 5'!G:G, A2349, 'WEEK 5'!D:D, "WR"), COUNTIFS('WEEK 5'!G:G, A2349, 'WEEK 5'!D:D, "MI"))</f>
        <v>0</v>
      </c>
      <c r="H2349" s="4">
        <f>SUM(Table3[[#This Row],[WEEK 1]:[WEEK 5 ]])</f>
        <v>0</v>
      </c>
      <c r="I2349" s="5" cm="1">
        <f t="array" ref="I2349">Table3[[#This Row],[EMPLOYEE TOTAL]]/Table4[MONTH TOTAL]</f>
        <v>0</v>
      </c>
    </row>
    <row r="2350" spans="1:9" x14ac:dyDescent="0.25">
      <c r="A2350" s="4" t="s">
        <v>2580</v>
      </c>
      <c r="B2350" s="4" t="s">
        <v>8849</v>
      </c>
      <c r="C2350" s="4">
        <f>SUM(COUNTIFS('WEEK 1'!G:G, A2350, 'WEEK 1'!D:D, "WR"), COUNTIFS('WEEK 1'!G:G, A2350, 'WEEK 1'!D:D, "MI"))</f>
        <v>0</v>
      </c>
      <c r="D2350" s="4">
        <f>SUM(COUNTIFS('WEEK 2'!G:G, A2350, 'WEEK 2'!D:D, "WR"), COUNTIFS('WEEK 2'!G:G, A2350, 'WEEK 2'!D:D, "MI"))</f>
        <v>0</v>
      </c>
      <c r="E2350" s="4">
        <f>SUM(COUNTIFS('WEEK 3'!G:G, A2350, 'WEEK 3'!D:D, "WR"), COUNTIFS('WEEK 3'!G:G, A2350, 'WEEK 3'!D:D, "MI"))</f>
        <v>0</v>
      </c>
      <c r="F2350" s="4">
        <f>SUM(COUNTIFS('WEEK 4'!G:G, A2350, 'WEEK 4'!D:D, "WR"), COUNTIFS('WEEK 4'!G:G, A2350, 'WEEK 4'!D:D, "MI"))</f>
        <v>0</v>
      </c>
      <c r="G2350" s="4">
        <f>SUM(COUNTIFS('WEEK 5'!G:G, A2350, 'WEEK 5'!D:D, "WR"), COUNTIFS('WEEK 5'!G:G, A2350, 'WEEK 5'!D:D, "MI"))</f>
        <v>0</v>
      </c>
      <c r="H2350" s="4">
        <f>SUM(Table3[[#This Row],[WEEK 1]:[WEEK 5 ]])</f>
        <v>0</v>
      </c>
      <c r="I2350" s="5" cm="1">
        <f t="array" ref="I2350">Table3[[#This Row],[EMPLOYEE TOTAL]]/Table4[MONTH TOTAL]</f>
        <v>0</v>
      </c>
    </row>
    <row r="2351" spans="1:9" x14ac:dyDescent="0.25">
      <c r="A2351" s="4" t="s">
        <v>5679</v>
      </c>
      <c r="B2351" s="4" t="s">
        <v>8826</v>
      </c>
      <c r="C2351" s="4">
        <f>SUM(COUNTIFS('WEEK 1'!G:G, A2351, 'WEEK 1'!D:D, "WR"), COUNTIFS('WEEK 1'!G:G, A2351, 'WEEK 1'!D:D, "MI"))</f>
        <v>0</v>
      </c>
      <c r="D2351" s="4">
        <f>SUM(COUNTIFS('WEEK 2'!G:G, A2351, 'WEEK 2'!D:D, "WR"), COUNTIFS('WEEK 2'!G:G, A2351, 'WEEK 2'!D:D, "MI"))</f>
        <v>0</v>
      </c>
      <c r="E2351" s="4">
        <f>SUM(COUNTIFS('WEEK 3'!G:G, A2351, 'WEEK 3'!D:D, "WR"), COUNTIFS('WEEK 3'!G:G, A2351, 'WEEK 3'!D:D, "MI"))</f>
        <v>0</v>
      </c>
      <c r="F2351" s="4">
        <f>SUM(COUNTIFS('WEEK 4'!G:G, A2351, 'WEEK 4'!D:D, "WR"), COUNTIFS('WEEK 4'!G:G, A2351, 'WEEK 4'!D:D, "MI"))</f>
        <v>0</v>
      </c>
      <c r="G2351" s="4">
        <f>SUM(COUNTIFS('WEEK 5'!G:G, A2351, 'WEEK 5'!D:D, "WR"), COUNTIFS('WEEK 5'!G:G, A2351, 'WEEK 5'!D:D, "MI"))</f>
        <v>0</v>
      </c>
      <c r="H2351" s="4">
        <f>SUM(Table3[[#This Row],[WEEK 1]:[WEEK 5 ]])</f>
        <v>0</v>
      </c>
      <c r="I2351" s="5" cm="1">
        <f t="array" ref="I2351">Table3[[#This Row],[EMPLOYEE TOTAL]]/Table4[MONTH TOTAL]</f>
        <v>0</v>
      </c>
    </row>
    <row r="2352" spans="1:9" x14ac:dyDescent="0.25">
      <c r="A2352" s="4" t="s">
        <v>479</v>
      </c>
      <c r="B2352" s="4" t="s">
        <v>8844</v>
      </c>
      <c r="C2352" s="4">
        <f>SUM(COUNTIFS('WEEK 1'!G:G, A2352, 'WEEK 1'!D:D, "WR"), COUNTIFS('WEEK 1'!G:G, A2352, 'WEEK 1'!D:D, "MI"))</f>
        <v>0</v>
      </c>
      <c r="D2352" s="4">
        <f>SUM(COUNTIFS('WEEK 2'!G:G, A2352, 'WEEK 2'!D:D, "WR"), COUNTIFS('WEEK 2'!G:G, A2352, 'WEEK 2'!D:D, "MI"))</f>
        <v>0</v>
      </c>
      <c r="E2352" s="4">
        <f>SUM(COUNTIFS('WEEK 3'!G:G, A2352, 'WEEK 3'!D:D, "WR"), COUNTIFS('WEEK 3'!G:G, A2352, 'WEEK 3'!D:D, "MI"))</f>
        <v>0</v>
      </c>
      <c r="F2352" s="4">
        <f>SUM(COUNTIFS('WEEK 4'!G:G, A2352, 'WEEK 4'!D:D, "WR"), COUNTIFS('WEEK 4'!G:G, A2352, 'WEEK 4'!D:D, "MI"))</f>
        <v>0</v>
      </c>
      <c r="G2352" s="4">
        <f>SUM(COUNTIFS('WEEK 5'!G:G, A2352, 'WEEK 5'!D:D, "WR"), COUNTIFS('WEEK 5'!G:G, A2352, 'WEEK 5'!D:D, "MI"))</f>
        <v>0</v>
      </c>
      <c r="H2352" s="4">
        <f>SUM(Table3[[#This Row],[WEEK 1]:[WEEK 5 ]])</f>
        <v>0</v>
      </c>
      <c r="I2352" s="5" cm="1">
        <f t="array" ref="I2352">Table3[[#This Row],[EMPLOYEE TOTAL]]/Table4[MONTH TOTAL]</f>
        <v>0</v>
      </c>
    </row>
    <row r="2353" spans="1:9" x14ac:dyDescent="0.25">
      <c r="A2353" s="4" t="s">
        <v>6105</v>
      </c>
      <c r="B2353" s="4" t="s">
        <v>8829</v>
      </c>
      <c r="C2353" s="4">
        <f>SUM(COUNTIFS('WEEK 1'!G:G, A2353, 'WEEK 1'!D:D, "WR"), COUNTIFS('WEEK 1'!G:G, A2353, 'WEEK 1'!D:D, "MI"))</f>
        <v>0</v>
      </c>
      <c r="D2353" s="4">
        <f>SUM(COUNTIFS('WEEK 2'!G:G, A2353, 'WEEK 2'!D:D, "WR"), COUNTIFS('WEEK 2'!G:G, A2353, 'WEEK 2'!D:D, "MI"))</f>
        <v>0</v>
      </c>
      <c r="E2353" s="4">
        <f>SUM(COUNTIFS('WEEK 3'!G:G, A2353, 'WEEK 3'!D:D, "WR"), COUNTIFS('WEEK 3'!G:G, A2353, 'WEEK 3'!D:D, "MI"))</f>
        <v>0</v>
      </c>
      <c r="F2353" s="4">
        <f>SUM(COUNTIFS('WEEK 4'!G:G, A2353, 'WEEK 4'!D:D, "WR"), COUNTIFS('WEEK 4'!G:G, A2353, 'WEEK 4'!D:D, "MI"))</f>
        <v>0</v>
      </c>
      <c r="G2353" s="4">
        <f>SUM(COUNTIFS('WEEK 5'!G:G, A2353, 'WEEK 5'!D:D, "WR"), COUNTIFS('WEEK 5'!G:G, A2353, 'WEEK 5'!D:D, "MI"))</f>
        <v>0</v>
      </c>
      <c r="H2353" s="4">
        <f>SUM(Table3[[#This Row],[WEEK 1]:[WEEK 5 ]])</f>
        <v>0</v>
      </c>
      <c r="I2353" s="5" cm="1">
        <f t="array" ref="I2353">Table3[[#This Row],[EMPLOYEE TOTAL]]/Table4[MONTH TOTAL]</f>
        <v>0</v>
      </c>
    </row>
    <row r="2354" spans="1:9" x14ac:dyDescent="0.25">
      <c r="A2354" s="4" t="s">
        <v>6392</v>
      </c>
      <c r="B2354" s="4" t="s">
        <v>8792</v>
      </c>
      <c r="C2354" s="4">
        <f>SUM(COUNTIFS('WEEK 1'!G:G, A2354, 'WEEK 1'!D:D, "WR"), COUNTIFS('WEEK 1'!G:G, A2354, 'WEEK 1'!D:D, "MI"))</f>
        <v>0</v>
      </c>
      <c r="D2354" s="4">
        <f>SUM(COUNTIFS('WEEK 2'!G:G, A2354, 'WEEK 2'!D:D, "WR"), COUNTIFS('WEEK 2'!G:G, A2354, 'WEEK 2'!D:D, "MI"))</f>
        <v>0</v>
      </c>
      <c r="E2354" s="4">
        <f>SUM(COUNTIFS('WEEK 3'!G:G, A2354, 'WEEK 3'!D:D, "WR"), COUNTIFS('WEEK 3'!G:G, A2354, 'WEEK 3'!D:D, "MI"))</f>
        <v>0</v>
      </c>
      <c r="F2354" s="4">
        <f>SUM(COUNTIFS('WEEK 4'!G:G, A2354, 'WEEK 4'!D:D, "WR"), COUNTIFS('WEEK 4'!G:G, A2354, 'WEEK 4'!D:D, "MI"))</f>
        <v>0</v>
      </c>
      <c r="G2354" s="4">
        <f>SUM(COUNTIFS('WEEK 5'!G:G, A2354, 'WEEK 5'!D:D, "WR"), COUNTIFS('WEEK 5'!G:G, A2354, 'WEEK 5'!D:D, "MI"))</f>
        <v>0</v>
      </c>
      <c r="H2354" s="4">
        <f>SUM(Table3[[#This Row],[WEEK 1]:[WEEK 5 ]])</f>
        <v>0</v>
      </c>
      <c r="I2354" s="5" cm="1">
        <f t="array" ref="I2354">Table3[[#This Row],[EMPLOYEE TOTAL]]/Table4[MONTH TOTAL]</f>
        <v>0</v>
      </c>
    </row>
    <row r="2355" spans="1:9" x14ac:dyDescent="0.25">
      <c r="A2355" s="4" t="s">
        <v>6196</v>
      </c>
      <c r="B2355" s="4" t="s">
        <v>8844</v>
      </c>
      <c r="C2355" s="4">
        <f>SUM(COUNTIFS('WEEK 1'!G:G, A2355, 'WEEK 1'!D:D, "WR"), COUNTIFS('WEEK 1'!G:G, A2355, 'WEEK 1'!D:D, "MI"))</f>
        <v>0</v>
      </c>
      <c r="D2355" s="4">
        <f>SUM(COUNTIFS('WEEK 2'!G:G, A2355, 'WEEK 2'!D:D, "WR"), COUNTIFS('WEEK 2'!G:G, A2355, 'WEEK 2'!D:D, "MI"))</f>
        <v>0</v>
      </c>
      <c r="E2355" s="4">
        <f>SUM(COUNTIFS('WEEK 3'!G:G, A2355, 'WEEK 3'!D:D, "WR"), COUNTIFS('WEEK 3'!G:G, A2355, 'WEEK 3'!D:D, "MI"))</f>
        <v>0</v>
      </c>
      <c r="F2355" s="4">
        <f>SUM(COUNTIFS('WEEK 4'!G:G, A2355, 'WEEK 4'!D:D, "WR"), COUNTIFS('WEEK 4'!G:G, A2355, 'WEEK 4'!D:D, "MI"))</f>
        <v>0</v>
      </c>
      <c r="G2355" s="4">
        <f>SUM(COUNTIFS('WEEK 5'!G:G, A2355, 'WEEK 5'!D:D, "WR"), COUNTIFS('WEEK 5'!G:G, A2355, 'WEEK 5'!D:D, "MI"))</f>
        <v>0</v>
      </c>
      <c r="H2355" s="4">
        <f>SUM(Table3[[#This Row],[WEEK 1]:[WEEK 5 ]])</f>
        <v>0</v>
      </c>
      <c r="I2355" s="5" cm="1">
        <f t="array" ref="I2355">Table3[[#This Row],[EMPLOYEE TOTAL]]/Table4[MONTH TOTAL]</f>
        <v>0</v>
      </c>
    </row>
    <row r="2356" spans="1:9" x14ac:dyDescent="0.25">
      <c r="A2356" s="4" t="s">
        <v>4982</v>
      </c>
      <c r="B2356" s="4" t="s">
        <v>8870</v>
      </c>
      <c r="C2356" s="4">
        <f>SUM(COUNTIFS('WEEK 1'!G:G, A2356, 'WEEK 1'!D:D, "WR"), COUNTIFS('WEEK 1'!G:G, A2356, 'WEEK 1'!D:D, "MI"))</f>
        <v>0</v>
      </c>
      <c r="D2356" s="4">
        <f>SUM(COUNTIFS('WEEK 2'!G:G, A2356, 'WEEK 2'!D:D, "WR"), COUNTIFS('WEEK 2'!G:G, A2356, 'WEEK 2'!D:D, "MI"))</f>
        <v>0</v>
      </c>
      <c r="E2356" s="4">
        <f>SUM(COUNTIFS('WEEK 3'!G:G, A2356, 'WEEK 3'!D:D, "WR"), COUNTIFS('WEEK 3'!G:G, A2356, 'WEEK 3'!D:D, "MI"))</f>
        <v>0</v>
      </c>
      <c r="F2356" s="4">
        <f>SUM(COUNTIFS('WEEK 4'!G:G, A2356, 'WEEK 4'!D:D, "WR"), COUNTIFS('WEEK 4'!G:G, A2356, 'WEEK 4'!D:D, "MI"))</f>
        <v>0</v>
      </c>
      <c r="G2356" s="4">
        <f>SUM(COUNTIFS('WEEK 5'!G:G, A2356, 'WEEK 5'!D:D, "WR"), COUNTIFS('WEEK 5'!G:G, A2356, 'WEEK 5'!D:D, "MI"))</f>
        <v>0</v>
      </c>
      <c r="H2356" s="4">
        <f>SUM(Table3[[#This Row],[WEEK 1]:[WEEK 5 ]])</f>
        <v>0</v>
      </c>
      <c r="I2356" s="5" cm="1">
        <f t="array" ref="I2356">Table3[[#This Row],[EMPLOYEE TOTAL]]/Table4[MONTH TOTAL]</f>
        <v>0</v>
      </c>
    </row>
    <row r="2357" spans="1:9" x14ac:dyDescent="0.25">
      <c r="A2357" s="4" t="s">
        <v>3097</v>
      </c>
      <c r="B2357" s="4" t="s">
        <v>8832</v>
      </c>
      <c r="C2357" s="4">
        <f>SUM(COUNTIFS('WEEK 1'!G:G, A2357, 'WEEK 1'!D:D, "WR"), COUNTIFS('WEEK 1'!G:G, A2357, 'WEEK 1'!D:D, "MI"))</f>
        <v>0</v>
      </c>
      <c r="D2357" s="4">
        <f>SUM(COUNTIFS('WEEK 2'!G:G, A2357, 'WEEK 2'!D:D, "WR"), COUNTIFS('WEEK 2'!G:G, A2357, 'WEEK 2'!D:D, "MI"))</f>
        <v>0</v>
      </c>
      <c r="E2357" s="4">
        <f>SUM(COUNTIFS('WEEK 3'!G:G, A2357, 'WEEK 3'!D:D, "WR"), COUNTIFS('WEEK 3'!G:G, A2357, 'WEEK 3'!D:D, "MI"))</f>
        <v>0</v>
      </c>
      <c r="F2357" s="4">
        <f>SUM(COUNTIFS('WEEK 4'!G:G, A2357, 'WEEK 4'!D:D, "WR"), COUNTIFS('WEEK 4'!G:G, A2357, 'WEEK 4'!D:D, "MI"))</f>
        <v>0</v>
      </c>
      <c r="G2357" s="4">
        <f>SUM(COUNTIFS('WEEK 5'!G:G, A2357, 'WEEK 5'!D:D, "WR"), COUNTIFS('WEEK 5'!G:G, A2357, 'WEEK 5'!D:D, "MI"))</f>
        <v>0</v>
      </c>
      <c r="H2357" s="4">
        <f>SUM(Table3[[#This Row],[WEEK 1]:[WEEK 5 ]])</f>
        <v>0</v>
      </c>
      <c r="I2357" s="5" cm="1">
        <f t="array" ref="I2357">Table3[[#This Row],[EMPLOYEE TOTAL]]/Table4[MONTH TOTAL]</f>
        <v>0</v>
      </c>
    </row>
    <row r="2358" spans="1:9" x14ac:dyDescent="0.25">
      <c r="A2358" s="4" t="s">
        <v>595</v>
      </c>
      <c r="B2358" s="4" t="s">
        <v>8785</v>
      </c>
      <c r="C2358" s="4">
        <f>SUM(COUNTIFS('WEEK 1'!G:G, A2358, 'WEEK 1'!D:D, "WR"), COUNTIFS('WEEK 1'!G:G, A2358, 'WEEK 1'!D:D, "MI"))</f>
        <v>0</v>
      </c>
      <c r="D2358" s="4">
        <f>SUM(COUNTIFS('WEEK 2'!G:G, A2358, 'WEEK 2'!D:D, "WR"), COUNTIFS('WEEK 2'!G:G, A2358, 'WEEK 2'!D:D, "MI"))</f>
        <v>0</v>
      </c>
      <c r="E2358" s="4">
        <f>SUM(COUNTIFS('WEEK 3'!G:G, A2358, 'WEEK 3'!D:D, "WR"), COUNTIFS('WEEK 3'!G:G, A2358, 'WEEK 3'!D:D, "MI"))</f>
        <v>0</v>
      </c>
      <c r="F2358" s="4">
        <f>SUM(COUNTIFS('WEEK 4'!G:G, A2358, 'WEEK 4'!D:D, "WR"), COUNTIFS('WEEK 4'!G:G, A2358, 'WEEK 4'!D:D, "MI"))</f>
        <v>0</v>
      </c>
      <c r="G2358" s="4">
        <f>SUM(COUNTIFS('WEEK 5'!G:G, A2358, 'WEEK 5'!D:D, "WR"), COUNTIFS('WEEK 5'!G:G, A2358, 'WEEK 5'!D:D, "MI"))</f>
        <v>0</v>
      </c>
      <c r="H2358" s="4">
        <f>SUM(Table3[[#This Row],[WEEK 1]:[WEEK 5 ]])</f>
        <v>0</v>
      </c>
      <c r="I2358" s="5" cm="1">
        <f t="array" ref="I2358">Table3[[#This Row],[EMPLOYEE TOTAL]]/Table4[MONTH TOTAL]</f>
        <v>0</v>
      </c>
    </row>
    <row r="2359" spans="1:9" x14ac:dyDescent="0.25">
      <c r="A2359" s="4" t="s">
        <v>6645</v>
      </c>
      <c r="B2359" s="4" t="s">
        <v>8809</v>
      </c>
      <c r="C2359" s="4">
        <f>SUM(COUNTIFS('WEEK 1'!G:G, A2359, 'WEEK 1'!D:D, "WR"), COUNTIFS('WEEK 1'!G:G, A2359, 'WEEK 1'!D:D, "MI"))</f>
        <v>0</v>
      </c>
      <c r="D2359" s="4">
        <f>SUM(COUNTIFS('WEEK 2'!G:G, A2359, 'WEEK 2'!D:D, "WR"), COUNTIFS('WEEK 2'!G:G, A2359, 'WEEK 2'!D:D, "MI"))</f>
        <v>0</v>
      </c>
      <c r="E2359" s="4">
        <f>SUM(COUNTIFS('WEEK 3'!G:G, A2359, 'WEEK 3'!D:D, "WR"), COUNTIFS('WEEK 3'!G:G, A2359, 'WEEK 3'!D:D, "MI"))</f>
        <v>0</v>
      </c>
      <c r="F2359" s="4">
        <f>SUM(COUNTIFS('WEEK 4'!G:G, A2359, 'WEEK 4'!D:D, "WR"), COUNTIFS('WEEK 4'!G:G, A2359, 'WEEK 4'!D:D, "MI"))</f>
        <v>0</v>
      </c>
      <c r="G2359" s="4">
        <f>SUM(COUNTIFS('WEEK 5'!G:G, A2359, 'WEEK 5'!D:D, "WR"), COUNTIFS('WEEK 5'!G:G, A2359, 'WEEK 5'!D:D, "MI"))</f>
        <v>0</v>
      </c>
      <c r="H2359" s="4">
        <f>SUM(Table3[[#This Row],[WEEK 1]:[WEEK 5 ]])</f>
        <v>0</v>
      </c>
      <c r="I2359" s="5" cm="1">
        <f t="array" ref="I2359">Table3[[#This Row],[EMPLOYEE TOTAL]]/Table4[MONTH TOTAL]</f>
        <v>0</v>
      </c>
    </row>
    <row r="2360" spans="1:9" x14ac:dyDescent="0.25">
      <c r="A2360" s="4" t="s">
        <v>2029</v>
      </c>
      <c r="B2360" s="4" t="s">
        <v>8825</v>
      </c>
      <c r="C2360" s="4">
        <f>SUM(COUNTIFS('WEEK 1'!G:G, A2360, 'WEEK 1'!D:D, "WR"), COUNTIFS('WEEK 1'!G:G, A2360, 'WEEK 1'!D:D, "MI"))</f>
        <v>0</v>
      </c>
      <c r="D2360" s="4">
        <f>SUM(COUNTIFS('WEEK 2'!G:G, A2360, 'WEEK 2'!D:D, "WR"), COUNTIFS('WEEK 2'!G:G, A2360, 'WEEK 2'!D:D, "MI"))</f>
        <v>0</v>
      </c>
      <c r="E2360" s="4">
        <f>SUM(COUNTIFS('WEEK 3'!G:G, A2360, 'WEEK 3'!D:D, "WR"), COUNTIFS('WEEK 3'!G:G, A2360, 'WEEK 3'!D:D, "MI"))</f>
        <v>0</v>
      </c>
      <c r="F2360" s="4">
        <f>SUM(COUNTIFS('WEEK 4'!G:G, A2360, 'WEEK 4'!D:D, "WR"), COUNTIFS('WEEK 4'!G:G, A2360, 'WEEK 4'!D:D, "MI"))</f>
        <v>0</v>
      </c>
      <c r="G2360" s="4">
        <f>SUM(COUNTIFS('WEEK 5'!G:G, A2360, 'WEEK 5'!D:D, "WR"), COUNTIFS('WEEK 5'!G:G, A2360, 'WEEK 5'!D:D, "MI"))</f>
        <v>0</v>
      </c>
      <c r="H2360" s="4">
        <f>SUM(Table3[[#This Row],[WEEK 1]:[WEEK 5 ]])</f>
        <v>0</v>
      </c>
      <c r="I2360" s="5" cm="1">
        <f t="array" ref="I2360">Table3[[#This Row],[EMPLOYEE TOTAL]]/Table4[MONTH TOTAL]</f>
        <v>0</v>
      </c>
    </row>
    <row r="2361" spans="1:9" x14ac:dyDescent="0.25">
      <c r="A2361" s="4" t="s">
        <v>4808</v>
      </c>
      <c r="B2361" s="4" t="s">
        <v>8851</v>
      </c>
      <c r="C2361" s="4">
        <f>SUM(COUNTIFS('WEEK 1'!G:G, A2361, 'WEEK 1'!D:D, "WR"), COUNTIFS('WEEK 1'!G:G, A2361, 'WEEK 1'!D:D, "MI"))</f>
        <v>0</v>
      </c>
      <c r="D2361" s="4">
        <f>SUM(COUNTIFS('WEEK 2'!G:G, A2361, 'WEEK 2'!D:D, "WR"), COUNTIFS('WEEK 2'!G:G, A2361, 'WEEK 2'!D:D, "MI"))</f>
        <v>0</v>
      </c>
      <c r="E2361" s="4">
        <f>SUM(COUNTIFS('WEEK 3'!G:G, A2361, 'WEEK 3'!D:D, "WR"), COUNTIFS('WEEK 3'!G:G, A2361, 'WEEK 3'!D:D, "MI"))</f>
        <v>0</v>
      </c>
      <c r="F2361" s="4">
        <f>SUM(COUNTIFS('WEEK 4'!G:G, A2361, 'WEEK 4'!D:D, "WR"), COUNTIFS('WEEK 4'!G:G, A2361, 'WEEK 4'!D:D, "MI"))</f>
        <v>0</v>
      </c>
      <c r="G2361" s="4">
        <f>SUM(COUNTIFS('WEEK 5'!G:G, A2361, 'WEEK 5'!D:D, "WR"), COUNTIFS('WEEK 5'!G:G, A2361, 'WEEK 5'!D:D, "MI"))</f>
        <v>0</v>
      </c>
      <c r="H2361" s="4">
        <f>SUM(Table3[[#This Row],[WEEK 1]:[WEEK 5 ]])</f>
        <v>0</v>
      </c>
      <c r="I2361" s="5" cm="1">
        <f t="array" ref="I2361">Table3[[#This Row],[EMPLOYEE TOTAL]]/Table4[MONTH TOTAL]</f>
        <v>0</v>
      </c>
    </row>
    <row r="2362" spans="1:9" x14ac:dyDescent="0.25">
      <c r="A2362" s="4" t="s">
        <v>7455</v>
      </c>
      <c r="B2362" s="4" t="s">
        <v>8813</v>
      </c>
      <c r="C2362" s="4">
        <f>SUM(COUNTIFS('WEEK 1'!G:G, A2362, 'WEEK 1'!D:D, "WR"), COUNTIFS('WEEK 1'!G:G, A2362, 'WEEK 1'!D:D, "MI"))</f>
        <v>0</v>
      </c>
      <c r="D2362" s="4">
        <f>SUM(COUNTIFS('WEEK 2'!G:G, A2362, 'WEEK 2'!D:D, "WR"), COUNTIFS('WEEK 2'!G:G, A2362, 'WEEK 2'!D:D, "MI"))</f>
        <v>0</v>
      </c>
      <c r="E2362" s="4">
        <f>SUM(COUNTIFS('WEEK 3'!G:G, A2362, 'WEEK 3'!D:D, "WR"), COUNTIFS('WEEK 3'!G:G, A2362, 'WEEK 3'!D:D, "MI"))</f>
        <v>0</v>
      </c>
      <c r="F2362" s="4">
        <f>SUM(COUNTIFS('WEEK 4'!G:G, A2362, 'WEEK 4'!D:D, "WR"), COUNTIFS('WEEK 4'!G:G, A2362, 'WEEK 4'!D:D, "MI"))</f>
        <v>0</v>
      </c>
      <c r="G2362" s="4">
        <f>SUM(COUNTIFS('WEEK 5'!G:G, A2362, 'WEEK 5'!D:D, "WR"), COUNTIFS('WEEK 5'!G:G, A2362, 'WEEK 5'!D:D, "MI"))</f>
        <v>0</v>
      </c>
      <c r="H2362" s="4">
        <f>SUM(Table3[[#This Row],[WEEK 1]:[WEEK 5 ]])</f>
        <v>0</v>
      </c>
      <c r="I2362" s="5" cm="1">
        <f t="array" ref="I2362">Table3[[#This Row],[EMPLOYEE TOTAL]]/Table4[MONTH TOTAL]</f>
        <v>0</v>
      </c>
    </row>
    <row r="2363" spans="1:9" x14ac:dyDescent="0.25">
      <c r="A2363" s="4" t="s">
        <v>8524</v>
      </c>
      <c r="B2363" s="4" t="s">
        <v>8847</v>
      </c>
      <c r="C2363" s="4">
        <f>SUM(COUNTIFS('WEEK 1'!G:G, A2363, 'WEEK 1'!D:D, "WR"), COUNTIFS('WEEK 1'!G:G, A2363, 'WEEK 1'!D:D, "MI"))</f>
        <v>0</v>
      </c>
      <c r="D2363" s="4">
        <f>SUM(COUNTIFS('WEEK 2'!G:G, A2363, 'WEEK 2'!D:D, "WR"), COUNTIFS('WEEK 2'!G:G, A2363, 'WEEK 2'!D:D, "MI"))</f>
        <v>0</v>
      </c>
      <c r="E2363" s="4">
        <f>SUM(COUNTIFS('WEEK 3'!G:G, A2363, 'WEEK 3'!D:D, "WR"), COUNTIFS('WEEK 3'!G:G, A2363, 'WEEK 3'!D:D, "MI"))</f>
        <v>0</v>
      </c>
      <c r="F2363" s="4">
        <f>SUM(COUNTIFS('WEEK 4'!G:G, A2363, 'WEEK 4'!D:D, "WR"), COUNTIFS('WEEK 4'!G:G, A2363, 'WEEK 4'!D:D, "MI"))</f>
        <v>0</v>
      </c>
      <c r="G2363" s="4">
        <f>SUM(COUNTIFS('WEEK 5'!G:G, A2363, 'WEEK 5'!D:D, "WR"), COUNTIFS('WEEK 5'!G:G, A2363, 'WEEK 5'!D:D, "MI"))</f>
        <v>0</v>
      </c>
      <c r="H2363" s="4">
        <f>SUM(Table3[[#This Row],[WEEK 1]:[WEEK 5 ]])</f>
        <v>0</v>
      </c>
      <c r="I2363" s="5" cm="1">
        <f t="array" ref="I2363">Table3[[#This Row],[EMPLOYEE TOTAL]]/Table4[MONTH TOTAL]</f>
        <v>0</v>
      </c>
    </row>
    <row r="2364" spans="1:9" x14ac:dyDescent="0.25">
      <c r="A2364" s="4" t="s">
        <v>6592</v>
      </c>
      <c r="B2364" s="4" t="s">
        <v>8818</v>
      </c>
      <c r="C2364" s="4">
        <f>SUM(COUNTIFS('WEEK 1'!G:G, A2364, 'WEEK 1'!D:D, "WR"), COUNTIFS('WEEK 1'!G:G, A2364, 'WEEK 1'!D:D, "MI"))</f>
        <v>0</v>
      </c>
      <c r="D2364" s="4">
        <f>SUM(COUNTIFS('WEEK 2'!G:G, A2364, 'WEEK 2'!D:D, "WR"), COUNTIFS('WEEK 2'!G:G, A2364, 'WEEK 2'!D:D, "MI"))</f>
        <v>0</v>
      </c>
      <c r="E2364" s="4">
        <f>SUM(COUNTIFS('WEEK 3'!G:G, A2364, 'WEEK 3'!D:D, "WR"), COUNTIFS('WEEK 3'!G:G, A2364, 'WEEK 3'!D:D, "MI"))</f>
        <v>0</v>
      </c>
      <c r="F2364" s="4">
        <f>SUM(COUNTIFS('WEEK 4'!G:G, A2364, 'WEEK 4'!D:D, "WR"), COUNTIFS('WEEK 4'!G:G, A2364, 'WEEK 4'!D:D, "MI"))</f>
        <v>0</v>
      </c>
      <c r="G2364" s="4">
        <f>SUM(COUNTIFS('WEEK 5'!G:G, A2364, 'WEEK 5'!D:D, "WR"), COUNTIFS('WEEK 5'!G:G, A2364, 'WEEK 5'!D:D, "MI"))</f>
        <v>0</v>
      </c>
      <c r="H2364" s="4">
        <f>SUM(Table3[[#This Row],[WEEK 1]:[WEEK 5 ]])</f>
        <v>0</v>
      </c>
      <c r="I2364" s="5" cm="1">
        <f t="array" ref="I2364">Table3[[#This Row],[EMPLOYEE TOTAL]]/Table4[MONTH TOTAL]</f>
        <v>0</v>
      </c>
    </row>
    <row r="2365" spans="1:9" x14ac:dyDescent="0.25">
      <c r="A2365" s="4" t="s">
        <v>4430</v>
      </c>
      <c r="B2365" s="4" t="s">
        <v>8842</v>
      </c>
      <c r="C2365" s="4">
        <f>SUM(COUNTIFS('WEEK 1'!G:G, A2365, 'WEEK 1'!D:D, "WR"), COUNTIFS('WEEK 1'!G:G, A2365, 'WEEK 1'!D:D, "MI"))</f>
        <v>0</v>
      </c>
      <c r="D2365" s="4">
        <f>SUM(COUNTIFS('WEEK 2'!G:G, A2365, 'WEEK 2'!D:D, "WR"), COUNTIFS('WEEK 2'!G:G, A2365, 'WEEK 2'!D:D, "MI"))</f>
        <v>0</v>
      </c>
      <c r="E2365" s="4">
        <f>SUM(COUNTIFS('WEEK 3'!G:G, A2365, 'WEEK 3'!D:D, "WR"), COUNTIFS('WEEK 3'!G:G, A2365, 'WEEK 3'!D:D, "MI"))</f>
        <v>0</v>
      </c>
      <c r="F2365" s="4">
        <f>SUM(COUNTIFS('WEEK 4'!G:G, A2365, 'WEEK 4'!D:D, "WR"), COUNTIFS('WEEK 4'!G:G, A2365, 'WEEK 4'!D:D, "MI"))</f>
        <v>0</v>
      </c>
      <c r="G2365" s="4">
        <f>SUM(COUNTIFS('WEEK 5'!G:G, A2365, 'WEEK 5'!D:D, "WR"), COUNTIFS('WEEK 5'!G:G, A2365, 'WEEK 5'!D:D, "MI"))</f>
        <v>0</v>
      </c>
      <c r="H2365" s="4">
        <f>SUM(Table3[[#This Row],[WEEK 1]:[WEEK 5 ]])</f>
        <v>0</v>
      </c>
      <c r="I2365" s="5" cm="1">
        <f t="array" ref="I2365">Table3[[#This Row],[EMPLOYEE TOTAL]]/Table4[MONTH TOTAL]</f>
        <v>0</v>
      </c>
    </row>
    <row r="2366" spans="1:9" x14ac:dyDescent="0.25">
      <c r="A2366" s="4" t="s">
        <v>105</v>
      </c>
      <c r="B2366" s="4" t="s">
        <v>8843</v>
      </c>
      <c r="C2366" s="4">
        <f>SUM(COUNTIFS('WEEK 1'!G:G, A2366, 'WEEK 1'!D:D, "WR"), COUNTIFS('WEEK 1'!G:G, A2366, 'WEEK 1'!D:D, "MI"))</f>
        <v>0</v>
      </c>
      <c r="D2366" s="4">
        <f>SUM(COUNTIFS('WEEK 2'!G:G, A2366, 'WEEK 2'!D:D, "WR"), COUNTIFS('WEEK 2'!G:G, A2366, 'WEEK 2'!D:D, "MI"))</f>
        <v>0</v>
      </c>
      <c r="E2366" s="4">
        <f>SUM(COUNTIFS('WEEK 3'!G:G, A2366, 'WEEK 3'!D:D, "WR"), COUNTIFS('WEEK 3'!G:G, A2366, 'WEEK 3'!D:D, "MI"))</f>
        <v>0</v>
      </c>
      <c r="F2366" s="4">
        <f>SUM(COUNTIFS('WEEK 4'!G:G, A2366, 'WEEK 4'!D:D, "WR"), COUNTIFS('WEEK 4'!G:G, A2366, 'WEEK 4'!D:D, "MI"))</f>
        <v>0</v>
      </c>
      <c r="G2366" s="4">
        <f>SUM(COUNTIFS('WEEK 5'!G:G, A2366, 'WEEK 5'!D:D, "WR"), COUNTIFS('WEEK 5'!G:G, A2366, 'WEEK 5'!D:D, "MI"))</f>
        <v>0</v>
      </c>
      <c r="H2366" s="4">
        <f>SUM(Table3[[#This Row],[WEEK 1]:[WEEK 5 ]])</f>
        <v>0</v>
      </c>
      <c r="I2366" s="5" cm="1">
        <f t="array" ref="I2366">Table3[[#This Row],[EMPLOYEE TOTAL]]/Table4[MONTH TOTAL]</f>
        <v>0</v>
      </c>
    </row>
    <row r="2367" spans="1:9" x14ac:dyDescent="0.25">
      <c r="A2367" s="4" t="s">
        <v>5422</v>
      </c>
      <c r="B2367" s="4" t="s">
        <v>8862</v>
      </c>
      <c r="C2367" s="4">
        <f>SUM(COUNTIFS('WEEK 1'!G:G, A2367, 'WEEK 1'!D:D, "WR"), COUNTIFS('WEEK 1'!G:G, A2367, 'WEEK 1'!D:D, "MI"))</f>
        <v>0</v>
      </c>
      <c r="D2367" s="4">
        <f>SUM(COUNTIFS('WEEK 2'!G:G, A2367, 'WEEK 2'!D:D, "WR"), COUNTIFS('WEEK 2'!G:G, A2367, 'WEEK 2'!D:D, "MI"))</f>
        <v>0</v>
      </c>
      <c r="E2367" s="4">
        <f>SUM(COUNTIFS('WEEK 3'!G:G, A2367, 'WEEK 3'!D:D, "WR"), COUNTIFS('WEEK 3'!G:G, A2367, 'WEEK 3'!D:D, "MI"))</f>
        <v>0</v>
      </c>
      <c r="F2367" s="4">
        <f>SUM(COUNTIFS('WEEK 4'!G:G, A2367, 'WEEK 4'!D:D, "WR"), COUNTIFS('WEEK 4'!G:G, A2367, 'WEEK 4'!D:D, "MI"))</f>
        <v>0</v>
      </c>
      <c r="G2367" s="4">
        <f>SUM(COUNTIFS('WEEK 5'!G:G, A2367, 'WEEK 5'!D:D, "WR"), COUNTIFS('WEEK 5'!G:G, A2367, 'WEEK 5'!D:D, "MI"))</f>
        <v>0</v>
      </c>
      <c r="H2367" s="4">
        <f>SUM(Table3[[#This Row],[WEEK 1]:[WEEK 5 ]])</f>
        <v>0</v>
      </c>
      <c r="I2367" s="5" cm="1">
        <f t="array" ref="I2367">Table3[[#This Row],[EMPLOYEE TOTAL]]/Table4[MONTH TOTAL]</f>
        <v>0</v>
      </c>
    </row>
    <row r="2368" spans="1:9" x14ac:dyDescent="0.25">
      <c r="A2368" s="4" t="s">
        <v>6295</v>
      </c>
      <c r="B2368" s="4" t="s">
        <v>8821</v>
      </c>
      <c r="C2368" s="4">
        <f>SUM(COUNTIFS('WEEK 1'!G:G, A2368, 'WEEK 1'!D:D, "WR"), COUNTIFS('WEEK 1'!G:G, A2368, 'WEEK 1'!D:D, "MI"))</f>
        <v>0</v>
      </c>
      <c r="D2368" s="4">
        <f>SUM(COUNTIFS('WEEK 2'!G:G, A2368, 'WEEK 2'!D:D, "WR"), COUNTIFS('WEEK 2'!G:G, A2368, 'WEEK 2'!D:D, "MI"))</f>
        <v>0</v>
      </c>
      <c r="E2368" s="4">
        <f>SUM(COUNTIFS('WEEK 3'!G:G, A2368, 'WEEK 3'!D:D, "WR"), COUNTIFS('WEEK 3'!G:G, A2368, 'WEEK 3'!D:D, "MI"))</f>
        <v>0</v>
      </c>
      <c r="F2368" s="4">
        <f>SUM(COUNTIFS('WEEK 4'!G:G, A2368, 'WEEK 4'!D:D, "WR"), COUNTIFS('WEEK 4'!G:G, A2368, 'WEEK 4'!D:D, "MI"))</f>
        <v>0</v>
      </c>
      <c r="G2368" s="4">
        <f>SUM(COUNTIFS('WEEK 5'!G:G, A2368, 'WEEK 5'!D:D, "WR"), COUNTIFS('WEEK 5'!G:G, A2368, 'WEEK 5'!D:D, "MI"))</f>
        <v>0</v>
      </c>
      <c r="H2368" s="4">
        <f>SUM(Table3[[#This Row],[WEEK 1]:[WEEK 5 ]])</f>
        <v>0</v>
      </c>
      <c r="I2368" s="5" cm="1">
        <f t="array" ref="I2368">Table3[[#This Row],[EMPLOYEE TOTAL]]/Table4[MONTH TOTAL]</f>
        <v>0</v>
      </c>
    </row>
    <row r="2369" spans="1:9" x14ac:dyDescent="0.25">
      <c r="A2369" s="4" t="s">
        <v>7643</v>
      </c>
      <c r="B2369" s="4" t="s">
        <v>8827</v>
      </c>
      <c r="C2369" s="4">
        <f>SUM(COUNTIFS('WEEK 1'!G:G, A2369, 'WEEK 1'!D:D, "WR"), COUNTIFS('WEEK 1'!G:G, A2369, 'WEEK 1'!D:D, "MI"))</f>
        <v>0</v>
      </c>
      <c r="D2369" s="4">
        <f>SUM(COUNTIFS('WEEK 2'!G:G, A2369, 'WEEK 2'!D:D, "WR"), COUNTIFS('WEEK 2'!G:G, A2369, 'WEEK 2'!D:D, "MI"))</f>
        <v>0</v>
      </c>
      <c r="E2369" s="4">
        <f>SUM(COUNTIFS('WEEK 3'!G:G, A2369, 'WEEK 3'!D:D, "WR"), COUNTIFS('WEEK 3'!G:G, A2369, 'WEEK 3'!D:D, "MI"))</f>
        <v>0</v>
      </c>
      <c r="F2369" s="4">
        <f>SUM(COUNTIFS('WEEK 4'!G:G, A2369, 'WEEK 4'!D:D, "WR"), COUNTIFS('WEEK 4'!G:G, A2369, 'WEEK 4'!D:D, "MI"))</f>
        <v>0</v>
      </c>
      <c r="G2369" s="4">
        <f>SUM(COUNTIFS('WEEK 5'!G:G, A2369, 'WEEK 5'!D:D, "WR"), COUNTIFS('WEEK 5'!G:G, A2369, 'WEEK 5'!D:D, "MI"))</f>
        <v>0</v>
      </c>
      <c r="H2369" s="4">
        <f>SUM(Table3[[#This Row],[WEEK 1]:[WEEK 5 ]])</f>
        <v>0</v>
      </c>
      <c r="I2369" s="5" cm="1">
        <f t="array" ref="I2369">Table3[[#This Row],[EMPLOYEE TOTAL]]/Table4[MONTH TOTAL]</f>
        <v>0</v>
      </c>
    </row>
    <row r="2370" spans="1:9" x14ac:dyDescent="0.25">
      <c r="A2370" s="4" t="s">
        <v>1608</v>
      </c>
      <c r="B2370" s="4" t="s">
        <v>8794</v>
      </c>
      <c r="C2370" s="4">
        <f>SUM(COUNTIFS('WEEK 1'!G:G, A2370, 'WEEK 1'!D:D, "WR"), COUNTIFS('WEEK 1'!G:G, A2370, 'WEEK 1'!D:D, "MI"))</f>
        <v>0</v>
      </c>
      <c r="D2370" s="4">
        <f>SUM(COUNTIFS('WEEK 2'!G:G, A2370, 'WEEK 2'!D:D, "WR"), COUNTIFS('WEEK 2'!G:G, A2370, 'WEEK 2'!D:D, "MI"))</f>
        <v>0</v>
      </c>
      <c r="E2370" s="4">
        <f>SUM(COUNTIFS('WEEK 3'!G:G, A2370, 'WEEK 3'!D:D, "WR"), COUNTIFS('WEEK 3'!G:G, A2370, 'WEEK 3'!D:D, "MI"))</f>
        <v>0</v>
      </c>
      <c r="F2370" s="4">
        <f>SUM(COUNTIFS('WEEK 4'!G:G, A2370, 'WEEK 4'!D:D, "WR"), COUNTIFS('WEEK 4'!G:G, A2370, 'WEEK 4'!D:D, "MI"))</f>
        <v>0</v>
      </c>
      <c r="G2370" s="4">
        <f>SUM(COUNTIFS('WEEK 5'!G:G, A2370, 'WEEK 5'!D:D, "WR"), COUNTIFS('WEEK 5'!G:G, A2370, 'WEEK 5'!D:D, "MI"))</f>
        <v>0</v>
      </c>
      <c r="H2370" s="4">
        <f>SUM(Table3[[#This Row],[WEEK 1]:[WEEK 5 ]])</f>
        <v>0</v>
      </c>
      <c r="I2370" s="5" cm="1">
        <f t="array" ref="I2370">Table3[[#This Row],[EMPLOYEE TOTAL]]/Table4[MONTH TOTAL]</f>
        <v>0</v>
      </c>
    </row>
    <row r="2371" spans="1:9" x14ac:dyDescent="0.25">
      <c r="A2371" s="4" t="s">
        <v>5759</v>
      </c>
      <c r="B2371" s="4" t="s">
        <v>8866</v>
      </c>
      <c r="C2371" s="4">
        <f>SUM(COUNTIFS('WEEK 1'!G:G, A2371, 'WEEK 1'!D:D, "WR"), COUNTIFS('WEEK 1'!G:G, A2371, 'WEEK 1'!D:D, "MI"))</f>
        <v>0</v>
      </c>
      <c r="D2371" s="4">
        <f>SUM(COUNTIFS('WEEK 2'!G:G, A2371, 'WEEK 2'!D:D, "WR"), COUNTIFS('WEEK 2'!G:G, A2371, 'WEEK 2'!D:D, "MI"))</f>
        <v>0</v>
      </c>
      <c r="E2371" s="4">
        <f>SUM(COUNTIFS('WEEK 3'!G:G, A2371, 'WEEK 3'!D:D, "WR"), COUNTIFS('WEEK 3'!G:G, A2371, 'WEEK 3'!D:D, "MI"))</f>
        <v>0</v>
      </c>
      <c r="F2371" s="4">
        <f>SUM(COUNTIFS('WEEK 4'!G:G, A2371, 'WEEK 4'!D:D, "WR"), COUNTIFS('WEEK 4'!G:G, A2371, 'WEEK 4'!D:D, "MI"))</f>
        <v>0</v>
      </c>
      <c r="G2371" s="4">
        <f>SUM(COUNTIFS('WEEK 5'!G:G, A2371, 'WEEK 5'!D:D, "WR"), COUNTIFS('WEEK 5'!G:G, A2371, 'WEEK 5'!D:D, "MI"))</f>
        <v>0</v>
      </c>
      <c r="H2371" s="4">
        <f>SUM(Table3[[#This Row],[WEEK 1]:[WEEK 5 ]])</f>
        <v>0</v>
      </c>
      <c r="I2371" s="5" cm="1">
        <f t="array" ref="I2371">Table3[[#This Row],[EMPLOYEE TOTAL]]/Table4[MONTH TOTAL]</f>
        <v>0</v>
      </c>
    </row>
    <row r="2372" spans="1:9" x14ac:dyDescent="0.25">
      <c r="A2372" s="4" t="s">
        <v>8761</v>
      </c>
      <c r="B2372" s="4" t="s">
        <v>8807</v>
      </c>
      <c r="C2372" s="4">
        <f>SUM(COUNTIFS('WEEK 1'!G:G, A2372, 'WEEK 1'!D:D, "WR"), COUNTIFS('WEEK 1'!G:G, A2372, 'WEEK 1'!D:D, "MI"))</f>
        <v>0</v>
      </c>
      <c r="D2372" s="4">
        <f>SUM(COUNTIFS('WEEK 2'!G:G, A2372, 'WEEK 2'!D:D, "WR"), COUNTIFS('WEEK 2'!G:G, A2372, 'WEEK 2'!D:D, "MI"))</f>
        <v>0</v>
      </c>
      <c r="E2372" s="4">
        <f>SUM(COUNTIFS('WEEK 3'!G:G, A2372, 'WEEK 3'!D:D, "WR"), COUNTIFS('WEEK 3'!G:G, A2372, 'WEEK 3'!D:D, "MI"))</f>
        <v>0</v>
      </c>
      <c r="F2372" s="4">
        <f>SUM(COUNTIFS('WEEK 4'!G:G, A2372, 'WEEK 4'!D:D, "WR"), COUNTIFS('WEEK 4'!G:G, A2372, 'WEEK 4'!D:D, "MI"))</f>
        <v>0</v>
      </c>
      <c r="G2372" s="4">
        <f>SUM(COUNTIFS('WEEK 5'!G:G, A2372, 'WEEK 5'!D:D, "WR"), COUNTIFS('WEEK 5'!G:G, A2372, 'WEEK 5'!D:D, "MI"))</f>
        <v>0</v>
      </c>
      <c r="H2372" s="4">
        <f>SUM(Table3[[#This Row],[WEEK 1]:[WEEK 5 ]])</f>
        <v>0</v>
      </c>
      <c r="I2372" s="5" cm="1">
        <f t="array" ref="I2372">Table3[[#This Row],[EMPLOYEE TOTAL]]/Table4[MONTH TOTAL]</f>
        <v>0</v>
      </c>
    </row>
    <row r="2373" spans="1:9" x14ac:dyDescent="0.25">
      <c r="A2373" s="4" t="s">
        <v>8031</v>
      </c>
      <c r="B2373" s="4" t="s">
        <v>8829</v>
      </c>
      <c r="C2373" s="4">
        <f>SUM(COUNTIFS('WEEK 1'!G:G, A2373, 'WEEK 1'!D:D, "WR"), COUNTIFS('WEEK 1'!G:G, A2373, 'WEEK 1'!D:D, "MI"))</f>
        <v>0</v>
      </c>
      <c r="D2373" s="4">
        <f>SUM(COUNTIFS('WEEK 2'!G:G, A2373, 'WEEK 2'!D:D, "WR"), COUNTIFS('WEEK 2'!G:G, A2373, 'WEEK 2'!D:D, "MI"))</f>
        <v>0</v>
      </c>
      <c r="E2373" s="4">
        <f>SUM(COUNTIFS('WEEK 3'!G:G, A2373, 'WEEK 3'!D:D, "WR"), COUNTIFS('WEEK 3'!G:G, A2373, 'WEEK 3'!D:D, "MI"))</f>
        <v>0</v>
      </c>
      <c r="F2373" s="4">
        <f>SUM(COUNTIFS('WEEK 4'!G:G, A2373, 'WEEK 4'!D:D, "WR"), COUNTIFS('WEEK 4'!G:G, A2373, 'WEEK 4'!D:D, "MI"))</f>
        <v>0</v>
      </c>
      <c r="G2373" s="4">
        <f>SUM(COUNTIFS('WEEK 5'!G:G, A2373, 'WEEK 5'!D:D, "WR"), COUNTIFS('WEEK 5'!G:G, A2373, 'WEEK 5'!D:D, "MI"))</f>
        <v>0</v>
      </c>
      <c r="H2373" s="4">
        <f>SUM(Table3[[#This Row],[WEEK 1]:[WEEK 5 ]])</f>
        <v>0</v>
      </c>
      <c r="I2373" s="5" cm="1">
        <f t="array" ref="I2373">Table3[[#This Row],[EMPLOYEE TOTAL]]/Table4[MONTH TOTAL]</f>
        <v>0</v>
      </c>
    </row>
    <row r="2374" spans="1:9" x14ac:dyDescent="0.25">
      <c r="A2374" s="4" t="s">
        <v>8317</v>
      </c>
      <c r="B2374" s="4" t="s">
        <v>8792</v>
      </c>
      <c r="C2374" s="4">
        <f>SUM(COUNTIFS('WEEK 1'!G:G, A2374, 'WEEK 1'!D:D, "WR"), COUNTIFS('WEEK 1'!G:G, A2374, 'WEEK 1'!D:D, "MI"))</f>
        <v>0</v>
      </c>
      <c r="D2374" s="4">
        <f>SUM(COUNTIFS('WEEK 2'!G:G, A2374, 'WEEK 2'!D:D, "WR"), COUNTIFS('WEEK 2'!G:G, A2374, 'WEEK 2'!D:D, "MI"))</f>
        <v>0</v>
      </c>
      <c r="E2374" s="4">
        <f>SUM(COUNTIFS('WEEK 3'!G:G, A2374, 'WEEK 3'!D:D, "WR"), COUNTIFS('WEEK 3'!G:G, A2374, 'WEEK 3'!D:D, "MI"))</f>
        <v>0</v>
      </c>
      <c r="F2374" s="4">
        <f>SUM(COUNTIFS('WEEK 4'!G:G, A2374, 'WEEK 4'!D:D, "WR"), COUNTIFS('WEEK 4'!G:G, A2374, 'WEEK 4'!D:D, "MI"))</f>
        <v>0</v>
      </c>
      <c r="G2374" s="4">
        <f>SUM(COUNTIFS('WEEK 5'!G:G, A2374, 'WEEK 5'!D:D, "WR"), COUNTIFS('WEEK 5'!G:G, A2374, 'WEEK 5'!D:D, "MI"))</f>
        <v>0</v>
      </c>
      <c r="H2374" s="4">
        <f>SUM(Table3[[#This Row],[WEEK 1]:[WEEK 5 ]])</f>
        <v>0</v>
      </c>
      <c r="I2374" s="5" cm="1">
        <f t="array" ref="I2374">Table3[[#This Row],[EMPLOYEE TOTAL]]/Table4[MONTH TOTAL]</f>
        <v>0</v>
      </c>
    </row>
    <row r="2375" spans="1:9" x14ac:dyDescent="0.25">
      <c r="A2375" s="4" t="s">
        <v>7308</v>
      </c>
      <c r="B2375" s="4" t="s">
        <v>8853</v>
      </c>
      <c r="C2375" s="4">
        <f>SUM(COUNTIFS('WEEK 1'!G:G, A2375, 'WEEK 1'!D:D, "WR"), COUNTIFS('WEEK 1'!G:G, A2375, 'WEEK 1'!D:D, "MI"))</f>
        <v>0</v>
      </c>
      <c r="D2375" s="4">
        <f>SUM(COUNTIFS('WEEK 2'!G:G, A2375, 'WEEK 2'!D:D, "WR"), COUNTIFS('WEEK 2'!G:G, A2375, 'WEEK 2'!D:D, "MI"))</f>
        <v>0</v>
      </c>
      <c r="E2375" s="4">
        <f>SUM(COUNTIFS('WEEK 3'!G:G, A2375, 'WEEK 3'!D:D, "WR"), COUNTIFS('WEEK 3'!G:G, A2375, 'WEEK 3'!D:D, "MI"))</f>
        <v>0</v>
      </c>
      <c r="F2375" s="4">
        <f>SUM(COUNTIFS('WEEK 4'!G:G, A2375, 'WEEK 4'!D:D, "WR"), COUNTIFS('WEEK 4'!G:G, A2375, 'WEEK 4'!D:D, "MI"))</f>
        <v>0</v>
      </c>
      <c r="G2375" s="4">
        <f>SUM(COUNTIFS('WEEK 5'!G:G, A2375, 'WEEK 5'!D:D, "WR"), COUNTIFS('WEEK 5'!G:G, A2375, 'WEEK 5'!D:D, "MI"))</f>
        <v>0</v>
      </c>
      <c r="H2375" s="4">
        <f>SUM(Table3[[#This Row],[WEEK 1]:[WEEK 5 ]])</f>
        <v>0</v>
      </c>
      <c r="I2375" s="5" cm="1">
        <f t="array" ref="I2375">Table3[[#This Row],[EMPLOYEE TOTAL]]/Table4[MONTH TOTAL]</f>
        <v>0</v>
      </c>
    </row>
    <row r="2376" spans="1:9" x14ac:dyDescent="0.25">
      <c r="A2376" s="4" t="s">
        <v>5177</v>
      </c>
      <c r="B2376" s="4" t="s">
        <v>8861</v>
      </c>
      <c r="C2376" s="4">
        <f>SUM(COUNTIFS('WEEK 1'!G:G, A2376, 'WEEK 1'!D:D, "WR"), COUNTIFS('WEEK 1'!G:G, A2376, 'WEEK 1'!D:D, "MI"))</f>
        <v>0</v>
      </c>
      <c r="D2376" s="4">
        <f>SUM(COUNTIFS('WEEK 2'!G:G, A2376, 'WEEK 2'!D:D, "WR"), COUNTIFS('WEEK 2'!G:G, A2376, 'WEEK 2'!D:D, "MI"))</f>
        <v>0</v>
      </c>
      <c r="E2376" s="4">
        <f>SUM(COUNTIFS('WEEK 3'!G:G, A2376, 'WEEK 3'!D:D, "WR"), COUNTIFS('WEEK 3'!G:G, A2376, 'WEEK 3'!D:D, "MI"))</f>
        <v>0</v>
      </c>
      <c r="F2376" s="4">
        <f>SUM(COUNTIFS('WEEK 4'!G:G, A2376, 'WEEK 4'!D:D, "WR"), COUNTIFS('WEEK 4'!G:G, A2376, 'WEEK 4'!D:D, "MI"))</f>
        <v>0</v>
      </c>
      <c r="G2376" s="4">
        <f>SUM(COUNTIFS('WEEK 5'!G:G, A2376, 'WEEK 5'!D:D, "WR"), COUNTIFS('WEEK 5'!G:G, A2376, 'WEEK 5'!D:D, "MI"))</f>
        <v>0</v>
      </c>
      <c r="H2376" s="4">
        <f>SUM(Table3[[#This Row],[WEEK 1]:[WEEK 5 ]])</f>
        <v>0</v>
      </c>
      <c r="I2376" s="5" cm="1">
        <f t="array" ref="I2376">Table3[[#This Row],[EMPLOYEE TOTAL]]/Table4[MONTH TOTAL]</f>
        <v>0</v>
      </c>
    </row>
    <row r="2377" spans="1:9" x14ac:dyDescent="0.25">
      <c r="A2377" s="4" t="s">
        <v>4737</v>
      </c>
      <c r="B2377" s="4" t="s">
        <v>8863</v>
      </c>
      <c r="C2377" s="4">
        <f>SUM(COUNTIFS('WEEK 1'!G:G, A2377, 'WEEK 1'!D:D, "WR"), COUNTIFS('WEEK 1'!G:G, A2377, 'WEEK 1'!D:D, "MI"))</f>
        <v>0</v>
      </c>
      <c r="D2377" s="4">
        <f>SUM(COUNTIFS('WEEK 2'!G:G, A2377, 'WEEK 2'!D:D, "WR"), COUNTIFS('WEEK 2'!G:G, A2377, 'WEEK 2'!D:D, "MI"))</f>
        <v>0</v>
      </c>
      <c r="E2377" s="4">
        <f>SUM(COUNTIFS('WEEK 3'!G:G, A2377, 'WEEK 3'!D:D, "WR"), COUNTIFS('WEEK 3'!G:G, A2377, 'WEEK 3'!D:D, "MI"))</f>
        <v>0</v>
      </c>
      <c r="F2377" s="4">
        <f>SUM(COUNTIFS('WEEK 4'!G:G, A2377, 'WEEK 4'!D:D, "WR"), COUNTIFS('WEEK 4'!G:G, A2377, 'WEEK 4'!D:D, "MI"))</f>
        <v>0</v>
      </c>
      <c r="G2377" s="4">
        <f>SUM(COUNTIFS('WEEK 5'!G:G, A2377, 'WEEK 5'!D:D, "WR"), COUNTIFS('WEEK 5'!G:G, A2377, 'WEEK 5'!D:D, "MI"))</f>
        <v>0</v>
      </c>
      <c r="H2377" s="4">
        <f>SUM(Table3[[#This Row],[WEEK 1]:[WEEK 5 ]])</f>
        <v>0</v>
      </c>
      <c r="I2377" s="5" cm="1">
        <f t="array" ref="I2377">Table3[[#This Row],[EMPLOYEE TOTAL]]/Table4[MONTH TOTAL]</f>
        <v>0</v>
      </c>
    </row>
    <row r="2378" spans="1:9" x14ac:dyDescent="0.25">
      <c r="A2378" s="4" t="s">
        <v>7477</v>
      </c>
      <c r="B2378" s="4" t="s">
        <v>8805</v>
      </c>
      <c r="C2378" s="4">
        <f>SUM(COUNTIFS('WEEK 1'!G:G, A2378, 'WEEK 1'!D:D, "WR"), COUNTIFS('WEEK 1'!G:G, A2378, 'WEEK 1'!D:D, "MI"))</f>
        <v>0</v>
      </c>
      <c r="D2378" s="4">
        <f>SUM(COUNTIFS('WEEK 2'!G:G, A2378, 'WEEK 2'!D:D, "WR"), COUNTIFS('WEEK 2'!G:G, A2378, 'WEEK 2'!D:D, "MI"))</f>
        <v>0</v>
      </c>
      <c r="E2378" s="4">
        <f>SUM(COUNTIFS('WEEK 3'!G:G, A2378, 'WEEK 3'!D:D, "WR"), COUNTIFS('WEEK 3'!G:G, A2378, 'WEEK 3'!D:D, "MI"))</f>
        <v>0</v>
      </c>
      <c r="F2378" s="4">
        <f>SUM(COUNTIFS('WEEK 4'!G:G, A2378, 'WEEK 4'!D:D, "WR"), COUNTIFS('WEEK 4'!G:G, A2378, 'WEEK 4'!D:D, "MI"))</f>
        <v>0</v>
      </c>
      <c r="G2378" s="4">
        <f>SUM(COUNTIFS('WEEK 5'!G:G, A2378, 'WEEK 5'!D:D, "WR"), COUNTIFS('WEEK 5'!G:G, A2378, 'WEEK 5'!D:D, "MI"))</f>
        <v>0</v>
      </c>
      <c r="H2378" s="4">
        <f>SUM(Table3[[#This Row],[WEEK 1]:[WEEK 5 ]])</f>
        <v>0</v>
      </c>
      <c r="I2378" s="5" cm="1">
        <f t="array" ref="I2378">Table3[[#This Row],[EMPLOYEE TOTAL]]/Table4[MONTH TOTAL]</f>
        <v>0</v>
      </c>
    </row>
    <row r="2379" spans="1:9" x14ac:dyDescent="0.25">
      <c r="A2379" s="4" t="s">
        <v>4350</v>
      </c>
      <c r="B2379" s="4" t="s">
        <v>8810</v>
      </c>
      <c r="C2379" s="4">
        <f>SUM(COUNTIFS('WEEK 1'!G:G, A2379, 'WEEK 1'!D:D, "WR"), COUNTIFS('WEEK 1'!G:G, A2379, 'WEEK 1'!D:D, "MI"))</f>
        <v>0</v>
      </c>
      <c r="D2379" s="4">
        <f>SUM(COUNTIFS('WEEK 2'!G:G, A2379, 'WEEK 2'!D:D, "WR"), COUNTIFS('WEEK 2'!G:G, A2379, 'WEEK 2'!D:D, "MI"))</f>
        <v>0</v>
      </c>
      <c r="E2379" s="4">
        <f>SUM(COUNTIFS('WEEK 3'!G:G, A2379, 'WEEK 3'!D:D, "WR"), COUNTIFS('WEEK 3'!G:G, A2379, 'WEEK 3'!D:D, "MI"))</f>
        <v>0</v>
      </c>
      <c r="F2379" s="4">
        <f>SUM(COUNTIFS('WEEK 4'!G:G, A2379, 'WEEK 4'!D:D, "WR"), COUNTIFS('WEEK 4'!G:G, A2379, 'WEEK 4'!D:D, "MI"))</f>
        <v>0</v>
      </c>
      <c r="G2379" s="4">
        <f>SUM(COUNTIFS('WEEK 5'!G:G, A2379, 'WEEK 5'!D:D, "WR"), COUNTIFS('WEEK 5'!G:G, A2379, 'WEEK 5'!D:D, "MI"))</f>
        <v>0</v>
      </c>
      <c r="H2379" s="4">
        <f>SUM(Table3[[#This Row],[WEEK 1]:[WEEK 5 ]])</f>
        <v>0</v>
      </c>
      <c r="I2379" s="5" cm="1">
        <f t="array" ref="I2379">Table3[[#This Row],[EMPLOYEE TOTAL]]/Table4[MONTH TOTAL]</f>
        <v>0</v>
      </c>
    </row>
    <row r="2380" spans="1:9" x14ac:dyDescent="0.25">
      <c r="A2380" s="4" t="s">
        <v>8603</v>
      </c>
      <c r="B2380" s="4" t="s">
        <v>8805</v>
      </c>
      <c r="C2380" s="4">
        <f>SUM(COUNTIFS('WEEK 1'!G:G, A2380, 'WEEK 1'!D:D, "WR"), COUNTIFS('WEEK 1'!G:G, A2380, 'WEEK 1'!D:D, "MI"))</f>
        <v>0</v>
      </c>
      <c r="D2380" s="4">
        <f>SUM(COUNTIFS('WEEK 2'!G:G, A2380, 'WEEK 2'!D:D, "WR"), COUNTIFS('WEEK 2'!G:G, A2380, 'WEEK 2'!D:D, "MI"))</f>
        <v>0</v>
      </c>
      <c r="E2380" s="4">
        <f>SUM(COUNTIFS('WEEK 3'!G:G, A2380, 'WEEK 3'!D:D, "WR"), COUNTIFS('WEEK 3'!G:G, A2380, 'WEEK 3'!D:D, "MI"))</f>
        <v>0</v>
      </c>
      <c r="F2380" s="4">
        <f>SUM(COUNTIFS('WEEK 4'!G:G, A2380, 'WEEK 4'!D:D, "WR"), COUNTIFS('WEEK 4'!G:G, A2380, 'WEEK 4'!D:D, "MI"))</f>
        <v>0</v>
      </c>
      <c r="G2380" s="4">
        <f>SUM(COUNTIFS('WEEK 5'!G:G, A2380, 'WEEK 5'!D:D, "WR"), COUNTIFS('WEEK 5'!G:G, A2380, 'WEEK 5'!D:D, "MI"))</f>
        <v>0</v>
      </c>
      <c r="H2380" s="4">
        <f>SUM(Table3[[#This Row],[WEEK 1]:[WEEK 5 ]])</f>
        <v>0</v>
      </c>
      <c r="I2380" s="5" cm="1">
        <f t="array" ref="I2380">Table3[[#This Row],[EMPLOYEE TOTAL]]/Table4[MONTH TOTAL]</f>
        <v>0</v>
      </c>
    </row>
    <row r="2381" spans="1:9" x14ac:dyDescent="0.25">
      <c r="A2381" s="4" t="s">
        <v>1493</v>
      </c>
      <c r="B2381" s="4" t="s">
        <v>8839</v>
      </c>
      <c r="C2381" s="4">
        <f>SUM(COUNTIFS('WEEK 1'!G:G, A2381, 'WEEK 1'!D:D, "WR"), COUNTIFS('WEEK 1'!G:G, A2381, 'WEEK 1'!D:D, "MI"))</f>
        <v>0</v>
      </c>
      <c r="D2381" s="4">
        <f>SUM(COUNTIFS('WEEK 2'!G:G, A2381, 'WEEK 2'!D:D, "WR"), COUNTIFS('WEEK 2'!G:G, A2381, 'WEEK 2'!D:D, "MI"))</f>
        <v>0</v>
      </c>
      <c r="E2381" s="4">
        <f>SUM(COUNTIFS('WEEK 3'!G:G, A2381, 'WEEK 3'!D:D, "WR"), COUNTIFS('WEEK 3'!G:G, A2381, 'WEEK 3'!D:D, "MI"))</f>
        <v>0</v>
      </c>
      <c r="F2381" s="4">
        <f>SUM(COUNTIFS('WEEK 4'!G:G, A2381, 'WEEK 4'!D:D, "WR"), COUNTIFS('WEEK 4'!G:G, A2381, 'WEEK 4'!D:D, "MI"))</f>
        <v>0</v>
      </c>
      <c r="G2381" s="4">
        <f>SUM(COUNTIFS('WEEK 5'!G:G, A2381, 'WEEK 5'!D:D, "WR"), COUNTIFS('WEEK 5'!G:G, A2381, 'WEEK 5'!D:D, "MI"))</f>
        <v>0</v>
      </c>
      <c r="H2381" s="4">
        <f>SUM(Table3[[#This Row],[WEEK 1]:[WEEK 5 ]])</f>
        <v>0</v>
      </c>
      <c r="I2381" s="5" cm="1">
        <f t="array" ref="I2381">Table3[[#This Row],[EMPLOYEE TOTAL]]/Table4[MONTH TOTAL]</f>
        <v>0</v>
      </c>
    </row>
    <row r="2382" spans="1:9" x14ac:dyDescent="0.25">
      <c r="A2382" s="4" t="s">
        <v>5756</v>
      </c>
      <c r="B2382" s="4" t="s">
        <v>8802</v>
      </c>
      <c r="C2382" s="4">
        <f>SUM(COUNTIFS('WEEK 1'!G:G, A2382, 'WEEK 1'!D:D, "WR"), COUNTIFS('WEEK 1'!G:G, A2382, 'WEEK 1'!D:D, "MI"))</f>
        <v>0</v>
      </c>
      <c r="D2382" s="4">
        <f>SUM(COUNTIFS('WEEK 2'!G:G, A2382, 'WEEK 2'!D:D, "WR"), COUNTIFS('WEEK 2'!G:G, A2382, 'WEEK 2'!D:D, "MI"))</f>
        <v>0</v>
      </c>
      <c r="E2382" s="4">
        <f>SUM(COUNTIFS('WEEK 3'!G:G, A2382, 'WEEK 3'!D:D, "WR"), COUNTIFS('WEEK 3'!G:G, A2382, 'WEEK 3'!D:D, "MI"))</f>
        <v>0</v>
      </c>
      <c r="F2382" s="4">
        <f>SUM(COUNTIFS('WEEK 4'!G:G, A2382, 'WEEK 4'!D:D, "WR"), COUNTIFS('WEEK 4'!G:G, A2382, 'WEEK 4'!D:D, "MI"))</f>
        <v>0</v>
      </c>
      <c r="G2382" s="4">
        <f>SUM(COUNTIFS('WEEK 5'!G:G, A2382, 'WEEK 5'!D:D, "WR"), COUNTIFS('WEEK 5'!G:G, A2382, 'WEEK 5'!D:D, "MI"))</f>
        <v>0</v>
      </c>
      <c r="H2382" s="4">
        <f>SUM(Table3[[#This Row],[WEEK 1]:[WEEK 5 ]])</f>
        <v>0</v>
      </c>
      <c r="I2382" s="5" cm="1">
        <f t="array" ref="I2382">Table3[[#This Row],[EMPLOYEE TOTAL]]/Table4[MONTH TOTAL]</f>
        <v>0</v>
      </c>
    </row>
    <row r="2383" spans="1:9" x14ac:dyDescent="0.25">
      <c r="A2383" s="4" t="s">
        <v>1107</v>
      </c>
      <c r="B2383" s="4" t="s">
        <v>8857</v>
      </c>
      <c r="C2383" s="4">
        <f>SUM(COUNTIFS('WEEK 1'!G:G, A2383, 'WEEK 1'!D:D, "WR"), COUNTIFS('WEEK 1'!G:G, A2383, 'WEEK 1'!D:D, "MI"))</f>
        <v>0</v>
      </c>
      <c r="D2383" s="4">
        <f>SUM(COUNTIFS('WEEK 2'!G:G, A2383, 'WEEK 2'!D:D, "WR"), COUNTIFS('WEEK 2'!G:G, A2383, 'WEEK 2'!D:D, "MI"))</f>
        <v>0</v>
      </c>
      <c r="E2383" s="4">
        <f>SUM(COUNTIFS('WEEK 3'!G:G, A2383, 'WEEK 3'!D:D, "WR"), COUNTIFS('WEEK 3'!G:G, A2383, 'WEEK 3'!D:D, "MI"))</f>
        <v>0</v>
      </c>
      <c r="F2383" s="4">
        <f>SUM(COUNTIFS('WEEK 4'!G:G, A2383, 'WEEK 4'!D:D, "WR"), COUNTIFS('WEEK 4'!G:G, A2383, 'WEEK 4'!D:D, "MI"))</f>
        <v>0</v>
      </c>
      <c r="G2383" s="4">
        <f>SUM(COUNTIFS('WEEK 5'!G:G, A2383, 'WEEK 5'!D:D, "WR"), COUNTIFS('WEEK 5'!G:G, A2383, 'WEEK 5'!D:D, "MI"))</f>
        <v>0</v>
      </c>
      <c r="H2383" s="4">
        <f>SUM(Table3[[#This Row],[WEEK 1]:[WEEK 5 ]])</f>
        <v>0</v>
      </c>
      <c r="I2383" s="5" cm="1">
        <f t="array" ref="I2383">Table3[[#This Row],[EMPLOYEE TOTAL]]/Table4[MONTH TOTAL]</f>
        <v>0</v>
      </c>
    </row>
    <row r="2384" spans="1:9" x14ac:dyDescent="0.25">
      <c r="A2384" s="4" t="s">
        <v>862</v>
      </c>
      <c r="B2384" s="4" t="s">
        <v>8821</v>
      </c>
      <c r="C2384" s="4">
        <f>SUM(COUNTIFS('WEEK 1'!G:G, A2384, 'WEEK 1'!D:D, "WR"), COUNTIFS('WEEK 1'!G:G, A2384, 'WEEK 1'!D:D, "MI"))</f>
        <v>0</v>
      </c>
      <c r="D2384" s="4">
        <f>SUM(COUNTIFS('WEEK 2'!G:G, A2384, 'WEEK 2'!D:D, "WR"), COUNTIFS('WEEK 2'!G:G, A2384, 'WEEK 2'!D:D, "MI"))</f>
        <v>0</v>
      </c>
      <c r="E2384" s="4">
        <f>SUM(COUNTIFS('WEEK 3'!G:G, A2384, 'WEEK 3'!D:D, "WR"), COUNTIFS('WEEK 3'!G:G, A2384, 'WEEK 3'!D:D, "MI"))</f>
        <v>0</v>
      </c>
      <c r="F2384" s="4">
        <f>SUM(COUNTIFS('WEEK 4'!G:G, A2384, 'WEEK 4'!D:D, "WR"), COUNTIFS('WEEK 4'!G:G, A2384, 'WEEK 4'!D:D, "MI"))</f>
        <v>0</v>
      </c>
      <c r="G2384" s="4">
        <f>SUM(COUNTIFS('WEEK 5'!G:G, A2384, 'WEEK 5'!D:D, "WR"), COUNTIFS('WEEK 5'!G:G, A2384, 'WEEK 5'!D:D, "MI"))</f>
        <v>0</v>
      </c>
      <c r="H2384" s="4">
        <f>SUM(Table3[[#This Row],[WEEK 1]:[WEEK 5 ]])</f>
        <v>0</v>
      </c>
      <c r="I2384" s="5" cm="1">
        <f t="array" ref="I2384">Table3[[#This Row],[EMPLOYEE TOTAL]]/Table4[MONTH TOTAL]</f>
        <v>0</v>
      </c>
    </row>
    <row r="2385" spans="1:9" x14ac:dyDescent="0.25">
      <c r="A2385" s="4" t="s">
        <v>5261</v>
      </c>
      <c r="B2385" s="4" t="s">
        <v>8806</v>
      </c>
      <c r="C2385" s="4">
        <f>SUM(COUNTIFS('WEEK 1'!G:G, A2385, 'WEEK 1'!D:D, "WR"), COUNTIFS('WEEK 1'!G:G, A2385, 'WEEK 1'!D:D, "MI"))</f>
        <v>0</v>
      </c>
      <c r="D2385" s="4">
        <f>SUM(COUNTIFS('WEEK 2'!G:G, A2385, 'WEEK 2'!D:D, "WR"), COUNTIFS('WEEK 2'!G:G, A2385, 'WEEK 2'!D:D, "MI"))</f>
        <v>0</v>
      </c>
      <c r="E2385" s="4">
        <f>SUM(COUNTIFS('WEEK 3'!G:G, A2385, 'WEEK 3'!D:D, "WR"), COUNTIFS('WEEK 3'!G:G, A2385, 'WEEK 3'!D:D, "MI"))</f>
        <v>0</v>
      </c>
      <c r="F2385" s="4">
        <f>SUM(COUNTIFS('WEEK 4'!G:G, A2385, 'WEEK 4'!D:D, "WR"), COUNTIFS('WEEK 4'!G:G, A2385, 'WEEK 4'!D:D, "MI"))</f>
        <v>0</v>
      </c>
      <c r="G2385" s="4">
        <f>SUM(COUNTIFS('WEEK 5'!G:G, A2385, 'WEEK 5'!D:D, "WR"), COUNTIFS('WEEK 5'!G:G, A2385, 'WEEK 5'!D:D, "MI"))</f>
        <v>0</v>
      </c>
      <c r="H2385" s="4">
        <f>SUM(Table3[[#This Row],[WEEK 1]:[WEEK 5 ]])</f>
        <v>0</v>
      </c>
      <c r="I2385" s="5" cm="1">
        <f t="array" ref="I2385">Table3[[#This Row],[EMPLOYEE TOTAL]]/Table4[MONTH TOTAL]</f>
        <v>0</v>
      </c>
    </row>
    <row r="2386" spans="1:9" x14ac:dyDescent="0.25">
      <c r="A2386" s="4" t="s">
        <v>5668</v>
      </c>
      <c r="B2386" s="4" t="s">
        <v>8821</v>
      </c>
      <c r="C2386" s="4">
        <f>SUM(COUNTIFS('WEEK 1'!G:G, A2386, 'WEEK 1'!D:D, "WR"), COUNTIFS('WEEK 1'!G:G, A2386, 'WEEK 1'!D:D, "MI"))</f>
        <v>0</v>
      </c>
      <c r="D2386" s="4">
        <f>SUM(COUNTIFS('WEEK 2'!G:G, A2386, 'WEEK 2'!D:D, "WR"), COUNTIFS('WEEK 2'!G:G, A2386, 'WEEK 2'!D:D, "MI"))</f>
        <v>0</v>
      </c>
      <c r="E2386" s="4">
        <f>SUM(COUNTIFS('WEEK 3'!G:G, A2386, 'WEEK 3'!D:D, "WR"), COUNTIFS('WEEK 3'!G:G, A2386, 'WEEK 3'!D:D, "MI"))</f>
        <v>0</v>
      </c>
      <c r="F2386" s="4">
        <f>SUM(COUNTIFS('WEEK 4'!G:G, A2386, 'WEEK 4'!D:D, "WR"), COUNTIFS('WEEK 4'!G:G, A2386, 'WEEK 4'!D:D, "MI"))</f>
        <v>0</v>
      </c>
      <c r="G2386" s="4">
        <f>SUM(COUNTIFS('WEEK 5'!G:G, A2386, 'WEEK 5'!D:D, "WR"), COUNTIFS('WEEK 5'!G:G, A2386, 'WEEK 5'!D:D, "MI"))</f>
        <v>0</v>
      </c>
      <c r="H2386" s="4">
        <f>SUM(Table3[[#This Row],[WEEK 1]:[WEEK 5 ]])</f>
        <v>0</v>
      </c>
      <c r="I2386" s="5" cm="1">
        <f t="array" ref="I2386">Table3[[#This Row],[EMPLOYEE TOTAL]]/Table4[MONTH TOTAL]</f>
        <v>0</v>
      </c>
    </row>
    <row r="2387" spans="1:9" x14ac:dyDescent="0.25">
      <c r="A2387" s="4" t="s">
        <v>4306</v>
      </c>
      <c r="B2387" s="4" t="s">
        <v>8806</v>
      </c>
      <c r="C2387" s="4">
        <f>SUM(COUNTIFS('WEEK 1'!G:G, A2387, 'WEEK 1'!D:D, "WR"), COUNTIFS('WEEK 1'!G:G, A2387, 'WEEK 1'!D:D, "MI"))</f>
        <v>0</v>
      </c>
      <c r="D2387" s="4">
        <f>SUM(COUNTIFS('WEEK 2'!G:G, A2387, 'WEEK 2'!D:D, "WR"), COUNTIFS('WEEK 2'!G:G, A2387, 'WEEK 2'!D:D, "MI"))</f>
        <v>0</v>
      </c>
      <c r="E2387" s="4">
        <f>SUM(COUNTIFS('WEEK 3'!G:G, A2387, 'WEEK 3'!D:D, "WR"), COUNTIFS('WEEK 3'!G:G, A2387, 'WEEK 3'!D:D, "MI"))</f>
        <v>0</v>
      </c>
      <c r="F2387" s="4">
        <f>SUM(COUNTIFS('WEEK 4'!G:G, A2387, 'WEEK 4'!D:D, "WR"), COUNTIFS('WEEK 4'!G:G, A2387, 'WEEK 4'!D:D, "MI"))</f>
        <v>0</v>
      </c>
      <c r="G2387" s="4">
        <f>SUM(COUNTIFS('WEEK 5'!G:G, A2387, 'WEEK 5'!D:D, "WR"), COUNTIFS('WEEK 5'!G:G, A2387, 'WEEK 5'!D:D, "MI"))</f>
        <v>0</v>
      </c>
      <c r="H2387" s="4">
        <f>SUM(Table3[[#This Row],[WEEK 1]:[WEEK 5 ]])</f>
        <v>0</v>
      </c>
      <c r="I2387" s="5" cm="1">
        <f t="array" ref="I2387">Table3[[#This Row],[EMPLOYEE TOTAL]]/Table4[MONTH TOTAL]</f>
        <v>0</v>
      </c>
    </row>
    <row r="2388" spans="1:9" x14ac:dyDescent="0.25">
      <c r="A2388" s="4" t="s">
        <v>5241</v>
      </c>
      <c r="B2388" s="4" t="s">
        <v>8836</v>
      </c>
      <c r="C2388" s="4">
        <f>SUM(COUNTIFS('WEEK 1'!G:G, A2388, 'WEEK 1'!D:D, "WR"), COUNTIFS('WEEK 1'!G:G, A2388, 'WEEK 1'!D:D, "MI"))</f>
        <v>0</v>
      </c>
      <c r="D2388" s="4">
        <f>SUM(COUNTIFS('WEEK 2'!G:G, A2388, 'WEEK 2'!D:D, "WR"), COUNTIFS('WEEK 2'!G:G, A2388, 'WEEK 2'!D:D, "MI"))</f>
        <v>0</v>
      </c>
      <c r="E2388" s="4">
        <f>SUM(COUNTIFS('WEEK 3'!G:G, A2388, 'WEEK 3'!D:D, "WR"), COUNTIFS('WEEK 3'!G:G, A2388, 'WEEK 3'!D:D, "MI"))</f>
        <v>0</v>
      </c>
      <c r="F2388" s="4">
        <f>SUM(COUNTIFS('WEEK 4'!G:G, A2388, 'WEEK 4'!D:D, "WR"), COUNTIFS('WEEK 4'!G:G, A2388, 'WEEK 4'!D:D, "MI"))</f>
        <v>0</v>
      </c>
      <c r="G2388" s="4">
        <f>SUM(COUNTIFS('WEEK 5'!G:G, A2388, 'WEEK 5'!D:D, "WR"), COUNTIFS('WEEK 5'!G:G, A2388, 'WEEK 5'!D:D, "MI"))</f>
        <v>0</v>
      </c>
      <c r="H2388" s="4">
        <f>SUM(Table3[[#This Row],[WEEK 1]:[WEEK 5 ]])</f>
        <v>0</v>
      </c>
      <c r="I2388" s="5" cm="1">
        <f t="array" ref="I2388">Table3[[#This Row],[EMPLOYEE TOTAL]]/Table4[MONTH TOTAL]</f>
        <v>0</v>
      </c>
    </row>
    <row r="2389" spans="1:9" x14ac:dyDescent="0.25">
      <c r="A2389" s="4" t="s">
        <v>953</v>
      </c>
      <c r="B2389" s="4" t="s">
        <v>8779</v>
      </c>
      <c r="C2389" s="4">
        <f>SUM(COUNTIFS('WEEK 1'!G:G, A2389, 'WEEK 1'!D:D, "WR"), COUNTIFS('WEEK 1'!G:G, A2389, 'WEEK 1'!D:D, "MI"))</f>
        <v>0</v>
      </c>
      <c r="D2389" s="4">
        <f>SUM(COUNTIFS('WEEK 2'!G:G, A2389, 'WEEK 2'!D:D, "WR"), COUNTIFS('WEEK 2'!G:G, A2389, 'WEEK 2'!D:D, "MI"))</f>
        <v>0</v>
      </c>
      <c r="E2389" s="4">
        <f>SUM(COUNTIFS('WEEK 3'!G:G, A2389, 'WEEK 3'!D:D, "WR"), COUNTIFS('WEEK 3'!G:G, A2389, 'WEEK 3'!D:D, "MI"))</f>
        <v>0</v>
      </c>
      <c r="F2389" s="4">
        <f>SUM(COUNTIFS('WEEK 4'!G:G, A2389, 'WEEK 4'!D:D, "WR"), COUNTIFS('WEEK 4'!G:G, A2389, 'WEEK 4'!D:D, "MI"))</f>
        <v>0</v>
      </c>
      <c r="G2389" s="4">
        <f>SUM(COUNTIFS('WEEK 5'!G:G, A2389, 'WEEK 5'!D:D, "WR"), COUNTIFS('WEEK 5'!G:G, A2389, 'WEEK 5'!D:D, "MI"))</f>
        <v>0</v>
      </c>
      <c r="H2389" s="4">
        <f>SUM(Table3[[#This Row],[WEEK 1]:[WEEK 5 ]])</f>
        <v>0</v>
      </c>
      <c r="I2389" s="5" cm="1">
        <f t="array" ref="I2389">Table3[[#This Row],[EMPLOYEE TOTAL]]/Table4[MONTH TOTAL]</f>
        <v>0</v>
      </c>
    </row>
    <row r="2390" spans="1:9" x14ac:dyDescent="0.25">
      <c r="A2390" s="4" t="s">
        <v>3641</v>
      </c>
      <c r="B2390" s="4" t="s">
        <v>8867</v>
      </c>
      <c r="C2390" s="4">
        <f>SUM(COUNTIFS('WEEK 1'!G:G, A2390, 'WEEK 1'!D:D, "WR"), COUNTIFS('WEEK 1'!G:G, A2390, 'WEEK 1'!D:D, "MI"))</f>
        <v>0</v>
      </c>
      <c r="D2390" s="4">
        <f>SUM(COUNTIFS('WEEK 2'!G:G, A2390, 'WEEK 2'!D:D, "WR"), COUNTIFS('WEEK 2'!G:G, A2390, 'WEEK 2'!D:D, "MI"))</f>
        <v>0</v>
      </c>
      <c r="E2390" s="4">
        <f>SUM(COUNTIFS('WEEK 3'!G:G, A2390, 'WEEK 3'!D:D, "WR"), COUNTIFS('WEEK 3'!G:G, A2390, 'WEEK 3'!D:D, "MI"))</f>
        <v>0</v>
      </c>
      <c r="F2390" s="4">
        <f>SUM(COUNTIFS('WEEK 4'!G:G, A2390, 'WEEK 4'!D:D, "WR"), COUNTIFS('WEEK 4'!G:G, A2390, 'WEEK 4'!D:D, "MI"))</f>
        <v>0</v>
      </c>
      <c r="G2390" s="4">
        <f>SUM(COUNTIFS('WEEK 5'!G:G, A2390, 'WEEK 5'!D:D, "WR"), COUNTIFS('WEEK 5'!G:G, A2390, 'WEEK 5'!D:D, "MI"))</f>
        <v>0</v>
      </c>
      <c r="H2390" s="4">
        <f>SUM(Table3[[#This Row],[WEEK 1]:[WEEK 5 ]])</f>
        <v>0</v>
      </c>
      <c r="I2390" s="5" cm="1">
        <f t="array" ref="I2390">Table3[[#This Row],[EMPLOYEE TOTAL]]/Table4[MONTH TOTAL]</f>
        <v>0</v>
      </c>
    </row>
    <row r="2391" spans="1:9" x14ac:dyDescent="0.25">
      <c r="A2391" s="4" t="s">
        <v>871</v>
      </c>
      <c r="B2391" s="4" t="s">
        <v>8839</v>
      </c>
      <c r="C2391" s="4">
        <f>SUM(COUNTIFS('WEEK 1'!G:G, A2391, 'WEEK 1'!D:D, "WR"), COUNTIFS('WEEK 1'!G:G, A2391, 'WEEK 1'!D:D, "MI"))</f>
        <v>0</v>
      </c>
      <c r="D2391" s="4">
        <f>SUM(COUNTIFS('WEEK 2'!G:G, A2391, 'WEEK 2'!D:D, "WR"), COUNTIFS('WEEK 2'!G:G, A2391, 'WEEK 2'!D:D, "MI"))</f>
        <v>0</v>
      </c>
      <c r="E2391" s="4">
        <f>SUM(COUNTIFS('WEEK 3'!G:G, A2391, 'WEEK 3'!D:D, "WR"), COUNTIFS('WEEK 3'!G:G, A2391, 'WEEK 3'!D:D, "MI"))</f>
        <v>0</v>
      </c>
      <c r="F2391" s="4">
        <f>SUM(COUNTIFS('WEEK 4'!G:G, A2391, 'WEEK 4'!D:D, "WR"), COUNTIFS('WEEK 4'!G:G, A2391, 'WEEK 4'!D:D, "MI"))</f>
        <v>0</v>
      </c>
      <c r="G2391" s="4">
        <f>SUM(COUNTIFS('WEEK 5'!G:G, A2391, 'WEEK 5'!D:D, "WR"), COUNTIFS('WEEK 5'!G:G, A2391, 'WEEK 5'!D:D, "MI"))</f>
        <v>0</v>
      </c>
      <c r="H2391" s="4">
        <f>SUM(Table3[[#This Row],[WEEK 1]:[WEEK 5 ]])</f>
        <v>0</v>
      </c>
      <c r="I2391" s="5" cm="1">
        <f t="array" ref="I2391">Table3[[#This Row],[EMPLOYEE TOTAL]]/Table4[MONTH TOTAL]</f>
        <v>0</v>
      </c>
    </row>
    <row r="2392" spans="1:9" x14ac:dyDescent="0.25">
      <c r="A2392" s="4" t="s">
        <v>7159</v>
      </c>
      <c r="B2392" s="4" t="s">
        <v>8866</v>
      </c>
      <c r="C2392" s="4">
        <f>SUM(COUNTIFS('WEEK 1'!G:G, A2392, 'WEEK 1'!D:D, "WR"), COUNTIFS('WEEK 1'!G:G, A2392, 'WEEK 1'!D:D, "MI"))</f>
        <v>0</v>
      </c>
      <c r="D2392" s="4">
        <f>SUM(COUNTIFS('WEEK 2'!G:G, A2392, 'WEEK 2'!D:D, "WR"), COUNTIFS('WEEK 2'!G:G, A2392, 'WEEK 2'!D:D, "MI"))</f>
        <v>0</v>
      </c>
      <c r="E2392" s="4">
        <f>SUM(COUNTIFS('WEEK 3'!G:G, A2392, 'WEEK 3'!D:D, "WR"), COUNTIFS('WEEK 3'!G:G, A2392, 'WEEK 3'!D:D, "MI"))</f>
        <v>0</v>
      </c>
      <c r="F2392" s="4">
        <f>SUM(COUNTIFS('WEEK 4'!G:G, A2392, 'WEEK 4'!D:D, "WR"), COUNTIFS('WEEK 4'!G:G, A2392, 'WEEK 4'!D:D, "MI"))</f>
        <v>0</v>
      </c>
      <c r="G2392" s="4">
        <f>SUM(COUNTIFS('WEEK 5'!G:G, A2392, 'WEEK 5'!D:D, "WR"), COUNTIFS('WEEK 5'!G:G, A2392, 'WEEK 5'!D:D, "MI"))</f>
        <v>0</v>
      </c>
      <c r="H2392" s="4">
        <f>SUM(Table3[[#This Row],[WEEK 1]:[WEEK 5 ]])</f>
        <v>0</v>
      </c>
      <c r="I2392" s="5" cm="1">
        <f t="array" ref="I2392">Table3[[#This Row],[EMPLOYEE TOTAL]]/Table4[MONTH TOTAL]</f>
        <v>0</v>
      </c>
    </row>
    <row r="2393" spans="1:9" x14ac:dyDescent="0.25">
      <c r="A2393" s="4" t="s">
        <v>6931</v>
      </c>
      <c r="B2393" s="4" t="s">
        <v>8844</v>
      </c>
      <c r="C2393" s="4">
        <f>SUM(COUNTIFS('WEEK 1'!G:G, A2393, 'WEEK 1'!D:D, "WR"), COUNTIFS('WEEK 1'!G:G, A2393, 'WEEK 1'!D:D, "MI"))</f>
        <v>0</v>
      </c>
      <c r="D2393" s="4">
        <f>SUM(COUNTIFS('WEEK 2'!G:G, A2393, 'WEEK 2'!D:D, "WR"), COUNTIFS('WEEK 2'!G:G, A2393, 'WEEK 2'!D:D, "MI"))</f>
        <v>0</v>
      </c>
      <c r="E2393" s="4">
        <f>SUM(COUNTIFS('WEEK 3'!G:G, A2393, 'WEEK 3'!D:D, "WR"), COUNTIFS('WEEK 3'!G:G, A2393, 'WEEK 3'!D:D, "MI"))</f>
        <v>0</v>
      </c>
      <c r="F2393" s="4">
        <f>SUM(COUNTIFS('WEEK 4'!G:G, A2393, 'WEEK 4'!D:D, "WR"), COUNTIFS('WEEK 4'!G:G, A2393, 'WEEK 4'!D:D, "MI"))</f>
        <v>0</v>
      </c>
      <c r="G2393" s="4">
        <f>SUM(COUNTIFS('WEEK 5'!G:G, A2393, 'WEEK 5'!D:D, "WR"), COUNTIFS('WEEK 5'!G:G, A2393, 'WEEK 5'!D:D, "MI"))</f>
        <v>0</v>
      </c>
      <c r="H2393" s="4">
        <f>SUM(Table3[[#This Row],[WEEK 1]:[WEEK 5 ]])</f>
        <v>0</v>
      </c>
      <c r="I2393" s="5" cm="1">
        <f t="array" ref="I2393">Table3[[#This Row],[EMPLOYEE TOTAL]]/Table4[MONTH TOTAL]</f>
        <v>0</v>
      </c>
    </row>
    <row r="2394" spans="1:9" x14ac:dyDescent="0.25">
      <c r="A2394" s="4" t="s">
        <v>6916</v>
      </c>
      <c r="B2394" s="4" t="s">
        <v>8870</v>
      </c>
      <c r="C2394" s="4">
        <f>SUM(COUNTIFS('WEEK 1'!G:G, A2394, 'WEEK 1'!D:D, "WR"), COUNTIFS('WEEK 1'!G:G, A2394, 'WEEK 1'!D:D, "MI"))</f>
        <v>0</v>
      </c>
      <c r="D2394" s="4">
        <f>SUM(COUNTIFS('WEEK 2'!G:G, A2394, 'WEEK 2'!D:D, "WR"), COUNTIFS('WEEK 2'!G:G, A2394, 'WEEK 2'!D:D, "MI"))</f>
        <v>0</v>
      </c>
      <c r="E2394" s="4">
        <f>SUM(COUNTIFS('WEEK 3'!G:G, A2394, 'WEEK 3'!D:D, "WR"), COUNTIFS('WEEK 3'!G:G, A2394, 'WEEK 3'!D:D, "MI"))</f>
        <v>0</v>
      </c>
      <c r="F2394" s="4">
        <f>SUM(COUNTIFS('WEEK 4'!G:G, A2394, 'WEEK 4'!D:D, "WR"), COUNTIFS('WEEK 4'!G:G, A2394, 'WEEK 4'!D:D, "MI"))</f>
        <v>0</v>
      </c>
      <c r="G2394" s="4">
        <f>SUM(COUNTIFS('WEEK 5'!G:G, A2394, 'WEEK 5'!D:D, "WR"), COUNTIFS('WEEK 5'!G:G, A2394, 'WEEK 5'!D:D, "MI"))</f>
        <v>0</v>
      </c>
      <c r="H2394" s="4">
        <f>SUM(Table3[[#This Row],[WEEK 1]:[WEEK 5 ]])</f>
        <v>0</v>
      </c>
      <c r="I2394" s="5" cm="1">
        <f t="array" ref="I2394">Table3[[#This Row],[EMPLOYEE TOTAL]]/Table4[MONTH TOTAL]</f>
        <v>0</v>
      </c>
    </row>
    <row r="2395" spans="1:9" x14ac:dyDescent="0.25">
      <c r="A2395" s="4" t="s">
        <v>4457</v>
      </c>
      <c r="B2395" s="4" t="s">
        <v>8811</v>
      </c>
      <c r="C2395" s="4">
        <f>SUM(COUNTIFS('WEEK 1'!G:G, A2395, 'WEEK 1'!D:D, "WR"), COUNTIFS('WEEK 1'!G:G, A2395, 'WEEK 1'!D:D, "MI"))</f>
        <v>0</v>
      </c>
      <c r="D2395" s="4">
        <f>SUM(COUNTIFS('WEEK 2'!G:G, A2395, 'WEEK 2'!D:D, "WR"), COUNTIFS('WEEK 2'!G:G, A2395, 'WEEK 2'!D:D, "MI"))</f>
        <v>0</v>
      </c>
      <c r="E2395" s="4">
        <f>SUM(COUNTIFS('WEEK 3'!G:G, A2395, 'WEEK 3'!D:D, "WR"), COUNTIFS('WEEK 3'!G:G, A2395, 'WEEK 3'!D:D, "MI"))</f>
        <v>0</v>
      </c>
      <c r="F2395" s="4">
        <f>SUM(COUNTIFS('WEEK 4'!G:G, A2395, 'WEEK 4'!D:D, "WR"), COUNTIFS('WEEK 4'!G:G, A2395, 'WEEK 4'!D:D, "MI"))</f>
        <v>0</v>
      </c>
      <c r="G2395" s="4">
        <f>SUM(COUNTIFS('WEEK 5'!G:G, A2395, 'WEEK 5'!D:D, "WR"), COUNTIFS('WEEK 5'!G:G, A2395, 'WEEK 5'!D:D, "MI"))</f>
        <v>0</v>
      </c>
      <c r="H2395" s="4">
        <f>SUM(Table3[[#This Row],[WEEK 1]:[WEEK 5 ]])</f>
        <v>0</v>
      </c>
      <c r="I2395" s="5" cm="1">
        <f t="array" ref="I2395">Table3[[#This Row],[EMPLOYEE TOTAL]]/Table4[MONTH TOTAL]</f>
        <v>0</v>
      </c>
    </row>
    <row r="2396" spans="1:9" x14ac:dyDescent="0.25">
      <c r="A2396" s="4" t="s">
        <v>4992</v>
      </c>
      <c r="B2396" s="4" t="s">
        <v>8803</v>
      </c>
      <c r="C2396" s="4">
        <f>SUM(COUNTIFS('WEEK 1'!G:G, A2396, 'WEEK 1'!D:D, "WR"), COUNTIFS('WEEK 1'!G:G, A2396, 'WEEK 1'!D:D, "MI"))</f>
        <v>0</v>
      </c>
      <c r="D2396" s="4">
        <f>SUM(COUNTIFS('WEEK 2'!G:G, A2396, 'WEEK 2'!D:D, "WR"), COUNTIFS('WEEK 2'!G:G, A2396, 'WEEK 2'!D:D, "MI"))</f>
        <v>0</v>
      </c>
      <c r="E2396" s="4">
        <f>SUM(COUNTIFS('WEEK 3'!G:G, A2396, 'WEEK 3'!D:D, "WR"), COUNTIFS('WEEK 3'!G:G, A2396, 'WEEK 3'!D:D, "MI"))</f>
        <v>0</v>
      </c>
      <c r="F2396" s="4">
        <f>SUM(COUNTIFS('WEEK 4'!G:G, A2396, 'WEEK 4'!D:D, "WR"), COUNTIFS('WEEK 4'!G:G, A2396, 'WEEK 4'!D:D, "MI"))</f>
        <v>0</v>
      </c>
      <c r="G2396" s="4">
        <f>SUM(COUNTIFS('WEEK 5'!G:G, A2396, 'WEEK 5'!D:D, "WR"), COUNTIFS('WEEK 5'!G:G, A2396, 'WEEK 5'!D:D, "MI"))</f>
        <v>0</v>
      </c>
      <c r="H2396" s="4">
        <f>SUM(Table3[[#This Row],[WEEK 1]:[WEEK 5 ]])</f>
        <v>0</v>
      </c>
      <c r="I2396" s="5" cm="1">
        <f t="array" ref="I2396">Table3[[#This Row],[EMPLOYEE TOTAL]]/Table4[MONTH TOTAL]</f>
        <v>0</v>
      </c>
    </row>
    <row r="2397" spans="1:9" x14ac:dyDescent="0.25">
      <c r="A2397" s="4" t="s">
        <v>838</v>
      </c>
      <c r="B2397" s="4" t="s">
        <v>8786</v>
      </c>
      <c r="C2397" s="4">
        <f>SUM(COUNTIFS('WEEK 1'!G:G, A2397, 'WEEK 1'!D:D, "WR"), COUNTIFS('WEEK 1'!G:G, A2397, 'WEEK 1'!D:D, "MI"))</f>
        <v>0</v>
      </c>
      <c r="D2397" s="4">
        <f>SUM(COUNTIFS('WEEK 2'!G:G, A2397, 'WEEK 2'!D:D, "WR"), COUNTIFS('WEEK 2'!G:G, A2397, 'WEEK 2'!D:D, "MI"))</f>
        <v>0</v>
      </c>
      <c r="E2397" s="4">
        <f>SUM(COUNTIFS('WEEK 3'!G:G, A2397, 'WEEK 3'!D:D, "WR"), COUNTIFS('WEEK 3'!G:G, A2397, 'WEEK 3'!D:D, "MI"))</f>
        <v>0</v>
      </c>
      <c r="F2397" s="4">
        <f>SUM(COUNTIFS('WEEK 4'!G:G, A2397, 'WEEK 4'!D:D, "WR"), COUNTIFS('WEEK 4'!G:G, A2397, 'WEEK 4'!D:D, "MI"))</f>
        <v>0</v>
      </c>
      <c r="G2397" s="4">
        <f>SUM(COUNTIFS('WEEK 5'!G:G, A2397, 'WEEK 5'!D:D, "WR"), COUNTIFS('WEEK 5'!G:G, A2397, 'WEEK 5'!D:D, "MI"))</f>
        <v>0</v>
      </c>
      <c r="H2397" s="4">
        <f>SUM(Table3[[#This Row],[WEEK 1]:[WEEK 5 ]])</f>
        <v>0</v>
      </c>
      <c r="I2397" s="5" cm="1">
        <f t="array" ref="I2397">Table3[[#This Row],[EMPLOYEE TOTAL]]/Table4[MONTH TOTAL]</f>
        <v>0</v>
      </c>
    </row>
    <row r="2398" spans="1:9" x14ac:dyDescent="0.25">
      <c r="A2398" s="4" t="s">
        <v>4725</v>
      </c>
      <c r="B2398" s="4" t="s">
        <v>8829</v>
      </c>
      <c r="C2398" s="4">
        <f>SUM(COUNTIFS('WEEK 1'!G:G, A2398, 'WEEK 1'!D:D, "WR"), COUNTIFS('WEEK 1'!G:G, A2398, 'WEEK 1'!D:D, "MI"))</f>
        <v>0</v>
      </c>
      <c r="D2398" s="4">
        <f>SUM(COUNTIFS('WEEK 2'!G:G, A2398, 'WEEK 2'!D:D, "WR"), COUNTIFS('WEEK 2'!G:G, A2398, 'WEEK 2'!D:D, "MI"))</f>
        <v>0</v>
      </c>
      <c r="E2398" s="4">
        <f>SUM(COUNTIFS('WEEK 3'!G:G, A2398, 'WEEK 3'!D:D, "WR"), COUNTIFS('WEEK 3'!G:G, A2398, 'WEEK 3'!D:D, "MI"))</f>
        <v>0</v>
      </c>
      <c r="F2398" s="4">
        <f>SUM(COUNTIFS('WEEK 4'!G:G, A2398, 'WEEK 4'!D:D, "WR"), COUNTIFS('WEEK 4'!G:G, A2398, 'WEEK 4'!D:D, "MI"))</f>
        <v>0</v>
      </c>
      <c r="G2398" s="4">
        <f>SUM(COUNTIFS('WEEK 5'!G:G, A2398, 'WEEK 5'!D:D, "WR"), COUNTIFS('WEEK 5'!G:G, A2398, 'WEEK 5'!D:D, "MI"))</f>
        <v>0</v>
      </c>
      <c r="H2398" s="4">
        <f>SUM(Table3[[#This Row],[WEEK 1]:[WEEK 5 ]])</f>
        <v>0</v>
      </c>
      <c r="I2398" s="5" cm="1">
        <f t="array" ref="I2398">Table3[[#This Row],[EMPLOYEE TOTAL]]/Table4[MONTH TOTAL]</f>
        <v>0</v>
      </c>
    </row>
    <row r="2399" spans="1:9" x14ac:dyDescent="0.25">
      <c r="A2399" s="4" t="s">
        <v>7063</v>
      </c>
      <c r="B2399" s="4" t="s">
        <v>8821</v>
      </c>
      <c r="C2399" s="4">
        <f>SUM(COUNTIFS('WEEK 1'!G:G, A2399, 'WEEK 1'!D:D, "WR"), COUNTIFS('WEEK 1'!G:G, A2399, 'WEEK 1'!D:D, "MI"))</f>
        <v>0</v>
      </c>
      <c r="D2399" s="4">
        <f>SUM(COUNTIFS('WEEK 2'!G:G, A2399, 'WEEK 2'!D:D, "WR"), COUNTIFS('WEEK 2'!G:G, A2399, 'WEEK 2'!D:D, "MI"))</f>
        <v>0</v>
      </c>
      <c r="E2399" s="4">
        <f>SUM(COUNTIFS('WEEK 3'!G:G, A2399, 'WEEK 3'!D:D, "WR"), COUNTIFS('WEEK 3'!G:G, A2399, 'WEEK 3'!D:D, "MI"))</f>
        <v>0</v>
      </c>
      <c r="F2399" s="4">
        <f>SUM(COUNTIFS('WEEK 4'!G:G, A2399, 'WEEK 4'!D:D, "WR"), COUNTIFS('WEEK 4'!G:G, A2399, 'WEEK 4'!D:D, "MI"))</f>
        <v>0</v>
      </c>
      <c r="G2399" s="4">
        <f>SUM(COUNTIFS('WEEK 5'!G:G, A2399, 'WEEK 5'!D:D, "WR"), COUNTIFS('WEEK 5'!G:G, A2399, 'WEEK 5'!D:D, "MI"))</f>
        <v>0</v>
      </c>
      <c r="H2399" s="4">
        <f>SUM(Table3[[#This Row],[WEEK 1]:[WEEK 5 ]])</f>
        <v>0</v>
      </c>
      <c r="I2399" s="5" cm="1">
        <f t="array" ref="I2399">Table3[[#This Row],[EMPLOYEE TOTAL]]/Table4[MONTH TOTAL]</f>
        <v>0</v>
      </c>
    </row>
    <row r="2400" spans="1:9" x14ac:dyDescent="0.25">
      <c r="A2400" s="4" t="s">
        <v>3330</v>
      </c>
      <c r="B2400" s="4" t="s">
        <v>8773</v>
      </c>
      <c r="C2400" s="4">
        <f>SUM(COUNTIFS('WEEK 1'!G:G, A2400, 'WEEK 1'!D:D, "WR"), COUNTIFS('WEEK 1'!G:G, A2400, 'WEEK 1'!D:D, "MI"))</f>
        <v>0</v>
      </c>
      <c r="D2400" s="4">
        <f>SUM(COUNTIFS('WEEK 2'!G:G, A2400, 'WEEK 2'!D:D, "WR"), COUNTIFS('WEEK 2'!G:G, A2400, 'WEEK 2'!D:D, "MI"))</f>
        <v>0</v>
      </c>
      <c r="E2400" s="4">
        <f>SUM(COUNTIFS('WEEK 3'!G:G, A2400, 'WEEK 3'!D:D, "WR"), COUNTIFS('WEEK 3'!G:G, A2400, 'WEEK 3'!D:D, "MI"))</f>
        <v>0</v>
      </c>
      <c r="F2400" s="4">
        <f>SUM(COUNTIFS('WEEK 4'!G:G, A2400, 'WEEK 4'!D:D, "WR"), COUNTIFS('WEEK 4'!G:G, A2400, 'WEEK 4'!D:D, "MI"))</f>
        <v>0</v>
      </c>
      <c r="G2400" s="4">
        <f>SUM(COUNTIFS('WEEK 5'!G:G, A2400, 'WEEK 5'!D:D, "WR"), COUNTIFS('WEEK 5'!G:G, A2400, 'WEEK 5'!D:D, "MI"))</f>
        <v>0</v>
      </c>
      <c r="H2400" s="4">
        <f>SUM(Table3[[#This Row],[WEEK 1]:[WEEK 5 ]])</f>
        <v>0</v>
      </c>
      <c r="I2400" s="5" cm="1">
        <f t="array" ref="I2400">Table3[[#This Row],[EMPLOYEE TOTAL]]/Table4[MONTH TOTAL]</f>
        <v>0</v>
      </c>
    </row>
    <row r="2401" spans="1:9" x14ac:dyDescent="0.25">
      <c r="A2401" s="4" t="s">
        <v>7951</v>
      </c>
      <c r="B2401" s="4" t="s">
        <v>8773</v>
      </c>
      <c r="C2401" s="4">
        <f>SUM(COUNTIFS('WEEK 1'!G:G, A2401, 'WEEK 1'!D:D, "WR"), COUNTIFS('WEEK 1'!G:G, A2401, 'WEEK 1'!D:D, "MI"))</f>
        <v>0</v>
      </c>
      <c r="D2401" s="4">
        <f>SUM(COUNTIFS('WEEK 2'!G:G, A2401, 'WEEK 2'!D:D, "WR"), COUNTIFS('WEEK 2'!G:G, A2401, 'WEEK 2'!D:D, "MI"))</f>
        <v>0</v>
      </c>
      <c r="E2401" s="4">
        <f>SUM(COUNTIFS('WEEK 3'!G:G, A2401, 'WEEK 3'!D:D, "WR"), COUNTIFS('WEEK 3'!G:G, A2401, 'WEEK 3'!D:D, "MI"))</f>
        <v>0</v>
      </c>
      <c r="F2401" s="4">
        <f>SUM(COUNTIFS('WEEK 4'!G:G, A2401, 'WEEK 4'!D:D, "WR"), COUNTIFS('WEEK 4'!G:G, A2401, 'WEEK 4'!D:D, "MI"))</f>
        <v>0</v>
      </c>
      <c r="G2401" s="4">
        <f>SUM(COUNTIFS('WEEK 5'!G:G, A2401, 'WEEK 5'!D:D, "WR"), COUNTIFS('WEEK 5'!G:G, A2401, 'WEEK 5'!D:D, "MI"))</f>
        <v>0</v>
      </c>
      <c r="H2401" s="4">
        <f>SUM(Table3[[#This Row],[WEEK 1]:[WEEK 5 ]])</f>
        <v>0</v>
      </c>
      <c r="I2401" s="5" cm="1">
        <f t="array" ref="I2401">Table3[[#This Row],[EMPLOYEE TOTAL]]/Table4[MONTH TOTAL]</f>
        <v>0</v>
      </c>
    </row>
    <row r="2402" spans="1:9" x14ac:dyDescent="0.25">
      <c r="A2402" s="4" t="s">
        <v>886</v>
      </c>
      <c r="B2402" s="4" t="s">
        <v>8822</v>
      </c>
      <c r="C2402" s="4">
        <f>SUM(COUNTIFS('WEEK 1'!G:G, A2402, 'WEEK 1'!D:D, "WR"), COUNTIFS('WEEK 1'!G:G, A2402, 'WEEK 1'!D:D, "MI"))</f>
        <v>0</v>
      </c>
      <c r="D2402" s="4">
        <f>SUM(COUNTIFS('WEEK 2'!G:G, A2402, 'WEEK 2'!D:D, "WR"), COUNTIFS('WEEK 2'!G:G, A2402, 'WEEK 2'!D:D, "MI"))</f>
        <v>0</v>
      </c>
      <c r="E2402" s="4">
        <f>SUM(COUNTIFS('WEEK 3'!G:G, A2402, 'WEEK 3'!D:D, "WR"), COUNTIFS('WEEK 3'!G:G, A2402, 'WEEK 3'!D:D, "MI"))</f>
        <v>0</v>
      </c>
      <c r="F2402" s="4">
        <f>SUM(COUNTIFS('WEEK 4'!G:G, A2402, 'WEEK 4'!D:D, "WR"), COUNTIFS('WEEK 4'!G:G, A2402, 'WEEK 4'!D:D, "MI"))</f>
        <v>0</v>
      </c>
      <c r="G2402" s="4">
        <f>SUM(COUNTIFS('WEEK 5'!G:G, A2402, 'WEEK 5'!D:D, "WR"), COUNTIFS('WEEK 5'!G:G, A2402, 'WEEK 5'!D:D, "MI"))</f>
        <v>0</v>
      </c>
      <c r="H2402" s="4">
        <f>SUM(Table3[[#This Row],[WEEK 1]:[WEEK 5 ]])</f>
        <v>0</v>
      </c>
      <c r="I2402" s="5" cm="1">
        <f t="array" ref="I2402">Table3[[#This Row],[EMPLOYEE TOTAL]]/Table4[MONTH TOTAL]</f>
        <v>0</v>
      </c>
    </row>
    <row r="2403" spans="1:9" x14ac:dyDescent="0.25">
      <c r="A2403" s="4" t="s">
        <v>3447</v>
      </c>
      <c r="B2403" s="4" t="s">
        <v>8830</v>
      </c>
      <c r="C2403" s="4">
        <f>SUM(COUNTIFS('WEEK 1'!G:G, A2403, 'WEEK 1'!D:D, "WR"), COUNTIFS('WEEK 1'!G:G, A2403, 'WEEK 1'!D:D, "MI"))</f>
        <v>0</v>
      </c>
      <c r="D2403" s="4">
        <f>SUM(COUNTIFS('WEEK 2'!G:G, A2403, 'WEEK 2'!D:D, "WR"), COUNTIFS('WEEK 2'!G:G, A2403, 'WEEK 2'!D:D, "MI"))</f>
        <v>0</v>
      </c>
      <c r="E2403" s="4">
        <f>SUM(COUNTIFS('WEEK 3'!G:G, A2403, 'WEEK 3'!D:D, "WR"), COUNTIFS('WEEK 3'!G:G, A2403, 'WEEK 3'!D:D, "MI"))</f>
        <v>0</v>
      </c>
      <c r="F2403" s="4">
        <f>SUM(COUNTIFS('WEEK 4'!G:G, A2403, 'WEEK 4'!D:D, "WR"), COUNTIFS('WEEK 4'!G:G, A2403, 'WEEK 4'!D:D, "MI"))</f>
        <v>0</v>
      </c>
      <c r="G2403" s="4">
        <f>SUM(COUNTIFS('WEEK 5'!G:G, A2403, 'WEEK 5'!D:D, "WR"), COUNTIFS('WEEK 5'!G:G, A2403, 'WEEK 5'!D:D, "MI"))</f>
        <v>0</v>
      </c>
      <c r="H2403" s="4">
        <f>SUM(Table3[[#This Row],[WEEK 1]:[WEEK 5 ]])</f>
        <v>0</v>
      </c>
      <c r="I2403" s="5" cm="1">
        <f t="array" ref="I2403">Table3[[#This Row],[EMPLOYEE TOTAL]]/Table4[MONTH TOTAL]</f>
        <v>0</v>
      </c>
    </row>
    <row r="2404" spans="1:9" x14ac:dyDescent="0.25">
      <c r="A2404" s="4" t="s">
        <v>3025</v>
      </c>
      <c r="B2404" s="4" t="s">
        <v>8839</v>
      </c>
      <c r="C2404" s="4">
        <f>SUM(COUNTIFS('WEEK 1'!G:G, A2404, 'WEEK 1'!D:D, "WR"), COUNTIFS('WEEK 1'!G:G, A2404, 'WEEK 1'!D:D, "MI"))</f>
        <v>0</v>
      </c>
      <c r="D2404" s="4">
        <f>SUM(COUNTIFS('WEEK 2'!G:G, A2404, 'WEEK 2'!D:D, "WR"), COUNTIFS('WEEK 2'!G:G, A2404, 'WEEK 2'!D:D, "MI"))</f>
        <v>0</v>
      </c>
      <c r="E2404" s="4">
        <f>SUM(COUNTIFS('WEEK 3'!G:G, A2404, 'WEEK 3'!D:D, "WR"), COUNTIFS('WEEK 3'!G:G, A2404, 'WEEK 3'!D:D, "MI"))</f>
        <v>0</v>
      </c>
      <c r="F2404" s="4">
        <f>SUM(COUNTIFS('WEEK 4'!G:G, A2404, 'WEEK 4'!D:D, "WR"), COUNTIFS('WEEK 4'!G:G, A2404, 'WEEK 4'!D:D, "MI"))</f>
        <v>0</v>
      </c>
      <c r="G2404" s="4">
        <f>SUM(COUNTIFS('WEEK 5'!G:G, A2404, 'WEEK 5'!D:D, "WR"), COUNTIFS('WEEK 5'!G:G, A2404, 'WEEK 5'!D:D, "MI"))</f>
        <v>0</v>
      </c>
      <c r="H2404" s="4">
        <f>SUM(Table3[[#This Row],[WEEK 1]:[WEEK 5 ]])</f>
        <v>0</v>
      </c>
      <c r="I2404" s="5" cm="1">
        <f t="array" ref="I2404">Table3[[#This Row],[EMPLOYEE TOTAL]]/Table4[MONTH TOTAL]</f>
        <v>0</v>
      </c>
    </row>
    <row r="2405" spans="1:9" x14ac:dyDescent="0.25">
      <c r="A2405" s="4" t="s">
        <v>3663</v>
      </c>
      <c r="B2405" s="4" t="s">
        <v>8804</v>
      </c>
      <c r="C2405" s="4">
        <f>SUM(COUNTIFS('WEEK 1'!G:G, A2405, 'WEEK 1'!D:D, "WR"), COUNTIFS('WEEK 1'!G:G, A2405, 'WEEK 1'!D:D, "MI"))</f>
        <v>0</v>
      </c>
      <c r="D2405" s="4">
        <f>SUM(COUNTIFS('WEEK 2'!G:G, A2405, 'WEEK 2'!D:D, "WR"), COUNTIFS('WEEK 2'!G:G, A2405, 'WEEK 2'!D:D, "MI"))</f>
        <v>0</v>
      </c>
      <c r="E2405" s="4">
        <f>SUM(COUNTIFS('WEEK 3'!G:G, A2405, 'WEEK 3'!D:D, "WR"), COUNTIFS('WEEK 3'!G:G, A2405, 'WEEK 3'!D:D, "MI"))</f>
        <v>0</v>
      </c>
      <c r="F2405" s="4">
        <f>SUM(COUNTIFS('WEEK 4'!G:G, A2405, 'WEEK 4'!D:D, "WR"), COUNTIFS('WEEK 4'!G:G, A2405, 'WEEK 4'!D:D, "MI"))</f>
        <v>0</v>
      </c>
      <c r="G2405" s="4">
        <f>SUM(COUNTIFS('WEEK 5'!G:G, A2405, 'WEEK 5'!D:D, "WR"), COUNTIFS('WEEK 5'!G:G, A2405, 'WEEK 5'!D:D, "MI"))</f>
        <v>0</v>
      </c>
      <c r="H2405" s="4">
        <f>SUM(Table3[[#This Row],[WEEK 1]:[WEEK 5 ]])</f>
        <v>0</v>
      </c>
      <c r="I2405" s="5" cm="1">
        <f t="array" ref="I2405">Table3[[#This Row],[EMPLOYEE TOTAL]]/Table4[MONTH TOTAL]</f>
        <v>0</v>
      </c>
    </row>
    <row r="2406" spans="1:9" x14ac:dyDescent="0.25">
      <c r="A2406" s="4" t="s">
        <v>5489</v>
      </c>
      <c r="B2406" s="4" t="s">
        <v>8852</v>
      </c>
      <c r="C2406" s="4">
        <f>SUM(COUNTIFS('WEEK 1'!G:G, A2406, 'WEEK 1'!D:D, "WR"), COUNTIFS('WEEK 1'!G:G, A2406, 'WEEK 1'!D:D, "MI"))</f>
        <v>0</v>
      </c>
      <c r="D2406" s="4">
        <f>SUM(COUNTIFS('WEEK 2'!G:G, A2406, 'WEEK 2'!D:D, "WR"), COUNTIFS('WEEK 2'!G:G, A2406, 'WEEK 2'!D:D, "MI"))</f>
        <v>0</v>
      </c>
      <c r="E2406" s="4">
        <f>SUM(COUNTIFS('WEEK 3'!G:G, A2406, 'WEEK 3'!D:D, "WR"), COUNTIFS('WEEK 3'!G:G, A2406, 'WEEK 3'!D:D, "MI"))</f>
        <v>0</v>
      </c>
      <c r="F2406" s="4">
        <f>SUM(COUNTIFS('WEEK 4'!G:G, A2406, 'WEEK 4'!D:D, "WR"), COUNTIFS('WEEK 4'!G:G, A2406, 'WEEK 4'!D:D, "MI"))</f>
        <v>0</v>
      </c>
      <c r="G2406" s="4">
        <f>SUM(COUNTIFS('WEEK 5'!G:G, A2406, 'WEEK 5'!D:D, "WR"), COUNTIFS('WEEK 5'!G:G, A2406, 'WEEK 5'!D:D, "MI"))</f>
        <v>0</v>
      </c>
      <c r="H2406" s="4">
        <f>SUM(Table3[[#This Row],[WEEK 1]:[WEEK 5 ]])</f>
        <v>0</v>
      </c>
      <c r="I2406" s="5" cm="1">
        <f t="array" ref="I2406">Table3[[#This Row],[EMPLOYEE TOTAL]]/Table4[MONTH TOTAL]</f>
        <v>0</v>
      </c>
    </row>
    <row r="2407" spans="1:9" x14ac:dyDescent="0.25">
      <c r="A2407" s="4" t="s">
        <v>6218</v>
      </c>
      <c r="B2407" s="4" t="s">
        <v>8774</v>
      </c>
      <c r="C2407" s="4">
        <f>SUM(COUNTIFS('WEEK 1'!G:G, A2407, 'WEEK 1'!D:D, "WR"), COUNTIFS('WEEK 1'!G:G, A2407, 'WEEK 1'!D:D, "MI"))</f>
        <v>0</v>
      </c>
      <c r="D2407" s="4">
        <f>SUM(COUNTIFS('WEEK 2'!G:G, A2407, 'WEEK 2'!D:D, "WR"), COUNTIFS('WEEK 2'!G:G, A2407, 'WEEK 2'!D:D, "MI"))</f>
        <v>0</v>
      </c>
      <c r="E2407" s="4">
        <f>SUM(COUNTIFS('WEEK 3'!G:G, A2407, 'WEEK 3'!D:D, "WR"), COUNTIFS('WEEK 3'!G:G, A2407, 'WEEK 3'!D:D, "MI"))</f>
        <v>0</v>
      </c>
      <c r="F2407" s="4">
        <f>SUM(COUNTIFS('WEEK 4'!G:G, A2407, 'WEEK 4'!D:D, "WR"), COUNTIFS('WEEK 4'!G:G, A2407, 'WEEK 4'!D:D, "MI"))</f>
        <v>0</v>
      </c>
      <c r="G2407" s="4">
        <f>SUM(COUNTIFS('WEEK 5'!G:G, A2407, 'WEEK 5'!D:D, "WR"), COUNTIFS('WEEK 5'!G:G, A2407, 'WEEK 5'!D:D, "MI"))</f>
        <v>0</v>
      </c>
      <c r="H2407" s="4">
        <f>SUM(Table3[[#This Row],[WEEK 1]:[WEEK 5 ]])</f>
        <v>0</v>
      </c>
      <c r="I2407" s="5" cm="1">
        <f t="array" ref="I2407">Table3[[#This Row],[EMPLOYEE TOTAL]]/Table4[MONTH TOTAL]</f>
        <v>0</v>
      </c>
    </row>
    <row r="2408" spans="1:9" x14ac:dyDescent="0.25">
      <c r="A2408" s="4" t="s">
        <v>266</v>
      </c>
      <c r="B2408" s="4" t="s">
        <v>8860</v>
      </c>
      <c r="C2408" s="4">
        <f>SUM(COUNTIFS('WEEK 1'!G:G, A2408, 'WEEK 1'!D:D, "WR"), COUNTIFS('WEEK 1'!G:G, A2408, 'WEEK 1'!D:D, "MI"))</f>
        <v>0</v>
      </c>
      <c r="D2408" s="4">
        <f>SUM(COUNTIFS('WEEK 2'!G:G, A2408, 'WEEK 2'!D:D, "WR"), COUNTIFS('WEEK 2'!G:G, A2408, 'WEEK 2'!D:D, "MI"))</f>
        <v>0</v>
      </c>
      <c r="E2408" s="4">
        <f>SUM(COUNTIFS('WEEK 3'!G:G, A2408, 'WEEK 3'!D:D, "WR"), COUNTIFS('WEEK 3'!G:G, A2408, 'WEEK 3'!D:D, "MI"))</f>
        <v>0</v>
      </c>
      <c r="F2408" s="4">
        <f>SUM(COUNTIFS('WEEK 4'!G:G, A2408, 'WEEK 4'!D:D, "WR"), COUNTIFS('WEEK 4'!G:G, A2408, 'WEEK 4'!D:D, "MI"))</f>
        <v>0</v>
      </c>
      <c r="G2408" s="4">
        <f>SUM(COUNTIFS('WEEK 5'!G:G, A2408, 'WEEK 5'!D:D, "WR"), COUNTIFS('WEEK 5'!G:G, A2408, 'WEEK 5'!D:D, "MI"))</f>
        <v>0</v>
      </c>
      <c r="H2408" s="4">
        <f>SUM(Table3[[#This Row],[WEEK 1]:[WEEK 5 ]])</f>
        <v>0</v>
      </c>
      <c r="I2408" s="5" cm="1">
        <f t="array" ref="I2408">Table3[[#This Row],[EMPLOYEE TOTAL]]/Table4[MONTH TOTAL]</f>
        <v>0</v>
      </c>
    </row>
    <row r="2409" spans="1:9" x14ac:dyDescent="0.25">
      <c r="A2409" s="4" t="s">
        <v>6891</v>
      </c>
      <c r="B2409" s="4" t="s">
        <v>8797</v>
      </c>
      <c r="C2409" s="4">
        <f>SUM(COUNTIFS('WEEK 1'!G:G, A2409, 'WEEK 1'!D:D, "WR"), COUNTIFS('WEEK 1'!G:G, A2409, 'WEEK 1'!D:D, "MI"))</f>
        <v>0</v>
      </c>
      <c r="D2409" s="4">
        <f>SUM(COUNTIFS('WEEK 2'!G:G, A2409, 'WEEK 2'!D:D, "WR"), COUNTIFS('WEEK 2'!G:G, A2409, 'WEEK 2'!D:D, "MI"))</f>
        <v>0</v>
      </c>
      <c r="E2409" s="4">
        <f>SUM(COUNTIFS('WEEK 3'!G:G, A2409, 'WEEK 3'!D:D, "WR"), COUNTIFS('WEEK 3'!G:G, A2409, 'WEEK 3'!D:D, "MI"))</f>
        <v>0</v>
      </c>
      <c r="F2409" s="4">
        <f>SUM(COUNTIFS('WEEK 4'!G:G, A2409, 'WEEK 4'!D:D, "WR"), COUNTIFS('WEEK 4'!G:G, A2409, 'WEEK 4'!D:D, "MI"))</f>
        <v>0</v>
      </c>
      <c r="G2409" s="4">
        <f>SUM(COUNTIFS('WEEK 5'!G:G, A2409, 'WEEK 5'!D:D, "WR"), COUNTIFS('WEEK 5'!G:G, A2409, 'WEEK 5'!D:D, "MI"))</f>
        <v>0</v>
      </c>
      <c r="H2409" s="4">
        <f>SUM(Table3[[#This Row],[WEEK 1]:[WEEK 5 ]])</f>
        <v>0</v>
      </c>
      <c r="I2409" s="5" cm="1">
        <f t="array" ref="I2409">Table3[[#This Row],[EMPLOYEE TOTAL]]/Table4[MONTH TOTAL]</f>
        <v>0</v>
      </c>
    </row>
    <row r="2410" spans="1:9" x14ac:dyDescent="0.25">
      <c r="A2410" s="4" t="s">
        <v>7689</v>
      </c>
      <c r="B2410" s="4" t="s">
        <v>8853</v>
      </c>
      <c r="C2410" s="4">
        <f>SUM(COUNTIFS('WEEK 1'!G:G, A2410, 'WEEK 1'!D:D, "WR"), COUNTIFS('WEEK 1'!G:G, A2410, 'WEEK 1'!D:D, "MI"))</f>
        <v>0</v>
      </c>
      <c r="D2410" s="4">
        <f>SUM(COUNTIFS('WEEK 2'!G:G, A2410, 'WEEK 2'!D:D, "WR"), COUNTIFS('WEEK 2'!G:G, A2410, 'WEEK 2'!D:D, "MI"))</f>
        <v>0</v>
      </c>
      <c r="E2410" s="4">
        <f>SUM(COUNTIFS('WEEK 3'!G:G, A2410, 'WEEK 3'!D:D, "WR"), COUNTIFS('WEEK 3'!G:G, A2410, 'WEEK 3'!D:D, "MI"))</f>
        <v>0</v>
      </c>
      <c r="F2410" s="4">
        <f>SUM(COUNTIFS('WEEK 4'!G:G, A2410, 'WEEK 4'!D:D, "WR"), COUNTIFS('WEEK 4'!G:G, A2410, 'WEEK 4'!D:D, "MI"))</f>
        <v>0</v>
      </c>
      <c r="G2410" s="4">
        <f>SUM(COUNTIFS('WEEK 5'!G:G, A2410, 'WEEK 5'!D:D, "WR"), COUNTIFS('WEEK 5'!G:G, A2410, 'WEEK 5'!D:D, "MI"))</f>
        <v>0</v>
      </c>
      <c r="H2410" s="4">
        <f>SUM(Table3[[#This Row],[WEEK 1]:[WEEK 5 ]])</f>
        <v>0</v>
      </c>
      <c r="I2410" s="5" cm="1">
        <f t="array" ref="I2410">Table3[[#This Row],[EMPLOYEE TOTAL]]/Table4[MONTH TOTAL]</f>
        <v>0</v>
      </c>
    </row>
    <row r="2411" spans="1:9" x14ac:dyDescent="0.25">
      <c r="A2411" s="4" t="s">
        <v>2070</v>
      </c>
      <c r="B2411" s="4" t="s">
        <v>8788</v>
      </c>
      <c r="C2411" s="4">
        <f>SUM(COUNTIFS('WEEK 1'!G:G, A2411, 'WEEK 1'!D:D, "WR"), COUNTIFS('WEEK 1'!G:G, A2411, 'WEEK 1'!D:D, "MI"))</f>
        <v>0</v>
      </c>
      <c r="D2411" s="4">
        <f>SUM(COUNTIFS('WEEK 2'!G:G, A2411, 'WEEK 2'!D:D, "WR"), COUNTIFS('WEEK 2'!G:G, A2411, 'WEEK 2'!D:D, "MI"))</f>
        <v>0</v>
      </c>
      <c r="E2411" s="4">
        <f>SUM(COUNTIFS('WEEK 3'!G:G, A2411, 'WEEK 3'!D:D, "WR"), COUNTIFS('WEEK 3'!G:G, A2411, 'WEEK 3'!D:D, "MI"))</f>
        <v>0</v>
      </c>
      <c r="F2411" s="4">
        <f>SUM(COUNTIFS('WEEK 4'!G:G, A2411, 'WEEK 4'!D:D, "WR"), COUNTIFS('WEEK 4'!G:G, A2411, 'WEEK 4'!D:D, "MI"))</f>
        <v>0</v>
      </c>
      <c r="G2411" s="4">
        <f>SUM(COUNTIFS('WEEK 5'!G:G, A2411, 'WEEK 5'!D:D, "WR"), COUNTIFS('WEEK 5'!G:G, A2411, 'WEEK 5'!D:D, "MI"))</f>
        <v>0</v>
      </c>
      <c r="H2411" s="4">
        <f>SUM(Table3[[#This Row],[WEEK 1]:[WEEK 5 ]])</f>
        <v>0</v>
      </c>
      <c r="I2411" s="5" cm="1">
        <f t="array" ref="I2411">Table3[[#This Row],[EMPLOYEE TOTAL]]/Table4[MONTH TOTAL]</f>
        <v>0</v>
      </c>
    </row>
    <row r="2412" spans="1:9" x14ac:dyDescent="0.25">
      <c r="A2412" s="4" t="s">
        <v>585</v>
      </c>
      <c r="B2412" s="4" t="s">
        <v>8772</v>
      </c>
      <c r="C2412" s="4">
        <f>SUM(COUNTIFS('WEEK 1'!G:G, A2412, 'WEEK 1'!D:D, "WR"), COUNTIFS('WEEK 1'!G:G, A2412, 'WEEK 1'!D:D, "MI"))</f>
        <v>0</v>
      </c>
      <c r="D2412" s="4">
        <f>SUM(COUNTIFS('WEEK 2'!G:G, A2412, 'WEEK 2'!D:D, "WR"), COUNTIFS('WEEK 2'!G:G, A2412, 'WEEK 2'!D:D, "MI"))</f>
        <v>0</v>
      </c>
      <c r="E2412" s="4">
        <f>SUM(COUNTIFS('WEEK 3'!G:G, A2412, 'WEEK 3'!D:D, "WR"), COUNTIFS('WEEK 3'!G:G, A2412, 'WEEK 3'!D:D, "MI"))</f>
        <v>0</v>
      </c>
      <c r="F2412" s="4">
        <f>SUM(COUNTIFS('WEEK 4'!G:G, A2412, 'WEEK 4'!D:D, "WR"), COUNTIFS('WEEK 4'!G:G, A2412, 'WEEK 4'!D:D, "MI"))</f>
        <v>0</v>
      </c>
      <c r="G2412" s="4">
        <f>SUM(COUNTIFS('WEEK 5'!G:G, A2412, 'WEEK 5'!D:D, "WR"), COUNTIFS('WEEK 5'!G:G, A2412, 'WEEK 5'!D:D, "MI"))</f>
        <v>0</v>
      </c>
      <c r="H2412" s="4">
        <f>SUM(Table3[[#This Row],[WEEK 1]:[WEEK 5 ]])</f>
        <v>0</v>
      </c>
      <c r="I2412" s="5" cm="1">
        <f t="array" ref="I2412">Table3[[#This Row],[EMPLOYEE TOTAL]]/Table4[MONTH TOTAL]</f>
        <v>0</v>
      </c>
    </row>
    <row r="2413" spans="1:9" x14ac:dyDescent="0.25">
      <c r="A2413" s="4" t="s">
        <v>4822</v>
      </c>
      <c r="B2413" s="4" t="s">
        <v>8815</v>
      </c>
      <c r="C2413" s="4">
        <f>SUM(COUNTIFS('WEEK 1'!G:G, A2413, 'WEEK 1'!D:D, "WR"), COUNTIFS('WEEK 1'!G:G, A2413, 'WEEK 1'!D:D, "MI"))</f>
        <v>0</v>
      </c>
      <c r="D2413" s="4">
        <f>SUM(COUNTIFS('WEEK 2'!G:G, A2413, 'WEEK 2'!D:D, "WR"), COUNTIFS('WEEK 2'!G:G, A2413, 'WEEK 2'!D:D, "MI"))</f>
        <v>0</v>
      </c>
      <c r="E2413" s="4">
        <f>SUM(COUNTIFS('WEEK 3'!G:G, A2413, 'WEEK 3'!D:D, "WR"), COUNTIFS('WEEK 3'!G:G, A2413, 'WEEK 3'!D:D, "MI"))</f>
        <v>0</v>
      </c>
      <c r="F2413" s="4">
        <f>SUM(COUNTIFS('WEEK 4'!G:G, A2413, 'WEEK 4'!D:D, "WR"), COUNTIFS('WEEK 4'!G:G, A2413, 'WEEK 4'!D:D, "MI"))</f>
        <v>0</v>
      </c>
      <c r="G2413" s="4">
        <f>SUM(COUNTIFS('WEEK 5'!G:G, A2413, 'WEEK 5'!D:D, "WR"), COUNTIFS('WEEK 5'!G:G, A2413, 'WEEK 5'!D:D, "MI"))</f>
        <v>0</v>
      </c>
      <c r="H2413" s="4">
        <f>SUM(Table3[[#This Row],[WEEK 1]:[WEEK 5 ]])</f>
        <v>0</v>
      </c>
      <c r="I2413" s="5" cm="1">
        <f t="array" ref="I2413">Table3[[#This Row],[EMPLOYEE TOTAL]]/Table4[MONTH TOTAL]</f>
        <v>0</v>
      </c>
    </row>
    <row r="2414" spans="1:9" x14ac:dyDescent="0.25">
      <c r="A2414" s="4" t="s">
        <v>2814</v>
      </c>
      <c r="B2414" s="4" t="s">
        <v>8787</v>
      </c>
      <c r="C2414" s="4">
        <f>SUM(COUNTIFS('WEEK 1'!G:G, A2414, 'WEEK 1'!D:D, "WR"), COUNTIFS('WEEK 1'!G:G, A2414, 'WEEK 1'!D:D, "MI"))</f>
        <v>0</v>
      </c>
      <c r="D2414" s="4">
        <f>SUM(COUNTIFS('WEEK 2'!G:G, A2414, 'WEEK 2'!D:D, "WR"), COUNTIFS('WEEK 2'!G:G, A2414, 'WEEK 2'!D:D, "MI"))</f>
        <v>0</v>
      </c>
      <c r="E2414" s="4">
        <f>SUM(COUNTIFS('WEEK 3'!G:G, A2414, 'WEEK 3'!D:D, "WR"), COUNTIFS('WEEK 3'!G:G, A2414, 'WEEK 3'!D:D, "MI"))</f>
        <v>0</v>
      </c>
      <c r="F2414" s="4">
        <f>SUM(COUNTIFS('WEEK 4'!G:G, A2414, 'WEEK 4'!D:D, "WR"), COUNTIFS('WEEK 4'!G:G, A2414, 'WEEK 4'!D:D, "MI"))</f>
        <v>0</v>
      </c>
      <c r="G2414" s="4">
        <f>SUM(COUNTIFS('WEEK 5'!G:G, A2414, 'WEEK 5'!D:D, "WR"), COUNTIFS('WEEK 5'!G:G, A2414, 'WEEK 5'!D:D, "MI"))</f>
        <v>0</v>
      </c>
      <c r="H2414" s="4">
        <f>SUM(Table3[[#This Row],[WEEK 1]:[WEEK 5 ]])</f>
        <v>0</v>
      </c>
      <c r="I2414" s="5" cm="1">
        <f t="array" ref="I2414">Table3[[#This Row],[EMPLOYEE TOTAL]]/Table4[MONTH TOTAL]</f>
        <v>0</v>
      </c>
    </row>
    <row r="2415" spans="1:9" x14ac:dyDescent="0.25">
      <c r="A2415" s="4" t="s">
        <v>2505</v>
      </c>
      <c r="B2415" s="4" t="s">
        <v>8822</v>
      </c>
      <c r="C2415" s="4">
        <f>SUM(COUNTIFS('WEEK 1'!G:G, A2415, 'WEEK 1'!D:D, "WR"), COUNTIFS('WEEK 1'!G:G, A2415, 'WEEK 1'!D:D, "MI"))</f>
        <v>0</v>
      </c>
      <c r="D2415" s="4">
        <f>SUM(COUNTIFS('WEEK 2'!G:G, A2415, 'WEEK 2'!D:D, "WR"), COUNTIFS('WEEK 2'!G:G, A2415, 'WEEK 2'!D:D, "MI"))</f>
        <v>0</v>
      </c>
      <c r="E2415" s="4">
        <f>SUM(COUNTIFS('WEEK 3'!G:G, A2415, 'WEEK 3'!D:D, "WR"), COUNTIFS('WEEK 3'!G:G, A2415, 'WEEK 3'!D:D, "MI"))</f>
        <v>0</v>
      </c>
      <c r="F2415" s="4">
        <f>SUM(COUNTIFS('WEEK 4'!G:G, A2415, 'WEEK 4'!D:D, "WR"), COUNTIFS('WEEK 4'!G:G, A2415, 'WEEK 4'!D:D, "MI"))</f>
        <v>0</v>
      </c>
      <c r="G2415" s="4">
        <f>SUM(COUNTIFS('WEEK 5'!G:G, A2415, 'WEEK 5'!D:D, "WR"), COUNTIFS('WEEK 5'!G:G, A2415, 'WEEK 5'!D:D, "MI"))</f>
        <v>0</v>
      </c>
      <c r="H2415" s="4">
        <f>SUM(Table3[[#This Row],[WEEK 1]:[WEEK 5 ]])</f>
        <v>0</v>
      </c>
      <c r="I2415" s="5" cm="1">
        <f t="array" ref="I2415">Table3[[#This Row],[EMPLOYEE TOTAL]]/Table4[MONTH TOTAL]</f>
        <v>0</v>
      </c>
    </row>
    <row r="2416" spans="1:9" x14ac:dyDescent="0.25">
      <c r="A2416" s="4" t="s">
        <v>3152</v>
      </c>
      <c r="B2416" s="4" t="s">
        <v>8850</v>
      </c>
      <c r="C2416" s="4">
        <f>SUM(COUNTIFS('WEEK 1'!G:G, A2416, 'WEEK 1'!D:D, "WR"), COUNTIFS('WEEK 1'!G:G, A2416, 'WEEK 1'!D:D, "MI"))</f>
        <v>0</v>
      </c>
      <c r="D2416" s="4">
        <f>SUM(COUNTIFS('WEEK 2'!G:G, A2416, 'WEEK 2'!D:D, "WR"), COUNTIFS('WEEK 2'!G:G, A2416, 'WEEK 2'!D:D, "MI"))</f>
        <v>0</v>
      </c>
      <c r="E2416" s="4">
        <f>SUM(COUNTIFS('WEEK 3'!G:G, A2416, 'WEEK 3'!D:D, "WR"), COUNTIFS('WEEK 3'!G:G, A2416, 'WEEK 3'!D:D, "MI"))</f>
        <v>0</v>
      </c>
      <c r="F2416" s="4">
        <f>SUM(COUNTIFS('WEEK 4'!G:G, A2416, 'WEEK 4'!D:D, "WR"), COUNTIFS('WEEK 4'!G:G, A2416, 'WEEK 4'!D:D, "MI"))</f>
        <v>0</v>
      </c>
      <c r="G2416" s="4">
        <f>SUM(COUNTIFS('WEEK 5'!G:G, A2416, 'WEEK 5'!D:D, "WR"), COUNTIFS('WEEK 5'!G:G, A2416, 'WEEK 5'!D:D, "MI"))</f>
        <v>0</v>
      </c>
      <c r="H2416" s="4">
        <f>SUM(Table3[[#This Row],[WEEK 1]:[WEEK 5 ]])</f>
        <v>0</v>
      </c>
      <c r="I2416" s="5" cm="1">
        <f t="array" ref="I2416">Table3[[#This Row],[EMPLOYEE TOTAL]]/Table4[MONTH TOTAL]</f>
        <v>0</v>
      </c>
    </row>
    <row r="2417" spans="1:9" x14ac:dyDescent="0.25">
      <c r="A2417" s="4" t="s">
        <v>4196</v>
      </c>
      <c r="B2417" s="4" t="s">
        <v>8805</v>
      </c>
      <c r="C2417" s="4">
        <f>SUM(COUNTIFS('WEEK 1'!G:G, A2417, 'WEEK 1'!D:D, "WR"), COUNTIFS('WEEK 1'!G:G, A2417, 'WEEK 1'!D:D, "MI"))</f>
        <v>0</v>
      </c>
      <c r="D2417" s="4">
        <f>SUM(COUNTIFS('WEEK 2'!G:G, A2417, 'WEEK 2'!D:D, "WR"), COUNTIFS('WEEK 2'!G:G, A2417, 'WEEK 2'!D:D, "MI"))</f>
        <v>0</v>
      </c>
      <c r="E2417" s="4">
        <f>SUM(COUNTIFS('WEEK 3'!G:G, A2417, 'WEEK 3'!D:D, "WR"), COUNTIFS('WEEK 3'!G:G, A2417, 'WEEK 3'!D:D, "MI"))</f>
        <v>0</v>
      </c>
      <c r="F2417" s="4">
        <f>SUM(COUNTIFS('WEEK 4'!G:G, A2417, 'WEEK 4'!D:D, "WR"), COUNTIFS('WEEK 4'!G:G, A2417, 'WEEK 4'!D:D, "MI"))</f>
        <v>0</v>
      </c>
      <c r="G2417" s="4">
        <f>SUM(COUNTIFS('WEEK 5'!G:G, A2417, 'WEEK 5'!D:D, "WR"), COUNTIFS('WEEK 5'!G:G, A2417, 'WEEK 5'!D:D, "MI"))</f>
        <v>0</v>
      </c>
      <c r="H2417" s="4">
        <f>SUM(Table3[[#This Row],[WEEK 1]:[WEEK 5 ]])</f>
        <v>0</v>
      </c>
      <c r="I2417" s="5" cm="1">
        <f t="array" ref="I2417">Table3[[#This Row],[EMPLOYEE TOTAL]]/Table4[MONTH TOTAL]</f>
        <v>0</v>
      </c>
    </row>
    <row r="2418" spans="1:9" x14ac:dyDescent="0.25">
      <c r="A2418" s="4" t="s">
        <v>5545</v>
      </c>
      <c r="B2418" s="4" t="s">
        <v>8826</v>
      </c>
      <c r="C2418" s="4">
        <f>SUM(COUNTIFS('WEEK 1'!G:G, A2418, 'WEEK 1'!D:D, "WR"), COUNTIFS('WEEK 1'!G:G, A2418, 'WEEK 1'!D:D, "MI"))</f>
        <v>0</v>
      </c>
      <c r="D2418" s="4">
        <f>SUM(COUNTIFS('WEEK 2'!G:G, A2418, 'WEEK 2'!D:D, "WR"), COUNTIFS('WEEK 2'!G:G, A2418, 'WEEK 2'!D:D, "MI"))</f>
        <v>0</v>
      </c>
      <c r="E2418" s="4">
        <f>SUM(COUNTIFS('WEEK 3'!G:G, A2418, 'WEEK 3'!D:D, "WR"), COUNTIFS('WEEK 3'!G:G, A2418, 'WEEK 3'!D:D, "MI"))</f>
        <v>0</v>
      </c>
      <c r="F2418" s="4">
        <f>SUM(COUNTIFS('WEEK 4'!G:G, A2418, 'WEEK 4'!D:D, "WR"), COUNTIFS('WEEK 4'!G:G, A2418, 'WEEK 4'!D:D, "MI"))</f>
        <v>0</v>
      </c>
      <c r="G2418" s="4">
        <f>SUM(COUNTIFS('WEEK 5'!G:G, A2418, 'WEEK 5'!D:D, "WR"), COUNTIFS('WEEK 5'!G:G, A2418, 'WEEK 5'!D:D, "MI"))</f>
        <v>0</v>
      </c>
      <c r="H2418" s="4">
        <f>SUM(Table3[[#This Row],[WEEK 1]:[WEEK 5 ]])</f>
        <v>0</v>
      </c>
      <c r="I2418" s="5" cm="1">
        <f t="array" ref="I2418">Table3[[#This Row],[EMPLOYEE TOTAL]]/Table4[MONTH TOTAL]</f>
        <v>0</v>
      </c>
    </row>
    <row r="2419" spans="1:9" x14ac:dyDescent="0.25">
      <c r="A2419" s="4" t="s">
        <v>7405</v>
      </c>
      <c r="B2419" s="4" t="s">
        <v>8798</v>
      </c>
      <c r="C2419" s="4">
        <f>SUM(COUNTIFS('WEEK 1'!G:G, A2419, 'WEEK 1'!D:D, "WR"), COUNTIFS('WEEK 1'!G:G, A2419, 'WEEK 1'!D:D, "MI"))</f>
        <v>0</v>
      </c>
      <c r="D2419" s="4">
        <f>SUM(COUNTIFS('WEEK 2'!G:G, A2419, 'WEEK 2'!D:D, "WR"), COUNTIFS('WEEK 2'!G:G, A2419, 'WEEK 2'!D:D, "MI"))</f>
        <v>0</v>
      </c>
      <c r="E2419" s="4">
        <f>SUM(COUNTIFS('WEEK 3'!G:G, A2419, 'WEEK 3'!D:D, "WR"), COUNTIFS('WEEK 3'!G:G, A2419, 'WEEK 3'!D:D, "MI"))</f>
        <v>0</v>
      </c>
      <c r="F2419" s="4">
        <f>SUM(COUNTIFS('WEEK 4'!G:G, A2419, 'WEEK 4'!D:D, "WR"), COUNTIFS('WEEK 4'!G:G, A2419, 'WEEK 4'!D:D, "MI"))</f>
        <v>0</v>
      </c>
      <c r="G2419" s="4">
        <f>SUM(COUNTIFS('WEEK 5'!G:G, A2419, 'WEEK 5'!D:D, "WR"), COUNTIFS('WEEK 5'!G:G, A2419, 'WEEK 5'!D:D, "MI"))</f>
        <v>0</v>
      </c>
      <c r="H2419" s="4">
        <f>SUM(Table3[[#This Row],[WEEK 1]:[WEEK 5 ]])</f>
        <v>0</v>
      </c>
      <c r="I2419" s="5" cm="1">
        <f t="array" ref="I2419">Table3[[#This Row],[EMPLOYEE TOTAL]]/Table4[MONTH TOTAL]</f>
        <v>0</v>
      </c>
    </row>
    <row r="2420" spans="1:9" x14ac:dyDescent="0.25">
      <c r="A2420" s="4" t="s">
        <v>4104</v>
      </c>
      <c r="B2420" s="4" t="s">
        <v>8806</v>
      </c>
      <c r="C2420" s="4">
        <f>SUM(COUNTIFS('WEEK 1'!G:G, A2420, 'WEEK 1'!D:D, "WR"), COUNTIFS('WEEK 1'!G:G, A2420, 'WEEK 1'!D:D, "MI"))</f>
        <v>0</v>
      </c>
      <c r="D2420" s="4">
        <f>SUM(COUNTIFS('WEEK 2'!G:G, A2420, 'WEEK 2'!D:D, "WR"), COUNTIFS('WEEK 2'!G:G, A2420, 'WEEK 2'!D:D, "MI"))</f>
        <v>0</v>
      </c>
      <c r="E2420" s="4">
        <f>SUM(COUNTIFS('WEEK 3'!G:G, A2420, 'WEEK 3'!D:D, "WR"), COUNTIFS('WEEK 3'!G:G, A2420, 'WEEK 3'!D:D, "MI"))</f>
        <v>0</v>
      </c>
      <c r="F2420" s="4">
        <f>SUM(COUNTIFS('WEEK 4'!G:G, A2420, 'WEEK 4'!D:D, "WR"), COUNTIFS('WEEK 4'!G:G, A2420, 'WEEK 4'!D:D, "MI"))</f>
        <v>0</v>
      </c>
      <c r="G2420" s="4">
        <f>SUM(COUNTIFS('WEEK 5'!G:G, A2420, 'WEEK 5'!D:D, "WR"), COUNTIFS('WEEK 5'!G:G, A2420, 'WEEK 5'!D:D, "MI"))</f>
        <v>0</v>
      </c>
      <c r="H2420" s="4">
        <f>SUM(Table3[[#This Row],[WEEK 1]:[WEEK 5 ]])</f>
        <v>0</v>
      </c>
      <c r="I2420" s="5" cm="1">
        <f t="array" ref="I2420">Table3[[#This Row],[EMPLOYEE TOTAL]]/Table4[MONTH TOTAL]</f>
        <v>0</v>
      </c>
    </row>
    <row r="2421" spans="1:9" x14ac:dyDescent="0.25">
      <c r="A2421" s="4" t="s">
        <v>2139</v>
      </c>
      <c r="B2421" s="4" t="s">
        <v>8867</v>
      </c>
      <c r="C2421" s="4">
        <f>SUM(COUNTIFS('WEEK 1'!G:G, A2421, 'WEEK 1'!D:D, "WR"), COUNTIFS('WEEK 1'!G:G, A2421, 'WEEK 1'!D:D, "MI"))</f>
        <v>0</v>
      </c>
      <c r="D2421" s="4">
        <f>SUM(COUNTIFS('WEEK 2'!G:G, A2421, 'WEEK 2'!D:D, "WR"), COUNTIFS('WEEK 2'!G:G, A2421, 'WEEK 2'!D:D, "MI"))</f>
        <v>0</v>
      </c>
      <c r="E2421" s="4">
        <f>SUM(COUNTIFS('WEEK 3'!G:G, A2421, 'WEEK 3'!D:D, "WR"), COUNTIFS('WEEK 3'!G:G, A2421, 'WEEK 3'!D:D, "MI"))</f>
        <v>0</v>
      </c>
      <c r="F2421" s="4">
        <f>SUM(COUNTIFS('WEEK 4'!G:G, A2421, 'WEEK 4'!D:D, "WR"), COUNTIFS('WEEK 4'!G:G, A2421, 'WEEK 4'!D:D, "MI"))</f>
        <v>0</v>
      </c>
      <c r="G2421" s="4">
        <f>SUM(COUNTIFS('WEEK 5'!G:G, A2421, 'WEEK 5'!D:D, "WR"), COUNTIFS('WEEK 5'!G:G, A2421, 'WEEK 5'!D:D, "MI"))</f>
        <v>0</v>
      </c>
      <c r="H2421" s="4">
        <f>SUM(Table3[[#This Row],[WEEK 1]:[WEEK 5 ]])</f>
        <v>0</v>
      </c>
      <c r="I2421" s="5" cm="1">
        <f t="array" ref="I2421">Table3[[#This Row],[EMPLOYEE TOTAL]]/Table4[MONTH TOTAL]</f>
        <v>0</v>
      </c>
    </row>
    <row r="2422" spans="1:9" x14ac:dyDescent="0.25">
      <c r="A2422" s="4" t="s">
        <v>1391</v>
      </c>
      <c r="B2422" s="4" t="s">
        <v>8781</v>
      </c>
      <c r="C2422" s="4">
        <f>SUM(COUNTIFS('WEEK 1'!G:G, A2422, 'WEEK 1'!D:D, "WR"), COUNTIFS('WEEK 1'!G:G, A2422, 'WEEK 1'!D:D, "MI"))</f>
        <v>0</v>
      </c>
      <c r="D2422" s="4">
        <f>SUM(COUNTIFS('WEEK 2'!G:G, A2422, 'WEEK 2'!D:D, "WR"), COUNTIFS('WEEK 2'!G:G, A2422, 'WEEK 2'!D:D, "MI"))</f>
        <v>0</v>
      </c>
      <c r="E2422" s="4">
        <f>SUM(COUNTIFS('WEEK 3'!G:G, A2422, 'WEEK 3'!D:D, "WR"), COUNTIFS('WEEK 3'!G:G, A2422, 'WEEK 3'!D:D, "MI"))</f>
        <v>0</v>
      </c>
      <c r="F2422" s="4">
        <f>SUM(COUNTIFS('WEEK 4'!G:G, A2422, 'WEEK 4'!D:D, "WR"), COUNTIFS('WEEK 4'!G:G, A2422, 'WEEK 4'!D:D, "MI"))</f>
        <v>0</v>
      </c>
      <c r="G2422" s="4">
        <f>SUM(COUNTIFS('WEEK 5'!G:G, A2422, 'WEEK 5'!D:D, "WR"), COUNTIFS('WEEK 5'!G:G, A2422, 'WEEK 5'!D:D, "MI"))</f>
        <v>0</v>
      </c>
      <c r="H2422" s="4">
        <f>SUM(Table3[[#This Row],[WEEK 1]:[WEEK 5 ]])</f>
        <v>0</v>
      </c>
      <c r="I2422" s="5" cm="1">
        <f t="array" ref="I2422">Table3[[#This Row],[EMPLOYEE TOTAL]]/Table4[MONTH TOTAL]</f>
        <v>0</v>
      </c>
    </row>
    <row r="2423" spans="1:9" x14ac:dyDescent="0.25">
      <c r="A2423" s="4" t="s">
        <v>3301</v>
      </c>
      <c r="B2423" s="4" t="s">
        <v>8812</v>
      </c>
      <c r="C2423" s="4">
        <f>SUM(COUNTIFS('WEEK 1'!G:G, A2423, 'WEEK 1'!D:D, "WR"), COUNTIFS('WEEK 1'!G:G, A2423, 'WEEK 1'!D:D, "MI"))</f>
        <v>0</v>
      </c>
      <c r="D2423" s="4">
        <f>SUM(COUNTIFS('WEEK 2'!G:G, A2423, 'WEEK 2'!D:D, "WR"), COUNTIFS('WEEK 2'!G:G, A2423, 'WEEK 2'!D:D, "MI"))</f>
        <v>0</v>
      </c>
      <c r="E2423" s="4">
        <f>SUM(COUNTIFS('WEEK 3'!G:G, A2423, 'WEEK 3'!D:D, "WR"), COUNTIFS('WEEK 3'!G:G, A2423, 'WEEK 3'!D:D, "MI"))</f>
        <v>0</v>
      </c>
      <c r="F2423" s="4">
        <f>SUM(COUNTIFS('WEEK 4'!G:G, A2423, 'WEEK 4'!D:D, "WR"), COUNTIFS('WEEK 4'!G:G, A2423, 'WEEK 4'!D:D, "MI"))</f>
        <v>0</v>
      </c>
      <c r="G2423" s="4">
        <f>SUM(COUNTIFS('WEEK 5'!G:G, A2423, 'WEEK 5'!D:D, "WR"), COUNTIFS('WEEK 5'!G:G, A2423, 'WEEK 5'!D:D, "MI"))</f>
        <v>0</v>
      </c>
      <c r="H2423" s="4">
        <f>SUM(Table3[[#This Row],[WEEK 1]:[WEEK 5 ]])</f>
        <v>0</v>
      </c>
      <c r="I2423" s="5" cm="1">
        <f t="array" ref="I2423">Table3[[#This Row],[EMPLOYEE TOTAL]]/Table4[MONTH TOTAL]</f>
        <v>0</v>
      </c>
    </row>
    <row r="2424" spans="1:9" x14ac:dyDescent="0.25">
      <c r="A2424" s="4" t="s">
        <v>7934</v>
      </c>
      <c r="B2424" s="4" t="s">
        <v>8826</v>
      </c>
      <c r="C2424" s="4">
        <f>SUM(COUNTIFS('WEEK 1'!G:G, A2424, 'WEEK 1'!D:D, "WR"), COUNTIFS('WEEK 1'!G:G, A2424, 'WEEK 1'!D:D, "MI"))</f>
        <v>0</v>
      </c>
      <c r="D2424" s="4">
        <f>SUM(COUNTIFS('WEEK 2'!G:G, A2424, 'WEEK 2'!D:D, "WR"), COUNTIFS('WEEK 2'!G:G, A2424, 'WEEK 2'!D:D, "MI"))</f>
        <v>0</v>
      </c>
      <c r="E2424" s="4">
        <f>SUM(COUNTIFS('WEEK 3'!G:G, A2424, 'WEEK 3'!D:D, "WR"), COUNTIFS('WEEK 3'!G:G, A2424, 'WEEK 3'!D:D, "MI"))</f>
        <v>0</v>
      </c>
      <c r="F2424" s="4">
        <f>SUM(COUNTIFS('WEEK 4'!G:G, A2424, 'WEEK 4'!D:D, "WR"), COUNTIFS('WEEK 4'!G:G, A2424, 'WEEK 4'!D:D, "MI"))</f>
        <v>0</v>
      </c>
      <c r="G2424" s="4">
        <f>SUM(COUNTIFS('WEEK 5'!G:G, A2424, 'WEEK 5'!D:D, "WR"), COUNTIFS('WEEK 5'!G:G, A2424, 'WEEK 5'!D:D, "MI"))</f>
        <v>0</v>
      </c>
      <c r="H2424" s="4">
        <f>SUM(Table3[[#This Row],[WEEK 1]:[WEEK 5 ]])</f>
        <v>0</v>
      </c>
      <c r="I2424" s="5" cm="1">
        <f t="array" ref="I2424">Table3[[#This Row],[EMPLOYEE TOTAL]]/Table4[MONTH TOTAL]</f>
        <v>0</v>
      </c>
    </row>
    <row r="2425" spans="1:9" x14ac:dyDescent="0.25">
      <c r="A2425" s="4" t="s">
        <v>6248</v>
      </c>
      <c r="B2425" s="4" t="s">
        <v>8845</v>
      </c>
      <c r="C2425" s="4">
        <f>SUM(COUNTIFS('WEEK 1'!G:G, A2425, 'WEEK 1'!D:D, "WR"), COUNTIFS('WEEK 1'!G:G, A2425, 'WEEK 1'!D:D, "MI"))</f>
        <v>0</v>
      </c>
      <c r="D2425" s="4">
        <f>SUM(COUNTIFS('WEEK 2'!G:G, A2425, 'WEEK 2'!D:D, "WR"), COUNTIFS('WEEK 2'!G:G, A2425, 'WEEK 2'!D:D, "MI"))</f>
        <v>0</v>
      </c>
      <c r="E2425" s="4">
        <f>SUM(COUNTIFS('WEEK 3'!G:G, A2425, 'WEEK 3'!D:D, "WR"), COUNTIFS('WEEK 3'!G:G, A2425, 'WEEK 3'!D:D, "MI"))</f>
        <v>0</v>
      </c>
      <c r="F2425" s="4">
        <f>SUM(COUNTIFS('WEEK 4'!G:G, A2425, 'WEEK 4'!D:D, "WR"), COUNTIFS('WEEK 4'!G:G, A2425, 'WEEK 4'!D:D, "MI"))</f>
        <v>0</v>
      </c>
      <c r="G2425" s="4">
        <f>SUM(COUNTIFS('WEEK 5'!G:G, A2425, 'WEEK 5'!D:D, "WR"), COUNTIFS('WEEK 5'!G:G, A2425, 'WEEK 5'!D:D, "MI"))</f>
        <v>0</v>
      </c>
      <c r="H2425" s="4">
        <f>SUM(Table3[[#This Row],[WEEK 1]:[WEEK 5 ]])</f>
        <v>0</v>
      </c>
      <c r="I2425" s="5" cm="1">
        <f t="array" ref="I2425">Table3[[#This Row],[EMPLOYEE TOTAL]]/Table4[MONTH TOTAL]</f>
        <v>0</v>
      </c>
    </row>
    <row r="2426" spans="1:9" x14ac:dyDescent="0.25">
      <c r="A2426" s="4" t="s">
        <v>994</v>
      </c>
      <c r="B2426" s="4" t="s">
        <v>8830</v>
      </c>
      <c r="C2426" s="4">
        <f>SUM(COUNTIFS('WEEK 1'!G:G, A2426, 'WEEK 1'!D:D, "WR"), COUNTIFS('WEEK 1'!G:G, A2426, 'WEEK 1'!D:D, "MI"))</f>
        <v>0</v>
      </c>
      <c r="D2426" s="4">
        <f>SUM(COUNTIFS('WEEK 2'!G:G, A2426, 'WEEK 2'!D:D, "WR"), COUNTIFS('WEEK 2'!G:G, A2426, 'WEEK 2'!D:D, "MI"))</f>
        <v>0</v>
      </c>
      <c r="E2426" s="4">
        <f>SUM(COUNTIFS('WEEK 3'!G:G, A2426, 'WEEK 3'!D:D, "WR"), COUNTIFS('WEEK 3'!G:G, A2426, 'WEEK 3'!D:D, "MI"))</f>
        <v>0</v>
      </c>
      <c r="F2426" s="4">
        <f>SUM(COUNTIFS('WEEK 4'!G:G, A2426, 'WEEK 4'!D:D, "WR"), COUNTIFS('WEEK 4'!G:G, A2426, 'WEEK 4'!D:D, "MI"))</f>
        <v>0</v>
      </c>
      <c r="G2426" s="4">
        <f>SUM(COUNTIFS('WEEK 5'!G:G, A2426, 'WEEK 5'!D:D, "WR"), COUNTIFS('WEEK 5'!G:G, A2426, 'WEEK 5'!D:D, "MI"))</f>
        <v>0</v>
      </c>
      <c r="H2426" s="4">
        <f>SUM(Table3[[#This Row],[WEEK 1]:[WEEK 5 ]])</f>
        <v>0</v>
      </c>
      <c r="I2426" s="5" cm="1">
        <f t="array" ref="I2426">Table3[[#This Row],[EMPLOYEE TOTAL]]/Table4[MONTH TOTAL]</f>
        <v>0</v>
      </c>
    </row>
    <row r="2427" spans="1:9" x14ac:dyDescent="0.25">
      <c r="A2427" s="4" t="s">
        <v>5325</v>
      </c>
      <c r="B2427" s="4" t="s">
        <v>8820</v>
      </c>
      <c r="C2427" s="4">
        <f>SUM(COUNTIFS('WEEK 1'!G:G, A2427, 'WEEK 1'!D:D, "WR"), COUNTIFS('WEEK 1'!G:G, A2427, 'WEEK 1'!D:D, "MI"))</f>
        <v>0</v>
      </c>
      <c r="D2427" s="4">
        <f>SUM(COUNTIFS('WEEK 2'!G:G, A2427, 'WEEK 2'!D:D, "WR"), COUNTIFS('WEEK 2'!G:G, A2427, 'WEEK 2'!D:D, "MI"))</f>
        <v>0</v>
      </c>
      <c r="E2427" s="4">
        <f>SUM(COUNTIFS('WEEK 3'!G:G, A2427, 'WEEK 3'!D:D, "WR"), COUNTIFS('WEEK 3'!G:G, A2427, 'WEEK 3'!D:D, "MI"))</f>
        <v>0</v>
      </c>
      <c r="F2427" s="4">
        <f>SUM(COUNTIFS('WEEK 4'!G:G, A2427, 'WEEK 4'!D:D, "WR"), COUNTIFS('WEEK 4'!G:G, A2427, 'WEEK 4'!D:D, "MI"))</f>
        <v>0</v>
      </c>
      <c r="G2427" s="4">
        <f>SUM(COUNTIFS('WEEK 5'!G:G, A2427, 'WEEK 5'!D:D, "WR"), COUNTIFS('WEEK 5'!G:G, A2427, 'WEEK 5'!D:D, "MI"))</f>
        <v>0</v>
      </c>
      <c r="H2427" s="4">
        <f>SUM(Table3[[#This Row],[WEEK 1]:[WEEK 5 ]])</f>
        <v>0</v>
      </c>
      <c r="I2427" s="5" cm="1">
        <f t="array" ref="I2427">Table3[[#This Row],[EMPLOYEE TOTAL]]/Table4[MONTH TOTAL]</f>
        <v>0</v>
      </c>
    </row>
    <row r="2428" spans="1:9" x14ac:dyDescent="0.25">
      <c r="A2428" s="4" t="s">
        <v>4023</v>
      </c>
      <c r="B2428" s="4" t="s">
        <v>8782</v>
      </c>
      <c r="C2428" s="4">
        <f>SUM(COUNTIFS('WEEK 1'!G:G, A2428, 'WEEK 1'!D:D, "WR"), COUNTIFS('WEEK 1'!G:G, A2428, 'WEEK 1'!D:D, "MI"))</f>
        <v>0</v>
      </c>
      <c r="D2428" s="4">
        <f>SUM(COUNTIFS('WEEK 2'!G:G, A2428, 'WEEK 2'!D:D, "WR"), COUNTIFS('WEEK 2'!G:G, A2428, 'WEEK 2'!D:D, "MI"))</f>
        <v>0</v>
      </c>
      <c r="E2428" s="4">
        <f>SUM(COUNTIFS('WEEK 3'!G:G, A2428, 'WEEK 3'!D:D, "WR"), COUNTIFS('WEEK 3'!G:G, A2428, 'WEEK 3'!D:D, "MI"))</f>
        <v>0</v>
      </c>
      <c r="F2428" s="4">
        <f>SUM(COUNTIFS('WEEK 4'!G:G, A2428, 'WEEK 4'!D:D, "WR"), COUNTIFS('WEEK 4'!G:G, A2428, 'WEEK 4'!D:D, "MI"))</f>
        <v>0</v>
      </c>
      <c r="G2428" s="4">
        <f>SUM(COUNTIFS('WEEK 5'!G:G, A2428, 'WEEK 5'!D:D, "WR"), COUNTIFS('WEEK 5'!G:G, A2428, 'WEEK 5'!D:D, "MI"))</f>
        <v>0</v>
      </c>
      <c r="H2428" s="4">
        <f>SUM(Table3[[#This Row],[WEEK 1]:[WEEK 5 ]])</f>
        <v>0</v>
      </c>
      <c r="I2428" s="5" cm="1">
        <f t="array" ref="I2428">Table3[[#This Row],[EMPLOYEE TOTAL]]/Table4[MONTH TOTAL]</f>
        <v>0</v>
      </c>
    </row>
    <row r="2429" spans="1:9" x14ac:dyDescent="0.25">
      <c r="A2429" s="4" t="s">
        <v>5115</v>
      </c>
      <c r="B2429" s="4" t="s">
        <v>8811</v>
      </c>
      <c r="C2429" s="4">
        <f>SUM(COUNTIFS('WEEK 1'!G:G, A2429, 'WEEK 1'!D:D, "WR"), COUNTIFS('WEEK 1'!G:G, A2429, 'WEEK 1'!D:D, "MI"))</f>
        <v>0</v>
      </c>
      <c r="D2429" s="4">
        <f>SUM(COUNTIFS('WEEK 2'!G:G, A2429, 'WEEK 2'!D:D, "WR"), COUNTIFS('WEEK 2'!G:G, A2429, 'WEEK 2'!D:D, "MI"))</f>
        <v>0</v>
      </c>
      <c r="E2429" s="4">
        <f>SUM(COUNTIFS('WEEK 3'!G:G, A2429, 'WEEK 3'!D:D, "WR"), COUNTIFS('WEEK 3'!G:G, A2429, 'WEEK 3'!D:D, "MI"))</f>
        <v>0</v>
      </c>
      <c r="F2429" s="4">
        <f>SUM(COUNTIFS('WEEK 4'!G:G, A2429, 'WEEK 4'!D:D, "WR"), COUNTIFS('WEEK 4'!G:G, A2429, 'WEEK 4'!D:D, "MI"))</f>
        <v>0</v>
      </c>
      <c r="G2429" s="4">
        <f>SUM(COUNTIFS('WEEK 5'!G:G, A2429, 'WEEK 5'!D:D, "WR"), COUNTIFS('WEEK 5'!G:G, A2429, 'WEEK 5'!D:D, "MI"))</f>
        <v>0</v>
      </c>
      <c r="H2429" s="4">
        <f>SUM(Table3[[#This Row],[WEEK 1]:[WEEK 5 ]])</f>
        <v>0</v>
      </c>
      <c r="I2429" s="5" cm="1">
        <f t="array" ref="I2429">Table3[[#This Row],[EMPLOYEE TOTAL]]/Table4[MONTH TOTAL]</f>
        <v>0</v>
      </c>
    </row>
    <row r="2430" spans="1:9" x14ac:dyDescent="0.25">
      <c r="A2430" s="4" t="s">
        <v>4597</v>
      </c>
      <c r="B2430" s="4" t="s">
        <v>8821</v>
      </c>
      <c r="C2430" s="4">
        <f>SUM(COUNTIFS('WEEK 1'!G:G, A2430, 'WEEK 1'!D:D, "WR"), COUNTIFS('WEEK 1'!G:G, A2430, 'WEEK 1'!D:D, "MI"))</f>
        <v>0</v>
      </c>
      <c r="D2430" s="4">
        <f>SUM(COUNTIFS('WEEK 2'!G:G, A2430, 'WEEK 2'!D:D, "WR"), COUNTIFS('WEEK 2'!G:G, A2430, 'WEEK 2'!D:D, "MI"))</f>
        <v>0</v>
      </c>
      <c r="E2430" s="4">
        <f>SUM(COUNTIFS('WEEK 3'!G:G, A2430, 'WEEK 3'!D:D, "WR"), COUNTIFS('WEEK 3'!G:G, A2430, 'WEEK 3'!D:D, "MI"))</f>
        <v>0</v>
      </c>
      <c r="F2430" s="4">
        <f>SUM(COUNTIFS('WEEK 4'!G:G, A2430, 'WEEK 4'!D:D, "WR"), COUNTIFS('WEEK 4'!G:G, A2430, 'WEEK 4'!D:D, "MI"))</f>
        <v>0</v>
      </c>
      <c r="G2430" s="4">
        <f>SUM(COUNTIFS('WEEK 5'!G:G, A2430, 'WEEK 5'!D:D, "WR"), COUNTIFS('WEEK 5'!G:G, A2430, 'WEEK 5'!D:D, "MI"))</f>
        <v>0</v>
      </c>
      <c r="H2430" s="4">
        <f>SUM(Table3[[#This Row],[WEEK 1]:[WEEK 5 ]])</f>
        <v>0</v>
      </c>
      <c r="I2430" s="5" cm="1">
        <f t="array" ref="I2430">Table3[[#This Row],[EMPLOYEE TOTAL]]/Table4[MONTH TOTAL]</f>
        <v>0</v>
      </c>
    </row>
    <row r="2431" spans="1:9" x14ac:dyDescent="0.25">
      <c r="A2431" s="4" t="s">
        <v>4188</v>
      </c>
      <c r="B2431" s="4" t="s">
        <v>8827</v>
      </c>
      <c r="C2431" s="4">
        <f>SUM(COUNTIFS('WEEK 1'!G:G, A2431, 'WEEK 1'!D:D, "WR"), COUNTIFS('WEEK 1'!G:G, A2431, 'WEEK 1'!D:D, "MI"))</f>
        <v>0</v>
      </c>
      <c r="D2431" s="4">
        <f>SUM(COUNTIFS('WEEK 2'!G:G, A2431, 'WEEK 2'!D:D, "WR"), COUNTIFS('WEEK 2'!G:G, A2431, 'WEEK 2'!D:D, "MI"))</f>
        <v>0</v>
      </c>
      <c r="E2431" s="4">
        <f>SUM(COUNTIFS('WEEK 3'!G:G, A2431, 'WEEK 3'!D:D, "WR"), COUNTIFS('WEEK 3'!G:G, A2431, 'WEEK 3'!D:D, "MI"))</f>
        <v>0</v>
      </c>
      <c r="F2431" s="4">
        <f>SUM(COUNTIFS('WEEK 4'!G:G, A2431, 'WEEK 4'!D:D, "WR"), COUNTIFS('WEEK 4'!G:G, A2431, 'WEEK 4'!D:D, "MI"))</f>
        <v>0</v>
      </c>
      <c r="G2431" s="4">
        <f>SUM(COUNTIFS('WEEK 5'!G:G, A2431, 'WEEK 5'!D:D, "WR"), COUNTIFS('WEEK 5'!G:G, A2431, 'WEEK 5'!D:D, "MI"))</f>
        <v>0</v>
      </c>
      <c r="H2431" s="4">
        <f>SUM(Table3[[#This Row],[WEEK 1]:[WEEK 5 ]])</f>
        <v>0</v>
      </c>
      <c r="I2431" s="5" cm="1">
        <f t="array" ref="I2431">Table3[[#This Row],[EMPLOYEE TOTAL]]/Table4[MONTH TOTAL]</f>
        <v>0</v>
      </c>
    </row>
    <row r="2432" spans="1:9" x14ac:dyDescent="0.25">
      <c r="A2432" s="4" t="s">
        <v>6451</v>
      </c>
      <c r="B2432" s="4" t="s">
        <v>8870</v>
      </c>
      <c r="C2432" s="4">
        <f>SUM(COUNTIFS('WEEK 1'!G:G, A2432, 'WEEK 1'!D:D, "WR"), COUNTIFS('WEEK 1'!G:G, A2432, 'WEEK 1'!D:D, "MI"))</f>
        <v>0</v>
      </c>
      <c r="D2432" s="4">
        <f>SUM(COUNTIFS('WEEK 2'!G:G, A2432, 'WEEK 2'!D:D, "WR"), COUNTIFS('WEEK 2'!G:G, A2432, 'WEEK 2'!D:D, "MI"))</f>
        <v>0</v>
      </c>
      <c r="E2432" s="4">
        <f>SUM(COUNTIFS('WEEK 3'!G:G, A2432, 'WEEK 3'!D:D, "WR"), COUNTIFS('WEEK 3'!G:G, A2432, 'WEEK 3'!D:D, "MI"))</f>
        <v>0</v>
      </c>
      <c r="F2432" s="4">
        <f>SUM(COUNTIFS('WEEK 4'!G:G, A2432, 'WEEK 4'!D:D, "WR"), COUNTIFS('WEEK 4'!G:G, A2432, 'WEEK 4'!D:D, "MI"))</f>
        <v>0</v>
      </c>
      <c r="G2432" s="4">
        <f>SUM(COUNTIFS('WEEK 5'!G:G, A2432, 'WEEK 5'!D:D, "WR"), COUNTIFS('WEEK 5'!G:G, A2432, 'WEEK 5'!D:D, "MI"))</f>
        <v>0</v>
      </c>
      <c r="H2432" s="4">
        <f>SUM(Table3[[#This Row],[WEEK 1]:[WEEK 5 ]])</f>
        <v>0</v>
      </c>
      <c r="I2432" s="5" cm="1">
        <f t="array" ref="I2432">Table3[[#This Row],[EMPLOYEE TOTAL]]/Table4[MONTH TOTAL]</f>
        <v>0</v>
      </c>
    </row>
    <row r="2433" spans="1:9" x14ac:dyDescent="0.25">
      <c r="A2433" s="4" t="s">
        <v>4349</v>
      </c>
      <c r="B2433" s="4" t="s">
        <v>8800</v>
      </c>
      <c r="C2433" s="4">
        <f>SUM(COUNTIFS('WEEK 1'!G:G, A2433, 'WEEK 1'!D:D, "WR"), COUNTIFS('WEEK 1'!G:G, A2433, 'WEEK 1'!D:D, "MI"))</f>
        <v>0</v>
      </c>
      <c r="D2433" s="4">
        <f>SUM(COUNTIFS('WEEK 2'!G:G, A2433, 'WEEK 2'!D:D, "WR"), COUNTIFS('WEEK 2'!G:G, A2433, 'WEEK 2'!D:D, "MI"))</f>
        <v>0</v>
      </c>
      <c r="E2433" s="4">
        <f>SUM(COUNTIFS('WEEK 3'!G:G, A2433, 'WEEK 3'!D:D, "WR"), COUNTIFS('WEEK 3'!G:G, A2433, 'WEEK 3'!D:D, "MI"))</f>
        <v>0</v>
      </c>
      <c r="F2433" s="4">
        <f>SUM(COUNTIFS('WEEK 4'!G:G, A2433, 'WEEK 4'!D:D, "WR"), COUNTIFS('WEEK 4'!G:G, A2433, 'WEEK 4'!D:D, "MI"))</f>
        <v>0</v>
      </c>
      <c r="G2433" s="4">
        <f>SUM(COUNTIFS('WEEK 5'!G:G, A2433, 'WEEK 5'!D:D, "WR"), COUNTIFS('WEEK 5'!G:G, A2433, 'WEEK 5'!D:D, "MI"))</f>
        <v>0</v>
      </c>
      <c r="H2433" s="4">
        <f>SUM(Table3[[#This Row],[WEEK 1]:[WEEK 5 ]])</f>
        <v>0</v>
      </c>
      <c r="I2433" s="5" cm="1">
        <f t="array" ref="I2433">Table3[[#This Row],[EMPLOYEE TOTAL]]/Table4[MONTH TOTAL]</f>
        <v>0</v>
      </c>
    </row>
    <row r="2434" spans="1:9" x14ac:dyDescent="0.25">
      <c r="A2434" s="4" t="s">
        <v>4804</v>
      </c>
      <c r="B2434" s="4" t="s">
        <v>8822</v>
      </c>
      <c r="C2434" s="4">
        <f>SUM(COUNTIFS('WEEK 1'!G:G, A2434, 'WEEK 1'!D:D, "WR"), COUNTIFS('WEEK 1'!G:G, A2434, 'WEEK 1'!D:D, "MI"))</f>
        <v>0</v>
      </c>
      <c r="D2434" s="4">
        <f>SUM(COUNTIFS('WEEK 2'!G:G, A2434, 'WEEK 2'!D:D, "WR"), COUNTIFS('WEEK 2'!G:G, A2434, 'WEEK 2'!D:D, "MI"))</f>
        <v>0</v>
      </c>
      <c r="E2434" s="4">
        <f>SUM(COUNTIFS('WEEK 3'!G:G, A2434, 'WEEK 3'!D:D, "WR"), COUNTIFS('WEEK 3'!G:G, A2434, 'WEEK 3'!D:D, "MI"))</f>
        <v>0</v>
      </c>
      <c r="F2434" s="4">
        <f>SUM(COUNTIFS('WEEK 4'!G:G, A2434, 'WEEK 4'!D:D, "WR"), COUNTIFS('WEEK 4'!G:G, A2434, 'WEEK 4'!D:D, "MI"))</f>
        <v>0</v>
      </c>
      <c r="G2434" s="4">
        <f>SUM(COUNTIFS('WEEK 5'!G:G, A2434, 'WEEK 5'!D:D, "WR"), COUNTIFS('WEEK 5'!G:G, A2434, 'WEEK 5'!D:D, "MI"))</f>
        <v>0</v>
      </c>
      <c r="H2434" s="4">
        <f>SUM(Table3[[#This Row],[WEEK 1]:[WEEK 5 ]])</f>
        <v>0</v>
      </c>
      <c r="I2434" s="5" cm="1">
        <f t="array" ref="I2434">Table3[[#This Row],[EMPLOYEE TOTAL]]/Table4[MONTH TOTAL]</f>
        <v>0</v>
      </c>
    </row>
    <row r="2435" spans="1:9" x14ac:dyDescent="0.25">
      <c r="A2435" s="4" t="s">
        <v>4508</v>
      </c>
      <c r="B2435" s="4" t="s">
        <v>8852</v>
      </c>
      <c r="C2435" s="4">
        <f>SUM(COUNTIFS('WEEK 1'!G:G, A2435, 'WEEK 1'!D:D, "WR"), COUNTIFS('WEEK 1'!G:G, A2435, 'WEEK 1'!D:D, "MI"))</f>
        <v>0</v>
      </c>
      <c r="D2435" s="4">
        <f>SUM(COUNTIFS('WEEK 2'!G:G, A2435, 'WEEK 2'!D:D, "WR"), COUNTIFS('WEEK 2'!G:G, A2435, 'WEEK 2'!D:D, "MI"))</f>
        <v>0</v>
      </c>
      <c r="E2435" s="4">
        <f>SUM(COUNTIFS('WEEK 3'!G:G, A2435, 'WEEK 3'!D:D, "WR"), COUNTIFS('WEEK 3'!G:G, A2435, 'WEEK 3'!D:D, "MI"))</f>
        <v>0</v>
      </c>
      <c r="F2435" s="4">
        <f>SUM(COUNTIFS('WEEK 4'!G:G, A2435, 'WEEK 4'!D:D, "WR"), COUNTIFS('WEEK 4'!G:G, A2435, 'WEEK 4'!D:D, "MI"))</f>
        <v>0</v>
      </c>
      <c r="G2435" s="4">
        <f>SUM(COUNTIFS('WEEK 5'!G:G, A2435, 'WEEK 5'!D:D, "WR"), COUNTIFS('WEEK 5'!G:G, A2435, 'WEEK 5'!D:D, "MI"))</f>
        <v>0</v>
      </c>
      <c r="H2435" s="4">
        <f>SUM(Table3[[#This Row],[WEEK 1]:[WEEK 5 ]])</f>
        <v>0</v>
      </c>
      <c r="I2435" s="5" cm="1">
        <f t="array" ref="I2435">Table3[[#This Row],[EMPLOYEE TOTAL]]/Table4[MONTH TOTAL]</f>
        <v>0</v>
      </c>
    </row>
    <row r="2436" spans="1:9" x14ac:dyDescent="0.25">
      <c r="A2436" s="4" t="s">
        <v>3107</v>
      </c>
      <c r="B2436" s="4" t="s">
        <v>8816</v>
      </c>
      <c r="C2436" s="4">
        <f>SUM(COUNTIFS('WEEK 1'!G:G, A2436, 'WEEK 1'!D:D, "WR"), COUNTIFS('WEEK 1'!G:G, A2436, 'WEEK 1'!D:D, "MI"))</f>
        <v>0</v>
      </c>
      <c r="D2436" s="4">
        <f>SUM(COUNTIFS('WEEK 2'!G:G, A2436, 'WEEK 2'!D:D, "WR"), COUNTIFS('WEEK 2'!G:G, A2436, 'WEEK 2'!D:D, "MI"))</f>
        <v>0</v>
      </c>
      <c r="E2436" s="4">
        <f>SUM(COUNTIFS('WEEK 3'!G:G, A2436, 'WEEK 3'!D:D, "WR"), COUNTIFS('WEEK 3'!G:G, A2436, 'WEEK 3'!D:D, "MI"))</f>
        <v>0</v>
      </c>
      <c r="F2436" s="4">
        <f>SUM(COUNTIFS('WEEK 4'!G:G, A2436, 'WEEK 4'!D:D, "WR"), COUNTIFS('WEEK 4'!G:G, A2436, 'WEEK 4'!D:D, "MI"))</f>
        <v>0</v>
      </c>
      <c r="G2436" s="4">
        <f>SUM(COUNTIFS('WEEK 5'!G:G, A2436, 'WEEK 5'!D:D, "WR"), COUNTIFS('WEEK 5'!G:G, A2436, 'WEEK 5'!D:D, "MI"))</f>
        <v>0</v>
      </c>
      <c r="H2436" s="4">
        <f>SUM(Table3[[#This Row],[WEEK 1]:[WEEK 5 ]])</f>
        <v>0</v>
      </c>
      <c r="I2436" s="5" cm="1">
        <f t="array" ref="I2436">Table3[[#This Row],[EMPLOYEE TOTAL]]/Table4[MONTH TOTAL]</f>
        <v>0</v>
      </c>
    </row>
    <row r="2437" spans="1:9" x14ac:dyDescent="0.25">
      <c r="A2437" s="4" t="s">
        <v>2926</v>
      </c>
      <c r="B2437" s="4" t="s">
        <v>8864</v>
      </c>
      <c r="C2437" s="4">
        <f>SUM(COUNTIFS('WEEK 1'!G:G, A2437, 'WEEK 1'!D:D, "WR"), COUNTIFS('WEEK 1'!G:G, A2437, 'WEEK 1'!D:D, "MI"))</f>
        <v>0</v>
      </c>
      <c r="D2437" s="4">
        <f>SUM(COUNTIFS('WEEK 2'!G:G, A2437, 'WEEK 2'!D:D, "WR"), COUNTIFS('WEEK 2'!G:G, A2437, 'WEEK 2'!D:D, "MI"))</f>
        <v>0</v>
      </c>
      <c r="E2437" s="4">
        <f>SUM(COUNTIFS('WEEK 3'!G:G, A2437, 'WEEK 3'!D:D, "WR"), COUNTIFS('WEEK 3'!G:G, A2437, 'WEEK 3'!D:D, "MI"))</f>
        <v>0</v>
      </c>
      <c r="F2437" s="4">
        <f>SUM(COUNTIFS('WEEK 4'!G:G, A2437, 'WEEK 4'!D:D, "WR"), COUNTIFS('WEEK 4'!G:G, A2437, 'WEEK 4'!D:D, "MI"))</f>
        <v>0</v>
      </c>
      <c r="G2437" s="4">
        <f>SUM(COUNTIFS('WEEK 5'!G:G, A2437, 'WEEK 5'!D:D, "WR"), COUNTIFS('WEEK 5'!G:G, A2437, 'WEEK 5'!D:D, "MI"))</f>
        <v>0</v>
      </c>
      <c r="H2437" s="4">
        <f>SUM(Table3[[#This Row],[WEEK 1]:[WEEK 5 ]])</f>
        <v>0</v>
      </c>
      <c r="I2437" s="5" cm="1">
        <f t="array" ref="I2437">Table3[[#This Row],[EMPLOYEE TOTAL]]/Table4[MONTH TOTAL]</f>
        <v>0</v>
      </c>
    </row>
    <row r="2438" spans="1:9" x14ac:dyDescent="0.25">
      <c r="A2438" s="4" t="s">
        <v>4077</v>
      </c>
      <c r="B2438" s="4" t="s">
        <v>8842</v>
      </c>
      <c r="C2438" s="4">
        <f>SUM(COUNTIFS('WEEK 1'!G:G, A2438, 'WEEK 1'!D:D, "WR"), COUNTIFS('WEEK 1'!G:G, A2438, 'WEEK 1'!D:D, "MI"))</f>
        <v>0</v>
      </c>
      <c r="D2438" s="4">
        <f>SUM(COUNTIFS('WEEK 2'!G:G, A2438, 'WEEK 2'!D:D, "WR"), COUNTIFS('WEEK 2'!G:G, A2438, 'WEEK 2'!D:D, "MI"))</f>
        <v>0</v>
      </c>
      <c r="E2438" s="4">
        <f>SUM(COUNTIFS('WEEK 3'!G:G, A2438, 'WEEK 3'!D:D, "WR"), COUNTIFS('WEEK 3'!G:G, A2438, 'WEEK 3'!D:D, "MI"))</f>
        <v>0</v>
      </c>
      <c r="F2438" s="4">
        <f>SUM(COUNTIFS('WEEK 4'!G:G, A2438, 'WEEK 4'!D:D, "WR"), COUNTIFS('WEEK 4'!G:G, A2438, 'WEEK 4'!D:D, "MI"))</f>
        <v>0</v>
      </c>
      <c r="G2438" s="4">
        <f>SUM(COUNTIFS('WEEK 5'!G:G, A2438, 'WEEK 5'!D:D, "WR"), COUNTIFS('WEEK 5'!G:G, A2438, 'WEEK 5'!D:D, "MI"))</f>
        <v>0</v>
      </c>
      <c r="H2438" s="4">
        <f>SUM(Table3[[#This Row],[WEEK 1]:[WEEK 5 ]])</f>
        <v>0</v>
      </c>
      <c r="I2438" s="5" cm="1">
        <f t="array" ref="I2438">Table3[[#This Row],[EMPLOYEE TOTAL]]/Table4[MONTH TOTAL]</f>
        <v>0</v>
      </c>
    </row>
    <row r="2439" spans="1:9" x14ac:dyDescent="0.25">
      <c r="A2439" s="4" t="s">
        <v>686</v>
      </c>
      <c r="B2439" s="4" t="s">
        <v>8807</v>
      </c>
      <c r="C2439" s="4">
        <f>SUM(COUNTIFS('WEEK 1'!G:G, A2439, 'WEEK 1'!D:D, "WR"), COUNTIFS('WEEK 1'!G:G, A2439, 'WEEK 1'!D:D, "MI"))</f>
        <v>0</v>
      </c>
      <c r="D2439" s="4">
        <f>SUM(COUNTIFS('WEEK 2'!G:G, A2439, 'WEEK 2'!D:D, "WR"), COUNTIFS('WEEK 2'!G:G, A2439, 'WEEK 2'!D:D, "MI"))</f>
        <v>0</v>
      </c>
      <c r="E2439" s="4">
        <f>SUM(COUNTIFS('WEEK 3'!G:G, A2439, 'WEEK 3'!D:D, "WR"), COUNTIFS('WEEK 3'!G:G, A2439, 'WEEK 3'!D:D, "MI"))</f>
        <v>0</v>
      </c>
      <c r="F2439" s="4">
        <f>SUM(COUNTIFS('WEEK 4'!G:G, A2439, 'WEEK 4'!D:D, "WR"), COUNTIFS('WEEK 4'!G:G, A2439, 'WEEK 4'!D:D, "MI"))</f>
        <v>0</v>
      </c>
      <c r="G2439" s="4">
        <f>SUM(COUNTIFS('WEEK 5'!G:G, A2439, 'WEEK 5'!D:D, "WR"), COUNTIFS('WEEK 5'!G:G, A2439, 'WEEK 5'!D:D, "MI"))</f>
        <v>0</v>
      </c>
      <c r="H2439" s="4">
        <f>SUM(Table3[[#This Row],[WEEK 1]:[WEEK 5 ]])</f>
        <v>0</v>
      </c>
      <c r="I2439" s="5" cm="1">
        <f t="array" ref="I2439">Table3[[#This Row],[EMPLOYEE TOTAL]]/Table4[MONTH TOTAL]</f>
        <v>0</v>
      </c>
    </row>
    <row r="2440" spans="1:9" x14ac:dyDescent="0.25">
      <c r="A2440" s="4" t="s">
        <v>4050</v>
      </c>
      <c r="B2440" s="4" t="s">
        <v>8815</v>
      </c>
      <c r="C2440" s="4">
        <f>SUM(COUNTIFS('WEEK 1'!G:G, A2440, 'WEEK 1'!D:D, "WR"), COUNTIFS('WEEK 1'!G:G, A2440, 'WEEK 1'!D:D, "MI"))</f>
        <v>0</v>
      </c>
      <c r="D2440" s="4">
        <f>SUM(COUNTIFS('WEEK 2'!G:G, A2440, 'WEEK 2'!D:D, "WR"), COUNTIFS('WEEK 2'!G:G, A2440, 'WEEK 2'!D:D, "MI"))</f>
        <v>0</v>
      </c>
      <c r="E2440" s="4">
        <f>SUM(COUNTIFS('WEEK 3'!G:G, A2440, 'WEEK 3'!D:D, "WR"), COUNTIFS('WEEK 3'!G:G, A2440, 'WEEK 3'!D:D, "MI"))</f>
        <v>0</v>
      </c>
      <c r="F2440" s="4">
        <f>SUM(COUNTIFS('WEEK 4'!G:G, A2440, 'WEEK 4'!D:D, "WR"), COUNTIFS('WEEK 4'!G:G, A2440, 'WEEK 4'!D:D, "MI"))</f>
        <v>0</v>
      </c>
      <c r="G2440" s="4">
        <f>SUM(COUNTIFS('WEEK 5'!G:G, A2440, 'WEEK 5'!D:D, "WR"), COUNTIFS('WEEK 5'!G:G, A2440, 'WEEK 5'!D:D, "MI"))</f>
        <v>0</v>
      </c>
      <c r="H2440" s="4">
        <f>SUM(Table3[[#This Row],[WEEK 1]:[WEEK 5 ]])</f>
        <v>0</v>
      </c>
      <c r="I2440" s="5" cm="1">
        <f t="array" ref="I2440">Table3[[#This Row],[EMPLOYEE TOTAL]]/Table4[MONTH TOTAL]</f>
        <v>0</v>
      </c>
    </row>
    <row r="2441" spans="1:9" x14ac:dyDescent="0.25">
      <c r="A2441" s="4" t="s">
        <v>1029</v>
      </c>
      <c r="B2441" s="4" t="s">
        <v>8830</v>
      </c>
      <c r="C2441" s="4">
        <f>SUM(COUNTIFS('WEEK 1'!G:G, A2441, 'WEEK 1'!D:D, "WR"), COUNTIFS('WEEK 1'!G:G, A2441, 'WEEK 1'!D:D, "MI"))</f>
        <v>0</v>
      </c>
      <c r="D2441" s="4">
        <f>SUM(COUNTIFS('WEEK 2'!G:G, A2441, 'WEEK 2'!D:D, "WR"), COUNTIFS('WEEK 2'!G:G, A2441, 'WEEK 2'!D:D, "MI"))</f>
        <v>0</v>
      </c>
      <c r="E2441" s="4">
        <f>SUM(COUNTIFS('WEEK 3'!G:G, A2441, 'WEEK 3'!D:D, "WR"), COUNTIFS('WEEK 3'!G:G, A2441, 'WEEK 3'!D:D, "MI"))</f>
        <v>0</v>
      </c>
      <c r="F2441" s="4">
        <f>SUM(COUNTIFS('WEEK 4'!G:G, A2441, 'WEEK 4'!D:D, "WR"), COUNTIFS('WEEK 4'!G:G, A2441, 'WEEK 4'!D:D, "MI"))</f>
        <v>0</v>
      </c>
      <c r="G2441" s="4">
        <f>SUM(COUNTIFS('WEEK 5'!G:G, A2441, 'WEEK 5'!D:D, "WR"), COUNTIFS('WEEK 5'!G:G, A2441, 'WEEK 5'!D:D, "MI"))</f>
        <v>0</v>
      </c>
      <c r="H2441" s="4">
        <f>SUM(Table3[[#This Row],[WEEK 1]:[WEEK 5 ]])</f>
        <v>0</v>
      </c>
      <c r="I2441" s="5" cm="1">
        <f t="array" ref="I2441">Table3[[#This Row],[EMPLOYEE TOTAL]]/Table4[MONTH TOTAL]</f>
        <v>0</v>
      </c>
    </row>
    <row r="2442" spans="1:9" x14ac:dyDescent="0.25">
      <c r="A2442" s="4" t="s">
        <v>7962</v>
      </c>
      <c r="B2442" s="4" t="s">
        <v>8795</v>
      </c>
      <c r="C2442" s="4">
        <f>SUM(COUNTIFS('WEEK 1'!G:G, A2442, 'WEEK 1'!D:D, "WR"), COUNTIFS('WEEK 1'!G:G, A2442, 'WEEK 1'!D:D, "MI"))</f>
        <v>0</v>
      </c>
      <c r="D2442" s="4">
        <f>SUM(COUNTIFS('WEEK 2'!G:G, A2442, 'WEEK 2'!D:D, "WR"), COUNTIFS('WEEK 2'!G:G, A2442, 'WEEK 2'!D:D, "MI"))</f>
        <v>0</v>
      </c>
      <c r="E2442" s="4">
        <f>SUM(COUNTIFS('WEEK 3'!G:G, A2442, 'WEEK 3'!D:D, "WR"), COUNTIFS('WEEK 3'!G:G, A2442, 'WEEK 3'!D:D, "MI"))</f>
        <v>0</v>
      </c>
      <c r="F2442" s="4">
        <f>SUM(COUNTIFS('WEEK 4'!G:G, A2442, 'WEEK 4'!D:D, "WR"), COUNTIFS('WEEK 4'!G:G, A2442, 'WEEK 4'!D:D, "MI"))</f>
        <v>0</v>
      </c>
      <c r="G2442" s="4">
        <f>SUM(COUNTIFS('WEEK 5'!G:G, A2442, 'WEEK 5'!D:D, "WR"), COUNTIFS('WEEK 5'!G:G, A2442, 'WEEK 5'!D:D, "MI"))</f>
        <v>0</v>
      </c>
      <c r="H2442" s="4">
        <f>SUM(Table3[[#This Row],[WEEK 1]:[WEEK 5 ]])</f>
        <v>0</v>
      </c>
      <c r="I2442" s="5" cm="1">
        <f t="array" ref="I2442">Table3[[#This Row],[EMPLOYEE TOTAL]]/Table4[MONTH TOTAL]</f>
        <v>0</v>
      </c>
    </row>
    <row r="2443" spans="1:9" x14ac:dyDescent="0.25">
      <c r="A2443" s="4" t="s">
        <v>4376</v>
      </c>
      <c r="B2443" s="4" t="s">
        <v>8778</v>
      </c>
      <c r="C2443" s="4">
        <f>SUM(COUNTIFS('WEEK 1'!G:G, A2443, 'WEEK 1'!D:D, "WR"), COUNTIFS('WEEK 1'!G:G, A2443, 'WEEK 1'!D:D, "MI"))</f>
        <v>0</v>
      </c>
      <c r="D2443" s="4">
        <f>SUM(COUNTIFS('WEEK 2'!G:G, A2443, 'WEEK 2'!D:D, "WR"), COUNTIFS('WEEK 2'!G:G, A2443, 'WEEK 2'!D:D, "MI"))</f>
        <v>0</v>
      </c>
      <c r="E2443" s="4">
        <f>SUM(COUNTIFS('WEEK 3'!G:G, A2443, 'WEEK 3'!D:D, "WR"), COUNTIFS('WEEK 3'!G:G, A2443, 'WEEK 3'!D:D, "MI"))</f>
        <v>0</v>
      </c>
      <c r="F2443" s="4">
        <f>SUM(COUNTIFS('WEEK 4'!G:G, A2443, 'WEEK 4'!D:D, "WR"), COUNTIFS('WEEK 4'!G:G, A2443, 'WEEK 4'!D:D, "MI"))</f>
        <v>0</v>
      </c>
      <c r="G2443" s="4">
        <f>SUM(COUNTIFS('WEEK 5'!G:G, A2443, 'WEEK 5'!D:D, "WR"), COUNTIFS('WEEK 5'!G:G, A2443, 'WEEK 5'!D:D, "MI"))</f>
        <v>0</v>
      </c>
      <c r="H2443" s="4">
        <f>SUM(Table3[[#This Row],[WEEK 1]:[WEEK 5 ]])</f>
        <v>0</v>
      </c>
      <c r="I2443" s="5" cm="1">
        <f t="array" ref="I2443">Table3[[#This Row],[EMPLOYEE TOTAL]]/Table4[MONTH TOTAL]</f>
        <v>0</v>
      </c>
    </row>
    <row r="2444" spans="1:9" x14ac:dyDescent="0.25">
      <c r="A2444" s="4" t="s">
        <v>8614</v>
      </c>
      <c r="B2444" s="4" t="s">
        <v>8870</v>
      </c>
      <c r="C2444" s="4">
        <f>SUM(COUNTIFS('WEEK 1'!G:G, A2444, 'WEEK 1'!D:D, "WR"), COUNTIFS('WEEK 1'!G:G, A2444, 'WEEK 1'!D:D, "MI"))</f>
        <v>0</v>
      </c>
      <c r="D2444" s="4">
        <f>SUM(COUNTIFS('WEEK 2'!G:G, A2444, 'WEEK 2'!D:D, "WR"), COUNTIFS('WEEK 2'!G:G, A2444, 'WEEK 2'!D:D, "MI"))</f>
        <v>0</v>
      </c>
      <c r="E2444" s="4">
        <f>SUM(COUNTIFS('WEEK 3'!G:G, A2444, 'WEEK 3'!D:D, "WR"), COUNTIFS('WEEK 3'!G:G, A2444, 'WEEK 3'!D:D, "MI"))</f>
        <v>0</v>
      </c>
      <c r="F2444" s="4">
        <f>SUM(COUNTIFS('WEEK 4'!G:G, A2444, 'WEEK 4'!D:D, "WR"), COUNTIFS('WEEK 4'!G:G, A2444, 'WEEK 4'!D:D, "MI"))</f>
        <v>0</v>
      </c>
      <c r="G2444" s="4">
        <f>SUM(COUNTIFS('WEEK 5'!G:G, A2444, 'WEEK 5'!D:D, "WR"), COUNTIFS('WEEK 5'!G:G, A2444, 'WEEK 5'!D:D, "MI"))</f>
        <v>0</v>
      </c>
      <c r="H2444" s="4">
        <f>SUM(Table3[[#This Row],[WEEK 1]:[WEEK 5 ]])</f>
        <v>0</v>
      </c>
      <c r="I2444" s="5" cm="1">
        <f t="array" ref="I2444">Table3[[#This Row],[EMPLOYEE TOTAL]]/Table4[MONTH TOTAL]</f>
        <v>0</v>
      </c>
    </row>
    <row r="2445" spans="1:9" x14ac:dyDescent="0.25">
      <c r="A2445" s="4" t="s">
        <v>3888</v>
      </c>
      <c r="B2445" s="4" t="s">
        <v>8868</v>
      </c>
      <c r="C2445" s="4">
        <f>SUM(COUNTIFS('WEEK 1'!G:G, A2445, 'WEEK 1'!D:D, "WR"), COUNTIFS('WEEK 1'!G:G, A2445, 'WEEK 1'!D:D, "MI"))</f>
        <v>0</v>
      </c>
      <c r="D2445" s="4">
        <f>SUM(COUNTIFS('WEEK 2'!G:G, A2445, 'WEEK 2'!D:D, "WR"), COUNTIFS('WEEK 2'!G:G, A2445, 'WEEK 2'!D:D, "MI"))</f>
        <v>0</v>
      </c>
      <c r="E2445" s="4">
        <f>SUM(COUNTIFS('WEEK 3'!G:G, A2445, 'WEEK 3'!D:D, "WR"), COUNTIFS('WEEK 3'!G:G, A2445, 'WEEK 3'!D:D, "MI"))</f>
        <v>0</v>
      </c>
      <c r="F2445" s="4">
        <f>SUM(COUNTIFS('WEEK 4'!G:G, A2445, 'WEEK 4'!D:D, "WR"), COUNTIFS('WEEK 4'!G:G, A2445, 'WEEK 4'!D:D, "MI"))</f>
        <v>0</v>
      </c>
      <c r="G2445" s="4">
        <f>SUM(COUNTIFS('WEEK 5'!G:G, A2445, 'WEEK 5'!D:D, "WR"), COUNTIFS('WEEK 5'!G:G, A2445, 'WEEK 5'!D:D, "MI"))</f>
        <v>0</v>
      </c>
      <c r="H2445" s="4">
        <f>SUM(Table3[[#This Row],[WEEK 1]:[WEEK 5 ]])</f>
        <v>0</v>
      </c>
      <c r="I2445" s="5" cm="1">
        <f t="array" ref="I2445">Table3[[#This Row],[EMPLOYEE TOTAL]]/Table4[MONTH TOTAL]</f>
        <v>0</v>
      </c>
    </row>
    <row r="2446" spans="1:9" x14ac:dyDescent="0.25">
      <c r="A2446" s="4" t="s">
        <v>5663</v>
      </c>
      <c r="B2446" s="4" t="s">
        <v>8850</v>
      </c>
      <c r="C2446" s="4">
        <f>SUM(COUNTIFS('WEEK 1'!G:G, A2446, 'WEEK 1'!D:D, "WR"), COUNTIFS('WEEK 1'!G:G, A2446, 'WEEK 1'!D:D, "MI"))</f>
        <v>0</v>
      </c>
      <c r="D2446" s="4">
        <f>SUM(COUNTIFS('WEEK 2'!G:G, A2446, 'WEEK 2'!D:D, "WR"), COUNTIFS('WEEK 2'!G:G, A2446, 'WEEK 2'!D:D, "MI"))</f>
        <v>0</v>
      </c>
      <c r="E2446" s="4">
        <f>SUM(COUNTIFS('WEEK 3'!G:G, A2446, 'WEEK 3'!D:D, "WR"), COUNTIFS('WEEK 3'!G:G, A2446, 'WEEK 3'!D:D, "MI"))</f>
        <v>0</v>
      </c>
      <c r="F2446" s="4">
        <f>SUM(COUNTIFS('WEEK 4'!G:G, A2446, 'WEEK 4'!D:D, "WR"), COUNTIFS('WEEK 4'!G:G, A2446, 'WEEK 4'!D:D, "MI"))</f>
        <v>0</v>
      </c>
      <c r="G2446" s="4">
        <f>SUM(COUNTIFS('WEEK 5'!G:G, A2446, 'WEEK 5'!D:D, "WR"), COUNTIFS('WEEK 5'!G:G, A2446, 'WEEK 5'!D:D, "MI"))</f>
        <v>0</v>
      </c>
      <c r="H2446" s="4">
        <f>SUM(Table3[[#This Row],[WEEK 1]:[WEEK 5 ]])</f>
        <v>0</v>
      </c>
      <c r="I2446" s="5" cm="1">
        <f t="array" ref="I2446">Table3[[#This Row],[EMPLOYEE TOTAL]]/Table4[MONTH TOTAL]</f>
        <v>0</v>
      </c>
    </row>
    <row r="2447" spans="1:9" x14ac:dyDescent="0.25">
      <c r="A2447" s="4" t="s">
        <v>967</v>
      </c>
      <c r="B2447" s="4" t="s">
        <v>8772</v>
      </c>
      <c r="C2447" s="4">
        <f>SUM(COUNTIFS('WEEK 1'!G:G, A2447, 'WEEK 1'!D:D, "WR"), COUNTIFS('WEEK 1'!G:G, A2447, 'WEEK 1'!D:D, "MI"))</f>
        <v>0</v>
      </c>
      <c r="D2447" s="4">
        <f>SUM(COUNTIFS('WEEK 2'!G:G, A2447, 'WEEK 2'!D:D, "WR"), COUNTIFS('WEEK 2'!G:G, A2447, 'WEEK 2'!D:D, "MI"))</f>
        <v>0</v>
      </c>
      <c r="E2447" s="4">
        <f>SUM(COUNTIFS('WEEK 3'!G:G, A2447, 'WEEK 3'!D:D, "WR"), COUNTIFS('WEEK 3'!G:G, A2447, 'WEEK 3'!D:D, "MI"))</f>
        <v>0</v>
      </c>
      <c r="F2447" s="4">
        <f>SUM(COUNTIFS('WEEK 4'!G:G, A2447, 'WEEK 4'!D:D, "WR"), COUNTIFS('WEEK 4'!G:G, A2447, 'WEEK 4'!D:D, "MI"))</f>
        <v>0</v>
      </c>
      <c r="G2447" s="4">
        <f>SUM(COUNTIFS('WEEK 5'!G:G, A2447, 'WEEK 5'!D:D, "WR"), COUNTIFS('WEEK 5'!G:G, A2447, 'WEEK 5'!D:D, "MI"))</f>
        <v>0</v>
      </c>
      <c r="H2447" s="4">
        <f>SUM(Table3[[#This Row],[WEEK 1]:[WEEK 5 ]])</f>
        <v>0</v>
      </c>
      <c r="I2447" s="5" cm="1">
        <f t="array" ref="I2447">Table3[[#This Row],[EMPLOYEE TOTAL]]/Table4[MONTH TOTAL]</f>
        <v>0</v>
      </c>
    </row>
    <row r="2448" spans="1:9" x14ac:dyDescent="0.25">
      <c r="A2448" s="4" t="s">
        <v>1299</v>
      </c>
      <c r="B2448" s="4" t="s">
        <v>8830</v>
      </c>
      <c r="C2448" s="4">
        <f>SUM(COUNTIFS('WEEK 1'!G:G, A2448, 'WEEK 1'!D:D, "WR"), COUNTIFS('WEEK 1'!G:G, A2448, 'WEEK 1'!D:D, "MI"))</f>
        <v>0</v>
      </c>
      <c r="D2448" s="4">
        <f>SUM(COUNTIFS('WEEK 2'!G:G, A2448, 'WEEK 2'!D:D, "WR"), COUNTIFS('WEEK 2'!G:G, A2448, 'WEEK 2'!D:D, "MI"))</f>
        <v>0</v>
      </c>
      <c r="E2448" s="4">
        <f>SUM(COUNTIFS('WEEK 3'!G:G, A2448, 'WEEK 3'!D:D, "WR"), COUNTIFS('WEEK 3'!G:G, A2448, 'WEEK 3'!D:D, "MI"))</f>
        <v>0</v>
      </c>
      <c r="F2448" s="4">
        <f>SUM(COUNTIFS('WEEK 4'!G:G, A2448, 'WEEK 4'!D:D, "WR"), COUNTIFS('WEEK 4'!G:G, A2448, 'WEEK 4'!D:D, "MI"))</f>
        <v>0</v>
      </c>
      <c r="G2448" s="4">
        <f>SUM(COUNTIFS('WEEK 5'!G:G, A2448, 'WEEK 5'!D:D, "WR"), COUNTIFS('WEEK 5'!G:G, A2448, 'WEEK 5'!D:D, "MI"))</f>
        <v>0</v>
      </c>
      <c r="H2448" s="4">
        <f>SUM(Table3[[#This Row],[WEEK 1]:[WEEK 5 ]])</f>
        <v>0</v>
      </c>
      <c r="I2448" s="5" cm="1">
        <f t="array" ref="I2448">Table3[[#This Row],[EMPLOYEE TOTAL]]/Table4[MONTH TOTAL]</f>
        <v>0</v>
      </c>
    </row>
    <row r="2449" spans="1:9" x14ac:dyDescent="0.25">
      <c r="A2449" s="4" t="s">
        <v>136</v>
      </c>
      <c r="B2449" s="4" t="s">
        <v>8810</v>
      </c>
      <c r="C2449" s="4">
        <f>SUM(COUNTIFS('WEEK 1'!G:G, A2449, 'WEEK 1'!D:D, "WR"), COUNTIFS('WEEK 1'!G:G, A2449, 'WEEK 1'!D:D, "MI"))</f>
        <v>0</v>
      </c>
      <c r="D2449" s="4">
        <f>SUM(COUNTIFS('WEEK 2'!G:G, A2449, 'WEEK 2'!D:D, "WR"), COUNTIFS('WEEK 2'!G:G, A2449, 'WEEK 2'!D:D, "MI"))</f>
        <v>0</v>
      </c>
      <c r="E2449" s="4">
        <f>SUM(COUNTIFS('WEEK 3'!G:G, A2449, 'WEEK 3'!D:D, "WR"), COUNTIFS('WEEK 3'!G:G, A2449, 'WEEK 3'!D:D, "MI"))</f>
        <v>0</v>
      </c>
      <c r="F2449" s="4">
        <f>SUM(COUNTIFS('WEEK 4'!G:G, A2449, 'WEEK 4'!D:D, "WR"), COUNTIFS('WEEK 4'!G:G, A2449, 'WEEK 4'!D:D, "MI"))</f>
        <v>0</v>
      </c>
      <c r="G2449" s="4">
        <f>SUM(COUNTIFS('WEEK 5'!G:G, A2449, 'WEEK 5'!D:D, "WR"), COUNTIFS('WEEK 5'!G:G, A2449, 'WEEK 5'!D:D, "MI"))</f>
        <v>0</v>
      </c>
      <c r="H2449" s="4">
        <f>SUM(Table3[[#This Row],[WEEK 1]:[WEEK 5 ]])</f>
        <v>0</v>
      </c>
      <c r="I2449" s="5" cm="1">
        <f t="array" ref="I2449">Table3[[#This Row],[EMPLOYEE TOTAL]]/Table4[MONTH TOTAL]</f>
        <v>0</v>
      </c>
    </row>
    <row r="2450" spans="1:9" x14ac:dyDescent="0.25">
      <c r="A2450" s="4" t="s">
        <v>4362</v>
      </c>
      <c r="B2450" s="4" t="s">
        <v>8867</v>
      </c>
      <c r="C2450" s="4">
        <f>SUM(COUNTIFS('WEEK 1'!G:G, A2450, 'WEEK 1'!D:D, "WR"), COUNTIFS('WEEK 1'!G:G, A2450, 'WEEK 1'!D:D, "MI"))</f>
        <v>0</v>
      </c>
      <c r="D2450" s="4">
        <f>SUM(COUNTIFS('WEEK 2'!G:G, A2450, 'WEEK 2'!D:D, "WR"), COUNTIFS('WEEK 2'!G:G, A2450, 'WEEK 2'!D:D, "MI"))</f>
        <v>0</v>
      </c>
      <c r="E2450" s="4">
        <f>SUM(COUNTIFS('WEEK 3'!G:G, A2450, 'WEEK 3'!D:D, "WR"), COUNTIFS('WEEK 3'!G:G, A2450, 'WEEK 3'!D:D, "MI"))</f>
        <v>0</v>
      </c>
      <c r="F2450" s="4">
        <f>SUM(COUNTIFS('WEEK 4'!G:G, A2450, 'WEEK 4'!D:D, "WR"), COUNTIFS('WEEK 4'!G:G, A2450, 'WEEK 4'!D:D, "MI"))</f>
        <v>0</v>
      </c>
      <c r="G2450" s="4">
        <f>SUM(COUNTIFS('WEEK 5'!G:G, A2450, 'WEEK 5'!D:D, "WR"), COUNTIFS('WEEK 5'!G:G, A2450, 'WEEK 5'!D:D, "MI"))</f>
        <v>0</v>
      </c>
      <c r="H2450" s="4">
        <f>SUM(Table3[[#This Row],[WEEK 1]:[WEEK 5 ]])</f>
        <v>0</v>
      </c>
      <c r="I2450" s="5" cm="1">
        <f t="array" ref="I2450">Table3[[#This Row],[EMPLOYEE TOTAL]]/Table4[MONTH TOTAL]</f>
        <v>0</v>
      </c>
    </row>
    <row r="2451" spans="1:9" x14ac:dyDescent="0.25">
      <c r="A2451" s="4" t="s">
        <v>1315</v>
      </c>
      <c r="B2451" s="4" t="s">
        <v>8859</v>
      </c>
      <c r="C2451" s="4">
        <f>SUM(COUNTIFS('WEEK 1'!G:G, A2451, 'WEEK 1'!D:D, "WR"), COUNTIFS('WEEK 1'!G:G, A2451, 'WEEK 1'!D:D, "MI"))</f>
        <v>0</v>
      </c>
      <c r="D2451" s="4">
        <f>SUM(COUNTIFS('WEEK 2'!G:G, A2451, 'WEEK 2'!D:D, "WR"), COUNTIFS('WEEK 2'!G:G, A2451, 'WEEK 2'!D:D, "MI"))</f>
        <v>0</v>
      </c>
      <c r="E2451" s="4">
        <f>SUM(COUNTIFS('WEEK 3'!G:G, A2451, 'WEEK 3'!D:D, "WR"), COUNTIFS('WEEK 3'!G:G, A2451, 'WEEK 3'!D:D, "MI"))</f>
        <v>0</v>
      </c>
      <c r="F2451" s="4">
        <f>SUM(COUNTIFS('WEEK 4'!G:G, A2451, 'WEEK 4'!D:D, "WR"), COUNTIFS('WEEK 4'!G:G, A2451, 'WEEK 4'!D:D, "MI"))</f>
        <v>0</v>
      </c>
      <c r="G2451" s="4">
        <f>SUM(COUNTIFS('WEEK 5'!G:G, A2451, 'WEEK 5'!D:D, "WR"), COUNTIFS('WEEK 5'!G:G, A2451, 'WEEK 5'!D:D, "MI"))</f>
        <v>0</v>
      </c>
      <c r="H2451" s="4">
        <f>SUM(Table3[[#This Row],[WEEK 1]:[WEEK 5 ]])</f>
        <v>0</v>
      </c>
      <c r="I2451" s="5" cm="1">
        <f t="array" ref="I2451">Table3[[#This Row],[EMPLOYEE TOTAL]]/Table4[MONTH TOTAL]</f>
        <v>0</v>
      </c>
    </row>
    <row r="2452" spans="1:9" x14ac:dyDescent="0.25">
      <c r="A2452" s="4" t="s">
        <v>7956</v>
      </c>
      <c r="B2452" s="4" t="s">
        <v>8777</v>
      </c>
      <c r="C2452" s="4">
        <f>SUM(COUNTIFS('WEEK 1'!G:G, A2452, 'WEEK 1'!D:D, "WR"), COUNTIFS('WEEK 1'!G:G, A2452, 'WEEK 1'!D:D, "MI"))</f>
        <v>0</v>
      </c>
      <c r="D2452" s="4">
        <f>SUM(COUNTIFS('WEEK 2'!G:G, A2452, 'WEEK 2'!D:D, "WR"), COUNTIFS('WEEK 2'!G:G, A2452, 'WEEK 2'!D:D, "MI"))</f>
        <v>0</v>
      </c>
      <c r="E2452" s="4">
        <f>SUM(COUNTIFS('WEEK 3'!G:G, A2452, 'WEEK 3'!D:D, "WR"), COUNTIFS('WEEK 3'!G:G, A2452, 'WEEK 3'!D:D, "MI"))</f>
        <v>0</v>
      </c>
      <c r="F2452" s="4">
        <f>SUM(COUNTIFS('WEEK 4'!G:G, A2452, 'WEEK 4'!D:D, "WR"), COUNTIFS('WEEK 4'!G:G, A2452, 'WEEK 4'!D:D, "MI"))</f>
        <v>0</v>
      </c>
      <c r="G2452" s="4">
        <f>SUM(COUNTIFS('WEEK 5'!G:G, A2452, 'WEEK 5'!D:D, "WR"), COUNTIFS('WEEK 5'!G:G, A2452, 'WEEK 5'!D:D, "MI"))</f>
        <v>0</v>
      </c>
      <c r="H2452" s="4">
        <f>SUM(Table3[[#This Row],[WEEK 1]:[WEEK 5 ]])</f>
        <v>0</v>
      </c>
      <c r="I2452" s="5" cm="1">
        <f t="array" ref="I2452">Table3[[#This Row],[EMPLOYEE TOTAL]]/Table4[MONTH TOTAL]</f>
        <v>0</v>
      </c>
    </row>
    <row r="2453" spans="1:9" x14ac:dyDescent="0.25">
      <c r="A2453" s="4" t="s">
        <v>5262</v>
      </c>
      <c r="B2453" s="4" t="s">
        <v>8840</v>
      </c>
      <c r="C2453" s="4">
        <f>SUM(COUNTIFS('WEEK 1'!G:G, A2453, 'WEEK 1'!D:D, "WR"), COUNTIFS('WEEK 1'!G:G, A2453, 'WEEK 1'!D:D, "MI"))</f>
        <v>0</v>
      </c>
      <c r="D2453" s="4">
        <f>SUM(COUNTIFS('WEEK 2'!G:G, A2453, 'WEEK 2'!D:D, "WR"), COUNTIFS('WEEK 2'!G:G, A2453, 'WEEK 2'!D:D, "MI"))</f>
        <v>0</v>
      </c>
      <c r="E2453" s="4">
        <f>SUM(COUNTIFS('WEEK 3'!G:G, A2453, 'WEEK 3'!D:D, "WR"), COUNTIFS('WEEK 3'!G:G, A2453, 'WEEK 3'!D:D, "MI"))</f>
        <v>0</v>
      </c>
      <c r="F2453" s="4">
        <f>SUM(COUNTIFS('WEEK 4'!G:G, A2453, 'WEEK 4'!D:D, "WR"), COUNTIFS('WEEK 4'!G:G, A2453, 'WEEK 4'!D:D, "MI"))</f>
        <v>0</v>
      </c>
      <c r="G2453" s="4">
        <f>SUM(COUNTIFS('WEEK 5'!G:G, A2453, 'WEEK 5'!D:D, "WR"), COUNTIFS('WEEK 5'!G:G, A2453, 'WEEK 5'!D:D, "MI"))</f>
        <v>0</v>
      </c>
      <c r="H2453" s="4">
        <f>SUM(Table3[[#This Row],[WEEK 1]:[WEEK 5 ]])</f>
        <v>0</v>
      </c>
      <c r="I2453" s="5" cm="1">
        <f t="array" ref="I2453">Table3[[#This Row],[EMPLOYEE TOTAL]]/Table4[MONTH TOTAL]</f>
        <v>0</v>
      </c>
    </row>
    <row r="2454" spans="1:9" x14ac:dyDescent="0.25">
      <c r="A2454" s="4" t="s">
        <v>669</v>
      </c>
      <c r="B2454" s="4" t="s">
        <v>8863</v>
      </c>
      <c r="C2454" s="4">
        <f>SUM(COUNTIFS('WEEK 1'!G:G, A2454, 'WEEK 1'!D:D, "WR"), COUNTIFS('WEEK 1'!G:G, A2454, 'WEEK 1'!D:D, "MI"))</f>
        <v>0</v>
      </c>
      <c r="D2454" s="4">
        <f>SUM(COUNTIFS('WEEK 2'!G:G, A2454, 'WEEK 2'!D:D, "WR"), COUNTIFS('WEEK 2'!G:G, A2454, 'WEEK 2'!D:D, "MI"))</f>
        <v>0</v>
      </c>
      <c r="E2454" s="4">
        <f>SUM(COUNTIFS('WEEK 3'!G:G, A2454, 'WEEK 3'!D:D, "WR"), COUNTIFS('WEEK 3'!G:G, A2454, 'WEEK 3'!D:D, "MI"))</f>
        <v>0</v>
      </c>
      <c r="F2454" s="4">
        <f>SUM(COUNTIFS('WEEK 4'!G:G, A2454, 'WEEK 4'!D:D, "WR"), COUNTIFS('WEEK 4'!G:G, A2454, 'WEEK 4'!D:D, "MI"))</f>
        <v>0</v>
      </c>
      <c r="G2454" s="4">
        <f>SUM(COUNTIFS('WEEK 5'!G:G, A2454, 'WEEK 5'!D:D, "WR"), COUNTIFS('WEEK 5'!G:G, A2454, 'WEEK 5'!D:D, "MI"))</f>
        <v>0</v>
      </c>
      <c r="H2454" s="4">
        <f>SUM(Table3[[#This Row],[WEEK 1]:[WEEK 5 ]])</f>
        <v>0</v>
      </c>
      <c r="I2454" s="5" cm="1">
        <f t="array" ref="I2454">Table3[[#This Row],[EMPLOYEE TOTAL]]/Table4[MONTH TOTAL]</f>
        <v>0</v>
      </c>
    </row>
    <row r="2455" spans="1:9" x14ac:dyDescent="0.25">
      <c r="A2455" s="4" t="s">
        <v>8009</v>
      </c>
      <c r="B2455" s="4" t="s">
        <v>8802</v>
      </c>
      <c r="C2455" s="4">
        <f>SUM(COUNTIFS('WEEK 1'!G:G, A2455, 'WEEK 1'!D:D, "WR"), COUNTIFS('WEEK 1'!G:G, A2455, 'WEEK 1'!D:D, "MI"))</f>
        <v>0</v>
      </c>
      <c r="D2455" s="4">
        <f>SUM(COUNTIFS('WEEK 2'!G:G, A2455, 'WEEK 2'!D:D, "WR"), COUNTIFS('WEEK 2'!G:G, A2455, 'WEEK 2'!D:D, "MI"))</f>
        <v>0</v>
      </c>
      <c r="E2455" s="4">
        <f>SUM(COUNTIFS('WEEK 3'!G:G, A2455, 'WEEK 3'!D:D, "WR"), COUNTIFS('WEEK 3'!G:G, A2455, 'WEEK 3'!D:D, "MI"))</f>
        <v>0</v>
      </c>
      <c r="F2455" s="4">
        <f>SUM(COUNTIFS('WEEK 4'!G:G, A2455, 'WEEK 4'!D:D, "WR"), COUNTIFS('WEEK 4'!G:G, A2455, 'WEEK 4'!D:D, "MI"))</f>
        <v>0</v>
      </c>
      <c r="G2455" s="4">
        <f>SUM(COUNTIFS('WEEK 5'!G:G, A2455, 'WEEK 5'!D:D, "WR"), COUNTIFS('WEEK 5'!G:G, A2455, 'WEEK 5'!D:D, "MI"))</f>
        <v>0</v>
      </c>
      <c r="H2455" s="4">
        <f>SUM(Table3[[#This Row],[WEEK 1]:[WEEK 5 ]])</f>
        <v>0</v>
      </c>
      <c r="I2455" s="5" cm="1">
        <f t="array" ref="I2455">Table3[[#This Row],[EMPLOYEE TOTAL]]/Table4[MONTH TOTAL]</f>
        <v>0</v>
      </c>
    </row>
    <row r="2456" spans="1:9" x14ac:dyDescent="0.25">
      <c r="A2456" s="4" t="s">
        <v>2163</v>
      </c>
      <c r="B2456" s="4" t="s">
        <v>8777</v>
      </c>
      <c r="C2456" s="4">
        <f>SUM(COUNTIFS('WEEK 1'!G:G, A2456, 'WEEK 1'!D:D, "WR"), COUNTIFS('WEEK 1'!G:G, A2456, 'WEEK 1'!D:D, "MI"))</f>
        <v>0</v>
      </c>
      <c r="D2456" s="4">
        <f>SUM(COUNTIFS('WEEK 2'!G:G, A2456, 'WEEK 2'!D:D, "WR"), COUNTIFS('WEEK 2'!G:G, A2456, 'WEEK 2'!D:D, "MI"))</f>
        <v>0</v>
      </c>
      <c r="E2456" s="4">
        <f>SUM(COUNTIFS('WEEK 3'!G:G, A2456, 'WEEK 3'!D:D, "WR"), COUNTIFS('WEEK 3'!G:G, A2456, 'WEEK 3'!D:D, "MI"))</f>
        <v>0</v>
      </c>
      <c r="F2456" s="4">
        <f>SUM(COUNTIFS('WEEK 4'!G:G, A2456, 'WEEK 4'!D:D, "WR"), COUNTIFS('WEEK 4'!G:G, A2456, 'WEEK 4'!D:D, "MI"))</f>
        <v>0</v>
      </c>
      <c r="G2456" s="4">
        <f>SUM(COUNTIFS('WEEK 5'!G:G, A2456, 'WEEK 5'!D:D, "WR"), COUNTIFS('WEEK 5'!G:G, A2456, 'WEEK 5'!D:D, "MI"))</f>
        <v>0</v>
      </c>
      <c r="H2456" s="4">
        <f>SUM(Table3[[#This Row],[WEEK 1]:[WEEK 5 ]])</f>
        <v>0</v>
      </c>
      <c r="I2456" s="5" cm="1">
        <f t="array" ref="I2456">Table3[[#This Row],[EMPLOYEE TOTAL]]/Table4[MONTH TOTAL]</f>
        <v>0</v>
      </c>
    </row>
    <row r="2457" spans="1:9" x14ac:dyDescent="0.25">
      <c r="A2457" s="4" t="s">
        <v>952</v>
      </c>
      <c r="B2457" s="4" t="s">
        <v>8842</v>
      </c>
      <c r="C2457" s="4">
        <f>SUM(COUNTIFS('WEEK 1'!G:G, A2457, 'WEEK 1'!D:D, "WR"), COUNTIFS('WEEK 1'!G:G, A2457, 'WEEK 1'!D:D, "MI"))</f>
        <v>0</v>
      </c>
      <c r="D2457" s="4">
        <f>SUM(COUNTIFS('WEEK 2'!G:G, A2457, 'WEEK 2'!D:D, "WR"), COUNTIFS('WEEK 2'!G:G, A2457, 'WEEK 2'!D:D, "MI"))</f>
        <v>0</v>
      </c>
      <c r="E2457" s="4">
        <f>SUM(COUNTIFS('WEEK 3'!G:G, A2457, 'WEEK 3'!D:D, "WR"), COUNTIFS('WEEK 3'!G:G, A2457, 'WEEK 3'!D:D, "MI"))</f>
        <v>0</v>
      </c>
      <c r="F2457" s="4">
        <f>SUM(COUNTIFS('WEEK 4'!G:G, A2457, 'WEEK 4'!D:D, "WR"), COUNTIFS('WEEK 4'!G:G, A2457, 'WEEK 4'!D:D, "MI"))</f>
        <v>0</v>
      </c>
      <c r="G2457" s="4">
        <f>SUM(COUNTIFS('WEEK 5'!G:G, A2457, 'WEEK 5'!D:D, "WR"), COUNTIFS('WEEK 5'!G:G, A2457, 'WEEK 5'!D:D, "MI"))</f>
        <v>0</v>
      </c>
      <c r="H2457" s="4">
        <f>SUM(Table3[[#This Row],[WEEK 1]:[WEEK 5 ]])</f>
        <v>0</v>
      </c>
      <c r="I2457" s="5" cm="1">
        <f t="array" ref="I2457">Table3[[#This Row],[EMPLOYEE TOTAL]]/Table4[MONTH TOTAL]</f>
        <v>0</v>
      </c>
    </row>
    <row r="2458" spans="1:9" x14ac:dyDescent="0.25">
      <c r="A2458" s="4" t="s">
        <v>2406</v>
      </c>
      <c r="B2458" s="4" t="s">
        <v>8826</v>
      </c>
      <c r="C2458" s="4">
        <f>SUM(COUNTIFS('WEEK 1'!G:G, A2458, 'WEEK 1'!D:D, "WR"), COUNTIFS('WEEK 1'!G:G, A2458, 'WEEK 1'!D:D, "MI"))</f>
        <v>0</v>
      </c>
      <c r="D2458" s="4">
        <f>SUM(COUNTIFS('WEEK 2'!G:G, A2458, 'WEEK 2'!D:D, "WR"), COUNTIFS('WEEK 2'!G:G, A2458, 'WEEK 2'!D:D, "MI"))</f>
        <v>0</v>
      </c>
      <c r="E2458" s="4">
        <f>SUM(COUNTIFS('WEEK 3'!G:G, A2458, 'WEEK 3'!D:D, "WR"), COUNTIFS('WEEK 3'!G:G, A2458, 'WEEK 3'!D:D, "MI"))</f>
        <v>0</v>
      </c>
      <c r="F2458" s="4">
        <f>SUM(COUNTIFS('WEEK 4'!G:G, A2458, 'WEEK 4'!D:D, "WR"), COUNTIFS('WEEK 4'!G:G, A2458, 'WEEK 4'!D:D, "MI"))</f>
        <v>0</v>
      </c>
      <c r="G2458" s="4">
        <f>SUM(COUNTIFS('WEEK 5'!G:G, A2458, 'WEEK 5'!D:D, "WR"), COUNTIFS('WEEK 5'!G:G, A2458, 'WEEK 5'!D:D, "MI"))</f>
        <v>0</v>
      </c>
      <c r="H2458" s="4">
        <f>SUM(Table3[[#This Row],[WEEK 1]:[WEEK 5 ]])</f>
        <v>0</v>
      </c>
      <c r="I2458" s="5" cm="1">
        <f t="array" ref="I2458">Table3[[#This Row],[EMPLOYEE TOTAL]]/Table4[MONTH TOTAL]</f>
        <v>0</v>
      </c>
    </row>
    <row r="2459" spans="1:9" x14ac:dyDescent="0.25">
      <c r="A2459" s="4" t="s">
        <v>2137</v>
      </c>
      <c r="B2459" s="4" t="s">
        <v>8838</v>
      </c>
      <c r="C2459" s="4">
        <f>SUM(COUNTIFS('WEEK 1'!G:G, A2459, 'WEEK 1'!D:D, "WR"), COUNTIFS('WEEK 1'!G:G, A2459, 'WEEK 1'!D:D, "MI"))</f>
        <v>0</v>
      </c>
      <c r="D2459" s="4">
        <f>SUM(COUNTIFS('WEEK 2'!G:G, A2459, 'WEEK 2'!D:D, "WR"), COUNTIFS('WEEK 2'!G:G, A2459, 'WEEK 2'!D:D, "MI"))</f>
        <v>0</v>
      </c>
      <c r="E2459" s="4">
        <f>SUM(COUNTIFS('WEEK 3'!G:G, A2459, 'WEEK 3'!D:D, "WR"), COUNTIFS('WEEK 3'!G:G, A2459, 'WEEK 3'!D:D, "MI"))</f>
        <v>0</v>
      </c>
      <c r="F2459" s="4">
        <f>SUM(COUNTIFS('WEEK 4'!G:G, A2459, 'WEEK 4'!D:D, "WR"), COUNTIFS('WEEK 4'!G:G, A2459, 'WEEK 4'!D:D, "MI"))</f>
        <v>0</v>
      </c>
      <c r="G2459" s="4">
        <f>SUM(COUNTIFS('WEEK 5'!G:G, A2459, 'WEEK 5'!D:D, "WR"), COUNTIFS('WEEK 5'!G:G, A2459, 'WEEK 5'!D:D, "MI"))</f>
        <v>0</v>
      </c>
      <c r="H2459" s="4">
        <f>SUM(Table3[[#This Row],[WEEK 1]:[WEEK 5 ]])</f>
        <v>0</v>
      </c>
      <c r="I2459" s="5" cm="1">
        <f t="array" ref="I2459">Table3[[#This Row],[EMPLOYEE TOTAL]]/Table4[MONTH TOTAL]</f>
        <v>0</v>
      </c>
    </row>
    <row r="2460" spans="1:9" x14ac:dyDescent="0.25">
      <c r="A2460" s="4" t="s">
        <v>2970</v>
      </c>
      <c r="B2460" s="4" t="s">
        <v>8834</v>
      </c>
      <c r="C2460" s="4">
        <f>SUM(COUNTIFS('WEEK 1'!G:G, A2460, 'WEEK 1'!D:D, "WR"), COUNTIFS('WEEK 1'!G:G, A2460, 'WEEK 1'!D:D, "MI"))</f>
        <v>0</v>
      </c>
      <c r="D2460" s="4">
        <f>SUM(COUNTIFS('WEEK 2'!G:G, A2460, 'WEEK 2'!D:D, "WR"), COUNTIFS('WEEK 2'!G:G, A2460, 'WEEK 2'!D:D, "MI"))</f>
        <v>0</v>
      </c>
      <c r="E2460" s="4">
        <f>SUM(COUNTIFS('WEEK 3'!G:G, A2460, 'WEEK 3'!D:D, "WR"), COUNTIFS('WEEK 3'!G:G, A2460, 'WEEK 3'!D:D, "MI"))</f>
        <v>0</v>
      </c>
      <c r="F2460" s="4">
        <f>SUM(COUNTIFS('WEEK 4'!G:G, A2460, 'WEEK 4'!D:D, "WR"), COUNTIFS('WEEK 4'!G:G, A2460, 'WEEK 4'!D:D, "MI"))</f>
        <v>0</v>
      </c>
      <c r="G2460" s="4">
        <f>SUM(COUNTIFS('WEEK 5'!G:G, A2460, 'WEEK 5'!D:D, "WR"), COUNTIFS('WEEK 5'!G:G, A2460, 'WEEK 5'!D:D, "MI"))</f>
        <v>0</v>
      </c>
      <c r="H2460" s="4">
        <f>SUM(Table3[[#This Row],[WEEK 1]:[WEEK 5 ]])</f>
        <v>0</v>
      </c>
      <c r="I2460" s="5" cm="1">
        <f t="array" ref="I2460">Table3[[#This Row],[EMPLOYEE TOTAL]]/Table4[MONTH TOTAL]</f>
        <v>0</v>
      </c>
    </row>
    <row r="2461" spans="1:9" x14ac:dyDescent="0.25">
      <c r="A2461" s="4" t="s">
        <v>7787</v>
      </c>
      <c r="B2461" s="4" t="s">
        <v>8808</v>
      </c>
      <c r="C2461" s="4">
        <f>SUM(COUNTIFS('WEEK 1'!G:G, A2461, 'WEEK 1'!D:D, "WR"), COUNTIFS('WEEK 1'!G:G, A2461, 'WEEK 1'!D:D, "MI"))</f>
        <v>0</v>
      </c>
      <c r="D2461" s="4">
        <f>SUM(COUNTIFS('WEEK 2'!G:G, A2461, 'WEEK 2'!D:D, "WR"), COUNTIFS('WEEK 2'!G:G, A2461, 'WEEK 2'!D:D, "MI"))</f>
        <v>0</v>
      </c>
      <c r="E2461" s="4">
        <f>SUM(COUNTIFS('WEEK 3'!G:G, A2461, 'WEEK 3'!D:D, "WR"), COUNTIFS('WEEK 3'!G:G, A2461, 'WEEK 3'!D:D, "MI"))</f>
        <v>0</v>
      </c>
      <c r="F2461" s="4">
        <f>SUM(COUNTIFS('WEEK 4'!G:G, A2461, 'WEEK 4'!D:D, "WR"), COUNTIFS('WEEK 4'!G:G, A2461, 'WEEK 4'!D:D, "MI"))</f>
        <v>0</v>
      </c>
      <c r="G2461" s="4">
        <f>SUM(COUNTIFS('WEEK 5'!G:G, A2461, 'WEEK 5'!D:D, "WR"), COUNTIFS('WEEK 5'!G:G, A2461, 'WEEK 5'!D:D, "MI"))</f>
        <v>0</v>
      </c>
      <c r="H2461" s="4">
        <f>SUM(Table3[[#This Row],[WEEK 1]:[WEEK 5 ]])</f>
        <v>0</v>
      </c>
      <c r="I2461" s="5" cm="1">
        <f t="array" ref="I2461">Table3[[#This Row],[EMPLOYEE TOTAL]]/Table4[MONTH TOTAL]</f>
        <v>0</v>
      </c>
    </row>
    <row r="2462" spans="1:9" x14ac:dyDescent="0.25">
      <c r="A2462" s="4" t="s">
        <v>6060</v>
      </c>
      <c r="B2462" s="4" t="s">
        <v>8820</v>
      </c>
      <c r="C2462" s="4">
        <f>SUM(COUNTIFS('WEEK 1'!G:G, A2462, 'WEEK 1'!D:D, "WR"), COUNTIFS('WEEK 1'!G:G, A2462, 'WEEK 1'!D:D, "MI"))</f>
        <v>0</v>
      </c>
      <c r="D2462" s="4">
        <f>SUM(COUNTIFS('WEEK 2'!G:G, A2462, 'WEEK 2'!D:D, "WR"), COUNTIFS('WEEK 2'!G:G, A2462, 'WEEK 2'!D:D, "MI"))</f>
        <v>0</v>
      </c>
      <c r="E2462" s="4">
        <f>SUM(COUNTIFS('WEEK 3'!G:G, A2462, 'WEEK 3'!D:D, "WR"), COUNTIFS('WEEK 3'!G:G, A2462, 'WEEK 3'!D:D, "MI"))</f>
        <v>0</v>
      </c>
      <c r="F2462" s="4">
        <f>SUM(COUNTIFS('WEEK 4'!G:G, A2462, 'WEEK 4'!D:D, "WR"), COUNTIFS('WEEK 4'!G:G, A2462, 'WEEK 4'!D:D, "MI"))</f>
        <v>0</v>
      </c>
      <c r="G2462" s="4">
        <f>SUM(COUNTIFS('WEEK 5'!G:G, A2462, 'WEEK 5'!D:D, "WR"), COUNTIFS('WEEK 5'!G:G, A2462, 'WEEK 5'!D:D, "MI"))</f>
        <v>0</v>
      </c>
      <c r="H2462" s="4">
        <f>SUM(Table3[[#This Row],[WEEK 1]:[WEEK 5 ]])</f>
        <v>0</v>
      </c>
      <c r="I2462" s="5" cm="1">
        <f t="array" ref="I2462">Table3[[#This Row],[EMPLOYEE TOTAL]]/Table4[MONTH TOTAL]</f>
        <v>0</v>
      </c>
    </row>
    <row r="2463" spans="1:9" x14ac:dyDescent="0.25">
      <c r="A2463" s="4" t="s">
        <v>3293</v>
      </c>
      <c r="B2463" s="4" t="s">
        <v>8847</v>
      </c>
      <c r="C2463" s="4">
        <f>SUM(COUNTIFS('WEEK 1'!G:G, A2463, 'WEEK 1'!D:D, "WR"), COUNTIFS('WEEK 1'!G:G, A2463, 'WEEK 1'!D:D, "MI"))</f>
        <v>0</v>
      </c>
      <c r="D2463" s="4">
        <f>SUM(COUNTIFS('WEEK 2'!G:G, A2463, 'WEEK 2'!D:D, "WR"), COUNTIFS('WEEK 2'!G:G, A2463, 'WEEK 2'!D:D, "MI"))</f>
        <v>0</v>
      </c>
      <c r="E2463" s="4">
        <f>SUM(COUNTIFS('WEEK 3'!G:G, A2463, 'WEEK 3'!D:D, "WR"), COUNTIFS('WEEK 3'!G:G, A2463, 'WEEK 3'!D:D, "MI"))</f>
        <v>0</v>
      </c>
      <c r="F2463" s="4">
        <f>SUM(COUNTIFS('WEEK 4'!G:G, A2463, 'WEEK 4'!D:D, "WR"), COUNTIFS('WEEK 4'!G:G, A2463, 'WEEK 4'!D:D, "MI"))</f>
        <v>0</v>
      </c>
      <c r="G2463" s="4">
        <f>SUM(COUNTIFS('WEEK 5'!G:G, A2463, 'WEEK 5'!D:D, "WR"), COUNTIFS('WEEK 5'!G:G, A2463, 'WEEK 5'!D:D, "MI"))</f>
        <v>0</v>
      </c>
      <c r="H2463" s="4">
        <f>SUM(Table3[[#This Row],[WEEK 1]:[WEEK 5 ]])</f>
        <v>0</v>
      </c>
      <c r="I2463" s="5" cm="1">
        <f t="array" ref="I2463">Table3[[#This Row],[EMPLOYEE TOTAL]]/Table4[MONTH TOTAL]</f>
        <v>0</v>
      </c>
    </row>
    <row r="2464" spans="1:9" x14ac:dyDescent="0.25">
      <c r="A2464" s="4" t="s">
        <v>2375</v>
      </c>
      <c r="B2464" s="4" t="s">
        <v>8825</v>
      </c>
      <c r="C2464" s="4">
        <f>SUM(COUNTIFS('WEEK 1'!G:G, A2464, 'WEEK 1'!D:D, "WR"), COUNTIFS('WEEK 1'!G:G, A2464, 'WEEK 1'!D:D, "MI"))</f>
        <v>0</v>
      </c>
      <c r="D2464" s="4">
        <f>SUM(COUNTIFS('WEEK 2'!G:G, A2464, 'WEEK 2'!D:D, "WR"), COUNTIFS('WEEK 2'!G:G, A2464, 'WEEK 2'!D:D, "MI"))</f>
        <v>0</v>
      </c>
      <c r="E2464" s="4">
        <f>SUM(COUNTIFS('WEEK 3'!G:G, A2464, 'WEEK 3'!D:D, "WR"), COUNTIFS('WEEK 3'!G:G, A2464, 'WEEK 3'!D:D, "MI"))</f>
        <v>0</v>
      </c>
      <c r="F2464" s="4">
        <f>SUM(COUNTIFS('WEEK 4'!G:G, A2464, 'WEEK 4'!D:D, "WR"), COUNTIFS('WEEK 4'!G:G, A2464, 'WEEK 4'!D:D, "MI"))</f>
        <v>0</v>
      </c>
      <c r="G2464" s="4">
        <f>SUM(COUNTIFS('WEEK 5'!G:G, A2464, 'WEEK 5'!D:D, "WR"), COUNTIFS('WEEK 5'!G:G, A2464, 'WEEK 5'!D:D, "MI"))</f>
        <v>0</v>
      </c>
      <c r="H2464" s="4">
        <f>SUM(Table3[[#This Row],[WEEK 1]:[WEEK 5 ]])</f>
        <v>0</v>
      </c>
      <c r="I2464" s="5" cm="1">
        <f t="array" ref="I2464">Table3[[#This Row],[EMPLOYEE TOTAL]]/Table4[MONTH TOTAL]</f>
        <v>0</v>
      </c>
    </row>
    <row r="2465" spans="1:9" x14ac:dyDescent="0.25">
      <c r="A2465" s="4" t="s">
        <v>4947</v>
      </c>
      <c r="B2465" s="4" t="s">
        <v>8847</v>
      </c>
      <c r="C2465" s="4">
        <f>SUM(COUNTIFS('WEEK 1'!G:G, A2465, 'WEEK 1'!D:D, "WR"), COUNTIFS('WEEK 1'!G:G, A2465, 'WEEK 1'!D:D, "MI"))</f>
        <v>0</v>
      </c>
      <c r="D2465" s="4">
        <f>SUM(COUNTIFS('WEEK 2'!G:G, A2465, 'WEEK 2'!D:D, "WR"), COUNTIFS('WEEK 2'!G:G, A2465, 'WEEK 2'!D:D, "MI"))</f>
        <v>0</v>
      </c>
      <c r="E2465" s="4">
        <f>SUM(COUNTIFS('WEEK 3'!G:G, A2465, 'WEEK 3'!D:D, "WR"), COUNTIFS('WEEK 3'!G:G, A2465, 'WEEK 3'!D:D, "MI"))</f>
        <v>0</v>
      </c>
      <c r="F2465" s="4">
        <f>SUM(COUNTIFS('WEEK 4'!G:G, A2465, 'WEEK 4'!D:D, "WR"), COUNTIFS('WEEK 4'!G:G, A2465, 'WEEK 4'!D:D, "MI"))</f>
        <v>0</v>
      </c>
      <c r="G2465" s="4">
        <f>SUM(COUNTIFS('WEEK 5'!G:G, A2465, 'WEEK 5'!D:D, "WR"), COUNTIFS('WEEK 5'!G:G, A2465, 'WEEK 5'!D:D, "MI"))</f>
        <v>0</v>
      </c>
      <c r="H2465" s="4">
        <f>SUM(Table3[[#This Row],[WEEK 1]:[WEEK 5 ]])</f>
        <v>0</v>
      </c>
      <c r="I2465" s="5" cm="1">
        <f t="array" ref="I2465">Table3[[#This Row],[EMPLOYEE TOTAL]]/Table4[MONTH TOTAL]</f>
        <v>0</v>
      </c>
    </row>
    <row r="2466" spans="1:9" x14ac:dyDescent="0.25">
      <c r="A2466" s="4" t="s">
        <v>4995</v>
      </c>
      <c r="B2466" s="4" t="s">
        <v>8831</v>
      </c>
      <c r="C2466" s="4">
        <f>SUM(COUNTIFS('WEEK 1'!G:G, A2466, 'WEEK 1'!D:D, "WR"), COUNTIFS('WEEK 1'!G:G, A2466, 'WEEK 1'!D:D, "MI"))</f>
        <v>0</v>
      </c>
      <c r="D2466" s="4">
        <f>SUM(COUNTIFS('WEEK 2'!G:G, A2466, 'WEEK 2'!D:D, "WR"), COUNTIFS('WEEK 2'!G:G, A2466, 'WEEK 2'!D:D, "MI"))</f>
        <v>0</v>
      </c>
      <c r="E2466" s="4">
        <f>SUM(COUNTIFS('WEEK 3'!G:G, A2466, 'WEEK 3'!D:D, "WR"), COUNTIFS('WEEK 3'!G:G, A2466, 'WEEK 3'!D:D, "MI"))</f>
        <v>0</v>
      </c>
      <c r="F2466" s="4">
        <f>SUM(COUNTIFS('WEEK 4'!G:G, A2466, 'WEEK 4'!D:D, "WR"), COUNTIFS('WEEK 4'!G:G, A2466, 'WEEK 4'!D:D, "MI"))</f>
        <v>0</v>
      </c>
      <c r="G2466" s="4">
        <f>SUM(COUNTIFS('WEEK 5'!G:G, A2466, 'WEEK 5'!D:D, "WR"), COUNTIFS('WEEK 5'!G:G, A2466, 'WEEK 5'!D:D, "MI"))</f>
        <v>0</v>
      </c>
      <c r="H2466" s="4">
        <f>SUM(Table3[[#This Row],[WEEK 1]:[WEEK 5 ]])</f>
        <v>0</v>
      </c>
      <c r="I2466" s="5" cm="1">
        <f t="array" ref="I2466">Table3[[#This Row],[EMPLOYEE TOTAL]]/Table4[MONTH TOTAL]</f>
        <v>0</v>
      </c>
    </row>
    <row r="2467" spans="1:9" x14ac:dyDescent="0.25">
      <c r="A2467" s="4" t="s">
        <v>7028</v>
      </c>
      <c r="B2467" s="4" t="s">
        <v>8783</v>
      </c>
      <c r="C2467" s="4">
        <f>SUM(COUNTIFS('WEEK 1'!G:G, A2467, 'WEEK 1'!D:D, "WR"), COUNTIFS('WEEK 1'!G:G, A2467, 'WEEK 1'!D:D, "MI"))</f>
        <v>0</v>
      </c>
      <c r="D2467" s="4">
        <f>SUM(COUNTIFS('WEEK 2'!G:G, A2467, 'WEEK 2'!D:D, "WR"), COUNTIFS('WEEK 2'!G:G, A2467, 'WEEK 2'!D:D, "MI"))</f>
        <v>0</v>
      </c>
      <c r="E2467" s="4">
        <f>SUM(COUNTIFS('WEEK 3'!G:G, A2467, 'WEEK 3'!D:D, "WR"), COUNTIFS('WEEK 3'!G:G, A2467, 'WEEK 3'!D:D, "MI"))</f>
        <v>0</v>
      </c>
      <c r="F2467" s="4">
        <f>SUM(COUNTIFS('WEEK 4'!G:G, A2467, 'WEEK 4'!D:D, "WR"), COUNTIFS('WEEK 4'!G:G, A2467, 'WEEK 4'!D:D, "MI"))</f>
        <v>0</v>
      </c>
      <c r="G2467" s="4">
        <f>SUM(COUNTIFS('WEEK 5'!G:G, A2467, 'WEEK 5'!D:D, "WR"), COUNTIFS('WEEK 5'!G:G, A2467, 'WEEK 5'!D:D, "MI"))</f>
        <v>0</v>
      </c>
      <c r="H2467" s="4">
        <f>SUM(Table3[[#This Row],[WEEK 1]:[WEEK 5 ]])</f>
        <v>0</v>
      </c>
      <c r="I2467" s="5" cm="1">
        <f t="array" ref="I2467">Table3[[#This Row],[EMPLOYEE TOTAL]]/Table4[MONTH TOTAL]</f>
        <v>0</v>
      </c>
    </row>
    <row r="2468" spans="1:9" x14ac:dyDescent="0.25">
      <c r="A2468" s="4" t="s">
        <v>1104</v>
      </c>
      <c r="B2468" s="4" t="s">
        <v>8848</v>
      </c>
      <c r="C2468" s="4">
        <f>SUM(COUNTIFS('WEEK 1'!G:G, A2468, 'WEEK 1'!D:D, "WR"), COUNTIFS('WEEK 1'!G:G, A2468, 'WEEK 1'!D:D, "MI"))</f>
        <v>0</v>
      </c>
      <c r="D2468" s="4">
        <f>SUM(COUNTIFS('WEEK 2'!G:G, A2468, 'WEEK 2'!D:D, "WR"), COUNTIFS('WEEK 2'!G:G, A2468, 'WEEK 2'!D:D, "MI"))</f>
        <v>0</v>
      </c>
      <c r="E2468" s="4">
        <f>SUM(COUNTIFS('WEEK 3'!G:G, A2468, 'WEEK 3'!D:D, "WR"), COUNTIFS('WEEK 3'!G:G, A2468, 'WEEK 3'!D:D, "MI"))</f>
        <v>0</v>
      </c>
      <c r="F2468" s="4">
        <f>SUM(COUNTIFS('WEEK 4'!G:G, A2468, 'WEEK 4'!D:D, "WR"), COUNTIFS('WEEK 4'!G:G, A2468, 'WEEK 4'!D:D, "MI"))</f>
        <v>0</v>
      </c>
      <c r="G2468" s="4">
        <f>SUM(COUNTIFS('WEEK 5'!G:G, A2468, 'WEEK 5'!D:D, "WR"), COUNTIFS('WEEK 5'!G:G, A2468, 'WEEK 5'!D:D, "MI"))</f>
        <v>0</v>
      </c>
      <c r="H2468" s="4">
        <f>SUM(Table3[[#This Row],[WEEK 1]:[WEEK 5 ]])</f>
        <v>0</v>
      </c>
      <c r="I2468" s="5" cm="1">
        <f t="array" ref="I2468">Table3[[#This Row],[EMPLOYEE TOTAL]]/Table4[MONTH TOTAL]</f>
        <v>0</v>
      </c>
    </row>
    <row r="2469" spans="1:9" x14ac:dyDescent="0.25">
      <c r="A2469" s="4" t="s">
        <v>4834</v>
      </c>
      <c r="B2469" s="4" t="s">
        <v>8865</v>
      </c>
      <c r="C2469" s="4">
        <f>SUM(COUNTIFS('WEEK 1'!G:G, A2469, 'WEEK 1'!D:D, "WR"), COUNTIFS('WEEK 1'!G:G, A2469, 'WEEK 1'!D:D, "MI"))</f>
        <v>0</v>
      </c>
      <c r="D2469" s="4">
        <f>SUM(COUNTIFS('WEEK 2'!G:G, A2469, 'WEEK 2'!D:D, "WR"), COUNTIFS('WEEK 2'!G:G, A2469, 'WEEK 2'!D:D, "MI"))</f>
        <v>0</v>
      </c>
      <c r="E2469" s="4">
        <f>SUM(COUNTIFS('WEEK 3'!G:G, A2469, 'WEEK 3'!D:D, "WR"), COUNTIFS('WEEK 3'!G:G, A2469, 'WEEK 3'!D:D, "MI"))</f>
        <v>0</v>
      </c>
      <c r="F2469" s="4">
        <f>SUM(COUNTIFS('WEEK 4'!G:G, A2469, 'WEEK 4'!D:D, "WR"), COUNTIFS('WEEK 4'!G:G, A2469, 'WEEK 4'!D:D, "MI"))</f>
        <v>0</v>
      </c>
      <c r="G2469" s="4">
        <f>SUM(COUNTIFS('WEEK 5'!G:G, A2469, 'WEEK 5'!D:D, "WR"), COUNTIFS('WEEK 5'!G:G, A2469, 'WEEK 5'!D:D, "MI"))</f>
        <v>0</v>
      </c>
      <c r="H2469" s="4">
        <f>SUM(Table3[[#This Row],[WEEK 1]:[WEEK 5 ]])</f>
        <v>0</v>
      </c>
      <c r="I2469" s="5" cm="1">
        <f t="array" ref="I2469">Table3[[#This Row],[EMPLOYEE TOTAL]]/Table4[MONTH TOTAL]</f>
        <v>0</v>
      </c>
    </row>
    <row r="2470" spans="1:9" x14ac:dyDescent="0.25">
      <c r="A2470" s="4" t="s">
        <v>15</v>
      </c>
      <c r="B2470" s="4" t="s">
        <v>8820</v>
      </c>
      <c r="C2470" s="4">
        <f>SUM(COUNTIFS('WEEK 1'!G:G, A2470, 'WEEK 1'!D:D, "WR"), COUNTIFS('WEEK 1'!G:G, A2470, 'WEEK 1'!D:D, "MI"))</f>
        <v>0</v>
      </c>
      <c r="D2470" s="4">
        <f>SUM(COUNTIFS('WEEK 2'!G:G, A2470, 'WEEK 2'!D:D, "WR"), COUNTIFS('WEEK 2'!G:G, A2470, 'WEEK 2'!D:D, "MI"))</f>
        <v>0</v>
      </c>
      <c r="E2470" s="4">
        <f>SUM(COUNTIFS('WEEK 3'!G:G, A2470, 'WEEK 3'!D:D, "WR"), COUNTIFS('WEEK 3'!G:G, A2470, 'WEEK 3'!D:D, "MI"))</f>
        <v>0</v>
      </c>
      <c r="F2470" s="4">
        <f>SUM(COUNTIFS('WEEK 4'!G:G, A2470, 'WEEK 4'!D:D, "WR"), COUNTIFS('WEEK 4'!G:G, A2470, 'WEEK 4'!D:D, "MI"))</f>
        <v>0</v>
      </c>
      <c r="G2470" s="4">
        <f>SUM(COUNTIFS('WEEK 5'!G:G, A2470, 'WEEK 5'!D:D, "WR"), COUNTIFS('WEEK 5'!G:G, A2470, 'WEEK 5'!D:D, "MI"))</f>
        <v>0</v>
      </c>
      <c r="H2470" s="4">
        <f>SUM(Table3[[#This Row],[WEEK 1]:[WEEK 5 ]])</f>
        <v>0</v>
      </c>
      <c r="I2470" s="5" cm="1">
        <f t="array" ref="I2470">Table3[[#This Row],[EMPLOYEE TOTAL]]/Table4[MONTH TOTAL]</f>
        <v>0</v>
      </c>
    </row>
    <row r="2471" spans="1:9" x14ac:dyDescent="0.25">
      <c r="A2471" s="4" t="s">
        <v>5905</v>
      </c>
      <c r="B2471" s="4" t="s">
        <v>8841</v>
      </c>
      <c r="C2471" s="4">
        <f>SUM(COUNTIFS('WEEK 1'!G:G, A2471, 'WEEK 1'!D:D, "WR"), COUNTIFS('WEEK 1'!G:G, A2471, 'WEEK 1'!D:D, "MI"))</f>
        <v>0</v>
      </c>
      <c r="D2471" s="4">
        <f>SUM(COUNTIFS('WEEK 2'!G:G, A2471, 'WEEK 2'!D:D, "WR"), COUNTIFS('WEEK 2'!G:G, A2471, 'WEEK 2'!D:D, "MI"))</f>
        <v>0</v>
      </c>
      <c r="E2471" s="4">
        <f>SUM(COUNTIFS('WEEK 3'!G:G, A2471, 'WEEK 3'!D:D, "WR"), COUNTIFS('WEEK 3'!G:G, A2471, 'WEEK 3'!D:D, "MI"))</f>
        <v>0</v>
      </c>
      <c r="F2471" s="4">
        <f>SUM(COUNTIFS('WEEK 4'!G:G, A2471, 'WEEK 4'!D:D, "WR"), COUNTIFS('WEEK 4'!G:G, A2471, 'WEEK 4'!D:D, "MI"))</f>
        <v>0</v>
      </c>
      <c r="G2471" s="4">
        <f>SUM(COUNTIFS('WEEK 5'!G:G, A2471, 'WEEK 5'!D:D, "WR"), COUNTIFS('WEEK 5'!G:G, A2471, 'WEEK 5'!D:D, "MI"))</f>
        <v>0</v>
      </c>
      <c r="H2471" s="4">
        <f>SUM(Table3[[#This Row],[WEEK 1]:[WEEK 5 ]])</f>
        <v>0</v>
      </c>
      <c r="I2471" s="5" cm="1">
        <f t="array" ref="I2471">Table3[[#This Row],[EMPLOYEE TOTAL]]/Table4[MONTH TOTAL]</f>
        <v>0</v>
      </c>
    </row>
    <row r="2472" spans="1:9" x14ac:dyDescent="0.25">
      <c r="A2472" s="4" t="s">
        <v>8476</v>
      </c>
      <c r="B2472" s="4" t="s">
        <v>8774</v>
      </c>
      <c r="C2472" s="4">
        <f>SUM(COUNTIFS('WEEK 1'!G:G, A2472, 'WEEK 1'!D:D, "WR"), COUNTIFS('WEEK 1'!G:G, A2472, 'WEEK 1'!D:D, "MI"))</f>
        <v>0</v>
      </c>
      <c r="D2472" s="4">
        <f>SUM(COUNTIFS('WEEK 2'!G:G, A2472, 'WEEK 2'!D:D, "WR"), COUNTIFS('WEEK 2'!G:G, A2472, 'WEEK 2'!D:D, "MI"))</f>
        <v>0</v>
      </c>
      <c r="E2472" s="4">
        <f>SUM(COUNTIFS('WEEK 3'!G:G, A2472, 'WEEK 3'!D:D, "WR"), COUNTIFS('WEEK 3'!G:G, A2472, 'WEEK 3'!D:D, "MI"))</f>
        <v>0</v>
      </c>
      <c r="F2472" s="4">
        <f>SUM(COUNTIFS('WEEK 4'!G:G, A2472, 'WEEK 4'!D:D, "WR"), COUNTIFS('WEEK 4'!G:G, A2472, 'WEEK 4'!D:D, "MI"))</f>
        <v>0</v>
      </c>
      <c r="G2472" s="4">
        <f>SUM(COUNTIFS('WEEK 5'!G:G, A2472, 'WEEK 5'!D:D, "WR"), COUNTIFS('WEEK 5'!G:G, A2472, 'WEEK 5'!D:D, "MI"))</f>
        <v>0</v>
      </c>
      <c r="H2472" s="4">
        <f>SUM(Table3[[#This Row],[WEEK 1]:[WEEK 5 ]])</f>
        <v>0</v>
      </c>
      <c r="I2472" s="5" cm="1">
        <f t="array" ref="I2472">Table3[[#This Row],[EMPLOYEE TOTAL]]/Table4[MONTH TOTAL]</f>
        <v>0</v>
      </c>
    </row>
    <row r="2473" spans="1:9" x14ac:dyDescent="0.25">
      <c r="A2473" s="4" t="s">
        <v>3697</v>
      </c>
      <c r="B2473" s="4" t="s">
        <v>8781</v>
      </c>
      <c r="C2473" s="4">
        <f>SUM(COUNTIFS('WEEK 1'!G:G, A2473, 'WEEK 1'!D:D, "WR"), COUNTIFS('WEEK 1'!G:G, A2473, 'WEEK 1'!D:D, "MI"))</f>
        <v>0</v>
      </c>
      <c r="D2473" s="4">
        <f>SUM(COUNTIFS('WEEK 2'!G:G, A2473, 'WEEK 2'!D:D, "WR"), COUNTIFS('WEEK 2'!G:G, A2473, 'WEEK 2'!D:D, "MI"))</f>
        <v>0</v>
      </c>
      <c r="E2473" s="4">
        <f>SUM(COUNTIFS('WEEK 3'!G:G, A2473, 'WEEK 3'!D:D, "WR"), COUNTIFS('WEEK 3'!G:G, A2473, 'WEEK 3'!D:D, "MI"))</f>
        <v>0</v>
      </c>
      <c r="F2473" s="4">
        <f>SUM(COUNTIFS('WEEK 4'!G:G, A2473, 'WEEK 4'!D:D, "WR"), COUNTIFS('WEEK 4'!G:G, A2473, 'WEEK 4'!D:D, "MI"))</f>
        <v>0</v>
      </c>
      <c r="G2473" s="4">
        <f>SUM(COUNTIFS('WEEK 5'!G:G, A2473, 'WEEK 5'!D:D, "WR"), COUNTIFS('WEEK 5'!G:G, A2473, 'WEEK 5'!D:D, "MI"))</f>
        <v>0</v>
      </c>
      <c r="H2473" s="4">
        <f>SUM(Table3[[#This Row],[WEEK 1]:[WEEK 5 ]])</f>
        <v>0</v>
      </c>
      <c r="I2473" s="5" cm="1">
        <f t="array" ref="I2473">Table3[[#This Row],[EMPLOYEE TOTAL]]/Table4[MONTH TOTAL]</f>
        <v>0</v>
      </c>
    </row>
    <row r="2474" spans="1:9" x14ac:dyDescent="0.25">
      <c r="A2474" s="4" t="s">
        <v>5861</v>
      </c>
      <c r="B2474" s="4" t="s">
        <v>8802</v>
      </c>
      <c r="C2474" s="4">
        <f>SUM(COUNTIFS('WEEK 1'!G:G, A2474, 'WEEK 1'!D:D, "WR"), COUNTIFS('WEEK 1'!G:G, A2474, 'WEEK 1'!D:D, "MI"))</f>
        <v>0</v>
      </c>
      <c r="D2474" s="4">
        <f>SUM(COUNTIFS('WEEK 2'!G:G, A2474, 'WEEK 2'!D:D, "WR"), COUNTIFS('WEEK 2'!G:G, A2474, 'WEEK 2'!D:D, "MI"))</f>
        <v>0</v>
      </c>
      <c r="E2474" s="4">
        <f>SUM(COUNTIFS('WEEK 3'!G:G, A2474, 'WEEK 3'!D:D, "WR"), COUNTIFS('WEEK 3'!G:G, A2474, 'WEEK 3'!D:D, "MI"))</f>
        <v>0</v>
      </c>
      <c r="F2474" s="4">
        <f>SUM(COUNTIFS('WEEK 4'!G:G, A2474, 'WEEK 4'!D:D, "WR"), COUNTIFS('WEEK 4'!G:G, A2474, 'WEEK 4'!D:D, "MI"))</f>
        <v>0</v>
      </c>
      <c r="G2474" s="4">
        <f>SUM(COUNTIFS('WEEK 5'!G:G, A2474, 'WEEK 5'!D:D, "WR"), COUNTIFS('WEEK 5'!G:G, A2474, 'WEEK 5'!D:D, "MI"))</f>
        <v>0</v>
      </c>
      <c r="H2474" s="4">
        <f>SUM(Table3[[#This Row],[WEEK 1]:[WEEK 5 ]])</f>
        <v>0</v>
      </c>
      <c r="I2474" s="5" cm="1">
        <f t="array" ref="I2474">Table3[[#This Row],[EMPLOYEE TOTAL]]/Table4[MONTH TOTAL]</f>
        <v>0</v>
      </c>
    </row>
    <row r="2475" spans="1:9" x14ac:dyDescent="0.25">
      <c r="A2475" s="4" t="s">
        <v>1317</v>
      </c>
      <c r="B2475" s="4" t="s">
        <v>8869</v>
      </c>
      <c r="C2475" s="4">
        <f>SUM(COUNTIFS('WEEK 1'!G:G, A2475, 'WEEK 1'!D:D, "WR"), COUNTIFS('WEEK 1'!G:G, A2475, 'WEEK 1'!D:D, "MI"))</f>
        <v>0</v>
      </c>
      <c r="D2475" s="4">
        <f>SUM(COUNTIFS('WEEK 2'!G:G, A2475, 'WEEK 2'!D:D, "WR"), COUNTIFS('WEEK 2'!G:G, A2475, 'WEEK 2'!D:D, "MI"))</f>
        <v>0</v>
      </c>
      <c r="E2475" s="4">
        <f>SUM(COUNTIFS('WEEK 3'!G:G, A2475, 'WEEK 3'!D:D, "WR"), COUNTIFS('WEEK 3'!G:G, A2475, 'WEEK 3'!D:D, "MI"))</f>
        <v>0</v>
      </c>
      <c r="F2475" s="4">
        <f>SUM(COUNTIFS('WEEK 4'!G:G, A2475, 'WEEK 4'!D:D, "WR"), COUNTIFS('WEEK 4'!G:G, A2475, 'WEEK 4'!D:D, "MI"))</f>
        <v>0</v>
      </c>
      <c r="G2475" s="4">
        <f>SUM(COUNTIFS('WEEK 5'!G:G, A2475, 'WEEK 5'!D:D, "WR"), COUNTIFS('WEEK 5'!G:G, A2475, 'WEEK 5'!D:D, "MI"))</f>
        <v>0</v>
      </c>
      <c r="H2475" s="4">
        <f>SUM(Table3[[#This Row],[WEEK 1]:[WEEK 5 ]])</f>
        <v>0</v>
      </c>
      <c r="I2475" s="5" cm="1">
        <f t="array" ref="I2475">Table3[[#This Row],[EMPLOYEE TOTAL]]/Table4[MONTH TOTAL]</f>
        <v>0</v>
      </c>
    </row>
    <row r="2476" spans="1:9" x14ac:dyDescent="0.25">
      <c r="A2476" s="4" t="s">
        <v>269</v>
      </c>
      <c r="B2476" s="4" t="s">
        <v>8825</v>
      </c>
      <c r="C2476" s="4">
        <f>SUM(COUNTIFS('WEEK 1'!G:G, A2476, 'WEEK 1'!D:D, "WR"), COUNTIFS('WEEK 1'!G:G, A2476, 'WEEK 1'!D:D, "MI"))</f>
        <v>0</v>
      </c>
      <c r="D2476" s="4">
        <f>SUM(COUNTIFS('WEEK 2'!G:G, A2476, 'WEEK 2'!D:D, "WR"), COUNTIFS('WEEK 2'!G:G, A2476, 'WEEK 2'!D:D, "MI"))</f>
        <v>0</v>
      </c>
      <c r="E2476" s="4">
        <f>SUM(COUNTIFS('WEEK 3'!G:G, A2476, 'WEEK 3'!D:D, "WR"), COUNTIFS('WEEK 3'!G:G, A2476, 'WEEK 3'!D:D, "MI"))</f>
        <v>0</v>
      </c>
      <c r="F2476" s="4">
        <f>SUM(COUNTIFS('WEEK 4'!G:G, A2476, 'WEEK 4'!D:D, "WR"), COUNTIFS('WEEK 4'!G:G, A2476, 'WEEK 4'!D:D, "MI"))</f>
        <v>0</v>
      </c>
      <c r="G2476" s="4">
        <f>SUM(COUNTIFS('WEEK 5'!G:G, A2476, 'WEEK 5'!D:D, "WR"), COUNTIFS('WEEK 5'!G:G, A2476, 'WEEK 5'!D:D, "MI"))</f>
        <v>0</v>
      </c>
      <c r="H2476" s="4">
        <f>SUM(Table3[[#This Row],[WEEK 1]:[WEEK 5 ]])</f>
        <v>0</v>
      </c>
      <c r="I2476" s="5" cm="1">
        <f t="array" ref="I2476">Table3[[#This Row],[EMPLOYEE TOTAL]]/Table4[MONTH TOTAL]</f>
        <v>0</v>
      </c>
    </row>
    <row r="2477" spans="1:9" x14ac:dyDescent="0.25">
      <c r="A2477" s="4" t="s">
        <v>804</v>
      </c>
      <c r="B2477" s="4" t="s">
        <v>8781</v>
      </c>
      <c r="C2477" s="4">
        <f>SUM(COUNTIFS('WEEK 1'!G:G, A2477, 'WEEK 1'!D:D, "WR"), COUNTIFS('WEEK 1'!G:G, A2477, 'WEEK 1'!D:D, "MI"))</f>
        <v>0</v>
      </c>
      <c r="D2477" s="4">
        <f>SUM(COUNTIFS('WEEK 2'!G:G, A2477, 'WEEK 2'!D:D, "WR"), COUNTIFS('WEEK 2'!G:G, A2477, 'WEEK 2'!D:D, "MI"))</f>
        <v>0</v>
      </c>
      <c r="E2477" s="4">
        <f>SUM(COUNTIFS('WEEK 3'!G:G, A2477, 'WEEK 3'!D:D, "WR"), COUNTIFS('WEEK 3'!G:G, A2477, 'WEEK 3'!D:D, "MI"))</f>
        <v>0</v>
      </c>
      <c r="F2477" s="4">
        <f>SUM(COUNTIFS('WEEK 4'!G:G, A2477, 'WEEK 4'!D:D, "WR"), COUNTIFS('WEEK 4'!G:G, A2477, 'WEEK 4'!D:D, "MI"))</f>
        <v>0</v>
      </c>
      <c r="G2477" s="4">
        <f>SUM(COUNTIFS('WEEK 5'!G:G, A2477, 'WEEK 5'!D:D, "WR"), COUNTIFS('WEEK 5'!G:G, A2477, 'WEEK 5'!D:D, "MI"))</f>
        <v>0</v>
      </c>
      <c r="H2477" s="4">
        <f>SUM(Table3[[#This Row],[WEEK 1]:[WEEK 5 ]])</f>
        <v>0</v>
      </c>
      <c r="I2477" s="5" cm="1">
        <f t="array" ref="I2477">Table3[[#This Row],[EMPLOYEE TOTAL]]/Table4[MONTH TOTAL]</f>
        <v>0</v>
      </c>
    </row>
    <row r="2478" spans="1:9" x14ac:dyDescent="0.25">
      <c r="A2478" s="4" t="s">
        <v>8460</v>
      </c>
      <c r="B2478" s="4" t="s">
        <v>8838</v>
      </c>
      <c r="C2478" s="4">
        <f>SUM(COUNTIFS('WEEK 1'!G:G, A2478, 'WEEK 1'!D:D, "WR"), COUNTIFS('WEEK 1'!G:G, A2478, 'WEEK 1'!D:D, "MI"))</f>
        <v>0</v>
      </c>
      <c r="D2478" s="4">
        <f>SUM(COUNTIFS('WEEK 2'!G:G, A2478, 'WEEK 2'!D:D, "WR"), COUNTIFS('WEEK 2'!G:G, A2478, 'WEEK 2'!D:D, "MI"))</f>
        <v>0</v>
      </c>
      <c r="E2478" s="4">
        <f>SUM(COUNTIFS('WEEK 3'!G:G, A2478, 'WEEK 3'!D:D, "WR"), COUNTIFS('WEEK 3'!G:G, A2478, 'WEEK 3'!D:D, "MI"))</f>
        <v>0</v>
      </c>
      <c r="F2478" s="4">
        <f>SUM(COUNTIFS('WEEK 4'!G:G, A2478, 'WEEK 4'!D:D, "WR"), COUNTIFS('WEEK 4'!G:G, A2478, 'WEEK 4'!D:D, "MI"))</f>
        <v>0</v>
      </c>
      <c r="G2478" s="4">
        <f>SUM(COUNTIFS('WEEK 5'!G:G, A2478, 'WEEK 5'!D:D, "WR"), COUNTIFS('WEEK 5'!G:G, A2478, 'WEEK 5'!D:D, "MI"))</f>
        <v>0</v>
      </c>
      <c r="H2478" s="4">
        <f>SUM(Table3[[#This Row],[WEEK 1]:[WEEK 5 ]])</f>
        <v>0</v>
      </c>
      <c r="I2478" s="5" cm="1">
        <f t="array" ref="I2478">Table3[[#This Row],[EMPLOYEE TOTAL]]/Table4[MONTH TOTAL]</f>
        <v>0</v>
      </c>
    </row>
    <row r="2479" spans="1:9" x14ac:dyDescent="0.25">
      <c r="A2479" s="4" t="s">
        <v>2011</v>
      </c>
      <c r="B2479" s="4" t="s">
        <v>8845</v>
      </c>
      <c r="C2479" s="4">
        <f>SUM(COUNTIFS('WEEK 1'!G:G, A2479, 'WEEK 1'!D:D, "WR"), COUNTIFS('WEEK 1'!G:G, A2479, 'WEEK 1'!D:D, "MI"))</f>
        <v>0</v>
      </c>
      <c r="D2479" s="4">
        <f>SUM(COUNTIFS('WEEK 2'!G:G, A2479, 'WEEK 2'!D:D, "WR"), COUNTIFS('WEEK 2'!G:G, A2479, 'WEEK 2'!D:D, "MI"))</f>
        <v>0</v>
      </c>
      <c r="E2479" s="4">
        <f>SUM(COUNTIFS('WEEK 3'!G:G, A2479, 'WEEK 3'!D:D, "WR"), COUNTIFS('WEEK 3'!G:G, A2479, 'WEEK 3'!D:D, "MI"))</f>
        <v>0</v>
      </c>
      <c r="F2479" s="4">
        <f>SUM(COUNTIFS('WEEK 4'!G:G, A2479, 'WEEK 4'!D:D, "WR"), COUNTIFS('WEEK 4'!G:G, A2479, 'WEEK 4'!D:D, "MI"))</f>
        <v>0</v>
      </c>
      <c r="G2479" s="4">
        <f>SUM(COUNTIFS('WEEK 5'!G:G, A2479, 'WEEK 5'!D:D, "WR"), COUNTIFS('WEEK 5'!G:G, A2479, 'WEEK 5'!D:D, "MI"))</f>
        <v>0</v>
      </c>
      <c r="H2479" s="4">
        <f>SUM(Table3[[#This Row],[WEEK 1]:[WEEK 5 ]])</f>
        <v>0</v>
      </c>
      <c r="I2479" s="5" cm="1">
        <f t="array" ref="I2479">Table3[[#This Row],[EMPLOYEE TOTAL]]/Table4[MONTH TOTAL]</f>
        <v>0</v>
      </c>
    </row>
    <row r="2480" spans="1:9" x14ac:dyDescent="0.25">
      <c r="A2480" s="4" t="s">
        <v>3489</v>
      </c>
      <c r="B2480" s="4" t="s">
        <v>8858</v>
      </c>
      <c r="C2480" s="4">
        <f>SUM(COUNTIFS('WEEK 1'!G:G, A2480, 'WEEK 1'!D:D, "WR"), COUNTIFS('WEEK 1'!G:G, A2480, 'WEEK 1'!D:D, "MI"))</f>
        <v>0</v>
      </c>
      <c r="D2480" s="4">
        <f>SUM(COUNTIFS('WEEK 2'!G:G, A2480, 'WEEK 2'!D:D, "WR"), COUNTIFS('WEEK 2'!G:G, A2480, 'WEEK 2'!D:D, "MI"))</f>
        <v>0</v>
      </c>
      <c r="E2480" s="4">
        <f>SUM(COUNTIFS('WEEK 3'!G:G, A2480, 'WEEK 3'!D:D, "WR"), COUNTIFS('WEEK 3'!G:G, A2480, 'WEEK 3'!D:D, "MI"))</f>
        <v>0</v>
      </c>
      <c r="F2480" s="4">
        <f>SUM(COUNTIFS('WEEK 4'!G:G, A2480, 'WEEK 4'!D:D, "WR"), COUNTIFS('WEEK 4'!G:G, A2480, 'WEEK 4'!D:D, "MI"))</f>
        <v>0</v>
      </c>
      <c r="G2480" s="4">
        <f>SUM(COUNTIFS('WEEK 5'!G:G, A2480, 'WEEK 5'!D:D, "WR"), COUNTIFS('WEEK 5'!G:G, A2480, 'WEEK 5'!D:D, "MI"))</f>
        <v>0</v>
      </c>
      <c r="H2480" s="4">
        <f>SUM(Table3[[#This Row],[WEEK 1]:[WEEK 5 ]])</f>
        <v>0</v>
      </c>
      <c r="I2480" s="5" cm="1">
        <f t="array" ref="I2480">Table3[[#This Row],[EMPLOYEE TOTAL]]/Table4[MONTH TOTAL]</f>
        <v>0</v>
      </c>
    </row>
    <row r="2481" spans="1:9" x14ac:dyDescent="0.25">
      <c r="A2481" s="4" t="s">
        <v>3676</v>
      </c>
      <c r="B2481" s="4" t="s">
        <v>8859</v>
      </c>
      <c r="C2481" s="4">
        <f>SUM(COUNTIFS('WEEK 1'!G:G, A2481, 'WEEK 1'!D:D, "WR"), COUNTIFS('WEEK 1'!G:G, A2481, 'WEEK 1'!D:D, "MI"))</f>
        <v>0</v>
      </c>
      <c r="D2481" s="4">
        <f>SUM(COUNTIFS('WEEK 2'!G:G, A2481, 'WEEK 2'!D:D, "WR"), COUNTIFS('WEEK 2'!G:G, A2481, 'WEEK 2'!D:D, "MI"))</f>
        <v>0</v>
      </c>
      <c r="E2481" s="4">
        <f>SUM(COUNTIFS('WEEK 3'!G:G, A2481, 'WEEK 3'!D:D, "WR"), COUNTIFS('WEEK 3'!G:G, A2481, 'WEEK 3'!D:D, "MI"))</f>
        <v>0</v>
      </c>
      <c r="F2481" s="4">
        <f>SUM(COUNTIFS('WEEK 4'!G:G, A2481, 'WEEK 4'!D:D, "WR"), COUNTIFS('WEEK 4'!G:G, A2481, 'WEEK 4'!D:D, "MI"))</f>
        <v>0</v>
      </c>
      <c r="G2481" s="4">
        <f>SUM(COUNTIFS('WEEK 5'!G:G, A2481, 'WEEK 5'!D:D, "WR"), COUNTIFS('WEEK 5'!G:G, A2481, 'WEEK 5'!D:D, "MI"))</f>
        <v>0</v>
      </c>
      <c r="H2481" s="4">
        <f>SUM(Table3[[#This Row],[WEEK 1]:[WEEK 5 ]])</f>
        <v>0</v>
      </c>
      <c r="I2481" s="5" cm="1">
        <f t="array" ref="I2481">Table3[[#This Row],[EMPLOYEE TOTAL]]/Table4[MONTH TOTAL]</f>
        <v>0</v>
      </c>
    </row>
    <row r="2482" spans="1:9" x14ac:dyDescent="0.25">
      <c r="A2482" s="4" t="s">
        <v>1311</v>
      </c>
      <c r="B2482" s="4" t="s">
        <v>8790</v>
      </c>
      <c r="C2482" s="4">
        <f>SUM(COUNTIFS('WEEK 1'!G:G, A2482, 'WEEK 1'!D:D, "WR"), COUNTIFS('WEEK 1'!G:G, A2482, 'WEEK 1'!D:D, "MI"))</f>
        <v>0</v>
      </c>
      <c r="D2482" s="4">
        <f>SUM(COUNTIFS('WEEK 2'!G:G, A2482, 'WEEK 2'!D:D, "WR"), COUNTIFS('WEEK 2'!G:G, A2482, 'WEEK 2'!D:D, "MI"))</f>
        <v>0</v>
      </c>
      <c r="E2482" s="4">
        <f>SUM(COUNTIFS('WEEK 3'!G:G, A2482, 'WEEK 3'!D:D, "WR"), COUNTIFS('WEEK 3'!G:G, A2482, 'WEEK 3'!D:D, "MI"))</f>
        <v>0</v>
      </c>
      <c r="F2482" s="4">
        <f>SUM(COUNTIFS('WEEK 4'!G:G, A2482, 'WEEK 4'!D:D, "WR"), COUNTIFS('WEEK 4'!G:G, A2482, 'WEEK 4'!D:D, "MI"))</f>
        <v>0</v>
      </c>
      <c r="G2482" s="4">
        <f>SUM(COUNTIFS('WEEK 5'!G:G, A2482, 'WEEK 5'!D:D, "WR"), COUNTIFS('WEEK 5'!G:G, A2482, 'WEEK 5'!D:D, "MI"))</f>
        <v>0</v>
      </c>
      <c r="H2482" s="4">
        <f>SUM(Table3[[#This Row],[WEEK 1]:[WEEK 5 ]])</f>
        <v>0</v>
      </c>
      <c r="I2482" s="5" cm="1">
        <f t="array" ref="I2482">Table3[[#This Row],[EMPLOYEE TOTAL]]/Table4[MONTH TOTAL]</f>
        <v>0</v>
      </c>
    </row>
    <row r="2483" spans="1:9" x14ac:dyDescent="0.25">
      <c r="A2483" s="4" t="s">
        <v>3131</v>
      </c>
      <c r="B2483" s="4" t="s">
        <v>8785</v>
      </c>
      <c r="C2483" s="4">
        <f>SUM(COUNTIFS('WEEK 1'!G:G, A2483, 'WEEK 1'!D:D, "WR"), COUNTIFS('WEEK 1'!G:G, A2483, 'WEEK 1'!D:D, "MI"))</f>
        <v>0</v>
      </c>
      <c r="D2483" s="4">
        <f>SUM(COUNTIFS('WEEK 2'!G:G, A2483, 'WEEK 2'!D:D, "WR"), COUNTIFS('WEEK 2'!G:G, A2483, 'WEEK 2'!D:D, "MI"))</f>
        <v>0</v>
      </c>
      <c r="E2483" s="4">
        <f>SUM(COUNTIFS('WEEK 3'!G:G, A2483, 'WEEK 3'!D:D, "WR"), COUNTIFS('WEEK 3'!G:G, A2483, 'WEEK 3'!D:D, "MI"))</f>
        <v>0</v>
      </c>
      <c r="F2483" s="4">
        <f>SUM(COUNTIFS('WEEK 4'!G:G, A2483, 'WEEK 4'!D:D, "WR"), COUNTIFS('WEEK 4'!G:G, A2483, 'WEEK 4'!D:D, "MI"))</f>
        <v>0</v>
      </c>
      <c r="G2483" s="4">
        <f>SUM(COUNTIFS('WEEK 5'!G:G, A2483, 'WEEK 5'!D:D, "WR"), COUNTIFS('WEEK 5'!G:G, A2483, 'WEEK 5'!D:D, "MI"))</f>
        <v>0</v>
      </c>
      <c r="H2483" s="4">
        <f>SUM(Table3[[#This Row],[WEEK 1]:[WEEK 5 ]])</f>
        <v>0</v>
      </c>
      <c r="I2483" s="5" cm="1">
        <f t="array" ref="I2483">Table3[[#This Row],[EMPLOYEE TOTAL]]/Table4[MONTH TOTAL]</f>
        <v>0</v>
      </c>
    </row>
    <row r="2484" spans="1:9" x14ac:dyDescent="0.25">
      <c r="A2484" s="4" t="s">
        <v>7384</v>
      </c>
      <c r="B2484" s="4" t="s">
        <v>8864</v>
      </c>
      <c r="C2484" s="4">
        <f>SUM(COUNTIFS('WEEK 1'!G:G, A2484, 'WEEK 1'!D:D, "WR"), COUNTIFS('WEEK 1'!G:G, A2484, 'WEEK 1'!D:D, "MI"))</f>
        <v>0</v>
      </c>
      <c r="D2484" s="4">
        <f>SUM(COUNTIFS('WEEK 2'!G:G, A2484, 'WEEK 2'!D:D, "WR"), COUNTIFS('WEEK 2'!G:G, A2484, 'WEEK 2'!D:D, "MI"))</f>
        <v>0</v>
      </c>
      <c r="E2484" s="4">
        <f>SUM(COUNTIFS('WEEK 3'!G:G, A2484, 'WEEK 3'!D:D, "WR"), COUNTIFS('WEEK 3'!G:G, A2484, 'WEEK 3'!D:D, "MI"))</f>
        <v>0</v>
      </c>
      <c r="F2484" s="4">
        <f>SUM(COUNTIFS('WEEK 4'!G:G, A2484, 'WEEK 4'!D:D, "WR"), COUNTIFS('WEEK 4'!G:G, A2484, 'WEEK 4'!D:D, "MI"))</f>
        <v>0</v>
      </c>
      <c r="G2484" s="4">
        <f>SUM(COUNTIFS('WEEK 5'!G:G, A2484, 'WEEK 5'!D:D, "WR"), COUNTIFS('WEEK 5'!G:G, A2484, 'WEEK 5'!D:D, "MI"))</f>
        <v>0</v>
      </c>
      <c r="H2484" s="4">
        <f>SUM(Table3[[#This Row],[WEEK 1]:[WEEK 5 ]])</f>
        <v>0</v>
      </c>
      <c r="I2484" s="5" cm="1">
        <f t="array" ref="I2484">Table3[[#This Row],[EMPLOYEE TOTAL]]/Table4[MONTH TOTAL]</f>
        <v>0</v>
      </c>
    </row>
    <row r="2485" spans="1:9" x14ac:dyDescent="0.25">
      <c r="A2485" s="4" t="s">
        <v>3361</v>
      </c>
      <c r="B2485" s="4" t="s">
        <v>8852</v>
      </c>
      <c r="C2485" s="4">
        <f>SUM(COUNTIFS('WEEK 1'!G:G, A2485, 'WEEK 1'!D:D, "WR"), COUNTIFS('WEEK 1'!G:G, A2485, 'WEEK 1'!D:D, "MI"))</f>
        <v>0</v>
      </c>
      <c r="D2485" s="4">
        <f>SUM(COUNTIFS('WEEK 2'!G:G, A2485, 'WEEK 2'!D:D, "WR"), COUNTIFS('WEEK 2'!G:G, A2485, 'WEEK 2'!D:D, "MI"))</f>
        <v>0</v>
      </c>
      <c r="E2485" s="4">
        <f>SUM(COUNTIFS('WEEK 3'!G:G, A2485, 'WEEK 3'!D:D, "WR"), COUNTIFS('WEEK 3'!G:G, A2485, 'WEEK 3'!D:D, "MI"))</f>
        <v>0</v>
      </c>
      <c r="F2485" s="4">
        <f>SUM(COUNTIFS('WEEK 4'!G:G, A2485, 'WEEK 4'!D:D, "WR"), COUNTIFS('WEEK 4'!G:G, A2485, 'WEEK 4'!D:D, "MI"))</f>
        <v>0</v>
      </c>
      <c r="G2485" s="4">
        <f>SUM(COUNTIFS('WEEK 5'!G:G, A2485, 'WEEK 5'!D:D, "WR"), COUNTIFS('WEEK 5'!G:G, A2485, 'WEEK 5'!D:D, "MI"))</f>
        <v>0</v>
      </c>
      <c r="H2485" s="4">
        <f>SUM(Table3[[#This Row],[WEEK 1]:[WEEK 5 ]])</f>
        <v>0</v>
      </c>
      <c r="I2485" s="5" cm="1">
        <f t="array" ref="I2485">Table3[[#This Row],[EMPLOYEE TOTAL]]/Table4[MONTH TOTAL]</f>
        <v>0</v>
      </c>
    </row>
    <row r="2486" spans="1:9" x14ac:dyDescent="0.25">
      <c r="A2486" s="4" t="s">
        <v>1318</v>
      </c>
      <c r="B2486" s="4" t="s">
        <v>8841</v>
      </c>
      <c r="C2486" s="4">
        <f>SUM(COUNTIFS('WEEK 1'!G:G, A2486, 'WEEK 1'!D:D, "WR"), COUNTIFS('WEEK 1'!G:G, A2486, 'WEEK 1'!D:D, "MI"))</f>
        <v>0</v>
      </c>
      <c r="D2486" s="4">
        <f>SUM(COUNTIFS('WEEK 2'!G:G, A2486, 'WEEK 2'!D:D, "WR"), COUNTIFS('WEEK 2'!G:G, A2486, 'WEEK 2'!D:D, "MI"))</f>
        <v>0</v>
      </c>
      <c r="E2486" s="4">
        <f>SUM(COUNTIFS('WEEK 3'!G:G, A2486, 'WEEK 3'!D:D, "WR"), COUNTIFS('WEEK 3'!G:G, A2486, 'WEEK 3'!D:D, "MI"))</f>
        <v>0</v>
      </c>
      <c r="F2486" s="4">
        <f>SUM(COUNTIFS('WEEK 4'!G:G, A2486, 'WEEK 4'!D:D, "WR"), COUNTIFS('WEEK 4'!G:G, A2486, 'WEEK 4'!D:D, "MI"))</f>
        <v>0</v>
      </c>
      <c r="G2486" s="4">
        <f>SUM(COUNTIFS('WEEK 5'!G:G, A2486, 'WEEK 5'!D:D, "WR"), COUNTIFS('WEEK 5'!G:G, A2486, 'WEEK 5'!D:D, "MI"))</f>
        <v>0</v>
      </c>
      <c r="H2486" s="4">
        <f>SUM(Table3[[#This Row],[WEEK 1]:[WEEK 5 ]])</f>
        <v>0</v>
      </c>
      <c r="I2486" s="5" cm="1">
        <f t="array" ref="I2486">Table3[[#This Row],[EMPLOYEE TOTAL]]/Table4[MONTH TOTAL]</f>
        <v>0</v>
      </c>
    </row>
    <row r="2487" spans="1:9" x14ac:dyDescent="0.25">
      <c r="A2487" s="4" t="s">
        <v>7526</v>
      </c>
      <c r="B2487" s="4" t="s">
        <v>8829</v>
      </c>
      <c r="C2487" s="4">
        <f>SUM(COUNTIFS('WEEK 1'!G:G, A2487, 'WEEK 1'!D:D, "WR"), COUNTIFS('WEEK 1'!G:G, A2487, 'WEEK 1'!D:D, "MI"))</f>
        <v>0</v>
      </c>
      <c r="D2487" s="4">
        <f>SUM(COUNTIFS('WEEK 2'!G:G, A2487, 'WEEK 2'!D:D, "WR"), COUNTIFS('WEEK 2'!G:G, A2487, 'WEEK 2'!D:D, "MI"))</f>
        <v>0</v>
      </c>
      <c r="E2487" s="4">
        <f>SUM(COUNTIFS('WEEK 3'!G:G, A2487, 'WEEK 3'!D:D, "WR"), COUNTIFS('WEEK 3'!G:G, A2487, 'WEEK 3'!D:D, "MI"))</f>
        <v>0</v>
      </c>
      <c r="F2487" s="4">
        <f>SUM(COUNTIFS('WEEK 4'!G:G, A2487, 'WEEK 4'!D:D, "WR"), COUNTIFS('WEEK 4'!G:G, A2487, 'WEEK 4'!D:D, "MI"))</f>
        <v>0</v>
      </c>
      <c r="G2487" s="4">
        <f>SUM(COUNTIFS('WEEK 5'!G:G, A2487, 'WEEK 5'!D:D, "WR"), COUNTIFS('WEEK 5'!G:G, A2487, 'WEEK 5'!D:D, "MI"))</f>
        <v>0</v>
      </c>
      <c r="H2487" s="4">
        <f>SUM(Table3[[#This Row],[WEEK 1]:[WEEK 5 ]])</f>
        <v>0</v>
      </c>
      <c r="I2487" s="5" cm="1">
        <f t="array" ref="I2487">Table3[[#This Row],[EMPLOYEE TOTAL]]/Table4[MONTH TOTAL]</f>
        <v>0</v>
      </c>
    </row>
    <row r="2488" spans="1:9" x14ac:dyDescent="0.25">
      <c r="A2488" s="4" t="s">
        <v>4257</v>
      </c>
      <c r="B2488" s="4" t="s">
        <v>8772</v>
      </c>
      <c r="C2488" s="4">
        <f>SUM(COUNTIFS('WEEK 1'!G:G, A2488, 'WEEK 1'!D:D, "WR"), COUNTIFS('WEEK 1'!G:G, A2488, 'WEEK 1'!D:D, "MI"))</f>
        <v>0</v>
      </c>
      <c r="D2488" s="4">
        <f>SUM(COUNTIFS('WEEK 2'!G:G, A2488, 'WEEK 2'!D:D, "WR"), COUNTIFS('WEEK 2'!G:G, A2488, 'WEEK 2'!D:D, "MI"))</f>
        <v>0</v>
      </c>
      <c r="E2488" s="4">
        <f>SUM(COUNTIFS('WEEK 3'!G:G, A2488, 'WEEK 3'!D:D, "WR"), COUNTIFS('WEEK 3'!G:G, A2488, 'WEEK 3'!D:D, "MI"))</f>
        <v>0</v>
      </c>
      <c r="F2488" s="4">
        <f>SUM(COUNTIFS('WEEK 4'!G:G, A2488, 'WEEK 4'!D:D, "WR"), COUNTIFS('WEEK 4'!G:G, A2488, 'WEEK 4'!D:D, "MI"))</f>
        <v>0</v>
      </c>
      <c r="G2488" s="4">
        <f>SUM(COUNTIFS('WEEK 5'!G:G, A2488, 'WEEK 5'!D:D, "WR"), COUNTIFS('WEEK 5'!G:G, A2488, 'WEEK 5'!D:D, "MI"))</f>
        <v>0</v>
      </c>
      <c r="H2488" s="4">
        <f>SUM(Table3[[#This Row],[WEEK 1]:[WEEK 5 ]])</f>
        <v>0</v>
      </c>
      <c r="I2488" s="5" cm="1">
        <f t="array" ref="I2488">Table3[[#This Row],[EMPLOYEE TOTAL]]/Table4[MONTH TOTAL]</f>
        <v>0</v>
      </c>
    </row>
    <row r="2489" spans="1:9" x14ac:dyDescent="0.25">
      <c r="A2489" s="4" t="s">
        <v>3050</v>
      </c>
      <c r="B2489" s="4" t="s">
        <v>8846</v>
      </c>
      <c r="C2489" s="4">
        <f>SUM(COUNTIFS('WEEK 1'!G:G, A2489, 'WEEK 1'!D:D, "WR"), COUNTIFS('WEEK 1'!G:G, A2489, 'WEEK 1'!D:D, "MI"))</f>
        <v>0</v>
      </c>
      <c r="D2489" s="4">
        <f>SUM(COUNTIFS('WEEK 2'!G:G, A2489, 'WEEK 2'!D:D, "WR"), COUNTIFS('WEEK 2'!G:G, A2489, 'WEEK 2'!D:D, "MI"))</f>
        <v>0</v>
      </c>
      <c r="E2489" s="4">
        <f>SUM(COUNTIFS('WEEK 3'!G:G, A2489, 'WEEK 3'!D:D, "WR"), COUNTIFS('WEEK 3'!G:G, A2489, 'WEEK 3'!D:D, "MI"))</f>
        <v>0</v>
      </c>
      <c r="F2489" s="4">
        <f>SUM(COUNTIFS('WEEK 4'!G:G, A2489, 'WEEK 4'!D:D, "WR"), COUNTIFS('WEEK 4'!G:G, A2489, 'WEEK 4'!D:D, "MI"))</f>
        <v>0</v>
      </c>
      <c r="G2489" s="4">
        <f>SUM(COUNTIFS('WEEK 5'!G:G, A2489, 'WEEK 5'!D:D, "WR"), COUNTIFS('WEEK 5'!G:G, A2489, 'WEEK 5'!D:D, "MI"))</f>
        <v>0</v>
      </c>
      <c r="H2489" s="4">
        <f>SUM(Table3[[#This Row],[WEEK 1]:[WEEK 5 ]])</f>
        <v>0</v>
      </c>
      <c r="I2489" s="5" cm="1">
        <f t="array" ref="I2489">Table3[[#This Row],[EMPLOYEE TOTAL]]/Table4[MONTH TOTAL]</f>
        <v>0</v>
      </c>
    </row>
    <row r="2490" spans="1:9" x14ac:dyDescent="0.25">
      <c r="A2490" s="4" t="s">
        <v>2843</v>
      </c>
      <c r="B2490" s="4" t="s">
        <v>8848</v>
      </c>
      <c r="C2490" s="4">
        <f>SUM(COUNTIFS('WEEK 1'!G:G, A2490, 'WEEK 1'!D:D, "WR"), COUNTIFS('WEEK 1'!G:G, A2490, 'WEEK 1'!D:D, "MI"))</f>
        <v>0</v>
      </c>
      <c r="D2490" s="4">
        <f>SUM(COUNTIFS('WEEK 2'!G:G, A2490, 'WEEK 2'!D:D, "WR"), COUNTIFS('WEEK 2'!G:G, A2490, 'WEEK 2'!D:D, "MI"))</f>
        <v>0</v>
      </c>
      <c r="E2490" s="4">
        <f>SUM(COUNTIFS('WEEK 3'!G:G, A2490, 'WEEK 3'!D:D, "WR"), COUNTIFS('WEEK 3'!G:G, A2490, 'WEEK 3'!D:D, "MI"))</f>
        <v>0</v>
      </c>
      <c r="F2490" s="4">
        <f>SUM(COUNTIFS('WEEK 4'!G:G, A2490, 'WEEK 4'!D:D, "WR"), COUNTIFS('WEEK 4'!G:G, A2490, 'WEEK 4'!D:D, "MI"))</f>
        <v>0</v>
      </c>
      <c r="G2490" s="4">
        <f>SUM(COUNTIFS('WEEK 5'!G:G, A2490, 'WEEK 5'!D:D, "WR"), COUNTIFS('WEEK 5'!G:G, A2490, 'WEEK 5'!D:D, "MI"))</f>
        <v>0</v>
      </c>
      <c r="H2490" s="4">
        <f>SUM(Table3[[#This Row],[WEEK 1]:[WEEK 5 ]])</f>
        <v>0</v>
      </c>
      <c r="I2490" s="5" cm="1">
        <f t="array" ref="I2490">Table3[[#This Row],[EMPLOYEE TOTAL]]/Table4[MONTH TOTAL]</f>
        <v>0</v>
      </c>
    </row>
    <row r="2491" spans="1:9" x14ac:dyDescent="0.25">
      <c r="A2491" s="4" t="s">
        <v>471</v>
      </c>
      <c r="B2491" s="4" t="s">
        <v>8848</v>
      </c>
      <c r="C2491" s="4">
        <f>SUM(COUNTIFS('WEEK 1'!G:G, A2491, 'WEEK 1'!D:D, "WR"), COUNTIFS('WEEK 1'!G:G, A2491, 'WEEK 1'!D:D, "MI"))</f>
        <v>0</v>
      </c>
      <c r="D2491" s="4">
        <f>SUM(COUNTIFS('WEEK 2'!G:G, A2491, 'WEEK 2'!D:D, "WR"), COUNTIFS('WEEK 2'!G:G, A2491, 'WEEK 2'!D:D, "MI"))</f>
        <v>0</v>
      </c>
      <c r="E2491" s="4">
        <f>SUM(COUNTIFS('WEEK 3'!G:G, A2491, 'WEEK 3'!D:D, "WR"), COUNTIFS('WEEK 3'!G:G, A2491, 'WEEK 3'!D:D, "MI"))</f>
        <v>0</v>
      </c>
      <c r="F2491" s="4">
        <f>SUM(COUNTIFS('WEEK 4'!G:G, A2491, 'WEEK 4'!D:D, "WR"), COUNTIFS('WEEK 4'!G:G, A2491, 'WEEK 4'!D:D, "MI"))</f>
        <v>0</v>
      </c>
      <c r="G2491" s="4">
        <f>SUM(COUNTIFS('WEEK 5'!G:G, A2491, 'WEEK 5'!D:D, "WR"), COUNTIFS('WEEK 5'!G:G, A2491, 'WEEK 5'!D:D, "MI"))</f>
        <v>0</v>
      </c>
      <c r="H2491" s="4">
        <f>SUM(Table3[[#This Row],[WEEK 1]:[WEEK 5 ]])</f>
        <v>0</v>
      </c>
      <c r="I2491" s="5" cm="1">
        <f t="array" ref="I2491">Table3[[#This Row],[EMPLOYEE TOTAL]]/Table4[MONTH TOTAL]</f>
        <v>0</v>
      </c>
    </row>
    <row r="2492" spans="1:9" x14ac:dyDescent="0.25">
      <c r="A2492" s="4" t="s">
        <v>5758</v>
      </c>
      <c r="B2492" s="4" t="s">
        <v>8864</v>
      </c>
      <c r="C2492" s="4">
        <f>SUM(COUNTIFS('WEEK 1'!G:G, A2492, 'WEEK 1'!D:D, "WR"), COUNTIFS('WEEK 1'!G:G, A2492, 'WEEK 1'!D:D, "MI"))</f>
        <v>0</v>
      </c>
      <c r="D2492" s="4">
        <f>SUM(COUNTIFS('WEEK 2'!G:G, A2492, 'WEEK 2'!D:D, "WR"), COUNTIFS('WEEK 2'!G:G, A2492, 'WEEK 2'!D:D, "MI"))</f>
        <v>0</v>
      </c>
      <c r="E2492" s="4">
        <f>SUM(COUNTIFS('WEEK 3'!G:G, A2492, 'WEEK 3'!D:D, "WR"), COUNTIFS('WEEK 3'!G:G, A2492, 'WEEK 3'!D:D, "MI"))</f>
        <v>0</v>
      </c>
      <c r="F2492" s="4">
        <f>SUM(COUNTIFS('WEEK 4'!G:G, A2492, 'WEEK 4'!D:D, "WR"), COUNTIFS('WEEK 4'!G:G, A2492, 'WEEK 4'!D:D, "MI"))</f>
        <v>0</v>
      </c>
      <c r="G2492" s="4">
        <f>SUM(COUNTIFS('WEEK 5'!G:G, A2492, 'WEEK 5'!D:D, "WR"), COUNTIFS('WEEK 5'!G:G, A2492, 'WEEK 5'!D:D, "MI"))</f>
        <v>0</v>
      </c>
      <c r="H2492" s="4">
        <f>SUM(Table3[[#This Row],[WEEK 1]:[WEEK 5 ]])</f>
        <v>0</v>
      </c>
      <c r="I2492" s="5" cm="1">
        <f t="array" ref="I2492">Table3[[#This Row],[EMPLOYEE TOTAL]]/Table4[MONTH TOTAL]</f>
        <v>0</v>
      </c>
    </row>
    <row r="2493" spans="1:9" x14ac:dyDescent="0.25">
      <c r="A2493" s="4" t="s">
        <v>3389</v>
      </c>
      <c r="B2493" s="4" t="s">
        <v>8841</v>
      </c>
      <c r="C2493" s="4">
        <f>SUM(COUNTIFS('WEEK 1'!G:G, A2493, 'WEEK 1'!D:D, "WR"), COUNTIFS('WEEK 1'!G:G, A2493, 'WEEK 1'!D:D, "MI"))</f>
        <v>0</v>
      </c>
      <c r="D2493" s="4">
        <f>SUM(COUNTIFS('WEEK 2'!G:G, A2493, 'WEEK 2'!D:D, "WR"), COUNTIFS('WEEK 2'!G:G, A2493, 'WEEK 2'!D:D, "MI"))</f>
        <v>0</v>
      </c>
      <c r="E2493" s="4">
        <f>SUM(COUNTIFS('WEEK 3'!G:G, A2493, 'WEEK 3'!D:D, "WR"), COUNTIFS('WEEK 3'!G:G, A2493, 'WEEK 3'!D:D, "MI"))</f>
        <v>0</v>
      </c>
      <c r="F2493" s="4">
        <f>SUM(COUNTIFS('WEEK 4'!G:G, A2493, 'WEEK 4'!D:D, "WR"), COUNTIFS('WEEK 4'!G:G, A2493, 'WEEK 4'!D:D, "MI"))</f>
        <v>0</v>
      </c>
      <c r="G2493" s="4">
        <f>SUM(COUNTIFS('WEEK 5'!G:G, A2493, 'WEEK 5'!D:D, "WR"), COUNTIFS('WEEK 5'!G:G, A2493, 'WEEK 5'!D:D, "MI"))</f>
        <v>0</v>
      </c>
      <c r="H2493" s="4">
        <f>SUM(Table3[[#This Row],[WEEK 1]:[WEEK 5 ]])</f>
        <v>0</v>
      </c>
      <c r="I2493" s="5" cm="1">
        <f t="array" ref="I2493">Table3[[#This Row],[EMPLOYEE TOTAL]]/Table4[MONTH TOTAL]</f>
        <v>0</v>
      </c>
    </row>
    <row r="2494" spans="1:9" x14ac:dyDescent="0.25">
      <c r="A2494" s="4" t="s">
        <v>7870</v>
      </c>
      <c r="B2494" s="4" t="s">
        <v>8834</v>
      </c>
      <c r="C2494" s="4">
        <f>SUM(COUNTIFS('WEEK 1'!G:G, A2494, 'WEEK 1'!D:D, "WR"), COUNTIFS('WEEK 1'!G:G, A2494, 'WEEK 1'!D:D, "MI"))</f>
        <v>0</v>
      </c>
      <c r="D2494" s="4">
        <f>SUM(COUNTIFS('WEEK 2'!G:G, A2494, 'WEEK 2'!D:D, "WR"), COUNTIFS('WEEK 2'!G:G, A2494, 'WEEK 2'!D:D, "MI"))</f>
        <v>0</v>
      </c>
      <c r="E2494" s="4">
        <f>SUM(COUNTIFS('WEEK 3'!G:G, A2494, 'WEEK 3'!D:D, "WR"), COUNTIFS('WEEK 3'!G:G, A2494, 'WEEK 3'!D:D, "MI"))</f>
        <v>0</v>
      </c>
      <c r="F2494" s="4">
        <f>SUM(COUNTIFS('WEEK 4'!G:G, A2494, 'WEEK 4'!D:D, "WR"), COUNTIFS('WEEK 4'!G:G, A2494, 'WEEK 4'!D:D, "MI"))</f>
        <v>0</v>
      </c>
      <c r="G2494" s="4">
        <f>SUM(COUNTIFS('WEEK 5'!G:G, A2494, 'WEEK 5'!D:D, "WR"), COUNTIFS('WEEK 5'!G:G, A2494, 'WEEK 5'!D:D, "MI"))</f>
        <v>0</v>
      </c>
      <c r="H2494" s="4">
        <f>SUM(Table3[[#This Row],[WEEK 1]:[WEEK 5 ]])</f>
        <v>0</v>
      </c>
      <c r="I2494" s="5" cm="1">
        <f t="array" ref="I2494">Table3[[#This Row],[EMPLOYEE TOTAL]]/Table4[MONTH TOTAL]</f>
        <v>0</v>
      </c>
    </row>
    <row r="2495" spans="1:9" x14ac:dyDescent="0.25">
      <c r="A2495" s="4" t="s">
        <v>486</v>
      </c>
      <c r="B2495" s="4" t="s">
        <v>8850</v>
      </c>
      <c r="C2495" s="4">
        <f>SUM(COUNTIFS('WEEK 1'!G:G, A2495, 'WEEK 1'!D:D, "WR"), COUNTIFS('WEEK 1'!G:G, A2495, 'WEEK 1'!D:D, "MI"))</f>
        <v>0</v>
      </c>
      <c r="D2495" s="4">
        <f>SUM(COUNTIFS('WEEK 2'!G:G, A2495, 'WEEK 2'!D:D, "WR"), COUNTIFS('WEEK 2'!G:G, A2495, 'WEEK 2'!D:D, "MI"))</f>
        <v>0</v>
      </c>
      <c r="E2495" s="4">
        <f>SUM(COUNTIFS('WEEK 3'!G:G, A2495, 'WEEK 3'!D:D, "WR"), COUNTIFS('WEEK 3'!G:G, A2495, 'WEEK 3'!D:D, "MI"))</f>
        <v>0</v>
      </c>
      <c r="F2495" s="4">
        <f>SUM(COUNTIFS('WEEK 4'!G:G, A2495, 'WEEK 4'!D:D, "WR"), COUNTIFS('WEEK 4'!G:G, A2495, 'WEEK 4'!D:D, "MI"))</f>
        <v>0</v>
      </c>
      <c r="G2495" s="4">
        <f>SUM(COUNTIFS('WEEK 5'!G:G, A2495, 'WEEK 5'!D:D, "WR"), COUNTIFS('WEEK 5'!G:G, A2495, 'WEEK 5'!D:D, "MI"))</f>
        <v>0</v>
      </c>
      <c r="H2495" s="4">
        <f>SUM(Table3[[#This Row],[WEEK 1]:[WEEK 5 ]])</f>
        <v>0</v>
      </c>
      <c r="I2495" s="5" cm="1">
        <f t="array" ref="I2495">Table3[[#This Row],[EMPLOYEE TOTAL]]/Table4[MONTH TOTAL]</f>
        <v>0</v>
      </c>
    </row>
    <row r="2496" spans="1:9" x14ac:dyDescent="0.25">
      <c r="A2496" s="4" t="s">
        <v>6107</v>
      </c>
      <c r="B2496" s="4" t="s">
        <v>8833</v>
      </c>
      <c r="C2496" s="4">
        <f>SUM(COUNTIFS('WEEK 1'!G:G, A2496, 'WEEK 1'!D:D, "WR"), COUNTIFS('WEEK 1'!G:G, A2496, 'WEEK 1'!D:D, "MI"))</f>
        <v>0</v>
      </c>
      <c r="D2496" s="4">
        <f>SUM(COUNTIFS('WEEK 2'!G:G, A2496, 'WEEK 2'!D:D, "WR"), COUNTIFS('WEEK 2'!G:G, A2496, 'WEEK 2'!D:D, "MI"))</f>
        <v>0</v>
      </c>
      <c r="E2496" s="4">
        <f>SUM(COUNTIFS('WEEK 3'!G:G, A2496, 'WEEK 3'!D:D, "WR"), COUNTIFS('WEEK 3'!G:G, A2496, 'WEEK 3'!D:D, "MI"))</f>
        <v>0</v>
      </c>
      <c r="F2496" s="4">
        <f>SUM(COUNTIFS('WEEK 4'!G:G, A2496, 'WEEK 4'!D:D, "WR"), COUNTIFS('WEEK 4'!G:G, A2496, 'WEEK 4'!D:D, "MI"))</f>
        <v>0</v>
      </c>
      <c r="G2496" s="4">
        <f>SUM(COUNTIFS('WEEK 5'!G:G, A2496, 'WEEK 5'!D:D, "WR"), COUNTIFS('WEEK 5'!G:G, A2496, 'WEEK 5'!D:D, "MI"))</f>
        <v>0</v>
      </c>
      <c r="H2496" s="4">
        <f>SUM(Table3[[#This Row],[WEEK 1]:[WEEK 5 ]])</f>
        <v>0</v>
      </c>
      <c r="I2496" s="5" cm="1">
        <f t="array" ref="I2496">Table3[[#This Row],[EMPLOYEE TOTAL]]/Table4[MONTH TOTAL]</f>
        <v>0</v>
      </c>
    </row>
    <row r="2497" spans="1:9" x14ac:dyDescent="0.25">
      <c r="A2497" s="4" t="s">
        <v>3656</v>
      </c>
      <c r="B2497" s="4" t="s">
        <v>8841</v>
      </c>
      <c r="C2497" s="4">
        <f>SUM(COUNTIFS('WEEK 1'!G:G, A2497, 'WEEK 1'!D:D, "WR"), COUNTIFS('WEEK 1'!G:G, A2497, 'WEEK 1'!D:D, "MI"))</f>
        <v>0</v>
      </c>
      <c r="D2497" s="4">
        <f>SUM(COUNTIFS('WEEK 2'!G:G, A2497, 'WEEK 2'!D:D, "WR"), COUNTIFS('WEEK 2'!G:G, A2497, 'WEEK 2'!D:D, "MI"))</f>
        <v>0</v>
      </c>
      <c r="E2497" s="4">
        <f>SUM(COUNTIFS('WEEK 3'!G:G, A2497, 'WEEK 3'!D:D, "WR"), COUNTIFS('WEEK 3'!G:G, A2497, 'WEEK 3'!D:D, "MI"))</f>
        <v>0</v>
      </c>
      <c r="F2497" s="4">
        <f>SUM(COUNTIFS('WEEK 4'!G:G, A2497, 'WEEK 4'!D:D, "WR"), COUNTIFS('WEEK 4'!G:G, A2497, 'WEEK 4'!D:D, "MI"))</f>
        <v>0</v>
      </c>
      <c r="G2497" s="4">
        <f>SUM(COUNTIFS('WEEK 5'!G:G, A2497, 'WEEK 5'!D:D, "WR"), COUNTIFS('WEEK 5'!G:G, A2497, 'WEEK 5'!D:D, "MI"))</f>
        <v>0</v>
      </c>
      <c r="H2497" s="4">
        <f>SUM(Table3[[#This Row],[WEEK 1]:[WEEK 5 ]])</f>
        <v>0</v>
      </c>
      <c r="I2497" s="5" cm="1">
        <f t="array" ref="I2497">Table3[[#This Row],[EMPLOYEE TOTAL]]/Table4[MONTH TOTAL]</f>
        <v>0</v>
      </c>
    </row>
    <row r="2498" spans="1:9" x14ac:dyDescent="0.25">
      <c r="A2498" s="4" t="s">
        <v>5514</v>
      </c>
      <c r="B2498" s="4" t="s">
        <v>8825</v>
      </c>
      <c r="C2498" s="4">
        <f>SUM(COUNTIFS('WEEK 1'!G:G, A2498, 'WEEK 1'!D:D, "WR"), COUNTIFS('WEEK 1'!G:G, A2498, 'WEEK 1'!D:D, "MI"))</f>
        <v>0</v>
      </c>
      <c r="D2498" s="4">
        <f>SUM(COUNTIFS('WEEK 2'!G:G, A2498, 'WEEK 2'!D:D, "WR"), COUNTIFS('WEEK 2'!G:G, A2498, 'WEEK 2'!D:D, "MI"))</f>
        <v>0</v>
      </c>
      <c r="E2498" s="4">
        <f>SUM(COUNTIFS('WEEK 3'!G:G, A2498, 'WEEK 3'!D:D, "WR"), COUNTIFS('WEEK 3'!G:G, A2498, 'WEEK 3'!D:D, "MI"))</f>
        <v>0</v>
      </c>
      <c r="F2498" s="4">
        <f>SUM(COUNTIFS('WEEK 4'!G:G, A2498, 'WEEK 4'!D:D, "WR"), COUNTIFS('WEEK 4'!G:G, A2498, 'WEEK 4'!D:D, "MI"))</f>
        <v>0</v>
      </c>
      <c r="G2498" s="4">
        <f>SUM(COUNTIFS('WEEK 5'!G:G, A2498, 'WEEK 5'!D:D, "WR"), COUNTIFS('WEEK 5'!G:G, A2498, 'WEEK 5'!D:D, "MI"))</f>
        <v>0</v>
      </c>
      <c r="H2498" s="4">
        <f>SUM(Table3[[#This Row],[WEEK 1]:[WEEK 5 ]])</f>
        <v>0</v>
      </c>
      <c r="I2498" s="5" cm="1">
        <f t="array" ref="I2498">Table3[[#This Row],[EMPLOYEE TOTAL]]/Table4[MONTH TOTAL]</f>
        <v>0</v>
      </c>
    </row>
    <row r="2499" spans="1:9" x14ac:dyDescent="0.25">
      <c r="A2499" s="4" t="s">
        <v>2340</v>
      </c>
      <c r="B2499" s="4" t="s">
        <v>8833</v>
      </c>
      <c r="C2499" s="4">
        <f>SUM(COUNTIFS('WEEK 1'!G:G, A2499, 'WEEK 1'!D:D, "WR"), COUNTIFS('WEEK 1'!G:G, A2499, 'WEEK 1'!D:D, "MI"))</f>
        <v>0</v>
      </c>
      <c r="D2499" s="4">
        <f>SUM(COUNTIFS('WEEK 2'!G:G, A2499, 'WEEK 2'!D:D, "WR"), COUNTIFS('WEEK 2'!G:G, A2499, 'WEEK 2'!D:D, "MI"))</f>
        <v>0</v>
      </c>
      <c r="E2499" s="4">
        <f>SUM(COUNTIFS('WEEK 3'!G:G, A2499, 'WEEK 3'!D:D, "WR"), COUNTIFS('WEEK 3'!G:G, A2499, 'WEEK 3'!D:D, "MI"))</f>
        <v>0</v>
      </c>
      <c r="F2499" s="4">
        <f>SUM(COUNTIFS('WEEK 4'!G:G, A2499, 'WEEK 4'!D:D, "WR"), COUNTIFS('WEEK 4'!G:G, A2499, 'WEEK 4'!D:D, "MI"))</f>
        <v>0</v>
      </c>
      <c r="G2499" s="4">
        <f>SUM(COUNTIFS('WEEK 5'!G:G, A2499, 'WEEK 5'!D:D, "WR"), COUNTIFS('WEEK 5'!G:G, A2499, 'WEEK 5'!D:D, "MI"))</f>
        <v>0</v>
      </c>
      <c r="H2499" s="4">
        <f>SUM(Table3[[#This Row],[WEEK 1]:[WEEK 5 ]])</f>
        <v>0</v>
      </c>
      <c r="I2499" s="5" cm="1">
        <f t="array" ref="I2499">Table3[[#This Row],[EMPLOYEE TOTAL]]/Table4[MONTH TOTAL]</f>
        <v>0</v>
      </c>
    </row>
    <row r="2500" spans="1:9" x14ac:dyDescent="0.25">
      <c r="A2500" s="4" t="s">
        <v>6871</v>
      </c>
      <c r="B2500" s="4" t="s">
        <v>8867</v>
      </c>
      <c r="C2500" s="4">
        <f>SUM(COUNTIFS('WEEK 1'!G:G, A2500, 'WEEK 1'!D:D, "WR"), COUNTIFS('WEEK 1'!G:G, A2500, 'WEEK 1'!D:D, "MI"))</f>
        <v>0</v>
      </c>
      <c r="D2500" s="4">
        <f>SUM(COUNTIFS('WEEK 2'!G:G, A2500, 'WEEK 2'!D:D, "WR"), COUNTIFS('WEEK 2'!G:G, A2500, 'WEEK 2'!D:D, "MI"))</f>
        <v>0</v>
      </c>
      <c r="E2500" s="4">
        <f>SUM(COUNTIFS('WEEK 3'!G:G, A2500, 'WEEK 3'!D:D, "WR"), COUNTIFS('WEEK 3'!G:G, A2500, 'WEEK 3'!D:D, "MI"))</f>
        <v>0</v>
      </c>
      <c r="F2500" s="4">
        <f>SUM(COUNTIFS('WEEK 4'!G:G, A2500, 'WEEK 4'!D:D, "WR"), COUNTIFS('WEEK 4'!G:G, A2500, 'WEEK 4'!D:D, "MI"))</f>
        <v>0</v>
      </c>
      <c r="G2500" s="4">
        <f>SUM(COUNTIFS('WEEK 5'!G:G, A2500, 'WEEK 5'!D:D, "WR"), COUNTIFS('WEEK 5'!G:G, A2500, 'WEEK 5'!D:D, "MI"))</f>
        <v>0</v>
      </c>
      <c r="H2500" s="4">
        <f>SUM(Table3[[#This Row],[WEEK 1]:[WEEK 5 ]])</f>
        <v>0</v>
      </c>
      <c r="I2500" s="5" cm="1">
        <f t="array" ref="I2500">Table3[[#This Row],[EMPLOYEE TOTAL]]/Table4[MONTH TOTAL]</f>
        <v>0</v>
      </c>
    </row>
    <row r="2501" spans="1:9" x14ac:dyDescent="0.25">
      <c r="A2501" s="4" t="s">
        <v>2796</v>
      </c>
      <c r="B2501" s="4" t="s">
        <v>8851</v>
      </c>
      <c r="C2501" s="4">
        <f>SUM(COUNTIFS('WEEK 1'!G:G, A2501, 'WEEK 1'!D:D, "WR"), COUNTIFS('WEEK 1'!G:G, A2501, 'WEEK 1'!D:D, "MI"))</f>
        <v>0</v>
      </c>
      <c r="D2501" s="4">
        <f>SUM(COUNTIFS('WEEK 2'!G:G, A2501, 'WEEK 2'!D:D, "WR"), COUNTIFS('WEEK 2'!G:G, A2501, 'WEEK 2'!D:D, "MI"))</f>
        <v>0</v>
      </c>
      <c r="E2501" s="4">
        <f>SUM(COUNTIFS('WEEK 3'!G:G, A2501, 'WEEK 3'!D:D, "WR"), COUNTIFS('WEEK 3'!G:G, A2501, 'WEEK 3'!D:D, "MI"))</f>
        <v>0</v>
      </c>
      <c r="F2501" s="4">
        <f>SUM(COUNTIFS('WEEK 4'!G:G, A2501, 'WEEK 4'!D:D, "WR"), COUNTIFS('WEEK 4'!G:G, A2501, 'WEEK 4'!D:D, "MI"))</f>
        <v>0</v>
      </c>
      <c r="G2501" s="4">
        <f>SUM(COUNTIFS('WEEK 5'!G:G, A2501, 'WEEK 5'!D:D, "WR"), COUNTIFS('WEEK 5'!G:G, A2501, 'WEEK 5'!D:D, "MI"))</f>
        <v>0</v>
      </c>
      <c r="H2501" s="4">
        <f>SUM(Table3[[#This Row],[WEEK 1]:[WEEK 5 ]])</f>
        <v>0</v>
      </c>
      <c r="I2501" s="5" cm="1">
        <f t="array" ref="I2501">Table3[[#This Row],[EMPLOYEE TOTAL]]/Table4[MONTH TOTAL]</f>
        <v>0</v>
      </c>
    </row>
    <row r="2502" spans="1:9" x14ac:dyDescent="0.25">
      <c r="A2502" s="4" t="s">
        <v>4965</v>
      </c>
      <c r="B2502" s="4" t="s">
        <v>8868</v>
      </c>
      <c r="C2502" s="4">
        <f>SUM(COUNTIFS('WEEK 1'!G:G, A2502, 'WEEK 1'!D:D, "WR"), COUNTIFS('WEEK 1'!G:G, A2502, 'WEEK 1'!D:D, "MI"))</f>
        <v>0</v>
      </c>
      <c r="D2502" s="4">
        <f>SUM(COUNTIFS('WEEK 2'!G:G, A2502, 'WEEK 2'!D:D, "WR"), COUNTIFS('WEEK 2'!G:G, A2502, 'WEEK 2'!D:D, "MI"))</f>
        <v>0</v>
      </c>
      <c r="E2502" s="4">
        <f>SUM(COUNTIFS('WEEK 3'!G:G, A2502, 'WEEK 3'!D:D, "WR"), COUNTIFS('WEEK 3'!G:G, A2502, 'WEEK 3'!D:D, "MI"))</f>
        <v>0</v>
      </c>
      <c r="F2502" s="4">
        <f>SUM(COUNTIFS('WEEK 4'!G:G, A2502, 'WEEK 4'!D:D, "WR"), COUNTIFS('WEEK 4'!G:G, A2502, 'WEEK 4'!D:D, "MI"))</f>
        <v>0</v>
      </c>
      <c r="G2502" s="4">
        <f>SUM(COUNTIFS('WEEK 5'!G:G, A2502, 'WEEK 5'!D:D, "WR"), COUNTIFS('WEEK 5'!G:G, A2502, 'WEEK 5'!D:D, "MI"))</f>
        <v>0</v>
      </c>
      <c r="H2502" s="4">
        <f>SUM(Table3[[#This Row],[WEEK 1]:[WEEK 5 ]])</f>
        <v>0</v>
      </c>
      <c r="I2502" s="5" cm="1">
        <f t="array" ref="I2502">Table3[[#This Row],[EMPLOYEE TOTAL]]/Table4[MONTH TOTAL]</f>
        <v>0</v>
      </c>
    </row>
    <row r="2503" spans="1:9" x14ac:dyDescent="0.25">
      <c r="A2503" s="4" t="s">
        <v>3214</v>
      </c>
      <c r="B2503" s="4" t="s">
        <v>8852</v>
      </c>
      <c r="C2503" s="4">
        <f>SUM(COUNTIFS('WEEK 1'!G:G, A2503, 'WEEK 1'!D:D, "WR"), COUNTIFS('WEEK 1'!G:G, A2503, 'WEEK 1'!D:D, "MI"))</f>
        <v>0</v>
      </c>
      <c r="D2503" s="4">
        <f>SUM(COUNTIFS('WEEK 2'!G:G, A2503, 'WEEK 2'!D:D, "WR"), COUNTIFS('WEEK 2'!G:G, A2503, 'WEEK 2'!D:D, "MI"))</f>
        <v>0</v>
      </c>
      <c r="E2503" s="4">
        <f>SUM(COUNTIFS('WEEK 3'!G:G, A2503, 'WEEK 3'!D:D, "WR"), COUNTIFS('WEEK 3'!G:G, A2503, 'WEEK 3'!D:D, "MI"))</f>
        <v>0</v>
      </c>
      <c r="F2503" s="4">
        <f>SUM(COUNTIFS('WEEK 4'!G:G, A2503, 'WEEK 4'!D:D, "WR"), COUNTIFS('WEEK 4'!G:G, A2503, 'WEEK 4'!D:D, "MI"))</f>
        <v>0</v>
      </c>
      <c r="G2503" s="4">
        <f>SUM(COUNTIFS('WEEK 5'!G:G, A2503, 'WEEK 5'!D:D, "WR"), COUNTIFS('WEEK 5'!G:G, A2503, 'WEEK 5'!D:D, "MI"))</f>
        <v>0</v>
      </c>
      <c r="H2503" s="4">
        <f>SUM(Table3[[#This Row],[WEEK 1]:[WEEK 5 ]])</f>
        <v>0</v>
      </c>
      <c r="I2503" s="5" cm="1">
        <f t="array" ref="I2503">Table3[[#This Row],[EMPLOYEE TOTAL]]/Table4[MONTH TOTAL]</f>
        <v>0</v>
      </c>
    </row>
    <row r="2504" spans="1:9" x14ac:dyDescent="0.25">
      <c r="A2504" s="4" t="s">
        <v>2469</v>
      </c>
      <c r="B2504" s="4" t="s">
        <v>8773</v>
      </c>
      <c r="C2504" s="4">
        <f>SUM(COUNTIFS('WEEK 1'!G:G, A2504, 'WEEK 1'!D:D, "WR"), COUNTIFS('WEEK 1'!G:G, A2504, 'WEEK 1'!D:D, "MI"))</f>
        <v>0</v>
      </c>
      <c r="D2504" s="4">
        <f>SUM(COUNTIFS('WEEK 2'!G:G, A2504, 'WEEK 2'!D:D, "WR"), COUNTIFS('WEEK 2'!G:G, A2504, 'WEEK 2'!D:D, "MI"))</f>
        <v>0</v>
      </c>
      <c r="E2504" s="4">
        <f>SUM(COUNTIFS('WEEK 3'!G:G, A2504, 'WEEK 3'!D:D, "WR"), COUNTIFS('WEEK 3'!G:G, A2504, 'WEEK 3'!D:D, "MI"))</f>
        <v>0</v>
      </c>
      <c r="F2504" s="4">
        <f>SUM(COUNTIFS('WEEK 4'!G:G, A2504, 'WEEK 4'!D:D, "WR"), COUNTIFS('WEEK 4'!G:G, A2504, 'WEEK 4'!D:D, "MI"))</f>
        <v>0</v>
      </c>
      <c r="G2504" s="4">
        <f>SUM(COUNTIFS('WEEK 5'!G:G, A2504, 'WEEK 5'!D:D, "WR"), COUNTIFS('WEEK 5'!G:G, A2504, 'WEEK 5'!D:D, "MI"))</f>
        <v>0</v>
      </c>
      <c r="H2504" s="4">
        <f>SUM(Table3[[#This Row],[WEEK 1]:[WEEK 5 ]])</f>
        <v>0</v>
      </c>
      <c r="I2504" s="5" cm="1">
        <f t="array" ref="I2504">Table3[[#This Row],[EMPLOYEE TOTAL]]/Table4[MONTH TOTAL]</f>
        <v>0</v>
      </c>
    </row>
    <row r="2505" spans="1:9" x14ac:dyDescent="0.25">
      <c r="A2505" s="4" t="s">
        <v>6206</v>
      </c>
      <c r="B2505" s="4" t="s">
        <v>8865</v>
      </c>
      <c r="C2505" s="4">
        <f>SUM(COUNTIFS('WEEK 1'!G:G, A2505, 'WEEK 1'!D:D, "WR"), COUNTIFS('WEEK 1'!G:G, A2505, 'WEEK 1'!D:D, "MI"))</f>
        <v>0</v>
      </c>
      <c r="D2505" s="4">
        <f>SUM(COUNTIFS('WEEK 2'!G:G, A2505, 'WEEK 2'!D:D, "WR"), COUNTIFS('WEEK 2'!G:G, A2505, 'WEEK 2'!D:D, "MI"))</f>
        <v>0</v>
      </c>
      <c r="E2505" s="4">
        <f>SUM(COUNTIFS('WEEK 3'!G:G, A2505, 'WEEK 3'!D:D, "WR"), COUNTIFS('WEEK 3'!G:G, A2505, 'WEEK 3'!D:D, "MI"))</f>
        <v>0</v>
      </c>
      <c r="F2505" s="4">
        <f>SUM(COUNTIFS('WEEK 4'!G:G, A2505, 'WEEK 4'!D:D, "WR"), COUNTIFS('WEEK 4'!G:G, A2505, 'WEEK 4'!D:D, "MI"))</f>
        <v>0</v>
      </c>
      <c r="G2505" s="4">
        <f>SUM(COUNTIFS('WEEK 5'!G:G, A2505, 'WEEK 5'!D:D, "WR"), COUNTIFS('WEEK 5'!G:G, A2505, 'WEEK 5'!D:D, "MI"))</f>
        <v>0</v>
      </c>
      <c r="H2505" s="4">
        <f>SUM(Table3[[#This Row],[WEEK 1]:[WEEK 5 ]])</f>
        <v>0</v>
      </c>
      <c r="I2505" s="5" cm="1">
        <f t="array" ref="I2505">Table3[[#This Row],[EMPLOYEE TOTAL]]/Table4[MONTH TOTAL]</f>
        <v>0</v>
      </c>
    </row>
    <row r="2506" spans="1:9" x14ac:dyDescent="0.25">
      <c r="A2506" s="4" t="s">
        <v>688</v>
      </c>
      <c r="B2506" s="4" t="s">
        <v>8796</v>
      </c>
      <c r="C2506" s="4">
        <f>SUM(COUNTIFS('WEEK 1'!G:G, A2506, 'WEEK 1'!D:D, "WR"), COUNTIFS('WEEK 1'!G:G, A2506, 'WEEK 1'!D:D, "MI"))</f>
        <v>0</v>
      </c>
      <c r="D2506" s="4">
        <f>SUM(COUNTIFS('WEEK 2'!G:G, A2506, 'WEEK 2'!D:D, "WR"), COUNTIFS('WEEK 2'!G:G, A2506, 'WEEK 2'!D:D, "MI"))</f>
        <v>0</v>
      </c>
      <c r="E2506" s="4">
        <f>SUM(COUNTIFS('WEEK 3'!G:G, A2506, 'WEEK 3'!D:D, "WR"), COUNTIFS('WEEK 3'!G:G, A2506, 'WEEK 3'!D:D, "MI"))</f>
        <v>0</v>
      </c>
      <c r="F2506" s="4">
        <f>SUM(COUNTIFS('WEEK 4'!G:G, A2506, 'WEEK 4'!D:D, "WR"), COUNTIFS('WEEK 4'!G:G, A2506, 'WEEK 4'!D:D, "MI"))</f>
        <v>0</v>
      </c>
      <c r="G2506" s="4">
        <f>SUM(COUNTIFS('WEEK 5'!G:G, A2506, 'WEEK 5'!D:D, "WR"), COUNTIFS('WEEK 5'!G:G, A2506, 'WEEK 5'!D:D, "MI"))</f>
        <v>0</v>
      </c>
      <c r="H2506" s="4">
        <f>SUM(Table3[[#This Row],[WEEK 1]:[WEEK 5 ]])</f>
        <v>0</v>
      </c>
      <c r="I2506" s="5" cm="1">
        <f t="array" ref="I2506">Table3[[#This Row],[EMPLOYEE TOTAL]]/Table4[MONTH TOTAL]</f>
        <v>0</v>
      </c>
    </row>
    <row r="2507" spans="1:9" x14ac:dyDescent="0.25">
      <c r="A2507" s="4" t="s">
        <v>7590</v>
      </c>
      <c r="B2507" s="4" t="s">
        <v>8821</v>
      </c>
      <c r="C2507" s="4">
        <f>SUM(COUNTIFS('WEEK 1'!G:G, A2507, 'WEEK 1'!D:D, "WR"), COUNTIFS('WEEK 1'!G:G, A2507, 'WEEK 1'!D:D, "MI"))</f>
        <v>0</v>
      </c>
      <c r="D2507" s="4">
        <f>SUM(COUNTIFS('WEEK 2'!G:G, A2507, 'WEEK 2'!D:D, "WR"), COUNTIFS('WEEK 2'!G:G, A2507, 'WEEK 2'!D:D, "MI"))</f>
        <v>0</v>
      </c>
      <c r="E2507" s="4">
        <f>SUM(COUNTIFS('WEEK 3'!G:G, A2507, 'WEEK 3'!D:D, "WR"), COUNTIFS('WEEK 3'!G:G, A2507, 'WEEK 3'!D:D, "MI"))</f>
        <v>0</v>
      </c>
      <c r="F2507" s="4">
        <f>SUM(COUNTIFS('WEEK 4'!G:G, A2507, 'WEEK 4'!D:D, "WR"), COUNTIFS('WEEK 4'!G:G, A2507, 'WEEK 4'!D:D, "MI"))</f>
        <v>0</v>
      </c>
      <c r="G2507" s="4">
        <f>SUM(COUNTIFS('WEEK 5'!G:G, A2507, 'WEEK 5'!D:D, "WR"), COUNTIFS('WEEK 5'!G:G, A2507, 'WEEK 5'!D:D, "MI"))</f>
        <v>0</v>
      </c>
      <c r="H2507" s="4">
        <f>SUM(Table3[[#This Row],[WEEK 1]:[WEEK 5 ]])</f>
        <v>0</v>
      </c>
      <c r="I2507" s="5" cm="1">
        <f t="array" ref="I2507">Table3[[#This Row],[EMPLOYEE TOTAL]]/Table4[MONTH TOTAL]</f>
        <v>0</v>
      </c>
    </row>
    <row r="2508" spans="1:9" x14ac:dyDescent="0.25">
      <c r="A2508" s="4" t="s">
        <v>4570</v>
      </c>
      <c r="B2508" s="4" t="s">
        <v>8806</v>
      </c>
      <c r="C2508" s="4">
        <f>SUM(COUNTIFS('WEEK 1'!G:G, A2508, 'WEEK 1'!D:D, "WR"), COUNTIFS('WEEK 1'!G:G, A2508, 'WEEK 1'!D:D, "MI"))</f>
        <v>0</v>
      </c>
      <c r="D2508" s="4">
        <f>SUM(COUNTIFS('WEEK 2'!G:G, A2508, 'WEEK 2'!D:D, "WR"), COUNTIFS('WEEK 2'!G:G, A2508, 'WEEK 2'!D:D, "MI"))</f>
        <v>0</v>
      </c>
      <c r="E2508" s="4">
        <f>SUM(COUNTIFS('WEEK 3'!G:G, A2508, 'WEEK 3'!D:D, "WR"), COUNTIFS('WEEK 3'!G:G, A2508, 'WEEK 3'!D:D, "MI"))</f>
        <v>0</v>
      </c>
      <c r="F2508" s="4">
        <f>SUM(COUNTIFS('WEEK 4'!G:G, A2508, 'WEEK 4'!D:D, "WR"), COUNTIFS('WEEK 4'!G:G, A2508, 'WEEK 4'!D:D, "MI"))</f>
        <v>0</v>
      </c>
      <c r="G2508" s="4">
        <f>SUM(COUNTIFS('WEEK 5'!G:G, A2508, 'WEEK 5'!D:D, "WR"), COUNTIFS('WEEK 5'!G:G, A2508, 'WEEK 5'!D:D, "MI"))</f>
        <v>0</v>
      </c>
      <c r="H2508" s="4">
        <f>SUM(Table3[[#This Row],[WEEK 1]:[WEEK 5 ]])</f>
        <v>0</v>
      </c>
      <c r="I2508" s="5" cm="1">
        <f t="array" ref="I2508">Table3[[#This Row],[EMPLOYEE TOTAL]]/Table4[MONTH TOTAL]</f>
        <v>0</v>
      </c>
    </row>
    <row r="2509" spans="1:9" x14ac:dyDescent="0.25">
      <c r="A2509" s="4" t="s">
        <v>7122</v>
      </c>
      <c r="B2509" s="4" t="s">
        <v>8778</v>
      </c>
      <c r="C2509" s="4">
        <f>SUM(COUNTIFS('WEEK 1'!G:G, A2509, 'WEEK 1'!D:D, "WR"), COUNTIFS('WEEK 1'!G:G, A2509, 'WEEK 1'!D:D, "MI"))</f>
        <v>0</v>
      </c>
      <c r="D2509" s="4">
        <f>SUM(COUNTIFS('WEEK 2'!G:G, A2509, 'WEEK 2'!D:D, "WR"), COUNTIFS('WEEK 2'!G:G, A2509, 'WEEK 2'!D:D, "MI"))</f>
        <v>0</v>
      </c>
      <c r="E2509" s="4">
        <f>SUM(COUNTIFS('WEEK 3'!G:G, A2509, 'WEEK 3'!D:D, "WR"), COUNTIFS('WEEK 3'!G:G, A2509, 'WEEK 3'!D:D, "MI"))</f>
        <v>0</v>
      </c>
      <c r="F2509" s="4">
        <f>SUM(COUNTIFS('WEEK 4'!G:G, A2509, 'WEEK 4'!D:D, "WR"), COUNTIFS('WEEK 4'!G:G, A2509, 'WEEK 4'!D:D, "MI"))</f>
        <v>0</v>
      </c>
      <c r="G2509" s="4">
        <f>SUM(COUNTIFS('WEEK 5'!G:G, A2509, 'WEEK 5'!D:D, "WR"), COUNTIFS('WEEK 5'!G:G, A2509, 'WEEK 5'!D:D, "MI"))</f>
        <v>0</v>
      </c>
      <c r="H2509" s="4">
        <f>SUM(Table3[[#This Row],[WEEK 1]:[WEEK 5 ]])</f>
        <v>0</v>
      </c>
      <c r="I2509" s="5" cm="1">
        <f t="array" ref="I2509">Table3[[#This Row],[EMPLOYEE TOTAL]]/Table4[MONTH TOTAL]</f>
        <v>0</v>
      </c>
    </row>
    <row r="2510" spans="1:9" x14ac:dyDescent="0.25">
      <c r="A2510" s="4" t="s">
        <v>291</v>
      </c>
      <c r="B2510" s="4" t="s">
        <v>8824</v>
      </c>
      <c r="C2510" s="4">
        <f>SUM(COUNTIFS('WEEK 1'!G:G, A2510, 'WEEK 1'!D:D, "WR"), COUNTIFS('WEEK 1'!G:G, A2510, 'WEEK 1'!D:D, "MI"))</f>
        <v>0</v>
      </c>
      <c r="D2510" s="4">
        <f>SUM(COUNTIFS('WEEK 2'!G:G, A2510, 'WEEK 2'!D:D, "WR"), COUNTIFS('WEEK 2'!G:G, A2510, 'WEEK 2'!D:D, "MI"))</f>
        <v>0</v>
      </c>
      <c r="E2510" s="4">
        <f>SUM(COUNTIFS('WEEK 3'!G:G, A2510, 'WEEK 3'!D:D, "WR"), COUNTIFS('WEEK 3'!G:G, A2510, 'WEEK 3'!D:D, "MI"))</f>
        <v>0</v>
      </c>
      <c r="F2510" s="4">
        <f>SUM(COUNTIFS('WEEK 4'!G:G, A2510, 'WEEK 4'!D:D, "WR"), COUNTIFS('WEEK 4'!G:G, A2510, 'WEEK 4'!D:D, "MI"))</f>
        <v>0</v>
      </c>
      <c r="G2510" s="4">
        <f>SUM(COUNTIFS('WEEK 5'!G:G, A2510, 'WEEK 5'!D:D, "WR"), COUNTIFS('WEEK 5'!G:G, A2510, 'WEEK 5'!D:D, "MI"))</f>
        <v>0</v>
      </c>
      <c r="H2510" s="4">
        <f>SUM(Table3[[#This Row],[WEEK 1]:[WEEK 5 ]])</f>
        <v>0</v>
      </c>
      <c r="I2510" s="5" cm="1">
        <f t="array" ref="I2510">Table3[[#This Row],[EMPLOYEE TOTAL]]/Table4[MONTH TOTAL]</f>
        <v>0</v>
      </c>
    </row>
    <row r="2511" spans="1:9" x14ac:dyDescent="0.25">
      <c r="A2511" s="4" t="s">
        <v>3832</v>
      </c>
      <c r="B2511" s="4" t="s">
        <v>8780</v>
      </c>
      <c r="C2511" s="4">
        <f>SUM(COUNTIFS('WEEK 1'!G:G, A2511, 'WEEK 1'!D:D, "WR"), COUNTIFS('WEEK 1'!G:G, A2511, 'WEEK 1'!D:D, "MI"))</f>
        <v>0</v>
      </c>
      <c r="D2511" s="4">
        <f>SUM(COUNTIFS('WEEK 2'!G:G, A2511, 'WEEK 2'!D:D, "WR"), COUNTIFS('WEEK 2'!G:G, A2511, 'WEEK 2'!D:D, "MI"))</f>
        <v>0</v>
      </c>
      <c r="E2511" s="4">
        <f>SUM(COUNTIFS('WEEK 3'!G:G, A2511, 'WEEK 3'!D:D, "WR"), COUNTIFS('WEEK 3'!G:G, A2511, 'WEEK 3'!D:D, "MI"))</f>
        <v>0</v>
      </c>
      <c r="F2511" s="4">
        <f>SUM(COUNTIFS('WEEK 4'!G:G, A2511, 'WEEK 4'!D:D, "WR"), COUNTIFS('WEEK 4'!G:G, A2511, 'WEEK 4'!D:D, "MI"))</f>
        <v>0</v>
      </c>
      <c r="G2511" s="4">
        <f>SUM(COUNTIFS('WEEK 5'!G:G, A2511, 'WEEK 5'!D:D, "WR"), COUNTIFS('WEEK 5'!G:G, A2511, 'WEEK 5'!D:D, "MI"))</f>
        <v>0</v>
      </c>
      <c r="H2511" s="4">
        <f>SUM(Table3[[#This Row],[WEEK 1]:[WEEK 5 ]])</f>
        <v>0</v>
      </c>
      <c r="I2511" s="5" cm="1">
        <f t="array" ref="I2511">Table3[[#This Row],[EMPLOYEE TOTAL]]/Table4[MONTH TOTAL]</f>
        <v>0</v>
      </c>
    </row>
    <row r="2512" spans="1:9" x14ac:dyDescent="0.25">
      <c r="A2512" s="4" t="s">
        <v>1816</v>
      </c>
      <c r="B2512" s="4" t="s">
        <v>8824</v>
      </c>
      <c r="C2512" s="4">
        <f>SUM(COUNTIFS('WEEK 1'!G:G, A2512, 'WEEK 1'!D:D, "WR"), COUNTIFS('WEEK 1'!G:G, A2512, 'WEEK 1'!D:D, "MI"))</f>
        <v>0</v>
      </c>
      <c r="D2512" s="4">
        <f>SUM(COUNTIFS('WEEK 2'!G:G, A2512, 'WEEK 2'!D:D, "WR"), COUNTIFS('WEEK 2'!G:G, A2512, 'WEEK 2'!D:D, "MI"))</f>
        <v>0</v>
      </c>
      <c r="E2512" s="4">
        <f>SUM(COUNTIFS('WEEK 3'!G:G, A2512, 'WEEK 3'!D:D, "WR"), COUNTIFS('WEEK 3'!G:G, A2512, 'WEEK 3'!D:D, "MI"))</f>
        <v>0</v>
      </c>
      <c r="F2512" s="4">
        <f>SUM(COUNTIFS('WEEK 4'!G:G, A2512, 'WEEK 4'!D:D, "WR"), COUNTIFS('WEEK 4'!G:G, A2512, 'WEEK 4'!D:D, "MI"))</f>
        <v>0</v>
      </c>
      <c r="G2512" s="4">
        <f>SUM(COUNTIFS('WEEK 5'!G:G, A2512, 'WEEK 5'!D:D, "WR"), COUNTIFS('WEEK 5'!G:G, A2512, 'WEEK 5'!D:D, "MI"))</f>
        <v>0</v>
      </c>
      <c r="H2512" s="4">
        <f>SUM(Table3[[#This Row],[WEEK 1]:[WEEK 5 ]])</f>
        <v>0</v>
      </c>
      <c r="I2512" s="5" cm="1">
        <f t="array" ref="I2512">Table3[[#This Row],[EMPLOYEE TOTAL]]/Table4[MONTH TOTAL]</f>
        <v>0</v>
      </c>
    </row>
    <row r="2513" spans="1:9" x14ac:dyDescent="0.25">
      <c r="A2513" s="4" t="s">
        <v>1282</v>
      </c>
      <c r="B2513" s="4" t="s">
        <v>8780</v>
      </c>
      <c r="C2513" s="4">
        <f>SUM(COUNTIFS('WEEK 1'!G:G, A2513, 'WEEK 1'!D:D, "WR"), COUNTIFS('WEEK 1'!G:G, A2513, 'WEEK 1'!D:D, "MI"))</f>
        <v>0</v>
      </c>
      <c r="D2513" s="4">
        <f>SUM(COUNTIFS('WEEK 2'!G:G, A2513, 'WEEK 2'!D:D, "WR"), COUNTIFS('WEEK 2'!G:G, A2513, 'WEEK 2'!D:D, "MI"))</f>
        <v>0</v>
      </c>
      <c r="E2513" s="4">
        <f>SUM(COUNTIFS('WEEK 3'!G:G, A2513, 'WEEK 3'!D:D, "WR"), COUNTIFS('WEEK 3'!G:G, A2513, 'WEEK 3'!D:D, "MI"))</f>
        <v>0</v>
      </c>
      <c r="F2513" s="4">
        <f>SUM(COUNTIFS('WEEK 4'!G:G, A2513, 'WEEK 4'!D:D, "WR"), COUNTIFS('WEEK 4'!G:G, A2513, 'WEEK 4'!D:D, "MI"))</f>
        <v>0</v>
      </c>
      <c r="G2513" s="4">
        <f>SUM(COUNTIFS('WEEK 5'!G:G, A2513, 'WEEK 5'!D:D, "WR"), COUNTIFS('WEEK 5'!G:G, A2513, 'WEEK 5'!D:D, "MI"))</f>
        <v>0</v>
      </c>
      <c r="H2513" s="4">
        <f>SUM(Table3[[#This Row],[WEEK 1]:[WEEK 5 ]])</f>
        <v>0</v>
      </c>
      <c r="I2513" s="5" cm="1">
        <f t="array" ref="I2513">Table3[[#This Row],[EMPLOYEE TOTAL]]/Table4[MONTH TOTAL]</f>
        <v>0</v>
      </c>
    </row>
    <row r="2514" spans="1:9" x14ac:dyDescent="0.25">
      <c r="A2514" s="4" t="s">
        <v>7711</v>
      </c>
      <c r="B2514" s="4" t="s">
        <v>8839</v>
      </c>
      <c r="C2514" s="4">
        <f>SUM(COUNTIFS('WEEK 1'!G:G, A2514, 'WEEK 1'!D:D, "WR"), COUNTIFS('WEEK 1'!G:G, A2514, 'WEEK 1'!D:D, "MI"))</f>
        <v>0</v>
      </c>
      <c r="D2514" s="4">
        <f>SUM(COUNTIFS('WEEK 2'!G:G, A2514, 'WEEK 2'!D:D, "WR"), COUNTIFS('WEEK 2'!G:G, A2514, 'WEEK 2'!D:D, "MI"))</f>
        <v>0</v>
      </c>
      <c r="E2514" s="4">
        <f>SUM(COUNTIFS('WEEK 3'!G:G, A2514, 'WEEK 3'!D:D, "WR"), COUNTIFS('WEEK 3'!G:G, A2514, 'WEEK 3'!D:D, "MI"))</f>
        <v>0</v>
      </c>
      <c r="F2514" s="4">
        <f>SUM(COUNTIFS('WEEK 4'!G:G, A2514, 'WEEK 4'!D:D, "WR"), COUNTIFS('WEEK 4'!G:G, A2514, 'WEEK 4'!D:D, "MI"))</f>
        <v>0</v>
      </c>
      <c r="G2514" s="4">
        <f>SUM(COUNTIFS('WEEK 5'!G:G, A2514, 'WEEK 5'!D:D, "WR"), COUNTIFS('WEEK 5'!G:G, A2514, 'WEEK 5'!D:D, "MI"))</f>
        <v>0</v>
      </c>
      <c r="H2514" s="4">
        <f>SUM(Table3[[#This Row],[WEEK 1]:[WEEK 5 ]])</f>
        <v>0</v>
      </c>
      <c r="I2514" s="5" cm="1">
        <f t="array" ref="I2514">Table3[[#This Row],[EMPLOYEE TOTAL]]/Table4[MONTH TOTAL]</f>
        <v>0</v>
      </c>
    </row>
    <row r="2515" spans="1:9" x14ac:dyDescent="0.25">
      <c r="A2515" s="4" t="s">
        <v>1262</v>
      </c>
      <c r="B2515" s="4" t="s">
        <v>8845</v>
      </c>
      <c r="C2515" s="4">
        <f>SUM(COUNTIFS('WEEK 1'!G:G, A2515, 'WEEK 1'!D:D, "WR"), COUNTIFS('WEEK 1'!G:G, A2515, 'WEEK 1'!D:D, "MI"))</f>
        <v>0</v>
      </c>
      <c r="D2515" s="4">
        <f>SUM(COUNTIFS('WEEK 2'!G:G, A2515, 'WEEK 2'!D:D, "WR"), COUNTIFS('WEEK 2'!G:G, A2515, 'WEEK 2'!D:D, "MI"))</f>
        <v>0</v>
      </c>
      <c r="E2515" s="4">
        <f>SUM(COUNTIFS('WEEK 3'!G:G, A2515, 'WEEK 3'!D:D, "WR"), COUNTIFS('WEEK 3'!G:G, A2515, 'WEEK 3'!D:D, "MI"))</f>
        <v>0</v>
      </c>
      <c r="F2515" s="4">
        <f>SUM(COUNTIFS('WEEK 4'!G:G, A2515, 'WEEK 4'!D:D, "WR"), COUNTIFS('WEEK 4'!G:G, A2515, 'WEEK 4'!D:D, "MI"))</f>
        <v>0</v>
      </c>
      <c r="G2515" s="4">
        <f>SUM(COUNTIFS('WEEK 5'!G:G, A2515, 'WEEK 5'!D:D, "WR"), COUNTIFS('WEEK 5'!G:G, A2515, 'WEEK 5'!D:D, "MI"))</f>
        <v>0</v>
      </c>
      <c r="H2515" s="4">
        <f>SUM(Table3[[#This Row],[WEEK 1]:[WEEK 5 ]])</f>
        <v>0</v>
      </c>
      <c r="I2515" s="5" cm="1">
        <f t="array" ref="I2515">Table3[[#This Row],[EMPLOYEE TOTAL]]/Table4[MONTH TOTAL]</f>
        <v>0</v>
      </c>
    </row>
    <row r="2516" spans="1:9" x14ac:dyDescent="0.25">
      <c r="A2516" s="4" t="s">
        <v>3762</v>
      </c>
      <c r="B2516" s="4" t="s">
        <v>8796</v>
      </c>
      <c r="C2516" s="4">
        <f>SUM(COUNTIFS('WEEK 1'!G:G, A2516, 'WEEK 1'!D:D, "WR"), COUNTIFS('WEEK 1'!G:G, A2516, 'WEEK 1'!D:D, "MI"))</f>
        <v>0</v>
      </c>
      <c r="D2516" s="4">
        <f>SUM(COUNTIFS('WEEK 2'!G:G, A2516, 'WEEK 2'!D:D, "WR"), COUNTIFS('WEEK 2'!G:G, A2516, 'WEEK 2'!D:D, "MI"))</f>
        <v>0</v>
      </c>
      <c r="E2516" s="4">
        <f>SUM(COUNTIFS('WEEK 3'!G:G, A2516, 'WEEK 3'!D:D, "WR"), COUNTIFS('WEEK 3'!G:G, A2516, 'WEEK 3'!D:D, "MI"))</f>
        <v>0</v>
      </c>
      <c r="F2516" s="4">
        <f>SUM(COUNTIFS('WEEK 4'!G:G, A2516, 'WEEK 4'!D:D, "WR"), COUNTIFS('WEEK 4'!G:G, A2516, 'WEEK 4'!D:D, "MI"))</f>
        <v>0</v>
      </c>
      <c r="G2516" s="4">
        <f>SUM(COUNTIFS('WEEK 5'!G:G, A2516, 'WEEK 5'!D:D, "WR"), COUNTIFS('WEEK 5'!G:G, A2516, 'WEEK 5'!D:D, "MI"))</f>
        <v>0</v>
      </c>
      <c r="H2516" s="4">
        <f>SUM(Table3[[#This Row],[WEEK 1]:[WEEK 5 ]])</f>
        <v>0</v>
      </c>
      <c r="I2516" s="5" cm="1">
        <f t="array" ref="I2516">Table3[[#This Row],[EMPLOYEE TOTAL]]/Table4[MONTH TOTAL]</f>
        <v>0</v>
      </c>
    </row>
    <row r="2517" spans="1:9" x14ac:dyDescent="0.25">
      <c r="A2517" s="4" t="s">
        <v>454</v>
      </c>
      <c r="B2517" s="4" t="s">
        <v>8851</v>
      </c>
      <c r="C2517" s="4">
        <f>SUM(COUNTIFS('WEEK 1'!G:G, A2517, 'WEEK 1'!D:D, "WR"), COUNTIFS('WEEK 1'!G:G, A2517, 'WEEK 1'!D:D, "MI"))</f>
        <v>0</v>
      </c>
      <c r="D2517" s="4">
        <f>SUM(COUNTIFS('WEEK 2'!G:G, A2517, 'WEEK 2'!D:D, "WR"), COUNTIFS('WEEK 2'!G:G, A2517, 'WEEK 2'!D:D, "MI"))</f>
        <v>0</v>
      </c>
      <c r="E2517" s="4">
        <f>SUM(COUNTIFS('WEEK 3'!G:G, A2517, 'WEEK 3'!D:D, "WR"), COUNTIFS('WEEK 3'!G:G, A2517, 'WEEK 3'!D:D, "MI"))</f>
        <v>0</v>
      </c>
      <c r="F2517" s="4">
        <f>SUM(COUNTIFS('WEEK 4'!G:G, A2517, 'WEEK 4'!D:D, "WR"), COUNTIFS('WEEK 4'!G:G, A2517, 'WEEK 4'!D:D, "MI"))</f>
        <v>0</v>
      </c>
      <c r="G2517" s="4">
        <f>SUM(COUNTIFS('WEEK 5'!G:G, A2517, 'WEEK 5'!D:D, "WR"), COUNTIFS('WEEK 5'!G:G, A2517, 'WEEK 5'!D:D, "MI"))</f>
        <v>0</v>
      </c>
      <c r="H2517" s="4">
        <f>SUM(Table3[[#This Row],[WEEK 1]:[WEEK 5 ]])</f>
        <v>0</v>
      </c>
      <c r="I2517" s="5" cm="1">
        <f t="array" ref="I2517">Table3[[#This Row],[EMPLOYEE TOTAL]]/Table4[MONTH TOTAL]</f>
        <v>0</v>
      </c>
    </row>
    <row r="2518" spans="1:9" x14ac:dyDescent="0.25">
      <c r="A2518" s="4" t="s">
        <v>909</v>
      </c>
      <c r="B2518" s="4" t="s">
        <v>8793</v>
      </c>
      <c r="C2518" s="4">
        <f>SUM(COUNTIFS('WEEK 1'!G:G, A2518, 'WEEK 1'!D:D, "WR"), COUNTIFS('WEEK 1'!G:G, A2518, 'WEEK 1'!D:D, "MI"))</f>
        <v>0</v>
      </c>
      <c r="D2518" s="4">
        <f>SUM(COUNTIFS('WEEK 2'!G:G, A2518, 'WEEK 2'!D:D, "WR"), COUNTIFS('WEEK 2'!G:G, A2518, 'WEEK 2'!D:D, "MI"))</f>
        <v>0</v>
      </c>
      <c r="E2518" s="4">
        <f>SUM(COUNTIFS('WEEK 3'!G:G, A2518, 'WEEK 3'!D:D, "WR"), COUNTIFS('WEEK 3'!G:G, A2518, 'WEEK 3'!D:D, "MI"))</f>
        <v>0</v>
      </c>
      <c r="F2518" s="4">
        <f>SUM(COUNTIFS('WEEK 4'!G:G, A2518, 'WEEK 4'!D:D, "WR"), COUNTIFS('WEEK 4'!G:G, A2518, 'WEEK 4'!D:D, "MI"))</f>
        <v>0</v>
      </c>
      <c r="G2518" s="4">
        <f>SUM(COUNTIFS('WEEK 5'!G:G, A2518, 'WEEK 5'!D:D, "WR"), COUNTIFS('WEEK 5'!G:G, A2518, 'WEEK 5'!D:D, "MI"))</f>
        <v>0</v>
      </c>
      <c r="H2518" s="4">
        <f>SUM(Table3[[#This Row],[WEEK 1]:[WEEK 5 ]])</f>
        <v>0</v>
      </c>
      <c r="I2518" s="5" cm="1">
        <f t="array" ref="I2518">Table3[[#This Row],[EMPLOYEE TOTAL]]/Table4[MONTH TOTAL]</f>
        <v>0</v>
      </c>
    </row>
    <row r="2519" spans="1:9" x14ac:dyDescent="0.25">
      <c r="A2519" s="4" t="s">
        <v>5865</v>
      </c>
      <c r="B2519" s="4" t="s">
        <v>8777</v>
      </c>
      <c r="C2519" s="4">
        <f>SUM(COUNTIFS('WEEK 1'!G:G, A2519, 'WEEK 1'!D:D, "WR"), COUNTIFS('WEEK 1'!G:G, A2519, 'WEEK 1'!D:D, "MI"))</f>
        <v>0</v>
      </c>
      <c r="D2519" s="4">
        <f>SUM(COUNTIFS('WEEK 2'!G:G, A2519, 'WEEK 2'!D:D, "WR"), COUNTIFS('WEEK 2'!G:G, A2519, 'WEEK 2'!D:D, "MI"))</f>
        <v>0</v>
      </c>
      <c r="E2519" s="4">
        <f>SUM(COUNTIFS('WEEK 3'!G:G, A2519, 'WEEK 3'!D:D, "WR"), COUNTIFS('WEEK 3'!G:G, A2519, 'WEEK 3'!D:D, "MI"))</f>
        <v>0</v>
      </c>
      <c r="F2519" s="4">
        <f>SUM(COUNTIFS('WEEK 4'!G:G, A2519, 'WEEK 4'!D:D, "WR"), COUNTIFS('WEEK 4'!G:G, A2519, 'WEEK 4'!D:D, "MI"))</f>
        <v>0</v>
      </c>
      <c r="G2519" s="4">
        <f>SUM(COUNTIFS('WEEK 5'!G:G, A2519, 'WEEK 5'!D:D, "WR"), COUNTIFS('WEEK 5'!G:G, A2519, 'WEEK 5'!D:D, "MI"))</f>
        <v>0</v>
      </c>
      <c r="H2519" s="4">
        <f>SUM(Table3[[#This Row],[WEEK 1]:[WEEK 5 ]])</f>
        <v>0</v>
      </c>
      <c r="I2519" s="5" cm="1">
        <f t="array" ref="I2519">Table3[[#This Row],[EMPLOYEE TOTAL]]/Table4[MONTH TOTAL]</f>
        <v>0</v>
      </c>
    </row>
    <row r="2520" spans="1:9" x14ac:dyDescent="0.25">
      <c r="A2520" s="4" t="s">
        <v>2906</v>
      </c>
      <c r="B2520" s="4" t="s">
        <v>8776</v>
      </c>
      <c r="C2520" s="4">
        <f>SUM(COUNTIFS('WEEK 1'!G:G, A2520, 'WEEK 1'!D:D, "WR"), COUNTIFS('WEEK 1'!G:G, A2520, 'WEEK 1'!D:D, "MI"))</f>
        <v>0</v>
      </c>
      <c r="D2520" s="4">
        <f>SUM(COUNTIFS('WEEK 2'!G:G, A2520, 'WEEK 2'!D:D, "WR"), COUNTIFS('WEEK 2'!G:G, A2520, 'WEEK 2'!D:D, "MI"))</f>
        <v>0</v>
      </c>
      <c r="E2520" s="4">
        <f>SUM(COUNTIFS('WEEK 3'!G:G, A2520, 'WEEK 3'!D:D, "WR"), COUNTIFS('WEEK 3'!G:G, A2520, 'WEEK 3'!D:D, "MI"))</f>
        <v>0</v>
      </c>
      <c r="F2520" s="4">
        <f>SUM(COUNTIFS('WEEK 4'!G:G, A2520, 'WEEK 4'!D:D, "WR"), COUNTIFS('WEEK 4'!G:G, A2520, 'WEEK 4'!D:D, "MI"))</f>
        <v>0</v>
      </c>
      <c r="G2520" s="4">
        <f>SUM(COUNTIFS('WEEK 5'!G:G, A2520, 'WEEK 5'!D:D, "WR"), COUNTIFS('WEEK 5'!G:G, A2520, 'WEEK 5'!D:D, "MI"))</f>
        <v>0</v>
      </c>
      <c r="H2520" s="4">
        <f>SUM(Table3[[#This Row],[WEEK 1]:[WEEK 5 ]])</f>
        <v>0</v>
      </c>
      <c r="I2520" s="5" cm="1">
        <f t="array" ref="I2520">Table3[[#This Row],[EMPLOYEE TOTAL]]/Table4[MONTH TOTAL]</f>
        <v>0</v>
      </c>
    </row>
    <row r="2521" spans="1:9" x14ac:dyDescent="0.25">
      <c r="A2521" s="4" t="s">
        <v>183</v>
      </c>
      <c r="B2521" s="4" t="s">
        <v>8805</v>
      </c>
      <c r="C2521" s="4">
        <f>SUM(COUNTIFS('WEEK 1'!G:G, A2521, 'WEEK 1'!D:D, "WR"), COUNTIFS('WEEK 1'!G:G, A2521, 'WEEK 1'!D:D, "MI"))</f>
        <v>0</v>
      </c>
      <c r="D2521" s="4">
        <f>SUM(COUNTIFS('WEEK 2'!G:G, A2521, 'WEEK 2'!D:D, "WR"), COUNTIFS('WEEK 2'!G:G, A2521, 'WEEK 2'!D:D, "MI"))</f>
        <v>0</v>
      </c>
      <c r="E2521" s="4">
        <f>SUM(COUNTIFS('WEEK 3'!G:G, A2521, 'WEEK 3'!D:D, "WR"), COUNTIFS('WEEK 3'!G:G, A2521, 'WEEK 3'!D:D, "MI"))</f>
        <v>0</v>
      </c>
      <c r="F2521" s="4">
        <f>SUM(COUNTIFS('WEEK 4'!G:G, A2521, 'WEEK 4'!D:D, "WR"), COUNTIFS('WEEK 4'!G:G, A2521, 'WEEK 4'!D:D, "MI"))</f>
        <v>0</v>
      </c>
      <c r="G2521" s="4">
        <f>SUM(COUNTIFS('WEEK 5'!G:G, A2521, 'WEEK 5'!D:D, "WR"), COUNTIFS('WEEK 5'!G:G, A2521, 'WEEK 5'!D:D, "MI"))</f>
        <v>0</v>
      </c>
      <c r="H2521" s="4">
        <f>SUM(Table3[[#This Row],[WEEK 1]:[WEEK 5 ]])</f>
        <v>0</v>
      </c>
      <c r="I2521" s="5" cm="1">
        <f t="array" ref="I2521">Table3[[#This Row],[EMPLOYEE TOTAL]]/Table4[MONTH TOTAL]</f>
        <v>0</v>
      </c>
    </row>
    <row r="2522" spans="1:9" x14ac:dyDescent="0.25">
      <c r="A2522" s="4" t="s">
        <v>4488</v>
      </c>
      <c r="B2522" s="4" t="s">
        <v>8822</v>
      </c>
      <c r="C2522" s="4">
        <f>SUM(COUNTIFS('WEEK 1'!G:G, A2522, 'WEEK 1'!D:D, "WR"), COUNTIFS('WEEK 1'!G:G, A2522, 'WEEK 1'!D:D, "MI"))</f>
        <v>0</v>
      </c>
      <c r="D2522" s="4">
        <f>SUM(COUNTIFS('WEEK 2'!G:G, A2522, 'WEEK 2'!D:D, "WR"), COUNTIFS('WEEK 2'!G:G, A2522, 'WEEK 2'!D:D, "MI"))</f>
        <v>0</v>
      </c>
      <c r="E2522" s="4">
        <f>SUM(COUNTIFS('WEEK 3'!G:G, A2522, 'WEEK 3'!D:D, "WR"), COUNTIFS('WEEK 3'!G:G, A2522, 'WEEK 3'!D:D, "MI"))</f>
        <v>0</v>
      </c>
      <c r="F2522" s="4">
        <f>SUM(COUNTIFS('WEEK 4'!G:G, A2522, 'WEEK 4'!D:D, "WR"), COUNTIFS('WEEK 4'!G:G, A2522, 'WEEK 4'!D:D, "MI"))</f>
        <v>0</v>
      </c>
      <c r="G2522" s="4">
        <f>SUM(COUNTIFS('WEEK 5'!G:G, A2522, 'WEEK 5'!D:D, "WR"), COUNTIFS('WEEK 5'!G:G, A2522, 'WEEK 5'!D:D, "MI"))</f>
        <v>0</v>
      </c>
      <c r="H2522" s="4">
        <f>SUM(Table3[[#This Row],[WEEK 1]:[WEEK 5 ]])</f>
        <v>0</v>
      </c>
      <c r="I2522" s="5" cm="1">
        <f t="array" ref="I2522">Table3[[#This Row],[EMPLOYEE TOTAL]]/Table4[MONTH TOTAL]</f>
        <v>0</v>
      </c>
    </row>
    <row r="2523" spans="1:9" x14ac:dyDescent="0.25">
      <c r="A2523" s="4" t="s">
        <v>8635</v>
      </c>
      <c r="B2523" s="4" t="s">
        <v>8831</v>
      </c>
      <c r="C2523" s="4">
        <f>SUM(COUNTIFS('WEEK 1'!G:G, A2523, 'WEEK 1'!D:D, "WR"), COUNTIFS('WEEK 1'!G:G, A2523, 'WEEK 1'!D:D, "MI"))</f>
        <v>0</v>
      </c>
      <c r="D2523" s="4">
        <f>SUM(COUNTIFS('WEEK 2'!G:G, A2523, 'WEEK 2'!D:D, "WR"), COUNTIFS('WEEK 2'!G:G, A2523, 'WEEK 2'!D:D, "MI"))</f>
        <v>0</v>
      </c>
      <c r="E2523" s="4">
        <f>SUM(COUNTIFS('WEEK 3'!G:G, A2523, 'WEEK 3'!D:D, "WR"), COUNTIFS('WEEK 3'!G:G, A2523, 'WEEK 3'!D:D, "MI"))</f>
        <v>0</v>
      </c>
      <c r="F2523" s="4">
        <f>SUM(COUNTIFS('WEEK 4'!G:G, A2523, 'WEEK 4'!D:D, "WR"), COUNTIFS('WEEK 4'!G:G, A2523, 'WEEK 4'!D:D, "MI"))</f>
        <v>0</v>
      </c>
      <c r="G2523" s="4">
        <f>SUM(COUNTIFS('WEEK 5'!G:G, A2523, 'WEEK 5'!D:D, "WR"), COUNTIFS('WEEK 5'!G:G, A2523, 'WEEK 5'!D:D, "MI"))</f>
        <v>0</v>
      </c>
      <c r="H2523" s="4">
        <f>SUM(Table3[[#This Row],[WEEK 1]:[WEEK 5 ]])</f>
        <v>0</v>
      </c>
      <c r="I2523" s="5" cm="1">
        <f t="array" ref="I2523">Table3[[#This Row],[EMPLOYEE TOTAL]]/Table4[MONTH TOTAL]</f>
        <v>0</v>
      </c>
    </row>
    <row r="2524" spans="1:9" x14ac:dyDescent="0.25">
      <c r="A2524" s="4" t="s">
        <v>175</v>
      </c>
      <c r="B2524" s="4" t="s">
        <v>8838</v>
      </c>
      <c r="C2524" s="4">
        <f>SUM(COUNTIFS('WEEK 1'!G:G, A2524, 'WEEK 1'!D:D, "WR"), COUNTIFS('WEEK 1'!G:G, A2524, 'WEEK 1'!D:D, "MI"))</f>
        <v>0</v>
      </c>
      <c r="D2524" s="4">
        <f>SUM(COUNTIFS('WEEK 2'!G:G, A2524, 'WEEK 2'!D:D, "WR"), COUNTIFS('WEEK 2'!G:G, A2524, 'WEEK 2'!D:D, "MI"))</f>
        <v>0</v>
      </c>
      <c r="E2524" s="4">
        <f>SUM(COUNTIFS('WEEK 3'!G:G, A2524, 'WEEK 3'!D:D, "WR"), COUNTIFS('WEEK 3'!G:G, A2524, 'WEEK 3'!D:D, "MI"))</f>
        <v>0</v>
      </c>
      <c r="F2524" s="4">
        <f>SUM(COUNTIFS('WEEK 4'!G:G, A2524, 'WEEK 4'!D:D, "WR"), COUNTIFS('WEEK 4'!G:G, A2524, 'WEEK 4'!D:D, "MI"))</f>
        <v>0</v>
      </c>
      <c r="G2524" s="4">
        <f>SUM(COUNTIFS('WEEK 5'!G:G, A2524, 'WEEK 5'!D:D, "WR"), COUNTIFS('WEEK 5'!G:G, A2524, 'WEEK 5'!D:D, "MI"))</f>
        <v>0</v>
      </c>
      <c r="H2524" s="4">
        <f>SUM(Table3[[#This Row],[WEEK 1]:[WEEK 5 ]])</f>
        <v>0</v>
      </c>
      <c r="I2524" s="5" cm="1">
        <f t="array" ref="I2524">Table3[[#This Row],[EMPLOYEE TOTAL]]/Table4[MONTH TOTAL]</f>
        <v>0</v>
      </c>
    </row>
    <row r="2525" spans="1:9" x14ac:dyDescent="0.25">
      <c r="A2525" s="4" t="s">
        <v>211</v>
      </c>
      <c r="B2525" s="4" t="s">
        <v>8789</v>
      </c>
      <c r="C2525" s="4">
        <f>SUM(COUNTIFS('WEEK 1'!G:G, A2525, 'WEEK 1'!D:D, "WR"), COUNTIFS('WEEK 1'!G:G, A2525, 'WEEK 1'!D:D, "MI"))</f>
        <v>0</v>
      </c>
      <c r="D2525" s="4">
        <f>SUM(COUNTIFS('WEEK 2'!G:G, A2525, 'WEEK 2'!D:D, "WR"), COUNTIFS('WEEK 2'!G:G, A2525, 'WEEK 2'!D:D, "MI"))</f>
        <v>0</v>
      </c>
      <c r="E2525" s="4">
        <f>SUM(COUNTIFS('WEEK 3'!G:G, A2525, 'WEEK 3'!D:D, "WR"), COUNTIFS('WEEK 3'!G:G, A2525, 'WEEK 3'!D:D, "MI"))</f>
        <v>0</v>
      </c>
      <c r="F2525" s="4">
        <f>SUM(COUNTIFS('WEEK 4'!G:G, A2525, 'WEEK 4'!D:D, "WR"), COUNTIFS('WEEK 4'!G:G, A2525, 'WEEK 4'!D:D, "MI"))</f>
        <v>0</v>
      </c>
      <c r="G2525" s="4">
        <f>SUM(COUNTIFS('WEEK 5'!G:G, A2525, 'WEEK 5'!D:D, "WR"), COUNTIFS('WEEK 5'!G:G, A2525, 'WEEK 5'!D:D, "MI"))</f>
        <v>0</v>
      </c>
      <c r="H2525" s="4">
        <f>SUM(Table3[[#This Row],[WEEK 1]:[WEEK 5 ]])</f>
        <v>0</v>
      </c>
      <c r="I2525" s="5" cm="1">
        <f t="array" ref="I2525">Table3[[#This Row],[EMPLOYEE TOTAL]]/Table4[MONTH TOTAL]</f>
        <v>0</v>
      </c>
    </row>
    <row r="2526" spans="1:9" x14ac:dyDescent="0.25">
      <c r="A2526" s="4" t="s">
        <v>3841</v>
      </c>
      <c r="B2526" s="4" t="s">
        <v>8852</v>
      </c>
      <c r="C2526" s="4">
        <f>SUM(COUNTIFS('WEEK 1'!G:G, A2526, 'WEEK 1'!D:D, "WR"), COUNTIFS('WEEK 1'!G:G, A2526, 'WEEK 1'!D:D, "MI"))</f>
        <v>0</v>
      </c>
      <c r="D2526" s="4">
        <f>SUM(COUNTIFS('WEEK 2'!G:G, A2526, 'WEEK 2'!D:D, "WR"), COUNTIFS('WEEK 2'!G:G, A2526, 'WEEK 2'!D:D, "MI"))</f>
        <v>0</v>
      </c>
      <c r="E2526" s="4">
        <f>SUM(COUNTIFS('WEEK 3'!G:G, A2526, 'WEEK 3'!D:D, "WR"), COUNTIFS('WEEK 3'!G:G, A2526, 'WEEK 3'!D:D, "MI"))</f>
        <v>0</v>
      </c>
      <c r="F2526" s="4">
        <f>SUM(COUNTIFS('WEEK 4'!G:G, A2526, 'WEEK 4'!D:D, "WR"), COUNTIFS('WEEK 4'!G:G, A2526, 'WEEK 4'!D:D, "MI"))</f>
        <v>0</v>
      </c>
      <c r="G2526" s="4">
        <f>SUM(COUNTIFS('WEEK 5'!G:G, A2526, 'WEEK 5'!D:D, "WR"), COUNTIFS('WEEK 5'!G:G, A2526, 'WEEK 5'!D:D, "MI"))</f>
        <v>0</v>
      </c>
      <c r="H2526" s="4">
        <f>SUM(Table3[[#This Row],[WEEK 1]:[WEEK 5 ]])</f>
        <v>0</v>
      </c>
      <c r="I2526" s="5" cm="1">
        <f t="array" ref="I2526">Table3[[#This Row],[EMPLOYEE TOTAL]]/Table4[MONTH TOTAL]</f>
        <v>0</v>
      </c>
    </row>
    <row r="2527" spans="1:9" x14ac:dyDescent="0.25">
      <c r="A2527" s="4" t="s">
        <v>4348</v>
      </c>
      <c r="B2527" s="4" t="s">
        <v>8858</v>
      </c>
      <c r="C2527" s="4">
        <f>SUM(COUNTIFS('WEEK 1'!G:G, A2527, 'WEEK 1'!D:D, "WR"), COUNTIFS('WEEK 1'!G:G, A2527, 'WEEK 1'!D:D, "MI"))</f>
        <v>0</v>
      </c>
      <c r="D2527" s="4">
        <f>SUM(COUNTIFS('WEEK 2'!G:G, A2527, 'WEEK 2'!D:D, "WR"), COUNTIFS('WEEK 2'!G:G, A2527, 'WEEK 2'!D:D, "MI"))</f>
        <v>0</v>
      </c>
      <c r="E2527" s="4">
        <f>SUM(COUNTIFS('WEEK 3'!G:G, A2527, 'WEEK 3'!D:D, "WR"), COUNTIFS('WEEK 3'!G:G, A2527, 'WEEK 3'!D:D, "MI"))</f>
        <v>0</v>
      </c>
      <c r="F2527" s="4">
        <f>SUM(COUNTIFS('WEEK 4'!G:G, A2527, 'WEEK 4'!D:D, "WR"), COUNTIFS('WEEK 4'!G:G, A2527, 'WEEK 4'!D:D, "MI"))</f>
        <v>0</v>
      </c>
      <c r="G2527" s="4">
        <f>SUM(COUNTIFS('WEEK 5'!G:G, A2527, 'WEEK 5'!D:D, "WR"), COUNTIFS('WEEK 5'!G:G, A2527, 'WEEK 5'!D:D, "MI"))</f>
        <v>0</v>
      </c>
      <c r="H2527" s="4">
        <f>SUM(Table3[[#This Row],[WEEK 1]:[WEEK 5 ]])</f>
        <v>0</v>
      </c>
      <c r="I2527" s="5" cm="1">
        <f t="array" ref="I2527">Table3[[#This Row],[EMPLOYEE TOTAL]]/Table4[MONTH TOTAL]</f>
        <v>0</v>
      </c>
    </row>
    <row r="2528" spans="1:9" x14ac:dyDescent="0.25">
      <c r="A2528" s="4" t="s">
        <v>6227</v>
      </c>
      <c r="B2528" s="4" t="s">
        <v>8775</v>
      </c>
      <c r="C2528" s="4">
        <f>SUM(COUNTIFS('WEEK 1'!G:G, A2528, 'WEEK 1'!D:D, "WR"), COUNTIFS('WEEK 1'!G:G, A2528, 'WEEK 1'!D:D, "MI"))</f>
        <v>0</v>
      </c>
      <c r="D2528" s="4">
        <f>SUM(COUNTIFS('WEEK 2'!G:G, A2528, 'WEEK 2'!D:D, "WR"), COUNTIFS('WEEK 2'!G:G, A2528, 'WEEK 2'!D:D, "MI"))</f>
        <v>0</v>
      </c>
      <c r="E2528" s="4">
        <f>SUM(COUNTIFS('WEEK 3'!G:G, A2528, 'WEEK 3'!D:D, "WR"), COUNTIFS('WEEK 3'!G:G, A2528, 'WEEK 3'!D:D, "MI"))</f>
        <v>0</v>
      </c>
      <c r="F2528" s="4">
        <f>SUM(COUNTIFS('WEEK 4'!G:G, A2528, 'WEEK 4'!D:D, "WR"), COUNTIFS('WEEK 4'!G:G, A2528, 'WEEK 4'!D:D, "MI"))</f>
        <v>0</v>
      </c>
      <c r="G2528" s="4">
        <f>SUM(COUNTIFS('WEEK 5'!G:G, A2528, 'WEEK 5'!D:D, "WR"), COUNTIFS('WEEK 5'!G:G, A2528, 'WEEK 5'!D:D, "MI"))</f>
        <v>0</v>
      </c>
      <c r="H2528" s="4">
        <f>SUM(Table3[[#This Row],[WEEK 1]:[WEEK 5 ]])</f>
        <v>0</v>
      </c>
      <c r="I2528" s="5" cm="1">
        <f t="array" ref="I2528">Table3[[#This Row],[EMPLOYEE TOTAL]]/Table4[MONTH TOTAL]</f>
        <v>0</v>
      </c>
    </row>
    <row r="2529" spans="1:9" x14ac:dyDescent="0.25">
      <c r="A2529" s="4" t="s">
        <v>7032</v>
      </c>
      <c r="B2529" s="4" t="s">
        <v>8815</v>
      </c>
      <c r="C2529" s="4">
        <f>SUM(COUNTIFS('WEEK 1'!G:G, A2529, 'WEEK 1'!D:D, "WR"), COUNTIFS('WEEK 1'!G:G, A2529, 'WEEK 1'!D:D, "MI"))</f>
        <v>0</v>
      </c>
      <c r="D2529" s="4">
        <f>SUM(COUNTIFS('WEEK 2'!G:G, A2529, 'WEEK 2'!D:D, "WR"), COUNTIFS('WEEK 2'!G:G, A2529, 'WEEK 2'!D:D, "MI"))</f>
        <v>0</v>
      </c>
      <c r="E2529" s="4">
        <f>SUM(COUNTIFS('WEEK 3'!G:G, A2529, 'WEEK 3'!D:D, "WR"), COUNTIFS('WEEK 3'!G:G, A2529, 'WEEK 3'!D:D, "MI"))</f>
        <v>0</v>
      </c>
      <c r="F2529" s="4">
        <f>SUM(COUNTIFS('WEEK 4'!G:G, A2529, 'WEEK 4'!D:D, "WR"), COUNTIFS('WEEK 4'!G:G, A2529, 'WEEK 4'!D:D, "MI"))</f>
        <v>0</v>
      </c>
      <c r="G2529" s="4">
        <f>SUM(COUNTIFS('WEEK 5'!G:G, A2529, 'WEEK 5'!D:D, "WR"), COUNTIFS('WEEK 5'!G:G, A2529, 'WEEK 5'!D:D, "MI"))</f>
        <v>0</v>
      </c>
      <c r="H2529" s="4">
        <f>SUM(Table3[[#This Row],[WEEK 1]:[WEEK 5 ]])</f>
        <v>0</v>
      </c>
      <c r="I2529" s="5" cm="1">
        <f t="array" ref="I2529">Table3[[#This Row],[EMPLOYEE TOTAL]]/Table4[MONTH TOTAL]</f>
        <v>0</v>
      </c>
    </row>
    <row r="2530" spans="1:9" x14ac:dyDescent="0.25">
      <c r="A2530" s="4" t="s">
        <v>1091</v>
      </c>
      <c r="B2530" s="4" t="s">
        <v>8863</v>
      </c>
      <c r="C2530" s="4">
        <f>SUM(COUNTIFS('WEEK 1'!G:G, A2530, 'WEEK 1'!D:D, "WR"), COUNTIFS('WEEK 1'!G:G, A2530, 'WEEK 1'!D:D, "MI"))</f>
        <v>0</v>
      </c>
      <c r="D2530" s="4">
        <f>SUM(COUNTIFS('WEEK 2'!G:G, A2530, 'WEEK 2'!D:D, "WR"), COUNTIFS('WEEK 2'!G:G, A2530, 'WEEK 2'!D:D, "MI"))</f>
        <v>0</v>
      </c>
      <c r="E2530" s="4">
        <f>SUM(COUNTIFS('WEEK 3'!G:G, A2530, 'WEEK 3'!D:D, "WR"), COUNTIFS('WEEK 3'!G:G, A2530, 'WEEK 3'!D:D, "MI"))</f>
        <v>0</v>
      </c>
      <c r="F2530" s="4">
        <f>SUM(COUNTIFS('WEEK 4'!G:G, A2530, 'WEEK 4'!D:D, "WR"), COUNTIFS('WEEK 4'!G:G, A2530, 'WEEK 4'!D:D, "MI"))</f>
        <v>0</v>
      </c>
      <c r="G2530" s="4">
        <f>SUM(COUNTIFS('WEEK 5'!G:G, A2530, 'WEEK 5'!D:D, "WR"), COUNTIFS('WEEK 5'!G:G, A2530, 'WEEK 5'!D:D, "MI"))</f>
        <v>0</v>
      </c>
      <c r="H2530" s="4">
        <f>SUM(Table3[[#This Row],[WEEK 1]:[WEEK 5 ]])</f>
        <v>0</v>
      </c>
      <c r="I2530" s="5" cm="1">
        <f t="array" ref="I2530">Table3[[#This Row],[EMPLOYEE TOTAL]]/Table4[MONTH TOTAL]</f>
        <v>0</v>
      </c>
    </row>
    <row r="2531" spans="1:9" x14ac:dyDescent="0.25">
      <c r="A2531" s="4" t="s">
        <v>2738</v>
      </c>
      <c r="B2531" s="4" t="s">
        <v>8854</v>
      </c>
      <c r="C2531" s="4">
        <f>SUM(COUNTIFS('WEEK 1'!G:G, A2531, 'WEEK 1'!D:D, "WR"), COUNTIFS('WEEK 1'!G:G, A2531, 'WEEK 1'!D:D, "MI"))</f>
        <v>0</v>
      </c>
      <c r="D2531" s="4">
        <f>SUM(COUNTIFS('WEEK 2'!G:G, A2531, 'WEEK 2'!D:D, "WR"), COUNTIFS('WEEK 2'!G:G, A2531, 'WEEK 2'!D:D, "MI"))</f>
        <v>0</v>
      </c>
      <c r="E2531" s="4">
        <f>SUM(COUNTIFS('WEEK 3'!G:G, A2531, 'WEEK 3'!D:D, "WR"), COUNTIFS('WEEK 3'!G:G, A2531, 'WEEK 3'!D:D, "MI"))</f>
        <v>0</v>
      </c>
      <c r="F2531" s="4">
        <f>SUM(COUNTIFS('WEEK 4'!G:G, A2531, 'WEEK 4'!D:D, "WR"), COUNTIFS('WEEK 4'!G:G, A2531, 'WEEK 4'!D:D, "MI"))</f>
        <v>0</v>
      </c>
      <c r="G2531" s="4">
        <f>SUM(COUNTIFS('WEEK 5'!G:G, A2531, 'WEEK 5'!D:D, "WR"), COUNTIFS('WEEK 5'!G:G, A2531, 'WEEK 5'!D:D, "MI"))</f>
        <v>0</v>
      </c>
      <c r="H2531" s="4">
        <f>SUM(Table3[[#This Row],[WEEK 1]:[WEEK 5 ]])</f>
        <v>0</v>
      </c>
      <c r="I2531" s="5" cm="1">
        <f t="array" ref="I2531">Table3[[#This Row],[EMPLOYEE TOTAL]]/Table4[MONTH TOTAL]</f>
        <v>0</v>
      </c>
    </row>
    <row r="2532" spans="1:9" x14ac:dyDescent="0.25">
      <c r="A2532" s="4" t="s">
        <v>2331</v>
      </c>
      <c r="B2532" s="4" t="s">
        <v>8815</v>
      </c>
      <c r="C2532" s="4">
        <f>SUM(COUNTIFS('WEEK 1'!G:G, A2532, 'WEEK 1'!D:D, "WR"), COUNTIFS('WEEK 1'!G:G, A2532, 'WEEK 1'!D:D, "MI"))</f>
        <v>0</v>
      </c>
      <c r="D2532" s="4">
        <f>SUM(COUNTIFS('WEEK 2'!G:G, A2532, 'WEEK 2'!D:D, "WR"), COUNTIFS('WEEK 2'!G:G, A2532, 'WEEK 2'!D:D, "MI"))</f>
        <v>0</v>
      </c>
      <c r="E2532" s="4">
        <f>SUM(COUNTIFS('WEEK 3'!G:G, A2532, 'WEEK 3'!D:D, "WR"), COUNTIFS('WEEK 3'!G:G, A2532, 'WEEK 3'!D:D, "MI"))</f>
        <v>0</v>
      </c>
      <c r="F2532" s="4">
        <f>SUM(COUNTIFS('WEEK 4'!G:G, A2532, 'WEEK 4'!D:D, "WR"), COUNTIFS('WEEK 4'!G:G, A2532, 'WEEK 4'!D:D, "MI"))</f>
        <v>0</v>
      </c>
      <c r="G2532" s="4">
        <f>SUM(COUNTIFS('WEEK 5'!G:G, A2532, 'WEEK 5'!D:D, "WR"), COUNTIFS('WEEK 5'!G:G, A2532, 'WEEK 5'!D:D, "MI"))</f>
        <v>0</v>
      </c>
      <c r="H2532" s="4">
        <f>SUM(Table3[[#This Row],[WEEK 1]:[WEEK 5 ]])</f>
        <v>0</v>
      </c>
      <c r="I2532" s="5" cm="1">
        <f t="array" ref="I2532">Table3[[#This Row],[EMPLOYEE TOTAL]]/Table4[MONTH TOTAL]</f>
        <v>0</v>
      </c>
    </row>
    <row r="2533" spans="1:9" x14ac:dyDescent="0.25">
      <c r="A2533" s="4" t="s">
        <v>5626</v>
      </c>
      <c r="B2533" s="4" t="s">
        <v>8844</v>
      </c>
      <c r="C2533" s="4">
        <f>SUM(COUNTIFS('WEEK 1'!G:G, A2533, 'WEEK 1'!D:D, "WR"), COUNTIFS('WEEK 1'!G:G, A2533, 'WEEK 1'!D:D, "MI"))</f>
        <v>0</v>
      </c>
      <c r="D2533" s="4">
        <f>SUM(COUNTIFS('WEEK 2'!G:G, A2533, 'WEEK 2'!D:D, "WR"), COUNTIFS('WEEK 2'!G:G, A2533, 'WEEK 2'!D:D, "MI"))</f>
        <v>0</v>
      </c>
      <c r="E2533" s="4">
        <f>SUM(COUNTIFS('WEEK 3'!G:G, A2533, 'WEEK 3'!D:D, "WR"), COUNTIFS('WEEK 3'!G:G, A2533, 'WEEK 3'!D:D, "MI"))</f>
        <v>0</v>
      </c>
      <c r="F2533" s="4">
        <f>SUM(COUNTIFS('WEEK 4'!G:G, A2533, 'WEEK 4'!D:D, "WR"), COUNTIFS('WEEK 4'!G:G, A2533, 'WEEK 4'!D:D, "MI"))</f>
        <v>0</v>
      </c>
      <c r="G2533" s="4">
        <f>SUM(COUNTIFS('WEEK 5'!G:G, A2533, 'WEEK 5'!D:D, "WR"), COUNTIFS('WEEK 5'!G:G, A2533, 'WEEK 5'!D:D, "MI"))</f>
        <v>0</v>
      </c>
      <c r="H2533" s="4">
        <f>SUM(Table3[[#This Row],[WEEK 1]:[WEEK 5 ]])</f>
        <v>0</v>
      </c>
      <c r="I2533" s="5" cm="1">
        <f t="array" ref="I2533">Table3[[#This Row],[EMPLOYEE TOTAL]]/Table4[MONTH TOTAL]</f>
        <v>0</v>
      </c>
    </row>
    <row r="2534" spans="1:9" x14ac:dyDescent="0.25">
      <c r="A2534" s="4" t="s">
        <v>2424</v>
      </c>
      <c r="B2534" s="4" t="s">
        <v>8807</v>
      </c>
      <c r="C2534" s="4">
        <f>SUM(COUNTIFS('WEEK 1'!G:G, A2534, 'WEEK 1'!D:D, "WR"), COUNTIFS('WEEK 1'!G:G, A2534, 'WEEK 1'!D:D, "MI"))</f>
        <v>0</v>
      </c>
      <c r="D2534" s="4">
        <f>SUM(COUNTIFS('WEEK 2'!G:G, A2534, 'WEEK 2'!D:D, "WR"), COUNTIFS('WEEK 2'!G:G, A2534, 'WEEK 2'!D:D, "MI"))</f>
        <v>0</v>
      </c>
      <c r="E2534" s="4">
        <f>SUM(COUNTIFS('WEEK 3'!G:G, A2534, 'WEEK 3'!D:D, "WR"), COUNTIFS('WEEK 3'!G:G, A2534, 'WEEK 3'!D:D, "MI"))</f>
        <v>0</v>
      </c>
      <c r="F2534" s="4">
        <f>SUM(COUNTIFS('WEEK 4'!G:G, A2534, 'WEEK 4'!D:D, "WR"), COUNTIFS('WEEK 4'!G:G, A2534, 'WEEK 4'!D:D, "MI"))</f>
        <v>0</v>
      </c>
      <c r="G2534" s="4">
        <f>SUM(COUNTIFS('WEEK 5'!G:G, A2534, 'WEEK 5'!D:D, "WR"), COUNTIFS('WEEK 5'!G:G, A2534, 'WEEK 5'!D:D, "MI"))</f>
        <v>0</v>
      </c>
      <c r="H2534" s="4">
        <f>SUM(Table3[[#This Row],[WEEK 1]:[WEEK 5 ]])</f>
        <v>0</v>
      </c>
      <c r="I2534" s="5" cm="1">
        <f t="array" ref="I2534">Table3[[#This Row],[EMPLOYEE TOTAL]]/Table4[MONTH TOTAL]</f>
        <v>0</v>
      </c>
    </row>
    <row r="2535" spans="1:9" x14ac:dyDescent="0.25">
      <c r="A2535" s="4" t="s">
        <v>7647</v>
      </c>
      <c r="B2535" s="4" t="s">
        <v>8866</v>
      </c>
      <c r="C2535" s="4">
        <f>SUM(COUNTIFS('WEEK 1'!G:G, A2535, 'WEEK 1'!D:D, "WR"), COUNTIFS('WEEK 1'!G:G, A2535, 'WEEK 1'!D:D, "MI"))</f>
        <v>0</v>
      </c>
      <c r="D2535" s="4">
        <f>SUM(COUNTIFS('WEEK 2'!G:G, A2535, 'WEEK 2'!D:D, "WR"), COUNTIFS('WEEK 2'!G:G, A2535, 'WEEK 2'!D:D, "MI"))</f>
        <v>0</v>
      </c>
      <c r="E2535" s="4">
        <f>SUM(COUNTIFS('WEEK 3'!G:G, A2535, 'WEEK 3'!D:D, "WR"), COUNTIFS('WEEK 3'!G:G, A2535, 'WEEK 3'!D:D, "MI"))</f>
        <v>0</v>
      </c>
      <c r="F2535" s="4">
        <f>SUM(COUNTIFS('WEEK 4'!G:G, A2535, 'WEEK 4'!D:D, "WR"), COUNTIFS('WEEK 4'!G:G, A2535, 'WEEK 4'!D:D, "MI"))</f>
        <v>0</v>
      </c>
      <c r="G2535" s="4">
        <f>SUM(COUNTIFS('WEEK 5'!G:G, A2535, 'WEEK 5'!D:D, "WR"), COUNTIFS('WEEK 5'!G:G, A2535, 'WEEK 5'!D:D, "MI"))</f>
        <v>0</v>
      </c>
      <c r="H2535" s="4">
        <f>SUM(Table3[[#This Row],[WEEK 1]:[WEEK 5 ]])</f>
        <v>0</v>
      </c>
      <c r="I2535" s="5" cm="1">
        <f t="array" ref="I2535">Table3[[#This Row],[EMPLOYEE TOTAL]]/Table4[MONTH TOTAL]</f>
        <v>0</v>
      </c>
    </row>
    <row r="2536" spans="1:9" x14ac:dyDescent="0.25">
      <c r="A2536" s="4" t="s">
        <v>1676</v>
      </c>
      <c r="B2536" s="4" t="s">
        <v>8828</v>
      </c>
      <c r="C2536" s="4">
        <f>SUM(COUNTIFS('WEEK 1'!G:G, A2536, 'WEEK 1'!D:D, "WR"), COUNTIFS('WEEK 1'!G:G, A2536, 'WEEK 1'!D:D, "MI"))</f>
        <v>0</v>
      </c>
      <c r="D2536" s="4">
        <f>SUM(COUNTIFS('WEEK 2'!G:G, A2536, 'WEEK 2'!D:D, "WR"), COUNTIFS('WEEK 2'!G:G, A2536, 'WEEK 2'!D:D, "MI"))</f>
        <v>0</v>
      </c>
      <c r="E2536" s="4">
        <f>SUM(COUNTIFS('WEEK 3'!G:G, A2536, 'WEEK 3'!D:D, "WR"), COUNTIFS('WEEK 3'!G:G, A2536, 'WEEK 3'!D:D, "MI"))</f>
        <v>0</v>
      </c>
      <c r="F2536" s="4">
        <f>SUM(COUNTIFS('WEEK 4'!G:G, A2536, 'WEEK 4'!D:D, "WR"), COUNTIFS('WEEK 4'!G:G, A2536, 'WEEK 4'!D:D, "MI"))</f>
        <v>0</v>
      </c>
      <c r="G2536" s="4">
        <f>SUM(COUNTIFS('WEEK 5'!G:G, A2536, 'WEEK 5'!D:D, "WR"), COUNTIFS('WEEK 5'!G:G, A2536, 'WEEK 5'!D:D, "MI"))</f>
        <v>0</v>
      </c>
      <c r="H2536" s="4">
        <f>SUM(Table3[[#This Row],[WEEK 1]:[WEEK 5 ]])</f>
        <v>0</v>
      </c>
      <c r="I2536" s="5" cm="1">
        <f t="array" ref="I2536">Table3[[#This Row],[EMPLOYEE TOTAL]]/Table4[MONTH TOTAL]</f>
        <v>0</v>
      </c>
    </row>
    <row r="2537" spans="1:9" x14ac:dyDescent="0.25">
      <c r="A2537" s="4" t="s">
        <v>3505</v>
      </c>
      <c r="B2537" s="4" t="s">
        <v>8795</v>
      </c>
      <c r="C2537" s="4">
        <f>SUM(COUNTIFS('WEEK 1'!G:G, A2537, 'WEEK 1'!D:D, "WR"), COUNTIFS('WEEK 1'!G:G, A2537, 'WEEK 1'!D:D, "MI"))</f>
        <v>0</v>
      </c>
      <c r="D2537" s="4">
        <f>SUM(COUNTIFS('WEEK 2'!G:G, A2537, 'WEEK 2'!D:D, "WR"), COUNTIFS('WEEK 2'!G:G, A2537, 'WEEK 2'!D:D, "MI"))</f>
        <v>0</v>
      </c>
      <c r="E2537" s="4">
        <f>SUM(COUNTIFS('WEEK 3'!G:G, A2537, 'WEEK 3'!D:D, "WR"), COUNTIFS('WEEK 3'!G:G, A2537, 'WEEK 3'!D:D, "MI"))</f>
        <v>0</v>
      </c>
      <c r="F2537" s="4">
        <f>SUM(COUNTIFS('WEEK 4'!G:G, A2537, 'WEEK 4'!D:D, "WR"), COUNTIFS('WEEK 4'!G:G, A2537, 'WEEK 4'!D:D, "MI"))</f>
        <v>0</v>
      </c>
      <c r="G2537" s="4">
        <f>SUM(COUNTIFS('WEEK 5'!G:G, A2537, 'WEEK 5'!D:D, "WR"), COUNTIFS('WEEK 5'!G:G, A2537, 'WEEK 5'!D:D, "MI"))</f>
        <v>0</v>
      </c>
      <c r="H2537" s="4">
        <f>SUM(Table3[[#This Row],[WEEK 1]:[WEEK 5 ]])</f>
        <v>0</v>
      </c>
      <c r="I2537" s="5" cm="1">
        <f t="array" ref="I2537">Table3[[#This Row],[EMPLOYEE TOTAL]]/Table4[MONTH TOTAL]</f>
        <v>0</v>
      </c>
    </row>
    <row r="2538" spans="1:9" x14ac:dyDescent="0.25">
      <c r="A2538" s="4" t="s">
        <v>7234</v>
      </c>
      <c r="B2538" s="4" t="s">
        <v>8777</v>
      </c>
      <c r="C2538" s="4">
        <f>SUM(COUNTIFS('WEEK 1'!G:G, A2538, 'WEEK 1'!D:D, "WR"), COUNTIFS('WEEK 1'!G:G, A2538, 'WEEK 1'!D:D, "MI"))</f>
        <v>0</v>
      </c>
      <c r="D2538" s="4">
        <f>SUM(COUNTIFS('WEEK 2'!G:G, A2538, 'WEEK 2'!D:D, "WR"), COUNTIFS('WEEK 2'!G:G, A2538, 'WEEK 2'!D:D, "MI"))</f>
        <v>0</v>
      </c>
      <c r="E2538" s="4">
        <f>SUM(COUNTIFS('WEEK 3'!G:G, A2538, 'WEEK 3'!D:D, "WR"), COUNTIFS('WEEK 3'!G:G, A2538, 'WEEK 3'!D:D, "MI"))</f>
        <v>0</v>
      </c>
      <c r="F2538" s="4">
        <f>SUM(COUNTIFS('WEEK 4'!G:G, A2538, 'WEEK 4'!D:D, "WR"), COUNTIFS('WEEK 4'!G:G, A2538, 'WEEK 4'!D:D, "MI"))</f>
        <v>0</v>
      </c>
      <c r="G2538" s="4">
        <f>SUM(COUNTIFS('WEEK 5'!G:G, A2538, 'WEEK 5'!D:D, "WR"), COUNTIFS('WEEK 5'!G:G, A2538, 'WEEK 5'!D:D, "MI"))</f>
        <v>0</v>
      </c>
      <c r="H2538" s="4">
        <f>SUM(Table3[[#This Row],[WEEK 1]:[WEEK 5 ]])</f>
        <v>0</v>
      </c>
      <c r="I2538" s="5" cm="1">
        <f t="array" ref="I2538">Table3[[#This Row],[EMPLOYEE TOTAL]]/Table4[MONTH TOTAL]</f>
        <v>0</v>
      </c>
    </row>
    <row r="2539" spans="1:9" x14ac:dyDescent="0.25">
      <c r="A2539" s="4" t="s">
        <v>5982</v>
      </c>
      <c r="B2539" s="4" t="s">
        <v>8868</v>
      </c>
      <c r="C2539" s="4">
        <f>SUM(COUNTIFS('WEEK 1'!G:G, A2539, 'WEEK 1'!D:D, "WR"), COUNTIFS('WEEK 1'!G:G, A2539, 'WEEK 1'!D:D, "MI"))</f>
        <v>0</v>
      </c>
      <c r="D2539" s="4">
        <f>SUM(COUNTIFS('WEEK 2'!G:G, A2539, 'WEEK 2'!D:D, "WR"), COUNTIFS('WEEK 2'!G:G, A2539, 'WEEK 2'!D:D, "MI"))</f>
        <v>0</v>
      </c>
      <c r="E2539" s="4">
        <f>SUM(COUNTIFS('WEEK 3'!G:G, A2539, 'WEEK 3'!D:D, "WR"), COUNTIFS('WEEK 3'!G:G, A2539, 'WEEK 3'!D:D, "MI"))</f>
        <v>0</v>
      </c>
      <c r="F2539" s="4">
        <f>SUM(COUNTIFS('WEEK 4'!G:G, A2539, 'WEEK 4'!D:D, "WR"), COUNTIFS('WEEK 4'!G:G, A2539, 'WEEK 4'!D:D, "MI"))</f>
        <v>0</v>
      </c>
      <c r="G2539" s="4">
        <f>SUM(COUNTIFS('WEEK 5'!G:G, A2539, 'WEEK 5'!D:D, "WR"), COUNTIFS('WEEK 5'!G:G, A2539, 'WEEK 5'!D:D, "MI"))</f>
        <v>0</v>
      </c>
      <c r="H2539" s="4">
        <f>SUM(Table3[[#This Row],[WEEK 1]:[WEEK 5 ]])</f>
        <v>0</v>
      </c>
      <c r="I2539" s="5" cm="1">
        <f t="array" ref="I2539">Table3[[#This Row],[EMPLOYEE TOTAL]]/Table4[MONTH TOTAL]</f>
        <v>0</v>
      </c>
    </row>
    <row r="2540" spans="1:9" x14ac:dyDescent="0.25">
      <c r="A2540" s="4" t="s">
        <v>1346</v>
      </c>
      <c r="B2540" s="4" t="s">
        <v>8867</v>
      </c>
      <c r="C2540" s="4">
        <f>SUM(COUNTIFS('WEEK 1'!G:G, A2540, 'WEEK 1'!D:D, "WR"), COUNTIFS('WEEK 1'!G:G, A2540, 'WEEK 1'!D:D, "MI"))</f>
        <v>0</v>
      </c>
      <c r="D2540" s="4">
        <f>SUM(COUNTIFS('WEEK 2'!G:G, A2540, 'WEEK 2'!D:D, "WR"), COUNTIFS('WEEK 2'!G:G, A2540, 'WEEK 2'!D:D, "MI"))</f>
        <v>0</v>
      </c>
      <c r="E2540" s="4">
        <f>SUM(COUNTIFS('WEEK 3'!G:G, A2540, 'WEEK 3'!D:D, "WR"), COUNTIFS('WEEK 3'!G:G, A2540, 'WEEK 3'!D:D, "MI"))</f>
        <v>0</v>
      </c>
      <c r="F2540" s="4">
        <f>SUM(COUNTIFS('WEEK 4'!G:G, A2540, 'WEEK 4'!D:D, "WR"), COUNTIFS('WEEK 4'!G:G, A2540, 'WEEK 4'!D:D, "MI"))</f>
        <v>0</v>
      </c>
      <c r="G2540" s="4">
        <f>SUM(COUNTIFS('WEEK 5'!G:G, A2540, 'WEEK 5'!D:D, "WR"), COUNTIFS('WEEK 5'!G:G, A2540, 'WEEK 5'!D:D, "MI"))</f>
        <v>0</v>
      </c>
      <c r="H2540" s="4">
        <f>SUM(Table3[[#This Row],[WEEK 1]:[WEEK 5 ]])</f>
        <v>0</v>
      </c>
      <c r="I2540" s="5" cm="1">
        <f t="array" ref="I2540">Table3[[#This Row],[EMPLOYEE TOTAL]]/Table4[MONTH TOTAL]</f>
        <v>0</v>
      </c>
    </row>
    <row r="2541" spans="1:9" x14ac:dyDescent="0.25">
      <c r="A2541" s="4" t="s">
        <v>5382</v>
      </c>
      <c r="B2541" s="4" t="s">
        <v>8854</v>
      </c>
      <c r="C2541" s="4">
        <f>SUM(COUNTIFS('WEEK 1'!G:G, A2541, 'WEEK 1'!D:D, "WR"), COUNTIFS('WEEK 1'!G:G, A2541, 'WEEK 1'!D:D, "MI"))</f>
        <v>0</v>
      </c>
      <c r="D2541" s="4">
        <f>SUM(COUNTIFS('WEEK 2'!G:G, A2541, 'WEEK 2'!D:D, "WR"), COUNTIFS('WEEK 2'!G:G, A2541, 'WEEK 2'!D:D, "MI"))</f>
        <v>0</v>
      </c>
      <c r="E2541" s="4">
        <f>SUM(COUNTIFS('WEEK 3'!G:G, A2541, 'WEEK 3'!D:D, "WR"), COUNTIFS('WEEK 3'!G:G, A2541, 'WEEK 3'!D:D, "MI"))</f>
        <v>0</v>
      </c>
      <c r="F2541" s="4">
        <f>SUM(COUNTIFS('WEEK 4'!G:G, A2541, 'WEEK 4'!D:D, "WR"), COUNTIFS('WEEK 4'!G:G, A2541, 'WEEK 4'!D:D, "MI"))</f>
        <v>0</v>
      </c>
      <c r="G2541" s="4">
        <f>SUM(COUNTIFS('WEEK 5'!G:G, A2541, 'WEEK 5'!D:D, "WR"), COUNTIFS('WEEK 5'!G:G, A2541, 'WEEK 5'!D:D, "MI"))</f>
        <v>0</v>
      </c>
      <c r="H2541" s="4">
        <f>SUM(Table3[[#This Row],[WEEK 1]:[WEEK 5 ]])</f>
        <v>0</v>
      </c>
      <c r="I2541" s="5" cm="1">
        <f t="array" ref="I2541">Table3[[#This Row],[EMPLOYEE TOTAL]]/Table4[MONTH TOTAL]</f>
        <v>0</v>
      </c>
    </row>
    <row r="2542" spans="1:9" x14ac:dyDescent="0.25">
      <c r="A2542" s="4" t="s">
        <v>7292</v>
      </c>
      <c r="B2542" s="4" t="s">
        <v>8823</v>
      </c>
      <c r="C2542" s="4">
        <f>SUM(COUNTIFS('WEEK 1'!G:G, A2542, 'WEEK 1'!D:D, "WR"), COUNTIFS('WEEK 1'!G:G, A2542, 'WEEK 1'!D:D, "MI"))</f>
        <v>0</v>
      </c>
      <c r="D2542" s="4">
        <f>SUM(COUNTIFS('WEEK 2'!G:G, A2542, 'WEEK 2'!D:D, "WR"), COUNTIFS('WEEK 2'!G:G, A2542, 'WEEK 2'!D:D, "MI"))</f>
        <v>0</v>
      </c>
      <c r="E2542" s="4">
        <f>SUM(COUNTIFS('WEEK 3'!G:G, A2542, 'WEEK 3'!D:D, "WR"), COUNTIFS('WEEK 3'!G:G, A2542, 'WEEK 3'!D:D, "MI"))</f>
        <v>0</v>
      </c>
      <c r="F2542" s="4">
        <f>SUM(COUNTIFS('WEEK 4'!G:G, A2542, 'WEEK 4'!D:D, "WR"), COUNTIFS('WEEK 4'!G:G, A2542, 'WEEK 4'!D:D, "MI"))</f>
        <v>0</v>
      </c>
      <c r="G2542" s="4">
        <f>SUM(COUNTIFS('WEEK 5'!G:G, A2542, 'WEEK 5'!D:D, "WR"), COUNTIFS('WEEK 5'!G:G, A2542, 'WEEK 5'!D:D, "MI"))</f>
        <v>0</v>
      </c>
      <c r="H2542" s="4">
        <f>SUM(Table3[[#This Row],[WEEK 1]:[WEEK 5 ]])</f>
        <v>0</v>
      </c>
      <c r="I2542" s="5" cm="1">
        <f t="array" ref="I2542">Table3[[#This Row],[EMPLOYEE TOTAL]]/Table4[MONTH TOTAL]</f>
        <v>0</v>
      </c>
    </row>
    <row r="2543" spans="1:9" x14ac:dyDescent="0.25">
      <c r="A2543" s="4" t="s">
        <v>4182</v>
      </c>
      <c r="B2543" s="4" t="s">
        <v>8815</v>
      </c>
      <c r="C2543" s="4">
        <f>SUM(COUNTIFS('WEEK 1'!G:G, A2543, 'WEEK 1'!D:D, "WR"), COUNTIFS('WEEK 1'!G:G, A2543, 'WEEK 1'!D:D, "MI"))</f>
        <v>0</v>
      </c>
      <c r="D2543" s="4">
        <f>SUM(COUNTIFS('WEEK 2'!G:G, A2543, 'WEEK 2'!D:D, "WR"), COUNTIFS('WEEK 2'!G:G, A2543, 'WEEK 2'!D:D, "MI"))</f>
        <v>0</v>
      </c>
      <c r="E2543" s="4">
        <f>SUM(COUNTIFS('WEEK 3'!G:G, A2543, 'WEEK 3'!D:D, "WR"), COUNTIFS('WEEK 3'!G:G, A2543, 'WEEK 3'!D:D, "MI"))</f>
        <v>0</v>
      </c>
      <c r="F2543" s="4">
        <f>SUM(COUNTIFS('WEEK 4'!G:G, A2543, 'WEEK 4'!D:D, "WR"), COUNTIFS('WEEK 4'!G:G, A2543, 'WEEK 4'!D:D, "MI"))</f>
        <v>0</v>
      </c>
      <c r="G2543" s="4">
        <f>SUM(COUNTIFS('WEEK 5'!G:G, A2543, 'WEEK 5'!D:D, "WR"), COUNTIFS('WEEK 5'!G:G, A2543, 'WEEK 5'!D:D, "MI"))</f>
        <v>0</v>
      </c>
      <c r="H2543" s="4">
        <f>SUM(Table3[[#This Row],[WEEK 1]:[WEEK 5 ]])</f>
        <v>0</v>
      </c>
      <c r="I2543" s="5" cm="1">
        <f t="array" ref="I2543">Table3[[#This Row],[EMPLOYEE TOTAL]]/Table4[MONTH TOTAL]</f>
        <v>0</v>
      </c>
    </row>
    <row r="2544" spans="1:9" x14ac:dyDescent="0.25">
      <c r="A2544" s="4" t="s">
        <v>996</v>
      </c>
      <c r="B2544" s="4" t="s">
        <v>8830</v>
      </c>
      <c r="C2544" s="4">
        <f>SUM(COUNTIFS('WEEK 1'!G:G, A2544, 'WEEK 1'!D:D, "WR"), COUNTIFS('WEEK 1'!G:G, A2544, 'WEEK 1'!D:D, "MI"))</f>
        <v>0</v>
      </c>
      <c r="D2544" s="4">
        <f>SUM(COUNTIFS('WEEK 2'!G:G, A2544, 'WEEK 2'!D:D, "WR"), COUNTIFS('WEEK 2'!G:G, A2544, 'WEEK 2'!D:D, "MI"))</f>
        <v>0</v>
      </c>
      <c r="E2544" s="4">
        <f>SUM(COUNTIFS('WEEK 3'!G:G, A2544, 'WEEK 3'!D:D, "WR"), COUNTIFS('WEEK 3'!G:G, A2544, 'WEEK 3'!D:D, "MI"))</f>
        <v>0</v>
      </c>
      <c r="F2544" s="4">
        <f>SUM(COUNTIFS('WEEK 4'!G:G, A2544, 'WEEK 4'!D:D, "WR"), COUNTIFS('WEEK 4'!G:G, A2544, 'WEEK 4'!D:D, "MI"))</f>
        <v>0</v>
      </c>
      <c r="G2544" s="4">
        <f>SUM(COUNTIFS('WEEK 5'!G:G, A2544, 'WEEK 5'!D:D, "WR"), COUNTIFS('WEEK 5'!G:G, A2544, 'WEEK 5'!D:D, "MI"))</f>
        <v>0</v>
      </c>
      <c r="H2544" s="4">
        <f>SUM(Table3[[#This Row],[WEEK 1]:[WEEK 5 ]])</f>
        <v>0</v>
      </c>
      <c r="I2544" s="5" cm="1">
        <f t="array" ref="I2544">Table3[[#This Row],[EMPLOYEE TOTAL]]/Table4[MONTH TOTAL]</f>
        <v>0</v>
      </c>
    </row>
    <row r="2545" spans="1:9" x14ac:dyDescent="0.25">
      <c r="A2545" s="4" t="s">
        <v>2659</v>
      </c>
      <c r="B2545" s="4" t="s">
        <v>8784</v>
      </c>
      <c r="C2545" s="4">
        <f>SUM(COUNTIFS('WEEK 1'!G:G, A2545, 'WEEK 1'!D:D, "WR"), COUNTIFS('WEEK 1'!G:G, A2545, 'WEEK 1'!D:D, "MI"))</f>
        <v>0</v>
      </c>
      <c r="D2545" s="4">
        <f>SUM(COUNTIFS('WEEK 2'!G:G, A2545, 'WEEK 2'!D:D, "WR"), COUNTIFS('WEEK 2'!G:G, A2545, 'WEEK 2'!D:D, "MI"))</f>
        <v>0</v>
      </c>
      <c r="E2545" s="4">
        <f>SUM(COUNTIFS('WEEK 3'!G:G, A2545, 'WEEK 3'!D:D, "WR"), COUNTIFS('WEEK 3'!G:G, A2545, 'WEEK 3'!D:D, "MI"))</f>
        <v>0</v>
      </c>
      <c r="F2545" s="4">
        <f>SUM(COUNTIFS('WEEK 4'!G:G, A2545, 'WEEK 4'!D:D, "WR"), COUNTIFS('WEEK 4'!G:G, A2545, 'WEEK 4'!D:D, "MI"))</f>
        <v>0</v>
      </c>
      <c r="G2545" s="4">
        <f>SUM(COUNTIFS('WEEK 5'!G:G, A2545, 'WEEK 5'!D:D, "WR"), COUNTIFS('WEEK 5'!G:G, A2545, 'WEEK 5'!D:D, "MI"))</f>
        <v>0</v>
      </c>
      <c r="H2545" s="4">
        <f>SUM(Table3[[#This Row],[WEEK 1]:[WEEK 5 ]])</f>
        <v>0</v>
      </c>
      <c r="I2545" s="5" cm="1">
        <f t="array" ref="I2545">Table3[[#This Row],[EMPLOYEE TOTAL]]/Table4[MONTH TOTAL]</f>
        <v>0</v>
      </c>
    </row>
    <row r="2546" spans="1:9" x14ac:dyDescent="0.25">
      <c r="A2546" s="4" t="s">
        <v>5730</v>
      </c>
      <c r="B2546" s="4" t="s">
        <v>8846</v>
      </c>
      <c r="C2546" s="4">
        <f>SUM(COUNTIFS('WEEK 1'!G:G, A2546, 'WEEK 1'!D:D, "WR"), COUNTIFS('WEEK 1'!G:G, A2546, 'WEEK 1'!D:D, "MI"))</f>
        <v>0</v>
      </c>
      <c r="D2546" s="4">
        <f>SUM(COUNTIFS('WEEK 2'!G:G, A2546, 'WEEK 2'!D:D, "WR"), COUNTIFS('WEEK 2'!G:G, A2546, 'WEEK 2'!D:D, "MI"))</f>
        <v>0</v>
      </c>
      <c r="E2546" s="4">
        <f>SUM(COUNTIFS('WEEK 3'!G:G, A2546, 'WEEK 3'!D:D, "WR"), COUNTIFS('WEEK 3'!G:G, A2546, 'WEEK 3'!D:D, "MI"))</f>
        <v>0</v>
      </c>
      <c r="F2546" s="4">
        <f>SUM(COUNTIFS('WEEK 4'!G:G, A2546, 'WEEK 4'!D:D, "WR"), COUNTIFS('WEEK 4'!G:G, A2546, 'WEEK 4'!D:D, "MI"))</f>
        <v>0</v>
      </c>
      <c r="G2546" s="4">
        <f>SUM(COUNTIFS('WEEK 5'!G:G, A2546, 'WEEK 5'!D:D, "WR"), COUNTIFS('WEEK 5'!G:G, A2546, 'WEEK 5'!D:D, "MI"))</f>
        <v>0</v>
      </c>
      <c r="H2546" s="4">
        <f>SUM(Table3[[#This Row],[WEEK 1]:[WEEK 5 ]])</f>
        <v>0</v>
      </c>
      <c r="I2546" s="5" cm="1">
        <f t="array" ref="I2546">Table3[[#This Row],[EMPLOYEE TOTAL]]/Table4[MONTH TOTAL]</f>
        <v>0</v>
      </c>
    </row>
    <row r="2547" spans="1:9" x14ac:dyDescent="0.25">
      <c r="A2547" s="4" t="s">
        <v>2631</v>
      </c>
      <c r="B2547" s="4" t="s">
        <v>8844</v>
      </c>
      <c r="C2547" s="4">
        <f>SUM(COUNTIFS('WEEK 1'!G:G, A2547, 'WEEK 1'!D:D, "WR"), COUNTIFS('WEEK 1'!G:G, A2547, 'WEEK 1'!D:D, "MI"))</f>
        <v>0</v>
      </c>
      <c r="D2547" s="4">
        <f>SUM(COUNTIFS('WEEK 2'!G:G, A2547, 'WEEK 2'!D:D, "WR"), COUNTIFS('WEEK 2'!G:G, A2547, 'WEEK 2'!D:D, "MI"))</f>
        <v>0</v>
      </c>
      <c r="E2547" s="4">
        <f>SUM(COUNTIFS('WEEK 3'!G:G, A2547, 'WEEK 3'!D:D, "WR"), COUNTIFS('WEEK 3'!G:G, A2547, 'WEEK 3'!D:D, "MI"))</f>
        <v>0</v>
      </c>
      <c r="F2547" s="4">
        <f>SUM(COUNTIFS('WEEK 4'!G:G, A2547, 'WEEK 4'!D:D, "WR"), COUNTIFS('WEEK 4'!G:G, A2547, 'WEEK 4'!D:D, "MI"))</f>
        <v>0</v>
      </c>
      <c r="G2547" s="4">
        <f>SUM(COUNTIFS('WEEK 5'!G:G, A2547, 'WEEK 5'!D:D, "WR"), COUNTIFS('WEEK 5'!G:G, A2547, 'WEEK 5'!D:D, "MI"))</f>
        <v>0</v>
      </c>
      <c r="H2547" s="4">
        <f>SUM(Table3[[#This Row],[WEEK 1]:[WEEK 5 ]])</f>
        <v>0</v>
      </c>
      <c r="I2547" s="5" cm="1">
        <f t="array" ref="I2547">Table3[[#This Row],[EMPLOYEE TOTAL]]/Table4[MONTH TOTAL]</f>
        <v>0</v>
      </c>
    </row>
    <row r="2548" spans="1:9" x14ac:dyDescent="0.25">
      <c r="A2548" s="4" t="s">
        <v>318</v>
      </c>
      <c r="B2548" s="4" t="s">
        <v>8790</v>
      </c>
      <c r="C2548" s="4">
        <f>SUM(COUNTIFS('WEEK 1'!G:G, A2548, 'WEEK 1'!D:D, "WR"), COUNTIFS('WEEK 1'!G:G, A2548, 'WEEK 1'!D:D, "MI"))</f>
        <v>0</v>
      </c>
      <c r="D2548" s="4">
        <f>SUM(COUNTIFS('WEEK 2'!G:G, A2548, 'WEEK 2'!D:D, "WR"), COUNTIFS('WEEK 2'!G:G, A2548, 'WEEK 2'!D:D, "MI"))</f>
        <v>0</v>
      </c>
      <c r="E2548" s="4">
        <f>SUM(COUNTIFS('WEEK 3'!G:G, A2548, 'WEEK 3'!D:D, "WR"), COUNTIFS('WEEK 3'!G:G, A2548, 'WEEK 3'!D:D, "MI"))</f>
        <v>0</v>
      </c>
      <c r="F2548" s="4">
        <f>SUM(COUNTIFS('WEEK 4'!G:G, A2548, 'WEEK 4'!D:D, "WR"), COUNTIFS('WEEK 4'!G:G, A2548, 'WEEK 4'!D:D, "MI"))</f>
        <v>0</v>
      </c>
      <c r="G2548" s="4">
        <f>SUM(COUNTIFS('WEEK 5'!G:G, A2548, 'WEEK 5'!D:D, "WR"), COUNTIFS('WEEK 5'!G:G, A2548, 'WEEK 5'!D:D, "MI"))</f>
        <v>0</v>
      </c>
      <c r="H2548" s="4">
        <f>SUM(Table3[[#This Row],[WEEK 1]:[WEEK 5 ]])</f>
        <v>0</v>
      </c>
      <c r="I2548" s="5" cm="1">
        <f t="array" ref="I2548">Table3[[#This Row],[EMPLOYEE TOTAL]]/Table4[MONTH TOTAL]</f>
        <v>0</v>
      </c>
    </row>
    <row r="2549" spans="1:9" x14ac:dyDescent="0.25">
      <c r="A2549" s="4" t="s">
        <v>8145</v>
      </c>
      <c r="B2549" s="4" t="s">
        <v>8863</v>
      </c>
      <c r="C2549" s="4">
        <f>SUM(COUNTIFS('WEEK 1'!G:G, A2549, 'WEEK 1'!D:D, "WR"), COUNTIFS('WEEK 1'!G:G, A2549, 'WEEK 1'!D:D, "MI"))</f>
        <v>0</v>
      </c>
      <c r="D2549" s="4">
        <f>SUM(COUNTIFS('WEEK 2'!G:G, A2549, 'WEEK 2'!D:D, "WR"), COUNTIFS('WEEK 2'!G:G, A2549, 'WEEK 2'!D:D, "MI"))</f>
        <v>0</v>
      </c>
      <c r="E2549" s="4">
        <f>SUM(COUNTIFS('WEEK 3'!G:G, A2549, 'WEEK 3'!D:D, "WR"), COUNTIFS('WEEK 3'!G:G, A2549, 'WEEK 3'!D:D, "MI"))</f>
        <v>0</v>
      </c>
      <c r="F2549" s="4">
        <f>SUM(COUNTIFS('WEEK 4'!G:G, A2549, 'WEEK 4'!D:D, "WR"), COUNTIFS('WEEK 4'!G:G, A2549, 'WEEK 4'!D:D, "MI"))</f>
        <v>0</v>
      </c>
      <c r="G2549" s="4">
        <f>SUM(COUNTIFS('WEEK 5'!G:G, A2549, 'WEEK 5'!D:D, "WR"), COUNTIFS('WEEK 5'!G:G, A2549, 'WEEK 5'!D:D, "MI"))</f>
        <v>0</v>
      </c>
      <c r="H2549" s="4">
        <f>SUM(Table3[[#This Row],[WEEK 1]:[WEEK 5 ]])</f>
        <v>0</v>
      </c>
      <c r="I2549" s="5" cm="1">
        <f t="array" ref="I2549">Table3[[#This Row],[EMPLOYEE TOTAL]]/Table4[MONTH TOTAL]</f>
        <v>0</v>
      </c>
    </row>
    <row r="2550" spans="1:9" x14ac:dyDescent="0.25">
      <c r="A2550" s="4" t="s">
        <v>971</v>
      </c>
      <c r="B2550" s="4" t="s">
        <v>8851</v>
      </c>
      <c r="C2550" s="4">
        <f>SUM(COUNTIFS('WEEK 1'!G:G, A2550, 'WEEK 1'!D:D, "WR"), COUNTIFS('WEEK 1'!G:G, A2550, 'WEEK 1'!D:D, "MI"))</f>
        <v>0</v>
      </c>
      <c r="D2550" s="4">
        <f>SUM(COUNTIFS('WEEK 2'!G:G, A2550, 'WEEK 2'!D:D, "WR"), COUNTIFS('WEEK 2'!G:G, A2550, 'WEEK 2'!D:D, "MI"))</f>
        <v>0</v>
      </c>
      <c r="E2550" s="4">
        <f>SUM(COUNTIFS('WEEK 3'!G:G, A2550, 'WEEK 3'!D:D, "WR"), COUNTIFS('WEEK 3'!G:G, A2550, 'WEEK 3'!D:D, "MI"))</f>
        <v>0</v>
      </c>
      <c r="F2550" s="4">
        <f>SUM(COUNTIFS('WEEK 4'!G:G, A2550, 'WEEK 4'!D:D, "WR"), COUNTIFS('WEEK 4'!G:G, A2550, 'WEEK 4'!D:D, "MI"))</f>
        <v>0</v>
      </c>
      <c r="G2550" s="4">
        <f>SUM(COUNTIFS('WEEK 5'!G:G, A2550, 'WEEK 5'!D:D, "WR"), COUNTIFS('WEEK 5'!G:G, A2550, 'WEEK 5'!D:D, "MI"))</f>
        <v>0</v>
      </c>
      <c r="H2550" s="4">
        <f>SUM(Table3[[#This Row],[WEEK 1]:[WEEK 5 ]])</f>
        <v>0</v>
      </c>
      <c r="I2550" s="5" cm="1">
        <f t="array" ref="I2550">Table3[[#This Row],[EMPLOYEE TOTAL]]/Table4[MONTH TOTAL]</f>
        <v>0</v>
      </c>
    </row>
    <row r="2551" spans="1:9" x14ac:dyDescent="0.25">
      <c r="A2551" s="4" t="s">
        <v>591</v>
      </c>
      <c r="B2551" s="4" t="s">
        <v>8796</v>
      </c>
      <c r="C2551" s="4">
        <f>SUM(COUNTIFS('WEEK 1'!G:G, A2551, 'WEEK 1'!D:D, "WR"), COUNTIFS('WEEK 1'!G:G, A2551, 'WEEK 1'!D:D, "MI"))</f>
        <v>0</v>
      </c>
      <c r="D2551" s="4">
        <f>SUM(COUNTIFS('WEEK 2'!G:G, A2551, 'WEEK 2'!D:D, "WR"), COUNTIFS('WEEK 2'!G:G, A2551, 'WEEK 2'!D:D, "MI"))</f>
        <v>0</v>
      </c>
      <c r="E2551" s="4">
        <f>SUM(COUNTIFS('WEEK 3'!G:G, A2551, 'WEEK 3'!D:D, "WR"), COUNTIFS('WEEK 3'!G:G, A2551, 'WEEK 3'!D:D, "MI"))</f>
        <v>0</v>
      </c>
      <c r="F2551" s="4">
        <f>SUM(COUNTIFS('WEEK 4'!G:G, A2551, 'WEEK 4'!D:D, "WR"), COUNTIFS('WEEK 4'!G:G, A2551, 'WEEK 4'!D:D, "MI"))</f>
        <v>0</v>
      </c>
      <c r="G2551" s="4">
        <f>SUM(COUNTIFS('WEEK 5'!G:G, A2551, 'WEEK 5'!D:D, "WR"), COUNTIFS('WEEK 5'!G:G, A2551, 'WEEK 5'!D:D, "MI"))</f>
        <v>0</v>
      </c>
      <c r="H2551" s="4">
        <f>SUM(Table3[[#This Row],[WEEK 1]:[WEEK 5 ]])</f>
        <v>0</v>
      </c>
      <c r="I2551" s="5" cm="1">
        <f t="array" ref="I2551">Table3[[#This Row],[EMPLOYEE TOTAL]]/Table4[MONTH TOTAL]</f>
        <v>0</v>
      </c>
    </row>
    <row r="2552" spans="1:9" x14ac:dyDescent="0.25">
      <c r="A2552" s="4" t="s">
        <v>5942</v>
      </c>
      <c r="B2552" s="4" t="s">
        <v>8778</v>
      </c>
      <c r="C2552" s="4">
        <f>SUM(COUNTIFS('WEEK 1'!G:G, A2552, 'WEEK 1'!D:D, "WR"), COUNTIFS('WEEK 1'!G:G, A2552, 'WEEK 1'!D:D, "MI"))</f>
        <v>0</v>
      </c>
      <c r="D2552" s="4">
        <f>SUM(COUNTIFS('WEEK 2'!G:G, A2552, 'WEEK 2'!D:D, "WR"), COUNTIFS('WEEK 2'!G:G, A2552, 'WEEK 2'!D:D, "MI"))</f>
        <v>0</v>
      </c>
      <c r="E2552" s="4">
        <f>SUM(COUNTIFS('WEEK 3'!G:G, A2552, 'WEEK 3'!D:D, "WR"), COUNTIFS('WEEK 3'!G:G, A2552, 'WEEK 3'!D:D, "MI"))</f>
        <v>0</v>
      </c>
      <c r="F2552" s="4">
        <f>SUM(COUNTIFS('WEEK 4'!G:G, A2552, 'WEEK 4'!D:D, "WR"), COUNTIFS('WEEK 4'!G:G, A2552, 'WEEK 4'!D:D, "MI"))</f>
        <v>0</v>
      </c>
      <c r="G2552" s="4">
        <f>SUM(COUNTIFS('WEEK 5'!G:G, A2552, 'WEEK 5'!D:D, "WR"), COUNTIFS('WEEK 5'!G:G, A2552, 'WEEK 5'!D:D, "MI"))</f>
        <v>0</v>
      </c>
      <c r="H2552" s="4">
        <f>SUM(Table3[[#This Row],[WEEK 1]:[WEEK 5 ]])</f>
        <v>0</v>
      </c>
      <c r="I2552" s="5" cm="1">
        <f t="array" ref="I2552">Table3[[#This Row],[EMPLOYEE TOTAL]]/Table4[MONTH TOTAL]</f>
        <v>0</v>
      </c>
    </row>
    <row r="2553" spans="1:9" x14ac:dyDescent="0.25">
      <c r="A2553" s="4" t="s">
        <v>4001</v>
      </c>
      <c r="B2553" s="4" t="s">
        <v>8850</v>
      </c>
      <c r="C2553" s="4">
        <f>SUM(COUNTIFS('WEEK 1'!G:G, A2553, 'WEEK 1'!D:D, "WR"), COUNTIFS('WEEK 1'!G:G, A2553, 'WEEK 1'!D:D, "MI"))</f>
        <v>0</v>
      </c>
      <c r="D2553" s="4">
        <f>SUM(COUNTIFS('WEEK 2'!G:G, A2553, 'WEEK 2'!D:D, "WR"), COUNTIFS('WEEK 2'!G:G, A2553, 'WEEK 2'!D:D, "MI"))</f>
        <v>0</v>
      </c>
      <c r="E2553" s="4">
        <f>SUM(COUNTIFS('WEEK 3'!G:G, A2553, 'WEEK 3'!D:D, "WR"), COUNTIFS('WEEK 3'!G:G, A2553, 'WEEK 3'!D:D, "MI"))</f>
        <v>0</v>
      </c>
      <c r="F2553" s="4">
        <f>SUM(COUNTIFS('WEEK 4'!G:G, A2553, 'WEEK 4'!D:D, "WR"), COUNTIFS('WEEK 4'!G:G, A2553, 'WEEK 4'!D:D, "MI"))</f>
        <v>0</v>
      </c>
      <c r="G2553" s="4">
        <f>SUM(COUNTIFS('WEEK 5'!G:G, A2553, 'WEEK 5'!D:D, "WR"), COUNTIFS('WEEK 5'!G:G, A2553, 'WEEK 5'!D:D, "MI"))</f>
        <v>0</v>
      </c>
      <c r="H2553" s="4">
        <f>SUM(Table3[[#This Row],[WEEK 1]:[WEEK 5 ]])</f>
        <v>0</v>
      </c>
      <c r="I2553" s="5" cm="1">
        <f t="array" ref="I2553">Table3[[#This Row],[EMPLOYEE TOTAL]]/Table4[MONTH TOTAL]</f>
        <v>0</v>
      </c>
    </row>
    <row r="2554" spans="1:9" x14ac:dyDescent="0.25">
      <c r="A2554" s="4" t="s">
        <v>8549</v>
      </c>
      <c r="B2554" s="4" t="s">
        <v>8837</v>
      </c>
      <c r="C2554" s="4">
        <f>SUM(COUNTIFS('WEEK 1'!G:G, A2554, 'WEEK 1'!D:D, "WR"), COUNTIFS('WEEK 1'!G:G, A2554, 'WEEK 1'!D:D, "MI"))</f>
        <v>0</v>
      </c>
      <c r="D2554" s="4">
        <f>SUM(COUNTIFS('WEEK 2'!G:G, A2554, 'WEEK 2'!D:D, "WR"), COUNTIFS('WEEK 2'!G:G, A2554, 'WEEK 2'!D:D, "MI"))</f>
        <v>0</v>
      </c>
      <c r="E2554" s="4">
        <f>SUM(COUNTIFS('WEEK 3'!G:G, A2554, 'WEEK 3'!D:D, "WR"), COUNTIFS('WEEK 3'!G:G, A2554, 'WEEK 3'!D:D, "MI"))</f>
        <v>0</v>
      </c>
      <c r="F2554" s="4">
        <f>SUM(COUNTIFS('WEEK 4'!G:G, A2554, 'WEEK 4'!D:D, "WR"), COUNTIFS('WEEK 4'!G:G, A2554, 'WEEK 4'!D:D, "MI"))</f>
        <v>0</v>
      </c>
      <c r="G2554" s="4">
        <f>SUM(COUNTIFS('WEEK 5'!G:G, A2554, 'WEEK 5'!D:D, "WR"), COUNTIFS('WEEK 5'!G:G, A2554, 'WEEK 5'!D:D, "MI"))</f>
        <v>0</v>
      </c>
      <c r="H2554" s="4">
        <f>SUM(Table3[[#This Row],[WEEK 1]:[WEEK 5 ]])</f>
        <v>0</v>
      </c>
      <c r="I2554" s="5" cm="1">
        <f t="array" ref="I2554">Table3[[#This Row],[EMPLOYEE TOTAL]]/Table4[MONTH TOTAL]</f>
        <v>0</v>
      </c>
    </row>
    <row r="2555" spans="1:9" x14ac:dyDescent="0.25">
      <c r="A2555" s="4" t="s">
        <v>1388</v>
      </c>
      <c r="B2555" s="4" t="s">
        <v>8835</v>
      </c>
      <c r="C2555" s="4">
        <f>SUM(COUNTIFS('WEEK 1'!G:G, A2555, 'WEEK 1'!D:D, "WR"), COUNTIFS('WEEK 1'!G:G, A2555, 'WEEK 1'!D:D, "MI"))</f>
        <v>0</v>
      </c>
      <c r="D2555" s="4">
        <f>SUM(COUNTIFS('WEEK 2'!G:G, A2555, 'WEEK 2'!D:D, "WR"), COUNTIFS('WEEK 2'!G:G, A2555, 'WEEK 2'!D:D, "MI"))</f>
        <v>0</v>
      </c>
      <c r="E2555" s="4">
        <f>SUM(COUNTIFS('WEEK 3'!G:G, A2555, 'WEEK 3'!D:D, "WR"), COUNTIFS('WEEK 3'!G:G, A2555, 'WEEK 3'!D:D, "MI"))</f>
        <v>0</v>
      </c>
      <c r="F2555" s="4">
        <f>SUM(COUNTIFS('WEEK 4'!G:G, A2555, 'WEEK 4'!D:D, "WR"), COUNTIFS('WEEK 4'!G:G, A2555, 'WEEK 4'!D:D, "MI"))</f>
        <v>0</v>
      </c>
      <c r="G2555" s="4">
        <f>SUM(COUNTIFS('WEEK 5'!G:G, A2555, 'WEEK 5'!D:D, "WR"), COUNTIFS('WEEK 5'!G:G, A2555, 'WEEK 5'!D:D, "MI"))</f>
        <v>0</v>
      </c>
      <c r="H2555" s="4">
        <f>SUM(Table3[[#This Row],[WEEK 1]:[WEEK 5 ]])</f>
        <v>0</v>
      </c>
      <c r="I2555" s="5" cm="1">
        <f t="array" ref="I2555">Table3[[#This Row],[EMPLOYEE TOTAL]]/Table4[MONTH TOTAL]</f>
        <v>0</v>
      </c>
    </row>
    <row r="2556" spans="1:9" x14ac:dyDescent="0.25">
      <c r="A2556" s="4" t="s">
        <v>3535</v>
      </c>
      <c r="B2556" s="4" t="s">
        <v>8850</v>
      </c>
      <c r="C2556" s="4">
        <f>SUM(COUNTIFS('WEEK 1'!G:G, A2556, 'WEEK 1'!D:D, "WR"), COUNTIFS('WEEK 1'!G:G, A2556, 'WEEK 1'!D:D, "MI"))</f>
        <v>0</v>
      </c>
      <c r="D2556" s="4">
        <f>SUM(COUNTIFS('WEEK 2'!G:G, A2556, 'WEEK 2'!D:D, "WR"), COUNTIFS('WEEK 2'!G:G, A2556, 'WEEK 2'!D:D, "MI"))</f>
        <v>0</v>
      </c>
      <c r="E2556" s="4">
        <f>SUM(COUNTIFS('WEEK 3'!G:G, A2556, 'WEEK 3'!D:D, "WR"), COUNTIFS('WEEK 3'!G:G, A2556, 'WEEK 3'!D:D, "MI"))</f>
        <v>0</v>
      </c>
      <c r="F2556" s="4">
        <f>SUM(COUNTIFS('WEEK 4'!G:G, A2556, 'WEEK 4'!D:D, "WR"), COUNTIFS('WEEK 4'!G:G, A2556, 'WEEK 4'!D:D, "MI"))</f>
        <v>0</v>
      </c>
      <c r="G2556" s="4">
        <f>SUM(COUNTIFS('WEEK 5'!G:G, A2556, 'WEEK 5'!D:D, "WR"), COUNTIFS('WEEK 5'!G:G, A2556, 'WEEK 5'!D:D, "MI"))</f>
        <v>0</v>
      </c>
      <c r="H2556" s="4">
        <f>SUM(Table3[[#This Row],[WEEK 1]:[WEEK 5 ]])</f>
        <v>0</v>
      </c>
      <c r="I2556" s="5" cm="1">
        <f t="array" ref="I2556">Table3[[#This Row],[EMPLOYEE TOTAL]]/Table4[MONTH TOTAL]</f>
        <v>0</v>
      </c>
    </row>
    <row r="2557" spans="1:9" x14ac:dyDescent="0.25">
      <c r="A2557" s="4" t="s">
        <v>982</v>
      </c>
      <c r="B2557" s="4" t="s">
        <v>8773</v>
      </c>
      <c r="C2557" s="4">
        <f>SUM(COUNTIFS('WEEK 1'!G:G, A2557, 'WEEK 1'!D:D, "WR"), COUNTIFS('WEEK 1'!G:G, A2557, 'WEEK 1'!D:D, "MI"))</f>
        <v>0</v>
      </c>
      <c r="D2557" s="4">
        <f>SUM(COUNTIFS('WEEK 2'!G:G, A2557, 'WEEK 2'!D:D, "WR"), COUNTIFS('WEEK 2'!G:G, A2557, 'WEEK 2'!D:D, "MI"))</f>
        <v>0</v>
      </c>
      <c r="E2557" s="4">
        <f>SUM(COUNTIFS('WEEK 3'!G:G, A2557, 'WEEK 3'!D:D, "WR"), COUNTIFS('WEEK 3'!G:G, A2557, 'WEEK 3'!D:D, "MI"))</f>
        <v>0</v>
      </c>
      <c r="F2557" s="4">
        <f>SUM(COUNTIFS('WEEK 4'!G:G, A2557, 'WEEK 4'!D:D, "WR"), COUNTIFS('WEEK 4'!G:G, A2557, 'WEEK 4'!D:D, "MI"))</f>
        <v>0</v>
      </c>
      <c r="G2557" s="4">
        <f>SUM(COUNTIFS('WEEK 5'!G:G, A2557, 'WEEK 5'!D:D, "WR"), COUNTIFS('WEEK 5'!G:G, A2557, 'WEEK 5'!D:D, "MI"))</f>
        <v>0</v>
      </c>
      <c r="H2557" s="4">
        <f>SUM(Table3[[#This Row],[WEEK 1]:[WEEK 5 ]])</f>
        <v>0</v>
      </c>
      <c r="I2557" s="5" cm="1">
        <f t="array" ref="I2557">Table3[[#This Row],[EMPLOYEE TOTAL]]/Table4[MONTH TOTAL]</f>
        <v>0</v>
      </c>
    </row>
    <row r="2558" spans="1:9" x14ac:dyDescent="0.25">
      <c r="A2558" s="4" t="s">
        <v>4462</v>
      </c>
      <c r="B2558" s="4" t="s">
        <v>8849</v>
      </c>
      <c r="C2558" s="4">
        <f>SUM(COUNTIFS('WEEK 1'!G:G, A2558, 'WEEK 1'!D:D, "WR"), COUNTIFS('WEEK 1'!G:G, A2558, 'WEEK 1'!D:D, "MI"))</f>
        <v>0</v>
      </c>
      <c r="D2558" s="4">
        <f>SUM(COUNTIFS('WEEK 2'!G:G, A2558, 'WEEK 2'!D:D, "WR"), COUNTIFS('WEEK 2'!G:G, A2558, 'WEEK 2'!D:D, "MI"))</f>
        <v>0</v>
      </c>
      <c r="E2558" s="4">
        <f>SUM(COUNTIFS('WEEK 3'!G:G, A2558, 'WEEK 3'!D:D, "WR"), COUNTIFS('WEEK 3'!G:G, A2558, 'WEEK 3'!D:D, "MI"))</f>
        <v>0</v>
      </c>
      <c r="F2558" s="4">
        <f>SUM(COUNTIFS('WEEK 4'!G:G, A2558, 'WEEK 4'!D:D, "WR"), COUNTIFS('WEEK 4'!G:G, A2558, 'WEEK 4'!D:D, "MI"))</f>
        <v>0</v>
      </c>
      <c r="G2558" s="4">
        <f>SUM(COUNTIFS('WEEK 5'!G:G, A2558, 'WEEK 5'!D:D, "WR"), COUNTIFS('WEEK 5'!G:G, A2558, 'WEEK 5'!D:D, "MI"))</f>
        <v>0</v>
      </c>
      <c r="H2558" s="4">
        <f>SUM(Table3[[#This Row],[WEEK 1]:[WEEK 5 ]])</f>
        <v>0</v>
      </c>
      <c r="I2558" s="5" cm="1">
        <f t="array" ref="I2558">Table3[[#This Row],[EMPLOYEE TOTAL]]/Table4[MONTH TOTAL]</f>
        <v>0</v>
      </c>
    </row>
    <row r="2559" spans="1:9" x14ac:dyDescent="0.25">
      <c r="A2559" s="4" t="s">
        <v>1665</v>
      </c>
      <c r="B2559" s="4" t="s">
        <v>8806</v>
      </c>
      <c r="C2559" s="4">
        <f>SUM(COUNTIFS('WEEK 1'!G:G, A2559, 'WEEK 1'!D:D, "WR"), COUNTIFS('WEEK 1'!G:G, A2559, 'WEEK 1'!D:D, "MI"))</f>
        <v>0</v>
      </c>
      <c r="D2559" s="4">
        <f>SUM(COUNTIFS('WEEK 2'!G:G, A2559, 'WEEK 2'!D:D, "WR"), COUNTIFS('WEEK 2'!G:G, A2559, 'WEEK 2'!D:D, "MI"))</f>
        <v>0</v>
      </c>
      <c r="E2559" s="4">
        <f>SUM(COUNTIFS('WEEK 3'!G:G, A2559, 'WEEK 3'!D:D, "WR"), COUNTIFS('WEEK 3'!G:G, A2559, 'WEEK 3'!D:D, "MI"))</f>
        <v>0</v>
      </c>
      <c r="F2559" s="4">
        <f>SUM(COUNTIFS('WEEK 4'!G:G, A2559, 'WEEK 4'!D:D, "WR"), COUNTIFS('WEEK 4'!G:G, A2559, 'WEEK 4'!D:D, "MI"))</f>
        <v>0</v>
      </c>
      <c r="G2559" s="4">
        <f>SUM(COUNTIFS('WEEK 5'!G:G, A2559, 'WEEK 5'!D:D, "WR"), COUNTIFS('WEEK 5'!G:G, A2559, 'WEEK 5'!D:D, "MI"))</f>
        <v>0</v>
      </c>
      <c r="H2559" s="4">
        <f>SUM(Table3[[#This Row],[WEEK 1]:[WEEK 5 ]])</f>
        <v>0</v>
      </c>
      <c r="I2559" s="5" cm="1">
        <f t="array" ref="I2559">Table3[[#This Row],[EMPLOYEE TOTAL]]/Table4[MONTH TOTAL]</f>
        <v>0</v>
      </c>
    </row>
    <row r="2560" spans="1:9" x14ac:dyDescent="0.25">
      <c r="A2560" s="4" t="s">
        <v>37</v>
      </c>
      <c r="B2560" s="4" t="s">
        <v>8835</v>
      </c>
      <c r="C2560" s="4">
        <f>SUM(COUNTIFS('WEEK 1'!G:G, A2560, 'WEEK 1'!D:D, "WR"), COUNTIFS('WEEK 1'!G:G, A2560, 'WEEK 1'!D:D, "MI"))</f>
        <v>0</v>
      </c>
      <c r="D2560" s="4">
        <f>SUM(COUNTIFS('WEEK 2'!G:G, A2560, 'WEEK 2'!D:D, "WR"), COUNTIFS('WEEK 2'!G:G, A2560, 'WEEK 2'!D:D, "MI"))</f>
        <v>0</v>
      </c>
      <c r="E2560" s="4">
        <f>SUM(COUNTIFS('WEEK 3'!G:G, A2560, 'WEEK 3'!D:D, "WR"), COUNTIFS('WEEK 3'!G:G, A2560, 'WEEK 3'!D:D, "MI"))</f>
        <v>0</v>
      </c>
      <c r="F2560" s="4">
        <f>SUM(COUNTIFS('WEEK 4'!G:G, A2560, 'WEEK 4'!D:D, "WR"), COUNTIFS('WEEK 4'!G:G, A2560, 'WEEK 4'!D:D, "MI"))</f>
        <v>0</v>
      </c>
      <c r="G2560" s="4">
        <f>SUM(COUNTIFS('WEEK 5'!G:G, A2560, 'WEEK 5'!D:D, "WR"), COUNTIFS('WEEK 5'!G:G, A2560, 'WEEK 5'!D:D, "MI"))</f>
        <v>0</v>
      </c>
      <c r="H2560" s="4">
        <f>SUM(Table3[[#This Row],[WEEK 1]:[WEEK 5 ]])</f>
        <v>0</v>
      </c>
      <c r="I2560" s="5" cm="1">
        <f t="array" ref="I2560">Table3[[#This Row],[EMPLOYEE TOTAL]]/Table4[MONTH TOTAL]</f>
        <v>0</v>
      </c>
    </row>
    <row r="2561" spans="1:9" x14ac:dyDescent="0.25">
      <c r="A2561" s="4" t="s">
        <v>4085</v>
      </c>
      <c r="B2561" s="4" t="s">
        <v>8856</v>
      </c>
      <c r="C2561" s="4">
        <f>SUM(COUNTIFS('WEEK 1'!G:G, A2561, 'WEEK 1'!D:D, "WR"), COUNTIFS('WEEK 1'!G:G, A2561, 'WEEK 1'!D:D, "MI"))</f>
        <v>0</v>
      </c>
      <c r="D2561" s="4">
        <f>SUM(COUNTIFS('WEEK 2'!G:G, A2561, 'WEEK 2'!D:D, "WR"), COUNTIFS('WEEK 2'!G:G, A2561, 'WEEK 2'!D:D, "MI"))</f>
        <v>0</v>
      </c>
      <c r="E2561" s="4">
        <f>SUM(COUNTIFS('WEEK 3'!G:G, A2561, 'WEEK 3'!D:D, "WR"), COUNTIFS('WEEK 3'!G:G, A2561, 'WEEK 3'!D:D, "MI"))</f>
        <v>0</v>
      </c>
      <c r="F2561" s="4">
        <f>SUM(COUNTIFS('WEEK 4'!G:G, A2561, 'WEEK 4'!D:D, "WR"), COUNTIFS('WEEK 4'!G:G, A2561, 'WEEK 4'!D:D, "MI"))</f>
        <v>0</v>
      </c>
      <c r="G2561" s="4">
        <f>SUM(COUNTIFS('WEEK 5'!G:G, A2561, 'WEEK 5'!D:D, "WR"), COUNTIFS('WEEK 5'!G:G, A2561, 'WEEK 5'!D:D, "MI"))</f>
        <v>0</v>
      </c>
      <c r="H2561" s="4">
        <f>SUM(Table3[[#This Row],[WEEK 1]:[WEEK 5 ]])</f>
        <v>0</v>
      </c>
      <c r="I2561" s="5" cm="1">
        <f t="array" ref="I2561">Table3[[#This Row],[EMPLOYEE TOTAL]]/Table4[MONTH TOTAL]</f>
        <v>0</v>
      </c>
    </row>
    <row r="2562" spans="1:9" x14ac:dyDescent="0.25">
      <c r="A2562" s="4" t="s">
        <v>3711</v>
      </c>
      <c r="B2562" s="4" t="s">
        <v>8862</v>
      </c>
      <c r="C2562" s="4">
        <f>SUM(COUNTIFS('WEEK 1'!G:G, A2562, 'WEEK 1'!D:D, "WR"), COUNTIFS('WEEK 1'!G:G, A2562, 'WEEK 1'!D:D, "MI"))</f>
        <v>0</v>
      </c>
      <c r="D2562" s="4">
        <f>SUM(COUNTIFS('WEEK 2'!G:G, A2562, 'WEEK 2'!D:D, "WR"), COUNTIFS('WEEK 2'!G:G, A2562, 'WEEK 2'!D:D, "MI"))</f>
        <v>0</v>
      </c>
      <c r="E2562" s="4">
        <f>SUM(COUNTIFS('WEEK 3'!G:G, A2562, 'WEEK 3'!D:D, "WR"), COUNTIFS('WEEK 3'!G:G, A2562, 'WEEK 3'!D:D, "MI"))</f>
        <v>0</v>
      </c>
      <c r="F2562" s="4">
        <f>SUM(COUNTIFS('WEEK 4'!G:G, A2562, 'WEEK 4'!D:D, "WR"), COUNTIFS('WEEK 4'!G:G, A2562, 'WEEK 4'!D:D, "MI"))</f>
        <v>0</v>
      </c>
      <c r="G2562" s="4">
        <f>SUM(COUNTIFS('WEEK 5'!G:G, A2562, 'WEEK 5'!D:D, "WR"), COUNTIFS('WEEK 5'!G:G, A2562, 'WEEK 5'!D:D, "MI"))</f>
        <v>0</v>
      </c>
      <c r="H2562" s="4">
        <f>SUM(Table3[[#This Row],[WEEK 1]:[WEEK 5 ]])</f>
        <v>0</v>
      </c>
      <c r="I2562" s="5" cm="1">
        <f t="array" ref="I2562">Table3[[#This Row],[EMPLOYEE TOTAL]]/Table4[MONTH TOTAL]</f>
        <v>0</v>
      </c>
    </row>
    <row r="2563" spans="1:9" x14ac:dyDescent="0.25">
      <c r="A2563" s="4" t="s">
        <v>4455</v>
      </c>
      <c r="B2563" s="4" t="s">
        <v>8834</v>
      </c>
      <c r="C2563" s="4">
        <f>SUM(COUNTIFS('WEEK 1'!G:G, A2563, 'WEEK 1'!D:D, "WR"), COUNTIFS('WEEK 1'!G:G, A2563, 'WEEK 1'!D:D, "MI"))</f>
        <v>0</v>
      </c>
      <c r="D2563" s="4">
        <f>SUM(COUNTIFS('WEEK 2'!G:G, A2563, 'WEEK 2'!D:D, "WR"), COUNTIFS('WEEK 2'!G:G, A2563, 'WEEK 2'!D:D, "MI"))</f>
        <v>0</v>
      </c>
      <c r="E2563" s="4">
        <f>SUM(COUNTIFS('WEEK 3'!G:G, A2563, 'WEEK 3'!D:D, "WR"), COUNTIFS('WEEK 3'!G:G, A2563, 'WEEK 3'!D:D, "MI"))</f>
        <v>0</v>
      </c>
      <c r="F2563" s="4">
        <f>SUM(COUNTIFS('WEEK 4'!G:G, A2563, 'WEEK 4'!D:D, "WR"), COUNTIFS('WEEK 4'!G:G, A2563, 'WEEK 4'!D:D, "MI"))</f>
        <v>0</v>
      </c>
      <c r="G2563" s="4">
        <f>SUM(COUNTIFS('WEEK 5'!G:G, A2563, 'WEEK 5'!D:D, "WR"), COUNTIFS('WEEK 5'!G:G, A2563, 'WEEK 5'!D:D, "MI"))</f>
        <v>0</v>
      </c>
      <c r="H2563" s="4">
        <f>SUM(Table3[[#This Row],[WEEK 1]:[WEEK 5 ]])</f>
        <v>0</v>
      </c>
      <c r="I2563" s="5" cm="1">
        <f t="array" ref="I2563">Table3[[#This Row],[EMPLOYEE TOTAL]]/Table4[MONTH TOTAL]</f>
        <v>0</v>
      </c>
    </row>
    <row r="2564" spans="1:9" x14ac:dyDescent="0.25">
      <c r="A2564" s="4" t="s">
        <v>1283</v>
      </c>
      <c r="B2564" s="4" t="s">
        <v>8869</v>
      </c>
      <c r="C2564" s="4">
        <f>SUM(COUNTIFS('WEEK 1'!G:G, A2564, 'WEEK 1'!D:D, "WR"), COUNTIFS('WEEK 1'!G:G, A2564, 'WEEK 1'!D:D, "MI"))</f>
        <v>0</v>
      </c>
      <c r="D2564" s="4">
        <f>SUM(COUNTIFS('WEEK 2'!G:G, A2564, 'WEEK 2'!D:D, "WR"), COUNTIFS('WEEK 2'!G:G, A2564, 'WEEK 2'!D:D, "MI"))</f>
        <v>0</v>
      </c>
      <c r="E2564" s="4">
        <f>SUM(COUNTIFS('WEEK 3'!G:G, A2564, 'WEEK 3'!D:D, "WR"), COUNTIFS('WEEK 3'!G:G, A2564, 'WEEK 3'!D:D, "MI"))</f>
        <v>0</v>
      </c>
      <c r="F2564" s="4">
        <f>SUM(COUNTIFS('WEEK 4'!G:G, A2564, 'WEEK 4'!D:D, "WR"), COUNTIFS('WEEK 4'!G:G, A2564, 'WEEK 4'!D:D, "MI"))</f>
        <v>0</v>
      </c>
      <c r="G2564" s="4">
        <f>SUM(COUNTIFS('WEEK 5'!G:G, A2564, 'WEEK 5'!D:D, "WR"), COUNTIFS('WEEK 5'!G:G, A2564, 'WEEK 5'!D:D, "MI"))</f>
        <v>0</v>
      </c>
      <c r="H2564" s="4">
        <f>SUM(Table3[[#This Row],[WEEK 1]:[WEEK 5 ]])</f>
        <v>0</v>
      </c>
      <c r="I2564" s="5" cm="1">
        <f t="array" ref="I2564">Table3[[#This Row],[EMPLOYEE TOTAL]]/Table4[MONTH TOTAL]</f>
        <v>0</v>
      </c>
    </row>
    <row r="2565" spans="1:9" x14ac:dyDescent="0.25">
      <c r="A2565" s="4" t="s">
        <v>2623</v>
      </c>
      <c r="B2565" s="4" t="s">
        <v>8784</v>
      </c>
      <c r="C2565" s="4">
        <f>SUM(COUNTIFS('WEEK 1'!G:G, A2565, 'WEEK 1'!D:D, "WR"), COUNTIFS('WEEK 1'!G:G, A2565, 'WEEK 1'!D:D, "MI"))</f>
        <v>0</v>
      </c>
      <c r="D2565" s="4">
        <f>SUM(COUNTIFS('WEEK 2'!G:G, A2565, 'WEEK 2'!D:D, "WR"), COUNTIFS('WEEK 2'!G:G, A2565, 'WEEK 2'!D:D, "MI"))</f>
        <v>0</v>
      </c>
      <c r="E2565" s="4">
        <f>SUM(COUNTIFS('WEEK 3'!G:G, A2565, 'WEEK 3'!D:D, "WR"), COUNTIFS('WEEK 3'!G:G, A2565, 'WEEK 3'!D:D, "MI"))</f>
        <v>0</v>
      </c>
      <c r="F2565" s="4">
        <f>SUM(COUNTIFS('WEEK 4'!G:G, A2565, 'WEEK 4'!D:D, "WR"), COUNTIFS('WEEK 4'!G:G, A2565, 'WEEK 4'!D:D, "MI"))</f>
        <v>0</v>
      </c>
      <c r="G2565" s="4">
        <f>SUM(COUNTIFS('WEEK 5'!G:G, A2565, 'WEEK 5'!D:D, "WR"), COUNTIFS('WEEK 5'!G:G, A2565, 'WEEK 5'!D:D, "MI"))</f>
        <v>0</v>
      </c>
      <c r="H2565" s="4">
        <f>SUM(Table3[[#This Row],[WEEK 1]:[WEEK 5 ]])</f>
        <v>0</v>
      </c>
      <c r="I2565" s="5" cm="1">
        <f t="array" ref="I2565">Table3[[#This Row],[EMPLOYEE TOTAL]]/Table4[MONTH TOTAL]</f>
        <v>0</v>
      </c>
    </row>
    <row r="2566" spans="1:9" x14ac:dyDescent="0.25">
      <c r="A2566" s="4" t="s">
        <v>1307</v>
      </c>
      <c r="B2566" s="4" t="s">
        <v>8777</v>
      </c>
      <c r="C2566" s="4">
        <f>SUM(COUNTIFS('WEEK 1'!G:G, A2566, 'WEEK 1'!D:D, "WR"), COUNTIFS('WEEK 1'!G:G, A2566, 'WEEK 1'!D:D, "MI"))</f>
        <v>0</v>
      </c>
      <c r="D2566" s="4">
        <f>SUM(COUNTIFS('WEEK 2'!G:G, A2566, 'WEEK 2'!D:D, "WR"), COUNTIFS('WEEK 2'!G:G, A2566, 'WEEK 2'!D:D, "MI"))</f>
        <v>0</v>
      </c>
      <c r="E2566" s="4">
        <f>SUM(COUNTIFS('WEEK 3'!G:G, A2566, 'WEEK 3'!D:D, "WR"), COUNTIFS('WEEK 3'!G:G, A2566, 'WEEK 3'!D:D, "MI"))</f>
        <v>0</v>
      </c>
      <c r="F2566" s="4">
        <f>SUM(COUNTIFS('WEEK 4'!G:G, A2566, 'WEEK 4'!D:D, "WR"), COUNTIFS('WEEK 4'!G:G, A2566, 'WEEK 4'!D:D, "MI"))</f>
        <v>0</v>
      </c>
      <c r="G2566" s="4">
        <f>SUM(COUNTIFS('WEEK 5'!G:G, A2566, 'WEEK 5'!D:D, "WR"), COUNTIFS('WEEK 5'!G:G, A2566, 'WEEK 5'!D:D, "MI"))</f>
        <v>0</v>
      </c>
      <c r="H2566" s="4">
        <f>SUM(Table3[[#This Row],[WEEK 1]:[WEEK 5 ]])</f>
        <v>0</v>
      </c>
      <c r="I2566" s="5" cm="1">
        <f t="array" ref="I2566">Table3[[#This Row],[EMPLOYEE TOTAL]]/Table4[MONTH TOTAL]</f>
        <v>0</v>
      </c>
    </row>
    <row r="2567" spans="1:9" x14ac:dyDescent="0.25">
      <c r="A2567" s="4" t="s">
        <v>2322</v>
      </c>
      <c r="B2567" s="4" t="s">
        <v>8800</v>
      </c>
      <c r="C2567" s="4">
        <f>SUM(COUNTIFS('WEEK 1'!G:G, A2567, 'WEEK 1'!D:D, "WR"), COUNTIFS('WEEK 1'!G:G, A2567, 'WEEK 1'!D:D, "MI"))</f>
        <v>0</v>
      </c>
      <c r="D2567" s="4">
        <f>SUM(COUNTIFS('WEEK 2'!G:G, A2567, 'WEEK 2'!D:D, "WR"), COUNTIFS('WEEK 2'!G:G, A2567, 'WEEK 2'!D:D, "MI"))</f>
        <v>0</v>
      </c>
      <c r="E2567" s="4">
        <f>SUM(COUNTIFS('WEEK 3'!G:G, A2567, 'WEEK 3'!D:D, "WR"), COUNTIFS('WEEK 3'!G:G, A2567, 'WEEK 3'!D:D, "MI"))</f>
        <v>0</v>
      </c>
      <c r="F2567" s="4">
        <f>SUM(COUNTIFS('WEEK 4'!G:G, A2567, 'WEEK 4'!D:D, "WR"), COUNTIFS('WEEK 4'!G:G, A2567, 'WEEK 4'!D:D, "MI"))</f>
        <v>0</v>
      </c>
      <c r="G2567" s="4">
        <f>SUM(COUNTIFS('WEEK 5'!G:G, A2567, 'WEEK 5'!D:D, "WR"), COUNTIFS('WEEK 5'!G:G, A2567, 'WEEK 5'!D:D, "MI"))</f>
        <v>0</v>
      </c>
      <c r="H2567" s="4">
        <f>SUM(Table3[[#This Row],[WEEK 1]:[WEEK 5 ]])</f>
        <v>0</v>
      </c>
      <c r="I2567" s="5" cm="1">
        <f t="array" ref="I2567">Table3[[#This Row],[EMPLOYEE TOTAL]]/Table4[MONTH TOTAL]</f>
        <v>0</v>
      </c>
    </row>
    <row r="2568" spans="1:9" x14ac:dyDescent="0.25">
      <c r="A2568" s="4" t="s">
        <v>3009</v>
      </c>
      <c r="B2568" s="4" t="s">
        <v>8841</v>
      </c>
      <c r="C2568" s="4">
        <f>SUM(COUNTIFS('WEEK 1'!G:G, A2568, 'WEEK 1'!D:D, "WR"), COUNTIFS('WEEK 1'!G:G, A2568, 'WEEK 1'!D:D, "MI"))</f>
        <v>0</v>
      </c>
      <c r="D2568" s="4">
        <f>SUM(COUNTIFS('WEEK 2'!G:G, A2568, 'WEEK 2'!D:D, "WR"), COUNTIFS('WEEK 2'!G:G, A2568, 'WEEK 2'!D:D, "MI"))</f>
        <v>0</v>
      </c>
      <c r="E2568" s="4">
        <f>SUM(COUNTIFS('WEEK 3'!G:G, A2568, 'WEEK 3'!D:D, "WR"), COUNTIFS('WEEK 3'!G:G, A2568, 'WEEK 3'!D:D, "MI"))</f>
        <v>0</v>
      </c>
      <c r="F2568" s="4">
        <f>SUM(COUNTIFS('WEEK 4'!G:G, A2568, 'WEEK 4'!D:D, "WR"), COUNTIFS('WEEK 4'!G:G, A2568, 'WEEK 4'!D:D, "MI"))</f>
        <v>0</v>
      </c>
      <c r="G2568" s="4">
        <f>SUM(COUNTIFS('WEEK 5'!G:G, A2568, 'WEEK 5'!D:D, "WR"), COUNTIFS('WEEK 5'!G:G, A2568, 'WEEK 5'!D:D, "MI"))</f>
        <v>0</v>
      </c>
      <c r="H2568" s="4">
        <f>SUM(Table3[[#This Row],[WEEK 1]:[WEEK 5 ]])</f>
        <v>0</v>
      </c>
      <c r="I2568" s="5" cm="1">
        <f t="array" ref="I2568">Table3[[#This Row],[EMPLOYEE TOTAL]]/Table4[MONTH TOTAL]</f>
        <v>0</v>
      </c>
    </row>
    <row r="2569" spans="1:9" x14ac:dyDescent="0.25">
      <c r="A2569" s="4" t="s">
        <v>4536</v>
      </c>
      <c r="B2569" s="4" t="s">
        <v>8809</v>
      </c>
      <c r="C2569" s="4">
        <f>SUM(COUNTIFS('WEEK 1'!G:G, A2569, 'WEEK 1'!D:D, "WR"), COUNTIFS('WEEK 1'!G:G, A2569, 'WEEK 1'!D:D, "MI"))</f>
        <v>0</v>
      </c>
      <c r="D2569" s="4">
        <f>SUM(COUNTIFS('WEEK 2'!G:G, A2569, 'WEEK 2'!D:D, "WR"), COUNTIFS('WEEK 2'!G:G, A2569, 'WEEK 2'!D:D, "MI"))</f>
        <v>0</v>
      </c>
      <c r="E2569" s="4">
        <f>SUM(COUNTIFS('WEEK 3'!G:G, A2569, 'WEEK 3'!D:D, "WR"), COUNTIFS('WEEK 3'!G:G, A2569, 'WEEK 3'!D:D, "MI"))</f>
        <v>0</v>
      </c>
      <c r="F2569" s="4">
        <f>SUM(COUNTIFS('WEEK 4'!G:G, A2569, 'WEEK 4'!D:D, "WR"), COUNTIFS('WEEK 4'!G:G, A2569, 'WEEK 4'!D:D, "MI"))</f>
        <v>0</v>
      </c>
      <c r="G2569" s="4">
        <f>SUM(COUNTIFS('WEEK 5'!G:G, A2569, 'WEEK 5'!D:D, "WR"), COUNTIFS('WEEK 5'!G:G, A2569, 'WEEK 5'!D:D, "MI"))</f>
        <v>0</v>
      </c>
      <c r="H2569" s="4">
        <f>SUM(Table3[[#This Row],[WEEK 1]:[WEEK 5 ]])</f>
        <v>0</v>
      </c>
      <c r="I2569" s="5" cm="1">
        <f t="array" ref="I2569">Table3[[#This Row],[EMPLOYEE TOTAL]]/Table4[MONTH TOTAL]</f>
        <v>0</v>
      </c>
    </row>
    <row r="2570" spans="1:9" x14ac:dyDescent="0.25">
      <c r="A2570" s="4" t="s">
        <v>2553</v>
      </c>
      <c r="B2570" s="4" t="s">
        <v>8827</v>
      </c>
      <c r="C2570" s="4">
        <f>SUM(COUNTIFS('WEEK 1'!G:G, A2570, 'WEEK 1'!D:D, "WR"), COUNTIFS('WEEK 1'!G:G, A2570, 'WEEK 1'!D:D, "MI"))</f>
        <v>0</v>
      </c>
      <c r="D2570" s="4">
        <f>SUM(COUNTIFS('WEEK 2'!G:G, A2570, 'WEEK 2'!D:D, "WR"), COUNTIFS('WEEK 2'!G:G, A2570, 'WEEK 2'!D:D, "MI"))</f>
        <v>0</v>
      </c>
      <c r="E2570" s="4">
        <f>SUM(COUNTIFS('WEEK 3'!G:G, A2570, 'WEEK 3'!D:D, "WR"), COUNTIFS('WEEK 3'!G:G, A2570, 'WEEK 3'!D:D, "MI"))</f>
        <v>0</v>
      </c>
      <c r="F2570" s="4">
        <f>SUM(COUNTIFS('WEEK 4'!G:G, A2570, 'WEEK 4'!D:D, "WR"), COUNTIFS('WEEK 4'!G:G, A2570, 'WEEK 4'!D:D, "MI"))</f>
        <v>0</v>
      </c>
      <c r="G2570" s="4">
        <f>SUM(COUNTIFS('WEEK 5'!G:G, A2570, 'WEEK 5'!D:D, "WR"), COUNTIFS('WEEK 5'!G:G, A2570, 'WEEK 5'!D:D, "MI"))</f>
        <v>0</v>
      </c>
      <c r="H2570" s="4">
        <f>SUM(Table3[[#This Row],[WEEK 1]:[WEEK 5 ]])</f>
        <v>0</v>
      </c>
      <c r="I2570" s="5" cm="1">
        <f t="array" ref="I2570">Table3[[#This Row],[EMPLOYEE TOTAL]]/Table4[MONTH TOTAL]</f>
        <v>0</v>
      </c>
    </row>
    <row r="2571" spans="1:9" x14ac:dyDescent="0.25">
      <c r="A2571" s="4" t="s">
        <v>3270</v>
      </c>
      <c r="B2571" s="4" t="s">
        <v>8826</v>
      </c>
      <c r="C2571" s="4">
        <f>SUM(COUNTIFS('WEEK 1'!G:G, A2571, 'WEEK 1'!D:D, "WR"), COUNTIFS('WEEK 1'!G:G, A2571, 'WEEK 1'!D:D, "MI"))</f>
        <v>0</v>
      </c>
      <c r="D2571" s="4">
        <f>SUM(COUNTIFS('WEEK 2'!G:G, A2571, 'WEEK 2'!D:D, "WR"), COUNTIFS('WEEK 2'!G:G, A2571, 'WEEK 2'!D:D, "MI"))</f>
        <v>0</v>
      </c>
      <c r="E2571" s="4">
        <f>SUM(COUNTIFS('WEEK 3'!G:G, A2571, 'WEEK 3'!D:D, "WR"), COUNTIFS('WEEK 3'!G:G, A2571, 'WEEK 3'!D:D, "MI"))</f>
        <v>0</v>
      </c>
      <c r="F2571" s="4">
        <f>SUM(COUNTIFS('WEEK 4'!G:G, A2571, 'WEEK 4'!D:D, "WR"), COUNTIFS('WEEK 4'!G:G, A2571, 'WEEK 4'!D:D, "MI"))</f>
        <v>0</v>
      </c>
      <c r="G2571" s="4">
        <f>SUM(COUNTIFS('WEEK 5'!G:G, A2571, 'WEEK 5'!D:D, "WR"), COUNTIFS('WEEK 5'!G:G, A2571, 'WEEK 5'!D:D, "MI"))</f>
        <v>0</v>
      </c>
      <c r="H2571" s="4">
        <f>SUM(Table3[[#This Row],[WEEK 1]:[WEEK 5 ]])</f>
        <v>0</v>
      </c>
      <c r="I2571" s="5" cm="1">
        <f t="array" ref="I2571">Table3[[#This Row],[EMPLOYEE TOTAL]]/Table4[MONTH TOTAL]</f>
        <v>0</v>
      </c>
    </row>
    <row r="2572" spans="1:9" x14ac:dyDescent="0.25">
      <c r="A2572" s="4" t="s">
        <v>5219</v>
      </c>
      <c r="B2572" s="4" t="s">
        <v>8837</v>
      </c>
      <c r="C2572" s="4">
        <f>SUM(COUNTIFS('WEEK 1'!G:G, A2572, 'WEEK 1'!D:D, "WR"), COUNTIFS('WEEK 1'!G:G, A2572, 'WEEK 1'!D:D, "MI"))</f>
        <v>0</v>
      </c>
      <c r="D2572" s="4">
        <f>SUM(COUNTIFS('WEEK 2'!G:G, A2572, 'WEEK 2'!D:D, "WR"), COUNTIFS('WEEK 2'!G:G, A2572, 'WEEK 2'!D:D, "MI"))</f>
        <v>0</v>
      </c>
      <c r="E2572" s="4">
        <f>SUM(COUNTIFS('WEEK 3'!G:G, A2572, 'WEEK 3'!D:D, "WR"), COUNTIFS('WEEK 3'!G:G, A2572, 'WEEK 3'!D:D, "MI"))</f>
        <v>0</v>
      </c>
      <c r="F2572" s="4">
        <f>SUM(COUNTIFS('WEEK 4'!G:G, A2572, 'WEEK 4'!D:D, "WR"), COUNTIFS('WEEK 4'!G:G, A2572, 'WEEK 4'!D:D, "MI"))</f>
        <v>0</v>
      </c>
      <c r="G2572" s="4">
        <f>SUM(COUNTIFS('WEEK 5'!G:G, A2572, 'WEEK 5'!D:D, "WR"), COUNTIFS('WEEK 5'!G:G, A2572, 'WEEK 5'!D:D, "MI"))</f>
        <v>0</v>
      </c>
      <c r="H2572" s="4">
        <f>SUM(Table3[[#This Row],[WEEK 1]:[WEEK 5 ]])</f>
        <v>0</v>
      </c>
      <c r="I2572" s="5" cm="1">
        <f t="array" ref="I2572">Table3[[#This Row],[EMPLOYEE TOTAL]]/Table4[MONTH TOTAL]</f>
        <v>0</v>
      </c>
    </row>
    <row r="2573" spans="1:9" x14ac:dyDescent="0.25">
      <c r="A2573" s="4" t="s">
        <v>7204</v>
      </c>
      <c r="B2573" s="4" t="s">
        <v>8796</v>
      </c>
      <c r="C2573" s="4">
        <f>SUM(COUNTIFS('WEEK 1'!G:G, A2573, 'WEEK 1'!D:D, "WR"), COUNTIFS('WEEK 1'!G:G, A2573, 'WEEK 1'!D:D, "MI"))</f>
        <v>0</v>
      </c>
      <c r="D2573" s="4">
        <f>SUM(COUNTIFS('WEEK 2'!G:G, A2573, 'WEEK 2'!D:D, "WR"), COUNTIFS('WEEK 2'!G:G, A2573, 'WEEK 2'!D:D, "MI"))</f>
        <v>0</v>
      </c>
      <c r="E2573" s="4">
        <f>SUM(COUNTIFS('WEEK 3'!G:G, A2573, 'WEEK 3'!D:D, "WR"), COUNTIFS('WEEK 3'!G:G, A2573, 'WEEK 3'!D:D, "MI"))</f>
        <v>0</v>
      </c>
      <c r="F2573" s="4">
        <f>SUM(COUNTIFS('WEEK 4'!G:G, A2573, 'WEEK 4'!D:D, "WR"), COUNTIFS('WEEK 4'!G:G, A2573, 'WEEK 4'!D:D, "MI"))</f>
        <v>0</v>
      </c>
      <c r="G2573" s="4">
        <f>SUM(COUNTIFS('WEEK 5'!G:G, A2573, 'WEEK 5'!D:D, "WR"), COUNTIFS('WEEK 5'!G:G, A2573, 'WEEK 5'!D:D, "MI"))</f>
        <v>0</v>
      </c>
      <c r="H2573" s="4">
        <f>SUM(Table3[[#This Row],[WEEK 1]:[WEEK 5 ]])</f>
        <v>0</v>
      </c>
      <c r="I2573" s="5" cm="1">
        <f t="array" ref="I2573">Table3[[#This Row],[EMPLOYEE TOTAL]]/Table4[MONTH TOTAL]</f>
        <v>0</v>
      </c>
    </row>
    <row r="2574" spans="1:9" x14ac:dyDescent="0.25">
      <c r="A2574" s="4" t="s">
        <v>7605</v>
      </c>
      <c r="B2574" s="4" t="s">
        <v>8831</v>
      </c>
      <c r="C2574" s="4">
        <f>SUM(COUNTIFS('WEEK 1'!G:G, A2574, 'WEEK 1'!D:D, "WR"), COUNTIFS('WEEK 1'!G:G, A2574, 'WEEK 1'!D:D, "MI"))</f>
        <v>0</v>
      </c>
      <c r="D2574" s="4">
        <f>SUM(COUNTIFS('WEEK 2'!G:G, A2574, 'WEEK 2'!D:D, "WR"), COUNTIFS('WEEK 2'!G:G, A2574, 'WEEK 2'!D:D, "MI"))</f>
        <v>0</v>
      </c>
      <c r="E2574" s="4">
        <f>SUM(COUNTIFS('WEEK 3'!G:G, A2574, 'WEEK 3'!D:D, "WR"), COUNTIFS('WEEK 3'!G:G, A2574, 'WEEK 3'!D:D, "MI"))</f>
        <v>0</v>
      </c>
      <c r="F2574" s="4">
        <f>SUM(COUNTIFS('WEEK 4'!G:G, A2574, 'WEEK 4'!D:D, "WR"), COUNTIFS('WEEK 4'!G:G, A2574, 'WEEK 4'!D:D, "MI"))</f>
        <v>0</v>
      </c>
      <c r="G2574" s="4">
        <f>SUM(COUNTIFS('WEEK 5'!G:G, A2574, 'WEEK 5'!D:D, "WR"), COUNTIFS('WEEK 5'!G:G, A2574, 'WEEK 5'!D:D, "MI"))</f>
        <v>0</v>
      </c>
      <c r="H2574" s="4">
        <f>SUM(Table3[[#This Row],[WEEK 1]:[WEEK 5 ]])</f>
        <v>0</v>
      </c>
      <c r="I2574" s="5" cm="1">
        <f t="array" ref="I2574">Table3[[#This Row],[EMPLOYEE TOTAL]]/Table4[MONTH TOTAL]</f>
        <v>0</v>
      </c>
    </row>
    <row r="2575" spans="1:9" x14ac:dyDescent="0.25">
      <c r="A2575" s="4" t="s">
        <v>620</v>
      </c>
      <c r="B2575" s="4" t="s">
        <v>8864</v>
      </c>
      <c r="C2575" s="4">
        <f>SUM(COUNTIFS('WEEK 1'!G:G, A2575, 'WEEK 1'!D:D, "WR"), COUNTIFS('WEEK 1'!G:G, A2575, 'WEEK 1'!D:D, "MI"))</f>
        <v>0</v>
      </c>
      <c r="D2575" s="4">
        <f>SUM(COUNTIFS('WEEK 2'!G:G, A2575, 'WEEK 2'!D:D, "WR"), COUNTIFS('WEEK 2'!G:G, A2575, 'WEEK 2'!D:D, "MI"))</f>
        <v>0</v>
      </c>
      <c r="E2575" s="4">
        <f>SUM(COUNTIFS('WEEK 3'!G:G, A2575, 'WEEK 3'!D:D, "WR"), COUNTIFS('WEEK 3'!G:G, A2575, 'WEEK 3'!D:D, "MI"))</f>
        <v>0</v>
      </c>
      <c r="F2575" s="4">
        <f>SUM(COUNTIFS('WEEK 4'!G:G, A2575, 'WEEK 4'!D:D, "WR"), COUNTIFS('WEEK 4'!G:G, A2575, 'WEEK 4'!D:D, "MI"))</f>
        <v>0</v>
      </c>
      <c r="G2575" s="4">
        <f>SUM(COUNTIFS('WEEK 5'!G:G, A2575, 'WEEK 5'!D:D, "WR"), COUNTIFS('WEEK 5'!G:G, A2575, 'WEEK 5'!D:D, "MI"))</f>
        <v>0</v>
      </c>
      <c r="H2575" s="4">
        <f>SUM(Table3[[#This Row],[WEEK 1]:[WEEK 5 ]])</f>
        <v>0</v>
      </c>
      <c r="I2575" s="5" cm="1">
        <f t="array" ref="I2575">Table3[[#This Row],[EMPLOYEE TOTAL]]/Table4[MONTH TOTAL]</f>
        <v>0</v>
      </c>
    </row>
    <row r="2576" spans="1:9" x14ac:dyDescent="0.25">
      <c r="A2576" s="4" t="s">
        <v>1019</v>
      </c>
      <c r="B2576" s="4" t="s">
        <v>8820</v>
      </c>
      <c r="C2576" s="4">
        <f>SUM(COUNTIFS('WEEK 1'!G:G, A2576, 'WEEK 1'!D:D, "WR"), COUNTIFS('WEEK 1'!G:G, A2576, 'WEEK 1'!D:D, "MI"))</f>
        <v>0</v>
      </c>
      <c r="D2576" s="4">
        <f>SUM(COUNTIFS('WEEK 2'!G:G, A2576, 'WEEK 2'!D:D, "WR"), COUNTIFS('WEEK 2'!G:G, A2576, 'WEEK 2'!D:D, "MI"))</f>
        <v>0</v>
      </c>
      <c r="E2576" s="4">
        <f>SUM(COUNTIFS('WEEK 3'!G:G, A2576, 'WEEK 3'!D:D, "WR"), COUNTIFS('WEEK 3'!G:G, A2576, 'WEEK 3'!D:D, "MI"))</f>
        <v>0</v>
      </c>
      <c r="F2576" s="4">
        <f>SUM(COUNTIFS('WEEK 4'!G:G, A2576, 'WEEK 4'!D:D, "WR"), COUNTIFS('WEEK 4'!G:G, A2576, 'WEEK 4'!D:D, "MI"))</f>
        <v>0</v>
      </c>
      <c r="G2576" s="4">
        <f>SUM(COUNTIFS('WEEK 5'!G:G, A2576, 'WEEK 5'!D:D, "WR"), COUNTIFS('WEEK 5'!G:G, A2576, 'WEEK 5'!D:D, "MI"))</f>
        <v>0</v>
      </c>
      <c r="H2576" s="4">
        <f>SUM(Table3[[#This Row],[WEEK 1]:[WEEK 5 ]])</f>
        <v>0</v>
      </c>
      <c r="I2576" s="5" cm="1">
        <f t="array" ref="I2576">Table3[[#This Row],[EMPLOYEE TOTAL]]/Table4[MONTH TOTAL]</f>
        <v>0</v>
      </c>
    </row>
    <row r="2577" spans="1:9" x14ac:dyDescent="0.25">
      <c r="A2577" s="4" t="s">
        <v>4974</v>
      </c>
      <c r="B2577" s="4" t="s">
        <v>8793</v>
      </c>
      <c r="C2577" s="4">
        <f>SUM(COUNTIFS('WEEK 1'!G:G, A2577, 'WEEK 1'!D:D, "WR"), COUNTIFS('WEEK 1'!G:G, A2577, 'WEEK 1'!D:D, "MI"))</f>
        <v>0</v>
      </c>
      <c r="D2577" s="4">
        <f>SUM(COUNTIFS('WEEK 2'!G:G, A2577, 'WEEK 2'!D:D, "WR"), COUNTIFS('WEEK 2'!G:G, A2577, 'WEEK 2'!D:D, "MI"))</f>
        <v>0</v>
      </c>
      <c r="E2577" s="4">
        <f>SUM(COUNTIFS('WEEK 3'!G:G, A2577, 'WEEK 3'!D:D, "WR"), COUNTIFS('WEEK 3'!G:G, A2577, 'WEEK 3'!D:D, "MI"))</f>
        <v>0</v>
      </c>
      <c r="F2577" s="4">
        <f>SUM(COUNTIFS('WEEK 4'!G:G, A2577, 'WEEK 4'!D:D, "WR"), COUNTIFS('WEEK 4'!G:G, A2577, 'WEEK 4'!D:D, "MI"))</f>
        <v>0</v>
      </c>
      <c r="G2577" s="4">
        <f>SUM(COUNTIFS('WEEK 5'!G:G, A2577, 'WEEK 5'!D:D, "WR"), COUNTIFS('WEEK 5'!G:G, A2577, 'WEEK 5'!D:D, "MI"))</f>
        <v>0</v>
      </c>
      <c r="H2577" s="4">
        <f>SUM(Table3[[#This Row],[WEEK 1]:[WEEK 5 ]])</f>
        <v>0</v>
      </c>
      <c r="I2577" s="5" cm="1">
        <f t="array" ref="I2577">Table3[[#This Row],[EMPLOYEE TOTAL]]/Table4[MONTH TOTAL]</f>
        <v>0</v>
      </c>
    </row>
    <row r="2578" spans="1:9" x14ac:dyDescent="0.25">
      <c r="A2578" s="4" t="s">
        <v>4758</v>
      </c>
      <c r="B2578" s="4" t="s">
        <v>8807</v>
      </c>
      <c r="C2578" s="4">
        <f>SUM(COUNTIFS('WEEK 1'!G:G, A2578, 'WEEK 1'!D:D, "WR"), COUNTIFS('WEEK 1'!G:G, A2578, 'WEEK 1'!D:D, "MI"))</f>
        <v>0</v>
      </c>
      <c r="D2578" s="4">
        <f>SUM(COUNTIFS('WEEK 2'!G:G, A2578, 'WEEK 2'!D:D, "WR"), COUNTIFS('WEEK 2'!G:G, A2578, 'WEEK 2'!D:D, "MI"))</f>
        <v>0</v>
      </c>
      <c r="E2578" s="4">
        <f>SUM(COUNTIFS('WEEK 3'!G:G, A2578, 'WEEK 3'!D:D, "WR"), COUNTIFS('WEEK 3'!G:G, A2578, 'WEEK 3'!D:D, "MI"))</f>
        <v>0</v>
      </c>
      <c r="F2578" s="4">
        <f>SUM(COUNTIFS('WEEK 4'!G:G, A2578, 'WEEK 4'!D:D, "WR"), COUNTIFS('WEEK 4'!G:G, A2578, 'WEEK 4'!D:D, "MI"))</f>
        <v>0</v>
      </c>
      <c r="G2578" s="4">
        <f>SUM(COUNTIFS('WEEK 5'!G:G, A2578, 'WEEK 5'!D:D, "WR"), COUNTIFS('WEEK 5'!G:G, A2578, 'WEEK 5'!D:D, "MI"))</f>
        <v>0</v>
      </c>
      <c r="H2578" s="4">
        <f>SUM(Table3[[#This Row],[WEEK 1]:[WEEK 5 ]])</f>
        <v>0</v>
      </c>
      <c r="I2578" s="5" cm="1">
        <f t="array" ref="I2578">Table3[[#This Row],[EMPLOYEE TOTAL]]/Table4[MONTH TOTAL]</f>
        <v>0</v>
      </c>
    </row>
    <row r="2579" spans="1:9" x14ac:dyDescent="0.25">
      <c r="A2579" s="4" t="s">
        <v>5693</v>
      </c>
      <c r="B2579" s="4" t="s">
        <v>8860</v>
      </c>
      <c r="C2579" s="4">
        <f>SUM(COUNTIFS('WEEK 1'!G:G, A2579, 'WEEK 1'!D:D, "WR"), COUNTIFS('WEEK 1'!G:G, A2579, 'WEEK 1'!D:D, "MI"))</f>
        <v>0</v>
      </c>
      <c r="D2579" s="4">
        <f>SUM(COUNTIFS('WEEK 2'!G:G, A2579, 'WEEK 2'!D:D, "WR"), COUNTIFS('WEEK 2'!G:G, A2579, 'WEEK 2'!D:D, "MI"))</f>
        <v>0</v>
      </c>
      <c r="E2579" s="4">
        <f>SUM(COUNTIFS('WEEK 3'!G:G, A2579, 'WEEK 3'!D:D, "WR"), COUNTIFS('WEEK 3'!G:G, A2579, 'WEEK 3'!D:D, "MI"))</f>
        <v>0</v>
      </c>
      <c r="F2579" s="4">
        <f>SUM(COUNTIFS('WEEK 4'!G:G, A2579, 'WEEK 4'!D:D, "WR"), COUNTIFS('WEEK 4'!G:G, A2579, 'WEEK 4'!D:D, "MI"))</f>
        <v>0</v>
      </c>
      <c r="G2579" s="4">
        <f>SUM(COUNTIFS('WEEK 5'!G:G, A2579, 'WEEK 5'!D:D, "WR"), COUNTIFS('WEEK 5'!G:G, A2579, 'WEEK 5'!D:D, "MI"))</f>
        <v>0</v>
      </c>
      <c r="H2579" s="4">
        <f>SUM(Table3[[#This Row],[WEEK 1]:[WEEK 5 ]])</f>
        <v>0</v>
      </c>
      <c r="I2579" s="5" cm="1">
        <f t="array" ref="I2579">Table3[[#This Row],[EMPLOYEE TOTAL]]/Table4[MONTH TOTAL]</f>
        <v>0</v>
      </c>
    </row>
    <row r="2580" spans="1:9" x14ac:dyDescent="0.25">
      <c r="A2580" s="4" t="s">
        <v>938</v>
      </c>
      <c r="B2580" s="4" t="s">
        <v>8784</v>
      </c>
      <c r="C2580" s="4">
        <f>SUM(COUNTIFS('WEEK 1'!G:G, A2580, 'WEEK 1'!D:D, "WR"), COUNTIFS('WEEK 1'!G:G, A2580, 'WEEK 1'!D:D, "MI"))</f>
        <v>0</v>
      </c>
      <c r="D2580" s="4">
        <f>SUM(COUNTIFS('WEEK 2'!G:G, A2580, 'WEEK 2'!D:D, "WR"), COUNTIFS('WEEK 2'!G:G, A2580, 'WEEK 2'!D:D, "MI"))</f>
        <v>0</v>
      </c>
      <c r="E2580" s="4">
        <f>SUM(COUNTIFS('WEEK 3'!G:G, A2580, 'WEEK 3'!D:D, "WR"), COUNTIFS('WEEK 3'!G:G, A2580, 'WEEK 3'!D:D, "MI"))</f>
        <v>0</v>
      </c>
      <c r="F2580" s="4">
        <f>SUM(COUNTIFS('WEEK 4'!G:G, A2580, 'WEEK 4'!D:D, "WR"), COUNTIFS('WEEK 4'!G:G, A2580, 'WEEK 4'!D:D, "MI"))</f>
        <v>0</v>
      </c>
      <c r="G2580" s="4">
        <f>SUM(COUNTIFS('WEEK 5'!G:G, A2580, 'WEEK 5'!D:D, "WR"), COUNTIFS('WEEK 5'!G:G, A2580, 'WEEK 5'!D:D, "MI"))</f>
        <v>0</v>
      </c>
      <c r="H2580" s="4">
        <f>SUM(Table3[[#This Row],[WEEK 1]:[WEEK 5 ]])</f>
        <v>0</v>
      </c>
      <c r="I2580" s="5" cm="1">
        <f t="array" ref="I2580">Table3[[#This Row],[EMPLOYEE TOTAL]]/Table4[MONTH TOTAL]</f>
        <v>0</v>
      </c>
    </row>
    <row r="2581" spans="1:9" x14ac:dyDescent="0.25">
      <c r="A2581" s="4" t="s">
        <v>3520</v>
      </c>
      <c r="B2581" s="4" t="s">
        <v>8790</v>
      </c>
      <c r="C2581" s="4">
        <f>SUM(COUNTIFS('WEEK 1'!G:G, A2581, 'WEEK 1'!D:D, "WR"), COUNTIFS('WEEK 1'!G:G, A2581, 'WEEK 1'!D:D, "MI"))</f>
        <v>0</v>
      </c>
      <c r="D2581" s="4">
        <f>SUM(COUNTIFS('WEEK 2'!G:G, A2581, 'WEEK 2'!D:D, "WR"), COUNTIFS('WEEK 2'!G:G, A2581, 'WEEK 2'!D:D, "MI"))</f>
        <v>0</v>
      </c>
      <c r="E2581" s="4">
        <f>SUM(COUNTIFS('WEEK 3'!G:G, A2581, 'WEEK 3'!D:D, "WR"), COUNTIFS('WEEK 3'!G:G, A2581, 'WEEK 3'!D:D, "MI"))</f>
        <v>0</v>
      </c>
      <c r="F2581" s="4">
        <f>SUM(COUNTIFS('WEEK 4'!G:G, A2581, 'WEEK 4'!D:D, "WR"), COUNTIFS('WEEK 4'!G:G, A2581, 'WEEK 4'!D:D, "MI"))</f>
        <v>0</v>
      </c>
      <c r="G2581" s="4">
        <f>SUM(COUNTIFS('WEEK 5'!G:G, A2581, 'WEEK 5'!D:D, "WR"), COUNTIFS('WEEK 5'!G:G, A2581, 'WEEK 5'!D:D, "MI"))</f>
        <v>0</v>
      </c>
      <c r="H2581" s="4">
        <f>SUM(Table3[[#This Row],[WEEK 1]:[WEEK 5 ]])</f>
        <v>0</v>
      </c>
      <c r="I2581" s="5" cm="1">
        <f t="array" ref="I2581">Table3[[#This Row],[EMPLOYEE TOTAL]]/Table4[MONTH TOTAL]</f>
        <v>0</v>
      </c>
    </row>
    <row r="2582" spans="1:9" x14ac:dyDescent="0.25">
      <c r="A2582" s="4" t="s">
        <v>6885</v>
      </c>
      <c r="B2582" s="4" t="s">
        <v>8799</v>
      </c>
      <c r="C2582" s="4">
        <f>SUM(COUNTIFS('WEEK 1'!G:G, A2582, 'WEEK 1'!D:D, "WR"), COUNTIFS('WEEK 1'!G:G, A2582, 'WEEK 1'!D:D, "MI"))</f>
        <v>0</v>
      </c>
      <c r="D2582" s="4">
        <f>SUM(COUNTIFS('WEEK 2'!G:G, A2582, 'WEEK 2'!D:D, "WR"), COUNTIFS('WEEK 2'!G:G, A2582, 'WEEK 2'!D:D, "MI"))</f>
        <v>0</v>
      </c>
      <c r="E2582" s="4">
        <f>SUM(COUNTIFS('WEEK 3'!G:G, A2582, 'WEEK 3'!D:D, "WR"), COUNTIFS('WEEK 3'!G:G, A2582, 'WEEK 3'!D:D, "MI"))</f>
        <v>0</v>
      </c>
      <c r="F2582" s="4">
        <f>SUM(COUNTIFS('WEEK 4'!G:G, A2582, 'WEEK 4'!D:D, "WR"), COUNTIFS('WEEK 4'!G:G, A2582, 'WEEK 4'!D:D, "MI"))</f>
        <v>0</v>
      </c>
      <c r="G2582" s="4">
        <f>SUM(COUNTIFS('WEEK 5'!G:G, A2582, 'WEEK 5'!D:D, "WR"), COUNTIFS('WEEK 5'!G:G, A2582, 'WEEK 5'!D:D, "MI"))</f>
        <v>0</v>
      </c>
      <c r="H2582" s="4">
        <f>SUM(Table3[[#This Row],[WEEK 1]:[WEEK 5 ]])</f>
        <v>0</v>
      </c>
      <c r="I2582" s="5" cm="1">
        <f t="array" ref="I2582">Table3[[#This Row],[EMPLOYEE TOTAL]]/Table4[MONTH TOTAL]</f>
        <v>0</v>
      </c>
    </row>
    <row r="2583" spans="1:9" x14ac:dyDescent="0.25">
      <c r="A2583" s="4" t="s">
        <v>4673</v>
      </c>
      <c r="B2583" s="4" t="s">
        <v>8795</v>
      </c>
      <c r="C2583" s="4">
        <f>SUM(COUNTIFS('WEEK 1'!G:G, A2583, 'WEEK 1'!D:D, "WR"), COUNTIFS('WEEK 1'!G:G, A2583, 'WEEK 1'!D:D, "MI"))</f>
        <v>0</v>
      </c>
      <c r="D2583" s="4">
        <f>SUM(COUNTIFS('WEEK 2'!G:G, A2583, 'WEEK 2'!D:D, "WR"), COUNTIFS('WEEK 2'!G:G, A2583, 'WEEK 2'!D:D, "MI"))</f>
        <v>0</v>
      </c>
      <c r="E2583" s="4">
        <f>SUM(COUNTIFS('WEEK 3'!G:G, A2583, 'WEEK 3'!D:D, "WR"), COUNTIFS('WEEK 3'!G:G, A2583, 'WEEK 3'!D:D, "MI"))</f>
        <v>0</v>
      </c>
      <c r="F2583" s="4">
        <f>SUM(COUNTIFS('WEEK 4'!G:G, A2583, 'WEEK 4'!D:D, "WR"), COUNTIFS('WEEK 4'!G:G, A2583, 'WEEK 4'!D:D, "MI"))</f>
        <v>0</v>
      </c>
      <c r="G2583" s="4">
        <f>SUM(COUNTIFS('WEEK 5'!G:G, A2583, 'WEEK 5'!D:D, "WR"), COUNTIFS('WEEK 5'!G:G, A2583, 'WEEK 5'!D:D, "MI"))</f>
        <v>0</v>
      </c>
      <c r="H2583" s="4">
        <f>SUM(Table3[[#This Row],[WEEK 1]:[WEEK 5 ]])</f>
        <v>0</v>
      </c>
      <c r="I2583" s="5" cm="1">
        <f t="array" ref="I2583">Table3[[#This Row],[EMPLOYEE TOTAL]]/Table4[MONTH TOTAL]</f>
        <v>0</v>
      </c>
    </row>
    <row r="2584" spans="1:9" x14ac:dyDescent="0.25">
      <c r="A2584" s="4" t="s">
        <v>2602</v>
      </c>
      <c r="B2584" s="4" t="s">
        <v>8774</v>
      </c>
      <c r="C2584" s="4">
        <f>SUM(COUNTIFS('WEEK 1'!G:G, A2584, 'WEEK 1'!D:D, "WR"), COUNTIFS('WEEK 1'!G:G, A2584, 'WEEK 1'!D:D, "MI"))</f>
        <v>0</v>
      </c>
      <c r="D2584" s="4">
        <f>SUM(COUNTIFS('WEEK 2'!G:G, A2584, 'WEEK 2'!D:D, "WR"), COUNTIFS('WEEK 2'!G:G, A2584, 'WEEK 2'!D:D, "MI"))</f>
        <v>0</v>
      </c>
      <c r="E2584" s="4">
        <f>SUM(COUNTIFS('WEEK 3'!G:G, A2584, 'WEEK 3'!D:D, "WR"), COUNTIFS('WEEK 3'!G:G, A2584, 'WEEK 3'!D:D, "MI"))</f>
        <v>0</v>
      </c>
      <c r="F2584" s="4">
        <f>SUM(COUNTIFS('WEEK 4'!G:G, A2584, 'WEEK 4'!D:D, "WR"), COUNTIFS('WEEK 4'!G:G, A2584, 'WEEK 4'!D:D, "MI"))</f>
        <v>0</v>
      </c>
      <c r="G2584" s="4">
        <f>SUM(COUNTIFS('WEEK 5'!G:G, A2584, 'WEEK 5'!D:D, "WR"), COUNTIFS('WEEK 5'!G:G, A2584, 'WEEK 5'!D:D, "MI"))</f>
        <v>0</v>
      </c>
      <c r="H2584" s="4">
        <f>SUM(Table3[[#This Row],[WEEK 1]:[WEEK 5 ]])</f>
        <v>0</v>
      </c>
      <c r="I2584" s="5" cm="1">
        <f t="array" ref="I2584">Table3[[#This Row],[EMPLOYEE TOTAL]]/Table4[MONTH TOTAL]</f>
        <v>0</v>
      </c>
    </row>
    <row r="2585" spans="1:9" x14ac:dyDescent="0.25">
      <c r="A2585" s="4" t="s">
        <v>5872</v>
      </c>
      <c r="B2585" s="4" t="s">
        <v>8774</v>
      </c>
      <c r="C2585" s="4">
        <f>SUM(COUNTIFS('WEEK 1'!G:G, A2585, 'WEEK 1'!D:D, "WR"), COUNTIFS('WEEK 1'!G:G, A2585, 'WEEK 1'!D:D, "MI"))</f>
        <v>0</v>
      </c>
      <c r="D2585" s="4">
        <f>SUM(COUNTIFS('WEEK 2'!G:G, A2585, 'WEEK 2'!D:D, "WR"), COUNTIFS('WEEK 2'!G:G, A2585, 'WEEK 2'!D:D, "MI"))</f>
        <v>0</v>
      </c>
      <c r="E2585" s="4">
        <f>SUM(COUNTIFS('WEEK 3'!G:G, A2585, 'WEEK 3'!D:D, "WR"), COUNTIFS('WEEK 3'!G:G, A2585, 'WEEK 3'!D:D, "MI"))</f>
        <v>0</v>
      </c>
      <c r="F2585" s="4">
        <f>SUM(COUNTIFS('WEEK 4'!G:G, A2585, 'WEEK 4'!D:D, "WR"), COUNTIFS('WEEK 4'!G:G, A2585, 'WEEK 4'!D:D, "MI"))</f>
        <v>0</v>
      </c>
      <c r="G2585" s="4">
        <f>SUM(COUNTIFS('WEEK 5'!G:G, A2585, 'WEEK 5'!D:D, "WR"), COUNTIFS('WEEK 5'!G:G, A2585, 'WEEK 5'!D:D, "MI"))</f>
        <v>0</v>
      </c>
      <c r="H2585" s="4">
        <f>SUM(Table3[[#This Row],[WEEK 1]:[WEEK 5 ]])</f>
        <v>0</v>
      </c>
      <c r="I2585" s="5" cm="1">
        <f t="array" ref="I2585">Table3[[#This Row],[EMPLOYEE TOTAL]]/Table4[MONTH TOTAL]</f>
        <v>0</v>
      </c>
    </row>
    <row r="2586" spans="1:9" x14ac:dyDescent="0.25">
      <c r="A2586" s="4" t="s">
        <v>3700</v>
      </c>
      <c r="B2586" s="4" t="s">
        <v>8848</v>
      </c>
      <c r="C2586" s="4">
        <f>SUM(COUNTIFS('WEEK 1'!G:G, A2586, 'WEEK 1'!D:D, "WR"), COUNTIFS('WEEK 1'!G:G, A2586, 'WEEK 1'!D:D, "MI"))</f>
        <v>0</v>
      </c>
      <c r="D2586" s="4">
        <f>SUM(COUNTIFS('WEEK 2'!G:G, A2586, 'WEEK 2'!D:D, "WR"), COUNTIFS('WEEK 2'!G:G, A2586, 'WEEK 2'!D:D, "MI"))</f>
        <v>0</v>
      </c>
      <c r="E2586" s="4">
        <f>SUM(COUNTIFS('WEEK 3'!G:G, A2586, 'WEEK 3'!D:D, "WR"), COUNTIFS('WEEK 3'!G:G, A2586, 'WEEK 3'!D:D, "MI"))</f>
        <v>0</v>
      </c>
      <c r="F2586" s="4">
        <f>SUM(COUNTIFS('WEEK 4'!G:G, A2586, 'WEEK 4'!D:D, "WR"), COUNTIFS('WEEK 4'!G:G, A2586, 'WEEK 4'!D:D, "MI"))</f>
        <v>0</v>
      </c>
      <c r="G2586" s="4">
        <f>SUM(COUNTIFS('WEEK 5'!G:G, A2586, 'WEEK 5'!D:D, "WR"), COUNTIFS('WEEK 5'!G:G, A2586, 'WEEK 5'!D:D, "MI"))</f>
        <v>0</v>
      </c>
      <c r="H2586" s="4">
        <f>SUM(Table3[[#This Row],[WEEK 1]:[WEEK 5 ]])</f>
        <v>0</v>
      </c>
      <c r="I2586" s="5" cm="1">
        <f t="array" ref="I2586">Table3[[#This Row],[EMPLOYEE TOTAL]]/Table4[MONTH TOTAL]</f>
        <v>0</v>
      </c>
    </row>
    <row r="2587" spans="1:9" x14ac:dyDescent="0.25">
      <c r="A2587" s="4" t="s">
        <v>7466</v>
      </c>
      <c r="B2587" s="4" t="s">
        <v>8786</v>
      </c>
      <c r="C2587" s="4">
        <f>SUM(COUNTIFS('WEEK 1'!G:G, A2587, 'WEEK 1'!D:D, "WR"), COUNTIFS('WEEK 1'!G:G, A2587, 'WEEK 1'!D:D, "MI"))</f>
        <v>0</v>
      </c>
      <c r="D2587" s="4">
        <f>SUM(COUNTIFS('WEEK 2'!G:G, A2587, 'WEEK 2'!D:D, "WR"), COUNTIFS('WEEK 2'!G:G, A2587, 'WEEK 2'!D:D, "MI"))</f>
        <v>0</v>
      </c>
      <c r="E2587" s="4">
        <f>SUM(COUNTIFS('WEEK 3'!G:G, A2587, 'WEEK 3'!D:D, "WR"), COUNTIFS('WEEK 3'!G:G, A2587, 'WEEK 3'!D:D, "MI"))</f>
        <v>0</v>
      </c>
      <c r="F2587" s="4">
        <f>SUM(COUNTIFS('WEEK 4'!G:G, A2587, 'WEEK 4'!D:D, "WR"), COUNTIFS('WEEK 4'!G:G, A2587, 'WEEK 4'!D:D, "MI"))</f>
        <v>0</v>
      </c>
      <c r="G2587" s="4">
        <f>SUM(COUNTIFS('WEEK 5'!G:G, A2587, 'WEEK 5'!D:D, "WR"), COUNTIFS('WEEK 5'!G:G, A2587, 'WEEK 5'!D:D, "MI"))</f>
        <v>0</v>
      </c>
      <c r="H2587" s="4">
        <f>SUM(Table3[[#This Row],[WEEK 1]:[WEEK 5 ]])</f>
        <v>0</v>
      </c>
      <c r="I2587" s="5" cm="1">
        <f t="array" ref="I2587">Table3[[#This Row],[EMPLOYEE TOTAL]]/Table4[MONTH TOTAL]</f>
        <v>0</v>
      </c>
    </row>
    <row r="2588" spans="1:9" x14ac:dyDescent="0.25">
      <c r="A2588" s="4" t="s">
        <v>6671</v>
      </c>
      <c r="B2588" s="4" t="s">
        <v>8780</v>
      </c>
      <c r="C2588" s="4">
        <f>SUM(COUNTIFS('WEEK 1'!G:G, A2588, 'WEEK 1'!D:D, "WR"), COUNTIFS('WEEK 1'!G:G, A2588, 'WEEK 1'!D:D, "MI"))</f>
        <v>0</v>
      </c>
      <c r="D2588" s="4">
        <f>SUM(COUNTIFS('WEEK 2'!G:G, A2588, 'WEEK 2'!D:D, "WR"), COUNTIFS('WEEK 2'!G:G, A2588, 'WEEK 2'!D:D, "MI"))</f>
        <v>0</v>
      </c>
      <c r="E2588" s="4">
        <f>SUM(COUNTIFS('WEEK 3'!G:G, A2588, 'WEEK 3'!D:D, "WR"), COUNTIFS('WEEK 3'!G:G, A2588, 'WEEK 3'!D:D, "MI"))</f>
        <v>0</v>
      </c>
      <c r="F2588" s="4">
        <f>SUM(COUNTIFS('WEEK 4'!G:G, A2588, 'WEEK 4'!D:D, "WR"), COUNTIFS('WEEK 4'!G:G, A2588, 'WEEK 4'!D:D, "MI"))</f>
        <v>0</v>
      </c>
      <c r="G2588" s="4">
        <f>SUM(COUNTIFS('WEEK 5'!G:G, A2588, 'WEEK 5'!D:D, "WR"), COUNTIFS('WEEK 5'!G:G, A2588, 'WEEK 5'!D:D, "MI"))</f>
        <v>0</v>
      </c>
      <c r="H2588" s="4">
        <f>SUM(Table3[[#This Row],[WEEK 1]:[WEEK 5 ]])</f>
        <v>0</v>
      </c>
      <c r="I2588" s="5" cm="1">
        <f t="array" ref="I2588">Table3[[#This Row],[EMPLOYEE TOTAL]]/Table4[MONTH TOTAL]</f>
        <v>0</v>
      </c>
    </row>
    <row r="2589" spans="1:9" x14ac:dyDescent="0.25">
      <c r="A2589" s="4" t="s">
        <v>5172</v>
      </c>
      <c r="B2589" s="4" t="s">
        <v>8835</v>
      </c>
      <c r="C2589" s="4">
        <f>SUM(COUNTIFS('WEEK 1'!G:G, A2589, 'WEEK 1'!D:D, "WR"), COUNTIFS('WEEK 1'!G:G, A2589, 'WEEK 1'!D:D, "MI"))</f>
        <v>0</v>
      </c>
      <c r="D2589" s="4">
        <f>SUM(COUNTIFS('WEEK 2'!G:G, A2589, 'WEEK 2'!D:D, "WR"), COUNTIFS('WEEK 2'!G:G, A2589, 'WEEK 2'!D:D, "MI"))</f>
        <v>0</v>
      </c>
      <c r="E2589" s="4">
        <f>SUM(COUNTIFS('WEEK 3'!G:G, A2589, 'WEEK 3'!D:D, "WR"), COUNTIFS('WEEK 3'!G:G, A2589, 'WEEK 3'!D:D, "MI"))</f>
        <v>0</v>
      </c>
      <c r="F2589" s="4">
        <f>SUM(COUNTIFS('WEEK 4'!G:G, A2589, 'WEEK 4'!D:D, "WR"), COUNTIFS('WEEK 4'!G:G, A2589, 'WEEK 4'!D:D, "MI"))</f>
        <v>0</v>
      </c>
      <c r="G2589" s="4">
        <f>SUM(COUNTIFS('WEEK 5'!G:G, A2589, 'WEEK 5'!D:D, "WR"), COUNTIFS('WEEK 5'!G:G, A2589, 'WEEK 5'!D:D, "MI"))</f>
        <v>0</v>
      </c>
      <c r="H2589" s="4">
        <f>SUM(Table3[[#This Row],[WEEK 1]:[WEEK 5 ]])</f>
        <v>0</v>
      </c>
      <c r="I2589" s="5" cm="1">
        <f t="array" ref="I2589">Table3[[#This Row],[EMPLOYEE TOTAL]]/Table4[MONTH TOTAL]</f>
        <v>0</v>
      </c>
    </row>
    <row r="2590" spans="1:9" x14ac:dyDescent="0.25">
      <c r="A2590" s="4" t="s">
        <v>8767</v>
      </c>
      <c r="B2590" s="4" t="s">
        <v>8791</v>
      </c>
      <c r="C2590" s="4">
        <f>SUM(COUNTIFS('WEEK 1'!G:G, A2590, 'WEEK 1'!D:D, "WR"), COUNTIFS('WEEK 1'!G:G, A2590, 'WEEK 1'!D:D, "MI"))</f>
        <v>0</v>
      </c>
      <c r="D2590" s="4">
        <f>SUM(COUNTIFS('WEEK 2'!G:G, A2590, 'WEEK 2'!D:D, "WR"), COUNTIFS('WEEK 2'!G:G, A2590, 'WEEK 2'!D:D, "MI"))</f>
        <v>0</v>
      </c>
      <c r="E2590" s="4">
        <f>SUM(COUNTIFS('WEEK 3'!G:G, A2590, 'WEEK 3'!D:D, "WR"), COUNTIFS('WEEK 3'!G:G, A2590, 'WEEK 3'!D:D, "MI"))</f>
        <v>0</v>
      </c>
      <c r="F2590" s="4">
        <f>SUM(COUNTIFS('WEEK 4'!G:G, A2590, 'WEEK 4'!D:D, "WR"), COUNTIFS('WEEK 4'!G:G, A2590, 'WEEK 4'!D:D, "MI"))</f>
        <v>0</v>
      </c>
      <c r="G2590" s="4">
        <f>SUM(COUNTIFS('WEEK 5'!G:G, A2590, 'WEEK 5'!D:D, "WR"), COUNTIFS('WEEK 5'!G:G, A2590, 'WEEK 5'!D:D, "MI"))</f>
        <v>0</v>
      </c>
      <c r="H2590" s="4">
        <f>SUM(Table3[[#This Row],[WEEK 1]:[WEEK 5 ]])</f>
        <v>0</v>
      </c>
      <c r="I2590" s="5" cm="1">
        <f t="array" ref="I2590">Table3[[#This Row],[EMPLOYEE TOTAL]]/Table4[MONTH TOTAL]</f>
        <v>0</v>
      </c>
    </row>
    <row r="2591" spans="1:9" x14ac:dyDescent="0.25">
      <c r="A2591" s="4" t="s">
        <v>2887</v>
      </c>
      <c r="B2591" s="4" t="s">
        <v>8783</v>
      </c>
      <c r="C2591" s="4">
        <f>SUM(COUNTIFS('WEEK 1'!G:G, A2591, 'WEEK 1'!D:D, "WR"), COUNTIFS('WEEK 1'!G:G, A2591, 'WEEK 1'!D:D, "MI"))</f>
        <v>0</v>
      </c>
      <c r="D2591" s="4">
        <f>SUM(COUNTIFS('WEEK 2'!G:G, A2591, 'WEEK 2'!D:D, "WR"), COUNTIFS('WEEK 2'!G:G, A2591, 'WEEK 2'!D:D, "MI"))</f>
        <v>0</v>
      </c>
      <c r="E2591" s="4">
        <f>SUM(COUNTIFS('WEEK 3'!G:G, A2591, 'WEEK 3'!D:D, "WR"), COUNTIFS('WEEK 3'!G:G, A2591, 'WEEK 3'!D:D, "MI"))</f>
        <v>0</v>
      </c>
      <c r="F2591" s="4">
        <f>SUM(COUNTIFS('WEEK 4'!G:G, A2591, 'WEEK 4'!D:D, "WR"), COUNTIFS('WEEK 4'!G:G, A2591, 'WEEK 4'!D:D, "MI"))</f>
        <v>0</v>
      </c>
      <c r="G2591" s="4">
        <f>SUM(COUNTIFS('WEEK 5'!G:G, A2591, 'WEEK 5'!D:D, "WR"), COUNTIFS('WEEK 5'!G:G, A2591, 'WEEK 5'!D:D, "MI"))</f>
        <v>0</v>
      </c>
      <c r="H2591" s="4">
        <f>SUM(Table3[[#This Row],[WEEK 1]:[WEEK 5 ]])</f>
        <v>0</v>
      </c>
      <c r="I2591" s="5" cm="1">
        <f t="array" ref="I2591">Table3[[#This Row],[EMPLOYEE TOTAL]]/Table4[MONTH TOTAL]</f>
        <v>0</v>
      </c>
    </row>
    <row r="2592" spans="1:9" x14ac:dyDescent="0.25">
      <c r="A2592" s="4" t="s">
        <v>8589</v>
      </c>
      <c r="B2592" s="4" t="s">
        <v>8822</v>
      </c>
      <c r="C2592" s="4">
        <f>SUM(COUNTIFS('WEEK 1'!G:G, A2592, 'WEEK 1'!D:D, "WR"), COUNTIFS('WEEK 1'!G:G, A2592, 'WEEK 1'!D:D, "MI"))</f>
        <v>0</v>
      </c>
      <c r="D2592" s="4">
        <f>SUM(COUNTIFS('WEEK 2'!G:G, A2592, 'WEEK 2'!D:D, "WR"), COUNTIFS('WEEK 2'!G:G, A2592, 'WEEK 2'!D:D, "MI"))</f>
        <v>0</v>
      </c>
      <c r="E2592" s="4">
        <f>SUM(COUNTIFS('WEEK 3'!G:G, A2592, 'WEEK 3'!D:D, "WR"), COUNTIFS('WEEK 3'!G:G, A2592, 'WEEK 3'!D:D, "MI"))</f>
        <v>0</v>
      </c>
      <c r="F2592" s="4">
        <f>SUM(COUNTIFS('WEEK 4'!G:G, A2592, 'WEEK 4'!D:D, "WR"), COUNTIFS('WEEK 4'!G:G, A2592, 'WEEK 4'!D:D, "MI"))</f>
        <v>0</v>
      </c>
      <c r="G2592" s="4">
        <f>SUM(COUNTIFS('WEEK 5'!G:G, A2592, 'WEEK 5'!D:D, "WR"), COUNTIFS('WEEK 5'!G:G, A2592, 'WEEK 5'!D:D, "MI"))</f>
        <v>0</v>
      </c>
      <c r="H2592" s="4">
        <f>SUM(Table3[[#This Row],[WEEK 1]:[WEEK 5 ]])</f>
        <v>0</v>
      </c>
      <c r="I2592" s="5" cm="1">
        <f t="array" ref="I2592">Table3[[#This Row],[EMPLOYEE TOTAL]]/Table4[MONTH TOTAL]</f>
        <v>0</v>
      </c>
    </row>
    <row r="2593" spans="1:9" x14ac:dyDescent="0.25">
      <c r="A2593" s="4" t="s">
        <v>1142</v>
      </c>
      <c r="B2593" s="4" t="s">
        <v>8835</v>
      </c>
      <c r="C2593" s="4">
        <f>SUM(COUNTIFS('WEEK 1'!G:G, A2593, 'WEEK 1'!D:D, "WR"), COUNTIFS('WEEK 1'!G:G, A2593, 'WEEK 1'!D:D, "MI"))</f>
        <v>0</v>
      </c>
      <c r="D2593" s="4">
        <f>SUM(COUNTIFS('WEEK 2'!G:G, A2593, 'WEEK 2'!D:D, "WR"), COUNTIFS('WEEK 2'!G:G, A2593, 'WEEK 2'!D:D, "MI"))</f>
        <v>0</v>
      </c>
      <c r="E2593" s="4">
        <f>SUM(COUNTIFS('WEEK 3'!G:G, A2593, 'WEEK 3'!D:D, "WR"), COUNTIFS('WEEK 3'!G:G, A2593, 'WEEK 3'!D:D, "MI"))</f>
        <v>0</v>
      </c>
      <c r="F2593" s="4">
        <f>SUM(COUNTIFS('WEEK 4'!G:G, A2593, 'WEEK 4'!D:D, "WR"), COUNTIFS('WEEK 4'!G:G, A2593, 'WEEK 4'!D:D, "MI"))</f>
        <v>0</v>
      </c>
      <c r="G2593" s="4">
        <f>SUM(COUNTIFS('WEEK 5'!G:G, A2593, 'WEEK 5'!D:D, "WR"), COUNTIFS('WEEK 5'!G:G, A2593, 'WEEK 5'!D:D, "MI"))</f>
        <v>0</v>
      </c>
      <c r="H2593" s="4">
        <f>SUM(Table3[[#This Row],[WEEK 1]:[WEEK 5 ]])</f>
        <v>0</v>
      </c>
      <c r="I2593" s="5" cm="1">
        <f t="array" ref="I2593">Table3[[#This Row],[EMPLOYEE TOTAL]]/Table4[MONTH TOTAL]</f>
        <v>0</v>
      </c>
    </row>
    <row r="2594" spans="1:9" x14ac:dyDescent="0.25">
      <c r="A2594" s="4" t="s">
        <v>2434</v>
      </c>
      <c r="B2594" s="4" t="s">
        <v>8845</v>
      </c>
      <c r="C2594" s="4">
        <f>SUM(COUNTIFS('WEEK 1'!G:G, A2594, 'WEEK 1'!D:D, "WR"), COUNTIFS('WEEK 1'!G:G, A2594, 'WEEK 1'!D:D, "MI"))</f>
        <v>0</v>
      </c>
      <c r="D2594" s="4">
        <f>SUM(COUNTIFS('WEEK 2'!G:G, A2594, 'WEEK 2'!D:D, "WR"), COUNTIFS('WEEK 2'!G:G, A2594, 'WEEK 2'!D:D, "MI"))</f>
        <v>0</v>
      </c>
      <c r="E2594" s="4">
        <f>SUM(COUNTIFS('WEEK 3'!G:G, A2594, 'WEEK 3'!D:D, "WR"), COUNTIFS('WEEK 3'!G:G, A2594, 'WEEK 3'!D:D, "MI"))</f>
        <v>0</v>
      </c>
      <c r="F2594" s="4">
        <f>SUM(COUNTIFS('WEEK 4'!G:G, A2594, 'WEEK 4'!D:D, "WR"), COUNTIFS('WEEK 4'!G:G, A2594, 'WEEK 4'!D:D, "MI"))</f>
        <v>0</v>
      </c>
      <c r="G2594" s="4">
        <f>SUM(COUNTIFS('WEEK 5'!G:G, A2594, 'WEEK 5'!D:D, "WR"), COUNTIFS('WEEK 5'!G:G, A2594, 'WEEK 5'!D:D, "MI"))</f>
        <v>0</v>
      </c>
      <c r="H2594" s="4">
        <f>SUM(Table3[[#This Row],[WEEK 1]:[WEEK 5 ]])</f>
        <v>0</v>
      </c>
      <c r="I2594" s="5" cm="1">
        <f t="array" ref="I2594">Table3[[#This Row],[EMPLOYEE TOTAL]]/Table4[MONTH TOTAL]</f>
        <v>0</v>
      </c>
    </row>
    <row r="2595" spans="1:9" x14ac:dyDescent="0.25">
      <c r="A2595" s="4" t="s">
        <v>3795</v>
      </c>
      <c r="B2595" s="4" t="s">
        <v>8850</v>
      </c>
      <c r="C2595" s="4">
        <f>SUM(COUNTIFS('WEEK 1'!G:G, A2595, 'WEEK 1'!D:D, "WR"), COUNTIFS('WEEK 1'!G:G, A2595, 'WEEK 1'!D:D, "MI"))</f>
        <v>0</v>
      </c>
      <c r="D2595" s="4">
        <f>SUM(COUNTIFS('WEEK 2'!G:G, A2595, 'WEEK 2'!D:D, "WR"), COUNTIFS('WEEK 2'!G:G, A2595, 'WEEK 2'!D:D, "MI"))</f>
        <v>0</v>
      </c>
      <c r="E2595" s="4">
        <f>SUM(COUNTIFS('WEEK 3'!G:G, A2595, 'WEEK 3'!D:D, "WR"), COUNTIFS('WEEK 3'!G:G, A2595, 'WEEK 3'!D:D, "MI"))</f>
        <v>0</v>
      </c>
      <c r="F2595" s="4">
        <f>SUM(COUNTIFS('WEEK 4'!G:G, A2595, 'WEEK 4'!D:D, "WR"), COUNTIFS('WEEK 4'!G:G, A2595, 'WEEK 4'!D:D, "MI"))</f>
        <v>0</v>
      </c>
      <c r="G2595" s="4">
        <f>SUM(COUNTIFS('WEEK 5'!G:G, A2595, 'WEEK 5'!D:D, "WR"), COUNTIFS('WEEK 5'!G:G, A2595, 'WEEK 5'!D:D, "MI"))</f>
        <v>0</v>
      </c>
      <c r="H2595" s="4">
        <f>SUM(Table3[[#This Row],[WEEK 1]:[WEEK 5 ]])</f>
        <v>0</v>
      </c>
      <c r="I2595" s="5" cm="1">
        <f t="array" ref="I2595">Table3[[#This Row],[EMPLOYEE TOTAL]]/Table4[MONTH TOTAL]</f>
        <v>0</v>
      </c>
    </row>
    <row r="2596" spans="1:9" x14ac:dyDescent="0.25">
      <c r="A2596" s="4" t="s">
        <v>2754</v>
      </c>
      <c r="B2596" s="4" t="s">
        <v>8782</v>
      </c>
      <c r="C2596" s="4">
        <f>SUM(COUNTIFS('WEEK 1'!G:G, A2596, 'WEEK 1'!D:D, "WR"), COUNTIFS('WEEK 1'!G:G, A2596, 'WEEK 1'!D:D, "MI"))</f>
        <v>0</v>
      </c>
      <c r="D2596" s="4">
        <f>SUM(COUNTIFS('WEEK 2'!G:G, A2596, 'WEEK 2'!D:D, "WR"), COUNTIFS('WEEK 2'!G:G, A2596, 'WEEK 2'!D:D, "MI"))</f>
        <v>0</v>
      </c>
      <c r="E2596" s="4">
        <f>SUM(COUNTIFS('WEEK 3'!G:G, A2596, 'WEEK 3'!D:D, "WR"), COUNTIFS('WEEK 3'!G:G, A2596, 'WEEK 3'!D:D, "MI"))</f>
        <v>0</v>
      </c>
      <c r="F2596" s="4">
        <f>SUM(COUNTIFS('WEEK 4'!G:G, A2596, 'WEEK 4'!D:D, "WR"), COUNTIFS('WEEK 4'!G:G, A2596, 'WEEK 4'!D:D, "MI"))</f>
        <v>0</v>
      </c>
      <c r="G2596" s="4">
        <f>SUM(COUNTIFS('WEEK 5'!G:G, A2596, 'WEEK 5'!D:D, "WR"), COUNTIFS('WEEK 5'!G:G, A2596, 'WEEK 5'!D:D, "MI"))</f>
        <v>0</v>
      </c>
      <c r="H2596" s="4">
        <f>SUM(Table3[[#This Row],[WEEK 1]:[WEEK 5 ]])</f>
        <v>0</v>
      </c>
      <c r="I2596" s="5" cm="1">
        <f t="array" ref="I2596">Table3[[#This Row],[EMPLOYEE TOTAL]]/Table4[MONTH TOTAL]</f>
        <v>0</v>
      </c>
    </row>
    <row r="2597" spans="1:9" x14ac:dyDescent="0.25">
      <c r="A2597" s="4" t="s">
        <v>7786</v>
      </c>
      <c r="B2597" s="4" t="s">
        <v>8848</v>
      </c>
      <c r="C2597" s="4">
        <f>SUM(COUNTIFS('WEEK 1'!G:G, A2597, 'WEEK 1'!D:D, "WR"), COUNTIFS('WEEK 1'!G:G, A2597, 'WEEK 1'!D:D, "MI"))</f>
        <v>0</v>
      </c>
      <c r="D2597" s="4">
        <f>SUM(COUNTIFS('WEEK 2'!G:G, A2597, 'WEEK 2'!D:D, "WR"), COUNTIFS('WEEK 2'!G:G, A2597, 'WEEK 2'!D:D, "MI"))</f>
        <v>0</v>
      </c>
      <c r="E2597" s="4">
        <f>SUM(COUNTIFS('WEEK 3'!G:G, A2597, 'WEEK 3'!D:D, "WR"), COUNTIFS('WEEK 3'!G:G, A2597, 'WEEK 3'!D:D, "MI"))</f>
        <v>0</v>
      </c>
      <c r="F2597" s="4">
        <f>SUM(COUNTIFS('WEEK 4'!G:G, A2597, 'WEEK 4'!D:D, "WR"), COUNTIFS('WEEK 4'!G:G, A2597, 'WEEK 4'!D:D, "MI"))</f>
        <v>0</v>
      </c>
      <c r="G2597" s="4">
        <f>SUM(COUNTIFS('WEEK 5'!G:G, A2597, 'WEEK 5'!D:D, "WR"), COUNTIFS('WEEK 5'!G:G, A2597, 'WEEK 5'!D:D, "MI"))</f>
        <v>0</v>
      </c>
      <c r="H2597" s="4">
        <f>SUM(Table3[[#This Row],[WEEK 1]:[WEEK 5 ]])</f>
        <v>0</v>
      </c>
      <c r="I2597" s="5" cm="1">
        <f t="array" ref="I2597">Table3[[#This Row],[EMPLOYEE TOTAL]]/Table4[MONTH TOTAL]</f>
        <v>0</v>
      </c>
    </row>
    <row r="2598" spans="1:9" x14ac:dyDescent="0.25">
      <c r="A2598" s="4" t="s">
        <v>1382</v>
      </c>
      <c r="B2598" s="4" t="s">
        <v>8825</v>
      </c>
      <c r="C2598" s="4">
        <f>SUM(COUNTIFS('WEEK 1'!G:G, A2598, 'WEEK 1'!D:D, "WR"), COUNTIFS('WEEK 1'!G:G, A2598, 'WEEK 1'!D:D, "MI"))</f>
        <v>0</v>
      </c>
      <c r="D2598" s="4">
        <f>SUM(COUNTIFS('WEEK 2'!G:G, A2598, 'WEEK 2'!D:D, "WR"), COUNTIFS('WEEK 2'!G:G, A2598, 'WEEK 2'!D:D, "MI"))</f>
        <v>0</v>
      </c>
      <c r="E2598" s="4">
        <f>SUM(COUNTIFS('WEEK 3'!G:G, A2598, 'WEEK 3'!D:D, "WR"), COUNTIFS('WEEK 3'!G:G, A2598, 'WEEK 3'!D:D, "MI"))</f>
        <v>0</v>
      </c>
      <c r="F2598" s="4">
        <f>SUM(COUNTIFS('WEEK 4'!G:G, A2598, 'WEEK 4'!D:D, "WR"), COUNTIFS('WEEK 4'!G:G, A2598, 'WEEK 4'!D:D, "MI"))</f>
        <v>0</v>
      </c>
      <c r="G2598" s="4">
        <f>SUM(COUNTIFS('WEEK 5'!G:G, A2598, 'WEEK 5'!D:D, "WR"), COUNTIFS('WEEK 5'!G:G, A2598, 'WEEK 5'!D:D, "MI"))</f>
        <v>0</v>
      </c>
      <c r="H2598" s="4">
        <f>SUM(Table3[[#This Row],[WEEK 1]:[WEEK 5 ]])</f>
        <v>0</v>
      </c>
      <c r="I2598" s="5" cm="1">
        <f t="array" ref="I2598">Table3[[#This Row],[EMPLOYEE TOTAL]]/Table4[MONTH TOTAL]</f>
        <v>0</v>
      </c>
    </row>
    <row r="2599" spans="1:9" x14ac:dyDescent="0.25">
      <c r="A2599" s="4" t="s">
        <v>5339</v>
      </c>
      <c r="B2599" s="4" t="s">
        <v>8823</v>
      </c>
      <c r="C2599" s="4">
        <f>SUM(COUNTIFS('WEEK 1'!G:G, A2599, 'WEEK 1'!D:D, "WR"), COUNTIFS('WEEK 1'!G:G, A2599, 'WEEK 1'!D:D, "MI"))</f>
        <v>0</v>
      </c>
      <c r="D2599" s="4">
        <f>SUM(COUNTIFS('WEEK 2'!G:G, A2599, 'WEEK 2'!D:D, "WR"), COUNTIFS('WEEK 2'!G:G, A2599, 'WEEK 2'!D:D, "MI"))</f>
        <v>0</v>
      </c>
      <c r="E2599" s="4">
        <f>SUM(COUNTIFS('WEEK 3'!G:G, A2599, 'WEEK 3'!D:D, "WR"), COUNTIFS('WEEK 3'!G:G, A2599, 'WEEK 3'!D:D, "MI"))</f>
        <v>0</v>
      </c>
      <c r="F2599" s="4">
        <f>SUM(COUNTIFS('WEEK 4'!G:G, A2599, 'WEEK 4'!D:D, "WR"), COUNTIFS('WEEK 4'!G:G, A2599, 'WEEK 4'!D:D, "MI"))</f>
        <v>0</v>
      </c>
      <c r="G2599" s="4">
        <f>SUM(COUNTIFS('WEEK 5'!G:G, A2599, 'WEEK 5'!D:D, "WR"), COUNTIFS('WEEK 5'!G:G, A2599, 'WEEK 5'!D:D, "MI"))</f>
        <v>0</v>
      </c>
      <c r="H2599" s="4">
        <f>SUM(Table3[[#This Row],[WEEK 1]:[WEEK 5 ]])</f>
        <v>0</v>
      </c>
      <c r="I2599" s="5" cm="1">
        <f t="array" ref="I2599">Table3[[#This Row],[EMPLOYEE TOTAL]]/Table4[MONTH TOTAL]</f>
        <v>0</v>
      </c>
    </row>
    <row r="2600" spans="1:9" x14ac:dyDescent="0.25">
      <c r="A2600" s="4" t="s">
        <v>3443</v>
      </c>
      <c r="B2600" s="4" t="s">
        <v>8812</v>
      </c>
      <c r="C2600" s="4">
        <f>SUM(COUNTIFS('WEEK 1'!G:G, A2600, 'WEEK 1'!D:D, "WR"), COUNTIFS('WEEK 1'!G:G, A2600, 'WEEK 1'!D:D, "MI"))</f>
        <v>0</v>
      </c>
      <c r="D2600" s="4">
        <f>SUM(COUNTIFS('WEEK 2'!G:G, A2600, 'WEEK 2'!D:D, "WR"), COUNTIFS('WEEK 2'!G:G, A2600, 'WEEK 2'!D:D, "MI"))</f>
        <v>0</v>
      </c>
      <c r="E2600" s="4">
        <f>SUM(COUNTIFS('WEEK 3'!G:G, A2600, 'WEEK 3'!D:D, "WR"), COUNTIFS('WEEK 3'!G:G, A2600, 'WEEK 3'!D:D, "MI"))</f>
        <v>0</v>
      </c>
      <c r="F2600" s="4">
        <f>SUM(COUNTIFS('WEEK 4'!G:G, A2600, 'WEEK 4'!D:D, "WR"), COUNTIFS('WEEK 4'!G:G, A2600, 'WEEK 4'!D:D, "MI"))</f>
        <v>0</v>
      </c>
      <c r="G2600" s="4">
        <f>SUM(COUNTIFS('WEEK 5'!G:G, A2600, 'WEEK 5'!D:D, "WR"), COUNTIFS('WEEK 5'!G:G, A2600, 'WEEK 5'!D:D, "MI"))</f>
        <v>0</v>
      </c>
      <c r="H2600" s="4">
        <f>SUM(Table3[[#This Row],[WEEK 1]:[WEEK 5 ]])</f>
        <v>0</v>
      </c>
      <c r="I2600" s="5" cm="1">
        <f t="array" ref="I2600">Table3[[#This Row],[EMPLOYEE TOTAL]]/Table4[MONTH TOTAL]</f>
        <v>0</v>
      </c>
    </row>
    <row r="2601" spans="1:9" x14ac:dyDescent="0.25">
      <c r="A2601" s="4" t="s">
        <v>2196</v>
      </c>
      <c r="B2601" s="4" t="s">
        <v>8861</v>
      </c>
      <c r="C2601" s="4">
        <f>SUM(COUNTIFS('WEEK 1'!G:G, A2601, 'WEEK 1'!D:D, "WR"), COUNTIFS('WEEK 1'!G:G, A2601, 'WEEK 1'!D:D, "MI"))</f>
        <v>0</v>
      </c>
      <c r="D2601" s="4">
        <f>SUM(COUNTIFS('WEEK 2'!G:G, A2601, 'WEEK 2'!D:D, "WR"), COUNTIFS('WEEK 2'!G:G, A2601, 'WEEK 2'!D:D, "MI"))</f>
        <v>0</v>
      </c>
      <c r="E2601" s="4">
        <f>SUM(COUNTIFS('WEEK 3'!G:G, A2601, 'WEEK 3'!D:D, "WR"), COUNTIFS('WEEK 3'!G:G, A2601, 'WEEK 3'!D:D, "MI"))</f>
        <v>0</v>
      </c>
      <c r="F2601" s="4">
        <f>SUM(COUNTIFS('WEEK 4'!G:G, A2601, 'WEEK 4'!D:D, "WR"), COUNTIFS('WEEK 4'!G:G, A2601, 'WEEK 4'!D:D, "MI"))</f>
        <v>0</v>
      </c>
      <c r="G2601" s="4">
        <f>SUM(COUNTIFS('WEEK 5'!G:G, A2601, 'WEEK 5'!D:D, "WR"), COUNTIFS('WEEK 5'!G:G, A2601, 'WEEK 5'!D:D, "MI"))</f>
        <v>0</v>
      </c>
      <c r="H2601" s="4">
        <f>SUM(Table3[[#This Row],[WEEK 1]:[WEEK 5 ]])</f>
        <v>0</v>
      </c>
      <c r="I2601" s="5" cm="1">
        <f t="array" ref="I2601">Table3[[#This Row],[EMPLOYEE TOTAL]]/Table4[MONTH TOTAL]</f>
        <v>0</v>
      </c>
    </row>
    <row r="2602" spans="1:9" x14ac:dyDescent="0.25">
      <c r="A2602" s="4" t="s">
        <v>3530</v>
      </c>
      <c r="B2602" s="4" t="s">
        <v>8845</v>
      </c>
      <c r="C2602" s="4">
        <f>SUM(COUNTIFS('WEEK 1'!G:G, A2602, 'WEEK 1'!D:D, "WR"), COUNTIFS('WEEK 1'!G:G, A2602, 'WEEK 1'!D:D, "MI"))</f>
        <v>0</v>
      </c>
      <c r="D2602" s="4">
        <f>SUM(COUNTIFS('WEEK 2'!G:G, A2602, 'WEEK 2'!D:D, "WR"), COUNTIFS('WEEK 2'!G:G, A2602, 'WEEK 2'!D:D, "MI"))</f>
        <v>0</v>
      </c>
      <c r="E2602" s="4">
        <f>SUM(COUNTIFS('WEEK 3'!G:G, A2602, 'WEEK 3'!D:D, "WR"), COUNTIFS('WEEK 3'!G:G, A2602, 'WEEK 3'!D:D, "MI"))</f>
        <v>0</v>
      </c>
      <c r="F2602" s="4">
        <f>SUM(COUNTIFS('WEEK 4'!G:G, A2602, 'WEEK 4'!D:D, "WR"), COUNTIFS('WEEK 4'!G:G, A2602, 'WEEK 4'!D:D, "MI"))</f>
        <v>0</v>
      </c>
      <c r="G2602" s="4">
        <f>SUM(COUNTIFS('WEEK 5'!G:G, A2602, 'WEEK 5'!D:D, "WR"), COUNTIFS('WEEK 5'!G:G, A2602, 'WEEK 5'!D:D, "MI"))</f>
        <v>0</v>
      </c>
      <c r="H2602" s="4">
        <f>SUM(Table3[[#This Row],[WEEK 1]:[WEEK 5 ]])</f>
        <v>0</v>
      </c>
      <c r="I2602" s="5" cm="1">
        <f t="array" ref="I2602">Table3[[#This Row],[EMPLOYEE TOTAL]]/Table4[MONTH TOTAL]</f>
        <v>0</v>
      </c>
    </row>
    <row r="2603" spans="1:9" x14ac:dyDescent="0.25">
      <c r="A2603" s="4" t="s">
        <v>6783</v>
      </c>
      <c r="B2603" s="4" t="s">
        <v>8822</v>
      </c>
      <c r="C2603" s="4">
        <f>SUM(COUNTIFS('WEEK 1'!G:G, A2603, 'WEEK 1'!D:D, "WR"), COUNTIFS('WEEK 1'!G:G, A2603, 'WEEK 1'!D:D, "MI"))</f>
        <v>0</v>
      </c>
      <c r="D2603" s="4">
        <f>SUM(COUNTIFS('WEEK 2'!G:G, A2603, 'WEEK 2'!D:D, "WR"), COUNTIFS('WEEK 2'!G:G, A2603, 'WEEK 2'!D:D, "MI"))</f>
        <v>0</v>
      </c>
      <c r="E2603" s="4">
        <f>SUM(COUNTIFS('WEEK 3'!G:G, A2603, 'WEEK 3'!D:D, "WR"), COUNTIFS('WEEK 3'!G:G, A2603, 'WEEK 3'!D:D, "MI"))</f>
        <v>0</v>
      </c>
      <c r="F2603" s="4">
        <f>SUM(COUNTIFS('WEEK 4'!G:G, A2603, 'WEEK 4'!D:D, "WR"), COUNTIFS('WEEK 4'!G:G, A2603, 'WEEK 4'!D:D, "MI"))</f>
        <v>0</v>
      </c>
      <c r="G2603" s="4">
        <f>SUM(COUNTIFS('WEEK 5'!G:G, A2603, 'WEEK 5'!D:D, "WR"), COUNTIFS('WEEK 5'!G:G, A2603, 'WEEK 5'!D:D, "MI"))</f>
        <v>0</v>
      </c>
      <c r="H2603" s="4">
        <f>SUM(Table3[[#This Row],[WEEK 1]:[WEEK 5 ]])</f>
        <v>0</v>
      </c>
      <c r="I2603" s="5" cm="1">
        <f t="array" ref="I2603">Table3[[#This Row],[EMPLOYEE TOTAL]]/Table4[MONTH TOTAL]</f>
        <v>0</v>
      </c>
    </row>
    <row r="2604" spans="1:9" x14ac:dyDescent="0.25">
      <c r="A2604" s="4" t="s">
        <v>2118</v>
      </c>
      <c r="B2604" s="4" t="s">
        <v>8808</v>
      </c>
      <c r="C2604" s="4">
        <f>SUM(COUNTIFS('WEEK 1'!G:G, A2604, 'WEEK 1'!D:D, "WR"), COUNTIFS('WEEK 1'!G:G, A2604, 'WEEK 1'!D:D, "MI"))</f>
        <v>0</v>
      </c>
      <c r="D2604" s="4">
        <f>SUM(COUNTIFS('WEEK 2'!G:G, A2604, 'WEEK 2'!D:D, "WR"), COUNTIFS('WEEK 2'!G:G, A2604, 'WEEK 2'!D:D, "MI"))</f>
        <v>0</v>
      </c>
      <c r="E2604" s="4">
        <f>SUM(COUNTIFS('WEEK 3'!G:G, A2604, 'WEEK 3'!D:D, "WR"), COUNTIFS('WEEK 3'!G:G, A2604, 'WEEK 3'!D:D, "MI"))</f>
        <v>0</v>
      </c>
      <c r="F2604" s="4">
        <f>SUM(COUNTIFS('WEEK 4'!G:G, A2604, 'WEEK 4'!D:D, "WR"), COUNTIFS('WEEK 4'!G:G, A2604, 'WEEK 4'!D:D, "MI"))</f>
        <v>0</v>
      </c>
      <c r="G2604" s="4">
        <f>SUM(COUNTIFS('WEEK 5'!G:G, A2604, 'WEEK 5'!D:D, "WR"), COUNTIFS('WEEK 5'!G:G, A2604, 'WEEK 5'!D:D, "MI"))</f>
        <v>0</v>
      </c>
      <c r="H2604" s="4">
        <f>SUM(Table3[[#This Row],[WEEK 1]:[WEEK 5 ]])</f>
        <v>0</v>
      </c>
      <c r="I2604" s="5" cm="1">
        <f t="array" ref="I2604">Table3[[#This Row],[EMPLOYEE TOTAL]]/Table4[MONTH TOTAL]</f>
        <v>0</v>
      </c>
    </row>
    <row r="2605" spans="1:9" x14ac:dyDescent="0.25">
      <c r="A2605" s="4" t="s">
        <v>4990</v>
      </c>
      <c r="B2605" s="4" t="s">
        <v>8793</v>
      </c>
      <c r="C2605" s="4">
        <f>SUM(COUNTIFS('WEEK 1'!G:G, A2605, 'WEEK 1'!D:D, "WR"), COUNTIFS('WEEK 1'!G:G, A2605, 'WEEK 1'!D:D, "MI"))</f>
        <v>0</v>
      </c>
      <c r="D2605" s="4">
        <f>SUM(COUNTIFS('WEEK 2'!G:G, A2605, 'WEEK 2'!D:D, "WR"), COUNTIFS('WEEK 2'!G:G, A2605, 'WEEK 2'!D:D, "MI"))</f>
        <v>0</v>
      </c>
      <c r="E2605" s="4">
        <f>SUM(COUNTIFS('WEEK 3'!G:G, A2605, 'WEEK 3'!D:D, "WR"), COUNTIFS('WEEK 3'!G:G, A2605, 'WEEK 3'!D:D, "MI"))</f>
        <v>0</v>
      </c>
      <c r="F2605" s="4">
        <f>SUM(COUNTIFS('WEEK 4'!G:G, A2605, 'WEEK 4'!D:D, "WR"), COUNTIFS('WEEK 4'!G:G, A2605, 'WEEK 4'!D:D, "MI"))</f>
        <v>0</v>
      </c>
      <c r="G2605" s="4">
        <f>SUM(COUNTIFS('WEEK 5'!G:G, A2605, 'WEEK 5'!D:D, "WR"), COUNTIFS('WEEK 5'!G:G, A2605, 'WEEK 5'!D:D, "MI"))</f>
        <v>0</v>
      </c>
      <c r="H2605" s="4">
        <f>SUM(Table3[[#This Row],[WEEK 1]:[WEEK 5 ]])</f>
        <v>0</v>
      </c>
      <c r="I2605" s="5" cm="1">
        <f t="array" ref="I2605">Table3[[#This Row],[EMPLOYEE TOTAL]]/Table4[MONTH TOTAL]</f>
        <v>0</v>
      </c>
    </row>
    <row r="2606" spans="1:9" x14ac:dyDescent="0.25">
      <c r="A2606" s="4" t="s">
        <v>1259</v>
      </c>
      <c r="B2606" s="4" t="s">
        <v>8792</v>
      </c>
      <c r="C2606" s="4">
        <f>SUM(COUNTIFS('WEEK 1'!G:G, A2606, 'WEEK 1'!D:D, "WR"), COUNTIFS('WEEK 1'!G:G, A2606, 'WEEK 1'!D:D, "MI"))</f>
        <v>0</v>
      </c>
      <c r="D2606" s="4">
        <f>SUM(COUNTIFS('WEEK 2'!G:G, A2606, 'WEEK 2'!D:D, "WR"), COUNTIFS('WEEK 2'!G:G, A2606, 'WEEK 2'!D:D, "MI"))</f>
        <v>0</v>
      </c>
      <c r="E2606" s="4">
        <f>SUM(COUNTIFS('WEEK 3'!G:G, A2606, 'WEEK 3'!D:D, "WR"), COUNTIFS('WEEK 3'!G:G, A2606, 'WEEK 3'!D:D, "MI"))</f>
        <v>0</v>
      </c>
      <c r="F2606" s="4">
        <f>SUM(COUNTIFS('WEEK 4'!G:G, A2606, 'WEEK 4'!D:D, "WR"), COUNTIFS('WEEK 4'!G:G, A2606, 'WEEK 4'!D:D, "MI"))</f>
        <v>0</v>
      </c>
      <c r="G2606" s="4">
        <f>SUM(COUNTIFS('WEEK 5'!G:G, A2606, 'WEEK 5'!D:D, "WR"), COUNTIFS('WEEK 5'!G:G, A2606, 'WEEK 5'!D:D, "MI"))</f>
        <v>0</v>
      </c>
      <c r="H2606" s="4">
        <f>SUM(Table3[[#This Row],[WEEK 1]:[WEEK 5 ]])</f>
        <v>0</v>
      </c>
      <c r="I2606" s="5" cm="1">
        <f t="array" ref="I2606">Table3[[#This Row],[EMPLOYEE TOTAL]]/Table4[MONTH TOTAL]</f>
        <v>0</v>
      </c>
    </row>
    <row r="2607" spans="1:9" x14ac:dyDescent="0.25">
      <c r="A2607" s="4" t="s">
        <v>6221</v>
      </c>
      <c r="B2607" s="4" t="s">
        <v>8795</v>
      </c>
      <c r="C2607" s="4">
        <f>SUM(COUNTIFS('WEEK 1'!G:G, A2607, 'WEEK 1'!D:D, "WR"), COUNTIFS('WEEK 1'!G:G, A2607, 'WEEK 1'!D:D, "MI"))</f>
        <v>0</v>
      </c>
      <c r="D2607" s="4">
        <f>SUM(COUNTIFS('WEEK 2'!G:G, A2607, 'WEEK 2'!D:D, "WR"), COUNTIFS('WEEK 2'!G:G, A2607, 'WEEK 2'!D:D, "MI"))</f>
        <v>0</v>
      </c>
      <c r="E2607" s="4">
        <f>SUM(COUNTIFS('WEEK 3'!G:G, A2607, 'WEEK 3'!D:D, "WR"), COUNTIFS('WEEK 3'!G:G, A2607, 'WEEK 3'!D:D, "MI"))</f>
        <v>0</v>
      </c>
      <c r="F2607" s="4">
        <f>SUM(COUNTIFS('WEEK 4'!G:G, A2607, 'WEEK 4'!D:D, "WR"), COUNTIFS('WEEK 4'!G:G, A2607, 'WEEK 4'!D:D, "MI"))</f>
        <v>0</v>
      </c>
      <c r="G2607" s="4">
        <f>SUM(COUNTIFS('WEEK 5'!G:G, A2607, 'WEEK 5'!D:D, "WR"), COUNTIFS('WEEK 5'!G:G, A2607, 'WEEK 5'!D:D, "MI"))</f>
        <v>0</v>
      </c>
      <c r="H2607" s="4">
        <f>SUM(Table3[[#This Row],[WEEK 1]:[WEEK 5 ]])</f>
        <v>0</v>
      </c>
      <c r="I2607" s="5" cm="1">
        <f t="array" ref="I2607">Table3[[#This Row],[EMPLOYEE TOTAL]]/Table4[MONTH TOTAL]</f>
        <v>0</v>
      </c>
    </row>
    <row r="2608" spans="1:9" x14ac:dyDescent="0.25">
      <c r="A2608" s="4" t="s">
        <v>5599</v>
      </c>
      <c r="B2608" s="4" t="s">
        <v>8815</v>
      </c>
      <c r="C2608" s="4">
        <f>SUM(COUNTIFS('WEEK 1'!G:G, A2608, 'WEEK 1'!D:D, "WR"), COUNTIFS('WEEK 1'!G:G, A2608, 'WEEK 1'!D:D, "MI"))</f>
        <v>0</v>
      </c>
      <c r="D2608" s="4">
        <f>SUM(COUNTIFS('WEEK 2'!G:G, A2608, 'WEEK 2'!D:D, "WR"), COUNTIFS('WEEK 2'!G:G, A2608, 'WEEK 2'!D:D, "MI"))</f>
        <v>0</v>
      </c>
      <c r="E2608" s="4">
        <f>SUM(COUNTIFS('WEEK 3'!G:G, A2608, 'WEEK 3'!D:D, "WR"), COUNTIFS('WEEK 3'!G:G, A2608, 'WEEK 3'!D:D, "MI"))</f>
        <v>0</v>
      </c>
      <c r="F2608" s="4">
        <f>SUM(COUNTIFS('WEEK 4'!G:G, A2608, 'WEEK 4'!D:D, "WR"), COUNTIFS('WEEK 4'!G:G, A2608, 'WEEK 4'!D:D, "MI"))</f>
        <v>0</v>
      </c>
      <c r="G2608" s="4">
        <f>SUM(COUNTIFS('WEEK 5'!G:G, A2608, 'WEEK 5'!D:D, "WR"), COUNTIFS('WEEK 5'!G:G, A2608, 'WEEK 5'!D:D, "MI"))</f>
        <v>0</v>
      </c>
      <c r="H2608" s="4">
        <f>SUM(Table3[[#This Row],[WEEK 1]:[WEEK 5 ]])</f>
        <v>0</v>
      </c>
      <c r="I2608" s="5" cm="1">
        <f t="array" ref="I2608">Table3[[#This Row],[EMPLOYEE TOTAL]]/Table4[MONTH TOTAL]</f>
        <v>0</v>
      </c>
    </row>
    <row r="2609" spans="1:9" x14ac:dyDescent="0.25">
      <c r="A2609" s="4" t="s">
        <v>4667</v>
      </c>
      <c r="B2609" s="4" t="s">
        <v>8803</v>
      </c>
      <c r="C2609" s="4">
        <f>SUM(COUNTIFS('WEEK 1'!G:G, A2609, 'WEEK 1'!D:D, "WR"), COUNTIFS('WEEK 1'!G:G, A2609, 'WEEK 1'!D:D, "MI"))</f>
        <v>0</v>
      </c>
      <c r="D2609" s="4">
        <f>SUM(COUNTIFS('WEEK 2'!G:G, A2609, 'WEEK 2'!D:D, "WR"), COUNTIFS('WEEK 2'!G:G, A2609, 'WEEK 2'!D:D, "MI"))</f>
        <v>0</v>
      </c>
      <c r="E2609" s="4">
        <f>SUM(COUNTIFS('WEEK 3'!G:G, A2609, 'WEEK 3'!D:D, "WR"), COUNTIFS('WEEK 3'!G:G, A2609, 'WEEK 3'!D:D, "MI"))</f>
        <v>0</v>
      </c>
      <c r="F2609" s="4">
        <f>SUM(COUNTIFS('WEEK 4'!G:G, A2609, 'WEEK 4'!D:D, "WR"), COUNTIFS('WEEK 4'!G:G, A2609, 'WEEK 4'!D:D, "MI"))</f>
        <v>0</v>
      </c>
      <c r="G2609" s="4">
        <f>SUM(COUNTIFS('WEEK 5'!G:G, A2609, 'WEEK 5'!D:D, "WR"), COUNTIFS('WEEK 5'!G:G, A2609, 'WEEK 5'!D:D, "MI"))</f>
        <v>0</v>
      </c>
      <c r="H2609" s="4">
        <f>SUM(Table3[[#This Row],[WEEK 1]:[WEEK 5 ]])</f>
        <v>0</v>
      </c>
      <c r="I2609" s="5" cm="1">
        <f t="array" ref="I2609">Table3[[#This Row],[EMPLOYEE TOTAL]]/Table4[MONTH TOTAL]</f>
        <v>0</v>
      </c>
    </row>
    <row r="2610" spans="1:9" x14ac:dyDescent="0.25">
      <c r="A2610" s="4" t="s">
        <v>6829</v>
      </c>
      <c r="B2610" s="4" t="s">
        <v>8776</v>
      </c>
      <c r="C2610" s="4">
        <f>SUM(COUNTIFS('WEEK 1'!G:G, A2610, 'WEEK 1'!D:D, "WR"), COUNTIFS('WEEK 1'!G:G, A2610, 'WEEK 1'!D:D, "MI"))</f>
        <v>0</v>
      </c>
      <c r="D2610" s="4">
        <f>SUM(COUNTIFS('WEEK 2'!G:G, A2610, 'WEEK 2'!D:D, "WR"), COUNTIFS('WEEK 2'!G:G, A2610, 'WEEK 2'!D:D, "MI"))</f>
        <v>0</v>
      </c>
      <c r="E2610" s="4">
        <f>SUM(COUNTIFS('WEEK 3'!G:G, A2610, 'WEEK 3'!D:D, "WR"), COUNTIFS('WEEK 3'!G:G, A2610, 'WEEK 3'!D:D, "MI"))</f>
        <v>0</v>
      </c>
      <c r="F2610" s="4">
        <f>SUM(COUNTIFS('WEEK 4'!G:G, A2610, 'WEEK 4'!D:D, "WR"), COUNTIFS('WEEK 4'!G:G, A2610, 'WEEK 4'!D:D, "MI"))</f>
        <v>0</v>
      </c>
      <c r="G2610" s="4">
        <f>SUM(COUNTIFS('WEEK 5'!G:G, A2610, 'WEEK 5'!D:D, "WR"), COUNTIFS('WEEK 5'!G:G, A2610, 'WEEK 5'!D:D, "MI"))</f>
        <v>0</v>
      </c>
      <c r="H2610" s="4">
        <f>SUM(Table3[[#This Row],[WEEK 1]:[WEEK 5 ]])</f>
        <v>0</v>
      </c>
      <c r="I2610" s="5" cm="1">
        <f t="array" ref="I2610">Table3[[#This Row],[EMPLOYEE TOTAL]]/Table4[MONTH TOTAL]</f>
        <v>0</v>
      </c>
    </row>
    <row r="2611" spans="1:9" x14ac:dyDescent="0.25">
      <c r="A2611" s="4" t="s">
        <v>7732</v>
      </c>
      <c r="B2611" s="4" t="s">
        <v>8806</v>
      </c>
      <c r="C2611" s="4">
        <f>SUM(COUNTIFS('WEEK 1'!G:G, A2611, 'WEEK 1'!D:D, "WR"), COUNTIFS('WEEK 1'!G:G, A2611, 'WEEK 1'!D:D, "MI"))</f>
        <v>0</v>
      </c>
      <c r="D2611" s="4">
        <f>SUM(COUNTIFS('WEEK 2'!G:G, A2611, 'WEEK 2'!D:D, "WR"), COUNTIFS('WEEK 2'!G:G, A2611, 'WEEK 2'!D:D, "MI"))</f>
        <v>0</v>
      </c>
      <c r="E2611" s="4">
        <f>SUM(COUNTIFS('WEEK 3'!G:G, A2611, 'WEEK 3'!D:D, "WR"), COUNTIFS('WEEK 3'!G:G, A2611, 'WEEK 3'!D:D, "MI"))</f>
        <v>0</v>
      </c>
      <c r="F2611" s="4">
        <f>SUM(COUNTIFS('WEEK 4'!G:G, A2611, 'WEEK 4'!D:D, "WR"), COUNTIFS('WEEK 4'!G:G, A2611, 'WEEK 4'!D:D, "MI"))</f>
        <v>0</v>
      </c>
      <c r="G2611" s="4">
        <f>SUM(COUNTIFS('WEEK 5'!G:G, A2611, 'WEEK 5'!D:D, "WR"), COUNTIFS('WEEK 5'!G:G, A2611, 'WEEK 5'!D:D, "MI"))</f>
        <v>0</v>
      </c>
      <c r="H2611" s="4">
        <f>SUM(Table3[[#This Row],[WEEK 1]:[WEEK 5 ]])</f>
        <v>0</v>
      </c>
      <c r="I2611" s="5" cm="1">
        <f t="array" ref="I2611">Table3[[#This Row],[EMPLOYEE TOTAL]]/Table4[MONTH TOTAL]</f>
        <v>0</v>
      </c>
    </row>
    <row r="2612" spans="1:9" x14ac:dyDescent="0.25">
      <c r="A2612" s="4" t="s">
        <v>2860</v>
      </c>
      <c r="B2612" s="4" t="s">
        <v>8854</v>
      </c>
      <c r="C2612" s="4">
        <f>SUM(COUNTIFS('WEEK 1'!G:G, A2612, 'WEEK 1'!D:D, "WR"), COUNTIFS('WEEK 1'!G:G, A2612, 'WEEK 1'!D:D, "MI"))</f>
        <v>0</v>
      </c>
      <c r="D2612" s="4">
        <f>SUM(COUNTIFS('WEEK 2'!G:G, A2612, 'WEEK 2'!D:D, "WR"), COUNTIFS('WEEK 2'!G:G, A2612, 'WEEK 2'!D:D, "MI"))</f>
        <v>0</v>
      </c>
      <c r="E2612" s="4">
        <f>SUM(COUNTIFS('WEEK 3'!G:G, A2612, 'WEEK 3'!D:D, "WR"), COUNTIFS('WEEK 3'!G:G, A2612, 'WEEK 3'!D:D, "MI"))</f>
        <v>0</v>
      </c>
      <c r="F2612" s="4">
        <f>SUM(COUNTIFS('WEEK 4'!G:G, A2612, 'WEEK 4'!D:D, "WR"), COUNTIFS('WEEK 4'!G:G, A2612, 'WEEK 4'!D:D, "MI"))</f>
        <v>0</v>
      </c>
      <c r="G2612" s="4">
        <f>SUM(COUNTIFS('WEEK 5'!G:G, A2612, 'WEEK 5'!D:D, "WR"), COUNTIFS('WEEK 5'!G:G, A2612, 'WEEK 5'!D:D, "MI"))</f>
        <v>0</v>
      </c>
      <c r="H2612" s="4">
        <f>SUM(Table3[[#This Row],[WEEK 1]:[WEEK 5 ]])</f>
        <v>0</v>
      </c>
      <c r="I2612" s="5" cm="1">
        <f t="array" ref="I2612">Table3[[#This Row],[EMPLOYEE TOTAL]]/Table4[MONTH TOTAL]</f>
        <v>0</v>
      </c>
    </row>
    <row r="2613" spans="1:9" x14ac:dyDescent="0.25">
      <c r="A2613" s="4" t="s">
        <v>8139</v>
      </c>
      <c r="B2613" s="4" t="s">
        <v>8819</v>
      </c>
      <c r="C2613" s="4">
        <f>SUM(COUNTIFS('WEEK 1'!G:G, A2613, 'WEEK 1'!D:D, "WR"), COUNTIFS('WEEK 1'!G:G, A2613, 'WEEK 1'!D:D, "MI"))</f>
        <v>0</v>
      </c>
      <c r="D2613" s="4">
        <f>SUM(COUNTIFS('WEEK 2'!G:G, A2613, 'WEEK 2'!D:D, "WR"), COUNTIFS('WEEK 2'!G:G, A2613, 'WEEK 2'!D:D, "MI"))</f>
        <v>0</v>
      </c>
      <c r="E2613" s="4">
        <f>SUM(COUNTIFS('WEEK 3'!G:G, A2613, 'WEEK 3'!D:D, "WR"), COUNTIFS('WEEK 3'!G:G, A2613, 'WEEK 3'!D:D, "MI"))</f>
        <v>0</v>
      </c>
      <c r="F2613" s="4">
        <f>SUM(COUNTIFS('WEEK 4'!G:G, A2613, 'WEEK 4'!D:D, "WR"), COUNTIFS('WEEK 4'!G:G, A2613, 'WEEK 4'!D:D, "MI"))</f>
        <v>0</v>
      </c>
      <c r="G2613" s="4">
        <f>SUM(COUNTIFS('WEEK 5'!G:G, A2613, 'WEEK 5'!D:D, "WR"), COUNTIFS('WEEK 5'!G:G, A2613, 'WEEK 5'!D:D, "MI"))</f>
        <v>0</v>
      </c>
      <c r="H2613" s="4">
        <f>SUM(Table3[[#This Row],[WEEK 1]:[WEEK 5 ]])</f>
        <v>0</v>
      </c>
      <c r="I2613" s="5" cm="1">
        <f t="array" ref="I2613">Table3[[#This Row],[EMPLOYEE TOTAL]]/Table4[MONTH TOTAL]</f>
        <v>0</v>
      </c>
    </row>
    <row r="2614" spans="1:9" x14ac:dyDescent="0.25">
      <c r="A2614" s="4" t="s">
        <v>4789</v>
      </c>
      <c r="B2614" s="4" t="s">
        <v>8788</v>
      </c>
      <c r="C2614" s="4">
        <f>SUM(COUNTIFS('WEEK 1'!G:G, A2614, 'WEEK 1'!D:D, "WR"), COUNTIFS('WEEK 1'!G:G, A2614, 'WEEK 1'!D:D, "MI"))</f>
        <v>0</v>
      </c>
      <c r="D2614" s="4">
        <f>SUM(COUNTIFS('WEEK 2'!G:G, A2614, 'WEEK 2'!D:D, "WR"), COUNTIFS('WEEK 2'!G:G, A2614, 'WEEK 2'!D:D, "MI"))</f>
        <v>0</v>
      </c>
      <c r="E2614" s="4">
        <f>SUM(COUNTIFS('WEEK 3'!G:G, A2614, 'WEEK 3'!D:D, "WR"), COUNTIFS('WEEK 3'!G:G, A2614, 'WEEK 3'!D:D, "MI"))</f>
        <v>0</v>
      </c>
      <c r="F2614" s="4">
        <f>SUM(COUNTIFS('WEEK 4'!G:G, A2614, 'WEEK 4'!D:D, "WR"), COUNTIFS('WEEK 4'!G:G, A2614, 'WEEK 4'!D:D, "MI"))</f>
        <v>0</v>
      </c>
      <c r="G2614" s="4">
        <f>SUM(COUNTIFS('WEEK 5'!G:G, A2614, 'WEEK 5'!D:D, "WR"), COUNTIFS('WEEK 5'!G:G, A2614, 'WEEK 5'!D:D, "MI"))</f>
        <v>0</v>
      </c>
      <c r="H2614" s="4">
        <f>SUM(Table3[[#This Row],[WEEK 1]:[WEEK 5 ]])</f>
        <v>0</v>
      </c>
      <c r="I2614" s="5" cm="1">
        <f t="array" ref="I2614">Table3[[#This Row],[EMPLOYEE TOTAL]]/Table4[MONTH TOTAL]</f>
        <v>0</v>
      </c>
    </row>
    <row r="2615" spans="1:9" x14ac:dyDescent="0.25">
      <c r="A2615" s="4" t="s">
        <v>1128</v>
      </c>
      <c r="B2615" s="4" t="s">
        <v>8850</v>
      </c>
      <c r="C2615" s="4">
        <f>SUM(COUNTIFS('WEEK 1'!G:G, A2615, 'WEEK 1'!D:D, "WR"), COUNTIFS('WEEK 1'!G:G, A2615, 'WEEK 1'!D:D, "MI"))</f>
        <v>0</v>
      </c>
      <c r="D2615" s="4">
        <f>SUM(COUNTIFS('WEEK 2'!G:G, A2615, 'WEEK 2'!D:D, "WR"), COUNTIFS('WEEK 2'!G:G, A2615, 'WEEK 2'!D:D, "MI"))</f>
        <v>0</v>
      </c>
      <c r="E2615" s="4">
        <f>SUM(COUNTIFS('WEEK 3'!G:G, A2615, 'WEEK 3'!D:D, "WR"), COUNTIFS('WEEK 3'!G:G, A2615, 'WEEK 3'!D:D, "MI"))</f>
        <v>0</v>
      </c>
      <c r="F2615" s="4">
        <f>SUM(COUNTIFS('WEEK 4'!G:G, A2615, 'WEEK 4'!D:D, "WR"), COUNTIFS('WEEK 4'!G:G, A2615, 'WEEK 4'!D:D, "MI"))</f>
        <v>0</v>
      </c>
      <c r="G2615" s="4">
        <f>SUM(COUNTIFS('WEEK 5'!G:G, A2615, 'WEEK 5'!D:D, "WR"), COUNTIFS('WEEK 5'!G:G, A2615, 'WEEK 5'!D:D, "MI"))</f>
        <v>0</v>
      </c>
      <c r="H2615" s="4">
        <f>SUM(Table3[[#This Row],[WEEK 1]:[WEEK 5 ]])</f>
        <v>0</v>
      </c>
      <c r="I2615" s="5" cm="1">
        <f t="array" ref="I2615">Table3[[#This Row],[EMPLOYEE TOTAL]]/Table4[MONTH TOTAL]</f>
        <v>0</v>
      </c>
    </row>
    <row r="2616" spans="1:9" x14ac:dyDescent="0.25">
      <c r="A2616" s="4" t="s">
        <v>8645</v>
      </c>
      <c r="B2616" s="4" t="s">
        <v>8838</v>
      </c>
      <c r="C2616" s="4">
        <f>SUM(COUNTIFS('WEEK 1'!G:G, A2616, 'WEEK 1'!D:D, "WR"), COUNTIFS('WEEK 1'!G:G, A2616, 'WEEK 1'!D:D, "MI"))</f>
        <v>0</v>
      </c>
      <c r="D2616" s="4">
        <f>SUM(COUNTIFS('WEEK 2'!G:G, A2616, 'WEEK 2'!D:D, "WR"), COUNTIFS('WEEK 2'!G:G, A2616, 'WEEK 2'!D:D, "MI"))</f>
        <v>0</v>
      </c>
      <c r="E2616" s="4">
        <f>SUM(COUNTIFS('WEEK 3'!G:G, A2616, 'WEEK 3'!D:D, "WR"), COUNTIFS('WEEK 3'!G:G, A2616, 'WEEK 3'!D:D, "MI"))</f>
        <v>0</v>
      </c>
      <c r="F2616" s="4">
        <f>SUM(COUNTIFS('WEEK 4'!G:G, A2616, 'WEEK 4'!D:D, "WR"), COUNTIFS('WEEK 4'!G:G, A2616, 'WEEK 4'!D:D, "MI"))</f>
        <v>0</v>
      </c>
      <c r="G2616" s="4">
        <f>SUM(COUNTIFS('WEEK 5'!G:G, A2616, 'WEEK 5'!D:D, "WR"), COUNTIFS('WEEK 5'!G:G, A2616, 'WEEK 5'!D:D, "MI"))</f>
        <v>0</v>
      </c>
      <c r="H2616" s="4">
        <f>SUM(Table3[[#This Row],[WEEK 1]:[WEEK 5 ]])</f>
        <v>0</v>
      </c>
      <c r="I2616" s="5" cm="1">
        <f t="array" ref="I2616">Table3[[#This Row],[EMPLOYEE TOTAL]]/Table4[MONTH TOTAL]</f>
        <v>0</v>
      </c>
    </row>
    <row r="2617" spans="1:9" x14ac:dyDescent="0.25">
      <c r="A2617" s="4" t="s">
        <v>5105</v>
      </c>
      <c r="B2617" s="4" t="s">
        <v>8803</v>
      </c>
      <c r="C2617" s="4">
        <f>SUM(COUNTIFS('WEEK 1'!G:G, A2617, 'WEEK 1'!D:D, "WR"), COUNTIFS('WEEK 1'!G:G, A2617, 'WEEK 1'!D:D, "MI"))</f>
        <v>0</v>
      </c>
      <c r="D2617" s="4">
        <f>SUM(COUNTIFS('WEEK 2'!G:G, A2617, 'WEEK 2'!D:D, "WR"), COUNTIFS('WEEK 2'!G:G, A2617, 'WEEK 2'!D:D, "MI"))</f>
        <v>0</v>
      </c>
      <c r="E2617" s="4">
        <f>SUM(COUNTIFS('WEEK 3'!G:G, A2617, 'WEEK 3'!D:D, "WR"), COUNTIFS('WEEK 3'!G:G, A2617, 'WEEK 3'!D:D, "MI"))</f>
        <v>0</v>
      </c>
      <c r="F2617" s="4">
        <f>SUM(COUNTIFS('WEEK 4'!G:G, A2617, 'WEEK 4'!D:D, "WR"), COUNTIFS('WEEK 4'!G:G, A2617, 'WEEK 4'!D:D, "MI"))</f>
        <v>0</v>
      </c>
      <c r="G2617" s="4">
        <f>SUM(COUNTIFS('WEEK 5'!G:G, A2617, 'WEEK 5'!D:D, "WR"), COUNTIFS('WEEK 5'!G:G, A2617, 'WEEK 5'!D:D, "MI"))</f>
        <v>0</v>
      </c>
      <c r="H2617" s="4">
        <f>SUM(Table3[[#This Row],[WEEK 1]:[WEEK 5 ]])</f>
        <v>0</v>
      </c>
      <c r="I2617" s="5" cm="1">
        <f t="array" ref="I2617">Table3[[#This Row],[EMPLOYEE TOTAL]]/Table4[MONTH TOTAL]</f>
        <v>0</v>
      </c>
    </row>
    <row r="2618" spans="1:9" x14ac:dyDescent="0.25">
      <c r="A2618" s="4" t="s">
        <v>5027</v>
      </c>
      <c r="B2618" s="4" t="s">
        <v>8830</v>
      </c>
      <c r="C2618" s="4">
        <f>SUM(COUNTIFS('WEEK 1'!G:G, A2618, 'WEEK 1'!D:D, "WR"), COUNTIFS('WEEK 1'!G:G, A2618, 'WEEK 1'!D:D, "MI"))</f>
        <v>0</v>
      </c>
      <c r="D2618" s="4">
        <f>SUM(COUNTIFS('WEEK 2'!G:G, A2618, 'WEEK 2'!D:D, "WR"), COUNTIFS('WEEK 2'!G:G, A2618, 'WEEK 2'!D:D, "MI"))</f>
        <v>0</v>
      </c>
      <c r="E2618" s="4">
        <f>SUM(COUNTIFS('WEEK 3'!G:G, A2618, 'WEEK 3'!D:D, "WR"), COUNTIFS('WEEK 3'!G:G, A2618, 'WEEK 3'!D:D, "MI"))</f>
        <v>0</v>
      </c>
      <c r="F2618" s="4">
        <f>SUM(COUNTIFS('WEEK 4'!G:G, A2618, 'WEEK 4'!D:D, "WR"), COUNTIFS('WEEK 4'!G:G, A2618, 'WEEK 4'!D:D, "MI"))</f>
        <v>0</v>
      </c>
      <c r="G2618" s="4">
        <f>SUM(COUNTIFS('WEEK 5'!G:G, A2618, 'WEEK 5'!D:D, "WR"), COUNTIFS('WEEK 5'!G:G, A2618, 'WEEK 5'!D:D, "MI"))</f>
        <v>0</v>
      </c>
      <c r="H2618" s="4">
        <f>SUM(Table3[[#This Row],[WEEK 1]:[WEEK 5 ]])</f>
        <v>0</v>
      </c>
      <c r="I2618" s="5" cm="1">
        <f t="array" ref="I2618">Table3[[#This Row],[EMPLOYEE TOTAL]]/Table4[MONTH TOTAL]</f>
        <v>0</v>
      </c>
    </row>
    <row r="2619" spans="1:9" x14ac:dyDescent="0.25">
      <c r="A2619" s="4" t="s">
        <v>3813</v>
      </c>
      <c r="B2619" s="4" t="s">
        <v>8798</v>
      </c>
      <c r="C2619" s="4">
        <f>SUM(COUNTIFS('WEEK 1'!G:G, A2619, 'WEEK 1'!D:D, "WR"), COUNTIFS('WEEK 1'!G:G, A2619, 'WEEK 1'!D:D, "MI"))</f>
        <v>0</v>
      </c>
      <c r="D2619" s="4">
        <f>SUM(COUNTIFS('WEEK 2'!G:G, A2619, 'WEEK 2'!D:D, "WR"), COUNTIFS('WEEK 2'!G:G, A2619, 'WEEK 2'!D:D, "MI"))</f>
        <v>0</v>
      </c>
      <c r="E2619" s="4">
        <f>SUM(COUNTIFS('WEEK 3'!G:G, A2619, 'WEEK 3'!D:D, "WR"), COUNTIFS('WEEK 3'!G:G, A2619, 'WEEK 3'!D:D, "MI"))</f>
        <v>0</v>
      </c>
      <c r="F2619" s="4">
        <f>SUM(COUNTIFS('WEEK 4'!G:G, A2619, 'WEEK 4'!D:D, "WR"), COUNTIFS('WEEK 4'!G:G, A2619, 'WEEK 4'!D:D, "MI"))</f>
        <v>0</v>
      </c>
      <c r="G2619" s="4">
        <f>SUM(COUNTIFS('WEEK 5'!G:G, A2619, 'WEEK 5'!D:D, "WR"), COUNTIFS('WEEK 5'!G:G, A2619, 'WEEK 5'!D:D, "MI"))</f>
        <v>0</v>
      </c>
      <c r="H2619" s="4">
        <f>SUM(Table3[[#This Row],[WEEK 1]:[WEEK 5 ]])</f>
        <v>0</v>
      </c>
      <c r="I2619" s="5" cm="1">
        <f t="array" ref="I2619">Table3[[#This Row],[EMPLOYEE TOTAL]]/Table4[MONTH TOTAL]</f>
        <v>0</v>
      </c>
    </row>
    <row r="2620" spans="1:9" x14ac:dyDescent="0.25">
      <c r="A2620" s="4" t="s">
        <v>8342</v>
      </c>
      <c r="B2620" s="4" t="s">
        <v>8810</v>
      </c>
      <c r="C2620" s="4">
        <f>SUM(COUNTIFS('WEEK 1'!G:G, A2620, 'WEEK 1'!D:D, "WR"), COUNTIFS('WEEK 1'!G:G, A2620, 'WEEK 1'!D:D, "MI"))</f>
        <v>0</v>
      </c>
      <c r="D2620" s="4">
        <f>SUM(COUNTIFS('WEEK 2'!G:G, A2620, 'WEEK 2'!D:D, "WR"), COUNTIFS('WEEK 2'!G:G, A2620, 'WEEK 2'!D:D, "MI"))</f>
        <v>0</v>
      </c>
      <c r="E2620" s="4">
        <f>SUM(COUNTIFS('WEEK 3'!G:G, A2620, 'WEEK 3'!D:D, "WR"), COUNTIFS('WEEK 3'!G:G, A2620, 'WEEK 3'!D:D, "MI"))</f>
        <v>0</v>
      </c>
      <c r="F2620" s="4">
        <f>SUM(COUNTIFS('WEEK 4'!G:G, A2620, 'WEEK 4'!D:D, "WR"), COUNTIFS('WEEK 4'!G:G, A2620, 'WEEK 4'!D:D, "MI"))</f>
        <v>0</v>
      </c>
      <c r="G2620" s="4">
        <f>SUM(COUNTIFS('WEEK 5'!G:G, A2620, 'WEEK 5'!D:D, "WR"), COUNTIFS('WEEK 5'!G:G, A2620, 'WEEK 5'!D:D, "MI"))</f>
        <v>0</v>
      </c>
      <c r="H2620" s="4">
        <f>SUM(Table3[[#This Row],[WEEK 1]:[WEEK 5 ]])</f>
        <v>0</v>
      </c>
      <c r="I2620" s="5" cm="1">
        <f t="array" ref="I2620">Table3[[#This Row],[EMPLOYEE TOTAL]]/Table4[MONTH TOTAL]</f>
        <v>0</v>
      </c>
    </row>
    <row r="2621" spans="1:9" x14ac:dyDescent="0.25">
      <c r="A2621" s="4" t="s">
        <v>7886</v>
      </c>
      <c r="B2621" s="4" t="s">
        <v>8842</v>
      </c>
      <c r="C2621" s="4">
        <f>SUM(COUNTIFS('WEEK 1'!G:G, A2621, 'WEEK 1'!D:D, "WR"), COUNTIFS('WEEK 1'!G:G, A2621, 'WEEK 1'!D:D, "MI"))</f>
        <v>0</v>
      </c>
      <c r="D2621" s="4">
        <f>SUM(COUNTIFS('WEEK 2'!G:G, A2621, 'WEEK 2'!D:D, "WR"), COUNTIFS('WEEK 2'!G:G, A2621, 'WEEK 2'!D:D, "MI"))</f>
        <v>0</v>
      </c>
      <c r="E2621" s="4">
        <f>SUM(COUNTIFS('WEEK 3'!G:G, A2621, 'WEEK 3'!D:D, "WR"), COUNTIFS('WEEK 3'!G:G, A2621, 'WEEK 3'!D:D, "MI"))</f>
        <v>0</v>
      </c>
      <c r="F2621" s="4">
        <f>SUM(COUNTIFS('WEEK 4'!G:G, A2621, 'WEEK 4'!D:D, "WR"), COUNTIFS('WEEK 4'!G:G, A2621, 'WEEK 4'!D:D, "MI"))</f>
        <v>0</v>
      </c>
      <c r="G2621" s="4">
        <f>SUM(COUNTIFS('WEEK 5'!G:G, A2621, 'WEEK 5'!D:D, "WR"), COUNTIFS('WEEK 5'!G:G, A2621, 'WEEK 5'!D:D, "MI"))</f>
        <v>0</v>
      </c>
      <c r="H2621" s="4">
        <f>SUM(Table3[[#This Row],[WEEK 1]:[WEEK 5 ]])</f>
        <v>0</v>
      </c>
      <c r="I2621" s="5" cm="1">
        <f t="array" ref="I2621">Table3[[#This Row],[EMPLOYEE TOTAL]]/Table4[MONTH TOTAL]</f>
        <v>0</v>
      </c>
    </row>
    <row r="2622" spans="1:9" x14ac:dyDescent="0.25">
      <c r="A2622" s="4" t="s">
        <v>1649</v>
      </c>
      <c r="B2622" s="4" t="s">
        <v>8804</v>
      </c>
      <c r="C2622" s="4">
        <f>SUM(COUNTIFS('WEEK 1'!G:G, A2622, 'WEEK 1'!D:D, "WR"), COUNTIFS('WEEK 1'!G:G, A2622, 'WEEK 1'!D:D, "MI"))</f>
        <v>0</v>
      </c>
      <c r="D2622" s="4">
        <f>SUM(COUNTIFS('WEEK 2'!G:G, A2622, 'WEEK 2'!D:D, "WR"), COUNTIFS('WEEK 2'!G:G, A2622, 'WEEK 2'!D:D, "MI"))</f>
        <v>0</v>
      </c>
      <c r="E2622" s="4">
        <f>SUM(COUNTIFS('WEEK 3'!G:G, A2622, 'WEEK 3'!D:D, "WR"), COUNTIFS('WEEK 3'!G:G, A2622, 'WEEK 3'!D:D, "MI"))</f>
        <v>0</v>
      </c>
      <c r="F2622" s="4">
        <f>SUM(COUNTIFS('WEEK 4'!G:G, A2622, 'WEEK 4'!D:D, "WR"), COUNTIFS('WEEK 4'!G:G, A2622, 'WEEK 4'!D:D, "MI"))</f>
        <v>0</v>
      </c>
      <c r="G2622" s="4">
        <f>SUM(COUNTIFS('WEEK 5'!G:G, A2622, 'WEEK 5'!D:D, "WR"), COUNTIFS('WEEK 5'!G:G, A2622, 'WEEK 5'!D:D, "MI"))</f>
        <v>0</v>
      </c>
      <c r="H2622" s="4">
        <f>SUM(Table3[[#This Row],[WEEK 1]:[WEEK 5 ]])</f>
        <v>0</v>
      </c>
      <c r="I2622" s="5" cm="1">
        <f t="array" ref="I2622">Table3[[#This Row],[EMPLOYEE TOTAL]]/Table4[MONTH TOTAL]</f>
        <v>0</v>
      </c>
    </row>
    <row r="2623" spans="1:9" x14ac:dyDescent="0.25">
      <c r="A2623" s="4" t="s">
        <v>478</v>
      </c>
      <c r="B2623" s="4" t="s">
        <v>8808</v>
      </c>
      <c r="C2623" s="4">
        <f>SUM(COUNTIFS('WEEK 1'!G:G, A2623, 'WEEK 1'!D:D, "WR"), COUNTIFS('WEEK 1'!G:G, A2623, 'WEEK 1'!D:D, "MI"))</f>
        <v>0</v>
      </c>
      <c r="D2623" s="4">
        <f>SUM(COUNTIFS('WEEK 2'!G:G, A2623, 'WEEK 2'!D:D, "WR"), COUNTIFS('WEEK 2'!G:G, A2623, 'WEEK 2'!D:D, "MI"))</f>
        <v>0</v>
      </c>
      <c r="E2623" s="4">
        <f>SUM(COUNTIFS('WEEK 3'!G:G, A2623, 'WEEK 3'!D:D, "WR"), COUNTIFS('WEEK 3'!G:G, A2623, 'WEEK 3'!D:D, "MI"))</f>
        <v>0</v>
      </c>
      <c r="F2623" s="4">
        <f>SUM(COUNTIFS('WEEK 4'!G:G, A2623, 'WEEK 4'!D:D, "WR"), COUNTIFS('WEEK 4'!G:G, A2623, 'WEEK 4'!D:D, "MI"))</f>
        <v>0</v>
      </c>
      <c r="G2623" s="4">
        <f>SUM(COUNTIFS('WEEK 5'!G:G, A2623, 'WEEK 5'!D:D, "WR"), COUNTIFS('WEEK 5'!G:G, A2623, 'WEEK 5'!D:D, "MI"))</f>
        <v>0</v>
      </c>
      <c r="H2623" s="4">
        <f>SUM(Table3[[#This Row],[WEEK 1]:[WEEK 5 ]])</f>
        <v>0</v>
      </c>
      <c r="I2623" s="5" cm="1">
        <f t="array" ref="I2623">Table3[[#This Row],[EMPLOYEE TOTAL]]/Table4[MONTH TOTAL]</f>
        <v>0</v>
      </c>
    </row>
    <row r="2624" spans="1:9" x14ac:dyDescent="0.25">
      <c r="A2624" s="4" t="s">
        <v>2890</v>
      </c>
      <c r="B2624" s="4" t="s">
        <v>8836</v>
      </c>
      <c r="C2624" s="4">
        <f>SUM(COUNTIFS('WEEK 1'!G:G, A2624, 'WEEK 1'!D:D, "WR"), COUNTIFS('WEEK 1'!G:G, A2624, 'WEEK 1'!D:D, "MI"))</f>
        <v>0</v>
      </c>
      <c r="D2624" s="4">
        <f>SUM(COUNTIFS('WEEK 2'!G:G, A2624, 'WEEK 2'!D:D, "WR"), COUNTIFS('WEEK 2'!G:G, A2624, 'WEEK 2'!D:D, "MI"))</f>
        <v>0</v>
      </c>
      <c r="E2624" s="4">
        <f>SUM(COUNTIFS('WEEK 3'!G:G, A2624, 'WEEK 3'!D:D, "WR"), COUNTIFS('WEEK 3'!G:G, A2624, 'WEEK 3'!D:D, "MI"))</f>
        <v>0</v>
      </c>
      <c r="F2624" s="4">
        <f>SUM(COUNTIFS('WEEK 4'!G:G, A2624, 'WEEK 4'!D:D, "WR"), COUNTIFS('WEEK 4'!G:G, A2624, 'WEEK 4'!D:D, "MI"))</f>
        <v>0</v>
      </c>
      <c r="G2624" s="4">
        <f>SUM(COUNTIFS('WEEK 5'!G:G, A2624, 'WEEK 5'!D:D, "WR"), COUNTIFS('WEEK 5'!G:G, A2624, 'WEEK 5'!D:D, "MI"))</f>
        <v>0</v>
      </c>
      <c r="H2624" s="4">
        <f>SUM(Table3[[#This Row],[WEEK 1]:[WEEK 5 ]])</f>
        <v>0</v>
      </c>
      <c r="I2624" s="5" cm="1">
        <f t="array" ref="I2624">Table3[[#This Row],[EMPLOYEE TOTAL]]/Table4[MONTH TOTAL]</f>
        <v>0</v>
      </c>
    </row>
    <row r="2625" spans="1:9" x14ac:dyDescent="0.25">
      <c r="A2625" s="4" t="s">
        <v>7839</v>
      </c>
      <c r="B2625" s="4" t="s">
        <v>8842</v>
      </c>
      <c r="C2625" s="4">
        <f>SUM(COUNTIFS('WEEK 1'!G:G, A2625, 'WEEK 1'!D:D, "WR"), COUNTIFS('WEEK 1'!G:G, A2625, 'WEEK 1'!D:D, "MI"))</f>
        <v>0</v>
      </c>
      <c r="D2625" s="4">
        <f>SUM(COUNTIFS('WEEK 2'!G:G, A2625, 'WEEK 2'!D:D, "WR"), COUNTIFS('WEEK 2'!G:G, A2625, 'WEEK 2'!D:D, "MI"))</f>
        <v>0</v>
      </c>
      <c r="E2625" s="4">
        <f>SUM(COUNTIFS('WEEK 3'!G:G, A2625, 'WEEK 3'!D:D, "WR"), COUNTIFS('WEEK 3'!G:G, A2625, 'WEEK 3'!D:D, "MI"))</f>
        <v>0</v>
      </c>
      <c r="F2625" s="4">
        <f>SUM(COUNTIFS('WEEK 4'!G:G, A2625, 'WEEK 4'!D:D, "WR"), COUNTIFS('WEEK 4'!G:G, A2625, 'WEEK 4'!D:D, "MI"))</f>
        <v>0</v>
      </c>
      <c r="G2625" s="4">
        <f>SUM(COUNTIFS('WEEK 5'!G:G, A2625, 'WEEK 5'!D:D, "WR"), COUNTIFS('WEEK 5'!G:G, A2625, 'WEEK 5'!D:D, "MI"))</f>
        <v>0</v>
      </c>
      <c r="H2625" s="4">
        <f>SUM(Table3[[#This Row],[WEEK 1]:[WEEK 5 ]])</f>
        <v>0</v>
      </c>
      <c r="I2625" s="5" cm="1">
        <f t="array" ref="I2625">Table3[[#This Row],[EMPLOYEE TOTAL]]/Table4[MONTH TOTAL]</f>
        <v>0</v>
      </c>
    </row>
    <row r="2626" spans="1:9" x14ac:dyDescent="0.25">
      <c r="A2626" s="4" t="s">
        <v>5609</v>
      </c>
      <c r="B2626" s="4" t="s">
        <v>8828</v>
      </c>
      <c r="C2626" s="4">
        <f>SUM(COUNTIFS('WEEK 1'!G:G, A2626, 'WEEK 1'!D:D, "WR"), COUNTIFS('WEEK 1'!G:G, A2626, 'WEEK 1'!D:D, "MI"))</f>
        <v>0</v>
      </c>
      <c r="D2626" s="4">
        <f>SUM(COUNTIFS('WEEK 2'!G:G, A2626, 'WEEK 2'!D:D, "WR"), COUNTIFS('WEEK 2'!G:G, A2626, 'WEEK 2'!D:D, "MI"))</f>
        <v>0</v>
      </c>
      <c r="E2626" s="4">
        <f>SUM(COUNTIFS('WEEK 3'!G:G, A2626, 'WEEK 3'!D:D, "WR"), COUNTIFS('WEEK 3'!G:G, A2626, 'WEEK 3'!D:D, "MI"))</f>
        <v>0</v>
      </c>
      <c r="F2626" s="4">
        <f>SUM(COUNTIFS('WEEK 4'!G:G, A2626, 'WEEK 4'!D:D, "WR"), COUNTIFS('WEEK 4'!G:G, A2626, 'WEEK 4'!D:D, "MI"))</f>
        <v>0</v>
      </c>
      <c r="G2626" s="4">
        <f>SUM(COUNTIFS('WEEK 5'!G:G, A2626, 'WEEK 5'!D:D, "WR"), COUNTIFS('WEEK 5'!G:G, A2626, 'WEEK 5'!D:D, "MI"))</f>
        <v>0</v>
      </c>
      <c r="H2626" s="4">
        <f>SUM(Table3[[#This Row],[WEEK 1]:[WEEK 5 ]])</f>
        <v>0</v>
      </c>
      <c r="I2626" s="5" cm="1">
        <f t="array" ref="I2626">Table3[[#This Row],[EMPLOYEE TOTAL]]/Table4[MONTH TOTAL]</f>
        <v>0</v>
      </c>
    </row>
    <row r="2627" spans="1:9" x14ac:dyDescent="0.25">
      <c r="A2627" s="4" t="s">
        <v>1540</v>
      </c>
      <c r="B2627" s="4" t="s">
        <v>8814</v>
      </c>
      <c r="C2627" s="4">
        <f>SUM(COUNTIFS('WEEK 1'!G:G, A2627, 'WEEK 1'!D:D, "WR"), COUNTIFS('WEEK 1'!G:G, A2627, 'WEEK 1'!D:D, "MI"))</f>
        <v>0</v>
      </c>
      <c r="D2627" s="4">
        <f>SUM(COUNTIFS('WEEK 2'!G:G, A2627, 'WEEK 2'!D:D, "WR"), COUNTIFS('WEEK 2'!G:G, A2627, 'WEEK 2'!D:D, "MI"))</f>
        <v>0</v>
      </c>
      <c r="E2627" s="4">
        <f>SUM(COUNTIFS('WEEK 3'!G:G, A2627, 'WEEK 3'!D:D, "WR"), COUNTIFS('WEEK 3'!G:G, A2627, 'WEEK 3'!D:D, "MI"))</f>
        <v>0</v>
      </c>
      <c r="F2627" s="4">
        <f>SUM(COUNTIFS('WEEK 4'!G:G, A2627, 'WEEK 4'!D:D, "WR"), COUNTIFS('WEEK 4'!G:G, A2627, 'WEEK 4'!D:D, "MI"))</f>
        <v>0</v>
      </c>
      <c r="G2627" s="4">
        <f>SUM(COUNTIFS('WEEK 5'!G:G, A2627, 'WEEK 5'!D:D, "WR"), COUNTIFS('WEEK 5'!G:G, A2627, 'WEEK 5'!D:D, "MI"))</f>
        <v>0</v>
      </c>
      <c r="H2627" s="4">
        <f>SUM(Table3[[#This Row],[WEEK 1]:[WEEK 5 ]])</f>
        <v>0</v>
      </c>
      <c r="I2627" s="5" cm="1">
        <f t="array" ref="I2627">Table3[[#This Row],[EMPLOYEE TOTAL]]/Table4[MONTH TOTAL]</f>
        <v>0</v>
      </c>
    </row>
    <row r="2628" spans="1:9" x14ac:dyDescent="0.25">
      <c r="A2628" s="4" t="s">
        <v>217</v>
      </c>
      <c r="B2628" s="4" t="s">
        <v>8857</v>
      </c>
      <c r="C2628" s="4">
        <f>SUM(COUNTIFS('WEEK 1'!G:G, A2628, 'WEEK 1'!D:D, "WR"), COUNTIFS('WEEK 1'!G:G, A2628, 'WEEK 1'!D:D, "MI"))</f>
        <v>0</v>
      </c>
      <c r="D2628" s="4">
        <f>SUM(COUNTIFS('WEEK 2'!G:G, A2628, 'WEEK 2'!D:D, "WR"), COUNTIFS('WEEK 2'!G:G, A2628, 'WEEK 2'!D:D, "MI"))</f>
        <v>0</v>
      </c>
      <c r="E2628" s="4">
        <f>SUM(COUNTIFS('WEEK 3'!G:G, A2628, 'WEEK 3'!D:D, "WR"), COUNTIFS('WEEK 3'!G:G, A2628, 'WEEK 3'!D:D, "MI"))</f>
        <v>0</v>
      </c>
      <c r="F2628" s="4">
        <f>SUM(COUNTIFS('WEEK 4'!G:G, A2628, 'WEEK 4'!D:D, "WR"), COUNTIFS('WEEK 4'!G:G, A2628, 'WEEK 4'!D:D, "MI"))</f>
        <v>0</v>
      </c>
      <c r="G2628" s="4">
        <f>SUM(COUNTIFS('WEEK 5'!G:G, A2628, 'WEEK 5'!D:D, "WR"), COUNTIFS('WEEK 5'!G:G, A2628, 'WEEK 5'!D:D, "MI"))</f>
        <v>0</v>
      </c>
      <c r="H2628" s="4">
        <f>SUM(Table3[[#This Row],[WEEK 1]:[WEEK 5 ]])</f>
        <v>0</v>
      </c>
      <c r="I2628" s="5" cm="1">
        <f t="array" ref="I2628">Table3[[#This Row],[EMPLOYEE TOTAL]]/Table4[MONTH TOTAL]</f>
        <v>0</v>
      </c>
    </row>
    <row r="2629" spans="1:9" x14ac:dyDescent="0.25">
      <c r="A2629" s="4" t="s">
        <v>3874</v>
      </c>
      <c r="B2629" s="4" t="s">
        <v>8800</v>
      </c>
      <c r="C2629" s="4">
        <f>SUM(COUNTIFS('WEEK 1'!G:G, A2629, 'WEEK 1'!D:D, "WR"), COUNTIFS('WEEK 1'!G:G, A2629, 'WEEK 1'!D:D, "MI"))</f>
        <v>0</v>
      </c>
      <c r="D2629" s="4">
        <f>SUM(COUNTIFS('WEEK 2'!G:G, A2629, 'WEEK 2'!D:D, "WR"), COUNTIFS('WEEK 2'!G:G, A2629, 'WEEK 2'!D:D, "MI"))</f>
        <v>0</v>
      </c>
      <c r="E2629" s="4">
        <f>SUM(COUNTIFS('WEEK 3'!G:G, A2629, 'WEEK 3'!D:D, "WR"), COUNTIFS('WEEK 3'!G:G, A2629, 'WEEK 3'!D:D, "MI"))</f>
        <v>0</v>
      </c>
      <c r="F2629" s="4">
        <f>SUM(COUNTIFS('WEEK 4'!G:G, A2629, 'WEEK 4'!D:D, "WR"), COUNTIFS('WEEK 4'!G:G, A2629, 'WEEK 4'!D:D, "MI"))</f>
        <v>0</v>
      </c>
      <c r="G2629" s="4">
        <f>SUM(COUNTIFS('WEEK 5'!G:G, A2629, 'WEEK 5'!D:D, "WR"), COUNTIFS('WEEK 5'!G:G, A2629, 'WEEK 5'!D:D, "MI"))</f>
        <v>0</v>
      </c>
      <c r="H2629" s="4">
        <f>SUM(Table3[[#This Row],[WEEK 1]:[WEEK 5 ]])</f>
        <v>0</v>
      </c>
      <c r="I2629" s="5" cm="1">
        <f t="array" ref="I2629">Table3[[#This Row],[EMPLOYEE TOTAL]]/Table4[MONTH TOTAL]</f>
        <v>0</v>
      </c>
    </row>
    <row r="2630" spans="1:9" x14ac:dyDescent="0.25">
      <c r="A2630" s="4" t="s">
        <v>3600</v>
      </c>
      <c r="B2630" s="4" t="s">
        <v>8788</v>
      </c>
      <c r="C2630" s="4">
        <f>SUM(COUNTIFS('WEEK 1'!G:G, A2630, 'WEEK 1'!D:D, "WR"), COUNTIFS('WEEK 1'!G:G, A2630, 'WEEK 1'!D:D, "MI"))</f>
        <v>0</v>
      </c>
      <c r="D2630" s="4">
        <f>SUM(COUNTIFS('WEEK 2'!G:G, A2630, 'WEEK 2'!D:D, "WR"), COUNTIFS('WEEK 2'!G:G, A2630, 'WEEK 2'!D:D, "MI"))</f>
        <v>0</v>
      </c>
      <c r="E2630" s="4">
        <f>SUM(COUNTIFS('WEEK 3'!G:G, A2630, 'WEEK 3'!D:D, "WR"), COUNTIFS('WEEK 3'!G:G, A2630, 'WEEK 3'!D:D, "MI"))</f>
        <v>0</v>
      </c>
      <c r="F2630" s="4">
        <f>SUM(COUNTIFS('WEEK 4'!G:G, A2630, 'WEEK 4'!D:D, "WR"), COUNTIFS('WEEK 4'!G:G, A2630, 'WEEK 4'!D:D, "MI"))</f>
        <v>0</v>
      </c>
      <c r="G2630" s="4">
        <f>SUM(COUNTIFS('WEEK 5'!G:G, A2630, 'WEEK 5'!D:D, "WR"), COUNTIFS('WEEK 5'!G:G, A2630, 'WEEK 5'!D:D, "MI"))</f>
        <v>0</v>
      </c>
      <c r="H2630" s="4">
        <f>SUM(Table3[[#This Row],[WEEK 1]:[WEEK 5 ]])</f>
        <v>0</v>
      </c>
      <c r="I2630" s="5" cm="1">
        <f t="array" ref="I2630">Table3[[#This Row],[EMPLOYEE TOTAL]]/Table4[MONTH TOTAL]</f>
        <v>0</v>
      </c>
    </row>
    <row r="2631" spans="1:9" x14ac:dyDescent="0.25">
      <c r="A2631" s="4" t="s">
        <v>7058</v>
      </c>
      <c r="B2631" s="4" t="s">
        <v>8821</v>
      </c>
      <c r="C2631" s="4">
        <f>SUM(COUNTIFS('WEEK 1'!G:G, A2631, 'WEEK 1'!D:D, "WR"), COUNTIFS('WEEK 1'!G:G, A2631, 'WEEK 1'!D:D, "MI"))</f>
        <v>0</v>
      </c>
      <c r="D2631" s="4">
        <f>SUM(COUNTIFS('WEEK 2'!G:G, A2631, 'WEEK 2'!D:D, "WR"), COUNTIFS('WEEK 2'!G:G, A2631, 'WEEK 2'!D:D, "MI"))</f>
        <v>0</v>
      </c>
      <c r="E2631" s="4">
        <f>SUM(COUNTIFS('WEEK 3'!G:G, A2631, 'WEEK 3'!D:D, "WR"), COUNTIFS('WEEK 3'!G:G, A2631, 'WEEK 3'!D:D, "MI"))</f>
        <v>0</v>
      </c>
      <c r="F2631" s="4">
        <f>SUM(COUNTIFS('WEEK 4'!G:G, A2631, 'WEEK 4'!D:D, "WR"), COUNTIFS('WEEK 4'!G:G, A2631, 'WEEK 4'!D:D, "MI"))</f>
        <v>0</v>
      </c>
      <c r="G2631" s="4">
        <f>SUM(COUNTIFS('WEEK 5'!G:G, A2631, 'WEEK 5'!D:D, "WR"), COUNTIFS('WEEK 5'!G:G, A2631, 'WEEK 5'!D:D, "MI"))</f>
        <v>0</v>
      </c>
      <c r="H2631" s="4">
        <f>SUM(Table3[[#This Row],[WEEK 1]:[WEEK 5 ]])</f>
        <v>0</v>
      </c>
      <c r="I2631" s="5" cm="1">
        <f t="array" ref="I2631">Table3[[#This Row],[EMPLOYEE TOTAL]]/Table4[MONTH TOTAL]</f>
        <v>0</v>
      </c>
    </row>
    <row r="2632" spans="1:9" x14ac:dyDescent="0.25">
      <c r="A2632" s="4" t="s">
        <v>6802</v>
      </c>
      <c r="B2632" s="4" t="s">
        <v>8842</v>
      </c>
      <c r="C2632" s="4">
        <f>SUM(COUNTIFS('WEEK 1'!G:G, A2632, 'WEEK 1'!D:D, "WR"), COUNTIFS('WEEK 1'!G:G, A2632, 'WEEK 1'!D:D, "MI"))</f>
        <v>0</v>
      </c>
      <c r="D2632" s="4">
        <f>SUM(COUNTIFS('WEEK 2'!G:G, A2632, 'WEEK 2'!D:D, "WR"), COUNTIFS('WEEK 2'!G:G, A2632, 'WEEK 2'!D:D, "MI"))</f>
        <v>0</v>
      </c>
      <c r="E2632" s="4">
        <f>SUM(COUNTIFS('WEEK 3'!G:G, A2632, 'WEEK 3'!D:D, "WR"), COUNTIFS('WEEK 3'!G:G, A2632, 'WEEK 3'!D:D, "MI"))</f>
        <v>0</v>
      </c>
      <c r="F2632" s="4">
        <f>SUM(COUNTIFS('WEEK 4'!G:G, A2632, 'WEEK 4'!D:D, "WR"), COUNTIFS('WEEK 4'!G:G, A2632, 'WEEK 4'!D:D, "MI"))</f>
        <v>0</v>
      </c>
      <c r="G2632" s="4">
        <f>SUM(COUNTIFS('WEEK 5'!G:G, A2632, 'WEEK 5'!D:D, "WR"), COUNTIFS('WEEK 5'!G:G, A2632, 'WEEK 5'!D:D, "MI"))</f>
        <v>0</v>
      </c>
      <c r="H2632" s="4">
        <f>SUM(Table3[[#This Row],[WEEK 1]:[WEEK 5 ]])</f>
        <v>0</v>
      </c>
      <c r="I2632" s="5" cm="1">
        <f t="array" ref="I2632">Table3[[#This Row],[EMPLOYEE TOTAL]]/Table4[MONTH TOTAL]</f>
        <v>0</v>
      </c>
    </row>
    <row r="2633" spans="1:9" x14ac:dyDescent="0.25">
      <c r="A2633" s="4" t="s">
        <v>4933</v>
      </c>
      <c r="B2633" s="4" t="s">
        <v>8867</v>
      </c>
      <c r="C2633" s="4">
        <f>SUM(COUNTIFS('WEEK 1'!G:G, A2633, 'WEEK 1'!D:D, "WR"), COUNTIFS('WEEK 1'!G:G, A2633, 'WEEK 1'!D:D, "MI"))</f>
        <v>0</v>
      </c>
      <c r="D2633" s="4">
        <f>SUM(COUNTIFS('WEEK 2'!G:G, A2633, 'WEEK 2'!D:D, "WR"), COUNTIFS('WEEK 2'!G:G, A2633, 'WEEK 2'!D:D, "MI"))</f>
        <v>0</v>
      </c>
      <c r="E2633" s="4">
        <f>SUM(COUNTIFS('WEEK 3'!G:G, A2633, 'WEEK 3'!D:D, "WR"), COUNTIFS('WEEK 3'!G:G, A2633, 'WEEK 3'!D:D, "MI"))</f>
        <v>0</v>
      </c>
      <c r="F2633" s="4">
        <f>SUM(COUNTIFS('WEEK 4'!G:G, A2633, 'WEEK 4'!D:D, "WR"), COUNTIFS('WEEK 4'!G:G, A2633, 'WEEK 4'!D:D, "MI"))</f>
        <v>0</v>
      </c>
      <c r="G2633" s="4">
        <f>SUM(COUNTIFS('WEEK 5'!G:G, A2633, 'WEEK 5'!D:D, "WR"), COUNTIFS('WEEK 5'!G:G, A2633, 'WEEK 5'!D:D, "MI"))</f>
        <v>0</v>
      </c>
      <c r="H2633" s="4">
        <f>SUM(Table3[[#This Row],[WEEK 1]:[WEEK 5 ]])</f>
        <v>0</v>
      </c>
      <c r="I2633" s="5" cm="1">
        <f t="array" ref="I2633">Table3[[#This Row],[EMPLOYEE TOTAL]]/Table4[MONTH TOTAL]</f>
        <v>0</v>
      </c>
    </row>
    <row r="2634" spans="1:9" x14ac:dyDescent="0.25">
      <c r="A2634" s="4" t="s">
        <v>4117</v>
      </c>
      <c r="B2634" s="4" t="s">
        <v>8853</v>
      </c>
      <c r="C2634" s="4">
        <f>SUM(COUNTIFS('WEEK 1'!G:G, A2634, 'WEEK 1'!D:D, "WR"), COUNTIFS('WEEK 1'!G:G, A2634, 'WEEK 1'!D:D, "MI"))</f>
        <v>0</v>
      </c>
      <c r="D2634" s="4">
        <f>SUM(COUNTIFS('WEEK 2'!G:G, A2634, 'WEEK 2'!D:D, "WR"), COUNTIFS('WEEK 2'!G:G, A2634, 'WEEK 2'!D:D, "MI"))</f>
        <v>0</v>
      </c>
      <c r="E2634" s="4">
        <f>SUM(COUNTIFS('WEEK 3'!G:G, A2634, 'WEEK 3'!D:D, "WR"), COUNTIFS('WEEK 3'!G:G, A2634, 'WEEK 3'!D:D, "MI"))</f>
        <v>0</v>
      </c>
      <c r="F2634" s="4">
        <f>SUM(COUNTIFS('WEEK 4'!G:G, A2634, 'WEEK 4'!D:D, "WR"), COUNTIFS('WEEK 4'!G:G, A2634, 'WEEK 4'!D:D, "MI"))</f>
        <v>0</v>
      </c>
      <c r="G2634" s="4">
        <f>SUM(COUNTIFS('WEEK 5'!G:G, A2634, 'WEEK 5'!D:D, "WR"), COUNTIFS('WEEK 5'!G:G, A2634, 'WEEK 5'!D:D, "MI"))</f>
        <v>0</v>
      </c>
      <c r="H2634" s="4">
        <f>SUM(Table3[[#This Row],[WEEK 1]:[WEEK 5 ]])</f>
        <v>0</v>
      </c>
      <c r="I2634" s="5" cm="1">
        <f t="array" ref="I2634">Table3[[#This Row],[EMPLOYEE TOTAL]]/Table4[MONTH TOTAL]</f>
        <v>0</v>
      </c>
    </row>
    <row r="2635" spans="1:9" x14ac:dyDescent="0.25">
      <c r="A2635" s="4" t="s">
        <v>2582</v>
      </c>
      <c r="B2635" s="4" t="s">
        <v>8808</v>
      </c>
      <c r="C2635" s="4">
        <f>SUM(COUNTIFS('WEEK 1'!G:G, A2635, 'WEEK 1'!D:D, "WR"), COUNTIFS('WEEK 1'!G:G, A2635, 'WEEK 1'!D:D, "MI"))</f>
        <v>0</v>
      </c>
      <c r="D2635" s="4">
        <f>SUM(COUNTIFS('WEEK 2'!G:G, A2635, 'WEEK 2'!D:D, "WR"), COUNTIFS('WEEK 2'!G:G, A2635, 'WEEK 2'!D:D, "MI"))</f>
        <v>0</v>
      </c>
      <c r="E2635" s="4">
        <f>SUM(COUNTIFS('WEEK 3'!G:G, A2635, 'WEEK 3'!D:D, "WR"), COUNTIFS('WEEK 3'!G:G, A2635, 'WEEK 3'!D:D, "MI"))</f>
        <v>0</v>
      </c>
      <c r="F2635" s="4">
        <f>SUM(COUNTIFS('WEEK 4'!G:G, A2635, 'WEEK 4'!D:D, "WR"), COUNTIFS('WEEK 4'!G:G, A2635, 'WEEK 4'!D:D, "MI"))</f>
        <v>0</v>
      </c>
      <c r="G2635" s="4">
        <f>SUM(COUNTIFS('WEEK 5'!G:G, A2635, 'WEEK 5'!D:D, "WR"), COUNTIFS('WEEK 5'!G:G, A2635, 'WEEK 5'!D:D, "MI"))</f>
        <v>0</v>
      </c>
      <c r="H2635" s="4">
        <f>SUM(Table3[[#This Row],[WEEK 1]:[WEEK 5 ]])</f>
        <v>0</v>
      </c>
      <c r="I2635" s="5" cm="1">
        <f t="array" ref="I2635">Table3[[#This Row],[EMPLOYEE TOTAL]]/Table4[MONTH TOTAL]</f>
        <v>0</v>
      </c>
    </row>
    <row r="2636" spans="1:9" x14ac:dyDescent="0.25">
      <c r="A2636" s="4" t="s">
        <v>5772</v>
      </c>
      <c r="B2636" s="4" t="s">
        <v>8828</v>
      </c>
      <c r="C2636" s="4">
        <f>SUM(COUNTIFS('WEEK 1'!G:G, A2636, 'WEEK 1'!D:D, "WR"), COUNTIFS('WEEK 1'!G:G, A2636, 'WEEK 1'!D:D, "MI"))</f>
        <v>0</v>
      </c>
      <c r="D2636" s="4">
        <f>SUM(COUNTIFS('WEEK 2'!G:G, A2636, 'WEEK 2'!D:D, "WR"), COUNTIFS('WEEK 2'!G:G, A2636, 'WEEK 2'!D:D, "MI"))</f>
        <v>0</v>
      </c>
      <c r="E2636" s="4">
        <f>SUM(COUNTIFS('WEEK 3'!G:G, A2636, 'WEEK 3'!D:D, "WR"), COUNTIFS('WEEK 3'!G:G, A2636, 'WEEK 3'!D:D, "MI"))</f>
        <v>0</v>
      </c>
      <c r="F2636" s="4">
        <f>SUM(COUNTIFS('WEEK 4'!G:G, A2636, 'WEEK 4'!D:D, "WR"), COUNTIFS('WEEK 4'!G:G, A2636, 'WEEK 4'!D:D, "MI"))</f>
        <v>0</v>
      </c>
      <c r="G2636" s="4">
        <f>SUM(COUNTIFS('WEEK 5'!G:G, A2636, 'WEEK 5'!D:D, "WR"), COUNTIFS('WEEK 5'!G:G, A2636, 'WEEK 5'!D:D, "MI"))</f>
        <v>0</v>
      </c>
      <c r="H2636" s="4">
        <f>SUM(Table3[[#This Row],[WEEK 1]:[WEEK 5 ]])</f>
        <v>0</v>
      </c>
      <c r="I2636" s="5" cm="1">
        <f t="array" ref="I2636">Table3[[#This Row],[EMPLOYEE TOTAL]]/Table4[MONTH TOTAL]</f>
        <v>0</v>
      </c>
    </row>
    <row r="2637" spans="1:9" x14ac:dyDescent="0.25">
      <c r="A2637" s="4" t="s">
        <v>3649</v>
      </c>
      <c r="B2637" s="4" t="s">
        <v>8857</v>
      </c>
      <c r="C2637" s="4">
        <f>SUM(COUNTIFS('WEEK 1'!G:G, A2637, 'WEEK 1'!D:D, "WR"), COUNTIFS('WEEK 1'!G:G, A2637, 'WEEK 1'!D:D, "MI"))</f>
        <v>0</v>
      </c>
      <c r="D2637" s="4">
        <f>SUM(COUNTIFS('WEEK 2'!G:G, A2637, 'WEEK 2'!D:D, "WR"), COUNTIFS('WEEK 2'!G:G, A2637, 'WEEK 2'!D:D, "MI"))</f>
        <v>0</v>
      </c>
      <c r="E2637" s="4">
        <f>SUM(COUNTIFS('WEEK 3'!G:G, A2637, 'WEEK 3'!D:D, "WR"), COUNTIFS('WEEK 3'!G:G, A2637, 'WEEK 3'!D:D, "MI"))</f>
        <v>0</v>
      </c>
      <c r="F2637" s="4">
        <f>SUM(COUNTIFS('WEEK 4'!G:G, A2637, 'WEEK 4'!D:D, "WR"), COUNTIFS('WEEK 4'!G:G, A2637, 'WEEK 4'!D:D, "MI"))</f>
        <v>0</v>
      </c>
      <c r="G2637" s="4">
        <f>SUM(COUNTIFS('WEEK 5'!G:G, A2637, 'WEEK 5'!D:D, "WR"), COUNTIFS('WEEK 5'!G:G, A2637, 'WEEK 5'!D:D, "MI"))</f>
        <v>0</v>
      </c>
      <c r="H2637" s="4">
        <f>SUM(Table3[[#This Row],[WEEK 1]:[WEEK 5 ]])</f>
        <v>0</v>
      </c>
      <c r="I2637" s="5" cm="1">
        <f t="array" ref="I2637">Table3[[#This Row],[EMPLOYEE TOTAL]]/Table4[MONTH TOTAL]</f>
        <v>0</v>
      </c>
    </row>
    <row r="2638" spans="1:9" x14ac:dyDescent="0.25">
      <c r="A2638" s="4" t="s">
        <v>4253</v>
      </c>
      <c r="B2638" s="4" t="s">
        <v>8825</v>
      </c>
      <c r="C2638" s="4">
        <f>SUM(COUNTIFS('WEEK 1'!G:G, A2638, 'WEEK 1'!D:D, "WR"), COUNTIFS('WEEK 1'!G:G, A2638, 'WEEK 1'!D:D, "MI"))</f>
        <v>0</v>
      </c>
      <c r="D2638" s="4">
        <f>SUM(COUNTIFS('WEEK 2'!G:G, A2638, 'WEEK 2'!D:D, "WR"), COUNTIFS('WEEK 2'!G:G, A2638, 'WEEK 2'!D:D, "MI"))</f>
        <v>0</v>
      </c>
      <c r="E2638" s="4">
        <f>SUM(COUNTIFS('WEEK 3'!G:G, A2638, 'WEEK 3'!D:D, "WR"), COUNTIFS('WEEK 3'!G:G, A2638, 'WEEK 3'!D:D, "MI"))</f>
        <v>0</v>
      </c>
      <c r="F2638" s="4">
        <f>SUM(COUNTIFS('WEEK 4'!G:G, A2638, 'WEEK 4'!D:D, "WR"), COUNTIFS('WEEK 4'!G:G, A2638, 'WEEK 4'!D:D, "MI"))</f>
        <v>0</v>
      </c>
      <c r="G2638" s="4">
        <f>SUM(COUNTIFS('WEEK 5'!G:G, A2638, 'WEEK 5'!D:D, "WR"), COUNTIFS('WEEK 5'!G:G, A2638, 'WEEK 5'!D:D, "MI"))</f>
        <v>0</v>
      </c>
      <c r="H2638" s="4">
        <f>SUM(Table3[[#This Row],[WEEK 1]:[WEEK 5 ]])</f>
        <v>0</v>
      </c>
      <c r="I2638" s="5" cm="1">
        <f t="array" ref="I2638">Table3[[#This Row],[EMPLOYEE TOTAL]]/Table4[MONTH TOTAL]</f>
        <v>0</v>
      </c>
    </row>
    <row r="2639" spans="1:9" x14ac:dyDescent="0.25">
      <c r="A2639" s="4" t="s">
        <v>1731</v>
      </c>
      <c r="B2639" s="4" t="s">
        <v>8800</v>
      </c>
      <c r="C2639" s="4">
        <f>SUM(COUNTIFS('WEEK 1'!G:G, A2639, 'WEEK 1'!D:D, "WR"), COUNTIFS('WEEK 1'!G:G, A2639, 'WEEK 1'!D:D, "MI"))</f>
        <v>0</v>
      </c>
      <c r="D2639" s="4">
        <f>SUM(COUNTIFS('WEEK 2'!G:G, A2639, 'WEEK 2'!D:D, "WR"), COUNTIFS('WEEK 2'!G:G, A2639, 'WEEK 2'!D:D, "MI"))</f>
        <v>0</v>
      </c>
      <c r="E2639" s="4">
        <f>SUM(COUNTIFS('WEEK 3'!G:G, A2639, 'WEEK 3'!D:D, "WR"), COUNTIFS('WEEK 3'!G:G, A2639, 'WEEK 3'!D:D, "MI"))</f>
        <v>0</v>
      </c>
      <c r="F2639" s="4">
        <f>SUM(COUNTIFS('WEEK 4'!G:G, A2639, 'WEEK 4'!D:D, "WR"), COUNTIFS('WEEK 4'!G:G, A2639, 'WEEK 4'!D:D, "MI"))</f>
        <v>0</v>
      </c>
      <c r="G2639" s="4">
        <f>SUM(COUNTIFS('WEEK 5'!G:G, A2639, 'WEEK 5'!D:D, "WR"), COUNTIFS('WEEK 5'!G:G, A2639, 'WEEK 5'!D:D, "MI"))</f>
        <v>0</v>
      </c>
      <c r="H2639" s="4">
        <f>SUM(Table3[[#This Row],[WEEK 1]:[WEEK 5 ]])</f>
        <v>0</v>
      </c>
      <c r="I2639" s="5" cm="1">
        <f t="array" ref="I2639">Table3[[#This Row],[EMPLOYEE TOTAL]]/Table4[MONTH TOTAL]</f>
        <v>0</v>
      </c>
    </row>
    <row r="2640" spans="1:9" x14ac:dyDescent="0.25">
      <c r="A2640" s="4" t="s">
        <v>6028</v>
      </c>
      <c r="B2640" s="4" t="s">
        <v>8779</v>
      </c>
      <c r="C2640" s="4">
        <f>SUM(COUNTIFS('WEEK 1'!G:G, A2640, 'WEEK 1'!D:D, "WR"), COUNTIFS('WEEK 1'!G:G, A2640, 'WEEK 1'!D:D, "MI"))</f>
        <v>0</v>
      </c>
      <c r="D2640" s="4">
        <f>SUM(COUNTIFS('WEEK 2'!G:G, A2640, 'WEEK 2'!D:D, "WR"), COUNTIFS('WEEK 2'!G:G, A2640, 'WEEK 2'!D:D, "MI"))</f>
        <v>0</v>
      </c>
      <c r="E2640" s="4">
        <f>SUM(COUNTIFS('WEEK 3'!G:G, A2640, 'WEEK 3'!D:D, "WR"), COUNTIFS('WEEK 3'!G:G, A2640, 'WEEK 3'!D:D, "MI"))</f>
        <v>0</v>
      </c>
      <c r="F2640" s="4">
        <f>SUM(COUNTIFS('WEEK 4'!G:G, A2640, 'WEEK 4'!D:D, "WR"), COUNTIFS('WEEK 4'!G:G, A2640, 'WEEK 4'!D:D, "MI"))</f>
        <v>0</v>
      </c>
      <c r="G2640" s="4">
        <f>SUM(COUNTIFS('WEEK 5'!G:G, A2640, 'WEEK 5'!D:D, "WR"), COUNTIFS('WEEK 5'!G:G, A2640, 'WEEK 5'!D:D, "MI"))</f>
        <v>0</v>
      </c>
      <c r="H2640" s="4">
        <f>SUM(Table3[[#This Row],[WEEK 1]:[WEEK 5 ]])</f>
        <v>0</v>
      </c>
      <c r="I2640" s="5" cm="1">
        <f t="array" ref="I2640">Table3[[#This Row],[EMPLOYEE TOTAL]]/Table4[MONTH TOTAL]</f>
        <v>0</v>
      </c>
    </row>
    <row r="2641" spans="1:9" x14ac:dyDescent="0.25">
      <c r="A2641" s="4" t="s">
        <v>6828</v>
      </c>
      <c r="B2641" s="4" t="s">
        <v>8795</v>
      </c>
      <c r="C2641" s="4">
        <f>SUM(COUNTIFS('WEEK 1'!G:G, A2641, 'WEEK 1'!D:D, "WR"), COUNTIFS('WEEK 1'!G:G, A2641, 'WEEK 1'!D:D, "MI"))</f>
        <v>0</v>
      </c>
      <c r="D2641" s="4">
        <f>SUM(COUNTIFS('WEEK 2'!G:G, A2641, 'WEEK 2'!D:D, "WR"), COUNTIFS('WEEK 2'!G:G, A2641, 'WEEK 2'!D:D, "MI"))</f>
        <v>0</v>
      </c>
      <c r="E2641" s="4">
        <f>SUM(COUNTIFS('WEEK 3'!G:G, A2641, 'WEEK 3'!D:D, "WR"), COUNTIFS('WEEK 3'!G:G, A2641, 'WEEK 3'!D:D, "MI"))</f>
        <v>0</v>
      </c>
      <c r="F2641" s="4">
        <f>SUM(COUNTIFS('WEEK 4'!G:G, A2641, 'WEEK 4'!D:D, "WR"), COUNTIFS('WEEK 4'!G:G, A2641, 'WEEK 4'!D:D, "MI"))</f>
        <v>0</v>
      </c>
      <c r="G2641" s="4">
        <f>SUM(COUNTIFS('WEEK 5'!G:G, A2641, 'WEEK 5'!D:D, "WR"), COUNTIFS('WEEK 5'!G:G, A2641, 'WEEK 5'!D:D, "MI"))</f>
        <v>0</v>
      </c>
      <c r="H2641" s="4">
        <f>SUM(Table3[[#This Row],[WEEK 1]:[WEEK 5 ]])</f>
        <v>0</v>
      </c>
      <c r="I2641" s="5" cm="1">
        <f t="array" ref="I2641">Table3[[#This Row],[EMPLOYEE TOTAL]]/Table4[MONTH TOTAL]</f>
        <v>0</v>
      </c>
    </row>
    <row r="2642" spans="1:9" x14ac:dyDescent="0.25">
      <c r="A2642" s="4" t="s">
        <v>5601</v>
      </c>
      <c r="B2642" s="4" t="s">
        <v>8788</v>
      </c>
      <c r="C2642" s="4">
        <f>SUM(COUNTIFS('WEEK 1'!G:G, A2642, 'WEEK 1'!D:D, "WR"), COUNTIFS('WEEK 1'!G:G, A2642, 'WEEK 1'!D:D, "MI"))</f>
        <v>0</v>
      </c>
      <c r="D2642" s="4">
        <f>SUM(COUNTIFS('WEEK 2'!G:G, A2642, 'WEEK 2'!D:D, "WR"), COUNTIFS('WEEK 2'!G:G, A2642, 'WEEK 2'!D:D, "MI"))</f>
        <v>0</v>
      </c>
      <c r="E2642" s="4">
        <f>SUM(COUNTIFS('WEEK 3'!G:G, A2642, 'WEEK 3'!D:D, "WR"), COUNTIFS('WEEK 3'!G:G, A2642, 'WEEK 3'!D:D, "MI"))</f>
        <v>0</v>
      </c>
      <c r="F2642" s="4">
        <f>SUM(COUNTIFS('WEEK 4'!G:G, A2642, 'WEEK 4'!D:D, "WR"), COUNTIFS('WEEK 4'!G:G, A2642, 'WEEK 4'!D:D, "MI"))</f>
        <v>0</v>
      </c>
      <c r="G2642" s="4">
        <f>SUM(COUNTIFS('WEEK 5'!G:G, A2642, 'WEEK 5'!D:D, "WR"), COUNTIFS('WEEK 5'!G:G, A2642, 'WEEK 5'!D:D, "MI"))</f>
        <v>0</v>
      </c>
      <c r="H2642" s="4">
        <f>SUM(Table3[[#This Row],[WEEK 1]:[WEEK 5 ]])</f>
        <v>0</v>
      </c>
      <c r="I2642" s="5" cm="1">
        <f t="array" ref="I2642">Table3[[#This Row],[EMPLOYEE TOTAL]]/Table4[MONTH TOTAL]</f>
        <v>0</v>
      </c>
    </row>
    <row r="2643" spans="1:9" x14ac:dyDescent="0.25">
      <c r="A2643" s="4" t="s">
        <v>2053</v>
      </c>
      <c r="B2643" s="4" t="s">
        <v>8815</v>
      </c>
      <c r="C2643" s="4">
        <f>SUM(COUNTIFS('WEEK 1'!G:G, A2643, 'WEEK 1'!D:D, "WR"), COUNTIFS('WEEK 1'!G:G, A2643, 'WEEK 1'!D:D, "MI"))</f>
        <v>0</v>
      </c>
      <c r="D2643" s="4">
        <f>SUM(COUNTIFS('WEEK 2'!G:G, A2643, 'WEEK 2'!D:D, "WR"), COUNTIFS('WEEK 2'!G:G, A2643, 'WEEK 2'!D:D, "MI"))</f>
        <v>0</v>
      </c>
      <c r="E2643" s="4">
        <f>SUM(COUNTIFS('WEEK 3'!G:G, A2643, 'WEEK 3'!D:D, "WR"), COUNTIFS('WEEK 3'!G:G, A2643, 'WEEK 3'!D:D, "MI"))</f>
        <v>0</v>
      </c>
      <c r="F2643" s="4">
        <f>SUM(COUNTIFS('WEEK 4'!G:G, A2643, 'WEEK 4'!D:D, "WR"), COUNTIFS('WEEK 4'!G:G, A2643, 'WEEK 4'!D:D, "MI"))</f>
        <v>0</v>
      </c>
      <c r="G2643" s="4">
        <f>SUM(COUNTIFS('WEEK 5'!G:G, A2643, 'WEEK 5'!D:D, "WR"), COUNTIFS('WEEK 5'!G:G, A2643, 'WEEK 5'!D:D, "MI"))</f>
        <v>0</v>
      </c>
      <c r="H2643" s="4">
        <f>SUM(Table3[[#This Row],[WEEK 1]:[WEEK 5 ]])</f>
        <v>0</v>
      </c>
      <c r="I2643" s="5" cm="1">
        <f t="array" ref="I2643">Table3[[#This Row],[EMPLOYEE TOTAL]]/Table4[MONTH TOTAL]</f>
        <v>0</v>
      </c>
    </row>
    <row r="2644" spans="1:9" x14ac:dyDescent="0.25">
      <c r="A2644" s="4" t="s">
        <v>6286</v>
      </c>
      <c r="B2644" s="4" t="s">
        <v>8811</v>
      </c>
      <c r="C2644" s="4">
        <f>SUM(COUNTIFS('WEEK 1'!G:G, A2644, 'WEEK 1'!D:D, "WR"), COUNTIFS('WEEK 1'!G:G, A2644, 'WEEK 1'!D:D, "MI"))</f>
        <v>0</v>
      </c>
      <c r="D2644" s="4">
        <f>SUM(COUNTIFS('WEEK 2'!G:G, A2644, 'WEEK 2'!D:D, "WR"), COUNTIFS('WEEK 2'!G:G, A2644, 'WEEK 2'!D:D, "MI"))</f>
        <v>0</v>
      </c>
      <c r="E2644" s="4">
        <f>SUM(COUNTIFS('WEEK 3'!G:G, A2644, 'WEEK 3'!D:D, "WR"), COUNTIFS('WEEK 3'!G:G, A2644, 'WEEK 3'!D:D, "MI"))</f>
        <v>0</v>
      </c>
      <c r="F2644" s="4">
        <f>SUM(COUNTIFS('WEEK 4'!G:G, A2644, 'WEEK 4'!D:D, "WR"), COUNTIFS('WEEK 4'!G:G, A2644, 'WEEK 4'!D:D, "MI"))</f>
        <v>0</v>
      </c>
      <c r="G2644" s="4">
        <f>SUM(COUNTIFS('WEEK 5'!G:G, A2644, 'WEEK 5'!D:D, "WR"), COUNTIFS('WEEK 5'!G:G, A2644, 'WEEK 5'!D:D, "MI"))</f>
        <v>0</v>
      </c>
      <c r="H2644" s="4">
        <f>SUM(Table3[[#This Row],[WEEK 1]:[WEEK 5 ]])</f>
        <v>0</v>
      </c>
      <c r="I2644" s="5" cm="1">
        <f t="array" ref="I2644">Table3[[#This Row],[EMPLOYEE TOTAL]]/Table4[MONTH TOTAL]</f>
        <v>0</v>
      </c>
    </row>
    <row r="2645" spans="1:9" x14ac:dyDescent="0.25">
      <c r="A2645" s="4" t="s">
        <v>5344</v>
      </c>
      <c r="B2645" s="4" t="s">
        <v>8866</v>
      </c>
      <c r="C2645" s="4">
        <f>SUM(COUNTIFS('WEEK 1'!G:G, A2645, 'WEEK 1'!D:D, "WR"), COUNTIFS('WEEK 1'!G:G, A2645, 'WEEK 1'!D:D, "MI"))</f>
        <v>0</v>
      </c>
      <c r="D2645" s="4">
        <f>SUM(COUNTIFS('WEEK 2'!G:G, A2645, 'WEEK 2'!D:D, "WR"), COUNTIFS('WEEK 2'!G:G, A2645, 'WEEK 2'!D:D, "MI"))</f>
        <v>0</v>
      </c>
      <c r="E2645" s="4">
        <f>SUM(COUNTIFS('WEEK 3'!G:G, A2645, 'WEEK 3'!D:D, "WR"), COUNTIFS('WEEK 3'!G:G, A2645, 'WEEK 3'!D:D, "MI"))</f>
        <v>0</v>
      </c>
      <c r="F2645" s="4">
        <f>SUM(COUNTIFS('WEEK 4'!G:G, A2645, 'WEEK 4'!D:D, "WR"), COUNTIFS('WEEK 4'!G:G, A2645, 'WEEK 4'!D:D, "MI"))</f>
        <v>0</v>
      </c>
      <c r="G2645" s="4">
        <f>SUM(COUNTIFS('WEEK 5'!G:G, A2645, 'WEEK 5'!D:D, "WR"), COUNTIFS('WEEK 5'!G:G, A2645, 'WEEK 5'!D:D, "MI"))</f>
        <v>0</v>
      </c>
      <c r="H2645" s="4">
        <f>SUM(Table3[[#This Row],[WEEK 1]:[WEEK 5 ]])</f>
        <v>0</v>
      </c>
      <c r="I2645" s="5" cm="1">
        <f t="array" ref="I2645">Table3[[#This Row],[EMPLOYEE TOTAL]]/Table4[MONTH TOTAL]</f>
        <v>0</v>
      </c>
    </row>
    <row r="2646" spans="1:9" x14ac:dyDescent="0.25">
      <c r="A2646" s="4" t="s">
        <v>7107</v>
      </c>
      <c r="B2646" s="4" t="s">
        <v>8793</v>
      </c>
      <c r="C2646" s="4">
        <f>SUM(COUNTIFS('WEEK 1'!G:G, A2646, 'WEEK 1'!D:D, "WR"), COUNTIFS('WEEK 1'!G:G, A2646, 'WEEK 1'!D:D, "MI"))</f>
        <v>0</v>
      </c>
      <c r="D2646" s="4">
        <f>SUM(COUNTIFS('WEEK 2'!G:G, A2646, 'WEEK 2'!D:D, "WR"), COUNTIFS('WEEK 2'!G:G, A2646, 'WEEK 2'!D:D, "MI"))</f>
        <v>0</v>
      </c>
      <c r="E2646" s="4">
        <f>SUM(COUNTIFS('WEEK 3'!G:G, A2646, 'WEEK 3'!D:D, "WR"), COUNTIFS('WEEK 3'!G:G, A2646, 'WEEK 3'!D:D, "MI"))</f>
        <v>0</v>
      </c>
      <c r="F2646" s="4">
        <f>SUM(COUNTIFS('WEEK 4'!G:G, A2646, 'WEEK 4'!D:D, "WR"), COUNTIFS('WEEK 4'!G:G, A2646, 'WEEK 4'!D:D, "MI"))</f>
        <v>0</v>
      </c>
      <c r="G2646" s="4">
        <f>SUM(COUNTIFS('WEEK 5'!G:G, A2646, 'WEEK 5'!D:D, "WR"), COUNTIFS('WEEK 5'!G:G, A2646, 'WEEK 5'!D:D, "MI"))</f>
        <v>0</v>
      </c>
      <c r="H2646" s="4">
        <f>SUM(Table3[[#This Row],[WEEK 1]:[WEEK 5 ]])</f>
        <v>0</v>
      </c>
      <c r="I2646" s="5" cm="1">
        <f t="array" ref="I2646">Table3[[#This Row],[EMPLOYEE TOTAL]]/Table4[MONTH TOTAL]</f>
        <v>0</v>
      </c>
    </row>
    <row r="2647" spans="1:9" x14ac:dyDescent="0.25">
      <c r="A2647" s="4" t="s">
        <v>3103</v>
      </c>
      <c r="B2647" s="4" t="s">
        <v>8830</v>
      </c>
      <c r="C2647" s="4">
        <f>SUM(COUNTIFS('WEEK 1'!G:G, A2647, 'WEEK 1'!D:D, "WR"), COUNTIFS('WEEK 1'!G:G, A2647, 'WEEK 1'!D:D, "MI"))</f>
        <v>0</v>
      </c>
      <c r="D2647" s="4">
        <f>SUM(COUNTIFS('WEEK 2'!G:G, A2647, 'WEEK 2'!D:D, "WR"), COUNTIFS('WEEK 2'!G:G, A2647, 'WEEK 2'!D:D, "MI"))</f>
        <v>0</v>
      </c>
      <c r="E2647" s="4">
        <f>SUM(COUNTIFS('WEEK 3'!G:G, A2647, 'WEEK 3'!D:D, "WR"), COUNTIFS('WEEK 3'!G:G, A2647, 'WEEK 3'!D:D, "MI"))</f>
        <v>0</v>
      </c>
      <c r="F2647" s="4">
        <f>SUM(COUNTIFS('WEEK 4'!G:G, A2647, 'WEEK 4'!D:D, "WR"), COUNTIFS('WEEK 4'!G:G, A2647, 'WEEK 4'!D:D, "MI"))</f>
        <v>0</v>
      </c>
      <c r="G2647" s="4">
        <f>SUM(COUNTIFS('WEEK 5'!G:G, A2647, 'WEEK 5'!D:D, "WR"), COUNTIFS('WEEK 5'!G:G, A2647, 'WEEK 5'!D:D, "MI"))</f>
        <v>0</v>
      </c>
      <c r="H2647" s="4">
        <f>SUM(Table3[[#This Row],[WEEK 1]:[WEEK 5 ]])</f>
        <v>0</v>
      </c>
      <c r="I2647" s="5" cm="1">
        <f t="array" ref="I2647">Table3[[#This Row],[EMPLOYEE TOTAL]]/Table4[MONTH TOTAL]</f>
        <v>0</v>
      </c>
    </row>
    <row r="2648" spans="1:9" x14ac:dyDescent="0.25">
      <c r="A2648" s="4" t="s">
        <v>7482</v>
      </c>
      <c r="B2648" s="4" t="s">
        <v>8808</v>
      </c>
      <c r="C2648" s="4">
        <f>SUM(COUNTIFS('WEEK 1'!G:G, A2648, 'WEEK 1'!D:D, "WR"), COUNTIFS('WEEK 1'!G:G, A2648, 'WEEK 1'!D:D, "MI"))</f>
        <v>0</v>
      </c>
      <c r="D2648" s="4">
        <f>SUM(COUNTIFS('WEEK 2'!G:G, A2648, 'WEEK 2'!D:D, "WR"), COUNTIFS('WEEK 2'!G:G, A2648, 'WEEK 2'!D:D, "MI"))</f>
        <v>0</v>
      </c>
      <c r="E2648" s="4">
        <f>SUM(COUNTIFS('WEEK 3'!G:G, A2648, 'WEEK 3'!D:D, "WR"), COUNTIFS('WEEK 3'!G:G, A2648, 'WEEK 3'!D:D, "MI"))</f>
        <v>0</v>
      </c>
      <c r="F2648" s="4">
        <f>SUM(COUNTIFS('WEEK 4'!G:G, A2648, 'WEEK 4'!D:D, "WR"), COUNTIFS('WEEK 4'!G:G, A2648, 'WEEK 4'!D:D, "MI"))</f>
        <v>0</v>
      </c>
      <c r="G2648" s="4">
        <f>SUM(COUNTIFS('WEEK 5'!G:G, A2648, 'WEEK 5'!D:D, "WR"), COUNTIFS('WEEK 5'!G:G, A2648, 'WEEK 5'!D:D, "MI"))</f>
        <v>0</v>
      </c>
      <c r="H2648" s="4">
        <f>SUM(Table3[[#This Row],[WEEK 1]:[WEEK 5 ]])</f>
        <v>0</v>
      </c>
      <c r="I2648" s="5" cm="1">
        <f t="array" ref="I2648">Table3[[#This Row],[EMPLOYEE TOTAL]]/Table4[MONTH TOTAL]</f>
        <v>0</v>
      </c>
    </row>
    <row r="2649" spans="1:9" x14ac:dyDescent="0.25">
      <c r="A2649" s="4" t="s">
        <v>3370</v>
      </c>
      <c r="B2649" s="4" t="s">
        <v>8785</v>
      </c>
      <c r="C2649" s="4">
        <f>SUM(COUNTIFS('WEEK 1'!G:G, A2649, 'WEEK 1'!D:D, "WR"), COUNTIFS('WEEK 1'!G:G, A2649, 'WEEK 1'!D:D, "MI"))</f>
        <v>0</v>
      </c>
      <c r="D2649" s="4">
        <f>SUM(COUNTIFS('WEEK 2'!G:G, A2649, 'WEEK 2'!D:D, "WR"), COUNTIFS('WEEK 2'!G:G, A2649, 'WEEK 2'!D:D, "MI"))</f>
        <v>0</v>
      </c>
      <c r="E2649" s="4">
        <f>SUM(COUNTIFS('WEEK 3'!G:G, A2649, 'WEEK 3'!D:D, "WR"), COUNTIFS('WEEK 3'!G:G, A2649, 'WEEK 3'!D:D, "MI"))</f>
        <v>0</v>
      </c>
      <c r="F2649" s="4">
        <f>SUM(COUNTIFS('WEEK 4'!G:G, A2649, 'WEEK 4'!D:D, "WR"), COUNTIFS('WEEK 4'!G:G, A2649, 'WEEK 4'!D:D, "MI"))</f>
        <v>0</v>
      </c>
      <c r="G2649" s="4">
        <f>SUM(COUNTIFS('WEEK 5'!G:G, A2649, 'WEEK 5'!D:D, "WR"), COUNTIFS('WEEK 5'!G:G, A2649, 'WEEK 5'!D:D, "MI"))</f>
        <v>0</v>
      </c>
      <c r="H2649" s="4">
        <f>SUM(Table3[[#This Row],[WEEK 1]:[WEEK 5 ]])</f>
        <v>0</v>
      </c>
      <c r="I2649" s="5" cm="1">
        <f t="array" ref="I2649">Table3[[#This Row],[EMPLOYEE TOTAL]]/Table4[MONTH TOTAL]</f>
        <v>0</v>
      </c>
    </row>
    <row r="2650" spans="1:9" x14ac:dyDescent="0.25">
      <c r="A2650" s="4" t="s">
        <v>8098</v>
      </c>
      <c r="B2650" s="4" t="s">
        <v>8797</v>
      </c>
      <c r="C2650" s="4">
        <f>SUM(COUNTIFS('WEEK 1'!G:G, A2650, 'WEEK 1'!D:D, "WR"), COUNTIFS('WEEK 1'!G:G, A2650, 'WEEK 1'!D:D, "MI"))</f>
        <v>0</v>
      </c>
      <c r="D2650" s="4">
        <f>SUM(COUNTIFS('WEEK 2'!G:G, A2650, 'WEEK 2'!D:D, "WR"), COUNTIFS('WEEK 2'!G:G, A2650, 'WEEK 2'!D:D, "MI"))</f>
        <v>0</v>
      </c>
      <c r="E2650" s="4">
        <f>SUM(COUNTIFS('WEEK 3'!G:G, A2650, 'WEEK 3'!D:D, "WR"), COUNTIFS('WEEK 3'!G:G, A2650, 'WEEK 3'!D:D, "MI"))</f>
        <v>0</v>
      </c>
      <c r="F2650" s="4">
        <f>SUM(COUNTIFS('WEEK 4'!G:G, A2650, 'WEEK 4'!D:D, "WR"), COUNTIFS('WEEK 4'!G:G, A2650, 'WEEK 4'!D:D, "MI"))</f>
        <v>0</v>
      </c>
      <c r="G2650" s="4">
        <f>SUM(COUNTIFS('WEEK 5'!G:G, A2650, 'WEEK 5'!D:D, "WR"), COUNTIFS('WEEK 5'!G:G, A2650, 'WEEK 5'!D:D, "MI"))</f>
        <v>0</v>
      </c>
      <c r="H2650" s="4">
        <f>SUM(Table3[[#This Row],[WEEK 1]:[WEEK 5 ]])</f>
        <v>0</v>
      </c>
      <c r="I2650" s="5" cm="1">
        <f t="array" ref="I2650">Table3[[#This Row],[EMPLOYEE TOTAL]]/Table4[MONTH TOTAL]</f>
        <v>0</v>
      </c>
    </row>
    <row r="2651" spans="1:9" x14ac:dyDescent="0.25">
      <c r="A2651" s="4" t="s">
        <v>7052</v>
      </c>
      <c r="B2651" s="4" t="s">
        <v>8822</v>
      </c>
      <c r="C2651" s="4">
        <f>SUM(COUNTIFS('WEEK 1'!G:G, A2651, 'WEEK 1'!D:D, "WR"), COUNTIFS('WEEK 1'!G:G, A2651, 'WEEK 1'!D:D, "MI"))</f>
        <v>0</v>
      </c>
      <c r="D2651" s="4">
        <f>SUM(COUNTIFS('WEEK 2'!G:G, A2651, 'WEEK 2'!D:D, "WR"), COUNTIFS('WEEK 2'!G:G, A2651, 'WEEK 2'!D:D, "MI"))</f>
        <v>0</v>
      </c>
      <c r="E2651" s="4">
        <f>SUM(COUNTIFS('WEEK 3'!G:G, A2651, 'WEEK 3'!D:D, "WR"), COUNTIFS('WEEK 3'!G:G, A2651, 'WEEK 3'!D:D, "MI"))</f>
        <v>0</v>
      </c>
      <c r="F2651" s="4">
        <f>SUM(COUNTIFS('WEEK 4'!G:G, A2651, 'WEEK 4'!D:D, "WR"), COUNTIFS('WEEK 4'!G:G, A2651, 'WEEK 4'!D:D, "MI"))</f>
        <v>0</v>
      </c>
      <c r="G2651" s="4">
        <f>SUM(COUNTIFS('WEEK 5'!G:G, A2651, 'WEEK 5'!D:D, "WR"), COUNTIFS('WEEK 5'!G:G, A2651, 'WEEK 5'!D:D, "MI"))</f>
        <v>0</v>
      </c>
      <c r="H2651" s="4">
        <f>SUM(Table3[[#This Row],[WEEK 1]:[WEEK 5 ]])</f>
        <v>0</v>
      </c>
      <c r="I2651" s="5" cm="1">
        <f t="array" ref="I2651">Table3[[#This Row],[EMPLOYEE TOTAL]]/Table4[MONTH TOTAL]</f>
        <v>0</v>
      </c>
    </row>
    <row r="2652" spans="1:9" x14ac:dyDescent="0.25">
      <c r="A2652" s="4" t="s">
        <v>5455</v>
      </c>
      <c r="B2652" s="4" t="s">
        <v>8775</v>
      </c>
      <c r="C2652" s="4">
        <f>SUM(COUNTIFS('WEEK 1'!G:G, A2652, 'WEEK 1'!D:D, "WR"), COUNTIFS('WEEK 1'!G:G, A2652, 'WEEK 1'!D:D, "MI"))</f>
        <v>0</v>
      </c>
      <c r="D2652" s="4">
        <f>SUM(COUNTIFS('WEEK 2'!G:G, A2652, 'WEEK 2'!D:D, "WR"), COUNTIFS('WEEK 2'!G:G, A2652, 'WEEK 2'!D:D, "MI"))</f>
        <v>0</v>
      </c>
      <c r="E2652" s="4">
        <f>SUM(COUNTIFS('WEEK 3'!G:G, A2652, 'WEEK 3'!D:D, "WR"), COUNTIFS('WEEK 3'!G:G, A2652, 'WEEK 3'!D:D, "MI"))</f>
        <v>0</v>
      </c>
      <c r="F2652" s="4">
        <f>SUM(COUNTIFS('WEEK 4'!G:G, A2652, 'WEEK 4'!D:D, "WR"), COUNTIFS('WEEK 4'!G:G, A2652, 'WEEK 4'!D:D, "MI"))</f>
        <v>0</v>
      </c>
      <c r="G2652" s="4">
        <f>SUM(COUNTIFS('WEEK 5'!G:G, A2652, 'WEEK 5'!D:D, "WR"), COUNTIFS('WEEK 5'!G:G, A2652, 'WEEK 5'!D:D, "MI"))</f>
        <v>0</v>
      </c>
      <c r="H2652" s="4">
        <f>SUM(Table3[[#This Row],[WEEK 1]:[WEEK 5 ]])</f>
        <v>0</v>
      </c>
      <c r="I2652" s="5" cm="1">
        <f t="array" ref="I2652">Table3[[#This Row],[EMPLOYEE TOTAL]]/Table4[MONTH TOTAL]</f>
        <v>0</v>
      </c>
    </row>
    <row r="2653" spans="1:9" x14ac:dyDescent="0.25">
      <c r="A2653" s="4" t="s">
        <v>8004</v>
      </c>
      <c r="B2653" s="4" t="s">
        <v>8812</v>
      </c>
      <c r="C2653" s="4">
        <f>SUM(COUNTIFS('WEEK 1'!G:G, A2653, 'WEEK 1'!D:D, "WR"), COUNTIFS('WEEK 1'!G:G, A2653, 'WEEK 1'!D:D, "MI"))</f>
        <v>0</v>
      </c>
      <c r="D2653" s="4">
        <f>SUM(COUNTIFS('WEEK 2'!G:G, A2653, 'WEEK 2'!D:D, "WR"), COUNTIFS('WEEK 2'!G:G, A2653, 'WEEK 2'!D:D, "MI"))</f>
        <v>0</v>
      </c>
      <c r="E2653" s="4">
        <f>SUM(COUNTIFS('WEEK 3'!G:G, A2653, 'WEEK 3'!D:D, "WR"), COUNTIFS('WEEK 3'!G:G, A2653, 'WEEK 3'!D:D, "MI"))</f>
        <v>0</v>
      </c>
      <c r="F2653" s="4">
        <f>SUM(COUNTIFS('WEEK 4'!G:G, A2653, 'WEEK 4'!D:D, "WR"), COUNTIFS('WEEK 4'!G:G, A2653, 'WEEK 4'!D:D, "MI"))</f>
        <v>0</v>
      </c>
      <c r="G2653" s="4">
        <f>SUM(COUNTIFS('WEEK 5'!G:G, A2653, 'WEEK 5'!D:D, "WR"), COUNTIFS('WEEK 5'!G:G, A2653, 'WEEK 5'!D:D, "MI"))</f>
        <v>0</v>
      </c>
      <c r="H2653" s="4">
        <f>SUM(Table3[[#This Row],[WEEK 1]:[WEEK 5 ]])</f>
        <v>0</v>
      </c>
      <c r="I2653" s="5" cm="1">
        <f t="array" ref="I2653">Table3[[#This Row],[EMPLOYEE TOTAL]]/Table4[MONTH TOTAL]</f>
        <v>0</v>
      </c>
    </row>
    <row r="2654" spans="1:9" x14ac:dyDescent="0.25">
      <c r="A2654" s="4" t="s">
        <v>6465</v>
      </c>
      <c r="B2654" s="4" t="s">
        <v>8810</v>
      </c>
      <c r="C2654" s="4">
        <f>SUM(COUNTIFS('WEEK 1'!G:G, A2654, 'WEEK 1'!D:D, "WR"), COUNTIFS('WEEK 1'!G:G, A2654, 'WEEK 1'!D:D, "MI"))</f>
        <v>0</v>
      </c>
      <c r="D2654" s="4">
        <f>SUM(COUNTIFS('WEEK 2'!G:G, A2654, 'WEEK 2'!D:D, "WR"), COUNTIFS('WEEK 2'!G:G, A2654, 'WEEK 2'!D:D, "MI"))</f>
        <v>0</v>
      </c>
      <c r="E2654" s="4">
        <f>SUM(COUNTIFS('WEEK 3'!G:G, A2654, 'WEEK 3'!D:D, "WR"), COUNTIFS('WEEK 3'!G:G, A2654, 'WEEK 3'!D:D, "MI"))</f>
        <v>0</v>
      </c>
      <c r="F2654" s="4">
        <f>SUM(COUNTIFS('WEEK 4'!G:G, A2654, 'WEEK 4'!D:D, "WR"), COUNTIFS('WEEK 4'!G:G, A2654, 'WEEK 4'!D:D, "MI"))</f>
        <v>0</v>
      </c>
      <c r="G2654" s="4">
        <f>SUM(COUNTIFS('WEEK 5'!G:G, A2654, 'WEEK 5'!D:D, "WR"), COUNTIFS('WEEK 5'!G:G, A2654, 'WEEK 5'!D:D, "MI"))</f>
        <v>0</v>
      </c>
      <c r="H2654" s="4">
        <f>SUM(Table3[[#This Row],[WEEK 1]:[WEEK 5 ]])</f>
        <v>0</v>
      </c>
      <c r="I2654" s="5" cm="1">
        <f t="array" ref="I2654">Table3[[#This Row],[EMPLOYEE TOTAL]]/Table4[MONTH TOTAL]</f>
        <v>0</v>
      </c>
    </row>
    <row r="2655" spans="1:9" x14ac:dyDescent="0.25">
      <c r="A2655" s="4" t="s">
        <v>7388</v>
      </c>
      <c r="B2655" s="4" t="s">
        <v>8846</v>
      </c>
      <c r="C2655" s="4">
        <f>SUM(COUNTIFS('WEEK 1'!G:G, A2655, 'WEEK 1'!D:D, "WR"), COUNTIFS('WEEK 1'!G:G, A2655, 'WEEK 1'!D:D, "MI"))</f>
        <v>0</v>
      </c>
      <c r="D2655" s="4">
        <f>SUM(COUNTIFS('WEEK 2'!G:G, A2655, 'WEEK 2'!D:D, "WR"), COUNTIFS('WEEK 2'!G:G, A2655, 'WEEK 2'!D:D, "MI"))</f>
        <v>0</v>
      </c>
      <c r="E2655" s="4">
        <f>SUM(COUNTIFS('WEEK 3'!G:G, A2655, 'WEEK 3'!D:D, "WR"), COUNTIFS('WEEK 3'!G:G, A2655, 'WEEK 3'!D:D, "MI"))</f>
        <v>0</v>
      </c>
      <c r="F2655" s="4">
        <f>SUM(COUNTIFS('WEEK 4'!G:G, A2655, 'WEEK 4'!D:D, "WR"), COUNTIFS('WEEK 4'!G:G, A2655, 'WEEK 4'!D:D, "MI"))</f>
        <v>0</v>
      </c>
      <c r="G2655" s="4">
        <f>SUM(COUNTIFS('WEEK 5'!G:G, A2655, 'WEEK 5'!D:D, "WR"), COUNTIFS('WEEK 5'!G:G, A2655, 'WEEK 5'!D:D, "MI"))</f>
        <v>0</v>
      </c>
      <c r="H2655" s="4">
        <f>SUM(Table3[[#This Row],[WEEK 1]:[WEEK 5 ]])</f>
        <v>0</v>
      </c>
      <c r="I2655" s="5" cm="1">
        <f t="array" ref="I2655">Table3[[#This Row],[EMPLOYEE TOTAL]]/Table4[MONTH TOTAL]</f>
        <v>0</v>
      </c>
    </row>
    <row r="2656" spans="1:9" x14ac:dyDescent="0.25">
      <c r="A2656" s="4" t="s">
        <v>5199</v>
      </c>
      <c r="B2656" s="4" t="s">
        <v>8788</v>
      </c>
      <c r="C2656" s="4">
        <f>SUM(COUNTIFS('WEEK 1'!G:G, A2656, 'WEEK 1'!D:D, "WR"), COUNTIFS('WEEK 1'!G:G, A2656, 'WEEK 1'!D:D, "MI"))</f>
        <v>0</v>
      </c>
      <c r="D2656" s="4">
        <f>SUM(COUNTIFS('WEEK 2'!G:G, A2656, 'WEEK 2'!D:D, "WR"), COUNTIFS('WEEK 2'!G:G, A2656, 'WEEK 2'!D:D, "MI"))</f>
        <v>0</v>
      </c>
      <c r="E2656" s="4">
        <f>SUM(COUNTIFS('WEEK 3'!G:G, A2656, 'WEEK 3'!D:D, "WR"), COUNTIFS('WEEK 3'!G:G, A2656, 'WEEK 3'!D:D, "MI"))</f>
        <v>0</v>
      </c>
      <c r="F2656" s="4">
        <f>SUM(COUNTIFS('WEEK 4'!G:G, A2656, 'WEEK 4'!D:D, "WR"), COUNTIFS('WEEK 4'!G:G, A2656, 'WEEK 4'!D:D, "MI"))</f>
        <v>0</v>
      </c>
      <c r="G2656" s="4">
        <f>SUM(COUNTIFS('WEEK 5'!G:G, A2656, 'WEEK 5'!D:D, "WR"), COUNTIFS('WEEK 5'!G:G, A2656, 'WEEK 5'!D:D, "MI"))</f>
        <v>0</v>
      </c>
      <c r="H2656" s="4">
        <f>SUM(Table3[[#This Row],[WEEK 1]:[WEEK 5 ]])</f>
        <v>0</v>
      </c>
      <c r="I2656" s="5" cm="1">
        <f t="array" ref="I2656">Table3[[#This Row],[EMPLOYEE TOTAL]]/Table4[MONTH TOTAL]</f>
        <v>0</v>
      </c>
    </row>
    <row r="2657" spans="1:9" x14ac:dyDescent="0.25">
      <c r="A2657" s="4" t="s">
        <v>4474</v>
      </c>
      <c r="B2657" s="4" t="s">
        <v>8825</v>
      </c>
      <c r="C2657" s="4">
        <f>SUM(COUNTIFS('WEEK 1'!G:G, A2657, 'WEEK 1'!D:D, "WR"), COUNTIFS('WEEK 1'!G:G, A2657, 'WEEK 1'!D:D, "MI"))</f>
        <v>0</v>
      </c>
      <c r="D2657" s="4">
        <f>SUM(COUNTIFS('WEEK 2'!G:G, A2657, 'WEEK 2'!D:D, "WR"), COUNTIFS('WEEK 2'!G:G, A2657, 'WEEK 2'!D:D, "MI"))</f>
        <v>0</v>
      </c>
      <c r="E2657" s="4">
        <f>SUM(COUNTIFS('WEEK 3'!G:G, A2657, 'WEEK 3'!D:D, "WR"), COUNTIFS('WEEK 3'!G:G, A2657, 'WEEK 3'!D:D, "MI"))</f>
        <v>0</v>
      </c>
      <c r="F2657" s="4">
        <f>SUM(COUNTIFS('WEEK 4'!G:G, A2657, 'WEEK 4'!D:D, "WR"), COUNTIFS('WEEK 4'!G:G, A2657, 'WEEK 4'!D:D, "MI"))</f>
        <v>0</v>
      </c>
      <c r="G2657" s="4">
        <f>SUM(COUNTIFS('WEEK 5'!G:G, A2657, 'WEEK 5'!D:D, "WR"), COUNTIFS('WEEK 5'!G:G, A2657, 'WEEK 5'!D:D, "MI"))</f>
        <v>0</v>
      </c>
      <c r="H2657" s="4">
        <f>SUM(Table3[[#This Row],[WEEK 1]:[WEEK 5 ]])</f>
        <v>0</v>
      </c>
      <c r="I2657" s="5" cm="1">
        <f t="array" ref="I2657">Table3[[#This Row],[EMPLOYEE TOTAL]]/Table4[MONTH TOTAL]</f>
        <v>0</v>
      </c>
    </row>
    <row r="2658" spans="1:9" x14ac:dyDescent="0.25">
      <c r="A2658" s="4" t="s">
        <v>1062</v>
      </c>
      <c r="B2658" s="4" t="s">
        <v>8821</v>
      </c>
      <c r="C2658" s="4">
        <f>SUM(COUNTIFS('WEEK 1'!G:G, A2658, 'WEEK 1'!D:D, "WR"), COUNTIFS('WEEK 1'!G:G, A2658, 'WEEK 1'!D:D, "MI"))</f>
        <v>0</v>
      </c>
      <c r="D2658" s="4">
        <f>SUM(COUNTIFS('WEEK 2'!G:G, A2658, 'WEEK 2'!D:D, "WR"), COUNTIFS('WEEK 2'!G:G, A2658, 'WEEK 2'!D:D, "MI"))</f>
        <v>0</v>
      </c>
      <c r="E2658" s="4">
        <f>SUM(COUNTIFS('WEEK 3'!G:G, A2658, 'WEEK 3'!D:D, "WR"), COUNTIFS('WEEK 3'!G:G, A2658, 'WEEK 3'!D:D, "MI"))</f>
        <v>0</v>
      </c>
      <c r="F2658" s="4">
        <f>SUM(COUNTIFS('WEEK 4'!G:G, A2658, 'WEEK 4'!D:D, "WR"), COUNTIFS('WEEK 4'!G:G, A2658, 'WEEK 4'!D:D, "MI"))</f>
        <v>0</v>
      </c>
      <c r="G2658" s="4">
        <f>SUM(COUNTIFS('WEEK 5'!G:G, A2658, 'WEEK 5'!D:D, "WR"), COUNTIFS('WEEK 5'!G:G, A2658, 'WEEK 5'!D:D, "MI"))</f>
        <v>0</v>
      </c>
      <c r="H2658" s="4">
        <f>SUM(Table3[[#This Row],[WEEK 1]:[WEEK 5 ]])</f>
        <v>0</v>
      </c>
      <c r="I2658" s="5" cm="1">
        <f t="array" ref="I2658">Table3[[#This Row],[EMPLOYEE TOTAL]]/Table4[MONTH TOTAL]</f>
        <v>0</v>
      </c>
    </row>
    <row r="2659" spans="1:9" x14ac:dyDescent="0.25">
      <c r="A2659" s="4" t="s">
        <v>4178</v>
      </c>
      <c r="B2659" s="4" t="s">
        <v>8780</v>
      </c>
      <c r="C2659" s="4">
        <f>SUM(COUNTIFS('WEEK 1'!G:G, A2659, 'WEEK 1'!D:D, "WR"), COUNTIFS('WEEK 1'!G:G, A2659, 'WEEK 1'!D:D, "MI"))</f>
        <v>0</v>
      </c>
      <c r="D2659" s="4">
        <f>SUM(COUNTIFS('WEEK 2'!G:G, A2659, 'WEEK 2'!D:D, "WR"), COUNTIFS('WEEK 2'!G:G, A2659, 'WEEK 2'!D:D, "MI"))</f>
        <v>0</v>
      </c>
      <c r="E2659" s="4">
        <f>SUM(COUNTIFS('WEEK 3'!G:G, A2659, 'WEEK 3'!D:D, "WR"), COUNTIFS('WEEK 3'!G:G, A2659, 'WEEK 3'!D:D, "MI"))</f>
        <v>0</v>
      </c>
      <c r="F2659" s="4">
        <f>SUM(COUNTIFS('WEEK 4'!G:G, A2659, 'WEEK 4'!D:D, "WR"), COUNTIFS('WEEK 4'!G:G, A2659, 'WEEK 4'!D:D, "MI"))</f>
        <v>0</v>
      </c>
      <c r="G2659" s="4">
        <f>SUM(COUNTIFS('WEEK 5'!G:G, A2659, 'WEEK 5'!D:D, "WR"), COUNTIFS('WEEK 5'!G:G, A2659, 'WEEK 5'!D:D, "MI"))</f>
        <v>0</v>
      </c>
      <c r="H2659" s="4">
        <f>SUM(Table3[[#This Row],[WEEK 1]:[WEEK 5 ]])</f>
        <v>0</v>
      </c>
      <c r="I2659" s="5" cm="1">
        <f t="array" ref="I2659">Table3[[#This Row],[EMPLOYEE TOTAL]]/Table4[MONTH TOTAL]</f>
        <v>0</v>
      </c>
    </row>
    <row r="2660" spans="1:9" x14ac:dyDescent="0.25">
      <c r="A2660" s="4" t="s">
        <v>4425</v>
      </c>
      <c r="B2660" s="4" t="s">
        <v>8813</v>
      </c>
      <c r="C2660" s="4">
        <f>SUM(COUNTIFS('WEEK 1'!G:G, A2660, 'WEEK 1'!D:D, "WR"), COUNTIFS('WEEK 1'!G:G, A2660, 'WEEK 1'!D:D, "MI"))</f>
        <v>0</v>
      </c>
      <c r="D2660" s="4">
        <f>SUM(COUNTIFS('WEEK 2'!G:G, A2660, 'WEEK 2'!D:D, "WR"), COUNTIFS('WEEK 2'!G:G, A2660, 'WEEK 2'!D:D, "MI"))</f>
        <v>0</v>
      </c>
      <c r="E2660" s="4">
        <f>SUM(COUNTIFS('WEEK 3'!G:G, A2660, 'WEEK 3'!D:D, "WR"), COUNTIFS('WEEK 3'!G:G, A2660, 'WEEK 3'!D:D, "MI"))</f>
        <v>0</v>
      </c>
      <c r="F2660" s="4">
        <f>SUM(COUNTIFS('WEEK 4'!G:G, A2660, 'WEEK 4'!D:D, "WR"), COUNTIFS('WEEK 4'!G:G, A2660, 'WEEK 4'!D:D, "MI"))</f>
        <v>0</v>
      </c>
      <c r="G2660" s="4">
        <f>SUM(COUNTIFS('WEEK 5'!G:G, A2660, 'WEEK 5'!D:D, "WR"), COUNTIFS('WEEK 5'!G:G, A2660, 'WEEK 5'!D:D, "MI"))</f>
        <v>0</v>
      </c>
      <c r="H2660" s="4">
        <f>SUM(Table3[[#This Row],[WEEK 1]:[WEEK 5 ]])</f>
        <v>0</v>
      </c>
      <c r="I2660" s="5" cm="1">
        <f t="array" ref="I2660">Table3[[#This Row],[EMPLOYEE TOTAL]]/Table4[MONTH TOTAL]</f>
        <v>0</v>
      </c>
    </row>
    <row r="2661" spans="1:9" x14ac:dyDescent="0.25">
      <c r="A2661" s="4" t="s">
        <v>504</v>
      </c>
      <c r="B2661" s="4" t="s">
        <v>8870</v>
      </c>
      <c r="C2661" s="4">
        <f>SUM(COUNTIFS('WEEK 1'!G:G, A2661, 'WEEK 1'!D:D, "WR"), COUNTIFS('WEEK 1'!G:G, A2661, 'WEEK 1'!D:D, "MI"))</f>
        <v>0</v>
      </c>
      <c r="D2661" s="4">
        <f>SUM(COUNTIFS('WEEK 2'!G:G, A2661, 'WEEK 2'!D:D, "WR"), COUNTIFS('WEEK 2'!G:G, A2661, 'WEEK 2'!D:D, "MI"))</f>
        <v>0</v>
      </c>
      <c r="E2661" s="4">
        <f>SUM(COUNTIFS('WEEK 3'!G:G, A2661, 'WEEK 3'!D:D, "WR"), COUNTIFS('WEEK 3'!G:G, A2661, 'WEEK 3'!D:D, "MI"))</f>
        <v>0</v>
      </c>
      <c r="F2661" s="4">
        <f>SUM(COUNTIFS('WEEK 4'!G:G, A2661, 'WEEK 4'!D:D, "WR"), COUNTIFS('WEEK 4'!G:G, A2661, 'WEEK 4'!D:D, "MI"))</f>
        <v>0</v>
      </c>
      <c r="G2661" s="4">
        <f>SUM(COUNTIFS('WEEK 5'!G:G, A2661, 'WEEK 5'!D:D, "WR"), COUNTIFS('WEEK 5'!G:G, A2661, 'WEEK 5'!D:D, "MI"))</f>
        <v>0</v>
      </c>
      <c r="H2661" s="4">
        <f>SUM(Table3[[#This Row],[WEEK 1]:[WEEK 5 ]])</f>
        <v>0</v>
      </c>
      <c r="I2661" s="5" cm="1">
        <f t="array" ref="I2661">Table3[[#This Row],[EMPLOYEE TOTAL]]/Table4[MONTH TOTAL]</f>
        <v>0</v>
      </c>
    </row>
    <row r="2662" spans="1:9" x14ac:dyDescent="0.25">
      <c r="A2662" s="4" t="s">
        <v>6642</v>
      </c>
      <c r="B2662" s="4" t="s">
        <v>8810</v>
      </c>
      <c r="C2662" s="4">
        <f>SUM(COUNTIFS('WEEK 1'!G:G, A2662, 'WEEK 1'!D:D, "WR"), COUNTIFS('WEEK 1'!G:G, A2662, 'WEEK 1'!D:D, "MI"))</f>
        <v>0</v>
      </c>
      <c r="D2662" s="4">
        <f>SUM(COUNTIFS('WEEK 2'!G:G, A2662, 'WEEK 2'!D:D, "WR"), COUNTIFS('WEEK 2'!G:G, A2662, 'WEEK 2'!D:D, "MI"))</f>
        <v>0</v>
      </c>
      <c r="E2662" s="4">
        <f>SUM(COUNTIFS('WEEK 3'!G:G, A2662, 'WEEK 3'!D:D, "WR"), COUNTIFS('WEEK 3'!G:G, A2662, 'WEEK 3'!D:D, "MI"))</f>
        <v>0</v>
      </c>
      <c r="F2662" s="4">
        <f>SUM(COUNTIFS('WEEK 4'!G:G, A2662, 'WEEK 4'!D:D, "WR"), COUNTIFS('WEEK 4'!G:G, A2662, 'WEEK 4'!D:D, "MI"))</f>
        <v>0</v>
      </c>
      <c r="G2662" s="4">
        <f>SUM(COUNTIFS('WEEK 5'!G:G, A2662, 'WEEK 5'!D:D, "WR"), COUNTIFS('WEEK 5'!G:G, A2662, 'WEEK 5'!D:D, "MI"))</f>
        <v>0</v>
      </c>
      <c r="H2662" s="4">
        <f>SUM(Table3[[#This Row],[WEEK 1]:[WEEK 5 ]])</f>
        <v>0</v>
      </c>
      <c r="I2662" s="5" cm="1">
        <f t="array" ref="I2662">Table3[[#This Row],[EMPLOYEE TOTAL]]/Table4[MONTH TOTAL]</f>
        <v>0</v>
      </c>
    </row>
    <row r="2663" spans="1:9" x14ac:dyDescent="0.25">
      <c r="A2663" s="4" t="s">
        <v>2927</v>
      </c>
      <c r="B2663" s="4" t="s">
        <v>8831</v>
      </c>
      <c r="C2663" s="4">
        <f>SUM(COUNTIFS('WEEK 1'!G:G, A2663, 'WEEK 1'!D:D, "WR"), COUNTIFS('WEEK 1'!G:G, A2663, 'WEEK 1'!D:D, "MI"))</f>
        <v>0</v>
      </c>
      <c r="D2663" s="4">
        <f>SUM(COUNTIFS('WEEK 2'!G:G, A2663, 'WEEK 2'!D:D, "WR"), COUNTIFS('WEEK 2'!G:G, A2663, 'WEEK 2'!D:D, "MI"))</f>
        <v>0</v>
      </c>
      <c r="E2663" s="4">
        <f>SUM(COUNTIFS('WEEK 3'!G:G, A2663, 'WEEK 3'!D:D, "WR"), COUNTIFS('WEEK 3'!G:G, A2663, 'WEEK 3'!D:D, "MI"))</f>
        <v>0</v>
      </c>
      <c r="F2663" s="4">
        <f>SUM(COUNTIFS('WEEK 4'!G:G, A2663, 'WEEK 4'!D:D, "WR"), COUNTIFS('WEEK 4'!G:G, A2663, 'WEEK 4'!D:D, "MI"))</f>
        <v>0</v>
      </c>
      <c r="G2663" s="4">
        <f>SUM(COUNTIFS('WEEK 5'!G:G, A2663, 'WEEK 5'!D:D, "WR"), COUNTIFS('WEEK 5'!G:G, A2663, 'WEEK 5'!D:D, "MI"))</f>
        <v>0</v>
      </c>
      <c r="H2663" s="4">
        <f>SUM(Table3[[#This Row],[WEEK 1]:[WEEK 5 ]])</f>
        <v>0</v>
      </c>
      <c r="I2663" s="5" cm="1">
        <f t="array" ref="I2663">Table3[[#This Row],[EMPLOYEE TOTAL]]/Table4[MONTH TOTAL]</f>
        <v>0</v>
      </c>
    </row>
    <row r="2664" spans="1:9" x14ac:dyDescent="0.25">
      <c r="A2664" s="4" t="s">
        <v>4753</v>
      </c>
      <c r="B2664" s="4" t="s">
        <v>8845</v>
      </c>
      <c r="C2664" s="4">
        <f>SUM(COUNTIFS('WEEK 1'!G:G, A2664, 'WEEK 1'!D:D, "WR"), COUNTIFS('WEEK 1'!G:G, A2664, 'WEEK 1'!D:D, "MI"))</f>
        <v>0</v>
      </c>
      <c r="D2664" s="4">
        <f>SUM(COUNTIFS('WEEK 2'!G:G, A2664, 'WEEK 2'!D:D, "WR"), COUNTIFS('WEEK 2'!G:G, A2664, 'WEEK 2'!D:D, "MI"))</f>
        <v>0</v>
      </c>
      <c r="E2664" s="4">
        <f>SUM(COUNTIFS('WEEK 3'!G:G, A2664, 'WEEK 3'!D:D, "WR"), COUNTIFS('WEEK 3'!G:G, A2664, 'WEEK 3'!D:D, "MI"))</f>
        <v>0</v>
      </c>
      <c r="F2664" s="4">
        <f>SUM(COUNTIFS('WEEK 4'!G:G, A2664, 'WEEK 4'!D:D, "WR"), COUNTIFS('WEEK 4'!G:G, A2664, 'WEEK 4'!D:D, "MI"))</f>
        <v>0</v>
      </c>
      <c r="G2664" s="4">
        <f>SUM(COUNTIFS('WEEK 5'!G:G, A2664, 'WEEK 5'!D:D, "WR"), COUNTIFS('WEEK 5'!G:G, A2664, 'WEEK 5'!D:D, "MI"))</f>
        <v>0</v>
      </c>
      <c r="H2664" s="4">
        <f>SUM(Table3[[#This Row],[WEEK 1]:[WEEK 5 ]])</f>
        <v>0</v>
      </c>
      <c r="I2664" s="5" cm="1">
        <f t="array" ref="I2664">Table3[[#This Row],[EMPLOYEE TOTAL]]/Table4[MONTH TOTAL]</f>
        <v>0</v>
      </c>
    </row>
    <row r="2665" spans="1:9" x14ac:dyDescent="0.25">
      <c r="A2665" s="4" t="s">
        <v>5162</v>
      </c>
      <c r="B2665" s="4" t="s">
        <v>8798</v>
      </c>
      <c r="C2665" s="4">
        <f>SUM(COUNTIFS('WEEK 1'!G:G, A2665, 'WEEK 1'!D:D, "WR"), COUNTIFS('WEEK 1'!G:G, A2665, 'WEEK 1'!D:D, "MI"))</f>
        <v>0</v>
      </c>
      <c r="D2665" s="4">
        <f>SUM(COUNTIFS('WEEK 2'!G:G, A2665, 'WEEK 2'!D:D, "WR"), COUNTIFS('WEEK 2'!G:G, A2665, 'WEEK 2'!D:D, "MI"))</f>
        <v>0</v>
      </c>
      <c r="E2665" s="4">
        <f>SUM(COUNTIFS('WEEK 3'!G:G, A2665, 'WEEK 3'!D:D, "WR"), COUNTIFS('WEEK 3'!G:G, A2665, 'WEEK 3'!D:D, "MI"))</f>
        <v>0</v>
      </c>
      <c r="F2665" s="4">
        <f>SUM(COUNTIFS('WEEK 4'!G:G, A2665, 'WEEK 4'!D:D, "WR"), COUNTIFS('WEEK 4'!G:G, A2665, 'WEEK 4'!D:D, "MI"))</f>
        <v>0</v>
      </c>
      <c r="G2665" s="4">
        <f>SUM(COUNTIFS('WEEK 5'!G:G, A2665, 'WEEK 5'!D:D, "WR"), COUNTIFS('WEEK 5'!G:G, A2665, 'WEEK 5'!D:D, "MI"))</f>
        <v>0</v>
      </c>
      <c r="H2665" s="4">
        <f>SUM(Table3[[#This Row],[WEEK 1]:[WEEK 5 ]])</f>
        <v>0</v>
      </c>
      <c r="I2665" s="5" cm="1">
        <f t="array" ref="I2665">Table3[[#This Row],[EMPLOYEE TOTAL]]/Table4[MONTH TOTAL]</f>
        <v>0</v>
      </c>
    </row>
    <row r="2666" spans="1:9" x14ac:dyDescent="0.25">
      <c r="A2666" s="4" t="s">
        <v>2834</v>
      </c>
      <c r="B2666" s="4" t="s">
        <v>8821</v>
      </c>
      <c r="C2666" s="4">
        <f>SUM(COUNTIFS('WEEK 1'!G:G, A2666, 'WEEK 1'!D:D, "WR"), COUNTIFS('WEEK 1'!G:G, A2666, 'WEEK 1'!D:D, "MI"))</f>
        <v>0</v>
      </c>
      <c r="D2666" s="4">
        <f>SUM(COUNTIFS('WEEK 2'!G:G, A2666, 'WEEK 2'!D:D, "WR"), COUNTIFS('WEEK 2'!G:G, A2666, 'WEEK 2'!D:D, "MI"))</f>
        <v>0</v>
      </c>
      <c r="E2666" s="4">
        <f>SUM(COUNTIFS('WEEK 3'!G:G, A2666, 'WEEK 3'!D:D, "WR"), COUNTIFS('WEEK 3'!G:G, A2666, 'WEEK 3'!D:D, "MI"))</f>
        <v>0</v>
      </c>
      <c r="F2666" s="4">
        <f>SUM(COUNTIFS('WEEK 4'!G:G, A2666, 'WEEK 4'!D:D, "WR"), COUNTIFS('WEEK 4'!G:G, A2666, 'WEEK 4'!D:D, "MI"))</f>
        <v>0</v>
      </c>
      <c r="G2666" s="4">
        <f>SUM(COUNTIFS('WEEK 5'!G:G, A2666, 'WEEK 5'!D:D, "WR"), COUNTIFS('WEEK 5'!G:G, A2666, 'WEEK 5'!D:D, "MI"))</f>
        <v>0</v>
      </c>
      <c r="H2666" s="4">
        <f>SUM(Table3[[#This Row],[WEEK 1]:[WEEK 5 ]])</f>
        <v>0</v>
      </c>
      <c r="I2666" s="5" cm="1">
        <f t="array" ref="I2666">Table3[[#This Row],[EMPLOYEE TOTAL]]/Table4[MONTH TOTAL]</f>
        <v>0</v>
      </c>
    </row>
    <row r="2667" spans="1:9" x14ac:dyDescent="0.25">
      <c r="A2667" s="4" t="s">
        <v>6898</v>
      </c>
      <c r="B2667" s="4" t="s">
        <v>8867</v>
      </c>
      <c r="C2667" s="4">
        <f>SUM(COUNTIFS('WEEK 1'!G:G, A2667, 'WEEK 1'!D:D, "WR"), COUNTIFS('WEEK 1'!G:G, A2667, 'WEEK 1'!D:D, "MI"))</f>
        <v>0</v>
      </c>
      <c r="D2667" s="4">
        <f>SUM(COUNTIFS('WEEK 2'!G:G, A2667, 'WEEK 2'!D:D, "WR"), COUNTIFS('WEEK 2'!G:G, A2667, 'WEEK 2'!D:D, "MI"))</f>
        <v>0</v>
      </c>
      <c r="E2667" s="4">
        <f>SUM(COUNTIFS('WEEK 3'!G:G, A2667, 'WEEK 3'!D:D, "WR"), COUNTIFS('WEEK 3'!G:G, A2667, 'WEEK 3'!D:D, "MI"))</f>
        <v>0</v>
      </c>
      <c r="F2667" s="4">
        <f>SUM(COUNTIFS('WEEK 4'!G:G, A2667, 'WEEK 4'!D:D, "WR"), COUNTIFS('WEEK 4'!G:G, A2667, 'WEEK 4'!D:D, "MI"))</f>
        <v>0</v>
      </c>
      <c r="G2667" s="4">
        <f>SUM(COUNTIFS('WEEK 5'!G:G, A2667, 'WEEK 5'!D:D, "WR"), COUNTIFS('WEEK 5'!G:G, A2667, 'WEEK 5'!D:D, "MI"))</f>
        <v>0</v>
      </c>
      <c r="H2667" s="4">
        <f>SUM(Table3[[#This Row],[WEEK 1]:[WEEK 5 ]])</f>
        <v>0</v>
      </c>
      <c r="I2667" s="5" cm="1">
        <f t="array" ref="I2667">Table3[[#This Row],[EMPLOYEE TOTAL]]/Table4[MONTH TOTAL]</f>
        <v>0</v>
      </c>
    </row>
    <row r="2668" spans="1:9" x14ac:dyDescent="0.25">
      <c r="A2668" s="4" t="s">
        <v>6073</v>
      </c>
      <c r="B2668" s="4" t="s">
        <v>8803</v>
      </c>
      <c r="C2668" s="4">
        <f>SUM(COUNTIFS('WEEK 1'!G:G, A2668, 'WEEK 1'!D:D, "WR"), COUNTIFS('WEEK 1'!G:G, A2668, 'WEEK 1'!D:D, "MI"))</f>
        <v>0</v>
      </c>
      <c r="D2668" s="4">
        <f>SUM(COUNTIFS('WEEK 2'!G:G, A2668, 'WEEK 2'!D:D, "WR"), COUNTIFS('WEEK 2'!G:G, A2668, 'WEEK 2'!D:D, "MI"))</f>
        <v>0</v>
      </c>
      <c r="E2668" s="4">
        <f>SUM(COUNTIFS('WEEK 3'!G:G, A2668, 'WEEK 3'!D:D, "WR"), COUNTIFS('WEEK 3'!G:G, A2668, 'WEEK 3'!D:D, "MI"))</f>
        <v>0</v>
      </c>
      <c r="F2668" s="4">
        <f>SUM(COUNTIFS('WEEK 4'!G:G, A2668, 'WEEK 4'!D:D, "WR"), COUNTIFS('WEEK 4'!G:G, A2668, 'WEEK 4'!D:D, "MI"))</f>
        <v>0</v>
      </c>
      <c r="G2668" s="4">
        <f>SUM(COUNTIFS('WEEK 5'!G:G, A2668, 'WEEK 5'!D:D, "WR"), COUNTIFS('WEEK 5'!G:G, A2668, 'WEEK 5'!D:D, "MI"))</f>
        <v>0</v>
      </c>
      <c r="H2668" s="4">
        <f>SUM(Table3[[#This Row],[WEEK 1]:[WEEK 5 ]])</f>
        <v>0</v>
      </c>
      <c r="I2668" s="5" cm="1">
        <f t="array" ref="I2668">Table3[[#This Row],[EMPLOYEE TOTAL]]/Table4[MONTH TOTAL]</f>
        <v>0</v>
      </c>
    </row>
    <row r="2669" spans="1:9" x14ac:dyDescent="0.25">
      <c r="A2669" s="4" t="s">
        <v>2779</v>
      </c>
      <c r="B2669" s="4" t="s">
        <v>8836</v>
      </c>
      <c r="C2669" s="4">
        <f>SUM(COUNTIFS('WEEK 1'!G:G, A2669, 'WEEK 1'!D:D, "WR"), COUNTIFS('WEEK 1'!G:G, A2669, 'WEEK 1'!D:D, "MI"))</f>
        <v>0</v>
      </c>
      <c r="D2669" s="4">
        <f>SUM(COUNTIFS('WEEK 2'!G:G, A2669, 'WEEK 2'!D:D, "WR"), COUNTIFS('WEEK 2'!G:G, A2669, 'WEEK 2'!D:D, "MI"))</f>
        <v>0</v>
      </c>
      <c r="E2669" s="4">
        <f>SUM(COUNTIFS('WEEK 3'!G:G, A2669, 'WEEK 3'!D:D, "WR"), COUNTIFS('WEEK 3'!G:G, A2669, 'WEEK 3'!D:D, "MI"))</f>
        <v>0</v>
      </c>
      <c r="F2669" s="4">
        <f>SUM(COUNTIFS('WEEK 4'!G:G, A2669, 'WEEK 4'!D:D, "WR"), COUNTIFS('WEEK 4'!G:G, A2669, 'WEEK 4'!D:D, "MI"))</f>
        <v>0</v>
      </c>
      <c r="G2669" s="4">
        <f>SUM(COUNTIFS('WEEK 5'!G:G, A2669, 'WEEK 5'!D:D, "WR"), COUNTIFS('WEEK 5'!G:G, A2669, 'WEEK 5'!D:D, "MI"))</f>
        <v>0</v>
      </c>
      <c r="H2669" s="4">
        <f>SUM(Table3[[#This Row],[WEEK 1]:[WEEK 5 ]])</f>
        <v>0</v>
      </c>
      <c r="I2669" s="5" cm="1">
        <f t="array" ref="I2669">Table3[[#This Row],[EMPLOYEE TOTAL]]/Table4[MONTH TOTAL]</f>
        <v>0</v>
      </c>
    </row>
    <row r="2670" spans="1:9" x14ac:dyDescent="0.25">
      <c r="A2670" s="4" t="s">
        <v>2365</v>
      </c>
      <c r="B2670" s="4" t="s">
        <v>8860</v>
      </c>
      <c r="C2670" s="4">
        <f>SUM(COUNTIFS('WEEK 1'!G:G, A2670, 'WEEK 1'!D:D, "WR"), COUNTIFS('WEEK 1'!G:G, A2670, 'WEEK 1'!D:D, "MI"))</f>
        <v>0</v>
      </c>
      <c r="D2670" s="4">
        <f>SUM(COUNTIFS('WEEK 2'!G:G, A2670, 'WEEK 2'!D:D, "WR"), COUNTIFS('WEEK 2'!G:G, A2670, 'WEEK 2'!D:D, "MI"))</f>
        <v>0</v>
      </c>
      <c r="E2670" s="4">
        <f>SUM(COUNTIFS('WEEK 3'!G:G, A2670, 'WEEK 3'!D:D, "WR"), COUNTIFS('WEEK 3'!G:G, A2670, 'WEEK 3'!D:D, "MI"))</f>
        <v>0</v>
      </c>
      <c r="F2670" s="4">
        <f>SUM(COUNTIFS('WEEK 4'!G:G, A2670, 'WEEK 4'!D:D, "WR"), COUNTIFS('WEEK 4'!G:G, A2670, 'WEEK 4'!D:D, "MI"))</f>
        <v>0</v>
      </c>
      <c r="G2670" s="4">
        <f>SUM(COUNTIFS('WEEK 5'!G:G, A2670, 'WEEK 5'!D:D, "WR"), COUNTIFS('WEEK 5'!G:G, A2670, 'WEEK 5'!D:D, "MI"))</f>
        <v>0</v>
      </c>
      <c r="H2670" s="4">
        <f>SUM(Table3[[#This Row],[WEEK 1]:[WEEK 5 ]])</f>
        <v>0</v>
      </c>
      <c r="I2670" s="5" cm="1">
        <f t="array" ref="I2670">Table3[[#This Row],[EMPLOYEE TOTAL]]/Table4[MONTH TOTAL]</f>
        <v>0</v>
      </c>
    </row>
    <row r="2671" spans="1:9" x14ac:dyDescent="0.25">
      <c r="A2671" s="4" t="s">
        <v>252</v>
      </c>
      <c r="B2671" s="4" t="s">
        <v>8792</v>
      </c>
      <c r="C2671" s="4">
        <f>SUM(COUNTIFS('WEEK 1'!G:G, A2671, 'WEEK 1'!D:D, "WR"), COUNTIFS('WEEK 1'!G:G, A2671, 'WEEK 1'!D:D, "MI"))</f>
        <v>0</v>
      </c>
      <c r="D2671" s="4">
        <f>SUM(COUNTIFS('WEEK 2'!G:G, A2671, 'WEEK 2'!D:D, "WR"), COUNTIFS('WEEK 2'!G:G, A2671, 'WEEK 2'!D:D, "MI"))</f>
        <v>0</v>
      </c>
      <c r="E2671" s="4">
        <f>SUM(COUNTIFS('WEEK 3'!G:G, A2671, 'WEEK 3'!D:D, "WR"), COUNTIFS('WEEK 3'!G:G, A2671, 'WEEK 3'!D:D, "MI"))</f>
        <v>0</v>
      </c>
      <c r="F2671" s="4">
        <f>SUM(COUNTIFS('WEEK 4'!G:G, A2671, 'WEEK 4'!D:D, "WR"), COUNTIFS('WEEK 4'!G:G, A2671, 'WEEK 4'!D:D, "MI"))</f>
        <v>0</v>
      </c>
      <c r="G2671" s="4">
        <f>SUM(COUNTIFS('WEEK 5'!G:G, A2671, 'WEEK 5'!D:D, "WR"), COUNTIFS('WEEK 5'!G:G, A2671, 'WEEK 5'!D:D, "MI"))</f>
        <v>0</v>
      </c>
      <c r="H2671" s="4">
        <f>SUM(Table3[[#This Row],[WEEK 1]:[WEEK 5 ]])</f>
        <v>0</v>
      </c>
      <c r="I2671" s="5" cm="1">
        <f t="array" ref="I2671">Table3[[#This Row],[EMPLOYEE TOTAL]]/Table4[MONTH TOTAL]</f>
        <v>0</v>
      </c>
    </row>
    <row r="2672" spans="1:9" x14ac:dyDescent="0.25">
      <c r="A2672" s="4" t="s">
        <v>5523</v>
      </c>
      <c r="B2672" s="4" t="s">
        <v>8785</v>
      </c>
      <c r="C2672" s="4">
        <f>SUM(COUNTIFS('WEEK 1'!G:G, A2672, 'WEEK 1'!D:D, "WR"), COUNTIFS('WEEK 1'!G:G, A2672, 'WEEK 1'!D:D, "MI"))</f>
        <v>0</v>
      </c>
      <c r="D2672" s="4">
        <f>SUM(COUNTIFS('WEEK 2'!G:G, A2672, 'WEEK 2'!D:D, "WR"), COUNTIFS('WEEK 2'!G:G, A2672, 'WEEK 2'!D:D, "MI"))</f>
        <v>0</v>
      </c>
      <c r="E2672" s="4">
        <f>SUM(COUNTIFS('WEEK 3'!G:G, A2672, 'WEEK 3'!D:D, "WR"), COUNTIFS('WEEK 3'!G:G, A2672, 'WEEK 3'!D:D, "MI"))</f>
        <v>0</v>
      </c>
      <c r="F2672" s="4">
        <f>SUM(COUNTIFS('WEEK 4'!G:G, A2672, 'WEEK 4'!D:D, "WR"), COUNTIFS('WEEK 4'!G:G, A2672, 'WEEK 4'!D:D, "MI"))</f>
        <v>0</v>
      </c>
      <c r="G2672" s="4">
        <f>SUM(COUNTIFS('WEEK 5'!G:G, A2672, 'WEEK 5'!D:D, "WR"), COUNTIFS('WEEK 5'!G:G, A2672, 'WEEK 5'!D:D, "MI"))</f>
        <v>0</v>
      </c>
      <c r="H2672" s="4">
        <f>SUM(Table3[[#This Row],[WEEK 1]:[WEEK 5 ]])</f>
        <v>0</v>
      </c>
      <c r="I2672" s="5" cm="1">
        <f t="array" ref="I2672">Table3[[#This Row],[EMPLOYEE TOTAL]]/Table4[MONTH TOTAL]</f>
        <v>0</v>
      </c>
    </row>
    <row r="2673" spans="1:9" x14ac:dyDescent="0.25">
      <c r="A2673" s="4" t="s">
        <v>4706</v>
      </c>
      <c r="B2673" s="4" t="s">
        <v>8806</v>
      </c>
      <c r="C2673" s="4">
        <f>SUM(COUNTIFS('WEEK 1'!G:G, A2673, 'WEEK 1'!D:D, "WR"), COUNTIFS('WEEK 1'!G:G, A2673, 'WEEK 1'!D:D, "MI"))</f>
        <v>0</v>
      </c>
      <c r="D2673" s="4">
        <f>SUM(COUNTIFS('WEEK 2'!G:G, A2673, 'WEEK 2'!D:D, "WR"), COUNTIFS('WEEK 2'!G:G, A2673, 'WEEK 2'!D:D, "MI"))</f>
        <v>0</v>
      </c>
      <c r="E2673" s="4">
        <f>SUM(COUNTIFS('WEEK 3'!G:G, A2673, 'WEEK 3'!D:D, "WR"), COUNTIFS('WEEK 3'!G:G, A2673, 'WEEK 3'!D:D, "MI"))</f>
        <v>0</v>
      </c>
      <c r="F2673" s="4">
        <f>SUM(COUNTIFS('WEEK 4'!G:G, A2673, 'WEEK 4'!D:D, "WR"), COUNTIFS('WEEK 4'!G:G, A2673, 'WEEK 4'!D:D, "MI"))</f>
        <v>0</v>
      </c>
      <c r="G2673" s="4">
        <f>SUM(COUNTIFS('WEEK 5'!G:G, A2673, 'WEEK 5'!D:D, "WR"), COUNTIFS('WEEK 5'!G:G, A2673, 'WEEK 5'!D:D, "MI"))</f>
        <v>0</v>
      </c>
      <c r="H2673" s="4">
        <f>SUM(Table3[[#This Row],[WEEK 1]:[WEEK 5 ]])</f>
        <v>0</v>
      </c>
      <c r="I2673" s="5" cm="1">
        <f t="array" ref="I2673">Table3[[#This Row],[EMPLOYEE TOTAL]]/Table4[MONTH TOTAL]</f>
        <v>0</v>
      </c>
    </row>
    <row r="2674" spans="1:9" x14ac:dyDescent="0.25">
      <c r="A2674" s="4" t="s">
        <v>4518</v>
      </c>
      <c r="B2674" s="4" t="s">
        <v>8778</v>
      </c>
      <c r="C2674" s="4">
        <f>SUM(COUNTIFS('WEEK 1'!G:G, A2674, 'WEEK 1'!D:D, "WR"), COUNTIFS('WEEK 1'!G:G, A2674, 'WEEK 1'!D:D, "MI"))</f>
        <v>0</v>
      </c>
      <c r="D2674" s="4">
        <f>SUM(COUNTIFS('WEEK 2'!G:G, A2674, 'WEEK 2'!D:D, "WR"), COUNTIFS('WEEK 2'!G:G, A2674, 'WEEK 2'!D:D, "MI"))</f>
        <v>0</v>
      </c>
      <c r="E2674" s="4">
        <f>SUM(COUNTIFS('WEEK 3'!G:G, A2674, 'WEEK 3'!D:D, "WR"), COUNTIFS('WEEK 3'!G:G, A2674, 'WEEK 3'!D:D, "MI"))</f>
        <v>0</v>
      </c>
      <c r="F2674" s="4">
        <f>SUM(COUNTIFS('WEEK 4'!G:G, A2674, 'WEEK 4'!D:D, "WR"), COUNTIFS('WEEK 4'!G:G, A2674, 'WEEK 4'!D:D, "MI"))</f>
        <v>0</v>
      </c>
      <c r="G2674" s="4">
        <f>SUM(COUNTIFS('WEEK 5'!G:G, A2674, 'WEEK 5'!D:D, "WR"), COUNTIFS('WEEK 5'!G:G, A2674, 'WEEK 5'!D:D, "MI"))</f>
        <v>0</v>
      </c>
      <c r="H2674" s="4">
        <f>SUM(Table3[[#This Row],[WEEK 1]:[WEEK 5 ]])</f>
        <v>0</v>
      </c>
      <c r="I2674" s="5" cm="1">
        <f t="array" ref="I2674">Table3[[#This Row],[EMPLOYEE TOTAL]]/Table4[MONTH TOTAL]</f>
        <v>0</v>
      </c>
    </row>
    <row r="2675" spans="1:9" x14ac:dyDescent="0.25">
      <c r="A2675" s="4" t="s">
        <v>4528</v>
      </c>
      <c r="B2675" s="4" t="s">
        <v>8800</v>
      </c>
      <c r="C2675" s="4">
        <f>SUM(COUNTIFS('WEEK 1'!G:G, A2675, 'WEEK 1'!D:D, "WR"), COUNTIFS('WEEK 1'!G:G, A2675, 'WEEK 1'!D:D, "MI"))</f>
        <v>0</v>
      </c>
      <c r="D2675" s="4">
        <f>SUM(COUNTIFS('WEEK 2'!G:G, A2675, 'WEEK 2'!D:D, "WR"), COUNTIFS('WEEK 2'!G:G, A2675, 'WEEK 2'!D:D, "MI"))</f>
        <v>0</v>
      </c>
      <c r="E2675" s="4">
        <f>SUM(COUNTIFS('WEEK 3'!G:G, A2675, 'WEEK 3'!D:D, "WR"), COUNTIFS('WEEK 3'!G:G, A2675, 'WEEK 3'!D:D, "MI"))</f>
        <v>0</v>
      </c>
      <c r="F2675" s="4">
        <f>SUM(COUNTIFS('WEEK 4'!G:G, A2675, 'WEEK 4'!D:D, "WR"), COUNTIFS('WEEK 4'!G:G, A2675, 'WEEK 4'!D:D, "MI"))</f>
        <v>0</v>
      </c>
      <c r="G2675" s="4">
        <f>SUM(COUNTIFS('WEEK 5'!G:G, A2675, 'WEEK 5'!D:D, "WR"), COUNTIFS('WEEK 5'!G:G, A2675, 'WEEK 5'!D:D, "MI"))</f>
        <v>0</v>
      </c>
      <c r="H2675" s="4">
        <f>SUM(Table3[[#This Row],[WEEK 1]:[WEEK 5 ]])</f>
        <v>0</v>
      </c>
      <c r="I2675" s="5" cm="1">
        <f t="array" ref="I2675">Table3[[#This Row],[EMPLOYEE TOTAL]]/Table4[MONTH TOTAL]</f>
        <v>0</v>
      </c>
    </row>
    <row r="2676" spans="1:9" x14ac:dyDescent="0.25">
      <c r="A2676" s="4" t="s">
        <v>572</v>
      </c>
      <c r="B2676" s="4" t="s">
        <v>8864</v>
      </c>
      <c r="C2676" s="4">
        <f>SUM(COUNTIFS('WEEK 1'!G:G, A2676, 'WEEK 1'!D:D, "WR"), COUNTIFS('WEEK 1'!G:G, A2676, 'WEEK 1'!D:D, "MI"))</f>
        <v>0</v>
      </c>
      <c r="D2676" s="4">
        <f>SUM(COUNTIFS('WEEK 2'!G:G, A2676, 'WEEK 2'!D:D, "WR"), COUNTIFS('WEEK 2'!G:G, A2676, 'WEEK 2'!D:D, "MI"))</f>
        <v>0</v>
      </c>
      <c r="E2676" s="4">
        <f>SUM(COUNTIFS('WEEK 3'!G:G, A2676, 'WEEK 3'!D:D, "WR"), COUNTIFS('WEEK 3'!G:G, A2676, 'WEEK 3'!D:D, "MI"))</f>
        <v>0</v>
      </c>
      <c r="F2676" s="4">
        <f>SUM(COUNTIFS('WEEK 4'!G:G, A2676, 'WEEK 4'!D:D, "WR"), COUNTIFS('WEEK 4'!G:G, A2676, 'WEEK 4'!D:D, "MI"))</f>
        <v>0</v>
      </c>
      <c r="G2676" s="4">
        <f>SUM(COUNTIFS('WEEK 5'!G:G, A2676, 'WEEK 5'!D:D, "WR"), COUNTIFS('WEEK 5'!G:G, A2676, 'WEEK 5'!D:D, "MI"))</f>
        <v>0</v>
      </c>
      <c r="H2676" s="4">
        <f>SUM(Table3[[#This Row],[WEEK 1]:[WEEK 5 ]])</f>
        <v>0</v>
      </c>
      <c r="I2676" s="5" cm="1">
        <f t="array" ref="I2676">Table3[[#This Row],[EMPLOYEE TOTAL]]/Table4[MONTH TOTAL]</f>
        <v>0</v>
      </c>
    </row>
    <row r="2677" spans="1:9" x14ac:dyDescent="0.25">
      <c r="A2677" s="4" t="s">
        <v>153</v>
      </c>
      <c r="B2677" s="4" t="s">
        <v>8862</v>
      </c>
      <c r="C2677" s="4">
        <f>SUM(COUNTIFS('WEEK 1'!G:G, A2677, 'WEEK 1'!D:D, "WR"), COUNTIFS('WEEK 1'!G:G, A2677, 'WEEK 1'!D:D, "MI"))</f>
        <v>0</v>
      </c>
      <c r="D2677" s="4">
        <f>SUM(COUNTIFS('WEEK 2'!G:G, A2677, 'WEEK 2'!D:D, "WR"), COUNTIFS('WEEK 2'!G:G, A2677, 'WEEK 2'!D:D, "MI"))</f>
        <v>0</v>
      </c>
      <c r="E2677" s="4">
        <f>SUM(COUNTIFS('WEEK 3'!G:G, A2677, 'WEEK 3'!D:D, "WR"), COUNTIFS('WEEK 3'!G:G, A2677, 'WEEK 3'!D:D, "MI"))</f>
        <v>0</v>
      </c>
      <c r="F2677" s="4">
        <f>SUM(COUNTIFS('WEEK 4'!G:G, A2677, 'WEEK 4'!D:D, "WR"), COUNTIFS('WEEK 4'!G:G, A2677, 'WEEK 4'!D:D, "MI"))</f>
        <v>0</v>
      </c>
      <c r="G2677" s="4">
        <f>SUM(COUNTIFS('WEEK 5'!G:G, A2677, 'WEEK 5'!D:D, "WR"), COUNTIFS('WEEK 5'!G:G, A2677, 'WEEK 5'!D:D, "MI"))</f>
        <v>0</v>
      </c>
      <c r="H2677" s="4">
        <f>SUM(Table3[[#This Row],[WEEK 1]:[WEEK 5 ]])</f>
        <v>0</v>
      </c>
      <c r="I2677" s="5" cm="1">
        <f t="array" ref="I2677">Table3[[#This Row],[EMPLOYEE TOTAL]]/Table4[MONTH TOTAL]</f>
        <v>0</v>
      </c>
    </row>
    <row r="2678" spans="1:9" x14ac:dyDescent="0.25">
      <c r="A2678" s="4" t="s">
        <v>5839</v>
      </c>
      <c r="B2678" s="4" t="s">
        <v>8825</v>
      </c>
      <c r="C2678" s="4">
        <f>SUM(COUNTIFS('WEEK 1'!G:G, A2678, 'WEEK 1'!D:D, "WR"), COUNTIFS('WEEK 1'!G:G, A2678, 'WEEK 1'!D:D, "MI"))</f>
        <v>0</v>
      </c>
      <c r="D2678" s="4">
        <f>SUM(COUNTIFS('WEEK 2'!G:G, A2678, 'WEEK 2'!D:D, "WR"), COUNTIFS('WEEK 2'!G:G, A2678, 'WEEK 2'!D:D, "MI"))</f>
        <v>0</v>
      </c>
      <c r="E2678" s="4">
        <f>SUM(COUNTIFS('WEEK 3'!G:G, A2678, 'WEEK 3'!D:D, "WR"), COUNTIFS('WEEK 3'!G:G, A2678, 'WEEK 3'!D:D, "MI"))</f>
        <v>0</v>
      </c>
      <c r="F2678" s="4">
        <f>SUM(COUNTIFS('WEEK 4'!G:G, A2678, 'WEEK 4'!D:D, "WR"), COUNTIFS('WEEK 4'!G:G, A2678, 'WEEK 4'!D:D, "MI"))</f>
        <v>0</v>
      </c>
      <c r="G2678" s="4">
        <f>SUM(COUNTIFS('WEEK 5'!G:G, A2678, 'WEEK 5'!D:D, "WR"), COUNTIFS('WEEK 5'!G:G, A2678, 'WEEK 5'!D:D, "MI"))</f>
        <v>0</v>
      </c>
      <c r="H2678" s="4">
        <f>SUM(Table3[[#This Row],[WEEK 1]:[WEEK 5 ]])</f>
        <v>0</v>
      </c>
      <c r="I2678" s="5" cm="1">
        <f t="array" ref="I2678">Table3[[#This Row],[EMPLOYEE TOTAL]]/Table4[MONTH TOTAL]</f>
        <v>0</v>
      </c>
    </row>
    <row r="2679" spans="1:9" x14ac:dyDescent="0.25">
      <c r="A2679" s="4" t="s">
        <v>197</v>
      </c>
      <c r="B2679" s="4" t="s">
        <v>8844</v>
      </c>
      <c r="C2679" s="4">
        <f>SUM(COUNTIFS('WEEK 1'!G:G, A2679, 'WEEK 1'!D:D, "WR"), COUNTIFS('WEEK 1'!G:G, A2679, 'WEEK 1'!D:D, "MI"))</f>
        <v>0</v>
      </c>
      <c r="D2679" s="4">
        <f>SUM(COUNTIFS('WEEK 2'!G:G, A2679, 'WEEK 2'!D:D, "WR"), COUNTIFS('WEEK 2'!G:G, A2679, 'WEEK 2'!D:D, "MI"))</f>
        <v>0</v>
      </c>
      <c r="E2679" s="4">
        <f>SUM(COUNTIFS('WEEK 3'!G:G, A2679, 'WEEK 3'!D:D, "WR"), COUNTIFS('WEEK 3'!G:G, A2679, 'WEEK 3'!D:D, "MI"))</f>
        <v>0</v>
      </c>
      <c r="F2679" s="4">
        <f>SUM(COUNTIFS('WEEK 4'!G:G, A2679, 'WEEK 4'!D:D, "WR"), COUNTIFS('WEEK 4'!G:G, A2679, 'WEEK 4'!D:D, "MI"))</f>
        <v>0</v>
      </c>
      <c r="G2679" s="4">
        <f>SUM(COUNTIFS('WEEK 5'!G:G, A2679, 'WEEK 5'!D:D, "WR"), COUNTIFS('WEEK 5'!G:G, A2679, 'WEEK 5'!D:D, "MI"))</f>
        <v>0</v>
      </c>
      <c r="H2679" s="4">
        <f>SUM(Table3[[#This Row],[WEEK 1]:[WEEK 5 ]])</f>
        <v>0</v>
      </c>
      <c r="I2679" s="5" cm="1">
        <f t="array" ref="I2679">Table3[[#This Row],[EMPLOYEE TOTAL]]/Table4[MONTH TOTAL]</f>
        <v>0</v>
      </c>
    </row>
    <row r="2680" spans="1:9" x14ac:dyDescent="0.25">
      <c r="A2680" s="4" t="s">
        <v>1755</v>
      </c>
      <c r="B2680" s="4" t="s">
        <v>8803</v>
      </c>
      <c r="C2680" s="4">
        <f>SUM(COUNTIFS('WEEK 1'!G:G, A2680, 'WEEK 1'!D:D, "WR"), COUNTIFS('WEEK 1'!G:G, A2680, 'WEEK 1'!D:D, "MI"))</f>
        <v>0</v>
      </c>
      <c r="D2680" s="4">
        <f>SUM(COUNTIFS('WEEK 2'!G:G, A2680, 'WEEK 2'!D:D, "WR"), COUNTIFS('WEEK 2'!G:G, A2680, 'WEEK 2'!D:D, "MI"))</f>
        <v>0</v>
      </c>
      <c r="E2680" s="4">
        <f>SUM(COUNTIFS('WEEK 3'!G:G, A2680, 'WEEK 3'!D:D, "WR"), COUNTIFS('WEEK 3'!G:G, A2680, 'WEEK 3'!D:D, "MI"))</f>
        <v>0</v>
      </c>
      <c r="F2680" s="4">
        <f>SUM(COUNTIFS('WEEK 4'!G:G, A2680, 'WEEK 4'!D:D, "WR"), COUNTIFS('WEEK 4'!G:G, A2680, 'WEEK 4'!D:D, "MI"))</f>
        <v>0</v>
      </c>
      <c r="G2680" s="4">
        <f>SUM(COUNTIFS('WEEK 5'!G:G, A2680, 'WEEK 5'!D:D, "WR"), COUNTIFS('WEEK 5'!G:G, A2680, 'WEEK 5'!D:D, "MI"))</f>
        <v>0</v>
      </c>
      <c r="H2680" s="4">
        <f>SUM(Table3[[#This Row],[WEEK 1]:[WEEK 5 ]])</f>
        <v>0</v>
      </c>
      <c r="I2680" s="5" cm="1">
        <f t="array" ref="I2680">Table3[[#This Row],[EMPLOYEE TOTAL]]/Table4[MONTH TOTAL]</f>
        <v>0</v>
      </c>
    </row>
    <row r="2681" spans="1:9" x14ac:dyDescent="0.25">
      <c r="A2681" s="4" t="s">
        <v>1387</v>
      </c>
      <c r="B2681" s="4" t="s">
        <v>8855</v>
      </c>
      <c r="C2681" s="4">
        <f>SUM(COUNTIFS('WEEK 1'!G:G, A2681, 'WEEK 1'!D:D, "WR"), COUNTIFS('WEEK 1'!G:G, A2681, 'WEEK 1'!D:D, "MI"))</f>
        <v>0</v>
      </c>
      <c r="D2681" s="4">
        <f>SUM(COUNTIFS('WEEK 2'!G:G, A2681, 'WEEK 2'!D:D, "WR"), COUNTIFS('WEEK 2'!G:G, A2681, 'WEEK 2'!D:D, "MI"))</f>
        <v>0</v>
      </c>
      <c r="E2681" s="4">
        <f>SUM(COUNTIFS('WEEK 3'!G:G, A2681, 'WEEK 3'!D:D, "WR"), COUNTIFS('WEEK 3'!G:G, A2681, 'WEEK 3'!D:D, "MI"))</f>
        <v>0</v>
      </c>
      <c r="F2681" s="4">
        <f>SUM(COUNTIFS('WEEK 4'!G:G, A2681, 'WEEK 4'!D:D, "WR"), COUNTIFS('WEEK 4'!G:G, A2681, 'WEEK 4'!D:D, "MI"))</f>
        <v>0</v>
      </c>
      <c r="G2681" s="4">
        <f>SUM(COUNTIFS('WEEK 5'!G:G, A2681, 'WEEK 5'!D:D, "WR"), COUNTIFS('WEEK 5'!G:G, A2681, 'WEEK 5'!D:D, "MI"))</f>
        <v>0</v>
      </c>
      <c r="H2681" s="4">
        <f>SUM(Table3[[#This Row],[WEEK 1]:[WEEK 5 ]])</f>
        <v>0</v>
      </c>
      <c r="I2681" s="5" cm="1">
        <f t="array" ref="I2681">Table3[[#This Row],[EMPLOYEE TOTAL]]/Table4[MONTH TOTAL]</f>
        <v>0</v>
      </c>
    </row>
    <row r="2682" spans="1:9" x14ac:dyDescent="0.25">
      <c r="A2682" s="4" t="s">
        <v>2004</v>
      </c>
      <c r="B2682" s="4" t="s">
        <v>8832</v>
      </c>
      <c r="C2682" s="4">
        <f>SUM(COUNTIFS('WEEK 1'!G:G, A2682, 'WEEK 1'!D:D, "WR"), COUNTIFS('WEEK 1'!G:G, A2682, 'WEEK 1'!D:D, "MI"))</f>
        <v>0</v>
      </c>
      <c r="D2682" s="4">
        <f>SUM(COUNTIFS('WEEK 2'!G:G, A2682, 'WEEK 2'!D:D, "WR"), COUNTIFS('WEEK 2'!G:G, A2682, 'WEEK 2'!D:D, "MI"))</f>
        <v>0</v>
      </c>
      <c r="E2682" s="4">
        <f>SUM(COUNTIFS('WEEK 3'!G:G, A2682, 'WEEK 3'!D:D, "WR"), COUNTIFS('WEEK 3'!G:G, A2682, 'WEEK 3'!D:D, "MI"))</f>
        <v>0</v>
      </c>
      <c r="F2682" s="4">
        <f>SUM(COUNTIFS('WEEK 4'!G:G, A2682, 'WEEK 4'!D:D, "WR"), COUNTIFS('WEEK 4'!G:G, A2682, 'WEEK 4'!D:D, "MI"))</f>
        <v>0</v>
      </c>
      <c r="G2682" s="4">
        <f>SUM(COUNTIFS('WEEK 5'!G:G, A2682, 'WEEK 5'!D:D, "WR"), COUNTIFS('WEEK 5'!G:G, A2682, 'WEEK 5'!D:D, "MI"))</f>
        <v>0</v>
      </c>
      <c r="H2682" s="4">
        <f>SUM(Table3[[#This Row],[WEEK 1]:[WEEK 5 ]])</f>
        <v>0</v>
      </c>
      <c r="I2682" s="5" cm="1">
        <f t="array" ref="I2682">Table3[[#This Row],[EMPLOYEE TOTAL]]/Table4[MONTH TOTAL]</f>
        <v>0</v>
      </c>
    </row>
    <row r="2683" spans="1:9" x14ac:dyDescent="0.25">
      <c r="A2683" s="4" t="s">
        <v>7824</v>
      </c>
      <c r="B2683" s="4" t="s">
        <v>8825</v>
      </c>
      <c r="C2683" s="4">
        <f>SUM(COUNTIFS('WEEK 1'!G:G, A2683, 'WEEK 1'!D:D, "WR"), COUNTIFS('WEEK 1'!G:G, A2683, 'WEEK 1'!D:D, "MI"))</f>
        <v>0</v>
      </c>
      <c r="D2683" s="4">
        <f>SUM(COUNTIFS('WEEK 2'!G:G, A2683, 'WEEK 2'!D:D, "WR"), COUNTIFS('WEEK 2'!G:G, A2683, 'WEEK 2'!D:D, "MI"))</f>
        <v>0</v>
      </c>
      <c r="E2683" s="4">
        <f>SUM(COUNTIFS('WEEK 3'!G:G, A2683, 'WEEK 3'!D:D, "WR"), COUNTIFS('WEEK 3'!G:G, A2683, 'WEEK 3'!D:D, "MI"))</f>
        <v>0</v>
      </c>
      <c r="F2683" s="4">
        <f>SUM(COUNTIFS('WEEK 4'!G:G, A2683, 'WEEK 4'!D:D, "WR"), COUNTIFS('WEEK 4'!G:G, A2683, 'WEEK 4'!D:D, "MI"))</f>
        <v>0</v>
      </c>
      <c r="G2683" s="4">
        <f>SUM(COUNTIFS('WEEK 5'!G:G, A2683, 'WEEK 5'!D:D, "WR"), COUNTIFS('WEEK 5'!G:G, A2683, 'WEEK 5'!D:D, "MI"))</f>
        <v>0</v>
      </c>
      <c r="H2683" s="4">
        <f>SUM(Table3[[#This Row],[WEEK 1]:[WEEK 5 ]])</f>
        <v>0</v>
      </c>
      <c r="I2683" s="5" cm="1">
        <f t="array" ref="I2683">Table3[[#This Row],[EMPLOYEE TOTAL]]/Table4[MONTH TOTAL]</f>
        <v>0</v>
      </c>
    </row>
    <row r="2684" spans="1:9" x14ac:dyDescent="0.25">
      <c r="A2684" s="4" t="s">
        <v>2170</v>
      </c>
      <c r="B2684" s="4" t="s">
        <v>8823</v>
      </c>
      <c r="C2684" s="4">
        <f>SUM(COUNTIFS('WEEK 1'!G:G, A2684, 'WEEK 1'!D:D, "WR"), COUNTIFS('WEEK 1'!G:G, A2684, 'WEEK 1'!D:D, "MI"))</f>
        <v>0</v>
      </c>
      <c r="D2684" s="4">
        <f>SUM(COUNTIFS('WEEK 2'!G:G, A2684, 'WEEK 2'!D:D, "WR"), COUNTIFS('WEEK 2'!G:G, A2684, 'WEEK 2'!D:D, "MI"))</f>
        <v>0</v>
      </c>
      <c r="E2684" s="4">
        <f>SUM(COUNTIFS('WEEK 3'!G:G, A2684, 'WEEK 3'!D:D, "WR"), COUNTIFS('WEEK 3'!G:G, A2684, 'WEEK 3'!D:D, "MI"))</f>
        <v>0</v>
      </c>
      <c r="F2684" s="4">
        <f>SUM(COUNTIFS('WEEK 4'!G:G, A2684, 'WEEK 4'!D:D, "WR"), COUNTIFS('WEEK 4'!G:G, A2684, 'WEEK 4'!D:D, "MI"))</f>
        <v>0</v>
      </c>
      <c r="G2684" s="4">
        <f>SUM(COUNTIFS('WEEK 5'!G:G, A2684, 'WEEK 5'!D:D, "WR"), COUNTIFS('WEEK 5'!G:G, A2684, 'WEEK 5'!D:D, "MI"))</f>
        <v>0</v>
      </c>
      <c r="H2684" s="4">
        <f>SUM(Table3[[#This Row],[WEEK 1]:[WEEK 5 ]])</f>
        <v>0</v>
      </c>
      <c r="I2684" s="5" cm="1">
        <f t="array" ref="I2684">Table3[[#This Row],[EMPLOYEE TOTAL]]/Table4[MONTH TOTAL]</f>
        <v>0</v>
      </c>
    </row>
    <row r="2685" spans="1:9" x14ac:dyDescent="0.25">
      <c r="A2685" s="4" t="s">
        <v>5657</v>
      </c>
      <c r="B2685" s="4" t="s">
        <v>8868</v>
      </c>
      <c r="C2685" s="4">
        <f>SUM(COUNTIFS('WEEK 1'!G:G, A2685, 'WEEK 1'!D:D, "WR"), COUNTIFS('WEEK 1'!G:G, A2685, 'WEEK 1'!D:D, "MI"))</f>
        <v>0</v>
      </c>
      <c r="D2685" s="4">
        <f>SUM(COUNTIFS('WEEK 2'!G:G, A2685, 'WEEK 2'!D:D, "WR"), COUNTIFS('WEEK 2'!G:G, A2685, 'WEEK 2'!D:D, "MI"))</f>
        <v>0</v>
      </c>
      <c r="E2685" s="4">
        <f>SUM(COUNTIFS('WEEK 3'!G:G, A2685, 'WEEK 3'!D:D, "WR"), COUNTIFS('WEEK 3'!G:G, A2685, 'WEEK 3'!D:D, "MI"))</f>
        <v>0</v>
      </c>
      <c r="F2685" s="4">
        <f>SUM(COUNTIFS('WEEK 4'!G:G, A2685, 'WEEK 4'!D:D, "WR"), COUNTIFS('WEEK 4'!G:G, A2685, 'WEEK 4'!D:D, "MI"))</f>
        <v>0</v>
      </c>
      <c r="G2685" s="4">
        <f>SUM(COUNTIFS('WEEK 5'!G:G, A2685, 'WEEK 5'!D:D, "WR"), COUNTIFS('WEEK 5'!G:G, A2685, 'WEEK 5'!D:D, "MI"))</f>
        <v>0</v>
      </c>
      <c r="H2685" s="4">
        <f>SUM(Table3[[#This Row],[WEEK 1]:[WEEK 5 ]])</f>
        <v>0</v>
      </c>
      <c r="I2685" s="5" cm="1">
        <f t="array" ref="I2685">Table3[[#This Row],[EMPLOYEE TOTAL]]/Table4[MONTH TOTAL]</f>
        <v>0</v>
      </c>
    </row>
    <row r="2686" spans="1:9" x14ac:dyDescent="0.25">
      <c r="A2686" s="4" t="s">
        <v>8183</v>
      </c>
      <c r="B2686" s="4" t="s">
        <v>8836</v>
      </c>
      <c r="C2686" s="4">
        <f>SUM(COUNTIFS('WEEK 1'!G:G, A2686, 'WEEK 1'!D:D, "WR"), COUNTIFS('WEEK 1'!G:G, A2686, 'WEEK 1'!D:D, "MI"))</f>
        <v>0</v>
      </c>
      <c r="D2686" s="4">
        <f>SUM(COUNTIFS('WEEK 2'!G:G, A2686, 'WEEK 2'!D:D, "WR"), COUNTIFS('WEEK 2'!G:G, A2686, 'WEEK 2'!D:D, "MI"))</f>
        <v>0</v>
      </c>
      <c r="E2686" s="4">
        <f>SUM(COUNTIFS('WEEK 3'!G:G, A2686, 'WEEK 3'!D:D, "WR"), COUNTIFS('WEEK 3'!G:G, A2686, 'WEEK 3'!D:D, "MI"))</f>
        <v>0</v>
      </c>
      <c r="F2686" s="4">
        <f>SUM(COUNTIFS('WEEK 4'!G:G, A2686, 'WEEK 4'!D:D, "WR"), COUNTIFS('WEEK 4'!G:G, A2686, 'WEEK 4'!D:D, "MI"))</f>
        <v>0</v>
      </c>
      <c r="G2686" s="4">
        <f>SUM(COUNTIFS('WEEK 5'!G:G, A2686, 'WEEK 5'!D:D, "WR"), COUNTIFS('WEEK 5'!G:G, A2686, 'WEEK 5'!D:D, "MI"))</f>
        <v>0</v>
      </c>
      <c r="H2686" s="4">
        <f>SUM(Table3[[#This Row],[WEEK 1]:[WEEK 5 ]])</f>
        <v>0</v>
      </c>
      <c r="I2686" s="5" cm="1">
        <f t="array" ref="I2686">Table3[[#This Row],[EMPLOYEE TOTAL]]/Table4[MONTH TOTAL]</f>
        <v>0</v>
      </c>
    </row>
    <row r="2687" spans="1:9" x14ac:dyDescent="0.25">
      <c r="A2687" s="4" t="s">
        <v>8307</v>
      </c>
      <c r="B2687" s="4" t="s">
        <v>8822</v>
      </c>
      <c r="C2687" s="4">
        <f>SUM(COUNTIFS('WEEK 1'!G:G, A2687, 'WEEK 1'!D:D, "WR"), COUNTIFS('WEEK 1'!G:G, A2687, 'WEEK 1'!D:D, "MI"))</f>
        <v>0</v>
      </c>
      <c r="D2687" s="4">
        <f>SUM(COUNTIFS('WEEK 2'!G:G, A2687, 'WEEK 2'!D:D, "WR"), COUNTIFS('WEEK 2'!G:G, A2687, 'WEEK 2'!D:D, "MI"))</f>
        <v>0</v>
      </c>
      <c r="E2687" s="4">
        <f>SUM(COUNTIFS('WEEK 3'!G:G, A2687, 'WEEK 3'!D:D, "WR"), COUNTIFS('WEEK 3'!G:G, A2687, 'WEEK 3'!D:D, "MI"))</f>
        <v>0</v>
      </c>
      <c r="F2687" s="4">
        <f>SUM(COUNTIFS('WEEK 4'!G:G, A2687, 'WEEK 4'!D:D, "WR"), COUNTIFS('WEEK 4'!G:G, A2687, 'WEEK 4'!D:D, "MI"))</f>
        <v>0</v>
      </c>
      <c r="G2687" s="4">
        <f>SUM(COUNTIFS('WEEK 5'!G:G, A2687, 'WEEK 5'!D:D, "WR"), COUNTIFS('WEEK 5'!G:G, A2687, 'WEEK 5'!D:D, "MI"))</f>
        <v>0</v>
      </c>
      <c r="H2687" s="4">
        <f>SUM(Table3[[#This Row],[WEEK 1]:[WEEK 5 ]])</f>
        <v>0</v>
      </c>
      <c r="I2687" s="5" cm="1">
        <f t="array" ref="I2687">Table3[[#This Row],[EMPLOYEE TOTAL]]/Table4[MONTH TOTAL]</f>
        <v>0</v>
      </c>
    </row>
    <row r="2688" spans="1:9" x14ac:dyDescent="0.25">
      <c r="A2688" s="4" t="s">
        <v>3052</v>
      </c>
      <c r="B2688" s="4" t="s">
        <v>8781</v>
      </c>
      <c r="C2688" s="4">
        <f>SUM(COUNTIFS('WEEK 1'!G:G, A2688, 'WEEK 1'!D:D, "WR"), COUNTIFS('WEEK 1'!G:G, A2688, 'WEEK 1'!D:D, "MI"))</f>
        <v>0</v>
      </c>
      <c r="D2688" s="4">
        <f>SUM(COUNTIFS('WEEK 2'!G:G, A2688, 'WEEK 2'!D:D, "WR"), COUNTIFS('WEEK 2'!G:G, A2688, 'WEEK 2'!D:D, "MI"))</f>
        <v>0</v>
      </c>
      <c r="E2688" s="4">
        <f>SUM(COUNTIFS('WEEK 3'!G:G, A2688, 'WEEK 3'!D:D, "WR"), COUNTIFS('WEEK 3'!G:G, A2688, 'WEEK 3'!D:D, "MI"))</f>
        <v>0</v>
      </c>
      <c r="F2688" s="4">
        <f>SUM(COUNTIFS('WEEK 4'!G:G, A2688, 'WEEK 4'!D:D, "WR"), COUNTIFS('WEEK 4'!G:G, A2688, 'WEEK 4'!D:D, "MI"))</f>
        <v>0</v>
      </c>
      <c r="G2688" s="4">
        <f>SUM(COUNTIFS('WEEK 5'!G:G, A2688, 'WEEK 5'!D:D, "WR"), COUNTIFS('WEEK 5'!G:G, A2688, 'WEEK 5'!D:D, "MI"))</f>
        <v>0</v>
      </c>
      <c r="H2688" s="4">
        <f>SUM(Table3[[#This Row],[WEEK 1]:[WEEK 5 ]])</f>
        <v>0</v>
      </c>
      <c r="I2688" s="5" cm="1">
        <f t="array" ref="I2688">Table3[[#This Row],[EMPLOYEE TOTAL]]/Table4[MONTH TOTAL]</f>
        <v>0</v>
      </c>
    </row>
    <row r="2689" spans="1:9" x14ac:dyDescent="0.25">
      <c r="A2689" s="4" t="s">
        <v>6973</v>
      </c>
      <c r="B2689" s="4" t="s">
        <v>8816</v>
      </c>
      <c r="C2689" s="4">
        <f>SUM(COUNTIFS('WEEK 1'!G:G, A2689, 'WEEK 1'!D:D, "WR"), COUNTIFS('WEEK 1'!G:G, A2689, 'WEEK 1'!D:D, "MI"))</f>
        <v>0</v>
      </c>
      <c r="D2689" s="4">
        <f>SUM(COUNTIFS('WEEK 2'!G:G, A2689, 'WEEK 2'!D:D, "WR"), COUNTIFS('WEEK 2'!G:G, A2689, 'WEEK 2'!D:D, "MI"))</f>
        <v>0</v>
      </c>
      <c r="E2689" s="4">
        <f>SUM(COUNTIFS('WEEK 3'!G:G, A2689, 'WEEK 3'!D:D, "WR"), COUNTIFS('WEEK 3'!G:G, A2689, 'WEEK 3'!D:D, "MI"))</f>
        <v>0</v>
      </c>
      <c r="F2689" s="4">
        <f>SUM(COUNTIFS('WEEK 4'!G:G, A2689, 'WEEK 4'!D:D, "WR"), COUNTIFS('WEEK 4'!G:G, A2689, 'WEEK 4'!D:D, "MI"))</f>
        <v>0</v>
      </c>
      <c r="G2689" s="4">
        <f>SUM(COUNTIFS('WEEK 5'!G:G, A2689, 'WEEK 5'!D:D, "WR"), COUNTIFS('WEEK 5'!G:G, A2689, 'WEEK 5'!D:D, "MI"))</f>
        <v>0</v>
      </c>
      <c r="H2689" s="4">
        <f>SUM(Table3[[#This Row],[WEEK 1]:[WEEK 5 ]])</f>
        <v>0</v>
      </c>
      <c r="I2689" s="5" cm="1">
        <f t="array" ref="I2689">Table3[[#This Row],[EMPLOYEE TOTAL]]/Table4[MONTH TOTAL]</f>
        <v>0</v>
      </c>
    </row>
    <row r="2690" spans="1:9" x14ac:dyDescent="0.25">
      <c r="A2690" s="4" t="s">
        <v>1452</v>
      </c>
      <c r="B2690" s="4" t="s">
        <v>8799</v>
      </c>
      <c r="C2690" s="4">
        <f>SUM(COUNTIFS('WEEK 1'!G:G, A2690, 'WEEK 1'!D:D, "WR"), COUNTIFS('WEEK 1'!G:G, A2690, 'WEEK 1'!D:D, "MI"))</f>
        <v>0</v>
      </c>
      <c r="D2690" s="4">
        <f>SUM(COUNTIFS('WEEK 2'!G:G, A2690, 'WEEK 2'!D:D, "WR"), COUNTIFS('WEEK 2'!G:G, A2690, 'WEEK 2'!D:D, "MI"))</f>
        <v>0</v>
      </c>
      <c r="E2690" s="4">
        <f>SUM(COUNTIFS('WEEK 3'!G:G, A2690, 'WEEK 3'!D:D, "WR"), COUNTIFS('WEEK 3'!G:G, A2690, 'WEEK 3'!D:D, "MI"))</f>
        <v>0</v>
      </c>
      <c r="F2690" s="4">
        <f>SUM(COUNTIFS('WEEK 4'!G:G, A2690, 'WEEK 4'!D:D, "WR"), COUNTIFS('WEEK 4'!G:G, A2690, 'WEEK 4'!D:D, "MI"))</f>
        <v>0</v>
      </c>
      <c r="G2690" s="4">
        <f>SUM(COUNTIFS('WEEK 5'!G:G, A2690, 'WEEK 5'!D:D, "WR"), COUNTIFS('WEEK 5'!G:G, A2690, 'WEEK 5'!D:D, "MI"))</f>
        <v>0</v>
      </c>
      <c r="H2690" s="4">
        <f>SUM(Table3[[#This Row],[WEEK 1]:[WEEK 5 ]])</f>
        <v>0</v>
      </c>
      <c r="I2690" s="5" cm="1">
        <f t="array" ref="I2690">Table3[[#This Row],[EMPLOYEE TOTAL]]/Table4[MONTH TOTAL]</f>
        <v>0</v>
      </c>
    </row>
    <row r="2691" spans="1:9" x14ac:dyDescent="0.25">
      <c r="A2691" s="4" t="s">
        <v>6777</v>
      </c>
      <c r="B2691" s="4" t="s">
        <v>8789</v>
      </c>
      <c r="C2691" s="4">
        <f>SUM(COUNTIFS('WEEK 1'!G:G, A2691, 'WEEK 1'!D:D, "WR"), COUNTIFS('WEEK 1'!G:G, A2691, 'WEEK 1'!D:D, "MI"))</f>
        <v>0</v>
      </c>
      <c r="D2691" s="4">
        <f>SUM(COUNTIFS('WEEK 2'!G:G, A2691, 'WEEK 2'!D:D, "WR"), COUNTIFS('WEEK 2'!G:G, A2691, 'WEEK 2'!D:D, "MI"))</f>
        <v>0</v>
      </c>
      <c r="E2691" s="4">
        <f>SUM(COUNTIFS('WEEK 3'!G:G, A2691, 'WEEK 3'!D:D, "WR"), COUNTIFS('WEEK 3'!G:G, A2691, 'WEEK 3'!D:D, "MI"))</f>
        <v>0</v>
      </c>
      <c r="F2691" s="4">
        <f>SUM(COUNTIFS('WEEK 4'!G:G, A2691, 'WEEK 4'!D:D, "WR"), COUNTIFS('WEEK 4'!G:G, A2691, 'WEEK 4'!D:D, "MI"))</f>
        <v>0</v>
      </c>
      <c r="G2691" s="4">
        <f>SUM(COUNTIFS('WEEK 5'!G:G, A2691, 'WEEK 5'!D:D, "WR"), COUNTIFS('WEEK 5'!G:G, A2691, 'WEEK 5'!D:D, "MI"))</f>
        <v>0</v>
      </c>
      <c r="H2691" s="4">
        <f>SUM(Table3[[#This Row],[WEEK 1]:[WEEK 5 ]])</f>
        <v>0</v>
      </c>
      <c r="I2691" s="5" cm="1">
        <f t="array" ref="I2691">Table3[[#This Row],[EMPLOYEE TOTAL]]/Table4[MONTH TOTAL]</f>
        <v>0</v>
      </c>
    </row>
    <row r="2692" spans="1:9" x14ac:dyDescent="0.25">
      <c r="A2692" s="4" t="s">
        <v>6126</v>
      </c>
      <c r="B2692" s="4" t="s">
        <v>8867</v>
      </c>
      <c r="C2692" s="4">
        <f>SUM(COUNTIFS('WEEK 1'!G:G, A2692, 'WEEK 1'!D:D, "WR"), COUNTIFS('WEEK 1'!G:G, A2692, 'WEEK 1'!D:D, "MI"))</f>
        <v>0</v>
      </c>
      <c r="D2692" s="4">
        <f>SUM(COUNTIFS('WEEK 2'!G:G, A2692, 'WEEK 2'!D:D, "WR"), COUNTIFS('WEEK 2'!G:G, A2692, 'WEEK 2'!D:D, "MI"))</f>
        <v>0</v>
      </c>
      <c r="E2692" s="4">
        <f>SUM(COUNTIFS('WEEK 3'!G:G, A2692, 'WEEK 3'!D:D, "WR"), COUNTIFS('WEEK 3'!G:G, A2692, 'WEEK 3'!D:D, "MI"))</f>
        <v>0</v>
      </c>
      <c r="F2692" s="4">
        <f>SUM(COUNTIFS('WEEK 4'!G:G, A2692, 'WEEK 4'!D:D, "WR"), COUNTIFS('WEEK 4'!G:G, A2692, 'WEEK 4'!D:D, "MI"))</f>
        <v>0</v>
      </c>
      <c r="G2692" s="4">
        <f>SUM(COUNTIFS('WEEK 5'!G:G, A2692, 'WEEK 5'!D:D, "WR"), COUNTIFS('WEEK 5'!G:G, A2692, 'WEEK 5'!D:D, "MI"))</f>
        <v>0</v>
      </c>
      <c r="H2692" s="4">
        <f>SUM(Table3[[#This Row],[WEEK 1]:[WEEK 5 ]])</f>
        <v>0</v>
      </c>
      <c r="I2692" s="5" cm="1">
        <f t="array" ref="I2692">Table3[[#This Row],[EMPLOYEE TOTAL]]/Table4[MONTH TOTAL]</f>
        <v>0</v>
      </c>
    </row>
    <row r="2693" spans="1:9" x14ac:dyDescent="0.25">
      <c r="A2693" s="4" t="s">
        <v>782</v>
      </c>
      <c r="B2693" s="4" t="s">
        <v>8851</v>
      </c>
      <c r="C2693" s="4">
        <f>SUM(COUNTIFS('WEEK 1'!G:G, A2693, 'WEEK 1'!D:D, "WR"), COUNTIFS('WEEK 1'!G:G, A2693, 'WEEK 1'!D:D, "MI"))</f>
        <v>0</v>
      </c>
      <c r="D2693" s="4">
        <f>SUM(COUNTIFS('WEEK 2'!G:G, A2693, 'WEEK 2'!D:D, "WR"), COUNTIFS('WEEK 2'!G:G, A2693, 'WEEK 2'!D:D, "MI"))</f>
        <v>0</v>
      </c>
      <c r="E2693" s="4">
        <f>SUM(COUNTIFS('WEEK 3'!G:G, A2693, 'WEEK 3'!D:D, "WR"), COUNTIFS('WEEK 3'!G:G, A2693, 'WEEK 3'!D:D, "MI"))</f>
        <v>0</v>
      </c>
      <c r="F2693" s="4">
        <f>SUM(COUNTIFS('WEEK 4'!G:G, A2693, 'WEEK 4'!D:D, "WR"), COUNTIFS('WEEK 4'!G:G, A2693, 'WEEK 4'!D:D, "MI"))</f>
        <v>0</v>
      </c>
      <c r="G2693" s="4">
        <f>SUM(COUNTIFS('WEEK 5'!G:G, A2693, 'WEEK 5'!D:D, "WR"), COUNTIFS('WEEK 5'!G:G, A2693, 'WEEK 5'!D:D, "MI"))</f>
        <v>0</v>
      </c>
      <c r="H2693" s="4">
        <f>SUM(Table3[[#This Row],[WEEK 1]:[WEEK 5 ]])</f>
        <v>0</v>
      </c>
      <c r="I2693" s="5" cm="1">
        <f t="array" ref="I2693">Table3[[#This Row],[EMPLOYEE TOTAL]]/Table4[MONTH TOTAL]</f>
        <v>0</v>
      </c>
    </row>
    <row r="2694" spans="1:9" x14ac:dyDescent="0.25">
      <c r="A2694" s="4" t="s">
        <v>5834</v>
      </c>
      <c r="B2694" s="4" t="s">
        <v>8809</v>
      </c>
      <c r="C2694" s="4">
        <f>SUM(COUNTIFS('WEEK 1'!G:G, A2694, 'WEEK 1'!D:D, "WR"), COUNTIFS('WEEK 1'!G:G, A2694, 'WEEK 1'!D:D, "MI"))</f>
        <v>0</v>
      </c>
      <c r="D2694" s="4">
        <f>SUM(COUNTIFS('WEEK 2'!G:G, A2694, 'WEEK 2'!D:D, "WR"), COUNTIFS('WEEK 2'!G:G, A2694, 'WEEK 2'!D:D, "MI"))</f>
        <v>0</v>
      </c>
      <c r="E2694" s="4">
        <f>SUM(COUNTIFS('WEEK 3'!G:G, A2694, 'WEEK 3'!D:D, "WR"), COUNTIFS('WEEK 3'!G:G, A2694, 'WEEK 3'!D:D, "MI"))</f>
        <v>0</v>
      </c>
      <c r="F2694" s="4">
        <f>SUM(COUNTIFS('WEEK 4'!G:G, A2694, 'WEEK 4'!D:D, "WR"), COUNTIFS('WEEK 4'!G:G, A2694, 'WEEK 4'!D:D, "MI"))</f>
        <v>0</v>
      </c>
      <c r="G2694" s="4">
        <f>SUM(COUNTIFS('WEEK 5'!G:G, A2694, 'WEEK 5'!D:D, "WR"), COUNTIFS('WEEK 5'!G:G, A2694, 'WEEK 5'!D:D, "MI"))</f>
        <v>0</v>
      </c>
      <c r="H2694" s="4">
        <f>SUM(Table3[[#This Row],[WEEK 1]:[WEEK 5 ]])</f>
        <v>0</v>
      </c>
      <c r="I2694" s="5" cm="1">
        <f t="array" ref="I2694">Table3[[#This Row],[EMPLOYEE TOTAL]]/Table4[MONTH TOTAL]</f>
        <v>0</v>
      </c>
    </row>
    <row r="2695" spans="1:9" x14ac:dyDescent="0.25">
      <c r="A2695" s="4" t="s">
        <v>3275</v>
      </c>
      <c r="B2695" s="4" t="s">
        <v>8793</v>
      </c>
      <c r="C2695" s="4">
        <f>SUM(COUNTIFS('WEEK 1'!G:G, A2695, 'WEEK 1'!D:D, "WR"), COUNTIFS('WEEK 1'!G:G, A2695, 'WEEK 1'!D:D, "MI"))</f>
        <v>0</v>
      </c>
      <c r="D2695" s="4">
        <f>SUM(COUNTIFS('WEEK 2'!G:G, A2695, 'WEEK 2'!D:D, "WR"), COUNTIFS('WEEK 2'!G:G, A2695, 'WEEK 2'!D:D, "MI"))</f>
        <v>0</v>
      </c>
      <c r="E2695" s="4">
        <f>SUM(COUNTIFS('WEEK 3'!G:G, A2695, 'WEEK 3'!D:D, "WR"), COUNTIFS('WEEK 3'!G:G, A2695, 'WEEK 3'!D:D, "MI"))</f>
        <v>0</v>
      </c>
      <c r="F2695" s="4">
        <f>SUM(COUNTIFS('WEEK 4'!G:G, A2695, 'WEEK 4'!D:D, "WR"), COUNTIFS('WEEK 4'!G:G, A2695, 'WEEK 4'!D:D, "MI"))</f>
        <v>0</v>
      </c>
      <c r="G2695" s="4">
        <f>SUM(COUNTIFS('WEEK 5'!G:G, A2695, 'WEEK 5'!D:D, "WR"), COUNTIFS('WEEK 5'!G:G, A2695, 'WEEK 5'!D:D, "MI"))</f>
        <v>0</v>
      </c>
      <c r="H2695" s="4">
        <f>SUM(Table3[[#This Row],[WEEK 1]:[WEEK 5 ]])</f>
        <v>0</v>
      </c>
      <c r="I2695" s="5" cm="1">
        <f t="array" ref="I2695">Table3[[#This Row],[EMPLOYEE TOTAL]]/Table4[MONTH TOTAL]</f>
        <v>0</v>
      </c>
    </row>
    <row r="2696" spans="1:9" x14ac:dyDescent="0.25">
      <c r="A2696" s="4" t="s">
        <v>6070</v>
      </c>
      <c r="B2696" s="4" t="s">
        <v>8830</v>
      </c>
      <c r="C2696" s="4">
        <f>SUM(COUNTIFS('WEEK 1'!G:G, A2696, 'WEEK 1'!D:D, "WR"), COUNTIFS('WEEK 1'!G:G, A2696, 'WEEK 1'!D:D, "MI"))</f>
        <v>0</v>
      </c>
      <c r="D2696" s="4">
        <f>SUM(COUNTIFS('WEEK 2'!G:G, A2696, 'WEEK 2'!D:D, "WR"), COUNTIFS('WEEK 2'!G:G, A2696, 'WEEK 2'!D:D, "MI"))</f>
        <v>0</v>
      </c>
      <c r="E2696" s="4">
        <f>SUM(COUNTIFS('WEEK 3'!G:G, A2696, 'WEEK 3'!D:D, "WR"), COUNTIFS('WEEK 3'!G:G, A2696, 'WEEK 3'!D:D, "MI"))</f>
        <v>0</v>
      </c>
      <c r="F2696" s="4">
        <f>SUM(COUNTIFS('WEEK 4'!G:G, A2696, 'WEEK 4'!D:D, "WR"), COUNTIFS('WEEK 4'!G:G, A2696, 'WEEK 4'!D:D, "MI"))</f>
        <v>0</v>
      </c>
      <c r="G2696" s="4">
        <f>SUM(COUNTIFS('WEEK 5'!G:G, A2696, 'WEEK 5'!D:D, "WR"), COUNTIFS('WEEK 5'!G:G, A2696, 'WEEK 5'!D:D, "MI"))</f>
        <v>0</v>
      </c>
      <c r="H2696" s="4">
        <f>SUM(Table3[[#This Row],[WEEK 1]:[WEEK 5 ]])</f>
        <v>0</v>
      </c>
      <c r="I2696" s="5" cm="1">
        <f t="array" ref="I2696">Table3[[#This Row],[EMPLOYEE TOTAL]]/Table4[MONTH TOTAL]</f>
        <v>0</v>
      </c>
    </row>
    <row r="2697" spans="1:9" x14ac:dyDescent="0.25">
      <c r="A2697" s="4" t="s">
        <v>4764</v>
      </c>
      <c r="B2697" s="4" t="s">
        <v>8816</v>
      </c>
      <c r="C2697" s="4">
        <f>SUM(COUNTIFS('WEEK 1'!G:G, A2697, 'WEEK 1'!D:D, "WR"), COUNTIFS('WEEK 1'!G:G, A2697, 'WEEK 1'!D:D, "MI"))</f>
        <v>0</v>
      </c>
      <c r="D2697" s="4">
        <f>SUM(COUNTIFS('WEEK 2'!G:G, A2697, 'WEEK 2'!D:D, "WR"), COUNTIFS('WEEK 2'!G:G, A2697, 'WEEK 2'!D:D, "MI"))</f>
        <v>0</v>
      </c>
      <c r="E2697" s="4">
        <f>SUM(COUNTIFS('WEEK 3'!G:G, A2697, 'WEEK 3'!D:D, "WR"), COUNTIFS('WEEK 3'!G:G, A2697, 'WEEK 3'!D:D, "MI"))</f>
        <v>0</v>
      </c>
      <c r="F2697" s="4">
        <f>SUM(COUNTIFS('WEEK 4'!G:G, A2697, 'WEEK 4'!D:D, "WR"), COUNTIFS('WEEK 4'!G:G, A2697, 'WEEK 4'!D:D, "MI"))</f>
        <v>0</v>
      </c>
      <c r="G2697" s="4">
        <f>SUM(COUNTIFS('WEEK 5'!G:G, A2697, 'WEEK 5'!D:D, "WR"), COUNTIFS('WEEK 5'!G:G, A2697, 'WEEK 5'!D:D, "MI"))</f>
        <v>0</v>
      </c>
      <c r="H2697" s="4">
        <f>SUM(Table3[[#This Row],[WEEK 1]:[WEEK 5 ]])</f>
        <v>0</v>
      </c>
      <c r="I2697" s="5" cm="1">
        <f t="array" ref="I2697">Table3[[#This Row],[EMPLOYEE TOTAL]]/Table4[MONTH TOTAL]</f>
        <v>0</v>
      </c>
    </row>
    <row r="2698" spans="1:9" x14ac:dyDescent="0.25">
      <c r="A2698" s="4" t="s">
        <v>8707</v>
      </c>
      <c r="B2698" s="4" t="s">
        <v>8810</v>
      </c>
      <c r="C2698" s="4">
        <f>SUM(COUNTIFS('WEEK 1'!G:G, A2698, 'WEEK 1'!D:D, "WR"), COUNTIFS('WEEK 1'!G:G, A2698, 'WEEK 1'!D:D, "MI"))</f>
        <v>0</v>
      </c>
      <c r="D2698" s="4">
        <f>SUM(COUNTIFS('WEEK 2'!G:G, A2698, 'WEEK 2'!D:D, "WR"), COUNTIFS('WEEK 2'!G:G, A2698, 'WEEK 2'!D:D, "MI"))</f>
        <v>0</v>
      </c>
      <c r="E2698" s="4">
        <f>SUM(COUNTIFS('WEEK 3'!G:G, A2698, 'WEEK 3'!D:D, "WR"), COUNTIFS('WEEK 3'!G:G, A2698, 'WEEK 3'!D:D, "MI"))</f>
        <v>0</v>
      </c>
      <c r="F2698" s="4">
        <f>SUM(COUNTIFS('WEEK 4'!G:G, A2698, 'WEEK 4'!D:D, "WR"), COUNTIFS('WEEK 4'!G:G, A2698, 'WEEK 4'!D:D, "MI"))</f>
        <v>0</v>
      </c>
      <c r="G2698" s="4">
        <f>SUM(COUNTIFS('WEEK 5'!G:G, A2698, 'WEEK 5'!D:D, "WR"), COUNTIFS('WEEK 5'!G:G, A2698, 'WEEK 5'!D:D, "MI"))</f>
        <v>0</v>
      </c>
      <c r="H2698" s="4">
        <f>SUM(Table3[[#This Row],[WEEK 1]:[WEEK 5 ]])</f>
        <v>0</v>
      </c>
      <c r="I2698" s="5" cm="1">
        <f t="array" ref="I2698">Table3[[#This Row],[EMPLOYEE TOTAL]]/Table4[MONTH TOTAL]</f>
        <v>0</v>
      </c>
    </row>
    <row r="2699" spans="1:9" x14ac:dyDescent="0.25">
      <c r="A2699" s="4" t="s">
        <v>4814</v>
      </c>
      <c r="B2699" s="4" t="s">
        <v>8853</v>
      </c>
      <c r="C2699" s="4">
        <f>SUM(COUNTIFS('WEEK 1'!G:G, A2699, 'WEEK 1'!D:D, "WR"), COUNTIFS('WEEK 1'!G:G, A2699, 'WEEK 1'!D:D, "MI"))</f>
        <v>0</v>
      </c>
      <c r="D2699" s="4">
        <f>SUM(COUNTIFS('WEEK 2'!G:G, A2699, 'WEEK 2'!D:D, "WR"), COUNTIFS('WEEK 2'!G:G, A2699, 'WEEK 2'!D:D, "MI"))</f>
        <v>0</v>
      </c>
      <c r="E2699" s="4">
        <f>SUM(COUNTIFS('WEEK 3'!G:G, A2699, 'WEEK 3'!D:D, "WR"), COUNTIFS('WEEK 3'!G:G, A2699, 'WEEK 3'!D:D, "MI"))</f>
        <v>0</v>
      </c>
      <c r="F2699" s="4">
        <f>SUM(COUNTIFS('WEEK 4'!G:G, A2699, 'WEEK 4'!D:D, "WR"), COUNTIFS('WEEK 4'!G:G, A2699, 'WEEK 4'!D:D, "MI"))</f>
        <v>0</v>
      </c>
      <c r="G2699" s="4">
        <f>SUM(COUNTIFS('WEEK 5'!G:G, A2699, 'WEEK 5'!D:D, "WR"), COUNTIFS('WEEK 5'!G:G, A2699, 'WEEK 5'!D:D, "MI"))</f>
        <v>0</v>
      </c>
      <c r="H2699" s="4">
        <f>SUM(Table3[[#This Row],[WEEK 1]:[WEEK 5 ]])</f>
        <v>0</v>
      </c>
      <c r="I2699" s="5" cm="1">
        <f t="array" ref="I2699">Table3[[#This Row],[EMPLOYEE TOTAL]]/Table4[MONTH TOTAL]</f>
        <v>0</v>
      </c>
    </row>
    <row r="2700" spans="1:9" x14ac:dyDescent="0.25">
      <c r="A2700" s="4" t="s">
        <v>8545</v>
      </c>
      <c r="B2700" s="4" t="s">
        <v>8774</v>
      </c>
      <c r="C2700" s="4">
        <f>SUM(COUNTIFS('WEEK 1'!G:G, A2700, 'WEEK 1'!D:D, "WR"), COUNTIFS('WEEK 1'!G:G, A2700, 'WEEK 1'!D:D, "MI"))</f>
        <v>0</v>
      </c>
      <c r="D2700" s="4">
        <f>SUM(COUNTIFS('WEEK 2'!G:G, A2700, 'WEEK 2'!D:D, "WR"), COUNTIFS('WEEK 2'!G:G, A2700, 'WEEK 2'!D:D, "MI"))</f>
        <v>0</v>
      </c>
      <c r="E2700" s="4">
        <f>SUM(COUNTIFS('WEEK 3'!G:G, A2700, 'WEEK 3'!D:D, "WR"), COUNTIFS('WEEK 3'!G:G, A2700, 'WEEK 3'!D:D, "MI"))</f>
        <v>0</v>
      </c>
      <c r="F2700" s="4">
        <f>SUM(COUNTIFS('WEEK 4'!G:G, A2700, 'WEEK 4'!D:D, "WR"), COUNTIFS('WEEK 4'!G:G, A2700, 'WEEK 4'!D:D, "MI"))</f>
        <v>0</v>
      </c>
      <c r="G2700" s="4">
        <f>SUM(COUNTIFS('WEEK 5'!G:G, A2700, 'WEEK 5'!D:D, "WR"), COUNTIFS('WEEK 5'!G:G, A2700, 'WEEK 5'!D:D, "MI"))</f>
        <v>0</v>
      </c>
      <c r="H2700" s="4">
        <f>SUM(Table3[[#This Row],[WEEK 1]:[WEEK 5 ]])</f>
        <v>0</v>
      </c>
      <c r="I2700" s="5" cm="1">
        <f t="array" ref="I2700">Table3[[#This Row],[EMPLOYEE TOTAL]]/Table4[MONTH TOTAL]</f>
        <v>0</v>
      </c>
    </row>
    <row r="2701" spans="1:9" x14ac:dyDescent="0.25">
      <c r="A2701" s="4" t="s">
        <v>963</v>
      </c>
      <c r="B2701" s="4" t="s">
        <v>8803</v>
      </c>
      <c r="C2701" s="4">
        <f>SUM(COUNTIFS('WEEK 1'!G:G, A2701, 'WEEK 1'!D:D, "WR"), COUNTIFS('WEEK 1'!G:G, A2701, 'WEEK 1'!D:D, "MI"))</f>
        <v>0</v>
      </c>
      <c r="D2701" s="4">
        <f>SUM(COUNTIFS('WEEK 2'!G:G, A2701, 'WEEK 2'!D:D, "WR"), COUNTIFS('WEEK 2'!G:G, A2701, 'WEEK 2'!D:D, "MI"))</f>
        <v>0</v>
      </c>
      <c r="E2701" s="4">
        <f>SUM(COUNTIFS('WEEK 3'!G:G, A2701, 'WEEK 3'!D:D, "WR"), COUNTIFS('WEEK 3'!G:G, A2701, 'WEEK 3'!D:D, "MI"))</f>
        <v>0</v>
      </c>
      <c r="F2701" s="4">
        <f>SUM(COUNTIFS('WEEK 4'!G:G, A2701, 'WEEK 4'!D:D, "WR"), COUNTIFS('WEEK 4'!G:G, A2701, 'WEEK 4'!D:D, "MI"))</f>
        <v>0</v>
      </c>
      <c r="G2701" s="4">
        <f>SUM(COUNTIFS('WEEK 5'!G:G, A2701, 'WEEK 5'!D:D, "WR"), COUNTIFS('WEEK 5'!G:G, A2701, 'WEEK 5'!D:D, "MI"))</f>
        <v>0</v>
      </c>
      <c r="H2701" s="4">
        <f>SUM(Table3[[#This Row],[WEEK 1]:[WEEK 5 ]])</f>
        <v>0</v>
      </c>
      <c r="I2701" s="5" cm="1">
        <f t="array" ref="I2701">Table3[[#This Row],[EMPLOYEE TOTAL]]/Table4[MONTH TOTAL]</f>
        <v>0</v>
      </c>
    </row>
    <row r="2702" spans="1:9" x14ac:dyDescent="0.25">
      <c r="A2702" s="4" t="s">
        <v>5283</v>
      </c>
      <c r="B2702" s="4" t="s">
        <v>8802</v>
      </c>
      <c r="C2702" s="4">
        <f>SUM(COUNTIFS('WEEK 1'!G:G, A2702, 'WEEK 1'!D:D, "WR"), COUNTIFS('WEEK 1'!G:G, A2702, 'WEEK 1'!D:D, "MI"))</f>
        <v>0</v>
      </c>
      <c r="D2702" s="4">
        <f>SUM(COUNTIFS('WEEK 2'!G:G, A2702, 'WEEK 2'!D:D, "WR"), COUNTIFS('WEEK 2'!G:G, A2702, 'WEEK 2'!D:D, "MI"))</f>
        <v>0</v>
      </c>
      <c r="E2702" s="4">
        <f>SUM(COUNTIFS('WEEK 3'!G:G, A2702, 'WEEK 3'!D:D, "WR"), COUNTIFS('WEEK 3'!G:G, A2702, 'WEEK 3'!D:D, "MI"))</f>
        <v>0</v>
      </c>
      <c r="F2702" s="4">
        <f>SUM(COUNTIFS('WEEK 4'!G:G, A2702, 'WEEK 4'!D:D, "WR"), COUNTIFS('WEEK 4'!G:G, A2702, 'WEEK 4'!D:D, "MI"))</f>
        <v>0</v>
      </c>
      <c r="G2702" s="4">
        <f>SUM(COUNTIFS('WEEK 5'!G:G, A2702, 'WEEK 5'!D:D, "WR"), COUNTIFS('WEEK 5'!G:G, A2702, 'WEEK 5'!D:D, "MI"))</f>
        <v>0</v>
      </c>
      <c r="H2702" s="4">
        <f>SUM(Table3[[#This Row],[WEEK 1]:[WEEK 5 ]])</f>
        <v>0</v>
      </c>
      <c r="I2702" s="5" cm="1">
        <f t="array" ref="I2702">Table3[[#This Row],[EMPLOYEE TOTAL]]/Table4[MONTH TOTAL]</f>
        <v>0</v>
      </c>
    </row>
    <row r="2703" spans="1:9" x14ac:dyDescent="0.25">
      <c r="A2703" s="4" t="s">
        <v>5206</v>
      </c>
      <c r="B2703" s="4" t="s">
        <v>8787</v>
      </c>
      <c r="C2703" s="4">
        <f>SUM(COUNTIFS('WEEK 1'!G:G, A2703, 'WEEK 1'!D:D, "WR"), COUNTIFS('WEEK 1'!G:G, A2703, 'WEEK 1'!D:D, "MI"))</f>
        <v>0</v>
      </c>
      <c r="D2703" s="4">
        <f>SUM(COUNTIFS('WEEK 2'!G:G, A2703, 'WEEK 2'!D:D, "WR"), COUNTIFS('WEEK 2'!G:G, A2703, 'WEEK 2'!D:D, "MI"))</f>
        <v>0</v>
      </c>
      <c r="E2703" s="4">
        <f>SUM(COUNTIFS('WEEK 3'!G:G, A2703, 'WEEK 3'!D:D, "WR"), COUNTIFS('WEEK 3'!G:G, A2703, 'WEEK 3'!D:D, "MI"))</f>
        <v>0</v>
      </c>
      <c r="F2703" s="4">
        <f>SUM(COUNTIFS('WEEK 4'!G:G, A2703, 'WEEK 4'!D:D, "WR"), COUNTIFS('WEEK 4'!G:G, A2703, 'WEEK 4'!D:D, "MI"))</f>
        <v>0</v>
      </c>
      <c r="G2703" s="4">
        <f>SUM(COUNTIFS('WEEK 5'!G:G, A2703, 'WEEK 5'!D:D, "WR"), COUNTIFS('WEEK 5'!G:G, A2703, 'WEEK 5'!D:D, "MI"))</f>
        <v>0</v>
      </c>
      <c r="H2703" s="4">
        <f>SUM(Table3[[#This Row],[WEEK 1]:[WEEK 5 ]])</f>
        <v>0</v>
      </c>
      <c r="I2703" s="5" cm="1">
        <f t="array" ref="I2703">Table3[[#This Row],[EMPLOYEE TOTAL]]/Table4[MONTH TOTAL]</f>
        <v>0</v>
      </c>
    </row>
    <row r="2704" spans="1:9" x14ac:dyDescent="0.25">
      <c r="A2704" s="4" t="s">
        <v>2787</v>
      </c>
      <c r="B2704" s="4" t="s">
        <v>8866</v>
      </c>
      <c r="C2704" s="4">
        <f>SUM(COUNTIFS('WEEK 1'!G:G, A2704, 'WEEK 1'!D:D, "WR"), COUNTIFS('WEEK 1'!G:G, A2704, 'WEEK 1'!D:D, "MI"))</f>
        <v>0</v>
      </c>
      <c r="D2704" s="4">
        <f>SUM(COUNTIFS('WEEK 2'!G:G, A2704, 'WEEK 2'!D:D, "WR"), COUNTIFS('WEEK 2'!G:G, A2704, 'WEEK 2'!D:D, "MI"))</f>
        <v>0</v>
      </c>
      <c r="E2704" s="4">
        <f>SUM(COUNTIFS('WEEK 3'!G:G, A2704, 'WEEK 3'!D:D, "WR"), COUNTIFS('WEEK 3'!G:G, A2704, 'WEEK 3'!D:D, "MI"))</f>
        <v>0</v>
      </c>
      <c r="F2704" s="4">
        <f>SUM(COUNTIFS('WEEK 4'!G:G, A2704, 'WEEK 4'!D:D, "WR"), COUNTIFS('WEEK 4'!G:G, A2704, 'WEEK 4'!D:D, "MI"))</f>
        <v>0</v>
      </c>
      <c r="G2704" s="4">
        <f>SUM(COUNTIFS('WEEK 5'!G:G, A2704, 'WEEK 5'!D:D, "WR"), COUNTIFS('WEEK 5'!G:G, A2704, 'WEEK 5'!D:D, "MI"))</f>
        <v>0</v>
      </c>
      <c r="H2704" s="4">
        <f>SUM(Table3[[#This Row],[WEEK 1]:[WEEK 5 ]])</f>
        <v>0</v>
      </c>
      <c r="I2704" s="5" cm="1">
        <f t="array" ref="I2704">Table3[[#This Row],[EMPLOYEE TOTAL]]/Table4[MONTH TOTAL]</f>
        <v>0</v>
      </c>
    </row>
    <row r="2705" spans="1:9" x14ac:dyDescent="0.25">
      <c r="A2705" s="4" t="s">
        <v>2680</v>
      </c>
      <c r="B2705" s="4" t="s">
        <v>8797</v>
      </c>
      <c r="C2705" s="4">
        <f>SUM(COUNTIFS('WEEK 1'!G:G, A2705, 'WEEK 1'!D:D, "WR"), COUNTIFS('WEEK 1'!G:G, A2705, 'WEEK 1'!D:D, "MI"))</f>
        <v>0</v>
      </c>
      <c r="D2705" s="4">
        <f>SUM(COUNTIFS('WEEK 2'!G:G, A2705, 'WEEK 2'!D:D, "WR"), COUNTIFS('WEEK 2'!G:G, A2705, 'WEEK 2'!D:D, "MI"))</f>
        <v>0</v>
      </c>
      <c r="E2705" s="4">
        <f>SUM(COUNTIFS('WEEK 3'!G:G, A2705, 'WEEK 3'!D:D, "WR"), COUNTIFS('WEEK 3'!G:G, A2705, 'WEEK 3'!D:D, "MI"))</f>
        <v>0</v>
      </c>
      <c r="F2705" s="4">
        <f>SUM(COUNTIFS('WEEK 4'!G:G, A2705, 'WEEK 4'!D:D, "WR"), COUNTIFS('WEEK 4'!G:G, A2705, 'WEEK 4'!D:D, "MI"))</f>
        <v>0</v>
      </c>
      <c r="G2705" s="4">
        <f>SUM(COUNTIFS('WEEK 5'!G:G, A2705, 'WEEK 5'!D:D, "WR"), COUNTIFS('WEEK 5'!G:G, A2705, 'WEEK 5'!D:D, "MI"))</f>
        <v>0</v>
      </c>
      <c r="H2705" s="4">
        <f>SUM(Table3[[#This Row],[WEEK 1]:[WEEK 5 ]])</f>
        <v>0</v>
      </c>
      <c r="I2705" s="5" cm="1">
        <f t="array" ref="I2705">Table3[[#This Row],[EMPLOYEE TOTAL]]/Table4[MONTH TOTAL]</f>
        <v>0</v>
      </c>
    </row>
    <row r="2706" spans="1:9" x14ac:dyDescent="0.25">
      <c r="A2706" s="4" t="s">
        <v>7803</v>
      </c>
      <c r="B2706" s="4" t="s">
        <v>8837</v>
      </c>
      <c r="C2706" s="4">
        <f>SUM(COUNTIFS('WEEK 1'!G:G, A2706, 'WEEK 1'!D:D, "WR"), COUNTIFS('WEEK 1'!G:G, A2706, 'WEEK 1'!D:D, "MI"))</f>
        <v>0</v>
      </c>
      <c r="D2706" s="4">
        <f>SUM(COUNTIFS('WEEK 2'!G:G, A2706, 'WEEK 2'!D:D, "WR"), COUNTIFS('WEEK 2'!G:G, A2706, 'WEEK 2'!D:D, "MI"))</f>
        <v>0</v>
      </c>
      <c r="E2706" s="4">
        <f>SUM(COUNTIFS('WEEK 3'!G:G, A2706, 'WEEK 3'!D:D, "WR"), COUNTIFS('WEEK 3'!G:G, A2706, 'WEEK 3'!D:D, "MI"))</f>
        <v>0</v>
      </c>
      <c r="F2706" s="4">
        <f>SUM(COUNTIFS('WEEK 4'!G:G, A2706, 'WEEK 4'!D:D, "WR"), COUNTIFS('WEEK 4'!G:G, A2706, 'WEEK 4'!D:D, "MI"))</f>
        <v>0</v>
      </c>
      <c r="G2706" s="4">
        <f>SUM(COUNTIFS('WEEK 5'!G:G, A2706, 'WEEK 5'!D:D, "WR"), COUNTIFS('WEEK 5'!G:G, A2706, 'WEEK 5'!D:D, "MI"))</f>
        <v>0</v>
      </c>
      <c r="H2706" s="4">
        <f>SUM(Table3[[#This Row],[WEEK 1]:[WEEK 5 ]])</f>
        <v>0</v>
      </c>
      <c r="I2706" s="5" cm="1">
        <f t="array" ref="I2706">Table3[[#This Row],[EMPLOYEE TOTAL]]/Table4[MONTH TOTAL]</f>
        <v>0</v>
      </c>
    </row>
    <row r="2707" spans="1:9" x14ac:dyDescent="0.25">
      <c r="A2707" s="4" t="s">
        <v>2574</v>
      </c>
      <c r="B2707" s="4" t="s">
        <v>8782</v>
      </c>
      <c r="C2707" s="4">
        <f>SUM(COUNTIFS('WEEK 1'!G:G, A2707, 'WEEK 1'!D:D, "WR"), COUNTIFS('WEEK 1'!G:G, A2707, 'WEEK 1'!D:D, "MI"))</f>
        <v>0</v>
      </c>
      <c r="D2707" s="4">
        <f>SUM(COUNTIFS('WEEK 2'!G:G, A2707, 'WEEK 2'!D:D, "WR"), COUNTIFS('WEEK 2'!G:G, A2707, 'WEEK 2'!D:D, "MI"))</f>
        <v>0</v>
      </c>
      <c r="E2707" s="4">
        <f>SUM(COUNTIFS('WEEK 3'!G:G, A2707, 'WEEK 3'!D:D, "WR"), COUNTIFS('WEEK 3'!G:G, A2707, 'WEEK 3'!D:D, "MI"))</f>
        <v>0</v>
      </c>
      <c r="F2707" s="4">
        <f>SUM(COUNTIFS('WEEK 4'!G:G, A2707, 'WEEK 4'!D:D, "WR"), COUNTIFS('WEEK 4'!G:G, A2707, 'WEEK 4'!D:D, "MI"))</f>
        <v>0</v>
      </c>
      <c r="G2707" s="4">
        <f>SUM(COUNTIFS('WEEK 5'!G:G, A2707, 'WEEK 5'!D:D, "WR"), COUNTIFS('WEEK 5'!G:G, A2707, 'WEEK 5'!D:D, "MI"))</f>
        <v>0</v>
      </c>
      <c r="H2707" s="4">
        <f>SUM(Table3[[#This Row],[WEEK 1]:[WEEK 5 ]])</f>
        <v>0</v>
      </c>
      <c r="I2707" s="5" cm="1">
        <f t="array" ref="I2707">Table3[[#This Row],[EMPLOYEE TOTAL]]/Table4[MONTH TOTAL]</f>
        <v>0</v>
      </c>
    </row>
    <row r="2708" spans="1:9" x14ac:dyDescent="0.25">
      <c r="A2708" s="4" t="s">
        <v>7751</v>
      </c>
      <c r="B2708" s="4" t="s">
        <v>8830</v>
      </c>
      <c r="C2708" s="4">
        <f>SUM(COUNTIFS('WEEK 1'!G:G, A2708, 'WEEK 1'!D:D, "WR"), COUNTIFS('WEEK 1'!G:G, A2708, 'WEEK 1'!D:D, "MI"))</f>
        <v>0</v>
      </c>
      <c r="D2708" s="4">
        <f>SUM(COUNTIFS('WEEK 2'!G:G, A2708, 'WEEK 2'!D:D, "WR"), COUNTIFS('WEEK 2'!G:G, A2708, 'WEEK 2'!D:D, "MI"))</f>
        <v>0</v>
      </c>
      <c r="E2708" s="4">
        <f>SUM(COUNTIFS('WEEK 3'!G:G, A2708, 'WEEK 3'!D:D, "WR"), COUNTIFS('WEEK 3'!G:G, A2708, 'WEEK 3'!D:D, "MI"))</f>
        <v>0</v>
      </c>
      <c r="F2708" s="4">
        <f>SUM(COUNTIFS('WEEK 4'!G:G, A2708, 'WEEK 4'!D:D, "WR"), COUNTIFS('WEEK 4'!G:G, A2708, 'WEEK 4'!D:D, "MI"))</f>
        <v>0</v>
      </c>
      <c r="G2708" s="4">
        <f>SUM(COUNTIFS('WEEK 5'!G:G, A2708, 'WEEK 5'!D:D, "WR"), COUNTIFS('WEEK 5'!G:G, A2708, 'WEEK 5'!D:D, "MI"))</f>
        <v>0</v>
      </c>
      <c r="H2708" s="4">
        <f>SUM(Table3[[#This Row],[WEEK 1]:[WEEK 5 ]])</f>
        <v>0</v>
      </c>
      <c r="I2708" s="5" cm="1">
        <f t="array" ref="I2708">Table3[[#This Row],[EMPLOYEE TOTAL]]/Table4[MONTH TOTAL]</f>
        <v>0</v>
      </c>
    </row>
    <row r="2709" spans="1:9" x14ac:dyDescent="0.25">
      <c r="A2709" s="4" t="s">
        <v>110</v>
      </c>
      <c r="B2709" s="4" t="s">
        <v>8811</v>
      </c>
      <c r="C2709" s="4">
        <f>SUM(COUNTIFS('WEEK 1'!G:G, A2709, 'WEEK 1'!D:D, "WR"), COUNTIFS('WEEK 1'!G:G, A2709, 'WEEK 1'!D:D, "MI"))</f>
        <v>0</v>
      </c>
      <c r="D2709" s="4">
        <f>SUM(COUNTIFS('WEEK 2'!G:G, A2709, 'WEEK 2'!D:D, "WR"), COUNTIFS('WEEK 2'!G:G, A2709, 'WEEK 2'!D:D, "MI"))</f>
        <v>0</v>
      </c>
      <c r="E2709" s="4">
        <f>SUM(COUNTIFS('WEEK 3'!G:G, A2709, 'WEEK 3'!D:D, "WR"), COUNTIFS('WEEK 3'!G:G, A2709, 'WEEK 3'!D:D, "MI"))</f>
        <v>0</v>
      </c>
      <c r="F2709" s="4">
        <f>SUM(COUNTIFS('WEEK 4'!G:G, A2709, 'WEEK 4'!D:D, "WR"), COUNTIFS('WEEK 4'!G:G, A2709, 'WEEK 4'!D:D, "MI"))</f>
        <v>0</v>
      </c>
      <c r="G2709" s="4">
        <f>SUM(COUNTIFS('WEEK 5'!G:G, A2709, 'WEEK 5'!D:D, "WR"), COUNTIFS('WEEK 5'!G:G, A2709, 'WEEK 5'!D:D, "MI"))</f>
        <v>0</v>
      </c>
      <c r="H2709" s="4">
        <f>SUM(Table3[[#This Row],[WEEK 1]:[WEEK 5 ]])</f>
        <v>0</v>
      </c>
      <c r="I2709" s="5" cm="1">
        <f t="array" ref="I2709">Table3[[#This Row],[EMPLOYEE TOTAL]]/Table4[MONTH TOTAL]</f>
        <v>0</v>
      </c>
    </row>
    <row r="2710" spans="1:9" x14ac:dyDescent="0.25">
      <c r="A2710" s="4" t="s">
        <v>4444</v>
      </c>
      <c r="B2710" s="4" t="s">
        <v>8827</v>
      </c>
      <c r="C2710" s="4">
        <f>SUM(COUNTIFS('WEEK 1'!G:G, A2710, 'WEEK 1'!D:D, "WR"), COUNTIFS('WEEK 1'!G:G, A2710, 'WEEK 1'!D:D, "MI"))</f>
        <v>0</v>
      </c>
      <c r="D2710" s="4">
        <f>SUM(COUNTIFS('WEEK 2'!G:G, A2710, 'WEEK 2'!D:D, "WR"), COUNTIFS('WEEK 2'!G:G, A2710, 'WEEK 2'!D:D, "MI"))</f>
        <v>0</v>
      </c>
      <c r="E2710" s="4">
        <f>SUM(COUNTIFS('WEEK 3'!G:G, A2710, 'WEEK 3'!D:D, "WR"), COUNTIFS('WEEK 3'!G:G, A2710, 'WEEK 3'!D:D, "MI"))</f>
        <v>0</v>
      </c>
      <c r="F2710" s="4">
        <f>SUM(COUNTIFS('WEEK 4'!G:G, A2710, 'WEEK 4'!D:D, "WR"), COUNTIFS('WEEK 4'!G:G, A2710, 'WEEK 4'!D:D, "MI"))</f>
        <v>0</v>
      </c>
      <c r="G2710" s="4">
        <f>SUM(COUNTIFS('WEEK 5'!G:G, A2710, 'WEEK 5'!D:D, "WR"), COUNTIFS('WEEK 5'!G:G, A2710, 'WEEK 5'!D:D, "MI"))</f>
        <v>0</v>
      </c>
      <c r="H2710" s="4">
        <f>SUM(Table3[[#This Row],[WEEK 1]:[WEEK 5 ]])</f>
        <v>0</v>
      </c>
      <c r="I2710" s="5" cm="1">
        <f t="array" ref="I2710">Table3[[#This Row],[EMPLOYEE TOTAL]]/Table4[MONTH TOTAL]</f>
        <v>0</v>
      </c>
    </row>
    <row r="2711" spans="1:9" x14ac:dyDescent="0.25">
      <c r="A2711" s="4" t="s">
        <v>2241</v>
      </c>
      <c r="B2711" s="4" t="s">
        <v>8867</v>
      </c>
      <c r="C2711" s="4">
        <f>SUM(COUNTIFS('WEEK 1'!G:G, A2711, 'WEEK 1'!D:D, "WR"), COUNTIFS('WEEK 1'!G:G, A2711, 'WEEK 1'!D:D, "MI"))</f>
        <v>0</v>
      </c>
      <c r="D2711" s="4">
        <f>SUM(COUNTIFS('WEEK 2'!G:G, A2711, 'WEEK 2'!D:D, "WR"), COUNTIFS('WEEK 2'!G:G, A2711, 'WEEK 2'!D:D, "MI"))</f>
        <v>0</v>
      </c>
      <c r="E2711" s="4">
        <f>SUM(COUNTIFS('WEEK 3'!G:G, A2711, 'WEEK 3'!D:D, "WR"), COUNTIFS('WEEK 3'!G:G, A2711, 'WEEK 3'!D:D, "MI"))</f>
        <v>0</v>
      </c>
      <c r="F2711" s="4">
        <f>SUM(COUNTIFS('WEEK 4'!G:G, A2711, 'WEEK 4'!D:D, "WR"), COUNTIFS('WEEK 4'!G:G, A2711, 'WEEK 4'!D:D, "MI"))</f>
        <v>0</v>
      </c>
      <c r="G2711" s="4">
        <f>SUM(COUNTIFS('WEEK 5'!G:G, A2711, 'WEEK 5'!D:D, "WR"), COUNTIFS('WEEK 5'!G:G, A2711, 'WEEK 5'!D:D, "MI"))</f>
        <v>0</v>
      </c>
      <c r="H2711" s="4">
        <f>SUM(Table3[[#This Row],[WEEK 1]:[WEEK 5 ]])</f>
        <v>0</v>
      </c>
      <c r="I2711" s="5" cm="1">
        <f t="array" ref="I2711">Table3[[#This Row],[EMPLOYEE TOTAL]]/Table4[MONTH TOTAL]</f>
        <v>0</v>
      </c>
    </row>
    <row r="2712" spans="1:9" x14ac:dyDescent="0.25">
      <c r="A2712" s="4" t="s">
        <v>3033</v>
      </c>
      <c r="B2712" s="4" t="s">
        <v>8859</v>
      </c>
      <c r="C2712" s="4">
        <f>SUM(COUNTIFS('WEEK 1'!G:G, A2712, 'WEEK 1'!D:D, "WR"), COUNTIFS('WEEK 1'!G:G, A2712, 'WEEK 1'!D:D, "MI"))</f>
        <v>0</v>
      </c>
      <c r="D2712" s="4">
        <f>SUM(COUNTIFS('WEEK 2'!G:G, A2712, 'WEEK 2'!D:D, "WR"), COUNTIFS('WEEK 2'!G:G, A2712, 'WEEK 2'!D:D, "MI"))</f>
        <v>0</v>
      </c>
      <c r="E2712" s="4">
        <f>SUM(COUNTIFS('WEEK 3'!G:G, A2712, 'WEEK 3'!D:D, "WR"), COUNTIFS('WEEK 3'!G:G, A2712, 'WEEK 3'!D:D, "MI"))</f>
        <v>0</v>
      </c>
      <c r="F2712" s="4">
        <f>SUM(COUNTIFS('WEEK 4'!G:G, A2712, 'WEEK 4'!D:D, "WR"), COUNTIFS('WEEK 4'!G:G, A2712, 'WEEK 4'!D:D, "MI"))</f>
        <v>0</v>
      </c>
      <c r="G2712" s="4">
        <f>SUM(COUNTIFS('WEEK 5'!G:G, A2712, 'WEEK 5'!D:D, "WR"), COUNTIFS('WEEK 5'!G:G, A2712, 'WEEK 5'!D:D, "MI"))</f>
        <v>0</v>
      </c>
      <c r="H2712" s="4">
        <f>SUM(Table3[[#This Row],[WEEK 1]:[WEEK 5 ]])</f>
        <v>0</v>
      </c>
      <c r="I2712" s="5" cm="1">
        <f t="array" ref="I2712">Table3[[#This Row],[EMPLOYEE TOTAL]]/Table4[MONTH TOTAL]</f>
        <v>0</v>
      </c>
    </row>
    <row r="2713" spans="1:9" x14ac:dyDescent="0.25">
      <c r="A2713" s="4" t="s">
        <v>221</v>
      </c>
      <c r="B2713" s="4" t="s">
        <v>8777</v>
      </c>
      <c r="C2713" s="4">
        <f>SUM(COUNTIFS('WEEK 1'!G:G, A2713, 'WEEK 1'!D:D, "WR"), COUNTIFS('WEEK 1'!G:G, A2713, 'WEEK 1'!D:D, "MI"))</f>
        <v>0</v>
      </c>
      <c r="D2713" s="4">
        <f>SUM(COUNTIFS('WEEK 2'!G:G, A2713, 'WEEK 2'!D:D, "WR"), COUNTIFS('WEEK 2'!G:G, A2713, 'WEEK 2'!D:D, "MI"))</f>
        <v>0</v>
      </c>
      <c r="E2713" s="4">
        <f>SUM(COUNTIFS('WEEK 3'!G:G, A2713, 'WEEK 3'!D:D, "WR"), COUNTIFS('WEEK 3'!G:G, A2713, 'WEEK 3'!D:D, "MI"))</f>
        <v>0</v>
      </c>
      <c r="F2713" s="4">
        <f>SUM(COUNTIFS('WEEK 4'!G:G, A2713, 'WEEK 4'!D:D, "WR"), COUNTIFS('WEEK 4'!G:G, A2713, 'WEEK 4'!D:D, "MI"))</f>
        <v>0</v>
      </c>
      <c r="G2713" s="4">
        <f>SUM(COUNTIFS('WEEK 5'!G:G, A2713, 'WEEK 5'!D:D, "WR"), COUNTIFS('WEEK 5'!G:G, A2713, 'WEEK 5'!D:D, "MI"))</f>
        <v>0</v>
      </c>
      <c r="H2713" s="4">
        <f>SUM(Table3[[#This Row],[WEEK 1]:[WEEK 5 ]])</f>
        <v>0</v>
      </c>
      <c r="I2713" s="5" cm="1">
        <f t="array" ref="I2713">Table3[[#This Row],[EMPLOYEE TOTAL]]/Table4[MONTH TOTAL]</f>
        <v>0</v>
      </c>
    </row>
    <row r="2714" spans="1:9" x14ac:dyDescent="0.25">
      <c r="A2714" s="4" t="s">
        <v>2758</v>
      </c>
      <c r="B2714" s="4" t="s">
        <v>8782</v>
      </c>
      <c r="C2714" s="4">
        <f>SUM(COUNTIFS('WEEK 1'!G:G, A2714, 'WEEK 1'!D:D, "WR"), COUNTIFS('WEEK 1'!G:G, A2714, 'WEEK 1'!D:D, "MI"))</f>
        <v>0</v>
      </c>
      <c r="D2714" s="4">
        <f>SUM(COUNTIFS('WEEK 2'!G:G, A2714, 'WEEK 2'!D:D, "WR"), COUNTIFS('WEEK 2'!G:G, A2714, 'WEEK 2'!D:D, "MI"))</f>
        <v>0</v>
      </c>
      <c r="E2714" s="4">
        <f>SUM(COUNTIFS('WEEK 3'!G:G, A2714, 'WEEK 3'!D:D, "WR"), COUNTIFS('WEEK 3'!G:G, A2714, 'WEEK 3'!D:D, "MI"))</f>
        <v>0</v>
      </c>
      <c r="F2714" s="4">
        <f>SUM(COUNTIFS('WEEK 4'!G:G, A2714, 'WEEK 4'!D:D, "WR"), COUNTIFS('WEEK 4'!G:G, A2714, 'WEEK 4'!D:D, "MI"))</f>
        <v>0</v>
      </c>
      <c r="G2714" s="4">
        <f>SUM(COUNTIFS('WEEK 5'!G:G, A2714, 'WEEK 5'!D:D, "WR"), COUNTIFS('WEEK 5'!G:G, A2714, 'WEEK 5'!D:D, "MI"))</f>
        <v>0</v>
      </c>
      <c r="H2714" s="4">
        <f>SUM(Table3[[#This Row],[WEEK 1]:[WEEK 5 ]])</f>
        <v>0</v>
      </c>
      <c r="I2714" s="5" cm="1">
        <f t="array" ref="I2714">Table3[[#This Row],[EMPLOYEE TOTAL]]/Table4[MONTH TOTAL]</f>
        <v>0</v>
      </c>
    </row>
    <row r="2715" spans="1:9" x14ac:dyDescent="0.25">
      <c r="A2715" s="4" t="s">
        <v>2696</v>
      </c>
      <c r="B2715" s="4" t="s">
        <v>8795</v>
      </c>
      <c r="C2715" s="4">
        <f>SUM(COUNTIFS('WEEK 1'!G:G, A2715, 'WEEK 1'!D:D, "WR"), COUNTIFS('WEEK 1'!G:G, A2715, 'WEEK 1'!D:D, "MI"))</f>
        <v>0</v>
      </c>
      <c r="D2715" s="4">
        <f>SUM(COUNTIFS('WEEK 2'!G:G, A2715, 'WEEK 2'!D:D, "WR"), COUNTIFS('WEEK 2'!G:G, A2715, 'WEEK 2'!D:D, "MI"))</f>
        <v>0</v>
      </c>
      <c r="E2715" s="4">
        <f>SUM(COUNTIFS('WEEK 3'!G:G, A2715, 'WEEK 3'!D:D, "WR"), COUNTIFS('WEEK 3'!G:G, A2715, 'WEEK 3'!D:D, "MI"))</f>
        <v>0</v>
      </c>
      <c r="F2715" s="4">
        <f>SUM(COUNTIFS('WEEK 4'!G:G, A2715, 'WEEK 4'!D:D, "WR"), COUNTIFS('WEEK 4'!G:G, A2715, 'WEEK 4'!D:D, "MI"))</f>
        <v>0</v>
      </c>
      <c r="G2715" s="4">
        <f>SUM(COUNTIFS('WEEK 5'!G:G, A2715, 'WEEK 5'!D:D, "WR"), COUNTIFS('WEEK 5'!G:G, A2715, 'WEEK 5'!D:D, "MI"))</f>
        <v>0</v>
      </c>
      <c r="H2715" s="4">
        <f>SUM(Table3[[#This Row],[WEEK 1]:[WEEK 5 ]])</f>
        <v>0</v>
      </c>
      <c r="I2715" s="5" cm="1">
        <f t="array" ref="I2715">Table3[[#This Row],[EMPLOYEE TOTAL]]/Table4[MONTH TOTAL]</f>
        <v>0</v>
      </c>
    </row>
    <row r="2716" spans="1:9" x14ac:dyDescent="0.25">
      <c r="A2716" s="4" t="s">
        <v>5366</v>
      </c>
      <c r="B2716" s="4" t="s">
        <v>8811</v>
      </c>
      <c r="C2716" s="4">
        <f>SUM(COUNTIFS('WEEK 1'!G:G, A2716, 'WEEK 1'!D:D, "WR"), COUNTIFS('WEEK 1'!G:G, A2716, 'WEEK 1'!D:D, "MI"))</f>
        <v>0</v>
      </c>
      <c r="D2716" s="4">
        <f>SUM(COUNTIFS('WEEK 2'!G:G, A2716, 'WEEK 2'!D:D, "WR"), COUNTIFS('WEEK 2'!G:G, A2716, 'WEEK 2'!D:D, "MI"))</f>
        <v>0</v>
      </c>
      <c r="E2716" s="4">
        <f>SUM(COUNTIFS('WEEK 3'!G:G, A2716, 'WEEK 3'!D:D, "WR"), COUNTIFS('WEEK 3'!G:G, A2716, 'WEEK 3'!D:D, "MI"))</f>
        <v>0</v>
      </c>
      <c r="F2716" s="4">
        <f>SUM(COUNTIFS('WEEK 4'!G:G, A2716, 'WEEK 4'!D:D, "WR"), COUNTIFS('WEEK 4'!G:G, A2716, 'WEEK 4'!D:D, "MI"))</f>
        <v>0</v>
      </c>
      <c r="G2716" s="4">
        <f>SUM(COUNTIFS('WEEK 5'!G:G, A2716, 'WEEK 5'!D:D, "WR"), COUNTIFS('WEEK 5'!G:G, A2716, 'WEEK 5'!D:D, "MI"))</f>
        <v>0</v>
      </c>
      <c r="H2716" s="4">
        <f>SUM(Table3[[#This Row],[WEEK 1]:[WEEK 5 ]])</f>
        <v>0</v>
      </c>
      <c r="I2716" s="5" cm="1">
        <f t="array" ref="I2716">Table3[[#This Row],[EMPLOYEE TOTAL]]/Table4[MONTH TOTAL]</f>
        <v>0</v>
      </c>
    </row>
    <row r="2717" spans="1:9" x14ac:dyDescent="0.25">
      <c r="A2717" s="4" t="s">
        <v>1488</v>
      </c>
      <c r="B2717" s="4" t="s">
        <v>8869</v>
      </c>
      <c r="C2717" s="4">
        <f>SUM(COUNTIFS('WEEK 1'!G:G, A2717, 'WEEK 1'!D:D, "WR"), COUNTIFS('WEEK 1'!G:G, A2717, 'WEEK 1'!D:D, "MI"))</f>
        <v>0</v>
      </c>
      <c r="D2717" s="4">
        <f>SUM(COUNTIFS('WEEK 2'!G:G, A2717, 'WEEK 2'!D:D, "WR"), COUNTIFS('WEEK 2'!G:G, A2717, 'WEEK 2'!D:D, "MI"))</f>
        <v>0</v>
      </c>
      <c r="E2717" s="4">
        <f>SUM(COUNTIFS('WEEK 3'!G:G, A2717, 'WEEK 3'!D:D, "WR"), COUNTIFS('WEEK 3'!G:G, A2717, 'WEEK 3'!D:D, "MI"))</f>
        <v>0</v>
      </c>
      <c r="F2717" s="4">
        <f>SUM(COUNTIFS('WEEK 4'!G:G, A2717, 'WEEK 4'!D:D, "WR"), COUNTIFS('WEEK 4'!G:G, A2717, 'WEEK 4'!D:D, "MI"))</f>
        <v>0</v>
      </c>
      <c r="G2717" s="4">
        <f>SUM(COUNTIFS('WEEK 5'!G:G, A2717, 'WEEK 5'!D:D, "WR"), COUNTIFS('WEEK 5'!G:G, A2717, 'WEEK 5'!D:D, "MI"))</f>
        <v>0</v>
      </c>
      <c r="H2717" s="4">
        <f>SUM(Table3[[#This Row],[WEEK 1]:[WEEK 5 ]])</f>
        <v>0</v>
      </c>
      <c r="I2717" s="5" cm="1">
        <f t="array" ref="I2717">Table3[[#This Row],[EMPLOYEE TOTAL]]/Table4[MONTH TOTAL]</f>
        <v>0</v>
      </c>
    </row>
    <row r="2718" spans="1:9" x14ac:dyDescent="0.25">
      <c r="A2718" s="4" t="s">
        <v>7243</v>
      </c>
      <c r="B2718" s="4" t="s">
        <v>8866</v>
      </c>
      <c r="C2718" s="4">
        <f>SUM(COUNTIFS('WEEK 1'!G:G, A2718, 'WEEK 1'!D:D, "WR"), COUNTIFS('WEEK 1'!G:G, A2718, 'WEEK 1'!D:D, "MI"))</f>
        <v>0</v>
      </c>
      <c r="D2718" s="4">
        <f>SUM(COUNTIFS('WEEK 2'!G:G, A2718, 'WEEK 2'!D:D, "WR"), COUNTIFS('WEEK 2'!G:G, A2718, 'WEEK 2'!D:D, "MI"))</f>
        <v>0</v>
      </c>
      <c r="E2718" s="4">
        <f>SUM(COUNTIFS('WEEK 3'!G:G, A2718, 'WEEK 3'!D:D, "WR"), COUNTIFS('WEEK 3'!G:G, A2718, 'WEEK 3'!D:D, "MI"))</f>
        <v>0</v>
      </c>
      <c r="F2718" s="4">
        <f>SUM(COUNTIFS('WEEK 4'!G:G, A2718, 'WEEK 4'!D:D, "WR"), COUNTIFS('WEEK 4'!G:G, A2718, 'WEEK 4'!D:D, "MI"))</f>
        <v>0</v>
      </c>
      <c r="G2718" s="4">
        <f>SUM(COUNTIFS('WEEK 5'!G:G, A2718, 'WEEK 5'!D:D, "WR"), COUNTIFS('WEEK 5'!G:G, A2718, 'WEEK 5'!D:D, "MI"))</f>
        <v>0</v>
      </c>
      <c r="H2718" s="4">
        <f>SUM(Table3[[#This Row],[WEEK 1]:[WEEK 5 ]])</f>
        <v>0</v>
      </c>
      <c r="I2718" s="5" cm="1">
        <f t="array" ref="I2718">Table3[[#This Row],[EMPLOYEE TOTAL]]/Table4[MONTH TOTAL]</f>
        <v>0</v>
      </c>
    </row>
    <row r="2719" spans="1:9" x14ac:dyDescent="0.25">
      <c r="A2719" s="4" t="s">
        <v>2712</v>
      </c>
      <c r="B2719" s="4" t="s">
        <v>8829</v>
      </c>
      <c r="C2719" s="4">
        <f>SUM(COUNTIFS('WEEK 1'!G:G, A2719, 'WEEK 1'!D:D, "WR"), COUNTIFS('WEEK 1'!G:G, A2719, 'WEEK 1'!D:D, "MI"))</f>
        <v>0</v>
      </c>
      <c r="D2719" s="4">
        <f>SUM(COUNTIFS('WEEK 2'!G:G, A2719, 'WEEK 2'!D:D, "WR"), COUNTIFS('WEEK 2'!G:G, A2719, 'WEEK 2'!D:D, "MI"))</f>
        <v>0</v>
      </c>
      <c r="E2719" s="4">
        <f>SUM(COUNTIFS('WEEK 3'!G:G, A2719, 'WEEK 3'!D:D, "WR"), COUNTIFS('WEEK 3'!G:G, A2719, 'WEEK 3'!D:D, "MI"))</f>
        <v>0</v>
      </c>
      <c r="F2719" s="4">
        <f>SUM(COUNTIFS('WEEK 4'!G:G, A2719, 'WEEK 4'!D:D, "WR"), COUNTIFS('WEEK 4'!G:G, A2719, 'WEEK 4'!D:D, "MI"))</f>
        <v>0</v>
      </c>
      <c r="G2719" s="4">
        <f>SUM(COUNTIFS('WEEK 5'!G:G, A2719, 'WEEK 5'!D:D, "WR"), COUNTIFS('WEEK 5'!G:G, A2719, 'WEEK 5'!D:D, "MI"))</f>
        <v>0</v>
      </c>
      <c r="H2719" s="4">
        <f>SUM(Table3[[#This Row],[WEEK 1]:[WEEK 5 ]])</f>
        <v>0</v>
      </c>
      <c r="I2719" s="5" cm="1">
        <f t="array" ref="I2719">Table3[[#This Row],[EMPLOYEE TOTAL]]/Table4[MONTH TOTAL]</f>
        <v>0</v>
      </c>
    </row>
    <row r="2720" spans="1:9" x14ac:dyDescent="0.25">
      <c r="A2720" s="4" t="s">
        <v>5587</v>
      </c>
      <c r="B2720" s="4" t="s">
        <v>8854</v>
      </c>
      <c r="C2720" s="4">
        <f>SUM(COUNTIFS('WEEK 1'!G:G, A2720, 'WEEK 1'!D:D, "WR"), COUNTIFS('WEEK 1'!G:G, A2720, 'WEEK 1'!D:D, "MI"))</f>
        <v>0</v>
      </c>
      <c r="D2720" s="4">
        <f>SUM(COUNTIFS('WEEK 2'!G:G, A2720, 'WEEK 2'!D:D, "WR"), COUNTIFS('WEEK 2'!G:G, A2720, 'WEEK 2'!D:D, "MI"))</f>
        <v>0</v>
      </c>
      <c r="E2720" s="4">
        <f>SUM(COUNTIFS('WEEK 3'!G:G, A2720, 'WEEK 3'!D:D, "WR"), COUNTIFS('WEEK 3'!G:G, A2720, 'WEEK 3'!D:D, "MI"))</f>
        <v>0</v>
      </c>
      <c r="F2720" s="4">
        <f>SUM(COUNTIFS('WEEK 4'!G:G, A2720, 'WEEK 4'!D:D, "WR"), COUNTIFS('WEEK 4'!G:G, A2720, 'WEEK 4'!D:D, "MI"))</f>
        <v>0</v>
      </c>
      <c r="G2720" s="4">
        <f>SUM(COUNTIFS('WEEK 5'!G:G, A2720, 'WEEK 5'!D:D, "WR"), COUNTIFS('WEEK 5'!G:G, A2720, 'WEEK 5'!D:D, "MI"))</f>
        <v>0</v>
      </c>
      <c r="H2720" s="4">
        <f>SUM(Table3[[#This Row],[WEEK 1]:[WEEK 5 ]])</f>
        <v>0</v>
      </c>
      <c r="I2720" s="5" cm="1">
        <f t="array" ref="I2720">Table3[[#This Row],[EMPLOYEE TOTAL]]/Table4[MONTH TOTAL]</f>
        <v>0</v>
      </c>
    </row>
    <row r="2721" spans="1:9" x14ac:dyDescent="0.25">
      <c r="A2721" s="4" t="s">
        <v>3407</v>
      </c>
      <c r="B2721" s="4" t="s">
        <v>8868</v>
      </c>
      <c r="C2721" s="4">
        <f>SUM(COUNTIFS('WEEK 1'!G:G, A2721, 'WEEK 1'!D:D, "WR"), COUNTIFS('WEEK 1'!G:G, A2721, 'WEEK 1'!D:D, "MI"))</f>
        <v>0</v>
      </c>
      <c r="D2721" s="4">
        <f>SUM(COUNTIFS('WEEK 2'!G:G, A2721, 'WEEK 2'!D:D, "WR"), COUNTIFS('WEEK 2'!G:G, A2721, 'WEEK 2'!D:D, "MI"))</f>
        <v>0</v>
      </c>
      <c r="E2721" s="4">
        <f>SUM(COUNTIFS('WEEK 3'!G:G, A2721, 'WEEK 3'!D:D, "WR"), COUNTIFS('WEEK 3'!G:G, A2721, 'WEEK 3'!D:D, "MI"))</f>
        <v>0</v>
      </c>
      <c r="F2721" s="4">
        <f>SUM(COUNTIFS('WEEK 4'!G:G, A2721, 'WEEK 4'!D:D, "WR"), COUNTIFS('WEEK 4'!G:G, A2721, 'WEEK 4'!D:D, "MI"))</f>
        <v>0</v>
      </c>
      <c r="G2721" s="4">
        <f>SUM(COUNTIFS('WEEK 5'!G:G, A2721, 'WEEK 5'!D:D, "WR"), COUNTIFS('WEEK 5'!G:G, A2721, 'WEEK 5'!D:D, "MI"))</f>
        <v>0</v>
      </c>
      <c r="H2721" s="4">
        <f>SUM(Table3[[#This Row],[WEEK 1]:[WEEK 5 ]])</f>
        <v>0</v>
      </c>
      <c r="I2721" s="5" cm="1">
        <f t="array" ref="I2721">Table3[[#This Row],[EMPLOYEE TOTAL]]/Table4[MONTH TOTAL]</f>
        <v>0</v>
      </c>
    </row>
    <row r="2722" spans="1:9" x14ac:dyDescent="0.25">
      <c r="A2722" s="4" t="s">
        <v>1000</v>
      </c>
      <c r="B2722" s="4" t="s">
        <v>8810</v>
      </c>
      <c r="C2722" s="4">
        <f>SUM(COUNTIFS('WEEK 1'!G:G, A2722, 'WEEK 1'!D:D, "WR"), COUNTIFS('WEEK 1'!G:G, A2722, 'WEEK 1'!D:D, "MI"))</f>
        <v>0</v>
      </c>
      <c r="D2722" s="4">
        <f>SUM(COUNTIFS('WEEK 2'!G:G, A2722, 'WEEK 2'!D:D, "WR"), COUNTIFS('WEEK 2'!G:G, A2722, 'WEEK 2'!D:D, "MI"))</f>
        <v>0</v>
      </c>
      <c r="E2722" s="4">
        <f>SUM(COUNTIFS('WEEK 3'!G:G, A2722, 'WEEK 3'!D:D, "WR"), COUNTIFS('WEEK 3'!G:G, A2722, 'WEEK 3'!D:D, "MI"))</f>
        <v>0</v>
      </c>
      <c r="F2722" s="4">
        <f>SUM(COUNTIFS('WEEK 4'!G:G, A2722, 'WEEK 4'!D:D, "WR"), COUNTIFS('WEEK 4'!G:G, A2722, 'WEEK 4'!D:D, "MI"))</f>
        <v>0</v>
      </c>
      <c r="G2722" s="4">
        <f>SUM(COUNTIFS('WEEK 5'!G:G, A2722, 'WEEK 5'!D:D, "WR"), COUNTIFS('WEEK 5'!G:G, A2722, 'WEEK 5'!D:D, "MI"))</f>
        <v>0</v>
      </c>
      <c r="H2722" s="4">
        <f>SUM(Table3[[#This Row],[WEEK 1]:[WEEK 5 ]])</f>
        <v>0</v>
      </c>
      <c r="I2722" s="5" cm="1">
        <f t="array" ref="I2722">Table3[[#This Row],[EMPLOYEE TOTAL]]/Table4[MONTH TOTAL]</f>
        <v>0</v>
      </c>
    </row>
    <row r="2723" spans="1:9" x14ac:dyDescent="0.25">
      <c r="A2723" s="4" t="s">
        <v>1151</v>
      </c>
      <c r="B2723" s="4" t="s">
        <v>8822</v>
      </c>
      <c r="C2723" s="4">
        <f>SUM(COUNTIFS('WEEK 1'!G:G, A2723, 'WEEK 1'!D:D, "WR"), COUNTIFS('WEEK 1'!G:G, A2723, 'WEEK 1'!D:D, "MI"))</f>
        <v>0</v>
      </c>
      <c r="D2723" s="4">
        <f>SUM(COUNTIFS('WEEK 2'!G:G, A2723, 'WEEK 2'!D:D, "WR"), COUNTIFS('WEEK 2'!G:G, A2723, 'WEEK 2'!D:D, "MI"))</f>
        <v>0</v>
      </c>
      <c r="E2723" s="4">
        <f>SUM(COUNTIFS('WEEK 3'!G:G, A2723, 'WEEK 3'!D:D, "WR"), COUNTIFS('WEEK 3'!G:G, A2723, 'WEEK 3'!D:D, "MI"))</f>
        <v>0</v>
      </c>
      <c r="F2723" s="4">
        <f>SUM(COUNTIFS('WEEK 4'!G:G, A2723, 'WEEK 4'!D:D, "WR"), COUNTIFS('WEEK 4'!G:G, A2723, 'WEEK 4'!D:D, "MI"))</f>
        <v>0</v>
      </c>
      <c r="G2723" s="4">
        <f>SUM(COUNTIFS('WEEK 5'!G:G, A2723, 'WEEK 5'!D:D, "WR"), COUNTIFS('WEEK 5'!G:G, A2723, 'WEEK 5'!D:D, "MI"))</f>
        <v>0</v>
      </c>
      <c r="H2723" s="4">
        <f>SUM(Table3[[#This Row],[WEEK 1]:[WEEK 5 ]])</f>
        <v>0</v>
      </c>
      <c r="I2723" s="5" cm="1">
        <f t="array" ref="I2723">Table3[[#This Row],[EMPLOYEE TOTAL]]/Table4[MONTH TOTAL]</f>
        <v>0</v>
      </c>
    </row>
    <row r="2724" spans="1:9" x14ac:dyDescent="0.25">
      <c r="A2724" s="4" t="s">
        <v>3544</v>
      </c>
      <c r="B2724" s="4" t="s">
        <v>8866</v>
      </c>
      <c r="C2724" s="4">
        <f>SUM(COUNTIFS('WEEK 1'!G:G, A2724, 'WEEK 1'!D:D, "WR"), COUNTIFS('WEEK 1'!G:G, A2724, 'WEEK 1'!D:D, "MI"))</f>
        <v>0</v>
      </c>
      <c r="D2724" s="4">
        <f>SUM(COUNTIFS('WEEK 2'!G:G, A2724, 'WEEK 2'!D:D, "WR"), COUNTIFS('WEEK 2'!G:G, A2724, 'WEEK 2'!D:D, "MI"))</f>
        <v>0</v>
      </c>
      <c r="E2724" s="4">
        <f>SUM(COUNTIFS('WEEK 3'!G:G, A2724, 'WEEK 3'!D:D, "WR"), COUNTIFS('WEEK 3'!G:G, A2724, 'WEEK 3'!D:D, "MI"))</f>
        <v>0</v>
      </c>
      <c r="F2724" s="4">
        <f>SUM(COUNTIFS('WEEK 4'!G:G, A2724, 'WEEK 4'!D:D, "WR"), COUNTIFS('WEEK 4'!G:G, A2724, 'WEEK 4'!D:D, "MI"))</f>
        <v>0</v>
      </c>
      <c r="G2724" s="4">
        <f>SUM(COUNTIFS('WEEK 5'!G:G, A2724, 'WEEK 5'!D:D, "WR"), COUNTIFS('WEEK 5'!G:G, A2724, 'WEEK 5'!D:D, "MI"))</f>
        <v>0</v>
      </c>
      <c r="H2724" s="4">
        <f>SUM(Table3[[#This Row],[WEEK 1]:[WEEK 5 ]])</f>
        <v>0</v>
      </c>
      <c r="I2724" s="5" cm="1">
        <f t="array" ref="I2724">Table3[[#This Row],[EMPLOYEE TOTAL]]/Table4[MONTH TOTAL]</f>
        <v>0</v>
      </c>
    </row>
    <row r="2725" spans="1:9" x14ac:dyDescent="0.25">
      <c r="A2725" s="4" t="s">
        <v>3068</v>
      </c>
      <c r="B2725" s="4" t="s">
        <v>8793</v>
      </c>
      <c r="C2725" s="4">
        <f>SUM(COUNTIFS('WEEK 1'!G:G, A2725, 'WEEK 1'!D:D, "WR"), COUNTIFS('WEEK 1'!G:G, A2725, 'WEEK 1'!D:D, "MI"))</f>
        <v>0</v>
      </c>
      <c r="D2725" s="4">
        <f>SUM(COUNTIFS('WEEK 2'!G:G, A2725, 'WEEK 2'!D:D, "WR"), COUNTIFS('WEEK 2'!G:G, A2725, 'WEEK 2'!D:D, "MI"))</f>
        <v>0</v>
      </c>
      <c r="E2725" s="4">
        <f>SUM(COUNTIFS('WEEK 3'!G:G, A2725, 'WEEK 3'!D:D, "WR"), COUNTIFS('WEEK 3'!G:G, A2725, 'WEEK 3'!D:D, "MI"))</f>
        <v>0</v>
      </c>
      <c r="F2725" s="4">
        <f>SUM(COUNTIFS('WEEK 4'!G:G, A2725, 'WEEK 4'!D:D, "WR"), COUNTIFS('WEEK 4'!G:G, A2725, 'WEEK 4'!D:D, "MI"))</f>
        <v>0</v>
      </c>
      <c r="G2725" s="4">
        <f>SUM(COUNTIFS('WEEK 5'!G:G, A2725, 'WEEK 5'!D:D, "WR"), COUNTIFS('WEEK 5'!G:G, A2725, 'WEEK 5'!D:D, "MI"))</f>
        <v>0</v>
      </c>
      <c r="H2725" s="4">
        <f>SUM(Table3[[#This Row],[WEEK 1]:[WEEK 5 ]])</f>
        <v>0</v>
      </c>
      <c r="I2725" s="5" cm="1">
        <f t="array" ref="I2725">Table3[[#This Row],[EMPLOYEE TOTAL]]/Table4[MONTH TOTAL]</f>
        <v>0</v>
      </c>
    </row>
    <row r="2726" spans="1:9" x14ac:dyDescent="0.25">
      <c r="A2726" s="4" t="s">
        <v>7880</v>
      </c>
      <c r="B2726" s="4" t="s">
        <v>8805</v>
      </c>
      <c r="C2726" s="4">
        <f>SUM(COUNTIFS('WEEK 1'!G:G, A2726, 'WEEK 1'!D:D, "WR"), COUNTIFS('WEEK 1'!G:G, A2726, 'WEEK 1'!D:D, "MI"))</f>
        <v>0</v>
      </c>
      <c r="D2726" s="4">
        <f>SUM(COUNTIFS('WEEK 2'!G:G, A2726, 'WEEK 2'!D:D, "WR"), COUNTIFS('WEEK 2'!G:G, A2726, 'WEEK 2'!D:D, "MI"))</f>
        <v>0</v>
      </c>
      <c r="E2726" s="4">
        <f>SUM(COUNTIFS('WEEK 3'!G:G, A2726, 'WEEK 3'!D:D, "WR"), COUNTIFS('WEEK 3'!G:G, A2726, 'WEEK 3'!D:D, "MI"))</f>
        <v>0</v>
      </c>
      <c r="F2726" s="4">
        <f>SUM(COUNTIFS('WEEK 4'!G:G, A2726, 'WEEK 4'!D:D, "WR"), COUNTIFS('WEEK 4'!G:G, A2726, 'WEEK 4'!D:D, "MI"))</f>
        <v>0</v>
      </c>
      <c r="G2726" s="4">
        <f>SUM(COUNTIFS('WEEK 5'!G:G, A2726, 'WEEK 5'!D:D, "WR"), COUNTIFS('WEEK 5'!G:G, A2726, 'WEEK 5'!D:D, "MI"))</f>
        <v>0</v>
      </c>
      <c r="H2726" s="4">
        <f>SUM(Table3[[#This Row],[WEEK 1]:[WEEK 5 ]])</f>
        <v>0</v>
      </c>
      <c r="I2726" s="5" cm="1">
        <f t="array" ref="I2726">Table3[[#This Row],[EMPLOYEE TOTAL]]/Table4[MONTH TOTAL]</f>
        <v>0</v>
      </c>
    </row>
    <row r="2727" spans="1:9" x14ac:dyDescent="0.25">
      <c r="A2727" s="4" t="s">
        <v>685</v>
      </c>
      <c r="B2727" s="4" t="s">
        <v>8828</v>
      </c>
      <c r="C2727" s="4">
        <f>SUM(COUNTIFS('WEEK 1'!G:G, A2727, 'WEEK 1'!D:D, "WR"), COUNTIFS('WEEK 1'!G:G, A2727, 'WEEK 1'!D:D, "MI"))</f>
        <v>0</v>
      </c>
      <c r="D2727" s="4">
        <f>SUM(COUNTIFS('WEEK 2'!G:G, A2727, 'WEEK 2'!D:D, "WR"), COUNTIFS('WEEK 2'!G:G, A2727, 'WEEK 2'!D:D, "MI"))</f>
        <v>0</v>
      </c>
      <c r="E2727" s="4">
        <f>SUM(COUNTIFS('WEEK 3'!G:G, A2727, 'WEEK 3'!D:D, "WR"), COUNTIFS('WEEK 3'!G:G, A2727, 'WEEK 3'!D:D, "MI"))</f>
        <v>0</v>
      </c>
      <c r="F2727" s="4">
        <f>SUM(COUNTIFS('WEEK 4'!G:G, A2727, 'WEEK 4'!D:D, "WR"), COUNTIFS('WEEK 4'!G:G, A2727, 'WEEK 4'!D:D, "MI"))</f>
        <v>0</v>
      </c>
      <c r="G2727" s="4">
        <f>SUM(COUNTIFS('WEEK 5'!G:G, A2727, 'WEEK 5'!D:D, "WR"), COUNTIFS('WEEK 5'!G:G, A2727, 'WEEK 5'!D:D, "MI"))</f>
        <v>0</v>
      </c>
      <c r="H2727" s="4">
        <f>SUM(Table3[[#This Row],[WEEK 1]:[WEEK 5 ]])</f>
        <v>0</v>
      </c>
      <c r="I2727" s="5" cm="1">
        <f t="array" ref="I2727">Table3[[#This Row],[EMPLOYEE TOTAL]]/Table4[MONTH TOTAL]</f>
        <v>0</v>
      </c>
    </row>
    <row r="2728" spans="1:9" x14ac:dyDescent="0.25">
      <c r="A2728" s="4" t="s">
        <v>6488</v>
      </c>
      <c r="B2728" s="4" t="s">
        <v>8863</v>
      </c>
      <c r="C2728" s="4">
        <f>SUM(COUNTIFS('WEEK 1'!G:G, A2728, 'WEEK 1'!D:D, "WR"), COUNTIFS('WEEK 1'!G:G, A2728, 'WEEK 1'!D:D, "MI"))</f>
        <v>0</v>
      </c>
      <c r="D2728" s="4">
        <f>SUM(COUNTIFS('WEEK 2'!G:G, A2728, 'WEEK 2'!D:D, "WR"), COUNTIFS('WEEK 2'!G:G, A2728, 'WEEK 2'!D:D, "MI"))</f>
        <v>0</v>
      </c>
      <c r="E2728" s="4">
        <f>SUM(COUNTIFS('WEEK 3'!G:G, A2728, 'WEEK 3'!D:D, "WR"), COUNTIFS('WEEK 3'!G:G, A2728, 'WEEK 3'!D:D, "MI"))</f>
        <v>0</v>
      </c>
      <c r="F2728" s="4">
        <f>SUM(COUNTIFS('WEEK 4'!G:G, A2728, 'WEEK 4'!D:D, "WR"), COUNTIFS('WEEK 4'!G:G, A2728, 'WEEK 4'!D:D, "MI"))</f>
        <v>0</v>
      </c>
      <c r="G2728" s="4">
        <f>SUM(COUNTIFS('WEEK 5'!G:G, A2728, 'WEEK 5'!D:D, "WR"), COUNTIFS('WEEK 5'!G:G, A2728, 'WEEK 5'!D:D, "MI"))</f>
        <v>0</v>
      </c>
      <c r="H2728" s="4">
        <f>SUM(Table3[[#This Row],[WEEK 1]:[WEEK 5 ]])</f>
        <v>0</v>
      </c>
      <c r="I2728" s="5" cm="1">
        <f t="array" ref="I2728">Table3[[#This Row],[EMPLOYEE TOTAL]]/Table4[MONTH TOTAL]</f>
        <v>0</v>
      </c>
    </row>
    <row r="2729" spans="1:9" x14ac:dyDescent="0.25">
      <c r="A2729" s="4" t="s">
        <v>7522</v>
      </c>
      <c r="B2729" s="4" t="s">
        <v>8846</v>
      </c>
      <c r="C2729" s="4">
        <f>SUM(COUNTIFS('WEEK 1'!G:G, A2729, 'WEEK 1'!D:D, "WR"), COUNTIFS('WEEK 1'!G:G, A2729, 'WEEK 1'!D:D, "MI"))</f>
        <v>0</v>
      </c>
      <c r="D2729" s="4">
        <f>SUM(COUNTIFS('WEEK 2'!G:G, A2729, 'WEEK 2'!D:D, "WR"), COUNTIFS('WEEK 2'!G:G, A2729, 'WEEK 2'!D:D, "MI"))</f>
        <v>0</v>
      </c>
      <c r="E2729" s="4">
        <f>SUM(COUNTIFS('WEEK 3'!G:G, A2729, 'WEEK 3'!D:D, "WR"), COUNTIFS('WEEK 3'!G:G, A2729, 'WEEK 3'!D:D, "MI"))</f>
        <v>0</v>
      </c>
      <c r="F2729" s="4">
        <f>SUM(COUNTIFS('WEEK 4'!G:G, A2729, 'WEEK 4'!D:D, "WR"), COUNTIFS('WEEK 4'!G:G, A2729, 'WEEK 4'!D:D, "MI"))</f>
        <v>0</v>
      </c>
      <c r="G2729" s="4">
        <f>SUM(COUNTIFS('WEEK 5'!G:G, A2729, 'WEEK 5'!D:D, "WR"), COUNTIFS('WEEK 5'!G:G, A2729, 'WEEK 5'!D:D, "MI"))</f>
        <v>0</v>
      </c>
      <c r="H2729" s="4">
        <f>SUM(Table3[[#This Row],[WEEK 1]:[WEEK 5 ]])</f>
        <v>0</v>
      </c>
      <c r="I2729" s="5" cm="1">
        <f t="array" ref="I2729">Table3[[#This Row],[EMPLOYEE TOTAL]]/Table4[MONTH TOTAL]</f>
        <v>0</v>
      </c>
    </row>
    <row r="2730" spans="1:9" x14ac:dyDescent="0.25">
      <c r="A2730" s="4" t="s">
        <v>1627</v>
      </c>
      <c r="B2730" s="4" t="s">
        <v>8799</v>
      </c>
      <c r="C2730" s="4">
        <f>SUM(COUNTIFS('WEEK 1'!G:G, A2730, 'WEEK 1'!D:D, "WR"), COUNTIFS('WEEK 1'!G:G, A2730, 'WEEK 1'!D:D, "MI"))</f>
        <v>0</v>
      </c>
      <c r="D2730" s="4">
        <f>SUM(COUNTIFS('WEEK 2'!G:G, A2730, 'WEEK 2'!D:D, "WR"), COUNTIFS('WEEK 2'!G:G, A2730, 'WEEK 2'!D:D, "MI"))</f>
        <v>0</v>
      </c>
      <c r="E2730" s="4">
        <f>SUM(COUNTIFS('WEEK 3'!G:G, A2730, 'WEEK 3'!D:D, "WR"), COUNTIFS('WEEK 3'!G:G, A2730, 'WEEK 3'!D:D, "MI"))</f>
        <v>0</v>
      </c>
      <c r="F2730" s="4">
        <f>SUM(COUNTIFS('WEEK 4'!G:G, A2730, 'WEEK 4'!D:D, "WR"), COUNTIFS('WEEK 4'!G:G, A2730, 'WEEK 4'!D:D, "MI"))</f>
        <v>0</v>
      </c>
      <c r="G2730" s="4">
        <f>SUM(COUNTIFS('WEEK 5'!G:G, A2730, 'WEEK 5'!D:D, "WR"), COUNTIFS('WEEK 5'!G:G, A2730, 'WEEK 5'!D:D, "MI"))</f>
        <v>0</v>
      </c>
      <c r="H2730" s="4">
        <f>SUM(Table3[[#This Row],[WEEK 1]:[WEEK 5 ]])</f>
        <v>0</v>
      </c>
      <c r="I2730" s="5" cm="1">
        <f t="array" ref="I2730">Table3[[#This Row],[EMPLOYEE TOTAL]]/Table4[MONTH TOTAL]</f>
        <v>0</v>
      </c>
    </row>
    <row r="2731" spans="1:9" x14ac:dyDescent="0.25">
      <c r="A2731" s="4" t="s">
        <v>6959</v>
      </c>
      <c r="B2731" s="4" t="s">
        <v>8803</v>
      </c>
      <c r="C2731" s="4">
        <f>SUM(COUNTIFS('WEEK 1'!G:G, A2731, 'WEEK 1'!D:D, "WR"), COUNTIFS('WEEK 1'!G:G, A2731, 'WEEK 1'!D:D, "MI"))</f>
        <v>0</v>
      </c>
      <c r="D2731" s="4">
        <f>SUM(COUNTIFS('WEEK 2'!G:G, A2731, 'WEEK 2'!D:D, "WR"), COUNTIFS('WEEK 2'!G:G, A2731, 'WEEK 2'!D:D, "MI"))</f>
        <v>0</v>
      </c>
      <c r="E2731" s="4">
        <f>SUM(COUNTIFS('WEEK 3'!G:G, A2731, 'WEEK 3'!D:D, "WR"), COUNTIFS('WEEK 3'!G:G, A2731, 'WEEK 3'!D:D, "MI"))</f>
        <v>0</v>
      </c>
      <c r="F2731" s="4">
        <f>SUM(COUNTIFS('WEEK 4'!G:G, A2731, 'WEEK 4'!D:D, "WR"), COUNTIFS('WEEK 4'!G:G, A2731, 'WEEK 4'!D:D, "MI"))</f>
        <v>0</v>
      </c>
      <c r="G2731" s="4">
        <f>SUM(COUNTIFS('WEEK 5'!G:G, A2731, 'WEEK 5'!D:D, "WR"), COUNTIFS('WEEK 5'!G:G, A2731, 'WEEK 5'!D:D, "MI"))</f>
        <v>0</v>
      </c>
      <c r="H2731" s="4">
        <f>SUM(Table3[[#This Row],[WEEK 1]:[WEEK 5 ]])</f>
        <v>0</v>
      </c>
      <c r="I2731" s="5" cm="1">
        <f t="array" ref="I2731">Table3[[#This Row],[EMPLOYEE TOTAL]]/Table4[MONTH TOTAL]</f>
        <v>0</v>
      </c>
    </row>
    <row r="2732" spans="1:9" x14ac:dyDescent="0.25">
      <c r="A2732" s="4" t="s">
        <v>5968</v>
      </c>
      <c r="B2732" s="4" t="s">
        <v>8786</v>
      </c>
      <c r="C2732" s="4">
        <f>SUM(COUNTIFS('WEEK 1'!G:G, A2732, 'WEEK 1'!D:D, "WR"), COUNTIFS('WEEK 1'!G:G, A2732, 'WEEK 1'!D:D, "MI"))</f>
        <v>0</v>
      </c>
      <c r="D2732" s="4">
        <f>SUM(COUNTIFS('WEEK 2'!G:G, A2732, 'WEEK 2'!D:D, "WR"), COUNTIFS('WEEK 2'!G:G, A2732, 'WEEK 2'!D:D, "MI"))</f>
        <v>0</v>
      </c>
      <c r="E2732" s="4">
        <f>SUM(COUNTIFS('WEEK 3'!G:G, A2732, 'WEEK 3'!D:D, "WR"), COUNTIFS('WEEK 3'!G:G, A2732, 'WEEK 3'!D:D, "MI"))</f>
        <v>0</v>
      </c>
      <c r="F2732" s="4">
        <f>SUM(COUNTIFS('WEEK 4'!G:G, A2732, 'WEEK 4'!D:D, "WR"), COUNTIFS('WEEK 4'!G:G, A2732, 'WEEK 4'!D:D, "MI"))</f>
        <v>0</v>
      </c>
      <c r="G2732" s="4">
        <f>SUM(COUNTIFS('WEEK 5'!G:G, A2732, 'WEEK 5'!D:D, "WR"), COUNTIFS('WEEK 5'!G:G, A2732, 'WEEK 5'!D:D, "MI"))</f>
        <v>0</v>
      </c>
      <c r="H2732" s="4">
        <f>SUM(Table3[[#This Row],[WEEK 1]:[WEEK 5 ]])</f>
        <v>0</v>
      </c>
      <c r="I2732" s="5" cm="1">
        <f t="array" ref="I2732">Table3[[#This Row],[EMPLOYEE TOTAL]]/Table4[MONTH TOTAL]</f>
        <v>0</v>
      </c>
    </row>
    <row r="2733" spans="1:9" x14ac:dyDescent="0.25">
      <c r="A2733" s="4" t="s">
        <v>3049</v>
      </c>
      <c r="B2733" s="4" t="s">
        <v>8795</v>
      </c>
      <c r="C2733" s="4">
        <f>SUM(COUNTIFS('WEEK 1'!G:G, A2733, 'WEEK 1'!D:D, "WR"), COUNTIFS('WEEK 1'!G:G, A2733, 'WEEK 1'!D:D, "MI"))</f>
        <v>0</v>
      </c>
      <c r="D2733" s="4">
        <f>SUM(COUNTIFS('WEEK 2'!G:G, A2733, 'WEEK 2'!D:D, "WR"), COUNTIFS('WEEK 2'!G:G, A2733, 'WEEK 2'!D:D, "MI"))</f>
        <v>0</v>
      </c>
      <c r="E2733" s="4">
        <f>SUM(COUNTIFS('WEEK 3'!G:G, A2733, 'WEEK 3'!D:D, "WR"), COUNTIFS('WEEK 3'!G:G, A2733, 'WEEK 3'!D:D, "MI"))</f>
        <v>0</v>
      </c>
      <c r="F2733" s="4">
        <f>SUM(COUNTIFS('WEEK 4'!G:G, A2733, 'WEEK 4'!D:D, "WR"), COUNTIFS('WEEK 4'!G:G, A2733, 'WEEK 4'!D:D, "MI"))</f>
        <v>0</v>
      </c>
      <c r="G2733" s="4">
        <f>SUM(COUNTIFS('WEEK 5'!G:G, A2733, 'WEEK 5'!D:D, "WR"), COUNTIFS('WEEK 5'!G:G, A2733, 'WEEK 5'!D:D, "MI"))</f>
        <v>0</v>
      </c>
      <c r="H2733" s="4">
        <f>SUM(Table3[[#This Row],[WEEK 1]:[WEEK 5 ]])</f>
        <v>0</v>
      </c>
      <c r="I2733" s="5" cm="1">
        <f t="array" ref="I2733">Table3[[#This Row],[EMPLOYEE TOTAL]]/Table4[MONTH TOTAL]</f>
        <v>0</v>
      </c>
    </row>
    <row r="2734" spans="1:9" x14ac:dyDescent="0.25">
      <c r="A2734" s="4" t="s">
        <v>7998</v>
      </c>
      <c r="B2734" s="4" t="s">
        <v>8796</v>
      </c>
      <c r="C2734" s="4">
        <f>SUM(COUNTIFS('WEEK 1'!G:G, A2734, 'WEEK 1'!D:D, "WR"), COUNTIFS('WEEK 1'!G:G, A2734, 'WEEK 1'!D:D, "MI"))</f>
        <v>0</v>
      </c>
      <c r="D2734" s="4">
        <f>SUM(COUNTIFS('WEEK 2'!G:G, A2734, 'WEEK 2'!D:D, "WR"), COUNTIFS('WEEK 2'!G:G, A2734, 'WEEK 2'!D:D, "MI"))</f>
        <v>0</v>
      </c>
      <c r="E2734" s="4">
        <f>SUM(COUNTIFS('WEEK 3'!G:G, A2734, 'WEEK 3'!D:D, "WR"), COUNTIFS('WEEK 3'!G:G, A2734, 'WEEK 3'!D:D, "MI"))</f>
        <v>0</v>
      </c>
      <c r="F2734" s="4">
        <f>SUM(COUNTIFS('WEEK 4'!G:G, A2734, 'WEEK 4'!D:D, "WR"), COUNTIFS('WEEK 4'!G:G, A2734, 'WEEK 4'!D:D, "MI"))</f>
        <v>0</v>
      </c>
      <c r="G2734" s="4">
        <f>SUM(COUNTIFS('WEEK 5'!G:G, A2734, 'WEEK 5'!D:D, "WR"), COUNTIFS('WEEK 5'!G:G, A2734, 'WEEK 5'!D:D, "MI"))</f>
        <v>0</v>
      </c>
      <c r="H2734" s="4">
        <f>SUM(Table3[[#This Row],[WEEK 1]:[WEEK 5 ]])</f>
        <v>0</v>
      </c>
      <c r="I2734" s="5" cm="1">
        <f t="array" ref="I2734">Table3[[#This Row],[EMPLOYEE TOTAL]]/Table4[MONTH TOTAL]</f>
        <v>0</v>
      </c>
    </row>
    <row r="2735" spans="1:9" x14ac:dyDescent="0.25">
      <c r="A2735" s="4" t="s">
        <v>2852</v>
      </c>
      <c r="B2735" s="4" t="s">
        <v>8832</v>
      </c>
      <c r="C2735" s="4">
        <f>SUM(COUNTIFS('WEEK 1'!G:G, A2735, 'WEEK 1'!D:D, "WR"), COUNTIFS('WEEK 1'!G:G, A2735, 'WEEK 1'!D:D, "MI"))</f>
        <v>0</v>
      </c>
      <c r="D2735" s="4">
        <f>SUM(COUNTIFS('WEEK 2'!G:G, A2735, 'WEEK 2'!D:D, "WR"), COUNTIFS('WEEK 2'!G:G, A2735, 'WEEK 2'!D:D, "MI"))</f>
        <v>0</v>
      </c>
      <c r="E2735" s="4">
        <f>SUM(COUNTIFS('WEEK 3'!G:G, A2735, 'WEEK 3'!D:D, "WR"), COUNTIFS('WEEK 3'!G:G, A2735, 'WEEK 3'!D:D, "MI"))</f>
        <v>0</v>
      </c>
      <c r="F2735" s="4">
        <f>SUM(COUNTIFS('WEEK 4'!G:G, A2735, 'WEEK 4'!D:D, "WR"), COUNTIFS('WEEK 4'!G:G, A2735, 'WEEK 4'!D:D, "MI"))</f>
        <v>0</v>
      </c>
      <c r="G2735" s="4">
        <f>SUM(COUNTIFS('WEEK 5'!G:G, A2735, 'WEEK 5'!D:D, "WR"), COUNTIFS('WEEK 5'!G:G, A2735, 'WEEK 5'!D:D, "MI"))</f>
        <v>0</v>
      </c>
      <c r="H2735" s="4">
        <f>SUM(Table3[[#This Row],[WEEK 1]:[WEEK 5 ]])</f>
        <v>0</v>
      </c>
      <c r="I2735" s="5" cm="1">
        <f t="array" ref="I2735">Table3[[#This Row],[EMPLOYEE TOTAL]]/Table4[MONTH TOTAL]</f>
        <v>0</v>
      </c>
    </row>
    <row r="2736" spans="1:9" x14ac:dyDescent="0.25">
      <c r="A2736" s="4" t="s">
        <v>926</v>
      </c>
      <c r="B2736" s="4" t="s">
        <v>8812</v>
      </c>
      <c r="C2736" s="4">
        <f>SUM(COUNTIFS('WEEK 1'!G:G, A2736, 'WEEK 1'!D:D, "WR"), COUNTIFS('WEEK 1'!G:G, A2736, 'WEEK 1'!D:D, "MI"))</f>
        <v>0</v>
      </c>
      <c r="D2736" s="4">
        <f>SUM(COUNTIFS('WEEK 2'!G:G, A2736, 'WEEK 2'!D:D, "WR"), COUNTIFS('WEEK 2'!G:G, A2736, 'WEEK 2'!D:D, "MI"))</f>
        <v>0</v>
      </c>
      <c r="E2736" s="4">
        <f>SUM(COUNTIFS('WEEK 3'!G:G, A2736, 'WEEK 3'!D:D, "WR"), COUNTIFS('WEEK 3'!G:G, A2736, 'WEEK 3'!D:D, "MI"))</f>
        <v>0</v>
      </c>
      <c r="F2736" s="4">
        <f>SUM(COUNTIFS('WEEK 4'!G:G, A2736, 'WEEK 4'!D:D, "WR"), COUNTIFS('WEEK 4'!G:G, A2736, 'WEEK 4'!D:D, "MI"))</f>
        <v>0</v>
      </c>
      <c r="G2736" s="4">
        <f>SUM(COUNTIFS('WEEK 5'!G:G, A2736, 'WEEK 5'!D:D, "WR"), COUNTIFS('WEEK 5'!G:G, A2736, 'WEEK 5'!D:D, "MI"))</f>
        <v>0</v>
      </c>
      <c r="H2736" s="4">
        <f>SUM(Table3[[#This Row],[WEEK 1]:[WEEK 5 ]])</f>
        <v>0</v>
      </c>
      <c r="I2736" s="5" cm="1">
        <f t="array" ref="I2736">Table3[[#This Row],[EMPLOYEE TOTAL]]/Table4[MONTH TOTAL]</f>
        <v>0</v>
      </c>
    </row>
    <row r="2737" spans="1:9" x14ac:dyDescent="0.25">
      <c r="A2737" s="4" t="s">
        <v>7674</v>
      </c>
      <c r="B2737" s="4" t="s">
        <v>8823</v>
      </c>
      <c r="C2737" s="4">
        <f>SUM(COUNTIFS('WEEK 1'!G:G, A2737, 'WEEK 1'!D:D, "WR"), COUNTIFS('WEEK 1'!G:G, A2737, 'WEEK 1'!D:D, "MI"))</f>
        <v>0</v>
      </c>
      <c r="D2737" s="4">
        <f>SUM(COUNTIFS('WEEK 2'!G:G, A2737, 'WEEK 2'!D:D, "WR"), COUNTIFS('WEEK 2'!G:G, A2737, 'WEEK 2'!D:D, "MI"))</f>
        <v>0</v>
      </c>
      <c r="E2737" s="4">
        <f>SUM(COUNTIFS('WEEK 3'!G:G, A2737, 'WEEK 3'!D:D, "WR"), COUNTIFS('WEEK 3'!G:G, A2737, 'WEEK 3'!D:D, "MI"))</f>
        <v>0</v>
      </c>
      <c r="F2737" s="4">
        <f>SUM(COUNTIFS('WEEK 4'!G:G, A2737, 'WEEK 4'!D:D, "WR"), COUNTIFS('WEEK 4'!G:G, A2737, 'WEEK 4'!D:D, "MI"))</f>
        <v>0</v>
      </c>
      <c r="G2737" s="4">
        <f>SUM(COUNTIFS('WEEK 5'!G:G, A2737, 'WEEK 5'!D:D, "WR"), COUNTIFS('WEEK 5'!G:G, A2737, 'WEEK 5'!D:D, "MI"))</f>
        <v>0</v>
      </c>
      <c r="H2737" s="4">
        <f>SUM(Table3[[#This Row],[WEEK 1]:[WEEK 5 ]])</f>
        <v>0</v>
      </c>
      <c r="I2737" s="5" cm="1">
        <f t="array" ref="I2737">Table3[[#This Row],[EMPLOYEE TOTAL]]/Table4[MONTH TOTAL]</f>
        <v>0</v>
      </c>
    </row>
    <row r="2738" spans="1:9" x14ac:dyDescent="0.25">
      <c r="A2738" s="4" t="s">
        <v>8360</v>
      </c>
      <c r="B2738" s="4" t="s">
        <v>8848</v>
      </c>
      <c r="C2738" s="4">
        <f>SUM(COUNTIFS('WEEK 1'!G:G, A2738, 'WEEK 1'!D:D, "WR"), COUNTIFS('WEEK 1'!G:G, A2738, 'WEEK 1'!D:D, "MI"))</f>
        <v>0</v>
      </c>
      <c r="D2738" s="4">
        <f>SUM(COUNTIFS('WEEK 2'!G:G, A2738, 'WEEK 2'!D:D, "WR"), COUNTIFS('WEEK 2'!G:G, A2738, 'WEEK 2'!D:D, "MI"))</f>
        <v>0</v>
      </c>
      <c r="E2738" s="4">
        <f>SUM(COUNTIFS('WEEK 3'!G:G, A2738, 'WEEK 3'!D:D, "WR"), COUNTIFS('WEEK 3'!G:G, A2738, 'WEEK 3'!D:D, "MI"))</f>
        <v>0</v>
      </c>
      <c r="F2738" s="4">
        <f>SUM(COUNTIFS('WEEK 4'!G:G, A2738, 'WEEK 4'!D:D, "WR"), COUNTIFS('WEEK 4'!G:G, A2738, 'WEEK 4'!D:D, "MI"))</f>
        <v>0</v>
      </c>
      <c r="G2738" s="4">
        <f>SUM(COUNTIFS('WEEK 5'!G:G, A2738, 'WEEK 5'!D:D, "WR"), COUNTIFS('WEEK 5'!G:G, A2738, 'WEEK 5'!D:D, "MI"))</f>
        <v>0</v>
      </c>
      <c r="H2738" s="4">
        <f>SUM(Table3[[#This Row],[WEEK 1]:[WEEK 5 ]])</f>
        <v>0</v>
      </c>
      <c r="I2738" s="5" cm="1">
        <f t="array" ref="I2738">Table3[[#This Row],[EMPLOYEE TOTAL]]/Table4[MONTH TOTAL]</f>
        <v>0</v>
      </c>
    </row>
    <row r="2739" spans="1:9" x14ac:dyDescent="0.25">
      <c r="A2739" s="4" t="s">
        <v>4559</v>
      </c>
      <c r="B2739" s="4" t="s">
        <v>8790</v>
      </c>
      <c r="C2739" s="4">
        <f>SUM(COUNTIFS('WEEK 1'!G:G, A2739, 'WEEK 1'!D:D, "WR"), COUNTIFS('WEEK 1'!G:G, A2739, 'WEEK 1'!D:D, "MI"))</f>
        <v>0</v>
      </c>
      <c r="D2739" s="4">
        <f>SUM(COUNTIFS('WEEK 2'!G:G, A2739, 'WEEK 2'!D:D, "WR"), COUNTIFS('WEEK 2'!G:G, A2739, 'WEEK 2'!D:D, "MI"))</f>
        <v>0</v>
      </c>
      <c r="E2739" s="4">
        <f>SUM(COUNTIFS('WEEK 3'!G:G, A2739, 'WEEK 3'!D:D, "WR"), COUNTIFS('WEEK 3'!G:G, A2739, 'WEEK 3'!D:D, "MI"))</f>
        <v>0</v>
      </c>
      <c r="F2739" s="4">
        <f>SUM(COUNTIFS('WEEK 4'!G:G, A2739, 'WEEK 4'!D:D, "WR"), COUNTIFS('WEEK 4'!G:G, A2739, 'WEEK 4'!D:D, "MI"))</f>
        <v>0</v>
      </c>
      <c r="G2739" s="4">
        <f>SUM(COUNTIFS('WEEK 5'!G:G, A2739, 'WEEK 5'!D:D, "WR"), COUNTIFS('WEEK 5'!G:G, A2739, 'WEEK 5'!D:D, "MI"))</f>
        <v>0</v>
      </c>
      <c r="H2739" s="4">
        <f>SUM(Table3[[#This Row],[WEEK 1]:[WEEK 5 ]])</f>
        <v>0</v>
      </c>
      <c r="I2739" s="5" cm="1">
        <f t="array" ref="I2739">Table3[[#This Row],[EMPLOYEE TOTAL]]/Table4[MONTH TOTAL]</f>
        <v>0</v>
      </c>
    </row>
    <row r="2740" spans="1:9" x14ac:dyDescent="0.25">
      <c r="A2740" s="4" t="s">
        <v>998</v>
      </c>
      <c r="B2740" s="4" t="s">
        <v>8849</v>
      </c>
      <c r="C2740" s="4">
        <f>SUM(COUNTIFS('WEEK 1'!G:G, A2740, 'WEEK 1'!D:D, "WR"), COUNTIFS('WEEK 1'!G:G, A2740, 'WEEK 1'!D:D, "MI"))</f>
        <v>0</v>
      </c>
      <c r="D2740" s="4">
        <f>SUM(COUNTIFS('WEEK 2'!G:G, A2740, 'WEEK 2'!D:D, "WR"), COUNTIFS('WEEK 2'!G:G, A2740, 'WEEK 2'!D:D, "MI"))</f>
        <v>0</v>
      </c>
      <c r="E2740" s="4">
        <f>SUM(COUNTIFS('WEEK 3'!G:G, A2740, 'WEEK 3'!D:D, "WR"), COUNTIFS('WEEK 3'!G:G, A2740, 'WEEK 3'!D:D, "MI"))</f>
        <v>0</v>
      </c>
      <c r="F2740" s="4">
        <f>SUM(COUNTIFS('WEEK 4'!G:G, A2740, 'WEEK 4'!D:D, "WR"), COUNTIFS('WEEK 4'!G:G, A2740, 'WEEK 4'!D:D, "MI"))</f>
        <v>0</v>
      </c>
      <c r="G2740" s="4">
        <f>SUM(COUNTIFS('WEEK 5'!G:G, A2740, 'WEEK 5'!D:D, "WR"), COUNTIFS('WEEK 5'!G:G, A2740, 'WEEK 5'!D:D, "MI"))</f>
        <v>0</v>
      </c>
      <c r="H2740" s="4">
        <f>SUM(Table3[[#This Row],[WEEK 1]:[WEEK 5 ]])</f>
        <v>0</v>
      </c>
      <c r="I2740" s="5" cm="1">
        <f t="array" ref="I2740">Table3[[#This Row],[EMPLOYEE TOTAL]]/Table4[MONTH TOTAL]</f>
        <v>0</v>
      </c>
    </row>
    <row r="2741" spans="1:9" x14ac:dyDescent="0.25">
      <c r="A2741" s="4" t="s">
        <v>2801</v>
      </c>
      <c r="B2741" s="4" t="s">
        <v>8831</v>
      </c>
      <c r="C2741" s="4">
        <f>SUM(COUNTIFS('WEEK 1'!G:G, A2741, 'WEEK 1'!D:D, "WR"), COUNTIFS('WEEK 1'!G:G, A2741, 'WEEK 1'!D:D, "MI"))</f>
        <v>0</v>
      </c>
      <c r="D2741" s="4">
        <f>SUM(COUNTIFS('WEEK 2'!G:G, A2741, 'WEEK 2'!D:D, "WR"), COUNTIFS('WEEK 2'!G:G, A2741, 'WEEK 2'!D:D, "MI"))</f>
        <v>0</v>
      </c>
      <c r="E2741" s="4">
        <f>SUM(COUNTIFS('WEEK 3'!G:G, A2741, 'WEEK 3'!D:D, "WR"), COUNTIFS('WEEK 3'!G:G, A2741, 'WEEK 3'!D:D, "MI"))</f>
        <v>0</v>
      </c>
      <c r="F2741" s="4">
        <f>SUM(COUNTIFS('WEEK 4'!G:G, A2741, 'WEEK 4'!D:D, "WR"), COUNTIFS('WEEK 4'!G:G, A2741, 'WEEK 4'!D:D, "MI"))</f>
        <v>0</v>
      </c>
      <c r="G2741" s="4">
        <f>SUM(COUNTIFS('WEEK 5'!G:G, A2741, 'WEEK 5'!D:D, "WR"), COUNTIFS('WEEK 5'!G:G, A2741, 'WEEK 5'!D:D, "MI"))</f>
        <v>0</v>
      </c>
      <c r="H2741" s="4">
        <f>SUM(Table3[[#This Row],[WEEK 1]:[WEEK 5 ]])</f>
        <v>0</v>
      </c>
      <c r="I2741" s="5" cm="1">
        <f t="array" ref="I2741">Table3[[#This Row],[EMPLOYEE TOTAL]]/Table4[MONTH TOTAL]</f>
        <v>0</v>
      </c>
    </row>
    <row r="2742" spans="1:9" x14ac:dyDescent="0.25">
      <c r="A2742" s="4" t="s">
        <v>1706</v>
      </c>
      <c r="B2742" s="4" t="s">
        <v>8827</v>
      </c>
      <c r="C2742" s="4">
        <f>SUM(COUNTIFS('WEEK 1'!G:G, A2742, 'WEEK 1'!D:D, "WR"), COUNTIFS('WEEK 1'!G:G, A2742, 'WEEK 1'!D:D, "MI"))</f>
        <v>0</v>
      </c>
      <c r="D2742" s="4">
        <f>SUM(COUNTIFS('WEEK 2'!G:G, A2742, 'WEEK 2'!D:D, "WR"), COUNTIFS('WEEK 2'!G:G, A2742, 'WEEK 2'!D:D, "MI"))</f>
        <v>0</v>
      </c>
      <c r="E2742" s="4">
        <f>SUM(COUNTIFS('WEEK 3'!G:G, A2742, 'WEEK 3'!D:D, "WR"), COUNTIFS('WEEK 3'!G:G, A2742, 'WEEK 3'!D:D, "MI"))</f>
        <v>0</v>
      </c>
      <c r="F2742" s="4">
        <f>SUM(COUNTIFS('WEEK 4'!G:G, A2742, 'WEEK 4'!D:D, "WR"), COUNTIFS('WEEK 4'!G:G, A2742, 'WEEK 4'!D:D, "MI"))</f>
        <v>0</v>
      </c>
      <c r="G2742" s="4">
        <f>SUM(COUNTIFS('WEEK 5'!G:G, A2742, 'WEEK 5'!D:D, "WR"), COUNTIFS('WEEK 5'!G:G, A2742, 'WEEK 5'!D:D, "MI"))</f>
        <v>0</v>
      </c>
      <c r="H2742" s="4">
        <f>SUM(Table3[[#This Row],[WEEK 1]:[WEEK 5 ]])</f>
        <v>0</v>
      </c>
      <c r="I2742" s="5" cm="1">
        <f t="array" ref="I2742">Table3[[#This Row],[EMPLOYEE TOTAL]]/Table4[MONTH TOTAL]</f>
        <v>0</v>
      </c>
    </row>
    <row r="2743" spans="1:9" x14ac:dyDescent="0.25">
      <c r="A2743" s="4" t="s">
        <v>7116</v>
      </c>
      <c r="B2743" s="4" t="s">
        <v>8795</v>
      </c>
      <c r="C2743" s="4">
        <f>SUM(COUNTIFS('WEEK 1'!G:G, A2743, 'WEEK 1'!D:D, "WR"), COUNTIFS('WEEK 1'!G:G, A2743, 'WEEK 1'!D:D, "MI"))</f>
        <v>0</v>
      </c>
      <c r="D2743" s="4">
        <f>SUM(COUNTIFS('WEEK 2'!G:G, A2743, 'WEEK 2'!D:D, "WR"), COUNTIFS('WEEK 2'!G:G, A2743, 'WEEK 2'!D:D, "MI"))</f>
        <v>0</v>
      </c>
      <c r="E2743" s="4">
        <f>SUM(COUNTIFS('WEEK 3'!G:G, A2743, 'WEEK 3'!D:D, "WR"), COUNTIFS('WEEK 3'!G:G, A2743, 'WEEK 3'!D:D, "MI"))</f>
        <v>0</v>
      </c>
      <c r="F2743" s="4">
        <f>SUM(COUNTIFS('WEEK 4'!G:G, A2743, 'WEEK 4'!D:D, "WR"), COUNTIFS('WEEK 4'!G:G, A2743, 'WEEK 4'!D:D, "MI"))</f>
        <v>0</v>
      </c>
      <c r="G2743" s="4">
        <f>SUM(COUNTIFS('WEEK 5'!G:G, A2743, 'WEEK 5'!D:D, "WR"), COUNTIFS('WEEK 5'!G:G, A2743, 'WEEK 5'!D:D, "MI"))</f>
        <v>0</v>
      </c>
      <c r="H2743" s="4">
        <f>SUM(Table3[[#This Row],[WEEK 1]:[WEEK 5 ]])</f>
        <v>0</v>
      </c>
      <c r="I2743" s="5" cm="1">
        <f t="array" ref="I2743">Table3[[#This Row],[EMPLOYEE TOTAL]]/Table4[MONTH TOTAL]</f>
        <v>0</v>
      </c>
    </row>
    <row r="2744" spans="1:9" x14ac:dyDescent="0.25">
      <c r="A2744" s="4" t="s">
        <v>7698</v>
      </c>
      <c r="B2744" s="4" t="s">
        <v>8803</v>
      </c>
      <c r="C2744" s="4">
        <f>SUM(COUNTIFS('WEEK 1'!G:G, A2744, 'WEEK 1'!D:D, "WR"), COUNTIFS('WEEK 1'!G:G, A2744, 'WEEK 1'!D:D, "MI"))</f>
        <v>0</v>
      </c>
      <c r="D2744" s="4">
        <f>SUM(COUNTIFS('WEEK 2'!G:G, A2744, 'WEEK 2'!D:D, "WR"), COUNTIFS('WEEK 2'!G:G, A2744, 'WEEK 2'!D:D, "MI"))</f>
        <v>0</v>
      </c>
      <c r="E2744" s="4">
        <f>SUM(COUNTIFS('WEEK 3'!G:G, A2744, 'WEEK 3'!D:D, "WR"), COUNTIFS('WEEK 3'!G:G, A2744, 'WEEK 3'!D:D, "MI"))</f>
        <v>0</v>
      </c>
      <c r="F2744" s="4">
        <f>SUM(COUNTIFS('WEEK 4'!G:G, A2744, 'WEEK 4'!D:D, "WR"), COUNTIFS('WEEK 4'!G:G, A2744, 'WEEK 4'!D:D, "MI"))</f>
        <v>0</v>
      </c>
      <c r="G2744" s="4">
        <f>SUM(COUNTIFS('WEEK 5'!G:G, A2744, 'WEEK 5'!D:D, "WR"), COUNTIFS('WEEK 5'!G:G, A2744, 'WEEK 5'!D:D, "MI"))</f>
        <v>0</v>
      </c>
      <c r="H2744" s="4">
        <f>SUM(Table3[[#This Row],[WEEK 1]:[WEEK 5 ]])</f>
        <v>0</v>
      </c>
      <c r="I2744" s="5" cm="1">
        <f t="array" ref="I2744">Table3[[#This Row],[EMPLOYEE TOTAL]]/Table4[MONTH TOTAL]</f>
        <v>0</v>
      </c>
    </row>
    <row r="2745" spans="1:9" x14ac:dyDescent="0.25">
      <c r="A2745" s="4" t="s">
        <v>1717</v>
      </c>
      <c r="B2745" s="4" t="s">
        <v>8866</v>
      </c>
      <c r="C2745" s="4">
        <f>SUM(COUNTIFS('WEEK 1'!G:G, A2745, 'WEEK 1'!D:D, "WR"), COUNTIFS('WEEK 1'!G:G, A2745, 'WEEK 1'!D:D, "MI"))</f>
        <v>0</v>
      </c>
      <c r="D2745" s="4">
        <f>SUM(COUNTIFS('WEEK 2'!G:G, A2745, 'WEEK 2'!D:D, "WR"), COUNTIFS('WEEK 2'!G:G, A2745, 'WEEK 2'!D:D, "MI"))</f>
        <v>0</v>
      </c>
      <c r="E2745" s="4">
        <f>SUM(COUNTIFS('WEEK 3'!G:G, A2745, 'WEEK 3'!D:D, "WR"), COUNTIFS('WEEK 3'!G:G, A2745, 'WEEK 3'!D:D, "MI"))</f>
        <v>0</v>
      </c>
      <c r="F2745" s="4">
        <f>SUM(COUNTIFS('WEEK 4'!G:G, A2745, 'WEEK 4'!D:D, "WR"), COUNTIFS('WEEK 4'!G:G, A2745, 'WEEK 4'!D:D, "MI"))</f>
        <v>0</v>
      </c>
      <c r="G2745" s="4">
        <f>SUM(COUNTIFS('WEEK 5'!G:G, A2745, 'WEEK 5'!D:D, "WR"), COUNTIFS('WEEK 5'!G:G, A2745, 'WEEK 5'!D:D, "MI"))</f>
        <v>0</v>
      </c>
      <c r="H2745" s="4">
        <f>SUM(Table3[[#This Row],[WEEK 1]:[WEEK 5 ]])</f>
        <v>0</v>
      </c>
      <c r="I2745" s="5" cm="1">
        <f t="array" ref="I2745">Table3[[#This Row],[EMPLOYEE TOTAL]]/Table4[MONTH TOTAL]</f>
        <v>0</v>
      </c>
    </row>
    <row r="2746" spans="1:9" x14ac:dyDescent="0.25">
      <c r="A2746" s="4" t="s">
        <v>5297</v>
      </c>
      <c r="B2746" s="4" t="s">
        <v>8792</v>
      </c>
      <c r="C2746" s="4">
        <f>SUM(COUNTIFS('WEEK 1'!G:G, A2746, 'WEEK 1'!D:D, "WR"), COUNTIFS('WEEK 1'!G:G, A2746, 'WEEK 1'!D:D, "MI"))</f>
        <v>0</v>
      </c>
      <c r="D2746" s="4">
        <f>SUM(COUNTIFS('WEEK 2'!G:G, A2746, 'WEEK 2'!D:D, "WR"), COUNTIFS('WEEK 2'!G:G, A2746, 'WEEK 2'!D:D, "MI"))</f>
        <v>0</v>
      </c>
      <c r="E2746" s="4">
        <f>SUM(COUNTIFS('WEEK 3'!G:G, A2746, 'WEEK 3'!D:D, "WR"), COUNTIFS('WEEK 3'!G:G, A2746, 'WEEK 3'!D:D, "MI"))</f>
        <v>0</v>
      </c>
      <c r="F2746" s="4">
        <f>SUM(COUNTIFS('WEEK 4'!G:G, A2746, 'WEEK 4'!D:D, "WR"), COUNTIFS('WEEK 4'!G:G, A2746, 'WEEK 4'!D:D, "MI"))</f>
        <v>0</v>
      </c>
      <c r="G2746" s="4">
        <f>SUM(COUNTIFS('WEEK 5'!G:G, A2746, 'WEEK 5'!D:D, "WR"), COUNTIFS('WEEK 5'!G:G, A2746, 'WEEK 5'!D:D, "MI"))</f>
        <v>0</v>
      </c>
      <c r="H2746" s="4">
        <f>SUM(Table3[[#This Row],[WEEK 1]:[WEEK 5 ]])</f>
        <v>0</v>
      </c>
      <c r="I2746" s="5" cm="1">
        <f t="array" ref="I2746">Table3[[#This Row],[EMPLOYEE TOTAL]]/Table4[MONTH TOTAL]</f>
        <v>0</v>
      </c>
    </row>
    <row r="2747" spans="1:9" x14ac:dyDescent="0.25">
      <c r="A2747" s="4" t="s">
        <v>452</v>
      </c>
      <c r="B2747" s="4" t="s">
        <v>8822</v>
      </c>
      <c r="C2747" s="4">
        <f>SUM(COUNTIFS('WEEK 1'!G:G, A2747, 'WEEK 1'!D:D, "WR"), COUNTIFS('WEEK 1'!G:G, A2747, 'WEEK 1'!D:D, "MI"))</f>
        <v>0</v>
      </c>
      <c r="D2747" s="4">
        <f>SUM(COUNTIFS('WEEK 2'!G:G, A2747, 'WEEK 2'!D:D, "WR"), COUNTIFS('WEEK 2'!G:G, A2747, 'WEEK 2'!D:D, "MI"))</f>
        <v>0</v>
      </c>
      <c r="E2747" s="4">
        <f>SUM(COUNTIFS('WEEK 3'!G:G, A2747, 'WEEK 3'!D:D, "WR"), COUNTIFS('WEEK 3'!G:G, A2747, 'WEEK 3'!D:D, "MI"))</f>
        <v>0</v>
      </c>
      <c r="F2747" s="4">
        <f>SUM(COUNTIFS('WEEK 4'!G:G, A2747, 'WEEK 4'!D:D, "WR"), COUNTIFS('WEEK 4'!G:G, A2747, 'WEEK 4'!D:D, "MI"))</f>
        <v>0</v>
      </c>
      <c r="G2747" s="4">
        <f>SUM(COUNTIFS('WEEK 5'!G:G, A2747, 'WEEK 5'!D:D, "WR"), COUNTIFS('WEEK 5'!G:G, A2747, 'WEEK 5'!D:D, "MI"))</f>
        <v>0</v>
      </c>
      <c r="H2747" s="4">
        <f>SUM(Table3[[#This Row],[WEEK 1]:[WEEK 5 ]])</f>
        <v>0</v>
      </c>
      <c r="I2747" s="5" cm="1">
        <f t="array" ref="I2747">Table3[[#This Row],[EMPLOYEE TOTAL]]/Table4[MONTH TOTAL]</f>
        <v>0</v>
      </c>
    </row>
    <row r="2748" spans="1:9" x14ac:dyDescent="0.25">
      <c r="A2748" s="4" t="s">
        <v>6125</v>
      </c>
      <c r="B2748" s="4" t="s">
        <v>8840</v>
      </c>
      <c r="C2748" s="4">
        <f>SUM(COUNTIFS('WEEK 1'!G:G, A2748, 'WEEK 1'!D:D, "WR"), COUNTIFS('WEEK 1'!G:G, A2748, 'WEEK 1'!D:D, "MI"))</f>
        <v>0</v>
      </c>
      <c r="D2748" s="4">
        <f>SUM(COUNTIFS('WEEK 2'!G:G, A2748, 'WEEK 2'!D:D, "WR"), COUNTIFS('WEEK 2'!G:G, A2748, 'WEEK 2'!D:D, "MI"))</f>
        <v>0</v>
      </c>
      <c r="E2748" s="4">
        <f>SUM(COUNTIFS('WEEK 3'!G:G, A2748, 'WEEK 3'!D:D, "WR"), COUNTIFS('WEEK 3'!G:G, A2748, 'WEEK 3'!D:D, "MI"))</f>
        <v>0</v>
      </c>
      <c r="F2748" s="4">
        <f>SUM(COUNTIFS('WEEK 4'!G:G, A2748, 'WEEK 4'!D:D, "WR"), COUNTIFS('WEEK 4'!G:G, A2748, 'WEEK 4'!D:D, "MI"))</f>
        <v>0</v>
      </c>
      <c r="G2748" s="4">
        <f>SUM(COUNTIFS('WEEK 5'!G:G, A2748, 'WEEK 5'!D:D, "WR"), COUNTIFS('WEEK 5'!G:G, A2748, 'WEEK 5'!D:D, "MI"))</f>
        <v>0</v>
      </c>
      <c r="H2748" s="4">
        <f>SUM(Table3[[#This Row],[WEEK 1]:[WEEK 5 ]])</f>
        <v>0</v>
      </c>
      <c r="I2748" s="5" cm="1">
        <f t="array" ref="I2748">Table3[[#This Row],[EMPLOYEE TOTAL]]/Table4[MONTH TOTAL]</f>
        <v>0</v>
      </c>
    </row>
    <row r="2749" spans="1:9" x14ac:dyDescent="0.25">
      <c r="A2749" s="4" t="s">
        <v>5459</v>
      </c>
      <c r="B2749" s="4" t="s">
        <v>8822</v>
      </c>
      <c r="C2749" s="4">
        <f>SUM(COUNTIFS('WEEK 1'!G:G, A2749, 'WEEK 1'!D:D, "WR"), COUNTIFS('WEEK 1'!G:G, A2749, 'WEEK 1'!D:D, "MI"))</f>
        <v>0</v>
      </c>
      <c r="D2749" s="4">
        <f>SUM(COUNTIFS('WEEK 2'!G:G, A2749, 'WEEK 2'!D:D, "WR"), COUNTIFS('WEEK 2'!G:G, A2749, 'WEEK 2'!D:D, "MI"))</f>
        <v>0</v>
      </c>
      <c r="E2749" s="4">
        <f>SUM(COUNTIFS('WEEK 3'!G:G, A2749, 'WEEK 3'!D:D, "WR"), COUNTIFS('WEEK 3'!G:G, A2749, 'WEEK 3'!D:D, "MI"))</f>
        <v>0</v>
      </c>
      <c r="F2749" s="4">
        <f>SUM(COUNTIFS('WEEK 4'!G:G, A2749, 'WEEK 4'!D:D, "WR"), COUNTIFS('WEEK 4'!G:G, A2749, 'WEEK 4'!D:D, "MI"))</f>
        <v>0</v>
      </c>
      <c r="G2749" s="4">
        <f>SUM(COUNTIFS('WEEK 5'!G:G, A2749, 'WEEK 5'!D:D, "WR"), COUNTIFS('WEEK 5'!G:G, A2749, 'WEEK 5'!D:D, "MI"))</f>
        <v>0</v>
      </c>
      <c r="H2749" s="4">
        <f>SUM(Table3[[#This Row],[WEEK 1]:[WEEK 5 ]])</f>
        <v>0</v>
      </c>
      <c r="I2749" s="5" cm="1">
        <f t="array" ref="I2749">Table3[[#This Row],[EMPLOYEE TOTAL]]/Table4[MONTH TOTAL]</f>
        <v>0</v>
      </c>
    </row>
    <row r="2750" spans="1:9" x14ac:dyDescent="0.25">
      <c r="A2750" s="4" t="s">
        <v>1345</v>
      </c>
      <c r="B2750" s="4" t="s">
        <v>8826</v>
      </c>
      <c r="C2750" s="4">
        <f>SUM(COUNTIFS('WEEK 1'!G:G, A2750, 'WEEK 1'!D:D, "WR"), COUNTIFS('WEEK 1'!G:G, A2750, 'WEEK 1'!D:D, "MI"))</f>
        <v>0</v>
      </c>
      <c r="D2750" s="4">
        <f>SUM(COUNTIFS('WEEK 2'!G:G, A2750, 'WEEK 2'!D:D, "WR"), COUNTIFS('WEEK 2'!G:G, A2750, 'WEEK 2'!D:D, "MI"))</f>
        <v>0</v>
      </c>
      <c r="E2750" s="4">
        <f>SUM(COUNTIFS('WEEK 3'!G:G, A2750, 'WEEK 3'!D:D, "WR"), COUNTIFS('WEEK 3'!G:G, A2750, 'WEEK 3'!D:D, "MI"))</f>
        <v>0</v>
      </c>
      <c r="F2750" s="4">
        <f>SUM(COUNTIFS('WEEK 4'!G:G, A2750, 'WEEK 4'!D:D, "WR"), COUNTIFS('WEEK 4'!G:G, A2750, 'WEEK 4'!D:D, "MI"))</f>
        <v>0</v>
      </c>
      <c r="G2750" s="4">
        <f>SUM(COUNTIFS('WEEK 5'!G:G, A2750, 'WEEK 5'!D:D, "WR"), COUNTIFS('WEEK 5'!G:G, A2750, 'WEEK 5'!D:D, "MI"))</f>
        <v>0</v>
      </c>
      <c r="H2750" s="4">
        <f>SUM(Table3[[#This Row],[WEEK 1]:[WEEK 5 ]])</f>
        <v>0</v>
      </c>
      <c r="I2750" s="5" cm="1">
        <f t="array" ref="I2750">Table3[[#This Row],[EMPLOYEE TOTAL]]/Table4[MONTH TOTAL]</f>
        <v>0</v>
      </c>
    </row>
    <row r="2751" spans="1:9" x14ac:dyDescent="0.25">
      <c r="A2751" s="4" t="s">
        <v>1295</v>
      </c>
      <c r="B2751" s="4" t="s">
        <v>8807</v>
      </c>
      <c r="C2751" s="4">
        <f>SUM(COUNTIFS('WEEK 1'!G:G, A2751, 'WEEK 1'!D:D, "WR"), COUNTIFS('WEEK 1'!G:G, A2751, 'WEEK 1'!D:D, "MI"))</f>
        <v>0</v>
      </c>
      <c r="D2751" s="4">
        <f>SUM(COUNTIFS('WEEK 2'!G:G, A2751, 'WEEK 2'!D:D, "WR"), COUNTIFS('WEEK 2'!G:G, A2751, 'WEEK 2'!D:D, "MI"))</f>
        <v>0</v>
      </c>
      <c r="E2751" s="4">
        <f>SUM(COUNTIFS('WEEK 3'!G:G, A2751, 'WEEK 3'!D:D, "WR"), COUNTIFS('WEEK 3'!G:G, A2751, 'WEEK 3'!D:D, "MI"))</f>
        <v>0</v>
      </c>
      <c r="F2751" s="4">
        <f>SUM(COUNTIFS('WEEK 4'!G:G, A2751, 'WEEK 4'!D:D, "WR"), COUNTIFS('WEEK 4'!G:G, A2751, 'WEEK 4'!D:D, "MI"))</f>
        <v>0</v>
      </c>
      <c r="G2751" s="4">
        <f>SUM(COUNTIFS('WEEK 5'!G:G, A2751, 'WEEK 5'!D:D, "WR"), COUNTIFS('WEEK 5'!G:G, A2751, 'WEEK 5'!D:D, "MI"))</f>
        <v>0</v>
      </c>
      <c r="H2751" s="4">
        <f>SUM(Table3[[#This Row],[WEEK 1]:[WEEK 5 ]])</f>
        <v>0</v>
      </c>
      <c r="I2751" s="5" cm="1">
        <f t="array" ref="I2751">Table3[[#This Row],[EMPLOYEE TOTAL]]/Table4[MONTH TOTAL]</f>
        <v>0</v>
      </c>
    </row>
    <row r="2752" spans="1:9" x14ac:dyDescent="0.25">
      <c r="A2752" s="4" t="s">
        <v>6521</v>
      </c>
      <c r="B2752" s="4" t="s">
        <v>8785</v>
      </c>
      <c r="C2752" s="4">
        <f>SUM(COUNTIFS('WEEK 1'!G:G, A2752, 'WEEK 1'!D:D, "WR"), COUNTIFS('WEEK 1'!G:G, A2752, 'WEEK 1'!D:D, "MI"))</f>
        <v>0</v>
      </c>
      <c r="D2752" s="4">
        <f>SUM(COUNTIFS('WEEK 2'!G:G, A2752, 'WEEK 2'!D:D, "WR"), COUNTIFS('WEEK 2'!G:G, A2752, 'WEEK 2'!D:D, "MI"))</f>
        <v>0</v>
      </c>
      <c r="E2752" s="4">
        <f>SUM(COUNTIFS('WEEK 3'!G:G, A2752, 'WEEK 3'!D:D, "WR"), COUNTIFS('WEEK 3'!G:G, A2752, 'WEEK 3'!D:D, "MI"))</f>
        <v>0</v>
      </c>
      <c r="F2752" s="4">
        <f>SUM(COUNTIFS('WEEK 4'!G:G, A2752, 'WEEK 4'!D:D, "WR"), COUNTIFS('WEEK 4'!G:G, A2752, 'WEEK 4'!D:D, "MI"))</f>
        <v>0</v>
      </c>
      <c r="G2752" s="4">
        <f>SUM(COUNTIFS('WEEK 5'!G:G, A2752, 'WEEK 5'!D:D, "WR"), COUNTIFS('WEEK 5'!G:G, A2752, 'WEEK 5'!D:D, "MI"))</f>
        <v>0</v>
      </c>
      <c r="H2752" s="4">
        <f>SUM(Table3[[#This Row],[WEEK 1]:[WEEK 5 ]])</f>
        <v>0</v>
      </c>
      <c r="I2752" s="5" cm="1">
        <f t="array" ref="I2752">Table3[[#This Row],[EMPLOYEE TOTAL]]/Table4[MONTH TOTAL]</f>
        <v>0</v>
      </c>
    </row>
    <row r="2753" spans="1:9" x14ac:dyDescent="0.25">
      <c r="A2753" s="4" t="s">
        <v>7712</v>
      </c>
      <c r="B2753" s="4" t="s">
        <v>8791</v>
      </c>
      <c r="C2753" s="4">
        <f>SUM(COUNTIFS('WEEK 1'!G:G, A2753, 'WEEK 1'!D:D, "WR"), COUNTIFS('WEEK 1'!G:G, A2753, 'WEEK 1'!D:D, "MI"))</f>
        <v>0</v>
      </c>
      <c r="D2753" s="4">
        <f>SUM(COUNTIFS('WEEK 2'!G:G, A2753, 'WEEK 2'!D:D, "WR"), COUNTIFS('WEEK 2'!G:G, A2753, 'WEEK 2'!D:D, "MI"))</f>
        <v>0</v>
      </c>
      <c r="E2753" s="4">
        <f>SUM(COUNTIFS('WEEK 3'!G:G, A2753, 'WEEK 3'!D:D, "WR"), COUNTIFS('WEEK 3'!G:G, A2753, 'WEEK 3'!D:D, "MI"))</f>
        <v>0</v>
      </c>
      <c r="F2753" s="4">
        <f>SUM(COUNTIFS('WEEK 4'!G:G, A2753, 'WEEK 4'!D:D, "WR"), COUNTIFS('WEEK 4'!G:G, A2753, 'WEEK 4'!D:D, "MI"))</f>
        <v>0</v>
      </c>
      <c r="G2753" s="4">
        <f>SUM(COUNTIFS('WEEK 5'!G:G, A2753, 'WEEK 5'!D:D, "WR"), COUNTIFS('WEEK 5'!G:G, A2753, 'WEEK 5'!D:D, "MI"))</f>
        <v>0</v>
      </c>
      <c r="H2753" s="4">
        <f>SUM(Table3[[#This Row],[WEEK 1]:[WEEK 5 ]])</f>
        <v>0</v>
      </c>
      <c r="I2753" s="5" cm="1">
        <f t="array" ref="I2753">Table3[[#This Row],[EMPLOYEE TOTAL]]/Table4[MONTH TOTAL]</f>
        <v>0</v>
      </c>
    </row>
    <row r="2754" spans="1:9" x14ac:dyDescent="0.25">
      <c r="A2754" s="4" t="s">
        <v>4115</v>
      </c>
      <c r="B2754" s="4" t="s">
        <v>8790</v>
      </c>
      <c r="C2754" s="4">
        <f>SUM(COUNTIFS('WEEK 1'!G:G, A2754, 'WEEK 1'!D:D, "WR"), COUNTIFS('WEEK 1'!G:G, A2754, 'WEEK 1'!D:D, "MI"))</f>
        <v>0</v>
      </c>
      <c r="D2754" s="4">
        <f>SUM(COUNTIFS('WEEK 2'!G:G, A2754, 'WEEK 2'!D:D, "WR"), COUNTIFS('WEEK 2'!G:G, A2754, 'WEEK 2'!D:D, "MI"))</f>
        <v>0</v>
      </c>
      <c r="E2754" s="4">
        <f>SUM(COUNTIFS('WEEK 3'!G:G, A2754, 'WEEK 3'!D:D, "WR"), COUNTIFS('WEEK 3'!G:G, A2754, 'WEEK 3'!D:D, "MI"))</f>
        <v>0</v>
      </c>
      <c r="F2754" s="4">
        <f>SUM(COUNTIFS('WEEK 4'!G:G, A2754, 'WEEK 4'!D:D, "WR"), COUNTIFS('WEEK 4'!G:G, A2754, 'WEEK 4'!D:D, "MI"))</f>
        <v>0</v>
      </c>
      <c r="G2754" s="4">
        <f>SUM(COUNTIFS('WEEK 5'!G:G, A2754, 'WEEK 5'!D:D, "WR"), COUNTIFS('WEEK 5'!G:G, A2754, 'WEEK 5'!D:D, "MI"))</f>
        <v>0</v>
      </c>
      <c r="H2754" s="4">
        <f>SUM(Table3[[#This Row],[WEEK 1]:[WEEK 5 ]])</f>
        <v>0</v>
      </c>
      <c r="I2754" s="5" cm="1">
        <f t="array" ref="I2754">Table3[[#This Row],[EMPLOYEE TOTAL]]/Table4[MONTH TOTAL]</f>
        <v>0</v>
      </c>
    </row>
    <row r="2755" spans="1:9" x14ac:dyDescent="0.25">
      <c r="A2755" s="4" t="s">
        <v>2385</v>
      </c>
      <c r="B2755" s="4" t="s">
        <v>8871</v>
      </c>
      <c r="C2755" s="4">
        <f>SUM(COUNTIFS('WEEK 1'!G:G, A2755, 'WEEK 1'!D:D, "WR"), COUNTIFS('WEEK 1'!G:G, A2755, 'WEEK 1'!D:D, "MI"))</f>
        <v>0</v>
      </c>
      <c r="D2755" s="4">
        <f>SUM(COUNTIFS('WEEK 2'!G:G, A2755, 'WEEK 2'!D:D, "WR"), COUNTIFS('WEEK 2'!G:G, A2755, 'WEEK 2'!D:D, "MI"))</f>
        <v>0</v>
      </c>
      <c r="E2755" s="4">
        <f>SUM(COUNTIFS('WEEK 3'!G:G, A2755, 'WEEK 3'!D:D, "WR"), COUNTIFS('WEEK 3'!G:G, A2755, 'WEEK 3'!D:D, "MI"))</f>
        <v>0</v>
      </c>
      <c r="F2755" s="4">
        <f>SUM(COUNTIFS('WEEK 4'!G:G, A2755, 'WEEK 4'!D:D, "WR"), COUNTIFS('WEEK 4'!G:G, A2755, 'WEEK 4'!D:D, "MI"))</f>
        <v>0</v>
      </c>
      <c r="G2755" s="4">
        <f>SUM(COUNTIFS('WEEK 5'!G:G, A2755, 'WEEK 5'!D:D, "WR"), COUNTIFS('WEEK 5'!G:G, A2755, 'WEEK 5'!D:D, "MI"))</f>
        <v>0</v>
      </c>
      <c r="H2755" s="4">
        <f>SUM(Table3[[#This Row],[WEEK 1]:[WEEK 5 ]])</f>
        <v>0</v>
      </c>
      <c r="I2755" s="5" cm="1">
        <f t="array" ref="I2755">Table3[[#This Row],[EMPLOYEE TOTAL]]/Table4[MONTH TOTAL]</f>
        <v>0</v>
      </c>
    </row>
    <row r="2756" spans="1:9" x14ac:dyDescent="0.25">
      <c r="A2756" s="4" t="s">
        <v>1416</v>
      </c>
      <c r="B2756" s="4" t="s">
        <v>8775</v>
      </c>
      <c r="C2756" s="4">
        <f>SUM(COUNTIFS('WEEK 1'!G:G, A2756, 'WEEK 1'!D:D, "WR"), COUNTIFS('WEEK 1'!G:G, A2756, 'WEEK 1'!D:D, "MI"))</f>
        <v>0</v>
      </c>
      <c r="D2756" s="4">
        <f>SUM(COUNTIFS('WEEK 2'!G:G, A2756, 'WEEK 2'!D:D, "WR"), COUNTIFS('WEEK 2'!G:G, A2756, 'WEEK 2'!D:D, "MI"))</f>
        <v>0</v>
      </c>
      <c r="E2756" s="4">
        <f>SUM(COUNTIFS('WEEK 3'!G:G, A2756, 'WEEK 3'!D:D, "WR"), COUNTIFS('WEEK 3'!G:G, A2756, 'WEEK 3'!D:D, "MI"))</f>
        <v>0</v>
      </c>
      <c r="F2756" s="4">
        <f>SUM(COUNTIFS('WEEK 4'!G:G, A2756, 'WEEK 4'!D:D, "WR"), COUNTIFS('WEEK 4'!G:G, A2756, 'WEEK 4'!D:D, "MI"))</f>
        <v>0</v>
      </c>
      <c r="G2756" s="4">
        <f>SUM(COUNTIFS('WEEK 5'!G:G, A2756, 'WEEK 5'!D:D, "WR"), COUNTIFS('WEEK 5'!G:G, A2756, 'WEEK 5'!D:D, "MI"))</f>
        <v>0</v>
      </c>
      <c r="H2756" s="4">
        <f>SUM(Table3[[#This Row],[WEEK 1]:[WEEK 5 ]])</f>
        <v>0</v>
      </c>
      <c r="I2756" s="5" cm="1">
        <f t="array" ref="I2756">Table3[[#This Row],[EMPLOYEE TOTAL]]/Table4[MONTH TOTAL]</f>
        <v>0</v>
      </c>
    </row>
    <row r="2757" spans="1:9" x14ac:dyDescent="0.25">
      <c r="A2757" s="4" t="s">
        <v>3710</v>
      </c>
      <c r="B2757" s="4" t="s">
        <v>8789</v>
      </c>
      <c r="C2757" s="4">
        <f>SUM(COUNTIFS('WEEK 1'!G:G, A2757, 'WEEK 1'!D:D, "WR"), COUNTIFS('WEEK 1'!G:G, A2757, 'WEEK 1'!D:D, "MI"))</f>
        <v>0</v>
      </c>
      <c r="D2757" s="4">
        <f>SUM(COUNTIFS('WEEK 2'!G:G, A2757, 'WEEK 2'!D:D, "WR"), COUNTIFS('WEEK 2'!G:G, A2757, 'WEEK 2'!D:D, "MI"))</f>
        <v>0</v>
      </c>
      <c r="E2757" s="4">
        <f>SUM(COUNTIFS('WEEK 3'!G:G, A2757, 'WEEK 3'!D:D, "WR"), COUNTIFS('WEEK 3'!G:G, A2757, 'WEEK 3'!D:D, "MI"))</f>
        <v>0</v>
      </c>
      <c r="F2757" s="4">
        <f>SUM(COUNTIFS('WEEK 4'!G:G, A2757, 'WEEK 4'!D:D, "WR"), COUNTIFS('WEEK 4'!G:G, A2757, 'WEEK 4'!D:D, "MI"))</f>
        <v>0</v>
      </c>
      <c r="G2757" s="4">
        <f>SUM(COUNTIFS('WEEK 5'!G:G, A2757, 'WEEK 5'!D:D, "WR"), COUNTIFS('WEEK 5'!G:G, A2757, 'WEEK 5'!D:D, "MI"))</f>
        <v>0</v>
      </c>
      <c r="H2757" s="4">
        <f>SUM(Table3[[#This Row],[WEEK 1]:[WEEK 5 ]])</f>
        <v>0</v>
      </c>
      <c r="I2757" s="5" cm="1">
        <f t="array" ref="I2757">Table3[[#This Row],[EMPLOYEE TOTAL]]/Table4[MONTH TOTAL]</f>
        <v>0</v>
      </c>
    </row>
    <row r="2758" spans="1:9" x14ac:dyDescent="0.25">
      <c r="A2758" s="4" t="s">
        <v>3723</v>
      </c>
      <c r="B2758" s="4" t="s">
        <v>8836</v>
      </c>
      <c r="C2758" s="4">
        <f>SUM(COUNTIFS('WEEK 1'!G:G, A2758, 'WEEK 1'!D:D, "WR"), COUNTIFS('WEEK 1'!G:G, A2758, 'WEEK 1'!D:D, "MI"))</f>
        <v>0</v>
      </c>
      <c r="D2758" s="4">
        <f>SUM(COUNTIFS('WEEK 2'!G:G, A2758, 'WEEK 2'!D:D, "WR"), COUNTIFS('WEEK 2'!G:G, A2758, 'WEEK 2'!D:D, "MI"))</f>
        <v>0</v>
      </c>
      <c r="E2758" s="4">
        <f>SUM(COUNTIFS('WEEK 3'!G:G, A2758, 'WEEK 3'!D:D, "WR"), COUNTIFS('WEEK 3'!G:G, A2758, 'WEEK 3'!D:D, "MI"))</f>
        <v>0</v>
      </c>
      <c r="F2758" s="4">
        <f>SUM(COUNTIFS('WEEK 4'!G:G, A2758, 'WEEK 4'!D:D, "WR"), COUNTIFS('WEEK 4'!G:G, A2758, 'WEEK 4'!D:D, "MI"))</f>
        <v>0</v>
      </c>
      <c r="G2758" s="4">
        <f>SUM(COUNTIFS('WEEK 5'!G:G, A2758, 'WEEK 5'!D:D, "WR"), COUNTIFS('WEEK 5'!G:G, A2758, 'WEEK 5'!D:D, "MI"))</f>
        <v>0</v>
      </c>
      <c r="H2758" s="4">
        <f>SUM(Table3[[#This Row],[WEEK 1]:[WEEK 5 ]])</f>
        <v>0</v>
      </c>
      <c r="I2758" s="5" cm="1">
        <f t="array" ref="I2758">Table3[[#This Row],[EMPLOYEE TOTAL]]/Table4[MONTH TOTAL]</f>
        <v>0</v>
      </c>
    </row>
    <row r="2759" spans="1:9" x14ac:dyDescent="0.25">
      <c r="A2759" s="4" t="s">
        <v>5479</v>
      </c>
      <c r="B2759" s="4" t="s">
        <v>8838</v>
      </c>
      <c r="C2759" s="4">
        <f>SUM(COUNTIFS('WEEK 1'!G:G, A2759, 'WEEK 1'!D:D, "WR"), COUNTIFS('WEEK 1'!G:G, A2759, 'WEEK 1'!D:D, "MI"))</f>
        <v>0</v>
      </c>
      <c r="D2759" s="4">
        <f>SUM(COUNTIFS('WEEK 2'!G:G, A2759, 'WEEK 2'!D:D, "WR"), COUNTIFS('WEEK 2'!G:G, A2759, 'WEEK 2'!D:D, "MI"))</f>
        <v>0</v>
      </c>
      <c r="E2759" s="4">
        <f>SUM(COUNTIFS('WEEK 3'!G:G, A2759, 'WEEK 3'!D:D, "WR"), COUNTIFS('WEEK 3'!G:G, A2759, 'WEEK 3'!D:D, "MI"))</f>
        <v>0</v>
      </c>
      <c r="F2759" s="4">
        <f>SUM(COUNTIFS('WEEK 4'!G:G, A2759, 'WEEK 4'!D:D, "WR"), COUNTIFS('WEEK 4'!G:G, A2759, 'WEEK 4'!D:D, "MI"))</f>
        <v>0</v>
      </c>
      <c r="G2759" s="4">
        <f>SUM(COUNTIFS('WEEK 5'!G:G, A2759, 'WEEK 5'!D:D, "WR"), COUNTIFS('WEEK 5'!G:G, A2759, 'WEEK 5'!D:D, "MI"))</f>
        <v>0</v>
      </c>
      <c r="H2759" s="4">
        <f>SUM(Table3[[#This Row],[WEEK 1]:[WEEK 5 ]])</f>
        <v>0</v>
      </c>
      <c r="I2759" s="5" cm="1">
        <f t="array" ref="I2759">Table3[[#This Row],[EMPLOYEE TOTAL]]/Table4[MONTH TOTAL]</f>
        <v>0</v>
      </c>
    </row>
    <row r="2760" spans="1:9" x14ac:dyDescent="0.25">
      <c r="A2760" s="4" t="s">
        <v>2209</v>
      </c>
      <c r="B2760" s="4" t="s">
        <v>8831</v>
      </c>
      <c r="C2760" s="4">
        <f>SUM(COUNTIFS('WEEK 1'!G:G, A2760, 'WEEK 1'!D:D, "WR"), COUNTIFS('WEEK 1'!G:G, A2760, 'WEEK 1'!D:D, "MI"))</f>
        <v>0</v>
      </c>
      <c r="D2760" s="4">
        <f>SUM(COUNTIFS('WEEK 2'!G:G, A2760, 'WEEK 2'!D:D, "WR"), COUNTIFS('WEEK 2'!G:G, A2760, 'WEEK 2'!D:D, "MI"))</f>
        <v>0</v>
      </c>
      <c r="E2760" s="4">
        <f>SUM(COUNTIFS('WEEK 3'!G:G, A2760, 'WEEK 3'!D:D, "WR"), COUNTIFS('WEEK 3'!G:G, A2760, 'WEEK 3'!D:D, "MI"))</f>
        <v>0</v>
      </c>
      <c r="F2760" s="4">
        <f>SUM(COUNTIFS('WEEK 4'!G:G, A2760, 'WEEK 4'!D:D, "WR"), COUNTIFS('WEEK 4'!G:G, A2760, 'WEEK 4'!D:D, "MI"))</f>
        <v>0</v>
      </c>
      <c r="G2760" s="4">
        <f>SUM(COUNTIFS('WEEK 5'!G:G, A2760, 'WEEK 5'!D:D, "WR"), COUNTIFS('WEEK 5'!G:G, A2760, 'WEEK 5'!D:D, "MI"))</f>
        <v>0</v>
      </c>
      <c r="H2760" s="4">
        <f>SUM(Table3[[#This Row],[WEEK 1]:[WEEK 5 ]])</f>
        <v>0</v>
      </c>
      <c r="I2760" s="5" cm="1">
        <f t="array" ref="I2760">Table3[[#This Row],[EMPLOYEE TOTAL]]/Table4[MONTH TOTAL]</f>
        <v>0</v>
      </c>
    </row>
    <row r="2761" spans="1:9" x14ac:dyDescent="0.25">
      <c r="A2761" s="4" t="s">
        <v>4710</v>
      </c>
      <c r="B2761" s="4" t="s">
        <v>8871</v>
      </c>
      <c r="C2761" s="4">
        <f>SUM(COUNTIFS('WEEK 1'!G:G, A2761, 'WEEK 1'!D:D, "WR"), COUNTIFS('WEEK 1'!G:G, A2761, 'WEEK 1'!D:D, "MI"))</f>
        <v>0</v>
      </c>
      <c r="D2761" s="4">
        <f>SUM(COUNTIFS('WEEK 2'!G:G, A2761, 'WEEK 2'!D:D, "WR"), COUNTIFS('WEEK 2'!G:G, A2761, 'WEEK 2'!D:D, "MI"))</f>
        <v>0</v>
      </c>
      <c r="E2761" s="4">
        <f>SUM(COUNTIFS('WEEK 3'!G:G, A2761, 'WEEK 3'!D:D, "WR"), COUNTIFS('WEEK 3'!G:G, A2761, 'WEEK 3'!D:D, "MI"))</f>
        <v>0</v>
      </c>
      <c r="F2761" s="4">
        <f>SUM(COUNTIFS('WEEK 4'!G:G, A2761, 'WEEK 4'!D:D, "WR"), COUNTIFS('WEEK 4'!G:G, A2761, 'WEEK 4'!D:D, "MI"))</f>
        <v>0</v>
      </c>
      <c r="G2761" s="4">
        <f>SUM(COUNTIFS('WEEK 5'!G:G, A2761, 'WEEK 5'!D:D, "WR"), COUNTIFS('WEEK 5'!G:G, A2761, 'WEEK 5'!D:D, "MI"))</f>
        <v>0</v>
      </c>
      <c r="H2761" s="4">
        <f>SUM(Table3[[#This Row],[WEEK 1]:[WEEK 5 ]])</f>
        <v>0</v>
      </c>
      <c r="I2761" s="5" cm="1">
        <f t="array" ref="I2761">Table3[[#This Row],[EMPLOYEE TOTAL]]/Table4[MONTH TOTAL]</f>
        <v>0</v>
      </c>
    </row>
    <row r="2762" spans="1:9" x14ac:dyDescent="0.25">
      <c r="A2762" s="4" t="s">
        <v>3278</v>
      </c>
      <c r="B2762" s="4" t="s">
        <v>8817</v>
      </c>
      <c r="C2762" s="4">
        <f>SUM(COUNTIFS('WEEK 1'!G:G, A2762, 'WEEK 1'!D:D, "WR"), COUNTIFS('WEEK 1'!G:G, A2762, 'WEEK 1'!D:D, "MI"))</f>
        <v>0</v>
      </c>
      <c r="D2762" s="4">
        <f>SUM(COUNTIFS('WEEK 2'!G:G, A2762, 'WEEK 2'!D:D, "WR"), COUNTIFS('WEEK 2'!G:G, A2762, 'WEEK 2'!D:D, "MI"))</f>
        <v>0</v>
      </c>
      <c r="E2762" s="4">
        <f>SUM(COUNTIFS('WEEK 3'!G:G, A2762, 'WEEK 3'!D:D, "WR"), COUNTIFS('WEEK 3'!G:G, A2762, 'WEEK 3'!D:D, "MI"))</f>
        <v>0</v>
      </c>
      <c r="F2762" s="4">
        <f>SUM(COUNTIFS('WEEK 4'!G:G, A2762, 'WEEK 4'!D:D, "WR"), COUNTIFS('WEEK 4'!G:G, A2762, 'WEEK 4'!D:D, "MI"))</f>
        <v>0</v>
      </c>
      <c r="G2762" s="4">
        <f>SUM(COUNTIFS('WEEK 5'!G:G, A2762, 'WEEK 5'!D:D, "WR"), COUNTIFS('WEEK 5'!G:G, A2762, 'WEEK 5'!D:D, "MI"))</f>
        <v>0</v>
      </c>
      <c r="H2762" s="4">
        <f>SUM(Table3[[#This Row],[WEEK 1]:[WEEK 5 ]])</f>
        <v>0</v>
      </c>
      <c r="I2762" s="5" cm="1">
        <f t="array" ref="I2762">Table3[[#This Row],[EMPLOYEE TOTAL]]/Table4[MONTH TOTAL]</f>
        <v>0</v>
      </c>
    </row>
    <row r="2763" spans="1:9" x14ac:dyDescent="0.25">
      <c r="A2763" s="4" t="s">
        <v>4684</v>
      </c>
      <c r="B2763" s="4" t="s">
        <v>8814</v>
      </c>
      <c r="C2763" s="4">
        <f>SUM(COUNTIFS('WEEK 1'!G:G, A2763, 'WEEK 1'!D:D, "WR"), COUNTIFS('WEEK 1'!G:G, A2763, 'WEEK 1'!D:D, "MI"))</f>
        <v>0</v>
      </c>
      <c r="D2763" s="4">
        <f>SUM(COUNTIFS('WEEK 2'!G:G, A2763, 'WEEK 2'!D:D, "WR"), COUNTIFS('WEEK 2'!G:G, A2763, 'WEEK 2'!D:D, "MI"))</f>
        <v>0</v>
      </c>
      <c r="E2763" s="4">
        <f>SUM(COUNTIFS('WEEK 3'!G:G, A2763, 'WEEK 3'!D:D, "WR"), COUNTIFS('WEEK 3'!G:G, A2763, 'WEEK 3'!D:D, "MI"))</f>
        <v>0</v>
      </c>
      <c r="F2763" s="4">
        <f>SUM(COUNTIFS('WEEK 4'!G:G, A2763, 'WEEK 4'!D:D, "WR"), COUNTIFS('WEEK 4'!G:G, A2763, 'WEEK 4'!D:D, "MI"))</f>
        <v>0</v>
      </c>
      <c r="G2763" s="4">
        <f>SUM(COUNTIFS('WEEK 5'!G:G, A2763, 'WEEK 5'!D:D, "WR"), COUNTIFS('WEEK 5'!G:G, A2763, 'WEEK 5'!D:D, "MI"))</f>
        <v>0</v>
      </c>
      <c r="H2763" s="4">
        <f>SUM(Table3[[#This Row],[WEEK 1]:[WEEK 5 ]])</f>
        <v>0</v>
      </c>
      <c r="I2763" s="5" cm="1">
        <f t="array" ref="I2763">Table3[[#This Row],[EMPLOYEE TOTAL]]/Table4[MONTH TOTAL]</f>
        <v>0</v>
      </c>
    </row>
    <row r="2764" spans="1:9" x14ac:dyDescent="0.25">
      <c r="A2764" s="4" t="s">
        <v>1669</v>
      </c>
      <c r="B2764" s="4" t="s">
        <v>8805</v>
      </c>
      <c r="C2764" s="4">
        <f>SUM(COUNTIFS('WEEK 1'!G:G, A2764, 'WEEK 1'!D:D, "WR"), COUNTIFS('WEEK 1'!G:G, A2764, 'WEEK 1'!D:D, "MI"))</f>
        <v>0</v>
      </c>
      <c r="D2764" s="4">
        <f>SUM(COUNTIFS('WEEK 2'!G:G, A2764, 'WEEK 2'!D:D, "WR"), COUNTIFS('WEEK 2'!G:G, A2764, 'WEEK 2'!D:D, "MI"))</f>
        <v>0</v>
      </c>
      <c r="E2764" s="4">
        <f>SUM(COUNTIFS('WEEK 3'!G:G, A2764, 'WEEK 3'!D:D, "WR"), COUNTIFS('WEEK 3'!G:G, A2764, 'WEEK 3'!D:D, "MI"))</f>
        <v>0</v>
      </c>
      <c r="F2764" s="4">
        <f>SUM(COUNTIFS('WEEK 4'!G:G, A2764, 'WEEK 4'!D:D, "WR"), COUNTIFS('WEEK 4'!G:G, A2764, 'WEEK 4'!D:D, "MI"))</f>
        <v>0</v>
      </c>
      <c r="G2764" s="4">
        <f>SUM(COUNTIFS('WEEK 5'!G:G, A2764, 'WEEK 5'!D:D, "WR"), COUNTIFS('WEEK 5'!G:G, A2764, 'WEEK 5'!D:D, "MI"))</f>
        <v>0</v>
      </c>
      <c r="H2764" s="4">
        <f>SUM(Table3[[#This Row],[WEEK 1]:[WEEK 5 ]])</f>
        <v>0</v>
      </c>
      <c r="I2764" s="5" cm="1">
        <f t="array" ref="I2764">Table3[[#This Row],[EMPLOYEE TOTAL]]/Table4[MONTH TOTAL]</f>
        <v>0</v>
      </c>
    </row>
    <row r="2765" spans="1:9" x14ac:dyDescent="0.25">
      <c r="A2765" s="4" t="s">
        <v>3643</v>
      </c>
      <c r="B2765" s="4" t="s">
        <v>8842</v>
      </c>
      <c r="C2765" s="4">
        <f>SUM(COUNTIFS('WEEK 1'!G:G, A2765, 'WEEK 1'!D:D, "WR"), COUNTIFS('WEEK 1'!G:G, A2765, 'WEEK 1'!D:D, "MI"))</f>
        <v>0</v>
      </c>
      <c r="D2765" s="4">
        <f>SUM(COUNTIFS('WEEK 2'!G:G, A2765, 'WEEK 2'!D:D, "WR"), COUNTIFS('WEEK 2'!G:G, A2765, 'WEEK 2'!D:D, "MI"))</f>
        <v>0</v>
      </c>
      <c r="E2765" s="4">
        <f>SUM(COUNTIFS('WEEK 3'!G:G, A2765, 'WEEK 3'!D:D, "WR"), COUNTIFS('WEEK 3'!G:G, A2765, 'WEEK 3'!D:D, "MI"))</f>
        <v>0</v>
      </c>
      <c r="F2765" s="4">
        <f>SUM(COUNTIFS('WEEK 4'!G:G, A2765, 'WEEK 4'!D:D, "WR"), COUNTIFS('WEEK 4'!G:G, A2765, 'WEEK 4'!D:D, "MI"))</f>
        <v>0</v>
      </c>
      <c r="G2765" s="4">
        <f>SUM(COUNTIFS('WEEK 5'!G:G, A2765, 'WEEK 5'!D:D, "WR"), COUNTIFS('WEEK 5'!G:G, A2765, 'WEEK 5'!D:D, "MI"))</f>
        <v>0</v>
      </c>
      <c r="H2765" s="4">
        <f>SUM(Table3[[#This Row],[WEEK 1]:[WEEK 5 ]])</f>
        <v>0</v>
      </c>
      <c r="I2765" s="5" cm="1">
        <f t="array" ref="I2765">Table3[[#This Row],[EMPLOYEE TOTAL]]/Table4[MONTH TOTAL]</f>
        <v>0</v>
      </c>
    </row>
    <row r="2766" spans="1:9" x14ac:dyDescent="0.25">
      <c r="A2766" s="4" t="s">
        <v>5131</v>
      </c>
      <c r="B2766" s="4" t="s">
        <v>8836</v>
      </c>
      <c r="C2766" s="4">
        <f>SUM(COUNTIFS('WEEK 1'!G:G, A2766, 'WEEK 1'!D:D, "WR"), COUNTIFS('WEEK 1'!G:G, A2766, 'WEEK 1'!D:D, "MI"))</f>
        <v>0</v>
      </c>
      <c r="D2766" s="4">
        <f>SUM(COUNTIFS('WEEK 2'!G:G, A2766, 'WEEK 2'!D:D, "WR"), COUNTIFS('WEEK 2'!G:G, A2766, 'WEEK 2'!D:D, "MI"))</f>
        <v>0</v>
      </c>
      <c r="E2766" s="4">
        <f>SUM(COUNTIFS('WEEK 3'!G:G, A2766, 'WEEK 3'!D:D, "WR"), COUNTIFS('WEEK 3'!G:G, A2766, 'WEEK 3'!D:D, "MI"))</f>
        <v>0</v>
      </c>
      <c r="F2766" s="4">
        <f>SUM(COUNTIFS('WEEK 4'!G:G, A2766, 'WEEK 4'!D:D, "WR"), COUNTIFS('WEEK 4'!G:G, A2766, 'WEEK 4'!D:D, "MI"))</f>
        <v>0</v>
      </c>
      <c r="G2766" s="4">
        <f>SUM(COUNTIFS('WEEK 5'!G:G, A2766, 'WEEK 5'!D:D, "WR"), COUNTIFS('WEEK 5'!G:G, A2766, 'WEEK 5'!D:D, "MI"))</f>
        <v>0</v>
      </c>
      <c r="H2766" s="4">
        <f>SUM(Table3[[#This Row],[WEEK 1]:[WEEK 5 ]])</f>
        <v>0</v>
      </c>
      <c r="I2766" s="5" cm="1">
        <f t="array" ref="I2766">Table3[[#This Row],[EMPLOYEE TOTAL]]/Table4[MONTH TOTAL]</f>
        <v>0</v>
      </c>
    </row>
    <row r="2767" spans="1:9" x14ac:dyDescent="0.25">
      <c r="A2767" s="4" t="s">
        <v>3259</v>
      </c>
      <c r="B2767" s="4" t="s">
        <v>8848</v>
      </c>
      <c r="C2767" s="4">
        <f>SUM(COUNTIFS('WEEK 1'!G:G, A2767, 'WEEK 1'!D:D, "WR"), COUNTIFS('WEEK 1'!G:G, A2767, 'WEEK 1'!D:D, "MI"))</f>
        <v>0</v>
      </c>
      <c r="D2767" s="4">
        <f>SUM(COUNTIFS('WEEK 2'!G:G, A2767, 'WEEK 2'!D:D, "WR"), COUNTIFS('WEEK 2'!G:G, A2767, 'WEEK 2'!D:D, "MI"))</f>
        <v>0</v>
      </c>
      <c r="E2767" s="4">
        <f>SUM(COUNTIFS('WEEK 3'!G:G, A2767, 'WEEK 3'!D:D, "WR"), COUNTIFS('WEEK 3'!G:G, A2767, 'WEEK 3'!D:D, "MI"))</f>
        <v>0</v>
      </c>
      <c r="F2767" s="4">
        <f>SUM(COUNTIFS('WEEK 4'!G:G, A2767, 'WEEK 4'!D:D, "WR"), COUNTIFS('WEEK 4'!G:G, A2767, 'WEEK 4'!D:D, "MI"))</f>
        <v>0</v>
      </c>
      <c r="G2767" s="4">
        <f>SUM(COUNTIFS('WEEK 5'!G:G, A2767, 'WEEK 5'!D:D, "WR"), COUNTIFS('WEEK 5'!G:G, A2767, 'WEEK 5'!D:D, "MI"))</f>
        <v>0</v>
      </c>
      <c r="H2767" s="4">
        <f>SUM(Table3[[#This Row],[WEEK 1]:[WEEK 5 ]])</f>
        <v>0</v>
      </c>
      <c r="I2767" s="5" cm="1">
        <f t="array" ref="I2767">Table3[[#This Row],[EMPLOYEE TOTAL]]/Table4[MONTH TOTAL]</f>
        <v>0</v>
      </c>
    </row>
    <row r="2768" spans="1:9" x14ac:dyDescent="0.25">
      <c r="A2768" s="4" t="s">
        <v>8274</v>
      </c>
      <c r="B2768" s="4" t="s">
        <v>8870</v>
      </c>
      <c r="C2768" s="4">
        <f>SUM(COUNTIFS('WEEK 1'!G:G, A2768, 'WEEK 1'!D:D, "WR"), COUNTIFS('WEEK 1'!G:G, A2768, 'WEEK 1'!D:D, "MI"))</f>
        <v>0</v>
      </c>
      <c r="D2768" s="4">
        <f>SUM(COUNTIFS('WEEK 2'!G:G, A2768, 'WEEK 2'!D:D, "WR"), COUNTIFS('WEEK 2'!G:G, A2768, 'WEEK 2'!D:D, "MI"))</f>
        <v>0</v>
      </c>
      <c r="E2768" s="4">
        <f>SUM(COUNTIFS('WEEK 3'!G:G, A2768, 'WEEK 3'!D:D, "WR"), COUNTIFS('WEEK 3'!G:G, A2768, 'WEEK 3'!D:D, "MI"))</f>
        <v>0</v>
      </c>
      <c r="F2768" s="4">
        <f>SUM(COUNTIFS('WEEK 4'!G:G, A2768, 'WEEK 4'!D:D, "WR"), COUNTIFS('WEEK 4'!G:G, A2768, 'WEEK 4'!D:D, "MI"))</f>
        <v>0</v>
      </c>
      <c r="G2768" s="4">
        <f>SUM(COUNTIFS('WEEK 5'!G:G, A2768, 'WEEK 5'!D:D, "WR"), COUNTIFS('WEEK 5'!G:G, A2768, 'WEEK 5'!D:D, "MI"))</f>
        <v>0</v>
      </c>
      <c r="H2768" s="4">
        <f>SUM(Table3[[#This Row],[WEEK 1]:[WEEK 5 ]])</f>
        <v>0</v>
      </c>
      <c r="I2768" s="5" cm="1">
        <f t="array" ref="I2768">Table3[[#This Row],[EMPLOYEE TOTAL]]/Table4[MONTH TOTAL]</f>
        <v>0</v>
      </c>
    </row>
    <row r="2769" spans="1:9" x14ac:dyDescent="0.25">
      <c r="A2769" s="4" t="s">
        <v>3943</v>
      </c>
      <c r="B2769" s="4" t="s">
        <v>8817</v>
      </c>
      <c r="C2769" s="4">
        <f>SUM(COUNTIFS('WEEK 1'!G:G, A2769, 'WEEK 1'!D:D, "WR"), COUNTIFS('WEEK 1'!G:G, A2769, 'WEEK 1'!D:D, "MI"))</f>
        <v>0</v>
      </c>
      <c r="D2769" s="4">
        <f>SUM(COUNTIFS('WEEK 2'!G:G, A2769, 'WEEK 2'!D:D, "WR"), COUNTIFS('WEEK 2'!G:G, A2769, 'WEEK 2'!D:D, "MI"))</f>
        <v>0</v>
      </c>
      <c r="E2769" s="4">
        <f>SUM(COUNTIFS('WEEK 3'!G:G, A2769, 'WEEK 3'!D:D, "WR"), COUNTIFS('WEEK 3'!G:G, A2769, 'WEEK 3'!D:D, "MI"))</f>
        <v>0</v>
      </c>
      <c r="F2769" s="4">
        <f>SUM(COUNTIFS('WEEK 4'!G:G, A2769, 'WEEK 4'!D:D, "WR"), COUNTIFS('WEEK 4'!G:G, A2769, 'WEEK 4'!D:D, "MI"))</f>
        <v>0</v>
      </c>
      <c r="G2769" s="4">
        <f>SUM(COUNTIFS('WEEK 5'!G:G, A2769, 'WEEK 5'!D:D, "WR"), COUNTIFS('WEEK 5'!G:G, A2769, 'WEEK 5'!D:D, "MI"))</f>
        <v>0</v>
      </c>
      <c r="H2769" s="4">
        <f>SUM(Table3[[#This Row],[WEEK 1]:[WEEK 5 ]])</f>
        <v>0</v>
      </c>
      <c r="I2769" s="5" cm="1">
        <f t="array" ref="I2769">Table3[[#This Row],[EMPLOYEE TOTAL]]/Table4[MONTH TOTAL]</f>
        <v>0</v>
      </c>
    </row>
    <row r="2770" spans="1:9" x14ac:dyDescent="0.25">
      <c r="A2770" s="4" t="s">
        <v>7876</v>
      </c>
      <c r="B2770" s="4" t="s">
        <v>8812</v>
      </c>
      <c r="C2770" s="4">
        <f>SUM(COUNTIFS('WEEK 1'!G:G, A2770, 'WEEK 1'!D:D, "WR"), COUNTIFS('WEEK 1'!G:G, A2770, 'WEEK 1'!D:D, "MI"))</f>
        <v>0</v>
      </c>
      <c r="D2770" s="4">
        <f>SUM(COUNTIFS('WEEK 2'!G:G, A2770, 'WEEK 2'!D:D, "WR"), COUNTIFS('WEEK 2'!G:G, A2770, 'WEEK 2'!D:D, "MI"))</f>
        <v>0</v>
      </c>
      <c r="E2770" s="4">
        <f>SUM(COUNTIFS('WEEK 3'!G:G, A2770, 'WEEK 3'!D:D, "WR"), COUNTIFS('WEEK 3'!G:G, A2770, 'WEEK 3'!D:D, "MI"))</f>
        <v>0</v>
      </c>
      <c r="F2770" s="4">
        <f>SUM(COUNTIFS('WEEK 4'!G:G, A2770, 'WEEK 4'!D:D, "WR"), COUNTIFS('WEEK 4'!G:G, A2770, 'WEEK 4'!D:D, "MI"))</f>
        <v>0</v>
      </c>
      <c r="G2770" s="4">
        <f>SUM(COUNTIFS('WEEK 5'!G:G, A2770, 'WEEK 5'!D:D, "WR"), COUNTIFS('WEEK 5'!G:G, A2770, 'WEEK 5'!D:D, "MI"))</f>
        <v>0</v>
      </c>
      <c r="H2770" s="4">
        <f>SUM(Table3[[#This Row],[WEEK 1]:[WEEK 5 ]])</f>
        <v>0</v>
      </c>
      <c r="I2770" s="5" cm="1">
        <f t="array" ref="I2770">Table3[[#This Row],[EMPLOYEE TOTAL]]/Table4[MONTH TOTAL]</f>
        <v>0</v>
      </c>
    </row>
    <row r="2771" spans="1:9" x14ac:dyDescent="0.25">
      <c r="A2771" s="4" t="s">
        <v>3635</v>
      </c>
      <c r="B2771" s="4" t="s">
        <v>8858</v>
      </c>
      <c r="C2771" s="4">
        <f>SUM(COUNTIFS('WEEK 1'!G:G, A2771, 'WEEK 1'!D:D, "WR"), COUNTIFS('WEEK 1'!G:G, A2771, 'WEEK 1'!D:D, "MI"))</f>
        <v>0</v>
      </c>
      <c r="D2771" s="4">
        <f>SUM(COUNTIFS('WEEK 2'!G:G, A2771, 'WEEK 2'!D:D, "WR"), COUNTIFS('WEEK 2'!G:G, A2771, 'WEEK 2'!D:D, "MI"))</f>
        <v>0</v>
      </c>
      <c r="E2771" s="4">
        <f>SUM(COUNTIFS('WEEK 3'!G:G, A2771, 'WEEK 3'!D:D, "WR"), COUNTIFS('WEEK 3'!G:G, A2771, 'WEEK 3'!D:D, "MI"))</f>
        <v>0</v>
      </c>
      <c r="F2771" s="4">
        <f>SUM(COUNTIFS('WEEK 4'!G:G, A2771, 'WEEK 4'!D:D, "WR"), COUNTIFS('WEEK 4'!G:G, A2771, 'WEEK 4'!D:D, "MI"))</f>
        <v>0</v>
      </c>
      <c r="G2771" s="4">
        <f>SUM(COUNTIFS('WEEK 5'!G:G, A2771, 'WEEK 5'!D:D, "WR"), COUNTIFS('WEEK 5'!G:G, A2771, 'WEEK 5'!D:D, "MI"))</f>
        <v>0</v>
      </c>
      <c r="H2771" s="4">
        <f>SUM(Table3[[#This Row],[WEEK 1]:[WEEK 5 ]])</f>
        <v>0</v>
      </c>
      <c r="I2771" s="5" cm="1">
        <f t="array" ref="I2771">Table3[[#This Row],[EMPLOYEE TOTAL]]/Table4[MONTH TOTAL]</f>
        <v>0</v>
      </c>
    </row>
    <row r="2772" spans="1:9" x14ac:dyDescent="0.25">
      <c r="A2772" s="4" t="s">
        <v>5298</v>
      </c>
      <c r="B2772" s="4" t="s">
        <v>8810</v>
      </c>
      <c r="C2772" s="4">
        <f>SUM(COUNTIFS('WEEK 1'!G:G, A2772, 'WEEK 1'!D:D, "WR"), COUNTIFS('WEEK 1'!G:G, A2772, 'WEEK 1'!D:D, "MI"))</f>
        <v>0</v>
      </c>
      <c r="D2772" s="4">
        <f>SUM(COUNTIFS('WEEK 2'!G:G, A2772, 'WEEK 2'!D:D, "WR"), COUNTIFS('WEEK 2'!G:G, A2772, 'WEEK 2'!D:D, "MI"))</f>
        <v>0</v>
      </c>
      <c r="E2772" s="4">
        <f>SUM(COUNTIFS('WEEK 3'!G:G, A2772, 'WEEK 3'!D:D, "WR"), COUNTIFS('WEEK 3'!G:G, A2772, 'WEEK 3'!D:D, "MI"))</f>
        <v>0</v>
      </c>
      <c r="F2772" s="4">
        <f>SUM(COUNTIFS('WEEK 4'!G:G, A2772, 'WEEK 4'!D:D, "WR"), COUNTIFS('WEEK 4'!G:G, A2772, 'WEEK 4'!D:D, "MI"))</f>
        <v>0</v>
      </c>
      <c r="G2772" s="4">
        <f>SUM(COUNTIFS('WEEK 5'!G:G, A2772, 'WEEK 5'!D:D, "WR"), COUNTIFS('WEEK 5'!G:G, A2772, 'WEEK 5'!D:D, "MI"))</f>
        <v>0</v>
      </c>
      <c r="H2772" s="4">
        <f>SUM(Table3[[#This Row],[WEEK 1]:[WEEK 5 ]])</f>
        <v>0</v>
      </c>
      <c r="I2772" s="5" cm="1">
        <f t="array" ref="I2772">Table3[[#This Row],[EMPLOYEE TOTAL]]/Table4[MONTH TOTAL]</f>
        <v>0</v>
      </c>
    </row>
    <row r="2773" spans="1:9" x14ac:dyDescent="0.25">
      <c r="A2773" s="4" t="s">
        <v>5517</v>
      </c>
      <c r="B2773" s="4" t="s">
        <v>8834</v>
      </c>
      <c r="C2773" s="4">
        <f>SUM(COUNTIFS('WEEK 1'!G:G, A2773, 'WEEK 1'!D:D, "WR"), COUNTIFS('WEEK 1'!G:G, A2773, 'WEEK 1'!D:D, "MI"))</f>
        <v>0</v>
      </c>
      <c r="D2773" s="4">
        <f>SUM(COUNTIFS('WEEK 2'!G:G, A2773, 'WEEK 2'!D:D, "WR"), COUNTIFS('WEEK 2'!G:G, A2773, 'WEEK 2'!D:D, "MI"))</f>
        <v>0</v>
      </c>
      <c r="E2773" s="4">
        <f>SUM(COUNTIFS('WEEK 3'!G:G, A2773, 'WEEK 3'!D:D, "WR"), COUNTIFS('WEEK 3'!G:G, A2773, 'WEEK 3'!D:D, "MI"))</f>
        <v>0</v>
      </c>
      <c r="F2773" s="4">
        <f>SUM(COUNTIFS('WEEK 4'!G:G, A2773, 'WEEK 4'!D:D, "WR"), COUNTIFS('WEEK 4'!G:G, A2773, 'WEEK 4'!D:D, "MI"))</f>
        <v>0</v>
      </c>
      <c r="G2773" s="4">
        <f>SUM(COUNTIFS('WEEK 5'!G:G, A2773, 'WEEK 5'!D:D, "WR"), COUNTIFS('WEEK 5'!G:G, A2773, 'WEEK 5'!D:D, "MI"))</f>
        <v>0</v>
      </c>
      <c r="H2773" s="4">
        <f>SUM(Table3[[#This Row],[WEEK 1]:[WEEK 5 ]])</f>
        <v>0</v>
      </c>
      <c r="I2773" s="5" cm="1">
        <f t="array" ref="I2773">Table3[[#This Row],[EMPLOYEE TOTAL]]/Table4[MONTH TOTAL]</f>
        <v>0</v>
      </c>
    </row>
    <row r="2774" spans="1:9" x14ac:dyDescent="0.25">
      <c r="A2774" s="4" t="s">
        <v>4357</v>
      </c>
      <c r="B2774" s="4" t="s">
        <v>8802</v>
      </c>
      <c r="C2774" s="4">
        <f>SUM(COUNTIFS('WEEK 1'!G:G, A2774, 'WEEK 1'!D:D, "WR"), COUNTIFS('WEEK 1'!G:G, A2774, 'WEEK 1'!D:D, "MI"))</f>
        <v>0</v>
      </c>
      <c r="D2774" s="4">
        <f>SUM(COUNTIFS('WEEK 2'!G:G, A2774, 'WEEK 2'!D:D, "WR"), COUNTIFS('WEEK 2'!G:G, A2774, 'WEEK 2'!D:D, "MI"))</f>
        <v>0</v>
      </c>
      <c r="E2774" s="4">
        <f>SUM(COUNTIFS('WEEK 3'!G:G, A2774, 'WEEK 3'!D:D, "WR"), COUNTIFS('WEEK 3'!G:G, A2774, 'WEEK 3'!D:D, "MI"))</f>
        <v>0</v>
      </c>
      <c r="F2774" s="4">
        <f>SUM(COUNTIFS('WEEK 4'!G:G, A2774, 'WEEK 4'!D:D, "WR"), COUNTIFS('WEEK 4'!G:G, A2774, 'WEEK 4'!D:D, "MI"))</f>
        <v>0</v>
      </c>
      <c r="G2774" s="4">
        <f>SUM(COUNTIFS('WEEK 5'!G:G, A2774, 'WEEK 5'!D:D, "WR"), COUNTIFS('WEEK 5'!G:G, A2774, 'WEEK 5'!D:D, "MI"))</f>
        <v>0</v>
      </c>
      <c r="H2774" s="4">
        <f>SUM(Table3[[#This Row],[WEEK 1]:[WEEK 5 ]])</f>
        <v>0</v>
      </c>
      <c r="I2774" s="5" cm="1">
        <f t="array" ref="I2774">Table3[[#This Row],[EMPLOYEE TOTAL]]/Table4[MONTH TOTAL]</f>
        <v>0</v>
      </c>
    </row>
    <row r="2775" spans="1:9" x14ac:dyDescent="0.25">
      <c r="A2775" s="4" t="s">
        <v>2667</v>
      </c>
      <c r="B2775" s="4" t="s">
        <v>8796</v>
      </c>
      <c r="C2775" s="4">
        <f>SUM(COUNTIFS('WEEK 1'!G:G, A2775, 'WEEK 1'!D:D, "WR"), COUNTIFS('WEEK 1'!G:G, A2775, 'WEEK 1'!D:D, "MI"))</f>
        <v>0</v>
      </c>
      <c r="D2775" s="4">
        <f>SUM(COUNTIFS('WEEK 2'!G:G, A2775, 'WEEK 2'!D:D, "WR"), COUNTIFS('WEEK 2'!G:G, A2775, 'WEEK 2'!D:D, "MI"))</f>
        <v>0</v>
      </c>
      <c r="E2775" s="4">
        <f>SUM(COUNTIFS('WEEK 3'!G:G, A2775, 'WEEK 3'!D:D, "WR"), COUNTIFS('WEEK 3'!G:G, A2775, 'WEEK 3'!D:D, "MI"))</f>
        <v>0</v>
      </c>
      <c r="F2775" s="4">
        <f>SUM(COUNTIFS('WEEK 4'!G:G, A2775, 'WEEK 4'!D:D, "WR"), COUNTIFS('WEEK 4'!G:G, A2775, 'WEEK 4'!D:D, "MI"))</f>
        <v>0</v>
      </c>
      <c r="G2775" s="4">
        <f>SUM(COUNTIFS('WEEK 5'!G:G, A2775, 'WEEK 5'!D:D, "WR"), COUNTIFS('WEEK 5'!G:G, A2775, 'WEEK 5'!D:D, "MI"))</f>
        <v>0</v>
      </c>
      <c r="H2775" s="4">
        <f>SUM(Table3[[#This Row],[WEEK 1]:[WEEK 5 ]])</f>
        <v>0</v>
      </c>
      <c r="I2775" s="5" cm="1">
        <f t="array" ref="I2775">Table3[[#This Row],[EMPLOYEE TOTAL]]/Table4[MONTH TOTAL]</f>
        <v>0</v>
      </c>
    </row>
    <row r="2776" spans="1:9" x14ac:dyDescent="0.25">
      <c r="A2776" s="4" t="s">
        <v>7141</v>
      </c>
      <c r="B2776" s="4" t="s">
        <v>8860</v>
      </c>
      <c r="C2776" s="4">
        <f>SUM(COUNTIFS('WEEK 1'!G:G, A2776, 'WEEK 1'!D:D, "WR"), COUNTIFS('WEEK 1'!G:G, A2776, 'WEEK 1'!D:D, "MI"))</f>
        <v>0</v>
      </c>
      <c r="D2776" s="4">
        <f>SUM(COUNTIFS('WEEK 2'!G:G, A2776, 'WEEK 2'!D:D, "WR"), COUNTIFS('WEEK 2'!G:G, A2776, 'WEEK 2'!D:D, "MI"))</f>
        <v>0</v>
      </c>
      <c r="E2776" s="4">
        <f>SUM(COUNTIFS('WEEK 3'!G:G, A2776, 'WEEK 3'!D:D, "WR"), COUNTIFS('WEEK 3'!G:G, A2776, 'WEEK 3'!D:D, "MI"))</f>
        <v>0</v>
      </c>
      <c r="F2776" s="4">
        <f>SUM(COUNTIFS('WEEK 4'!G:G, A2776, 'WEEK 4'!D:D, "WR"), COUNTIFS('WEEK 4'!G:G, A2776, 'WEEK 4'!D:D, "MI"))</f>
        <v>0</v>
      </c>
      <c r="G2776" s="4">
        <f>SUM(COUNTIFS('WEEK 5'!G:G, A2776, 'WEEK 5'!D:D, "WR"), COUNTIFS('WEEK 5'!G:G, A2776, 'WEEK 5'!D:D, "MI"))</f>
        <v>0</v>
      </c>
      <c r="H2776" s="4">
        <f>SUM(Table3[[#This Row],[WEEK 1]:[WEEK 5 ]])</f>
        <v>0</v>
      </c>
      <c r="I2776" s="5" cm="1">
        <f t="array" ref="I2776">Table3[[#This Row],[EMPLOYEE TOTAL]]/Table4[MONTH TOTAL]</f>
        <v>0</v>
      </c>
    </row>
    <row r="2777" spans="1:9" x14ac:dyDescent="0.25">
      <c r="A2777" s="4" t="s">
        <v>5950</v>
      </c>
      <c r="B2777" s="4" t="s">
        <v>8866</v>
      </c>
      <c r="C2777" s="4">
        <f>SUM(COUNTIFS('WEEK 1'!G:G, A2777, 'WEEK 1'!D:D, "WR"), COUNTIFS('WEEK 1'!G:G, A2777, 'WEEK 1'!D:D, "MI"))</f>
        <v>0</v>
      </c>
      <c r="D2777" s="4">
        <f>SUM(COUNTIFS('WEEK 2'!G:G, A2777, 'WEEK 2'!D:D, "WR"), COUNTIFS('WEEK 2'!G:G, A2777, 'WEEK 2'!D:D, "MI"))</f>
        <v>0</v>
      </c>
      <c r="E2777" s="4">
        <f>SUM(COUNTIFS('WEEK 3'!G:G, A2777, 'WEEK 3'!D:D, "WR"), COUNTIFS('WEEK 3'!G:G, A2777, 'WEEK 3'!D:D, "MI"))</f>
        <v>0</v>
      </c>
      <c r="F2777" s="4">
        <f>SUM(COUNTIFS('WEEK 4'!G:G, A2777, 'WEEK 4'!D:D, "WR"), COUNTIFS('WEEK 4'!G:G, A2777, 'WEEK 4'!D:D, "MI"))</f>
        <v>0</v>
      </c>
      <c r="G2777" s="4">
        <f>SUM(COUNTIFS('WEEK 5'!G:G, A2777, 'WEEK 5'!D:D, "WR"), COUNTIFS('WEEK 5'!G:G, A2777, 'WEEK 5'!D:D, "MI"))</f>
        <v>0</v>
      </c>
      <c r="H2777" s="4">
        <f>SUM(Table3[[#This Row],[WEEK 1]:[WEEK 5 ]])</f>
        <v>0</v>
      </c>
      <c r="I2777" s="5" cm="1">
        <f t="array" ref="I2777">Table3[[#This Row],[EMPLOYEE TOTAL]]/Table4[MONTH TOTAL]</f>
        <v>0</v>
      </c>
    </row>
    <row r="2778" spans="1:9" x14ac:dyDescent="0.25">
      <c r="A2778" s="4" t="s">
        <v>7633</v>
      </c>
      <c r="B2778" s="4" t="s">
        <v>8822</v>
      </c>
      <c r="C2778" s="4">
        <f>SUM(COUNTIFS('WEEK 1'!G:G, A2778, 'WEEK 1'!D:D, "WR"), COUNTIFS('WEEK 1'!G:G, A2778, 'WEEK 1'!D:D, "MI"))</f>
        <v>0</v>
      </c>
      <c r="D2778" s="4">
        <f>SUM(COUNTIFS('WEEK 2'!G:G, A2778, 'WEEK 2'!D:D, "WR"), COUNTIFS('WEEK 2'!G:G, A2778, 'WEEK 2'!D:D, "MI"))</f>
        <v>0</v>
      </c>
      <c r="E2778" s="4">
        <f>SUM(COUNTIFS('WEEK 3'!G:G, A2778, 'WEEK 3'!D:D, "WR"), COUNTIFS('WEEK 3'!G:G, A2778, 'WEEK 3'!D:D, "MI"))</f>
        <v>0</v>
      </c>
      <c r="F2778" s="4">
        <f>SUM(COUNTIFS('WEEK 4'!G:G, A2778, 'WEEK 4'!D:D, "WR"), COUNTIFS('WEEK 4'!G:G, A2778, 'WEEK 4'!D:D, "MI"))</f>
        <v>0</v>
      </c>
      <c r="G2778" s="4">
        <f>SUM(COUNTIFS('WEEK 5'!G:G, A2778, 'WEEK 5'!D:D, "WR"), COUNTIFS('WEEK 5'!G:G, A2778, 'WEEK 5'!D:D, "MI"))</f>
        <v>0</v>
      </c>
      <c r="H2778" s="4">
        <f>SUM(Table3[[#This Row],[WEEK 1]:[WEEK 5 ]])</f>
        <v>0</v>
      </c>
      <c r="I2778" s="5" cm="1">
        <f t="array" ref="I2778">Table3[[#This Row],[EMPLOYEE TOTAL]]/Table4[MONTH TOTAL]</f>
        <v>0</v>
      </c>
    </row>
    <row r="2779" spans="1:9" x14ac:dyDescent="0.25">
      <c r="A2779" s="4" t="s">
        <v>8751</v>
      </c>
      <c r="B2779" s="4" t="s">
        <v>8808</v>
      </c>
      <c r="C2779" s="4">
        <f>SUM(COUNTIFS('WEEK 1'!G:G, A2779, 'WEEK 1'!D:D, "WR"), COUNTIFS('WEEK 1'!G:G, A2779, 'WEEK 1'!D:D, "MI"))</f>
        <v>0</v>
      </c>
      <c r="D2779" s="4">
        <f>SUM(COUNTIFS('WEEK 2'!G:G, A2779, 'WEEK 2'!D:D, "WR"), COUNTIFS('WEEK 2'!G:G, A2779, 'WEEK 2'!D:D, "MI"))</f>
        <v>0</v>
      </c>
      <c r="E2779" s="4">
        <f>SUM(COUNTIFS('WEEK 3'!G:G, A2779, 'WEEK 3'!D:D, "WR"), COUNTIFS('WEEK 3'!G:G, A2779, 'WEEK 3'!D:D, "MI"))</f>
        <v>0</v>
      </c>
      <c r="F2779" s="4">
        <f>SUM(COUNTIFS('WEEK 4'!G:G, A2779, 'WEEK 4'!D:D, "WR"), COUNTIFS('WEEK 4'!G:G, A2779, 'WEEK 4'!D:D, "MI"))</f>
        <v>0</v>
      </c>
      <c r="G2779" s="4">
        <f>SUM(COUNTIFS('WEEK 5'!G:G, A2779, 'WEEK 5'!D:D, "WR"), COUNTIFS('WEEK 5'!G:G, A2779, 'WEEK 5'!D:D, "MI"))</f>
        <v>0</v>
      </c>
      <c r="H2779" s="4">
        <f>SUM(Table3[[#This Row],[WEEK 1]:[WEEK 5 ]])</f>
        <v>0</v>
      </c>
      <c r="I2779" s="5" cm="1">
        <f t="array" ref="I2779">Table3[[#This Row],[EMPLOYEE TOTAL]]/Table4[MONTH TOTAL]</f>
        <v>0</v>
      </c>
    </row>
    <row r="2780" spans="1:9" x14ac:dyDescent="0.25">
      <c r="A2780" s="4" t="s">
        <v>1220</v>
      </c>
      <c r="B2780" s="4" t="s">
        <v>8836</v>
      </c>
      <c r="C2780" s="4">
        <f>SUM(COUNTIFS('WEEK 1'!G:G, A2780, 'WEEK 1'!D:D, "WR"), COUNTIFS('WEEK 1'!G:G, A2780, 'WEEK 1'!D:D, "MI"))</f>
        <v>0</v>
      </c>
      <c r="D2780" s="4">
        <f>SUM(COUNTIFS('WEEK 2'!G:G, A2780, 'WEEK 2'!D:D, "WR"), COUNTIFS('WEEK 2'!G:G, A2780, 'WEEK 2'!D:D, "MI"))</f>
        <v>0</v>
      </c>
      <c r="E2780" s="4">
        <f>SUM(COUNTIFS('WEEK 3'!G:G, A2780, 'WEEK 3'!D:D, "WR"), COUNTIFS('WEEK 3'!G:G, A2780, 'WEEK 3'!D:D, "MI"))</f>
        <v>0</v>
      </c>
      <c r="F2780" s="4">
        <f>SUM(COUNTIFS('WEEK 4'!G:G, A2780, 'WEEK 4'!D:D, "WR"), COUNTIFS('WEEK 4'!G:G, A2780, 'WEEK 4'!D:D, "MI"))</f>
        <v>0</v>
      </c>
      <c r="G2780" s="4">
        <f>SUM(COUNTIFS('WEEK 5'!G:G, A2780, 'WEEK 5'!D:D, "WR"), COUNTIFS('WEEK 5'!G:G, A2780, 'WEEK 5'!D:D, "MI"))</f>
        <v>0</v>
      </c>
      <c r="H2780" s="4">
        <f>SUM(Table3[[#This Row],[WEEK 1]:[WEEK 5 ]])</f>
        <v>0</v>
      </c>
      <c r="I2780" s="5" cm="1">
        <f t="array" ref="I2780">Table3[[#This Row],[EMPLOYEE TOTAL]]/Table4[MONTH TOTAL]</f>
        <v>0</v>
      </c>
    </row>
    <row r="2781" spans="1:9" x14ac:dyDescent="0.25">
      <c r="A2781" s="4" t="s">
        <v>2807</v>
      </c>
      <c r="B2781" s="4" t="s">
        <v>8859</v>
      </c>
      <c r="C2781" s="4">
        <f>SUM(COUNTIFS('WEEK 1'!G:G, A2781, 'WEEK 1'!D:D, "WR"), COUNTIFS('WEEK 1'!G:G, A2781, 'WEEK 1'!D:D, "MI"))</f>
        <v>0</v>
      </c>
      <c r="D2781" s="4">
        <f>SUM(COUNTIFS('WEEK 2'!G:G, A2781, 'WEEK 2'!D:D, "WR"), COUNTIFS('WEEK 2'!G:G, A2781, 'WEEK 2'!D:D, "MI"))</f>
        <v>0</v>
      </c>
      <c r="E2781" s="4">
        <f>SUM(COUNTIFS('WEEK 3'!G:G, A2781, 'WEEK 3'!D:D, "WR"), COUNTIFS('WEEK 3'!G:G, A2781, 'WEEK 3'!D:D, "MI"))</f>
        <v>0</v>
      </c>
      <c r="F2781" s="4">
        <f>SUM(COUNTIFS('WEEK 4'!G:G, A2781, 'WEEK 4'!D:D, "WR"), COUNTIFS('WEEK 4'!G:G, A2781, 'WEEK 4'!D:D, "MI"))</f>
        <v>0</v>
      </c>
      <c r="G2781" s="4">
        <f>SUM(COUNTIFS('WEEK 5'!G:G, A2781, 'WEEK 5'!D:D, "WR"), COUNTIFS('WEEK 5'!G:G, A2781, 'WEEK 5'!D:D, "MI"))</f>
        <v>0</v>
      </c>
      <c r="H2781" s="4">
        <f>SUM(Table3[[#This Row],[WEEK 1]:[WEEK 5 ]])</f>
        <v>0</v>
      </c>
      <c r="I2781" s="5" cm="1">
        <f t="array" ref="I2781">Table3[[#This Row],[EMPLOYEE TOTAL]]/Table4[MONTH TOTAL]</f>
        <v>0</v>
      </c>
    </row>
    <row r="2782" spans="1:9" x14ac:dyDescent="0.25">
      <c r="A2782" s="4" t="s">
        <v>7156</v>
      </c>
      <c r="B2782" s="4" t="s">
        <v>8787</v>
      </c>
      <c r="C2782" s="4">
        <f>SUM(COUNTIFS('WEEK 1'!G:G, A2782, 'WEEK 1'!D:D, "WR"), COUNTIFS('WEEK 1'!G:G, A2782, 'WEEK 1'!D:D, "MI"))</f>
        <v>0</v>
      </c>
      <c r="D2782" s="4">
        <f>SUM(COUNTIFS('WEEK 2'!G:G, A2782, 'WEEK 2'!D:D, "WR"), COUNTIFS('WEEK 2'!G:G, A2782, 'WEEK 2'!D:D, "MI"))</f>
        <v>0</v>
      </c>
      <c r="E2782" s="4">
        <f>SUM(COUNTIFS('WEEK 3'!G:G, A2782, 'WEEK 3'!D:D, "WR"), COUNTIFS('WEEK 3'!G:G, A2782, 'WEEK 3'!D:D, "MI"))</f>
        <v>0</v>
      </c>
      <c r="F2782" s="4">
        <f>SUM(COUNTIFS('WEEK 4'!G:G, A2782, 'WEEK 4'!D:D, "WR"), COUNTIFS('WEEK 4'!G:G, A2782, 'WEEK 4'!D:D, "MI"))</f>
        <v>0</v>
      </c>
      <c r="G2782" s="4">
        <f>SUM(COUNTIFS('WEEK 5'!G:G, A2782, 'WEEK 5'!D:D, "WR"), COUNTIFS('WEEK 5'!G:G, A2782, 'WEEK 5'!D:D, "MI"))</f>
        <v>0</v>
      </c>
      <c r="H2782" s="4">
        <f>SUM(Table3[[#This Row],[WEEK 1]:[WEEK 5 ]])</f>
        <v>0</v>
      </c>
      <c r="I2782" s="5" cm="1">
        <f t="array" ref="I2782">Table3[[#This Row],[EMPLOYEE TOTAL]]/Table4[MONTH TOTAL]</f>
        <v>0</v>
      </c>
    </row>
    <row r="2783" spans="1:9" x14ac:dyDescent="0.25">
      <c r="A2783" s="4" t="s">
        <v>4677</v>
      </c>
      <c r="B2783" s="4" t="s">
        <v>8810</v>
      </c>
      <c r="C2783" s="4">
        <f>SUM(COUNTIFS('WEEK 1'!G:G, A2783, 'WEEK 1'!D:D, "WR"), COUNTIFS('WEEK 1'!G:G, A2783, 'WEEK 1'!D:D, "MI"))</f>
        <v>0</v>
      </c>
      <c r="D2783" s="4">
        <f>SUM(COUNTIFS('WEEK 2'!G:G, A2783, 'WEEK 2'!D:D, "WR"), COUNTIFS('WEEK 2'!G:G, A2783, 'WEEK 2'!D:D, "MI"))</f>
        <v>0</v>
      </c>
      <c r="E2783" s="4">
        <f>SUM(COUNTIFS('WEEK 3'!G:G, A2783, 'WEEK 3'!D:D, "WR"), COUNTIFS('WEEK 3'!G:G, A2783, 'WEEK 3'!D:D, "MI"))</f>
        <v>0</v>
      </c>
      <c r="F2783" s="4">
        <f>SUM(COUNTIFS('WEEK 4'!G:G, A2783, 'WEEK 4'!D:D, "WR"), COUNTIFS('WEEK 4'!G:G, A2783, 'WEEK 4'!D:D, "MI"))</f>
        <v>0</v>
      </c>
      <c r="G2783" s="4">
        <f>SUM(COUNTIFS('WEEK 5'!G:G, A2783, 'WEEK 5'!D:D, "WR"), COUNTIFS('WEEK 5'!G:G, A2783, 'WEEK 5'!D:D, "MI"))</f>
        <v>0</v>
      </c>
      <c r="H2783" s="4">
        <f>SUM(Table3[[#This Row],[WEEK 1]:[WEEK 5 ]])</f>
        <v>0</v>
      </c>
      <c r="I2783" s="5" cm="1">
        <f t="array" ref="I2783">Table3[[#This Row],[EMPLOYEE TOTAL]]/Table4[MONTH TOTAL]</f>
        <v>0</v>
      </c>
    </row>
    <row r="2784" spans="1:9" x14ac:dyDescent="0.25">
      <c r="A2784" s="4" t="s">
        <v>2775</v>
      </c>
      <c r="B2784" s="4" t="s">
        <v>8849</v>
      </c>
      <c r="C2784" s="4">
        <f>SUM(COUNTIFS('WEEK 1'!G:G, A2784, 'WEEK 1'!D:D, "WR"), COUNTIFS('WEEK 1'!G:G, A2784, 'WEEK 1'!D:D, "MI"))</f>
        <v>0</v>
      </c>
      <c r="D2784" s="4">
        <f>SUM(COUNTIFS('WEEK 2'!G:G, A2784, 'WEEK 2'!D:D, "WR"), COUNTIFS('WEEK 2'!G:G, A2784, 'WEEK 2'!D:D, "MI"))</f>
        <v>0</v>
      </c>
      <c r="E2784" s="4">
        <f>SUM(COUNTIFS('WEEK 3'!G:G, A2784, 'WEEK 3'!D:D, "WR"), COUNTIFS('WEEK 3'!G:G, A2784, 'WEEK 3'!D:D, "MI"))</f>
        <v>0</v>
      </c>
      <c r="F2784" s="4">
        <f>SUM(COUNTIFS('WEEK 4'!G:G, A2784, 'WEEK 4'!D:D, "WR"), COUNTIFS('WEEK 4'!G:G, A2784, 'WEEK 4'!D:D, "MI"))</f>
        <v>0</v>
      </c>
      <c r="G2784" s="4">
        <f>SUM(COUNTIFS('WEEK 5'!G:G, A2784, 'WEEK 5'!D:D, "WR"), COUNTIFS('WEEK 5'!G:G, A2784, 'WEEK 5'!D:D, "MI"))</f>
        <v>0</v>
      </c>
      <c r="H2784" s="4">
        <f>SUM(Table3[[#This Row],[WEEK 1]:[WEEK 5 ]])</f>
        <v>0</v>
      </c>
      <c r="I2784" s="5" cm="1">
        <f t="array" ref="I2784">Table3[[#This Row],[EMPLOYEE TOTAL]]/Table4[MONTH TOTAL]</f>
        <v>0</v>
      </c>
    </row>
    <row r="2785" spans="1:9" x14ac:dyDescent="0.25">
      <c r="A2785" s="4" t="s">
        <v>8330</v>
      </c>
      <c r="B2785" s="4" t="s">
        <v>8809</v>
      </c>
      <c r="C2785" s="4">
        <f>SUM(COUNTIFS('WEEK 1'!G:G, A2785, 'WEEK 1'!D:D, "WR"), COUNTIFS('WEEK 1'!G:G, A2785, 'WEEK 1'!D:D, "MI"))</f>
        <v>0</v>
      </c>
      <c r="D2785" s="4">
        <f>SUM(COUNTIFS('WEEK 2'!G:G, A2785, 'WEEK 2'!D:D, "WR"), COUNTIFS('WEEK 2'!G:G, A2785, 'WEEK 2'!D:D, "MI"))</f>
        <v>0</v>
      </c>
      <c r="E2785" s="4">
        <f>SUM(COUNTIFS('WEEK 3'!G:G, A2785, 'WEEK 3'!D:D, "WR"), COUNTIFS('WEEK 3'!G:G, A2785, 'WEEK 3'!D:D, "MI"))</f>
        <v>0</v>
      </c>
      <c r="F2785" s="4">
        <f>SUM(COUNTIFS('WEEK 4'!G:G, A2785, 'WEEK 4'!D:D, "WR"), COUNTIFS('WEEK 4'!G:G, A2785, 'WEEK 4'!D:D, "MI"))</f>
        <v>0</v>
      </c>
      <c r="G2785" s="4">
        <f>SUM(COUNTIFS('WEEK 5'!G:G, A2785, 'WEEK 5'!D:D, "WR"), COUNTIFS('WEEK 5'!G:G, A2785, 'WEEK 5'!D:D, "MI"))</f>
        <v>0</v>
      </c>
      <c r="H2785" s="4">
        <f>SUM(Table3[[#This Row],[WEEK 1]:[WEEK 5 ]])</f>
        <v>0</v>
      </c>
      <c r="I2785" s="5" cm="1">
        <f t="array" ref="I2785">Table3[[#This Row],[EMPLOYEE TOTAL]]/Table4[MONTH TOTAL]</f>
        <v>0</v>
      </c>
    </row>
    <row r="2786" spans="1:9" x14ac:dyDescent="0.25">
      <c r="A2786" s="4" t="s">
        <v>1920</v>
      </c>
      <c r="B2786" s="4" t="s">
        <v>8787</v>
      </c>
      <c r="C2786" s="4">
        <f>SUM(COUNTIFS('WEEK 1'!G:G, A2786, 'WEEK 1'!D:D, "WR"), COUNTIFS('WEEK 1'!G:G, A2786, 'WEEK 1'!D:D, "MI"))</f>
        <v>0</v>
      </c>
      <c r="D2786" s="4">
        <f>SUM(COUNTIFS('WEEK 2'!G:G, A2786, 'WEEK 2'!D:D, "WR"), COUNTIFS('WEEK 2'!G:G, A2786, 'WEEK 2'!D:D, "MI"))</f>
        <v>0</v>
      </c>
      <c r="E2786" s="4">
        <f>SUM(COUNTIFS('WEEK 3'!G:G, A2786, 'WEEK 3'!D:D, "WR"), COUNTIFS('WEEK 3'!G:G, A2786, 'WEEK 3'!D:D, "MI"))</f>
        <v>0</v>
      </c>
      <c r="F2786" s="4">
        <f>SUM(COUNTIFS('WEEK 4'!G:G, A2786, 'WEEK 4'!D:D, "WR"), COUNTIFS('WEEK 4'!G:G, A2786, 'WEEK 4'!D:D, "MI"))</f>
        <v>0</v>
      </c>
      <c r="G2786" s="4">
        <f>SUM(COUNTIFS('WEEK 5'!G:G, A2786, 'WEEK 5'!D:D, "WR"), COUNTIFS('WEEK 5'!G:G, A2786, 'WEEK 5'!D:D, "MI"))</f>
        <v>0</v>
      </c>
      <c r="H2786" s="4">
        <f>SUM(Table3[[#This Row],[WEEK 1]:[WEEK 5 ]])</f>
        <v>0</v>
      </c>
      <c r="I2786" s="5" cm="1">
        <f t="array" ref="I2786">Table3[[#This Row],[EMPLOYEE TOTAL]]/Table4[MONTH TOTAL]</f>
        <v>0</v>
      </c>
    </row>
    <row r="2787" spans="1:9" x14ac:dyDescent="0.25">
      <c r="A2787" s="4" t="s">
        <v>1690</v>
      </c>
      <c r="B2787" s="4" t="s">
        <v>8861</v>
      </c>
      <c r="C2787" s="4">
        <f>SUM(COUNTIFS('WEEK 1'!G:G, A2787, 'WEEK 1'!D:D, "WR"), COUNTIFS('WEEK 1'!G:G, A2787, 'WEEK 1'!D:D, "MI"))</f>
        <v>0</v>
      </c>
      <c r="D2787" s="4">
        <f>SUM(COUNTIFS('WEEK 2'!G:G, A2787, 'WEEK 2'!D:D, "WR"), COUNTIFS('WEEK 2'!G:G, A2787, 'WEEK 2'!D:D, "MI"))</f>
        <v>0</v>
      </c>
      <c r="E2787" s="4">
        <f>SUM(COUNTIFS('WEEK 3'!G:G, A2787, 'WEEK 3'!D:D, "WR"), COUNTIFS('WEEK 3'!G:G, A2787, 'WEEK 3'!D:D, "MI"))</f>
        <v>0</v>
      </c>
      <c r="F2787" s="4">
        <f>SUM(COUNTIFS('WEEK 4'!G:G, A2787, 'WEEK 4'!D:D, "WR"), COUNTIFS('WEEK 4'!G:G, A2787, 'WEEK 4'!D:D, "MI"))</f>
        <v>0</v>
      </c>
      <c r="G2787" s="4">
        <f>SUM(COUNTIFS('WEEK 5'!G:G, A2787, 'WEEK 5'!D:D, "WR"), COUNTIFS('WEEK 5'!G:G, A2787, 'WEEK 5'!D:D, "MI"))</f>
        <v>0</v>
      </c>
      <c r="H2787" s="4">
        <f>SUM(Table3[[#This Row],[WEEK 1]:[WEEK 5 ]])</f>
        <v>0</v>
      </c>
      <c r="I2787" s="5" cm="1">
        <f t="array" ref="I2787">Table3[[#This Row],[EMPLOYEE TOTAL]]/Table4[MONTH TOTAL]</f>
        <v>0</v>
      </c>
    </row>
    <row r="2788" spans="1:9" x14ac:dyDescent="0.25">
      <c r="A2788" s="4" t="s">
        <v>4647</v>
      </c>
      <c r="B2788" s="4" t="s">
        <v>8835</v>
      </c>
      <c r="C2788" s="4">
        <f>SUM(COUNTIFS('WEEK 1'!G:G, A2788, 'WEEK 1'!D:D, "WR"), COUNTIFS('WEEK 1'!G:G, A2788, 'WEEK 1'!D:D, "MI"))</f>
        <v>0</v>
      </c>
      <c r="D2788" s="4">
        <f>SUM(COUNTIFS('WEEK 2'!G:G, A2788, 'WEEK 2'!D:D, "WR"), COUNTIFS('WEEK 2'!G:G, A2788, 'WEEK 2'!D:D, "MI"))</f>
        <v>0</v>
      </c>
      <c r="E2788" s="4">
        <f>SUM(COUNTIFS('WEEK 3'!G:G, A2788, 'WEEK 3'!D:D, "WR"), COUNTIFS('WEEK 3'!G:G, A2788, 'WEEK 3'!D:D, "MI"))</f>
        <v>0</v>
      </c>
      <c r="F2788" s="4">
        <f>SUM(COUNTIFS('WEEK 4'!G:G, A2788, 'WEEK 4'!D:D, "WR"), COUNTIFS('WEEK 4'!G:G, A2788, 'WEEK 4'!D:D, "MI"))</f>
        <v>0</v>
      </c>
      <c r="G2788" s="4">
        <f>SUM(COUNTIFS('WEEK 5'!G:G, A2788, 'WEEK 5'!D:D, "WR"), COUNTIFS('WEEK 5'!G:G, A2788, 'WEEK 5'!D:D, "MI"))</f>
        <v>0</v>
      </c>
      <c r="H2788" s="4">
        <f>SUM(Table3[[#This Row],[WEEK 1]:[WEEK 5 ]])</f>
        <v>0</v>
      </c>
      <c r="I2788" s="5" cm="1">
        <f t="array" ref="I2788">Table3[[#This Row],[EMPLOYEE TOTAL]]/Table4[MONTH TOTAL]</f>
        <v>0</v>
      </c>
    </row>
    <row r="2789" spans="1:9" x14ac:dyDescent="0.25">
      <c r="A2789" s="4" t="s">
        <v>3387</v>
      </c>
      <c r="B2789" s="4" t="s">
        <v>8794</v>
      </c>
      <c r="C2789" s="4">
        <f>SUM(COUNTIFS('WEEK 1'!G:G, A2789, 'WEEK 1'!D:D, "WR"), COUNTIFS('WEEK 1'!G:G, A2789, 'WEEK 1'!D:D, "MI"))</f>
        <v>0</v>
      </c>
      <c r="D2789" s="4">
        <f>SUM(COUNTIFS('WEEK 2'!G:G, A2789, 'WEEK 2'!D:D, "WR"), COUNTIFS('WEEK 2'!G:G, A2789, 'WEEK 2'!D:D, "MI"))</f>
        <v>0</v>
      </c>
      <c r="E2789" s="4">
        <f>SUM(COUNTIFS('WEEK 3'!G:G, A2789, 'WEEK 3'!D:D, "WR"), COUNTIFS('WEEK 3'!G:G, A2789, 'WEEK 3'!D:D, "MI"))</f>
        <v>0</v>
      </c>
      <c r="F2789" s="4">
        <f>SUM(COUNTIFS('WEEK 4'!G:G, A2789, 'WEEK 4'!D:D, "WR"), COUNTIFS('WEEK 4'!G:G, A2789, 'WEEK 4'!D:D, "MI"))</f>
        <v>0</v>
      </c>
      <c r="G2789" s="4">
        <f>SUM(COUNTIFS('WEEK 5'!G:G, A2789, 'WEEK 5'!D:D, "WR"), COUNTIFS('WEEK 5'!G:G, A2789, 'WEEK 5'!D:D, "MI"))</f>
        <v>0</v>
      </c>
      <c r="H2789" s="4">
        <f>SUM(Table3[[#This Row],[WEEK 1]:[WEEK 5 ]])</f>
        <v>0</v>
      </c>
      <c r="I2789" s="5" cm="1">
        <f t="array" ref="I2789">Table3[[#This Row],[EMPLOYEE TOTAL]]/Table4[MONTH TOTAL]</f>
        <v>0</v>
      </c>
    </row>
    <row r="2790" spans="1:9" x14ac:dyDescent="0.25">
      <c r="A2790" s="4" t="s">
        <v>2306</v>
      </c>
      <c r="B2790" s="4" t="s">
        <v>8857</v>
      </c>
      <c r="C2790" s="4">
        <f>SUM(COUNTIFS('WEEK 1'!G:G, A2790, 'WEEK 1'!D:D, "WR"), COUNTIFS('WEEK 1'!G:G, A2790, 'WEEK 1'!D:D, "MI"))</f>
        <v>0</v>
      </c>
      <c r="D2790" s="4">
        <f>SUM(COUNTIFS('WEEK 2'!G:G, A2790, 'WEEK 2'!D:D, "WR"), COUNTIFS('WEEK 2'!G:G, A2790, 'WEEK 2'!D:D, "MI"))</f>
        <v>0</v>
      </c>
      <c r="E2790" s="4">
        <f>SUM(COUNTIFS('WEEK 3'!G:G, A2790, 'WEEK 3'!D:D, "WR"), COUNTIFS('WEEK 3'!G:G, A2790, 'WEEK 3'!D:D, "MI"))</f>
        <v>0</v>
      </c>
      <c r="F2790" s="4">
        <f>SUM(COUNTIFS('WEEK 4'!G:G, A2790, 'WEEK 4'!D:D, "WR"), COUNTIFS('WEEK 4'!G:G, A2790, 'WEEK 4'!D:D, "MI"))</f>
        <v>0</v>
      </c>
      <c r="G2790" s="4">
        <f>SUM(COUNTIFS('WEEK 5'!G:G, A2790, 'WEEK 5'!D:D, "WR"), COUNTIFS('WEEK 5'!G:G, A2790, 'WEEK 5'!D:D, "MI"))</f>
        <v>0</v>
      </c>
      <c r="H2790" s="4">
        <f>SUM(Table3[[#This Row],[WEEK 1]:[WEEK 5 ]])</f>
        <v>0</v>
      </c>
      <c r="I2790" s="5" cm="1">
        <f t="array" ref="I2790">Table3[[#This Row],[EMPLOYEE TOTAL]]/Table4[MONTH TOTAL]</f>
        <v>0</v>
      </c>
    </row>
    <row r="2791" spans="1:9" x14ac:dyDescent="0.25">
      <c r="A2791" s="4" t="s">
        <v>1876</v>
      </c>
      <c r="B2791" s="4" t="s">
        <v>8860</v>
      </c>
      <c r="C2791" s="4">
        <f>SUM(COUNTIFS('WEEK 1'!G:G, A2791, 'WEEK 1'!D:D, "WR"), COUNTIFS('WEEK 1'!G:G, A2791, 'WEEK 1'!D:D, "MI"))</f>
        <v>0</v>
      </c>
      <c r="D2791" s="4">
        <f>SUM(COUNTIFS('WEEK 2'!G:G, A2791, 'WEEK 2'!D:D, "WR"), COUNTIFS('WEEK 2'!G:G, A2791, 'WEEK 2'!D:D, "MI"))</f>
        <v>0</v>
      </c>
      <c r="E2791" s="4">
        <f>SUM(COUNTIFS('WEEK 3'!G:G, A2791, 'WEEK 3'!D:D, "WR"), COUNTIFS('WEEK 3'!G:G, A2791, 'WEEK 3'!D:D, "MI"))</f>
        <v>0</v>
      </c>
      <c r="F2791" s="4">
        <f>SUM(COUNTIFS('WEEK 4'!G:G, A2791, 'WEEK 4'!D:D, "WR"), COUNTIFS('WEEK 4'!G:G, A2791, 'WEEK 4'!D:D, "MI"))</f>
        <v>0</v>
      </c>
      <c r="G2791" s="4">
        <f>SUM(COUNTIFS('WEEK 5'!G:G, A2791, 'WEEK 5'!D:D, "WR"), COUNTIFS('WEEK 5'!G:G, A2791, 'WEEK 5'!D:D, "MI"))</f>
        <v>0</v>
      </c>
      <c r="H2791" s="4">
        <f>SUM(Table3[[#This Row],[WEEK 1]:[WEEK 5 ]])</f>
        <v>0</v>
      </c>
      <c r="I2791" s="5" cm="1">
        <f t="array" ref="I2791">Table3[[#This Row],[EMPLOYEE TOTAL]]/Table4[MONTH TOTAL]</f>
        <v>0</v>
      </c>
    </row>
    <row r="2792" spans="1:9" x14ac:dyDescent="0.25">
      <c r="A2792" s="4" t="s">
        <v>3290</v>
      </c>
      <c r="B2792" s="4" t="s">
        <v>8796</v>
      </c>
      <c r="C2792" s="4">
        <f>SUM(COUNTIFS('WEEK 1'!G:G, A2792, 'WEEK 1'!D:D, "WR"), COUNTIFS('WEEK 1'!G:G, A2792, 'WEEK 1'!D:D, "MI"))</f>
        <v>0</v>
      </c>
      <c r="D2792" s="4">
        <f>SUM(COUNTIFS('WEEK 2'!G:G, A2792, 'WEEK 2'!D:D, "WR"), COUNTIFS('WEEK 2'!G:G, A2792, 'WEEK 2'!D:D, "MI"))</f>
        <v>0</v>
      </c>
      <c r="E2792" s="4">
        <f>SUM(COUNTIFS('WEEK 3'!G:G, A2792, 'WEEK 3'!D:D, "WR"), COUNTIFS('WEEK 3'!G:G, A2792, 'WEEK 3'!D:D, "MI"))</f>
        <v>0</v>
      </c>
      <c r="F2792" s="4">
        <f>SUM(COUNTIFS('WEEK 4'!G:G, A2792, 'WEEK 4'!D:D, "WR"), COUNTIFS('WEEK 4'!G:G, A2792, 'WEEK 4'!D:D, "MI"))</f>
        <v>0</v>
      </c>
      <c r="G2792" s="4">
        <f>SUM(COUNTIFS('WEEK 5'!G:G, A2792, 'WEEK 5'!D:D, "WR"), COUNTIFS('WEEK 5'!G:G, A2792, 'WEEK 5'!D:D, "MI"))</f>
        <v>0</v>
      </c>
      <c r="H2792" s="4">
        <f>SUM(Table3[[#This Row],[WEEK 1]:[WEEK 5 ]])</f>
        <v>0</v>
      </c>
      <c r="I2792" s="5" cm="1">
        <f t="array" ref="I2792">Table3[[#This Row],[EMPLOYEE TOTAL]]/Table4[MONTH TOTAL]</f>
        <v>0</v>
      </c>
    </row>
    <row r="2793" spans="1:9" x14ac:dyDescent="0.25">
      <c r="A2793" s="4" t="s">
        <v>690</v>
      </c>
      <c r="B2793" s="4" t="s">
        <v>8821</v>
      </c>
      <c r="C2793" s="4">
        <f>SUM(COUNTIFS('WEEK 1'!G:G, A2793, 'WEEK 1'!D:D, "WR"), COUNTIFS('WEEK 1'!G:G, A2793, 'WEEK 1'!D:D, "MI"))</f>
        <v>0</v>
      </c>
      <c r="D2793" s="4">
        <f>SUM(COUNTIFS('WEEK 2'!G:G, A2793, 'WEEK 2'!D:D, "WR"), COUNTIFS('WEEK 2'!G:G, A2793, 'WEEK 2'!D:D, "MI"))</f>
        <v>0</v>
      </c>
      <c r="E2793" s="4">
        <f>SUM(COUNTIFS('WEEK 3'!G:G, A2793, 'WEEK 3'!D:D, "WR"), COUNTIFS('WEEK 3'!G:G, A2793, 'WEEK 3'!D:D, "MI"))</f>
        <v>0</v>
      </c>
      <c r="F2793" s="4">
        <f>SUM(COUNTIFS('WEEK 4'!G:G, A2793, 'WEEK 4'!D:D, "WR"), COUNTIFS('WEEK 4'!G:G, A2793, 'WEEK 4'!D:D, "MI"))</f>
        <v>0</v>
      </c>
      <c r="G2793" s="4">
        <f>SUM(COUNTIFS('WEEK 5'!G:G, A2793, 'WEEK 5'!D:D, "WR"), COUNTIFS('WEEK 5'!G:G, A2793, 'WEEK 5'!D:D, "MI"))</f>
        <v>0</v>
      </c>
      <c r="H2793" s="4">
        <f>SUM(Table3[[#This Row],[WEEK 1]:[WEEK 5 ]])</f>
        <v>0</v>
      </c>
      <c r="I2793" s="5" cm="1">
        <f t="array" ref="I2793">Table3[[#This Row],[EMPLOYEE TOTAL]]/Table4[MONTH TOTAL]</f>
        <v>0</v>
      </c>
    </row>
    <row r="2794" spans="1:9" x14ac:dyDescent="0.25">
      <c r="A2794" s="4" t="s">
        <v>3010</v>
      </c>
      <c r="B2794" s="4" t="s">
        <v>8834</v>
      </c>
      <c r="C2794" s="4">
        <f>SUM(COUNTIFS('WEEK 1'!G:G, A2794, 'WEEK 1'!D:D, "WR"), COUNTIFS('WEEK 1'!G:G, A2794, 'WEEK 1'!D:D, "MI"))</f>
        <v>0</v>
      </c>
      <c r="D2794" s="4">
        <f>SUM(COUNTIFS('WEEK 2'!G:G, A2794, 'WEEK 2'!D:D, "WR"), COUNTIFS('WEEK 2'!G:G, A2794, 'WEEK 2'!D:D, "MI"))</f>
        <v>0</v>
      </c>
      <c r="E2794" s="4">
        <f>SUM(COUNTIFS('WEEK 3'!G:G, A2794, 'WEEK 3'!D:D, "WR"), COUNTIFS('WEEK 3'!G:G, A2794, 'WEEK 3'!D:D, "MI"))</f>
        <v>0</v>
      </c>
      <c r="F2794" s="4">
        <f>SUM(COUNTIFS('WEEK 4'!G:G, A2794, 'WEEK 4'!D:D, "WR"), COUNTIFS('WEEK 4'!G:G, A2794, 'WEEK 4'!D:D, "MI"))</f>
        <v>0</v>
      </c>
      <c r="G2794" s="4">
        <f>SUM(COUNTIFS('WEEK 5'!G:G, A2794, 'WEEK 5'!D:D, "WR"), COUNTIFS('WEEK 5'!G:G, A2794, 'WEEK 5'!D:D, "MI"))</f>
        <v>0</v>
      </c>
      <c r="H2794" s="4">
        <f>SUM(Table3[[#This Row],[WEEK 1]:[WEEK 5 ]])</f>
        <v>0</v>
      </c>
      <c r="I2794" s="5" cm="1">
        <f t="array" ref="I2794">Table3[[#This Row],[EMPLOYEE TOTAL]]/Table4[MONTH TOTAL]</f>
        <v>0</v>
      </c>
    </row>
    <row r="2795" spans="1:9" x14ac:dyDescent="0.25">
      <c r="A2795" s="4" t="s">
        <v>984</v>
      </c>
      <c r="B2795" s="4" t="s">
        <v>8796</v>
      </c>
      <c r="C2795" s="4">
        <f>SUM(COUNTIFS('WEEK 1'!G:G, A2795, 'WEEK 1'!D:D, "WR"), COUNTIFS('WEEK 1'!G:G, A2795, 'WEEK 1'!D:D, "MI"))</f>
        <v>0</v>
      </c>
      <c r="D2795" s="4">
        <f>SUM(COUNTIFS('WEEK 2'!G:G, A2795, 'WEEK 2'!D:D, "WR"), COUNTIFS('WEEK 2'!G:G, A2795, 'WEEK 2'!D:D, "MI"))</f>
        <v>0</v>
      </c>
      <c r="E2795" s="4">
        <f>SUM(COUNTIFS('WEEK 3'!G:G, A2795, 'WEEK 3'!D:D, "WR"), COUNTIFS('WEEK 3'!G:G, A2795, 'WEEK 3'!D:D, "MI"))</f>
        <v>0</v>
      </c>
      <c r="F2795" s="4">
        <f>SUM(COUNTIFS('WEEK 4'!G:G, A2795, 'WEEK 4'!D:D, "WR"), COUNTIFS('WEEK 4'!G:G, A2795, 'WEEK 4'!D:D, "MI"))</f>
        <v>0</v>
      </c>
      <c r="G2795" s="4">
        <f>SUM(COUNTIFS('WEEK 5'!G:G, A2795, 'WEEK 5'!D:D, "WR"), COUNTIFS('WEEK 5'!G:G, A2795, 'WEEK 5'!D:D, "MI"))</f>
        <v>0</v>
      </c>
      <c r="H2795" s="4">
        <f>SUM(Table3[[#This Row],[WEEK 1]:[WEEK 5 ]])</f>
        <v>0</v>
      </c>
      <c r="I2795" s="5" cm="1">
        <f t="array" ref="I2795">Table3[[#This Row],[EMPLOYEE TOTAL]]/Table4[MONTH TOTAL]</f>
        <v>0</v>
      </c>
    </row>
    <row r="2796" spans="1:9" x14ac:dyDescent="0.25">
      <c r="A2796" s="4" t="s">
        <v>5761</v>
      </c>
      <c r="B2796" s="4" t="s">
        <v>8866</v>
      </c>
      <c r="C2796" s="4">
        <f>SUM(COUNTIFS('WEEK 1'!G:G, A2796, 'WEEK 1'!D:D, "WR"), COUNTIFS('WEEK 1'!G:G, A2796, 'WEEK 1'!D:D, "MI"))</f>
        <v>0</v>
      </c>
      <c r="D2796" s="4">
        <f>SUM(COUNTIFS('WEEK 2'!G:G, A2796, 'WEEK 2'!D:D, "WR"), COUNTIFS('WEEK 2'!G:G, A2796, 'WEEK 2'!D:D, "MI"))</f>
        <v>0</v>
      </c>
      <c r="E2796" s="4">
        <f>SUM(COUNTIFS('WEEK 3'!G:G, A2796, 'WEEK 3'!D:D, "WR"), COUNTIFS('WEEK 3'!G:G, A2796, 'WEEK 3'!D:D, "MI"))</f>
        <v>0</v>
      </c>
      <c r="F2796" s="4">
        <f>SUM(COUNTIFS('WEEK 4'!G:G, A2796, 'WEEK 4'!D:D, "WR"), COUNTIFS('WEEK 4'!G:G, A2796, 'WEEK 4'!D:D, "MI"))</f>
        <v>0</v>
      </c>
      <c r="G2796" s="4">
        <f>SUM(COUNTIFS('WEEK 5'!G:G, A2796, 'WEEK 5'!D:D, "WR"), COUNTIFS('WEEK 5'!G:G, A2796, 'WEEK 5'!D:D, "MI"))</f>
        <v>0</v>
      </c>
      <c r="H2796" s="4">
        <f>SUM(Table3[[#This Row],[WEEK 1]:[WEEK 5 ]])</f>
        <v>0</v>
      </c>
      <c r="I2796" s="5" cm="1">
        <f t="array" ref="I2796">Table3[[#This Row],[EMPLOYEE TOTAL]]/Table4[MONTH TOTAL]</f>
        <v>0</v>
      </c>
    </row>
    <row r="2797" spans="1:9" x14ac:dyDescent="0.25">
      <c r="A2797" s="4" t="s">
        <v>406</v>
      </c>
      <c r="B2797" s="4" t="s">
        <v>8800</v>
      </c>
      <c r="C2797" s="4">
        <f>SUM(COUNTIFS('WEEK 1'!G:G, A2797, 'WEEK 1'!D:D, "WR"), COUNTIFS('WEEK 1'!G:G, A2797, 'WEEK 1'!D:D, "MI"))</f>
        <v>0</v>
      </c>
      <c r="D2797" s="4">
        <f>SUM(COUNTIFS('WEEK 2'!G:G, A2797, 'WEEK 2'!D:D, "WR"), COUNTIFS('WEEK 2'!G:G, A2797, 'WEEK 2'!D:D, "MI"))</f>
        <v>0</v>
      </c>
      <c r="E2797" s="4">
        <f>SUM(COUNTIFS('WEEK 3'!G:G, A2797, 'WEEK 3'!D:D, "WR"), COUNTIFS('WEEK 3'!G:G, A2797, 'WEEK 3'!D:D, "MI"))</f>
        <v>0</v>
      </c>
      <c r="F2797" s="4">
        <f>SUM(COUNTIFS('WEEK 4'!G:G, A2797, 'WEEK 4'!D:D, "WR"), COUNTIFS('WEEK 4'!G:G, A2797, 'WEEK 4'!D:D, "MI"))</f>
        <v>0</v>
      </c>
      <c r="G2797" s="4">
        <f>SUM(COUNTIFS('WEEK 5'!G:G, A2797, 'WEEK 5'!D:D, "WR"), COUNTIFS('WEEK 5'!G:G, A2797, 'WEEK 5'!D:D, "MI"))</f>
        <v>0</v>
      </c>
      <c r="H2797" s="4">
        <f>SUM(Table3[[#This Row],[WEEK 1]:[WEEK 5 ]])</f>
        <v>0</v>
      </c>
      <c r="I2797" s="5" cm="1">
        <f t="array" ref="I2797">Table3[[#This Row],[EMPLOYEE TOTAL]]/Table4[MONTH TOTAL]</f>
        <v>0</v>
      </c>
    </row>
    <row r="2798" spans="1:9" x14ac:dyDescent="0.25">
      <c r="A2798" s="4" t="s">
        <v>207</v>
      </c>
      <c r="B2798" s="4" t="s">
        <v>8785</v>
      </c>
      <c r="C2798" s="4">
        <f>SUM(COUNTIFS('WEEK 1'!G:G, A2798, 'WEEK 1'!D:D, "WR"), COUNTIFS('WEEK 1'!G:G, A2798, 'WEEK 1'!D:D, "MI"))</f>
        <v>0</v>
      </c>
      <c r="D2798" s="4">
        <f>SUM(COUNTIFS('WEEK 2'!G:G, A2798, 'WEEK 2'!D:D, "WR"), COUNTIFS('WEEK 2'!G:G, A2798, 'WEEK 2'!D:D, "MI"))</f>
        <v>0</v>
      </c>
      <c r="E2798" s="4">
        <f>SUM(COUNTIFS('WEEK 3'!G:G, A2798, 'WEEK 3'!D:D, "WR"), COUNTIFS('WEEK 3'!G:G, A2798, 'WEEK 3'!D:D, "MI"))</f>
        <v>0</v>
      </c>
      <c r="F2798" s="4">
        <f>SUM(COUNTIFS('WEEK 4'!G:G, A2798, 'WEEK 4'!D:D, "WR"), COUNTIFS('WEEK 4'!G:G, A2798, 'WEEK 4'!D:D, "MI"))</f>
        <v>0</v>
      </c>
      <c r="G2798" s="4">
        <f>SUM(COUNTIFS('WEEK 5'!G:G, A2798, 'WEEK 5'!D:D, "WR"), COUNTIFS('WEEK 5'!G:G, A2798, 'WEEK 5'!D:D, "MI"))</f>
        <v>0</v>
      </c>
      <c r="H2798" s="4">
        <f>SUM(Table3[[#This Row],[WEEK 1]:[WEEK 5 ]])</f>
        <v>0</v>
      </c>
      <c r="I2798" s="5" cm="1">
        <f t="array" ref="I2798">Table3[[#This Row],[EMPLOYEE TOTAL]]/Table4[MONTH TOTAL]</f>
        <v>0</v>
      </c>
    </row>
    <row r="2799" spans="1:9" x14ac:dyDescent="0.25">
      <c r="A2799" s="4" t="s">
        <v>5553</v>
      </c>
      <c r="B2799" s="4" t="s">
        <v>8818</v>
      </c>
      <c r="C2799" s="4">
        <f>SUM(COUNTIFS('WEEK 1'!G:G, A2799, 'WEEK 1'!D:D, "WR"), COUNTIFS('WEEK 1'!G:G, A2799, 'WEEK 1'!D:D, "MI"))</f>
        <v>0</v>
      </c>
      <c r="D2799" s="4">
        <f>SUM(COUNTIFS('WEEK 2'!G:G, A2799, 'WEEK 2'!D:D, "WR"), COUNTIFS('WEEK 2'!G:G, A2799, 'WEEK 2'!D:D, "MI"))</f>
        <v>0</v>
      </c>
      <c r="E2799" s="4">
        <f>SUM(COUNTIFS('WEEK 3'!G:G, A2799, 'WEEK 3'!D:D, "WR"), COUNTIFS('WEEK 3'!G:G, A2799, 'WEEK 3'!D:D, "MI"))</f>
        <v>0</v>
      </c>
      <c r="F2799" s="4">
        <f>SUM(COUNTIFS('WEEK 4'!G:G, A2799, 'WEEK 4'!D:D, "WR"), COUNTIFS('WEEK 4'!G:G, A2799, 'WEEK 4'!D:D, "MI"))</f>
        <v>0</v>
      </c>
      <c r="G2799" s="4">
        <f>SUM(COUNTIFS('WEEK 5'!G:G, A2799, 'WEEK 5'!D:D, "WR"), COUNTIFS('WEEK 5'!G:G, A2799, 'WEEK 5'!D:D, "MI"))</f>
        <v>0</v>
      </c>
      <c r="H2799" s="4">
        <f>SUM(Table3[[#This Row],[WEEK 1]:[WEEK 5 ]])</f>
        <v>0</v>
      </c>
      <c r="I2799" s="5" cm="1">
        <f t="array" ref="I2799">Table3[[#This Row],[EMPLOYEE TOTAL]]/Table4[MONTH TOTAL]</f>
        <v>0</v>
      </c>
    </row>
    <row r="2800" spans="1:9" x14ac:dyDescent="0.25">
      <c r="A2800" s="4" t="s">
        <v>1604</v>
      </c>
      <c r="B2800" s="4" t="s">
        <v>8860</v>
      </c>
      <c r="C2800" s="4">
        <f>SUM(COUNTIFS('WEEK 1'!G:G, A2800, 'WEEK 1'!D:D, "WR"), COUNTIFS('WEEK 1'!G:G, A2800, 'WEEK 1'!D:D, "MI"))</f>
        <v>0</v>
      </c>
      <c r="D2800" s="4">
        <f>SUM(COUNTIFS('WEEK 2'!G:G, A2800, 'WEEK 2'!D:D, "WR"), COUNTIFS('WEEK 2'!G:G, A2800, 'WEEK 2'!D:D, "MI"))</f>
        <v>0</v>
      </c>
      <c r="E2800" s="4">
        <f>SUM(COUNTIFS('WEEK 3'!G:G, A2800, 'WEEK 3'!D:D, "WR"), COUNTIFS('WEEK 3'!G:G, A2800, 'WEEK 3'!D:D, "MI"))</f>
        <v>0</v>
      </c>
      <c r="F2800" s="4">
        <f>SUM(COUNTIFS('WEEK 4'!G:G, A2800, 'WEEK 4'!D:D, "WR"), COUNTIFS('WEEK 4'!G:G, A2800, 'WEEK 4'!D:D, "MI"))</f>
        <v>0</v>
      </c>
      <c r="G2800" s="4">
        <f>SUM(COUNTIFS('WEEK 5'!G:G, A2800, 'WEEK 5'!D:D, "WR"), COUNTIFS('WEEK 5'!G:G, A2800, 'WEEK 5'!D:D, "MI"))</f>
        <v>0</v>
      </c>
      <c r="H2800" s="4">
        <f>SUM(Table3[[#This Row],[WEEK 1]:[WEEK 5 ]])</f>
        <v>0</v>
      </c>
      <c r="I2800" s="5" cm="1">
        <f t="array" ref="I2800">Table3[[#This Row],[EMPLOYEE TOTAL]]/Table4[MONTH TOTAL]</f>
        <v>0</v>
      </c>
    </row>
    <row r="2801" spans="1:9" x14ac:dyDescent="0.25">
      <c r="A2801" s="4" t="s">
        <v>713</v>
      </c>
      <c r="B2801" s="4" t="s">
        <v>8862</v>
      </c>
      <c r="C2801" s="4">
        <f>SUM(COUNTIFS('WEEK 1'!G:G, A2801, 'WEEK 1'!D:D, "WR"), COUNTIFS('WEEK 1'!G:G, A2801, 'WEEK 1'!D:D, "MI"))</f>
        <v>0</v>
      </c>
      <c r="D2801" s="4">
        <f>SUM(COUNTIFS('WEEK 2'!G:G, A2801, 'WEEK 2'!D:D, "WR"), COUNTIFS('WEEK 2'!G:G, A2801, 'WEEK 2'!D:D, "MI"))</f>
        <v>0</v>
      </c>
      <c r="E2801" s="4">
        <f>SUM(COUNTIFS('WEEK 3'!G:G, A2801, 'WEEK 3'!D:D, "WR"), COUNTIFS('WEEK 3'!G:G, A2801, 'WEEK 3'!D:D, "MI"))</f>
        <v>0</v>
      </c>
      <c r="F2801" s="4">
        <f>SUM(COUNTIFS('WEEK 4'!G:G, A2801, 'WEEK 4'!D:D, "WR"), COUNTIFS('WEEK 4'!G:G, A2801, 'WEEK 4'!D:D, "MI"))</f>
        <v>0</v>
      </c>
      <c r="G2801" s="4">
        <f>SUM(COUNTIFS('WEEK 5'!G:G, A2801, 'WEEK 5'!D:D, "WR"), COUNTIFS('WEEK 5'!G:G, A2801, 'WEEK 5'!D:D, "MI"))</f>
        <v>0</v>
      </c>
      <c r="H2801" s="4">
        <f>SUM(Table3[[#This Row],[WEEK 1]:[WEEK 5 ]])</f>
        <v>0</v>
      </c>
      <c r="I2801" s="5" cm="1">
        <f t="array" ref="I2801">Table3[[#This Row],[EMPLOYEE TOTAL]]/Table4[MONTH TOTAL]</f>
        <v>0</v>
      </c>
    </row>
    <row r="2802" spans="1:9" x14ac:dyDescent="0.25">
      <c r="A2802" s="4" t="s">
        <v>4074</v>
      </c>
      <c r="B2802" s="4" t="s">
        <v>8842</v>
      </c>
      <c r="C2802" s="4">
        <f>SUM(COUNTIFS('WEEK 1'!G:G, A2802, 'WEEK 1'!D:D, "WR"), COUNTIFS('WEEK 1'!G:G, A2802, 'WEEK 1'!D:D, "MI"))</f>
        <v>0</v>
      </c>
      <c r="D2802" s="4">
        <f>SUM(COUNTIFS('WEEK 2'!G:G, A2802, 'WEEK 2'!D:D, "WR"), COUNTIFS('WEEK 2'!G:G, A2802, 'WEEK 2'!D:D, "MI"))</f>
        <v>0</v>
      </c>
      <c r="E2802" s="4">
        <f>SUM(COUNTIFS('WEEK 3'!G:G, A2802, 'WEEK 3'!D:D, "WR"), COUNTIFS('WEEK 3'!G:G, A2802, 'WEEK 3'!D:D, "MI"))</f>
        <v>0</v>
      </c>
      <c r="F2802" s="4">
        <f>SUM(COUNTIFS('WEEK 4'!G:G, A2802, 'WEEK 4'!D:D, "WR"), COUNTIFS('WEEK 4'!G:G, A2802, 'WEEK 4'!D:D, "MI"))</f>
        <v>0</v>
      </c>
      <c r="G2802" s="4">
        <f>SUM(COUNTIFS('WEEK 5'!G:G, A2802, 'WEEK 5'!D:D, "WR"), COUNTIFS('WEEK 5'!G:G, A2802, 'WEEK 5'!D:D, "MI"))</f>
        <v>0</v>
      </c>
      <c r="H2802" s="4">
        <f>SUM(Table3[[#This Row],[WEEK 1]:[WEEK 5 ]])</f>
        <v>0</v>
      </c>
      <c r="I2802" s="5" cm="1">
        <f t="array" ref="I2802">Table3[[#This Row],[EMPLOYEE TOTAL]]/Table4[MONTH TOTAL]</f>
        <v>0</v>
      </c>
    </row>
    <row r="2803" spans="1:9" x14ac:dyDescent="0.25">
      <c r="A2803" s="4" t="s">
        <v>6121</v>
      </c>
      <c r="B2803" s="4" t="s">
        <v>8840</v>
      </c>
      <c r="C2803" s="4">
        <f>SUM(COUNTIFS('WEEK 1'!G:G, A2803, 'WEEK 1'!D:D, "WR"), COUNTIFS('WEEK 1'!G:G, A2803, 'WEEK 1'!D:D, "MI"))</f>
        <v>0</v>
      </c>
      <c r="D2803" s="4">
        <f>SUM(COUNTIFS('WEEK 2'!G:G, A2803, 'WEEK 2'!D:D, "WR"), COUNTIFS('WEEK 2'!G:G, A2803, 'WEEK 2'!D:D, "MI"))</f>
        <v>0</v>
      </c>
      <c r="E2803" s="4">
        <f>SUM(COUNTIFS('WEEK 3'!G:G, A2803, 'WEEK 3'!D:D, "WR"), COUNTIFS('WEEK 3'!G:G, A2803, 'WEEK 3'!D:D, "MI"))</f>
        <v>0</v>
      </c>
      <c r="F2803" s="4">
        <f>SUM(COUNTIFS('WEEK 4'!G:G, A2803, 'WEEK 4'!D:D, "WR"), COUNTIFS('WEEK 4'!G:G, A2803, 'WEEK 4'!D:D, "MI"))</f>
        <v>0</v>
      </c>
      <c r="G2803" s="4">
        <f>SUM(COUNTIFS('WEEK 5'!G:G, A2803, 'WEEK 5'!D:D, "WR"), COUNTIFS('WEEK 5'!G:G, A2803, 'WEEK 5'!D:D, "MI"))</f>
        <v>0</v>
      </c>
      <c r="H2803" s="4">
        <f>SUM(Table3[[#This Row],[WEEK 1]:[WEEK 5 ]])</f>
        <v>0</v>
      </c>
      <c r="I2803" s="5" cm="1">
        <f t="array" ref="I2803">Table3[[#This Row],[EMPLOYEE TOTAL]]/Table4[MONTH TOTAL]</f>
        <v>0</v>
      </c>
    </row>
    <row r="2804" spans="1:9" x14ac:dyDescent="0.25">
      <c r="A2804" s="4" t="s">
        <v>8252</v>
      </c>
      <c r="B2804" s="4" t="s">
        <v>8807</v>
      </c>
      <c r="C2804" s="4">
        <f>SUM(COUNTIFS('WEEK 1'!G:G, A2804, 'WEEK 1'!D:D, "WR"), COUNTIFS('WEEK 1'!G:G, A2804, 'WEEK 1'!D:D, "MI"))</f>
        <v>0</v>
      </c>
      <c r="D2804" s="4">
        <f>SUM(COUNTIFS('WEEK 2'!G:G, A2804, 'WEEK 2'!D:D, "WR"), COUNTIFS('WEEK 2'!G:G, A2804, 'WEEK 2'!D:D, "MI"))</f>
        <v>0</v>
      </c>
      <c r="E2804" s="4">
        <f>SUM(COUNTIFS('WEEK 3'!G:G, A2804, 'WEEK 3'!D:D, "WR"), COUNTIFS('WEEK 3'!G:G, A2804, 'WEEK 3'!D:D, "MI"))</f>
        <v>0</v>
      </c>
      <c r="F2804" s="4">
        <f>SUM(COUNTIFS('WEEK 4'!G:G, A2804, 'WEEK 4'!D:D, "WR"), COUNTIFS('WEEK 4'!G:G, A2804, 'WEEK 4'!D:D, "MI"))</f>
        <v>0</v>
      </c>
      <c r="G2804" s="4">
        <f>SUM(COUNTIFS('WEEK 5'!G:G, A2804, 'WEEK 5'!D:D, "WR"), COUNTIFS('WEEK 5'!G:G, A2804, 'WEEK 5'!D:D, "MI"))</f>
        <v>0</v>
      </c>
      <c r="H2804" s="4">
        <f>SUM(Table3[[#This Row],[WEEK 1]:[WEEK 5 ]])</f>
        <v>0</v>
      </c>
      <c r="I2804" s="5" cm="1">
        <f t="array" ref="I2804">Table3[[#This Row],[EMPLOYEE TOTAL]]/Table4[MONTH TOTAL]</f>
        <v>0</v>
      </c>
    </row>
    <row r="2805" spans="1:9" x14ac:dyDescent="0.25">
      <c r="A2805" s="4" t="s">
        <v>4633</v>
      </c>
      <c r="B2805" s="4" t="s">
        <v>8805</v>
      </c>
      <c r="C2805" s="4">
        <f>SUM(COUNTIFS('WEEK 1'!G:G, A2805, 'WEEK 1'!D:D, "WR"), COUNTIFS('WEEK 1'!G:G, A2805, 'WEEK 1'!D:D, "MI"))</f>
        <v>0</v>
      </c>
      <c r="D2805" s="4">
        <f>SUM(COUNTIFS('WEEK 2'!G:G, A2805, 'WEEK 2'!D:D, "WR"), COUNTIFS('WEEK 2'!G:G, A2805, 'WEEK 2'!D:D, "MI"))</f>
        <v>0</v>
      </c>
      <c r="E2805" s="4">
        <f>SUM(COUNTIFS('WEEK 3'!G:G, A2805, 'WEEK 3'!D:D, "WR"), COUNTIFS('WEEK 3'!G:G, A2805, 'WEEK 3'!D:D, "MI"))</f>
        <v>0</v>
      </c>
      <c r="F2805" s="4">
        <f>SUM(COUNTIFS('WEEK 4'!G:G, A2805, 'WEEK 4'!D:D, "WR"), COUNTIFS('WEEK 4'!G:G, A2805, 'WEEK 4'!D:D, "MI"))</f>
        <v>0</v>
      </c>
      <c r="G2805" s="4">
        <f>SUM(COUNTIFS('WEEK 5'!G:G, A2805, 'WEEK 5'!D:D, "WR"), COUNTIFS('WEEK 5'!G:G, A2805, 'WEEK 5'!D:D, "MI"))</f>
        <v>0</v>
      </c>
      <c r="H2805" s="4">
        <f>SUM(Table3[[#This Row],[WEEK 1]:[WEEK 5 ]])</f>
        <v>0</v>
      </c>
      <c r="I2805" s="5" cm="1">
        <f t="array" ref="I2805">Table3[[#This Row],[EMPLOYEE TOTAL]]/Table4[MONTH TOTAL]</f>
        <v>0</v>
      </c>
    </row>
    <row r="2806" spans="1:9" x14ac:dyDescent="0.25">
      <c r="A2806" s="4" t="s">
        <v>315</v>
      </c>
      <c r="B2806" s="4" t="s">
        <v>8777</v>
      </c>
      <c r="C2806" s="4">
        <f>SUM(COUNTIFS('WEEK 1'!G:G, A2806, 'WEEK 1'!D:D, "WR"), COUNTIFS('WEEK 1'!G:G, A2806, 'WEEK 1'!D:D, "MI"))</f>
        <v>0</v>
      </c>
      <c r="D2806" s="4">
        <f>SUM(COUNTIFS('WEEK 2'!G:G, A2806, 'WEEK 2'!D:D, "WR"), COUNTIFS('WEEK 2'!G:G, A2806, 'WEEK 2'!D:D, "MI"))</f>
        <v>0</v>
      </c>
      <c r="E2806" s="4">
        <f>SUM(COUNTIFS('WEEK 3'!G:G, A2806, 'WEEK 3'!D:D, "WR"), COUNTIFS('WEEK 3'!G:G, A2806, 'WEEK 3'!D:D, "MI"))</f>
        <v>0</v>
      </c>
      <c r="F2806" s="4">
        <f>SUM(COUNTIFS('WEEK 4'!G:G, A2806, 'WEEK 4'!D:D, "WR"), COUNTIFS('WEEK 4'!G:G, A2806, 'WEEK 4'!D:D, "MI"))</f>
        <v>0</v>
      </c>
      <c r="G2806" s="4">
        <f>SUM(COUNTIFS('WEEK 5'!G:G, A2806, 'WEEK 5'!D:D, "WR"), COUNTIFS('WEEK 5'!G:G, A2806, 'WEEK 5'!D:D, "MI"))</f>
        <v>0</v>
      </c>
      <c r="H2806" s="4">
        <f>SUM(Table3[[#This Row],[WEEK 1]:[WEEK 5 ]])</f>
        <v>0</v>
      </c>
      <c r="I2806" s="5" cm="1">
        <f t="array" ref="I2806">Table3[[#This Row],[EMPLOYEE TOTAL]]/Table4[MONTH TOTAL]</f>
        <v>0</v>
      </c>
    </row>
    <row r="2807" spans="1:9" x14ac:dyDescent="0.25">
      <c r="A2807" s="4" t="s">
        <v>6756</v>
      </c>
      <c r="B2807" s="4" t="s">
        <v>8814</v>
      </c>
      <c r="C2807" s="4">
        <f>SUM(COUNTIFS('WEEK 1'!G:G, A2807, 'WEEK 1'!D:D, "WR"), COUNTIFS('WEEK 1'!G:G, A2807, 'WEEK 1'!D:D, "MI"))</f>
        <v>0</v>
      </c>
      <c r="D2807" s="4">
        <f>SUM(COUNTIFS('WEEK 2'!G:G, A2807, 'WEEK 2'!D:D, "WR"), COUNTIFS('WEEK 2'!G:G, A2807, 'WEEK 2'!D:D, "MI"))</f>
        <v>0</v>
      </c>
      <c r="E2807" s="4">
        <f>SUM(COUNTIFS('WEEK 3'!G:G, A2807, 'WEEK 3'!D:D, "WR"), COUNTIFS('WEEK 3'!G:G, A2807, 'WEEK 3'!D:D, "MI"))</f>
        <v>0</v>
      </c>
      <c r="F2807" s="4">
        <f>SUM(COUNTIFS('WEEK 4'!G:G, A2807, 'WEEK 4'!D:D, "WR"), COUNTIFS('WEEK 4'!G:G, A2807, 'WEEK 4'!D:D, "MI"))</f>
        <v>0</v>
      </c>
      <c r="G2807" s="4">
        <f>SUM(COUNTIFS('WEEK 5'!G:G, A2807, 'WEEK 5'!D:D, "WR"), COUNTIFS('WEEK 5'!G:G, A2807, 'WEEK 5'!D:D, "MI"))</f>
        <v>0</v>
      </c>
      <c r="H2807" s="4">
        <f>SUM(Table3[[#This Row],[WEEK 1]:[WEEK 5 ]])</f>
        <v>0</v>
      </c>
      <c r="I2807" s="5" cm="1">
        <f t="array" ref="I2807">Table3[[#This Row],[EMPLOYEE TOTAL]]/Table4[MONTH TOTAL]</f>
        <v>0</v>
      </c>
    </row>
    <row r="2808" spans="1:9" x14ac:dyDescent="0.25">
      <c r="A2808" s="4" t="s">
        <v>2369</v>
      </c>
      <c r="B2808" s="4" t="s">
        <v>8832</v>
      </c>
      <c r="C2808" s="4">
        <f>SUM(COUNTIFS('WEEK 1'!G:G, A2808, 'WEEK 1'!D:D, "WR"), COUNTIFS('WEEK 1'!G:G, A2808, 'WEEK 1'!D:D, "MI"))</f>
        <v>0</v>
      </c>
      <c r="D2808" s="4">
        <f>SUM(COUNTIFS('WEEK 2'!G:G, A2808, 'WEEK 2'!D:D, "WR"), COUNTIFS('WEEK 2'!G:G, A2808, 'WEEK 2'!D:D, "MI"))</f>
        <v>0</v>
      </c>
      <c r="E2808" s="4">
        <f>SUM(COUNTIFS('WEEK 3'!G:G, A2808, 'WEEK 3'!D:D, "WR"), COUNTIFS('WEEK 3'!G:G, A2808, 'WEEK 3'!D:D, "MI"))</f>
        <v>0</v>
      </c>
      <c r="F2808" s="4">
        <f>SUM(COUNTIFS('WEEK 4'!G:G, A2808, 'WEEK 4'!D:D, "WR"), COUNTIFS('WEEK 4'!G:G, A2808, 'WEEK 4'!D:D, "MI"))</f>
        <v>0</v>
      </c>
      <c r="G2808" s="4">
        <f>SUM(COUNTIFS('WEEK 5'!G:G, A2808, 'WEEK 5'!D:D, "WR"), COUNTIFS('WEEK 5'!G:G, A2808, 'WEEK 5'!D:D, "MI"))</f>
        <v>0</v>
      </c>
      <c r="H2808" s="4">
        <f>SUM(Table3[[#This Row],[WEEK 1]:[WEEK 5 ]])</f>
        <v>0</v>
      </c>
      <c r="I2808" s="5" cm="1">
        <f t="array" ref="I2808">Table3[[#This Row],[EMPLOYEE TOTAL]]/Table4[MONTH TOTAL]</f>
        <v>0</v>
      </c>
    </row>
    <row r="2809" spans="1:9" x14ac:dyDescent="0.25">
      <c r="A2809" s="4" t="s">
        <v>462</v>
      </c>
      <c r="B2809" s="4" t="s">
        <v>8835</v>
      </c>
      <c r="C2809" s="4">
        <f>SUM(COUNTIFS('WEEK 1'!G:G, A2809, 'WEEK 1'!D:D, "WR"), COUNTIFS('WEEK 1'!G:G, A2809, 'WEEK 1'!D:D, "MI"))</f>
        <v>0</v>
      </c>
      <c r="D2809" s="4">
        <f>SUM(COUNTIFS('WEEK 2'!G:G, A2809, 'WEEK 2'!D:D, "WR"), COUNTIFS('WEEK 2'!G:G, A2809, 'WEEK 2'!D:D, "MI"))</f>
        <v>0</v>
      </c>
      <c r="E2809" s="4">
        <f>SUM(COUNTIFS('WEEK 3'!G:G, A2809, 'WEEK 3'!D:D, "WR"), COUNTIFS('WEEK 3'!G:G, A2809, 'WEEK 3'!D:D, "MI"))</f>
        <v>0</v>
      </c>
      <c r="F2809" s="4">
        <f>SUM(COUNTIFS('WEEK 4'!G:G, A2809, 'WEEK 4'!D:D, "WR"), COUNTIFS('WEEK 4'!G:G, A2809, 'WEEK 4'!D:D, "MI"))</f>
        <v>0</v>
      </c>
      <c r="G2809" s="4">
        <f>SUM(COUNTIFS('WEEK 5'!G:G, A2809, 'WEEK 5'!D:D, "WR"), COUNTIFS('WEEK 5'!G:G, A2809, 'WEEK 5'!D:D, "MI"))</f>
        <v>0</v>
      </c>
      <c r="H2809" s="4">
        <f>SUM(Table3[[#This Row],[WEEK 1]:[WEEK 5 ]])</f>
        <v>0</v>
      </c>
      <c r="I2809" s="5" cm="1">
        <f t="array" ref="I2809">Table3[[#This Row],[EMPLOYEE TOTAL]]/Table4[MONTH TOTAL]</f>
        <v>0</v>
      </c>
    </row>
    <row r="2810" spans="1:9" x14ac:dyDescent="0.25">
      <c r="A2810" s="4" t="s">
        <v>3127</v>
      </c>
      <c r="B2810" s="4" t="s">
        <v>8865</v>
      </c>
      <c r="C2810" s="4">
        <f>SUM(COUNTIFS('WEEK 1'!G:G, A2810, 'WEEK 1'!D:D, "WR"), COUNTIFS('WEEK 1'!G:G, A2810, 'WEEK 1'!D:D, "MI"))</f>
        <v>0</v>
      </c>
      <c r="D2810" s="4">
        <f>SUM(COUNTIFS('WEEK 2'!G:G, A2810, 'WEEK 2'!D:D, "WR"), COUNTIFS('WEEK 2'!G:G, A2810, 'WEEK 2'!D:D, "MI"))</f>
        <v>0</v>
      </c>
      <c r="E2810" s="4">
        <f>SUM(COUNTIFS('WEEK 3'!G:G, A2810, 'WEEK 3'!D:D, "WR"), COUNTIFS('WEEK 3'!G:G, A2810, 'WEEK 3'!D:D, "MI"))</f>
        <v>0</v>
      </c>
      <c r="F2810" s="4">
        <f>SUM(COUNTIFS('WEEK 4'!G:G, A2810, 'WEEK 4'!D:D, "WR"), COUNTIFS('WEEK 4'!G:G, A2810, 'WEEK 4'!D:D, "MI"))</f>
        <v>0</v>
      </c>
      <c r="G2810" s="4">
        <f>SUM(COUNTIFS('WEEK 5'!G:G, A2810, 'WEEK 5'!D:D, "WR"), COUNTIFS('WEEK 5'!G:G, A2810, 'WEEK 5'!D:D, "MI"))</f>
        <v>0</v>
      </c>
      <c r="H2810" s="4">
        <f>SUM(Table3[[#This Row],[WEEK 1]:[WEEK 5 ]])</f>
        <v>0</v>
      </c>
      <c r="I2810" s="5" cm="1">
        <f t="array" ref="I2810">Table3[[#This Row],[EMPLOYEE TOTAL]]/Table4[MONTH TOTAL]</f>
        <v>0</v>
      </c>
    </row>
    <row r="2811" spans="1:9" x14ac:dyDescent="0.25">
      <c r="A2811" s="4" t="s">
        <v>3239</v>
      </c>
      <c r="B2811" s="4" t="s">
        <v>8861</v>
      </c>
      <c r="C2811" s="4">
        <f>SUM(COUNTIFS('WEEK 1'!G:G, A2811, 'WEEK 1'!D:D, "WR"), COUNTIFS('WEEK 1'!G:G, A2811, 'WEEK 1'!D:D, "MI"))</f>
        <v>0</v>
      </c>
      <c r="D2811" s="4">
        <f>SUM(COUNTIFS('WEEK 2'!G:G, A2811, 'WEEK 2'!D:D, "WR"), COUNTIFS('WEEK 2'!G:G, A2811, 'WEEK 2'!D:D, "MI"))</f>
        <v>0</v>
      </c>
      <c r="E2811" s="4">
        <f>SUM(COUNTIFS('WEEK 3'!G:G, A2811, 'WEEK 3'!D:D, "WR"), COUNTIFS('WEEK 3'!G:G, A2811, 'WEEK 3'!D:D, "MI"))</f>
        <v>0</v>
      </c>
      <c r="F2811" s="4">
        <f>SUM(COUNTIFS('WEEK 4'!G:G, A2811, 'WEEK 4'!D:D, "WR"), COUNTIFS('WEEK 4'!G:G, A2811, 'WEEK 4'!D:D, "MI"))</f>
        <v>0</v>
      </c>
      <c r="G2811" s="4">
        <f>SUM(COUNTIFS('WEEK 5'!G:G, A2811, 'WEEK 5'!D:D, "WR"), COUNTIFS('WEEK 5'!G:G, A2811, 'WEEK 5'!D:D, "MI"))</f>
        <v>0</v>
      </c>
      <c r="H2811" s="4">
        <f>SUM(Table3[[#This Row],[WEEK 1]:[WEEK 5 ]])</f>
        <v>0</v>
      </c>
      <c r="I2811" s="5" cm="1">
        <f t="array" ref="I2811">Table3[[#This Row],[EMPLOYEE TOTAL]]/Table4[MONTH TOTAL]</f>
        <v>0</v>
      </c>
    </row>
    <row r="2812" spans="1:9" x14ac:dyDescent="0.25">
      <c r="A2812" s="4" t="s">
        <v>1500</v>
      </c>
      <c r="B2812" s="4" t="s">
        <v>8788</v>
      </c>
      <c r="C2812" s="4">
        <f>SUM(COUNTIFS('WEEK 1'!G:G, A2812, 'WEEK 1'!D:D, "WR"), COUNTIFS('WEEK 1'!G:G, A2812, 'WEEK 1'!D:D, "MI"))</f>
        <v>0</v>
      </c>
      <c r="D2812" s="4">
        <f>SUM(COUNTIFS('WEEK 2'!G:G, A2812, 'WEEK 2'!D:D, "WR"), COUNTIFS('WEEK 2'!G:G, A2812, 'WEEK 2'!D:D, "MI"))</f>
        <v>0</v>
      </c>
      <c r="E2812" s="4">
        <f>SUM(COUNTIFS('WEEK 3'!G:G, A2812, 'WEEK 3'!D:D, "WR"), COUNTIFS('WEEK 3'!G:G, A2812, 'WEEK 3'!D:D, "MI"))</f>
        <v>0</v>
      </c>
      <c r="F2812" s="4">
        <f>SUM(COUNTIFS('WEEK 4'!G:G, A2812, 'WEEK 4'!D:D, "WR"), COUNTIFS('WEEK 4'!G:G, A2812, 'WEEK 4'!D:D, "MI"))</f>
        <v>0</v>
      </c>
      <c r="G2812" s="4">
        <f>SUM(COUNTIFS('WEEK 5'!G:G, A2812, 'WEEK 5'!D:D, "WR"), COUNTIFS('WEEK 5'!G:G, A2812, 'WEEK 5'!D:D, "MI"))</f>
        <v>0</v>
      </c>
      <c r="H2812" s="4">
        <f>SUM(Table3[[#This Row],[WEEK 1]:[WEEK 5 ]])</f>
        <v>0</v>
      </c>
      <c r="I2812" s="5" cm="1">
        <f t="array" ref="I2812">Table3[[#This Row],[EMPLOYEE TOTAL]]/Table4[MONTH TOTAL]</f>
        <v>0</v>
      </c>
    </row>
    <row r="2813" spans="1:9" x14ac:dyDescent="0.25">
      <c r="A2813" s="4" t="s">
        <v>2388</v>
      </c>
      <c r="B2813" s="4" t="s">
        <v>8805</v>
      </c>
      <c r="C2813" s="4">
        <f>SUM(COUNTIFS('WEEK 1'!G:G, A2813, 'WEEK 1'!D:D, "WR"), COUNTIFS('WEEK 1'!G:G, A2813, 'WEEK 1'!D:D, "MI"))</f>
        <v>0</v>
      </c>
      <c r="D2813" s="4">
        <f>SUM(COUNTIFS('WEEK 2'!G:G, A2813, 'WEEK 2'!D:D, "WR"), COUNTIFS('WEEK 2'!G:G, A2813, 'WEEK 2'!D:D, "MI"))</f>
        <v>0</v>
      </c>
      <c r="E2813" s="4">
        <f>SUM(COUNTIFS('WEEK 3'!G:G, A2813, 'WEEK 3'!D:D, "WR"), COUNTIFS('WEEK 3'!G:G, A2813, 'WEEK 3'!D:D, "MI"))</f>
        <v>0</v>
      </c>
      <c r="F2813" s="4">
        <f>SUM(COUNTIFS('WEEK 4'!G:G, A2813, 'WEEK 4'!D:D, "WR"), COUNTIFS('WEEK 4'!G:G, A2813, 'WEEK 4'!D:D, "MI"))</f>
        <v>0</v>
      </c>
      <c r="G2813" s="4">
        <f>SUM(COUNTIFS('WEEK 5'!G:G, A2813, 'WEEK 5'!D:D, "WR"), COUNTIFS('WEEK 5'!G:G, A2813, 'WEEK 5'!D:D, "MI"))</f>
        <v>0</v>
      </c>
      <c r="H2813" s="4">
        <f>SUM(Table3[[#This Row],[WEEK 1]:[WEEK 5 ]])</f>
        <v>0</v>
      </c>
      <c r="I2813" s="5" cm="1">
        <f t="array" ref="I2813">Table3[[#This Row],[EMPLOYEE TOTAL]]/Table4[MONTH TOTAL]</f>
        <v>0</v>
      </c>
    </row>
    <row r="2814" spans="1:9" x14ac:dyDescent="0.25">
      <c r="A2814" s="4" t="s">
        <v>5168</v>
      </c>
      <c r="B2814" s="4" t="s">
        <v>8803</v>
      </c>
      <c r="C2814" s="4">
        <f>SUM(COUNTIFS('WEEK 1'!G:G, A2814, 'WEEK 1'!D:D, "WR"), COUNTIFS('WEEK 1'!G:G, A2814, 'WEEK 1'!D:D, "MI"))</f>
        <v>0</v>
      </c>
      <c r="D2814" s="4">
        <f>SUM(COUNTIFS('WEEK 2'!G:G, A2814, 'WEEK 2'!D:D, "WR"), COUNTIFS('WEEK 2'!G:G, A2814, 'WEEK 2'!D:D, "MI"))</f>
        <v>0</v>
      </c>
      <c r="E2814" s="4">
        <f>SUM(COUNTIFS('WEEK 3'!G:G, A2814, 'WEEK 3'!D:D, "WR"), COUNTIFS('WEEK 3'!G:G, A2814, 'WEEK 3'!D:D, "MI"))</f>
        <v>0</v>
      </c>
      <c r="F2814" s="4">
        <f>SUM(COUNTIFS('WEEK 4'!G:G, A2814, 'WEEK 4'!D:D, "WR"), COUNTIFS('WEEK 4'!G:G, A2814, 'WEEK 4'!D:D, "MI"))</f>
        <v>0</v>
      </c>
      <c r="G2814" s="4">
        <f>SUM(COUNTIFS('WEEK 5'!G:G, A2814, 'WEEK 5'!D:D, "WR"), COUNTIFS('WEEK 5'!G:G, A2814, 'WEEK 5'!D:D, "MI"))</f>
        <v>0</v>
      </c>
      <c r="H2814" s="4">
        <f>SUM(Table3[[#This Row],[WEEK 1]:[WEEK 5 ]])</f>
        <v>0</v>
      </c>
      <c r="I2814" s="5" cm="1">
        <f t="array" ref="I2814">Table3[[#This Row],[EMPLOYEE TOTAL]]/Table4[MONTH TOTAL]</f>
        <v>0</v>
      </c>
    </row>
    <row r="2815" spans="1:9" x14ac:dyDescent="0.25">
      <c r="A2815" s="4" t="s">
        <v>2293</v>
      </c>
      <c r="B2815" s="4" t="s">
        <v>8786</v>
      </c>
      <c r="C2815" s="4">
        <f>SUM(COUNTIFS('WEEK 1'!G:G, A2815, 'WEEK 1'!D:D, "WR"), COUNTIFS('WEEK 1'!G:G, A2815, 'WEEK 1'!D:D, "MI"))</f>
        <v>0</v>
      </c>
      <c r="D2815" s="4">
        <f>SUM(COUNTIFS('WEEK 2'!G:G, A2815, 'WEEK 2'!D:D, "WR"), COUNTIFS('WEEK 2'!G:G, A2815, 'WEEK 2'!D:D, "MI"))</f>
        <v>0</v>
      </c>
      <c r="E2815" s="4">
        <f>SUM(COUNTIFS('WEEK 3'!G:G, A2815, 'WEEK 3'!D:D, "WR"), COUNTIFS('WEEK 3'!G:G, A2815, 'WEEK 3'!D:D, "MI"))</f>
        <v>0</v>
      </c>
      <c r="F2815" s="4">
        <f>SUM(COUNTIFS('WEEK 4'!G:G, A2815, 'WEEK 4'!D:D, "WR"), COUNTIFS('WEEK 4'!G:G, A2815, 'WEEK 4'!D:D, "MI"))</f>
        <v>0</v>
      </c>
      <c r="G2815" s="4">
        <f>SUM(COUNTIFS('WEEK 5'!G:G, A2815, 'WEEK 5'!D:D, "WR"), COUNTIFS('WEEK 5'!G:G, A2815, 'WEEK 5'!D:D, "MI"))</f>
        <v>0</v>
      </c>
      <c r="H2815" s="4">
        <f>SUM(Table3[[#This Row],[WEEK 1]:[WEEK 5 ]])</f>
        <v>0</v>
      </c>
      <c r="I2815" s="5" cm="1">
        <f t="array" ref="I2815">Table3[[#This Row],[EMPLOYEE TOTAL]]/Table4[MONTH TOTAL]</f>
        <v>0</v>
      </c>
    </row>
    <row r="2816" spans="1:9" x14ac:dyDescent="0.25">
      <c r="A2816" s="4" t="s">
        <v>327</v>
      </c>
      <c r="B2816" s="4" t="s">
        <v>8794</v>
      </c>
      <c r="C2816" s="4">
        <f>SUM(COUNTIFS('WEEK 1'!G:G, A2816, 'WEEK 1'!D:D, "WR"), COUNTIFS('WEEK 1'!G:G, A2816, 'WEEK 1'!D:D, "MI"))</f>
        <v>0</v>
      </c>
      <c r="D2816" s="4">
        <f>SUM(COUNTIFS('WEEK 2'!G:G, A2816, 'WEEK 2'!D:D, "WR"), COUNTIFS('WEEK 2'!G:G, A2816, 'WEEK 2'!D:D, "MI"))</f>
        <v>0</v>
      </c>
      <c r="E2816" s="4">
        <f>SUM(COUNTIFS('WEEK 3'!G:G, A2816, 'WEEK 3'!D:D, "WR"), COUNTIFS('WEEK 3'!G:G, A2816, 'WEEK 3'!D:D, "MI"))</f>
        <v>0</v>
      </c>
      <c r="F2816" s="4">
        <f>SUM(COUNTIFS('WEEK 4'!G:G, A2816, 'WEEK 4'!D:D, "WR"), COUNTIFS('WEEK 4'!G:G, A2816, 'WEEK 4'!D:D, "MI"))</f>
        <v>0</v>
      </c>
      <c r="G2816" s="4">
        <f>SUM(COUNTIFS('WEEK 5'!G:G, A2816, 'WEEK 5'!D:D, "WR"), COUNTIFS('WEEK 5'!G:G, A2816, 'WEEK 5'!D:D, "MI"))</f>
        <v>0</v>
      </c>
      <c r="H2816" s="4">
        <f>SUM(Table3[[#This Row],[WEEK 1]:[WEEK 5 ]])</f>
        <v>0</v>
      </c>
      <c r="I2816" s="5" cm="1">
        <f t="array" ref="I2816">Table3[[#This Row],[EMPLOYEE TOTAL]]/Table4[MONTH TOTAL]</f>
        <v>0</v>
      </c>
    </row>
    <row r="2817" spans="1:9" x14ac:dyDescent="0.25">
      <c r="A2817" s="4" t="s">
        <v>4397</v>
      </c>
      <c r="B2817" s="4" t="s">
        <v>8806</v>
      </c>
      <c r="C2817" s="4">
        <f>SUM(COUNTIFS('WEEK 1'!G:G, A2817, 'WEEK 1'!D:D, "WR"), COUNTIFS('WEEK 1'!G:G, A2817, 'WEEK 1'!D:D, "MI"))</f>
        <v>0</v>
      </c>
      <c r="D2817" s="4">
        <f>SUM(COUNTIFS('WEEK 2'!G:G, A2817, 'WEEK 2'!D:D, "WR"), COUNTIFS('WEEK 2'!G:G, A2817, 'WEEK 2'!D:D, "MI"))</f>
        <v>0</v>
      </c>
      <c r="E2817" s="4">
        <f>SUM(COUNTIFS('WEEK 3'!G:G, A2817, 'WEEK 3'!D:D, "WR"), COUNTIFS('WEEK 3'!G:G, A2817, 'WEEK 3'!D:D, "MI"))</f>
        <v>0</v>
      </c>
      <c r="F2817" s="4">
        <f>SUM(COUNTIFS('WEEK 4'!G:G, A2817, 'WEEK 4'!D:D, "WR"), COUNTIFS('WEEK 4'!G:G, A2817, 'WEEK 4'!D:D, "MI"))</f>
        <v>0</v>
      </c>
      <c r="G2817" s="4">
        <f>SUM(COUNTIFS('WEEK 5'!G:G, A2817, 'WEEK 5'!D:D, "WR"), COUNTIFS('WEEK 5'!G:G, A2817, 'WEEK 5'!D:D, "MI"))</f>
        <v>0</v>
      </c>
      <c r="H2817" s="4">
        <f>SUM(Table3[[#This Row],[WEEK 1]:[WEEK 5 ]])</f>
        <v>0</v>
      </c>
      <c r="I2817" s="5" cm="1">
        <f t="array" ref="I2817">Table3[[#This Row],[EMPLOYEE TOTAL]]/Table4[MONTH TOTAL]</f>
        <v>0</v>
      </c>
    </row>
    <row r="2818" spans="1:9" x14ac:dyDescent="0.25">
      <c r="A2818" s="4" t="s">
        <v>3365</v>
      </c>
      <c r="B2818" s="4" t="s">
        <v>8839</v>
      </c>
      <c r="C2818" s="4">
        <f>SUM(COUNTIFS('WEEK 1'!G:G, A2818, 'WEEK 1'!D:D, "WR"), COUNTIFS('WEEK 1'!G:G, A2818, 'WEEK 1'!D:D, "MI"))</f>
        <v>0</v>
      </c>
      <c r="D2818" s="4">
        <f>SUM(COUNTIFS('WEEK 2'!G:G, A2818, 'WEEK 2'!D:D, "WR"), COUNTIFS('WEEK 2'!G:G, A2818, 'WEEK 2'!D:D, "MI"))</f>
        <v>0</v>
      </c>
      <c r="E2818" s="4">
        <f>SUM(COUNTIFS('WEEK 3'!G:G, A2818, 'WEEK 3'!D:D, "WR"), COUNTIFS('WEEK 3'!G:G, A2818, 'WEEK 3'!D:D, "MI"))</f>
        <v>0</v>
      </c>
      <c r="F2818" s="4">
        <f>SUM(COUNTIFS('WEEK 4'!G:G, A2818, 'WEEK 4'!D:D, "WR"), COUNTIFS('WEEK 4'!G:G, A2818, 'WEEK 4'!D:D, "MI"))</f>
        <v>0</v>
      </c>
      <c r="G2818" s="4">
        <f>SUM(COUNTIFS('WEEK 5'!G:G, A2818, 'WEEK 5'!D:D, "WR"), COUNTIFS('WEEK 5'!G:G, A2818, 'WEEK 5'!D:D, "MI"))</f>
        <v>0</v>
      </c>
      <c r="H2818" s="4">
        <f>SUM(Table3[[#This Row],[WEEK 1]:[WEEK 5 ]])</f>
        <v>0</v>
      </c>
      <c r="I2818" s="5" cm="1">
        <f t="array" ref="I2818">Table3[[#This Row],[EMPLOYEE TOTAL]]/Table4[MONTH TOTAL]</f>
        <v>0</v>
      </c>
    </row>
    <row r="2819" spans="1:9" x14ac:dyDescent="0.25">
      <c r="A2819" s="4" t="s">
        <v>2655</v>
      </c>
      <c r="B2819" s="4" t="s">
        <v>8831</v>
      </c>
      <c r="C2819" s="4">
        <f>SUM(COUNTIFS('WEEK 1'!G:G, A2819, 'WEEK 1'!D:D, "WR"), COUNTIFS('WEEK 1'!G:G, A2819, 'WEEK 1'!D:D, "MI"))</f>
        <v>0</v>
      </c>
      <c r="D2819" s="4">
        <f>SUM(COUNTIFS('WEEK 2'!G:G, A2819, 'WEEK 2'!D:D, "WR"), COUNTIFS('WEEK 2'!G:G, A2819, 'WEEK 2'!D:D, "MI"))</f>
        <v>0</v>
      </c>
      <c r="E2819" s="4">
        <f>SUM(COUNTIFS('WEEK 3'!G:G, A2819, 'WEEK 3'!D:D, "WR"), COUNTIFS('WEEK 3'!G:G, A2819, 'WEEK 3'!D:D, "MI"))</f>
        <v>0</v>
      </c>
      <c r="F2819" s="4">
        <f>SUM(COUNTIFS('WEEK 4'!G:G, A2819, 'WEEK 4'!D:D, "WR"), COUNTIFS('WEEK 4'!G:G, A2819, 'WEEK 4'!D:D, "MI"))</f>
        <v>0</v>
      </c>
      <c r="G2819" s="4">
        <f>SUM(COUNTIFS('WEEK 5'!G:G, A2819, 'WEEK 5'!D:D, "WR"), COUNTIFS('WEEK 5'!G:G, A2819, 'WEEK 5'!D:D, "MI"))</f>
        <v>0</v>
      </c>
      <c r="H2819" s="4">
        <f>SUM(Table3[[#This Row],[WEEK 1]:[WEEK 5 ]])</f>
        <v>0</v>
      </c>
      <c r="I2819" s="5" cm="1">
        <f t="array" ref="I2819">Table3[[#This Row],[EMPLOYEE TOTAL]]/Table4[MONTH TOTAL]</f>
        <v>0</v>
      </c>
    </row>
    <row r="2820" spans="1:9" x14ac:dyDescent="0.25">
      <c r="A2820" s="4" t="s">
        <v>618</v>
      </c>
      <c r="B2820" s="4" t="s">
        <v>8813</v>
      </c>
      <c r="C2820" s="4">
        <f>SUM(COUNTIFS('WEEK 1'!G:G, A2820, 'WEEK 1'!D:D, "WR"), COUNTIFS('WEEK 1'!G:G, A2820, 'WEEK 1'!D:D, "MI"))</f>
        <v>0</v>
      </c>
      <c r="D2820" s="4">
        <f>SUM(COUNTIFS('WEEK 2'!G:G, A2820, 'WEEK 2'!D:D, "WR"), COUNTIFS('WEEK 2'!G:G, A2820, 'WEEK 2'!D:D, "MI"))</f>
        <v>0</v>
      </c>
      <c r="E2820" s="4">
        <f>SUM(COUNTIFS('WEEK 3'!G:G, A2820, 'WEEK 3'!D:D, "WR"), COUNTIFS('WEEK 3'!G:G, A2820, 'WEEK 3'!D:D, "MI"))</f>
        <v>0</v>
      </c>
      <c r="F2820" s="4">
        <f>SUM(COUNTIFS('WEEK 4'!G:G, A2820, 'WEEK 4'!D:D, "WR"), COUNTIFS('WEEK 4'!G:G, A2820, 'WEEK 4'!D:D, "MI"))</f>
        <v>0</v>
      </c>
      <c r="G2820" s="4">
        <f>SUM(COUNTIFS('WEEK 5'!G:G, A2820, 'WEEK 5'!D:D, "WR"), COUNTIFS('WEEK 5'!G:G, A2820, 'WEEK 5'!D:D, "MI"))</f>
        <v>0</v>
      </c>
      <c r="H2820" s="4">
        <f>SUM(Table3[[#This Row],[WEEK 1]:[WEEK 5 ]])</f>
        <v>0</v>
      </c>
      <c r="I2820" s="5" cm="1">
        <f t="array" ref="I2820">Table3[[#This Row],[EMPLOYEE TOTAL]]/Table4[MONTH TOTAL]</f>
        <v>0</v>
      </c>
    </row>
    <row r="2821" spans="1:9" x14ac:dyDescent="0.25">
      <c r="A2821" s="4" t="s">
        <v>2130</v>
      </c>
      <c r="B2821" s="4" t="s">
        <v>8792</v>
      </c>
      <c r="C2821" s="4">
        <f>SUM(COUNTIFS('WEEK 1'!G:G, A2821, 'WEEK 1'!D:D, "WR"), COUNTIFS('WEEK 1'!G:G, A2821, 'WEEK 1'!D:D, "MI"))</f>
        <v>0</v>
      </c>
      <c r="D2821" s="4">
        <f>SUM(COUNTIFS('WEEK 2'!G:G, A2821, 'WEEK 2'!D:D, "WR"), COUNTIFS('WEEK 2'!G:G, A2821, 'WEEK 2'!D:D, "MI"))</f>
        <v>0</v>
      </c>
      <c r="E2821" s="4">
        <f>SUM(COUNTIFS('WEEK 3'!G:G, A2821, 'WEEK 3'!D:D, "WR"), COUNTIFS('WEEK 3'!G:G, A2821, 'WEEK 3'!D:D, "MI"))</f>
        <v>0</v>
      </c>
      <c r="F2821" s="4">
        <f>SUM(COUNTIFS('WEEK 4'!G:G, A2821, 'WEEK 4'!D:D, "WR"), COUNTIFS('WEEK 4'!G:G, A2821, 'WEEK 4'!D:D, "MI"))</f>
        <v>0</v>
      </c>
      <c r="G2821" s="4">
        <f>SUM(COUNTIFS('WEEK 5'!G:G, A2821, 'WEEK 5'!D:D, "WR"), COUNTIFS('WEEK 5'!G:G, A2821, 'WEEK 5'!D:D, "MI"))</f>
        <v>0</v>
      </c>
      <c r="H2821" s="4">
        <f>SUM(Table3[[#This Row],[WEEK 1]:[WEEK 5 ]])</f>
        <v>0</v>
      </c>
      <c r="I2821" s="5" cm="1">
        <f t="array" ref="I2821">Table3[[#This Row],[EMPLOYEE TOTAL]]/Table4[MONTH TOTAL]</f>
        <v>0</v>
      </c>
    </row>
    <row r="2822" spans="1:9" x14ac:dyDescent="0.25">
      <c r="A2822" s="4" t="s">
        <v>2994</v>
      </c>
      <c r="B2822" s="4" t="s">
        <v>8826</v>
      </c>
      <c r="C2822" s="4">
        <f>SUM(COUNTIFS('WEEK 1'!G:G, A2822, 'WEEK 1'!D:D, "WR"), COUNTIFS('WEEK 1'!G:G, A2822, 'WEEK 1'!D:D, "MI"))</f>
        <v>0</v>
      </c>
      <c r="D2822" s="4">
        <f>SUM(COUNTIFS('WEEK 2'!G:G, A2822, 'WEEK 2'!D:D, "WR"), COUNTIFS('WEEK 2'!G:G, A2822, 'WEEK 2'!D:D, "MI"))</f>
        <v>0</v>
      </c>
      <c r="E2822" s="4">
        <f>SUM(COUNTIFS('WEEK 3'!G:G, A2822, 'WEEK 3'!D:D, "WR"), COUNTIFS('WEEK 3'!G:G, A2822, 'WEEK 3'!D:D, "MI"))</f>
        <v>0</v>
      </c>
      <c r="F2822" s="4">
        <f>SUM(COUNTIFS('WEEK 4'!G:G, A2822, 'WEEK 4'!D:D, "WR"), COUNTIFS('WEEK 4'!G:G, A2822, 'WEEK 4'!D:D, "MI"))</f>
        <v>0</v>
      </c>
      <c r="G2822" s="4">
        <f>SUM(COUNTIFS('WEEK 5'!G:G, A2822, 'WEEK 5'!D:D, "WR"), COUNTIFS('WEEK 5'!G:G, A2822, 'WEEK 5'!D:D, "MI"))</f>
        <v>0</v>
      </c>
      <c r="H2822" s="4">
        <f>SUM(Table3[[#This Row],[WEEK 1]:[WEEK 5 ]])</f>
        <v>0</v>
      </c>
      <c r="I2822" s="5" cm="1">
        <f t="array" ref="I2822">Table3[[#This Row],[EMPLOYEE TOTAL]]/Table4[MONTH TOTAL]</f>
        <v>0</v>
      </c>
    </row>
    <row r="2823" spans="1:9" x14ac:dyDescent="0.25">
      <c r="A2823" s="4" t="s">
        <v>171</v>
      </c>
      <c r="B2823" s="4" t="s">
        <v>8822</v>
      </c>
      <c r="C2823" s="4">
        <f>SUM(COUNTIFS('WEEK 1'!G:G, A2823, 'WEEK 1'!D:D, "WR"), COUNTIFS('WEEK 1'!G:G, A2823, 'WEEK 1'!D:D, "MI"))</f>
        <v>0</v>
      </c>
      <c r="D2823" s="4">
        <f>SUM(COUNTIFS('WEEK 2'!G:G, A2823, 'WEEK 2'!D:D, "WR"), COUNTIFS('WEEK 2'!G:G, A2823, 'WEEK 2'!D:D, "MI"))</f>
        <v>0</v>
      </c>
      <c r="E2823" s="4">
        <f>SUM(COUNTIFS('WEEK 3'!G:G, A2823, 'WEEK 3'!D:D, "WR"), COUNTIFS('WEEK 3'!G:G, A2823, 'WEEK 3'!D:D, "MI"))</f>
        <v>0</v>
      </c>
      <c r="F2823" s="4">
        <f>SUM(COUNTIFS('WEEK 4'!G:G, A2823, 'WEEK 4'!D:D, "WR"), COUNTIFS('WEEK 4'!G:G, A2823, 'WEEK 4'!D:D, "MI"))</f>
        <v>0</v>
      </c>
      <c r="G2823" s="4">
        <f>SUM(COUNTIFS('WEEK 5'!G:G, A2823, 'WEEK 5'!D:D, "WR"), COUNTIFS('WEEK 5'!G:G, A2823, 'WEEK 5'!D:D, "MI"))</f>
        <v>0</v>
      </c>
      <c r="H2823" s="4">
        <f>SUM(Table3[[#This Row],[WEEK 1]:[WEEK 5 ]])</f>
        <v>0</v>
      </c>
      <c r="I2823" s="5" cm="1">
        <f t="array" ref="I2823">Table3[[#This Row],[EMPLOYEE TOTAL]]/Table4[MONTH TOTAL]</f>
        <v>0</v>
      </c>
    </row>
    <row r="2824" spans="1:9" x14ac:dyDescent="0.25">
      <c r="A2824" s="4" t="s">
        <v>902</v>
      </c>
      <c r="B2824" s="4" t="s">
        <v>8783</v>
      </c>
      <c r="C2824" s="4">
        <f>SUM(COUNTIFS('WEEK 1'!G:G, A2824, 'WEEK 1'!D:D, "WR"), COUNTIFS('WEEK 1'!G:G, A2824, 'WEEK 1'!D:D, "MI"))</f>
        <v>0</v>
      </c>
      <c r="D2824" s="4">
        <f>SUM(COUNTIFS('WEEK 2'!G:G, A2824, 'WEEK 2'!D:D, "WR"), COUNTIFS('WEEK 2'!G:G, A2824, 'WEEK 2'!D:D, "MI"))</f>
        <v>0</v>
      </c>
      <c r="E2824" s="4">
        <f>SUM(COUNTIFS('WEEK 3'!G:G, A2824, 'WEEK 3'!D:D, "WR"), COUNTIFS('WEEK 3'!G:G, A2824, 'WEEK 3'!D:D, "MI"))</f>
        <v>0</v>
      </c>
      <c r="F2824" s="4">
        <f>SUM(COUNTIFS('WEEK 4'!G:G, A2824, 'WEEK 4'!D:D, "WR"), COUNTIFS('WEEK 4'!G:G, A2824, 'WEEK 4'!D:D, "MI"))</f>
        <v>0</v>
      </c>
      <c r="G2824" s="4">
        <f>SUM(COUNTIFS('WEEK 5'!G:G, A2824, 'WEEK 5'!D:D, "WR"), COUNTIFS('WEEK 5'!G:G, A2824, 'WEEK 5'!D:D, "MI"))</f>
        <v>0</v>
      </c>
      <c r="H2824" s="4">
        <f>SUM(Table3[[#This Row],[WEEK 1]:[WEEK 5 ]])</f>
        <v>0</v>
      </c>
      <c r="I2824" s="5" cm="1">
        <f t="array" ref="I2824">Table3[[#This Row],[EMPLOYEE TOTAL]]/Table4[MONTH TOTAL]</f>
        <v>0</v>
      </c>
    </row>
    <row r="2825" spans="1:9" x14ac:dyDescent="0.25">
      <c r="A2825" s="4" t="s">
        <v>3675</v>
      </c>
      <c r="B2825" s="4" t="s">
        <v>8780</v>
      </c>
      <c r="C2825" s="4">
        <f>SUM(COUNTIFS('WEEK 1'!G:G, A2825, 'WEEK 1'!D:D, "WR"), COUNTIFS('WEEK 1'!G:G, A2825, 'WEEK 1'!D:D, "MI"))</f>
        <v>0</v>
      </c>
      <c r="D2825" s="4">
        <f>SUM(COUNTIFS('WEEK 2'!G:G, A2825, 'WEEK 2'!D:D, "WR"), COUNTIFS('WEEK 2'!G:G, A2825, 'WEEK 2'!D:D, "MI"))</f>
        <v>0</v>
      </c>
      <c r="E2825" s="4">
        <f>SUM(COUNTIFS('WEEK 3'!G:G, A2825, 'WEEK 3'!D:D, "WR"), COUNTIFS('WEEK 3'!G:G, A2825, 'WEEK 3'!D:D, "MI"))</f>
        <v>0</v>
      </c>
      <c r="F2825" s="4">
        <f>SUM(COUNTIFS('WEEK 4'!G:G, A2825, 'WEEK 4'!D:D, "WR"), COUNTIFS('WEEK 4'!G:G, A2825, 'WEEK 4'!D:D, "MI"))</f>
        <v>0</v>
      </c>
      <c r="G2825" s="4">
        <f>SUM(COUNTIFS('WEEK 5'!G:G, A2825, 'WEEK 5'!D:D, "WR"), COUNTIFS('WEEK 5'!G:G, A2825, 'WEEK 5'!D:D, "MI"))</f>
        <v>0</v>
      </c>
      <c r="H2825" s="4">
        <f>SUM(Table3[[#This Row],[WEEK 1]:[WEEK 5 ]])</f>
        <v>0</v>
      </c>
      <c r="I2825" s="5" cm="1">
        <f t="array" ref="I2825">Table3[[#This Row],[EMPLOYEE TOTAL]]/Table4[MONTH TOTAL]</f>
        <v>0</v>
      </c>
    </row>
    <row r="2826" spans="1:9" x14ac:dyDescent="0.25">
      <c r="A2826" s="4" t="s">
        <v>164</v>
      </c>
      <c r="B2826" s="4" t="s">
        <v>8787</v>
      </c>
      <c r="C2826" s="4">
        <f>SUM(COUNTIFS('WEEK 1'!G:G, A2826, 'WEEK 1'!D:D, "WR"), COUNTIFS('WEEK 1'!G:G, A2826, 'WEEK 1'!D:D, "MI"))</f>
        <v>0</v>
      </c>
      <c r="D2826" s="4">
        <f>SUM(COUNTIFS('WEEK 2'!G:G, A2826, 'WEEK 2'!D:D, "WR"), COUNTIFS('WEEK 2'!G:G, A2826, 'WEEK 2'!D:D, "MI"))</f>
        <v>0</v>
      </c>
      <c r="E2826" s="4">
        <f>SUM(COUNTIFS('WEEK 3'!G:G, A2826, 'WEEK 3'!D:D, "WR"), COUNTIFS('WEEK 3'!G:G, A2826, 'WEEK 3'!D:D, "MI"))</f>
        <v>0</v>
      </c>
      <c r="F2826" s="4">
        <f>SUM(COUNTIFS('WEEK 4'!G:G, A2826, 'WEEK 4'!D:D, "WR"), COUNTIFS('WEEK 4'!G:G, A2826, 'WEEK 4'!D:D, "MI"))</f>
        <v>0</v>
      </c>
      <c r="G2826" s="4">
        <f>SUM(COUNTIFS('WEEK 5'!G:G, A2826, 'WEEK 5'!D:D, "WR"), COUNTIFS('WEEK 5'!G:G, A2826, 'WEEK 5'!D:D, "MI"))</f>
        <v>0</v>
      </c>
      <c r="H2826" s="4">
        <f>SUM(Table3[[#This Row],[WEEK 1]:[WEEK 5 ]])</f>
        <v>0</v>
      </c>
      <c r="I2826" s="5" cm="1">
        <f t="array" ref="I2826">Table3[[#This Row],[EMPLOYEE TOTAL]]/Table4[MONTH TOTAL]</f>
        <v>0</v>
      </c>
    </row>
    <row r="2827" spans="1:9" x14ac:dyDescent="0.25">
      <c r="A2827" s="4" t="s">
        <v>3549</v>
      </c>
      <c r="B2827" s="4" t="s">
        <v>8859</v>
      </c>
      <c r="C2827" s="4">
        <f>SUM(COUNTIFS('WEEK 1'!G:G, A2827, 'WEEK 1'!D:D, "WR"), COUNTIFS('WEEK 1'!G:G, A2827, 'WEEK 1'!D:D, "MI"))</f>
        <v>0</v>
      </c>
      <c r="D2827" s="4">
        <f>SUM(COUNTIFS('WEEK 2'!G:G, A2827, 'WEEK 2'!D:D, "WR"), COUNTIFS('WEEK 2'!G:G, A2827, 'WEEK 2'!D:D, "MI"))</f>
        <v>0</v>
      </c>
      <c r="E2827" s="4">
        <f>SUM(COUNTIFS('WEEK 3'!G:G, A2827, 'WEEK 3'!D:D, "WR"), COUNTIFS('WEEK 3'!G:G, A2827, 'WEEK 3'!D:D, "MI"))</f>
        <v>0</v>
      </c>
      <c r="F2827" s="4">
        <f>SUM(COUNTIFS('WEEK 4'!G:G, A2827, 'WEEK 4'!D:D, "WR"), COUNTIFS('WEEK 4'!G:G, A2827, 'WEEK 4'!D:D, "MI"))</f>
        <v>0</v>
      </c>
      <c r="G2827" s="4">
        <f>SUM(COUNTIFS('WEEK 5'!G:G, A2827, 'WEEK 5'!D:D, "WR"), COUNTIFS('WEEK 5'!G:G, A2827, 'WEEK 5'!D:D, "MI"))</f>
        <v>0</v>
      </c>
      <c r="H2827" s="4">
        <f>SUM(Table3[[#This Row],[WEEK 1]:[WEEK 5 ]])</f>
        <v>0</v>
      </c>
      <c r="I2827" s="5" cm="1">
        <f t="array" ref="I2827">Table3[[#This Row],[EMPLOYEE TOTAL]]/Table4[MONTH TOTAL]</f>
        <v>0</v>
      </c>
    </row>
    <row r="2828" spans="1:9" x14ac:dyDescent="0.25">
      <c r="A2828" s="4" t="s">
        <v>8739</v>
      </c>
      <c r="B2828" s="4" t="s">
        <v>8799</v>
      </c>
      <c r="C2828" s="4">
        <f>SUM(COUNTIFS('WEEK 1'!G:G, A2828, 'WEEK 1'!D:D, "WR"), COUNTIFS('WEEK 1'!G:G, A2828, 'WEEK 1'!D:D, "MI"))</f>
        <v>0</v>
      </c>
      <c r="D2828" s="4">
        <f>SUM(COUNTIFS('WEEK 2'!G:G, A2828, 'WEEK 2'!D:D, "WR"), COUNTIFS('WEEK 2'!G:G, A2828, 'WEEK 2'!D:D, "MI"))</f>
        <v>0</v>
      </c>
      <c r="E2828" s="4">
        <f>SUM(COUNTIFS('WEEK 3'!G:G, A2828, 'WEEK 3'!D:D, "WR"), COUNTIFS('WEEK 3'!G:G, A2828, 'WEEK 3'!D:D, "MI"))</f>
        <v>0</v>
      </c>
      <c r="F2828" s="4">
        <f>SUM(COUNTIFS('WEEK 4'!G:G, A2828, 'WEEK 4'!D:D, "WR"), COUNTIFS('WEEK 4'!G:G, A2828, 'WEEK 4'!D:D, "MI"))</f>
        <v>0</v>
      </c>
      <c r="G2828" s="4">
        <f>SUM(COUNTIFS('WEEK 5'!G:G, A2828, 'WEEK 5'!D:D, "WR"), COUNTIFS('WEEK 5'!G:G, A2828, 'WEEK 5'!D:D, "MI"))</f>
        <v>0</v>
      </c>
      <c r="H2828" s="4">
        <f>SUM(Table3[[#This Row],[WEEK 1]:[WEEK 5 ]])</f>
        <v>0</v>
      </c>
      <c r="I2828" s="5" cm="1">
        <f t="array" ref="I2828">Table3[[#This Row],[EMPLOYEE TOTAL]]/Table4[MONTH TOTAL]</f>
        <v>0</v>
      </c>
    </row>
    <row r="2829" spans="1:9" x14ac:dyDescent="0.25">
      <c r="A2829" s="4" t="s">
        <v>5589</v>
      </c>
      <c r="B2829" s="4" t="s">
        <v>8789</v>
      </c>
      <c r="C2829" s="4">
        <f>SUM(COUNTIFS('WEEK 1'!G:G, A2829, 'WEEK 1'!D:D, "WR"), COUNTIFS('WEEK 1'!G:G, A2829, 'WEEK 1'!D:D, "MI"))</f>
        <v>0</v>
      </c>
      <c r="D2829" s="4">
        <f>SUM(COUNTIFS('WEEK 2'!G:G, A2829, 'WEEK 2'!D:D, "WR"), COUNTIFS('WEEK 2'!G:G, A2829, 'WEEK 2'!D:D, "MI"))</f>
        <v>0</v>
      </c>
      <c r="E2829" s="4">
        <f>SUM(COUNTIFS('WEEK 3'!G:G, A2829, 'WEEK 3'!D:D, "WR"), COUNTIFS('WEEK 3'!G:G, A2829, 'WEEK 3'!D:D, "MI"))</f>
        <v>0</v>
      </c>
      <c r="F2829" s="4">
        <f>SUM(COUNTIFS('WEEK 4'!G:G, A2829, 'WEEK 4'!D:D, "WR"), COUNTIFS('WEEK 4'!G:G, A2829, 'WEEK 4'!D:D, "MI"))</f>
        <v>0</v>
      </c>
      <c r="G2829" s="4">
        <f>SUM(COUNTIFS('WEEK 5'!G:G, A2829, 'WEEK 5'!D:D, "WR"), COUNTIFS('WEEK 5'!G:G, A2829, 'WEEK 5'!D:D, "MI"))</f>
        <v>0</v>
      </c>
      <c r="H2829" s="4">
        <f>SUM(Table3[[#This Row],[WEEK 1]:[WEEK 5 ]])</f>
        <v>0</v>
      </c>
      <c r="I2829" s="5" cm="1">
        <f t="array" ref="I2829">Table3[[#This Row],[EMPLOYEE TOTAL]]/Table4[MONTH TOTAL]</f>
        <v>0</v>
      </c>
    </row>
    <row r="2830" spans="1:9" x14ac:dyDescent="0.25">
      <c r="A2830" s="4" t="s">
        <v>3610</v>
      </c>
      <c r="B2830" s="4" t="s">
        <v>8825</v>
      </c>
      <c r="C2830" s="4">
        <f>SUM(COUNTIFS('WEEK 1'!G:G, A2830, 'WEEK 1'!D:D, "WR"), COUNTIFS('WEEK 1'!G:G, A2830, 'WEEK 1'!D:D, "MI"))</f>
        <v>0</v>
      </c>
      <c r="D2830" s="4">
        <f>SUM(COUNTIFS('WEEK 2'!G:G, A2830, 'WEEK 2'!D:D, "WR"), COUNTIFS('WEEK 2'!G:G, A2830, 'WEEK 2'!D:D, "MI"))</f>
        <v>0</v>
      </c>
      <c r="E2830" s="4">
        <f>SUM(COUNTIFS('WEEK 3'!G:G, A2830, 'WEEK 3'!D:D, "WR"), COUNTIFS('WEEK 3'!G:G, A2830, 'WEEK 3'!D:D, "MI"))</f>
        <v>0</v>
      </c>
      <c r="F2830" s="4">
        <f>SUM(COUNTIFS('WEEK 4'!G:G, A2830, 'WEEK 4'!D:D, "WR"), COUNTIFS('WEEK 4'!G:G, A2830, 'WEEK 4'!D:D, "MI"))</f>
        <v>0</v>
      </c>
      <c r="G2830" s="4">
        <f>SUM(COUNTIFS('WEEK 5'!G:G, A2830, 'WEEK 5'!D:D, "WR"), COUNTIFS('WEEK 5'!G:G, A2830, 'WEEK 5'!D:D, "MI"))</f>
        <v>0</v>
      </c>
      <c r="H2830" s="4">
        <f>SUM(Table3[[#This Row],[WEEK 1]:[WEEK 5 ]])</f>
        <v>0</v>
      </c>
      <c r="I2830" s="5" cm="1">
        <f t="array" ref="I2830">Table3[[#This Row],[EMPLOYEE TOTAL]]/Table4[MONTH TOTAL]</f>
        <v>0</v>
      </c>
    </row>
    <row r="2831" spans="1:9" x14ac:dyDescent="0.25">
      <c r="A2831" s="4" t="s">
        <v>3774</v>
      </c>
      <c r="B2831" s="4" t="s">
        <v>8817</v>
      </c>
      <c r="C2831" s="4">
        <f>SUM(COUNTIFS('WEEK 1'!G:G, A2831, 'WEEK 1'!D:D, "WR"), COUNTIFS('WEEK 1'!G:G, A2831, 'WEEK 1'!D:D, "MI"))</f>
        <v>0</v>
      </c>
      <c r="D2831" s="4">
        <f>SUM(COUNTIFS('WEEK 2'!G:G, A2831, 'WEEK 2'!D:D, "WR"), COUNTIFS('WEEK 2'!G:G, A2831, 'WEEK 2'!D:D, "MI"))</f>
        <v>0</v>
      </c>
      <c r="E2831" s="4">
        <f>SUM(COUNTIFS('WEEK 3'!G:G, A2831, 'WEEK 3'!D:D, "WR"), COUNTIFS('WEEK 3'!G:G, A2831, 'WEEK 3'!D:D, "MI"))</f>
        <v>0</v>
      </c>
      <c r="F2831" s="4">
        <f>SUM(COUNTIFS('WEEK 4'!G:G, A2831, 'WEEK 4'!D:D, "WR"), COUNTIFS('WEEK 4'!G:G, A2831, 'WEEK 4'!D:D, "MI"))</f>
        <v>0</v>
      </c>
      <c r="G2831" s="4">
        <f>SUM(COUNTIFS('WEEK 5'!G:G, A2831, 'WEEK 5'!D:D, "WR"), COUNTIFS('WEEK 5'!G:G, A2831, 'WEEK 5'!D:D, "MI"))</f>
        <v>0</v>
      </c>
      <c r="H2831" s="4">
        <f>SUM(Table3[[#This Row],[WEEK 1]:[WEEK 5 ]])</f>
        <v>0</v>
      </c>
      <c r="I2831" s="5" cm="1">
        <f t="array" ref="I2831">Table3[[#This Row],[EMPLOYEE TOTAL]]/Table4[MONTH TOTAL]</f>
        <v>0</v>
      </c>
    </row>
    <row r="2832" spans="1:9" x14ac:dyDescent="0.25">
      <c r="A2832" s="4" t="s">
        <v>593</v>
      </c>
      <c r="B2832" s="4" t="s">
        <v>8824</v>
      </c>
      <c r="C2832" s="4">
        <f>SUM(COUNTIFS('WEEK 1'!G:G, A2832, 'WEEK 1'!D:D, "WR"), COUNTIFS('WEEK 1'!G:G, A2832, 'WEEK 1'!D:D, "MI"))</f>
        <v>0</v>
      </c>
      <c r="D2832" s="4">
        <f>SUM(COUNTIFS('WEEK 2'!G:G, A2832, 'WEEK 2'!D:D, "WR"), COUNTIFS('WEEK 2'!G:G, A2832, 'WEEK 2'!D:D, "MI"))</f>
        <v>0</v>
      </c>
      <c r="E2832" s="4">
        <f>SUM(COUNTIFS('WEEK 3'!G:G, A2832, 'WEEK 3'!D:D, "WR"), COUNTIFS('WEEK 3'!G:G, A2832, 'WEEK 3'!D:D, "MI"))</f>
        <v>0</v>
      </c>
      <c r="F2832" s="4">
        <f>SUM(COUNTIFS('WEEK 4'!G:G, A2832, 'WEEK 4'!D:D, "WR"), COUNTIFS('WEEK 4'!G:G, A2832, 'WEEK 4'!D:D, "MI"))</f>
        <v>0</v>
      </c>
      <c r="G2832" s="4">
        <f>SUM(COUNTIFS('WEEK 5'!G:G, A2832, 'WEEK 5'!D:D, "WR"), COUNTIFS('WEEK 5'!G:G, A2832, 'WEEK 5'!D:D, "MI"))</f>
        <v>0</v>
      </c>
      <c r="H2832" s="4">
        <f>SUM(Table3[[#This Row],[WEEK 1]:[WEEK 5 ]])</f>
        <v>0</v>
      </c>
      <c r="I2832" s="5" cm="1">
        <f t="array" ref="I2832">Table3[[#This Row],[EMPLOYEE TOTAL]]/Table4[MONTH TOTAL]</f>
        <v>0</v>
      </c>
    </row>
    <row r="2833" spans="1:9" x14ac:dyDescent="0.25">
      <c r="A2833" s="4" t="s">
        <v>3701</v>
      </c>
      <c r="B2833" s="4" t="s">
        <v>8833</v>
      </c>
      <c r="C2833" s="4">
        <f>SUM(COUNTIFS('WEEK 1'!G:G, A2833, 'WEEK 1'!D:D, "WR"), COUNTIFS('WEEK 1'!G:G, A2833, 'WEEK 1'!D:D, "MI"))</f>
        <v>0</v>
      </c>
      <c r="D2833" s="4">
        <f>SUM(COUNTIFS('WEEK 2'!G:G, A2833, 'WEEK 2'!D:D, "WR"), COUNTIFS('WEEK 2'!G:G, A2833, 'WEEK 2'!D:D, "MI"))</f>
        <v>0</v>
      </c>
      <c r="E2833" s="4">
        <f>SUM(COUNTIFS('WEEK 3'!G:G, A2833, 'WEEK 3'!D:D, "WR"), COUNTIFS('WEEK 3'!G:G, A2833, 'WEEK 3'!D:D, "MI"))</f>
        <v>0</v>
      </c>
      <c r="F2833" s="4">
        <f>SUM(COUNTIFS('WEEK 4'!G:G, A2833, 'WEEK 4'!D:D, "WR"), COUNTIFS('WEEK 4'!G:G, A2833, 'WEEK 4'!D:D, "MI"))</f>
        <v>0</v>
      </c>
      <c r="G2833" s="4">
        <f>SUM(COUNTIFS('WEEK 5'!G:G, A2833, 'WEEK 5'!D:D, "WR"), COUNTIFS('WEEK 5'!G:G, A2833, 'WEEK 5'!D:D, "MI"))</f>
        <v>0</v>
      </c>
      <c r="H2833" s="4">
        <f>SUM(Table3[[#This Row],[WEEK 1]:[WEEK 5 ]])</f>
        <v>0</v>
      </c>
      <c r="I2833" s="5" cm="1">
        <f t="array" ref="I2833">Table3[[#This Row],[EMPLOYEE TOTAL]]/Table4[MONTH TOTAL]</f>
        <v>0</v>
      </c>
    </row>
    <row r="2834" spans="1:9" x14ac:dyDescent="0.25">
      <c r="A2834" s="4" t="s">
        <v>5666</v>
      </c>
      <c r="B2834" s="4" t="s">
        <v>8810</v>
      </c>
      <c r="C2834" s="4">
        <f>SUM(COUNTIFS('WEEK 1'!G:G, A2834, 'WEEK 1'!D:D, "WR"), COUNTIFS('WEEK 1'!G:G, A2834, 'WEEK 1'!D:D, "MI"))</f>
        <v>0</v>
      </c>
      <c r="D2834" s="4">
        <f>SUM(COUNTIFS('WEEK 2'!G:G, A2834, 'WEEK 2'!D:D, "WR"), COUNTIFS('WEEK 2'!G:G, A2834, 'WEEK 2'!D:D, "MI"))</f>
        <v>0</v>
      </c>
      <c r="E2834" s="4">
        <f>SUM(COUNTIFS('WEEK 3'!G:G, A2834, 'WEEK 3'!D:D, "WR"), COUNTIFS('WEEK 3'!G:G, A2834, 'WEEK 3'!D:D, "MI"))</f>
        <v>0</v>
      </c>
      <c r="F2834" s="4">
        <f>SUM(COUNTIFS('WEEK 4'!G:G, A2834, 'WEEK 4'!D:D, "WR"), COUNTIFS('WEEK 4'!G:G, A2834, 'WEEK 4'!D:D, "MI"))</f>
        <v>0</v>
      </c>
      <c r="G2834" s="4">
        <f>SUM(COUNTIFS('WEEK 5'!G:G, A2834, 'WEEK 5'!D:D, "WR"), COUNTIFS('WEEK 5'!G:G, A2834, 'WEEK 5'!D:D, "MI"))</f>
        <v>0</v>
      </c>
      <c r="H2834" s="4">
        <f>SUM(Table3[[#This Row],[WEEK 1]:[WEEK 5 ]])</f>
        <v>0</v>
      </c>
      <c r="I2834" s="5" cm="1">
        <f t="array" ref="I2834">Table3[[#This Row],[EMPLOYEE TOTAL]]/Table4[MONTH TOTAL]</f>
        <v>0</v>
      </c>
    </row>
    <row r="2835" spans="1:9" x14ac:dyDescent="0.25">
      <c r="A2835" s="4" t="s">
        <v>2441</v>
      </c>
      <c r="B2835" s="4" t="s">
        <v>8867</v>
      </c>
      <c r="C2835" s="4">
        <f>SUM(COUNTIFS('WEEK 1'!G:G, A2835, 'WEEK 1'!D:D, "WR"), COUNTIFS('WEEK 1'!G:G, A2835, 'WEEK 1'!D:D, "MI"))</f>
        <v>0</v>
      </c>
      <c r="D2835" s="4">
        <f>SUM(COUNTIFS('WEEK 2'!G:G, A2835, 'WEEK 2'!D:D, "WR"), COUNTIFS('WEEK 2'!G:G, A2835, 'WEEK 2'!D:D, "MI"))</f>
        <v>0</v>
      </c>
      <c r="E2835" s="4">
        <f>SUM(COUNTIFS('WEEK 3'!G:G, A2835, 'WEEK 3'!D:D, "WR"), COUNTIFS('WEEK 3'!G:G, A2835, 'WEEK 3'!D:D, "MI"))</f>
        <v>0</v>
      </c>
      <c r="F2835" s="4">
        <f>SUM(COUNTIFS('WEEK 4'!G:G, A2835, 'WEEK 4'!D:D, "WR"), COUNTIFS('WEEK 4'!G:G, A2835, 'WEEK 4'!D:D, "MI"))</f>
        <v>0</v>
      </c>
      <c r="G2835" s="4">
        <f>SUM(COUNTIFS('WEEK 5'!G:G, A2835, 'WEEK 5'!D:D, "WR"), COUNTIFS('WEEK 5'!G:G, A2835, 'WEEK 5'!D:D, "MI"))</f>
        <v>0</v>
      </c>
      <c r="H2835" s="4">
        <f>SUM(Table3[[#This Row],[WEEK 1]:[WEEK 5 ]])</f>
        <v>0</v>
      </c>
      <c r="I2835" s="5" cm="1">
        <f t="array" ref="I2835">Table3[[#This Row],[EMPLOYEE TOTAL]]/Table4[MONTH TOTAL]</f>
        <v>0</v>
      </c>
    </row>
    <row r="2836" spans="1:9" x14ac:dyDescent="0.25">
      <c r="A2836" s="4" t="s">
        <v>1018</v>
      </c>
      <c r="B2836" s="4" t="s">
        <v>8867</v>
      </c>
      <c r="C2836" s="4">
        <f>SUM(COUNTIFS('WEEK 1'!G:G, A2836, 'WEEK 1'!D:D, "WR"), COUNTIFS('WEEK 1'!G:G, A2836, 'WEEK 1'!D:D, "MI"))</f>
        <v>0</v>
      </c>
      <c r="D2836" s="4">
        <f>SUM(COUNTIFS('WEEK 2'!G:G, A2836, 'WEEK 2'!D:D, "WR"), COUNTIFS('WEEK 2'!G:G, A2836, 'WEEK 2'!D:D, "MI"))</f>
        <v>0</v>
      </c>
      <c r="E2836" s="4">
        <f>SUM(COUNTIFS('WEEK 3'!G:G, A2836, 'WEEK 3'!D:D, "WR"), COUNTIFS('WEEK 3'!G:G, A2836, 'WEEK 3'!D:D, "MI"))</f>
        <v>0</v>
      </c>
      <c r="F2836" s="4">
        <f>SUM(COUNTIFS('WEEK 4'!G:G, A2836, 'WEEK 4'!D:D, "WR"), COUNTIFS('WEEK 4'!G:G, A2836, 'WEEK 4'!D:D, "MI"))</f>
        <v>0</v>
      </c>
      <c r="G2836" s="4">
        <f>SUM(COUNTIFS('WEEK 5'!G:G, A2836, 'WEEK 5'!D:D, "WR"), COUNTIFS('WEEK 5'!G:G, A2836, 'WEEK 5'!D:D, "MI"))</f>
        <v>0</v>
      </c>
      <c r="H2836" s="4">
        <f>SUM(Table3[[#This Row],[WEEK 1]:[WEEK 5 ]])</f>
        <v>0</v>
      </c>
      <c r="I2836" s="5" cm="1">
        <f t="array" ref="I2836">Table3[[#This Row],[EMPLOYEE TOTAL]]/Table4[MONTH TOTAL]</f>
        <v>0</v>
      </c>
    </row>
    <row r="2837" spans="1:9" x14ac:dyDescent="0.25">
      <c r="A2837" s="4" t="s">
        <v>7918</v>
      </c>
      <c r="B2837" s="4" t="s">
        <v>8792</v>
      </c>
      <c r="C2837" s="4">
        <f>SUM(COUNTIFS('WEEK 1'!G:G, A2837, 'WEEK 1'!D:D, "WR"), COUNTIFS('WEEK 1'!G:G, A2837, 'WEEK 1'!D:D, "MI"))</f>
        <v>0</v>
      </c>
      <c r="D2837" s="4">
        <f>SUM(COUNTIFS('WEEK 2'!G:G, A2837, 'WEEK 2'!D:D, "WR"), COUNTIFS('WEEK 2'!G:G, A2837, 'WEEK 2'!D:D, "MI"))</f>
        <v>0</v>
      </c>
      <c r="E2837" s="4">
        <f>SUM(COUNTIFS('WEEK 3'!G:G, A2837, 'WEEK 3'!D:D, "WR"), COUNTIFS('WEEK 3'!G:G, A2837, 'WEEK 3'!D:D, "MI"))</f>
        <v>0</v>
      </c>
      <c r="F2837" s="4">
        <f>SUM(COUNTIFS('WEEK 4'!G:G, A2837, 'WEEK 4'!D:D, "WR"), COUNTIFS('WEEK 4'!G:G, A2837, 'WEEK 4'!D:D, "MI"))</f>
        <v>0</v>
      </c>
      <c r="G2837" s="4">
        <f>SUM(COUNTIFS('WEEK 5'!G:G, A2837, 'WEEK 5'!D:D, "WR"), COUNTIFS('WEEK 5'!G:G, A2837, 'WEEK 5'!D:D, "MI"))</f>
        <v>0</v>
      </c>
      <c r="H2837" s="4">
        <f>SUM(Table3[[#This Row],[WEEK 1]:[WEEK 5 ]])</f>
        <v>0</v>
      </c>
      <c r="I2837" s="5" cm="1">
        <f t="array" ref="I2837">Table3[[#This Row],[EMPLOYEE TOTAL]]/Table4[MONTH TOTAL]</f>
        <v>0</v>
      </c>
    </row>
    <row r="2838" spans="1:9" x14ac:dyDescent="0.25">
      <c r="A2838" s="4" t="s">
        <v>2819</v>
      </c>
      <c r="B2838" s="4" t="s">
        <v>8786</v>
      </c>
      <c r="C2838" s="4">
        <f>SUM(COUNTIFS('WEEK 1'!G:G, A2838, 'WEEK 1'!D:D, "WR"), COUNTIFS('WEEK 1'!G:G, A2838, 'WEEK 1'!D:D, "MI"))</f>
        <v>0</v>
      </c>
      <c r="D2838" s="4">
        <f>SUM(COUNTIFS('WEEK 2'!G:G, A2838, 'WEEK 2'!D:D, "WR"), COUNTIFS('WEEK 2'!G:G, A2838, 'WEEK 2'!D:D, "MI"))</f>
        <v>0</v>
      </c>
      <c r="E2838" s="4">
        <f>SUM(COUNTIFS('WEEK 3'!G:G, A2838, 'WEEK 3'!D:D, "WR"), COUNTIFS('WEEK 3'!G:G, A2838, 'WEEK 3'!D:D, "MI"))</f>
        <v>0</v>
      </c>
      <c r="F2838" s="4">
        <f>SUM(COUNTIFS('WEEK 4'!G:G, A2838, 'WEEK 4'!D:D, "WR"), COUNTIFS('WEEK 4'!G:G, A2838, 'WEEK 4'!D:D, "MI"))</f>
        <v>0</v>
      </c>
      <c r="G2838" s="4">
        <f>SUM(COUNTIFS('WEEK 5'!G:G, A2838, 'WEEK 5'!D:D, "WR"), COUNTIFS('WEEK 5'!G:G, A2838, 'WEEK 5'!D:D, "MI"))</f>
        <v>0</v>
      </c>
      <c r="H2838" s="4">
        <f>SUM(Table3[[#This Row],[WEEK 1]:[WEEK 5 ]])</f>
        <v>0</v>
      </c>
      <c r="I2838" s="5" cm="1">
        <f t="array" ref="I2838">Table3[[#This Row],[EMPLOYEE TOTAL]]/Table4[MONTH TOTAL]</f>
        <v>0</v>
      </c>
    </row>
    <row r="2839" spans="1:9" x14ac:dyDescent="0.25">
      <c r="A2839" s="4" t="s">
        <v>2119</v>
      </c>
      <c r="B2839" s="4" t="s">
        <v>8867</v>
      </c>
      <c r="C2839" s="4">
        <f>SUM(COUNTIFS('WEEK 1'!G:G, A2839, 'WEEK 1'!D:D, "WR"), COUNTIFS('WEEK 1'!G:G, A2839, 'WEEK 1'!D:D, "MI"))</f>
        <v>0</v>
      </c>
      <c r="D2839" s="4">
        <f>SUM(COUNTIFS('WEEK 2'!G:G, A2839, 'WEEK 2'!D:D, "WR"), COUNTIFS('WEEK 2'!G:G, A2839, 'WEEK 2'!D:D, "MI"))</f>
        <v>0</v>
      </c>
      <c r="E2839" s="4">
        <f>SUM(COUNTIFS('WEEK 3'!G:G, A2839, 'WEEK 3'!D:D, "WR"), COUNTIFS('WEEK 3'!G:G, A2839, 'WEEK 3'!D:D, "MI"))</f>
        <v>0</v>
      </c>
      <c r="F2839" s="4">
        <f>SUM(COUNTIFS('WEEK 4'!G:G, A2839, 'WEEK 4'!D:D, "WR"), COUNTIFS('WEEK 4'!G:G, A2839, 'WEEK 4'!D:D, "MI"))</f>
        <v>0</v>
      </c>
      <c r="G2839" s="4">
        <f>SUM(COUNTIFS('WEEK 5'!G:G, A2839, 'WEEK 5'!D:D, "WR"), COUNTIFS('WEEK 5'!G:G, A2839, 'WEEK 5'!D:D, "MI"))</f>
        <v>0</v>
      </c>
      <c r="H2839" s="4">
        <f>SUM(Table3[[#This Row],[WEEK 1]:[WEEK 5 ]])</f>
        <v>0</v>
      </c>
      <c r="I2839" s="5" cm="1">
        <f t="array" ref="I2839">Table3[[#This Row],[EMPLOYEE TOTAL]]/Table4[MONTH TOTAL]</f>
        <v>0</v>
      </c>
    </row>
    <row r="2840" spans="1:9" x14ac:dyDescent="0.25">
      <c r="A2840" s="4" t="s">
        <v>4286</v>
      </c>
      <c r="B2840" s="4" t="s">
        <v>8811</v>
      </c>
      <c r="C2840" s="4">
        <f>SUM(COUNTIFS('WEEK 1'!G:G, A2840, 'WEEK 1'!D:D, "WR"), COUNTIFS('WEEK 1'!G:G, A2840, 'WEEK 1'!D:D, "MI"))</f>
        <v>0</v>
      </c>
      <c r="D2840" s="4">
        <f>SUM(COUNTIFS('WEEK 2'!G:G, A2840, 'WEEK 2'!D:D, "WR"), COUNTIFS('WEEK 2'!G:G, A2840, 'WEEK 2'!D:D, "MI"))</f>
        <v>0</v>
      </c>
      <c r="E2840" s="4">
        <f>SUM(COUNTIFS('WEEK 3'!G:G, A2840, 'WEEK 3'!D:D, "WR"), COUNTIFS('WEEK 3'!G:G, A2840, 'WEEK 3'!D:D, "MI"))</f>
        <v>0</v>
      </c>
      <c r="F2840" s="4">
        <f>SUM(COUNTIFS('WEEK 4'!G:G, A2840, 'WEEK 4'!D:D, "WR"), COUNTIFS('WEEK 4'!G:G, A2840, 'WEEK 4'!D:D, "MI"))</f>
        <v>0</v>
      </c>
      <c r="G2840" s="4">
        <f>SUM(COUNTIFS('WEEK 5'!G:G, A2840, 'WEEK 5'!D:D, "WR"), COUNTIFS('WEEK 5'!G:G, A2840, 'WEEK 5'!D:D, "MI"))</f>
        <v>0</v>
      </c>
      <c r="H2840" s="4">
        <f>SUM(Table3[[#This Row],[WEEK 1]:[WEEK 5 ]])</f>
        <v>0</v>
      </c>
      <c r="I2840" s="5" cm="1">
        <f t="array" ref="I2840">Table3[[#This Row],[EMPLOYEE TOTAL]]/Table4[MONTH TOTAL]</f>
        <v>0</v>
      </c>
    </row>
    <row r="2841" spans="1:9" x14ac:dyDescent="0.25">
      <c r="A2841" s="4" t="s">
        <v>7108</v>
      </c>
      <c r="B2841" s="4" t="s">
        <v>8838</v>
      </c>
      <c r="C2841" s="4">
        <f>SUM(COUNTIFS('WEEK 1'!G:G, A2841, 'WEEK 1'!D:D, "WR"), COUNTIFS('WEEK 1'!G:G, A2841, 'WEEK 1'!D:D, "MI"))</f>
        <v>0</v>
      </c>
      <c r="D2841" s="4">
        <f>SUM(COUNTIFS('WEEK 2'!G:G, A2841, 'WEEK 2'!D:D, "WR"), COUNTIFS('WEEK 2'!G:G, A2841, 'WEEK 2'!D:D, "MI"))</f>
        <v>0</v>
      </c>
      <c r="E2841" s="4">
        <f>SUM(COUNTIFS('WEEK 3'!G:G, A2841, 'WEEK 3'!D:D, "WR"), COUNTIFS('WEEK 3'!G:G, A2841, 'WEEK 3'!D:D, "MI"))</f>
        <v>0</v>
      </c>
      <c r="F2841" s="4">
        <f>SUM(COUNTIFS('WEEK 4'!G:G, A2841, 'WEEK 4'!D:D, "WR"), COUNTIFS('WEEK 4'!G:G, A2841, 'WEEK 4'!D:D, "MI"))</f>
        <v>0</v>
      </c>
      <c r="G2841" s="4">
        <f>SUM(COUNTIFS('WEEK 5'!G:G, A2841, 'WEEK 5'!D:D, "WR"), COUNTIFS('WEEK 5'!G:G, A2841, 'WEEK 5'!D:D, "MI"))</f>
        <v>0</v>
      </c>
      <c r="H2841" s="4">
        <f>SUM(Table3[[#This Row],[WEEK 1]:[WEEK 5 ]])</f>
        <v>0</v>
      </c>
      <c r="I2841" s="5" cm="1">
        <f t="array" ref="I2841">Table3[[#This Row],[EMPLOYEE TOTAL]]/Table4[MONTH TOTAL]</f>
        <v>0</v>
      </c>
    </row>
    <row r="2842" spans="1:9" x14ac:dyDescent="0.25">
      <c r="A2842" s="4" t="s">
        <v>1454</v>
      </c>
      <c r="B2842" s="4" t="s">
        <v>8782</v>
      </c>
      <c r="C2842" s="4">
        <f>SUM(COUNTIFS('WEEK 1'!G:G, A2842, 'WEEK 1'!D:D, "WR"), COUNTIFS('WEEK 1'!G:G, A2842, 'WEEK 1'!D:D, "MI"))</f>
        <v>0</v>
      </c>
      <c r="D2842" s="4">
        <f>SUM(COUNTIFS('WEEK 2'!G:G, A2842, 'WEEK 2'!D:D, "WR"), COUNTIFS('WEEK 2'!G:G, A2842, 'WEEK 2'!D:D, "MI"))</f>
        <v>0</v>
      </c>
      <c r="E2842" s="4">
        <f>SUM(COUNTIFS('WEEK 3'!G:G, A2842, 'WEEK 3'!D:D, "WR"), COUNTIFS('WEEK 3'!G:G, A2842, 'WEEK 3'!D:D, "MI"))</f>
        <v>0</v>
      </c>
      <c r="F2842" s="4">
        <f>SUM(COUNTIFS('WEEK 4'!G:G, A2842, 'WEEK 4'!D:D, "WR"), COUNTIFS('WEEK 4'!G:G, A2842, 'WEEK 4'!D:D, "MI"))</f>
        <v>0</v>
      </c>
      <c r="G2842" s="4">
        <f>SUM(COUNTIFS('WEEK 5'!G:G, A2842, 'WEEK 5'!D:D, "WR"), COUNTIFS('WEEK 5'!G:G, A2842, 'WEEK 5'!D:D, "MI"))</f>
        <v>0</v>
      </c>
      <c r="H2842" s="4">
        <f>SUM(Table3[[#This Row],[WEEK 1]:[WEEK 5 ]])</f>
        <v>0</v>
      </c>
      <c r="I2842" s="5" cm="1">
        <f t="array" ref="I2842">Table3[[#This Row],[EMPLOYEE TOTAL]]/Table4[MONTH TOTAL]</f>
        <v>0</v>
      </c>
    </row>
    <row r="2843" spans="1:9" x14ac:dyDescent="0.25">
      <c r="A2843" s="4" t="s">
        <v>5903</v>
      </c>
      <c r="B2843" s="4" t="s">
        <v>8835</v>
      </c>
      <c r="C2843" s="4">
        <f>SUM(COUNTIFS('WEEK 1'!G:G, A2843, 'WEEK 1'!D:D, "WR"), COUNTIFS('WEEK 1'!G:G, A2843, 'WEEK 1'!D:D, "MI"))</f>
        <v>0</v>
      </c>
      <c r="D2843" s="4">
        <f>SUM(COUNTIFS('WEEK 2'!G:G, A2843, 'WEEK 2'!D:D, "WR"), COUNTIFS('WEEK 2'!G:G, A2843, 'WEEK 2'!D:D, "MI"))</f>
        <v>0</v>
      </c>
      <c r="E2843" s="4">
        <f>SUM(COUNTIFS('WEEK 3'!G:G, A2843, 'WEEK 3'!D:D, "WR"), COUNTIFS('WEEK 3'!G:G, A2843, 'WEEK 3'!D:D, "MI"))</f>
        <v>0</v>
      </c>
      <c r="F2843" s="4">
        <f>SUM(COUNTIFS('WEEK 4'!G:G, A2843, 'WEEK 4'!D:D, "WR"), COUNTIFS('WEEK 4'!G:G, A2843, 'WEEK 4'!D:D, "MI"))</f>
        <v>0</v>
      </c>
      <c r="G2843" s="4">
        <f>SUM(COUNTIFS('WEEK 5'!G:G, A2843, 'WEEK 5'!D:D, "WR"), COUNTIFS('WEEK 5'!G:G, A2843, 'WEEK 5'!D:D, "MI"))</f>
        <v>0</v>
      </c>
      <c r="H2843" s="4">
        <f>SUM(Table3[[#This Row],[WEEK 1]:[WEEK 5 ]])</f>
        <v>0</v>
      </c>
      <c r="I2843" s="5" cm="1">
        <f t="array" ref="I2843">Table3[[#This Row],[EMPLOYEE TOTAL]]/Table4[MONTH TOTAL]</f>
        <v>0</v>
      </c>
    </row>
    <row r="2844" spans="1:9" x14ac:dyDescent="0.25">
      <c r="A2844" s="4" t="s">
        <v>6848</v>
      </c>
      <c r="B2844" s="4" t="s">
        <v>8864</v>
      </c>
      <c r="C2844" s="4">
        <f>SUM(COUNTIFS('WEEK 1'!G:G, A2844, 'WEEK 1'!D:D, "WR"), COUNTIFS('WEEK 1'!G:G, A2844, 'WEEK 1'!D:D, "MI"))</f>
        <v>0</v>
      </c>
      <c r="D2844" s="4">
        <f>SUM(COUNTIFS('WEEK 2'!G:G, A2844, 'WEEK 2'!D:D, "WR"), COUNTIFS('WEEK 2'!G:G, A2844, 'WEEK 2'!D:D, "MI"))</f>
        <v>0</v>
      </c>
      <c r="E2844" s="4">
        <f>SUM(COUNTIFS('WEEK 3'!G:G, A2844, 'WEEK 3'!D:D, "WR"), COUNTIFS('WEEK 3'!G:G, A2844, 'WEEK 3'!D:D, "MI"))</f>
        <v>0</v>
      </c>
      <c r="F2844" s="4">
        <f>SUM(COUNTIFS('WEEK 4'!G:G, A2844, 'WEEK 4'!D:D, "WR"), COUNTIFS('WEEK 4'!G:G, A2844, 'WEEK 4'!D:D, "MI"))</f>
        <v>0</v>
      </c>
      <c r="G2844" s="4">
        <f>SUM(COUNTIFS('WEEK 5'!G:G, A2844, 'WEEK 5'!D:D, "WR"), COUNTIFS('WEEK 5'!G:G, A2844, 'WEEK 5'!D:D, "MI"))</f>
        <v>0</v>
      </c>
      <c r="H2844" s="4">
        <f>SUM(Table3[[#This Row],[WEEK 1]:[WEEK 5 ]])</f>
        <v>0</v>
      </c>
      <c r="I2844" s="5" cm="1">
        <f t="array" ref="I2844">Table3[[#This Row],[EMPLOYEE TOTAL]]/Table4[MONTH TOTAL]</f>
        <v>0</v>
      </c>
    </row>
    <row r="2845" spans="1:9" x14ac:dyDescent="0.25">
      <c r="A2845" s="4" t="s">
        <v>2626</v>
      </c>
      <c r="B2845" s="4" t="s">
        <v>8863</v>
      </c>
      <c r="C2845" s="4">
        <f>SUM(COUNTIFS('WEEK 1'!G:G, A2845, 'WEEK 1'!D:D, "WR"), COUNTIFS('WEEK 1'!G:G, A2845, 'WEEK 1'!D:D, "MI"))</f>
        <v>0</v>
      </c>
      <c r="D2845" s="4">
        <f>SUM(COUNTIFS('WEEK 2'!G:G, A2845, 'WEEK 2'!D:D, "WR"), COUNTIFS('WEEK 2'!G:G, A2845, 'WEEK 2'!D:D, "MI"))</f>
        <v>0</v>
      </c>
      <c r="E2845" s="4">
        <f>SUM(COUNTIFS('WEEK 3'!G:G, A2845, 'WEEK 3'!D:D, "WR"), COUNTIFS('WEEK 3'!G:G, A2845, 'WEEK 3'!D:D, "MI"))</f>
        <v>0</v>
      </c>
      <c r="F2845" s="4">
        <f>SUM(COUNTIFS('WEEK 4'!G:G, A2845, 'WEEK 4'!D:D, "WR"), COUNTIFS('WEEK 4'!G:G, A2845, 'WEEK 4'!D:D, "MI"))</f>
        <v>0</v>
      </c>
      <c r="G2845" s="4">
        <f>SUM(COUNTIFS('WEEK 5'!G:G, A2845, 'WEEK 5'!D:D, "WR"), COUNTIFS('WEEK 5'!G:G, A2845, 'WEEK 5'!D:D, "MI"))</f>
        <v>0</v>
      </c>
      <c r="H2845" s="4">
        <f>SUM(Table3[[#This Row],[WEEK 1]:[WEEK 5 ]])</f>
        <v>0</v>
      </c>
      <c r="I2845" s="5" cm="1">
        <f t="array" ref="I2845">Table3[[#This Row],[EMPLOYEE TOTAL]]/Table4[MONTH TOTAL]</f>
        <v>0</v>
      </c>
    </row>
    <row r="2846" spans="1:9" x14ac:dyDescent="0.25">
      <c r="A2846" s="4" t="s">
        <v>3714</v>
      </c>
      <c r="B2846" s="4" t="s">
        <v>8811</v>
      </c>
      <c r="C2846" s="4">
        <f>SUM(COUNTIFS('WEEK 1'!G:G, A2846, 'WEEK 1'!D:D, "WR"), COUNTIFS('WEEK 1'!G:G, A2846, 'WEEK 1'!D:D, "MI"))</f>
        <v>0</v>
      </c>
      <c r="D2846" s="4">
        <f>SUM(COUNTIFS('WEEK 2'!G:G, A2846, 'WEEK 2'!D:D, "WR"), COUNTIFS('WEEK 2'!G:G, A2846, 'WEEK 2'!D:D, "MI"))</f>
        <v>0</v>
      </c>
      <c r="E2846" s="4">
        <f>SUM(COUNTIFS('WEEK 3'!G:G, A2846, 'WEEK 3'!D:D, "WR"), COUNTIFS('WEEK 3'!G:G, A2846, 'WEEK 3'!D:D, "MI"))</f>
        <v>0</v>
      </c>
      <c r="F2846" s="4">
        <f>SUM(COUNTIFS('WEEK 4'!G:G, A2846, 'WEEK 4'!D:D, "WR"), COUNTIFS('WEEK 4'!G:G, A2846, 'WEEK 4'!D:D, "MI"))</f>
        <v>0</v>
      </c>
      <c r="G2846" s="4">
        <f>SUM(COUNTIFS('WEEK 5'!G:G, A2846, 'WEEK 5'!D:D, "WR"), COUNTIFS('WEEK 5'!G:G, A2846, 'WEEK 5'!D:D, "MI"))</f>
        <v>0</v>
      </c>
      <c r="H2846" s="4">
        <f>SUM(Table3[[#This Row],[WEEK 1]:[WEEK 5 ]])</f>
        <v>0</v>
      </c>
      <c r="I2846" s="5" cm="1">
        <f t="array" ref="I2846">Table3[[#This Row],[EMPLOYEE TOTAL]]/Table4[MONTH TOTAL]</f>
        <v>0</v>
      </c>
    </row>
    <row r="2847" spans="1:9" x14ac:dyDescent="0.25">
      <c r="A2847" s="4" t="s">
        <v>3004</v>
      </c>
      <c r="B2847" s="4" t="s">
        <v>8796</v>
      </c>
      <c r="C2847" s="4">
        <f>SUM(COUNTIFS('WEEK 1'!G:G, A2847, 'WEEK 1'!D:D, "WR"), COUNTIFS('WEEK 1'!G:G, A2847, 'WEEK 1'!D:D, "MI"))</f>
        <v>0</v>
      </c>
      <c r="D2847" s="4">
        <f>SUM(COUNTIFS('WEEK 2'!G:G, A2847, 'WEEK 2'!D:D, "WR"), COUNTIFS('WEEK 2'!G:G, A2847, 'WEEK 2'!D:D, "MI"))</f>
        <v>0</v>
      </c>
      <c r="E2847" s="4">
        <f>SUM(COUNTIFS('WEEK 3'!G:G, A2847, 'WEEK 3'!D:D, "WR"), COUNTIFS('WEEK 3'!G:G, A2847, 'WEEK 3'!D:D, "MI"))</f>
        <v>0</v>
      </c>
      <c r="F2847" s="4">
        <f>SUM(COUNTIFS('WEEK 4'!G:G, A2847, 'WEEK 4'!D:D, "WR"), COUNTIFS('WEEK 4'!G:G, A2847, 'WEEK 4'!D:D, "MI"))</f>
        <v>0</v>
      </c>
      <c r="G2847" s="4">
        <f>SUM(COUNTIFS('WEEK 5'!G:G, A2847, 'WEEK 5'!D:D, "WR"), COUNTIFS('WEEK 5'!G:G, A2847, 'WEEK 5'!D:D, "MI"))</f>
        <v>0</v>
      </c>
      <c r="H2847" s="4">
        <f>SUM(Table3[[#This Row],[WEEK 1]:[WEEK 5 ]])</f>
        <v>0</v>
      </c>
      <c r="I2847" s="5" cm="1">
        <f t="array" ref="I2847">Table3[[#This Row],[EMPLOYEE TOTAL]]/Table4[MONTH TOTAL]</f>
        <v>0</v>
      </c>
    </row>
    <row r="2848" spans="1:9" x14ac:dyDescent="0.25">
      <c r="A2848" s="4" t="s">
        <v>3045</v>
      </c>
      <c r="B2848" s="4" t="s">
        <v>8778</v>
      </c>
      <c r="C2848" s="4">
        <f>SUM(COUNTIFS('WEEK 1'!G:G, A2848, 'WEEK 1'!D:D, "WR"), COUNTIFS('WEEK 1'!G:G, A2848, 'WEEK 1'!D:D, "MI"))</f>
        <v>0</v>
      </c>
      <c r="D2848" s="4">
        <f>SUM(COUNTIFS('WEEK 2'!G:G, A2848, 'WEEK 2'!D:D, "WR"), COUNTIFS('WEEK 2'!G:G, A2848, 'WEEK 2'!D:D, "MI"))</f>
        <v>0</v>
      </c>
      <c r="E2848" s="4">
        <f>SUM(COUNTIFS('WEEK 3'!G:G, A2848, 'WEEK 3'!D:D, "WR"), COUNTIFS('WEEK 3'!G:G, A2848, 'WEEK 3'!D:D, "MI"))</f>
        <v>0</v>
      </c>
      <c r="F2848" s="4">
        <f>SUM(COUNTIFS('WEEK 4'!G:G, A2848, 'WEEK 4'!D:D, "WR"), COUNTIFS('WEEK 4'!G:G, A2848, 'WEEK 4'!D:D, "MI"))</f>
        <v>0</v>
      </c>
      <c r="G2848" s="4">
        <f>SUM(COUNTIFS('WEEK 5'!G:G, A2848, 'WEEK 5'!D:D, "WR"), COUNTIFS('WEEK 5'!G:G, A2848, 'WEEK 5'!D:D, "MI"))</f>
        <v>0</v>
      </c>
      <c r="H2848" s="4">
        <f>SUM(Table3[[#This Row],[WEEK 1]:[WEEK 5 ]])</f>
        <v>0</v>
      </c>
      <c r="I2848" s="5" cm="1">
        <f t="array" ref="I2848">Table3[[#This Row],[EMPLOYEE TOTAL]]/Table4[MONTH TOTAL]</f>
        <v>0</v>
      </c>
    </row>
    <row r="2849" spans="1:9" x14ac:dyDescent="0.25">
      <c r="A2849" s="4" t="s">
        <v>6810</v>
      </c>
      <c r="B2849" s="4" t="s">
        <v>8847</v>
      </c>
      <c r="C2849" s="4">
        <f>SUM(COUNTIFS('WEEK 1'!G:G, A2849, 'WEEK 1'!D:D, "WR"), COUNTIFS('WEEK 1'!G:G, A2849, 'WEEK 1'!D:D, "MI"))</f>
        <v>0</v>
      </c>
      <c r="D2849" s="4">
        <f>SUM(COUNTIFS('WEEK 2'!G:G, A2849, 'WEEK 2'!D:D, "WR"), COUNTIFS('WEEK 2'!G:G, A2849, 'WEEK 2'!D:D, "MI"))</f>
        <v>0</v>
      </c>
      <c r="E2849" s="4">
        <f>SUM(COUNTIFS('WEEK 3'!G:G, A2849, 'WEEK 3'!D:D, "WR"), COUNTIFS('WEEK 3'!G:G, A2849, 'WEEK 3'!D:D, "MI"))</f>
        <v>0</v>
      </c>
      <c r="F2849" s="4">
        <f>SUM(COUNTIFS('WEEK 4'!G:G, A2849, 'WEEK 4'!D:D, "WR"), COUNTIFS('WEEK 4'!G:G, A2849, 'WEEK 4'!D:D, "MI"))</f>
        <v>0</v>
      </c>
      <c r="G2849" s="4">
        <f>SUM(COUNTIFS('WEEK 5'!G:G, A2849, 'WEEK 5'!D:D, "WR"), COUNTIFS('WEEK 5'!G:G, A2849, 'WEEK 5'!D:D, "MI"))</f>
        <v>0</v>
      </c>
      <c r="H2849" s="4">
        <f>SUM(Table3[[#This Row],[WEEK 1]:[WEEK 5 ]])</f>
        <v>0</v>
      </c>
      <c r="I2849" s="5" cm="1">
        <f t="array" ref="I2849">Table3[[#This Row],[EMPLOYEE TOTAL]]/Table4[MONTH TOTAL]</f>
        <v>0</v>
      </c>
    </row>
    <row r="2850" spans="1:9" x14ac:dyDescent="0.25">
      <c r="A2850" s="4" t="s">
        <v>6585</v>
      </c>
      <c r="B2850" s="4" t="s">
        <v>8846</v>
      </c>
      <c r="C2850" s="4">
        <f>SUM(COUNTIFS('WEEK 1'!G:G, A2850, 'WEEK 1'!D:D, "WR"), COUNTIFS('WEEK 1'!G:G, A2850, 'WEEK 1'!D:D, "MI"))</f>
        <v>0</v>
      </c>
      <c r="D2850" s="4">
        <f>SUM(COUNTIFS('WEEK 2'!G:G, A2850, 'WEEK 2'!D:D, "WR"), COUNTIFS('WEEK 2'!G:G, A2850, 'WEEK 2'!D:D, "MI"))</f>
        <v>0</v>
      </c>
      <c r="E2850" s="4">
        <f>SUM(COUNTIFS('WEEK 3'!G:G, A2850, 'WEEK 3'!D:D, "WR"), COUNTIFS('WEEK 3'!G:G, A2850, 'WEEK 3'!D:D, "MI"))</f>
        <v>0</v>
      </c>
      <c r="F2850" s="4">
        <f>SUM(COUNTIFS('WEEK 4'!G:G, A2850, 'WEEK 4'!D:D, "WR"), COUNTIFS('WEEK 4'!G:G, A2850, 'WEEK 4'!D:D, "MI"))</f>
        <v>0</v>
      </c>
      <c r="G2850" s="4">
        <f>SUM(COUNTIFS('WEEK 5'!G:G, A2850, 'WEEK 5'!D:D, "WR"), COUNTIFS('WEEK 5'!G:G, A2850, 'WEEK 5'!D:D, "MI"))</f>
        <v>0</v>
      </c>
      <c r="H2850" s="4">
        <f>SUM(Table3[[#This Row],[WEEK 1]:[WEEK 5 ]])</f>
        <v>0</v>
      </c>
      <c r="I2850" s="5" cm="1">
        <f t="array" ref="I2850">Table3[[#This Row],[EMPLOYEE TOTAL]]/Table4[MONTH TOTAL]</f>
        <v>0</v>
      </c>
    </row>
    <row r="2851" spans="1:9" x14ac:dyDescent="0.25">
      <c r="A2851" s="4" t="s">
        <v>195</v>
      </c>
      <c r="B2851" s="4" t="s">
        <v>8847</v>
      </c>
      <c r="C2851" s="4">
        <f>SUM(COUNTIFS('WEEK 1'!G:G, A2851, 'WEEK 1'!D:D, "WR"), COUNTIFS('WEEK 1'!G:G, A2851, 'WEEK 1'!D:D, "MI"))</f>
        <v>0</v>
      </c>
      <c r="D2851" s="4">
        <f>SUM(COUNTIFS('WEEK 2'!G:G, A2851, 'WEEK 2'!D:D, "WR"), COUNTIFS('WEEK 2'!G:G, A2851, 'WEEK 2'!D:D, "MI"))</f>
        <v>0</v>
      </c>
      <c r="E2851" s="4">
        <f>SUM(COUNTIFS('WEEK 3'!G:G, A2851, 'WEEK 3'!D:D, "WR"), COUNTIFS('WEEK 3'!G:G, A2851, 'WEEK 3'!D:D, "MI"))</f>
        <v>0</v>
      </c>
      <c r="F2851" s="4">
        <f>SUM(COUNTIFS('WEEK 4'!G:G, A2851, 'WEEK 4'!D:D, "WR"), COUNTIFS('WEEK 4'!G:G, A2851, 'WEEK 4'!D:D, "MI"))</f>
        <v>0</v>
      </c>
      <c r="G2851" s="4">
        <f>SUM(COUNTIFS('WEEK 5'!G:G, A2851, 'WEEK 5'!D:D, "WR"), COUNTIFS('WEEK 5'!G:G, A2851, 'WEEK 5'!D:D, "MI"))</f>
        <v>0</v>
      </c>
      <c r="H2851" s="4">
        <f>SUM(Table3[[#This Row],[WEEK 1]:[WEEK 5 ]])</f>
        <v>0</v>
      </c>
      <c r="I2851" s="5" cm="1">
        <f t="array" ref="I2851">Table3[[#This Row],[EMPLOYEE TOTAL]]/Table4[MONTH TOTAL]</f>
        <v>0</v>
      </c>
    </row>
    <row r="2852" spans="1:9" x14ac:dyDescent="0.25">
      <c r="A2852" s="4" t="s">
        <v>1860</v>
      </c>
      <c r="B2852" s="4" t="s">
        <v>8777</v>
      </c>
      <c r="C2852" s="4">
        <f>SUM(COUNTIFS('WEEK 1'!G:G, A2852, 'WEEK 1'!D:D, "WR"), COUNTIFS('WEEK 1'!G:G, A2852, 'WEEK 1'!D:D, "MI"))</f>
        <v>0</v>
      </c>
      <c r="D2852" s="4">
        <f>SUM(COUNTIFS('WEEK 2'!G:G, A2852, 'WEEK 2'!D:D, "WR"), COUNTIFS('WEEK 2'!G:G, A2852, 'WEEK 2'!D:D, "MI"))</f>
        <v>0</v>
      </c>
      <c r="E2852" s="4">
        <f>SUM(COUNTIFS('WEEK 3'!G:G, A2852, 'WEEK 3'!D:D, "WR"), COUNTIFS('WEEK 3'!G:G, A2852, 'WEEK 3'!D:D, "MI"))</f>
        <v>0</v>
      </c>
      <c r="F2852" s="4">
        <f>SUM(COUNTIFS('WEEK 4'!G:G, A2852, 'WEEK 4'!D:D, "WR"), COUNTIFS('WEEK 4'!G:G, A2852, 'WEEK 4'!D:D, "MI"))</f>
        <v>0</v>
      </c>
      <c r="G2852" s="4">
        <f>SUM(COUNTIFS('WEEK 5'!G:G, A2852, 'WEEK 5'!D:D, "WR"), COUNTIFS('WEEK 5'!G:G, A2852, 'WEEK 5'!D:D, "MI"))</f>
        <v>0</v>
      </c>
      <c r="H2852" s="4">
        <f>SUM(Table3[[#This Row],[WEEK 1]:[WEEK 5 ]])</f>
        <v>0</v>
      </c>
      <c r="I2852" s="5" cm="1">
        <f t="array" ref="I2852">Table3[[#This Row],[EMPLOYEE TOTAL]]/Table4[MONTH TOTAL]</f>
        <v>0</v>
      </c>
    </row>
    <row r="2853" spans="1:9" x14ac:dyDescent="0.25">
      <c r="A2853" s="4" t="s">
        <v>649</v>
      </c>
      <c r="B2853" s="4" t="s">
        <v>8835</v>
      </c>
      <c r="C2853" s="4">
        <f>SUM(COUNTIFS('WEEK 1'!G:G, A2853, 'WEEK 1'!D:D, "WR"), COUNTIFS('WEEK 1'!G:G, A2853, 'WEEK 1'!D:D, "MI"))</f>
        <v>0</v>
      </c>
      <c r="D2853" s="4">
        <f>SUM(COUNTIFS('WEEK 2'!G:G, A2853, 'WEEK 2'!D:D, "WR"), COUNTIFS('WEEK 2'!G:G, A2853, 'WEEK 2'!D:D, "MI"))</f>
        <v>0</v>
      </c>
      <c r="E2853" s="4">
        <f>SUM(COUNTIFS('WEEK 3'!G:G, A2853, 'WEEK 3'!D:D, "WR"), COUNTIFS('WEEK 3'!G:G, A2853, 'WEEK 3'!D:D, "MI"))</f>
        <v>0</v>
      </c>
      <c r="F2853" s="4">
        <f>SUM(COUNTIFS('WEEK 4'!G:G, A2853, 'WEEK 4'!D:D, "WR"), COUNTIFS('WEEK 4'!G:G, A2853, 'WEEK 4'!D:D, "MI"))</f>
        <v>0</v>
      </c>
      <c r="G2853" s="4">
        <f>SUM(COUNTIFS('WEEK 5'!G:G, A2853, 'WEEK 5'!D:D, "WR"), COUNTIFS('WEEK 5'!G:G, A2853, 'WEEK 5'!D:D, "MI"))</f>
        <v>0</v>
      </c>
      <c r="H2853" s="4">
        <f>SUM(Table3[[#This Row],[WEEK 1]:[WEEK 5 ]])</f>
        <v>0</v>
      </c>
      <c r="I2853" s="5" cm="1">
        <f t="array" ref="I2853">Table3[[#This Row],[EMPLOYEE TOTAL]]/Table4[MONTH TOTAL]</f>
        <v>0</v>
      </c>
    </row>
    <row r="2854" spans="1:9" x14ac:dyDescent="0.25">
      <c r="A2854" s="4" t="s">
        <v>273</v>
      </c>
      <c r="B2854" s="4" t="s">
        <v>8798</v>
      </c>
      <c r="C2854" s="4">
        <f>SUM(COUNTIFS('WEEK 1'!G:G, A2854, 'WEEK 1'!D:D, "WR"), COUNTIFS('WEEK 1'!G:G, A2854, 'WEEK 1'!D:D, "MI"))</f>
        <v>0</v>
      </c>
      <c r="D2854" s="4">
        <f>SUM(COUNTIFS('WEEK 2'!G:G, A2854, 'WEEK 2'!D:D, "WR"), COUNTIFS('WEEK 2'!G:G, A2854, 'WEEK 2'!D:D, "MI"))</f>
        <v>0</v>
      </c>
      <c r="E2854" s="4">
        <f>SUM(COUNTIFS('WEEK 3'!G:G, A2854, 'WEEK 3'!D:D, "WR"), COUNTIFS('WEEK 3'!G:G, A2854, 'WEEK 3'!D:D, "MI"))</f>
        <v>0</v>
      </c>
      <c r="F2854" s="4">
        <f>SUM(COUNTIFS('WEEK 4'!G:G, A2854, 'WEEK 4'!D:D, "WR"), COUNTIFS('WEEK 4'!G:G, A2854, 'WEEK 4'!D:D, "MI"))</f>
        <v>0</v>
      </c>
      <c r="G2854" s="4">
        <f>SUM(COUNTIFS('WEEK 5'!G:G, A2854, 'WEEK 5'!D:D, "WR"), COUNTIFS('WEEK 5'!G:G, A2854, 'WEEK 5'!D:D, "MI"))</f>
        <v>0</v>
      </c>
      <c r="H2854" s="4">
        <f>SUM(Table3[[#This Row],[WEEK 1]:[WEEK 5 ]])</f>
        <v>0</v>
      </c>
      <c r="I2854" s="5" cm="1">
        <f t="array" ref="I2854">Table3[[#This Row],[EMPLOYEE TOTAL]]/Table4[MONTH TOTAL]</f>
        <v>0</v>
      </c>
    </row>
    <row r="2855" spans="1:9" x14ac:dyDescent="0.25">
      <c r="A2855" s="4" t="s">
        <v>990</v>
      </c>
      <c r="B2855" s="4" t="s">
        <v>8843</v>
      </c>
      <c r="C2855" s="4">
        <f>SUM(COUNTIFS('WEEK 1'!G:G, A2855, 'WEEK 1'!D:D, "WR"), COUNTIFS('WEEK 1'!G:G, A2855, 'WEEK 1'!D:D, "MI"))</f>
        <v>0</v>
      </c>
      <c r="D2855" s="4">
        <f>SUM(COUNTIFS('WEEK 2'!G:G, A2855, 'WEEK 2'!D:D, "WR"), COUNTIFS('WEEK 2'!G:G, A2855, 'WEEK 2'!D:D, "MI"))</f>
        <v>0</v>
      </c>
      <c r="E2855" s="4">
        <f>SUM(COUNTIFS('WEEK 3'!G:G, A2855, 'WEEK 3'!D:D, "WR"), COUNTIFS('WEEK 3'!G:G, A2855, 'WEEK 3'!D:D, "MI"))</f>
        <v>0</v>
      </c>
      <c r="F2855" s="4">
        <f>SUM(COUNTIFS('WEEK 4'!G:G, A2855, 'WEEK 4'!D:D, "WR"), COUNTIFS('WEEK 4'!G:G, A2855, 'WEEK 4'!D:D, "MI"))</f>
        <v>0</v>
      </c>
      <c r="G2855" s="4">
        <f>SUM(COUNTIFS('WEEK 5'!G:G, A2855, 'WEEK 5'!D:D, "WR"), COUNTIFS('WEEK 5'!G:G, A2855, 'WEEK 5'!D:D, "MI"))</f>
        <v>0</v>
      </c>
      <c r="H2855" s="4">
        <f>SUM(Table3[[#This Row],[WEEK 1]:[WEEK 5 ]])</f>
        <v>0</v>
      </c>
      <c r="I2855" s="5" cm="1">
        <f t="array" ref="I2855">Table3[[#This Row],[EMPLOYEE TOTAL]]/Table4[MONTH TOTAL]</f>
        <v>0</v>
      </c>
    </row>
    <row r="2856" spans="1:9" x14ac:dyDescent="0.25">
      <c r="A2856" s="4" t="s">
        <v>6726</v>
      </c>
      <c r="B2856" s="4" t="s">
        <v>8844</v>
      </c>
      <c r="C2856" s="4">
        <f>SUM(COUNTIFS('WEEK 1'!G:G, A2856, 'WEEK 1'!D:D, "WR"), COUNTIFS('WEEK 1'!G:G, A2856, 'WEEK 1'!D:D, "MI"))</f>
        <v>0</v>
      </c>
      <c r="D2856" s="4">
        <f>SUM(COUNTIFS('WEEK 2'!G:G, A2856, 'WEEK 2'!D:D, "WR"), COUNTIFS('WEEK 2'!G:G, A2856, 'WEEK 2'!D:D, "MI"))</f>
        <v>0</v>
      </c>
      <c r="E2856" s="4">
        <f>SUM(COUNTIFS('WEEK 3'!G:G, A2856, 'WEEK 3'!D:D, "WR"), COUNTIFS('WEEK 3'!G:G, A2856, 'WEEK 3'!D:D, "MI"))</f>
        <v>0</v>
      </c>
      <c r="F2856" s="4">
        <f>SUM(COUNTIFS('WEEK 4'!G:G, A2856, 'WEEK 4'!D:D, "WR"), COUNTIFS('WEEK 4'!G:G, A2856, 'WEEK 4'!D:D, "MI"))</f>
        <v>0</v>
      </c>
      <c r="G2856" s="4">
        <f>SUM(COUNTIFS('WEEK 5'!G:G, A2856, 'WEEK 5'!D:D, "WR"), COUNTIFS('WEEK 5'!G:G, A2856, 'WEEK 5'!D:D, "MI"))</f>
        <v>0</v>
      </c>
      <c r="H2856" s="4">
        <f>SUM(Table3[[#This Row],[WEEK 1]:[WEEK 5 ]])</f>
        <v>0</v>
      </c>
      <c r="I2856" s="5" cm="1">
        <f t="array" ref="I2856">Table3[[#This Row],[EMPLOYEE TOTAL]]/Table4[MONTH TOTAL]</f>
        <v>0</v>
      </c>
    </row>
    <row r="2857" spans="1:9" x14ac:dyDescent="0.25">
      <c r="A2857" s="4" t="s">
        <v>7121</v>
      </c>
      <c r="B2857" s="4" t="s">
        <v>8836</v>
      </c>
      <c r="C2857" s="4">
        <f>SUM(COUNTIFS('WEEK 1'!G:G, A2857, 'WEEK 1'!D:D, "WR"), COUNTIFS('WEEK 1'!G:G, A2857, 'WEEK 1'!D:D, "MI"))</f>
        <v>0</v>
      </c>
      <c r="D2857" s="4">
        <f>SUM(COUNTIFS('WEEK 2'!G:G, A2857, 'WEEK 2'!D:D, "WR"), COUNTIFS('WEEK 2'!G:G, A2857, 'WEEK 2'!D:D, "MI"))</f>
        <v>0</v>
      </c>
      <c r="E2857" s="4">
        <f>SUM(COUNTIFS('WEEK 3'!G:G, A2857, 'WEEK 3'!D:D, "WR"), COUNTIFS('WEEK 3'!G:G, A2857, 'WEEK 3'!D:D, "MI"))</f>
        <v>0</v>
      </c>
      <c r="F2857" s="4">
        <f>SUM(COUNTIFS('WEEK 4'!G:G, A2857, 'WEEK 4'!D:D, "WR"), COUNTIFS('WEEK 4'!G:G, A2857, 'WEEK 4'!D:D, "MI"))</f>
        <v>0</v>
      </c>
      <c r="G2857" s="4">
        <f>SUM(COUNTIFS('WEEK 5'!G:G, A2857, 'WEEK 5'!D:D, "WR"), COUNTIFS('WEEK 5'!G:G, A2857, 'WEEK 5'!D:D, "MI"))</f>
        <v>0</v>
      </c>
      <c r="H2857" s="4">
        <f>SUM(Table3[[#This Row],[WEEK 1]:[WEEK 5 ]])</f>
        <v>0</v>
      </c>
      <c r="I2857" s="5" cm="1">
        <f t="array" ref="I2857">Table3[[#This Row],[EMPLOYEE TOTAL]]/Table4[MONTH TOTAL]</f>
        <v>0</v>
      </c>
    </row>
    <row r="2858" spans="1:9" x14ac:dyDescent="0.25">
      <c r="A2858" s="4" t="s">
        <v>4773</v>
      </c>
      <c r="B2858" s="4" t="s">
        <v>8791</v>
      </c>
      <c r="C2858" s="4">
        <f>SUM(COUNTIFS('WEEK 1'!G:G, A2858, 'WEEK 1'!D:D, "WR"), COUNTIFS('WEEK 1'!G:G, A2858, 'WEEK 1'!D:D, "MI"))</f>
        <v>0</v>
      </c>
      <c r="D2858" s="4">
        <f>SUM(COUNTIFS('WEEK 2'!G:G, A2858, 'WEEK 2'!D:D, "WR"), COUNTIFS('WEEK 2'!G:G, A2858, 'WEEK 2'!D:D, "MI"))</f>
        <v>0</v>
      </c>
      <c r="E2858" s="4">
        <f>SUM(COUNTIFS('WEEK 3'!G:G, A2858, 'WEEK 3'!D:D, "WR"), COUNTIFS('WEEK 3'!G:G, A2858, 'WEEK 3'!D:D, "MI"))</f>
        <v>0</v>
      </c>
      <c r="F2858" s="4">
        <f>SUM(COUNTIFS('WEEK 4'!G:G, A2858, 'WEEK 4'!D:D, "WR"), COUNTIFS('WEEK 4'!G:G, A2858, 'WEEK 4'!D:D, "MI"))</f>
        <v>0</v>
      </c>
      <c r="G2858" s="4">
        <f>SUM(COUNTIFS('WEEK 5'!G:G, A2858, 'WEEK 5'!D:D, "WR"), COUNTIFS('WEEK 5'!G:G, A2858, 'WEEK 5'!D:D, "MI"))</f>
        <v>0</v>
      </c>
      <c r="H2858" s="4">
        <f>SUM(Table3[[#This Row],[WEEK 1]:[WEEK 5 ]])</f>
        <v>0</v>
      </c>
      <c r="I2858" s="5" cm="1">
        <f t="array" ref="I2858">Table3[[#This Row],[EMPLOYEE TOTAL]]/Table4[MONTH TOTAL]</f>
        <v>0</v>
      </c>
    </row>
    <row r="2859" spans="1:9" x14ac:dyDescent="0.25">
      <c r="A2859" s="4" t="s">
        <v>2240</v>
      </c>
      <c r="B2859" s="4" t="s">
        <v>8846</v>
      </c>
      <c r="C2859" s="4">
        <f>SUM(COUNTIFS('WEEK 1'!G:G, A2859, 'WEEK 1'!D:D, "WR"), COUNTIFS('WEEK 1'!G:G, A2859, 'WEEK 1'!D:D, "MI"))</f>
        <v>0</v>
      </c>
      <c r="D2859" s="4">
        <f>SUM(COUNTIFS('WEEK 2'!G:G, A2859, 'WEEK 2'!D:D, "WR"), COUNTIFS('WEEK 2'!G:G, A2859, 'WEEK 2'!D:D, "MI"))</f>
        <v>0</v>
      </c>
      <c r="E2859" s="4">
        <f>SUM(COUNTIFS('WEEK 3'!G:G, A2859, 'WEEK 3'!D:D, "WR"), COUNTIFS('WEEK 3'!G:G, A2859, 'WEEK 3'!D:D, "MI"))</f>
        <v>0</v>
      </c>
      <c r="F2859" s="4">
        <f>SUM(COUNTIFS('WEEK 4'!G:G, A2859, 'WEEK 4'!D:D, "WR"), COUNTIFS('WEEK 4'!G:G, A2859, 'WEEK 4'!D:D, "MI"))</f>
        <v>0</v>
      </c>
      <c r="G2859" s="4">
        <f>SUM(COUNTIFS('WEEK 5'!G:G, A2859, 'WEEK 5'!D:D, "WR"), COUNTIFS('WEEK 5'!G:G, A2859, 'WEEK 5'!D:D, "MI"))</f>
        <v>0</v>
      </c>
      <c r="H2859" s="4">
        <f>SUM(Table3[[#This Row],[WEEK 1]:[WEEK 5 ]])</f>
        <v>0</v>
      </c>
      <c r="I2859" s="5" cm="1">
        <f t="array" ref="I2859">Table3[[#This Row],[EMPLOYEE TOTAL]]/Table4[MONTH TOTAL]</f>
        <v>0</v>
      </c>
    </row>
    <row r="2860" spans="1:9" x14ac:dyDescent="0.25">
      <c r="A2860" s="4" t="s">
        <v>2634</v>
      </c>
      <c r="B2860" s="4" t="s">
        <v>8812</v>
      </c>
      <c r="C2860" s="4">
        <f>SUM(COUNTIFS('WEEK 1'!G:G, A2860, 'WEEK 1'!D:D, "WR"), COUNTIFS('WEEK 1'!G:G, A2860, 'WEEK 1'!D:D, "MI"))</f>
        <v>0</v>
      </c>
      <c r="D2860" s="4">
        <f>SUM(COUNTIFS('WEEK 2'!G:G, A2860, 'WEEK 2'!D:D, "WR"), COUNTIFS('WEEK 2'!G:G, A2860, 'WEEK 2'!D:D, "MI"))</f>
        <v>0</v>
      </c>
      <c r="E2860" s="4">
        <f>SUM(COUNTIFS('WEEK 3'!G:G, A2860, 'WEEK 3'!D:D, "WR"), COUNTIFS('WEEK 3'!G:G, A2860, 'WEEK 3'!D:D, "MI"))</f>
        <v>0</v>
      </c>
      <c r="F2860" s="4">
        <f>SUM(COUNTIFS('WEEK 4'!G:G, A2860, 'WEEK 4'!D:D, "WR"), COUNTIFS('WEEK 4'!G:G, A2860, 'WEEK 4'!D:D, "MI"))</f>
        <v>0</v>
      </c>
      <c r="G2860" s="4">
        <f>SUM(COUNTIFS('WEEK 5'!G:G, A2860, 'WEEK 5'!D:D, "WR"), COUNTIFS('WEEK 5'!G:G, A2860, 'WEEK 5'!D:D, "MI"))</f>
        <v>0</v>
      </c>
      <c r="H2860" s="4">
        <f>SUM(Table3[[#This Row],[WEEK 1]:[WEEK 5 ]])</f>
        <v>0</v>
      </c>
      <c r="I2860" s="5" cm="1">
        <f t="array" ref="I2860">Table3[[#This Row],[EMPLOYEE TOTAL]]/Table4[MONTH TOTAL]</f>
        <v>0</v>
      </c>
    </row>
    <row r="2861" spans="1:9" x14ac:dyDescent="0.25">
      <c r="A2861" s="4" t="s">
        <v>1195</v>
      </c>
      <c r="B2861" s="4" t="s">
        <v>8838</v>
      </c>
      <c r="C2861" s="4">
        <f>SUM(COUNTIFS('WEEK 1'!G:G, A2861, 'WEEK 1'!D:D, "WR"), COUNTIFS('WEEK 1'!G:G, A2861, 'WEEK 1'!D:D, "MI"))</f>
        <v>0</v>
      </c>
      <c r="D2861" s="4">
        <f>SUM(COUNTIFS('WEEK 2'!G:G, A2861, 'WEEK 2'!D:D, "WR"), COUNTIFS('WEEK 2'!G:G, A2861, 'WEEK 2'!D:D, "MI"))</f>
        <v>0</v>
      </c>
      <c r="E2861" s="4">
        <f>SUM(COUNTIFS('WEEK 3'!G:G, A2861, 'WEEK 3'!D:D, "WR"), COUNTIFS('WEEK 3'!G:G, A2861, 'WEEK 3'!D:D, "MI"))</f>
        <v>0</v>
      </c>
      <c r="F2861" s="4">
        <f>SUM(COUNTIFS('WEEK 4'!G:G, A2861, 'WEEK 4'!D:D, "WR"), COUNTIFS('WEEK 4'!G:G, A2861, 'WEEK 4'!D:D, "MI"))</f>
        <v>0</v>
      </c>
      <c r="G2861" s="4">
        <f>SUM(COUNTIFS('WEEK 5'!G:G, A2861, 'WEEK 5'!D:D, "WR"), COUNTIFS('WEEK 5'!G:G, A2861, 'WEEK 5'!D:D, "MI"))</f>
        <v>0</v>
      </c>
      <c r="H2861" s="4">
        <f>SUM(Table3[[#This Row],[WEEK 1]:[WEEK 5 ]])</f>
        <v>0</v>
      </c>
      <c r="I2861" s="5" cm="1">
        <f t="array" ref="I2861">Table3[[#This Row],[EMPLOYEE TOTAL]]/Table4[MONTH TOTAL]</f>
        <v>0</v>
      </c>
    </row>
    <row r="2862" spans="1:9" x14ac:dyDescent="0.25">
      <c r="A2862" s="4" t="s">
        <v>6401</v>
      </c>
      <c r="B2862" s="4" t="s">
        <v>8858</v>
      </c>
      <c r="C2862" s="4">
        <f>SUM(COUNTIFS('WEEK 1'!G:G, A2862, 'WEEK 1'!D:D, "WR"), COUNTIFS('WEEK 1'!G:G, A2862, 'WEEK 1'!D:D, "MI"))</f>
        <v>0</v>
      </c>
      <c r="D2862" s="4">
        <f>SUM(COUNTIFS('WEEK 2'!G:G, A2862, 'WEEK 2'!D:D, "WR"), COUNTIFS('WEEK 2'!G:G, A2862, 'WEEK 2'!D:D, "MI"))</f>
        <v>0</v>
      </c>
      <c r="E2862" s="4">
        <f>SUM(COUNTIFS('WEEK 3'!G:G, A2862, 'WEEK 3'!D:D, "WR"), COUNTIFS('WEEK 3'!G:G, A2862, 'WEEK 3'!D:D, "MI"))</f>
        <v>0</v>
      </c>
      <c r="F2862" s="4">
        <f>SUM(COUNTIFS('WEEK 4'!G:G, A2862, 'WEEK 4'!D:D, "WR"), COUNTIFS('WEEK 4'!G:G, A2862, 'WEEK 4'!D:D, "MI"))</f>
        <v>0</v>
      </c>
      <c r="G2862" s="4">
        <f>SUM(COUNTIFS('WEEK 5'!G:G, A2862, 'WEEK 5'!D:D, "WR"), COUNTIFS('WEEK 5'!G:G, A2862, 'WEEK 5'!D:D, "MI"))</f>
        <v>0</v>
      </c>
      <c r="H2862" s="4">
        <f>SUM(Table3[[#This Row],[WEEK 1]:[WEEK 5 ]])</f>
        <v>0</v>
      </c>
      <c r="I2862" s="5" cm="1">
        <f t="array" ref="I2862">Table3[[#This Row],[EMPLOYEE TOTAL]]/Table4[MONTH TOTAL]</f>
        <v>0</v>
      </c>
    </row>
    <row r="2863" spans="1:9" x14ac:dyDescent="0.25">
      <c r="A2863" s="4" t="s">
        <v>7822</v>
      </c>
      <c r="B2863" s="4" t="s">
        <v>8848</v>
      </c>
      <c r="C2863" s="4">
        <f>SUM(COUNTIFS('WEEK 1'!G:G, A2863, 'WEEK 1'!D:D, "WR"), COUNTIFS('WEEK 1'!G:G, A2863, 'WEEK 1'!D:D, "MI"))</f>
        <v>0</v>
      </c>
      <c r="D2863" s="4">
        <f>SUM(COUNTIFS('WEEK 2'!G:G, A2863, 'WEEK 2'!D:D, "WR"), COUNTIFS('WEEK 2'!G:G, A2863, 'WEEK 2'!D:D, "MI"))</f>
        <v>0</v>
      </c>
      <c r="E2863" s="4">
        <f>SUM(COUNTIFS('WEEK 3'!G:G, A2863, 'WEEK 3'!D:D, "WR"), COUNTIFS('WEEK 3'!G:G, A2863, 'WEEK 3'!D:D, "MI"))</f>
        <v>0</v>
      </c>
      <c r="F2863" s="4">
        <f>SUM(COUNTIFS('WEEK 4'!G:G, A2863, 'WEEK 4'!D:D, "WR"), COUNTIFS('WEEK 4'!G:G, A2863, 'WEEK 4'!D:D, "MI"))</f>
        <v>0</v>
      </c>
      <c r="G2863" s="4">
        <f>SUM(COUNTIFS('WEEK 5'!G:G, A2863, 'WEEK 5'!D:D, "WR"), COUNTIFS('WEEK 5'!G:G, A2863, 'WEEK 5'!D:D, "MI"))</f>
        <v>0</v>
      </c>
      <c r="H2863" s="4">
        <f>SUM(Table3[[#This Row],[WEEK 1]:[WEEK 5 ]])</f>
        <v>0</v>
      </c>
      <c r="I2863" s="5" cm="1">
        <f t="array" ref="I2863">Table3[[#This Row],[EMPLOYEE TOTAL]]/Table4[MONTH TOTAL]</f>
        <v>0</v>
      </c>
    </row>
    <row r="2864" spans="1:9" x14ac:dyDescent="0.25">
      <c r="A2864" s="4" t="s">
        <v>160</v>
      </c>
      <c r="B2864" s="4" t="s">
        <v>8809</v>
      </c>
      <c r="C2864" s="4">
        <f>SUM(COUNTIFS('WEEK 1'!G:G, A2864, 'WEEK 1'!D:D, "WR"), COUNTIFS('WEEK 1'!G:G, A2864, 'WEEK 1'!D:D, "MI"))</f>
        <v>0</v>
      </c>
      <c r="D2864" s="4">
        <f>SUM(COUNTIFS('WEEK 2'!G:G, A2864, 'WEEK 2'!D:D, "WR"), COUNTIFS('WEEK 2'!G:G, A2864, 'WEEK 2'!D:D, "MI"))</f>
        <v>0</v>
      </c>
      <c r="E2864" s="4">
        <f>SUM(COUNTIFS('WEEK 3'!G:G, A2864, 'WEEK 3'!D:D, "WR"), COUNTIFS('WEEK 3'!G:G, A2864, 'WEEK 3'!D:D, "MI"))</f>
        <v>0</v>
      </c>
      <c r="F2864" s="4">
        <f>SUM(COUNTIFS('WEEK 4'!G:G, A2864, 'WEEK 4'!D:D, "WR"), COUNTIFS('WEEK 4'!G:G, A2864, 'WEEK 4'!D:D, "MI"))</f>
        <v>0</v>
      </c>
      <c r="G2864" s="4">
        <f>SUM(COUNTIFS('WEEK 5'!G:G, A2864, 'WEEK 5'!D:D, "WR"), COUNTIFS('WEEK 5'!G:G, A2864, 'WEEK 5'!D:D, "MI"))</f>
        <v>0</v>
      </c>
      <c r="H2864" s="4">
        <f>SUM(Table3[[#This Row],[WEEK 1]:[WEEK 5 ]])</f>
        <v>0</v>
      </c>
      <c r="I2864" s="5" cm="1">
        <f t="array" ref="I2864">Table3[[#This Row],[EMPLOYEE TOTAL]]/Table4[MONTH TOTAL]</f>
        <v>0</v>
      </c>
    </row>
    <row r="2865" spans="1:9" x14ac:dyDescent="0.25">
      <c r="A2865" s="4" t="s">
        <v>4342</v>
      </c>
      <c r="B2865" s="4" t="s">
        <v>8842</v>
      </c>
      <c r="C2865" s="4">
        <f>SUM(COUNTIFS('WEEK 1'!G:G, A2865, 'WEEK 1'!D:D, "WR"), COUNTIFS('WEEK 1'!G:G, A2865, 'WEEK 1'!D:D, "MI"))</f>
        <v>0</v>
      </c>
      <c r="D2865" s="4">
        <f>SUM(COUNTIFS('WEEK 2'!G:G, A2865, 'WEEK 2'!D:D, "WR"), COUNTIFS('WEEK 2'!G:G, A2865, 'WEEK 2'!D:D, "MI"))</f>
        <v>0</v>
      </c>
      <c r="E2865" s="4">
        <f>SUM(COUNTIFS('WEEK 3'!G:G, A2865, 'WEEK 3'!D:D, "WR"), COUNTIFS('WEEK 3'!G:G, A2865, 'WEEK 3'!D:D, "MI"))</f>
        <v>0</v>
      </c>
      <c r="F2865" s="4">
        <f>SUM(COUNTIFS('WEEK 4'!G:G, A2865, 'WEEK 4'!D:D, "WR"), COUNTIFS('WEEK 4'!G:G, A2865, 'WEEK 4'!D:D, "MI"))</f>
        <v>0</v>
      </c>
      <c r="G2865" s="4">
        <f>SUM(COUNTIFS('WEEK 5'!G:G, A2865, 'WEEK 5'!D:D, "WR"), COUNTIFS('WEEK 5'!G:G, A2865, 'WEEK 5'!D:D, "MI"))</f>
        <v>0</v>
      </c>
      <c r="H2865" s="4">
        <f>SUM(Table3[[#This Row],[WEEK 1]:[WEEK 5 ]])</f>
        <v>0</v>
      </c>
      <c r="I2865" s="5" cm="1">
        <f t="array" ref="I2865">Table3[[#This Row],[EMPLOYEE TOTAL]]/Table4[MONTH TOTAL]</f>
        <v>0</v>
      </c>
    </row>
    <row r="2866" spans="1:9" x14ac:dyDescent="0.25">
      <c r="A2866" s="4" t="s">
        <v>4879</v>
      </c>
      <c r="B2866" s="4" t="s">
        <v>8791</v>
      </c>
      <c r="C2866" s="4">
        <f>SUM(COUNTIFS('WEEK 1'!G:G, A2866, 'WEEK 1'!D:D, "WR"), COUNTIFS('WEEK 1'!G:G, A2866, 'WEEK 1'!D:D, "MI"))</f>
        <v>0</v>
      </c>
      <c r="D2866" s="4">
        <f>SUM(COUNTIFS('WEEK 2'!G:G, A2866, 'WEEK 2'!D:D, "WR"), COUNTIFS('WEEK 2'!G:G, A2866, 'WEEK 2'!D:D, "MI"))</f>
        <v>0</v>
      </c>
      <c r="E2866" s="4">
        <f>SUM(COUNTIFS('WEEK 3'!G:G, A2866, 'WEEK 3'!D:D, "WR"), COUNTIFS('WEEK 3'!G:G, A2866, 'WEEK 3'!D:D, "MI"))</f>
        <v>0</v>
      </c>
      <c r="F2866" s="4">
        <f>SUM(COUNTIFS('WEEK 4'!G:G, A2866, 'WEEK 4'!D:D, "WR"), COUNTIFS('WEEK 4'!G:G, A2866, 'WEEK 4'!D:D, "MI"))</f>
        <v>0</v>
      </c>
      <c r="G2866" s="4">
        <f>SUM(COUNTIFS('WEEK 5'!G:G, A2866, 'WEEK 5'!D:D, "WR"), COUNTIFS('WEEK 5'!G:G, A2866, 'WEEK 5'!D:D, "MI"))</f>
        <v>0</v>
      </c>
      <c r="H2866" s="4">
        <f>SUM(Table3[[#This Row],[WEEK 1]:[WEEK 5 ]])</f>
        <v>0</v>
      </c>
      <c r="I2866" s="5" cm="1">
        <f t="array" ref="I2866">Table3[[#This Row],[EMPLOYEE TOTAL]]/Table4[MONTH TOTAL]</f>
        <v>0</v>
      </c>
    </row>
    <row r="2867" spans="1:9" x14ac:dyDescent="0.25">
      <c r="A2867" s="4" t="s">
        <v>6399</v>
      </c>
      <c r="B2867" s="4" t="s">
        <v>8831</v>
      </c>
      <c r="C2867" s="4">
        <f>SUM(COUNTIFS('WEEK 1'!G:G, A2867, 'WEEK 1'!D:D, "WR"), COUNTIFS('WEEK 1'!G:G, A2867, 'WEEK 1'!D:D, "MI"))</f>
        <v>0</v>
      </c>
      <c r="D2867" s="4">
        <f>SUM(COUNTIFS('WEEK 2'!G:G, A2867, 'WEEK 2'!D:D, "WR"), COUNTIFS('WEEK 2'!G:G, A2867, 'WEEK 2'!D:D, "MI"))</f>
        <v>0</v>
      </c>
      <c r="E2867" s="4">
        <f>SUM(COUNTIFS('WEEK 3'!G:G, A2867, 'WEEK 3'!D:D, "WR"), COUNTIFS('WEEK 3'!G:G, A2867, 'WEEK 3'!D:D, "MI"))</f>
        <v>0</v>
      </c>
      <c r="F2867" s="4">
        <f>SUM(COUNTIFS('WEEK 4'!G:G, A2867, 'WEEK 4'!D:D, "WR"), COUNTIFS('WEEK 4'!G:G, A2867, 'WEEK 4'!D:D, "MI"))</f>
        <v>0</v>
      </c>
      <c r="G2867" s="4">
        <f>SUM(COUNTIFS('WEEK 5'!G:G, A2867, 'WEEK 5'!D:D, "WR"), COUNTIFS('WEEK 5'!G:G, A2867, 'WEEK 5'!D:D, "MI"))</f>
        <v>0</v>
      </c>
      <c r="H2867" s="4">
        <f>SUM(Table3[[#This Row],[WEEK 1]:[WEEK 5 ]])</f>
        <v>0</v>
      </c>
      <c r="I2867" s="5" cm="1">
        <f t="array" ref="I2867">Table3[[#This Row],[EMPLOYEE TOTAL]]/Table4[MONTH TOTAL]</f>
        <v>0</v>
      </c>
    </row>
    <row r="2868" spans="1:9" x14ac:dyDescent="0.25">
      <c r="A2868" s="4" t="s">
        <v>1644</v>
      </c>
      <c r="B2868" s="4" t="s">
        <v>8864</v>
      </c>
      <c r="C2868" s="4">
        <f>SUM(COUNTIFS('WEEK 1'!G:G, A2868, 'WEEK 1'!D:D, "WR"), COUNTIFS('WEEK 1'!G:G, A2868, 'WEEK 1'!D:D, "MI"))</f>
        <v>0</v>
      </c>
      <c r="D2868" s="4">
        <f>SUM(COUNTIFS('WEEK 2'!G:G, A2868, 'WEEK 2'!D:D, "WR"), COUNTIFS('WEEK 2'!G:G, A2868, 'WEEK 2'!D:D, "MI"))</f>
        <v>0</v>
      </c>
      <c r="E2868" s="4">
        <f>SUM(COUNTIFS('WEEK 3'!G:G, A2868, 'WEEK 3'!D:D, "WR"), COUNTIFS('WEEK 3'!G:G, A2868, 'WEEK 3'!D:D, "MI"))</f>
        <v>0</v>
      </c>
      <c r="F2868" s="4">
        <f>SUM(COUNTIFS('WEEK 4'!G:G, A2868, 'WEEK 4'!D:D, "WR"), COUNTIFS('WEEK 4'!G:G, A2868, 'WEEK 4'!D:D, "MI"))</f>
        <v>0</v>
      </c>
      <c r="G2868" s="4">
        <f>SUM(COUNTIFS('WEEK 5'!G:G, A2868, 'WEEK 5'!D:D, "WR"), COUNTIFS('WEEK 5'!G:G, A2868, 'WEEK 5'!D:D, "MI"))</f>
        <v>0</v>
      </c>
      <c r="H2868" s="4">
        <f>SUM(Table3[[#This Row],[WEEK 1]:[WEEK 5 ]])</f>
        <v>0</v>
      </c>
      <c r="I2868" s="5" cm="1">
        <f t="array" ref="I2868">Table3[[#This Row],[EMPLOYEE TOTAL]]/Table4[MONTH TOTAL]</f>
        <v>0</v>
      </c>
    </row>
    <row r="2869" spans="1:9" x14ac:dyDescent="0.25">
      <c r="A2869" s="4" t="s">
        <v>1254</v>
      </c>
      <c r="B2869" s="4" t="s">
        <v>8845</v>
      </c>
      <c r="C2869" s="4">
        <f>SUM(COUNTIFS('WEEK 1'!G:G, A2869, 'WEEK 1'!D:D, "WR"), COUNTIFS('WEEK 1'!G:G, A2869, 'WEEK 1'!D:D, "MI"))</f>
        <v>0</v>
      </c>
      <c r="D2869" s="4">
        <f>SUM(COUNTIFS('WEEK 2'!G:G, A2869, 'WEEK 2'!D:D, "WR"), COUNTIFS('WEEK 2'!G:G, A2869, 'WEEK 2'!D:D, "MI"))</f>
        <v>0</v>
      </c>
      <c r="E2869" s="4">
        <f>SUM(COUNTIFS('WEEK 3'!G:G, A2869, 'WEEK 3'!D:D, "WR"), COUNTIFS('WEEK 3'!G:G, A2869, 'WEEK 3'!D:D, "MI"))</f>
        <v>0</v>
      </c>
      <c r="F2869" s="4">
        <f>SUM(COUNTIFS('WEEK 4'!G:G, A2869, 'WEEK 4'!D:D, "WR"), COUNTIFS('WEEK 4'!G:G, A2869, 'WEEK 4'!D:D, "MI"))</f>
        <v>0</v>
      </c>
      <c r="G2869" s="4">
        <f>SUM(COUNTIFS('WEEK 5'!G:G, A2869, 'WEEK 5'!D:D, "WR"), COUNTIFS('WEEK 5'!G:G, A2869, 'WEEK 5'!D:D, "MI"))</f>
        <v>0</v>
      </c>
      <c r="H2869" s="4">
        <f>SUM(Table3[[#This Row],[WEEK 1]:[WEEK 5 ]])</f>
        <v>0</v>
      </c>
      <c r="I2869" s="5" cm="1">
        <f t="array" ref="I2869">Table3[[#This Row],[EMPLOYEE TOTAL]]/Table4[MONTH TOTAL]</f>
        <v>0</v>
      </c>
    </row>
    <row r="2870" spans="1:9" x14ac:dyDescent="0.25">
      <c r="A2870" s="4" t="s">
        <v>8211</v>
      </c>
      <c r="B2870" s="4" t="s">
        <v>8796</v>
      </c>
      <c r="C2870" s="4">
        <f>SUM(COUNTIFS('WEEK 1'!G:G, A2870, 'WEEK 1'!D:D, "WR"), COUNTIFS('WEEK 1'!G:G, A2870, 'WEEK 1'!D:D, "MI"))</f>
        <v>0</v>
      </c>
      <c r="D2870" s="4">
        <f>SUM(COUNTIFS('WEEK 2'!G:G, A2870, 'WEEK 2'!D:D, "WR"), COUNTIFS('WEEK 2'!G:G, A2870, 'WEEK 2'!D:D, "MI"))</f>
        <v>0</v>
      </c>
      <c r="E2870" s="4">
        <f>SUM(COUNTIFS('WEEK 3'!G:G, A2870, 'WEEK 3'!D:D, "WR"), COUNTIFS('WEEK 3'!G:G, A2870, 'WEEK 3'!D:D, "MI"))</f>
        <v>0</v>
      </c>
      <c r="F2870" s="4">
        <f>SUM(COUNTIFS('WEEK 4'!G:G, A2870, 'WEEK 4'!D:D, "WR"), COUNTIFS('WEEK 4'!G:G, A2870, 'WEEK 4'!D:D, "MI"))</f>
        <v>0</v>
      </c>
      <c r="G2870" s="4">
        <f>SUM(COUNTIFS('WEEK 5'!G:G, A2870, 'WEEK 5'!D:D, "WR"), COUNTIFS('WEEK 5'!G:G, A2870, 'WEEK 5'!D:D, "MI"))</f>
        <v>0</v>
      </c>
      <c r="H2870" s="4">
        <f>SUM(Table3[[#This Row],[WEEK 1]:[WEEK 5 ]])</f>
        <v>0</v>
      </c>
      <c r="I2870" s="5" cm="1">
        <f t="array" ref="I2870">Table3[[#This Row],[EMPLOYEE TOTAL]]/Table4[MONTH TOTAL]</f>
        <v>0</v>
      </c>
    </row>
    <row r="2871" spans="1:9" x14ac:dyDescent="0.25">
      <c r="A2871" s="4" t="s">
        <v>4466</v>
      </c>
      <c r="B2871" s="4" t="s">
        <v>8779</v>
      </c>
      <c r="C2871" s="4">
        <f>SUM(COUNTIFS('WEEK 1'!G:G, A2871, 'WEEK 1'!D:D, "WR"), COUNTIFS('WEEK 1'!G:G, A2871, 'WEEK 1'!D:D, "MI"))</f>
        <v>0</v>
      </c>
      <c r="D2871" s="4">
        <f>SUM(COUNTIFS('WEEK 2'!G:G, A2871, 'WEEK 2'!D:D, "WR"), COUNTIFS('WEEK 2'!G:G, A2871, 'WEEK 2'!D:D, "MI"))</f>
        <v>0</v>
      </c>
      <c r="E2871" s="4">
        <f>SUM(COUNTIFS('WEEK 3'!G:G, A2871, 'WEEK 3'!D:D, "WR"), COUNTIFS('WEEK 3'!G:G, A2871, 'WEEK 3'!D:D, "MI"))</f>
        <v>0</v>
      </c>
      <c r="F2871" s="4">
        <f>SUM(COUNTIFS('WEEK 4'!G:G, A2871, 'WEEK 4'!D:D, "WR"), COUNTIFS('WEEK 4'!G:G, A2871, 'WEEK 4'!D:D, "MI"))</f>
        <v>0</v>
      </c>
      <c r="G2871" s="4">
        <f>SUM(COUNTIFS('WEEK 5'!G:G, A2871, 'WEEK 5'!D:D, "WR"), COUNTIFS('WEEK 5'!G:G, A2871, 'WEEK 5'!D:D, "MI"))</f>
        <v>0</v>
      </c>
      <c r="H2871" s="4">
        <f>SUM(Table3[[#This Row],[WEEK 1]:[WEEK 5 ]])</f>
        <v>0</v>
      </c>
      <c r="I2871" s="5" cm="1">
        <f t="array" ref="I2871">Table3[[#This Row],[EMPLOYEE TOTAL]]/Table4[MONTH TOTAL]</f>
        <v>0</v>
      </c>
    </row>
    <row r="2872" spans="1:9" x14ac:dyDescent="0.25">
      <c r="A2872" s="4" t="s">
        <v>5113</v>
      </c>
      <c r="B2872" s="4" t="s">
        <v>8848</v>
      </c>
      <c r="C2872" s="4">
        <f>SUM(COUNTIFS('WEEK 1'!G:G, A2872, 'WEEK 1'!D:D, "WR"), COUNTIFS('WEEK 1'!G:G, A2872, 'WEEK 1'!D:D, "MI"))</f>
        <v>0</v>
      </c>
      <c r="D2872" s="4">
        <f>SUM(COUNTIFS('WEEK 2'!G:G, A2872, 'WEEK 2'!D:D, "WR"), COUNTIFS('WEEK 2'!G:G, A2872, 'WEEK 2'!D:D, "MI"))</f>
        <v>0</v>
      </c>
      <c r="E2872" s="4">
        <f>SUM(COUNTIFS('WEEK 3'!G:G, A2872, 'WEEK 3'!D:D, "WR"), COUNTIFS('WEEK 3'!G:G, A2872, 'WEEK 3'!D:D, "MI"))</f>
        <v>0</v>
      </c>
      <c r="F2872" s="4">
        <f>SUM(COUNTIFS('WEEK 4'!G:G, A2872, 'WEEK 4'!D:D, "WR"), COUNTIFS('WEEK 4'!G:G, A2872, 'WEEK 4'!D:D, "MI"))</f>
        <v>0</v>
      </c>
      <c r="G2872" s="4">
        <f>SUM(COUNTIFS('WEEK 5'!G:G, A2872, 'WEEK 5'!D:D, "WR"), COUNTIFS('WEEK 5'!G:G, A2872, 'WEEK 5'!D:D, "MI"))</f>
        <v>0</v>
      </c>
      <c r="H2872" s="4">
        <f>SUM(Table3[[#This Row],[WEEK 1]:[WEEK 5 ]])</f>
        <v>0</v>
      </c>
      <c r="I2872" s="5" cm="1">
        <f t="array" ref="I2872">Table3[[#This Row],[EMPLOYEE TOTAL]]/Table4[MONTH TOTAL]</f>
        <v>0</v>
      </c>
    </row>
    <row r="2873" spans="1:9" x14ac:dyDescent="0.25">
      <c r="A2873" s="4" t="s">
        <v>5807</v>
      </c>
      <c r="B2873" s="4" t="s">
        <v>8870</v>
      </c>
      <c r="C2873" s="4">
        <f>SUM(COUNTIFS('WEEK 1'!G:G, A2873, 'WEEK 1'!D:D, "WR"), COUNTIFS('WEEK 1'!G:G, A2873, 'WEEK 1'!D:D, "MI"))</f>
        <v>0</v>
      </c>
      <c r="D2873" s="4">
        <f>SUM(COUNTIFS('WEEK 2'!G:G, A2873, 'WEEK 2'!D:D, "WR"), COUNTIFS('WEEK 2'!G:G, A2873, 'WEEK 2'!D:D, "MI"))</f>
        <v>0</v>
      </c>
      <c r="E2873" s="4">
        <f>SUM(COUNTIFS('WEEK 3'!G:G, A2873, 'WEEK 3'!D:D, "WR"), COUNTIFS('WEEK 3'!G:G, A2873, 'WEEK 3'!D:D, "MI"))</f>
        <v>0</v>
      </c>
      <c r="F2873" s="4">
        <f>SUM(COUNTIFS('WEEK 4'!G:G, A2873, 'WEEK 4'!D:D, "WR"), COUNTIFS('WEEK 4'!G:G, A2873, 'WEEK 4'!D:D, "MI"))</f>
        <v>0</v>
      </c>
      <c r="G2873" s="4">
        <f>SUM(COUNTIFS('WEEK 5'!G:G, A2873, 'WEEK 5'!D:D, "WR"), COUNTIFS('WEEK 5'!G:G, A2873, 'WEEK 5'!D:D, "MI"))</f>
        <v>0</v>
      </c>
      <c r="H2873" s="4">
        <f>SUM(Table3[[#This Row],[WEEK 1]:[WEEK 5 ]])</f>
        <v>0</v>
      </c>
      <c r="I2873" s="5" cm="1">
        <f t="array" ref="I2873">Table3[[#This Row],[EMPLOYEE TOTAL]]/Table4[MONTH TOTAL]</f>
        <v>0</v>
      </c>
    </row>
    <row r="2874" spans="1:9" x14ac:dyDescent="0.25">
      <c r="A2874" s="4" t="s">
        <v>3823</v>
      </c>
      <c r="B2874" s="4" t="s">
        <v>8831</v>
      </c>
      <c r="C2874" s="4">
        <f>SUM(COUNTIFS('WEEK 1'!G:G, A2874, 'WEEK 1'!D:D, "WR"), COUNTIFS('WEEK 1'!G:G, A2874, 'WEEK 1'!D:D, "MI"))</f>
        <v>0</v>
      </c>
      <c r="D2874" s="4">
        <f>SUM(COUNTIFS('WEEK 2'!G:G, A2874, 'WEEK 2'!D:D, "WR"), COUNTIFS('WEEK 2'!G:G, A2874, 'WEEK 2'!D:D, "MI"))</f>
        <v>0</v>
      </c>
      <c r="E2874" s="4">
        <f>SUM(COUNTIFS('WEEK 3'!G:G, A2874, 'WEEK 3'!D:D, "WR"), COUNTIFS('WEEK 3'!G:G, A2874, 'WEEK 3'!D:D, "MI"))</f>
        <v>0</v>
      </c>
      <c r="F2874" s="4">
        <f>SUM(COUNTIFS('WEEK 4'!G:G, A2874, 'WEEK 4'!D:D, "WR"), COUNTIFS('WEEK 4'!G:G, A2874, 'WEEK 4'!D:D, "MI"))</f>
        <v>0</v>
      </c>
      <c r="G2874" s="4">
        <f>SUM(COUNTIFS('WEEK 5'!G:G, A2874, 'WEEK 5'!D:D, "WR"), COUNTIFS('WEEK 5'!G:G, A2874, 'WEEK 5'!D:D, "MI"))</f>
        <v>0</v>
      </c>
      <c r="H2874" s="4">
        <f>SUM(Table3[[#This Row],[WEEK 1]:[WEEK 5 ]])</f>
        <v>0</v>
      </c>
      <c r="I2874" s="5" cm="1">
        <f t="array" ref="I2874">Table3[[#This Row],[EMPLOYEE TOTAL]]/Table4[MONTH TOTAL]</f>
        <v>0</v>
      </c>
    </row>
    <row r="2875" spans="1:9" x14ac:dyDescent="0.25">
      <c r="A2875" s="4" t="s">
        <v>7575</v>
      </c>
      <c r="B2875" s="4" t="s">
        <v>8846</v>
      </c>
      <c r="C2875" s="4">
        <f>SUM(COUNTIFS('WEEK 1'!G:G, A2875, 'WEEK 1'!D:D, "WR"), COUNTIFS('WEEK 1'!G:G, A2875, 'WEEK 1'!D:D, "MI"))</f>
        <v>0</v>
      </c>
      <c r="D2875" s="4">
        <f>SUM(COUNTIFS('WEEK 2'!G:G, A2875, 'WEEK 2'!D:D, "WR"), COUNTIFS('WEEK 2'!G:G, A2875, 'WEEK 2'!D:D, "MI"))</f>
        <v>0</v>
      </c>
      <c r="E2875" s="4">
        <f>SUM(COUNTIFS('WEEK 3'!G:G, A2875, 'WEEK 3'!D:D, "WR"), COUNTIFS('WEEK 3'!G:G, A2875, 'WEEK 3'!D:D, "MI"))</f>
        <v>0</v>
      </c>
      <c r="F2875" s="4">
        <f>SUM(COUNTIFS('WEEK 4'!G:G, A2875, 'WEEK 4'!D:D, "WR"), COUNTIFS('WEEK 4'!G:G, A2875, 'WEEK 4'!D:D, "MI"))</f>
        <v>0</v>
      </c>
      <c r="G2875" s="4">
        <f>SUM(COUNTIFS('WEEK 5'!G:G, A2875, 'WEEK 5'!D:D, "WR"), COUNTIFS('WEEK 5'!G:G, A2875, 'WEEK 5'!D:D, "MI"))</f>
        <v>0</v>
      </c>
      <c r="H2875" s="4">
        <f>SUM(Table3[[#This Row],[WEEK 1]:[WEEK 5 ]])</f>
        <v>0</v>
      </c>
      <c r="I2875" s="5" cm="1">
        <f t="array" ref="I2875">Table3[[#This Row],[EMPLOYEE TOTAL]]/Table4[MONTH TOTAL]</f>
        <v>0</v>
      </c>
    </row>
    <row r="2876" spans="1:9" x14ac:dyDescent="0.25">
      <c r="A2876" s="4" t="s">
        <v>8537</v>
      </c>
      <c r="B2876" s="4" t="s">
        <v>8841</v>
      </c>
      <c r="C2876" s="4">
        <f>SUM(COUNTIFS('WEEK 1'!G:G, A2876, 'WEEK 1'!D:D, "WR"), COUNTIFS('WEEK 1'!G:G, A2876, 'WEEK 1'!D:D, "MI"))</f>
        <v>0</v>
      </c>
      <c r="D2876" s="4">
        <f>SUM(COUNTIFS('WEEK 2'!G:G, A2876, 'WEEK 2'!D:D, "WR"), COUNTIFS('WEEK 2'!G:G, A2876, 'WEEK 2'!D:D, "MI"))</f>
        <v>0</v>
      </c>
      <c r="E2876" s="4">
        <f>SUM(COUNTIFS('WEEK 3'!G:G, A2876, 'WEEK 3'!D:D, "WR"), COUNTIFS('WEEK 3'!G:G, A2876, 'WEEK 3'!D:D, "MI"))</f>
        <v>0</v>
      </c>
      <c r="F2876" s="4">
        <f>SUM(COUNTIFS('WEEK 4'!G:G, A2876, 'WEEK 4'!D:D, "WR"), COUNTIFS('WEEK 4'!G:G, A2876, 'WEEK 4'!D:D, "MI"))</f>
        <v>0</v>
      </c>
      <c r="G2876" s="4">
        <f>SUM(COUNTIFS('WEEK 5'!G:G, A2876, 'WEEK 5'!D:D, "WR"), COUNTIFS('WEEK 5'!G:G, A2876, 'WEEK 5'!D:D, "MI"))</f>
        <v>0</v>
      </c>
      <c r="H2876" s="4">
        <f>SUM(Table3[[#This Row],[WEEK 1]:[WEEK 5 ]])</f>
        <v>0</v>
      </c>
      <c r="I2876" s="5" cm="1">
        <f t="array" ref="I2876">Table3[[#This Row],[EMPLOYEE TOTAL]]/Table4[MONTH TOTAL]</f>
        <v>0</v>
      </c>
    </row>
    <row r="2877" spans="1:9" x14ac:dyDescent="0.25">
      <c r="A2877" s="4" t="s">
        <v>3998</v>
      </c>
      <c r="B2877" s="4" t="s">
        <v>8809</v>
      </c>
      <c r="C2877" s="4">
        <f>SUM(COUNTIFS('WEEK 1'!G:G, A2877, 'WEEK 1'!D:D, "WR"), COUNTIFS('WEEK 1'!G:G, A2877, 'WEEK 1'!D:D, "MI"))</f>
        <v>0</v>
      </c>
      <c r="D2877" s="4">
        <f>SUM(COUNTIFS('WEEK 2'!G:G, A2877, 'WEEK 2'!D:D, "WR"), COUNTIFS('WEEK 2'!G:G, A2877, 'WEEK 2'!D:D, "MI"))</f>
        <v>0</v>
      </c>
      <c r="E2877" s="4">
        <f>SUM(COUNTIFS('WEEK 3'!G:G, A2877, 'WEEK 3'!D:D, "WR"), COUNTIFS('WEEK 3'!G:G, A2877, 'WEEK 3'!D:D, "MI"))</f>
        <v>0</v>
      </c>
      <c r="F2877" s="4">
        <f>SUM(COUNTIFS('WEEK 4'!G:G, A2877, 'WEEK 4'!D:D, "WR"), COUNTIFS('WEEK 4'!G:G, A2877, 'WEEK 4'!D:D, "MI"))</f>
        <v>0</v>
      </c>
      <c r="G2877" s="4">
        <f>SUM(COUNTIFS('WEEK 5'!G:G, A2877, 'WEEK 5'!D:D, "WR"), COUNTIFS('WEEK 5'!G:G, A2877, 'WEEK 5'!D:D, "MI"))</f>
        <v>0</v>
      </c>
      <c r="H2877" s="4">
        <f>SUM(Table3[[#This Row],[WEEK 1]:[WEEK 5 ]])</f>
        <v>0</v>
      </c>
      <c r="I2877" s="5" cm="1">
        <f t="array" ref="I2877">Table3[[#This Row],[EMPLOYEE TOTAL]]/Table4[MONTH TOTAL]</f>
        <v>0</v>
      </c>
    </row>
    <row r="2878" spans="1:9" x14ac:dyDescent="0.25">
      <c r="A2878" s="4" t="s">
        <v>1047</v>
      </c>
      <c r="B2878" s="4" t="s">
        <v>8791</v>
      </c>
      <c r="C2878" s="4">
        <f>SUM(COUNTIFS('WEEK 1'!G:G, A2878, 'WEEK 1'!D:D, "WR"), COUNTIFS('WEEK 1'!G:G, A2878, 'WEEK 1'!D:D, "MI"))</f>
        <v>0</v>
      </c>
      <c r="D2878" s="4">
        <f>SUM(COUNTIFS('WEEK 2'!G:G, A2878, 'WEEK 2'!D:D, "WR"), COUNTIFS('WEEK 2'!G:G, A2878, 'WEEK 2'!D:D, "MI"))</f>
        <v>0</v>
      </c>
      <c r="E2878" s="4">
        <f>SUM(COUNTIFS('WEEK 3'!G:G, A2878, 'WEEK 3'!D:D, "WR"), COUNTIFS('WEEK 3'!G:G, A2878, 'WEEK 3'!D:D, "MI"))</f>
        <v>0</v>
      </c>
      <c r="F2878" s="4">
        <f>SUM(COUNTIFS('WEEK 4'!G:G, A2878, 'WEEK 4'!D:D, "WR"), COUNTIFS('WEEK 4'!G:G, A2878, 'WEEK 4'!D:D, "MI"))</f>
        <v>0</v>
      </c>
      <c r="G2878" s="4">
        <f>SUM(COUNTIFS('WEEK 5'!G:G, A2878, 'WEEK 5'!D:D, "WR"), COUNTIFS('WEEK 5'!G:G, A2878, 'WEEK 5'!D:D, "MI"))</f>
        <v>0</v>
      </c>
      <c r="H2878" s="4">
        <f>SUM(Table3[[#This Row],[WEEK 1]:[WEEK 5 ]])</f>
        <v>0</v>
      </c>
      <c r="I2878" s="5" cm="1">
        <f t="array" ref="I2878">Table3[[#This Row],[EMPLOYEE TOTAL]]/Table4[MONTH TOTAL]</f>
        <v>0</v>
      </c>
    </row>
    <row r="2879" spans="1:9" x14ac:dyDescent="0.25">
      <c r="A2879" s="4" t="s">
        <v>795</v>
      </c>
      <c r="B2879" s="4" t="s">
        <v>8839</v>
      </c>
      <c r="C2879" s="4">
        <f>SUM(COUNTIFS('WEEK 1'!G:G, A2879, 'WEEK 1'!D:D, "WR"), COUNTIFS('WEEK 1'!G:G, A2879, 'WEEK 1'!D:D, "MI"))</f>
        <v>0</v>
      </c>
      <c r="D2879" s="4">
        <f>SUM(COUNTIFS('WEEK 2'!G:G, A2879, 'WEEK 2'!D:D, "WR"), COUNTIFS('WEEK 2'!G:G, A2879, 'WEEK 2'!D:D, "MI"))</f>
        <v>0</v>
      </c>
      <c r="E2879" s="4">
        <f>SUM(COUNTIFS('WEEK 3'!G:G, A2879, 'WEEK 3'!D:D, "WR"), COUNTIFS('WEEK 3'!G:G, A2879, 'WEEK 3'!D:D, "MI"))</f>
        <v>0</v>
      </c>
      <c r="F2879" s="4">
        <f>SUM(COUNTIFS('WEEK 4'!G:G, A2879, 'WEEK 4'!D:D, "WR"), COUNTIFS('WEEK 4'!G:G, A2879, 'WEEK 4'!D:D, "MI"))</f>
        <v>0</v>
      </c>
      <c r="G2879" s="4">
        <f>SUM(COUNTIFS('WEEK 5'!G:G, A2879, 'WEEK 5'!D:D, "WR"), COUNTIFS('WEEK 5'!G:G, A2879, 'WEEK 5'!D:D, "MI"))</f>
        <v>0</v>
      </c>
      <c r="H2879" s="4">
        <f>SUM(Table3[[#This Row],[WEEK 1]:[WEEK 5 ]])</f>
        <v>0</v>
      </c>
      <c r="I2879" s="5" cm="1">
        <f t="array" ref="I2879">Table3[[#This Row],[EMPLOYEE TOTAL]]/Table4[MONTH TOTAL]</f>
        <v>0</v>
      </c>
    </row>
    <row r="2880" spans="1:9" x14ac:dyDescent="0.25">
      <c r="A2880" s="4" t="s">
        <v>71</v>
      </c>
      <c r="B2880" s="4" t="s">
        <v>8869</v>
      </c>
      <c r="C2880" s="4">
        <f>SUM(COUNTIFS('WEEK 1'!G:G, A2880, 'WEEK 1'!D:D, "WR"), COUNTIFS('WEEK 1'!G:G, A2880, 'WEEK 1'!D:D, "MI"))</f>
        <v>0</v>
      </c>
      <c r="D2880" s="4">
        <f>SUM(COUNTIFS('WEEK 2'!G:G, A2880, 'WEEK 2'!D:D, "WR"), COUNTIFS('WEEK 2'!G:G, A2880, 'WEEK 2'!D:D, "MI"))</f>
        <v>0</v>
      </c>
      <c r="E2880" s="4">
        <f>SUM(COUNTIFS('WEEK 3'!G:G, A2880, 'WEEK 3'!D:D, "WR"), COUNTIFS('WEEK 3'!G:G, A2880, 'WEEK 3'!D:D, "MI"))</f>
        <v>0</v>
      </c>
      <c r="F2880" s="4">
        <f>SUM(COUNTIFS('WEEK 4'!G:G, A2880, 'WEEK 4'!D:D, "WR"), COUNTIFS('WEEK 4'!G:G, A2880, 'WEEK 4'!D:D, "MI"))</f>
        <v>0</v>
      </c>
      <c r="G2880" s="4">
        <f>SUM(COUNTIFS('WEEK 5'!G:G, A2880, 'WEEK 5'!D:D, "WR"), COUNTIFS('WEEK 5'!G:G, A2880, 'WEEK 5'!D:D, "MI"))</f>
        <v>0</v>
      </c>
      <c r="H2880" s="4">
        <f>SUM(Table3[[#This Row],[WEEK 1]:[WEEK 5 ]])</f>
        <v>0</v>
      </c>
      <c r="I2880" s="5" cm="1">
        <f t="array" ref="I2880">Table3[[#This Row],[EMPLOYEE TOTAL]]/Table4[MONTH TOTAL]</f>
        <v>0</v>
      </c>
    </row>
    <row r="2881" spans="1:9" x14ac:dyDescent="0.25">
      <c r="A2881" s="4" t="s">
        <v>3352</v>
      </c>
      <c r="B2881" s="4" t="s">
        <v>8854</v>
      </c>
      <c r="C2881" s="4">
        <f>SUM(COUNTIFS('WEEK 1'!G:G, A2881, 'WEEK 1'!D:D, "WR"), COUNTIFS('WEEK 1'!G:G, A2881, 'WEEK 1'!D:D, "MI"))</f>
        <v>0</v>
      </c>
      <c r="D2881" s="4">
        <f>SUM(COUNTIFS('WEEK 2'!G:G, A2881, 'WEEK 2'!D:D, "WR"), COUNTIFS('WEEK 2'!G:G, A2881, 'WEEK 2'!D:D, "MI"))</f>
        <v>0</v>
      </c>
      <c r="E2881" s="4">
        <f>SUM(COUNTIFS('WEEK 3'!G:G, A2881, 'WEEK 3'!D:D, "WR"), COUNTIFS('WEEK 3'!G:G, A2881, 'WEEK 3'!D:D, "MI"))</f>
        <v>0</v>
      </c>
      <c r="F2881" s="4">
        <f>SUM(COUNTIFS('WEEK 4'!G:G, A2881, 'WEEK 4'!D:D, "WR"), COUNTIFS('WEEK 4'!G:G, A2881, 'WEEK 4'!D:D, "MI"))</f>
        <v>0</v>
      </c>
      <c r="G2881" s="4">
        <f>SUM(COUNTIFS('WEEK 5'!G:G, A2881, 'WEEK 5'!D:D, "WR"), COUNTIFS('WEEK 5'!G:G, A2881, 'WEEK 5'!D:D, "MI"))</f>
        <v>0</v>
      </c>
      <c r="H2881" s="4">
        <f>SUM(Table3[[#This Row],[WEEK 1]:[WEEK 5 ]])</f>
        <v>0</v>
      </c>
      <c r="I2881" s="5" cm="1">
        <f t="array" ref="I2881">Table3[[#This Row],[EMPLOYEE TOTAL]]/Table4[MONTH TOTAL]</f>
        <v>0</v>
      </c>
    </row>
    <row r="2882" spans="1:9" x14ac:dyDescent="0.25">
      <c r="A2882" s="4" t="s">
        <v>7082</v>
      </c>
      <c r="B2882" s="4" t="s">
        <v>8812</v>
      </c>
      <c r="C2882" s="4">
        <f>SUM(COUNTIFS('WEEK 1'!G:G, A2882, 'WEEK 1'!D:D, "WR"), COUNTIFS('WEEK 1'!G:G, A2882, 'WEEK 1'!D:D, "MI"))</f>
        <v>0</v>
      </c>
      <c r="D2882" s="4">
        <f>SUM(COUNTIFS('WEEK 2'!G:G, A2882, 'WEEK 2'!D:D, "WR"), COUNTIFS('WEEK 2'!G:G, A2882, 'WEEK 2'!D:D, "MI"))</f>
        <v>0</v>
      </c>
      <c r="E2882" s="4">
        <f>SUM(COUNTIFS('WEEK 3'!G:G, A2882, 'WEEK 3'!D:D, "WR"), COUNTIFS('WEEK 3'!G:G, A2882, 'WEEK 3'!D:D, "MI"))</f>
        <v>0</v>
      </c>
      <c r="F2882" s="4">
        <f>SUM(COUNTIFS('WEEK 4'!G:G, A2882, 'WEEK 4'!D:D, "WR"), COUNTIFS('WEEK 4'!G:G, A2882, 'WEEK 4'!D:D, "MI"))</f>
        <v>0</v>
      </c>
      <c r="G2882" s="4">
        <f>SUM(COUNTIFS('WEEK 5'!G:G, A2882, 'WEEK 5'!D:D, "WR"), COUNTIFS('WEEK 5'!G:G, A2882, 'WEEK 5'!D:D, "MI"))</f>
        <v>0</v>
      </c>
      <c r="H2882" s="4">
        <f>SUM(Table3[[#This Row],[WEEK 1]:[WEEK 5 ]])</f>
        <v>0</v>
      </c>
      <c r="I2882" s="5" cm="1">
        <f t="array" ref="I2882">Table3[[#This Row],[EMPLOYEE TOTAL]]/Table4[MONTH TOTAL]</f>
        <v>0</v>
      </c>
    </row>
    <row r="2883" spans="1:9" x14ac:dyDescent="0.25">
      <c r="A2883" s="4" t="s">
        <v>6733</v>
      </c>
      <c r="B2883" s="4" t="s">
        <v>8791</v>
      </c>
      <c r="C2883" s="4">
        <f>SUM(COUNTIFS('WEEK 1'!G:G, A2883, 'WEEK 1'!D:D, "WR"), COUNTIFS('WEEK 1'!G:G, A2883, 'WEEK 1'!D:D, "MI"))</f>
        <v>0</v>
      </c>
      <c r="D2883" s="4">
        <f>SUM(COUNTIFS('WEEK 2'!G:G, A2883, 'WEEK 2'!D:D, "WR"), COUNTIFS('WEEK 2'!G:G, A2883, 'WEEK 2'!D:D, "MI"))</f>
        <v>0</v>
      </c>
      <c r="E2883" s="4">
        <f>SUM(COUNTIFS('WEEK 3'!G:G, A2883, 'WEEK 3'!D:D, "WR"), COUNTIFS('WEEK 3'!G:G, A2883, 'WEEK 3'!D:D, "MI"))</f>
        <v>0</v>
      </c>
      <c r="F2883" s="4">
        <f>SUM(COUNTIFS('WEEK 4'!G:G, A2883, 'WEEK 4'!D:D, "WR"), COUNTIFS('WEEK 4'!G:G, A2883, 'WEEK 4'!D:D, "MI"))</f>
        <v>0</v>
      </c>
      <c r="G2883" s="4">
        <f>SUM(COUNTIFS('WEEK 5'!G:G, A2883, 'WEEK 5'!D:D, "WR"), COUNTIFS('WEEK 5'!G:G, A2883, 'WEEK 5'!D:D, "MI"))</f>
        <v>0</v>
      </c>
      <c r="H2883" s="4">
        <f>SUM(Table3[[#This Row],[WEEK 1]:[WEEK 5 ]])</f>
        <v>0</v>
      </c>
      <c r="I2883" s="5" cm="1">
        <f t="array" ref="I2883">Table3[[#This Row],[EMPLOYEE TOTAL]]/Table4[MONTH TOTAL]</f>
        <v>0</v>
      </c>
    </row>
    <row r="2884" spans="1:9" x14ac:dyDescent="0.25">
      <c r="A2884" s="4" t="s">
        <v>6989</v>
      </c>
      <c r="B2884" s="4" t="s">
        <v>8786</v>
      </c>
      <c r="C2884" s="4">
        <f>SUM(COUNTIFS('WEEK 1'!G:G, A2884, 'WEEK 1'!D:D, "WR"), COUNTIFS('WEEK 1'!G:G, A2884, 'WEEK 1'!D:D, "MI"))</f>
        <v>0</v>
      </c>
      <c r="D2884" s="4">
        <f>SUM(COUNTIFS('WEEK 2'!G:G, A2884, 'WEEK 2'!D:D, "WR"), COUNTIFS('WEEK 2'!G:G, A2884, 'WEEK 2'!D:D, "MI"))</f>
        <v>0</v>
      </c>
      <c r="E2884" s="4">
        <f>SUM(COUNTIFS('WEEK 3'!G:G, A2884, 'WEEK 3'!D:D, "WR"), COUNTIFS('WEEK 3'!G:G, A2884, 'WEEK 3'!D:D, "MI"))</f>
        <v>0</v>
      </c>
      <c r="F2884" s="4">
        <f>SUM(COUNTIFS('WEEK 4'!G:G, A2884, 'WEEK 4'!D:D, "WR"), COUNTIFS('WEEK 4'!G:G, A2884, 'WEEK 4'!D:D, "MI"))</f>
        <v>0</v>
      </c>
      <c r="G2884" s="4">
        <f>SUM(COUNTIFS('WEEK 5'!G:G, A2884, 'WEEK 5'!D:D, "WR"), COUNTIFS('WEEK 5'!G:G, A2884, 'WEEK 5'!D:D, "MI"))</f>
        <v>0</v>
      </c>
      <c r="H2884" s="4">
        <f>SUM(Table3[[#This Row],[WEEK 1]:[WEEK 5 ]])</f>
        <v>0</v>
      </c>
      <c r="I2884" s="5" cm="1">
        <f t="array" ref="I2884">Table3[[#This Row],[EMPLOYEE TOTAL]]/Table4[MONTH TOTAL]</f>
        <v>0</v>
      </c>
    </row>
    <row r="2885" spans="1:9" x14ac:dyDescent="0.25">
      <c r="A2885" s="4" t="s">
        <v>2487</v>
      </c>
      <c r="B2885" s="4" t="s">
        <v>8857</v>
      </c>
      <c r="C2885" s="4">
        <f>SUM(COUNTIFS('WEEK 1'!G:G, A2885, 'WEEK 1'!D:D, "WR"), COUNTIFS('WEEK 1'!G:G, A2885, 'WEEK 1'!D:D, "MI"))</f>
        <v>0</v>
      </c>
      <c r="D2885" s="4">
        <f>SUM(COUNTIFS('WEEK 2'!G:G, A2885, 'WEEK 2'!D:D, "WR"), COUNTIFS('WEEK 2'!G:G, A2885, 'WEEK 2'!D:D, "MI"))</f>
        <v>0</v>
      </c>
      <c r="E2885" s="4">
        <f>SUM(COUNTIFS('WEEK 3'!G:G, A2885, 'WEEK 3'!D:D, "WR"), COUNTIFS('WEEK 3'!G:G, A2885, 'WEEK 3'!D:D, "MI"))</f>
        <v>0</v>
      </c>
      <c r="F2885" s="4">
        <f>SUM(COUNTIFS('WEEK 4'!G:G, A2885, 'WEEK 4'!D:D, "WR"), COUNTIFS('WEEK 4'!G:G, A2885, 'WEEK 4'!D:D, "MI"))</f>
        <v>0</v>
      </c>
      <c r="G2885" s="4">
        <f>SUM(COUNTIFS('WEEK 5'!G:G, A2885, 'WEEK 5'!D:D, "WR"), COUNTIFS('WEEK 5'!G:G, A2885, 'WEEK 5'!D:D, "MI"))</f>
        <v>0</v>
      </c>
      <c r="H2885" s="4">
        <f>SUM(Table3[[#This Row],[WEEK 1]:[WEEK 5 ]])</f>
        <v>0</v>
      </c>
      <c r="I2885" s="5" cm="1">
        <f t="array" ref="I2885">Table3[[#This Row],[EMPLOYEE TOTAL]]/Table4[MONTH TOTAL]</f>
        <v>0</v>
      </c>
    </row>
    <row r="2886" spans="1:9" x14ac:dyDescent="0.25">
      <c r="A2886" s="4" t="s">
        <v>423</v>
      </c>
      <c r="B2886" s="4" t="s">
        <v>8800</v>
      </c>
      <c r="C2886" s="4">
        <f>SUM(COUNTIFS('WEEK 1'!G:G, A2886, 'WEEK 1'!D:D, "WR"), COUNTIFS('WEEK 1'!G:G, A2886, 'WEEK 1'!D:D, "MI"))</f>
        <v>0</v>
      </c>
      <c r="D2886" s="4">
        <f>SUM(COUNTIFS('WEEK 2'!G:G, A2886, 'WEEK 2'!D:D, "WR"), COUNTIFS('WEEK 2'!G:G, A2886, 'WEEK 2'!D:D, "MI"))</f>
        <v>0</v>
      </c>
      <c r="E2886" s="4">
        <f>SUM(COUNTIFS('WEEK 3'!G:G, A2886, 'WEEK 3'!D:D, "WR"), COUNTIFS('WEEK 3'!G:G, A2886, 'WEEK 3'!D:D, "MI"))</f>
        <v>0</v>
      </c>
      <c r="F2886" s="4">
        <f>SUM(COUNTIFS('WEEK 4'!G:G, A2886, 'WEEK 4'!D:D, "WR"), COUNTIFS('WEEK 4'!G:G, A2886, 'WEEK 4'!D:D, "MI"))</f>
        <v>0</v>
      </c>
      <c r="G2886" s="4">
        <f>SUM(COUNTIFS('WEEK 5'!G:G, A2886, 'WEEK 5'!D:D, "WR"), COUNTIFS('WEEK 5'!G:G, A2886, 'WEEK 5'!D:D, "MI"))</f>
        <v>0</v>
      </c>
      <c r="H2886" s="4">
        <f>SUM(Table3[[#This Row],[WEEK 1]:[WEEK 5 ]])</f>
        <v>0</v>
      </c>
      <c r="I2886" s="5" cm="1">
        <f t="array" ref="I2886">Table3[[#This Row],[EMPLOYEE TOTAL]]/Table4[MONTH TOTAL]</f>
        <v>0</v>
      </c>
    </row>
    <row r="2887" spans="1:9" x14ac:dyDescent="0.25">
      <c r="A2887" s="4" t="s">
        <v>1619</v>
      </c>
      <c r="B2887" s="4" t="s">
        <v>8854</v>
      </c>
      <c r="C2887" s="4">
        <f>SUM(COUNTIFS('WEEK 1'!G:G, A2887, 'WEEK 1'!D:D, "WR"), COUNTIFS('WEEK 1'!G:G, A2887, 'WEEK 1'!D:D, "MI"))</f>
        <v>0</v>
      </c>
      <c r="D2887" s="4">
        <f>SUM(COUNTIFS('WEEK 2'!G:G, A2887, 'WEEK 2'!D:D, "WR"), COUNTIFS('WEEK 2'!G:G, A2887, 'WEEK 2'!D:D, "MI"))</f>
        <v>0</v>
      </c>
      <c r="E2887" s="4">
        <f>SUM(COUNTIFS('WEEK 3'!G:G, A2887, 'WEEK 3'!D:D, "WR"), COUNTIFS('WEEK 3'!G:G, A2887, 'WEEK 3'!D:D, "MI"))</f>
        <v>0</v>
      </c>
      <c r="F2887" s="4">
        <f>SUM(COUNTIFS('WEEK 4'!G:G, A2887, 'WEEK 4'!D:D, "WR"), COUNTIFS('WEEK 4'!G:G, A2887, 'WEEK 4'!D:D, "MI"))</f>
        <v>0</v>
      </c>
      <c r="G2887" s="4">
        <f>SUM(COUNTIFS('WEEK 5'!G:G, A2887, 'WEEK 5'!D:D, "WR"), COUNTIFS('WEEK 5'!G:G, A2887, 'WEEK 5'!D:D, "MI"))</f>
        <v>0</v>
      </c>
      <c r="H2887" s="4">
        <f>SUM(Table3[[#This Row],[WEEK 1]:[WEEK 5 ]])</f>
        <v>0</v>
      </c>
      <c r="I2887" s="5" cm="1">
        <f t="array" ref="I2887">Table3[[#This Row],[EMPLOYEE TOTAL]]/Table4[MONTH TOTAL]</f>
        <v>0</v>
      </c>
    </row>
    <row r="2888" spans="1:9" x14ac:dyDescent="0.25">
      <c r="A2888" s="4" t="s">
        <v>6287</v>
      </c>
      <c r="B2888" s="4" t="s">
        <v>8804</v>
      </c>
      <c r="C2888" s="4">
        <f>SUM(COUNTIFS('WEEK 1'!G:G, A2888, 'WEEK 1'!D:D, "WR"), COUNTIFS('WEEK 1'!G:G, A2888, 'WEEK 1'!D:D, "MI"))</f>
        <v>0</v>
      </c>
      <c r="D2888" s="4">
        <f>SUM(COUNTIFS('WEEK 2'!G:G, A2888, 'WEEK 2'!D:D, "WR"), COUNTIFS('WEEK 2'!G:G, A2888, 'WEEK 2'!D:D, "MI"))</f>
        <v>0</v>
      </c>
      <c r="E2888" s="4">
        <f>SUM(COUNTIFS('WEEK 3'!G:G, A2888, 'WEEK 3'!D:D, "WR"), COUNTIFS('WEEK 3'!G:G, A2888, 'WEEK 3'!D:D, "MI"))</f>
        <v>0</v>
      </c>
      <c r="F2888" s="4">
        <f>SUM(COUNTIFS('WEEK 4'!G:G, A2888, 'WEEK 4'!D:D, "WR"), COUNTIFS('WEEK 4'!G:G, A2888, 'WEEK 4'!D:D, "MI"))</f>
        <v>0</v>
      </c>
      <c r="G2888" s="4">
        <f>SUM(COUNTIFS('WEEK 5'!G:G, A2888, 'WEEK 5'!D:D, "WR"), COUNTIFS('WEEK 5'!G:G, A2888, 'WEEK 5'!D:D, "MI"))</f>
        <v>0</v>
      </c>
      <c r="H2888" s="4">
        <f>SUM(Table3[[#This Row],[WEEK 1]:[WEEK 5 ]])</f>
        <v>0</v>
      </c>
      <c r="I2888" s="5" cm="1">
        <f t="array" ref="I2888">Table3[[#This Row],[EMPLOYEE TOTAL]]/Table4[MONTH TOTAL]</f>
        <v>0</v>
      </c>
    </row>
    <row r="2889" spans="1:9" x14ac:dyDescent="0.25">
      <c r="A2889" s="4" t="s">
        <v>2394</v>
      </c>
      <c r="B2889" s="4" t="s">
        <v>8828</v>
      </c>
      <c r="C2889" s="4">
        <f>SUM(COUNTIFS('WEEK 1'!G:G, A2889, 'WEEK 1'!D:D, "WR"), COUNTIFS('WEEK 1'!G:G, A2889, 'WEEK 1'!D:D, "MI"))</f>
        <v>0</v>
      </c>
      <c r="D2889" s="4">
        <f>SUM(COUNTIFS('WEEK 2'!G:G, A2889, 'WEEK 2'!D:D, "WR"), COUNTIFS('WEEK 2'!G:G, A2889, 'WEEK 2'!D:D, "MI"))</f>
        <v>0</v>
      </c>
      <c r="E2889" s="4">
        <f>SUM(COUNTIFS('WEEK 3'!G:G, A2889, 'WEEK 3'!D:D, "WR"), COUNTIFS('WEEK 3'!G:G, A2889, 'WEEK 3'!D:D, "MI"))</f>
        <v>0</v>
      </c>
      <c r="F2889" s="4">
        <f>SUM(COUNTIFS('WEEK 4'!G:G, A2889, 'WEEK 4'!D:D, "WR"), COUNTIFS('WEEK 4'!G:G, A2889, 'WEEK 4'!D:D, "MI"))</f>
        <v>0</v>
      </c>
      <c r="G2889" s="4">
        <f>SUM(COUNTIFS('WEEK 5'!G:G, A2889, 'WEEK 5'!D:D, "WR"), COUNTIFS('WEEK 5'!G:G, A2889, 'WEEK 5'!D:D, "MI"))</f>
        <v>0</v>
      </c>
      <c r="H2889" s="4">
        <f>SUM(Table3[[#This Row],[WEEK 1]:[WEEK 5 ]])</f>
        <v>0</v>
      </c>
      <c r="I2889" s="5" cm="1">
        <f t="array" ref="I2889">Table3[[#This Row],[EMPLOYEE TOTAL]]/Table4[MONTH TOTAL]</f>
        <v>0</v>
      </c>
    </row>
    <row r="2890" spans="1:9" x14ac:dyDescent="0.25">
      <c r="A2890" s="4" t="s">
        <v>4095</v>
      </c>
      <c r="B2890" s="4" t="s">
        <v>8802</v>
      </c>
      <c r="C2890" s="4">
        <f>SUM(COUNTIFS('WEEK 1'!G:G, A2890, 'WEEK 1'!D:D, "WR"), COUNTIFS('WEEK 1'!G:G, A2890, 'WEEK 1'!D:D, "MI"))</f>
        <v>0</v>
      </c>
      <c r="D2890" s="4">
        <f>SUM(COUNTIFS('WEEK 2'!G:G, A2890, 'WEEK 2'!D:D, "WR"), COUNTIFS('WEEK 2'!G:G, A2890, 'WEEK 2'!D:D, "MI"))</f>
        <v>0</v>
      </c>
      <c r="E2890" s="4">
        <f>SUM(COUNTIFS('WEEK 3'!G:G, A2890, 'WEEK 3'!D:D, "WR"), COUNTIFS('WEEK 3'!G:G, A2890, 'WEEK 3'!D:D, "MI"))</f>
        <v>0</v>
      </c>
      <c r="F2890" s="4">
        <f>SUM(COUNTIFS('WEEK 4'!G:G, A2890, 'WEEK 4'!D:D, "WR"), COUNTIFS('WEEK 4'!G:G, A2890, 'WEEK 4'!D:D, "MI"))</f>
        <v>0</v>
      </c>
      <c r="G2890" s="4">
        <f>SUM(COUNTIFS('WEEK 5'!G:G, A2890, 'WEEK 5'!D:D, "WR"), COUNTIFS('WEEK 5'!G:G, A2890, 'WEEK 5'!D:D, "MI"))</f>
        <v>0</v>
      </c>
      <c r="H2890" s="4">
        <f>SUM(Table3[[#This Row],[WEEK 1]:[WEEK 5 ]])</f>
        <v>0</v>
      </c>
      <c r="I2890" s="5" cm="1">
        <f t="array" ref="I2890">Table3[[#This Row],[EMPLOYEE TOTAL]]/Table4[MONTH TOTAL]</f>
        <v>0</v>
      </c>
    </row>
    <row r="2891" spans="1:9" x14ac:dyDescent="0.25">
      <c r="A2891" s="4" t="s">
        <v>4318</v>
      </c>
      <c r="B2891" s="4" t="s">
        <v>8796</v>
      </c>
      <c r="C2891" s="4">
        <f>SUM(COUNTIFS('WEEK 1'!G:G, A2891, 'WEEK 1'!D:D, "WR"), COUNTIFS('WEEK 1'!G:G, A2891, 'WEEK 1'!D:D, "MI"))</f>
        <v>0</v>
      </c>
      <c r="D2891" s="4">
        <f>SUM(COUNTIFS('WEEK 2'!G:G, A2891, 'WEEK 2'!D:D, "WR"), COUNTIFS('WEEK 2'!G:G, A2891, 'WEEK 2'!D:D, "MI"))</f>
        <v>0</v>
      </c>
      <c r="E2891" s="4">
        <f>SUM(COUNTIFS('WEEK 3'!G:G, A2891, 'WEEK 3'!D:D, "WR"), COUNTIFS('WEEK 3'!G:G, A2891, 'WEEK 3'!D:D, "MI"))</f>
        <v>0</v>
      </c>
      <c r="F2891" s="4">
        <f>SUM(COUNTIFS('WEEK 4'!G:G, A2891, 'WEEK 4'!D:D, "WR"), COUNTIFS('WEEK 4'!G:G, A2891, 'WEEK 4'!D:D, "MI"))</f>
        <v>0</v>
      </c>
      <c r="G2891" s="4">
        <f>SUM(COUNTIFS('WEEK 5'!G:G, A2891, 'WEEK 5'!D:D, "WR"), COUNTIFS('WEEK 5'!G:G, A2891, 'WEEK 5'!D:D, "MI"))</f>
        <v>0</v>
      </c>
      <c r="H2891" s="4">
        <f>SUM(Table3[[#This Row],[WEEK 1]:[WEEK 5 ]])</f>
        <v>0</v>
      </c>
      <c r="I2891" s="5" cm="1">
        <f t="array" ref="I2891">Table3[[#This Row],[EMPLOYEE TOTAL]]/Table4[MONTH TOTAL]</f>
        <v>0</v>
      </c>
    </row>
    <row r="2892" spans="1:9" x14ac:dyDescent="0.25">
      <c r="A2892" s="4" t="s">
        <v>3928</v>
      </c>
      <c r="B2892" s="4" t="s">
        <v>8807</v>
      </c>
      <c r="C2892" s="4">
        <f>SUM(COUNTIFS('WEEK 1'!G:G, A2892, 'WEEK 1'!D:D, "WR"), COUNTIFS('WEEK 1'!G:G, A2892, 'WEEK 1'!D:D, "MI"))</f>
        <v>0</v>
      </c>
      <c r="D2892" s="4">
        <f>SUM(COUNTIFS('WEEK 2'!G:G, A2892, 'WEEK 2'!D:D, "WR"), COUNTIFS('WEEK 2'!G:G, A2892, 'WEEK 2'!D:D, "MI"))</f>
        <v>0</v>
      </c>
      <c r="E2892" s="4">
        <f>SUM(COUNTIFS('WEEK 3'!G:G, A2892, 'WEEK 3'!D:D, "WR"), COUNTIFS('WEEK 3'!G:G, A2892, 'WEEK 3'!D:D, "MI"))</f>
        <v>0</v>
      </c>
      <c r="F2892" s="4">
        <f>SUM(COUNTIFS('WEEK 4'!G:G, A2892, 'WEEK 4'!D:D, "WR"), COUNTIFS('WEEK 4'!G:G, A2892, 'WEEK 4'!D:D, "MI"))</f>
        <v>0</v>
      </c>
      <c r="G2892" s="4">
        <f>SUM(COUNTIFS('WEEK 5'!G:G, A2892, 'WEEK 5'!D:D, "WR"), COUNTIFS('WEEK 5'!G:G, A2892, 'WEEK 5'!D:D, "MI"))</f>
        <v>0</v>
      </c>
      <c r="H2892" s="4">
        <f>SUM(Table3[[#This Row],[WEEK 1]:[WEEK 5 ]])</f>
        <v>0</v>
      </c>
      <c r="I2892" s="5" cm="1">
        <f t="array" ref="I2892">Table3[[#This Row],[EMPLOYEE TOTAL]]/Table4[MONTH TOTAL]</f>
        <v>0</v>
      </c>
    </row>
    <row r="2893" spans="1:9" x14ac:dyDescent="0.25">
      <c r="A2893" s="4" t="s">
        <v>237</v>
      </c>
      <c r="B2893" s="4" t="s">
        <v>8859</v>
      </c>
      <c r="C2893" s="4">
        <f>SUM(COUNTIFS('WEEK 1'!G:G, A2893, 'WEEK 1'!D:D, "WR"), COUNTIFS('WEEK 1'!G:G, A2893, 'WEEK 1'!D:D, "MI"))</f>
        <v>0</v>
      </c>
      <c r="D2893" s="4">
        <f>SUM(COUNTIFS('WEEK 2'!G:G, A2893, 'WEEK 2'!D:D, "WR"), COUNTIFS('WEEK 2'!G:G, A2893, 'WEEK 2'!D:D, "MI"))</f>
        <v>0</v>
      </c>
      <c r="E2893" s="4">
        <f>SUM(COUNTIFS('WEEK 3'!G:G, A2893, 'WEEK 3'!D:D, "WR"), COUNTIFS('WEEK 3'!G:G, A2893, 'WEEK 3'!D:D, "MI"))</f>
        <v>0</v>
      </c>
      <c r="F2893" s="4">
        <f>SUM(COUNTIFS('WEEK 4'!G:G, A2893, 'WEEK 4'!D:D, "WR"), COUNTIFS('WEEK 4'!G:G, A2893, 'WEEK 4'!D:D, "MI"))</f>
        <v>0</v>
      </c>
      <c r="G2893" s="4">
        <f>SUM(COUNTIFS('WEEK 5'!G:G, A2893, 'WEEK 5'!D:D, "WR"), COUNTIFS('WEEK 5'!G:G, A2893, 'WEEK 5'!D:D, "MI"))</f>
        <v>0</v>
      </c>
      <c r="H2893" s="4">
        <f>SUM(Table3[[#This Row],[WEEK 1]:[WEEK 5 ]])</f>
        <v>0</v>
      </c>
      <c r="I2893" s="5" cm="1">
        <f t="array" ref="I2893">Table3[[#This Row],[EMPLOYEE TOTAL]]/Table4[MONTH TOTAL]</f>
        <v>0</v>
      </c>
    </row>
    <row r="2894" spans="1:9" x14ac:dyDescent="0.25">
      <c r="A2894" s="4" t="s">
        <v>1356</v>
      </c>
      <c r="B2894" s="4" t="s">
        <v>8800</v>
      </c>
      <c r="C2894" s="4">
        <f>SUM(COUNTIFS('WEEK 1'!G:G, A2894, 'WEEK 1'!D:D, "WR"), COUNTIFS('WEEK 1'!G:G, A2894, 'WEEK 1'!D:D, "MI"))</f>
        <v>0</v>
      </c>
      <c r="D2894" s="4">
        <f>SUM(COUNTIFS('WEEK 2'!G:G, A2894, 'WEEK 2'!D:D, "WR"), COUNTIFS('WEEK 2'!G:G, A2894, 'WEEK 2'!D:D, "MI"))</f>
        <v>0</v>
      </c>
      <c r="E2894" s="4">
        <f>SUM(COUNTIFS('WEEK 3'!G:G, A2894, 'WEEK 3'!D:D, "WR"), COUNTIFS('WEEK 3'!G:G, A2894, 'WEEK 3'!D:D, "MI"))</f>
        <v>0</v>
      </c>
      <c r="F2894" s="4">
        <f>SUM(COUNTIFS('WEEK 4'!G:G, A2894, 'WEEK 4'!D:D, "WR"), COUNTIFS('WEEK 4'!G:G, A2894, 'WEEK 4'!D:D, "MI"))</f>
        <v>0</v>
      </c>
      <c r="G2894" s="4">
        <f>SUM(COUNTIFS('WEEK 5'!G:G, A2894, 'WEEK 5'!D:D, "WR"), COUNTIFS('WEEK 5'!G:G, A2894, 'WEEK 5'!D:D, "MI"))</f>
        <v>0</v>
      </c>
      <c r="H2894" s="4">
        <f>SUM(Table3[[#This Row],[WEEK 1]:[WEEK 5 ]])</f>
        <v>0</v>
      </c>
      <c r="I2894" s="5" cm="1">
        <f t="array" ref="I2894">Table3[[#This Row],[EMPLOYEE TOTAL]]/Table4[MONTH TOTAL]</f>
        <v>0</v>
      </c>
    </row>
    <row r="2895" spans="1:9" x14ac:dyDescent="0.25">
      <c r="A2895" s="4" t="s">
        <v>5477</v>
      </c>
      <c r="B2895" s="4" t="s">
        <v>8784</v>
      </c>
      <c r="C2895" s="4">
        <f>SUM(COUNTIFS('WEEK 1'!G:G, A2895, 'WEEK 1'!D:D, "WR"), COUNTIFS('WEEK 1'!G:G, A2895, 'WEEK 1'!D:D, "MI"))</f>
        <v>0</v>
      </c>
      <c r="D2895" s="4">
        <f>SUM(COUNTIFS('WEEK 2'!G:G, A2895, 'WEEK 2'!D:D, "WR"), COUNTIFS('WEEK 2'!G:G, A2895, 'WEEK 2'!D:D, "MI"))</f>
        <v>0</v>
      </c>
      <c r="E2895" s="4">
        <f>SUM(COUNTIFS('WEEK 3'!G:G, A2895, 'WEEK 3'!D:D, "WR"), COUNTIFS('WEEK 3'!G:G, A2895, 'WEEK 3'!D:D, "MI"))</f>
        <v>0</v>
      </c>
      <c r="F2895" s="4">
        <f>SUM(COUNTIFS('WEEK 4'!G:G, A2895, 'WEEK 4'!D:D, "WR"), COUNTIFS('WEEK 4'!G:G, A2895, 'WEEK 4'!D:D, "MI"))</f>
        <v>0</v>
      </c>
      <c r="G2895" s="4">
        <f>SUM(COUNTIFS('WEEK 5'!G:G, A2895, 'WEEK 5'!D:D, "WR"), COUNTIFS('WEEK 5'!G:G, A2895, 'WEEK 5'!D:D, "MI"))</f>
        <v>0</v>
      </c>
      <c r="H2895" s="4">
        <f>SUM(Table3[[#This Row],[WEEK 1]:[WEEK 5 ]])</f>
        <v>0</v>
      </c>
      <c r="I2895" s="5" cm="1">
        <f t="array" ref="I2895">Table3[[#This Row],[EMPLOYEE TOTAL]]/Table4[MONTH TOTAL]</f>
        <v>0</v>
      </c>
    </row>
    <row r="2896" spans="1:9" x14ac:dyDescent="0.25">
      <c r="A2896" s="4" t="s">
        <v>7360</v>
      </c>
      <c r="B2896" s="4" t="s">
        <v>8837</v>
      </c>
      <c r="C2896" s="4">
        <f>SUM(COUNTIFS('WEEK 1'!G:G, A2896, 'WEEK 1'!D:D, "WR"), COUNTIFS('WEEK 1'!G:G, A2896, 'WEEK 1'!D:D, "MI"))</f>
        <v>0</v>
      </c>
      <c r="D2896" s="4">
        <f>SUM(COUNTIFS('WEEK 2'!G:G, A2896, 'WEEK 2'!D:D, "WR"), COUNTIFS('WEEK 2'!G:G, A2896, 'WEEK 2'!D:D, "MI"))</f>
        <v>0</v>
      </c>
      <c r="E2896" s="4">
        <f>SUM(COUNTIFS('WEEK 3'!G:G, A2896, 'WEEK 3'!D:D, "WR"), COUNTIFS('WEEK 3'!G:G, A2896, 'WEEK 3'!D:D, "MI"))</f>
        <v>0</v>
      </c>
      <c r="F2896" s="4">
        <f>SUM(COUNTIFS('WEEK 4'!G:G, A2896, 'WEEK 4'!D:D, "WR"), COUNTIFS('WEEK 4'!G:G, A2896, 'WEEK 4'!D:D, "MI"))</f>
        <v>0</v>
      </c>
      <c r="G2896" s="4">
        <f>SUM(COUNTIFS('WEEK 5'!G:G, A2896, 'WEEK 5'!D:D, "WR"), COUNTIFS('WEEK 5'!G:G, A2896, 'WEEK 5'!D:D, "MI"))</f>
        <v>0</v>
      </c>
      <c r="H2896" s="4">
        <f>SUM(Table3[[#This Row],[WEEK 1]:[WEEK 5 ]])</f>
        <v>0</v>
      </c>
      <c r="I2896" s="5" cm="1">
        <f t="array" ref="I2896">Table3[[#This Row],[EMPLOYEE TOTAL]]/Table4[MONTH TOTAL]</f>
        <v>0</v>
      </c>
    </row>
    <row r="2897" spans="1:9" x14ac:dyDescent="0.25">
      <c r="A2897" s="4" t="s">
        <v>500</v>
      </c>
      <c r="B2897" s="4" t="s">
        <v>8776</v>
      </c>
      <c r="C2897" s="4">
        <f>SUM(COUNTIFS('WEEK 1'!G:G, A2897, 'WEEK 1'!D:D, "WR"), COUNTIFS('WEEK 1'!G:G, A2897, 'WEEK 1'!D:D, "MI"))</f>
        <v>0</v>
      </c>
      <c r="D2897" s="4">
        <f>SUM(COUNTIFS('WEEK 2'!G:G, A2897, 'WEEK 2'!D:D, "WR"), COUNTIFS('WEEK 2'!G:G, A2897, 'WEEK 2'!D:D, "MI"))</f>
        <v>0</v>
      </c>
      <c r="E2897" s="4">
        <f>SUM(COUNTIFS('WEEK 3'!G:G, A2897, 'WEEK 3'!D:D, "WR"), COUNTIFS('WEEK 3'!G:G, A2897, 'WEEK 3'!D:D, "MI"))</f>
        <v>0</v>
      </c>
      <c r="F2897" s="4">
        <f>SUM(COUNTIFS('WEEK 4'!G:G, A2897, 'WEEK 4'!D:D, "WR"), COUNTIFS('WEEK 4'!G:G, A2897, 'WEEK 4'!D:D, "MI"))</f>
        <v>0</v>
      </c>
      <c r="G2897" s="4">
        <f>SUM(COUNTIFS('WEEK 5'!G:G, A2897, 'WEEK 5'!D:D, "WR"), COUNTIFS('WEEK 5'!G:G, A2897, 'WEEK 5'!D:D, "MI"))</f>
        <v>0</v>
      </c>
      <c r="H2897" s="4">
        <f>SUM(Table3[[#This Row],[WEEK 1]:[WEEK 5 ]])</f>
        <v>0</v>
      </c>
      <c r="I2897" s="5" cm="1">
        <f t="array" ref="I2897">Table3[[#This Row],[EMPLOYEE TOTAL]]/Table4[MONTH TOTAL]</f>
        <v>0</v>
      </c>
    </row>
    <row r="2898" spans="1:9" x14ac:dyDescent="0.25">
      <c r="A2898" s="4" t="s">
        <v>5817</v>
      </c>
      <c r="B2898" s="4" t="s">
        <v>8845</v>
      </c>
      <c r="C2898" s="4">
        <f>SUM(COUNTIFS('WEEK 1'!G:G, A2898, 'WEEK 1'!D:D, "WR"), COUNTIFS('WEEK 1'!G:G, A2898, 'WEEK 1'!D:D, "MI"))</f>
        <v>0</v>
      </c>
      <c r="D2898" s="4">
        <f>SUM(COUNTIFS('WEEK 2'!G:G, A2898, 'WEEK 2'!D:D, "WR"), COUNTIFS('WEEK 2'!G:G, A2898, 'WEEK 2'!D:D, "MI"))</f>
        <v>0</v>
      </c>
      <c r="E2898" s="4">
        <f>SUM(COUNTIFS('WEEK 3'!G:G, A2898, 'WEEK 3'!D:D, "WR"), COUNTIFS('WEEK 3'!G:G, A2898, 'WEEK 3'!D:D, "MI"))</f>
        <v>0</v>
      </c>
      <c r="F2898" s="4">
        <f>SUM(COUNTIFS('WEEK 4'!G:G, A2898, 'WEEK 4'!D:D, "WR"), COUNTIFS('WEEK 4'!G:G, A2898, 'WEEK 4'!D:D, "MI"))</f>
        <v>0</v>
      </c>
      <c r="G2898" s="4">
        <f>SUM(COUNTIFS('WEEK 5'!G:G, A2898, 'WEEK 5'!D:D, "WR"), COUNTIFS('WEEK 5'!G:G, A2898, 'WEEK 5'!D:D, "MI"))</f>
        <v>0</v>
      </c>
      <c r="H2898" s="4">
        <f>SUM(Table3[[#This Row],[WEEK 1]:[WEEK 5 ]])</f>
        <v>0</v>
      </c>
      <c r="I2898" s="5" cm="1">
        <f t="array" ref="I2898">Table3[[#This Row],[EMPLOYEE TOTAL]]/Table4[MONTH TOTAL]</f>
        <v>0</v>
      </c>
    </row>
    <row r="2899" spans="1:9" x14ac:dyDescent="0.25">
      <c r="A2899" s="4" t="s">
        <v>1990</v>
      </c>
      <c r="B2899" s="4" t="s">
        <v>8868</v>
      </c>
      <c r="C2899" s="4">
        <f>SUM(COUNTIFS('WEEK 1'!G:G, A2899, 'WEEK 1'!D:D, "WR"), COUNTIFS('WEEK 1'!G:G, A2899, 'WEEK 1'!D:D, "MI"))</f>
        <v>0</v>
      </c>
      <c r="D2899" s="4">
        <f>SUM(COUNTIFS('WEEK 2'!G:G, A2899, 'WEEK 2'!D:D, "WR"), COUNTIFS('WEEK 2'!G:G, A2899, 'WEEK 2'!D:D, "MI"))</f>
        <v>0</v>
      </c>
      <c r="E2899" s="4">
        <f>SUM(COUNTIFS('WEEK 3'!G:G, A2899, 'WEEK 3'!D:D, "WR"), COUNTIFS('WEEK 3'!G:G, A2899, 'WEEK 3'!D:D, "MI"))</f>
        <v>0</v>
      </c>
      <c r="F2899" s="4">
        <f>SUM(COUNTIFS('WEEK 4'!G:G, A2899, 'WEEK 4'!D:D, "WR"), COUNTIFS('WEEK 4'!G:G, A2899, 'WEEK 4'!D:D, "MI"))</f>
        <v>0</v>
      </c>
      <c r="G2899" s="4">
        <f>SUM(COUNTIFS('WEEK 5'!G:G, A2899, 'WEEK 5'!D:D, "WR"), COUNTIFS('WEEK 5'!G:G, A2899, 'WEEK 5'!D:D, "MI"))</f>
        <v>0</v>
      </c>
      <c r="H2899" s="4">
        <f>SUM(Table3[[#This Row],[WEEK 1]:[WEEK 5 ]])</f>
        <v>0</v>
      </c>
      <c r="I2899" s="5" cm="1">
        <f t="array" ref="I2899">Table3[[#This Row],[EMPLOYEE TOTAL]]/Table4[MONTH TOTAL]</f>
        <v>0</v>
      </c>
    </row>
    <row r="2900" spans="1:9" x14ac:dyDescent="0.25">
      <c r="A2900" s="4" t="s">
        <v>3695</v>
      </c>
      <c r="B2900" s="4" t="s">
        <v>8858</v>
      </c>
      <c r="C2900" s="4">
        <f>SUM(COUNTIFS('WEEK 1'!G:G, A2900, 'WEEK 1'!D:D, "WR"), COUNTIFS('WEEK 1'!G:G, A2900, 'WEEK 1'!D:D, "MI"))</f>
        <v>0</v>
      </c>
      <c r="D2900" s="4">
        <f>SUM(COUNTIFS('WEEK 2'!G:G, A2900, 'WEEK 2'!D:D, "WR"), COUNTIFS('WEEK 2'!G:G, A2900, 'WEEK 2'!D:D, "MI"))</f>
        <v>0</v>
      </c>
      <c r="E2900" s="4">
        <f>SUM(COUNTIFS('WEEK 3'!G:G, A2900, 'WEEK 3'!D:D, "WR"), COUNTIFS('WEEK 3'!G:G, A2900, 'WEEK 3'!D:D, "MI"))</f>
        <v>0</v>
      </c>
      <c r="F2900" s="4">
        <f>SUM(COUNTIFS('WEEK 4'!G:G, A2900, 'WEEK 4'!D:D, "WR"), COUNTIFS('WEEK 4'!G:G, A2900, 'WEEK 4'!D:D, "MI"))</f>
        <v>0</v>
      </c>
      <c r="G2900" s="4">
        <f>SUM(COUNTIFS('WEEK 5'!G:G, A2900, 'WEEK 5'!D:D, "WR"), COUNTIFS('WEEK 5'!G:G, A2900, 'WEEK 5'!D:D, "MI"))</f>
        <v>0</v>
      </c>
      <c r="H2900" s="4">
        <f>SUM(Table3[[#This Row],[WEEK 1]:[WEEK 5 ]])</f>
        <v>0</v>
      </c>
      <c r="I2900" s="5" cm="1">
        <f t="array" ref="I2900">Table3[[#This Row],[EMPLOYEE TOTAL]]/Table4[MONTH TOTAL]</f>
        <v>0</v>
      </c>
    </row>
    <row r="2901" spans="1:9" x14ac:dyDescent="0.25">
      <c r="A2901" s="4" t="s">
        <v>7710</v>
      </c>
      <c r="B2901" s="4" t="s">
        <v>8804</v>
      </c>
      <c r="C2901" s="4">
        <f>SUM(COUNTIFS('WEEK 1'!G:G, A2901, 'WEEK 1'!D:D, "WR"), COUNTIFS('WEEK 1'!G:G, A2901, 'WEEK 1'!D:D, "MI"))</f>
        <v>0</v>
      </c>
      <c r="D2901" s="4">
        <f>SUM(COUNTIFS('WEEK 2'!G:G, A2901, 'WEEK 2'!D:D, "WR"), COUNTIFS('WEEK 2'!G:G, A2901, 'WEEK 2'!D:D, "MI"))</f>
        <v>0</v>
      </c>
      <c r="E2901" s="4">
        <f>SUM(COUNTIFS('WEEK 3'!G:G, A2901, 'WEEK 3'!D:D, "WR"), COUNTIFS('WEEK 3'!G:G, A2901, 'WEEK 3'!D:D, "MI"))</f>
        <v>0</v>
      </c>
      <c r="F2901" s="4">
        <f>SUM(COUNTIFS('WEEK 4'!G:G, A2901, 'WEEK 4'!D:D, "WR"), COUNTIFS('WEEK 4'!G:G, A2901, 'WEEK 4'!D:D, "MI"))</f>
        <v>0</v>
      </c>
      <c r="G2901" s="4">
        <f>SUM(COUNTIFS('WEEK 5'!G:G, A2901, 'WEEK 5'!D:D, "WR"), COUNTIFS('WEEK 5'!G:G, A2901, 'WEEK 5'!D:D, "MI"))</f>
        <v>0</v>
      </c>
      <c r="H2901" s="4">
        <f>SUM(Table3[[#This Row],[WEEK 1]:[WEEK 5 ]])</f>
        <v>0</v>
      </c>
      <c r="I2901" s="5" cm="1">
        <f t="array" ref="I2901">Table3[[#This Row],[EMPLOYEE TOTAL]]/Table4[MONTH TOTAL]</f>
        <v>0</v>
      </c>
    </row>
    <row r="2902" spans="1:9" x14ac:dyDescent="0.25">
      <c r="A2902" s="4" t="s">
        <v>3613</v>
      </c>
      <c r="B2902" s="4" t="s">
        <v>8870</v>
      </c>
      <c r="C2902" s="4">
        <f>SUM(COUNTIFS('WEEK 1'!G:G, A2902, 'WEEK 1'!D:D, "WR"), COUNTIFS('WEEK 1'!G:G, A2902, 'WEEK 1'!D:D, "MI"))</f>
        <v>0</v>
      </c>
      <c r="D2902" s="4">
        <f>SUM(COUNTIFS('WEEK 2'!G:G, A2902, 'WEEK 2'!D:D, "WR"), COUNTIFS('WEEK 2'!G:G, A2902, 'WEEK 2'!D:D, "MI"))</f>
        <v>0</v>
      </c>
      <c r="E2902" s="4">
        <f>SUM(COUNTIFS('WEEK 3'!G:G, A2902, 'WEEK 3'!D:D, "WR"), COUNTIFS('WEEK 3'!G:G, A2902, 'WEEK 3'!D:D, "MI"))</f>
        <v>0</v>
      </c>
      <c r="F2902" s="4">
        <f>SUM(COUNTIFS('WEEK 4'!G:G, A2902, 'WEEK 4'!D:D, "WR"), COUNTIFS('WEEK 4'!G:G, A2902, 'WEEK 4'!D:D, "MI"))</f>
        <v>0</v>
      </c>
      <c r="G2902" s="4">
        <f>SUM(COUNTIFS('WEEK 5'!G:G, A2902, 'WEEK 5'!D:D, "WR"), COUNTIFS('WEEK 5'!G:G, A2902, 'WEEK 5'!D:D, "MI"))</f>
        <v>0</v>
      </c>
      <c r="H2902" s="4">
        <f>SUM(Table3[[#This Row],[WEEK 1]:[WEEK 5 ]])</f>
        <v>0</v>
      </c>
      <c r="I2902" s="5" cm="1">
        <f t="array" ref="I2902">Table3[[#This Row],[EMPLOYEE TOTAL]]/Table4[MONTH TOTAL]</f>
        <v>0</v>
      </c>
    </row>
    <row r="2903" spans="1:9" x14ac:dyDescent="0.25">
      <c r="A2903" s="4" t="s">
        <v>5999</v>
      </c>
      <c r="B2903" s="4" t="s">
        <v>8784</v>
      </c>
      <c r="C2903" s="4">
        <f>SUM(COUNTIFS('WEEK 1'!G:G, A2903, 'WEEK 1'!D:D, "WR"), COUNTIFS('WEEK 1'!G:G, A2903, 'WEEK 1'!D:D, "MI"))</f>
        <v>0</v>
      </c>
      <c r="D2903" s="4">
        <f>SUM(COUNTIFS('WEEK 2'!G:G, A2903, 'WEEK 2'!D:D, "WR"), COUNTIFS('WEEK 2'!G:G, A2903, 'WEEK 2'!D:D, "MI"))</f>
        <v>0</v>
      </c>
      <c r="E2903" s="4">
        <f>SUM(COUNTIFS('WEEK 3'!G:G, A2903, 'WEEK 3'!D:D, "WR"), COUNTIFS('WEEK 3'!G:G, A2903, 'WEEK 3'!D:D, "MI"))</f>
        <v>0</v>
      </c>
      <c r="F2903" s="4">
        <f>SUM(COUNTIFS('WEEK 4'!G:G, A2903, 'WEEK 4'!D:D, "WR"), COUNTIFS('WEEK 4'!G:G, A2903, 'WEEK 4'!D:D, "MI"))</f>
        <v>0</v>
      </c>
      <c r="G2903" s="4">
        <f>SUM(COUNTIFS('WEEK 5'!G:G, A2903, 'WEEK 5'!D:D, "WR"), COUNTIFS('WEEK 5'!G:G, A2903, 'WEEK 5'!D:D, "MI"))</f>
        <v>0</v>
      </c>
      <c r="H2903" s="4">
        <f>SUM(Table3[[#This Row],[WEEK 1]:[WEEK 5 ]])</f>
        <v>0</v>
      </c>
      <c r="I2903" s="5" cm="1">
        <f t="array" ref="I2903">Table3[[#This Row],[EMPLOYEE TOTAL]]/Table4[MONTH TOTAL]</f>
        <v>0</v>
      </c>
    </row>
    <row r="2904" spans="1:9" x14ac:dyDescent="0.25">
      <c r="A2904" s="4" t="s">
        <v>1216</v>
      </c>
      <c r="B2904" s="4" t="s">
        <v>8787</v>
      </c>
      <c r="C2904" s="4">
        <f>SUM(COUNTIFS('WEEK 1'!G:G, A2904, 'WEEK 1'!D:D, "WR"), COUNTIFS('WEEK 1'!G:G, A2904, 'WEEK 1'!D:D, "MI"))</f>
        <v>0</v>
      </c>
      <c r="D2904" s="4">
        <f>SUM(COUNTIFS('WEEK 2'!G:G, A2904, 'WEEK 2'!D:D, "WR"), COUNTIFS('WEEK 2'!G:G, A2904, 'WEEK 2'!D:D, "MI"))</f>
        <v>0</v>
      </c>
      <c r="E2904" s="4">
        <f>SUM(COUNTIFS('WEEK 3'!G:G, A2904, 'WEEK 3'!D:D, "WR"), COUNTIFS('WEEK 3'!G:G, A2904, 'WEEK 3'!D:D, "MI"))</f>
        <v>0</v>
      </c>
      <c r="F2904" s="4">
        <f>SUM(COUNTIFS('WEEK 4'!G:G, A2904, 'WEEK 4'!D:D, "WR"), COUNTIFS('WEEK 4'!G:G, A2904, 'WEEK 4'!D:D, "MI"))</f>
        <v>0</v>
      </c>
      <c r="G2904" s="4">
        <f>SUM(COUNTIFS('WEEK 5'!G:G, A2904, 'WEEK 5'!D:D, "WR"), COUNTIFS('WEEK 5'!G:G, A2904, 'WEEK 5'!D:D, "MI"))</f>
        <v>0</v>
      </c>
      <c r="H2904" s="4">
        <f>SUM(Table3[[#This Row],[WEEK 1]:[WEEK 5 ]])</f>
        <v>0</v>
      </c>
      <c r="I2904" s="5" cm="1">
        <f t="array" ref="I2904">Table3[[#This Row],[EMPLOYEE TOTAL]]/Table4[MONTH TOTAL]</f>
        <v>0</v>
      </c>
    </row>
    <row r="2905" spans="1:9" x14ac:dyDescent="0.25">
      <c r="A2905" s="4" t="s">
        <v>7566</v>
      </c>
      <c r="B2905" s="4" t="s">
        <v>8845</v>
      </c>
      <c r="C2905" s="4">
        <f>SUM(COUNTIFS('WEEK 1'!G:G, A2905, 'WEEK 1'!D:D, "WR"), COUNTIFS('WEEK 1'!G:G, A2905, 'WEEK 1'!D:D, "MI"))</f>
        <v>0</v>
      </c>
      <c r="D2905" s="4">
        <f>SUM(COUNTIFS('WEEK 2'!G:G, A2905, 'WEEK 2'!D:D, "WR"), COUNTIFS('WEEK 2'!G:G, A2905, 'WEEK 2'!D:D, "MI"))</f>
        <v>0</v>
      </c>
      <c r="E2905" s="4">
        <f>SUM(COUNTIFS('WEEK 3'!G:G, A2905, 'WEEK 3'!D:D, "WR"), COUNTIFS('WEEK 3'!G:G, A2905, 'WEEK 3'!D:D, "MI"))</f>
        <v>0</v>
      </c>
      <c r="F2905" s="4">
        <f>SUM(COUNTIFS('WEEK 4'!G:G, A2905, 'WEEK 4'!D:D, "WR"), COUNTIFS('WEEK 4'!G:G, A2905, 'WEEK 4'!D:D, "MI"))</f>
        <v>0</v>
      </c>
      <c r="G2905" s="4">
        <f>SUM(COUNTIFS('WEEK 5'!G:G, A2905, 'WEEK 5'!D:D, "WR"), COUNTIFS('WEEK 5'!G:G, A2905, 'WEEK 5'!D:D, "MI"))</f>
        <v>0</v>
      </c>
      <c r="H2905" s="4">
        <f>SUM(Table3[[#This Row],[WEEK 1]:[WEEK 5 ]])</f>
        <v>0</v>
      </c>
      <c r="I2905" s="5" cm="1">
        <f t="array" ref="I2905">Table3[[#This Row],[EMPLOYEE TOTAL]]/Table4[MONTH TOTAL]</f>
        <v>0</v>
      </c>
    </row>
    <row r="2906" spans="1:9" x14ac:dyDescent="0.25">
      <c r="A2906" s="4" t="s">
        <v>6650</v>
      </c>
      <c r="B2906" s="4" t="s">
        <v>8835</v>
      </c>
      <c r="C2906" s="4">
        <f>SUM(COUNTIFS('WEEK 1'!G:G, A2906, 'WEEK 1'!D:D, "WR"), COUNTIFS('WEEK 1'!G:G, A2906, 'WEEK 1'!D:D, "MI"))</f>
        <v>0</v>
      </c>
      <c r="D2906" s="4">
        <f>SUM(COUNTIFS('WEEK 2'!G:G, A2906, 'WEEK 2'!D:D, "WR"), COUNTIFS('WEEK 2'!G:G, A2906, 'WEEK 2'!D:D, "MI"))</f>
        <v>0</v>
      </c>
      <c r="E2906" s="4">
        <f>SUM(COUNTIFS('WEEK 3'!G:G, A2906, 'WEEK 3'!D:D, "WR"), COUNTIFS('WEEK 3'!G:G, A2906, 'WEEK 3'!D:D, "MI"))</f>
        <v>0</v>
      </c>
      <c r="F2906" s="4">
        <f>SUM(COUNTIFS('WEEK 4'!G:G, A2906, 'WEEK 4'!D:D, "WR"), COUNTIFS('WEEK 4'!G:G, A2906, 'WEEK 4'!D:D, "MI"))</f>
        <v>0</v>
      </c>
      <c r="G2906" s="4">
        <f>SUM(COUNTIFS('WEEK 5'!G:G, A2906, 'WEEK 5'!D:D, "WR"), COUNTIFS('WEEK 5'!G:G, A2906, 'WEEK 5'!D:D, "MI"))</f>
        <v>0</v>
      </c>
      <c r="H2906" s="4">
        <f>SUM(Table3[[#This Row],[WEEK 1]:[WEEK 5 ]])</f>
        <v>0</v>
      </c>
      <c r="I2906" s="5" cm="1">
        <f t="array" ref="I2906">Table3[[#This Row],[EMPLOYEE TOTAL]]/Table4[MONTH TOTAL]</f>
        <v>0</v>
      </c>
    </row>
    <row r="2907" spans="1:9" x14ac:dyDescent="0.25">
      <c r="A2907" s="4" t="s">
        <v>3315</v>
      </c>
      <c r="B2907" s="4" t="s">
        <v>8778</v>
      </c>
      <c r="C2907" s="4">
        <f>SUM(COUNTIFS('WEEK 1'!G:G, A2907, 'WEEK 1'!D:D, "WR"), COUNTIFS('WEEK 1'!G:G, A2907, 'WEEK 1'!D:D, "MI"))</f>
        <v>0</v>
      </c>
      <c r="D2907" s="4">
        <f>SUM(COUNTIFS('WEEK 2'!G:G, A2907, 'WEEK 2'!D:D, "WR"), COUNTIFS('WEEK 2'!G:G, A2907, 'WEEK 2'!D:D, "MI"))</f>
        <v>0</v>
      </c>
      <c r="E2907" s="4">
        <f>SUM(COUNTIFS('WEEK 3'!G:G, A2907, 'WEEK 3'!D:D, "WR"), COUNTIFS('WEEK 3'!G:G, A2907, 'WEEK 3'!D:D, "MI"))</f>
        <v>0</v>
      </c>
      <c r="F2907" s="4">
        <f>SUM(COUNTIFS('WEEK 4'!G:G, A2907, 'WEEK 4'!D:D, "WR"), COUNTIFS('WEEK 4'!G:G, A2907, 'WEEK 4'!D:D, "MI"))</f>
        <v>0</v>
      </c>
      <c r="G2907" s="4">
        <f>SUM(COUNTIFS('WEEK 5'!G:G, A2907, 'WEEK 5'!D:D, "WR"), COUNTIFS('WEEK 5'!G:G, A2907, 'WEEK 5'!D:D, "MI"))</f>
        <v>0</v>
      </c>
      <c r="H2907" s="4">
        <f>SUM(Table3[[#This Row],[WEEK 1]:[WEEK 5 ]])</f>
        <v>0</v>
      </c>
      <c r="I2907" s="5" cm="1">
        <f t="array" ref="I2907">Table3[[#This Row],[EMPLOYEE TOTAL]]/Table4[MONTH TOTAL]</f>
        <v>0</v>
      </c>
    </row>
    <row r="2908" spans="1:9" x14ac:dyDescent="0.25">
      <c r="A2908" s="4" t="s">
        <v>7538</v>
      </c>
      <c r="B2908" s="4" t="s">
        <v>8776</v>
      </c>
      <c r="C2908" s="4">
        <f>SUM(COUNTIFS('WEEK 1'!G:G, A2908, 'WEEK 1'!D:D, "WR"), COUNTIFS('WEEK 1'!G:G, A2908, 'WEEK 1'!D:D, "MI"))</f>
        <v>0</v>
      </c>
      <c r="D2908" s="4">
        <f>SUM(COUNTIFS('WEEK 2'!G:G, A2908, 'WEEK 2'!D:D, "WR"), COUNTIFS('WEEK 2'!G:G, A2908, 'WEEK 2'!D:D, "MI"))</f>
        <v>0</v>
      </c>
      <c r="E2908" s="4">
        <f>SUM(COUNTIFS('WEEK 3'!G:G, A2908, 'WEEK 3'!D:D, "WR"), COUNTIFS('WEEK 3'!G:G, A2908, 'WEEK 3'!D:D, "MI"))</f>
        <v>0</v>
      </c>
      <c r="F2908" s="4">
        <f>SUM(COUNTIFS('WEEK 4'!G:G, A2908, 'WEEK 4'!D:D, "WR"), COUNTIFS('WEEK 4'!G:G, A2908, 'WEEK 4'!D:D, "MI"))</f>
        <v>0</v>
      </c>
      <c r="G2908" s="4">
        <f>SUM(COUNTIFS('WEEK 5'!G:G, A2908, 'WEEK 5'!D:D, "WR"), COUNTIFS('WEEK 5'!G:G, A2908, 'WEEK 5'!D:D, "MI"))</f>
        <v>0</v>
      </c>
      <c r="H2908" s="4">
        <f>SUM(Table3[[#This Row],[WEEK 1]:[WEEK 5 ]])</f>
        <v>0</v>
      </c>
      <c r="I2908" s="5" cm="1">
        <f t="array" ref="I2908">Table3[[#This Row],[EMPLOYEE TOTAL]]/Table4[MONTH TOTAL]</f>
        <v>0</v>
      </c>
    </row>
    <row r="2909" spans="1:9" x14ac:dyDescent="0.25">
      <c r="A2909" s="4" t="s">
        <v>7265</v>
      </c>
      <c r="B2909" s="4" t="s">
        <v>8819</v>
      </c>
      <c r="C2909" s="4">
        <f>SUM(COUNTIFS('WEEK 1'!G:G, A2909, 'WEEK 1'!D:D, "WR"), COUNTIFS('WEEK 1'!G:G, A2909, 'WEEK 1'!D:D, "MI"))</f>
        <v>0</v>
      </c>
      <c r="D2909" s="4">
        <f>SUM(COUNTIFS('WEEK 2'!G:G, A2909, 'WEEK 2'!D:D, "WR"), COUNTIFS('WEEK 2'!G:G, A2909, 'WEEK 2'!D:D, "MI"))</f>
        <v>0</v>
      </c>
      <c r="E2909" s="4">
        <f>SUM(COUNTIFS('WEEK 3'!G:G, A2909, 'WEEK 3'!D:D, "WR"), COUNTIFS('WEEK 3'!G:G, A2909, 'WEEK 3'!D:D, "MI"))</f>
        <v>0</v>
      </c>
      <c r="F2909" s="4">
        <f>SUM(COUNTIFS('WEEK 4'!G:G, A2909, 'WEEK 4'!D:D, "WR"), COUNTIFS('WEEK 4'!G:G, A2909, 'WEEK 4'!D:D, "MI"))</f>
        <v>0</v>
      </c>
      <c r="G2909" s="4">
        <f>SUM(COUNTIFS('WEEK 5'!G:G, A2909, 'WEEK 5'!D:D, "WR"), COUNTIFS('WEEK 5'!G:G, A2909, 'WEEK 5'!D:D, "MI"))</f>
        <v>0</v>
      </c>
      <c r="H2909" s="4">
        <f>SUM(Table3[[#This Row],[WEEK 1]:[WEEK 5 ]])</f>
        <v>0</v>
      </c>
      <c r="I2909" s="5" cm="1">
        <f t="array" ref="I2909">Table3[[#This Row],[EMPLOYEE TOTAL]]/Table4[MONTH TOTAL]</f>
        <v>0</v>
      </c>
    </row>
    <row r="2910" spans="1:9" x14ac:dyDescent="0.25">
      <c r="A2910" s="4" t="s">
        <v>1243</v>
      </c>
      <c r="B2910" s="4" t="s">
        <v>8850</v>
      </c>
      <c r="C2910" s="4">
        <f>SUM(COUNTIFS('WEEK 1'!G:G, A2910, 'WEEK 1'!D:D, "WR"), COUNTIFS('WEEK 1'!G:G, A2910, 'WEEK 1'!D:D, "MI"))</f>
        <v>0</v>
      </c>
      <c r="D2910" s="4">
        <f>SUM(COUNTIFS('WEEK 2'!G:G, A2910, 'WEEK 2'!D:D, "WR"), COUNTIFS('WEEK 2'!G:G, A2910, 'WEEK 2'!D:D, "MI"))</f>
        <v>0</v>
      </c>
      <c r="E2910" s="4">
        <f>SUM(COUNTIFS('WEEK 3'!G:G, A2910, 'WEEK 3'!D:D, "WR"), COUNTIFS('WEEK 3'!G:G, A2910, 'WEEK 3'!D:D, "MI"))</f>
        <v>0</v>
      </c>
      <c r="F2910" s="4">
        <f>SUM(COUNTIFS('WEEK 4'!G:G, A2910, 'WEEK 4'!D:D, "WR"), COUNTIFS('WEEK 4'!G:G, A2910, 'WEEK 4'!D:D, "MI"))</f>
        <v>0</v>
      </c>
      <c r="G2910" s="4">
        <f>SUM(COUNTIFS('WEEK 5'!G:G, A2910, 'WEEK 5'!D:D, "WR"), COUNTIFS('WEEK 5'!G:G, A2910, 'WEEK 5'!D:D, "MI"))</f>
        <v>0</v>
      </c>
      <c r="H2910" s="4">
        <f>SUM(Table3[[#This Row],[WEEK 1]:[WEEK 5 ]])</f>
        <v>0</v>
      </c>
      <c r="I2910" s="5" cm="1">
        <f t="array" ref="I2910">Table3[[#This Row],[EMPLOYEE TOTAL]]/Table4[MONTH TOTAL]</f>
        <v>0</v>
      </c>
    </row>
    <row r="2911" spans="1:9" x14ac:dyDescent="0.25">
      <c r="A2911" s="4" t="s">
        <v>3607</v>
      </c>
      <c r="B2911" s="4" t="s">
        <v>8845</v>
      </c>
      <c r="C2911" s="4">
        <f>SUM(COUNTIFS('WEEK 1'!G:G, A2911, 'WEEK 1'!D:D, "WR"), COUNTIFS('WEEK 1'!G:G, A2911, 'WEEK 1'!D:D, "MI"))</f>
        <v>0</v>
      </c>
      <c r="D2911" s="4">
        <f>SUM(COUNTIFS('WEEK 2'!G:G, A2911, 'WEEK 2'!D:D, "WR"), COUNTIFS('WEEK 2'!G:G, A2911, 'WEEK 2'!D:D, "MI"))</f>
        <v>0</v>
      </c>
      <c r="E2911" s="4">
        <f>SUM(COUNTIFS('WEEK 3'!G:G, A2911, 'WEEK 3'!D:D, "WR"), COUNTIFS('WEEK 3'!G:G, A2911, 'WEEK 3'!D:D, "MI"))</f>
        <v>0</v>
      </c>
      <c r="F2911" s="4">
        <f>SUM(COUNTIFS('WEEK 4'!G:G, A2911, 'WEEK 4'!D:D, "WR"), COUNTIFS('WEEK 4'!G:G, A2911, 'WEEK 4'!D:D, "MI"))</f>
        <v>0</v>
      </c>
      <c r="G2911" s="4">
        <f>SUM(COUNTIFS('WEEK 5'!G:G, A2911, 'WEEK 5'!D:D, "WR"), COUNTIFS('WEEK 5'!G:G, A2911, 'WEEK 5'!D:D, "MI"))</f>
        <v>0</v>
      </c>
      <c r="H2911" s="4">
        <f>SUM(Table3[[#This Row],[WEEK 1]:[WEEK 5 ]])</f>
        <v>0</v>
      </c>
      <c r="I2911" s="5" cm="1">
        <f t="array" ref="I2911">Table3[[#This Row],[EMPLOYEE TOTAL]]/Table4[MONTH TOTAL]</f>
        <v>0</v>
      </c>
    </row>
    <row r="2912" spans="1:9" x14ac:dyDescent="0.25">
      <c r="A2912" s="4" t="s">
        <v>1758</v>
      </c>
      <c r="B2912" s="4" t="s">
        <v>8808</v>
      </c>
      <c r="C2912" s="4">
        <f>SUM(COUNTIFS('WEEK 1'!G:G, A2912, 'WEEK 1'!D:D, "WR"), COUNTIFS('WEEK 1'!G:G, A2912, 'WEEK 1'!D:D, "MI"))</f>
        <v>0</v>
      </c>
      <c r="D2912" s="4">
        <f>SUM(COUNTIFS('WEEK 2'!G:G, A2912, 'WEEK 2'!D:D, "WR"), COUNTIFS('WEEK 2'!G:G, A2912, 'WEEK 2'!D:D, "MI"))</f>
        <v>0</v>
      </c>
      <c r="E2912" s="4">
        <f>SUM(COUNTIFS('WEEK 3'!G:G, A2912, 'WEEK 3'!D:D, "WR"), COUNTIFS('WEEK 3'!G:G, A2912, 'WEEK 3'!D:D, "MI"))</f>
        <v>0</v>
      </c>
      <c r="F2912" s="4">
        <f>SUM(COUNTIFS('WEEK 4'!G:G, A2912, 'WEEK 4'!D:D, "WR"), COUNTIFS('WEEK 4'!G:G, A2912, 'WEEK 4'!D:D, "MI"))</f>
        <v>0</v>
      </c>
      <c r="G2912" s="4">
        <f>SUM(COUNTIFS('WEEK 5'!G:G, A2912, 'WEEK 5'!D:D, "WR"), COUNTIFS('WEEK 5'!G:G, A2912, 'WEEK 5'!D:D, "MI"))</f>
        <v>0</v>
      </c>
      <c r="H2912" s="4">
        <f>SUM(Table3[[#This Row],[WEEK 1]:[WEEK 5 ]])</f>
        <v>0</v>
      </c>
      <c r="I2912" s="5" cm="1">
        <f t="array" ref="I2912">Table3[[#This Row],[EMPLOYEE TOTAL]]/Table4[MONTH TOTAL]</f>
        <v>0</v>
      </c>
    </row>
    <row r="2913" spans="1:9" x14ac:dyDescent="0.25">
      <c r="A2913" s="4" t="s">
        <v>3377</v>
      </c>
      <c r="B2913" s="4" t="s">
        <v>8797</v>
      </c>
      <c r="C2913" s="4">
        <f>SUM(COUNTIFS('WEEK 1'!G:G, A2913, 'WEEK 1'!D:D, "WR"), COUNTIFS('WEEK 1'!G:G, A2913, 'WEEK 1'!D:D, "MI"))</f>
        <v>0</v>
      </c>
      <c r="D2913" s="4">
        <f>SUM(COUNTIFS('WEEK 2'!G:G, A2913, 'WEEK 2'!D:D, "WR"), COUNTIFS('WEEK 2'!G:G, A2913, 'WEEK 2'!D:D, "MI"))</f>
        <v>0</v>
      </c>
      <c r="E2913" s="4">
        <f>SUM(COUNTIFS('WEEK 3'!G:G, A2913, 'WEEK 3'!D:D, "WR"), COUNTIFS('WEEK 3'!G:G, A2913, 'WEEK 3'!D:D, "MI"))</f>
        <v>0</v>
      </c>
      <c r="F2913" s="4">
        <f>SUM(COUNTIFS('WEEK 4'!G:G, A2913, 'WEEK 4'!D:D, "WR"), COUNTIFS('WEEK 4'!G:G, A2913, 'WEEK 4'!D:D, "MI"))</f>
        <v>0</v>
      </c>
      <c r="G2913" s="4">
        <f>SUM(COUNTIFS('WEEK 5'!G:G, A2913, 'WEEK 5'!D:D, "WR"), COUNTIFS('WEEK 5'!G:G, A2913, 'WEEK 5'!D:D, "MI"))</f>
        <v>0</v>
      </c>
      <c r="H2913" s="4">
        <f>SUM(Table3[[#This Row],[WEEK 1]:[WEEK 5 ]])</f>
        <v>0</v>
      </c>
      <c r="I2913" s="5" cm="1">
        <f t="array" ref="I2913">Table3[[#This Row],[EMPLOYEE TOTAL]]/Table4[MONTH TOTAL]</f>
        <v>0</v>
      </c>
    </row>
    <row r="2914" spans="1:9" x14ac:dyDescent="0.25">
      <c r="A2914" s="4" t="s">
        <v>1728</v>
      </c>
      <c r="B2914" s="4" t="s">
        <v>8845</v>
      </c>
      <c r="C2914" s="4">
        <f>SUM(COUNTIFS('WEEK 1'!G:G, A2914, 'WEEK 1'!D:D, "WR"), COUNTIFS('WEEK 1'!G:G, A2914, 'WEEK 1'!D:D, "MI"))</f>
        <v>0</v>
      </c>
      <c r="D2914" s="4">
        <f>SUM(COUNTIFS('WEEK 2'!G:G, A2914, 'WEEK 2'!D:D, "WR"), COUNTIFS('WEEK 2'!G:G, A2914, 'WEEK 2'!D:D, "MI"))</f>
        <v>0</v>
      </c>
      <c r="E2914" s="4">
        <f>SUM(COUNTIFS('WEEK 3'!G:G, A2914, 'WEEK 3'!D:D, "WR"), COUNTIFS('WEEK 3'!G:G, A2914, 'WEEK 3'!D:D, "MI"))</f>
        <v>0</v>
      </c>
      <c r="F2914" s="4">
        <f>SUM(COUNTIFS('WEEK 4'!G:G, A2914, 'WEEK 4'!D:D, "WR"), COUNTIFS('WEEK 4'!G:G, A2914, 'WEEK 4'!D:D, "MI"))</f>
        <v>0</v>
      </c>
      <c r="G2914" s="4">
        <f>SUM(COUNTIFS('WEEK 5'!G:G, A2914, 'WEEK 5'!D:D, "WR"), COUNTIFS('WEEK 5'!G:G, A2914, 'WEEK 5'!D:D, "MI"))</f>
        <v>0</v>
      </c>
      <c r="H2914" s="4">
        <f>SUM(Table3[[#This Row],[WEEK 1]:[WEEK 5 ]])</f>
        <v>0</v>
      </c>
      <c r="I2914" s="5" cm="1">
        <f t="array" ref="I2914">Table3[[#This Row],[EMPLOYEE TOTAL]]/Table4[MONTH TOTAL]</f>
        <v>0</v>
      </c>
    </row>
    <row r="2915" spans="1:9" x14ac:dyDescent="0.25">
      <c r="A2915" s="4" t="s">
        <v>3323</v>
      </c>
      <c r="B2915" s="4" t="s">
        <v>8837</v>
      </c>
      <c r="C2915" s="4">
        <f>SUM(COUNTIFS('WEEK 1'!G:G, A2915, 'WEEK 1'!D:D, "WR"), COUNTIFS('WEEK 1'!G:G, A2915, 'WEEK 1'!D:D, "MI"))</f>
        <v>0</v>
      </c>
      <c r="D2915" s="4">
        <f>SUM(COUNTIFS('WEEK 2'!G:G, A2915, 'WEEK 2'!D:D, "WR"), COUNTIFS('WEEK 2'!G:G, A2915, 'WEEK 2'!D:D, "MI"))</f>
        <v>0</v>
      </c>
      <c r="E2915" s="4">
        <f>SUM(COUNTIFS('WEEK 3'!G:G, A2915, 'WEEK 3'!D:D, "WR"), COUNTIFS('WEEK 3'!G:G, A2915, 'WEEK 3'!D:D, "MI"))</f>
        <v>0</v>
      </c>
      <c r="F2915" s="4">
        <f>SUM(COUNTIFS('WEEK 4'!G:G, A2915, 'WEEK 4'!D:D, "WR"), COUNTIFS('WEEK 4'!G:G, A2915, 'WEEK 4'!D:D, "MI"))</f>
        <v>0</v>
      </c>
      <c r="G2915" s="4">
        <f>SUM(COUNTIFS('WEEK 5'!G:G, A2915, 'WEEK 5'!D:D, "WR"), COUNTIFS('WEEK 5'!G:G, A2915, 'WEEK 5'!D:D, "MI"))</f>
        <v>0</v>
      </c>
      <c r="H2915" s="4">
        <f>SUM(Table3[[#This Row],[WEEK 1]:[WEEK 5 ]])</f>
        <v>0</v>
      </c>
      <c r="I2915" s="5" cm="1">
        <f t="array" ref="I2915">Table3[[#This Row],[EMPLOYEE TOTAL]]/Table4[MONTH TOTAL]</f>
        <v>0</v>
      </c>
    </row>
    <row r="2916" spans="1:9" x14ac:dyDescent="0.25">
      <c r="A2916" s="4" t="s">
        <v>3041</v>
      </c>
      <c r="B2916" s="4" t="s">
        <v>8831</v>
      </c>
      <c r="C2916" s="4">
        <f>SUM(COUNTIFS('WEEK 1'!G:G, A2916, 'WEEK 1'!D:D, "WR"), COUNTIFS('WEEK 1'!G:G, A2916, 'WEEK 1'!D:D, "MI"))</f>
        <v>0</v>
      </c>
      <c r="D2916" s="4">
        <f>SUM(COUNTIFS('WEEK 2'!G:G, A2916, 'WEEK 2'!D:D, "WR"), COUNTIFS('WEEK 2'!G:G, A2916, 'WEEK 2'!D:D, "MI"))</f>
        <v>0</v>
      </c>
      <c r="E2916" s="4">
        <f>SUM(COUNTIFS('WEEK 3'!G:G, A2916, 'WEEK 3'!D:D, "WR"), COUNTIFS('WEEK 3'!G:G, A2916, 'WEEK 3'!D:D, "MI"))</f>
        <v>0</v>
      </c>
      <c r="F2916" s="4">
        <f>SUM(COUNTIFS('WEEK 4'!G:G, A2916, 'WEEK 4'!D:D, "WR"), COUNTIFS('WEEK 4'!G:G, A2916, 'WEEK 4'!D:D, "MI"))</f>
        <v>0</v>
      </c>
      <c r="G2916" s="4">
        <f>SUM(COUNTIFS('WEEK 5'!G:G, A2916, 'WEEK 5'!D:D, "WR"), COUNTIFS('WEEK 5'!G:G, A2916, 'WEEK 5'!D:D, "MI"))</f>
        <v>0</v>
      </c>
      <c r="H2916" s="4">
        <f>SUM(Table3[[#This Row],[WEEK 1]:[WEEK 5 ]])</f>
        <v>0</v>
      </c>
      <c r="I2916" s="5" cm="1">
        <f t="array" ref="I2916">Table3[[#This Row],[EMPLOYEE TOTAL]]/Table4[MONTH TOTAL]</f>
        <v>0</v>
      </c>
    </row>
    <row r="2917" spans="1:9" x14ac:dyDescent="0.25">
      <c r="A2917" s="4" t="s">
        <v>3198</v>
      </c>
      <c r="B2917" s="4" t="s">
        <v>8805</v>
      </c>
      <c r="C2917" s="4">
        <f>SUM(COUNTIFS('WEEK 1'!G:G, A2917, 'WEEK 1'!D:D, "WR"), COUNTIFS('WEEK 1'!G:G, A2917, 'WEEK 1'!D:D, "MI"))</f>
        <v>0</v>
      </c>
      <c r="D2917" s="4">
        <f>SUM(COUNTIFS('WEEK 2'!G:G, A2917, 'WEEK 2'!D:D, "WR"), COUNTIFS('WEEK 2'!G:G, A2917, 'WEEK 2'!D:D, "MI"))</f>
        <v>0</v>
      </c>
      <c r="E2917" s="4">
        <f>SUM(COUNTIFS('WEEK 3'!G:G, A2917, 'WEEK 3'!D:D, "WR"), COUNTIFS('WEEK 3'!G:G, A2917, 'WEEK 3'!D:D, "MI"))</f>
        <v>0</v>
      </c>
      <c r="F2917" s="4">
        <f>SUM(COUNTIFS('WEEK 4'!G:G, A2917, 'WEEK 4'!D:D, "WR"), COUNTIFS('WEEK 4'!G:G, A2917, 'WEEK 4'!D:D, "MI"))</f>
        <v>0</v>
      </c>
      <c r="G2917" s="4">
        <f>SUM(COUNTIFS('WEEK 5'!G:G, A2917, 'WEEK 5'!D:D, "WR"), COUNTIFS('WEEK 5'!G:G, A2917, 'WEEK 5'!D:D, "MI"))</f>
        <v>0</v>
      </c>
      <c r="H2917" s="4">
        <f>SUM(Table3[[#This Row],[WEEK 1]:[WEEK 5 ]])</f>
        <v>0</v>
      </c>
      <c r="I2917" s="5" cm="1">
        <f t="array" ref="I2917">Table3[[#This Row],[EMPLOYEE TOTAL]]/Table4[MONTH TOTAL]</f>
        <v>0</v>
      </c>
    </row>
    <row r="2918" spans="1:9" x14ac:dyDescent="0.25">
      <c r="A2918" s="4" t="s">
        <v>6279</v>
      </c>
      <c r="B2918" s="4" t="s">
        <v>8783</v>
      </c>
      <c r="C2918" s="4">
        <f>SUM(COUNTIFS('WEEK 1'!G:G, A2918, 'WEEK 1'!D:D, "WR"), COUNTIFS('WEEK 1'!G:G, A2918, 'WEEK 1'!D:D, "MI"))</f>
        <v>0</v>
      </c>
      <c r="D2918" s="4">
        <f>SUM(COUNTIFS('WEEK 2'!G:G, A2918, 'WEEK 2'!D:D, "WR"), COUNTIFS('WEEK 2'!G:G, A2918, 'WEEK 2'!D:D, "MI"))</f>
        <v>0</v>
      </c>
      <c r="E2918" s="4">
        <f>SUM(COUNTIFS('WEEK 3'!G:G, A2918, 'WEEK 3'!D:D, "WR"), COUNTIFS('WEEK 3'!G:G, A2918, 'WEEK 3'!D:D, "MI"))</f>
        <v>0</v>
      </c>
      <c r="F2918" s="4">
        <f>SUM(COUNTIFS('WEEK 4'!G:G, A2918, 'WEEK 4'!D:D, "WR"), COUNTIFS('WEEK 4'!G:G, A2918, 'WEEK 4'!D:D, "MI"))</f>
        <v>0</v>
      </c>
      <c r="G2918" s="4">
        <f>SUM(COUNTIFS('WEEK 5'!G:G, A2918, 'WEEK 5'!D:D, "WR"), COUNTIFS('WEEK 5'!G:G, A2918, 'WEEK 5'!D:D, "MI"))</f>
        <v>0</v>
      </c>
      <c r="H2918" s="4">
        <f>SUM(Table3[[#This Row],[WEEK 1]:[WEEK 5 ]])</f>
        <v>0</v>
      </c>
      <c r="I2918" s="5" cm="1">
        <f t="array" ref="I2918">Table3[[#This Row],[EMPLOYEE TOTAL]]/Table4[MONTH TOTAL]</f>
        <v>0</v>
      </c>
    </row>
    <row r="2919" spans="1:9" x14ac:dyDescent="0.25">
      <c r="A2919" s="4" t="s">
        <v>6431</v>
      </c>
      <c r="B2919" s="4" t="s">
        <v>8849</v>
      </c>
      <c r="C2919" s="4">
        <f>SUM(COUNTIFS('WEEK 1'!G:G, A2919, 'WEEK 1'!D:D, "WR"), COUNTIFS('WEEK 1'!G:G, A2919, 'WEEK 1'!D:D, "MI"))</f>
        <v>0</v>
      </c>
      <c r="D2919" s="4">
        <f>SUM(COUNTIFS('WEEK 2'!G:G, A2919, 'WEEK 2'!D:D, "WR"), COUNTIFS('WEEK 2'!G:G, A2919, 'WEEK 2'!D:D, "MI"))</f>
        <v>0</v>
      </c>
      <c r="E2919" s="4">
        <f>SUM(COUNTIFS('WEEK 3'!G:G, A2919, 'WEEK 3'!D:D, "WR"), COUNTIFS('WEEK 3'!G:G, A2919, 'WEEK 3'!D:D, "MI"))</f>
        <v>0</v>
      </c>
      <c r="F2919" s="4">
        <f>SUM(COUNTIFS('WEEK 4'!G:G, A2919, 'WEEK 4'!D:D, "WR"), COUNTIFS('WEEK 4'!G:G, A2919, 'WEEK 4'!D:D, "MI"))</f>
        <v>0</v>
      </c>
      <c r="G2919" s="4">
        <f>SUM(COUNTIFS('WEEK 5'!G:G, A2919, 'WEEK 5'!D:D, "WR"), COUNTIFS('WEEK 5'!G:G, A2919, 'WEEK 5'!D:D, "MI"))</f>
        <v>0</v>
      </c>
      <c r="H2919" s="4">
        <f>SUM(Table3[[#This Row],[WEEK 1]:[WEEK 5 ]])</f>
        <v>0</v>
      </c>
      <c r="I2919" s="5" cm="1">
        <f t="array" ref="I2919">Table3[[#This Row],[EMPLOYEE TOTAL]]/Table4[MONTH TOTAL]</f>
        <v>0</v>
      </c>
    </row>
    <row r="2920" spans="1:9" x14ac:dyDescent="0.25">
      <c r="A2920" s="4" t="s">
        <v>5257</v>
      </c>
      <c r="B2920" s="4" t="s">
        <v>8792</v>
      </c>
      <c r="C2920" s="4">
        <f>SUM(COUNTIFS('WEEK 1'!G:G, A2920, 'WEEK 1'!D:D, "WR"), COUNTIFS('WEEK 1'!G:G, A2920, 'WEEK 1'!D:D, "MI"))</f>
        <v>0</v>
      </c>
      <c r="D2920" s="4">
        <f>SUM(COUNTIFS('WEEK 2'!G:G, A2920, 'WEEK 2'!D:D, "WR"), COUNTIFS('WEEK 2'!G:G, A2920, 'WEEK 2'!D:D, "MI"))</f>
        <v>0</v>
      </c>
      <c r="E2920" s="4">
        <f>SUM(COUNTIFS('WEEK 3'!G:G, A2920, 'WEEK 3'!D:D, "WR"), COUNTIFS('WEEK 3'!G:G, A2920, 'WEEK 3'!D:D, "MI"))</f>
        <v>0</v>
      </c>
      <c r="F2920" s="4">
        <f>SUM(COUNTIFS('WEEK 4'!G:G, A2920, 'WEEK 4'!D:D, "WR"), COUNTIFS('WEEK 4'!G:G, A2920, 'WEEK 4'!D:D, "MI"))</f>
        <v>0</v>
      </c>
      <c r="G2920" s="4">
        <f>SUM(COUNTIFS('WEEK 5'!G:G, A2920, 'WEEK 5'!D:D, "WR"), COUNTIFS('WEEK 5'!G:G, A2920, 'WEEK 5'!D:D, "MI"))</f>
        <v>0</v>
      </c>
      <c r="H2920" s="4">
        <f>SUM(Table3[[#This Row],[WEEK 1]:[WEEK 5 ]])</f>
        <v>0</v>
      </c>
      <c r="I2920" s="5" cm="1">
        <f t="array" ref="I2920">Table3[[#This Row],[EMPLOYEE TOTAL]]/Table4[MONTH TOTAL]</f>
        <v>0</v>
      </c>
    </row>
    <row r="2921" spans="1:9" x14ac:dyDescent="0.25">
      <c r="A2921" s="4" t="s">
        <v>3599</v>
      </c>
      <c r="B2921" s="4" t="s">
        <v>8778</v>
      </c>
      <c r="C2921" s="4">
        <f>SUM(COUNTIFS('WEEK 1'!G:G, A2921, 'WEEK 1'!D:D, "WR"), COUNTIFS('WEEK 1'!G:G, A2921, 'WEEK 1'!D:D, "MI"))</f>
        <v>0</v>
      </c>
      <c r="D2921" s="4">
        <f>SUM(COUNTIFS('WEEK 2'!G:G, A2921, 'WEEK 2'!D:D, "WR"), COUNTIFS('WEEK 2'!G:G, A2921, 'WEEK 2'!D:D, "MI"))</f>
        <v>0</v>
      </c>
      <c r="E2921" s="4">
        <f>SUM(COUNTIFS('WEEK 3'!G:G, A2921, 'WEEK 3'!D:D, "WR"), COUNTIFS('WEEK 3'!G:G, A2921, 'WEEK 3'!D:D, "MI"))</f>
        <v>0</v>
      </c>
      <c r="F2921" s="4">
        <f>SUM(COUNTIFS('WEEK 4'!G:G, A2921, 'WEEK 4'!D:D, "WR"), COUNTIFS('WEEK 4'!G:G, A2921, 'WEEK 4'!D:D, "MI"))</f>
        <v>0</v>
      </c>
      <c r="G2921" s="4">
        <f>SUM(COUNTIFS('WEEK 5'!G:G, A2921, 'WEEK 5'!D:D, "WR"), COUNTIFS('WEEK 5'!G:G, A2921, 'WEEK 5'!D:D, "MI"))</f>
        <v>0</v>
      </c>
      <c r="H2921" s="4">
        <f>SUM(Table3[[#This Row],[WEEK 1]:[WEEK 5 ]])</f>
        <v>0</v>
      </c>
      <c r="I2921" s="5" cm="1">
        <f t="array" ref="I2921">Table3[[#This Row],[EMPLOYEE TOTAL]]/Table4[MONTH TOTAL]</f>
        <v>0</v>
      </c>
    </row>
    <row r="2922" spans="1:9" x14ac:dyDescent="0.25">
      <c r="A2922" s="4" t="s">
        <v>7279</v>
      </c>
      <c r="B2922" s="4" t="s">
        <v>8789</v>
      </c>
      <c r="C2922" s="4">
        <f>SUM(COUNTIFS('WEEK 1'!G:G, A2922, 'WEEK 1'!D:D, "WR"), COUNTIFS('WEEK 1'!G:G, A2922, 'WEEK 1'!D:D, "MI"))</f>
        <v>0</v>
      </c>
      <c r="D2922" s="4">
        <f>SUM(COUNTIFS('WEEK 2'!G:G, A2922, 'WEEK 2'!D:D, "WR"), COUNTIFS('WEEK 2'!G:G, A2922, 'WEEK 2'!D:D, "MI"))</f>
        <v>0</v>
      </c>
      <c r="E2922" s="4">
        <f>SUM(COUNTIFS('WEEK 3'!G:G, A2922, 'WEEK 3'!D:D, "WR"), COUNTIFS('WEEK 3'!G:G, A2922, 'WEEK 3'!D:D, "MI"))</f>
        <v>0</v>
      </c>
      <c r="F2922" s="4">
        <f>SUM(COUNTIFS('WEEK 4'!G:G, A2922, 'WEEK 4'!D:D, "WR"), COUNTIFS('WEEK 4'!G:G, A2922, 'WEEK 4'!D:D, "MI"))</f>
        <v>0</v>
      </c>
      <c r="G2922" s="4">
        <f>SUM(COUNTIFS('WEEK 5'!G:G, A2922, 'WEEK 5'!D:D, "WR"), COUNTIFS('WEEK 5'!G:G, A2922, 'WEEK 5'!D:D, "MI"))</f>
        <v>0</v>
      </c>
      <c r="H2922" s="4">
        <f>SUM(Table3[[#This Row],[WEEK 1]:[WEEK 5 ]])</f>
        <v>0</v>
      </c>
      <c r="I2922" s="5" cm="1">
        <f t="array" ref="I2922">Table3[[#This Row],[EMPLOYEE TOTAL]]/Table4[MONTH TOTAL]</f>
        <v>0</v>
      </c>
    </row>
    <row r="2923" spans="1:9" x14ac:dyDescent="0.25">
      <c r="A2923" s="4" t="s">
        <v>7273</v>
      </c>
      <c r="B2923" s="4" t="s">
        <v>8810</v>
      </c>
      <c r="C2923" s="4">
        <f>SUM(COUNTIFS('WEEK 1'!G:G, A2923, 'WEEK 1'!D:D, "WR"), COUNTIFS('WEEK 1'!G:G, A2923, 'WEEK 1'!D:D, "MI"))</f>
        <v>0</v>
      </c>
      <c r="D2923" s="4">
        <f>SUM(COUNTIFS('WEEK 2'!G:G, A2923, 'WEEK 2'!D:D, "WR"), COUNTIFS('WEEK 2'!G:G, A2923, 'WEEK 2'!D:D, "MI"))</f>
        <v>0</v>
      </c>
      <c r="E2923" s="4">
        <f>SUM(COUNTIFS('WEEK 3'!G:G, A2923, 'WEEK 3'!D:D, "WR"), COUNTIFS('WEEK 3'!G:G, A2923, 'WEEK 3'!D:D, "MI"))</f>
        <v>0</v>
      </c>
      <c r="F2923" s="4">
        <f>SUM(COUNTIFS('WEEK 4'!G:G, A2923, 'WEEK 4'!D:D, "WR"), COUNTIFS('WEEK 4'!G:G, A2923, 'WEEK 4'!D:D, "MI"))</f>
        <v>0</v>
      </c>
      <c r="G2923" s="4">
        <f>SUM(COUNTIFS('WEEK 5'!G:G, A2923, 'WEEK 5'!D:D, "WR"), COUNTIFS('WEEK 5'!G:G, A2923, 'WEEK 5'!D:D, "MI"))</f>
        <v>0</v>
      </c>
      <c r="H2923" s="4">
        <f>SUM(Table3[[#This Row],[WEEK 1]:[WEEK 5 ]])</f>
        <v>0</v>
      </c>
      <c r="I2923" s="5" cm="1">
        <f t="array" ref="I2923">Table3[[#This Row],[EMPLOYEE TOTAL]]/Table4[MONTH TOTAL]</f>
        <v>0</v>
      </c>
    </row>
    <row r="2924" spans="1:9" x14ac:dyDescent="0.25">
      <c r="A2924" s="4" t="s">
        <v>340</v>
      </c>
      <c r="B2924" s="4" t="s">
        <v>8870</v>
      </c>
      <c r="C2924" s="4">
        <f>SUM(COUNTIFS('WEEK 1'!G:G, A2924, 'WEEK 1'!D:D, "WR"), COUNTIFS('WEEK 1'!G:G, A2924, 'WEEK 1'!D:D, "MI"))</f>
        <v>0</v>
      </c>
      <c r="D2924" s="4">
        <f>SUM(COUNTIFS('WEEK 2'!G:G, A2924, 'WEEK 2'!D:D, "WR"), COUNTIFS('WEEK 2'!G:G, A2924, 'WEEK 2'!D:D, "MI"))</f>
        <v>0</v>
      </c>
      <c r="E2924" s="4">
        <f>SUM(COUNTIFS('WEEK 3'!G:G, A2924, 'WEEK 3'!D:D, "WR"), COUNTIFS('WEEK 3'!G:G, A2924, 'WEEK 3'!D:D, "MI"))</f>
        <v>0</v>
      </c>
      <c r="F2924" s="4">
        <f>SUM(COUNTIFS('WEEK 4'!G:G, A2924, 'WEEK 4'!D:D, "WR"), COUNTIFS('WEEK 4'!G:G, A2924, 'WEEK 4'!D:D, "MI"))</f>
        <v>0</v>
      </c>
      <c r="G2924" s="4">
        <f>SUM(COUNTIFS('WEEK 5'!G:G, A2924, 'WEEK 5'!D:D, "WR"), COUNTIFS('WEEK 5'!G:G, A2924, 'WEEK 5'!D:D, "MI"))</f>
        <v>0</v>
      </c>
      <c r="H2924" s="4">
        <f>SUM(Table3[[#This Row],[WEEK 1]:[WEEK 5 ]])</f>
        <v>0</v>
      </c>
      <c r="I2924" s="5" cm="1">
        <f t="array" ref="I2924">Table3[[#This Row],[EMPLOYEE TOTAL]]/Table4[MONTH TOTAL]</f>
        <v>0</v>
      </c>
    </row>
    <row r="2925" spans="1:9" x14ac:dyDescent="0.25">
      <c r="A2925" s="4" t="s">
        <v>493</v>
      </c>
      <c r="B2925" s="4" t="s">
        <v>8836</v>
      </c>
      <c r="C2925" s="4">
        <f>SUM(COUNTIFS('WEEK 1'!G:G, A2925, 'WEEK 1'!D:D, "WR"), COUNTIFS('WEEK 1'!G:G, A2925, 'WEEK 1'!D:D, "MI"))</f>
        <v>0</v>
      </c>
      <c r="D2925" s="4">
        <f>SUM(COUNTIFS('WEEK 2'!G:G, A2925, 'WEEK 2'!D:D, "WR"), COUNTIFS('WEEK 2'!G:G, A2925, 'WEEK 2'!D:D, "MI"))</f>
        <v>0</v>
      </c>
      <c r="E2925" s="4">
        <f>SUM(COUNTIFS('WEEK 3'!G:G, A2925, 'WEEK 3'!D:D, "WR"), COUNTIFS('WEEK 3'!G:G, A2925, 'WEEK 3'!D:D, "MI"))</f>
        <v>0</v>
      </c>
      <c r="F2925" s="4">
        <f>SUM(COUNTIFS('WEEK 4'!G:G, A2925, 'WEEK 4'!D:D, "WR"), COUNTIFS('WEEK 4'!G:G, A2925, 'WEEK 4'!D:D, "MI"))</f>
        <v>0</v>
      </c>
      <c r="G2925" s="4">
        <f>SUM(COUNTIFS('WEEK 5'!G:G, A2925, 'WEEK 5'!D:D, "WR"), COUNTIFS('WEEK 5'!G:G, A2925, 'WEEK 5'!D:D, "MI"))</f>
        <v>0</v>
      </c>
      <c r="H2925" s="4">
        <f>SUM(Table3[[#This Row],[WEEK 1]:[WEEK 5 ]])</f>
        <v>0</v>
      </c>
      <c r="I2925" s="5" cm="1">
        <f t="array" ref="I2925">Table3[[#This Row],[EMPLOYEE TOTAL]]/Table4[MONTH TOTAL]</f>
        <v>0</v>
      </c>
    </row>
    <row r="2926" spans="1:9" x14ac:dyDescent="0.25">
      <c r="A2926" s="4" t="s">
        <v>2677</v>
      </c>
      <c r="B2926" s="4" t="s">
        <v>8855</v>
      </c>
      <c r="C2926" s="4">
        <f>SUM(COUNTIFS('WEEK 1'!G:G, A2926, 'WEEK 1'!D:D, "WR"), COUNTIFS('WEEK 1'!G:G, A2926, 'WEEK 1'!D:D, "MI"))</f>
        <v>0</v>
      </c>
      <c r="D2926" s="4">
        <f>SUM(COUNTIFS('WEEK 2'!G:G, A2926, 'WEEK 2'!D:D, "WR"), COUNTIFS('WEEK 2'!G:G, A2926, 'WEEK 2'!D:D, "MI"))</f>
        <v>0</v>
      </c>
      <c r="E2926" s="4">
        <f>SUM(COUNTIFS('WEEK 3'!G:G, A2926, 'WEEK 3'!D:D, "WR"), COUNTIFS('WEEK 3'!G:G, A2926, 'WEEK 3'!D:D, "MI"))</f>
        <v>0</v>
      </c>
      <c r="F2926" s="4">
        <f>SUM(COUNTIFS('WEEK 4'!G:G, A2926, 'WEEK 4'!D:D, "WR"), COUNTIFS('WEEK 4'!G:G, A2926, 'WEEK 4'!D:D, "MI"))</f>
        <v>0</v>
      </c>
      <c r="G2926" s="4">
        <f>SUM(COUNTIFS('WEEK 5'!G:G, A2926, 'WEEK 5'!D:D, "WR"), COUNTIFS('WEEK 5'!G:G, A2926, 'WEEK 5'!D:D, "MI"))</f>
        <v>0</v>
      </c>
      <c r="H2926" s="4">
        <f>SUM(Table3[[#This Row],[WEEK 1]:[WEEK 5 ]])</f>
        <v>0</v>
      </c>
      <c r="I2926" s="5" cm="1">
        <f t="array" ref="I2926">Table3[[#This Row],[EMPLOYEE TOTAL]]/Table4[MONTH TOTAL]</f>
        <v>0</v>
      </c>
    </row>
    <row r="2927" spans="1:9" x14ac:dyDescent="0.25">
      <c r="A2927" s="4" t="s">
        <v>911</v>
      </c>
      <c r="B2927" s="4" t="s">
        <v>8853</v>
      </c>
      <c r="C2927" s="4">
        <f>SUM(COUNTIFS('WEEK 1'!G:G, A2927, 'WEEK 1'!D:D, "WR"), COUNTIFS('WEEK 1'!G:G, A2927, 'WEEK 1'!D:D, "MI"))</f>
        <v>0</v>
      </c>
      <c r="D2927" s="4">
        <f>SUM(COUNTIFS('WEEK 2'!G:G, A2927, 'WEEK 2'!D:D, "WR"), COUNTIFS('WEEK 2'!G:G, A2927, 'WEEK 2'!D:D, "MI"))</f>
        <v>0</v>
      </c>
      <c r="E2927" s="4">
        <f>SUM(COUNTIFS('WEEK 3'!G:G, A2927, 'WEEK 3'!D:D, "WR"), COUNTIFS('WEEK 3'!G:G, A2927, 'WEEK 3'!D:D, "MI"))</f>
        <v>0</v>
      </c>
      <c r="F2927" s="4">
        <f>SUM(COUNTIFS('WEEK 4'!G:G, A2927, 'WEEK 4'!D:D, "WR"), COUNTIFS('WEEK 4'!G:G, A2927, 'WEEK 4'!D:D, "MI"))</f>
        <v>0</v>
      </c>
      <c r="G2927" s="4">
        <f>SUM(COUNTIFS('WEEK 5'!G:G, A2927, 'WEEK 5'!D:D, "WR"), COUNTIFS('WEEK 5'!G:G, A2927, 'WEEK 5'!D:D, "MI"))</f>
        <v>0</v>
      </c>
      <c r="H2927" s="4">
        <f>SUM(Table3[[#This Row],[WEEK 1]:[WEEK 5 ]])</f>
        <v>0</v>
      </c>
      <c r="I2927" s="5" cm="1">
        <f t="array" ref="I2927">Table3[[#This Row],[EMPLOYEE TOTAL]]/Table4[MONTH TOTAL]</f>
        <v>0</v>
      </c>
    </row>
    <row r="2928" spans="1:9" x14ac:dyDescent="0.25">
      <c r="A2928" s="4" t="s">
        <v>7678</v>
      </c>
      <c r="B2928" s="4" t="s">
        <v>8830</v>
      </c>
      <c r="C2928" s="4">
        <f>SUM(COUNTIFS('WEEK 1'!G:G, A2928, 'WEEK 1'!D:D, "WR"), COUNTIFS('WEEK 1'!G:G, A2928, 'WEEK 1'!D:D, "MI"))</f>
        <v>0</v>
      </c>
      <c r="D2928" s="4">
        <f>SUM(COUNTIFS('WEEK 2'!G:G, A2928, 'WEEK 2'!D:D, "WR"), COUNTIFS('WEEK 2'!G:G, A2928, 'WEEK 2'!D:D, "MI"))</f>
        <v>0</v>
      </c>
      <c r="E2928" s="4">
        <f>SUM(COUNTIFS('WEEK 3'!G:G, A2928, 'WEEK 3'!D:D, "WR"), COUNTIFS('WEEK 3'!G:G, A2928, 'WEEK 3'!D:D, "MI"))</f>
        <v>0</v>
      </c>
      <c r="F2928" s="4">
        <f>SUM(COUNTIFS('WEEK 4'!G:G, A2928, 'WEEK 4'!D:D, "WR"), COUNTIFS('WEEK 4'!G:G, A2928, 'WEEK 4'!D:D, "MI"))</f>
        <v>0</v>
      </c>
      <c r="G2928" s="4">
        <f>SUM(COUNTIFS('WEEK 5'!G:G, A2928, 'WEEK 5'!D:D, "WR"), COUNTIFS('WEEK 5'!G:G, A2928, 'WEEK 5'!D:D, "MI"))</f>
        <v>0</v>
      </c>
      <c r="H2928" s="4">
        <f>SUM(Table3[[#This Row],[WEEK 1]:[WEEK 5 ]])</f>
        <v>0</v>
      </c>
      <c r="I2928" s="5" cm="1">
        <f t="array" ref="I2928">Table3[[#This Row],[EMPLOYEE TOTAL]]/Table4[MONTH TOTAL]</f>
        <v>0</v>
      </c>
    </row>
    <row r="2929" spans="1:9" x14ac:dyDescent="0.25">
      <c r="A2929" s="4" t="s">
        <v>1003</v>
      </c>
      <c r="B2929" s="4" t="s">
        <v>8859</v>
      </c>
      <c r="C2929" s="4">
        <f>SUM(COUNTIFS('WEEK 1'!G:G, A2929, 'WEEK 1'!D:D, "WR"), COUNTIFS('WEEK 1'!G:G, A2929, 'WEEK 1'!D:D, "MI"))</f>
        <v>0</v>
      </c>
      <c r="D2929" s="4">
        <f>SUM(COUNTIFS('WEEK 2'!G:G, A2929, 'WEEK 2'!D:D, "WR"), COUNTIFS('WEEK 2'!G:G, A2929, 'WEEK 2'!D:D, "MI"))</f>
        <v>0</v>
      </c>
      <c r="E2929" s="4">
        <f>SUM(COUNTIFS('WEEK 3'!G:G, A2929, 'WEEK 3'!D:D, "WR"), COUNTIFS('WEEK 3'!G:G, A2929, 'WEEK 3'!D:D, "MI"))</f>
        <v>0</v>
      </c>
      <c r="F2929" s="4">
        <f>SUM(COUNTIFS('WEEK 4'!G:G, A2929, 'WEEK 4'!D:D, "WR"), COUNTIFS('WEEK 4'!G:G, A2929, 'WEEK 4'!D:D, "MI"))</f>
        <v>0</v>
      </c>
      <c r="G2929" s="4">
        <f>SUM(COUNTIFS('WEEK 5'!G:G, A2929, 'WEEK 5'!D:D, "WR"), COUNTIFS('WEEK 5'!G:G, A2929, 'WEEK 5'!D:D, "MI"))</f>
        <v>0</v>
      </c>
      <c r="H2929" s="4">
        <f>SUM(Table3[[#This Row],[WEEK 1]:[WEEK 5 ]])</f>
        <v>0</v>
      </c>
      <c r="I2929" s="5" cm="1">
        <f t="array" ref="I2929">Table3[[#This Row],[EMPLOYEE TOTAL]]/Table4[MONTH TOTAL]</f>
        <v>0</v>
      </c>
    </row>
    <row r="2930" spans="1:9" x14ac:dyDescent="0.25">
      <c r="A2930" s="4" t="s">
        <v>7793</v>
      </c>
      <c r="B2930" s="4" t="s">
        <v>8802</v>
      </c>
      <c r="C2930" s="4">
        <f>SUM(COUNTIFS('WEEK 1'!G:G, A2930, 'WEEK 1'!D:D, "WR"), COUNTIFS('WEEK 1'!G:G, A2930, 'WEEK 1'!D:D, "MI"))</f>
        <v>0</v>
      </c>
      <c r="D2930" s="4">
        <f>SUM(COUNTIFS('WEEK 2'!G:G, A2930, 'WEEK 2'!D:D, "WR"), COUNTIFS('WEEK 2'!G:G, A2930, 'WEEK 2'!D:D, "MI"))</f>
        <v>0</v>
      </c>
      <c r="E2930" s="4">
        <f>SUM(COUNTIFS('WEEK 3'!G:G, A2930, 'WEEK 3'!D:D, "WR"), COUNTIFS('WEEK 3'!G:G, A2930, 'WEEK 3'!D:D, "MI"))</f>
        <v>0</v>
      </c>
      <c r="F2930" s="4">
        <f>SUM(COUNTIFS('WEEK 4'!G:G, A2930, 'WEEK 4'!D:D, "WR"), COUNTIFS('WEEK 4'!G:G, A2930, 'WEEK 4'!D:D, "MI"))</f>
        <v>0</v>
      </c>
      <c r="G2930" s="4">
        <f>SUM(COUNTIFS('WEEK 5'!G:G, A2930, 'WEEK 5'!D:D, "WR"), COUNTIFS('WEEK 5'!G:G, A2930, 'WEEK 5'!D:D, "MI"))</f>
        <v>0</v>
      </c>
      <c r="H2930" s="4">
        <f>SUM(Table3[[#This Row],[WEEK 1]:[WEEK 5 ]])</f>
        <v>0</v>
      </c>
      <c r="I2930" s="5" cm="1">
        <f t="array" ref="I2930">Table3[[#This Row],[EMPLOYEE TOTAL]]/Table4[MONTH TOTAL]</f>
        <v>0</v>
      </c>
    </row>
    <row r="2931" spans="1:9" x14ac:dyDescent="0.25">
      <c r="A2931" s="4" t="s">
        <v>680</v>
      </c>
      <c r="B2931" s="4" t="s">
        <v>8834</v>
      </c>
      <c r="C2931" s="4">
        <f>SUM(COUNTIFS('WEEK 1'!G:G, A2931, 'WEEK 1'!D:D, "WR"), COUNTIFS('WEEK 1'!G:G, A2931, 'WEEK 1'!D:D, "MI"))</f>
        <v>0</v>
      </c>
      <c r="D2931" s="4">
        <f>SUM(COUNTIFS('WEEK 2'!G:G, A2931, 'WEEK 2'!D:D, "WR"), COUNTIFS('WEEK 2'!G:G, A2931, 'WEEK 2'!D:D, "MI"))</f>
        <v>0</v>
      </c>
      <c r="E2931" s="4">
        <f>SUM(COUNTIFS('WEEK 3'!G:G, A2931, 'WEEK 3'!D:D, "WR"), COUNTIFS('WEEK 3'!G:G, A2931, 'WEEK 3'!D:D, "MI"))</f>
        <v>0</v>
      </c>
      <c r="F2931" s="4">
        <f>SUM(COUNTIFS('WEEK 4'!G:G, A2931, 'WEEK 4'!D:D, "WR"), COUNTIFS('WEEK 4'!G:G, A2931, 'WEEK 4'!D:D, "MI"))</f>
        <v>0</v>
      </c>
      <c r="G2931" s="4">
        <f>SUM(COUNTIFS('WEEK 5'!G:G, A2931, 'WEEK 5'!D:D, "WR"), COUNTIFS('WEEK 5'!G:G, A2931, 'WEEK 5'!D:D, "MI"))</f>
        <v>0</v>
      </c>
      <c r="H2931" s="4">
        <f>SUM(Table3[[#This Row],[WEEK 1]:[WEEK 5 ]])</f>
        <v>0</v>
      </c>
      <c r="I2931" s="5" cm="1">
        <f t="array" ref="I2931">Table3[[#This Row],[EMPLOYEE TOTAL]]/Table4[MONTH TOTAL]</f>
        <v>0</v>
      </c>
    </row>
    <row r="2932" spans="1:9" x14ac:dyDescent="0.25">
      <c r="A2932" s="4" t="s">
        <v>1833</v>
      </c>
      <c r="B2932" s="4" t="s">
        <v>8836</v>
      </c>
      <c r="C2932" s="4">
        <f>SUM(COUNTIFS('WEEK 1'!G:G, A2932, 'WEEK 1'!D:D, "WR"), COUNTIFS('WEEK 1'!G:G, A2932, 'WEEK 1'!D:D, "MI"))</f>
        <v>0</v>
      </c>
      <c r="D2932" s="4">
        <f>SUM(COUNTIFS('WEEK 2'!G:G, A2932, 'WEEK 2'!D:D, "WR"), COUNTIFS('WEEK 2'!G:G, A2932, 'WEEK 2'!D:D, "MI"))</f>
        <v>0</v>
      </c>
      <c r="E2932" s="4">
        <f>SUM(COUNTIFS('WEEK 3'!G:G, A2932, 'WEEK 3'!D:D, "WR"), COUNTIFS('WEEK 3'!G:G, A2932, 'WEEK 3'!D:D, "MI"))</f>
        <v>0</v>
      </c>
      <c r="F2932" s="4">
        <f>SUM(COUNTIFS('WEEK 4'!G:G, A2932, 'WEEK 4'!D:D, "WR"), COUNTIFS('WEEK 4'!G:G, A2932, 'WEEK 4'!D:D, "MI"))</f>
        <v>0</v>
      </c>
      <c r="G2932" s="4">
        <f>SUM(COUNTIFS('WEEK 5'!G:G, A2932, 'WEEK 5'!D:D, "WR"), COUNTIFS('WEEK 5'!G:G, A2932, 'WEEK 5'!D:D, "MI"))</f>
        <v>0</v>
      </c>
      <c r="H2932" s="4">
        <f>SUM(Table3[[#This Row],[WEEK 1]:[WEEK 5 ]])</f>
        <v>0</v>
      </c>
      <c r="I2932" s="5" cm="1">
        <f t="array" ref="I2932">Table3[[#This Row],[EMPLOYEE TOTAL]]/Table4[MONTH TOTAL]</f>
        <v>0</v>
      </c>
    </row>
    <row r="2933" spans="1:9" x14ac:dyDescent="0.25">
      <c r="A2933" s="4" t="s">
        <v>589</v>
      </c>
      <c r="B2933" s="4" t="s">
        <v>8795</v>
      </c>
      <c r="C2933" s="4">
        <f>SUM(COUNTIFS('WEEK 1'!G:G, A2933, 'WEEK 1'!D:D, "WR"), COUNTIFS('WEEK 1'!G:G, A2933, 'WEEK 1'!D:D, "MI"))</f>
        <v>0</v>
      </c>
      <c r="D2933" s="4">
        <f>SUM(COUNTIFS('WEEK 2'!G:G, A2933, 'WEEK 2'!D:D, "WR"), COUNTIFS('WEEK 2'!G:G, A2933, 'WEEK 2'!D:D, "MI"))</f>
        <v>0</v>
      </c>
      <c r="E2933" s="4">
        <f>SUM(COUNTIFS('WEEK 3'!G:G, A2933, 'WEEK 3'!D:D, "WR"), COUNTIFS('WEEK 3'!G:G, A2933, 'WEEK 3'!D:D, "MI"))</f>
        <v>0</v>
      </c>
      <c r="F2933" s="4">
        <f>SUM(COUNTIFS('WEEK 4'!G:G, A2933, 'WEEK 4'!D:D, "WR"), COUNTIFS('WEEK 4'!G:G, A2933, 'WEEK 4'!D:D, "MI"))</f>
        <v>0</v>
      </c>
      <c r="G2933" s="4">
        <f>SUM(COUNTIFS('WEEK 5'!G:G, A2933, 'WEEK 5'!D:D, "WR"), COUNTIFS('WEEK 5'!G:G, A2933, 'WEEK 5'!D:D, "MI"))</f>
        <v>0</v>
      </c>
      <c r="H2933" s="4">
        <f>SUM(Table3[[#This Row],[WEEK 1]:[WEEK 5 ]])</f>
        <v>0</v>
      </c>
      <c r="I2933" s="5" cm="1">
        <f t="array" ref="I2933">Table3[[#This Row],[EMPLOYEE TOTAL]]/Table4[MONTH TOTAL]</f>
        <v>0</v>
      </c>
    </row>
    <row r="2934" spans="1:9" x14ac:dyDescent="0.25">
      <c r="A2934" s="4" t="s">
        <v>6040</v>
      </c>
      <c r="B2934" s="4" t="s">
        <v>8865</v>
      </c>
      <c r="C2934" s="4">
        <f>SUM(COUNTIFS('WEEK 1'!G:G, A2934, 'WEEK 1'!D:D, "WR"), COUNTIFS('WEEK 1'!G:G, A2934, 'WEEK 1'!D:D, "MI"))</f>
        <v>0</v>
      </c>
      <c r="D2934" s="4">
        <f>SUM(COUNTIFS('WEEK 2'!G:G, A2934, 'WEEK 2'!D:D, "WR"), COUNTIFS('WEEK 2'!G:G, A2934, 'WEEK 2'!D:D, "MI"))</f>
        <v>0</v>
      </c>
      <c r="E2934" s="4">
        <f>SUM(COUNTIFS('WEEK 3'!G:G, A2934, 'WEEK 3'!D:D, "WR"), COUNTIFS('WEEK 3'!G:G, A2934, 'WEEK 3'!D:D, "MI"))</f>
        <v>0</v>
      </c>
      <c r="F2934" s="4">
        <f>SUM(COUNTIFS('WEEK 4'!G:G, A2934, 'WEEK 4'!D:D, "WR"), COUNTIFS('WEEK 4'!G:G, A2934, 'WEEK 4'!D:D, "MI"))</f>
        <v>0</v>
      </c>
      <c r="G2934" s="4">
        <f>SUM(COUNTIFS('WEEK 5'!G:G, A2934, 'WEEK 5'!D:D, "WR"), COUNTIFS('WEEK 5'!G:G, A2934, 'WEEK 5'!D:D, "MI"))</f>
        <v>0</v>
      </c>
      <c r="H2934" s="4">
        <f>SUM(Table3[[#This Row],[WEEK 1]:[WEEK 5 ]])</f>
        <v>0</v>
      </c>
      <c r="I2934" s="5" cm="1">
        <f t="array" ref="I2934">Table3[[#This Row],[EMPLOYEE TOTAL]]/Table4[MONTH TOTAL]</f>
        <v>0</v>
      </c>
    </row>
    <row r="2935" spans="1:9" x14ac:dyDescent="0.25">
      <c r="A2935" s="4" t="s">
        <v>6352</v>
      </c>
      <c r="B2935" s="4" t="s">
        <v>8806</v>
      </c>
      <c r="C2935" s="4">
        <f>SUM(COUNTIFS('WEEK 1'!G:G, A2935, 'WEEK 1'!D:D, "WR"), COUNTIFS('WEEK 1'!G:G, A2935, 'WEEK 1'!D:D, "MI"))</f>
        <v>0</v>
      </c>
      <c r="D2935" s="4">
        <f>SUM(COUNTIFS('WEEK 2'!G:G, A2935, 'WEEK 2'!D:D, "WR"), COUNTIFS('WEEK 2'!G:G, A2935, 'WEEK 2'!D:D, "MI"))</f>
        <v>0</v>
      </c>
      <c r="E2935" s="4">
        <f>SUM(COUNTIFS('WEEK 3'!G:G, A2935, 'WEEK 3'!D:D, "WR"), COUNTIFS('WEEK 3'!G:G, A2935, 'WEEK 3'!D:D, "MI"))</f>
        <v>0</v>
      </c>
      <c r="F2935" s="4">
        <f>SUM(COUNTIFS('WEEK 4'!G:G, A2935, 'WEEK 4'!D:D, "WR"), COUNTIFS('WEEK 4'!G:G, A2935, 'WEEK 4'!D:D, "MI"))</f>
        <v>0</v>
      </c>
      <c r="G2935" s="4">
        <f>SUM(COUNTIFS('WEEK 5'!G:G, A2935, 'WEEK 5'!D:D, "WR"), COUNTIFS('WEEK 5'!G:G, A2935, 'WEEK 5'!D:D, "MI"))</f>
        <v>0</v>
      </c>
      <c r="H2935" s="4">
        <f>SUM(Table3[[#This Row],[WEEK 1]:[WEEK 5 ]])</f>
        <v>0</v>
      </c>
      <c r="I2935" s="5" cm="1">
        <f t="array" ref="I2935">Table3[[#This Row],[EMPLOYEE TOTAL]]/Table4[MONTH TOTAL]</f>
        <v>0</v>
      </c>
    </row>
    <row r="2936" spans="1:9" x14ac:dyDescent="0.25">
      <c r="A2936" s="4" t="s">
        <v>4228</v>
      </c>
      <c r="B2936" s="4" t="s">
        <v>8840</v>
      </c>
      <c r="C2936" s="4">
        <f>SUM(COUNTIFS('WEEK 1'!G:G, A2936, 'WEEK 1'!D:D, "WR"), COUNTIFS('WEEK 1'!G:G, A2936, 'WEEK 1'!D:D, "MI"))</f>
        <v>0</v>
      </c>
      <c r="D2936" s="4">
        <f>SUM(COUNTIFS('WEEK 2'!G:G, A2936, 'WEEK 2'!D:D, "WR"), COUNTIFS('WEEK 2'!G:G, A2936, 'WEEK 2'!D:D, "MI"))</f>
        <v>0</v>
      </c>
      <c r="E2936" s="4">
        <f>SUM(COUNTIFS('WEEK 3'!G:G, A2936, 'WEEK 3'!D:D, "WR"), COUNTIFS('WEEK 3'!G:G, A2936, 'WEEK 3'!D:D, "MI"))</f>
        <v>0</v>
      </c>
      <c r="F2936" s="4">
        <f>SUM(COUNTIFS('WEEK 4'!G:G, A2936, 'WEEK 4'!D:D, "WR"), COUNTIFS('WEEK 4'!G:G, A2936, 'WEEK 4'!D:D, "MI"))</f>
        <v>0</v>
      </c>
      <c r="G2936" s="4">
        <f>SUM(COUNTIFS('WEEK 5'!G:G, A2936, 'WEEK 5'!D:D, "WR"), COUNTIFS('WEEK 5'!G:G, A2936, 'WEEK 5'!D:D, "MI"))</f>
        <v>0</v>
      </c>
      <c r="H2936" s="4">
        <f>SUM(Table3[[#This Row],[WEEK 1]:[WEEK 5 ]])</f>
        <v>0</v>
      </c>
      <c r="I2936" s="5" cm="1">
        <f t="array" ref="I2936">Table3[[#This Row],[EMPLOYEE TOTAL]]/Table4[MONTH TOTAL]</f>
        <v>0</v>
      </c>
    </row>
    <row r="2937" spans="1:9" x14ac:dyDescent="0.25">
      <c r="A2937" s="4" t="s">
        <v>4680</v>
      </c>
      <c r="B2937" s="4" t="s">
        <v>8774</v>
      </c>
      <c r="C2937" s="4">
        <f>SUM(COUNTIFS('WEEK 1'!G:G, A2937, 'WEEK 1'!D:D, "WR"), COUNTIFS('WEEK 1'!G:G, A2937, 'WEEK 1'!D:D, "MI"))</f>
        <v>0</v>
      </c>
      <c r="D2937" s="4">
        <f>SUM(COUNTIFS('WEEK 2'!G:G, A2937, 'WEEK 2'!D:D, "WR"), COUNTIFS('WEEK 2'!G:G, A2937, 'WEEK 2'!D:D, "MI"))</f>
        <v>0</v>
      </c>
      <c r="E2937" s="4">
        <f>SUM(COUNTIFS('WEEK 3'!G:G, A2937, 'WEEK 3'!D:D, "WR"), COUNTIFS('WEEK 3'!G:G, A2937, 'WEEK 3'!D:D, "MI"))</f>
        <v>0</v>
      </c>
      <c r="F2937" s="4">
        <f>SUM(COUNTIFS('WEEK 4'!G:G, A2937, 'WEEK 4'!D:D, "WR"), COUNTIFS('WEEK 4'!G:G, A2937, 'WEEK 4'!D:D, "MI"))</f>
        <v>0</v>
      </c>
      <c r="G2937" s="4">
        <f>SUM(COUNTIFS('WEEK 5'!G:G, A2937, 'WEEK 5'!D:D, "WR"), COUNTIFS('WEEK 5'!G:G, A2937, 'WEEK 5'!D:D, "MI"))</f>
        <v>0</v>
      </c>
      <c r="H2937" s="4">
        <f>SUM(Table3[[#This Row],[WEEK 1]:[WEEK 5 ]])</f>
        <v>0</v>
      </c>
      <c r="I2937" s="5" cm="1">
        <f t="array" ref="I2937">Table3[[#This Row],[EMPLOYEE TOTAL]]/Table4[MONTH TOTAL]</f>
        <v>0</v>
      </c>
    </row>
    <row r="2938" spans="1:9" x14ac:dyDescent="0.25">
      <c r="A2938" s="4" t="s">
        <v>7559</v>
      </c>
      <c r="B2938" s="4" t="s">
        <v>8805</v>
      </c>
      <c r="C2938" s="4">
        <f>SUM(COUNTIFS('WEEK 1'!G:G, A2938, 'WEEK 1'!D:D, "WR"), COUNTIFS('WEEK 1'!G:G, A2938, 'WEEK 1'!D:D, "MI"))</f>
        <v>0</v>
      </c>
      <c r="D2938" s="4">
        <f>SUM(COUNTIFS('WEEK 2'!G:G, A2938, 'WEEK 2'!D:D, "WR"), COUNTIFS('WEEK 2'!G:G, A2938, 'WEEK 2'!D:D, "MI"))</f>
        <v>0</v>
      </c>
      <c r="E2938" s="4">
        <f>SUM(COUNTIFS('WEEK 3'!G:G, A2938, 'WEEK 3'!D:D, "WR"), COUNTIFS('WEEK 3'!G:G, A2938, 'WEEK 3'!D:D, "MI"))</f>
        <v>0</v>
      </c>
      <c r="F2938" s="4">
        <f>SUM(COUNTIFS('WEEK 4'!G:G, A2938, 'WEEK 4'!D:D, "WR"), COUNTIFS('WEEK 4'!G:G, A2938, 'WEEK 4'!D:D, "MI"))</f>
        <v>0</v>
      </c>
      <c r="G2938" s="4">
        <f>SUM(COUNTIFS('WEEK 5'!G:G, A2938, 'WEEK 5'!D:D, "WR"), COUNTIFS('WEEK 5'!G:G, A2938, 'WEEK 5'!D:D, "MI"))</f>
        <v>0</v>
      </c>
      <c r="H2938" s="4">
        <f>SUM(Table3[[#This Row],[WEEK 1]:[WEEK 5 ]])</f>
        <v>0</v>
      </c>
      <c r="I2938" s="5" cm="1">
        <f t="array" ref="I2938">Table3[[#This Row],[EMPLOYEE TOTAL]]/Table4[MONTH TOTAL]</f>
        <v>0</v>
      </c>
    </row>
    <row r="2939" spans="1:9" x14ac:dyDescent="0.25">
      <c r="A2939" s="4" t="s">
        <v>2778</v>
      </c>
      <c r="B2939" s="4" t="s">
        <v>8835</v>
      </c>
      <c r="C2939" s="4">
        <f>SUM(COUNTIFS('WEEK 1'!G:G, A2939, 'WEEK 1'!D:D, "WR"), COUNTIFS('WEEK 1'!G:G, A2939, 'WEEK 1'!D:D, "MI"))</f>
        <v>0</v>
      </c>
      <c r="D2939" s="4">
        <f>SUM(COUNTIFS('WEEK 2'!G:G, A2939, 'WEEK 2'!D:D, "WR"), COUNTIFS('WEEK 2'!G:G, A2939, 'WEEK 2'!D:D, "MI"))</f>
        <v>0</v>
      </c>
      <c r="E2939" s="4">
        <f>SUM(COUNTIFS('WEEK 3'!G:G, A2939, 'WEEK 3'!D:D, "WR"), COUNTIFS('WEEK 3'!G:G, A2939, 'WEEK 3'!D:D, "MI"))</f>
        <v>0</v>
      </c>
      <c r="F2939" s="4">
        <f>SUM(COUNTIFS('WEEK 4'!G:G, A2939, 'WEEK 4'!D:D, "WR"), COUNTIFS('WEEK 4'!G:G, A2939, 'WEEK 4'!D:D, "MI"))</f>
        <v>0</v>
      </c>
      <c r="G2939" s="4">
        <f>SUM(COUNTIFS('WEEK 5'!G:G, A2939, 'WEEK 5'!D:D, "WR"), COUNTIFS('WEEK 5'!G:G, A2939, 'WEEK 5'!D:D, "MI"))</f>
        <v>0</v>
      </c>
      <c r="H2939" s="4">
        <f>SUM(Table3[[#This Row],[WEEK 1]:[WEEK 5 ]])</f>
        <v>0</v>
      </c>
      <c r="I2939" s="5" cm="1">
        <f t="array" ref="I2939">Table3[[#This Row],[EMPLOYEE TOTAL]]/Table4[MONTH TOTAL]</f>
        <v>0</v>
      </c>
    </row>
    <row r="2940" spans="1:9" x14ac:dyDescent="0.25">
      <c r="A2940" s="4" t="s">
        <v>2793</v>
      </c>
      <c r="B2940" s="4" t="s">
        <v>8805</v>
      </c>
      <c r="C2940" s="4">
        <f>SUM(COUNTIFS('WEEK 1'!G:G, A2940, 'WEEK 1'!D:D, "WR"), COUNTIFS('WEEK 1'!G:G, A2940, 'WEEK 1'!D:D, "MI"))</f>
        <v>0</v>
      </c>
      <c r="D2940" s="4">
        <f>SUM(COUNTIFS('WEEK 2'!G:G, A2940, 'WEEK 2'!D:D, "WR"), COUNTIFS('WEEK 2'!G:G, A2940, 'WEEK 2'!D:D, "MI"))</f>
        <v>0</v>
      </c>
      <c r="E2940" s="4">
        <f>SUM(COUNTIFS('WEEK 3'!G:G, A2940, 'WEEK 3'!D:D, "WR"), COUNTIFS('WEEK 3'!G:G, A2940, 'WEEK 3'!D:D, "MI"))</f>
        <v>0</v>
      </c>
      <c r="F2940" s="4">
        <f>SUM(COUNTIFS('WEEK 4'!G:G, A2940, 'WEEK 4'!D:D, "WR"), COUNTIFS('WEEK 4'!G:G, A2940, 'WEEK 4'!D:D, "MI"))</f>
        <v>0</v>
      </c>
      <c r="G2940" s="4">
        <f>SUM(COUNTIFS('WEEK 5'!G:G, A2940, 'WEEK 5'!D:D, "WR"), COUNTIFS('WEEK 5'!G:G, A2940, 'WEEK 5'!D:D, "MI"))</f>
        <v>0</v>
      </c>
      <c r="H2940" s="4">
        <f>SUM(Table3[[#This Row],[WEEK 1]:[WEEK 5 ]])</f>
        <v>0</v>
      </c>
      <c r="I2940" s="5" cm="1">
        <f t="array" ref="I2940">Table3[[#This Row],[EMPLOYEE TOTAL]]/Table4[MONTH TOTAL]</f>
        <v>0</v>
      </c>
    </row>
    <row r="2941" spans="1:9" x14ac:dyDescent="0.25">
      <c r="A2941" s="4" t="s">
        <v>3000</v>
      </c>
      <c r="B2941" s="4" t="s">
        <v>8798</v>
      </c>
      <c r="C2941" s="4">
        <f>SUM(COUNTIFS('WEEK 1'!G:G, A2941, 'WEEK 1'!D:D, "WR"), COUNTIFS('WEEK 1'!G:G, A2941, 'WEEK 1'!D:D, "MI"))</f>
        <v>0</v>
      </c>
      <c r="D2941" s="4">
        <f>SUM(COUNTIFS('WEEK 2'!G:G, A2941, 'WEEK 2'!D:D, "WR"), COUNTIFS('WEEK 2'!G:G, A2941, 'WEEK 2'!D:D, "MI"))</f>
        <v>0</v>
      </c>
      <c r="E2941" s="4">
        <f>SUM(COUNTIFS('WEEK 3'!G:G, A2941, 'WEEK 3'!D:D, "WR"), COUNTIFS('WEEK 3'!G:G, A2941, 'WEEK 3'!D:D, "MI"))</f>
        <v>0</v>
      </c>
      <c r="F2941" s="4">
        <f>SUM(COUNTIFS('WEEK 4'!G:G, A2941, 'WEEK 4'!D:D, "WR"), COUNTIFS('WEEK 4'!G:G, A2941, 'WEEK 4'!D:D, "MI"))</f>
        <v>0</v>
      </c>
      <c r="G2941" s="4">
        <f>SUM(COUNTIFS('WEEK 5'!G:G, A2941, 'WEEK 5'!D:D, "WR"), COUNTIFS('WEEK 5'!G:G, A2941, 'WEEK 5'!D:D, "MI"))</f>
        <v>0</v>
      </c>
      <c r="H2941" s="4">
        <f>SUM(Table3[[#This Row],[WEEK 1]:[WEEK 5 ]])</f>
        <v>0</v>
      </c>
      <c r="I2941" s="5" cm="1">
        <f t="array" ref="I2941">Table3[[#This Row],[EMPLOYEE TOTAL]]/Table4[MONTH TOTAL]</f>
        <v>0</v>
      </c>
    </row>
    <row r="2942" spans="1:9" x14ac:dyDescent="0.25">
      <c r="A2942" s="4" t="s">
        <v>7809</v>
      </c>
      <c r="B2942" s="4" t="s">
        <v>8800</v>
      </c>
      <c r="C2942" s="4">
        <f>SUM(COUNTIFS('WEEK 1'!G:G, A2942, 'WEEK 1'!D:D, "WR"), COUNTIFS('WEEK 1'!G:G, A2942, 'WEEK 1'!D:D, "MI"))</f>
        <v>0</v>
      </c>
      <c r="D2942" s="4">
        <f>SUM(COUNTIFS('WEEK 2'!G:G, A2942, 'WEEK 2'!D:D, "WR"), COUNTIFS('WEEK 2'!G:G, A2942, 'WEEK 2'!D:D, "MI"))</f>
        <v>0</v>
      </c>
      <c r="E2942" s="4">
        <f>SUM(COUNTIFS('WEEK 3'!G:G, A2942, 'WEEK 3'!D:D, "WR"), COUNTIFS('WEEK 3'!G:G, A2942, 'WEEK 3'!D:D, "MI"))</f>
        <v>0</v>
      </c>
      <c r="F2942" s="4">
        <f>SUM(COUNTIFS('WEEK 4'!G:G, A2942, 'WEEK 4'!D:D, "WR"), COUNTIFS('WEEK 4'!G:G, A2942, 'WEEK 4'!D:D, "MI"))</f>
        <v>0</v>
      </c>
      <c r="G2942" s="4">
        <f>SUM(COUNTIFS('WEEK 5'!G:G, A2942, 'WEEK 5'!D:D, "WR"), COUNTIFS('WEEK 5'!G:G, A2942, 'WEEK 5'!D:D, "MI"))</f>
        <v>0</v>
      </c>
      <c r="H2942" s="4">
        <f>SUM(Table3[[#This Row],[WEEK 1]:[WEEK 5 ]])</f>
        <v>0</v>
      </c>
      <c r="I2942" s="5" cm="1">
        <f t="array" ref="I2942">Table3[[#This Row],[EMPLOYEE TOTAL]]/Table4[MONTH TOTAL]</f>
        <v>0</v>
      </c>
    </row>
    <row r="2943" spans="1:9" x14ac:dyDescent="0.25">
      <c r="A2943" s="4" t="s">
        <v>8596</v>
      </c>
      <c r="B2943" s="4" t="s">
        <v>8835</v>
      </c>
      <c r="C2943" s="4">
        <f>SUM(COUNTIFS('WEEK 1'!G:G, A2943, 'WEEK 1'!D:D, "WR"), COUNTIFS('WEEK 1'!G:G, A2943, 'WEEK 1'!D:D, "MI"))</f>
        <v>0</v>
      </c>
      <c r="D2943" s="4">
        <f>SUM(COUNTIFS('WEEK 2'!G:G, A2943, 'WEEK 2'!D:D, "WR"), COUNTIFS('WEEK 2'!G:G, A2943, 'WEEK 2'!D:D, "MI"))</f>
        <v>0</v>
      </c>
      <c r="E2943" s="4">
        <f>SUM(COUNTIFS('WEEK 3'!G:G, A2943, 'WEEK 3'!D:D, "WR"), COUNTIFS('WEEK 3'!G:G, A2943, 'WEEK 3'!D:D, "MI"))</f>
        <v>0</v>
      </c>
      <c r="F2943" s="4">
        <f>SUM(COUNTIFS('WEEK 4'!G:G, A2943, 'WEEK 4'!D:D, "WR"), COUNTIFS('WEEK 4'!G:G, A2943, 'WEEK 4'!D:D, "MI"))</f>
        <v>0</v>
      </c>
      <c r="G2943" s="4">
        <f>SUM(COUNTIFS('WEEK 5'!G:G, A2943, 'WEEK 5'!D:D, "WR"), COUNTIFS('WEEK 5'!G:G, A2943, 'WEEK 5'!D:D, "MI"))</f>
        <v>0</v>
      </c>
      <c r="H2943" s="4">
        <f>SUM(Table3[[#This Row],[WEEK 1]:[WEEK 5 ]])</f>
        <v>0</v>
      </c>
      <c r="I2943" s="5" cm="1">
        <f t="array" ref="I2943">Table3[[#This Row],[EMPLOYEE TOTAL]]/Table4[MONTH TOTAL]</f>
        <v>0</v>
      </c>
    </row>
    <row r="2944" spans="1:9" x14ac:dyDescent="0.25">
      <c r="A2944" s="4" t="s">
        <v>2404</v>
      </c>
      <c r="B2944" s="4" t="s">
        <v>8847</v>
      </c>
      <c r="C2944" s="4">
        <f>SUM(COUNTIFS('WEEK 1'!G:G, A2944, 'WEEK 1'!D:D, "WR"), COUNTIFS('WEEK 1'!G:G, A2944, 'WEEK 1'!D:D, "MI"))</f>
        <v>0</v>
      </c>
      <c r="D2944" s="4">
        <f>SUM(COUNTIFS('WEEK 2'!G:G, A2944, 'WEEK 2'!D:D, "WR"), COUNTIFS('WEEK 2'!G:G, A2944, 'WEEK 2'!D:D, "MI"))</f>
        <v>0</v>
      </c>
      <c r="E2944" s="4">
        <f>SUM(COUNTIFS('WEEK 3'!G:G, A2944, 'WEEK 3'!D:D, "WR"), COUNTIFS('WEEK 3'!G:G, A2944, 'WEEK 3'!D:D, "MI"))</f>
        <v>0</v>
      </c>
      <c r="F2944" s="4">
        <f>SUM(COUNTIFS('WEEK 4'!G:G, A2944, 'WEEK 4'!D:D, "WR"), COUNTIFS('WEEK 4'!G:G, A2944, 'WEEK 4'!D:D, "MI"))</f>
        <v>0</v>
      </c>
      <c r="G2944" s="4">
        <f>SUM(COUNTIFS('WEEK 5'!G:G, A2944, 'WEEK 5'!D:D, "WR"), COUNTIFS('WEEK 5'!G:G, A2944, 'WEEK 5'!D:D, "MI"))</f>
        <v>0</v>
      </c>
      <c r="H2944" s="4">
        <f>SUM(Table3[[#This Row],[WEEK 1]:[WEEK 5 ]])</f>
        <v>0</v>
      </c>
      <c r="I2944" s="5" cm="1">
        <f t="array" ref="I2944">Table3[[#This Row],[EMPLOYEE TOTAL]]/Table4[MONTH TOTAL]</f>
        <v>0</v>
      </c>
    </row>
    <row r="2945" spans="1:9" x14ac:dyDescent="0.25">
      <c r="A2945" s="4" t="s">
        <v>6850</v>
      </c>
      <c r="B2945" s="4" t="s">
        <v>8808</v>
      </c>
      <c r="C2945" s="4">
        <f>SUM(COUNTIFS('WEEK 1'!G:G, A2945, 'WEEK 1'!D:D, "WR"), COUNTIFS('WEEK 1'!G:G, A2945, 'WEEK 1'!D:D, "MI"))</f>
        <v>0</v>
      </c>
      <c r="D2945" s="4">
        <f>SUM(COUNTIFS('WEEK 2'!G:G, A2945, 'WEEK 2'!D:D, "WR"), COUNTIFS('WEEK 2'!G:G, A2945, 'WEEK 2'!D:D, "MI"))</f>
        <v>0</v>
      </c>
      <c r="E2945" s="4">
        <f>SUM(COUNTIFS('WEEK 3'!G:G, A2945, 'WEEK 3'!D:D, "WR"), COUNTIFS('WEEK 3'!G:G, A2945, 'WEEK 3'!D:D, "MI"))</f>
        <v>0</v>
      </c>
      <c r="F2945" s="4">
        <f>SUM(COUNTIFS('WEEK 4'!G:G, A2945, 'WEEK 4'!D:D, "WR"), COUNTIFS('WEEK 4'!G:G, A2945, 'WEEK 4'!D:D, "MI"))</f>
        <v>0</v>
      </c>
      <c r="G2945" s="4">
        <f>SUM(COUNTIFS('WEEK 5'!G:G, A2945, 'WEEK 5'!D:D, "WR"), COUNTIFS('WEEK 5'!G:G, A2945, 'WEEK 5'!D:D, "MI"))</f>
        <v>0</v>
      </c>
      <c r="H2945" s="4">
        <f>SUM(Table3[[#This Row],[WEEK 1]:[WEEK 5 ]])</f>
        <v>0</v>
      </c>
      <c r="I2945" s="5" cm="1">
        <f t="array" ref="I2945">Table3[[#This Row],[EMPLOYEE TOTAL]]/Table4[MONTH TOTAL]</f>
        <v>0</v>
      </c>
    </row>
    <row r="2946" spans="1:9" x14ac:dyDescent="0.25">
      <c r="A2946" s="4" t="s">
        <v>6655</v>
      </c>
      <c r="B2946" s="4" t="s">
        <v>8870</v>
      </c>
      <c r="C2946" s="4">
        <f>SUM(COUNTIFS('WEEK 1'!G:G, A2946, 'WEEK 1'!D:D, "WR"), COUNTIFS('WEEK 1'!G:G, A2946, 'WEEK 1'!D:D, "MI"))</f>
        <v>0</v>
      </c>
      <c r="D2946" s="4">
        <f>SUM(COUNTIFS('WEEK 2'!G:G, A2946, 'WEEK 2'!D:D, "WR"), COUNTIFS('WEEK 2'!G:G, A2946, 'WEEK 2'!D:D, "MI"))</f>
        <v>0</v>
      </c>
      <c r="E2946" s="4">
        <f>SUM(COUNTIFS('WEEK 3'!G:G, A2946, 'WEEK 3'!D:D, "WR"), COUNTIFS('WEEK 3'!G:G, A2946, 'WEEK 3'!D:D, "MI"))</f>
        <v>0</v>
      </c>
      <c r="F2946" s="4">
        <f>SUM(COUNTIFS('WEEK 4'!G:G, A2946, 'WEEK 4'!D:D, "WR"), COUNTIFS('WEEK 4'!G:G, A2946, 'WEEK 4'!D:D, "MI"))</f>
        <v>0</v>
      </c>
      <c r="G2946" s="4">
        <f>SUM(COUNTIFS('WEEK 5'!G:G, A2946, 'WEEK 5'!D:D, "WR"), COUNTIFS('WEEK 5'!G:G, A2946, 'WEEK 5'!D:D, "MI"))</f>
        <v>0</v>
      </c>
      <c r="H2946" s="4">
        <f>SUM(Table3[[#This Row],[WEEK 1]:[WEEK 5 ]])</f>
        <v>0</v>
      </c>
      <c r="I2946" s="5" cm="1">
        <f t="array" ref="I2946">Table3[[#This Row],[EMPLOYEE TOTAL]]/Table4[MONTH TOTAL]</f>
        <v>0</v>
      </c>
    </row>
    <row r="2947" spans="1:9" x14ac:dyDescent="0.25">
      <c r="A2947" s="4" t="s">
        <v>4721</v>
      </c>
      <c r="B2947" s="4" t="s">
        <v>8871</v>
      </c>
      <c r="C2947" s="4">
        <f>SUM(COUNTIFS('WEEK 1'!G:G, A2947, 'WEEK 1'!D:D, "WR"), COUNTIFS('WEEK 1'!G:G, A2947, 'WEEK 1'!D:D, "MI"))</f>
        <v>0</v>
      </c>
      <c r="D2947" s="4">
        <f>SUM(COUNTIFS('WEEK 2'!G:G, A2947, 'WEEK 2'!D:D, "WR"), COUNTIFS('WEEK 2'!G:G, A2947, 'WEEK 2'!D:D, "MI"))</f>
        <v>0</v>
      </c>
      <c r="E2947" s="4">
        <f>SUM(COUNTIFS('WEEK 3'!G:G, A2947, 'WEEK 3'!D:D, "WR"), COUNTIFS('WEEK 3'!G:G, A2947, 'WEEK 3'!D:D, "MI"))</f>
        <v>0</v>
      </c>
      <c r="F2947" s="4">
        <f>SUM(COUNTIFS('WEEK 4'!G:G, A2947, 'WEEK 4'!D:D, "WR"), COUNTIFS('WEEK 4'!G:G, A2947, 'WEEK 4'!D:D, "MI"))</f>
        <v>0</v>
      </c>
      <c r="G2947" s="4">
        <f>SUM(COUNTIFS('WEEK 5'!G:G, A2947, 'WEEK 5'!D:D, "WR"), COUNTIFS('WEEK 5'!G:G, A2947, 'WEEK 5'!D:D, "MI"))</f>
        <v>0</v>
      </c>
      <c r="H2947" s="4">
        <f>SUM(Table3[[#This Row],[WEEK 1]:[WEEK 5 ]])</f>
        <v>0</v>
      </c>
      <c r="I2947" s="5" cm="1">
        <f t="array" ref="I2947">Table3[[#This Row],[EMPLOYEE TOTAL]]/Table4[MONTH TOTAL]</f>
        <v>0</v>
      </c>
    </row>
    <row r="2948" spans="1:9" x14ac:dyDescent="0.25">
      <c r="A2948" s="4" t="s">
        <v>6406</v>
      </c>
      <c r="B2948" s="4" t="s">
        <v>8785</v>
      </c>
      <c r="C2948" s="4">
        <f>SUM(COUNTIFS('WEEK 1'!G:G, A2948, 'WEEK 1'!D:D, "WR"), COUNTIFS('WEEK 1'!G:G, A2948, 'WEEK 1'!D:D, "MI"))</f>
        <v>0</v>
      </c>
      <c r="D2948" s="4">
        <f>SUM(COUNTIFS('WEEK 2'!G:G, A2948, 'WEEK 2'!D:D, "WR"), COUNTIFS('WEEK 2'!G:G, A2948, 'WEEK 2'!D:D, "MI"))</f>
        <v>0</v>
      </c>
      <c r="E2948" s="4">
        <f>SUM(COUNTIFS('WEEK 3'!G:G, A2948, 'WEEK 3'!D:D, "WR"), COUNTIFS('WEEK 3'!G:G, A2948, 'WEEK 3'!D:D, "MI"))</f>
        <v>0</v>
      </c>
      <c r="F2948" s="4">
        <f>SUM(COUNTIFS('WEEK 4'!G:G, A2948, 'WEEK 4'!D:D, "WR"), COUNTIFS('WEEK 4'!G:G, A2948, 'WEEK 4'!D:D, "MI"))</f>
        <v>0</v>
      </c>
      <c r="G2948" s="4">
        <f>SUM(COUNTIFS('WEEK 5'!G:G, A2948, 'WEEK 5'!D:D, "WR"), COUNTIFS('WEEK 5'!G:G, A2948, 'WEEK 5'!D:D, "MI"))</f>
        <v>0</v>
      </c>
      <c r="H2948" s="4">
        <f>SUM(Table3[[#This Row],[WEEK 1]:[WEEK 5 ]])</f>
        <v>0</v>
      </c>
      <c r="I2948" s="5" cm="1">
        <f t="array" ref="I2948">Table3[[#This Row],[EMPLOYEE TOTAL]]/Table4[MONTH TOTAL]</f>
        <v>0</v>
      </c>
    </row>
    <row r="2949" spans="1:9" x14ac:dyDescent="0.25">
      <c r="A2949" s="4" t="s">
        <v>6729</v>
      </c>
      <c r="B2949" s="4" t="s">
        <v>8794</v>
      </c>
      <c r="C2949" s="4">
        <f>SUM(COUNTIFS('WEEK 1'!G:G, A2949, 'WEEK 1'!D:D, "WR"), COUNTIFS('WEEK 1'!G:G, A2949, 'WEEK 1'!D:D, "MI"))</f>
        <v>0</v>
      </c>
      <c r="D2949" s="4">
        <f>SUM(COUNTIFS('WEEK 2'!G:G, A2949, 'WEEK 2'!D:D, "WR"), COUNTIFS('WEEK 2'!G:G, A2949, 'WEEK 2'!D:D, "MI"))</f>
        <v>0</v>
      </c>
      <c r="E2949" s="4">
        <f>SUM(COUNTIFS('WEEK 3'!G:G, A2949, 'WEEK 3'!D:D, "WR"), COUNTIFS('WEEK 3'!G:G, A2949, 'WEEK 3'!D:D, "MI"))</f>
        <v>0</v>
      </c>
      <c r="F2949" s="4">
        <f>SUM(COUNTIFS('WEEK 4'!G:G, A2949, 'WEEK 4'!D:D, "WR"), COUNTIFS('WEEK 4'!G:G, A2949, 'WEEK 4'!D:D, "MI"))</f>
        <v>0</v>
      </c>
      <c r="G2949" s="4">
        <f>SUM(COUNTIFS('WEEK 5'!G:G, A2949, 'WEEK 5'!D:D, "WR"), COUNTIFS('WEEK 5'!G:G, A2949, 'WEEK 5'!D:D, "MI"))</f>
        <v>0</v>
      </c>
      <c r="H2949" s="4">
        <f>SUM(Table3[[#This Row],[WEEK 1]:[WEEK 5 ]])</f>
        <v>0</v>
      </c>
      <c r="I2949" s="5" cm="1">
        <f t="array" ref="I2949">Table3[[#This Row],[EMPLOYEE TOTAL]]/Table4[MONTH TOTAL]</f>
        <v>0</v>
      </c>
    </row>
    <row r="2950" spans="1:9" x14ac:dyDescent="0.25">
      <c r="A2950" s="4" t="s">
        <v>1177</v>
      </c>
      <c r="B2950" s="4" t="s">
        <v>8828</v>
      </c>
      <c r="C2950" s="4">
        <f>SUM(COUNTIFS('WEEK 1'!G:G, A2950, 'WEEK 1'!D:D, "WR"), COUNTIFS('WEEK 1'!G:G, A2950, 'WEEK 1'!D:D, "MI"))</f>
        <v>0</v>
      </c>
      <c r="D2950" s="4">
        <f>SUM(COUNTIFS('WEEK 2'!G:G, A2950, 'WEEK 2'!D:D, "WR"), COUNTIFS('WEEK 2'!G:G, A2950, 'WEEK 2'!D:D, "MI"))</f>
        <v>0</v>
      </c>
      <c r="E2950" s="4">
        <f>SUM(COUNTIFS('WEEK 3'!G:G, A2950, 'WEEK 3'!D:D, "WR"), COUNTIFS('WEEK 3'!G:G, A2950, 'WEEK 3'!D:D, "MI"))</f>
        <v>0</v>
      </c>
      <c r="F2950" s="4">
        <f>SUM(COUNTIFS('WEEK 4'!G:G, A2950, 'WEEK 4'!D:D, "WR"), COUNTIFS('WEEK 4'!G:G, A2950, 'WEEK 4'!D:D, "MI"))</f>
        <v>0</v>
      </c>
      <c r="G2950" s="4">
        <f>SUM(COUNTIFS('WEEK 5'!G:G, A2950, 'WEEK 5'!D:D, "WR"), COUNTIFS('WEEK 5'!G:G, A2950, 'WEEK 5'!D:D, "MI"))</f>
        <v>0</v>
      </c>
      <c r="H2950" s="4">
        <f>SUM(Table3[[#This Row],[WEEK 1]:[WEEK 5 ]])</f>
        <v>0</v>
      </c>
      <c r="I2950" s="5" cm="1">
        <f t="array" ref="I2950">Table3[[#This Row],[EMPLOYEE TOTAL]]/Table4[MONTH TOTAL]</f>
        <v>0</v>
      </c>
    </row>
    <row r="2951" spans="1:9" x14ac:dyDescent="0.25">
      <c r="A2951" s="4" t="s">
        <v>2155</v>
      </c>
      <c r="B2951" s="4" t="s">
        <v>8826</v>
      </c>
      <c r="C2951" s="4">
        <f>SUM(COUNTIFS('WEEK 1'!G:G, A2951, 'WEEK 1'!D:D, "WR"), COUNTIFS('WEEK 1'!G:G, A2951, 'WEEK 1'!D:D, "MI"))</f>
        <v>0</v>
      </c>
      <c r="D2951" s="4">
        <f>SUM(COUNTIFS('WEEK 2'!G:G, A2951, 'WEEK 2'!D:D, "WR"), COUNTIFS('WEEK 2'!G:G, A2951, 'WEEK 2'!D:D, "MI"))</f>
        <v>0</v>
      </c>
      <c r="E2951" s="4">
        <f>SUM(COUNTIFS('WEEK 3'!G:G, A2951, 'WEEK 3'!D:D, "WR"), COUNTIFS('WEEK 3'!G:G, A2951, 'WEEK 3'!D:D, "MI"))</f>
        <v>0</v>
      </c>
      <c r="F2951" s="4">
        <f>SUM(COUNTIFS('WEEK 4'!G:G, A2951, 'WEEK 4'!D:D, "WR"), COUNTIFS('WEEK 4'!G:G, A2951, 'WEEK 4'!D:D, "MI"))</f>
        <v>0</v>
      </c>
      <c r="G2951" s="4">
        <f>SUM(COUNTIFS('WEEK 5'!G:G, A2951, 'WEEK 5'!D:D, "WR"), COUNTIFS('WEEK 5'!G:G, A2951, 'WEEK 5'!D:D, "MI"))</f>
        <v>0</v>
      </c>
      <c r="H2951" s="4">
        <f>SUM(Table3[[#This Row],[WEEK 1]:[WEEK 5 ]])</f>
        <v>0</v>
      </c>
      <c r="I2951" s="5" cm="1">
        <f t="array" ref="I2951">Table3[[#This Row],[EMPLOYEE TOTAL]]/Table4[MONTH TOTAL]</f>
        <v>0</v>
      </c>
    </row>
    <row r="2952" spans="1:9" x14ac:dyDescent="0.25">
      <c r="A2952" s="4" t="s">
        <v>2515</v>
      </c>
      <c r="B2952" s="4" t="s">
        <v>8861</v>
      </c>
      <c r="C2952" s="4">
        <f>SUM(COUNTIFS('WEEK 1'!G:G, A2952, 'WEEK 1'!D:D, "WR"), COUNTIFS('WEEK 1'!G:G, A2952, 'WEEK 1'!D:D, "MI"))</f>
        <v>0</v>
      </c>
      <c r="D2952" s="4">
        <f>SUM(COUNTIFS('WEEK 2'!G:G, A2952, 'WEEK 2'!D:D, "WR"), COUNTIFS('WEEK 2'!G:G, A2952, 'WEEK 2'!D:D, "MI"))</f>
        <v>0</v>
      </c>
      <c r="E2952" s="4">
        <f>SUM(COUNTIFS('WEEK 3'!G:G, A2952, 'WEEK 3'!D:D, "WR"), COUNTIFS('WEEK 3'!G:G, A2952, 'WEEK 3'!D:D, "MI"))</f>
        <v>0</v>
      </c>
      <c r="F2952" s="4">
        <f>SUM(COUNTIFS('WEEK 4'!G:G, A2952, 'WEEK 4'!D:D, "WR"), COUNTIFS('WEEK 4'!G:G, A2952, 'WEEK 4'!D:D, "MI"))</f>
        <v>0</v>
      </c>
      <c r="G2952" s="4">
        <f>SUM(COUNTIFS('WEEK 5'!G:G, A2952, 'WEEK 5'!D:D, "WR"), COUNTIFS('WEEK 5'!G:G, A2952, 'WEEK 5'!D:D, "MI"))</f>
        <v>0</v>
      </c>
      <c r="H2952" s="4">
        <f>SUM(Table3[[#This Row],[WEEK 1]:[WEEK 5 ]])</f>
        <v>0</v>
      </c>
      <c r="I2952" s="5" cm="1">
        <f t="array" ref="I2952">Table3[[#This Row],[EMPLOYEE TOTAL]]/Table4[MONTH TOTAL]</f>
        <v>0</v>
      </c>
    </row>
    <row r="2953" spans="1:9" x14ac:dyDescent="0.25">
      <c r="A2953" s="4" t="s">
        <v>5775</v>
      </c>
      <c r="B2953" s="4" t="s">
        <v>8814</v>
      </c>
      <c r="C2953" s="4">
        <f>SUM(COUNTIFS('WEEK 1'!G:G, A2953, 'WEEK 1'!D:D, "WR"), COUNTIFS('WEEK 1'!G:G, A2953, 'WEEK 1'!D:D, "MI"))</f>
        <v>0</v>
      </c>
      <c r="D2953" s="4">
        <f>SUM(COUNTIFS('WEEK 2'!G:G, A2953, 'WEEK 2'!D:D, "WR"), COUNTIFS('WEEK 2'!G:G, A2953, 'WEEK 2'!D:D, "MI"))</f>
        <v>0</v>
      </c>
      <c r="E2953" s="4">
        <f>SUM(COUNTIFS('WEEK 3'!G:G, A2953, 'WEEK 3'!D:D, "WR"), COUNTIFS('WEEK 3'!G:G, A2953, 'WEEK 3'!D:D, "MI"))</f>
        <v>0</v>
      </c>
      <c r="F2953" s="4">
        <f>SUM(COUNTIFS('WEEK 4'!G:G, A2953, 'WEEK 4'!D:D, "WR"), COUNTIFS('WEEK 4'!G:G, A2953, 'WEEK 4'!D:D, "MI"))</f>
        <v>0</v>
      </c>
      <c r="G2953" s="4">
        <f>SUM(COUNTIFS('WEEK 5'!G:G, A2953, 'WEEK 5'!D:D, "WR"), COUNTIFS('WEEK 5'!G:G, A2953, 'WEEK 5'!D:D, "MI"))</f>
        <v>0</v>
      </c>
      <c r="H2953" s="4">
        <f>SUM(Table3[[#This Row],[WEEK 1]:[WEEK 5 ]])</f>
        <v>0</v>
      </c>
      <c r="I2953" s="5" cm="1">
        <f t="array" ref="I2953">Table3[[#This Row],[EMPLOYEE TOTAL]]/Table4[MONTH TOTAL]</f>
        <v>0</v>
      </c>
    </row>
    <row r="2954" spans="1:9" x14ac:dyDescent="0.25">
      <c r="A2954" s="4" t="s">
        <v>1476</v>
      </c>
      <c r="B2954" s="4" t="s">
        <v>8830</v>
      </c>
      <c r="C2954" s="4">
        <f>SUM(COUNTIFS('WEEK 1'!G:G, A2954, 'WEEK 1'!D:D, "WR"), COUNTIFS('WEEK 1'!G:G, A2954, 'WEEK 1'!D:D, "MI"))</f>
        <v>0</v>
      </c>
      <c r="D2954" s="4">
        <f>SUM(COUNTIFS('WEEK 2'!G:G, A2954, 'WEEK 2'!D:D, "WR"), COUNTIFS('WEEK 2'!G:G, A2954, 'WEEK 2'!D:D, "MI"))</f>
        <v>0</v>
      </c>
      <c r="E2954" s="4">
        <f>SUM(COUNTIFS('WEEK 3'!G:G, A2954, 'WEEK 3'!D:D, "WR"), COUNTIFS('WEEK 3'!G:G, A2954, 'WEEK 3'!D:D, "MI"))</f>
        <v>0</v>
      </c>
      <c r="F2954" s="4">
        <f>SUM(COUNTIFS('WEEK 4'!G:G, A2954, 'WEEK 4'!D:D, "WR"), COUNTIFS('WEEK 4'!G:G, A2954, 'WEEK 4'!D:D, "MI"))</f>
        <v>0</v>
      </c>
      <c r="G2954" s="4">
        <f>SUM(COUNTIFS('WEEK 5'!G:G, A2954, 'WEEK 5'!D:D, "WR"), COUNTIFS('WEEK 5'!G:G, A2954, 'WEEK 5'!D:D, "MI"))</f>
        <v>0</v>
      </c>
      <c r="H2954" s="4">
        <f>SUM(Table3[[#This Row],[WEEK 1]:[WEEK 5 ]])</f>
        <v>0</v>
      </c>
      <c r="I2954" s="5" cm="1">
        <f t="array" ref="I2954">Table3[[#This Row],[EMPLOYEE TOTAL]]/Table4[MONTH TOTAL]</f>
        <v>0</v>
      </c>
    </row>
    <row r="2955" spans="1:9" x14ac:dyDescent="0.25">
      <c r="A2955" s="4" t="s">
        <v>3808</v>
      </c>
      <c r="B2955" s="4" t="s">
        <v>8811</v>
      </c>
      <c r="C2955" s="4">
        <f>SUM(COUNTIFS('WEEK 1'!G:G, A2955, 'WEEK 1'!D:D, "WR"), COUNTIFS('WEEK 1'!G:G, A2955, 'WEEK 1'!D:D, "MI"))</f>
        <v>0</v>
      </c>
      <c r="D2955" s="4">
        <f>SUM(COUNTIFS('WEEK 2'!G:G, A2955, 'WEEK 2'!D:D, "WR"), COUNTIFS('WEEK 2'!G:G, A2955, 'WEEK 2'!D:D, "MI"))</f>
        <v>0</v>
      </c>
      <c r="E2955" s="4">
        <f>SUM(COUNTIFS('WEEK 3'!G:G, A2955, 'WEEK 3'!D:D, "WR"), COUNTIFS('WEEK 3'!G:G, A2955, 'WEEK 3'!D:D, "MI"))</f>
        <v>0</v>
      </c>
      <c r="F2955" s="4">
        <f>SUM(COUNTIFS('WEEK 4'!G:G, A2955, 'WEEK 4'!D:D, "WR"), COUNTIFS('WEEK 4'!G:G, A2955, 'WEEK 4'!D:D, "MI"))</f>
        <v>0</v>
      </c>
      <c r="G2955" s="4">
        <f>SUM(COUNTIFS('WEEK 5'!G:G, A2955, 'WEEK 5'!D:D, "WR"), COUNTIFS('WEEK 5'!G:G, A2955, 'WEEK 5'!D:D, "MI"))</f>
        <v>0</v>
      </c>
      <c r="H2955" s="4">
        <f>SUM(Table3[[#This Row],[WEEK 1]:[WEEK 5 ]])</f>
        <v>0</v>
      </c>
      <c r="I2955" s="5" cm="1">
        <f t="array" ref="I2955">Table3[[#This Row],[EMPLOYEE TOTAL]]/Table4[MONTH TOTAL]</f>
        <v>0</v>
      </c>
    </row>
    <row r="2956" spans="1:9" x14ac:dyDescent="0.25">
      <c r="A2956" s="4" t="s">
        <v>2194</v>
      </c>
      <c r="B2956" s="4" t="s">
        <v>8849</v>
      </c>
      <c r="C2956" s="4">
        <f>SUM(COUNTIFS('WEEK 1'!G:G, A2956, 'WEEK 1'!D:D, "WR"), COUNTIFS('WEEK 1'!G:G, A2956, 'WEEK 1'!D:D, "MI"))</f>
        <v>0</v>
      </c>
      <c r="D2956" s="4">
        <f>SUM(COUNTIFS('WEEK 2'!G:G, A2956, 'WEEK 2'!D:D, "WR"), COUNTIFS('WEEK 2'!G:G, A2956, 'WEEK 2'!D:D, "MI"))</f>
        <v>0</v>
      </c>
      <c r="E2956" s="4">
        <f>SUM(COUNTIFS('WEEK 3'!G:G, A2956, 'WEEK 3'!D:D, "WR"), COUNTIFS('WEEK 3'!G:G, A2956, 'WEEK 3'!D:D, "MI"))</f>
        <v>0</v>
      </c>
      <c r="F2956" s="4">
        <f>SUM(COUNTIFS('WEEK 4'!G:G, A2956, 'WEEK 4'!D:D, "WR"), COUNTIFS('WEEK 4'!G:G, A2956, 'WEEK 4'!D:D, "MI"))</f>
        <v>0</v>
      </c>
      <c r="G2956" s="4">
        <f>SUM(COUNTIFS('WEEK 5'!G:G, A2956, 'WEEK 5'!D:D, "WR"), COUNTIFS('WEEK 5'!G:G, A2956, 'WEEK 5'!D:D, "MI"))</f>
        <v>0</v>
      </c>
      <c r="H2956" s="4">
        <f>SUM(Table3[[#This Row],[WEEK 1]:[WEEK 5 ]])</f>
        <v>0</v>
      </c>
      <c r="I2956" s="5" cm="1">
        <f t="array" ref="I2956">Table3[[#This Row],[EMPLOYEE TOTAL]]/Table4[MONTH TOTAL]</f>
        <v>0</v>
      </c>
    </row>
    <row r="2957" spans="1:9" x14ac:dyDescent="0.25">
      <c r="A2957" s="4" t="s">
        <v>5185</v>
      </c>
      <c r="B2957" s="4" t="s">
        <v>8774</v>
      </c>
      <c r="C2957" s="4">
        <f>SUM(COUNTIFS('WEEK 1'!G:G, A2957, 'WEEK 1'!D:D, "WR"), COUNTIFS('WEEK 1'!G:G, A2957, 'WEEK 1'!D:D, "MI"))</f>
        <v>0</v>
      </c>
      <c r="D2957" s="4">
        <f>SUM(COUNTIFS('WEEK 2'!G:G, A2957, 'WEEK 2'!D:D, "WR"), COUNTIFS('WEEK 2'!G:G, A2957, 'WEEK 2'!D:D, "MI"))</f>
        <v>0</v>
      </c>
      <c r="E2957" s="4">
        <f>SUM(COUNTIFS('WEEK 3'!G:G, A2957, 'WEEK 3'!D:D, "WR"), COUNTIFS('WEEK 3'!G:G, A2957, 'WEEK 3'!D:D, "MI"))</f>
        <v>0</v>
      </c>
      <c r="F2957" s="4">
        <f>SUM(COUNTIFS('WEEK 4'!G:G, A2957, 'WEEK 4'!D:D, "WR"), COUNTIFS('WEEK 4'!G:G, A2957, 'WEEK 4'!D:D, "MI"))</f>
        <v>0</v>
      </c>
      <c r="G2957" s="4">
        <f>SUM(COUNTIFS('WEEK 5'!G:G, A2957, 'WEEK 5'!D:D, "WR"), COUNTIFS('WEEK 5'!G:G, A2957, 'WEEK 5'!D:D, "MI"))</f>
        <v>0</v>
      </c>
      <c r="H2957" s="4">
        <f>SUM(Table3[[#This Row],[WEEK 1]:[WEEK 5 ]])</f>
        <v>0</v>
      </c>
      <c r="I2957" s="5" cm="1">
        <f t="array" ref="I2957">Table3[[#This Row],[EMPLOYEE TOTAL]]/Table4[MONTH TOTAL]</f>
        <v>0</v>
      </c>
    </row>
    <row r="2958" spans="1:9" x14ac:dyDescent="0.25">
      <c r="A2958" s="4" t="s">
        <v>6674</v>
      </c>
      <c r="B2958" s="4" t="s">
        <v>8870</v>
      </c>
      <c r="C2958" s="4">
        <f>SUM(COUNTIFS('WEEK 1'!G:G, A2958, 'WEEK 1'!D:D, "WR"), COUNTIFS('WEEK 1'!G:G, A2958, 'WEEK 1'!D:D, "MI"))</f>
        <v>0</v>
      </c>
      <c r="D2958" s="4">
        <f>SUM(COUNTIFS('WEEK 2'!G:G, A2958, 'WEEK 2'!D:D, "WR"), COUNTIFS('WEEK 2'!G:G, A2958, 'WEEK 2'!D:D, "MI"))</f>
        <v>0</v>
      </c>
      <c r="E2958" s="4">
        <f>SUM(COUNTIFS('WEEK 3'!G:G, A2958, 'WEEK 3'!D:D, "WR"), COUNTIFS('WEEK 3'!G:G, A2958, 'WEEK 3'!D:D, "MI"))</f>
        <v>0</v>
      </c>
      <c r="F2958" s="4">
        <f>SUM(COUNTIFS('WEEK 4'!G:G, A2958, 'WEEK 4'!D:D, "WR"), COUNTIFS('WEEK 4'!G:G, A2958, 'WEEK 4'!D:D, "MI"))</f>
        <v>0</v>
      </c>
      <c r="G2958" s="4">
        <f>SUM(COUNTIFS('WEEK 5'!G:G, A2958, 'WEEK 5'!D:D, "WR"), COUNTIFS('WEEK 5'!G:G, A2958, 'WEEK 5'!D:D, "MI"))</f>
        <v>0</v>
      </c>
      <c r="H2958" s="4">
        <f>SUM(Table3[[#This Row],[WEEK 1]:[WEEK 5 ]])</f>
        <v>0</v>
      </c>
      <c r="I2958" s="5" cm="1">
        <f t="array" ref="I2958">Table3[[#This Row],[EMPLOYEE TOTAL]]/Table4[MONTH TOTAL]</f>
        <v>0</v>
      </c>
    </row>
    <row r="2959" spans="1:9" x14ac:dyDescent="0.25">
      <c r="A2959" s="4" t="s">
        <v>858</v>
      </c>
      <c r="B2959" s="4" t="s">
        <v>8812</v>
      </c>
      <c r="C2959" s="4">
        <f>SUM(COUNTIFS('WEEK 1'!G:G, A2959, 'WEEK 1'!D:D, "WR"), COUNTIFS('WEEK 1'!G:G, A2959, 'WEEK 1'!D:D, "MI"))</f>
        <v>0</v>
      </c>
      <c r="D2959" s="4">
        <f>SUM(COUNTIFS('WEEK 2'!G:G, A2959, 'WEEK 2'!D:D, "WR"), COUNTIFS('WEEK 2'!G:G, A2959, 'WEEK 2'!D:D, "MI"))</f>
        <v>0</v>
      </c>
      <c r="E2959" s="4">
        <f>SUM(COUNTIFS('WEEK 3'!G:G, A2959, 'WEEK 3'!D:D, "WR"), COUNTIFS('WEEK 3'!G:G, A2959, 'WEEK 3'!D:D, "MI"))</f>
        <v>0</v>
      </c>
      <c r="F2959" s="4">
        <f>SUM(COUNTIFS('WEEK 4'!G:G, A2959, 'WEEK 4'!D:D, "WR"), COUNTIFS('WEEK 4'!G:G, A2959, 'WEEK 4'!D:D, "MI"))</f>
        <v>0</v>
      </c>
      <c r="G2959" s="4">
        <f>SUM(COUNTIFS('WEEK 5'!G:G, A2959, 'WEEK 5'!D:D, "WR"), COUNTIFS('WEEK 5'!G:G, A2959, 'WEEK 5'!D:D, "MI"))</f>
        <v>0</v>
      </c>
      <c r="H2959" s="4">
        <f>SUM(Table3[[#This Row],[WEEK 1]:[WEEK 5 ]])</f>
        <v>0</v>
      </c>
      <c r="I2959" s="5" cm="1">
        <f t="array" ref="I2959">Table3[[#This Row],[EMPLOYEE TOTAL]]/Table4[MONTH TOTAL]</f>
        <v>0</v>
      </c>
    </row>
    <row r="2960" spans="1:9" x14ac:dyDescent="0.25">
      <c r="A2960" s="4" t="s">
        <v>3333</v>
      </c>
      <c r="B2960" s="4" t="s">
        <v>8855</v>
      </c>
      <c r="C2960" s="4">
        <f>SUM(COUNTIFS('WEEK 1'!G:G, A2960, 'WEEK 1'!D:D, "WR"), COUNTIFS('WEEK 1'!G:G, A2960, 'WEEK 1'!D:D, "MI"))</f>
        <v>0</v>
      </c>
      <c r="D2960" s="4">
        <f>SUM(COUNTIFS('WEEK 2'!G:G, A2960, 'WEEK 2'!D:D, "WR"), COUNTIFS('WEEK 2'!G:G, A2960, 'WEEK 2'!D:D, "MI"))</f>
        <v>0</v>
      </c>
      <c r="E2960" s="4">
        <f>SUM(COUNTIFS('WEEK 3'!G:G, A2960, 'WEEK 3'!D:D, "WR"), COUNTIFS('WEEK 3'!G:G, A2960, 'WEEK 3'!D:D, "MI"))</f>
        <v>0</v>
      </c>
      <c r="F2960" s="4">
        <f>SUM(COUNTIFS('WEEK 4'!G:G, A2960, 'WEEK 4'!D:D, "WR"), COUNTIFS('WEEK 4'!G:G, A2960, 'WEEK 4'!D:D, "MI"))</f>
        <v>0</v>
      </c>
      <c r="G2960" s="4">
        <f>SUM(COUNTIFS('WEEK 5'!G:G, A2960, 'WEEK 5'!D:D, "WR"), COUNTIFS('WEEK 5'!G:G, A2960, 'WEEK 5'!D:D, "MI"))</f>
        <v>0</v>
      </c>
      <c r="H2960" s="4">
        <f>SUM(Table3[[#This Row],[WEEK 1]:[WEEK 5 ]])</f>
        <v>0</v>
      </c>
      <c r="I2960" s="5" cm="1">
        <f t="array" ref="I2960">Table3[[#This Row],[EMPLOYEE TOTAL]]/Table4[MONTH TOTAL]</f>
        <v>0</v>
      </c>
    </row>
    <row r="2961" spans="1:9" x14ac:dyDescent="0.25">
      <c r="A2961" s="4" t="s">
        <v>5990</v>
      </c>
      <c r="B2961" s="4" t="s">
        <v>8824</v>
      </c>
      <c r="C2961" s="4">
        <f>SUM(COUNTIFS('WEEK 1'!G:G, A2961, 'WEEK 1'!D:D, "WR"), COUNTIFS('WEEK 1'!G:G, A2961, 'WEEK 1'!D:D, "MI"))</f>
        <v>0</v>
      </c>
      <c r="D2961" s="4">
        <f>SUM(COUNTIFS('WEEK 2'!G:G, A2961, 'WEEK 2'!D:D, "WR"), COUNTIFS('WEEK 2'!G:G, A2961, 'WEEK 2'!D:D, "MI"))</f>
        <v>0</v>
      </c>
      <c r="E2961" s="4">
        <f>SUM(COUNTIFS('WEEK 3'!G:G, A2961, 'WEEK 3'!D:D, "WR"), COUNTIFS('WEEK 3'!G:G, A2961, 'WEEK 3'!D:D, "MI"))</f>
        <v>0</v>
      </c>
      <c r="F2961" s="4">
        <f>SUM(COUNTIFS('WEEK 4'!G:G, A2961, 'WEEK 4'!D:D, "WR"), COUNTIFS('WEEK 4'!G:G, A2961, 'WEEK 4'!D:D, "MI"))</f>
        <v>0</v>
      </c>
      <c r="G2961" s="4">
        <f>SUM(COUNTIFS('WEEK 5'!G:G, A2961, 'WEEK 5'!D:D, "WR"), COUNTIFS('WEEK 5'!G:G, A2961, 'WEEK 5'!D:D, "MI"))</f>
        <v>0</v>
      </c>
      <c r="H2961" s="4">
        <f>SUM(Table3[[#This Row],[WEEK 1]:[WEEK 5 ]])</f>
        <v>0</v>
      </c>
      <c r="I2961" s="5" cm="1">
        <f t="array" ref="I2961">Table3[[#This Row],[EMPLOYEE TOTAL]]/Table4[MONTH TOTAL]</f>
        <v>0</v>
      </c>
    </row>
    <row r="2962" spans="1:9" x14ac:dyDescent="0.25">
      <c r="A2962" s="4" t="s">
        <v>7402</v>
      </c>
      <c r="B2962" s="4" t="s">
        <v>8850</v>
      </c>
      <c r="C2962" s="4">
        <f>SUM(COUNTIFS('WEEK 1'!G:G, A2962, 'WEEK 1'!D:D, "WR"), COUNTIFS('WEEK 1'!G:G, A2962, 'WEEK 1'!D:D, "MI"))</f>
        <v>0</v>
      </c>
      <c r="D2962" s="4">
        <f>SUM(COUNTIFS('WEEK 2'!G:G, A2962, 'WEEK 2'!D:D, "WR"), COUNTIFS('WEEK 2'!G:G, A2962, 'WEEK 2'!D:D, "MI"))</f>
        <v>0</v>
      </c>
      <c r="E2962" s="4">
        <f>SUM(COUNTIFS('WEEK 3'!G:G, A2962, 'WEEK 3'!D:D, "WR"), COUNTIFS('WEEK 3'!G:G, A2962, 'WEEK 3'!D:D, "MI"))</f>
        <v>0</v>
      </c>
      <c r="F2962" s="4">
        <f>SUM(COUNTIFS('WEEK 4'!G:G, A2962, 'WEEK 4'!D:D, "WR"), COUNTIFS('WEEK 4'!G:G, A2962, 'WEEK 4'!D:D, "MI"))</f>
        <v>0</v>
      </c>
      <c r="G2962" s="4">
        <f>SUM(COUNTIFS('WEEK 5'!G:G, A2962, 'WEEK 5'!D:D, "WR"), COUNTIFS('WEEK 5'!G:G, A2962, 'WEEK 5'!D:D, "MI"))</f>
        <v>0</v>
      </c>
      <c r="H2962" s="4">
        <f>SUM(Table3[[#This Row],[WEEK 1]:[WEEK 5 ]])</f>
        <v>0</v>
      </c>
      <c r="I2962" s="5" cm="1">
        <f t="array" ref="I2962">Table3[[#This Row],[EMPLOYEE TOTAL]]/Table4[MONTH TOTAL]</f>
        <v>0</v>
      </c>
    </row>
    <row r="2963" spans="1:9" x14ac:dyDescent="0.25">
      <c r="A2963" s="4" t="s">
        <v>4877</v>
      </c>
      <c r="B2963" s="4" t="s">
        <v>8855</v>
      </c>
      <c r="C2963" s="4">
        <f>SUM(COUNTIFS('WEEK 1'!G:G, A2963, 'WEEK 1'!D:D, "WR"), COUNTIFS('WEEK 1'!G:G, A2963, 'WEEK 1'!D:D, "MI"))</f>
        <v>0</v>
      </c>
      <c r="D2963" s="4">
        <f>SUM(COUNTIFS('WEEK 2'!G:G, A2963, 'WEEK 2'!D:D, "WR"), COUNTIFS('WEEK 2'!G:G, A2963, 'WEEK 2'!D:D, "MI"))</f>
        <v>0</v>
      </c>
      <c r="E2963" s="4">
        <f>SUM(COUNTIFS('WEEK 3'!G:G, A2963, 'WEEK 3'!D:D, "WR"), COUNTIFS('WEEK 3'!G:G, A2963, 'WEEK 3'!D:D, "MI"))</f>
        <v>0</v>
      </c>
      <c r="F2963" s="4">
        <f>SUM(COUNTIFS('WEEK 4'!G:G, A2963, 'WEEK 4'!D:D, "WR"), COUNTIFS('WEEK 4'!G:G, A2963, 'WEEK 4'!D:D, "MI"))</f>
        <v>0</v>
      </c>
      <c r="G2963" s="4">
        <f>SUM(COUNTIFS('WEEK 5'!G:G, A2963, 'WEEK 5'!D:D, "WR"), COUNTIFS('WEEK 5'!G:G, A2963, 'WEEK 5'!D:D, "MI"))</f>
        <v>0</v>
      </c>
      <c r="H2963" s="4">
        <f>SUM(Table3[[#This Row],[WEEK 1]:[WEEK 5 ]])</f>
        <v>0</v>
      </c>
      <c r="I2963" s="5" cm="1">
        <f t="array" ref="I2963">Table3[[#This Row],[EMPLOYEE TOTAL]]/Table4[MONTH TOTAL]</f>
        <v>0</v>
      </c>
    </row>
    <row r="2964" spans="1:9" x14ac:dyDescent="0.25">
      <c r="A2964" s="4" t="s">
        <v>579</v>
      </c>
      <c r="B2964" s="4" t="s">
        <v>8832</v>
      </c>
      <c r="C2964" s="4">
        <f>SUM(COUNTIFS('WEEK 1'!G:G, A2964, 'WEEK 1'!D:D, "WR"), COUNTIFS('WEEK 1'!G:G, A2964, 'WEEK 1'!D:D, "MI"))</f>
        <v>0</v>
      </c>
      <c r="D2964" s="4">
        <f>SUM(COUNTIFS('WEEK 2'!G:G, A2964, 'WEEK 2'!D:D, "WR"), COUNTIFS('WEEK 2'!G:G, A2964, 'WEEK 2'!D:D, "MI"))</f>
        <v>0</v>
      </c>
      <c r="E2964" s="4">
        <f>SUM(COUNTIFS('WEEK 3'!G:G, A2964, 'WEEK 3'!D:D, "WR"), COUNTIFS('WEEK 3'!G:G, A2964, 'WEEK 3'!D:D, "MI"))</f>
        <v>0</v>
      </c>
      <c r="F2964" s="4">
        <f>SUM(COUNTIFS('WEEK 4'!G:G, A2964, 'WEEK 4'!D:D, "WR"), COUNTIFS('WEEK 4'!G:G, A2964, 'WEEK 4'!D:D, "MI"))</f>
        <v>0</v>
      </c>
      <c r="G2964" s="4">
        <f>SUM(COUNTIFS('WEEK 5'!G:G, A2964, 'WEEK 5'!D:D, "WR"), COUNTIFS('WEEK 5'!G:G, A2964, 'WEEK 5'!D:D, "MI"))</f>
        <v>0</v>
      </c>
      <c r="H2964" s="4">
        <f>SUM(Table3[[#This Row],[WEEK 1]:[WEEK 5 ]])</f>
        <v>0</v>
      </c>
      <c r="I2964" s="5" cm="1">
        <f t="array" ref="I2964">Table3[[#This Row],[EMPLOYEE TOTAL]]/Table4[MONTH TOTAL]</f>
        <v>0</v>
      </c>
    </row>
    <row r="2965" spans="1:9" x14ac:dyDescent="0.25">
      <c r="A2965" s="4" t="s">
        <v>6975</v>
      </c>
      <c r="B2965" s="4" t="s">
        <v>8835</v>
      </c>
      <c r="C2965" s="4">
        <f>SUM(COUNTIFS('WEEK 1'!G:G, A2965, 'WEEK 1'!D:D, "WR"), COUNTIFS('WEEK 1'!G:G, A2965, 'WEEK 1'!D:D, "MI"))</f>
        <v>0</v>
      </c>
      <c r="D2965" s="4">
        <f>SUM(COUNTIFS('WEEK 2'!G:G, A2965, 'WEEK 2'!D:D, "WR"), COUNTIFS('WEEK 2'!G:G, A2965, 'WEEK 2'!D:D, "MI"))</f>
        <v>0</v>
      </c>
      <c r="E2965" s="4">
        <f>SUM(COUNTIFS('WEEK 3'!G:G, A2965, 'WEEK 3'!D:D, "WR"), COUNTIFS('WEEK 3'!G:G, A2965, 'WEEK 3'!D:D, "MI"))</f>
        <v>0</v>
      </c>
      <c r="F2965" s="4">
        <f>SUM(COUNTIFS('WEEK 4'!G:G, A2965, 'WEEK 4'!D:D, "WR"), COUNTIFS('WEEK 4'!G:G, A2965, 'WEEK 4'!D:D, "MI"))</f>
        <v>0</v>
      </c>
      <c r="G2965" s="4">
        <f>SUM(COUNTIFS('WEEK 5'!G:G, A2965, 'WEEK 5'!D:D, "WR"), COUNTIFS('WEEK 5'!G:G, A2965, 'WEEK 5'!D:D, "MI"))</f>
        <v>0</v>
      </c>
      <c r="H2965" s="4">
        <f>SUM(Table3[[#This Row],[WEEK 1]:[WEEK 5 ]])</f>
        <v>0</v>
      </c>
      <c r="I2965" s="5" cm="1">
        <f t="array" ref="I2965">Table3[[#This Row],[EMPLOYEE TOTAL]]/Table4[MONTH TOTAL]</f>
        <v>0</v>
      </c>
    </row>
    <row r="2966" spans="1:9" x14ac:dyDescent="0.25">
      <c r="A2966" s="4" t="s">
        <v>3368</v>
      </c>
      <c r="B2966" s="4" t="s">
        <v>8834</v>
      </c>
      <c r="C2966" s="4">
        <f>SUM(COUNTIFS('WEEK 1'!G:G, A2966, 'WEEK 1'!D:D, "WR"), COUNTIFS('WEEK 1'!G:G, A2966, 'WEEK 1'!D:D, "MI"))</f>
        <v>0</v>
      </c>
      <c r="D2966" s="4">
        <f>SUM(COUNTIFS('WEEK 2'!G:G, A2966, 'WEEK 2'!D:D, "WR"), COUNTIFS('WEEK 2'!G:G, A2966, 'WEEK 2'!D:D, "MI"))</f>
        <v>0</v>
      </c>
      <c r="E2966" s="4">
        <f>SUM(COUNTIFS('WEEK 3'!G:G, A2966, 'WEEK 3'!D:D, "WR"), COUNTIFS('WEEK 3'!G:G, A2966, 'WEEK 3'!D:D, "MI"))</f>
        <v>0</v>
      </c>
      <c r="F2966" s="4">
        <f>SUM(COUNTIFS('WEEK 4'!G:G, A2966, 'WEEK 4'!D:D, "WR"), COUNTIFS('WEEK 4'!G:G, A2966, 'WEEK 4'!D:D, "MI"))</f>
        <v>0</v>
      </c>
      <c r="G2966" s="4">
        <f>SUM(COUNTIFS('WEEK 5'!G:G, A2966, 'WEEK 5'!D:D, "WR"), COUNTIFS('WEEK 5'!G:G, A2966, 'WEEK 5'!D:D, "MI"))</f>
        <v>0</v>
      </c>
      <c r="H2966" s="4">
        <f>SUM(Table3[[#This Row],[WEEK 1]:[WEEK 5 ]])</f>
        <v>0</v>
      </c>
      <c r="I2966" s="5" cm="1">
        <f t="array" ref="I2966">Table3[[#This Row],[EMPLOYEE TOTAL]]/Table4[MONTH TOTAL]</f>
        <v>0</v>
      </c>
    </row>
    <row r="2967" spans="1:9" x14ac:dyDescent="0.25">
      <c r="A2967" s="4" t="s">
        <v>1886</v>
      </c>
      <c r="B2967" s="4" t="s">
        <v>8842</v>
      </c>
      <c r="C2967" s="4">
        <f>SUM(COUNTIFS('WEEK 1'!G:G, A2967, 'WEEK 1'!D:D, "WR"), COUNTIFS('WEEK 1'!G:G, A2967, 'WEEK 1'!D:D, "MI"))</f>
        <v>0</v>
      </c>
      <c r="D2967" s="4">
        <f>SUM(COUNTIFS('WEEK 2'!G:G, A2967, 'WEEK 2'!D:D, "WR"), COUNTIFS('WEEK 2'!G:G, A2967, 'WEEK 2'!D:D, "MI"))</f>
        <v>0</v>
      </c>
      <c r="E2967" s="4">
        <f>SUM(COUNTIFS('WEEK 3'!G:G, A2967, 'WEEK 3'!D:D, "WR"), COUNTIFS('WEEK 3'!G:G, A2967, 'WEEK 3'!D:D, "MI"))</f>
        <v>0</v>
      </c>
      <c r="F2967" s="4">
        <f>SUM(COUNTIFS('WEEK 4'!G:G, A2967, 'WEEK 4'!D:D, "WR"), COUNTIFS('WEEK 4'!G:G, A2967, 'WEEK 4'!D:D, "MI"))</f>
        <v>0</v>
      </c>
      <c r="G2967" s="4">
        <f>SUM(COUNTIFS('WEEK 5'!G:G, A2967, 'WEEK 5'!D:D, "WR"), COUNTIFS('WEEK 5'!G:G, A2967, 'WEEK 5'!D:D, "MI"))</f>
        <v>0</v>
      </c>
      <c r="H2967" s="4">
        <f>SUM(Table3[[#This Row],[WEEK 1]:[WEEK 5 ]])</f>
        <v>0</v>
      </c>
      <c r="I2967" s="5" cm="1">
        <f t="array" ref="I2967">Table3[[#This Row],[EMPLOYEE TOTAL]]/Table4[MONTH TOTAL]</f>
        <v>0</v>
      </c>
    </row>
    <row r="2968" spans="1:9" x14ac:dyDescent="0.25">
      <c r="A2968" s="4" t="s">
        <v>8050</v>
      </c>
      <c r="B2968" s="4" t="s">
        <v>8842</v>
      </c>
      <c r="C2968" s="4">
        <f>SUM(COUNTIFS('WEEK 1'!G:G, A2968, 'WEEK 1'!D:D, "WR"), COUNTIFS('WEEK 1'!G:G, A2968, 'WEEK 1'!D:D, "MI"))</f>
        <v>0</v>
      </c>
      <c r="D2968" s="4">
        <f>SUM(COUNTIFS('WEEK 2'!G:G, A2968, 'WEEK 2'!D:D, "WR"), COUNTIFS('WEEK 2'!G:G, A2968, 'WEEK 2'!D:D, "MI"))</f>
        <v>0</v>
      </c>
      <c r="E2968" s="4">
        <f>SUM(COUNTIFS('WEEK 3'!G:G, A2968, 'WEEK 3'!D:D, "WR"), COUNTIFS('WEEK 3'!G:G, A2968, 'WEEK 3'!D:D, "MI"))</f>
        <v>0</v>
      </c>
      <c r="F2968" s="4">
        <f>SUM(COUNTIFS('WEEK 4'!G:G, A2968, 'WEEK 4'!D:D, "WR"), COUNTIFS('WEEK 4'!G:G, A2968, 'WEEK 4'!D:D, "MI"))</f>
        <v>0</v>
      </c>
      <c r="G2968" s="4">
        <f>SUM(COUNTIFS('WEEK 5'!G:G, A2968, 'WEEK 5'!D:D, "WR"), COUNTIFS('WEEK 5'!G:G, A2968, 'WEEK 5'!D:D, "MI"))</f>
        <v>0</v>
      </c>
      <c r="H2968" s="4">
        <f>SUM(Table3[[#This Row],[WEEK 1]:[WEEK 5 ]])</f>
        <v>0</v>
      </c>
      <c r="I2968" s="5" cm="1">
        <f t="array" ref="I2968">Table3[[#This Row],[EMPLOYEE TOTAL]]/Table4[MONTH TOTAL]</f>
        <v>0</v>
      </c>
    </row>
    <row r="2969" spans="1:9" x14ac:dyDescent="0.25">
      <c r="A2969" s="4" t="s">
        <v>4860</v>
      </c>
      <c r="B2969" s="4" t="s">
        <v>8792</v>
      </c>
      <c r="C2969" s="4">
        <f>SUM(COUNTIFS('WEEK 1'!G:G, A2969, 'WEEK 1'!D:D, "WR"), COUNTIFS('WEEK 1'!G:G, A2969, 'WEEK 1'!D:D, "MI"))</f>
        <v>0</v>
      </c>
      <c r="D2969" s="4">
        <f>SUM(COUNTIFS('WEEK 2'!G:G, A2969, 'WEEK 2'!D:D, "WR"), COUNTIFS('WEEK 2'!G:G, A2969, 'WEEK 2'!D:D, "MI"))</f>
        <v>0</v>
      </c>
      <c r="E2969" s="4">
        <f>SUM(COUNTIFS('WEEK 3'!G:G, A2969, 'WEEK 3'!D:D, "WR"), COUNTIFS('WEEK 3'!G:G, A2969, 'WEEK 3'!D:D, "MI"))</f>
        <v>0</v>
      </c>
      <c r="F2969" s="4">
        <f>SUM(COUNTIFS('WEEK 4'!G:G, A2969, 'WEEK 4'!D:D, "WR"), COUNTIFS('WEEK 4'!G:G, A2969, 'WEEK 4'!D:D, "MI"))</f>
        <v>0</v>
      </c>
      <c r="G2969" s="4">
        <f>SUM(COUNTIFS('WEEK 5'!G:G, A2969, 'WEEK 5'!D:D, "WR"), COUNTIFS('WEEK 5'!G:G, A2969, 'WEEK 5'!D:D, "MI"))</f>
        <v>0</v>
      </c>
      <c r="H2969" s="4">
        <f>SUM(Table3[[#This Row],[WEEK 1]:[WEEK 5 ]])</f>
        <v>0</v>
      </c>
      <c r="I2969" s="5" cm="1">
        <f t="array" ref="I2969">Table3[[#This Row],[EMPLOYEE TOTAL]]/Table4[MONTH TOTAL]</f>
        <v>0</v>
      </c>
    </row>
    <row r="2970" spans="1:9" x14ac:dyDescent="0.25">
      <c r="A2970" s="4" t="s">
        <v>1696</v>
      </c>
      <c r="B2970" s="4" t="s">
        <v>8814</v>
      </c>
      <c r="C2970" s="4">
        <f>SUM(COUNTIFS('WEEK 1'!G:G, A2970, 'WEEK 1'!D:D, "WR"), COUNTIFS('WEEK 1'!G:G, A2970, 'WEEK 1'!D:D, "MI"))</f>
        <v>0</v>
      </c>
      <c r="D2970" s="4">
        <f>SUM(COUNTIFS('WEEK 2'!G:G, A2970, 'WEEK 2'!D:D, "WR"), COUNTIFS('WEEK 2'!G:G, A2970, 'WEEK 2'!D:D, "MI"))</f>
        <v>0</v>
      </c>
      <c r="E2970" s="4">
        <f>SUM(COUNTIFS('WEEK 3'!G:G, A2970, 'WEEK 3'!D:D, "WR"), COUNTIFS('WEEK 3'!G:G, A2970, 'WEEK 3'!D:D, "MI"))</f>
        <v>0</v>
      </c>
      <c r="F2970" s="4">
        <f>SUM(COUNTIFS('WEEK 4'!G:G, A2970, 'WEEK 4'!D:D, "WR"), COUNTIFS('WEEK 4'!G:G, A2970, 'WEEK 4'!D:D, "MI"))</f>
        <v>0</v>
      </c>
      <c r="G2970" s="4">
        <f>SUM(COUNTIFS('WEEK 5'!G:G, A2970, 'WEEK 5'!D:D, "WR"), COUNTIFS('WEEK 5'!G:G, A2970, 'WEEK 5'!D:D, "MI"))</f>
        <v>0</v>
      </c>
      <c r="H2970" s="4">
        <f>SUM(Table3[[#This Row],[WEEK 1]:[WEEK 5 ]])</f>
        <v>0</v>
      </c>
      <c r="I2970" s="5" cm="1">
        <f t="array" ref="I2970">Table3[[#This Row],[EMPLOYEE TOTAL]]/Table4[MONTH TOTAL]</f>
        <v>0</v>
      </c>
    </row>
    <row r="2971" spans="1:9" x14ac:dyDescent="0.25">
      <c r="A2971" s="4" t="s">
        <v>6558</v>
      </c>
      <c r="B2971" s="4" t="s">
        <v>8782</v>
      </c>
      <c r="C2971" s="4">
        <f>SUM(COUNTIFS('WEEK 1'!G:G, A2971, 'WEEK 1'!D:D, "WR"), COUNTIFS('WEEK 1'!G:G, A2971, 'WEEK 1'!D:D, "MI"))</f>
        <v>0</v>
      </c>
      <c r="D2971" s="4">
        <f>SUM(COUNTIFS('WEEK 2'!G:G, A2971, 'WEEK 2'!D:D, "WR"), COUNTIFS('WEEK 2'!G:G, A2971, 'WEEK 2'!D:D, "MI"))</f>
        <v>0</v>
      </c>
      <c r="E2971" s="4">
        <f>SUM(COUNTIFS('WEEK 3'!G:G, A2971, 'WEEK 3'!D:D, "WR"), COUNTIFS('WEEK 3'!G:G, A2971, 'WEEK 3'!D:D, "MI"))</f>
        <v>0</v>
      </c>
      <c r="F2971" s="4">
        <f>SUM(COUNTIFS('WEEK 4'!G:G, A2971, 'WEEK 4'!D:D, "WR"), COUNTIFS('WEEK 4'!G:G, A2971, 'WEEK 4'!D:D, "MI"))</f>
        <v>0</v>
      </c>
      <c r="G2971" s="4">
        <f>SUM(COUNTIFS('WEEK 5'!G:G, A2971, 'WEEK 5'!D:D, "WR"), COUNTIFS('WEEK 5'!G:G, A2971, 'WEEK 5'!D:D, "MI"))</f>
        <v>0</v>
      </c>
      <c r="H2971" s="4">
        <f>SUM(Table3[[#This Row],[WEEK 1]:[WEEK 5 ]])</f>
        <v>0</v>
      </c>
      <c r="I2971" s="5" cm="1">
        <f t="array" ref="I2971">Table3[[#This Row],[EMPLOYEE TOTAL]]/Table4[MONTH TOTAL]</f>
        <v>0</v>
      </c>
    </row>
    <row r="2972" spans="1:9" x14ac:dyDescent="0.25">
      <c r="A2972" s="4" t="s">
        <v>7320</v>
      </c>
      <c r="B2972" s="4" t="s">
        <v>8867</v>
      </c>
      <c r="C2972" s="4">
        <f>SUM(COUNTIFS('WEEK 1'!G:G, A2972, 'WEEK 1'!D:D, "WR"), COUNTIFS('WEEK 1'!G:G, A2972, 'WEEK 1'!D:D, "MI"))</f>
        <v>0</v>
      </c>
      <c r="D2972" s="4">
        <f>SUM(COUNTIFS('WEEK 2'!G:G, A2972, 'WEEK 2'!D:D, "WR"), COUNTIFS('WEEK 2'!G:G, A2972, 'WEEK 2'!D:D, "MI"))</f>
        <v>0</v>
      </c>
      <c r="E2972" s="4">
        <f>SUM(COUNTIFS('WEEK 3'!G:G, A2972, 'WEEK 3'!D:D, "WR"), COUNTIFS('WEEK 3'!G:G, A2972, 'WEEK 3'!D:D, "MI"))</f>
        <v>0</v>
      </c>
      <c r="F2972" s="4">
        <f>SUM(COUNTIFS('WEEK 4'!G:G, A2972, 'WEEK 4'!D:D, "WR"), COUNTIFS('WEEK 4'!G:G, A2972, 'WEEK 4'!D:D, "MI"))</f>
        <v>0</v>
      </c>
      <c r="G2972" s="4">
        <f>SUM(COUNTIFS('WEEK 5'!G:G, A2972, 'WEEK 5'!D:D, "WR"), COUNTIFS('WEEK 5'!G:G, A2972, 'WEEK 5'!D:D, "MI"))</f>
        <v>0</v>
      </c>
      <c r="H2972" s="4">
        <f>SUM(Table3[[#This Row],[WEEK 1]:[WEEK 5 ]])</f>
        <v>0</v>
      </c>
      <c r="I2972" s="5" cm="1">
        <f t="array" ref="I2972">Table3[[#This Row],[EMPLOYEE TOTAL]]/Table4[MONTH TOTAL]</f>
        <v>0</v>
      </c>
    </row>
    <row r="2973" spans="1:9" x14ac:dyDescent="0.25">
      <c r="A2973" s="4" t="s">
        <v>2373</v>
      </c>
      <c r="B2973" s="4" t="s">
        <v>8867</v>
      </c>
      <c r="C2973" s="4">
        <f>SUM(COUNTIFS('WEEK 1'!G:G, A2973, 'WEEK 1'!D:D, "WR"), COUNTIFS('WEEK 1'!G:G, A2973, 'WEEK 1'!D:D, "MI"))</f>
        <v>0</v>
      </c>
      <c r="D2973" s="4">
        <f>SUM(COUNTIFS('WEEK 2'!G:G, A2973, 'WEEK 2'!D:D, "WR"), COUNTIFS('WEEK 2'!G:G, A2973, 'WEEK 2'!D:D, "MI"))</f>
        <v>0</v>
      </c>
      <c r="E2973" s="4">
        <f>SUM(COUNTIFS('WEEK 3'!G:G, A2973, 'WEEK 3'!D:D, "WR"), COUNTIFS('WEEK 3'!G:G, A2973, 'WEEK 3'!D:D, "MI"))</f>
        <v>0</v>
      </c>
      <c r="F2973" s="4">
        <f>SUM(COUNTIFS('WEEK 4'!G:G, A2973, 'WEEK 4'!D:D, "WR"), COUNTIFS('WEEK 4'!G:G, A2973, 'WEEK 4'!D:D, "MI"))</f>
        <v>0</v>
      </c>
      <c r="G2973" s="4">
        <f>SUM(COUNTIFS('WEEK 5'!G:G, A2973, 'WEEK 5'!D:D, "WR"), COUNTIFS('WEEK 5'!G:G, A2973, 'WEEK 5'!D:D, "MI"))</f>
        <v>0</v>
      </c>
      <c r="H2973" s="4">
        <f>SUM(Table3[[#This Row],[WEEK 1]:[WEEK 5 ]])</f>
        <v>0</v>
      </c>
      <c r="I2973" s="5" cm="1">
        <f t="array" ref="I2973">Table3[[#This Row],[EMPLOYEE TOTAL]]/Table4[MONTH TOTAL]</f>
        <v>0</v>
      </c>
    </row>
    <row r="2974" spans="1:9" x14ac:dyDescent="0.25">
      <c r="A2974" s="4" t="s">
        <v>2918</v>
      </c>
      <c r="B2974" s="4" t="s">
        <v>8848</v>
      </c>
      <c r="C2974" s="4">
        <f>SUM(COUNTIFS('WEEK 1'!G:G, A2974, 'WEEK 1'!D:D, "WR"), COUNTIFS('WEEK 1'!G:G, A2974, 'WEEK 1'!D:D, "MI"))</f>
        <v>0</v>
      </c>
      <c r="D2974" s="4">
        <f>SUM(COUNTIFS('WEEK 2'!G:G, A2974, 'WEEK 2'!D:D, "WR"), COUNTIFS('WEEK 2'!G:G, A2974, 'WEEK 2'!D:D, "MI"))</f>
        <v>0</v>
      </c>
      <c r="E2974" s="4">
        <f>SUM(COUNTIFS('WEEK 3'!G:G, A2974, 'WEEK 3'!D:D, "WR"), COUNTIFS('WEEK 3'!G:G, A2974, 'WEEK 3'!D:D, "MI"))</f>
        <v>0</v>
      </c>
      <c r="F2974" s="4">
        <f>SUM(COUNTIFS('WEEK 4'!G:G, A2974, 'WEEK 4'!D:D, "WR"), COUNTIFS('WEEK 4'!G:G, A2974, 'WEEK 4'!D:D, "MI"))</f>
        <v>0</v>
      </c>
      <c r="G2974" s="4">
        <f>SUM(COUNTIFS('WEEK 5'!G:G, A2974, 'WEEK 5'!D:D, "WR"), COUNTIFS('WEEK 5'!G:G, A2974, 'WEEK 5'!D:D, "MI"))</f>
        <v>0</v>
      </c>
      <c r="H2974" s="4">
        <f>SUM(Table3[[#This Row],[WEEK 1]:[WEEK 5 ]])</f>
        <v>0</v>
      </c>
      <c r="I2974" s="5" cm="1">
        <f t="array" ref="I2974">Table3[[#This Row],[EMPLOYEE TOTAL]]/Table4[MONTH TOTAL]</f>
        <v>0</v>
      </c>
    </row>
    <row r="2975" spans="1:9" x14ac:dyDescent="0.25">
      <c r="A2975" s="4" t="s">
        <v>3478</v>
      </c>
      <c r="B2975" s="4" t="s">
        <v>8795</v>
      </c>
      <c r="C2975" s="4">
        <f>SUM(COUNTIFS('WEEK 1'!G:G, A2975, 'WEEK 1'!D:D, "WR"), COUNTIFS('WEEK 1'!G:G, A2975, 'WEEK 1'!D:D, "MI"))</f>
        <v>0</v>
      </c>
      <c r="D2975" s="4">
        <f>SUM(COUNTIFS('WEEK 2'!G:G, A2975, 'WEEK 2'!D:D, "WR"), COUNTIFS('WEEK 2'!G:G, A2975, 'WEEK 2'!D:D, "MI"))</f>
        <v>0</v>
      </c>
      <c r="E2975" s="4">
        <f>SUM(COUNTIFS('WEEK 3'!G:G, A2975, 'WEEK 3'!D:D, "WR"), COUNTIFS('WEEK 3'!G:G, A2975, 'WEEK 3'!D:D, "MI"))</f>
        <v>0</v>
      </c>
      <c r="F2975" s="4">
        <f>SUM(COUNTIFS('WEEK 4'!G:G, A2975, 'WEEK 4'!D:D, "WR"), COUNTIFS('WEEK 4'!G:G, A2975, 'WEEK 4'!D:D, "MI"))</f>
        <v>0</v>
      </c>
      <c r="G2975" s="4">
        <f>SUM(COUNTIFS('WEEK 5'!G:G, A2975, 'WEEK 5'!D:D, "WR"), COUNTIFS('WEEK 5'!G:G, A2975, 'WEEK 5'!D:D, "MI"))</f>
        <v>0</v>
      </c>
      <c r="H2975" s="4">
        <f>SUM(Table3[[#This Row],[WEEK 1]:[WEEK 5 ]])</f>
        <v>0</v>
      </c>
      <c r="I2975" s="5" cm="1">
        <f t="array" ref="I2975">Table3[[#This Row],[EMPLOYEE TOTAL]]/Table4[MONTH TOTAL]</f>
        <v>0</v>
      </c>
    </row>
    <row r="2976" spans="1:9" x14ac:dyDescent="0.25">
      <c r="A2976" s="4" t="s">
        <v>6019</v>
      </c>
      <c r="B2976" s="4" t="s">
        <v>8803</v>
      </c>
      <c r="C2976" s="4">
        <f>SUM(COUNTIFS('WEEK 1'!G:G, A2976, 'WEEK 1'!D:D, "WR"), COUNTIFS('WEEK 1'!G:G, A2976, 'WEEK 1'!D:D, "MI"))</f>
        <v>0</v>
      </c>
      <c r="D2976" s="4">
        <f>SUM(COUNTIFS('WEEK 2'!G:G, A2976, 'WEEK 2'!D:D, "WR"), COUNTIFS('WEEK 2'!G:G, A2976, 'WEEK 2'!D:D, "MI"))</f>
        <v>0</v>
      </c>
      <c r="E2976" s="4">
        <f>SUM(COUNTIFS('WEEK 3'!G:G, A2976, 'WEEK 3'!D:D, "WR"), COUNTIFS('WEEK 3'!G:G, A2976, 'WEEK 3'!D:D, "MI"))</f>
        <v>0</v>
      </c>
      <c r="F2976" s="4">
        <f>SUM(COUNTIFS('WEEK 4'!G:G, A2976, 'WEEK 4'!D:D, "WR"), COUNTIFS('WEEK 4'!G:G, A2976, 'WEEK 4'!D:D, "MI"))</f>
        <v>0</v>
      </c>
      <c r="G2976" s="4">
        <f>SUM(COUNTIFS('WEEK 5'!G:G, A2976, 'WEEK 5'!D:D, "WR"), COUNTIFS('WEEK 5'!G:G, A2976, 'WEEK 5'!D:D, "MI"))</f>
        <v>0</v>
      </c>
      <c r="H2976" s="4">
        <f>SUM(Table3[[#This Row],[WEEK 1]:[WEEK 5 ]])</f>
        <v>0</v>
      </c>
      <c r="I2976" s="5" cm="1">
        <f t="array" ref="I2976">Table3[[#This Row],[EMPLOYEE TOTAL]]/Table4[MONTH TOTAL]</f>
        <v>0</v>
      </c>
    </row>
    <row r="2977" spans="1:9" x14ac:dyDescent="0.25">
      <c r="A2977" s="4" t="s">
        <v>5915</v>
      </c>
      <c r="B2977" s="4" t="s">
        <v>8794</v>
      </c>
      <c r="C2977" s="4">
        <f>SUM(COUNTIFS('WEEK 1'!G:G, A2977, 'WEEK 1'!D:D, "WR"), COUNTIFS('WEEK 1'!G:G, A2977, 'WEEK 1'!D:D, "MI"))</f>
        <v>0</v>
      </c>
      <c r="D2977" s="4">
        <f>SUM(COUNTIFS('WEEK 2'!G:G, A2977, 'WEEK 2'!D:D, "WR"), COUNTIFS('WEEK 2'!G:G, A2977, 'WEEK 2'!D:D, "MI"))</f>
        <v>0</v>
      </c>
      <c r="E2977" s="4">
        <f>SUM(COUNTIFS('WEEK 3'!G:G, A2977, 'WEEK 3'!D:D, "WR"), COUNTIFS('WEEK 3'!G:G, A2977, 'WEEK 3'!D:D, "MI"))</f>
        <v>0</v>
      </c>
      <c r="F2977" s="4">
        <f>SUM(COUNTIFS('WEEK 4'!G:G, A2977, 'WEEK 4'!D:D, "WR"), COUNTIFS('WEEK 4'!G:G, A2977, 'WEEK 4'!D:D, "MI"))</f>
        <v>0</v>
      </c>
      <c r="G2977" s="4">
        <f>SUM(COUNTIFS('WEEK 5'!G:G, A2977, 'WEEK 5'!D:D, "WR"), COUNTIFS('WEEK 5'!G:G, A2977, 'WEEK 5'!D:D, "MI"))</f>
        <v>0</v>
      </c>
      <c r="H2977" s="4">
        <f>SUM(Table3[[#This Row],[WEEK 1]:[WEEK 5 ]])</f>
        <v>0</v>
      </c>
      <c r="I2977" s="5" cm="1">
        <f t="array" ref="I2977">Table3[[#This Row],[EMPLOYEE TOTAL]]/Table4[MONTH TOTAL]</f>
        <v>0</v>
      </c>
    </row>
    <row r="2978" spans="1:9" x14ac:dyDescent="0.25">
      <c r="A2978" s="4" t="s">
        <v>1109</v>
      </c>
      <c r="B2978" s="4" t="s">
        <v>8831</v>
      </c>
      <c r="C2978" s="4">
        <f>SUM(COUNTIFS('WEEK 1'!G:G, A2978, 'WEEK 1'!D:D, "WR"), COUNTIFS('WEEK 1'!G:G, A2978, 'WEEK 1'!D:D, "MI"))</f>
        <v>0</v>
      </c>
      <c r="D2978" s="4">
        <f>SUM(COUNTIFS('WEEK 2'!G:G, A2978, 'WEEK 2'!D:D, "WR"), COUNTIFS('WEEK 2'!G:G, A2978, 'WEEK 2'!D:D, "MI"))</f>
        <v>0</v>
      </c>
      <c r="E2978" s="4">
        <f>SUM(COUNTIFS('WEEK 3'!G:G, A2978, 'WEEK 3'!D:D, "WR"), COUNTIFS('WEEK 3'!G:G, A2978, 'WEEK 3'!D:D, "MI"))</f>
        <v>0</v>
      </c>
      <c r="F2978" s="4">
        <f>SUM(COUNTIFS('WEEK 4'!G:G, A2978, 'WEEK 4'!D:D, "WR"), COUNTIFS('WEEK 4'!G:G, A2978, 'WEEK 4'!D:D, "MI"))</f>
        <v>0</v>
      </c>
      <c r="G2978" s="4">
        <f>SUM(COUNTIFS('WEEK 5'!G:G, A2978, 'WEEK 5'!D:D, "WR"), COUNTIFS('WEEK 5'!G:G, A2978, 'WEEK 5'!D:D, "MI"))</f>
        <v>0</v>
      </c>
      <c r="H2978" s="4">
        <f>SUM(Table3[[#This Row],[WEEK 1]:[WEEK 5 ]])</f>
        <v>0</v>
      </c>
      <c r="I2978" s="5" cm="1">
        <f t="array" ref="I2978">Table3[[#This Row],[EMPLOYEE TOTAL]]/Table4[MONTH TOTAL]</f>
        <v>0</v>
      </c>
    </row>
    <row r="2979" spans="1:9" x14ac:dyDescent="0.25">
      <c r="A2979" s="4" t="s">
        <v>8277</v>
      </c>
      <c r="B2979" s="4" t="s">
        <v>8863</v>
      </c>
      <c r="C2979" s="4">
        <f>SUM(COUNTIFS('WEEK 1'!G:G, A2979, 'WEEK 1'!D:D, "WR"), COUNTIFS('WEEK 1'!G:G, A2979, 'WEEK 1'!D:D, "MI"))</f>
        <v>0</v>
      </c>
      <c r="D2979" s="4">
        <f>SUM(COUNTIFS('WEEK 2'!G:G, A2979, 'WEEK 2'!D:D, "WR"), COUNTIFS('WEEK 2'!G:G, A2979, 'WEEK 2'!D:D, "MI"))</f>
        <v>0</v>
      </c>
      <c r="E2979" s="4">
        <f>SUM(COUNTIFS('WEEK 3'!G:G, A2979, 'WEEK 3'!D:D, "WR"), COUNTIFS('WEEK 3'!G:G, A2979, 'WEEK 3'!D:D, "MI"))</f>
        <v>0</v>
      </c>
      <c r="F2979" s="4">
        <f>SUM(COUNTIFS('WEEK 4'!G:G, A2979, 'WEEK 4'!D:D, "WR"), COUNTIFS('WEEK 4'!G:G, A2979, 'WEEK 4'!D:D, "MI"))</f>
        <v>0</v>
      </c>
      <c r="G2979" s="4">
        <f>SUM(COUNTIFS('WEEK 5'!G:G, A2979, 'WEEK 5'!D:D, "WR"), COUNTIFS('WEEK 5'!G:G, A2979, 'WEEK 5'!D:D, "MI"))</f>
        <v>0</v>
      </c>
      <c r="H2979" s="4">
        <f>SUM(Table3[[#This Row],[WEEK 1]:[WEEK 5 ]])</f>
        <v>0</v>
      </c>
      <c r="I2979" s="5" cm="1">
        <f t="array" ref="I2979">Table3[[#This Row],[EMPLOYEE TOTAL]]/Table4[MONTH TOTAL]</f>
        <v>0</v>
      </c>
    </row>
    <row r="2980" spans="1:9" x14ac:dyDescent="0.25">
      <c r="A2980" s="4" t="s">
        <v>1306</v>
      </c>
      <c r="B2980" s="4" t="s">
        <v>8809</v>
      </c>
      <c r="C2980" s="4">
        <f>SUM(COUNTIFS('WEEK 1'!G:G, A2980, 'WEEK 1'!D:D, "WR"), COUNTIFS('WEEK 1'!G:G, A2980, 'WEEK 1'!D:D, "MI"))</f>
        <v>0</v>
      </c>
      <c r="D2980" s="4">
        <f>SUM(COUNTIFS('WEEK 2'!G:G, A2980, 'WEEK 2'!D:D, "WR"), COUNTIFS('WEEK 2'!G:G, A2980, 'WEEK 2'!D:D, "MI"))</f>
        <v>0</v>
      </c>
      <c r="E2980" s="4">
        <f>SUM(COUNTIFS('WEEK 3'!G:G, A2980, 'WEEK 3'!D:D, "WR"), COUNTIFS('WEEK 3'!G:G, A2980, 'WEEK 3'!D:D, "MI"))</f>
        <v>0</v>
      </c>
      <c r="F2980" s="4">
        <f>SUM(COUNTIFS('WEEK 4'!G:G, A2980, 'WEEK 4'!D:D, "WR"), COUNTIFS('WEEK 4'!G:G, A2980, 'WEEK 4'!D:D, "MI"))</f>
        <v>0</v>
      </c>
      <c r="G2980" s="4">
        <f>SUM(COUNTIFS('WEEK 5'!G:G, A2980, 'WEEK 5'!D:D, "WR"), COUNTIFS('WEEK 5'!G:G, A2980, 'WEEK 5'!D:D, "MI"))</f>
        <v>0</v>
      </c>
      <c r="H2980" s="4">
        <f>SUM(Table3[[#This Row],[WEEK 1]:[WEEK 5 ]])</f>
        <v>0</v>
      </c>
      <c r="I2980" s="5" cm="1">
        <f t="array" ref="I2980">Table3[[#This Row],[EMPLOYEE TOTAL]]/Table4[MONTH TOTAL]</f>
        <v>0</v>
      </c>
    </row>
    <row r="2981" spans="1:9" x14ac:dyDescent="0.25">
      <c r="A2981" s="4" t="s">
        <v>8158</v>
      </c>
      <c r="B2981" s="4" t="s">
        <v>8833</v>
      </c>
      <c r="C2981" s="4">
        <f>SUM(COUNTIFS('WEEK 1'!G:G, A2981, 'WEEK 1'!D:D, "WR"), COUNTIFS('WEEK 1'!G:G, A2981, 'WEEK 1'!D:D, "MI"))</f>
        <v>0</v>
      </c>
      <c r="D2981" s="4">
        <f>SUM(COUNTIFS('WEEK 2'!G:G, A2981, 'WEEK 2'!D:D, "WR"), COUNTIFS('WEEK 2'!G:G, A2981, 'WEEK 2'!D:D, "MI"))</f>
        <v>0</v>
      </c>
      <c r="E2981" s="4">
        <f>SUM(COUNTIFS('WEEK 3'!G:G, A2981, 'WEEK 3'!D:D, "WR"), COUNTIFS('WEEK 3'!G:G, A2981, 'WEEK 3'!D:D, "MI"))</f>
        <v>0</v>
      </c>
      <c r="F2981" s="4">
        <f>SUM(COUNTIFS('WEEK 4'!G:G, A2981, 'WEEK 4'!D:D, "WR"), COUNTIFS('WEEK 4'!G:G, A2981, 'WEEK 4'!D:D, "MI"))</f>
        <v>0</v>
      </c>
      <c r="G2981" s="4">
        <f>SUM(COUNTIFS('WEEK 5'!G:G, A2981, 'WEEK 5'!D:D, "WR"), COUNTIFS('WEEK 5'!G:G, A2981, 'WEEK 5'!D:D, "MI"))</f>
        <v>0</v>
      </c>
      <c r="H2981" s="4">
        <f>SUM(Table3[[#This Row],[WEEK 1]:[WEEK 5 ]])</f>
        <v>0</v>
      </c>
      <c r="I2981" s="5" cm="1">
        <f t="array" ref="I2981">Table3[[#This Row],[EMPLOYEE TOTAL]]/Table4[MONTH TOTAL]</f>
        <v>0</v>
      </c>
    </row>
    <row r="2982" spans="1:9" x14ac:dyDescent="0.25">
      <c r="A2982" s="4" t="s">
        <v>8748</v>
      </c>
      <c r="B2982" s="4" t="s">
        <v>8858</v>
      </c>
      <c r="C2982" s="4">
        <f>SUM(COUNTIFS('WEEK 1'!G:G, A2982, 'WEEK 1'!D:D, "WR"), COUNTIFS('WEEK 1'!G:G, A2982, 'WEEK 1'!D:D, "MI"))</f>
        <v>0</v>
      </c>
      <c r="D2982" s="4">
        <f>SUM(COUNTIFS('WEEK 2'!G:G, A2982, 'WEEK 2'!D:D, "WR"), COUNTIFS('WEEK 2'!G:G, A2982, 'WEEK 2'!D:D, "MI"))</f>
        <v>0</v>
      </c>
      <c r="E2982" s="4">
        <f>SUM(COUNTIFS('WEEK 3'!G:G, A2982, 'WEEK 3'!D:D, "WR"), COUNTIFS('WEEK 3'!G:G, A2982, 'WEEK 3'!D:D, "MI"))</f>
        <v>0</v>
      </c>
      <c r="F2982" s="4">
        <f>SUM(COUNTIFS('WEEK 4'!G:G, A2982, 'WEEK 4'!D:D, "WR"), COUNTIFS('WEEK 4'!G:G, A2982, 'WEEK 4'!D:D, "MI"))</f>
        <v>0</v>
      </c>
      <c r="G2982" s="4">
        <f>SUM(COUNTIFS('WEEK 5'!G:G, A2982, 'WEEK 5'!D:D, "WR"), COUNTIFS('WEEK 5'!G:G, A2982, 'WEEK 5'!D:D, "MI"))</f>
        <v>0</v>
      </c>
      <c r="H2982" s="4">
        <f>SUM(Table3[[#This Row],[WEEK 1]:[WEEK 5 ]])</f>
        <v>0</v>
      </c>
      <c r="I2982" s="5" cm="1">
        <f t="array" ref="I2982">Table3[[#This Row],[EMPLOYEE TOTAL]]/Table4[MONTH TOTAL]</f>
        <v>0</v>
      </c>
    </row>
    <row r="2983" spans="1:9" x14ac:dyDescent="0.25">
      <c r="A2983" s="4" t="s">
        <v>6101</v>
      </c>
      <c r="B2983" s="4" t="s">
        <v>8807</v>
      </c>
      <c r="C2983" s="4">
        <f>SUM(COUNTIFS('WEEK 1'!G:G, A2983, 'WEEK 1'!D:D, "WR"), COUNTIFS('WEEK 1'!G:G, A2983, 'WEEK 1'!D:D, "MI"))</f>
        <v>0</v>
      </c>
      <c r="D2983" s="4">
        <f>SUM(COUNTIFS('WEEK 2'!G:G, A2983, 'WEEK 2'!D:D, "WR"), COUNTIFS('WEEK 2'!G:G, A2983, 'WEEK 2'!D:D, "MI"))</f>
        <v>0</v>
      </c>
      <c r="E2983" s="4">
        <f>SUM(COUNTIFS('WEEK 3'!G:G, A2983, 'WEEK 3'!D:D, "WR"), COUNTIFS('WEEK 3'!G:G, A2983, 'WEEK 3'!D:D, "MI"))</f>
        <v>0</v>
      </c>
      <c r="F2983" s="4">
        <f>SUM(COUNTIFS('WEEK 4'!G:G, A2983, 'WEEK 4'!D:D, "WR"), COUNTIFS('WEEK 4'!G:G, A2983, 'WEEK 4'!D:D, "MI"))</f>
        <v>0</v>
      </c>
      <c r="G2983" s="4">
        <f>SUM(COUNTIFS('WEEK 5'!G:G, A2983, 'WEEK 5'!D:D, "WR"), COUNTIFS('WEEK 5'!G:G, A2983, 'WEEK 5'!D:D, "MI"))</f>
        <v>0</v>
      </c>
      <c r="H2983" s="4">
        <f>SUM(Table3[[#This Row],[WEEK 1]:[WEEK 5 ]])</f>
        <v>0</v>
      </c>
      <c r="I2983" s="5" cm="1">
        <f t="array" ref="I2983">Table3[[#This Row],[EMPLOYEE TOTAL]]/Table4[MONTH TOTAL]</f>
        <v>0</v>
      </c>
    </row>
    <row r="2984" spans="1:9" x14ac:dyDescent="0.25">
      <c r="A2984" s="4" t="s">
        <v>8481</v>
      </c>
      <c r="B2984" s="4" t="s">
        <v>8790</v>
      </c>
      <c r="C2984" s="4">
        <f>SUM(COUNTIFS('WEEK 1'!G:G, A2984, 'WEEK 1'!D:D, "WR"), COUNTIFS('WEEK 1'!G:G, A2984, 'WEEK 1'!D:D, "MI"))</f>
        <v>0</v>
      </c>
      <c r="D2984" s="4">
        <f>SUM(COUNTIFS('WEEK 2'!G:G, A2984, 'WEEK 2'!D:D, "WR"), COUNTIFS('WEEK 2'!G:G, A2984, 'WEEK 2'!D:D, "MI"))</f>
        <v>0</v>
      </c>
      <c r="E2984" s="4">
        <f>SUM(COUNTIFS('WEEK 3'!G:G, A2984, 'WEEK 3'!D:D, "WR"), COUNTIFS('WEEK 3'!G:G, A2984, 'WEEK 3'!D:D, "MI"))</f>
        <v>0</v>
      </c>
      <c r="F2984" s="4">
        <f>SUM(COUNTIFS('WEEK 4'!G:G, A2984, 'WEEK 4'!D:D, "WR"), COUNTIFS('WEEK 4'!G:G, A2984, 'WEEK 4'!D:D, "MI"))</f>
        <v>0</v>
      </c>
      <c r="G2984" s="4">
        <f>SUM(COUNTIFS('WEEK 5'!G:G, A2984, 'WEEK 5'!D:D, "WR"), COUNTIFS('WEEK 5'!G:G, A2984, 'WEEK 5'!D:D, "MI"))</f>
        <v>0</v>
      </c>
      <c r="H2984" s="4">
        <f>SUM(Table3[[#This Row],[WEEK 1]:[WEEK 5 ]])</f>
        <v>0</v>
      </c>
      <c r="I2984" s="5" cm="1">
        <f t="array" ref="I2984">Table3[[#This Row],[EMPLOYEE TOTAL]]/Table4[MONTH TOTAL]</f>
        <v>0</v>
      </c>
    </row>
    <row r="2985" spans="1:9" x14ac:dyDescent="0.25">
      <c r="A2985" s="4" t="s">
        <v>1108</v>
      </c>
      <c r="B2985" s="4" t="s">
        <v>8787</v>
      </c>
      <c r="C2985" s="4">
        <f>SUM(COUNTIFS('WEEK 1'!G:G, A2985, 'WEEK 1'!D:D, "WR"), COUNTIFS('WEEK 1'!G:G, A2985, 'WEEK 1'!D:D, "MI"))</f>
        <v>0</v>
      </c>
      <c r="D2985" s="4">
        <f>SUM(COUNTIFS('WEEK 2'!G:G, A2985, 'WEEK 2'!D:D, "WR"), COUNTIFS('WEEK 2'!G:G, A2985, 'WEEK 2'!D:D, "MI"))</f>
        <v>0</v>
      </c>
      <c r="E2985" s="4">
        <f>SUM(COUNTIFS('WEEK 3'!G:G, A2985, 'WEEK 3'!D:D, "WR"), COUNTIFS('WEEK 3'!G:G, A2985, 'WEEK 3'!D:D, "MI"))</f>
        <v>0</v>
      </c>
      <c r="F2985" s="4">
        <f>SUM(COUNTIFS('WEEK 4'!G:G, A2985, 'WEEK 4'!D:D, "WR"), COUNTIFS('WEEK 4'!G:G, A2985, 'WEEK 4'!D:D, "MI"))</f>
        <v>0</v>
      </c>
      <c r="G2985" s="4">
        <f>SUM(COUNTIFS('WEEK 5'!G:G, A2985, 'WEEK 5'!D:D, "WR"), COUNTIFS('WEEK 5'!G:G, A2985, 'WEEK 5'!D:D, "MI"))</f>
        <v>0</v>
      </c>
      <c r="H2985" s="4">
        <f>SUM(Table3[[#This Row],[WEEK 1]:[WEEK 5 ]])</f>
        <v>0</v>
      </c>
      <c r="I2985" s="5" cm="1">
        <f t="array" ref="I2985">Table3[[#This Row],[EMPLOYEE TOTAL]]/Table4[MONTH TOTAL]</f>
        <v>0</v>
      </c>
    </row>
    <row r="2986" spans="1:9" x14ac:dyDescent="0.25">
      <c r="A2986" s="4" t="s">
        <v>2084</v>
      </c>
      <c r="B2986" s="4" t="s">
        <v>8826</v>
      </c>
      <c r="C2986" s="4">
        <f>SUM(COUNTIFS('WEEK 1'!G:G, A2986, 'WEEK 1'!D:D, "WR"), COUNTIFS('WEEK 1'!G:G, A2986, 'WEEK 1'!D:D, "MI"))</f>
        <v>0</v>
      </c>
      <c r="D2986" s="4">
        <f>SUM(COUNTIFS('WEEK 2'!G:G, A2986, 'WEEK 2'!D:D, "WR"), COUNTIFS('WEEK 2'!G:G, A2986, 'WEEK 2'!D:D, "MI"))</f>
        <v>0</v>
      </c>
      <c r="E2986" s="4">
        <f>SUM(COUNTIFS('WEEK 3'!G:G, A2986, 'WEEK 3'!D:D, "WR"), COUNTIFS('WEEK 3'!G:G, A2986, 'WEEK 3'!D:D, "MI"))</f>
        <v>0</v>
      </c>
      <c r="F2986" s="4">
        <f>SUM(COUNTIFS('WEEK 4'!G:G, A2986, 'WEEK 4'!D:D, "WR"), COUNTIFS('WEEK 4'!G:G, A2986, 'WEEK 4'!D:D, "MI"))</f>
        <v>0</v>
      </c>
      <c r="G2986" s="4">
        <f>SUM(COUNTIFS('WEEK 5'!G:G, A2986, 'WEEK 5'!D:D, "WR"), COUNTIFS('WEEK 5'!G:G, A2986, 'WEEK 5'!D:D, "MI"))</f>
        <v>0</v>
      </c>
      <c r="H2986" s="4">
        <f>SUM(Table3[[#This Row],[WEEK 1]:[WEEK 5 ]])</f>
        <v>0</v>
      </c>
      <c r="I2986" s="5" cm="1">
        <f t="array" ref="I2986">Table3[[#This Row],[EMPLOYEE TOTAL]]/Table4[MONTH TOTAL]</f>
        <v>0</v>
      </c>
    </row>
    <row r="2987" spans="1:9" x14ac:dyDescent="0.25">
      <c r="A2987" s="4" t="s">
        <v>6190</v>
      </c>
      <c r="B2987" s="4" t="s">
        <v>8821</v>
      </c>
      <c r="C2987" s="4">
        <f>SUM(COUNTIFS('WEEK 1'!G:G, A2987, 'WEEK 1'!D:D, "WR"), COUNTIFS('WEEK 1'!G:G, A2987, 'WEEK 1'!D:D, "MI"))</f>
        <v>0</v>
      </c>
      <c r="D2987" s="4">
        <f>SUM(COUNTIFS('WEEK 2'!G:G, A2987, 'WEEK 2'!D:D, "WR"), COUNTIFS('WEEK 2'!G:G, A2987, 'WEEK 2'!D:D, "MI"))</f>
        <v>0</v>
      </c>
      <c r="E2987" s="4">
        <f>SUM(COUNTIFS('WEEK 3'!G:G, A2987, 'WEEK 3'!D:D, "WR"), COUNTIFS('WEEK 3'!G:G, A2987, 'WEEK 3'!D:D, "MI"))</f>
        <v>0</v>
      </c>
      <c r="F2987" s="4">
        <f>SUM(COUNTIFS('WEEK 4'!G:G, A2987, 'WEEK 4'!D:D, "WR"), COUNTIFS('WEEK 4'!G:G, A2987, 'WEEK 4'!D:D, "MI"))</f>
        <v>0</v>
      </c>
      <c r="G2987" s="4">
        <f>SUM(COUNTIFS('WEEK 5'!G:G, A2987, 'WEEK 5'!D:D, "WR"), COUNTIFS('WEEK 5'!G:G, A2987, 'WEEK 5'!D:D, "MI"))</f>
        <v>0</v>
      </c>
      <c r="H2987" s="4">
        <f>SUM(Table3[[#This Row],[WEEK 1]:[WEEK 5 ]])</f>
        <v>0</v>
      </c>
      <c r="I2987" s="5" cm="1">
        <f t="array" ref="I2987">Table3[[#This Row],[EMPLOYEE TOTAL]]/Table4[MONTH TOTAL]</f>
        <v>0</v>
      </c>
    </row>
    <row r="2988" spans="1:9" x14ac:dyDescent="0.25">
      <c r="A2988" s="4" t="s">
        <v>4180</v>
      </c>
      <c r="B2988" s="4" t="s">
        <v>8866</v>
      </c>
      <c r="C2988" s="4">
        <f>SUM(COUNTIFS('WEEK 1'!G:G, A2988, 'WEEK 1'!D:D, "WR"), COUNTIFS('WEEK 1'!G:G, A2988, 'WEEK 1'!D:D, "MI"))</f>
        <v>0</v>
      </c>
      <c r="D2988" s="4">
        <f>SUM(COUNTIFS('WEEK 2'!G:G, A2988, 'WEEK 2'!D:D, "WR"), COUNTIFS('WEEK 2'!G:G, A2988, 'WEEK 2'!D:D, "MI"))</f>
        <v>0</v>
      </c>
      <c r="E2988" s="4">
        <f>SUM(COUNTIFS('WEEK 3'!G:G, A2988, 'WEEK 3'!D:D, "WR"), COUNTIFS('WEEK 3'!G:G, A2988, 'WEEK 3'!D:D, "MI"))</f>
        <v>0</v>
      </c>
      <c r="F2988" s="4">
        <f>SUM(COUNTIFS('WEEK 4'!G:G, A2988, 'WEEK 4'!D:D, "WR"), COUNTIFS('WEEK 4'!G:G, A2988, 'WEEK 4'!D:D, "MI"))</f>
        <v>0</v>
      </c>
      <c r="G2988" s="4">
        <f>SUM(COUNTIFS('WEEK 5'!G:G, A2988, 'WEEK 5'!D:D, "WR"), COUNTIFS('WEEK 5'!G:G, A2988, 'WEEK 5'!D:D, "MI"))</f>
        <v>0</v>
      </c>
      <c r="H2988" s="4">
        <f>SUM(Table3[[#This Row],[WEEK 1]:[WEEK 5 ]])</f>
        <v>0</v>
      </c>
      <c r="I2988" s="5" cm="1">
        <f t="array" ref="I2988">Table3[[#This Row],[EMPLOYEE TOTAL]]/Table4[MONTH TOTAL]</f>
        <v>0</v>
      </c>
    </row>
    <row r="2989" spans="1:9" x14ac:dyDescent="0.25">
      <c r="A2989" s="4" t="s">
        <v>5086</v>
      </c>
      <c r="B2989" s="4" t="s">
        <v>8821</v>
      </c>
      <c r="C2989" s="4">
        <f>SUM(COUNTIFS('WEEK 1'!G:G, A2989, 'WEEK 1'!D:D, "WR"), COUNTIFS('WEEK 1'!G:G, A2989, 'WEEK 1'!D:D, "MI"))</f>
        <v>0</v>
      </c>
      <c r="D2989" s="4">
        <f>SUM(COUNTIFS('WEEK 2'!G:G, A2989, 'WEEK 2'!D:D, "WR"), COUNTIFS('WEEK 2'!G:G, A2989, 'WEEK 2'!D:D, "MI"))</f>
        <v>0</v>
      </c>
      <c r="E2989" s="4">
        <f>SUM(COUNTIFS('WEEK 3'!G:G, A2989, 'WEEK 3'!D:D, "WR"), COUNTIFS('WEEK 3'!G:G, A2989, 'WEEK 3'!D:D, "MI"))</f>
        <v>0</v>
      </c>
      <c r="F2989" s="4">
        <f>SUM(COUNTIFS('WEEK 4'!G:G, A2989, 'WEEK 4'!D:D, "WR"), COUNTIFS('WEEK 4'!G:G, A2989, 'WEEK 4'!D:D, "MI"))</f>
        <v>0</v>
      </c>
      <c r="G2989" s="4">
        <f>SUM(COUNTIFS('WEEK 5'!G:G, A2989, 'WEEK 5'!D:D, "WR"), COUNTIFS('WEEK 5'!G:G, A2989, 'WEEK 5'!D:D, "MI"))</f>
        <v>0</v>
      </c>
      <c r="H2989" s="4">
        <f>SUM(Table3[[#This Row],[WEEK 1]:[WEEK 5 ]])</f>
        <v>0</v>
      </c>
      <c r="I2989" s="5" cm="1">
        <f t="array" ref="I2989">Table3[[#This Row],[EMPLOYEE TOTAL]]/Table4[MONTH TOTAL]</f>
        <v>0</v>
      </c>
    </row>
    <row r="2990" spans="1:9" x14ac:dyDescent="0.25">
      <c r="A2990" s="4" t="s">
        <v>4205</v>
      </c>
      <c r="B2990" s="4" t="s">
        <v>8799</v>
      </c>
      <c r="C2990" s="4">
        <f>SUM(COUNTIFS('WEEK 1'!G:G, A2990, 'WEEK 1'!D:D, "WR"), COUNTIFS('WEEK 1'!G:G, A2990, 'WEEK 1'!D:D, "MI"))</f>
        <v>0</v>
      </c>
      <c r="D2990" s="4">
        <f>SUM(COUNTIFS('WEEK 2'!G:G, A2990, 'WEEK 2'!D:D, "WR"), COUNTIFS('WEEK 2'!G:G, A2990, 'WEEK 2'!D:D, "MI"))</f>
        <v>0</v>
      </c>
      <c r="E2990" s="4">
        <f>SUM(COUNTIFS('WEEK 3'!G:G, A2990, 'WEEK 3'!D:D, "WR"), COUNTIFS('WEEK 3'!G:G, A2990, 'WEEK 3'!D:D, "MI"))</f>
        <v>0</v>
      </c>
      <c r="F2990" s="4">
        <f>SUM(COUNTIFS('WEEK 4'!G:G, A2990, 'WEEK 4'!D:D, "WR"), COUNTIFS('WEEK 4'!G:G, A2990, 'WEEK 4'!D:D, "MI"))</f>
        <v>0</v>
      </c>
      <c r="G2990" s="4">
        <f>SUM(COUNTIFS('WEEK 5'!G:G, A2990, 'WEEK 5'!D:D, "WR"), COUNTIFS('WEEK 5'!G:G, A2990, 'WEEK 5'!D:D, "MI"))</f>
        <v>0</v>
      </c>
      <c r="H2990" s="4">
        <f>SUM(Table3[[#This Row],[WEEK 1]:[WEEK 5 ]])</f>
        <v>0</v>
      </c>
      <c r="I2990" s="5" cm="1">
        <f t="array" ref="I2990">Table3[[#This Row],[EMPLOYEE TOTAL]]/Table4[MONTH TOTAL]</f>
        <v>0</v>
      </c>
    </row>
    <row r="2991" spans="1:9" x14ac:dyDescent="0.25">
      <c r="A2991" s="4" t="s">
        <v>4959</v>
      </c>
      <c r="B2991" s="4" t="s">
        <v>8817</v>
      </c>
      <c r="C2991" s="4">
        <f>SUM(COUNTIFS('WEEK 1'!G:G, A2991, 'WEEK 1'!D:D, "WR"), COUNTIFS('WEEK 1'!G:G, A2991, 'WEEK 1'!D:D, "MI"))</f>
        <v>0</v>
      </c>
      <c r="D2991" s="4">
        <f>SUM(COUNTIFS('WEEK 2'!G:G, A2991, 'WEEK 2'!D:D, "WR"), COUNTIFS('WEEK 2'!G:G, A2991, 'WEEK 2'!D:D, "MI"))</f>
        <v>0</v>
      </c>
      <c r="E2991" s="4">
        <f>SUM(COUNTIFS('WEEK 3'!G:G, A2991, 'WEEK 3'!D:D, "WR"), COUNTIFS('WEEK 3'!G:G, A2991, 'WEEK 3'!D:D, "MI"))</f>
        <v>0</v>
      </c>
      <c r="F2991" s="4">
        <f>SUM(COUNTIFS('WEEK 4'!G:G, A2991, 'WEEK 4'!D:D, "WR"), COUNTIFS('WEEK 4'!G:G, A2991, 'WEEK 4'!D:D, "MI"))</f>
        <v>0</v>
      </c>
      <c r="G2991" s="4">
        <f>SUM(COUNTIFS('WEEK 5'!G:G, A2991, 'WEEK 5'!D:D, "WR"), COUNTIFS('WEEK 5'!G:G, A2991, 'WEEK 5'!D:D, "MI"))</f>
        <v>0</v>
      </c>
      <c r="H2991" s="4">
        <f>SUM(Table3[[#This Row],[WEEK 1]:[WEEK 5 ]])</f>
        <v>0</v>
      </c>
      <c r="I2991" s="5" cm="1">
        <f t="array" ref="I2991">Table3[[#This Row],[EMPLOYEE TOTAL]]/Table4[MONTH TOTAL]</f>
        <v>0</v>
      </c>
    </row>
    <row r="2992" spans="1:9" x14ac:dyDescent="0.25">
      <c r="A2992" s="4" t="s">
        <v>7215</v>
      </c>
      <c r="B2992" s="4" t="s">
        <v>8808</v>
      </c>
      <c r="C2992" s="4">
        <f>SUM(COUNTIFS('WEEK 1'!G:G, A2992, 'WEEK 1'!D:D, "WR"), COUNTIFS('WEEK 1'!G:G, A2992, 'WEEK 1'!D:D, "MI"))</f>
        <v>0</v>
      </c>
      <c r="D2992" s="4">
        <f>SUM(COUNTIFS('WEEK 2'!G:G, A2992, 'WEEK 2'!D:D, "WR"), COUNTIFS('WEEK 2'!G:G, A2992, 'WEEK 2'!D:D, "MI"))</f>
        <v>0</v>
      </c>
      <c r="E2992" s="4">
        <f>SUM(COUNTIFS('WEEK 3'!G:G, A2992, 'WEEK 3'!D:D, "WR"), COUNTIFS('WEEK 3'!G:G, A2992, 'WEEK 3'!D:D, "MI"))</f>
        <v>0</v>
      </c>
      <c r="F2992" s="4">
        <f>SUM(COUNTIFS('WEEK 4'!G:G, A2992, 'WEEK 4'!D:D, "WR"), COUNTIFS('WEEK 4'!G:G, A2992, 'WEEK 4'!D:D, "MI"))</f>
        <v>0</v>
      </c>
      <c r="G2992" s="4">
        <f>SUM(COUNTIFS('WEEK 5'!G:G, A2992, 'WEEK 5'!D:D, "WR"), COUNTIFS('WEEK 5'!G:G, A2992, 'WEEK 5'!D:D, "MI"))</f>
        <v>0</v>
      </c>
      <c r="H2992" s="4">
        <f>SUM(Table3[[#This Row],[WEEK 1]:[WEEK 5 ]])</f>
        <v>0</v>
      </c>
      <c r="I2992" s="5" cm="1">
        <f t="array" ref="I2992">Table3[[#This Row],[EMPLOYEE TOTAL]]/Table4[MONTH TOTAL]</f>
        <v>0</v>
      </c>
    </row>
    <row r="2993" spans="1:9" x14ac:dyDescent="0.25">
      <c r="A2993" s="4" t="s">
        <v>5791</v>
      </c>
      <c r="B2993" s="4" t="s">
        <v>8842</v>
      </c>
      <c r="C2993" s="4">
        <f>SUM(COUNTIFS('WEEK 1'!G:G, A2993, 'WEEK 1'!D:D, "WR"), COUNTIFS('WEEK 1'!G:G, A2993, 'WEEK 1'!D:D, "MI"))</f>
        <v>0</v>
      </c>
      <c r="D2993" s="4">
        <f>SUM(COUNTIFS('WEEK 2'!G:G, A2993, 'WEEK 2'!D:D, "WR"), COUNTIFS('WEEK 2'!G:G, A2993, 'WEEK 2'!D:D, "MI"))</f>
        <v>0</v>
      </c>
      <c r="E2993" s="4">
        <f>SUM(COUNTIFS('WEEK 3'!G:G, A2993, 'WEEK 3'!D:D, "WR"), COUNTIFS('WEEK 3'!G:G, A2993, 'WEEK 3'!D:D, "MI"))</f>
        <v>0</v>
      </c>
      <c r="F2993" s="4">
        <f>SUM(COUNTIFS('WEEK 4'!G:G, A2993, 'WEEK 4'!D:D, "WR"), COUNTIFS('WEEK 4'!G:G, A2993, 'WEEK 4'!D:D, "MI"))</f>
        <v>0</v>
      </c>
      <c r="G2993" s="4">
        <f>SUM(COUNTIFS('WEEK 5'!G:G, A2993, 'WEEK 5'!D:D, "WR"), COUNTIFS('WEEK 5'!G:G, A2993, 'WEEK 5'!D:D, "MI"))</f>
        <v>0</v>
      </c>
      <c r="H2993" s="4">
        <f>SUM(Table3[[#This Row],[WEEK 1]:[WEEK 5 ]])</f>
        <v>0</v>
      </c>
      <c r="I2993" s="5" cm="1">
        <f t="array" ref="I2993">Table3[[#This Row],[EMPLOYEE TOTAL]]/Table4[MONTH TOTAL]</f>
        <v>0</v>
      </c>
    </row>
    <row r="2994" spans="1:9" x14ac:dyDescent="0.25">
      <c r="A2994" s="4" t="s">
        <v>4577</v>
      </c>
      <c r="B2994" s="4" t="s">
        <v>8782</v>
      </c>
      <c r="C2994" s="4">
        <f>SUM(COUNTIFS('WEEK 1'!G:G, A2994, 'WEEK 1'!D:D, "WR"), COUNTIFS('WEEK 1'!G:G, A2994, 'WEEK 1'!D:D, "MI"))</f>
        <v>0</v>
      </c>
      <c r="D2994" s="4">
        <f>SUM(COUNTIFS('WEEK 2'!G:G, A2994, 'WEEK 2'!D:D, "WR"), COUNTIFS('WEEK 2'!G:G, A2994, 'WEEK 2'!D:D, "MI"))</f>
        <v>0</v>
      </c>
      <c r="E2994" s="4">
        <f>SUM(COUNTIFS('WEEK 3'!G:G, A2994, 'WEEK 3'!D:D, "WR"), COUNTIFS('WEEK 3'!G:G, A2994, 'WEEK 3'!D:D, "MI"))</f>
        <v>0</v>
      </c>
      <c r="F2994" s="4">
        <f>SUM(COUNTIFS('WEEK 4'!G:G, A2994, 'WEEK 4'!D:D, "WR"), COUNTIFS('WEEK 4'!G:G, A2994, 'WEEK 4'!D:D, "MI"))</f>
        <v>0</v>
      </c>
      <c r="G2994" s="4">
        <f>SUM(COUNTIFS('WEEK 5'!G:G, A2994, 'WEEK 5'!D:D, "WR"), COUNTIFS('WEEK 5'!G:G, A2994, 'WEEK 5'!D:D, "MI"))</f>
        <v>0</v>
      </c>
      <c r="H2994" s="4">
        <f>SUM(Table3[[#This Row],[WEEK 1]:[WEEK 5 ]])</f>
        <v>0</v>
      </c>
      <c r="I2994" s="5" cm="1">
        <f t="array" ref="I2994">Table3[[#This Row],[EMPLOYEE TOTAL]]/Table4[MONTH TOTAL]</f>
        <v>0</v>
      </c>
    </row>
    <row r="2995" spans="1:9" x14ac:dyDescent="0.25">
      <c r="A2995" s="4" t="s">
        <v>8440</v>
      </c>
      <c r="B2995" s="4" t="s">
        <v>8788</v>
      </c>
      <c r="C2995" s="4">
        <f>SUM(COUNTIFS('WEEK 1'!G:G, A2995, 'WEEK 1'!D:D, "WR"), COUNTIFS('WEEK 1'!G:G, A2995, 'WEEK 1'!D:D, "MI"))</f>
        <v>0</v>
      </c>
      <c r="D2995" s="4">
        <f>SUM(COUNTIFS('WEEK 2'!G:G, A2995, 'WEEK 2'!D:D, "WR"), COUNTIFS('WEEK 2'!G:G, A2995, 'WEEK 2'!D:D, "MI"))</f>
        <v>0</v>
      </c>
      <c r="E2995" s="4">
        <f>SUM(COUNTIFS('WEEK 3'!G:G, A2995, 'WEEK 3'!D:D, "WR"), COUNTIFS('WEEK 3'!G:G, A2995, 'WEEK 3'!D:D, "MI"))</f>
        <v>0</v>
      </c>
      <c r="F2995" s="4">
        <f>SUM(COUNTIFS('WEEK 4'!G:G, A2995, 'WEEK 4'!D:D, "WR"), COUNTIFS('WEEK 4'!G:G, A2995, 'WEEK 4'!D:D, "MI"))</f>
        <v>0</v>
      </c>
      <c r="G2995" s="4">
        <f>SUM(COUNTIFS('WEEK 5'!G:G, A2995, 'WEEK 5'!D:D, "WR"), COUNTIFS('WEEK 5'!G:G, A2995, 'WEEK 5'!D:D, "MI"))</f>
        <v>0</v>
      </c>
      <c r="H2995" s="4">
        <f>SUM(Table3[[#This Row],[WEEK 1]:[WEEK 5 ]])</f>
        <v>0</v>
      </c>
      <c r="I2995" s="5" cm="1">
        <f t="array" ref="I2995">Table3[[#This Row],[EMPLOYEE TOTAL]]/Table4[MONTH TOTAL]</f>
        <v>0</v>
      </c>
    </row>
    <row r="2996" spans="1:9" x14ac:dyDescent="0.25">
      <c r="A2996" s="4" t="s">
        <v>611</v>
      </c>
      <c r="B2996" s="4" t="s">
        <v>8870</v>
      </c>
      <c r="C2996" s="4">
        <f>SUM(COUNTIFS('WEEK 1'!G:G, A2996, 'WEEK 1'!D:D, "WR"), COUNTIFS('WEEK 1'!G:G, A2996, 'WEEK 1'!D:D, "MI"))</f>
        <v>0</v>
      </c>
      <c r="D2996" s="4">
        <f>SUM(COUNTIFS('WEEK 2'!G:G, A2996, 'WEEK 2'!D:D, "WR"), COUNTIFS('WEEK 2'!G:G, A2996, 'WEEK 2'!D:D, "MI"))</f>
        <v>0</v>
      </c>
      <c r="E2996" s="4">
        <f>SUM(COUNTIFS('WEEK 3'!G:G, A2996, 'WEEK 3'!D:D, "WR"), COUNTIFS('WEEK 3'!G:G, A2996, 'WEEK 3'!D:D, "MI"))</f>
        <v>0</v>
      </c>
      <c r="F2996" s="4">
        <f>SUM(COUNTIFS('WEEK 4'!G:G, A2996, 'WEEK 4'!D:D, "WR"), COUNTIFS('WEEK 4'!G:G, A2996, 'WEEK 4'!D:D, "MI"))</f>
        <v>0</v>
      </c>
      <c r="G2996" s="4">
        <f>SUM(COUNTIFS('WEEK 5'!G:G, A2996, 'WEEK 5'!D:D, "WR"), COUNTIFS('WEEK 5'!G:G, A2996, 'WEEK 5'!D:D, "MI"))</f>
        <v>0</v>
      </c>
      <c r="H2996" s="4">
        <f>SUM(Table3[[#This Row],[WEEK 1]:[WEEK 5 ]])</f>
        <v>0</v>
      </c>
      <c r="I2996" s="5" cm="1">
        <f t="array" ref="I2996">Table3[[#This Row],[EMPLOYEE TOTAL]]/Table4[MONTH TOTAL]</f>
        <v>0</v>
      </c>
    </row>
    <row r="2997" spans="1:9" x14ac:dyDescent="0.25">
      <c r="A2997" s="4" t="s">
        <v>3455</v>
      </c>
      <c r="B2997" s="4" t="s">
        <v>8835</v>
      </c>
      <c r="C2997" s="4">
        <f>SUM(COUNTIFS('WEEK 1'!G:G, A2997, 'WEEK 1'!D:D, "WR"), COUNTIFS('WEEK 1'!G:G, A2997, 'WEEK 1'!D:D, "MI"))</f>
        <v>0</v>
      </c>
      <c r="D2997" s="4">
        <f>SUM(COUNTIFS('WEEK 2'!G:G, A2997, 'WEEK 2'!D:D, "WR"), COUNTIFS('WEEK 2'!G:G, A2997, 'WEEK 2'!D:D, "MI"))</f>
        <v>0</v>
      </c>
      <c r="E2997" s="4">
        <f>SUM(COUNTIFS('WEEK 3'!G:G, A2997, 'WEEK 3'!D:D, "WR"), COUNTIFS('WEEK 3'!G:G, A2997, 'WEEK 3'!D:D, "MI"))</f>
        <v>0</v>
      </c>
      <c r="F2997" s="4">
        <f>SUM(COUNTIFS('WEEK 4'!G:G, A2997, 'WEEK 4'!D:D, "WR"), COUNTIFS('WEEK 4'!G:G, A2997, 'WEEK 4'!D:D, "MI"))</f>
        <v>0</v>
      </c>
      <c r="G2997" s="4">
        <f>SUM(COUNTIFS('WEEK 5'!G:G, A2997, 'WEEK 5'!D:D, "WR"), COUNTIFS('WEEK 5'!G:G, A2997, 'WEEK 5'!D:D, "MI"))</f>
        <v>0</v>
      </c>
      <c r="H2997" s="4">
        <f>SUM(Table3[[#This Row],[WEEK 1]:[WEEK 5 ]])</f>
        <v>0</v>
      </c>
      <c r="I2997" s="5" cm="1">
        <f t="array" ref="I2997">Table3[[#This Row],[EMPLOYEE TOTAL]]/Table4[MONTH TOTAL]</f>
        <v>0</v>
      </c>
    </row>
    <row r="2998" spans="1:9" x14ac:dyDescent="0.25">
      <c r="A2998" s="4" t="s">
        <v>2815</v>
      </c>
      <c r="B2998" s="4" t="s">
        <v>8825</v>
      </c>
      <c r="C2998" s="4">
        <f>SUM(COUNTIFS('WEEK 1'!G:G, A2998, 'WEEK 1'!D:D, "WR"), COUNTIFS('WEEK 1'!G:G, A2998, 'WEEK 1'!D:D, "MI"))</f>
        <v>0</v>
      </c>
      <c r="D2998" s="4">
        <f>SUM(COUNTIFS('WEEK 2'!G:G, A2998, 'WEEK 2'!D:D, "WR"), COUNTIFS('WEEK 2'!G:G, A2998, 'WEEK 2'!D:D, "MI"))</f>
        <v>0</v>
      </c>
      <c r="E2998" s="4">
        <f>SUM(COUNTIFS('WEEK 3'!G:G, A2998, 'WEEK 3'!D:D, "WR"), COUNTIFS('WEEK 3'!G:G, A2998, 'WEEK 3'!D:D, "MI"))</f>
        <v>0</v>
      </c>
      <c r="F2998" s="4">
        <f>SUM(COUNTIFS('WEEK 4'!G:G, A2998, 'WEEK 4'!D:D, "WR"), COUNTIFS('WEEK 4'!G:G, A2998, 'WEEK 4'!D:D, "MI"))</f>
        <v>0</v>
      </c>
      <c r="G2998" s="4">
        <f>SUM(COUNTIFS('WEEK 5'!G:G, A2998, 'WEEK 5'!D:D, "WR"), COUNTIFS('WEEK 5'!G:G, A2998, 'WEEK 5'!D:D, "MI"))</f>
        <v>0</v>
      </c>
      <c r="H2998" s="4">
        <f>SUM(Table3[[#This Row],[WEEK 1]:[WEEK 5 ]])</f>
        <v>0</v>
      </c>
      <c r="I2998" s="5" cm="1">
        <f t="array" ref="I2998">Table3[[#This Row],[EMPLOYEE TOTAL]]/Table4[MONTH TOTAL]</f>
        <v>0</v>
      </c>
    </row>
    <row r="2999" spans="1:9" x14ac:dyDescent="0.25">
      <c r="A2999" s="4" t="s">
        <v>1193</v>
      </c>
      <c r="B2999" s="4" t="s">
        <v>8775</v>
      </c>
      <c r="C2999" s="4">
        <f>SUM(COUNTIFS('WEEK 1'!G:G, A2999, 'WEEK 1'!D:D, "WR"), COUNTIFS('WEEK 1'!G:G, A2999, 'WEEK 1'!D:D, "MI"))</f>
        <v>0</v>
      </c>
      <c r="D2999" s="4">
        <f>SUM(COUNTIFS('WEEK 2'!G:G, A2999, 'WEEK 2'!D:D, "WR"), COUNTIFS('WEEK 2'!G:G, A2999, 'WEEK 2'!D:D, "MI"))</f>
        <v>0</v>
      </c>
      <c r="E2999" s="4">
        <f>SUM(COUNTIFS('WEEK 3'!G:G, A2999, 'WEEK 3'!D:D, "WR"), COUNTIFS('WEEK 3'!G:G, A2999, 'WEEK 3'!D:D, "MI"))</f>
        <v>0</v>
      </c>
      <c r="F2999" s="4">
        <f>SUM(COUNTIFS('WEEK 4'!G:G, A2999, 'WEEK 4'!D:D, "WR"), COUNTIFS('WEEK 4'!G:G, A2999, 'WEEK 4'!D:D, "MI"))</f>
        <v>0</v>
      </c>
      <c r="G2999" s="4">
        <f>SUM(COUNTIFS('WEEK 5'!G:G, A2999, 'WEEK 5'!D:D, "WR"), COUNTIFS('WEEK 5'!G:G, A2999, 'WEEK 5'!D:D, "MI"))</f>
        <v>0</v>
      </c>
      <c r="H2999" s="4">
        <f>SUM(Table3[[#This Row],[WEEK 1]:[WEEK 5 ]])</f>
        <v>0</v>
      </c>
      <c r="I2999" s="5" cm="1">
        <f t="array" ref="I2999">Table3[[#This Row],[EMPLOYEE TOTAL]]/Table4[MONTH TOTAL]</f>
        <v>0</v>
      </c>
    </row>
    <row r="3000" spans="1:9" x14ac:dyDescent="0.25">
      <c r="A3000" s="4" t="s">
        <v>6697</v>
      </c>
      <c r="B3000" s="4" t="s">
        <v>8845</v>
      </c>
      <c r="C3000" s="4">
        <f>SUM(COUNTIFS('WEEK 1'!G:G, A3000, 'WEEK 1'!D:D, "WR"), COUNTIFS('WEEK 1'!G:G, A3000, 'WEEK 1'!D:D, "MI"))</f>
        <v>0</v>
      </c>
      <c r="D3000" s="4">
        <f>SUM(COUNTIFS('WEEK 2'!G:G, A3000, 'WEEK 2'!D:D, "WR"), COUNTIFS('WEEK 2'!G:G, A3000, 'WEEK 2'!D:D, "MI"))</f>
        <v>0</v>
      </c>
      <c r="E3000" s="4">
        <f>SUM(COUNTIFS('WEEK 3'!G:G, A3000, 'WEEK 3'!D:D, "WR"), COUNTIFS('WEEK 3'!G:G, A3000, 'WEEK 3'!D:D, "MI"))</f>
        <v>0</v>
      </c>
      <c r="F3000" s="4">
        <f>SUM(COUNTIFS('WEEK 4'!G:G, A3000, 'WEEK 4'!D:D, "WR"), COUNTIFS('WEEK 4'!G:G, A3000, 'WEEK 4'!D:D, "MI"))</f>
        <v>0</v>
      </c>
      <c r="G3000" s="4">
        <f>SUM(COUNTIFS('WEEK 5'!G:G, A3000, 'WEEK 5'!D:D, "WR"), COUNTIFS('WEEK 5'!G:G, A3000, 'WEEK 5'!D:D, "MI"))</f>
        <v>0</v>
      </c>
      <c r="H3000" s="4">
        <f>SUM(Table3[[#This Row],[WEEK 1]:[WEEK 5 ]])</f>
        <v>0</v>
      </c>
      <c r="I3000" s="5" cm="1">
        <f t="array" ref="I3000">Table3[[#This Row],[EMPLOYEE TOTAL]]/Table4[MONTH TOTAL]</f>
        <v>0</v>
      </c>
    </row>
    <row r="3001" spans="1:9" x14ac:dyDescent="0.25">
      <c r="A3001" s="4" t="s">
        <v>2708</v>
      </c>
      <c r="B3001" s="4" t="s">
        <v>8803</v>
      </c>
      <c r="C3001" s="4">
        <f>SUM(COUNTIFS('WEEK 1'!G:G, A3001, 'WEEK 1'!D:D, "WR"), COUNTIFS('WEEK 1'!G:G, A3001, 'WEEK 1'!D:D, "MI"))</f>
        <v>0</v>
      </c>
      <c r="D3001" s="4">
        <f>SUM(COUNTIFS('WEEK 2'!G:G, A3001, 'WEEK 2'!D:D, "WR"), COUNTIFS('WEEK 2'!G:G, A3001, 'WEEK 2'!D:D, "MI"))</f>
        <v>0</v>
      </c>
      <c r="E3001" s="4">
        <f>SUM(COUNTIFS('WEEK 3'!G:G, A3001, 'WEEK 3'!D:D, "WR"), COUNTIFS('WEEK 3'!G:G, A3001, 'WEEK 3'!D:D, "MI"))</f>
        <v>0</v>
      </c>
      <c r="F3001" s="4">
        <f>SUM(COUNTIFS('WEEK 4'!G:G, A3001, 'WEEK 4'!D:D, "WR"), COUNTIFS('WEEK 4'!G:G, A3001, 'WEEK 4'!D:D, "MI"))</f>
        <v>0</v>
      </c>
      <c r="G3001" s="4">
        <f>SUM(COUNTIFS('WEEK 5'!G:G, A3001, 'WEEK 5'!D:D, "WR"), COUNTIFS('WEEK 5'!G:G, A3001, 'WEEK 5'!D:D, "MI"))</f>
        <v>0</v>
      </c>
      <c r="H3001" s="4">
        <f>SUM(Table3[[#This Row],[WEEK 1]:[WEEK 5 ]])</f>
        <v>0</v>
      </c>
      <c r="I3001" s="5" cm="1">
        <f t="array" ref="I3001">Table3[[#This Row],[EMPLOYEE TOTAL]]/Table4[MONTH TOTAL]</f>
        <v>0</v>
      </c>
    </row>
    <row r="3002" spans="1:9" x14ac:dyDescent="0.25">
      <c r="A3002" s="4" t="s">
        <v>1323</v>
      </c>
      <c r="B3002" s="4" t="s">
        <v>8784</v>
      </c>
      <c r="C3002" s="4">
        <f>SUM(COUNTIFS('WEEK 1'!G:G, A3002, 'WEEK 1'!D:D, "WR"), COUNTIFS('WEEK 1'!G:G, A3002, 'WEEK 1'!D:D, "MI"))</f>
        <v>0</v>
      </c>
      <c r="D3002" s="4">
        <f>SUM(COUNTIFS('WEEK 2'!G:G, A3002, 'WEEK 2'!D:D, "WR"), COUNTIFS('WEEK 2'!G:G, A3002, 'WEEK 2'!D:D, "MI"))</f>
        <v>0</v>
      </c>
      <c r="E3002" s="4">
        <f>SUM(COUNTIFS('WEEK 3'!G:G, A3002, 'WEEK 3'!D:D, "WR"), COUNTIFS('WEEK 3'!G:G, A3002, 'WEEK 3'!D:D, "MI"))</f>
        <v>0</v>
      </c>
      <c r="F3002" s="4">
        <f>SUM(COUNTIFS('WEEK 4'!G:G, A3002, 'WEEK 4'!D:D, "WR"), COUNTIFS('WEEK 4'!G:G, A3002, 'WEEK 4'!D:D, "MI"))</f>
        <v>0</v>
      </c>
      <c r="G3002" s="4">
        <f>SUM(COUNTIFS('WEEK 5'!G:G, A3002, 'WEEK 5'!D:D, "WR"), COUNTIFS('WEEK 5'!G:G, A3002, 'WEEK 5'!D:D, "MI"))</f>
        <v>0</v>
      </c>
      <c r="H3002" s="4">
        <f>SUM(Table3[[#This Row],[WEEK 1]:[WEEK 5 ]])</f>
        <v>0</v>
      </c>
      <c r="I3002" s="5" cm="1">
        <f t="array" ref="I3002">Table3[[#This Row],[EMPLOYEE TOTAL]]/Table4[MONTH TOTAL]</f>
        <v>0</v>
      </c>
    </row>
    <row r="3003" spans="1:9" x14ac:dyDescent="0.25">
      <c r="A3003" s="4" t="s">
        <v>118</v>
      </c>
      <c r="B3003" s="4" t="s">
        <v>8842</v>
      </c>
      <c r="C3003" s="4">
        <f>SUM(COUNTIFS('WEEK 1'!G:G, A3003, 'WEEK 1'!D:D, "WR"), COUNTIFS('WEEK 1'!G:G, A3003, 'WEEK 1'!D:D, "MI"))</f>
        <v>0</v>
      </c>
      <c r="D3003" s="4">
        <f>SUM(COUNTIFS('WEEK 2'!G:G, A3003, 'WEEK 2'!D:D, "WR"), COUNTIFS('WEEK 2'!G:G, A3003, 'WEEK 2'!D:D, "MI"))</f>
        <v>0</v>
      </c>
      <c r="E3003" s="4">
        <f>SUM(COUNTIFS('WEEK 3'!G:G, A3003, 'WEEK 3'!D:D, "WR"), COUNTIFS('WEEK 3'!G:G, A3003, 'WEEK 3'!D:D, "MI"))</f>
        <v>0</v>
      </c>
      <c r="F3003" s="4">
        <f>SUM(COUNTIFS('WEEK 4'!G:G, A3003, 'WEEK 4'!D:D, "WR"), COUNTIFS('WEEK 4'!G:G, A3003, 'WEEK 4'!D:D, "MI"))</f>
        <v>0</v>
      </c>
      <c r="G3003" s="4">
        <f>SUM(COUNTIFS('WEEK 5'!G:G, A3003, 'WEEK 5'!D:D, "WR"), COUNTIFS('WEEK 5'!G:G, A3003, 'WEEK 5'!D:D, "MI"))</f>
        <v>0</v>
      </c>
      <c r="H3003" s="4">
        <f>SUM(Table3[[#This Row],[WEEK 1]:[WEEK 5 ]])</f>
        <v>0</v>
      </c>
      <c r="I3003" s="5" cm="1">
        <f t="array" ref="I3003">Table3[[#This Row],[EMPLOYEE TOTAL]]/Table4[MONTH TOTAL]</f>
        <v>0</v>
      </c>
    </row>
    <row r="3004" spans="1:9" x14ac:dyDescent="0.25">
      <c r="A3004" s="4" t="s">
        <v>7991</v>
      </c>
      <c r="B3004" s="4" t="s">
        <v>8830</v>
      </c>
      <c r="C3004" s="4">
        <f>SUM(COUNTIFS('WEEK 1'!G:G, A3004, 'WEEK 1'!D:D, "WR"), COUNTIFS('WEEK 1'!G:G, A3004, 'WEEK 1'!D:D, "MI"))</f>
        <v>0</v>
      </c>
      <c r="D3004" s="4">
        <f>SUM(COUNTIFS('WEEK 2'!G:G, A3004, 'WEEK 2'!D:D, "WR"), COUNTIFS('WEEK 2'!G:G, A3004, 'WEEK 2'!D:D, "MI"))</f>
        <v>0</v>
      </c>
      <c r="E3004" s="4">
        <f>SUM(COUNTIFS('WEEK 3'!G:G, A3004, 'WEEK 3'!D:D, "WR"), COUNTIFS('WEEK 3'!G:G, A3004, 'WEEK 3'!D:D, "MI"))</f>
        <v>0</v>
      </c>
      <c r="F3004" s="4">
        <f>SUM(COUNTIFS('WEEK 4'!G:G, A3004, 'WEEK 4'!D:D, "WR"), COUNTIFS('WEEK 4'!G:G, A3004, 'WEEK 4'!D:D, "MI"))</f>
        <v>0</v>
      </c>
      <c r="G3004" s="4">
        <f>SUM(COUNTIFS('WEEK 5'!G:G, A3004, 'WEEK 5'!D:D, "WR"), COUNTIFS('WEEK 5'!G:G, A3004, 'WEEK 5'!D:D, "MI"))</f>
        <v>0</v>
      </c>
      <c r="H3004" s="4">
        <f>SUM(Table3[[#This Row],[WEEK 1]:[WEEK 5 ]])</f>
        <v>0</v>
      </c>
      <c r="I3004" s="5" cm="1">
        <f t="array" ref="I3004">Table3[[#This Row],[EMPLOYEE TOTAL]]/Table4[MONTH TOTAL]</f>
        <v>0</v>
      </c>
    </row>
    <row r="3005" spans="1:9" x14ac:dyDescent="0.25">
      <c r="A3005" s="4" t="s">
        <v>5537</v>
      </c>
      <c r="B3005" s="4" t="s">
        <v>8863</v>
      </c>
      <c r="C3005" s="4">
        <f>SUM(COUNTIFS('WEEK 1'!G:G, A3005, 'WEEK 1'!D:D, "WR"), COUNTIFS('WEEK 1'!G:G, A3005, 'WEEK 1'!D:D, "MI"))</f>
        <v>0</v>
      </c>
      <c r="D3005" s="4">
        <f>SUM(COUNTIFS('WEEK 2'!G:G, A3005, 'WEEK 2'!D:D, "WR"), COUNTIFS('WEEK 2'!G:G, A3005, 'WEEK 2'!D:D, "MI"))</f>
        <v>0</v>
      </c>
      <c r="E3005" s="4">
        <f>SUM(COUNTIFS('WEEK 3'!G:G, A3005, 'WEEK 3'!D:D, "WR"), COUNTIFS('WEEK 3'!G:G, A3005, 'WEEK 3'!D:D, "MI"))</f>
        <v>0</v>
      </c>
      <c r="F3005" s="4">
        <f>SUM(COUNTIFS('WEEK 4'!G:G, A3005, 'WEEK 4'!D:D, "WR"), COUNTIFS('WEEK 4'!G:G, A3005, 'WEEK 4'!D:D, "MI"))</f>
        <v>0</v>
      </c>
      <c r="G3005" s="4">
        <f>SUM(COUNTIFS('WEEK 5'!G:G, A3005, 'WEEK 5'!D:D, "WR"), COUNTIFS('WEEK 5'!G:G, A3005, 'WEEK 5'!D:D, "MI"))</f>
        <v>0</v>
      </c>
      <c r="H3005" s="4">
        <f>SUM(Table3[[#This Row],[WEEK 1]:[WEEK 5 ]])</f>
        <v>0</v>
      </c>
      <c r="I3005" s="5" cm="1">
        <f t="array" ref="I3005">Table3[[#This Row],[EMPLOYEE TOTAL]]/Table4[MONTH TOTAL]</f>
        <v>0</v>
      </c>
    </row>
    <row r="3006" spans="1:9" x14ac:dyDescent="0.25">
      <c r="A3006" s="4" t="s">
        <v>975</v>
      </c>
      <c r="B3006" s="4" t="s">
        <v>8802</v>
      </c>
      <c r="C3006" s="4">
        <f>SUM(COUNTIFS('WEEK 1'!G:G, A3006, 'WEEK 1'!D:D, "WR"), COUNTIFS('WEEK 1'!G:G, A3006, 'WEEK 1'!D:D, "MI"))</f>
        <v>0</v>
      </c>
      <c r="D3006" s="4">
        <f>SUM(COUNTIFS('WEEK 2'!G:G, A3006, 'WEEK 2'!D:D, "WR"), COUNTIFS('WEEK 2'!G:G, A3006, 'WEEK 2'!D:D, "MI"))</f>
        <v>0</v>
      </c>
      <c r="E3006" s="4">
        <f>SUM(COUNTIFS('WEEK 3'!G:G, A3006, 'WEEK 3'!D:D, "WR"), COUNTIFS('WEEK 3'!G:G, A3006, 'WEEK 3'!D:D, "MI"))</f>
        <v>0</v>
      </c>
      <c r="F3006" s="4">
        <f>SUM(COUNTIFS('WEEK 4'!G:G, A3006, 'WEEK 4'!D:D, "WR"), COUNTIFS('WEEK 4'!G:G, A3006, 'WEEK 4'!D:D, "MI"))</f>
        <v>0</v>
      </c>
      <c r="G3006" s="4">
        <f>SUM(COUNTIFS('WEEK 5'!G:G, A3006, 'WEEK 5'!D:D, "WR"), COUNTIFS('WEEK 5'!G:G, A3006, 'WEEK 5'!D:D, "MI"))</f>
        <v>0</v>
      </c>
      <c r="H3006" s="4">
        <f>SUM(Table3[[#This Row],[WEEK 1]:[WEEK 5 ]])</f>
        <v>0</v>
      </c>
      <c r="I3006" s="5" cm="1">
        <f t="array" ref="I3006">Table3[[#This Row],[EMPLOYEE TOTAL]]/Table4[MONTH TOTAL]</f>
        <v>0</v>
      </c>
    </row>
    <row r="3007" spans="1:9" x14ac:dyDescent="0.25">
      <c r="A3007" s="4" t="s">
        <v>2997</v>
      </c>
      <c r="B3007" s="4" t="s">
        <v>8861</v>
      </c>
      <c r="C3007" s="4">
        <f>SUM(COUNTIFS('WEEK 1'!G:G, A3007, 'WEEK 1'!D:D, "WR"), COUNTIFS('WEEK 1'!G:G, A3007, 'WEEK 1'!D:D, "MI"))</f>
        <v>0</v>
      </c>
      <c r="D3007" s="4">
        <f>SUM(COUNTIFS('WEEK 2'!G:G, A3007, 'WEEK 2'!D:D, "WR"), COUNTIFS('WEEK 2'!G:G, A3007, 'WEEK 2'!D:D, "MI"))</f>
        <v>0</v>
      </c>
      <c r="E3007" s="4">
        <f>SUM(COUNTIFS('WEEK 3'!G:G, A3007, 'WEEK 3'!D:D, "WR"), COUNTIFS('WEEK 3'!G:G, A3007, 'WEEK 3'!D:D, "MI"))</f>
        <v>0</v>
      </c>
      <c r="F3007" s="4">
        <f>SUM(COUNTIFS('WEEK 4'!G:G, A3007, 'WEEK 4'!D:D, "WR"), COUNTIFS('WEEK 4'!G:G, A3007, 'WEEK 4'!D:D, "MI"))</f>
        <v>0</v>
      </c>
      <c r="G3007" s="4">
        <f>SUM(COUNTIFS('WEEK 5'!G:G, A3007, 'WEEK 5'!D:D, "WR"), COUNTIFS('WEEK 5'!G:G, A3007, 'WEEK 5'!D:D, "MI"))</f>
        <v>0</v>
      </c>
      <c r="H3007" s="4">
        <f>SUM(Table3[[#This Row],[WEEK 1]:[WEEK 5 ]])</f>
        <v>0</v>
      </c>
      <c r="I3007" s="5" cm="1">
        <f t="array" ref="I3007">Table3[[#This Row],[EMPLOYEE TOTAL]]/Table4[MONTH TOTAL]</f>
        <v>0</v>
      </c>
    </row>
    <row r="3008" spans="1:9" x14ac:dyDescent="0.25">
      <c r="A3008" s="4" t="s">
        <v>3631</v>
      </c>
      <c r="B3008" s="4" t="s">
        <v>8847</v>
      </c>
      <c r="C3008" s="4">
        <f>SUM(COUNTIFS('WEEK 1'!G:G, A3008, 'WEEK 1'!D:D, "WR"), COUNTIFS('WEEK 1'!G:G, A3008, 'WEEK 1'!D:D, "MI"))</f>
        <v>0</v>
      </c>
      <c r="D3008" s="4">
        <f>SUM(COUNTIFS('WEEK 2'!G:G, A3008, 'WEEK 2'!D:D, "WR"), COUNTIFS('WEEK 2'!G:G, A3008, 'WEEK 2'!D:D, "MI"))</f>
        <v>0</v>
      </c>
      <c r="E3008" s="4">
        <f>SUM(COUNTIFS('WEEK 3'!G:G, A3008, 'WEEK 3'!D:D, "WR"), COUNTIFS('WEEK 3'!G:G, A3008, 'WEEK 3'!D:D, "MI"))</f>
        <v>0</v>
      </c>
      <c r="F3008" s="4">
        <f>SUM(COUNTIFS('WEEK 4'!G:G, A3008, 'WEEK 4'!D:D, "WR"), COUNTIFS('WEEK 4'!G:G, A3008, 'WEEK 4'!D:D, "MI"))</f>
        <v>0</v>
      </c>
      <c r="G3008" s="4">
        <f>SUM(COUNTIFS('WEEK 5'!G:G, A3008, 'WEEK 5'!D:D, "WR"), COUNTIFS('WEEK 5'!G:G, A3008, 'WEEK 5'!D:D, "MI"))</f>
        <v>0</v>
      </c>
      <c r="H3008" s="4">
        <f>SUM(Table3[[#This Row],[WEEK 1]:[WEEK 5 ]])</f>
        <v>0</v>
      </c>
      <c r="I3008" s="5" cm="1">
        <f t="array" ref="I3008">Table3[[#This Row],[EMPLOYEE TOTAL]]/Table4[MONTH TOTAL]</f>
        <v>0</v>
      </c>
    </row>
    <row r="3009" spans="1:9" x14ac:dyDescent="0.25">
      <c r="A3009" s="4" t="s">
        <v>821</v>
      </c>
      <c r="B3009" s="4" t="s">
        <v>8856</v>
      </c>
      <c r="C3009" s="4">
        <f>SUM(COUNTIFS('WEEK 1'!G:G, A3009, 'WEEK 1'!D:D, "WR"), COUNTIFS('WEEK 1'!G:G, A3009, 'WEEK 1'!D:D, "MI"))</f>
        <v>0</v>
      </c>
      <c r="D3009" s="4">
        <f>SUM(COUNTIFS('WEEK 2'!G:G, A3009, 'WEEK 2'!D:D, "WR"), COUNTIFS('WEEK 2'!G:G, A3009, 'WEEK 2'!D:D, "MI"))</f>
        <v>0</v>
      </c>
      <c r="E3009" s="4">
        <f>SUM(COUNTIFS('WEEK 3'!G:G, A3009, 'WEEK 3'!D:D, "WR"), COUNTIFS('WEEK 3'!G:G, A3009, 'WEEK 3'!D:D, "MI"))</f>
        <v>0</v>
      </c>
      <c r="F3009" s="4">
        <f>SUM(COUNTIFS('WEEK 4'!G:G, A3009, 'WEEK 4'!D:D, "WR"), COUNTIFS('WEEK 4'!G:G, A3009, 'WEEK 4'!D:D, "MI"))</f>
        <v>0</v>
      </c>
      <c r="G3009" s="4">
        <f>SUM(COUNTIFS('WEEK 5'!G:G, A3009, 'WEEK 5'!D:D, "WR"), COUNTIFS('WEEK 5'!G:G, A3009, 'WEEK 5'!D:D, "MI"))</f>
        <v>0</v>
      </c>
      <c r="H3009" s="4">
        <f>SUM(Table3[[#This Row],[WEEK 1]:[WEEK 5 ]])</f>
        <v>0</v>
      </c>
      <c r="I3009" s="5" cm="1">
        <f t="array" ref="I3009">Table3[[#This Row],[EMPLOYEE TOTAL]]/Table4[MONTH TOTAL]</f>
        <v>0</v>
      </c>
    </row>
    <row r="3010" spans="1:9" x14ac:dyDescent="0.25">
      <c r="A3010" s="4" t="s">
        <v>6561</v>
      </c>
      <c r="B3010" s="4" t="s">
        <v>8798</v>
      </c>
      <c r="C3010" s="4">
        <f>SUM(COUNTIFS('WEEK 1'!G:G, A3010, 'WEEK 1'!D:D, "WR"), COUNTIFS('WEEK 1'!G:G, A3010, 'WEEK 1'!D:D, "MI"))</f>
        <v>0</v>
      </c>
      <c r="D3010" s="4">
        <f>SUM(COUNTIFS('WEEK 2'!G:G, A3010, 'WEEK 2'!D:D, "WR"), COUNTIFS('WEEK 2'!G:G, A3010, 'WEEK 2'!D:D, "MI"))</f>
        <v>0</v>
      </c>
      <c r="E3010" s="4">
        <f>SUM(COUNTIFS('WEEK 3'!G:G, A3010, 'WEEK 3'!D:D, "WR"), COUNTIFS('WEEK 3'!G:G, A3010, 'WEEK 3'!D:D, "MI"))</f>
        <v>0</v>
      </c>
      <c r="F3010" s="4">
        <f>SUM(COUNTIFS('WEEK 4'!G:G, A3010, 'WEEK 4'!D:D, "WR"), COUNTIFS('WEEK 4'!G:G, A3010, 'WEEK 4'!D:D, "MI"))</f>
        <v>0</v>
      </c>
      <c r="G3010" s="4">
        <f>SUM(COUNTIFS('WEEK 5'!G:G, A3010, 'WEEK 5'!D:D, "WR"), COUNTIFS('WEEK 5'!G:G, A3010, 'WEEK 5'!D:D, "MI"))</f>
        <v>0</v>
      </c>
      <c r="H3010" s="4">
        <f>SUM(Table3[[#This Row],[WEEK 1]:[WEEK 5 ]])</f>
        <v>0</v>
      </c>
      <c r="I3010" s="5" cm="1">
        <f t="array" ref="I3010">Table3[[#This Row],[EMPLOYEE TOTAL]]/Table4[MONTH TOTAL]</f>
        <v>0</v>
      </c>
    </row>
    <row r="3011" spans="1:9" x14ac:dyDescent="0.25">
      <c r="A3011" s="4" t="s">
        <v>1910</v>
      </c>
      <c r="B3011" s="4" t="s">
        <v>8844</v>
      </c>
      <c r="C3011" s="4">
        <f>SUM(COUNTIFS('WEEK 1'!G:G, A3011, 'WEEK 1'!D:D, "WR"), COUNTIFS('WEEK 1'!G:G, A3011, 'WEEK 1'!D:D, "MI"))</f>
        <v>0</v>
      </c>
      <c r="D3011" s="4">
        <f>SUM(COUNTIFS('WEEK 2'!G:G, A3011, 'WEEK 2'!D:D, "WR"), COUNTIFS('WEEK 2'!G:G, A3011, 'WEEK 2'!D:D, "MI"))</f>
        <v>0</v>
      </c>
      <c r="E3011" s="4">
        <f>SUM(COUNTIFS('WEEK 3'!G:G, A3011, 'WEEK 3'!D:D, "WR"), COUNTIFS('WEEK 3'!G:G, A3011, 'WEEK 3'!D:D, "MI"))</f>
        <v>0</v>
      </c>
      <c r="F3011" s="4">
        <f>SUM(COUNTIFS('WEEK 4'!G:G, A3011, 'WEEK 4'!D:D, "WR"), COUNTIFS('WEEK 4'!G:G, A3011, 'WEEK 4'!D:D, "MI"))</f>
        <v>0</v>
      </c>
      <c r="G3011" s="4">
        <f>SUM(COUNTIFS('WEEK 5'!G:G, A3011, 'WEEK 5'!D:D, "WR"), COUNTIFS('WEEK 5'!G:G, A3011, 'WEEK 5'!D:D, "MI"))</f>
        <v>0</v>
      </c>
      <c r="H3011" s="4">
        <f>SUM(Table3[[#This Row],[WEEK 1]:[WEEK 5 ]])</f>
        <v>0</v>
      </c>
      <c r="I3011" s="5" cm="1">
        <f t="array" ref="I3011">Table3[[#This Row],[EMPLOYEE TOTAL]]/Table4[MONTH TOTAL]</f>
        <v>0</v>
      </c>
    </row>
    <row r="3012" spans="1:9" x14ac:dyDescent="0.25">
      <c r="A3012" s="4" t="s">
        <v>2197</v>
      </c>
      <c r="B3012" s="4" t="s">
        <v>8817</v>
      </c>
      <c r="C3012" s="4">
        <f>SUM(COUNTIFS('WEEK 1'!G:G, A3012, 'WEEK 1'!D:D, "WR"), COUNTIFS('WEEK 1'!G:G, A3012, 'WEEK 1'!D:D, "MI"))</f>
        <v>0</v>
      </c>
      <c r="D3012" s="4">
        <f>SUM(COUNTIFS('WEEK 2'!G:G, A3012, 'WEEK 2'!D:D, "WR"), COUNTIFS('WEEK 2'!G:G, A3012, 'WEEK 2'!D:D, "MI"))</f>
        <v>0</v>
      </c>
      <c r="E3012" s="4">
        <f>SUM(COUNTIFS('WEEK 3'!G:G, A3012, 'WEEK 3'!D:D, "WR"), COUNTIFS('WEEK 3'!G:G, A3012, 'WEEK 3'!D:D, "MI"))</f>
        <v>0</v>
      </c>
      <c r="F3012" s="4">
        <f>SUM(COUNTIFS('WEEK 4'!G:G, A3012, 'WEEK 4'!D:D, "WR"), COUNTIFS('WEEK 4'!G:G, A3012, 'WEEK 4'!D:D, "MI"))</f>
        <v>0</v>
      </c>
      <c r="G3012" s="4">
        <f>SUM(COUNTIFS('WEEK 5'!G:G, A3012, 'WEEK 5'!D:D, "WR"), COUNTIFS('WEEK 5'!G:G, A3012, 'WEEK 5'!D:D, "MI"))</f>
        <v>0</v>
      </c>
      <c r="H3012" s="4">
        <f>SUM(Table3[[#This Row],[WEEK 1]:[WEEK 5 ]])</f>
        <v>0</v>
      </c>
      <c r="I3012" s="5" cm="1">
        <f t="array" ref="I3012">Table3[[#This Row],[EMPLOYEE TOTAL]]/Table4[MONTH TOTAL]</f>
        <v>0</v>
      </c>
    </row>
    <row r="3013" spans="1:9" x14ac:dyDescent="0.25">
      <c r="A3013" s="4" t="s">
        <v>7929</v>
      </c>
      <c r="B3013" s="4" t="s">
        <v>8833</v>
      </c>
      <c r="C3013" s="4">
        <f>SUM(COUNTIFS('WEEK 1'!G:G, A3013, 'WEEK 1'!D:D, "WR"), COUNTIFS('WEEK 1'!G:G, A3013, 'WEEK 1'!D:D, "MI"))</f>
        <v>0</v>
      </c>
      <c r="D3013" s="4">
        <f>SUM(COUNTIFS('WEEK 2'!G:G, A3013, 'WEEK 2'!D:D, "WR"), COUNTIFS('WEEK 2'!G:G, A3013, 'WEEK 2'!D:D, "MI"))</f>
        <v>0</v>
      </c>
      <c r="E3013" s="4">
        <f>SUM(COUNTIFS('WEEK 3'!G:G, A3013, 'WEEK 3'!D:D, "WR"), COUNTIFS('WEEK 3'!G:G, A3013, 'WEEK 3'!D:D, "MI"))</f>
        <v>0</v>
      </c>
      <c r="F3013" s="4">
        <f>SUM(COUNTIFS('WEEK 4'!G:G, A3013, 'WEEK 4'!D:D, "WR"), COUNTIFS('WEEK 4'!G:G, A3013, 'WEEK 4'!D:D, "MI"))</f>
        <v>0</v>
      </c>
      <c r="G3013" s="4">
        <f>SUM(COUNTIFS('WEEK 5'!G:G, A3013, 'WEEK 5'!D:D, "WR"), COUNTIFS('WEEK 5'!G:G, A3013, 'WEEK 5'!D:D, "MI"))</f>
        <v>0</v>
      </c>
      <c r="H3013" s="4">
        <f>SUM(Table3[[#This Row],[WEEK 1]:[WEEK 5 ]])</f>
        <v>0</v>
      </c>
      <c r="I3013" s="5" cm="1">
        <f t="array" ref="I3013">Table3[[#This Row],[EMPLOYEE TOTAL]]/Table4[MONTH TOTAL]</f>
        <v>0</v>
      </c>
    </row>
    <row r="3014" spans="1:9" x14ac:dyDescent="0.25">
      <c r="A3014" s="4" t="s">
        <v>4540</v>
      </c>
      <c r="B3014" s="4" t="s">
        <v>8790</v>
      </c>
      <c r="C3014" s="4">
        <f>SUM(COUNTIFS('WEEK 1'!G:G, A3014, 'WEEK 1'!D:D, "WR"), COUNTIFS('WEEK 1'!G:G, A3014, 'WEEK 1'!D:D, "MI"))</f>
        <v>0</v>
      </c>
      <c r="D3014" s="4">
        <f>SUM(COUNTIFS('WEEK 2'!G:G, A3014, 'WEEK 2'!D:D, "WR"), COUNTIFS('WEEK 2'!G:G, A3014, 'WEEK 2'!D:D, "MI"))</f>
        <v>0</v>
      </c>
      <c r="E3014" s="4">
        <f>SUM(COUNTIFS('WEEK 3'!G:G, A3014, 'WEEK 3'!D:D, "WR"), COUNTIFS('WEEK 3'!G:G, A3014, 'WEEK 3'!D:D, "MI"))</f>
        <v>0</v>
      </c>
      <c r="F3014" s="4">
        <f>SUM(COUNTIFS('WEEK 4'!G:G, A3014, 'WEEK 4'!D:D, "WR"), COUNTIFS('WEEK 4'!G:G, A3014, 'WEEK 4'!D:D, "MI"))</f>
        <v>0</v>
      </c>
      <c r="G3014" s="4">
        <f>SUM(COUNTIFS('WEEK 5'!G:G, A3014, 'WEEK 5'!D:D, "WR"), COUNTIFS('WEEK 5'!G:G, A3014, 'WEEK 5'!D:D, "MI"))</f>
        <v>0</v>
      </c>
      <c r="H3014" s="4">
        <f>SUM(Table3[[#This Row],[WEEK 1]:[WEEK 5 ]])</f>
        <v>0</v>
      </c>
      <c r="I3014" s="5" cm="1">
        <f t="array" ref="I3014">Table3[[#This Row],[EMPLOYEE TOTAL]]/Table4[MONTH TOTAL]</f>
        <v>0</v>
      </c>
    </row>
    <row r="3015" spans="1:9" x14ac:dyDescent="0.25">
      <c r="A3015" s="4" t="s">
        <v>3309</v>
      </c>
      <c r="B3015" s="4" t="s">
        <v>8802</v>
      </c>
      <c r="C3015" s="4">
        <f>SUM(COUNTIFS('WEEK 1'!G:G, A3015, 'WEEK 1'!D:D, "WR"), COUNTIFS('WEEK 1'!G:G, A3015, 'WEEK 1'!D:D, "MI"))</f>
        <v>0</v>
      </c>
      <c r="D3015" s="4">
        <f>SUM(COUNTIFS('WEEK 2'!G:G, A3015, 'WEEK 2'!D:D, "WR"), COUNTIFS('WEEK 2'!G:G, A3015, 'WEEK 2'!D:D, "MI"))</f>
        <v>0</v>
      </c>
      <c r="E3015" s="4">
        <f>SUM(COUNTIFS('WEEK 3'!G:G, A3015, 'WEEK 3'!D:D, "WR"), COUNTIFS('WEEK 3'!G:G, A3015, 'WEEK 3'!D:D, "MI"))</f>
        <v>0</v>
      </c>
      <c r="F3015" s="4">
        <f>SUM(COUNTIFS('WEEK 4'!G:G, A3015, 'WEEK 4'!D:D, "WR"), COUNTIFS('WEEK 4'!G:G, A3015, 'WEEK 4'!D:D, "MI"))</f>
        <v>0</v>
      </c>
      <c r="G3015" s="4">
        <f>SUM(COUNTIFS('WEEK 5'!G:G, A3015, 'WEEK 5'!D:D, "WR"), COUNTIFS('WEEK 5'!G:G, A3015, 'WEEK 5'!D:D, "MI"))</f>
        <v>0</v>
      </c>
      <c r="H3015" s="4">
        <f>SUM(Table3[[#This Row],[WEEK 1]:[WEEK 5 ]])</f>
        <v>0</v>
      </c>
      <c r="I3015" s="5" cm="1">
        <f t="array" ref="I3015">Table3[[#This Row],[EMPLOYEE TOTAL]]/Table4[MONTH TOTAL]</f>
        <v>0</v>
      </c>
    </row>
    <row r="3016" spans="1:9" x14ac:dyDescent="0.25">
      <c r="A3016" s="4" t="s">
        <v>917</v>
      </c>
      <c r="B3016" s="4" t="s">
        <v>8867</v>
      </c>
      <c r="C3016" s="4">
        <f>SUM(COUNTIFS('WEEK 1'!G:G, A3016, 'WEEK 1'!D:D, "WR"), COUNTIFS('WEEK 1'!G:G, A3016, 'WEEK 1'!D:D, "MI"))</f>
        <v>0</v>
      </c>
      <c r="D3016" s="4">
        <f>SUM(COUNTIFS('WEEK 2'!G:G, A3016, 'WEEK 2'!D:D, "WR"), COUNTIFS('WEEK 2'!G:G, A3016, 'WEEK 2'!D:D, "MI"))</f>
        <v>0</v>
      </c>
      <c r="E3016" s="4">
        <f>SUM(COUNTIFS('WEEK 3'!G:G, A3016, 'WEEK 3'!D:D, "WR"), COUNTIFS('WEEK 3'!G:G, A3016, 'WEEK 3'!D:D, "MI"))</f>
        <v>0</v>
      </c>
      <c r="F3016" s="4">
        <f>SUM(COUNTIFS('WEEK 4'!G:G, A3016, 'WEEK 4'!D:D, "WR"), COUNTIFS('WEEK 4'!G:G, A3016, 'WEEK 4'!D:D, "MI"))</f>
        <v>0</v>
      </c>
      <c r="G3016" s="4">
        <f>SUM(COUNTIFS('WEEK 5'!G:G, A3016, 'WEEK 5'!D:D, "WR"), COUNTIFS('WEEK 5'!G:G, A3016, 'WEEK 5'!D:D, "MI"))</f>
        <v>0</v>
      </c>
      <c r="H3016" s="4">
        <f>SUM(Table3[[#This Row],[WEEK 1]:[WEEK 5 ]])</f>
        <v>0</v>
      </c>
      <c r="I3016" s="5" cm="1">
        <f t="array" ref="I3016">Table3[[#This Row],[EMPLOYEE TOTAL]]/Table4[MONTH TOTAL]</f>
        <v>0</v>
      </c>
    </row>
    <row r="3017" spans="1:9" x14ac:dyDescent="0.25">
      <c r="A3017" s="4" t="s">
        <v>1532</v>
      </c>
      <c r="B3017" s="4" t="s">
        <v>8812</v>
      </c>
      <c r="C3017" s="4">
        <f>SUM(COUNTIFS('WEEK 1'!G:G, A3017, 'WEEK 1'!D:D, "WR"), COUNTIFS('WEEK 1'!G:G, A3017, 'WEEK 1'!D:D, "MI"))</f>
        <v>0</v>
      </c>
      <c r="D3017" s="4">
        <f>SUM(COUNTIFS('WEEK 2'!G:G, A3017, 'WEEK 2'!D:D, "WR"), COUNTIFS('WEEK 2'!G:G, A3017, 'WEEK 2'!D:D, "MI"))</f>
        <v>0</v>
      </c>
      <c r="E3017" s="4">
        <f>SUM(COUNTIFS('WEEK 3'!G:G, A3017, 'WEEK 3'!D:D, "WR"), COUNTIFS('WEEK 3'!G:G, A3017, 'WEEK 3'!D:D, "MI"))</f>
        <v>0</v>
      </c>
      <c r="F3017" s="4">
        <f>SUM(COUNTIFS('WEEK 4'!G:G, A3017, 'WEEK 4'!D:D, "WR"), COUNTIFS('WEEK 4'!G:G, A3017, 'WEEK 4'!D:D, "MI"))</f>
        <v>0</v>
      </c>
      <c r="G3017" s="4">
        <f>SUM(COUNTIFS('WEEK 5'!G:G, A3017, 'WEEK 5'!D:D, "WR"), COUNTIFS('WEEK 5'!G:G, A3017, 'WEEK 5'!D:D, "MI"))</f>
        <v>0</v>
      </c>
      <c r="H3017" s="4">
        <f>SUM(Table3[[#This Row],[WEEK 1]:[WEEK 5 ]])</f>
        <v>0</v>
      </c>
      <c r="I3017" s="5" cm="1">
        <f t="array" ref="I3017">Table3[[#This Row],[EMPLOYEE TOTAL]]/Table4[MONTH TOTAL]</f>
        <v>0</v>
      </c>
    </row>
    <row r="3018" spans="1:9" x14ac:dyDescent="0.25">
      <c r="A3018" s="4" t="s">
        <v>6857</v>
      </c>
      <c r="B3018" s="4" t="s">
        <v>8800</v>
      </c>
      <c r="C3018" s="4">
        <f>SUM(COUNTIFS('WEEK 1'!G:G, A3018, 'WEEK 1'!D:D, "WR"), COUNTIFS('WEEK 1'!G:G, A3018, 'WEEK 1'!D:D, "MI"))</f>
        <v>0</v>
      </c>
      <c r="D3018" s="4">
        <f>SUM(COUNTIFS('WEEK 2'!G:G, A3018, 'WEEK 2'!D:D, "WR"), COUNTIFS('WEEK 2'!G:G, A3018, 'WEEK 2'!D:D, "MI"))</f>
        <v>0</v>
      </c>
      <c r="E3018" s="4">
        <f>SUM(COUNTIFS('WEEK 3'!G:G, A3018, 'WEEK 3'!D:D, "WR"), COUNTIFS('WEEK 3'!G:G, A3018, 'WEEK 3'!D:D, "MI"))</f>
        <v>0</v>
      </c>
      <c r="F3018" s="4">
        <f>SUM(COUNTIFS('WEEK 4'!G:G, A3018, 'WEEK 4'!D:D, "WR"), COUNTIFS('WEEK 4'!G:G, A3018, 'WEEK 4'!D:D, "MI"))</f>
        <v>0</v>
      </c>
      <c r="G3018" s="4">
        <f>SUM(COUNTIFS('WEEK 5'!G:G, A3018, 'WEEK 5'!D:D, "WR"), COUNTIFS('WEEK 5'!G:G, A3018, 'WEEK 5'!D:D, "MI"))</f>
        <v>0</v>
      </c>
      <c r="H3018" s="4">
        <f>SUM(Table3[[#This Row],[WEEK 1]:[WEEK 5 ]])</f>
        <v>0</v>
      </c>
      <c r="I3018" s="5" cm="1">
        <f t="array" ref="I3018">Table3[[#This Row],[EMPLOYEE TOTAL]]/Table4[MONTH TOTAL]</f>
        <v>0</v>
      </c>
    </row>
    <row r="3019" spans="1:9" x14ac:dyDescent="0.25">
      <c r="A3019" s="4" t="s">
        <v>8407</v>
      </c>
      <c r="B3019" s="4" t="s">
        <v>8855</v>
      </c>
      <c r="C3019" s="4">
        <f>SUM(COUNTIFS('WEEK 1'!G:G, A3019, 'WEEK 1'!D:D, "WR"), COUNTIFS('WEEK 1'!G:G, A3019, 'WEEK 1'!D:D, "MI"))</f>
        <v>0</v>
      </c>
      <c r="D3019" s="4">
        <f>SUM(COUNTIFS('WEEK 2'!G:G, A3019, 'WEEK 2'!D:D, "WR"), COUNTIFS('WEEK 2'!G:G, A3019, 'WEEK 2'!D:D, "MI"))</f>
        <v>0</v>
      </c>
      <c r="E3019" s="4">
        <f>SUM(COUNTIFS('WEEK 3'!G:G, A3019, 'WEEK 3'!D:D, "WR"), COUNTIFS('WEEK 3'!G:G, A3019, 'WEEK 3'!D:D, "MI"))</f>
        <v>0</v>
      </c>
      <c r="F3019" s="4">
        <f>SUM(COUNTIFS('WEEK 4'!G:G, A3019, 'WEEK 4'!D:D, "WR"), COUNTIFS('WEEK 4'!G:G, A3019, 'WEEK 4'!D:D, "MI"))</f>
        <v>0</v>
      </c>
      <c r="G3019" s="4">
        <f>SUM(COUNTIFS('WEEK 5'!G:G, A3019, 'WEEK 5'!D:D, "WR"), COUNTIFS('WEEK 5'!G:G, A3019, 'WEEK 5'!D:D, "MI"))</f>
        <v>0</v>
      </c>
      <c r="H3019" s="4">
        <f>SUM(Table3[[#This Row],[WEEK 1]:[WEEK 5 ]])</f>
        <v>0</v>
      </c>
      <c r="I3019" s="5" cm="1">
        <f t="array" ref="I3019">Table3[[#This Row],[EMPLOYEE TOTAL]]/Table4[MONTH TOTAL]</f>
        <v>0</v>
      </c>
    </row>
    <row r="3020" spans="1:9" x14ac:dyDescent="0.25">
      <c r="A3020" s="4" t="s">
        <v>5042</v>
      </c>
      <c r="B3020" s="4" t="s">
        <v>8829</v>
      </c>
      <c r="C3020" s="4">
        <f>SUM(COUNTIFS('WEEK 1'!G:G, A3020, 'WEEK 1'!D:D, "WR"), COUNTIFS('WEEK 1'!G:G, A3020, 'WEEK 1'!D:D, "MI"))</f>
        <v>0</v>
      </c>
      <c r="D3020" s="4">
        <f>SUM(COUNTIFS('WEEK 2'!G:G, A3020, 'WEEK 2'!D:D, "WR"), COUNTIFS('WEEK 2'!G:G, A3020, 'WEEK 2'!D:D, "MI"))</f>
        <v>0</v>
      </c>
      <c r="E3020" s="4">
        <f>SUM(COUNTIFS('WEEK 3'!G:G, A3020, 'WEEK 3'!D:D, "WR"), COUNTIFS('WEEK 3'!G:G, A3020, 'WEEK 3'!D:D, "MI"))</f>
        <v>0</v>
      </c>
      <c r="F3020" s="4">
        <f>SUM(COUNTIFS('WEEK 4'!G:G, A3020, 'WEEK 4'!D:D, "WR"), COUNTIFS('WEEK 4'!G:G, A3020, 'WEEK 4'!D:D, "MI"))</f>
        <v>0</v>
      </c>
      <c r="G3020" s="4">
        <f>SUM(COUNTIFS('WEEK 5'!G:G, A3020, 'WEEK 5'!D:D, "WR"), COUNTIFS('WEEK 5'!G:G, A3020, 'WEEK 5'!D:D, "MI"))</f>
        <v>0</v>
      </c>
      <c r="H3020" s="4">
        <f>SUM(Table3[[#This Row],[WEEK 1]:[WEEK 5 ]])</f>
        <v>0</v>
      </c>
      <c r="I3020" s="5" cm="1">
        <f t="array" ref="I3020">Table3[[#This Row],[EMPLOYEE TOTAL]]/Table4[MONTH TOTAL]</f>
        <v>0</v>
      </c>
    </row>
    <row r="3021" spans="1:9" x14ac:dyDescent="0.25">
      <c r="A3021" s="4" t="s">
        <v>7503</v>
      </c>
      <c r="B3021" s="4" t="s">
        <v>8822</v>
      </c>
      <c r="C3021" s="4">
        <f>SUM(COUNTIFS('WEEK 1'!G:G, A3021, 'WEEK 1'!D:D, "WR"), COUNTIFS('WEEK 1'!G:G, A3021, 'WEEK 1'!D:D, "MI"))</f>
        <v>0</v>
      </c>
      <c r="D3021" s="4">
        <f>SUM(COUNTIFS('WEEK 2'!G:G, A3021, 'WEEK 2'!D:D, "WR"), COUNTIFS('WEEK 2'!G:G, A3021, 'WEEK 2'!D:D, "MI"))</f>
        <v>0</v>
      </c>
      <c r="E3021" s="4">
        <f>SUM(COUNTIFS('WEEK 3'!G:G, A3021, 'WEEK 3'!D:D, "WR"), COUNTIFS('WEEK 3'!G:G, A3021, 'WEEK 3'!D:D, "MI"))</f>
        <v>0</v>
      </c>
      <c r="F3021" s="4">
        <f>SUM(COUNTIFS('WEEK 4'!G:G, A3021, 'WEEK 4'!D:D, "WR"), COUNTIFS('WEEK 4'!G:G, A3021, 'WEEK 4'!D:D, "MI"))</f>
        <v>0</v>
      </c>
      <c r="G3021" s="4">
        <f>SUM(COUNTIFS('WEEK 5'!G:G, A3021, 'WEEK 5'!D:D, "WR"), COUNTIFS('WEEK 5'!G:G, A3021, 'WEEK 5'!D:D, "MI"))</f>
        <v>0</v>
      </c>
      <c r="H3021" s="4">
        <f>SUM(Table3[[#This Row],[WEEK 1]:[WEEK 5 ]])</f>
        <v>0</v>
      </c>
      <c r="I3021" s="5" cm="1">
        <f t="array" ref="I3021">Table3[[#This Row],[EMPLOYEE TOTAL]]/Table4[MONTH TOTAL]</f>
        <v>0</v>
      </c>
    </row>
    <row r="3022" spans="1:9" x14ac:dyDescent="0.25">
      <c r="A3022" s="4" t="s">
        <v>6953</v>
      </c>
      <c r="B3022" s="4" t="s">
        <v>8866</v>
      </c>
      <c r="C3022" s="4">
        <f>SUM(COUNTIFS('WEEK 1'!G:G, A3022, 'WEEK 1'!D:D, "WR"), COUNTIFS('WEEK 1'!G:G, A3022, 'WEEK 1'!D:D, "MI"))</f>
        <v>0</v>
      </c>
      <c r="D3022" s="4">
        <f>SUM(COUNTIFS('WEEK 2'!G:G, A3022, 'WEEK 2'!D:D, "WR"), COUNTIFS('WEEK 2'!G:G, A3022, 'WEEK 2'!D:D, "MI"))</f>
        <v>0</v>
      </c>
      <c r="E3022" s="4">
        <f>SUM(COUNTIFS('WEEK 3'!G:G, A3022, 'WEEK 3'!D:D, "WR"), COUNTIFS('WEEK 3'!G:G, A3022, 'WEEK 3'!D:D, "MI"))</f>
        <v>0</v>
      </c>
      <c r="F3022" s="4">
        <f>SUM(COUNTIFS('WEEK 4'!G:G, A3022, 'WEEK 4'!D:D, "WR"), COUNTIFS('WEEK 4'!G:G, A3022, 'WEEK 4'!D:D, "MI"))</f>
        <v>0</v>
      </c>
      <c r="G3022" s="4">
        <f>SUM(COUNTIFS('WEEK 5'!G:G, A3022, 'WEEK 5'!D:D, "WR"), COUNTIFS('WEEK 5'!G:G, A3022, 'WEEK 5'!D:D, "MI"))</f>
        <v>0</v>
      </c>
      <c r="H3022" s="4">
        <f>SUM(Table3[[#This Row],[WEEK 1]:[WEEK 5 ]])</f>
        <v>0</v>
      </c>
      <c r="I3022" s="5" cm="1">
        <f t="array" ref="I3022">Table3[[#This Row],[EMPLOYEE TOTAL]]/Table4[MONTH TOTAL]</f>
        <v>0</v>
      </c>
    </row>
    <row r="3023" spans="1:9" x14ac:dyDescent="0.25">
      <c r="A3023" s="4" t="s">
        <v>5363</v>
      </c>
      <c r="B3023" s="4" t="s">
        <v>8820</v>
      </c>
      <c r="C3023" s="4">
        <f>SUM(COUNTIFS('WEEK 1'!G:G, A3023, 'WEEK 1'!D:D, "WR"), COUNTIFS('WEEK 1'!G:G, A3023, 'WEEK 1'!D:D, "MI"))</f>
        <v>0</v>
      </c>
      <c r="D3023" s="4">
        <f>SUM(COUNTIFS('WEEK 2'!G:G, A3023, 'WEEK 2'!D:D, "WR"), COUNTIFS('WEEK 2'!G:G, A3023, 'WEEK 2'!D:D, "MI"))</f>
        <v>0</v>
      </c>
      <c r="E3023" s="4">
        <f>SUM(COUNTIFS('WEEK 3'!G:G, A3023, 'WEEK 3'!D:D, "WR"), COUNTIFS('WEEK 3'!G:G, A3023, 'WEEK 3'!D:D, "MI"))</f>
        <v>0</v>
      </c>
      <c r="F3023" s="4">
        <f>SUM(COUNTIFS('WEEK 4'!G:G, A3023, 'WEEK 4'!D:D, "WR"), COUNTIFS('WEEK 4'!G:G, A3023, 'WEEK 4'!D:D, "MI"))</f>
        <v>0</v>
      </c>
      <c r="G3023" s="4">
        <f>SUM(COUNTIFS('WEEK 5'!G:G, A3023, 'WEEK 5'!D:D, "WR"), COUNTIFS('WEEK 5'!G:G, A3023, 'WEEK 5'!D:D, "MI"))</f>
        <v>0</v>
      </c>
      <c r="H3023" s="4">
        <f>SUM(Table3[[#This Row],[WEEK 1]:[WEEK 5 ]])</f>
        <v>0</v>
      </c>
      <c r="I3023" s="5" cm="1">
        <f t="array" ref="I3023">Table3[[#This Row],[EMPLOYEE TOTAL]]/Table4[MONTH TOTAL]</f>
        <v>0</v>
      </c>
    </row>
    <row r="3024" spans="1:9" x14ac:dyDescent="0.25">
      <c r="A3024" s="4" t="s">
        <v>1521</v>
      </c>
      <c r="B3024" s="4" t="s">
        <v>8789</v>
      </c>
      <c r="C3024" s="4">
        <f>SUM(COUNTIFS('WEEK 1'!G:G, A3024, 'WEEK 1'!D:D, "WR"), COUNTIFS('WEEK 1'!G:G, A3024, 'WEEK 1'!D:D, "MI"))</f>
        <v>0</v>
      </c>
      <c r="D3024" s="4">
        <f>SUM(COUNTIFS('WEEK 2'!G:G, A3024, 'WEEK 2'!D:D, "WR"), COUNTIFS('WEEK 2'!G:G, A3024, 'WEEK 2'!D:D, "MI"))</f>
        <v>0</v>
      </c>
      <c r="E3024" s="4">
        <f>SUM(COUNTIFS('WEEK 3'!G:G, A3024, 'WEEK 3'!D:D, "WR"), COUNTIFS('WEEK 3'!G:G, A3024, 'WEEK 3'!D:D, "MI"))</f>
        <v>0</v>
      </c>
      <c r="F3024" s="4">
        <f>SUM(COUNTIFS('WEEK 4'!G:G, A3024, 'WEEK 4'!D:D, "WR"), COUNTIFS('WEEK 4'!G:G, A3024, 'WEEK 4'!D:D, "MI"))</f>
        <v>0</v>
      </c>
      <c r="G3024" s="4">
        <f>SUM(COUNTIFS('WEEK 5'!G:G, A3024, 'WEEK 5'!D:D, "WR"), COUNTIFS('WEEK 5'!G:G, A3024, 'WEEK 5'!D:D, "MI"))</f>
        <v>0</v>
      </c>
      <c r="H3024" s="4">
        <f>SUM(Table3[[#This Row],[WEEK 1]:[WEEK 5 ]])</f>
        <v>0</v>
      </c>
      <c r="I3024" s="5" cm="1">
        <f t="array" ref="I3024">Table3[[#This Row],[EMPLOYEE TOTAL]]/Table4[MONTH TOTAL]</f>
        <v>0</v>
      </c>
    </row>
    <row r="3025" spans="1:9" x14ac:dyDescent="0.25">
      <c r="A3025" s="4" t="s">
        <v>4650</v>
      </c>
      <c r="B3025" s="4" t="s">
        <v>8863</v>
      </c>
      <c r="C3025" s="4">
        <f>SUM(COUNTIFS('WEEK 1'!G:G, A3025, 'WEEK 1'!D:D, "WR"), COUNTIFS('WEEK 1'!G:G, A3025, 'WEEK 1'!D:D, "MI"))</f>
        <v>0</v>
      </c>
      <c r="D3025" s="4">
        <f>SUM(COUNTIFS('WEEK 2'!G:G, A3025, 'WEEK 2'!D:D, "WR"), COUNTIFS('WEEK 2'!G:G, A3025, 'WEEK 2'!D:D, "MI"))</f>
        <v>0</v>
      </c>
      <c r="E3025" s="4">
        <f>SUM(COUNTIFS('WEEK 3'!G:G, A3025, 'WEEK 3'!D:D, "WR"), COUNTIFS('WEEK 3'!G:G, A3025, 'WEEK 3'!D:D, "MI"))</f>
        <v>0</v>
      </c>
      <c r="F3025" s="4">
        <f>SUM(COUNTIFS('WEEK 4'!G:G, A3025, 'WEEK 4'!D:D, "WR"), COUNTIFS('WEEK 4'!G:G, A3025, 'WEEK 4'!D:D, "MI"))</f>
        <v>0</v>
      </c>
      <c r="G3025" s="4">
        <f>SUM(COUNTIFS('WEEK 5'!G:G, A3025, 'WEEK 5'!D:D, "WR"), COUNTIFS('WEEK 5'!G:G, A3025, 'WEEK 5'!D:D, "MI"))</f>
        <v>0</v>
      </c>
      <c r="H3025" s="4">
        <f>SUM(Table3[[#This Row],[WEEK 1]:[WEEK 5 ]])</f>
        <v>0</v>
      </c>
      <c r="I3025" s="5" cm="1">
        <f t="array" ref="I3025">Table3[[#This Row],[EMPLOYEE TOTAL]]/Table4[MONTH TOTAL]</f>
        <v>0</v>
      </c>
    </row>
    <row r="3026" spans="1:9" x14ac:dyDescent="0.25">
      <c r="A3026" s="4" t="s">
        <v>2352</v>
      </c>
      <c r="B3026" s="4" t="s">
        <v>8827</v>
      </c>
      <c r="C3026" s="4">
        <f>SUM(COUNTIFS('WEEK 1'!G:G, A3026, 'WEEK 1'!D:D, "WR"), COUNTIFS('WEEK 1'!G:G, A3026, 'WEEK 1'!D:D, "MI"))</f>
        <v>0</v>
      </c>
      <c r="D3026" s="4">
        <f>SUM(COUNTIFS('WEEK 2'!G:G, A3026, 'WEEK 2'!D:D, "WR"), COUNTIFS('WEEK 2'!G:G, A3026, 'WEEK 2'!D:D, "MI"))</f>
        <v>0</v>
      </c>
      <c r="E3026" s="4">
        <f>SUM(COUNTIFS('WEEK 3'!G:G, A3026, 'WEEK 3'!D:D, "WR"), COUNTIFS('WEEK 3'!G:G, A3026, 'WEEK 3'!D:D, "MI"))</f>
        <v>0</v>
      </c>
      <c r="F3026" s="4">
        <f>SUM(COUNTIFS('WEEK 4'!G:G, A3026, 'WEEK 4'!D:D, "WR"), COUNTIFS('WEEK 4'!G:G, A3026, 'WEEK 4'!D:D, "MI"))</f>
        <v>0</v>
      </c>
      <c r="G3026" s="4">
        <f>SUM(COUNTIFS('WEEK 5'!G:G, A3026, 'WEEK 5'!D:D, "WR"), COUNTIFS('WEEK 5'!G:G, A3026, 'WEEK 5'!D:D, "MI"))</f>
        <v>0</v>
      </c>
      <c r="H3026" s="4">
        <f>SUM(Table3[[#This Row],[WEEK 1]:[WEEK 5 ]])</f>
        <v>0</v>
      </c>
      <c r="I3026" s="5" cm="1">
        <f t="array" ref="I3026">Table3[[#This Row],[EMPLOYEE TOTAL]]/Table4[MONTH TOTAL]</f>
        <v>0</v>
      </c>
    </row>
    <row r="3027" spans="1:9" x14ac:dyDescent="0.25">
      <c r="A3027" s="4" t="s">
        <v>4776</v>
      </c>
      <c r="B3027" s="4" t="s">
        <v>8846</v>
      </c>
      <c r="C3027" s="4">
        <f>SUM(COUNTIFS('WEEK 1'!G:G, A3027, 'WEEK 1'!D:D, "WR"), COUNTIFS('WEEK 1'!G:G, A3027, 'WEEK 1'!D:D, "MI"))</f>
        <v>0</v>
      </c>
      <c r="D3027" s="4">
        <f>SUM(COUNTIFS('WEEK 2'!G:G, A3027, 'WEEK 2'!D:D, "WR"), COUNTIFS('WEEK 2'!G:G, A3027, 'WEEK 2'!D:D, "MI"))</f>
        <v>0</v>
      </c>
      <c r="E3027" s="4">
        <f>SUM(COUNTIFS('WEEK 3'!G:G, A3027, 'WEEK 3'!D:D, "WR"), COUNTIFS('WEEK 3'!G:G, A3027, 'WEEK 3'!D:D, "MI"))</f>
        <v>0</v>
      </c>
      <c r="F3027" s="4">
        <f>SUM(COUNTIFS('WEEK 4'!G:G, A3027, 'WEEK 4'!D:D, "WR"), COUNTIFS('WEEK 4'!G:G, A3027, 'WEEK 4'!D:D, "MI"))</f>
        <v>0</v>
      </c>
      <c r="G3027" s="4">
        <f>SUM(COUNTIFS('WEEK 5'!G:G, A3027, 'WEEK 5'!D:D, "WR"), COUNTIFS('WEEK 5'!G:G, A3027, 'WEEK 5'!D:D, "MI"))</f>
        <v>0</v>
      </c>
      <c r="H3027" s="4">
        <f>SUM(Table3[[#This Row],[WEEK 1]:[WEEK 5 ]])</f>
        <v>0</v>
      </c>
      <c r="I3027" s="5" cm="1">
        <f t="array" ref="I3027">Table3[[#This Row],[EMPLOYEE TOTAL]]/Table4[MONTH TOTAL]</f>
        <v>0</v>
      </c>
    </row>
    <row r="3028" spans="1:9" x14ac:dyDescent="0.25">
      <c r="A3028" s="4" t="s">
        <v>827</v>
      </c>
      <c r="B3028" s="4" t="s">
        <v>8779</v>
      </c>
      <c r="C3028" s="4">
        <f>SUM(COUNTIFS('WEEK 1'!G:G, A3028, 'WEEK 1'!D:D, "WR"), COUNTIFS('WEEK 1'!G:G, A3028, 'WEEK 1'!D:D, "MI"))</f>
        <v>0</v>
      </c>
      <c r="D3028" s="4">
        <f>SUM(COUNTIFS('WEEK 2'!G:G, A3028, 'WEEK 2'!D:D, "WR"), COUNTIFS('WEEK 2'!G:G, A3028, 'WEEK 2'!D:D, "MI"))</f>
        <v>0</v>
      </c>
      <c r="E3028" s="4">
        <f>SUM(COUNTIFS('WEEK 3'!G:G, A3028, 'WEEK 3'!D:D, "WR"), COUNTIFS('WEEK 3'!G:G, A3028, 'WEEK 3'!D:D, "MI"))</f>
        <v>0</v>
      </c>
      <c r="F3028" s="4">
        <f>SUM(COUNTIFS('WEEK 4'!G:G, A3028, 'WEEK 4'!D:D, "WR"), COUNTIFS('WEEK 4'!G:G, A3028, 'WEEK 4'!D:D, "MI"))</f>
        <v>0</v>
      </c>
      <c r="G3028" s="4">
        <f>SUM(COUNTIFS('WEEK 5'!G:G, A3028, 'WEEK 5'!D:D, "WR"), COUNTIFS('WEEK 5'!G:G, A3028, 'WEEK 5'!D:D, "MI"))</f>
        <v>0</v>
      </c>
      <c r="H3028" s="4">
        <f>SUM(Table3[[#This Row],[WEEK 1]:[WEEK 5 ]])</f>
        <v>0</v>
      </c>
      <c r="I3028" s="5" cm="1">
        <f t="array" ref="I3028">Table3[[#This Row],[EMPLOYEE TOTAL]]/Table4[MONTH TOTAL]</f>
        <v>0</v>
      </c>
    </row>
    <row r="3029" spans="1:9" x14ac:dyDescent="0.25">
      <c r="A3029" s="4" t="s">
        <v>2816</v>
      </c>
      <c r="B3029" s="4" t="s">
        <v>8798</v>
      </c>
      <c r="C3029" s="4">
        <f>SUM(COUNTIFS('WEEK 1'!G:G, A3029, 'WEEK 1'!D:D, "WR"), COUNTIFS('WEEK 1'!G:G, A3029, 'WEEK 1'!D:D, "MI"))</f>
        <v>0</v>
      </c>
      <c r="D3029" s="4">
        <f>SUM(COUNTIFS('WEEK 2'!G:G, A3029, 'WEEK 2'!D:D, "WR"), COUNTIFS('WEEK 2'!G:G, A3029, 'WEEK 2'!D:D, "MI"))</f>
        <v>0</v>
      </c>
      <c r="E3029" s="4">
        <f>SUM(COUNTIFS('WEEK 3'!G:G, A3029, 'WEEK 3'!D:D, "WR"), COUNTIFS('WEEK 3'!G:G, A3029, 'WEEK 3'!D:D, "MI"))</f>
        <v>0</v>
      </c>
      <c r="F3029" s="4">
        <f>SUM(COUNTIFS('WEEK 4'!G:G, A3029, 'WEEK 4'!D:D, "WR"), COUNTIFS('WEEK 4'!G:G, A3029, 'WEEK 4'!D:D, "MI"))</f>
        <v>0</v>
      </c>
      <c r="G3029" s="4">
        <f>SUM(COUNTIFS('WEEK 5'!G:G, A3029, 'WEEK 5'!D:D, "WR"), COUNTIFS('WEEK 5'!G:G, A3029, 'WEEK 5'!D:D, "MI"))</f>
        <v>0</v>
      </c>
      <c r="H3029" s="4">
        <f>SUM(Table3[[#This Row],[WEEK 1]:[WEEK 5 ]])</f>
        <v>0</v>
      </c>
      <c r="I3029" s="5" cm="1">
        <f t="array" ref="I3029">Table3[[#This Row],[EMPLOYEE TOTAL]]/Table4[MONTH TOTAL]</f>
        <v>0</v>
      </c>
    </row>
    <row r="3030" spans="1:9" x14ac:dyDescent="0.25">
      <c r="A3030" s="4" t="s">
        <v>5419</v>
      </c>
      <c r="B3030" s="4" t="s">
        <v>8837</v>
      </c>
      <c r="C3030" s="4">
        <f>SUM(COUNTIFS('WEEK 1'!G:G, A3030, 'WEEK 1'!D:D, "WR"), COUNTIFS('WEEK 1'!G:G, A3030, 'WEEK 1'!D:D, "MI"))</f>
        <v>0</v>
      </c>
      <c r="D3030" s="4">
        <f>SUM(COUNTIFS('WEEK 2'!G:G, A3030, 'WEEK 2'!D:D, "WR"), COUNTIFS('WEEK 2'!G:G, A3030, 'WEEK 2'!D:D, "MI"))</f>
        <v>0</v>
      </c>
      <c r="E3030" s="4">
        <f>SUM(COUNTIFS('WEEK 3'!G:G, A3030, 'WEEK 3'!D:D, "WR"), COUNTIFS('WEEK 3'!G:G, A3030, 'WEEK 3'!D:D, "MI"))</f>
        <v>0</v>
      </c>
      <c r="F3030" s="4">
        <f>SUM(COUNTIFS('WEEK 4'!G:G, A3030, 'WEEK 4'!D:D, "WR"), COUNTIFS('WEEK 4'!G:G, A3030, 'WEEK 4'!D:D, "MI"))</f>
        <v>0</v>
      </c>
      <c r="G3030" s="4">
        <f>SUM(COUNTIFS('WEEK 5'!G:G, A3030, 'WEEK 5'!D:D, "WR"), COUNTIFS('WEEK 5'!G:G, A3030, 'WEEK 5'!D:D, "MI"))</f>
        <v>0</v>
      </c>
      <c r="H3030" s="4">
        <f>SUM(Table3[[#This Row],[WEEK 1]:[WEEK 5 ]])</f>
        <v>0</v>
      </c>
      <c r="I3030" s="5" cm="1">
        <f t="array" ref="I3030">Table3[[#This Row],[EMPLOYEE TOTAL]]/Table4[MONTH TOTAL]</f>
        <v>0</v>
      </c>
    </row>
    <row r="3031" spans="1:9" x14ac:dyDescent="0.25">
      <c r="A3031" s="4" t="s">
        <v>4193</v>
      </c>
      <c r="B3031" s="4" t="s">
        <v>8778</v>
      </c>
      <c r="C3031" s="4">
        <f>SUM(COUNTIFS('WEEK 1'!G:G, A3031, 'WEEK 1'!D:D, "WR"), COUNTIFS('WEEK 1'!G:G, A3031, 'WEEK 1'!D:D, "MI"))</f>
        <v>0</v>
      </c>
      <c r="D3031" s="4">
        <f>SUM(COUNTIFS('WEEK 2'!G:G, A3031, 'WEEK 2'!D:D, "WR"), COUNTIFS('WEEK 2'!G:G, A3031, 'WEEK 2'!D:D, "MI"))</f>
        <v>0</v>
      </c>
      <c r="E3031" s="4">
        <f>SUM(COUNTIFS('WEEK 3'!G:G, A3031, 'WEEK 3'!D:D, "WR"), COUNTIFS('WEEK 3'!G:G, A3031, 'WEEK 3'!D:D, "MI"))</f>
        <v>0</v>
      </c>
      <c r="F3031" s="4">
        <f>SUM(COUNTIFS('WEEK 4'!G:G, A3031, 'WEEK 4'!D:D, "WR"), COUNTIFS('WEEK 4'!G:G, A3031, 'WEEK 4'!D:D, "MI"))</f>
        <v>0</v>
      </c>
      <c r="G3031" s="4">
        <f>SUM(COUNTIFS('WEEK 5'!G:G, A3031, 'WEEK 5'!D:D, "WR"), COUNTIFS('WEEK 5'!G:G, A3031, 'WEEK 5'!D:D, "MI"))</f>
        <v>0</v>
      </c>
      <c r="H3031" s="4">
        <f>SUM(Table3[[#This Row],[WEEK 1]:[WEEK 5 ]])</f>
        <v>0</v>
      </c>
      <c r="I3031" s="5" cm="1">
        <f t="array" ref="I3031">Table3[[#This Row],[EMPLOYEE TOTAL]]/Table4[MONTH TOTAL]</f>
        <v>0</v>
      </c>
    </row>
    <row r="3032" spans="1:9" x14ac:dyDescent="0.25">
      <c r="A3032" s="4" t="s">
        <v>6970</v>
      </c>
      <c r="B3032" s="4" t="s">
        <v>8793</v>
      </c>
      <c r="C3032" s="4">
        <f>SUM(COUNTIFS('WEEK 1'!G:G, A3032, 'WEEK 1'!D:D, "WR"), COUNTIFS('WEEK 1'!G:G, A3032, 'WEEK 1'!D:D, "MI"))</f>
        <v>0</v>
      </c>
      <c r="D3032" s="4">
        <f>SUM(COUNTIFS('WEEK 2'!G:G, A3032, 'WEEK 2'!D:D, "WR"), COUNTIFS('WEEK 2'!G:G, A3032, 'WEEK 2'!D:D, "MI"))</f>
        <v>0</v>
      </c>
      <c r="E3032" s="4">
        <f>SUM(COUNTIFS('WEEK 3'!G:G, A3032, 'WEEK 3'!D:D, "WR"), COUNTIFS('WEEK 3'!G:G, A3032, 'WEEK 3'!D:D, "MI"))</f>
        <v>0</v>
      </c>
      <c r="F3032" s="4">
        <f>SUM(COUNTIFS('WEEK 4'!G:G, A3032, 'WEEK 4'!D:D, "WR"), COUNTIFS('WEEK 4'!G:G, A3032, 'WEEK 4'!D:D, "MI"))</f>
        <v>0</v>
      </c>
      <c r="G3032" s="4">
        <f>SUM(COUNTIFS('WEEK 5'!G:G, A3032, 'WEEK 5'!D:D, "WR"), COUNTIFS('WEEK 5'!G:G, A3032, 'WEEK 5'!D:D, "MI"))</f>
        <v>0</v>
      </c>
      <c r="H3032" s="4">
        <f>SUM(Table3[[#This Row],[WEEK 1]:[WEEK 5 ]])</f>
        <v>0</v>
      </c>
      <c r="I3032" s="5" cm="1">
        <f t="array" ref="I3032">Table3[[#This Row],[EMPLOYEE TOTAL]]/Table4[MONTH TOTAL]</f>
        <v>0</v>
      </c>
    </row>
    <row r="3033" spans="1:9" x14ac:dyDescent="0.25">
      <c r="A3033" s="4" t="s">
        <v>7343</v>
      </c>
      <c r="B3033" s="4" t="s">
        <v>8864</v>
      </c>
      <c r="C3033" s="4">
        <f>SUM(COUNTIFS('WEEK 1'!G:G, A3033, 'WEEK 1'!D:D, "WR"), COUNTIFS('WEEK 1'!G:G, A3033, 'WEEK 1'!D:D, "MI"))</f>
        <v>0</v>
      </c>
      <c r="D3033" s="4">
        <f>SUM(COUNTIFS('WEEK 2'!G:G, A3033, 'WEEK 2'!D:D, "WR"), COUNTIFS('WEEK 2'!G:G, A3033, 'WEEK 2'!D:D, "MI"))</f>
        <v>0</v>
      </c>
      <c r="E3033" s="4">
        <f>SUM(COUNTIFS('WEEK 3'!G:G, A3033, 'WEEK 3'!D:D, "WR"), COUNTIFS('WEEK 3'!G:G, A3033, 'WEEK 3'!D:D, "MI"))</f>
        <v>0</v>
      </c>
      <c r="F3033" s="4">
        <f>SUM(COUNTIFS('WEEK 4'!G:G, A3033, 'WEEK 4'!D:D, "WR"), COUNTIFS('WEEK 4'!G:G, A3033, 'WEEK 4'!D:D, "MI"))</f>
        <v>0</v>
      </c>
      <c r="G3033" s="4">
        <f>SUM(COUNTIFS('WEEK 5'!G:G, A3033, 'WEEK 5'!D:D, "WR"), COUNTIFS('WEEK 5'!G:G, A3033, 'WEEK 5'!D:D, "MI"))</f>
        <v>0</v>
      </c>
      <c r="H3033" s="4">
        <f>SUM(Table3[[#This Row],[WEEK 1]:[WEEK 5 ]])</f>
        <v>0</v>
      </c>
      <c r="I3033" s="5" cm="1">
        <f t="array" ref="I3033">Table3[[#This Row],[EMPLOYEE TOTAL]]/Table4[MONTH TOTAL]</f>
        <v>0</v>
      </c>
    </row>
    <row r="3034" spans="1:9" x14ac:dyDescent="0.25">
      <c r="A3034" s="4" t="s">
        <v>3856</v>
      </c>
      <c r="B3034" s="4" t="s">
        <v>8788</v>
      </c>
      <c r="C3034" s="4">
        <f>SUM(COUNTIFS('WEEK 1'!G:G, A3034, 'WEEK 1'!D:D, "WR"), COUNTIFS('WEEK 1'!G:G, A3034, 'WEEK 1'!D:D, "MI"))</f>
        <v>0</v>
      </c>
      <c r="D3034" s="4">
        <f>SUM(COUNTIFS('WEEK 2'!G:G, A3034, 'WEEK 2'!D:D, "WR"), COUNTIFS('WEEK 2'!G:G, A3034, 'WEEK 2'!D:D, "MI"))</f>
        <v>0</v>
      </c>
      <c r="E3034" s="4">
        <f>SUM(COUNTIFS('WEEK 3'!G:G, A3034, 'WEEK 3'!D:D, "WR"), COUNTIFS('WEEK 3'!G:G, A3034, 'WEEK 3'!D:D, "MI"))</f>
        <v>0</v>
      </c>
      <c r="F3034" s="4">
        <f>SUM(COUNTIFS('WEEK 4'!G:G, A3034, 'WEEK 4'!D:D, "WR"), COUNTIFS('WEEK 4'!G:G, A3034, 'WEEK 4'!D:D, "MI"))</f>
        <v>0</v>
      </c>
      <c r="G3034" s="4">
        <f>SUM(COUNTIFS('WEEK 5'!G:G, A3034, 'WEEK 5'!D:D, "WR"), COUNTIFS('WEEK 5'!G:G, A3034, 'WEEK 5'!D:D, "MI"))</f>
        <v>0</v>
      </c>
      <c r="H3034" s="4">
        <f>SUM(Table3[[#This Row],[WEEK 1]:[WEEK 5 ]])</f>
        <v>0</v>
      </c>
      <c r="I3034" s="5" cm="1">
        <f t="array" ref="I3034">Table3[[#This Row],[EMPLOYEE TOTAL]]/Table4[MONTH TOTAL]</f>
        <v>0</v>
      </c>
    </row>
    <row r="3035" spans="1:9" x14ac:dyDescent="0.25">
      <c r="A3035" s="4" t="s">
        <v>1320</v>
      </c>
      <c r="B3035" s="4" t="s">
        <v>8843</v>
      </c>
      <c r="C3035" s="4">
        <f>SUM(COUNTIFS('WEEK 1'!G:G, A3035, 'WEEK 1'!D:D, "WR"), COUNTIFS('WEEK 1'!G:G, A3035, 'WEEK 1'!D:D, "MI"))</f>
        <v>0</v>
      </c>
      <c r="D3035" s="4">
        <f>SUM(COUNTIFS('WEEK 2'!G:G, A3035, 'WEEK 2'!D:D, "WR"), COUNTIFS('WEEK 2'!G:G, A3035, 'WEEK 2'!D:D, "MI"))</f>
        <v>0</v>
      </c>
      <c r="E3035" s="4">
        <f>SUM(COUNTIFS('WEEK 3'!G:G, A3035, 'WEEK 3'!D:D, "WR"), COUNTIFS('WEEK 3'!G:G, A3035, 'WEEK 3'!D:D, "MI"))</f>
        <v>0</v>
      </c>
      <c r="F3035" s="4">
        <f>SUM(COUNTIFS('WEEK 4'!G:G, A3035, 'WEEK 4'!D:D, "WR"), COUNTIFS('WEEK 4'!G:G, A3035, 'WEEK 4'!D:D, "MI"))</f>
        <v>0</v>
      </c>
      <c r="G3035" s="4">
        <f>SUM(COUNTIFS('WEEK 5'!G:G, A3035, 'WEEK 5'!D:D, "WR"), COUNTIFS('WEEK 5'!G:G, A3035, 'WEEK 5'!D:D, "MI"))</f>
        <v>0</v>
      </c>
      <c r="H3035" s="4">
        <f>SUM(Table3[[#This Row],[WEEK 1]:[WEEK 5 ]])</f>
        <v>0</v>
      </c>
      <c r="I3035" s="5" cm="1">
        <f t="array" ref="I3035">Table3[[#This Row],[EMPLOYEE TOTAL]]/Table4[MONTH TOTAL]</f>
        <v>0</v>
      </c>
    </row>
    <row r="3036" spans="1:9" x14ac:dyDescent="0.25">
      <c r="A3036" s="4" t="s">
        <v>6446</v>
      </c>
      <c r="B3036" s="4" t="s">
        <v>8869</v>
      </c>
      <c r="C3036" s="4">
        <f>SUM(COUNTIFS('WEEK 1'!G:G, A3036, 'WEEK 1'!D:D, "WR"), COUNTIFS('WEEK 1'!G:G, A3036, 'WEEK 1'!D:D, "MI"))</f>
        <v>0</v>
      </c>
      <c r="D3036" s="4">
        <f>SUM(COUNTIFS('WEEK 2'!G:G, A3036, 'WEEK 2'!D:D, "WR"), COUNTIFS('WEEK 2'!G:G, A3036, 'WEEK 2'!D:D, "MI"))</f>
        <v>0</v>
      </c>
      <c r="E3036" s="4">
        <f>SUM(COUNTIFS('WEEK 3'!G:G, A3036, 'WEEK 3'!D:D, "WR"), COUNTIFS('WEEK 3'!G:G, A3036, 'WEEK 3'!D:D, "MI"))</f>
        <v>0</v>
      </c>
      <c r="F3036" s="4">
        <f>SUM(COUNTIFS('WEEK 4'!G:G, A3036, 'WEEK 4'!D:D, "WR"), COUNTIFS('WEEK 4'!G:G, A3036, 'WEEK 4'!D:D, "MI"))</f>
        <v>0</v>
      </c>
      <c r="G3036" s="4">
        <f>SUM(COUNTIFS('WEEK 5'!G:G, A3036, 'WEEK 5'!D:D, "WR"), COUNTIFS('WEEK 5'!G:G, A3036, 'WEEK 5'!D:D, "MI"))</f>
        <v>0</v>
      </c>
      <c r="H3036" s="4">
        <f>SUM(Table3[[#This Row],[WEEK 1]:[WEEK 5 ]])</f>
        <v>0</v>
      </c>
      <c r="I3036" s="5" cm="1">
        <f t="array" ref="I3036">Table3[[#This Row],[EMPLOYEE TOTAL]]/Table4[MONTH TOTAL]</f>
        <v>0</v>
      </c>
    </row>
    <row r="3037" spans="1:9" x14ac:dyDescent="0.25">
      <c r="A3037" s="4" t="s">
        <v>8121</v>
      </c>
      <c r="B3037" s="4" t="s">
        <v>8821</v>
      </c>
      <c r="C3037" s="4">
        <f>SUM(COUNTIFS('WEEK 1'!G:G, A3037, 'WEEK 1'!D:D, "WR"), COUNTIFS('WEEK 1'!G:G, A3037, 'WEEK 1'!D:D, "MI"))</f>
        <v>0</v>
      </c>
      <c r="D3037" s="4">
        <f>SUM(COUNTIFS('WEEK 2'!G:G, A3037, 'WEEK 2'!D:D, "WR"), COUNTIFS('WEEK 2'!G:G, A3037, 'WEEK 2'!D:D, "MI"))</f>
        <v>0</v>
      </c>
      <c r="E3037" s="4">
        <f>SUM(COUNTIFS('WEEK 3'!G:G, A3037, 'WEEK 3'!D:D, "WR"), COUNTIFS('WEEK 3'!G:G, A3037, 'WEEK 3'!D:D, "MI"))</f>
        <v>0</v>
      </c>
      <c r="F3037" s="4">
        <f>SUM(COUNTIFS('WEEK 4'!G:G, A3037, 'WEEK 4'!D:D, "WR"), COUNTIFS('WEEK 4'!G:G, A3037, 'WEEK 4'!D:D, "MI"))</f>
        <v>0</v>
      </c>
      <c r="G3037" s="4">
        <f>SUM(COUNTIFS('WEEK 5'!G:G, A3037, 'WEEK 5'!D:D, "WR"), COUNTIFS('WEEK 5'!G:G, A3037, 'WEEK 5'!D:D, "MI"))</f>
        <v>0</v>
      </c>
      <c r="H3037" s="4">
        <f>SUM(Table3[[#This Row],[WEEK 1]:[WEEK 5 ]])</f>
        <v>0</v>
      </c>
      <c r="I3037" s="5" cm="1">
        <f t="array" ref="I3037">Table3[[#This Row],[EMPLOYEE TOTAL]]/Table4[MONTH TOTAL]</f>
        <v>0</v>
      </c>
    </row>
    <row r="3038" spans="1:9" x14ac:dyDescent="0.25">
      <c r="A3038" s="4" t="s">
        <v>1923</v>
      </c>
      <c r="B3038" s="4" t="s">
        <v>8845</v>
      </c>
      <c r="C3038" s="4">
        <f>SUM(COUNTIFS('WEEK 1'!G:G, A3038, 'WEEK 1'!D:D, "WR"), COUNTIFS('WEEK 1'!G:G, A3038, 'WEEK 1'!D:D, "MI"))</f>
        <v>0</v>
      </c>
      <c r="D3038" s="4">
        <f>SUM(COUNTIFS('WEEK 2'!G:G, A3038, 'WEEK 2'!D:D, "WR"), COUNTIFS('WEEK 2'!G:G, A3038, 'WEEK 2'!D:D, "MI"))</f>
        <v>0</v>
      </c>
      <c r="E3038" s="4">
        <f>SUM(COUNTIFS('WEEK 3'!G:G, A3038, 'WEEK 3'!D:D, "WR"), COUNTIFS('WEEK 3'!G:G, A3038, 'WEEK 3'!D:D, "MI"))</f>
        <v>0</v>
      </c>
      <c r="F3038" s="4">
        <f>SUM(COUNTIFS('WEEK 4'!G:G, A3038, 'WEEK 4'!D:D, "WR"), COUNTIFS('WEEK 4'!G:G, A3038, 'WEEK 4'!D:D, "MI"))</f>
        <v>0</v>
      </c>
      <c r="G3038" s="4">
        <f>SUM(COUNTIFS('WEEK 5'!G:G, A3038, 'WEEK 5'!D:D, "WR"), COUNTIFS('WEEK 5'!G:G, A3038, 'WEEK 5'!D:D, "MI"))</f>
        <v>0</v>
      </c>
      <c r="H3038" s="4">
        <f>SUM(Table3[[#This Row],[WEEK 1]:[WEEK 5 ]])</f>
        <v>0</v>
      </c>
      <c r="I3038" s="5" cm="1">
        <f t="array" ref="I3038">Table3[[#This Row],[EMPLOYEE TOTAL]]/Table4[MONTH TOTAL]</f>
        <v>0</v>
      </c>
    </row>
    <row r="3039" spans="1:9" x14ac:dyDescent="0.25">
      <c r="A3039" s="4" t="s">
        <v>3578</v>
      </c>
      <c r="B3039" s="4" t="s">
        <v>8773</v>
      </c>
      <c r="C3039" s="4">
        <f>SUM(COUNTIFS('WEEK 1'!G:G, A3039, 'WEEK 1'!D:D, "WR"), COUNTIFS('WEEK 1'!G:G, A3039, 'WEEK 1'!D:D, "MI"))</f>
        <v>0</v>
      </c>
      <c r="D3039" s="4">
        <f>SUM(COUNTIFS('WEEK 2'!G:G, A3039, 'WEEK 2'!D:D, "WR"), COUNTIFS('WEEK 2'!G:G, A3039, 'WEEK 2'!D:D, "MI"))</f>
        <v>0</v>
      </c>
      <c r="E3039" s="4">
        <f>SUM(COUNTIFS('WEEK 3'!G:G, A3039, 'WEEK 3'!D:D, "WR"), COUNTIFS('WEEK 3'!G:G, A3039, 'WEEK 3'!D:D, "MI"))</f>
        <v>0</v>
      </c>
      <c r="F3039" s="4">
        <f>SUM(COUNTIFS('WEEK 4'!G:G, A3039, 'WEEK 4'!D:D, "WR"), COUNTIFS('WEEK 4'!G:G, A3039, 'WEEK 4'!D:D, "MI"))</f>
        <v>0</v>
      </c>
      <c r="G3039" s="4">
        <f>SUM(COUNTIFS('WEEK 5'!G:G, A3039, 'WEEK 5'!D:D, "WR"), COUNTIFS('WEEK 5'!G:G, A3039, 'WEEK 5'!D:D, "MI"))</f>
        <v>0</v>
      </c>
      <c r="H3039" s="4">
        <f>SUM(Table3[[#This Row],[WEEK 1]:[WEEK 5 ]])</f>
        <v>0</v>
      </c>
      <c r="I3039" s="5" cm="1">
        <f t="array" ref="I3039">Table3[[#This Row],[EMPLOYEE TOTAL]]/Table4[MONTH TOTAL]</f>
        <v>0</v>
      </c>
    </row>
    <row r="3040" spans="1:9" x14ac:dyDescent="0.25">
      <c r="A3040" s="4" t="s">
        <v>6167</v>
      </c>
      <c r="B3040" s="4" t="s">
        <v>8813</v>
      </c>
      <c r="C3040" s="4">
        <f>SUM(COUNTIFS('WEEK 1'!G:G, A3040, 'WEEK 1'!D:D, "WR"), COUNTIFS('WEEK 1'!G:G, A3040, 'WEEK 1'!D:D, "MI"))</f>
        <v>0</v>
      </c>
      <c r="D3040" s="4">
        <f>SUM(COUNTIFS('WEEK 2'!G:G, A3040, 'WEEK 2'!D:D, "WR"), COUNTIFS('WEEK 2'!G:G, A3040, 'WEEK 2'!D:D, "MI"))</f>
        <v>0</v>
      </c>
      <c r="E3040" s="4">
        <f>SUM(COUNTIFS('WEEK 3'!G:G, A3040, 'WEEK 3'!D:D, "WR"), COUNTIFS('WEEK 3'!G:G, A3040, 'WEEK 3'!D:D, "MI"))</f>
        <v>0</v>
      </c>
      <c r="F3040" s="4">
        <f>SUM(COUNTIFS('WEEK 4'!G:G, A3040, 'WEEK 4'!D:D, "WR"), COUNTIFS('WEEK 4'!G:G, A3040, 'WEEK 4'!D:D, "MI"))</f>
        <v>0</v>
      </c>
      <c r="G3040" s="4">
        <f>SUM(COUNTIFS('WEEK 5'!G:G, A3040, 'WEEK 5'!D:D, "WR"), COUNTIFS('WEEK 5'!G:G, A3040, 'WEEK 5'!D:D, "MI"))</f>
        <v>0</v>
      </c>
      <c r="H3040" s="4">
        <f>SUM(Table3[[#This Row],[WEEK 1]:[WEEK 5 ]])</f>
        <v>0</v>
      </c>
      <c r="I3040" s="5" cm="1">
        <f t="array" ref="I3040">Table3[[#This Row],[EMPLOYEE TOTAL]]/Table4[MONTH TOTAL]</f>
        <v>0</v>
      </c>
    </row>
    <row r="3041" spans="1:9" x14ac:dyDescent="0.25">
      <c r="A3041" s="4" t="s">
        <v>7957</v>
      </c>
      <c r="B3041" s="4" t="s">
        <v>8826</v>
      </c>
      <c r="C3041" s="4">
        <f>SUM(COUNTIFS('WEEK 1'!G:G, A3041, 'WEEK 1'!D:D, "WR"), COUNTIFS('WEEK 1'!G:G, A3041, 'WEEK 1'!D:D, "MI"))</f>
        <v>0</v>
      </c>
      <c r="D3041" s="4">
        <f>SUM(COUNTIFS('WEEK 2'!G:G, A3041, 'WEEK 2'!D:D, "WR"), COUNTIFS('WEEK 2'!G:G, A3041, 'WEEK 2'!D:D, "MI"))</f>
        <v>0</v>
      </c>
      <c r="E3041" s="4">
        <f>SUM(COUNTIFS('WEEK 3'!G:G, A3041, 'WEEK 3'!D:D, "WR"), COUNTIFS('WEEK 3'!G:G, A3041, 'WEEK 3'!D:D, "MI"))</f>
        <v>0</v>
      </c>
      <c r="F3041" s="4">
        <f>SUM(COUNTIFS('WEEK 4'!G:G, A3041, 'WEEK 4'!D:D, "WR"), COUNTIFS('WEEK 4'!G:G, A3041, 'WEEK 4'!D:D, "MI"))</f>
        <v>0</v>
      </c>
      <c r="G3041" s="4">
        <f>SUM(COUNTIFS('WEEK 5'!G:G, A3041, 'WEEK 5'!D:D, "WR"), COUNTIFS('WEEK 5'!G:G, A3041, 'WEEK 5'!D:D, "MI"))</f>
        <v>0</v>
      </c>
      <c r="H3041" s="4">
        <f>SUM(Table3[[#This Row],[WEEK 1]:[WEEK 5 ]])</f>
        <v>0</v>
      </c>
      <c r="I3041" s="5" cm="1">
        <f t="array" ref="I3041">Table3[[#This Row],[EMPLOYEE TOTAL]]/Table4[MONTH TOTAL]</f>
        <v>0</v>
      </c>
    </row>
    <row r="3042" spans="1:9" x14ac:dyDescent="0.25">
      <c r="A3042" s="4" t="s">
        <v>4126</v>
      </c>
      <c r="B3042" s="4" t="s">
        <v>8806</v>
      </c>
      <c r="C3042" s="4">
        <f>SUM(COUNTIFS('WEEK 1'!G:G, A3042, 'WEEK 1'!D:D, "WR"), COUNTIFS('WEEK 1'!G:G, A3042, 'WEEK 1'!D:D, "MI"))</f>
        <v>0</v>
      </c>
      <c r="D3042" s="4">
        <f>SUM(COUNTIFS('WEEK 2'!G:G, A3042, 'WEEK 2'!D:D, "WR"), COUNTIFS('WEEK 2'!G:G, A3042, 'WEEK 2'!D:D, "MI"))</f>
        <v>0</v>
      </c>
      <c r="E3042" s="4">
        <f>SUM(COUNTIFS('WEEK 3'!G:G, A3042, 'WEEK 3'!D:D, "WR"), COUNTIFS('WEEK 3'!G:G, A3042, 'WEEK 3'!D:D, "MI"))</f>
        <v>0</v>
      </c>
      <c r="F3042" s="4">
        <f>SUM(COUNTIFS('WEEK 4'!G:G, A3042, 'WEEK 4'!D:D, "WR"), COUNTIFS('WEEK 4'!G:G, A3042, 'WEEK 4'!D:D, "MI"))</f>
        <v>0</v>
      </c>
      <c r="G3042" s="4">
        <f>SUM(COUNTIFS('WEEK 5'!G:G, A3042, 'WEEK 5'!D:D, "WR"), COUNTIFS('WEEK 5'!G:G, A3042, 'WEEK 5'!D:D, "MI"))</f>
        <v>0</v>
      </c>
      <c r="H3042" s="4">
        <f>SUM(Table3[[#This Row],[WEEK 1]:[WEEK 5 ]])</f>
        <v>0</v>
      </c>
      <c r="I3042" s="5" cm="1">
        <f t="array" ref="I3042">Table3[[#This Row],[EMPLOYEE TOTAL]]/Table4[MONTH TOTAL]</f>
        <v>0</v>
      </c>
    </row>
    <row r="3043" spans="1:9" x14ac:dyDescent="0.25">
      <c r="A3043" s="4" t="s">
        <v>1364</v>
      </c>
      <c r="B3043" s="4" t="s">
        <v>8783</v>
      </c>
      <c r="C3043" s="4">
        <f>SUM(COUNTIFS('WEEK 1'!G:G, A3043, 'WEEK 1'!D:D, "WR"), COUNTIFS('WEEK 1'!G:G, A3043, 'WEEK 1'!D:D, "MI"))</f>
        <v>0</v>
      </c>
      <c r="D3043" s="4">
        <f>SUM(COUNTIFS('WEEK 2'!G:G, A3043, 'WEEK 2'!D:D, "WR"), COUNTIFS('WEEK 2'!G:G, A3043, 'WEEK 2'!D:D, "MI"))</f>
        <v>0</v>
      </c>
      <c r="E3043" s="4">
        <f>SUM(COUNTIFS('WEEK 3'!G:G, A3043, 'WEEK 3'!D:D, "WR"), COUNTIFS('WEEK 3'!G:G, A3043, 'WEEK 3'!D:D, "MI"))</f>
        <v>0</v>
      </c>
      <c r="F3043" s="4">
        <f>SUM(COUNTIFS('WEEK 4'!G:G, A3043, 'WEEK 4'!D:D, "WR"), COUNTIFS('WEEK 4'!G:G, A3043, 'WEEK 4'!D:D, "MI"))</f>
        <v>0</v>
      </c>
      <c r="G3043" s="4">
        <f>SUM(COUNTIFS('WEEK 5'!G:G, A3043, 'WEEK 5'!D:D, "WR"), COUNTIFS('WEEK 5'!G:G, A3043, 'WEEK 5'!D:D, "MI"))</f>
        <v>0</v>
      </c>
      <c r="H3043" s="4">
        <f>SUM(Table3[[#This Row],[WEEK 1]:[WEEK 5 ]])</f>
        <v>0</v>
      </c>
      <c r="I3043" s="5" cm="1">
        <f t="array" ref="I3043">Table3[[#This Row],[EMPLOYEE TOTAL]]/Table4[MONTH TOTAL]</f>
        <v>0</v>
      </c>
    </row>
    <row r="3044" spans="1:9" x14ac:dyDescent="0.25">
      <c r="A3044" s="4" t="s">
        <v>2913</v>
      </c>
      <c r="B3044" s="4" t="s">
        <v>8813</v>
      </c>
      <c r="C3044" s="4">
        <f>SUM(COUNTIFS('WEEK 1'!G:G, A3044, 'WEEK 1'!D:D, "WR"), COUNTIFS('WEEK 1'!G:G, A3044, 'WEEK 1'!D:D, "MI"))</f>
        <v>0</v>
      </c>
      <c r="D3044" s="4">
        <f>SUM(COUNTIFS('WEEK 2'!G:G, A3044, 'WEEK 2'!D:D, "WR"), COUNTIFS('WEEK 2'!G:G, A3044, 'WEEK 2'!D:D, "MI"))</f>
        <v>0</v>
      </c>
      <c r="E3044" s="4">
        <f>SUM(COUNTIFS('WEEK 3'!G:G, A3044, 'WEEK 3'!D:D, "WR"), COUNTIFS('WEEK 3'!G:G, A3044, 'WEEK 3'!D:D, "MI"))</f>
        <v>0</v>
      </c>
      <c r="F3044" s="4">
        <f>SUM(COUNTIFS('WEEK 4'!G:G, A3044, 'WEEK 4'!D:D, "WR"), COUNTIFS('WEEK 4'!G:G, A3044, 'WEEK 4'!D:D, "MI"))</f>
        <v>0</v>
      </c>
      <c r="G3044" s="4">
        <f>SUM(COUNTIFS('WEEK 5'!G:G, A3044, 'WEEK 5'!D:D, "WR"), COUNTIFS('WEEK 5'!G:G, A3044, 'WEEK 5'!D:D, "MI"))</f>
        <v>0</v>
      </c>
      <c r="H3044" s="4">
        <f>SUM(Table3[[#This Row],[WEEK 1]:[WEEK 5 ]])</f>
        <v>0</v>
      </c>
      <c r="I3044" s="5" cm="1">
        <f t="array" ref="I3044">Table3[[#This Row],[EMPLOYEE TOTAL]]/Table4[MONTH TOTAL]</f>
        <v>0</v>
      </c>
    </row>
    <row r="3045" spans="1:9" x14ac:dyDescent="0.25">
      <c r="A3045" s="4" t="s">
        <v>4143</v>
      </c>
      <c r="B3045" s="4" t="s">
        <v>8801</v>
      </c>
      <c r="C3045" s="4">
        <f>SUM(COUNTIFS('WEEK 1'!G:G, A3045, 'WEEK 1'!D:D, "WR"), COUNTIFS('WEEK 1'!G:G, A3045, 'WEEK 1'!D:D, "MI"))</f>
        <v>0</v>
      </c>
      <c r="D3045" s="4">
        <f>SUM(COUNTIFS('WEEK 2'!G:G, A3045, 'WEEK 2'!D:D, "WR"), COUNTIFS('WEEK 2'!G:G, A3045, 'WEEK 2'!D:D, "MI"))</f>
        <v>0</v>
      </c>
      <c r="E3045" s="4">
        <f>SUM(COUNTIFS('WEEK 3'!G:G, A3045, 'WEEK 3'!D:D, "WR"), COUNTIFS('WEEK 3'!G:G, A3045, 'WEEK 3'!D:D, "MI"))</f>
        <v>0</v>
      </c>
      <c r="F3045" s="4">
        <f>SUM(COUNTIFS('WEEK 4'!G:G, A3045, 'WEEK 4'!D:D, "WR"), COUNTIFS('WEEK 4'!G:G, A3045, 'WEEK 4'!D:D, "MI"))</f>
        <v>0</v>
      </c>
      <c r="G3045" s="4">
        <f>SUM(COUNTIFS('WEEK 5'!G:G, A3045, 'WEEK 5'!D:D, "WR"), COUNTIFS('WEEK 5'!G:G, A3045, 'WEEK 5'!D:D, "MI"))</f>
        <v>0</v>
      </c>
      <c r="H3045" s="4">
        <f>SUM(Table3[[#This Row],[WEEK 1]:[WEEK 5 ]])</f>
        <v>0</v>
      </c>
      <c r="I3045" s="5" cm="1">
        <f t="array" ref="I3045">Table3[[#This Row],[EMPLOYEE TOTAL]]/Table4[MONTH TOTAL]</f>
        <v>0</v>
      </c>
    </row>
    <row r="3046" spans="1:9" x14ac:dyDescent="0.25">
      <c r="A3046" s="4" t="s">
        <v>6842</v>
      </c>
      <c r="B3046" s="4" t="s">
        <v>8838</v>
      </c>
      <c r="C3046" s="4">
        <f>SUM(COUNTIFS('WEEK 1'!G:G, A3046, 'WEEK 1'!D:D, "WR"), COUNTIFS('WEEK 1'!G:G, A3046, 'WEEK 1'!D:D, "MI"))</f>
        <v>0</v>
      </c>
      <c r="D3046" s="4">
        <f>SUM(COUNTIFS('WEEK 2'!G:G, A3046, 'WEEK 2'!D:D, "WR"), COUNTIFS('WEEK 2'!G:G, A3046, 'WEEK 2'!D:D, "MI"))</f>
        <v>0</v>
      </c>
      <c r="E3046" s="4">
        <f>SUM(COUNTIFS('WEEK 3'!G:G, A3046, 'WEEK 3'!D:D, "WR"), COUNTIFS('WEEK 3'!G:G, A3046, 'WEEK 3'!D:D, "MI"))</f>
        <v>0</v>
      </c>
      <c r="F3046" s="4">
        <f>SUM(COUNTIFS('WEEK 4'!G:G, A3046, 'WEEK 4'!D:D, "WR"), COUNTIFS('WEEK 4'!G:G, A3046, 'WEEK 4'!D:D, "MI"))</f>
        <v>0</v>
      </c>
      <c r="G3046" s="4">
        <f>SUM(COUNTIFS('WEEK 5'!G:G, A3046, 'WEEK 5'!D:D, "WR"), COUNTIFS('WEEK 5'!G:G, A3046, 'WEEK 5'!D:D, "MI"))</f>
        <v>0</v>
      </c>
      <c r="H3046" s="4">
        <f>SUM(Table3[[#This Row],[WEEK 1]:[WEEK 5 ]])</f>
        <v>0</v>
      </c>
      <c r="I3046" s="5" cm="1">
        <f t="array" ref="I3046">Table3[[#This Row],[EMPLOYEE TOTAL]]/Table4[MONTH TOTAL]</f>
        <v>0</v>
      </c>
    </row>
    <row r="3047" spans="1:9" x14ac:dyDescent="0.25">
      <c r="A3047" s="4" t="s">
        <v>4100</v>
      </c>
      <c r="B3047" s="4" t="s">
        <v>8798</v>
      </c>
      <c r="C3047" s="4">
        <f>SUM(COUNTIFS('WEEK 1'!G:G, A3047, 'WEEK 1'!D:D, "WR"), COUNTIFS('WEEK 1'!G:G, A3047, 'WEEK 1'!D:D, "MI"))</f>
        <v>0</v>
      </c>
      <c r="D3047" s="4">
        <f>SUM(COUNTIFS('WEEK 2'!G:G, A3047, 'WEEK 2'!D:D, "WR"), COUNTIFS('WEEK 2'!G:G, A3047, 'WEEK 2'!D:D, "MI"))</f>
        <v>0</v>
      </c>
      <c r="E3047" s="4">
        <f>SUM(COUNTIFS('WEEK 3'!G:G, A3047, 'WEEK 3'!D:D, "WR"), COUNTIFS('WEEK 3'!G:G, A3047, 'WEEK 3'!D:D, "MI"))</f>
        <v>0</v>
      </c>
      <c r="F3047" s="4">
        <f>SUM(COUNTIFS('WEEK 4'!G:G, A3047, 'WEEK 4'!D:D, "WR"), COUNTIFS('WEEK 4'!G:G, A3047, 'WEEK 4'!D:D, "MI"))</f>
        <v>0</v>
      </c>
      <c r="G3047" s="4">
        <f>SUM(COUNTIFS('WEEK 5'!G:G, A3047, 'WEEK 5'!D:D, "WR"), COUNTIFS('WEEK 5'!G:G, A3047, 'WEEK 5'!D:D, "MI"))</f>
        <v>0</v>
      </c>
      <c r="H3047" s="4">
        <f>SUM(Table3[[#This Row],[WEEK 1]:[WEEK 5 ]])</f>
        <v>0</v>
      </c>
      <c r="I3047" s="5" cm="1">
        <f t="array" ref="I3047">Table3[[#This Row],[EMPLOYEE TOTAL]]/Table4[MONTH TOTAL]</f>
        <v>0</v>
      </c>
    </row>
    <row r="3048" spans="1:9" x14ac:dyDescent="0.25">
      <c r="A3048" s="4" t="s">
        <v>5674</v>
      </c>
      <c r="B3048" s="4" t="s">
        <v>8863</v>
      </c>
      <c r="C3048" s="4">
        <f>SUM(COUNTIFS('WEEK 1'!G:G, A3048, 'WEEK 1'!D:D, "WR"), COUNTIFS('WEEK 1'!G:G, A3048, 'WEEK 1'!D:D, "MI"))</f>
        <v>0</v>
      </c>
      <c r="D3048" s="4">
        <f>SUM(COUNTIFS('WEEK 2'!G:G, A3048, 'WEEK 2'!D:D, "WR"), COUNTIFS('WEEK 2'!G:G, A3048, 'WEEK 2'!D:D, "MI"))</f>
        <v>0</v>
      </c>
      <c r="E3048" s="4">
        <f>SUM(COUNTIFS('WEEK 3'!G:G, A3048, 'WEEK 3'!D:D, "WR"), COUNTIFS('WEEK 3'!G:G, A3048, 'WEEK 3'!D:D, "MI"))</f>
        <v>0</v>
      </c>
      <c r="F3048" s="4">
        <f>SUM(COUNTIFS('WEEK 4'!G:G, A3048, 'WEEK 4'!D:D, "WR"), COUNTIFS('WEEK 4'!G:G, A3048, 'WEEK 4'!D:D, "MI"))</f>
        <v>0</v>
      </c>
      <c r="G3048" s="4">
        <f>SUM(COUNTIFS('WEEK 5'!G:G, A3048, 'WEEK 5'!D:D, "WR"), COUNTIFS('WEEK 5'!G:G, A3048, 'WEEK 5'!D:D, "MI"))</f>
        <v>0</v>
      </c>
      <c r="H3048" s="4">
        <f>SUM(Table3[[#This Row],[WEEK 1]:[WEEK 5 ]])</f>
        <v>0</v>
      </c>
      <c r="I3048" s="5" cm="1">
        <f t="array" ref="I3048">Table3[[#This Row],[EMPLOYEE TOTAL]]/Table4[MONTH TOTAL]</f>
        <v>0</v>
      </c>
    </row>
    <row r="3049" spans="1:9" x14ac:dyDescent="0.25">
      <c r="A3049" s="4" t="s">
        <v>1321</v>
      </c>
      <c r="B3049" s="4" t="s">
        <v>8859</v>
      </c>
      <c r="C3049" s="4">
        <f>SUM(COUNTIFS('WEEK 1'!G:G, A3049, 'WEEK 1'!D:D, "WR"), COUNTIFS('WEEK 1'!G:G, A3049, 'WEEK 1'!D:D, "MI"))</f>
        <v>0</v>
      </c>
      <c r="D3049" s="4">
        <f>SUM(COUNTIFS('WEEK 2'!G:G, A3049, 'WEEK 2'!D:D, "WR"), COUNTIFS('WEEK 2'!G:G, A3049, 'WEEK 2'!D:D, "MI"))</f>
        <v>0</v>
      </c>
      <c r="E3049" s="4">
        <f>SUM(COUNTIFS('WEEK 3'!G:G, A3049, 'WEEK 3'!D:D, "WR"), COUNTIFS('WEEK 3'!G:G, A3049, 'WEEK 3'!D:D, "MI"))</f>
        <v>0</v>
      </c>
      <c r="F3049" s="4">
        <f>SUM(COUNTIFS('WEEK 4'!G:G, A3049, 'WEEK 4'!D:D, "WR"), COUNTIFS('WEEK 4'!G:G, A3049, 'WEEK 4'!D:D, "MI"))</f>
        <v>0</v>
      </c>
      <c r="G3049" s="4">
        <f>SUM(COUNTIFS('WEEK 5'!G:G, A3049, 'WEEK 5'!D:D, "WR"), COUNTIFS('WEEK 5'!G:G, A3049, 'WEEK 5'!D:D, "MI"))</f>
        <v>0</v>
      </c>
      <c r="H3049" s="4">
        <f>SUM(Table3[[#This Row],[WEEK 1]:[WEEK 5 ]])</f>
        <v>0</v>
      </c>
      <c r="I3049" s="5" cm="1">
        <f t="array" ref="I3049">Table3[[#This Row],[EMPLOYEE TOTAL]]/Table4[MONTH TOTAL]</f>
        <v>0</v>
      </c>
    </row>
    <row r="3050" spans="1:9" x14ac:dyDescent="0.25">
      <c r="A3050" s="4" t="s">
        <v>6768</v>
      </c>
      <c r="B3050" s="4" t="s">
        <v>8850</v>
      </c>
      <c r="C3050" s="4">
        <f>SUM(COUNTIFS('WEEK 1'!G:G, A3050, 'WEEK 1'!D:D, "WR"), COUNTIFS('WEEK 1'!G:G, A3050, 'WEEK 1'!D:D, "MI"))</f>
        <v>0</v>
      </c>
      <c r="D3050" s="4">
        <f>SUM(COUNTIFS('WEEK 2'!G:G, A3050, 'WEEK 2'!D:D, "WR"), COUNTIFS('WEEK 2'!G:G, A3050, 'WEEK 2'!D:D, "MI"))</f>
        <v>0</v>
      </c>
      <c r="E3050" s="4">
        <f>SUM(COUNTIFS('WEEK 3'!G:G, A3050, 'WEEK 3'!D:D, "WR"), COUNTIFS('WEEK 3'!G:G, A3050, 'WEEK 3'!D:D, "MI"))</f>
        <v>0</v>
      </c>
      <c r="F3050" s="4">
        <f>SUM(COUNTIFS('WEEK 4'!G:G, A3050, 'WEEK 4'!D:D, "WR"), COUNTIFS('WEEK 4'!G:G, A3050, 'WEEK 4'!D:D, "MI"))</f>
        <v>0</v>
      </c>
      <c r="G3050" s="4">
        <f>SUM(COUNTIFS('WEEK 5'!G:G, A3050, 'WEEK 5'!D:D, "WR"), COUNTIFS('WEEK 5'!G:G, A3050, 'WEEK 5'!D:D, "MI"))</f>
        <v>0</v>
      </c>
      <c r="H3050" s="4">
        <f>SUM(Table3[[#This Row],[WEEK 1]:[WEEK 5 ]])</f>
        <v>0</v>
      </c>
      <c r="I3050" s="5" cm="1">
        <f t="array" ref="I3050">Table3[[#This Row],[EMPLOYEE TOTAL]]/Table4[MONTH TOTAL]</f>
        <v>0</v>
      </c>
    </row>
    <row r="3051" spans="1:9" x14ac:dyDescent="0.25">
      <c r="A3051" s="4" t="s">
        <v>3718</v>
      </c>
      <c r="B3051" s="4" t="s">
        <v>8783</v>
      </c>
      <c r="C3051" s="4">
        <f>SUM(COUNTIFS('WEEK 1'!G:G, A3051, 'WEEK 1'!D:D, "WR"), COUNTIFS('WEEK 1'!G:G, A3051, 'WEEK 1'!D:D, "MI"))</f>
        <v>0</v>
      </c>
      <c r="D3051" s="4">
        <f>SUM(COUNTIFS('WEEK 2'!G:G, A3051, 'WEEK 2'!D:D, "WR"), COUNTIFS('WEEK 2'!G:G, A3051, 'WEEK 2'!D:D, "MI"))</f>
        <v>0</v>
      </c>
      <c r="E3051" s="4">
        <f>SUM(COUNTIFS('WEEK 3'!G:G, A3051, 'WEEK 3'!D:D, "WR"), COUNTIFS('WEEK 3'!G:G, A3051, 'WEEK 3'!D:D, "MI"))</f>
        <v>0</v>
      </c>
      <c r="F3051" s="4">
        <f>SUM(COUNTIFS('WEEK 4'!G:G, A3051, 'WEEK 4'!D:D, "WR"), COUNTIFS('WEEK 4'!G:G, A3051, 'WEEK 4'!D:D, "MI"))</f>
        <v>0</v>
      </c>
      <c r="G3051" s="4">
        <f>SUM(COUNTIFS('WEEK 5'!G:G, A3051, 'WEEK 5'!D:D, "WR"), COUNTIFS('WEEK 5'!G:G, A3051, 'WEEK 5'!D:D, "MI"))</f>
        <v>0</v>
      </c>
      <c r="H3051" s="4">
        <f>SUM(Table3[[#This Row],[WEEK 1]:[WEEK 5 ]])</f>
        <v>0</v>
      </c>
      <c r="I3051" s="5" cm="1">
        <f t="array" ref="I3051">Table3[[#This Row],[EMPLOYEE TOTAL]]/Table4[MONTH TOTAL]</f>
        <v>0</v>
      </c>
    </row>
    <row r="3052" spans="1:9" x14ac:dyDescent="0.25">
      <c r="A3052" s="4" t="s">
        <v>1720</v>
      </c>
      <c r="B3052" s="4" t="s">
        <v>8845</v>
      </c>
      <c r="C3052" s="4">
        <f>SUM(COUNTIFS('WEEK 1'!G:G, A3052, 'WEEK 1'!D:D, "WR"), COUNTIFS('WEEK 1'!G:G, A3052, 'WEEK 1'!D:D, "MI"))</f>
        <v>0</v>
      </c>
      <c r="D3052" s="4">
        <f>SUM(COUNTIFS('WEEK 2'!G:G, A3052, 'WEEK 2'!D:D, "WR"), COUNTIFS('WEEK 2'!G:G, A3052, 'WEEK 2'!D:D, "MI"))</f>
        <v>0</v>
      </c>
      <c r="E3052" s="4">
        <f>SUM(COUNTIFS('WEEK 3'!G:G, A3052, 'WEEK 3'!D:D, "WR"), COUNTIFS('WEEK 3'!G:G, A3052, 'WEEK 3'!D:D, "MI"))</f>
        <v>0</v>
      </c>
      <c r="F3052" s="4">
        <f>SUM(COUNTIFS('WEEK 4'!G:G, A3052, 'WEEK 4'!D:D, "WR"), COUNTIFS('WEEK 4'!G:G, A3052, 'WEEK 4'!D:D, "MI"))</f>
        <v>0</v>
      </c>
      <c r="G3052" s="4">
        <f>SUM(COUNTIFS('WEEK 5'!G:G, A3052, 'WEEK 5'!D:D, "WR"), COUNTIFS('WEEK 5'!G:G, A3052, 'WEEK 5'!D:D, "MI"))</f>
        <v>0</v>
      </c>
      <c r="H3052" s="4">
        <f>SUM(Table3[[#This Row],[WEEK 1]:[WEEK 5 ]])</f>
        <v>0</v>
      </c>
      <c r="I3052" s="5" cm="1">
        <f t="array" ref="I3052">Table3[[#This Row],[EMPLOYEE TOTAL]]/Table4[MONTH TOTAL]</f>
        <v>0</v>
      </c>
    </row>
    <row r="3053" spans="1:9" x14ac:dyDescent="0.25">
      <c r="A3053" s="4" t="s">
        <v>4563</v>
      </c>
      <c r="B3053" s="4" t="s">
        <v>8818</v>
      </c>
      <c r="C3053" s="4">
        <f>SUM(COUNTIFS('WEEK 1'!G:G, A3053, 'WEEK 1'!D:D, "WR"), COUNTIFS('WEEK 1'!G:G, A3053, 'WEEK 1'!D:D, "MI"))</f>
        <v>0</v>
      </c>
      <c r="D3053" s="4">
        <f>SUM(COUNTIFS('WEEK 2'!G:G, A3053, 'WEEK 2'!D:D, "WR"), COUNTIFS('WEEK 2'!G:G, A3053, 'WEEK 2'!D:D, "MI"))</f>
        <v>0</v>
      </c>
      <c r="E3053" s="4">
        <f>SUM(COUNTIFS('WEEK 3'!G:G, A3053, 'WEEK 3'!D:D, "WR"), COUNTIFS('WEEK 3'!G:G, A3053, 'WEEK 3'!D:D, "MI"))</f>
        <v>0</v>
      </c>
      <c r="F3053" s="4">
        <f>SUM(COUNTIFS('WEEK 4'!G:G, A3053, 'WEEK 4'!D:D, "WR"), COUNTIFS('WEEK 4'!G:G, A3053, 'WEEK 4'!D:D, "MI"))</f>
        <v>0</v>
      </c>
      <c r="G3053" s="4">
        <f>SUM(COUNTIFS('WEEK 5'!G:G, A3053, 'WEEK 5'!D:D, "WR"), COUNTIFS('WEEK 5'!G:G, A3053, 'WEEK 5'!D:D, "MI"))</f>
        <v>0</v>
      </c>
      <c r="H3053" s="4">
        <f>SUM(Table3[[#This Row],[WEEK 1]:[WEEK 5 ]])</f>
        <v>0</v>
      </c>
      <c r="I3053" s="5" cm="1">
        <f t="array" ref="I3053">Table3[[#This Row],[EMPLOYEE TOTAL]]/Table4[MONTH TOTAL]</f>
        <v>0</v>
      </c>
    </row>
    <row r="3054" spans="1:9" x14ac:dyDescent="0.25">
      <c r="A3054" s="4" t="s">
        <v>3979</v>
      </c>
      <c r="B3054" s="4" t="s">
        <v>8864</v>
      </c>
      <c r="C3054" s="4">
        <f>SUM(COUNTIFS('WEEK 1'!G:G, A3054, 'WEEK 1'!D:D, "WR"), COUNTIFS('WEEK 1'!G:G, A3054, 'WEEK 1'!D:D, "MI"))</f>
        <v>0</v>
      </c>
      <c r="D3054" s="4">
        <f>SUM(COUNTIFS('WEEK 2'!G:G, A3054, 'WEEK 2'!D:D, "WR"), COUNTIFS('WEEK 2'!G:G, A3054, 'WEEK 2'!D:D, "MI"))</f>
        <v>0</v>
      </c>
      <c r="E3054" s="4">
        <f>SUM(COUNTIFS('WEEK 3'!G:G, A3054, 'WEEK 3'!D:D, "WR"), COUNTIFS('WEEK 3'!G:G, A3054, 'WEEK 3'!D:D, "MI"))</f>
        <v>0</v>
      </c>
      <c r="F3054" s="4">
        <f>SUM(COUNTIFS('WEEK 4'!G:G, A3054, 'WEEK 4'!D:D, "WR"), COUNTIFS('WEEK 4'!G:G, A3054, 'WEEK 4'!D:D, "MI"))</f>
        <v>0</v>
      </c>
      <c r="G3054" s="4">
        <f>SUM(COUNTIFS('WEEK 5'!G:G, A3054, 'WEEK 5'!D:D, "WR"), COUNTIFS('WEEK 5'!G:G, A3054, 'WEEK 5'!D:D, "MI"))</f>
        <v>0</v>
      </c>
      <c r="H3054" s="4">
        <f>SUM(Table3[[#This Row],[WEEK 1]:[WEEK 5 ]])</f>
        <v>0</v>
      </c>
      <c r="I3054" s="5" cm="1">
        <f t="array" ref="I3054">Table3[[#This Row],[EMPLOYEE TOTAL]]/Table4[MONTH TOTAL]</f>
        <v>0</v>
      </c>
    </row>
    <row r="3055" spans="1:9" x14ac:dyDescent="0.25">
      <c r="A3055" s="4" t="s">
        <v>7483</v>
      </c>
      <c r="B3055" s="4" t="s">
        <v>8850</v>
      </c>
      <c r="C3055" s="4">
        <f>SUM(COUNTIFS('WEEK 1'!G:G, A3055, 'WEEK 1'!D:D, "WR"), COUNTIFS('WEEK 1'!G:G, A3055, 'WEEK 1'!D:D, "MI"))</f>
        <v>0</v>
      </c>
      <c r="D3055" s="4">
        <f>SUM(COUNTIFS('WEEK 2'!G:G, A3055, 'WEEK 2'!D:D, "WR"), COUNTIFS('WEEK 2'!G:G, A3055, 'WEEK 2'!D:D, "MI"))</f>
        <v>0</v>
      </c>
      <c r="E3055" s="4">
        <f>SUM(COUNTIFS('WEEK 3'!G:G, A3055, 'WEEK 3'!D:D, "WR"), COUNTIFS('WEEK 3'!G:G, A3055, 'WEEK 3'!D:D, "MI"))</f>
        <v>0</v>
      </c>
      <c r="F3055" s="4">
        <f>SUM(COUNTIFS('WEEK 4'!G:G, A3055, 'WEEK 4'!D:D, "WR"), COUNTIFS('WEEK 4'!G:G, A3055, 'WEEK 4'!D:D, "MI"))</f>
        <v>0</v>
      </c>
      <c r="G3055" s="4">
        <f>SUM(COUNTIFS('WEEK 5'!G:G, A3055, 'WEEK 5'!D:D, "WR"), COUNTIFS('WEEK 5'!G:G, A3055, 'WEEK 5'!D:D, "MI"))</f>
        <v>0</v>
      </c>
      <c r="H3055" s="4">
        <f>SUM(Table3[[#This Row],[WEEK 1]:[WEEK 5 ]])</f>
        <v>0</v>
      </c>
      <c r="I3055" s="5" cm="1">
        <f t="array" ref="I3055">Table3[[#This Row],[EMPLOYEE TOTAL]]/Table4[MONTH TOTAL]</f>
        <v>0</v>
      </c>
    </row>
    <row r="3056" spans="1:9" x14ac:dyDescent="0.25">
      <c r="A3056" s="4" t="s">
        <v>1332</v>
      </c>
      <c r="B3056" s="4" t="s">
        <v>8817</v>
      </c>
      <c r="C3056" s="4">
        <f>SUM(COUNTIFS('WEEK 1'!G:G, A3056, 'WEEK 1'!D:D, "WR"), COUNTIFS('WEEK 1'!G:G, A3056, 'WEEK 1'!D:D, "MI"))</f>
        <v>0</v>
      </c>
      <c r="D3056" s="4">
        <f>SUM(COUNTIFS('WEEK 2'!G:G, A3056, 'WEEK 2'!D:D, "WR"), COUNTIFS('WEEK 2'!G:G, A3056, 'WEEK 2'!D:D, "MI"))</f>
        <v>0</v>
      </c>
      <c r="E3056" s="4">
        <f>SUM(COUNTIFS('WEEK 3'!G:G, A3056, 'WEEK 3'!D:D, "WR"), COUNTIFS('WEEK 3'!G:G, A3056, 'WEEK 3'!D:D, "MI"))</f>
        <v>0</v>
      </c>
      <c r="F3056" s="4">
        <f>SUM(COUNTIFS('WEEK 4'!G:G, A3056, 'WEEK 4'!D:D, "WR"), COUNTIFS('WEEK 4'!G:G, A3056, 'WEEK 4'!D:D, "MI"))</f>
        <v>0</v>
      </c>
      <c r="G3056" s="4">
        <f>SUM(COUNTIFS('WEEK 5'!G:G, A3056, 'WEEK 5'!D:D, "WR"), COUNTIFS('WEEK 5'!G:G, A3056, 'WEEK 5'!D:D, "MI"))</f>
        <v>0</v>
      </c>
      <c r="H3056" s="4">
        <f>SUM(Table3[[#This Row],[WEEK 1]:[WEEK 5 ]])</f>
        <v>0</v>
      </c>
      <c r="I3056" s="5" cm="1">
        <f t="array" ref="I3056">Table3[[#This Row],[EMPLOYEE TOTAL]]/Table4[MONTH TOTAL]</f>
        <v>0</v>
      </c>
    </row>
    <row r="3057" spans="1:9" x14ac:dyDescent="0.25">
      <c r="A3057" s="4" t="s">
        <v>4274</v>
      </c>
      <c r="B3057" s="4" t="s">
        <v>8855</v>
      </c>
      <c r="C3057" s="4">
        <f>SUM(COUNTIFS('WEEK 1'!G:G, A3057, 'WEEK 1'!D:D, "WR"), COUNTIFS('WEEK 1'!G:G, A3057, 'WEEK 1'!D:D, "MI"))</f>
        <v>0</v>
      </c>
      <c r="D3057" s="4">
        <f>SUM(COUNTIFS('WEEK 2'!G:G, A3057, 'WEEK 2'!D:D, "WR"), COUNTIFS('WEEK 2'!G:G, A3057, 'WEEK 2'!D:D, "MI"))</f>
        <v>0</v>
      </c>
      <c r="E3057" s="4">
        <f>SUM(COUNTIFS('WEEK 3'!G:G, A3057, 'WEEK 3'!D:D, "WR"), COUNTIFS('WEEK 3'!G:G, A3057, 'WEEK 3'!D:D, "MI"))</f>
        <v>0</v>
      </c>
      <c r="F3057" s="4">
        <f>SUM(COUNTIFS('WEEK 4'!G:G, A3057, 'WEEK 4'!D:D, "WR"), COUNTIFS('WEEK 4'!G:G, A3057, 'WEEK 4'!D:D, "MI"))</f>
        <v>0</v>
      </c>
      <c r="G3057" s="4">
        <f>SUM(COUNTIFS('WEEK 5'!G:G, A3057, 'WEEK 5'!D:D, "WR"), COUNTIFS('WEEK 5'!G:G, A3057, 'WEEK 5'!D:D, "MI"))</f>
        <v>0</v>
      </c>
      <c r="H3057" s="4">
        <f>SUM(Table3[[#This Row],[WEEK 1]:[WEEK 5 ]])</f>
        <v>0</v>
      </c>
      <c r="I3057" s="5" cm="1">
        <f t="array" ref="I3057">Table3[[#This Row],[EMPLOYEE TOTAL]]/Table4[MONTH TOTAL]</f>
        <v>0</v>
      </c>
    </row>
    <row r="3058" spans="1:9" x14ac:dyDescent="0.25">
      <c r="A3058" s="4" t="s">
        <v>5126</v>
      </c>
      <c r="B3058" s="4" t="s">
        <v>8838</v>
      </c>
      <c r="C3058" s="4">
        <f>SUM(COUNTIFS('WEEK 1'!G:G, A3058, 'WEEK 1'!D:D, "WR"), COUNTIFS('WEEK 1'!G:G, A3058, 'WEEK 1'!D:D, "MI"))</f>
        <v>0</v>
      </c>
      <c r="D3058" s="4">
        <f>SUM(COUNTIFS('WEEK 2'!G:G, A3058, 'WEEK 2'!D:D, "WR"), COUNTIFS('WEEK 2'!G:G, A3058, 'WEEK 2'!D:D, "MI"))</f>
        <v>0</v>
      </c>
      <c r="E3058" s="4">
        <f>SUM(COUNTIFS('WEEK 3'!G:G, A3058, 'WEEK 3'!D:D, "WR"), COUNTIFS('WEEK 3'!G:G, A3058, 'WEEK 3'!D:D, "MI"))</f>
        <v>0</v>
      </c>
      <c r="F3058" s="4">
        <f>SUM(COUNTIFS('WEEK 4'!G:G, A3058, 'WEEK 4'!D:D, "WR"), COUNTIFS('WEEK 4'!G:G, A3058, 'WEEK 4'!D:D, "MI"))</f>
        <v>0</v>
      </c>
      <c r="G3058" s="4">
        <f>SUM(COUNTIFS('WEEK 5'!G:G, A3058, 'WEEK 5'!D:D, "WR"), COUNTIFS('WEEK 5'!G:G, A3058, 'WEEK 5'!D:D, "MI"))</f>
        <v>0</v>
      </c>
      <c r="H3058" s="4">
        <f>SUM(Table3[[#This Row],[WEEK 1]:[WEEK 5 ]])</f>
        <v>0</v>
      </c>
      <c r="I3058" s="5" cm="1">
        <f t="array" ref="I3058">Table3[[#This Row],[EMPLOYEE TOTAL]]/Table4[MONTH TOTAL]</f>
        <v>0</v>
      </c>
    </row>
    <row r="3059" spans="1:9" x14ac:dyDescent="0.25">
      <c r="A3059" s="4" t="s">
        <v>874</v>
      </c>
      <c r="B3059" s="4" t="s">
        <v>8841</v>
      </c>
      <c r="C3059" s="4">
        <f>SUM(COUNTIFS('WEEK 1'!G:G, A3059, 'WEEK 1'!D:D, "WR"), COUNTIFS('WEEK 1'!G:G, A3059, 'WEEK 1'!D:D, "MI"))</f>
        <v>0</v>
      </c>
      <c r="D3059" s="4">
        <f>SUM(COUNTIFS('WEEK 2'!G:G, A3059, 'WEEK 2'!D:D, "WR"), COUNTIFS('WEEK 2'!G:G, A3059, 'WEEK 2'!D:D, "MI"))</f>
        <v>0</v>
      </c>
      <c r="E3059" s="4">
        <f>SUM(COUNTIFS('WEEK 3'!G:G, A3059, 'WEEK 3'!D:D, "WR"), COUNTIFS('WEEK 3'!G:G, A3059, 'WEEK 3'!D:D, "MI"))</f>
        <v>0</v>
      </c>
      <c r="F3059" s="4">
        <f>SUM(COUNTIFS('WEEK 4'!G:G, A3059, 'WEEK 4'!D:D, "WR"), COUNTIFS('WEEK 4'!G:G, A3059, 'WEEK 4'!D:D, "MI"))</f>
        <v>0</v>
      </c>
      <c r="G3059" s="4">
        <f>SUM(COUNTIFS('WEEK 5'!G:G, A3059, 'WEEK 5'!D:D, "WR"), COUNTIFS('WEEK 5'!G:G, A3059, 'WEEK 5'!D:D, "MI"))</f>
        <v>0</v>
      </c>
      <c r="H3059" s="4">
        <f>SUM(Table3[[#This Row],[WEEK 1]:[WEEK 5 ]])</f>
        <v>0</v>
      </c>
      <c r="I3059" s="5" cm="1">
        <f t="array" ref="I3059">Table3[[#This Row],[EMPLOYEE TOTAL]]/Table4[MONTH TOTAL]</f>
        <v>0</v>
      </c>
    </row>
    <row r="3060" spans="1:9" x14ac:dyDescent="0.25">
      <c r="A3060" s="4" t="s">
        <v>719</v>
      </c>
      <c r="B3060" s="4" t="s">
        <v>8855</v>
      </c>
      <c r="C3060" s="4">
        <f>SUM(COUNTIFS('WEEK 1'!G:G, A3060, 'WEEK 1'!D:D, "WR"), COUNTIFS('WEEK 1'!G:G, A3060, 'WEEK 1'!D:D, "MI"))</f>
        <v>0</v>
      </c>
      <c r="D3060" s="4">
        <f>SUM(COUNTIFS('WEEK 2'!G:G, A3060, 'WEEK 2'!D:D, "WR"), COUNTIFS('WEEK 2'!G:G, A3060, 'WEEK 2'!D:D, "MI"))</f>
        <v>0</v>
      </c>
      <c r="E3060" s="4">
        <f>SUM(COUNTIFS('WEEK 3'!G:G, A3060, 'WEEK 3'!D:D, "WR"), COUNTIFS('WEEK 3'!G:G, A3060, 'WEEK 3'!D:D, "MI"))</f>
        <v>0</v>
      </c>
      <c r="F3060" s="4">
        <f>SUM(COUNTIFS('WEEK 4'!G:G, A3060, 'WEEK 4'!D:D, "WR"), COUNTIFS('WEEK 4'!G:G, A3060, 'WEEK 4'!D:D, "MI"))</f>
        <v>0</v>
      </c>
      <c r="G3060" s="4">
        <f>SUM(COUNTIFS('WEEK 5'!G:G, A3060, 'WEEK 5'!D:D, "WR"), COUNTIFS('WEEK 5'!G:G, A3060, 'WEEK 5'!D:D, "MI"))</f>
        <v>0</v>
      </c>
      <c r="H3060" s="4">
        <f>SUM(Table3[[#This Row],[WEEK 1]:[WEEK 5 ]])</f>
        <v>0</v>
      </c>
      <c r="I3060" s="5" cm="1">
        <f t="array" ref="I3060">Table3[[#This Row],[EMPLOYEE TOTAL]]/Table4[MONTH TOTAL]</f>
        <v>0</v>
      </c>
    </row>
    <row r="3061" spans="1:9" x14ac:dyDescent="0.25">
      <c r="A3061" s="4" t="s">
        <v>5224</v>
      </c>
      <c r="B3061" s="4" t="s">
        <v>8864</v>
      </c>
      <c r="C3061" s="4">
        <f>SUM(COUNTIFS('WEEK 1'!G:G, A3061, 'WEEK 1'!D:D, "WR"), COUNTIFS('WEEK 1'!G:G, A3061, 'WEEK 1'!D:D, "MI"))</f>
        <v>0</v>
      </c>
      <c r="D3061" s="4">
        <f>SUM(COUNTIFS('WEEK 2'!G:G, A3061, 'WEEK 2'!D:D, "WR"), COUNTIFS('WEEK 2'!G:G, A3061, 'WEEK 2'!D:D, "MI"))</f>
        <v>0</v>
      </c>
      <c r="E3061" s="4">
        <f>SUM(COUNTIFS('WEEK 3'!G:G, A3061, 'WEEK 3'!D:D, "WR"), COUNTIFS('WEEK 3'!G:G, A3061, 'WEEK 3'!D:D, "MI"))</f>
        <v>0</v>
      </c>
      <c r="F3061" s="4">
        <f>SUM(COUNTIFS('WEEK 4'!G:G, A3061, 'WEEK 4'!D:D, "WR"), COUNTIFS('WEEK 4'!G:G, A3061, 'WEEK 4'!D:D, "MI"))</f>
        <v>0</v>
      </c>
      <c r="G3061" s="4">
        <f>SUM(COUNTIFS('WEEK 5'!G:G, A3061, 'WEEK 5'!D:D, "WR"), COUNTIFS('WEEK 5'!G:G, A3061, 'WEEK 5'!D:D, "MI"))</f>
        <v>0</v>
      </c>
      <c r="H3061" s="4">
        <f>SUM(Table3[[#This Row],[WEEK 1]:[WEEK 5 ]])</f>
        <v>0</v>
      </c>
      <c r="I3061" s="5" cm="1">
        <f t="array" ref="I3061">Table3[[#This Row],[EMPLOYEE TOTAL]]/Table4[MONTH TOTAL]</f>
        <v>0</v>
      </c>
    </row>
    <row r="3062" spans="1:9" x14ac:dyDescent="0.25">
      <c r="A3062" s="4" t="s">
        <v>2079</v>
      </c>
      <c r="B3062" s="4" t="s">
        <v>8841</v>
      </c>
      <c r="C3062" s="4">
        <f>SUM(COUNTIFS('WEEK 1'!G:G, A3062, 'WEEK 1'!D:D, "WR"), COUNTIFS('WEEK 1'!G:G, A3062, 'WEEK 1'!D:D, "MI"))</f>
        <v>0</v>
      </c>
      <c r="D3062" s="4">
        <f>SUM(COUNTIFS('WEEK 2'!G:G, A3062, 'WEEK 2'!D:D, "WR"), COUNTIFS('WEEK 2'!G:G, A3062, 'WEEK 2'!D:D, "MI"))</f>
        <v>0</v>
      </c>
      <c r="E3062" s="4">
        <f>SUM(COUNTIFS('WEEK 3'!G:G, A3062, 'WEEK 3'!D:D, "WR"), COUNTIFS('WEEK 3'!G:G, A3062, 'WEEK 3'!D:D, "MI"))</f>
        <v>0</v>
      </c>
      <c r="F3062" s="4">
        <f>SUM(COUNTIFS('WEEK 4'!G:G, A3062, 'WEEK 4'!D:D, "WR"), COUNTIFS('WEEK 4'!G:G, A3062, 'WEEK 4'!D:D, "MI"))</f>
        <v>0</v>
      </c>
      <c r="G3062" s="4">
        <f>SUM(COUNTIFS('WEEK 5'!G:G, A3062, 'WEEK 5'!D:D, "WR"), COUNTIFS('WEEK 5'!G:G, A3062, 'WEEK 5'!D:D, "MI"))</f>
        <v>0</v>
      </c>
      <c r="H3062" s="4">
        <f>SUM(Table3[[#This Row],[WEEK 1]:[WEEK 5 ]])</f>
        <v>0</v>
      </c>
      <c r="I3062" s="5" cm="1">
        <f t="array" ref="I3062">Table3[[#This Row],[EMPLOYEE TOTAL]]/Table4[MONTH TOTAL]</f>
        <v>0</v>
      </c>
    </row>
    <row r="3063" spans="1:9" x14ac:dyDescent="0.25">
      <c r="A3063" s="4" t="s">
        <v>7702</v>
      </c>
      <c r="B3063" s="4" t="s">
        <v>8820</v>
      </c>
      <c r="C3063" s="4">
        <f>SUM(COUNTIFS('WEEK 1'!G:G, A3063, 'WEEK 1'!D:D, "WR"), COUNTIFS('WEEK 1'!G:G, A3063, 'WEEK 1'!D:D, "MI"))</f>
        <v>0</v>
      </c>
      <c r="D3063" s="4">
        <f>SUM(COUNTIFS('WEEK 2'!G:G, A3063, 'WEEK 2'!D:D, "WR"), COUNTIFS('WEEK 2'!G:G, A3063, 'WEEK 2'!D:D, "MI"))</f>
        <v>0</v>
      </c>
      <c r="E3063" s="4">
        <f>SUM(COUNTIFS('WEEK 3'!G:G, A3063, 'WEEK 3'!D:D, "WR"), COUNTIFS('WEEK 3'!G:G, A3063, 'WEEK 3'!D:D, "MI"))</f>
        <v>0</v>
      </c>
      <c r="F3063" s="4">
        <f>SUM(COUNTIFS('WEEK 4'!G:G, A3063, 'WEEK 4'!D:D, "WR"), COUNTIFS('WEEK 4'!G:G, A3063, 'WEEK 4'!D:D, "MI"))</f>
        <v>0</v>
      </c>
      <c r="G3063" s="4">
        <f>SUM(COUNTIFS('WEEK 5'!G:G, A3063, 'WEEK 5'!D:D, "WR"), COUNTIFS('WEEK 5'!G:G, A3063, 'WEEK 5'!D:D, "MI"))</f>
        <v>0</v>
      </c>
      <c r="H3063" s="4">
        <f>SUM(Table3[[#This Row],[WEEK 1]:[WEEK 5 ]])</f>
        <v>0</v>
      </c>
      <c r="I3063" s="5" cm="1">
        <f t="array" ref="I3063">Table3[[#This Row],[EMPLOYEE TOTAL]]/Table4[MONTH TOTAL]</f>
        <v>0</v>
      </c>
    </row>
    <row r="3064" spans="1:9" x14ac:dyDescent="0.25">
      <c r="A3064" s="4" t="s">
        <v>7240</v>
      </c>
      <c r="B3064" s="4" t="s">
        <v>8837</v>
      </c>
      <c r="C3064" s="4">
        <f>SUM(COUNTIFS('WEEK 1'!G:G, A3064, 'WEEK 1'!D:D, "WR"), COUNTIFS('WEEK 1'!G:G, A3064, 'WEEK 1'!D:D, "MI"))</f>
        <v>0</v>
      </c>
      <c r="D3064" s="4">
        <f>SUM(COUNTIFS('WEEK 2'!G:G, A3064, 'WEEK 2'!D:D, "WR"), COUNTIFS('WEEK 2'!G:G, A3064, 'WEEK 2'!D:D, "MI"))</f>
        <v>0</v>
      </c>
      <c r="E3064" s="4">
        <f>SUM(COUNTIFS('WEEK 3'!G:G, A3064, 'WEEK 3'!D:D, "WR"), COUNTIFS('WEEK 3'!G:G, A3064, 'WEEK 3'!D:D, "MI"))</f>
        <v>0</v>
      </c>
      <c r="F3064" s="4">
        <f>SUM(COUNTIFS('WEEK 4'!G:G, A3064, 'WEEK 4'!D:D, "WR"), COUNTIFS('WEEK 4'!G:G, A3064, 'WEEK 4'!D:D, "MI"))</f>
        <v>0</v>
      </c>
      <c r="G3064" s="4">
        <f>SUM(COUNTIFS('WEEK 5'!G:G, A3064, 'WEEK 5'!D:D, "WR"), COUNTIFS('WEEK 5'!G:G, A3064, 'WEEK 5'!D:D, "MI"))</f>
        <v>0</v>
      </c>
      <c r="H3064" s="4">
        <f>SUM(Table3[[#This Row],[WEEK 1]:[WEEK 5 ]])</f>
        <v>0</v>
      </c>
      <c r="I3064" s="5" cm="1">
        <f t="array" ref="I3064">Table3[[#This Row],[EMPLOYEE TOTAL]]/Table4[MONTH TOTAL]</f>
        <v>0</v>
      </c>
    </row>
    <row r="3065" spans="1:9" x14ac:dyDescent="0.25">
      <c r="A3065" s="4" t="s">
        <v>792</v>
      </c>
      <c r="B3065" s="4" t="s">
        <v>8796</v>
      </c>
      <c r="C3065" s="4">
        <f>SUM(COUNTIFS('WEEK 1'!G:G, A3065, 'WEEK 1'!D:D, "WR"), COUNTIFS('WEEK 1'!G:G, A3065, 'WEEK 1'!D:D, "MI"))</f>
        <v>0</v>
      </c>
      <c r="D3065" s="4">
        <f>SUM(COUNTIFS('WEEK 2'!G:G, A3065, 'WEEK 2'!D:D, "WR"), COUNTIFS('WEEK 2'!G:G, A3065, 'WEEK 2'!D:D, "MI"))</f>
        <v>0</v>
      </c>
      <c r="E3065" s="4">
        <f>SUM(COUNTIFS('WEEK 3'!G:G, A3065, 'WEEK 3'!D:D, "WR"), COUNTIFS('WEEK 3'!G:G, A3065, 'WEEK 3'!D:D, "MI"))</f>
        <v>0</v>
      </c>
      <c r="F3065" s="4">
        <f>SUM(COUNTIFS('WEEK 4'!G:G, A3065, 'WEEK 4'!D:D, "WR"), COUNTIFS('WEEK 4'!G:G, A3065, 'WEEK 4'!D:D, "MI"))</f>
        <v>0</v>
      </c>
      <c r="G3065" s="4">
        <f>SUM(COUNTIFS('WEEK 5'!G:G, A3065, 'WEEK 5'!D:D, "WR"), COUNTIFS('WEEK 5'!G:G, A3065, 'WEEK 5'!D:D, "MI"))</f>
        <v>0</v>
      </c>
      <c r="H3065" s="4">
        <f>SUM(Table3[[#This Row],[WEEK 1]:[WEEK 5 ]])</f>
        <v>0</v>
      </c>
      <c r="I3065" s="5" cm="1">
        <f t="array" ref="I3065">Table3[[#This Row],[EMPLOYEE TOTAL]]/Table4[MONTH TOTAL]</f>
        <v>0</v>
      </c>
    </row>
    <row r="3066" spans="1:9" x14ac:dyDescent="0.25">
      <c r="A3066" s="4" t="s">
        <v>564</v>
      </c>
      <c r="B3066" s="4" t="s">
        <v>8848</v>
      </c>
      <c r="C3066" s="4">
        <f>SUM(COUNTIFS('WEEK 1'!G:G, A3066, 'WEEK 1'!D:D, "WR"), COUNTIFS('WEEK 1'!G:G, A3066, 'WEEK 1'!D:D, "MI"))</f>
        <v>0</v>
      </c>
      <c r="D3066" s="4">
        <f>SUM(COUNTIFS('WEEK 2'!G:G, A3066, 'WEEK 2'!D:D, "WR"), COUNTIFS('WEEK 2'!G:G, A3066, 'WEEK 2'!D:D, "MI"))</f>
        <v>0</v>
      </c>
      <c r="E3066" s="4">
        <f>SUM(COUNTIFS('WEEK 3'!G:G, A3066, 'WEEK 3'!D:D, "WR"), COUNTIFS('WEEK 3'!G:G, A3066, 'WEEK 3'!D:D, "MI"))</f>
        <v>0</v>
      </c>
      <c r="F3066" s="4">
        <f>SUM(COUNTIFS('WEEK 4'!G:G, A3066, 'WEEK 4'!D:D, "WR"), COUNTIFS('WEEK 4'!G:G, A3066, 'WEEK 4'!D:D, "MI"))</f>
        <v>0</v>
      </c>
      <c r="G3066" s="4">
        <f>SUM(COUNTIFS('WEEK 5'!G:G, A3066, 'WEEK 5'!D:D, "WR"), COUNTIFS('WEEK 5'!G:G, A3066, 'WEEK 5'!D:D, "MI"))</f>
        <v>0</v>
      </c>
      <c r="H3066" s="4">
        <f>SUM(Table3[[#This Row],[WEEK 1]:[WEEK 5 ]])</f>
        <v>0</v>
      </c>
      <c r="I3066" s="5" cm="1">
        <f t="array" ref="I3066">Table3[[#This Row],[EMPLOYEE TOTAL]]/Table4[MONTH TOTAL]</f>
        <v>0</v>
      </c>
    </row>
    <row r="3067" spans="1:9" x14ac:dyDescent="0.25">
      <c r="A3067" s="4" t="s">
        <v>8700</v>
      </c>
      <c r="B3067" s="4" t="s">
        <v>8816</v>
      </c>
      <c r="C3067" s="4">
        <f>SUM(COUNTIFS('WEEK 1'!G:G, A3067, 'WEEK 1'!D:D, "WR"), COUNTIFS('WEEK 1'!G:G, A3067, 'WEEK 1'!D:D, "MI"))</f>
        <v>0</v>
      </c>
      <c r="D3067" s="4">
        <f>SUM(COUNTIFS('WEEK 2'!G:G, A3067, 'WEEK 2'!D:D, "WR"), COUNTIFS('WEEK 2'!G:G, A3067, 'WEEK 2'!D:D, "MI"))</f>
        <v>0</v>
      </c>
      <c r="E3067" s="4">
        <f>SUM(COUNTIFS('WEEK 3'!G:G, A3067, 'WEEK 3'!D:D, "WR"), COUNTIFS('WEEK 3'!G:G, A3067, 'WEEK 3'!D:D, "MI"))</f>
        <v>0</v>
      </c>
      <c r="F3067" s="4">
        <f>SUM(COUNTIFS('WEEK 4'!G:G, A3067, 'WEEK 4'!D:D, "WR"), COUNTIFS('WEEK 4'!G:G, A3067, 'WEEK 4'!D:D, "MI"))</f>
        <v>0</v>
      </c>
      <c r="G3067" s="4">
        <f>SUM(COUNTIFS('WEEK 5'!G:G, A3067, 'WEEK 5'!D:D, "WR"), COUNTIFS('WEEK 5'!G:G, A3067, 'WEEK 5'!D:D, "MI"))</f>
        <v>0</v>
      </c>
      <c r="H3067" s="4">
        <f>SUM(Table3[[#This Row],[WEEK 1]:[WEEK 5 ]])</f>
        <v>0</v>
      </c>
      <c r="I3067" s="5" cm="1">
        <f t="array" ref="I3067">Table3[[#This Row],[EMPLOYEE TOTAL]]/Table4[MONTH TOTAL]</f>
        <v>0</v>
      </c>
    </row>
    <row r="3068" spans="1:9" x14ac:dyDescent="0.25">
      <c r="A3068" s="4" t="s">
        <v>4248</v>
      </c>
      <c r="B3068" s="4" t="s">
        <v>8867</v>
      </c>
      <c r="C3068" s="4">
        <f>SUM(COUNTIFS('WEEK 1'!G:G, A3068, 'WEEK 1'!D:D, "WR"), COUNTIFS('WEEK 1'!G:G, A3068, 'WEEK 1'!D:D, "MI"))</f>
        <v>0</v>
      </c>
      <c r="D3068" s="4">
        <f>SUM(COUNTIFS('WEEK 2'!G:G, A3068, 'WEEK 2'!D:D, "WR"), COUNTIFS('WEEK 2'!G:G, A3068, 'WEEK 2'!D:D, "MI"))</f>
        <v>0</v>
      </c>
      <c r="E3068" s="4">
        <f>SUM(COUNTIFS('WEEK 3'!G:G, A3068, 'WEEK 3'!D:D, "WR"), COUNTIFS('WEEK 3'!G:G, A3068, 'WEEK 3'!D:D, "MI"))</f>
        <v>0</v>
      </c>
      <c r="F3068" s="4">
        <f>SUM(COUNTIFS('WEEK 4'!G:G, A3068, 'WEEK 4'!D:D, "WR"), COUNTIFS('WEEK 4'!G:G, A3068, 'WEEK 4'!D:D, "MI"))</f>
        <v>0</v>
      </c>
      <c r="G3068" s="4">
        <f>SUM(COUNTIFS('WEEK 5'!G:G, A3068, 'WEEK 5'!D:D, "WR"), COUNTIFS('WEEK 5'!G:G, A3068, 'WEEK 5'!D:D, "MI"))</f>
        <v>0</v>
      </c>
      <c r="H3068" s="4">
        <f>SUM(Table3[[#This Row],[WEEK 1]:[WEEK 5 ]])</f>
        <v>0</v>
      </c>
      <c r="I3068" s="5" cm="1">
        <f t="array" ref="I3068">Table3[[#This Row],[EMPLOYEE TOTAL]]/Table4[MONTH TOTAL]</f>
        <v>0</v>
      </c>
    </row>
    <row r="3069" spans="1:9" x14ac:dyDescent="0.25">
      <c r="A3069" s="4" t="s">
        <v>1272</v>
      </c>
      <c r="B3069" s="4" t="s">
        <v>8786</v>
      </c>
      <c r="C3069" s="4">
        <f>SUM(COUNTIFS('WEEK 1'!G:G, A3069, 'WEEK 1'!D:D, "WR"), COUNTIFS('WEEK 1'!G:G, A3069, 'WEEK 1'!D:D, "MI"))</f>
        <v>0</v>
      </c>
      <c r="D3069" s="4">
        <f>SUM(COUNTIFS('WEEK 2'!G:G, A3069, 'WEEK 2'!D:D, "WR"), COUNTIFS('WEEK 2'!G:G, A3069, 'WEEK 2'!D:D, "MI"))</f>
        <v>0</v>
      </c>
      <c r="E3069" s="4">
        <f>SUM(COUNTIFS('WEEK 3'!G:G, A3069, 'WEEK 3'!D:D, "WR"), COUNTIFS('WEEK 3'!G:G, A3069, 'WEEK 3'!D:D, "MI"))</f>
        <v>0</v>
      </c>
      <c r="F3069" s="4">
        <f>SUM(COUNTIFS('WEEK 4'!G:G, A3069, 'WEEK 4'!D:D, "WR"), COUNTIFS('WEEK 4'!G:G, A3069, 'WEEK 4'!D:D, "MI"))</f>
        <v>0</v>
      </c>
      <c r="G3069" s="4">
        <f>SUM(COUNTIFS('WEEK 5'!G:G, A3069, 'WEEK 5'!D:D, "WR"), COUNTIFS('WEEK 5'!G:G, A3069, 'WEEK 5'!D:D, "MI"))</f>
        <v>0</v>
      </c>
      <c r="H3069" s="4">
        <f>SUM(Table3[[#This Row],[WEEK 1]:[WEEK 5 ]])</f>
        <v>0</v>
      </c>
      <c r="I3069" s="5" cm="1">
        <f t="array" ref="I3069">Table3[[#This Row],[EMPLOYEE TOTAL]]/Table4[MONTH TOTAL]</f>
        <v>0</v>
      </c>
    </row>
    <row r="3070" spans="1:9" x14ac:dyDescent="0.25">
      <c r="A3070" s="4" t="s">
        <v>8301</v>
      </c>
      <c r="B3070" s="4" t="s">
        <v>8837</v>
      </c>
      <c r="C3070" s="4">
        <f>SUM(COUNTIFS('WEEK 1'!G:G, A3070, 'WEEK 1'!D:D, "WR"), COUNTIFS('WEEK 1'!G:G, A3070, 'WEEK 1'!D:D, "MI"))</f>
        <v>0</v>
      </c>
      <c r="D3070" s="4">
        <f>SUM(COUNTIFS('WEEK 2'!G:G, A3070, 'WEEK 2'!D:D, "WR"), COUNTIFS('WEEK 2'!G:G, A3070, 'WEEK 2'!D:D, "MI"))</f>
        <v>0</v>
      </c>
      <c r="E3070" s="4">
        <f>SUM(COUNTIFS('WEEK 3'!G:G, A3070, 'WEEK 3'!D:D, "WR"), COUNTIFS('WEEK 3'!G:G, A3070, 'WEEK 3'!D:D, "MI"))</f>
        <v>0</v>
      </c>
      <c r="F3070" s="4">
        <f>SUM(COUNTIFS('WEEK 4'!G:G, A3070, 'WEEK 4'!D:D, "WR"), COUNTIFS('WEEK 4'!G:G, A3070, 'WEEK 4'!D:D, "MI"))</f>
        <v>0</v>
      </c>
      <c r="G3070" s="4">
        <f>SUM(COUNTIFS('WEEK 5'!G:G, A3070, 'WEEK 5'!D:D, "WR"), COUNTIFS('WEEK 5'!G:G, A3070, 'WEEK 5'!D:D, "MI"))</f>
        <v>0</v>
      </c>
      <c r="H3070" s="4">
        <f>SUM(Table3[[#This Row],[WEEK 1]:[WEEK 5 ]])</f>
        <v>0</v>
      </c>
      <c r="I3070" s="5" cm="1">
        <f t="array" ref="I3070">Table3[[#This Row],[EMPLOYEE TOTAL]]/Table4[MONTH TOTAL]</f>
        <v>0</v>
      </c>
    </row>
    <row r="3071" spans="1:9" x14ac:dyDescent="0.25">
      <c r="A3071" s="4" t="s">
        <v>1465</v>
      </c>
      <c r="B3071" s="4" t="s">
        <v>8833</v>
      </c>
      <c r="C3071" s="4">
        <f>SUM(COUNTIFS('WEEK 1'!G:G, A3071, 'WEEK 1'!D:D, "WR"), COUNTIFS('WEEK 1'!G:G, A3071, 'WEEK 1'!D:D, "MI"))</f>
        <v>0</v>
      </c>
      <c r="D3071" s="4">
        <f>SUM(COUNTIFS('WEEK 2'!G:G, A3071, 'WEEK 2'!D:D, "WR"), COUNTIFS('WEEK 2'!G:G, A3071, 'WEEK 2'!D:D, "MI"))</f>
        <v>0</v>
      </c>
      <c r="E3071" s="4">
        <f>SUM(COUNTIFS('WEEK 3'!G:G, A3071, 'WEEK 3'!D:D, "WR"), COUNTIFS('WEEK 3'!G:G, A3071, 'WEEK 3'!D:D, "MI"))</f>
        <v>0</v>
      </c>
      <c r="F3071" s="4">
        <f>SUM(COUNTIFS('WEEK 4'!G:G, A3071, 'WEEK 4'!D:D, "WR"), COUNTIFS('WEEK 4'!G:G, A3071, 'WEEK 4'!D:D, "MI"))</f>
        <v>0</v>
      </c>
      <c r="G3071" s="4">
        <f>SUM(COUNTIFS('WEEK 5'!G:G, A3071, 'WEEK 5'!D:D, "WR"), COUNTIFS('WEEK 5'!G:G, A3071, 'WEEK 5'!D:D, "MI"))</f>
        <v>0</v>
      </c>
      <c r="H3071" s="4">
        <f>SUM(Table3[[#This Row],[WEEK 1]:[WEEK 5 ]])</f>
        <v>0</v>
      </c>
      <c r="I3071" s="5" cm="1">
        <f t="array" ref="I3071">Table3[[#This Row],[EMPLOYEE TOTAL]]/Table4[MONTH TOTAL]</f>
        <v>0</v>
      </c>
    </row>
    <row r="3072" spans="1:9" x14ac:dyDescent="0.25">
      <c r="A3072" s="4" t="s">
        <v>5409</v>
      </c>
      <c r="B3072" s="4" t="s">
        <v>8784</v>
      </c>
      <c r="C3072" s="4">
        <f>SUM(COUNTIFS('WEEK 1'!G:G, A3072, 'WEEK 1'!D:D, "WR"), COUNTIFS('WEEK 1'!G:G, A3072, 'WEEK 1'!D:D, "MI"))</f>
        <v>0</v>
      </c>
      <c r="D3072" s="4">
        <f>SUM(COUNTIFS('WEEK 2'!G:G, A3072, 'WEEK 2'!D:D, "WR"), COUNTIFS('WEEK 2'!G:G, A3072, 'WEEK 2'!D:D, "MI"))</f>
        <v>0</v>
      </c>
      <c r="E3072" s="4">
        <f>SUM(COUNTIFS('WEEK 3'!G:G, A3072, 'WEEK 3'!D:D, "WR"), COUNTIFS('WEEK 3'!G:G, A3072, 'WEEK 3'!D:D, "MI"))</f>
        <v>0</v>
      </c>
      <c r="F3072" s="4">
        <f>SUM(COUNTIFS('WEEK 4'!G:G, A3072, 'WEEK 4'!D:D, "WR"), COUNTIFS('WEEK 4'!G:G, A3072, 'WEEK 4'!D:D, "MI"))</f>
        <v>0</v>
      </c>
      <c r="G3072" s="4">
        <f>SUM(COUNTIFS('WEEK 5'!G:G, A3072, 'WEEK 5'!D:D, "WR"), COUNTIFS('WEEK 5'!G:G, A3072, 'WEEK 5'!D:D, "MI"))</f>
        <v>0</v>
      </c>
      <c r="H3072" s="4">
        <f>SUM(Table3[[#This Row],[WEEK 1]:[WEEK 5 ]])</f>
        <v>0</v>
      </c>
      <c r="I3072" s="5" cm="1">
        <f t="array" ref="I3072">Table3[[#This Row],[EMPLOYEE TOTAL]]/Table4[MONTH TOTAL]</f>
        <v>0</v>
      </c>
    </row>
    <row r="3073" spans="1:9" x14ac:dyDescent="0.25">
      <c r="A3073" s="4" t="s">
        <v>4767</v>
      </c>
      <c r="B3073" s="4" t="s">
        <v>8850</v>
      </c>
      <c r="C3073" s="4">
        <f>SUM(COUNTIFS('WEEK 1'!G:G, A3073, 'WEEK 1'!D:D, "WR"), COUNTIFS('WEEK 1'!G:G, A3073, 'WEEK 1'!D:D, "MI"))</f>
        <v>0</v>
      </c>
      <c r="D3073" s="4">
        <f>SUM(COUNTIFS('WEEK 2'!G:G, A3073, 'WEEK 2'!D:D, "WR"), COUNTIFS('WEEK 2'!G:G, A3073, 'WEEK 2'!D:D, "MI"))</f>
        <v>0</v>
      </c>
      <c r="E3073" s="4">
        <f>SUM(COUNTIFS('WEEK 3'!G:G, A3073, 'WEEK 3'!D:D, "WR"), COUNTIFS('WEEK 3'!G:G, A3073, 'WEEK 3'!D:D, "MI"))</f>
        <v>0</v>
      </c>
      <c r="F3073" s="4">
        <f>SUM(COUNTIFS('WEEK 4'!G:G, A3073, 'WEEK 4'!D:D, "WR"), COUNTIFS('WEEK 4'!G:G, A3073, 'WEEK 4'!D:D, "MI"))</f>
        <v>0</v>
      </c>
      <c r="G3073" s="4">
        <f>SUM(COUNTIFS('WEEK 5'!G:G, A3073, 'WEEK 5'!D:D, "WR"), COUNTIFS('WEEK 5'!G:G, A3073, 'WEEK 5'!D:D, "MI"))</f>
        <v>0</v>
      </c>
      <c r="H3073" s="4">
        <f>SUM(Table3[[#This Row],[WEEK 1]:[WEEK 5 ]])</f>
        <v>0</v>
      </c>
      <c r="I3073" s="5" cm="1">
        <f t="array" ref="I3073">Table3[[#This Row],[EMPLOYEE TOTAL]]/Table4[MONTH TOTAL]</f>
        <v>0</v>
      </c>
    </row>
    <row r="3074" spans="1:9" x14ac:dyDescent="0.25">
      <c r="A3074" s="4" t="s">
        <v>5431</v>
      </c>
      <c r="B3074" s="4" t="s">
        <v>8839</v>
      </c>
      <c r="C3074" s="4">
        <f>SUM(COUNTIFS('WEEK 1'!G:G, A3074, 'WEEK 1'!D:D, "WR"), COUNTIFS('WEEK 1'!G:G, A3074, 'WEEK 1'!D:D, "MI"))</f>
        <v>0</v>
      </c>
      <c r="D3074" s="4">
        <f>SUM(COUNTIFS('WEEK 2'!G:G, A3074, 'WEEK 2'!D:D, "WR"), COUNTIFS('WEEK 2'!G:G, A3074, 'WEEK 2'!D:D, "MI"))</f>
        <v>0</v>
      </c>
      <c r="E3074" s="4">
        <f>SUM(COUNTIFS('WEEK 3'!G:G, A3074, 'WEEK 3'!D:D, "WR"), COUNTIFS('WEEK 3'!G:G, A3074, 'WEEK 3'!D:D, "MI"))</f>
        <v>0</v>
      </c>
      <c r="F3074" s="4">
        <f>SUM(COUNTIFS('WEEK 4'!G:G, A3074, 'WEEK 4'!D:D, "WR"), COUNTIFS('WEEK 4'!G:G, A3074, 'WEEK 4'!D:D, "MI"))</f>
        <v>0</v>
      </c>
      <c r="G3074" s="4">
        <f>SUM(COUNTIFS('WEEK 5'!G:G, A3074, 'WEEK 5'!D:D, "WR"), COUNTIFS('WEEK 5'!G:G, A3074, 'WEEK 5'!D:D, "MI"))</f>
        <v>0</v>
      </c>
      <c r="H3074" s="4">
        <f>SUM(Table3[[#This Row],[WEEK 1]:[WEEK 5 ]])</f>
        <v>0</v>
      </c>
      <c r="I3074" s="5" cm="1">
        <f t="array" ref="I3074">Table3[[#This Row],[EMPLOYEE TOTAL]]/Table4[MONTH TOTAL]</f>
        <v>0</v>
      </c>
    </row>
    <row r="3075" spans="1:9" x14ac:dyDescent="0.25">
      <c r="A3075" s="4" t="s">
        <v>6716</v>
      </c>
      <c r="B3075" s="4" t="s">
        <v>8801</v>
      </c>
      <c r="C3075" s="4">
        <f>SUM(COUNTIFS('WEEK 1'!G:G, A3075, 'WEEK 1'!D:D, "WR"), COUNTIFS('WEEK 1'!G:G, A3075, 'WEEK 1'!D:D, "MI"))</f>
        <v>0</v>
      </c>
      <c r="D3075" s="4">
        <f>SUM(COUNTIFS('WEEK 2'!G:G, A3075, 'WEEK 2'!D:D, "WR"), COUNTIFS('WEEK 2'!G:G, A3075, 'WEEK 2'!D:D, "MI"))</f>
        <v>0</v>
      </c>
      <c r="E3075" s="4">
        <f>SUM(COUNTIFS('WEEK 3'!G:G, A3075, 'WEEK 3'!D:D, "WR"), COUNTIFS('WEEK 3'!G:G, A3075, 'WEEK 3'!D:D, "MI"))</f>
        <v>0</v>
      </c>
      <c r="F3075" s="4">
        <f>SUM(COUNTIFS('WEEK 4'!G:G, A3075, 'WEEK 4'!D:D, "WR"), COUNTIFS('WEEK 4'!G:G, A3075, 'WEEK 4'!D:D, "MI"))</f>
        <v>0</v>
      </c>
      <c r="G3075" s="4">
        <f>SUM(COUNTIFS('WEEK 5'!G:G, A3075, 'WEEK 5'!D:D, "WR"), COUNTIFS('WEEK 5'!G:G, A3075, 'WEEK 5'!D:D, "MI"))</f>
        <v>0</v>
      </c>
      <c r="H3075" s="4">
        <f>SUM(Table3[[#This Row],[WEEK 1]:[WEEK 5 ]])</f>
        <v>0</v>
      </c>
      <c r="I3075" s="5" cm="1">
        <f t="array" ref="I3075">Table3[[#This Row],[EMPLOYEE TOTAL]]/Table4[MONTH TOTAL]</f>
        <v>0</v>
      </c>
    </row>
    <row r="3076" spans="1:9" x14ac:dyDescent="0.25">
      <c r="A3076" s="4" t="s">
        <v>5653</v>
      </c>
      <c r="B3076" s="4" t="s">
        <v>8807</v>
      </c>
      <c r="C3076" s="4">
        <f>SUM(COUNTIFS('WEEK 1'!G:G, A3076, 'WEEK 1'!D:D, "WR"), COUNTIFS('WEEK 1'!G:G, A3076, 'WEEK 1'!D:D, "MI"))</f>
        <v>0</v>
      </c>
      <c r="D3076" s="4">
        <f>SUM(COUNTIFS('WEEK 2'!G:G, A3076, 'WEEK 2'!D:D, "WR"), COUNTIFS('WEEK 2'!G:G, A3076, 'WEEK 2'!D:D, "MI"))</f>
        <v>0</v>
      </c>
      <c r="E3076" s="4">
        <f>SUM(COUNTIFS('WEEK 3'!G:G, A3076, 'WEEK 3'!D:D, "WR"), COUNTIFS('WEEK 3'!G:G, A3076, 'WEEK 3'!D:D, "MI"))</f>
        <v>0</v>
      </c>
      <c r="F3076" s="4">
        <f>SUM(COUNTIFS('WEEK 4'!G:G, A3076, 'WEEK 4'!D:D, "WR"), COUNTIFS('WEEK 4'!G:G, A3076, 'WEEK 4'!D:D, "MI"))</f>
        <v>0</v>
      </c>
      <c r="G3076" s="4">
        <f>SUM(COUNTIFS('WEEK 5'!G:G, A3076, 'WEEK 5'!D:D, "WR"), COUNTIFS('WEEK 5'!G:G, A3076, 'WEEK 5'!D:D, "MI"))</f>
        <v>0</v>
      </c>
      <c r="H3076" s="4">
        <f>SUM(Table3[[#This Row],[WEEK 1]:[WEEK 5 ]])</f>
        <v>0</v>
      </c>
      <c r="I3076" s="5" cm="1">
        <f t="array" ref="I3076">Table3[[#This Row],[EMPLOYEE TOTAL]]/Table4[MONTH TOTAL]</f>
        <v>0</v>
      </c>
    </row>
    <row r="3077" spans="1:9" x14ac:dyDescent="0.25">
      <c r="A3077" s="4" t="s">
        <v>641</v>
      </c>
      <c r="B3077" s="4" t="s">
        <v>8797</v>
      </c>
      <c r="C3077" s="4">
        <f>SUM(COUNTIFS('WEEK 1'!G:G, A3077, 'WEEK 1'!D:D, "WR"), COUNTIFS('WEEK 1'!G:G, A3077, 'WEEK 1'!D:D, "MI"))</f>
        <v>0</v>
      </c>
      <c r="D3077" s="4">
        <f>SUM(COUNTIFS('WEEK 2'!G:G, A3077, 'WEEK 2'!D:D, "WR"), COUNTIFS('WEEK 2'!G:G, A3077, 'WEEK 2'!D:D, "MI"))</f>
        <v>0</v>
      </c>
      <c r="E3077" s="4">
        <f>SUM(COUNTIFS('WEEK 3'!G:G, A3077, 'WEEK 3'!D:D, "WR"), COUNTIFS('WEEK 3'!G:G, A3077, 'WEEK 3'!D:D, "MI"))</f>
        <v>0</v>
      </c>
      <c r="F3077" s="4">
        <f>SUM(COUNTIFS('WEEK 4'!G:G, A3077, 'WEEK 4'!D:D, "WR"), COUNTIFS('WEEK 4'!G:G, A3077, 'WEEK 4'!D:D, "MI"))</f>
        <v>0</v>
      </c>
      <c r="G3077" s="4">
        <f>SUM(COUNTIFS('WEEK 5'!G:G, A3077, 'WEEK 5'!D:D, "WR"), COUNTIFS('WEEK 5'!G:G, A3077, 'WEEK 5'!D:D, "MI"))</f>
        <v>0</v>
      </c>
      <c r="H3077" s="4">
        <f>SUM(Table3[[#This Row],[WEEK 1]:[WEEK 5 ]])</f>
        <v>0</v>
      </c>
      <c r="I3077" s="5" cm="1">
        <f t="array" ref="I3077">Table3[[#This Row],[EMPLOYEE TOTAL]]/Table4[MONTH TOTAL]</f>
        <v>0</v>
      </c>
    </row>
    <row r="3078" spans="1:9" x14ac:dyDescent="0.25">
      <c r="A3078" s="4" t="s">
        <v>1487</v>
      </c>
      <c r="B3078" s="4" t="s">
        <v>8833</v>
      </c>
      <c r="C3078" s="4">
        <f>SUM(COUNTIFS('WEEK 1'!G:G, A3078, 'WEEK 1'!D:D, "WR"), COUNTIFS('WEEK 1'!G:G, A3078, 'WEEK 1'!D:D, "MI"))</f>
        <v>0</v>
      </c>
      <c r="D3078" s="4">
        <f>SUM(COUNTIFS('WEEK 2'!G:G, A3078, 'WEEK 2'!D:D, "WR"), COUNTIFS('WEEK 2'!G:G, A3078, 'WEEK 2'!D:D, "MI"))</f>
        <v>0</v>
      </c>
      <c r="E3078" s="4">
        <f>SUM(COUNTIFS('WEEK 3'!G:G, A3078, 'WEEK 3'!D:D, "WR"), COUNTIFS('WEEK 3'!G:G, A3078, 'WEEK 3'!D:D, "MI"))</f>
        <v>0</v>
      </c>
      <c r="F3078" s="4">
        <f>SUM(COUNTIFS('WEEK 4'!G:G, A3078, 'WEEK 4'!D:D, "WR"), COUNTIFS('WEEK 4'!G:G, A3078, 'WEEK 4'!D:D, "MI"))</f>
        <v>0</v>
      </c>
      <c r="G3078" s="4">
        <f>SUM(COUNTIFS('WEEK 5'!G:G, A3078, 'WEEK 5'!D:D, "WR"), COUNTIFS('WEEK 5'!G:G, A3078, 'WEEK 5'!D:D, "MI"))</f>
        <v>0</v>
      </c>
      <c r="H3078" s="4">
        <f>SUM(Table3[[#This Row],[WEEK 1]:[WEEK 5 ]])</f>
        <v>0</v>
      </c>
      <c r="I3078" s="5" cm="1">
        <f t="array" ref="I3078">Table3[[#This Row],[EMPLOYEE TOTAL]]/Table4[MONTH TOTAL]</f>
        <v>0</v>
      </c>
    </row>
    <row r="3079" spans="1:9" x14ac:dyDescent="0.25">
      <c r="A3079" s="4" t="s">
        <v>6528</v>
      </c>
      <c r="B3079" s="4" t="s">
        <v>8827</v>
      </c>
      <c r="C3079" s="4">
        <f>SUM(COUNTIFS('WEEK 1'!G:G, A3079, 'WEEK 1'!D:D, "WR"), COUNTIFS('WEEK 1'!G:G, A3079, 'WEEK 1'!D:D, "MI"))</f>
        <v>0</v>
      </c>
      <c r="D3079" s="4">
        <f>SUM(COUNTIFS('WEEK 2'!G:G, A3079, 'WEEK 2'!D:D, "WR"), COUNTIFS('WEEK 2'!G:G, A3079, 'WEEK 2'!D:D, "MI"))</f>
        <v>0</v>
      </c>
      <c r="E3079" s="4">
        <f>SUM(COUNTIFS('WEEK 3'!G:G, A3079, 'WEEK 3'!D:D, "WR"), COUNTIFS('WEEK 3'!G:G, A3079, 'WEEK 3'!D:D, "MI"))</f>
        <v>0</v>
      </c>
      <c r="F3079" s="4">
        <f>SUM(COUNTIFS('WEEK 4'!G:G, A3079, 'WEEK 4'!D:D, "WR"), COUNTIFS('WEEK 4'!G:G, A3079, 'WEEK 4'!D:D, "MI"))</f>
        <v>0</v>
      </c>
      <c r="G3079" s="4">
        <f>SUM(COUNTIFS('WEEK 5'!G:G, A3079, 'WEEK 5'!D:D, "WR"), COUNTIFS('WEEK 5'!G:G, A3079, 'WEEK 5'!D:D, "MI"))</f>
        <v>0</v>
      </c>
      <c r="H3079" s="4">
        <f>SUM(Table3[[#This Row],[WEEK 1]:[WEEK 5 ]])</f>
        <v>0</v>
      </c>
      <c r="I3079" s="5" cm="1">
        <f t="array" ref="I3079">Table3[[#This Row],[EMPLOYEE TOTAL]]/Table4[MONTH TOTAL]</f>
        <v>0</v>
      </c>
    </row>
    <row r="3080" spans="1:9" x14ac:dyDescent="0.25">
      <c r="A3080" s="4" t="s">
        <v>8188</v>
      </c>
      <c r="B3080" s="4" t="s">
        <v>8818</v>
      </c>
      <c r="C3080" s="4">
        <f>SUM(COUNTIFS('WEEK 1'!G:G, A3080, 'WEEK 1'!D:D, "WR"), COUNTIFS('WEEK 1'!G:G, A3080, 'WEEK 1'!D:D, "MI"))</f>
        <v>0</v>
      </c>
      <c r="D3080" s="4">
        <f>SUM(COUNTIFS('WEEK 2'!G:G, A3080, 'WEEK 2'!D:D, "WR"), COUNTIFS('WEEK 2'!G:G, A3080, 'WEEK 2'!D:D, "MI"))</f>
        <v>0</v>
      </c>
      <c r="E3080" s="4">
        <f>SUM(COUNTIFS('WEEK 3'!G:G, A3080, 'WEEK 3'!D:D, "WR"), COUNTIFS('WEEK 3'!G:G, A3080, 'WEEK 3'!D:D, "MI"))</f>
        <v>0</v>
      </c>
      <c r="F3080" s="4">
        <f>SUM(COUNTIFS('WEEK 4'!G:G, A3080, 'WEEK 4'!D:D, "WR"), COUNTIFS('WEEK 4'!G:G, A3080, 'WEEK 4'!D:D, "MI"))</f>
        <v>0</v>
      </c>
      <c r="G3080" s="4">
        <f>SUM(COUNTIFS('WEEK 5'!G:G, A3080, 'WEEK 5'!D:D, "WR"), COUNTIFS('WEEK 5'!G:G, A3080, 'WEEK 5'!D:D, "MI"))</f>
        <v>0</v>
      </c>
      <c r="H3080" s="4">
        <f>SUM(Table3[[#This Row],[WEEK 1]:[WEEK 5 ]])</f>
        <v>0</v>
      </c>
      <c r="I3080" s="5" cm="1">
        <f t="array" ref="I3080">Table3[[#This Row],[EMPLOYEE TOTAL]]/Table4[MONTH TOTAL]</f>
        <v>0</v>
      </c>
    </row>
    <row r="3081" spans="1:9" x14ac:dyDescent="0.25">
      <c r="A3081" s="4" t="s">
        <v>7162</v>
      </c>
      <c r="B3081" s="4" t="s">
        <v>8871</v>
      </c>
      <c r="C3081" s="4">
        <f>SUM(COUNTIFS('WEEK 1'!G:G, A3081, 'WEEK 1'!D:D, "WR"), COUNTIFS('WEEK 1'!G:G, A3081, 'WEEK 1'!D:D, "MI"))</f>
        <v>0</v>
      </c>
      <c r="D3081" s="4">
        <f>SUM(COUNTIFS('WEEK 2'!G:G, A3081, 'WEEK 2'!D:D, "WR"), COUNTIFS('WEEK 2'!G:G, A3081, 'WEEK 2'!D:D, "MI"))</f>
        <v>0</v>
      </c>
      <c r="E3081" s="4">
        <f>SUM(COUNTIFS('WEEK 3'!G:G, A3081, 'WEEK 3'!D:D, "WR"), COUNTIFS('WEEK 3'!G:G, A3081, 'WEEK 3'!D:D, "MI"))</f>
        <v>0</v>
      </c>
      <c r="F3081" s="4">
        <f>SUM(COUNTIFS('WEEK 4'!G:G, A3081, 'WEEK 4'!D:D, "WR"), COUNTIFS('WEEK 4'!G:G, A3081, 'WEEK 4'!D:D, "MI"))</f>
        <v>0</v>
      </c>
      <c r="G3081" s="4">
        <f>SUM(COUNTIFS('WEEK 5'!G:G, A3081, 'WEEK 5'!D:D, "WR"), COUNTIFS('WEEK 5'!G:G, A3081, 'WEEK 5'!D:D, "MI"))</f>
        <v>0</v>
      </c>
      <c r="H3081" s="4">
        <f>SUM(Table3[[#This Row],[WEEK 1]:[WEEK 5 ]])</f>
        <v>0</v>
      </c>
      <c r="I3081" s="5" cm="1">
        <f t="array" ref="I3081">Table3[[#This Row],[EMPLOYEE TOTAL]]/Table4[MONTH TOTAL]</f>
        <v>0</v>
      </c>
    </row>
    <row r="3082" spans="1:9" x14ac:dyDescent="0.25">
      <c r="A3082" s="4" t="s">
        <v>5882</v>
      </c>
      <c r="B3082" s="4" t="s">
        <v>8844</v>
      </c>
      <c r="C3082" s="4">
        <f>SUM(COUNTIFS('WEEK 1'!G:G, A3082, 'WEEK 1'!D:D, "WR"), COUNTIFS('WEEK 1'!G:G, A3082, 'WEEK 1'!D:D, "MI"))</f>
        <v>0</v>
      </c>
      <c r="D3082" s="4">
        <f>SUM(COUNTIFS('WEEK 2'!G:G, A3082, 'WEEK 2'!D:D, "WR"), COUNTIFS('WEEK 2'!G:G, A3082, 'WEEK 2'!D:D, "MI"))</f>
        <v>0</v>
      </c>
      <c r="E3082" s="4">
        <f>SUM(COUNTIFS('WEEK 3'!G:G, A3082, 'WEEK 3'!D:D, "WR"), COUNTIFS('WEEK 3'!G:G, A3082, 'WEEK 3'!D:D, "MI"))</f>
        <v>0</v>
      </c>
      <c r="F3082" s="4">
        <f>SUM(COUNTIFS('WEEK 4'!G:G, A3082, 'WEEK 4'!D:D, "WR"), COUNTIFS('WEEK 4'!G:G, A3082, 'WEEK 4'!D:D, "MI"))</f>
        <v>0</v>
      </c>
      <c r="G3082" s="4">
        <f>SUM(COUNTIFS('WEEK 5'!G:G, A3082, 'WEEK 5'!D:D, "WR"), COUNTIFS('WEEK 5'!G:G, A3082, 'WEEK 5'!D:D, "MI"))</f>
        <v>0</v>
      </c>
      <c r="H3082" s="4">
        <f>SUM(Table3[[#This Row],[WEEK 1]:[WEEK 5 ]])</f>
        <v>0</v>
      </c>
      <c r="I3082" s="5" cm="1">
        <f t="array" ref="I3082">Table3[[#This Row],[EMPLOYEE TOTAL]]/Table4[MONTH TOTAL]</f>
        <v>0</v>
      </c>
    </row>
    <row r="3083" spans="1:9" x14ac:dyDescent="0.25">
      <c r="A3083" s="4" t="s">
        <v>4690</v>
      </c>
      <c r="B3083" s="4" t="s">
        <v>8785</v>
      </c>
      <c r="C3083" s="4">
        <f>SUM(COUNTIFS('WEEK 1'!G:G, A3083, 'WEEK 1'!D:D, "WR"), COUNTIFS('WEEK 1'!G:G, A3083, 'WEEK 1'!D:D, "MI"))</f>
        <v>0</v>
      </c>
      <c r="D3083" s="4">
        <f>SUM(COUNTIFS('WEEK 2'!G:G, A3083, 'WEEK 2'!D:D, "WR"), COUNTIFS('WEEK 2'!G:G, A3083, 'WEEK 2'!D:D, "MI"))</f>
        <v>0</v>
      </c>
      <c r="E3083" s="4">
        <f>SUM(COUNTIFS('WEEK 3'!G:G, A3083, 'WEEK 3'!D:D, "WR"), COUNTIFS('WEEK 3'!G:G, A3083, 'WEEK 3'!D:D, "MI"))</f>
        <v>0</v>
      </c>
      <c r="F3083" s="4">
        <f>SUM(COUNTIFS('WEEK 4'!G:G, A3083, 'WEEK 4'!D:D, "WR"), COUNTIFS('WEEK 4'!G:G, A3083, 'WEEK 4'!D:D, "MI"))</f>
        <v>0</v>
      </c>
      <c r="G3083" s="4">
        <f>SUM(COUNTIFS('WEEK 5'!G:G, A3083, 'WEEK 5'!D:D, "WR"), COUNTIFS('WEEK 5'!G:G, A3083, 'WEEK 5'!D:D, "MI"))</f>
        <v>0</v>
      </c>
      <c r="H3083" s="4">
        <f>SUM(Table3[[#This Row],[WEEK 1]:[WEEK 5 ]])</f>
        <v>0</v>
      </c>
      <c r="I3083" s="5" cm="1">
        <f t="array" ref="I3083">Table3[[#This Row],[EMPLOYEE TOTAL]]/Table4[MONTH TOTAL]</f>
        <v>0</v>
      </c>
    </row>
    <row r="3084" spans="1:9" x14ac:dyDescent="0.25">
      <c r="A3084" s="4" t="s">
        <v>1070</v>
      </c>
      <c r="B3084" s="4" t="s">
        <v>8806</v>
      </c>
      <c r="C3084" s="4">
        <f>SUM(COUNTIFS('WEEK 1'!G:G, A3084, 'WEEK 1'!D:D, "WR"), COUNTIFS('WEEK 1'!G:G, A3084, 'WEEK 1'!D:D, "MI"))</f>
        <v>0</v>
      </c>
      <c r="D3084" s="4">
        <f>SUM(COUNTIFS('WEEK 2'!G:G, A3084, 'WEEK 2'!D:D, "WR"), COUNTIFS('WEEK 2'!G:G, A3084, 'WEEK 2'!D:D, "MI"))</f>
        <v>0</v>
      </c>
      <c r="E3084" s="4">
        <f>SUM(COUNTIFS('WEEK 3'!G:G, A3084, 'WEEK 3'!D:D, "WR"), COUNTIFS('WEEK 3'!G:G, A3084, 'WEEK 3'!D:D, "MI"))</f>
        <v>0</v>
      </c>
      <c r="F3084" s="4">
        <f>SUM(COUNTIFS('WEEK 4'!G:G, A3084, 'WEEK 4'!D:D, "WR"), COUNTIFS('WEEK 4'!G:G, A3084, 'WEEK 4'!D:D, "MI"))</f>
        <v>0</v>
      </c>
      <c r="G3084" s="4">
        <f>SUM(COUNTIFS('WEEK 5'!G:G, A3084, 'WEEK 5'!D:D, "WR"), COUNTIFS('WEEK 5'!G:G, A3084, 'WEEK 5'!D:D, "MI"))</f>
        <v>0</v>
      </c>
      <c r="H3084" s="4">
        <f>SUM(Table3[[#This Row],[WEEK 1]:[WEEK 5 ]])</f>
        <v>0</v>
      </c>
      <c r="I3084" s="5" cm="1">
        <f t="array" ref="I3084">Table3[[#This Row],[EMPLOYEE TOTAL]]/Table4[MONTH TOTAL]</f>
        <v>0</v>
      </c>
    </row>
    <row r="3085" spans="1:9" x14ac:dyDescent="0.25">
      <c r="A3085" s="4" t="s">
        <v>644</v>
      </c>
      <c r="B3085" s="4" t="s">
        <v>8855</v>
      </c>
      <c r="C3085" s="4">
        <f>SUM(COUNTIFS('WEEK 1'!G:G, A3085, 'WEEK 1'!D:D, "WR"), COUNTIFS('WEEK 1'!G:G, A3085, 'WEEK 1'!D:D, "MI"))</f>
        <v>0</v>
      </c>
      <c r="D3085" s="4">
        <f>SUM(COUNTIFS('WEEK 2'!G:G, A3085, 'WEEK 2'!D:D, "WR"), COUNTIFS('WEEK 2'!G:G, A3085, 'WEEK 2'!D:D, "MI"))</f>
        <v>0</v>
      </c>
      <c r="E3085" s="4">
        <f>SUM(COUNTIFS('WEEK 3'!G:G, A3085, 'WEEK 3'!D:D, "WR"), COUNTIFS('WEEK 3'!G:G, A3085, 'WEEK 3'!D:D, "MI"))</f>
        <v>0</v>
      </c>
      <c r="F3085" s="4">
        <f>SUM(COUNTIFS('WEEK 4'!G:G, A3085, 'WEEK 4'!D:D, "WR"), COUNTIFS('WEEK 4'!G:G, A3085, 'WEEK 4'!D:D, "MI"))</f>
        <v>0</v>
      </c>
      <c r="G3085" s="4">
        <f>SUM(COUNTIFS('WEEK 5'!G:G, A3085, 'WEEK 5'!D:D, "WR"), COUNTIFS('WEEK 5'!G:G, A3085, 'WEEK 5'!D:D, "MI"))</f>
        <v>0</v>
      </c>
      <c r="H3085" s="4">
        <f>SUM(Table3[[#This Row],[WEEK 1]:[WEEK 5 ]])</f>
        <v>0</v>
      </c>
      <c r="I3085" s="5" cm="1">
        <f t="array" ref="I3085">Table3[[#This Row],[EMPLOYEE TOTAL]]/Table4[MONTH TOTAL]</f>
        <v>0</v>
      </c>
    </row>
    <row r="3086" spans="1:9" x14ac:dyDescent="0.25">
      <c r="A3086" s="4" t="s">
        <v>255</v>
      </c>
      <c r="B3086" s="4" t="s">
        <v>8786</v>
      </c>
      <c r="C3086" s="4">
        <f>SUM(COUNTIFS('WEEK 1'!G:G, A3086, 'WEEK 1'!D:D, "WR"), COUNTIFS('WEEK 1'!G:G, A3086, 'WEEK 1'!D:D, "MI"))</f>
        <v>0</v>
      </c>
      <c r="D3086" s="4">
        <f>SUM(COUNTIFS('WEEK 2'!G:G, A3086, 'WEEK 2'!D:D, "WR"), COUNTIFS('WEEK 2'!G:G, A3086, 'WEEK 2'!D:D, "MI"))</f>
        <v>0</v>
      </c>
      <c r="E3086" s="4">
        <f>SUM(COUNTIFS('WEEK 3'!G:G, A3086, 'WEEK 3'!D:D, "WR"), COUNTIFS('WEEK 3'!G:G, A3086, 'WEEK 3'!D:D, "MI"))</f>
        <v>0</v>
      </c>
      <c r="F3086" s="4">
        <f>SUM(COUNTIFS('WEEK 4'!G:G, A3086, 'WEEK 4'!D:D, "WR"), COUNTIFS('WEEK 4'!G:G, A3086, 'WEEK 4'!D:D, "MI"))</f>
        <v>0</v>
      </c>
      <c r="G3086" s="4">
        <f>SUM(COUNTIFS('WEEK 5'!G:G, A3086, 'WEEK 5'!D:D, "WR"), COUNTIFS('WEEK 5'!G:G, A3086, 'WEEK 5'!D:D, "MI"))</f>
        <v>0</v>
      </c>
      <c r="H3086" s="4">
        <f>SUM(Table3[[#This Row],[WEEK 1]:[WEEK 5 ]])</f>
        <v>0</v>
      </c>
      <c r="I3086" s="5" cm="1">
        <f t="array" ref="I3086">Table3[[#This Row],[EMPLOYEE TOTAL]]/Table4[MONTH TOTAL]</f>
        <v>0</v>
      </c>
    </row>
    <row r="3087" spans="1:9" x14ac:dyDescent="0.25">
      <c r="A3087" s="4" t="s">
        <v>6208</v>
      </c>
      <c r="B3087" s="4" t="s">
        <v>8837</v>
      </c>
      <c r="C3087" s="4">
        <f>SUM(COUNTIFS('WEEK 1'!G:G, A3087, 'WEEK 1'!D:D, "WR"), COUNTIFS('WEEK 1'!G:G, A3087, 'WEEK 1'!D:D, "MI"))</f>
        <v>0</v>
      </c>
      <c r="D3087" s="4">
        <f>SUM(COUNTIFS('WEEK 2'!G:G, A3087, 'WEEK 2'!D:D, "WR"), COUNTIFS('WEEK 2'!G:G, A3087, 'WEEK 2'!D:D, "MI"))</f>
        <v>0</v>
      </c>
      <c r="E3087" s="4">
        <f>SUM(COUNTIFS('WEEK 3'!G:G, A3087, 'WEEK 3'!D:D, "WR"), COUNTIFS('WEEK 3'!G:G, A3087, 'WEEK 3'!D:D, "MI"))</f>
        <v>0</v>
      </c>
      <c r="F3087" s="4">
        <f>SUM(COUNTIFS('WEEK 4'!G:G, A3087, 'WEEK 4'!D:D, "WR"), COUNTIFS('WEEK 4'!G:G, A3087, 'WEEK 4'!D:D, "MI"))</f>
        <v>0</v>
      </c>
      <c r="G3087" s="4">
        <f>SUM(COUNTIFS('WEEK 5'!G:G, A3087, 'WEEK 5'!D:D, "WR"), COUNTIFS('WEEK 5'!G:G, A3087, 'WEEK 5'!D:D, "MI"))</f>
        <v>0</v>
      </c>
      <c r="H3087" s="4">
        <f>SUM(Table3[[#This Row],[WEEK 1]:[WEEK 5 ]])</f>
        <v>0</v>
      </c>
      <c r="I3087" s="5" cm="1">
        <f t="array" ref="I3087">Table3[[#This Row],[EMPLOYEE TOTAL]]/Table4[MONTH TOTAL]</f>
        <v>0</v>
      </c>
    </row>
    <row r="3088" spans="1:9" x14ac:dyDescent="0.25">
      <c r="A3088" s="4" t="s">
        <v>825</v>
      </c>
      <c r="B3088" s="4" t="s">
        <v>8867</v>
      </c>
      <c r="C3088" s="4">
        <f>SUM(COUNTIFS('WEEK 1'!G:G, A3088, 'WEEK 1'!D:D, "WR"), COUNTIFS('WEEK 1'!G:G, A3088, 'WEEK 1'!D:D, "MI"))</f>
        <v>0</v>
      </c>
      <c r="D3088" s="4">
        <f>SUM(COUNTIFS('WEEK 2'!G:G, A3088, 'WEEK 2'!D:D, "WR"), COUNTIFS('WEEK 2'!G:G, A3088, 'WEEK 2'!D:D, "MI"))</f>
        <v>0</v>
      </c>
      <c r="E3088" s="4">
        <f>SUM(COUNTIFS('WEEK 3'!G:G, A3088, 'WEEK 3'!D:D, "WR"), COUNTIFS('WEEK 3'!G:G, A3088, 'WEEK 3'!D:D, "MI"))</f>
        <v>0</v>
      </c>
      <c r="F3088" s="4">
        <f>SUM(COUNTIFS('WEEK 4'!G:G, A3088, 'WEEK 4'!D:D, "WR"), COUNTIFS('WEEK 4'!G:G, A3088, 'WEEK 4'!D:D, "MI"))</f>
        <v>0</v>
      </c>
      <c r="G3088" s="4">
        <f>SUM(COUNTIFS('WEEK 5'!G:G, A3088, 'WEEK 5'!D:D, "WR"), COUNTIFS('WEEK 5'!G:G, A3088, 'WEEK 5'!D:D, "MI"))</f>
        <v>0</v>
      </c>
      <c r="H3088" s="4">
        <f>SUM(Table3[[#This Row],[WEEK 1]:[WEEK 5 ]])</f>
        <v>0</v>
      </c>
      <c r="I3088" s="5" cm="1">
        <f t="array" ref="I3088">Table3[[#This Row],[EMPLOYEE TOTAL]]/Table4[MONTH TOTAL]</f>
        <v>0</v>
      </c>
    </row>
    <row r="3089" spans="1:9" x14ac:dyDescent="0.25">
      <c r="A3089" s="4" t="s">
        <v>6660</v>
      </c>
      <c r="B3089" s="4" t="s">
        <v>8842</v>
      </c>
      <c r="C3089" s="4">
        <f>SUM(COUNTIFS('WEEK 1'!G:G, A3089, 'WEEK 1'!D:D, "WR"), COUNTIFS('WEEK 1'!G:G, A3089, 'WEEK 1'!D:D, "MI"))</f>
        <v>0</v>
      </c>
      <c r="D3089" s="4">
        <f>SUM(COUNTIFS('WEEK 2'!G:G, A3089, 'WEEK 2'!D:D, "WR"), COUNTIFS('WEEK 2'!G:G, A3089, 'WEEK 2'!D:D, "MI"))</f>
        <v>0</v>
      </c>
      <c r="E3089" s="4">
        <f>SUM(COUNTIFS('WEEK 3'!G:G, A3089, 'WEEK 3'!D:D, "WR"), COUNTIFS('WEEK 3'!G:G, A3089, 'WEEK 3'!D:D, "MI"))</f>
        <v>0</v>
      </c>
      <c r="F3089" s="4">
        <f>SUM(COUNTIFS('WEEK 4'!G:G, A3089, 'WEEK 4'!D:D, "WR"), COUNTIFS('WEEK 4'!G:G, A3089, 'WEEK 4'!D:D, "MI"))</f>
        <v>0</v>
      </c>
      <c r="G3089" s="4">
        <f>SUM(COUNTIFS('WEEK 5'!G:G, A3089, 'WEEK 5'!D:D, "WR"), COUNTIFS('WEEK 5'!G:G, A3089, 'WEEK 5'!D:D, "MI"))</f>
        <v>0</v>
      </c>
      <c r="H3089" s="4">
        <f>SUM(Table3[[#This Row],[WEEK 1]:[WEEK 5 ]])</f>
        <v>0</v>
      </c>
      <c r="I3089" s="5" cm="1">
        <f t="array" ref="I3089">Table3[[#This Row],[EMPLOYEE TOTAL]]/Table4[MONTH TOTAL]</f>
        <v>0</v>
      </c>
    </row>
    <row r="3090" spans="1:9" x14ac:dyDescent="0.25">
      <c r="A3090" s="4" t="s">
        <v>6186</v>
      </c>
      <c r="B3090" s="4" t="s">
        <v>8791</v>
      </c>
      <c r="C3090" s="4">
        <f>SUM(COUNTIFS('WEEK 1'!G:G, A3090, 'WEEK 1'!D:D, "WR"), COUNTIFS('WEEK 1'!G:G, A3090, 'WEEK 1'!D:D, "MI"))</f>
        <v>0</v>
      </c>
      <c r="D3090" s="4">
        <f>SUM(COUNTIFS('WEEK 2'!G:G, A3090, 'WEEK 2'!D:D, "WR"), COUNTIFS('WEEK 2'!G:G, A3090, 'WEEK 2'!D:D, "MI"))</f>
        <v>0</v>
      </c>
      <c r="E3090" s="4">
        <f>SUM(COUNTIFS('WEEK 3'!G:G, A3090, 'WEEK 3'!D:D, "WR"), COUNTIFS('WEEK 3'!G:G, A3090, 'WEEK 3'!D:D, "MI"))</f>
        <v>0</v>
      </c>
      <c r="F3090" s="4">
        <f>SUM(COUNTIFS('WEEK 4'!G:G, A3090, 'WEEK 4'!D:D, "WR"), COUNTIFS('WEEK 4'!G:G, A3090, 'WEEK 4'!D:D, "MI"))</f>
        <v>0</v>
      </c>
      <c r="G3090" s="4">
        <f>SUM(COUNTIFS('WEEK 5'!G:G, A3090, 'WEEK 5'!D:D, "WR"), COUNTIFS('WEEK 5'!G:G, A3090, 'WEEK 5'!D:D, "MI"))</f>
        <v>0</v>
      </c>
      <c r="H3090" s="4">
        <f>SUM(Table3[[#This Row],[WEEK 1]:[WEEK 5 ]])</f>
        <v>0</v>
      </c>
      <c r="I3090" s="5" cm="1">
        <f t="array" ref="I3090">Table3[[#This Row],[EMPLOYEE TOTAL]]/Table4[MONTH TOTAL]</f>
        <v>0</v>
      </c>
    </row>
    <row r="3091" spans="1:9" x14ac:dyDescent="0.25">
      <c r="A3091" s="4" t="s">
        <v>4308</v>
      </c>
      <c r="B3091" s="4" t="s">
        <v>8871</v>
      </c>
      <c r="C3091" s="4">
        <f>SUM(COUNTIFS('WEEK 1'!G:G, A3091, 'WEEK 1'!D:D, "WR"), COUNTIFS('WEEK 1'!G:G, A3091, 'WEEK 1'!D:D, "MI"))</f>
        <v>0</v>
      </c>
      <c r="D3091" s="4">
        <f>SUM(COUNTIFS('WEEK 2'!G:G, A3091, 'WEEK 2'!D:D, "WR"), COUNTIFS('WEEK 2'!G:G, A3091, 'WEEK 2'!D:D, "MI"))</f>
        <v>0</v>
      </c>
      <c r="E3091" s="4">
        <f>SUM(COUNTIFS('WEEK 3'!G:G, A3091, 'WEEK 3'!D:D, "WR"), COUNTIFS('WEEK 3'!G:G, A3091, 'WEEK 3'!D:D, "MI"))</f>
        <v>0</v>
      </c>
      <c r="F3091" s="4">
        <f>SUM(COUNTIFS('WEEK 4'!G:G, A3091, 'WEEK 4'!D:D, "WR"), COUNTIFS('WEEK 4'!G:G, A3091, 'WEEK 4'!D:D, "MI"))</f>
        <v>0</v>
      </c>
      <c r="G3091" s="4">
        <f>SUM(COUNTIFS('WEEK 5'!G:G, A3091, 'WEEK 5'!D:D, "WR"), COUNTIFS('WEEK 5'!G:G, A3091, 'WEEK 5'!D:D, "MI"))</f>
        <v>0</v>
      </c>
      <c r="H3091" s="4">
        <f>SUM(Table3[[#This Row],[WEEK 1]:[WEEK 5 ]])</f>
        <v>0</v>
      </c>
      <c r="I3091" s="5" cm="1">
        <f t="array" ref="I3091">Table3[[#This Row],[EMPLOYEE TOTAL]]/Table4[MONTH TOTAL]</f>
        <v>0</v>
      </c>
    </row>
    <row r="3092" spans="1:9" x14ac:dyDescent="0.25">
      <c r="A3092" s="4" t="s">
        <v>4858</v>
      </c>
      <c r="B3092" s="4" t="s">
        <v>8796</v>
      </c>
      <c r="C3092" s="4">
        <f>SUM(COUNTIFS('WEEK 1'!G:G, A3092, 'WEEK 1'!D:D, "WR"), COUNTIFS('WEEK 1'!G:G, A3092, 'WEEK 1'!D:D, "MI"))</f>
        <v>0</v>
      </c>
      <c r="D3092" s="4">
        <f>SUM(COUNTIFS('WEEK 2'!G:G, A3092, 'WEEK 2'!D:D, "WR"), COUNTIFS('WEEK 2'!G:G, A3092, 'WEEK 2'!D:D, "MI"))</f>
        <v>0</v>
      </c>
      <c r="E3092" s="4">
        <f>SUM(COUNTIFS('WEEK 3'!G:G, A3092, 'WEEK 3'!D:D, "WR"), COUNTIFS('WEEK 3'!G:G, A3092, 'WEEK 3'!D:D, "MI"))</f>
        <v>0</v>
      </c>
      <c r="F3092" s="4">
        <f>SUM(COUNTIFS('WEEK 4'!G:G, A3092, 'WEEK 4'!D:D, "WR"), COUNTIFS('WEEK 4'!G:G, A3092, 'WEEK 4'!D:D, "MI"))</f>
        <v>0</v>
      </c>
      <c r="G3092" s="4">
        <f>SUM(COUNTIFS('WEEK 5'!G:G, A3092, 'WEEK 5'!D:D, "WR"), COUNTIFS('WEEK 5'!G:G, A3092, 'WEEK 5'!D:D, "MI"))</f>
        <v>0</v>
      </c>
      <c r="H3092" s="4">
        <f>SUM(Table3[[#This Row],[WEEK 1]:[WEEK 5 ]])</f>
        <v>0</v>
      </c>
      <c r="I3092" s="5" cm="1">
        <f t="array" ref="I3092">Table3[[#This Row],[EMPLOYEE TOTAL]]/Table4[MONTH TOTAL]</f>
        <v>0</v>
      </c>
    </row>
    <row r="3093" spans="1:9" x14ac:dyDescent="0.25">
      <c r="A3093" s="4" t="s">
        <v>4172</v>
      </c>
      <c r="B3093" s="4" t="s">
        <v>8845</v>
      </c>
      <c r="C3093" s="4">
        <f>SUM(COUNTIFS('WEEK 1'!G:G, A3093, 'WEEK 1'!D:D, "WR"), COUNTIFS('WEEK 1'!G:G, A3093, 'WEEK 1'!D:D, "MI"))</f>
        <v>0</v>
      </c>
      <c r="D3093" s="4">
        <f>SUM(COUNTIFS('WEEK 2'!G:G, A3093, 'WEEK 2'!D:D, "WR"), COUNTIFS('WEEK 2'!G:G, A3093, 'WEEK 2'!D:D, "MI"))</f>
        <v>0</v>
      </c>
      <c r="E3093" s="4">
        <f>SUM(COUNTIFS('WEEK 3'!G:G, A3093, 'WEEK 3'!D:D, "WR"), COUNTIFS('WEEK 3'!G:G, A3093, 'WEEK 3'!D:D, "MI"))</f>
        <v>0</v>
      </c>
      <c r="F3093" s="4">
        <f>SUM(COUNTIFS('WEEK 4'!G:G, A3093, 'WEEK 4'!D:D, "WR"), COUNTIFS('WEEK 4'!G:G, A3093, 'WEEK 4'!D:D, "MI"))</f>
        <v>0</v>
      </c>
      <c r="G3093" s="4">
        <f>SUM(COUNTIFS('WEEK 5'!G:G, A3093, 'WEEK 5'!D:D, "WR"), COUNTIFS('WEEK 5'!G:G, A3093, 'WEEK 5'!D:D, "MI"))</f>
        <v>0</v>
      </c>
      <c r="H3093" s="4">
        <f>SUM(Table3[[#This Row],[WEEK 1]:[WEEK 5 ]])</f>
        <v>0</v>
      </c>
      <c r="I3093" s="5" cm="1">
        <f t="array" ref="I3093">Table3[[#This Row],[EMPLOYEE TOTAL]]/Table4[MONTH TOTAL]</f>
        <v>0</v>
      </c>
    </row>
    <row r="3094" spans="1:9" x14ac:dyDescent="0.25">
      <c r="A3094" s="4" t="s">
        <v>6164</v>
      </c>
      <c r="B3094" s="4" t="s">
        <v>8859</v>
      </c>
      <c r="C3094" s="4">
        <f>SUM(COUNTIFS('WEEK 1'!G:G, A3094, 'WEEK 1'!D:D, "WR"), COUNTIFS('WEEK 1'!G:G, A3094, 'WEEK 1'!D:D, "MI"))</f>
        <v>0</v>
      </c>
      <c r="D3094" s="4">
        <f>SUM(COUNTIFS('WEEK 2'!G:G, A3094, 'WEEK 2'!D:D, "WR"), COUNTIFS('WEEK 2'!G:G, A3094, 'WEEK 2'!D:D, "MI"))</f>
        <v>0</v>
      </c>
      <c r="E3094" s="4">
        <f>SUM(COUNTIFS('WEEK 3'!G:G, A3094, 'WEEK 3'!D:D, "WR"), COUNTIFS('WEEK 3'!G:G, A3094, 'WEEK 3'!D:D, "MI"))</f>
        <v>0</v>
      </c>
      <c r="F3094" s="4">
        <f>SUM(COUNTIFS('WEEK 4'!G:G, A3094, 'WEEK 4'!D:D, "WR"), COUNTIFS('WEEK 4'!G:G, A3094, 'WEEK 4'!D:D, "MI"))</f>
        <v>0</v>
      </c>
      <c r="G3094" s="4">
        <f>SUM(COUNTIFS('WEEK 5'!G:G, A3094, 'WEEK 5'!D:D, "WR"), COUNTIFS('WEEK 5'!G:G, A3094, 'WEEK 5'!D:D, "MI"))</f>
        <v>0</v>
      </c>
      <c r="H3094" s="4">
        <f>SUM(Table3[[#This Row],[WEEK 1]:[WEEK 5 ]])</f>
        <v>0</v>
      </c>
      <c r="I3094" s="5" cm="1">
        <f t="array" ref="I3094">Table3[[#This Row],[EMPLOYEE TOTAL]]/Table4[MONTH TOTAL]</f>
        <v>0</v>
      </c>
    </row>
    <row r="3095" spans="1:9" x14ac:dyDescent="0.25">
      <c r="A3095" s="4" t="s">
        <v>1082</v>
      </c>
      <c r="B3095" s="4" t="s">
        <v>8861</v>
      </c>
      <c r="C3095" s="4">
        <f>SUM(COUNTIFS('WEEK 1'!G:G, A3095, 'WEEK 1'!D:D, "WR"), COUNTIFS('WEEK 1'!G:G, A3095, 'WEEK 1'!D:D, "MI"))</f>
        <v>0</v>
      </c>
      <c r="D3095" s="4">
        <f>SUM(COUNTIFS('WEEK 2'!G:G, A3095, 'WEEK 2'!D:D, "WR"), COUNTIFS('WEEK 2'!G:G, A3095, 'WEEK 2'!D:D, "MI"))</f>
        <v>0</v>
      </c>
      <c r="E3095" s="4">
        <f>SUM(COUNTIFS('WEEK 3'!G:G, A3095, 'WEEK 3'!D:D, "WR"), COUNTIFS('WEEK 3'!G:G, A3095, 'WEEK 3'!D:D, "MI"))</f>
        <v>0</v>
      </c>
      <c r="F3095" s="4">
        <f>SUM(COUNTIFS('WEEK 4'!G:G, A3095, 'WEEK 4'!D:D, "WR"), COUNTIFS('WEEK 4'!G:G, A3095, 'WEEK 4'!D:D, "MI"))</f>
        <v>0</v>
      </c>
      <c r="G3095" s="4">
        <f>SUM(COUNTIFS('WEEK 5'!G:G, A3095, 'WEEK 5'!D:D, "WR"), COUNTIFS('WEEK 5'!G:G, A3095, 'WEEK 5'!D:D, "MI"))</f>
        <v>0</v>
      </c>
      <c r="H3095" s="4">
        <f>SUM(Table3[[#This Row],[WEEK 1]:[WEEK 5 ]])</f>
        <v>0</v>
      </c>
      <c r="I3095" s="5" cm="1">
        <f t="array" ref="I3095">Table3[[#This Row],[EMPLOYEE TOTAL]]/Table4[MONTH TOTAL]</f>
        <v>0</v>
      </c>
    </row>
    <row r="3096" spans="1:9" x14ac:dyDescent="0.25">
      <c r="A3096" s="4" t="s">
        <v>70</v>
      </c>
      <c r="B3096" s="4" t="s">
        <v>8864</v>
      </c>
      <c r="C3096" s="4">
        <f>SUM(COUNTIFS('WEEK 1'!G:G, A3096, 'WEEK 1'!D:D, "WR"), COUNTIFS('WEEK 1'!G:G, A3096, 'WEEK 1'!D:D, "MI"))</f>
        <v>0</v>
      </c>
      <c r="D3096" s="4">
        <f>SUM(COUNTIFS('WEEK 2'!G:G, A3096, 'WEEK 2'!D:D, "WR"), COUNTIFS('WEEK 2'!G:G, A3096, 'WEEK 2'!D:D, "MI"))</f>
        <v>0</v>
      </c>
      <c r="E3096" s="4">
        <f>SUM(COUNTIFS('WEEK 3'!G:G, A3096, 'WEEK 3'!D:D, "WR"), COUNTIFS('WEEK 3'!G:G, A3096, 'WEEK 3'!D:D, "MI"))</f>
        <v>0</v>
      </c>
      <c r="F3096" s="4">
        <f>SUM(COUNTIFS('WEEK 4'!G:G, A3096, 'WEEK 4'!D:D, "WR"), COUNTIFS('WEEK 4'!G:G, A3096, 'WEEK 4'!D:D, "MI"))</f>
        <v>0</v>
      </c>
      <c r="G3096" s="4">
        <f>SUM(COUNTIFS('WEEK 5'!G:G, A3096, 'WEEK 5'!D:D, "WR"), COUNTIFS('WEEK 5'!G:G, A3096, 'WEEK 5'!D:D, "MI"))</f>
        <v>0</v>
      </c>
      <c r="H3096" s="4">
        <f>SUM(Table3[[#This Row],[WEEK 1]:[WEEK 5 ]])</f>
        <v>0</v>
      </c>
      <c r="I3096" s="5" cm="1">
        <f t="array" ref="I3096">Table3[[#This Row],[EMPLOYEE TOTAL]]/Table4[MONTH TOTAL]</f>
        <v>0</v>
      </c>
    </row>
    <row r="3097" spans="1:9" x14ac:dyDescent="0.25">
      <c r="A3097" s="4" t="s">
        <v>7260</v>
      </c>
      <c r="B3097" s="4" t="s">
        <v>8820</v>
      </c>
      <c r="C3097" s="4">
        <f>SUM(COUNTIFS('WEEK 1'!G:G, A3097, 'WEEK 1'!D:D, "WR"), COUNTIFS('WEEK 1'!G:G, A3097, 'WEEK 1'!D:D, "MI"))</f>
        <v>0</v>
      </c>
      <c r="D3097" s="4">
        <f>SUM(COUNTIFS('WEEK 2'!G:G, A3097, 'WEEK 2'!D:D, "WR"), COUNTIFS('WEEK 2'!G:G, A3097, 'WEEK 2'!D:D, "MI"))</f>
        <v>0</v>
      </c>
      <c r="E3097" s="4">
        <f>SUM(COUNTIFS('WEEK 3'!G:G, A3097, 'WEEK 3'!D:D, "WR"), COUNTIFS('WEEK 3'!G:G, A3097, 'WEEK 3'!D:D, "MI"))</f>
        <v>0</v>
      </c>
      <c r="F3097" s="4">
        <f>SUM(COUNTIFS('WEEK 4'!G:G, A3097, 'WEEK 4'!D:D, "WR"), COUNTIFS('WEEK 4'!G:G, A3097, 'WEEK 4'!D:D, "MI"))</f>
        <v>0</v>
      </c>
      <c r="G3097" s="4">
        <f>SUM(COUNTIFS('WEEK 5'!G:G, A3097, 'WEEK 5'!D:D, "WR"), COUNTIFS('WEEK 5'!G:G, A3097, 'WEEK 5'!D:D, "MI"))</f>
        <v>0</v>
      </c>
      <c r="H3097" s="4">
        <f>SUM(Table3[[#This Row],[WEEK 1]:[WEEK 5 ]])</f>
        <v>0</v>
      </c>
      <c r="I3097" s="5" cm="1">
        <f t="array" ref="I3097">Table3[[#This Row],[EMPLOYEE TOTAL]]/Table4[MONTH TOTAL]</f>
        <v>0</v>
      </c>
    </row>
    <row r="3098" spans="1:9" x14ac:dyDescent="0.25">
      <c r="A3098" s="4" t="s">
        <v>6873</v>
      </c>
      <c r="B3098" s="4" t="s">
        <v>8821</v>
      </c>
      <c r="C3098" s="4">
        <f>SUM(COUNTIFS('WEEK 1'!G:G, A3098, 'WEEK 1'!D:D, "WR"), COUNTIFS('WEEK 1'!G:G, A3098, 'WEEK 1'!D:D, "MI"))</f>
        <v>0</v>
      </c>
      <c r="D3098" s="4">
        <f>SUM(COUNTIFS('WEEK 2'!G:G, A3098, 'WEEK 2'!D:D, "WR"), COUNTIFS('WEEK 2'!G:G, A3098, 'WEEK 2'!D:D, "MI"))</f>
        <v>0</v>
      </c>
      <c r="E3098" s="4">
        <f>SUM(COUNTIFS('WEEK 3'!G:G, A3098, 'WEEK 3'!D:D, "WR"), COUNTIFS('WEEK 3'!G:G, A3098, 'WEEK 3'!D:D, "MI"))</f>
        <v>0</v>
      </c>
      <c r="F3098" s="4">
        <f>SUM(COUNTIFS('WEEK 4'!G:G, A3098, 'WEEK 4'!D:D, "WR"), COUNTIFS('WEEK 4'!G:G, A3098, 'WEEK 4'!D:D, "MI"))</f>
        <v>0</v>
      </c>
      <c r="G3098" s="4">
        <f>SUM(COUNTIFS('WEEK 5'!G:G, A3098, 'WEEK 5'!D:D, "WR"), COUNTIFS('WEEK 5'!G:G, A3098, 'WEEK 5'!D:D, "MI"))</f>
        <v>0</v>
      </c>
      <c r="H3098" s="4">
        <f>SUM(Table3[[#This Row],[WEEK 1]:[WEEK 5 ]])</f>
        <v>0</v>
      </c>
      <c r="I3098" s="5" cm="1">
        <f t="array" ref="I3098">Table3[[#This Row],[EMPLOYEE TOTAL]]/Table4[MONTH TOTAL]</f>
        <v>0</v>
      </c>
    </row>
    <row r="3099" spans="1:9" x14ac:dyDescent="0.25">
      <c r="A3099" s="4" t="s">
        <v>3583</v>
      </c>
      <c r="B3099" s="4" t="s">
        <v>8773</v>
      </c>
      <c r="C3099" s="4">
        <f>SUM(COUNTIFS('WEEK 1'!G:G, A3099, 'WEEK 1'!D:D, "WR"), COUNTIFS('WEEK 1'!G:G, A3099, 'WEEK 1'!D:D, "MI"))</f>
        <v>0</v>
      </c>
      <c r="D3099" s="4">
        <f>SUM(COUNTIFS('WEEK 2'!G:G, A3099, 'WEEK 2'!D:D, "WR"), COUNTIFS('WEEK 2'!G:G, A3099, 'WEEK 2'!D:D, "MI"))</f>
        <v>0</v>
      </c>
      <c r="E3099" s="4">
        <f>SUM(COUNTIFS('WEEK 3'!G:G, A3099, 'WEEK 3'!D:D, "WR"), COUNTIFS('WEEK 3'!G:G, A3099, 'WEEK 3'!D:D, "MI"))</f>
        <v>0</v>
      </c>
      <c r="F3099" s="4">
        <f>SUM(COUNTIFS('WEEK 4'!G:G, A3099, 'WEEK 4'!D:D, "WR"), COUNTIFS('WEEK 4'!G:G, A3099, 'WEEK 4'!D:D, "MI"))</f>
        <v>0</v>
      </c>
      <c r="G3099" s="4">
        <f>SUM(COUNTIFS('WEEK 5'!G:G, A3099, 'WEEK 5'!D:D, "WR"), COUNTIFS('WEEK 5'!G:G, A3099, 'WEEK 5'!D:D, "MI"))</f>
        <v>0</v>
      </c>
      <c r="H3099" s="4">
        <f>SUM(Table3[[#This Row],[WEEK 1]:[WEEK 5 ]])</f>
        <v>0</v>
      </c>
      <c r="I3099" s="5" cm="1">
        <f t="array" ref="I3099">Table3[[#This Row],[EMPLOYEE TOTAL]]/Table4[MONTH TOTAL]</f>
        <v>0</v>
      </c>
    </row>
    <row r="3100" spans="1:9" x14ac:dyDescent="0.25">
      <c r="A3100" s="4" t="s">
        <v>979</v>
      </c>
      <c r="B3100" s="4" t="s">
        <v>8843</v>
      </c>
      <c r="C3100" s="4">
        <f>SUM(COUNTIFS('WEEK 1'!G:G, A3100, 'WEEK 1'!D:D, "WR"), COUNTIFS('WEEK 1'!G:G, A3100, 'WEEK 1'!D:D, "MI"))</f>
        <v>0</v>
      </c>
      <c r="D3100" s="4">
        <f>SUM(COUNTIFS('WEEK 2'!G:G, A3100, 'WEEK 2'!D:D, "WR"), COUNTIFS('WEEK 2'!G:G, A3100, 'WEEK 2'!D:D, "MI"))</f>
        <v>0</v>
      </c>
      <c r="E3100" s="4">
        <f>SUM(COUNTIFS('WEEK 3'!G:G, A3100, 'WEEK 3'!D:D, "WR"), COUNTIFS('WEEK 3'!G:G, A3100, 'WEEK 3'!D:D, "MI"))</f>
        <v>0</v>
      </c>
      <c r="F3100" s="4">
        <f>SUM(COUNTIFS('WEEK 4'!G:G, A3100, 'WEEK 4'!D:D, "WR"), COUNTIFS('WEEK 4'!G:G, A3100, 'WEEK 4'!D:D, "MI"))</f>
        <v>0</v>
      </c>
      <c r="G3100" s="4">
        <f>SUM(COUNTIFS('WEEK 5'!G:G, A3100, 'WEEK 5'!D:D, "WR"), COUNTIFS('WEEK 5'!G:G, A3100, 'WEEK 5'!D:D, "MI"))</f>
        <v>0</v>
      </c>
      <c r="H3100" s="4">
        <f>SUM(Table3[[#This Row],[WEEK 1]:[WEEK 5 ]])</f>
        <v>0</v>
      </c>
      <c r="I3100" s="5" cm="1">
        <f t="array" ref="I3100">Table3[[#This Row],[EMPLOYEE TOTAL]]/Table4[MONTH TOTAL]</f>
        <v>0</v>
      </c>
    </row>
    <row r="3101" spans="1:9" x14ac:dyDescent="0.25">
      <c r="A3101" s="4" t="s">
        <v>4490</v>
      </c>
      <c r="B3101" s="4" t="s">
        <v>8800</v>
      </c>
      <c r="C3101" s="4">
        <f>SUM(COUNTIFS('WEEK 1'!G:G, A3101, 'WEEK 1'!D:D, "WR"), COUNTIFS('WEEK 1'!G:G, A3101, 'WEEK 1'!D:D, "MI"))</f>
        <v>0</v>
      </c>
      <c r="D3101" s="4">
        <f>SUM(COUNTIFS('WEEK 2'!G:G, A3101, 'WEEK 2'!D:D, "WR"), COUNTIFS('WEEK 2'!G:G, A3101, 'WEEK 2'!D:D, "MI"))</f>
        <v>0</v>
      </c>
      <c r="E3101" s="4">
        <f>SUM(COUNTIFS('WEEK 3'!G:G, A3101, 'WEEK 3'!D:D, "WR"), COUNTIFS('WEEK 3'!G:G, A3101, 'WEEK 3'!D:D, "MI"))</f>
        <v>0</v>
      </c>
      <c r="F3101" s="4">
        <f>SUM(COUNTIFS('WEEK 4'!G:G, A3101, 'WEEK 4'!D:D, "WR"), COUNTIFS('WEEK 4'!G:G, A3101, 'WEEK 4'!D:D, "MI"))</f>
        <v>0</v>
      </c>
      <c r="G3101" s="4">
        <f>SUM(COUNTIFS('WEEK 5'!G:G, A3101, 'WEEK 5'!D:D, "WR"), COUNTIFS('WEEK 5'!G:G, A3101, 'WEEK 5'!D:D, "MI"))</f>
        <v>0</v>
      </c>
      <c r="H3101" s="4">
        <f>SUM(Table3[[#This Row],[WEEK 1]:[WEEK 5 ]])</f>
        <v>0</v>
      </c>
      <c r="I3101" s="5" cm="1">
        <f t="array" ref="I3101">Table3[[#This Row],[EMPLOYEE TOTAL]]/Table4[MONTH TOTAL]</f>
        <v>0</v>
      </c>
    </row>
    <row r="3102" spans="1:9" x14ac:dyDescent="0.25">
      <c r="A3102" s="4" t="s">
        <v>8559</v>
      </c>
      <c r="B3102" s="4" t="s">
        <v>8780</v>
      </c>
      <c r="C3102" s="4">
        <f>SUM(COUNTIFS('WEEK 1'!G:G, A3102, 'WEEK 1'!D:D, "WR"), COUNTIFS('WEEK 1'!G:G, A3102, 'WEEK 1'!D:D, "MI"))</f>
        <v>0</v>
      </c>
      <c r="D3102" s="4">
        <f>SUM(COUNTIFS('WEEK 2'!G:G, A3102, 'WEEK 2'!D:D, "WR"), COUNTIFS('WEEK 2'!G:G, A3102, 'WEEK 2'!D:D, "MI"))</f>
        <v>0</v>
      </c>
      <c r="E3102" s="4">
        <f>SUM(COUNTIFS('WEEK 3'!G:G, A3102, 'WEEK 3'!D:D, "WR"), COUNTIFS('WEEK 3'!G:G, A3102, 'WEEK 3'!D:D, "MI"))</f>
        <v>0</v>
      </c>
      <c r="F3102" s="4">
        <f>SUM(COUNTIFS('WEEK 4'!G:G, A3102, 'WEEK 4'!D:D, "WR"), COUNTIFS('WEEK 4'!G:G, A3102, 'WEEK 4'!D:D, "MI"))</f>
        <v>0</v>
      </c>
      <c r="G3102" s="4">
        <f>SUM(COUNTIFS('WEEK 5'!G:G, A3102, 'WEEK 5'!D:D, "WR"), COUNTIFS('WEEK 5'!G:G, A3102, 'WEEK 5'!D:D, "MI"))</f>
        <v>0</v>
      </c>
      <c r="H3102" s="4">
        <f>SUM(Table3[[#This Row],[WEEK 1]:[WEEK 5 ]])</f>
        <v>0</v>
      </c>
      <c r="I3102" s="5" cm="1">
        <f t="array" ref="I3102">Table3[[#This Row],[EMPLOYEE TOTAL]]/Table4[MONTH TOTAL]</f>
        <v>0</v>
      </c>
    </row>
    <row r="3103" spans="1:9" x14ac:dyDescent="0.25">
      <c r="A3103" s="4" t="s">
        <v>1791</v>
      </c>
      <c r="B3103" s="4" t="s">
        <v>8806</v>
      </c>
      <c r="C3103" s="4">
        <f>SUM(COUNTIFS('WEEK 1'!G:G, A3103, 'WEEK 1'!D:D, "WR"), COUNTIFS('WEEK 1'!G:G, A3103, 'WEEK 1'!D:D, "MI"))</f>
        <v>0</v>
      </c>
      <c r="D3103" s="4">
        <f>SUM(COUNTIFS('WEEK 2'!G:G, A3103, 'WEEK 2'!D:D, "WR"), COUNTIFS('WEEK 2'!G:G, A3103, 'WEEK 2'!D:D, "MI"))</f>
        <v>0</v>
      </c>
      <c r="E3103" s="4">
        <f>SUM(COUNTIFS('WEEK 3'!G:G, A3103, 'WEEK 3'!D:D, "WR"), COUNTIFS('WEEK 3'!G:G, A3103, 'WEEK 3'!D:D, "MI"))</f>
        <v>0</v>
      </c>
      <c r="F3103" s="4">
        <f>SUM(COUNTIFS('WEEK 4'!G:G, A3103, 'WEEK 4'!D:D, "WR"), COUNTIFS('WEEK 4'!G:G, A3103, 'WEEK 4'!D:D, "MI"))</f>
        <v>0</v>
      </c>
      <c r="G3103" s="4">
        <f>SUM(COUNTIFS('WEEK 5'!G:G, A3103, 'WEEK 5'!D:D, "WR"), COUNTIFS('WEEK 5'!G:G, A3103, 'WEEK 5'!D:D, "MI"))</f>
        <v>0</v>
      </c>
      <c r="H3103" s="4">
        <f>SUM(Table3[[#This Row],[WEEK 1]:[WEEK 5 ]])</f>
        <v>0</v>
      </c>
      <c r="I3103" s="5" cm="1">
        <f t="array" ref="I3103">Table3[[#This Row],[EMPLOYEE TOTAL]]/Table4[MONTH TOTAL]</f>
        <v>0</v>
      </c>
    </row>
    <row r="3104" spans="1:9" x14ac:dyDescent="0.25">
      <c r="A3104" s="4" t="s">
        <v>6487</v>
      </c>
      <c r="B3104" s="4" t="s">
        <v>8851</v>
      </c>
      <c r="C3104" s="4">
        <f>SUM(COUNTIFS('WEEK 1'!G:G, A3104, 'WEEK 1'!D:D, "WR"), COUNTIFS('WEEK 1'!G:G, A3104, 'WEEK 1'!D:D, "MI"))</f>
        <v>0</v>
      </c>
      <c r="D3104" s="4">
        <f>SUM(COUNTIFS('WEEK 2'!G:G, A3104, 'WEEK 2'!D:D, "WR"), COUNTIFS('WEEK 2'!G:G, A3104, 'WEEK 2'!D:D, "MI"))</f>
        <v>0</v>
      </c>
      <c r="E3104" s="4">
        <f>SUM(COUNTIFS('WEEK 3'!G:G, A3104, 'WEEK 3'!D:D, "WR"), COUNTIFS('WEEK 3'!G:G, A3104, 'WEEK 3'!D:D, "MI"))</f>
        <v>0</v>
      </c>
      <c r="F3104" s="4">
        <f>SUM(COUNTIFS('WEEK 4'!G:G, A3104, 'WEEK 4'!D:D, "WR"), COUNTIFS('WEEK 4'!G:G, A3104, 'WEEK 4'!D:D, "MI"))</f>
        <v>0</v>
      </c>
      <c r="G3104" s="4">
        <f>SUM(COUNTIFS('WEEK 5'!G:G, A3104, 'WEEK 5'!D:D, "WR"), COUNTIFS('WEEK 5'!G:G, A3104, 'WEEK 5'!D:D, "MI"))</f>
        <v>0</v>
      </c>
      <c r="H3104" s="4">
        <f>SUM(Table3[[#This Row],[WEEK 1]:[WEEK 5 ]])</f>
        <v>0</v>
      </c>
      <c r="I3104" s="5" cm="1">
        <f t="array" ref="I3104">Table3[[#This Row],[EMPLOYEE TOTAL]]/Table4[MONTH TOTAL]</f>
        <v>0</v>
      </c>
    </row>
    <row r="3105" spans="1:9" x14ac:dyDescent="0.25">
      <c r="A3105" s="4" t="s">
        <v>7137</v>
      </c>
      <c r="B3105" s="4" t="s">
        <v>8865</v>
      </c>
      <c r="C3105" s="4">
        <f>SUM(COUNTIFS('WEEK 1'!G:G, A3105, 'WEEK 1'!D:D, "WR"), COUNTIFS('WEEK 1'!G:G, A3105, 'WEEK 1'!D:D, "MI"))</f>
        <v>0</v>
      </c>
      <c r="D3105" s="4">
        <f>SUM(COUNTIFS('WEEK 2'!G:G, A3105, 'WEEK 2'!D:D, "WR"), COUNTIFS('WEEK 2'!G:G, A3105, 'WEEK 2'!D:D, "MI"))</f>
        <v>0</v>
      </c>
      <c r="E3105" s="4">
        <f>SUM(COUNTIFS('WEEK 3'!G:G, A3105, 'WEEK 3'!D:D, "WR"), COUNTIFS('WEEK 3'!G:G, A3105, 'WEEK 3'!D:D, "MI"))</f>
        <v>0</v>
      </c>
      <c r="F3105" s="4">
        <f>SUM(COUNTIFS('WEEK 4'!G:G, A3105, 'WEEK 4'!D:D, "WR"), COUNTIFS('WEEK 4'!G:G, A3105, 'WEEK 4'!D:D, "MI"))</f>
        <v>0</v>
      </c>
      <c r="G3105" s="4">
        <f>SUM(COUNTIFS('WEEK 5'!G:G, A3105, 'WEEK 5'!D:D, "WR"), COUNTIFS('WEEK 5'!G:G, A3105, 'WEEK 5'!D:D, "MI"))</f>
        <v>0</v>
      </c>
      <c r="H3105" s="4">
        <f>SUM(Table3[[#This Row],[WEEK 1]:[WEEK 5 ]])</f>
        <v>0</v>
      </c>
      <c r="I3105" s="5" cm="1">
        <f t="array" ref="I3105">Table3[[#This Row],[EMPLOYEE TOTAL]]/Table4[MONTH TOTAL]</f>
        <v>0</v>
      </c>
    </row>
    <row r="3106" spans="1:9" x14ac:dyDescent="0.25">
      <c r="A3106" s="4" t="s">
        <v>78</v>
      </c>
      <c r="B3106" s="4" t="s">
        <v>8812</v>
      </c>
      <c r="C3106" s="4">
        <f>SUM(COUNTIFS('WEEK 1'!G:G, A3106, 'WEEK 1'!D:D, "WR"), COUNTIFS('WEEK 1'!G:G, A3106, 'WEEK 1'!D:D, "MI"))</f>
        <v>0</v>
      </c>
      <c r="D3106" s="4">
        <f>SUM(COUNTIFS('WEEK 2'!G:G, A3106, 'WEEK 2'!D:D, "WR"), COUNTIFS('WEEK 2'!G:G, A3106, 'WEEK 2'!D:D, "MI"))</f>
        <v>0</v>
      </c>
      <c r="E3106" s="4">
        <f>SUM(COUNTIFS('WEEK 3'!G:G, A3106, 'WEEK 3'!D:D, "WR"), COUNTIFS('WEEK 3'!G:G, A3106, 'WEEK 3'!D:D, "MI"))</f>
        <v>0</v>
      </c>
      <c r="F3106" s="4">
        <f>SUM(COUNTIFS('WEEK 4'!G:G, A3106, 'WEEK 4'!D:D, "WR"), COUNTIFS('WEEK 4'!G:G, A3106, 'WEEK 4'!D:D, "MI"))</f>
        <v>0</v>
      </c>
      <c r="G3106" s="4">
        <f>SUM(COUNTIFS('WEEK 5'!G:G, A3106, 'WEEK 5'!D:D, "WR"), COUNTIFS('WEEK 5'!G:G, A3106, 'WEEK 5'!D:D, "MI"))</f>
        <v>0</v>
      </c>
      <c r="H3106" s="4">
        <f>SUM(Table3[[#This Row],[WEEK 1]:[WEEK 5 ]])</f>
        <v>0</v>
      </c>
      <c r="I3106" s="5" cm="1">
        <f t="array" ref="I3106">Table3[[#This Row],[EMPLOYEE TOTAL]]/Table4[MONTH TOTAL]</f>
        <v>0</v>
      </c>
    </row>
    <row r="3107" spans="1:9" x14ac:dyDescent="0.25">
      <c r="A3107" s="4" t="s">
        <v>5249</v>
      </c>
      <c r="B3107" s="4" t="s">
        <v>8776</v>
      </c>
      <c r="C3107" s="4">
        <f>SUM(COUNTIFS('WEEK 1'!G:G, A3107, 'WEEK 1'!D:D, "WR"), COUNTIFS('WEEK 1'!G:G, A3107, 'WEEK 1'!D:D, "MI"))</f>
        <v>0</v>
      </c>
      <c r="D3107" s="4">
        <f>SUM(COUNTIFS('WEEK 2'!G:G, A3107, 'WEEK 2'!D:D, "WR"), COUNTIFS('WEEK 2'!G:G, A3107, 'WEEK 2'!D:D, "MI"))</f>
        <v>0</v>
      </c>
      <c r="E3107" s="4">
        <f>SUM(COUNTIFS('WEEK 3'!G:G, A3107, 'WEEK 3'!D:D, "WR"), COUNTIFS('WEEK 3'!G:G, A3107, 'WEEK 3'!D:D, "MI"))</f>
        <v>0</v>
      </c>
      <c r="F3107" s="4">
        <f>SUM(COUNTIFS('WEEK 4'!G:G, A3107, 'WEEK 4'!D:D, "WR"), COUNTIFS('WEEK 4'!G:G, A3107, 'WEEK 4'!D:D, "MI"))</f>
        <v>0</v>
      </c>
      <c r="G3107" s="4">
        <f>SUM(COUNTIFS('WEEK 5'!G:G, A3107, 'WEEK 5'!D:D, "WR"), COUNTIFS('WEEK 5'!G:G, A3107, 'WEEK 5'!D:D, "MI"))</f>
        <v>0</v>
      </c>
      <c r="H3107" s="4">
        <f>SUM(Table3[[#This Row],[WEEK 1]:[WEEK 5 ]])</f>
        <v>0</v>
      </c>
      <c r="I3107" s="5" cm="1">
        <f t="array" ref="I3107">Table3[[#This Row],[EMPLOYEE TOTAL]]/Table4[MONTH TOTAL]</f>
        <v>0</v>
      </c>
    </row>
    <row r="3108" spans="1:9" x14ac:dyDescent="0.25">
      <c r="A3108" s="4" t="s">
        <v>5334</v>
      </c>
      <c r="B3108" s="4" t="s">
        <v>8833</v>
      </c>
      <c r="C3108" s="4">
        <f>SUM(COUNTIFS('WEEK 1'!G:G, A3108, 'WEEK 1'!D:D, "WR"), COUNTIFS('WEEK 1'!G:G, A3108, 'WEEK 1'!D:D, "MI"))</f>
        <v>0</v>
      </c>
      <c r="D3108" s="4">
        <f>SUM(COUNTIFS('WEEK 2'!G:G, A3108, 'WEEK 2'!D:D, "WR"), COUNTIFS('WEEK 2'!G:G, A3108, 'WEEK 2'!D:D, "MI"))</f>
        <v>0</v>
      </c>
      <c r="E3108" s="4">
        <f>SUM(COUNTIFS('WEEK 3'!G:G, A3108, 'WEEK 3'!D:D, "WR"), COUNTIFS('WEEK 3'!G:G, A3108, 'WEEK 3'!D:D, "MI"))</f>
        <v>0</v>
      </c>
      <c r="F3108" s="4">
        <f>SUM(COUNTIFS('WEEK 4'!G:G, A3108, 'WEEK 4'!D:D, "WR"), COUNTIFS('WEEK 4'!G:G, A3108, 'WEEK 4'!D:D, "MI"))</f>
        <v>0</v>
      </c>
      <c r="G3108" s="4">
        <f>SUM(COUNTIFS('WEEK 5'!G:G, A3108, 'WEEK 5'!D:D, "WR"), COUNTIFS('WEEK 5'!G:G, A3108, 'WEEK 5'!D:D, "MI"))</f>
        <v>0</v>
      </c>
      <c r="H3108" s="4">
        <f>SUM(Table3[[#This Row],[WEEK 1]:[WEEK 5 ]])</f>
        <v>0</v>
      </c>
      <c r="I3108" s="5" cm="1">
        <f t="array" ref="I3108">Table3[[#This Row],[EMPLOYEE TOTAL]]/Table4[MONTH TOTAL]</f>
        <v>0</v>
      </c>
    </row>
    <row r="3109" spans="1:9" x14ac:dyDescent="0.25">
      <c r="A3109" s="4" t="s">
        <v>8333</v>
      </c>
      <c r="B3109" s="4" t="s">
        <v>8774</v>
      </c>
      <c r="C3109" s="4">
        <f>SUM(COUNTIFS('WEEK 1'!G:G, A3109, 'WEEK 1'!D:D, "WR"), COUNTIFS('WEEK 1'!G:G, A3109, 'WEEK 1'!D:D, "MI"))</f>
        <v>0</v>
      </c>
      <c r="D3109" s="4">
        <f>SUM(COUNTIFS('WEEK 2'!G:G, A3109, 'WEEK 2'!D:D, "WR"), COUNTIFS('WEEK 2'!G:G, A3109, 'WEEK 2'!D:D, "MI"))</f>
        <v>0</v>
      </c>
      <c r="E3109" s="4">
        <f>SUM(COUNTIFS('WEEK 3'!G:G, A3109, 'WEEK 3'!D:D, "WR"), COUNTIFS('WEEK 3'!G:G, A3109, 'WEEK 3'!D:D, "MI"))</f>
        <v>0</v>
      </c>
      <c r="F3109" s="4">
        <f>SUM(COUNTIFS('WEEK 4'!G:G, A3109, 'WEEK 4'!D:D, "WR"), COUNTIFS('WEEK 4'!G:G, A3109, 'WEEK 4'!D:D, "MI"))</f>
        <v>0</v>
      </c>
      <c r="G3109" s="4">
        <f>SUM(COUNTIFS('WEEK 5'!G:G, A3109, 'WEEK 5'!D:D, "WR"), COUNTIFS('WEEK 5'!G:G, A3109, 'WEEK 5'!D:D, "MI"))</f>
        <v>0</v>
      </c>
      <c r="H3109" s="4">
        <f>SUM(Table3[[#This Row],[WEEK 1]:[WEEK 5 ]])</f>
        <v>0</v>
      </c>
      <c r="I3109" s="5" cm="1">
        <f t="array" ref="I3109">Table3[[#This Row],[EMPLOYEE TOTAL]]/Table4[MONTH TOTAL]</f>
        <v>0</v>
      </c>
    </row>
    <row r="3110" spans="1:9" x14ac:dyDescent="0.25">
      <c r="A3110" s="4" t="s">
        <v>5654</v>
      </c>
      <c r="B3110" s="4" t="s">
        <v>8857</v>
      </c>
      <c r="C3110" s="4">
        <f>SUM(COUNTIFS('WEEK 1'!G:G, A3110, 'WEEK 1'!D:D, "WR"), COUNTIFS('WEEK 1'!G:G, A3110, 'WEEK 1'!D:D, "MI"))</f>
        <v>0</v>
      </c>
      <c r="D3110" s="4">
        <f>SUM(COUNTIFS('WEEK 2'!G:G, A3110, 'WEEK 2'!D:D, "WR"), COUNTIFS('WEEK 2'!G:G, A3110, 'WEEK 2'!D:D, "MI"))</f>
        <v>0</v>
      </c>
      <c r="E3110" s="4">
        <f>SUM(COUNTIFS('WEEK 3'!G:G, A3110, 'WEEK 3'!D:D, "WR"), COUNTIFS('WEEK 3'!G:G, A3110, 'WEEK 3'!D:D, "MI"))</f>
        <v>0</v>
      </c>
      <c r="F3110" s="4">
        <f>SUM(COUNTIFS('WEEK 4'!G:G, A3110, 'WEEK 4'!D:D, "WR"), COUNTIFS('WEEK 4'!G:G, A3110, 'WEEK 4'!D:D, "MI"))</f>
        <v>0</v>
      </c>
      <c r="G3110" s="4">
        <f>SUM(COUNTIFS('WEEK 5'!G:G, A3110, 'WEEK 5'!D:D, "WR"), COUNTIFS('WEEK 5'!G:G, A3110, 'WEEK 5'!D:D, "MI"))</f>
        <v>0</v>
      </c>
      <c r="H3110" s="4">
        <f>SUM(Table3[[#This Row],[WEEK 1]:[WEEK 5 ]])</f>
        <v>0</v>
      </c>
      <c r="I3110" s="5" cm="1">
        <f t="array" ref="I3110">Table3[[#This Row],[EMPLOYEE TOTAL]]/Table4[MONTH TOTAL]</f>
        <v>0</v>
      </c>
    </row>
    <row r="3111" spans="1:9" x14ac:dyDescent="0.25">
      <c r="A3111" s="4" t="s">
        <v>7127</v>
      </c>
      <c r="B3111" s="4" t="s">
        <v>8800</v>
      </c>
      <c r="C3111" s="4">
        <f>SUM(COUNTIFS('WEEK 1'!G:G, A3111, 'WEEK 1'!D:D, "WR"), COUNTIFS('WEEK 1'!G:G, A3111, 'WEEK 1'!D:D, "MI"))</f>
        <v>0</v>
      </c>
      <c r="D3111" s="4">
        <f>SUM(COUNTIFS('WEEK 2'!G:G, A3111, 'WEEK 2'!D:D, "WR"), COUNTIFS('WEEK 2'!G:G, A3111, 'WEEK 2'!D:D, "MI"))</f>
        <v>0</v>
      </c>
      <c r="E3111" s="4">
        <f>SUM(COUNTIFS('WEEK 3'!G:G, A3111, 'WEEK 3'!D:D, "WR"), COUNTIFS('WEEK 3'!G:G, A3111, 'WEEK 3'!D:D, "MI"))</f>
        <v>0</v>
      </c>
      <c r="F3111" s="4">
        <f>SUM(COUNTIFS('WEEK 4'!G:G, A3111, 'WEEK 4'!D:D, "WR"), COUNTIFS('WEEK 4'!G:G, A3111, 'WEEK 4'!D:D, "MI"))</f>
        <v>0</v>
      </c>
      <c r="G3111" s="4">
        <f>SUM(COUNTIFS('WEEK 5'!G:G, A3111, 'WEEK 5'!D:D, "WR"), COUNTIFS('WEEK 5'!G:G, A3111, 'WEEK 5'!D:D, "MI"))</f>
        <v>0</v>
      </c>
      <c r="H3111" s="4">
        <f>SUM(Table3[[#This Row],[WEEK 1]:[WEEK 5 ]])</f>
        <v>0</v>
      </c>
      <c r="I3111" s="5" cm="1">
        <f t="array" ref="I3111">Table3[[#This Row],[EMPLOYEE TOTAL]]/Table4[MONTH TOTAL]</f>
        <v>0</v>
      </c>
    </row>
    <row r="3112" spans="1:9" x14ac:dyDescent="0.25">
      <c r="A3112" s="4" t="s">
        <v>3419</v>
      </c>
      <c r="B3112" s="4" t="s">
        <v>8806</v>
      </c>
      <c r="C3112" s="4">
        <f>SUM(COUNTIFS('WEEK 1'!G:G, A3112, 'WEEK 1'!D:D, "WR"), COUNTIFS('WEEK 1'!G:G, A3112, 'WEEK 1'!D:D, "MI"))</f>
        <v>0</v>
      </c>
      <c r="D3112" s="4">
        <f>SUM(COUNTIFS('WEEK 2'!G:G, A3112, 'WEEK 2'!D:D, "WR"), COUNTIFS('WEEK 2'!G:G, A3112, 'WEEK 2'!D:D, "MI"))</f>
        <v>0</v>
      </c>
      <c r="E3112" s="4">
        <f>SUM(COUNTIFS('WEEK 3'!G:G, A3112, 'WEEK 3'!D:D, "WR"), COUNTIFS('WEEK 3'!G:G, A3112, 'WEEK 3'!D:D, "MI"))</f>
        <v>0</v>
      </c>
      <c r="F3112" s="4">
        <f>SUM(COUNTIFS('WEEK 4'!G:G, A3112, 'WEEK 4'!D:D, "WR"), COUNTIFS('WEEK 4'!G:G, A3112, 'WEEK 4'!D:D, "MI"))</f>
        <v>0</v>
      </c>
      <c r="G3112" s="4">
        <f>SUM(COUNTIFS('WEEK 5'!G:G, A3112, 'WEEK 5'!D:D, "WR"), COUNTIFS('WEEK 5'!G:G, A3112, 'WEEK 5'!D:D, "MI"))</f>
        <v>0</v>
      </c>
      <c r="H3112" s="4">
        <f>SUM(Table3[[#This Row],[WEEK 1]:[WEEK 5 ]])</f>
        <v>0</v>
      </c>
      <c r="I3112" s="5" cm="1">
        <f t="array" ref="I3112">Table3[[#This Row],[EMPLOYEE TOTAL]]/Table4[MONTH TOTAL]</f>
        <v>0</v>
      </c>
    </row>
    <row r="3113" spans="1:9" x14ac:dyDescent="0.25">
      <c r="A3113" s="4" t="s">
        <v>1762</v>
      </c>
      <c r="B3113" s="4" t="s">
        <v>8794</v>
      </c>
      <c r="C3113" s="4">
        <f>SUM(COUNTIFS('WEEK 1'!G:G, A3113, 'WEEK 1'!D:D, "WR"), COUNTIFS('WEEK 1'!G:G, A3113, 'WEEK 1'!D:D, "MI"))</f>
        <v>0</v>
      </c>
      <c r="D3113" s="4">
        <f>SUM(COUNTIFS('WEEK 2'!G:G, A3113, 'WEEK 2'!D:D, "WR"), COUNTIFS('WEEK 2'!G:G, A3113, 'WEEK 2'!D:D, "MI"))</f>
        <v>0</v>
      </c>
      <c r="E3113" s="4">
        <f>SUM(COUNTIFS('WEEK 3'!G:G, A3113, 'WEEK 3'!D:D, "WR"), COUNTIFS('WEEK 3'!G:G, A3113, 'WEEK 3'!D:D, "MI"))</f>
        <v>0</v>
      </c>
      <c r="F3113" s="4">
        <f>SUM(COUNTIFS('WEEK 4'!G:G, A3113, 'WEEK 4'!D:D, "WR"), COUNTIFS('WEEK 4'!G:G, A3113, 'WEEK 4'!D:D, "MI"))</f>
        <v>0</v>
      </c>
      <c r="G3113" s="4">
        <f>SUM(COUNTIFS('WEEK 5'!G:G, A3113, 'WEEK 5'!D:D, "WR"), COUNTIFS('WEEK 5'!G:G, A3113, 'WEEK 5'!D:D, "MI"))</f>
        <v>0</v>
      </c>
      <c r="H3113" s="4">
        <f>SUM(Table3[[#This Row],[WEEK 1]:[WEEK 5 ]])</f>
        <v>0</v>
      </c>
      <c r="I3113" s="5" cm="1">
        <f t="array" ref="I3113">Table3[[#This Row],[EMPLOYEE TOTAL]]/Table4[MONTH TOTAL]</f>
        <v>0</v>
      </c>
    </row>
    <row r="3114" spans="1:9" x14ac:dyDescent="0.25">
      <c r="A3114" s="4" t="s">
        <v>3001</v>
      </c>
      <c r="B3114" s="4" t="s">
        <v>8807</v>
      </c>
      <c r="C3114" s="4">
        <f>SUM(COUNTIFS('WEEK 1'!G:G, A3114, 'WEEK 1'!D:D, "WR"), COUNTIFS('WEEK 1'!G:G, A3114, 'WEEK 1'!D:D, "MI"))</f>
        <v>0</v>
      </c>
      <c r="D3114" s="4">
        <f>SUM(COUNTIFS('WEEK 2'!G:G, A3114, 'WEEK 2'!D:D, "WR"), COUNTIFS('WEEK 2'!G:G, A3114, 'WEEK 2'!D:D, "MI"))</f>
        <v>0</v>
      </c>
      <c r="E3114" s="4">
        <f>SUM(COUNTIFS('WEEK 3'!G:G, A3114, 'WEEK 3'!D:D, "WR"), COUNTIFS('WEEK 3'!G:G, A3114, 'WEEK 3'!D:D, "MI"))</f>
        <v>0</v>
      </c>
      <c r="F3114" s="4">
        <f>SUM(COUNTIFS('WEEK 4'!G:G, A3114, 'WEEK 4'!D:D, "WR"), COUNTIFS('WEEK 4'!G:G, A3114, 'WEEK 4'!D:D, "MI"))</f>
        <v>0</v>
      </c>
      <c r="G3114" s="4">
        <f>SUM(COUNTIFS('WEEK 5'!G:G, A3114, 'WEEK 5'!D:D, "WR"), COUNTIFS('WEEK 5'!G:G, A3114, 'WEEK 5'!D:D, "MI"))</f>
        <v>0</v>
      </c>
      <c r="H3114" s="4">
        <f>SUM(Table3[[#This Row],[WEEK 1]:[WEEK 5 ]])</f>
        <v>0</v>
      </c>
      <c r="I3114" s="5" cm="1">
        <f t="array" ref="I3114">Table3[[#This Row],[EMPLOYEE TOTAL]]/Table4[MONTH TOTAL]</f>
        <v>0</v>
      </c>
    </row>
    <row r="3115" spans="1:9" x14ac:dyDescent="0.25">
      <c r="A3115" s="4" t="s">
        <v>8221</v>
      </c>
      <c r="B3115" s="4" t="s">
        <v>8789</v>
      </c>
      <c r="C3115" s="4">
        <f>SUM(COUNTIFS('WEEK 1'!G:G, A3115, 'WEEK 1'!D:D, "WR"), COUNTIFS('WEEK 1'!G:G, A3115, 'WEEK 1'!D:D, "MI"))</f>
        <v>0</v>
      </c>
      <c r="D3115" s="4">
        <f>SUM(COUNTIFS('WEEK 2'!G:G, A3115, 'WEEK 2'!D:D, "WR"), COUNTIFS('WEEK 2'!G:G, A3115, 'WEEK 2'!D:D, "MI"))</f>
        <v>0</v>
      </c>
      <c r="E3115" s="4">
        <f>SUM(COUNTIFS('WEEK 3'!G:G, A3115, 'WEEK 3'!D:D, "WR"), COUNTIFS('WEEK 3'!G:G, A3115, 'WEEK 3'!D:D, "MI"))</f>
        <v>0</v>
      </c>
      <c r="F3115" s="4">
        <f>SUM(COUNTIFS('WEEK 4'!G:G, A3115, 'WEEK 4'!D:D, "WR"), COUNTIFS('WEEK 4'!G:G, A3115, 'WEEK 4'!D:D, "MI"))</f>
        <v>0</v>
      </c>
      <c r="G3115" s="4">
        <f>SUM(COUNTIFS('WEEK 5'!G:G, A3115, 'WEEK 5'!D:D, "WR"), COUNTIFS('WEEK 5'!G:G, A3115, 'WEEK 5'!D:D, "MI"))</f>
        <v>0</v>
      </c>
      <c r="H3115" s="4">
        <f>SUM(Table3[[#This Row],[WEEK 1]:[WEEK 5 ]])</f>
        <v>0</v>
      </c>
      <c r="I3115" s="5" cm="1">
        <f t="array" ref="I3115">Table3[[#This Row],[EMPLOYEE TOTAL]]/Table4[MONTH TOTAL]</f>
        <v>0</v>
      </c>
    </row>
    <row r="3116" spans="1:9" x14ac:dyDescent="0.25">
      <c r="A3116" s="4" t="s">
        <v>2820</v>
      </c>
      <c r="B3116" s="4" t="s">
        <v>8786</v>
      </c>
      <c r="C3116" s="4">
        <f>SUM(COUNTIFS('WEEK 1'!G:G, A3116, 'WEEK 1'!D:D, "WR"), COUNTIFS('WEEK 1'!G:G, A3116, 'WEEK 1'!D:D, "MI"))</f>
        <v>0</v>
      </c>
      <c r="D3116" s="4">
        <f>SUM(COUNTIFS('WEEK 2'!G:G, A3116, 'WEEK 2'!D:D, "WR"), COUNTIFS('WEEK 2'!G:G, A3116, 'WEEK 2'!D:D, "MI"))</f>
        <v>0</v>
      </c>
      <c r="E3116" s="4">
        <f>SUM(COUNTIFS('WEEK 3'!G:G, A3116, 'WEEK 3'!D:D, "WR"), COUNTIFS('WEEK 3'!G:G, A3116, 'WEEK 3'!D:D, "MI"))</f>
        <v>0</v>
      </c>
      <c r="F3116" s="4">
        <f>SUM(COUNTIFS('WEEK 4'!G:G, A3116, 'WEEK 4'!D:D, "WR"), COUNTIFS('WEEK 4'!G:G, A3116, 'WEEK 4'!D:D, "MI"))</f>
        <v>0</v>
      </c>
      <c r="G3116" s="4">
        <f>SUM(COUNTIFS('WEEK 5'!G:G, A3116, 'WEEK 5'!D:D, "WR"), COUNTIFS('WEEK 5'!G:G, A3116, 'WEEK 5'!D:D, "MI"))</f>
        <v>0</v>
      </c>
      <c r="H3116" s="4">
        <f>SUM(Table3[[#This Row],[WEEK 1]:[WEEK 5 ]])</f>
        <v>0</v>
      </c>
      <c r="I3116" s="5" cm="1">
        <f t="array" ref="I3116">Table3[[#This Row],[EMPLOYEE TOTAL]]/Table4[MONTH TOTAL]</f>
        <v>0</v>
      </c>
    </row>
    <row r="3117" spans="1:9" x14ac:dyDescent="0.25">
      <c r="A3117" s="4" t="s">
        <v>147</v>
      </c>
      <c r="B3117" s="4" t="s">
        <v>8831</v>
      </c>
      <c r="C3117" s="4">
        <f>SUM(COUNTIFS('WEEK 1'!G:G, A3117, 'WEEK 1'!D:D, "WR"), COUNTIFS('WEEK 1'!G:G, A3117, 'WEEK 1'!D:D, "MI"))</f>
        <v>0</v>
      </c>
      <c r="D3117" s="4">
        <f>SUM(COUNTIFS('WEEK 2'!G:G, A3117, 'WEEK 2'!D:D, "WR"), COUNTIFS('WEEK 2'!G:G, A3117, 'WEEK 2'!D:D, "MI"))</f>
        <v>0</v>
      </c>
      <c r="E3117" s="4">
        <f>SUM(COUNTIFS('WEEK 3'!G:G, A3117, 'WEEK 3'!D:D, "WR"), COUNTIFS('WEEK 3'!G:G, A3117, 'WEEK 3'!D:D, "MI"))</f>
        <v>0</v>
      </c>
      <c r="F3117" s="4">
        <f>SUM(COUNTIFS('WEEK 4'!G:G, A3117, 'WEEK 4'!D:D, "WR"), COUNTIFS('WEEK 4'!G:G, A3117, 'WEEK 4'!D:D, "MI"))</f>
        <v>0</v>
      </c>
      <c r="G3117" s="4">
        <f>SUM(COUNTIFS('WEEK 5'!G:G, A3117, 'WEEK 5'!D:D, "WR"), COUNTIFS('WEEK 5'!G:G, A3117, 'WEEK 5'!D:D, "MI"))</f>
        <v>0</v>
      </c>
      <c r="H3117" s="4">
        <f>SUM(Table3[[#This Row],[WEEK 1]:[WEEK 5 ]])</f>
        <v>0</v>
      </c>
      <c r="I3117" s="5" cm="1">
        <f t="array" ref="I3117">Table3[[#This Row],[EMPLOYEE TOTAL]]/Table4[MONTH TOTAL]</f>
        <v>0</v>
      </c>
    </row>
    <row r="3118" spans="1:9" x14ac:dyDescent="0.25">
      <c r="A3118" s="4" t="s">
        <v>6983</v>
      </c>
      <c r="B3118" s="4" t="s">
        <v>8787</v>
      </c>
      <c r="C3118" s="4">
        <f>SUM(COUNTIFS('WEEK 1'!G:G, A3118, 'WEEK 1'!D:D, "WR"), COUNTIFS('WEEK 1'!G:G, A3118, 'WEEK 1'!D:D, "MI"))</f>
        <v>0</v>
      </c>
      <c r="D3118" s="4">
        <f>SUM(COUNTIFS('WEEK 2'!G:G, A3118, 'WEEK 2'!D:D, "WR"), COUNTIFS('WEEK 2'!G:G, A3118, 'WEEK 2'!D:D, "MI"))</f>
        <v>0</v>
      </c>
      <c r="E3118" s="4">
        <f>SUM(COUNTIFS('WEEK 3'!G:G, A3118, 'WEEK 3'!D:D, "WR"), COUNTIFS('WEEK 3'!G:G, A3118, 'WEEK 3'!D:D, "MI"))</f>
        <v>0</v>
      </c>
      <c r="F3118" s="4">
        <f>SUM(COUNTIFS('WEEK 4'!G:G, A3118, 'WEEK 4'!D:D, "WR"), COUNTIFS('WEEK 4'!G:G, A3118, 'WEEK 4'!D:D, "MI"))</f>
        <v>0</v>
      </c>
      <c r="G3118" s="4">
        <f>SUM(COUNTIFS('WEEK 5'!G:G, A3118, 'WEEK 5'!D:D, "WR"), COUNTIFS('WEEK 5'!G:G, A3118, 'WEEK 5'!D:D, "MI"))</f>
        <v>0</v>
      </c>
      <c r="H3118" s="4">
        <f>SUM(Table3[[#This Row],[WEEK 1]:[WEEK 5 ]])</f>
        <v>0</v>
      </c>
      <c r="I3118" s="5" cm="1">
        <f t="array" ref="I3118">Table3[[#This Row],[EMPLOYEE TOTAL]]/Table4[MONTH TOTAL]</f>
        <v>0</v>
      </c>
    </row>
    <row r="3119" spans="1:9" x14ac:dyDescent="0.25">
      <c r="A3119" s="4" t="s">
        <v>4151</v>
      </c>
      <c r="B3119" s="4" t="s">
        <v>8835</v>
      </c>
      <c r="C3119" s="4">
        <f>SUM(COUNTIFS('WEEK 1'!G:G, A3119, 'WEEK 1'!D:D, "WR"), COUNTIFS('WEEK 1'!G:G, A3119, 'WEEK 1'!D:D, "MI"))</f>
        <v>0</v>
      </c>
      <c r="D3119" s="4">
        <f>SUM(COUNTIFS('WEEK 2'!G:G, A3119, 'WEEK 2'!D:D, "WR"), COUNTIFS('WEEK 2'!G:G, A3119, 'WEEK 2'!D:D, "MI"))</f>
        <v>0</v>
      </c>
      <c r="E3119" s="4">
        <f>SUM(COUNTIFS('WEEK 3'!G:G, A3119, 'WEEK 3'!D:D, "WR"), COUNTIFS('WEEK 3'!G:G, A3119, 'WEEK 3'!D:D, "MI"))</f>
        <v>0</v>
      </c>
      <c r="F3119" s="4">
        <f>SUM(COUNTIFS('WEEK 4'!G:G, A3119, 'WEEK 4'!D:D, "WR"), COUNTIFS('WEEK 4'!G:G, A3119, 'WEEK 4'!D:D, "MI"))</f>
        <v>0</v>
      </c>
      <c r="G3119" s="4">
        <f>SUM(COUNTIFS('WEEK 5'!G:G, A3119, 'WEEK 5'!D:D, "WR"), COUNTIFS('WEEK 5'!G:G, A3119, 'WEEK 5'!D:D, "MI"))</f>
        <v>0</v>
      </c>
      <c r="H3119" s="4">
        <f>SUM(Table3[[#This Row],[WEEK 1]:[WEEK 5 ]])</f>
        <v>0</v>
      </c>
      <c r="I3119" s="5" cm="1">
        <f t="array" ref="I3119">Table3[[#This Row],[EMPLOYEE TOTAL]]/Table4[MONTH TOTAL]</f>
        <v>0</v>
      </c>
    </row>
    <row r="3120" spans="1:9" x14ac:dyDescent="0.25">
      <c r="A3120" s="4" t="s">
        <v>723</v>
      </c>
      <c r="B3120" s="4" t="s">
        <v>8822</v>
      </c>
      <c r="C3120" s="4">
        <f>SUM(COUNTIFS('WEEK 1'!G:G, A3120, 'WEEK 1'!D:D, "WR"), COUNTIFS('WEEK 1'!G:G, A3120, 'WEEK 1'!D:D, "MI"))</f>
        <v>0</v>
      </c>
      <c r="D3120" s="4">
        <f>SUM(COUNTIFS('WEEK 2'!G:G, A3120, 'WEEK 2'!D:D, "WR"), COUNTIFS('WEEK 2'!G:G, A3120, 'WEEK 2'!D:D, "MI"))</f>
        <v>0</v>
      </c>
      <c r="E3120" s="4">
        <f>SUM(COUNTIFS('WEEK 3'!G:G, A3120, 'WEEK 3'!D:D, "WR"), COUNTIFS('WEEK 3'!G:G, A3120, 'WEEK 3'!D:D, "MI"))</f>
        <v>0</v>
      </c>
      <c r="F3120" s="4">
        <f>SUM(COUNTIFS('WEEK 4'!G:G, A3120, 'WEEK 4'!D:D, "WR"), COUNTIFS('WEEK 4'!G:G, A3120, 'WEEK 4'!D:D, "MI"))</f>
        <v>0</v>
      </c>
      <c r="G3120" s="4">
        <f>SUM(COUNTIFS('WEEK 5'!G:G, A3120, 'WEEK 5'!D:D, "WR"), COUNTIFS('WEEK 5'!G:G, A3120, 'WEEK 5'!D:D, "MI"))</f>
        <v>0</v>
      </c>
      <c r="H3120" s="4">
        <f>SUM(Table3[[#This Row],[WEEK 1]:[WEEK 5 ]])</f>
        <v>0</v>
      </c>
      <c r="I3120" s="5" cm="1">
        <f t="array" ref="I3120">Table3[[#This Row],[EMPLOYEE TOTAL]]/Table4[MONTH TOTAL]</f>
        <v>0</v>
      </c>
    </row>
    <row r="3121" spans="1:9" x14ac:dyDescent="0.25">
      <c r="A3121" s="4" t="s">
        <v>5292</v>
      </c>
      <c r="B3121" s="4" t="s">
        <v>8829</v>
      </c>
      <c r="C3121" s="4">
        <f>SUM(COUNTIFS('WEEK 1'!G:G, A3121, 'WEEK 1'!D:D, "WR"), COUNTIFS('WEEK 1'!G:G, A3121, 'WEEK 1'!D:D, "MI"))</f>
        <v>0</v>
      </c>
      <c r="D3121" s="4">
        <f>SUM(COUNTIFS('WEEK 2'!G:G, A3121, 'WEEK 2'!D:D, "WR"), COUNTIFS('WEEK 2'!G:G, A3121, 'WEEK 2'!D:D, "MI"))</f>
        <v>0</v>
      </c>
      <c r="E3121" s="4">
        <f>SUM(COUNTIFS('WEEK 3'!G:G, A3121, 'WEEK 3'!D:D, "WR"), COUNTIFS('WEEK 3'!G:G, A3121, 'WEEK 3'!D:D, "MI"))</f>
        <v>0</v>
      </c>
      <c r="F3121" s="4">
        <f>SUM(COUNTIFS('WEEK 4'!G:G, A3121, 'WEEK 4'!D:D, "WR"), COUNTIFS('WEEK 4'!G:G, A3121, 'WEEK 4'!D:D, "MI"))</f>
        <v>0</v>
      </c>
      <c r="G3121" s="4">
        <f>SUM(COUNTIFS('WEEK 5'!G:G, A3121, 'WEEK 5'!D:D, "WR"), COUNTIFS('WEEK 5'!G:G, A3121, 'WEEK 5'!D:D, "MI"))</f>
        <v>0</v>
      </c>
      <c r="H3121" s="4">
        <f>SUM(Table3[[#This Row],[WEEK 1]:[WEEK 5 ]])</f>
        <v>0</v>
      </c>
      <c r="I3121" s="5" cm="1">
        <f t="array" ref="I3121">Table3[[#This Row],[EMPLOYEE TOTAL]]/Table4[MONTH TOTAL]</f>
        <v>0</v>
      </c>
    </row>
    <row r="3122" spans="1:9" x14ac:dyDescent="0.25">
      <c r="A3122" s="4" t="s">
        <v>2286</v>
      </c>
      <c r="B3122" s="4" t="s">
        <v>8848</v>
      </c>
      <c r="C3122" s="4">
        <f>SUM(COUNTIFS('WEEK 1'!G:G, A3122, 'WEEK 1'!D:D, "WR"), COUNTIFS('WEEK 1'!G:G, A3122, 'WEEK 1'!D:D, "MI"))</f>
        <v>0</v>
      </c>
      <c r="D3122" s="4">
        <f>SUM(COUNTIFS('WEEK 2'!G:G, A3122, 'WEEK 2'!D:D, "WR"), COUNTIFS('WEEK 2'!G:G, A3122, 'WEEK 2'!D:D, "MI"))</f>
        <v>0</v>
      </c>
      <c r="E3122" s="4">
        <f>SUM(COUNTIFS('WEEK 3'!G:G, A3122, 'WEEK 3'!D:D, "WR"), COUNTIFS('WEEK 3'!G:G, A3122, 'WEEK 3'!D:D, "MI"))</f>
        <v>0</v>
      </c>
      <c r="F3122" s="4">
        <f>SUM(COUNTIFS('WEEK 4'!G:G, A3122, 'WEEK 4'!D:D, "WR"), COUNTIFS('WEEK 4'!G:G, A3122, 'WEEK 4'!D:D, "MI"))</f>
        <v>0</v>
      </c>
      <c r="G3122" s="4">
        <f>SUM(COUNTIFS('WEEK 5'!G:G, A3122, 'WEEK 5'!D:D, "WR"), COUNTIFS('WEEK 5'!G:G, A3122, 'WEEK 5'!D:D, "MI"))</f>
        <v>0</v>
      </c>
      <c r="H3122" s="4">
        <f>SUM(Table3[[#This Row],[WEEK 1]:[WEEK 5 ]])</f>
        <v>0</v>
      </c>
      <c r="I3122" s="5" cm="1">
        <f t="array" ref="I3122">Table3[[#This Row],[EMPLOYEE TOTAL]]/Table4[MONTH TOTAL]</f>
        <v>0</v>
      </c>
    </row>
    <row r="3123" spans="1:9" x14ac:dyDescent="0.25">
      <c r="A3123" s="4" t="s">
        <v>8276</v>
      </c>
      <c r="B3123" s="4" t="s">
        <v>8816</v>
      </c>
      <c r="C3123" s="4">
        <f>SUM(COUNTIFS('WEEK 1'!G:G, A3123, 'WEEK 1'!D:D, "WR"), COUNTIFS('WEEK 1'!G:G, A3123, 'WEEK 1'!D:D, "MI"))</f>
        <v>0</v>
      </c>
      <c r="D3123" s="4">
        <f>SUM(COUNTIFS('WEEK 2'!G:G, A3123, 'WEEK 2'!D:D, "WR"), COUNTIFS('WEEK 2'!G:G, A3123, 'WEEK 2'!D:D, "MI"))</f>
        <v>0</v>
      </c>
      <c r="E3123" s="4">
        <f>SUM(COUNTIFS('WEEK 3'!G:G, A3123, 'WEEK 3'!D:D, "WR"), COUNTIFS('WEEK 3'!G:G, A3123, 'WEEK 3'!D:D, "MI"))</f>
        <v>0</v>
      </c>
      <c r="F3123" s="4">
        <f>SUM(COUNTIFS('WEEK 4'!G:G, A3123, 'WEEK 4'!D:D, "WR"), COUNTIFS('WEEK 4'!G:G, A3123, 'WEEK 4'!D:D, "MI"))</f>
        <v>0</v>
      </c>
      <c r="G3123" s="4">
        <f>SUM(COUNTIFS('WEEK 5'!G:G, A3123, 'WEEK 5'!D:D, "WR"), COUNTIFS('WEEK 5'!G:G, A3123, 'WEEK 5'!D:D, "MI"))</f>
        <v>0</v>
      </c>
      <c r="H3123" s="4">
        <f>SUM(Table3[[#This Row],[WEEK 1]:[WEEK 5 ]])</f>
        <v>0</v>
      </c>
      <c r="I3123" s="5" cm="1">
        <f t="array" ref="I3123">Table3[[#This Row],[EMPLOYEE TOTAL]]/Table4[MONTH TOTAL]</f>
        <v>0</v>
      </c>
    </row>
    <row r="3124" spans="1:9" x14ac:dyDescent="0.25">
      <c r="A3124" s="4" t="s">
        <v>4295</v>
      </c>
      <c r="B3124" s="4" t="s">
        <v>8772</v>
      </c>
      <c r="C3124" s="4">
        <f>SUM(COUNTIFS('WEEK 1'!G:G, A3124, 'WEEK 1'!D:D, "WR"), COUNTIFS('WEEK 1'!G:G, A3124, 'WEEK 1'!D:D, "MI"))</f>
        <v>0</v>
      </c>
      <c r="D3124" s="4">
        <f>SUM(COUNTIFS('WEEK 2'!G:G, A3124, 'WEEK 2'!D:D, "WR"), COUNTIFS('WEEK 2'!G:G, A3124, 'WEEK 2'!D:D, "MI"))</f>
        <v>0</v>
      </c>
      <c r="E3124" s="4">
        <f>SUM(COUNTIFS('WEEK 3'!G:G, A3124, 'WEEK 3'!D:D, "WR"), COUNTIFS('WEEK 3'!G:G, A3124, 'WEEK 3'!D:D, "MI"))</f>
        <v>0</v>
      </c>
      <c r="F3124" s="4">
        <f>SUM(COUNTIFS('WEEK 4'!G:G, A3124, 'WEEK 4'!D:D, "WR"), COUNTIFS('WEEK 4'!G:G, A3124, 'WEEK 4'!D:D, "MI"))</f>
        <v>0</v>
      </c>
      <c r="G3124" s="4">
        <f>SUM(COUNTIFS('WEEK 5'!G:G, A3124, 'WEEK 5'!D:D, "WR"), COUNTIFS('WEEK 5'!G:G, A3124, 'WEEK 5'!D:D, "MI"))</f>
        <v>0</v>
      </c>
      <c r="H3124" s="4">
        <f>SUM(Table3[[#This Row],[WEEK 1]:[WEEK 5 ]])</f>
        <v>0</v>
      </c>
      <c r="I3124" s="5" cm="1">
        <f t="array" ref="I3124">Table3[[#This Row],[EMPLOYEE TOTAL]]/Table4[MONTH TOTAL]</f>
        <v>0</v>
      </c>
    </row>
    <row r="3125" spans="1:9" x14ac:dyDescent="0.25">
      <c r="A3125" s="4" t="s">
        <v>778</v>
      </c>
      <c r="B3125" s="4" t="s">
        <v>8809</v>
      </c>
      <c r="C3125" s="4">
        <f>SUM(COUNTIFS('WEEK 1'!G:G, A3125, 'WEEK 1'!D:D, "WR"), COUNTIFS('WEEK 1'!G:G, A3125, 'WEEK 1'!D:D, "MI"))</f>
        <v>0</v>
      </c>
      <c r="D3125" s="4">
        <f>SUM(COUNTIFS('WEEK 2'!G:G, A3125, 'WEEK 2'!D:D, "WR"), COUNTIFS('WEEK 2'!G:G, A3125, 'WEEK 2'!D:D, "MI"))</f>
        <v>0</v>
      </c>
      <c r="E3125" s="4">
        <f>SUM(COUNTIFS('WEEK 3'!G:G, A3125, 'WEEK 3'!D:D, "WR"), COUNTIFS('WEEK 3'!G:G, A3125, 'WEEK 3'!D:D, "MI"))</f>
        <v>0</v>
      </c>
      <c r="F3125" s="4">
        <f>SUM(COUNTIFS('WEEK 4'!G:G, A3125, 'WEEK 4'!D:D, "WR"), COUNTIFS('WEEK 4'!G:G, A3125, 'WEEK 4'!D:D, "MI"))</f>
        <v>0</v>
      </c>
      <c r="G3125" s="4">
        <f>SUM(COUNTIFS('WEEK 5'!G:G, A3125, 'WEEK 5'!D:D, "WR"), COUNTIFS('WEEK 5'!G:G, A3125, 'WEEK 5'!D:D, "MI"))</f>
        <v>0</v>
      </c>
      <c r="H3125" s="4">
        <f>SUM(Table3[[#This Row],[WEEK 1]:[WEEK 5 ]])</f>
        <v>0</v>
      </c>
      <c r="I3125" s="5" cm="1">
        <f t="array" ref="I3125">Table3[[#This Row],[EMPLOYEE TOTAL]]/Table4[MONTH TOTAL]</f>
        <v>0</v>
      </c>
    </row>
    <row r="3126" spans="1:9" x14ac:dyDescent="0.25">
      <c r="A3126" s="4" t="s">
        <v>7439</v>
      </c>
      <c r="B3126" s="4" t="s">
        <v>8802</v>
      </c>
      <c r="C3126" s="4">
        <f>SUM(COUNTIFS('WEEK 1'!G:G, A3126, 'WEEK 1'!D:D, "WR"), COUNTIFS('WEEK 1'!G:G, A3126, 'WEEK 1'!D:D, "MI"))</f>
        <v>0</v>
      </c>
      <c r="D3126" s="4">
        <f>SUM(COUNTIFS('WEEK 2'!G:G, A3126, 'WEEK 2'!D:D, "WR"), COUNTIFS('WEEK 2'!G:G, A3126, 'WEEK 2'!D:D, "MI"))</f>
        <v>0</v>
      </c>
      <c r="E3126" s="4">
        <f>SUM(COUNTIFS('WEEK 3'!G:G, A3126, 'WEEK 3'!D:D, "WR"), COUNTIFS('WEEK 3'!G:G, A3126, 'WEEK 3'!D:D, "MI"))</f>
        <v>0</v>
      </c>
      <c r="F3126" s="4">
        <f>SUM(COUNTIFS('WEEK 4'!G:G, A3126, 'WEEK 4'!D:D, "WR"), COUNTIFS('WEEK 4'!G:G, A3126, 'WEEK 4'!D:D, "MI"))</f>
        <v>0</v>
      </c>
      <c r="G3126" s="4">
        <f>SUM(COUNTIFS('WEEK 5'!G:G, A3126, 'WEEK 5'!D:D, "WR"), COUNTIFS('WEEK 5'!G:G, A3126, 'WEEK 5'!D:D, "MI"))</f>
        <v>0</v>
      </c>
      <c r="H3126" s="4">
        <f>SUM(Table3[[#This Row],[WEEK 1]:[WEEK 5 ]])</f>
        <v>0</v>
      </c>
      <c r="I3126" s="5" cm="1">
        <f t="array" ref="I3126">Table3[[#This Row],[EMPLOYEE TOTAL]]/Table4[MONTH TOTAL]</f>
        <v>0</v>
      </c>
    </row>
    <row r="3127" spans="1:9" x14ac:dyDescent="0.25">
      <c r="A3127" s="4" t="s">
        <v>132</v>
      </c>
      <c r="B3127" s="4" t="s">
        <v>8858</v>
      </c>
      <c r="C3127" s="4">
        <f>SUM(COUNTIFS('WEEK 1'!G:G, A3127, 'WEEK 1'!D:D, "WR"), COUNTIFS('WEEK 1'!G:G, A3127, 'WEEK 1'!D:D, "MI"))</f>
        <v>0</v>
      </c>
      <c r="D3127" s="4">
        <f>SUM(COUNTIFS('WEEK 2'!G:G, A3127, 'WEEK 2'!D:D, "WR"), COUNTIFS('WEEK 2'!G:G, A3127, 'WEEK 2'!D:D, "MI"))</f>
        <v>0</v>
      </c>
      <c r="E3127" s="4">
        <f>SUM(COUNTIFS('WEEK 3'!G:G, A3127, 'WEEK 3'!D:D, "WR"), COUNTIFS('WEEK 3'!G:G, A3127, 'WEEK 3'!D:D, "MI"))</f>
        <v>0</v>
      </c>
      <c r="F3127" s="4">
        <f>SUM(COUNTIFS('WEEK 4'!G:G, A3127, 'WEEK 4'!D:D, "WR"), COUNTIFS('WEEK 4'!G:G, A3127, 'WEEK 4'!D:D, "MI"))</f>
        <v>0</v>
      </c>
      <c r="G3127" s="4">
        <f>SUM(COUNTIFS('WEEK 5'!G:G, A3127, 'WEEK 5'!D:D, "WR"), COUNTIFS('WEEK 5'!G:G, A3127, 'WEEK 5'!D:D, "MI"))</f>
        <v>0</v>
      </c>
      <c r="H3127" s="4">
        <f>SUM(Table3[[#This Row],[WEEK 1]:[WEEK 5 ]])</f>
        <v>0</v>
      </c>
      <c r="I3127" s="5" cm="1">
        <f t="array" ref="I3127">Table3[[#This Row],[EMPLOYEE TOTAL]]/Table4[MONTH TOTAL]</f>
        <v>0</v>
      </c>
    </row>
    <row r="3128" spans="1:9" x14ac:dyDescent="0.25">
      <c r="A3128" s="4" t="s">
        <v>298</v>
      </c>
      <c r="B3128" s="4" t="s">
        <v>8827</v>
      </c>
      <c r="C3128" s="4">
        <f>SUM(COUNTIFS('WEEK 1'!G:G, A3128, 'WEEK 1'!D:D, "WR"), COUNTIFS('WEEK 1'!G:G, A3128, 'WEEK 1'!D:D, "MI"))</f>
        <v>0</v>
      </c>
      <c r="D3128" s="4">
        <f>SUM(COUNTIFS('WEEK 2'!G:G, A3128, 'WEEK 2'!D:D, "WR"), COUNTIFS('WEEK 2'!G:G, A3128, 'WEEK 2'!D:D, "MI"))</f>
        <v>0</v>
      </c>
      <c r="E3128" s="4">
        <f>SUM(COUNTIFS('WEEK 3'!G:G, A3128, 'WEEK 3'!D:D, "WR"), COUNTIFS('WEEK 3'!G:G, A3128, 'WEEK 3'!D:D, "MI"))</f>
        <v>0</v>
      </c>
      <c r="F3128" s="4">
        <f>SUM(COUNTIFS('WEEK 4'!G:G, A3128, 'WEEK 4'!D:D, "WR"), COUNTIFS('WEEK 4'!G:G, A3128, 'WEEK 4'!D:D, "MI"))</f>
        <v>0</v>
      </c>
      <c r="G3128" s="4">
        <f>SUM(COUNTIFS('WEEK 5'!G:G, A3128, 'WEEK 5'!D:D, "WR"), COUNTIFS('WEEK 5'!G:G, A3128, 'WEEK 5'!D:D, "MI"))</f>
        <v>0</v>
      </c>
      <c r="H3128" s="4">
        <f>SUM(Table3[[#This Row],[WEEK 1]:[WEEK 5 ]])</f>
        <v>0</v>
      </c>
      <c r="I3128" s="5" cm="1">
        <f t="array" ref="I3128">Table3[[#This Row],[EMPLOYEE TOTAL]]/Table4[MONTH TOTAL]</f>
        <v>0</v>
      </c>
    </row>
    <row r="3129" spans="1:9" x14ac:dyDescent="0.25">
      <c r="A3129" s="4" t="s">
        <v>2134</v>
      </c>
      <c r="B3129" s="4" t="s">
        <v>8776</v>
      </c>
      <c r="C3129" s="4">
        <f>SUM(COUNTIFS('WEEK 1'!G:G, A3129, 'WEEK 1'!D:D, "WR"), COUNTIFS('WEEK 1'!G:G, A3129, 'WEEK 1'!D:D, "MI"))</f>
        <v>0</v>
      </c>
      <c r="D3129" s="4">
        <f>SUM(COUNTIFS('WEEK 2'!G:G, A3129, 'WEEK 2'!D:D, "WR"), COUNTIFS('WEEK 2'!G:G, A3129, 'WEEK 2'!D:D, "MI"))</f>
        <v>0</v>
      </c>
      <c r="E3129" s="4">
        <f>SUM(COUNTIFS('WEEK 3'!G:G, A3129, 'WEEK 3'!D:D, "WR"), COUNTIFS('WEEK 3'!G:G, A3129, 'WEEK 3'!D:D, "MI"))</f>
        <v>0</v>
      </c>
      <c r="F3129" s="4">
        <f>SUM(COUNTIFS('WEEK 4'!G:G, A3129, 'WEEK 4'!D:D, "WR"), COUNTIFS('WEEK 4'!G:G, A3129, 'WEEK 4'!D:D, "MI"))</f>
        <v>0</v>
      </c>
      <c r="G3129" s="4">
        <f>SUM(COUNTIFS('WEEK 5'!G:G, A3129, 'WEEK 5'!D:D, "WR"), COUNTIFS('WEEK 5'!G:G, A3129, 'WEEK 5'!D:D, "MI"))</f>
        <v>0</v>
      </c>
      <c r="H3129" s="4">
        <f>SUM(Table3[[#This Row],[WEEK 1]:[WEEK 5 ]])</f>
        <v>0</v>
      </c>
      <c r="I3129" s="5" cm="1">
        <f t="array" ref="I3129">Table3[[#This Row],[EMPLOYEE TOTAL]]/Table4[MONTH TOTAL]</f>
        <v>0</v>
      </c>
    </row>
    <row r="3130" spans="1:9" x14ac:dyDescent="0.25">
      <c r="A3130" s="4" t="s">
        <v>7663</v>
      </c>
      <c r="B3130" s="4" t="s">
        <v>8851</v>
      </c>
      <c r="C3130" s="4">
        <f>SUM(COUNTIFS('WEEK 1'!G:G, A3130, 'WEEK 1'!D:D, "WR"), COUNTIFS('WEEK 1'!G:G, A3130, 'WEEK 1'!D:D, "MI"))</f>
        <v>0</v>
      </c>
      <c r="D3130" s="4">
        <f>SUM(COUNTIFS('WEEK 2'!G:G, A3130, 'WEEK 2'!D:D, "WR"), COUNTIFS('WEEK 2'!G:G, A3130, 'WEEK 2'!D:D, "MI"))</f>
        <v>0</v>
      </c>
      <c r="E3130" s="4">
        <f>SUM(COUNTIFS('WEEK 3'!G:G, A3130, 'WEEK 3'!D:D, "WR"), COUNTIFS('WEEK 3'!G:G, A3130, 'WEEK 3'!D:D, "MI"))</f>
        <v>0</v>
      </c>
      <c r="F3130" s="4">
        <f>SUM(COUNTIFS('WEEK 4'!G:G, A3130, 'WEEK 4'!D:D, "WR"), COUNTIFS('WEEK 4'!G:G, A3130, 'WEEK 4'!D:D, "MI"))</f>
        <v>0</v>
      </c>
      <c r="G3130" s="4">
        <f>SUM(COUNTIFS('WEEK 5'!G:G, A3130, 'WEEK 5'!D:D, "WR"), COUNTIFS('WEEK 5'!G:G, A3130, 'WEEK 5'!D:D, "MI"))</f>
        <v>0</v>
      </c>
      <c r="H3130" s="4">
        <f>SUM(Table3[[#This Row],[WEEK 1]:[WEEK 5 ]])</f>
        <v>0</v>
      </c>
      <c r="I3130" s="5" cm="1">
        <f t="array" ref="I3130">Table3[[#This Row],[EMPLOYEE TOTAL]]/Table4[MONTH TOTAL]</f>
        <v>0</v>
      </c>
    </row>
    <row r="3131" spans="1:9" x14ac:dyDescent="0.25">
      <c r="A3131" s="4" t="s">
        <v>87</v>
      </c>
      <c r="B3131" s="4" t="s">
        <v>8792</v>
      </c>
      <c r="C3131" s="4">
        <f>SUM(COUNTIFS('WEEK 1'!G:G, A3131, 'WEEK 1'!D:D, "WR"), COUNTIFS('WEEK 1'!G:G, A3131, 'WEEK 1'!D:D, "MI"))</f>
        <v>0</v>
      </c>
      <c r="D3131" s="4">
        <f>SUM(COUNTIFS('WEEK 2'!G:G, A3131, 'WEEK 2'!D:D, "WR"), COUNTIFS('WEEK 2'!G:G, A3131, 'WEEK 2'!D:D, "MI"))</f>
        <v>0</v>
      </c>
      <c r="E3131" s="4">
        <f>SUM(COUNTIFS('WEEK 3'!G:G, A3131, 'WEEK 3'!D:D, "WR"), COUNTIFS('WEEK 3'!G:G, A3131, 'WEEK 3'!D:D, "MI"))</f>
        <v>0</v>
      </c>
      <c r="F3131" s="4">
        <f>SUM(COUNTIFS('WEEK 4'!G:G, A3131, 'WEEK 4'!D:D, "WR"), COUNTIFS('WEEK 4'!G:G, A3131, 'WEEK 4'!D:D, "MI"))</f>
        <v>0</v>
      </c>
      <c r="G3131" s="4">
        <f>SUM(COUNTIFS('WEEK 5'!G:G, A3131, 'WEEK 5'!D:D, "WR"), COUNTIFS('WEEK 5'!G:G, A3131, 'WEEK 5'!D:D, "MI"))</f>
        <v>0</v>
      </c>
      <c r="H3131" s="4">
        <f>SUM(Table3[[#This Row],[WEEK 1]:[WEEK 5 ]])</f>
        <v>0</v>
      </c>
      <c r="I3131" s="5" cm="1">
        <f t="array" ref="I3131">Table3[[#This Row],[EMPLOYEE TOTAL]]/Table4[MONTH TOTAL]</f>
        <v>0</v>
      </c>
    </row>
    <row r="3132" spans="1:9" x14ac:dyDescent="0.25">
      <c r="A3132" s="4" t="s">
        <v>770</v>
      </c>
      <c r="B3132" s="4" t="s">
        <v>8807</v>
      </c>
      <c r="C3132" s="4">
        <f>SUM(COUNTIFS('WEEK 1'!G:G, A3132, 'WEEK 1'!D:D, "WR"), COUNTIFS('WEEK 1'!G:G, A3132, 'WEEK 1'!D:D, "MI"))</f>
        <v>0</v>
      </c>
      <c r="D3132" s="4">
        <f>SUM(COUNTIFS('WEEK 2'!G:G, A3132, 'WEEK 2'!D:D, "WR"), COUNTIFS('WEEK 2'!G:G, A3132, 'WEEK 2'!D:D, "MI"))</f>
        <v>0</v>
      </c>
      <c r="E3132" s="4">
        <f>SUM(COUNTIFS('WEEK 3'!G:G, A3132, 'WEEK 3'!D:D, "WR"), COUNTIFS('WEEK 3'!G:G, A3132, 'WEEK 3'!D:D, "MI"))</f>
        <v>0</v>
      </c>
      <c r="F3132" s="4">
        <f>SUM(COUNTIFS('WEEK 4'!G:G, A3132, 'WEEK 4'!D:D, "WR"), COUNTIFS('WEEK 4'!G:G, A3132, 'WEEK 4'!D:D, "MI"))</f>
        <v>0</v>
      </c>
      <c r="G3132" s="4">
        <f>SUM(COUNTIFS('WEEK 5'!G:G, A3132, 'WEEK 5'!D:D, "WR"), COUNTIFS('WEEK 5'!G:G, A3132, 'WEEK 5'!D:D, "MI"))</f>
        <v>0</v>
      </c>
      <c r="H3132" s="4">
        <f>SUM(Table3[[#This Row],[WEEK 1]:[WEEK 5 ]])</f>
        <v>0</v>
      </c>
      <c r="I3132" s="5" cm="1">
        <f t="array" ref="I3132">Table3[[#This Row],[EMPLOYEE TOTAL]]/Table4[MONTH TOTAL]</f>
        <v>0</v>
      </c>
    </row>
    <row r="3133" spans="1:9" x14ac:dyDescent="0.25">
      <c r="A3133" s="4" t="s">
        <v>3129</v>
      </c>
      <c r="B3133" s="4" t="s">
        <v>8818</v>
      </c>
      <c r="C3133" s="4">
        <f>SUM(COUNTIFS('WEEK 1'!G:G, A3133, 'WEEK 1'!D:D, "WR"), COUNTIFS('WEEK 1'!G:G, A3133, 'WEEK 1'!D:D, "MI"))</f>
        <v>0</v>
      </c>
      <c r="D3133" s="4">
        <f>SUM(COUNTIFS('WEEK 2'!G:G, A3133, 'WEEK 2'!D:D, "WR"), COUNTIFS('WEEK 2'!G:G, A3133, 'WEEK 2'!D:D, "MI"))</f>
        <v>0</v>
      </c>
      <c r="E3133" s="4">
        <f>SUM(COUNTIFS('WEEK 3'!G:G, A3133, 'WEEK 3'!D:D, "WR"), COUNTIFS('WEEK 3'!G:G, A3133, 'WEEK 3'!D:D, "MI"))</f>
        <v>0</v>
      </c>
      <c r="F3133" s="4">
        <f>SUM(COUNTIFS('WEEK 4'!G:G, A3133, 'WEEK 4'!D:D, "WR"), COUNTIFS('WEEK 4'!G:G, A3133, 'WEEK 4'!D:D, "MI"))</f>
        <v>0</v>
      </c>
      <c r="G3133" s="4">
        <f>SUM(COUNTIFS('WEEK 5'!G:G, A3133, 'WEEK 5'!D:D, "WR"), COUNTIFS('WEEK 5'!G:G, A3133, 'WEEK 5'!D:D, "MI"))</f>
        <v>0</v>
      </c>
      <c r="H3133" s="4">
        <f>SUM(Table3[[#This Row],[WEEK 1]:[WEEK 5 ]])</f>
        <v>0</v>
      </c>
      <c r="I3133" s="5" cm="1">
        <f t="array" ref="I3133">Table3[[#This Row],[EMPLOYEE TOTAL]]/Table4[MONTH TOTAL]</f>
        <v>0</v>
      </c>
    </row>
    <row r="3134" spans="1:9" x14ac:dyDescent="0.25">
      <c r="A3134" s="4" t="s">
        <v>6514</v>
      </c>
      <c r="B3134" s="4" t="s">
        <v>8848</v>
      </c>
      <c r="C3134" s="4">
        <f>SUM(COUNTIFS('WEEK 1'!G:G, A3134, 'WEEK 1'!D:D, "WR"), COUNTIFS('WEEK 1'!G:G, A3134, 'WEEK 1'!D:D, "MI"))</f>
        <v>0</v>
      </c>
      <c r="D3134" s="4">
        <f>SUM(COUNTIFS('WEEK 2'!G:G, A3134, 'WEEK 2'!D:D, "WR"), COUNTIFS('WEEK 2'!G:G, A3134, 'WEEK 2'!D:D, "MI"))</f>
        <v>0</v>
      </c>
      <c r="E3134" s="4">
        <f>SUM(COUNTIFS('WEEK 3'!G:G, A3134, 'WEEK 3'!D:D, "WR"), COUNTIFS('WEEK 3'!G:G, A3134, 'WEEK 3'!D:D, "MI"))</f>
        <v>0</v>
      </c>
      <c r="F3134" s="4">
        <f>SUM(COUNTIFS('WEEK 4'!G:G, A3134, 'WEEK 4'!D:D, "WR"), COUNTIFS('WEEK 4'!G:G, A3134, 'WEEK 4'!D:D, "MI"))</f>
        <v>0</v>
      </c>
      <c r="G3134" s="4">
        <f>SUM(COUNTIFS('WEEK 5'!G:G, A3134, 'WEEK 5'!D:D, "WR"), COUNTIFS('WEEK 5'!G:G, A3134, 'WEEK 5'!D:D, "MI"))</f>
        <v>0</v>
      </c>
      <c r="H3134" s="4">
        <f>SUM(Table3[[#This Row],[WEEK 1]:[WEEK 5 ]])</f>
        <v>0</v>
      </c>
      <c r="I3134" s="5" cm="1">
        <f t="array" ref="I3134">Table3[[#This Row],[EMPLOYEE TOTAL]]/Table4[MONTH TOTAL]</f>
        <v>0</v>
      </c>
    </row>
    <row r="3135" spans="1:9" x14ac:dyDescent="0.25">
      <c r="A3135" s="4" t="s">
        <v>6453</v>
      </c>
      <c r="B3135" s="4" t="s">
        <v>8790</v>
      </c>
      <c r="C3135" s="4">
        <f>SUM(COUNTIFS('WEEK 1'!G:G, A3135, 'WEEK 1'!D:D, "WR"), COUNTIFS('WEEK 1'!G:G, A3135, 'WEEK 1'!D:D, "MI"))</f>
        <v>0</v>
      </c>
      <c r="D3135" s="4">
        <f>SUM(COUNTIFS('WEEK 2'!G:G, A3135, 'WEEK 2'!D:D, "WR"), COUNTIFS('WEEK 2'!G:G, A3135, 'WEEK 2'!D:D, "MI"))</f>
        <v>0</v>
      </c>
      <c r="E3135" s="4">
        <f>SUM(COUNTIFS('WEEK 3'!G:G, A3135, 'WEEK 3'!D:D, "WR"), COUNTIFS('WEEK 3'!G:G, A3135, 'WEEK 3'!D:D, "MI"))</f>
        <v>0</v>
      </c>
      <c r="F3135" s="4">
        <f>SUM(COUNTIFS('WEEK 4'!G:G, A3135, 'WEEK 4'!D:D, "WR"), COUNTIFS('WEEK 4'!G:G, A3135, 'WEEK 4'!D:D, "MI"))</f>
        <v>0</v>
      </c>
      <c r="G3135" s="4">
        <f>SUM(COUNTIFS('WEEK 5'!G:G, A3135, 'WEEK 5'!D:D, "WR"), COUNTIFS('WEEK 5'!G:G, A3135, 'WEEK 5'!D:D, "MI"))</f>
        <v>0</v>
      </c>
      <c r="H3135" s="4">
        <f>SUM(Table3[[#This Row],[WEEK 1]:[WEEK 5 ]])</f>
        <v>0</v>
      </c>
      <c r="I3135" s="5" cm="1">
        <f t="array" ref="I3135">Table3[[#This Row],[EMPLOYEE TOTAL]]/Table4[MONTH TOTAL]</f>
        <v>0</v>
      </c>
    </row>
    <row r="3136" spans="1:9" x14ac:dyDescent="0.25">
      <c r="A3136" s="4" t="s">
        <v>5449</v>
      </c>
      <c r="B3136" s="4" t="s">
        <v>8786</v>
      </c>
      <c r="C3136" s="4">
        <f>SUM(COUNTIFS('WEEK 1'!G:G, A3136, 'WEEK 1'!D:D, "WR"), COUNTIFS('WEEK 1'!G:G, A3136, 'WEEK 1'!D:D, "MI"))</f>
        <v>0</v>
      </c>
      <c r="D3136" s="4">
        <f>SUM(COUNTIFS('WEEK 2'!G:G, A3136, 'WEEK 2'!D:D, "WR"), COUNTIFS('WEEK 2'!G:G, A3136, 'WEEK 2'!D:D, "MI"))</f>
        <v>0</v>
      </c>
      <c r="E3136" s="4">
        <f>SUM(COUNTIFS('WEEK 3'!G:G, A3136, 'WEEK 3'!D:D, "WR"), COUNTIFS('WEEK 3'!G:G, A3136, 'WEEK 3'!D:D, "MI"))</f>
        <v>0</v>
      </c>
      <c r="F3136" s="4">
        <f>SUM(COUNTIFS('WEEK 4'!G:G, A3136, 'WEEK 4'!D:D, "WR"), COUNTIFS('WEEK 4'!G:G, A3136, 'WEEK 4'!D:D, "MI"))</f>
        <v>0</v>
      </c>
      <c r="G3136" s="4">
        <f>SUM(COUNTIFS('WEEK 5'!G:G, A3136, 'WEEK 5'!D:D, "WR"), COUNTIFS('WEEK 5'!G:G, A3136, 'WEEK 5'!D:D, "MI"))</f>
        <v>0</v>
      </c>
      <c r="H3136" s="4">
        <f>SUM(Table3[[#This Row],[WEEK 1]:[WEEK 5 ]])</f>
        <v>0</v>
      </c>
      <c r="I3136" s="5" cm="1">
        <f t="array" ref="I3136">Table3[[#This Row],[EMPLOYEE TOTAL]]/Table4[MONTH TOTAL]</f>
        <v>0</v>
      </c>
    </row>
    <row r="3137" spans="1:9" x14ac:dyDescent="0.25">
      <c r="A3137" s="4" t="s">
        <v>3307</v>
      </c>
      <c r="B3137" s="4" t="s">
        <v>8810</v>
      </c>
      <c r="C3137" s="4">
        <f>SUM(COUNTIFS('WEEK 1'!G:G, A3137, 'WEEK 1'!D:D, "WR"), COUNTIFS('WEEK 1'!G:G, A3137, 'WEEK 1'!D:D, "MI"))</f>
        <v>0</v>
      </c>
      <c r="D3137" s="4">
        <f>SUM(COUNTIFS('WEEK 2'!G:G, A3137, 'WEEK 2'!D:D, "WR"), COUNTIFS('WEEK 2'!G:G, A3137, 'WEEK 2'!D:D, "MI"))</f>
        <v>0</v>
      </c>
      <c r="E3137" s="4">
        <f>SUM(COUNTIFS('WEEK 3'!G:G, A3137, 'WEEK 3'!D:D, "WR"), COUNTIFS('WEEK 3'!G:G, A3137, 'WEEK 3'!D:D, "MI"))</f>
        <v>0</v>
      </c>
      <c r="F3137" s="4">
        <f>SUM(COUNTIFS('WEEK 4'!G:G, A3137, 'WEEK 4'!D:D, "WR"), COUNTIFS('WEEK 4'!G:G, A3137, 'WEEK 4'!D:D, "MI"))</f>
        <v>0</v>
      </c>
      <c r="G3137" s="4">
        <f>SUM(COUNTIFS('WEEK 5'!G:G, A3137, 'WEEK 5'!D:D, "WR"), COUNTIFS('WEEK 5'!G:G, A3137, 'WEEK 5'!D:D, "MI"))</f>
        <v>0</v>
      </c>
      <c r="H3137" s="4">
        <f>SUM(Table3[[#This Row],[WEEK 1]:[WEEK 5 ]])</f>
        <v>0</v>
      </c>
      <c r="I3137" s="5" cm="1">
        <f t="array" ref="I3137">Table3[[#This Row],[EMPLOYEE TOTAL]]/Table4[MONTH TOTAL]</f>
        <v>0</v>
      </c>
    </row>
    <row r="3138" spans="1:9" x14ac:dyDescent="0.25">
      <c r="A3138" s="4" t="s">
        <v>4192</v>
      </c>
      <c r="B3138" s="4" t="s">
        <v>8807</v>
      </c>
      <c r="C3138" s="4">
        <f>SUM(COUNTIFS('WEEK 1'!G:G, A3138, 'WEEK 1'!D:D, "WR"), COUNTIFS('WEEK 1'!G:G, A3138, 'WEEK 1'!D:D, "MI"))</f>
        <v>0</v>
      </c>
      <c r="D3138" s="4">
        <f>SUM(COUNTIFS('WEEK 2'!G:G, A3138, 'WEEK 2'!D:D, "WR"), COUNTIFS('WEEK 2'!G:G, A3138, 'WEEK 2'!D:D, "MI"))</f>
        <v>0</v>
      </c>
      <c r="E3138" s="4">
        <f>SUM(COUNTIFS('WEEK 3'!G:G, A3138, 'WEEK 3'!D:D, "WR"), COUNTIFS('WEEK 3'!G:G, A3138, 'WEEK 3'!D:D, "MI"))</f>
        <v>0</v>
      </c>
      <c r="F3138" s="4">
        <f>SUM(COUNTIFS('WEEK 4'!G:G, A3138, 'WEEK 4'!D:D, "WR"), COUNTIFS('WEEK 4'!G:G, A3138, 'WEEK 4'!D:D, "MI"))</f>
        <v>0</v>
      </c>
      <c r="G3138" s="4">
        <f>SUM(COUNTIFS('WEEK 5'!G:G, A3138, 'WEEK 5'!D:D, "WR"), COUNTIFS('WEEK 5'!G:G, A3138, 'WEEK 5'!D:D, "MI"))</f>
        <v>0</v>
      </c>
      <c r="H3138" s="4">
        <f>SUM(Table3[[#This Row],[WEEK 1]:[WEEK 5 ]])</f>
        <v>0</v>
      </c>
      <c r="I3138" s="5" cm="1">
        <f t="array" ref="I3138">Table3[[#This Row],[EMPLOYEE TOTAL]]/Table4[MONTH TOTAL]</f>
        <v>0</v>
      </c>
    </row>
    <row r="3139" spans="1:9" x14ac:dyDescent="0.25">
      <c r="A3139" s="4" t="s">
        <v>1406</v>
      </c>
      <c r="B3139" s="4" t="s">
        <v>8812</v>
      </c>
      <c r="C3139" s="4">
        <f>SUM(COUNTIFS('WEEK 1'!G:G, A3139, 'WEEK 1'!D:D, "WR"), COUNTIFS('WEEK 1'!G:G, A3139, 'WEEK 1'!D:D, "MI"))</f>
        <v>0</v>
      </c>
      <c r="D3139" s="4">
        <f>SUM(COUNTIFS('WEEK 2'!G:G, A3139, 'WEEK 2'!D:D, "WR"), COUNTIFS('WEEK 2'!G:G, A3139, 'WEEK 2'!D:D, "MI"))</f>
        <v>0</v>
      </c>
      <c r="E3139" s="4">
        <f>SUM(COUNTIFS('WEEK 3'!G:G, A3139, 'WEEK 3'!D:D, "WR"), COUNTIFS('WEEK 3'!G:G, A3139, 'WEEK 3'!D:D, "MI"))</f>
        <v>0</v>
      </c>
      <c r="F3139" s="4">
        <f>SUM(COUNTIFS('WEEK 4'!G:G, A3139, 'WEEK 4'!D:D, "WR"), COUNTIFS('WEEK 4'!G:G, A3139, 'WEEK 4'!D:D, "MI"))</f>
        <v>0</v>
      </c>
      <c r="G3139" s="4">
        <f>SUM(COUNTIFS('WEEK 5'!G:G, A3139, 'WEEK 5'!D:D, "WR"), COUNTIFS('WEEK 5'!G:G, A3139, 'WEEK 5'!D:D, "MI"))</f>
        <v>0</v>
      </c>
      <c r="H3139" s="4">
        <f>SUM(Table3[[#This Row],[WEEK 1]:[WEEK 5 ]])</f>
        <v>0</v>
      </c>
      <c r="I3139" s="5" cm="1">
        <f t="array" ref="I3139">Table3[[#This Row],[EMPLOYEE TOTAL]]/Table4[MONTH TOTAL]</f>
        <v>0</v>
      </c>
    </row>
    <row r="3140" spans="1:9" x14ac:dyDescent="0.25">
      <c r="A3140" s="4" t="s">
        <v>7416</v>
      </c>
      <c r="B3140" s="4" t="s">
        <v>8797</v>
      </c>
      <c r="C3140" s="4">
        <f>SUM(COUNTIFS('WEEK 1'!G:G, A3140, 'WEEK 1'!D:D, "WR"), COUNTIFS('WEEK 1'!G:G, A3140, 'WEEK 1'!D:D, "MI"))</f>
        <v>0</v>
      </c>
      <c r="D3140" s="4">
        <f>SUM(COUNTIFS('WEEK 2'!G:G, A3140, 'WEEK 2'!D:D, "WR"), COUNTIFS('WEEK 2'!G:G, A3140, 'WEEK 2'!D:D, "MI"))</f>
        <v>0</v>
      </c>
      <c r="E3140" s="4">
        <f>SUM(COUNTIFS('WEEK 3'!G:G, A3140, 'WEEK 3'!D:D, "WR"), COUNTIFS('WEEK 3'!G:G, A3140, 'WEEK 3'!D:D, "MI"))</f>
        <v>0</v>
      </c>
      <c r="F3140" s="4">
        <f>SUM(COUNTIFS('WEEK 4'!G:G, A3140, 'WEEK 4'!D:D, "WR"), COUNTIFS('WEEK 4'!G:G, A3140, 'WEEK 4'!D:D, "MI"))</f>
        <v>0</v>
      </c>
      <c r="G3140" s="4">
        <f>SUM(COUNTIFS('WEEK 5'!G:G, A3140, 'WEEK 5'!D:D, "WR"), COUNTIFS('WEEK 5'!G:G, A3140, 'WEEK 5'!D:D, "MI"))</f>
        <v>0</v>
      </c>
      <c r="H3140" s="4">
        <f>SUM(Table3[[#This Row],[WEEK 1]:[WEEK 5 ]])</f>
        <v>0</v>
      </c>
      <c r="I3140" s="5" cm="1">
        <f t="array" ref="I3140">Table3[[#This Row],[EMPLOYEE TOTAL]]/Table4[MONTH TOTAL]</f>
        <v>0</v>
      </c>
    </row>
    <row r="3141" spans="1:9" x14ac:dyDescent="0.25">
      <c r="A3141" s="4" t="s">
        <v>3390</v>
      </c>
      <c r="B3141" s="4" t="s">
        <v>8803</v>
      </c>
      <c r="C3141" s="4">
        <f>SUM(COUNTIFS('WEEK 1'!G:G, A3141, 'WEEK 1'!D:D, "WR"), COUNTIFS('WEEK 1'!G:G, A3141, 'WEEK 1'!D:D, "MI"))</f>
        <v>0</v>
      </c>
      <c r="D3141" s="4">
        <f>SUM(COUNTIFS('WEEK 2'!G:G, A3141, 'WEEK 2'!D:D, "WR"), COUNTIFS('WEEK 2'!G:G, A3141, 'WEEK 2'!D:D, "MI"))</f>
        <v>0</v>
      </c>
      <c r="E3141" s="4">
        <f>SUM(COUNTIFS('WEEK 3'!G:G, A3141, 'WEEK 3'!D:D, "WR"), COUNTIFS('WEEK 3'!G:G, A3141, 'WEEK 3'!D:D, "MI"))</f>
        <v>0</v>
      </c>
      <c r="F3141" s="4">
        <f>SUM(COUNTIFS('WEEK 4'!G:G, A3141, 'WEEK 4'!D:D, "WR"), COUNTIFS('WEEK 4'!G:G, A3141, 'WEEK 4'!D:D, "MI"))</f>
        <v>0</v>
      </c>
      <c r="G3141" s="4">
        <f>SUM(COUNTIFS('WEEK 5'!G:G, A3141, 'WEEK 5'!D:D, "WR"), COUNTIFS('WEEK 5'!G:G, A3141, 'WEEK 5'!D:D, "MI"))</f>
        <v>0</v>
      </c>
      <c r="H3141" s="4">
        <f>SUM(Table3[[#This Row],[WEEK 1]:[WEEK 5 ]])</f>
        <v>0</v>
      </c>
      <c r="I3141" s="5" cm="1">
        <f t="array" ref="I3141">Table3[[#This Row],[EMPLOYEE TOTAL]]/Table4[MONTH TOTAL]</f>
        <v>0</v>
      </c>
    </row>
    <row r="3142" spans="1:9" x14ac:dyDescent="0.25">
      <c r="A3142" s="4" t="s">
        <v>5827</v>
      </c>
      <c r="B3142" s="4" t="s">
        <v>8828</v>
      </c>
      <c r="C3142" s="4">
        <f>SUM(COUNTIFS('WEEK 1'!G:G, A3142, 'WEEK 1'!D:D, "WR"), COUNTIFS('WEEK 1'!G:G, A3142, 'WEEK 1'!D:D, "MI"))</f>
        <v>0</v>
      </c>
      <c r="D3142" s="4">
        <f>SUM(COUNTIFS('WEEK 2'!G:G, A3142, 'WEEK 2'!D:D, "WR"), COUNTIFS('WEEK 2'!G:G, A3142, 'WEEK 2'!D:D, "MI"))</f>
        <v>0</v>
      </c>
      <c r="E3142" s="4">
        <f>SUM(COUNTIFS('WEEK 3'!G:G, A3142, 'WEEK 3'!D:D, "WR"), COUNTIFS('WEEK 3'!G:G, A3142, 'WEEK 3'!D:D, "MI"))</f>
        <v>0</v>
      </c>
      <c r="F3142" s="4">
        <f>SUM(COUNTIFS('WEEK 4'!G:G, A3142, 'WEEK 4'!D:D, "WR"), COUNTIFS('WEEK 4'!G:G, A3142, 'WEEK 4'!D:D, "MI"))</f>
        <v>0</v>
      </c>
      <c r="G3142" s="4">
        <f>SUM(COUNTIFS('WEEK 5'!G:G, A3142, 'WEEK 5'!D:D, "WR"), COUNTIFS('WEEK 5'!G:G, A3142, 'WEEK 5'!D:D, "MI"))</f>
        <v>0</v>
      </c>
      <c r="H3142" s="4">
        <f>SUM(Table3[[#This Row],[WEEK 1]:[WEEK 5 ]])</f>
        <v>0</v>
      </c>
      <c r="I3142" s="5" cm="1">
        <f t="array" ref="I3142">Table3[[#This Row],[EMPLOYEE TOTAL]]/Table4[MONTH TOTAL]</f>
        <v>0</v>
      </c>
    </row>
    <row r="3143" spans="1:9" x14ac:dyDescent="0.25">
      <c r="A3143" s="4" t="s">
        <v>3919</v>
      </c>
      <c r="B3143" s="4" t="s">
        <v>8831</v>
      </c>
      <c r="C3143" s="4">
        <f>SUM(COUNTIFS('WEEK 1'!G:G, A3143, 'WEEK 1'!D:D, "WR"), COUNTIFS('WEEK 1'!G:G, A3143, 'WEEK 1'!D:D, "MI"))</f>
        <v>0</v>
      </c>
      <c r="D3143" s="4">
        <f>SUM(COUNTIFS('WEEK 2'!G:G, A3143, 'WEEK 2'!D:D, "WR"), COUNTIFS('WEEK 2'!G:G, A3143, 'WEEK 2'!D:D, "MI"))</f>
        <v>0</v>
      </c>
      <c r="E3143" s="4">
        <f>SUM(COUNTIFS('WEEK 3'!G:G, A3143, 'WEEK 3'!D:D, "WR"), COUNTIFS('WEEK 3'!G:G, A3143, 'WEEK 3'!D:D, "MI"))</f>
        <v>0</v>
      </c>
      <c r="F3143" s="4">
        <f>SUM(COUNTIFS('WEEK 4'!G:G, A3143, 'WEEK 4'!D:D, "WR"), COUNTIFS('WEEK 4'!G:G, A3143, 'WEEK 4'!D:D, "MI"))</f>
        <v>0</v>
      </c>
      <c r="G3143" s="4">
        <f>SUM(COUNTIFS('WEEK 5'!G:G, A3143, 'WEEK 5'!D:D, "WR"), COUNTIFS('WEEK 5'!G:G, A3143, 'WEEK 5'!D:D, "MI"))</f>
        <v>0</v>
      </c>
      <c r="H3143" s="4">
        <f>SUM(Table3[[#This Row],[WEEK 1]:[WEEK 5 ]])</f>
        <v>0</v>
      </c>
      <c r="I3143" s="5" cm="1">
        <f t="array" ref="I3143">Table3[[#This Row],[EMPLOYEE TOTAL]]/Table4[MONTH TOTAL]</f>
        <v>0</v>
      </c>
    </row>
    <row r="3144" spans="1:9" x14ac:dyDescent="0.25">
      <c r="A3144" s="4" t="s">
        <v>1131</v>
      </c>
      <c r="B3144" s="4" t="s">
        <v>8806</v>
      </c>
      <c r="C3144" s="4">
        <f>SUM(COUNTIFS('WEEK 1'!G:G, A3144, 'WEEK 1'!D:D, "WR"), COUNTIFS('WEEK 1'!G:G, A3144, 'WEEK 1'!D:D, "MI"))</f>
        <v>0</v>
      </c>
      <c r="D3144" s="4">
        <f>SUM(COUNTIFS('WEEK 2'!G:G, A3144, 'WEEK 2'!D:D, "WR"), COUNTIFS('WEEK 2'!G:G, A3144, 'WEEK 2'!D:D, "MI"))</f>
        <v>0</v>
      </c>
      <c r="E3144" s="4">
        <f>SUM(COUNTIFS('WEEK 3'!G:G, A3144, 'WEEK 3'!D:D, "WR"), COUNTIFS('WEEK 3'!G:G, A3144, 'WEEK 3'!D:D, "MI"))</f>
        <v>0</v>
      </c>
      <c r="F3144" s="4">
        <f>SUM(COUNTIFS('WEEK 4'!G:G, A3144, 'WEEK 4'!D:D, "WR"), COUNTIFS('WEEK 4'!G:G, A3144, 'WEEK 4'!D:D, "MI"))</f>
        <v>0</v>
      </c>
      <c r="G3144" s="4">
        <f>SUM(COUNTIFS('WEEK 5'!G:G, A3144, 'WEEK 5'!D:D, "WR"), COUNTIFS('WEEK 5'!G:G, A3144, 'WEEK 5'!D:D, "MI"))</f>
        <v>0</v>
      </c>
      <c r="H3144" s="4">
        <f>SUM(Table3[[#This Row],[WEEK 1]:[WEEK 5 ]])</f>
        <v>0</v>
      </c>
      <c r="I3144" s="5" cm="1">
        <f t="array" ref="I3144">Table3[[#This Row],[EMPLOYEE TOTAL]]/Table4[MONTH TOTAL]</f>
        <v>0</v>
      </c>
    </row>
    <row r="3145" spans="1:9" x14ac:dyDescent="0.25">
      <c r="A3145" s="4" t="s">
        <v>4390</v>
      </c>
      <c r="B3145" s="4" t="s">
        <v>8865</v>
      </c>
      <c r="C3145" s="4">
        <f>SUM(COUNTIFS('WEEK 1'!G:G, A3145, 'WEEK 1'!D:D, "WR"), COUNTIFS('WEEK 1'!G:G, A3145, 'WEEK 1'!D:D, "MI"))</f>
        <v>0</v>
      </c>
      <c r="D3145" s="4">
        <f>SUM(COUNTIFS('WEEK 2'!G:G, A3145, 'WEEK 2'!D:D, "WR"), COUNTIFS('WEEK 2'!G:G, A3145, 'WEEK 2'!D:D, "MI"))</f>
        <v>0</v>
      </c>
      <c r="E3145" s="4">
        <f>SUM(COUNTIFS('WEEK 3'!G:G, A3145, 'WEEK 3'!D:D, "WR"), COUNTIFS('WEEK 3'!G:G, A3145, 'WEEK 3'!D:D, "MI"))</f>
        <v>0</v>
      </c>
      <c r="F3145" s="4">
        <f>SUM(COUNTIFS('WEEK 4'!G:G, A3145, 'WEEK 4'!D:D, "WR"), COUNTIFS('WEEK 4'!G:G, A3145, 'WEEK 4'!D:D, "MI"))</f>
        <v>0</v>
      </c>
      <c r="G3145" s="4">
        <f>SUM(COUNTIFS('WEEK 5'!G:G, A3145, 'WEEK 5'!D:D, "WR"), COUNTIFS('WEEK 5'!G:G, A3145, 'WEEK 5'!D:D, "MI"))</f>
        <v>0</v>
      </c>
      <c r="H3145" s="4">
        <f>SUM(Table3[[#This Row],[WEEK 1]:[WEEK 5 ]])</f>
        <v>0</v>
      </c>
      <c r="I3145" s="5" cm="1">
        <f t="array" ref="I3145">Table3[[#This Row],[EMPLOYEE TOTAL]]/Table4[MONTH TOTAL]</f>
        <v>0</v>
      </c>
    </row>
    <row r="3146" spans="1:9" x14ac:dyDescent="0.25">
      <c r="A3146" s="4" t="s">
        <v>2044</v>
      </c>
      <c r="B3146" s="4" t="s">
        <v>8849</v>
      </c>
      <c r="C3146" s="4">
        <f>SUM(COUNTIFS('WEEK 1'!G:G, A3146, 'WEEK 1'!D:D, "WR"), COUNTIFS('WEEK 1'!G:G, A3146, 'WEEK 1'!D:D, "MI"))</f>
        <v>0</v>
      </c>
      <c r="D3146" s="4">
        <f>SUM(COUNTIFS('WEEK 2'!G:G, A3146, 'WEEK 2'!D:D, "WR"), COUNTIFS('WEEK 2'!G:G, A3146, 'WEEK 2'!D:D, "MI"))</f>
        <v>0</v>
      </c>
      <c r="E3146" s="4">
        <f>SUM(COUNTIFS('WEEK 3'!G:G, A3146, 'WEEK 3'!D:D, "WR"), COUNTIFS('WEEK 3'!G:G, A3146, 'WEEK 3'!D:D, "MI"))</f>
        <v>0</v>
      </c>
      <c r="F3146" s="4">
        <f>SUM(COUNTIFS('WEEK 4'!G:G, A3146, 'WEEK 4'!D:D, "WR"), COUNTIFS('WEEK 4'!G:G, A3146, 'WEEK 4'!D:D, "MI"))</f>
        <v>0</v>
      </c>
      <c r="G3146" s="4">
        <f>SUM(COUNTIFS('WEEK 5'!G:G, A3146, 'WEEK 5'!D:D, "WR"), COUNTIFS('WEEK 5'!G:G, A3146, 'WEEK 5'!D:D, "MI"))</f>
        <v>0</v>
      </c>
      <c r="H3146" s="4">
        <f>SUM(Table3[[#This Row],[WEEK 1]:[WEEK 5 ]])</f>
        <v>0</v>
      </c>
      <c r="I3146" s="5" cm="1">
        <f t="array" ref="I3146">Table3[[#This Row],[EMPLOYEE TOTAL]]/Table4[MONTH TOTAL]</f>
        <v>0</v>
      </c>
    </row>
    <row r="3147" spans="1:9" x14ac:dyDescent="0.25">
      <c r="A3147" s="4" t="s">
        <v>2091</v>
      </c>
      <c r="B3147" s="4" t="s">
        <v>8793</v>
      </c>
      <c r="C3147" s="4">
        <f>SUM(COUNTIFS('WEEK 1'!G:G, A3147, 'WEEK 1'!D:D, "WR"), COUNTIFS('WEEK 1'!G:G, A3147, 'WEEK 1'!D:D, "MI"))</f>
        <v>0</v>
      </c>
      <c r="D3147" s="4">
        <f>SUM(COUNTIFS('WEEK 2'!G:G, A3147, 'WEEK 2'!D:D, "WR"), COUNTIFS('WEEK 2'!G:G, A3147, 'WEEK 2'!D:D, "MI"))</f>
        <v>0</v>
      </c>
      <c r="E3147" s="4">
        <f>SUM(COUNTIFS('WEEK 3'!G:G, A3147, 'WEEK 3'!D:D, "WR"), COUNTIFS('WEEK 3'!G:G, A3147, 'WEEK 3'!D:D, "MI"))</f>
        <v>0</v>
      </c>
      <c r="F3147" s="4">
        <f>SUM(COUNTIFS('WEEK 4'!G:G, A3147, 'WEEK 4'!D:D, "WR"), COUNTIFS('WEEK 4'!G:G, A3147, 'WEEK 4'!D:D, "MI"))</f>
        <v>0</v>
      </c>
      <c r="G3147" s="4">
        <f>SUM(COUNTIFS('WEEK 5'!G:G, A3147, 'WEEK 5'!D:D, "WR"), COUNTIFS('WEEK 5'!G:G, A3147, 'WEEK 5'!D:D, "MI"))</f>
        <v>0</v>
      </c>
      <c r="H3147" s="4">
        <f>SUM(Table3[[#This Row],[WEEK 1]:[WEEK 5 ]])</f>
        <v>0</v>
      </c>
      <c r="I3147" s="5" cm="1">
        <f t="array" ref="I3147">Table3[[#This Row],[EMPLOYEE TOTAL]]/Table4[MONTH TOTAL]</f>
        <v>0</v>
      </c>
    </row>
    <row r="3148" spans="1:9" x14ac:dyDescent="0.25">
      <c r="A3148" s="4" t="s">
        <v>4040</v>
      </c>
      <c r="B3148" s="4" t="s">
        <v>8791</v>
      </c>
      <c r="C3148" s="4">
        <f>SUM(COUNTIFS('WEEK 1'!G:G, A3148, 'WEEK 1'!D:D, "WR"), COUNTIFS('WEEK 1'!G:G, A3148, 'WEEK 1'!D:D, "MI"))</f>
        <v>0</v>
      </c>
      <c r="D3148" s="4">
        <f>SUM(COUNTIFS('WEEK 2'!G:G, A3148, 'WEEK 2'!D:D, "WR"), COUNTIFS('WEEK 2'!G:G, A3148, 'WEEK 2'!D:D, "MI"))</f>
        <v>0</v>
      </c>
      <c r="E3148" s="4">
        <f>SUM(COUNTIFS('WEEK 3'!G:G, A3148, 'WEEK 3'!D:D, "WR"), COUNTIFS('WEEK 3'!G:G, A3148, 'WEEK 3'!D:D, "MI"))</f>
        <v>0</v>
      </c>
      <c r="F3148" s="4">
        <f>SUM(COUNTIFS('WEEK 4'!G:G, A3148, 'WEEK 4'!D:D, "WR"), COUNTIFS('WEEK 4'!G:G, A3148, 'WEEK 4'!D:D, "MI"))</f>
        <v>0</v>
      </c>
      <c r="G3148" s="4">
        <f>SUM(COUNTIFS('WEEK 5'!G:G, A3148, 'WEEK 5'!D:D, "WR"), COUNTIFS('WEEK 5'!G:G, A3148, 'WEEK 5'!D:D, "MI"))</f>
        <v>0</v>
      </c>
      <c r="H3148" s="4">
        <f>SUM(Table3[[#This Row],[WEEK 1]:[WEEK 5 ]])</f>
        <v>0</v>
      </c>
      <c r="I3148" s="5" cm="1">
        <f t="array" ref="I3148">Table3[[#This Row],[EMPLOYEE TOTAL]]/Table4[MONTH TOTAL]</f>
        <v>0</v>
      </c>
    </row>
    <row r="3149" spans="1:9" x14ac:dyDescent="0.25">
      <c r="A3149" s="4" t="s">
        <v>1489</v>
      </c>
      <c r="B3149" s="4" t="s">
        <v>8783</v>
      </c>
      <c r="C3149" s="4">
        <f>SUM(COUNTIFS('WEEK 1'!G:G, A3149, 'WEEK 1'!D:D, "WR"), COUNTIFS('WEEK 1'!G:G, A3149, 'WEEK 1'!D:D, "MI"))</f>
        <v>0</v>
      </c>
      <c r="D3149" s="4">
        <f>SUM(COUNTIFS('WEEK 2'!G:G, A3149, 'WEEK 2'!D:D, "WR"), COUNTIFS('WEEK 2'!G:G, A3149, 'WEEK 2'!D:D, "MI"))</f>
        <v>0</v>
      </c>
      <c r="E3149" s="4">
        <f>SUM(COUNTIFS('WEEK 3'!G:G, A3149, 'WEEK 3'!D:D, "WR"), COUNTIFS('WEEK 3'!G:G, A3149, 'WEEK 3'!D:D, "MI"))</f>
        <v>0</v>
      </c>
      <c r="F3149" s="4">
        <f>SUM(COUNTIFS('WEEK 4'!G:G, A3149, 'WEEK 4'!D:D, "WR"), COUNTIFS('WEEK 4'!G:G, A3149, 'WEEK 4'!D:D, "MI"))</f>
        <v>0</v>
      </c>
      <c r="G3149" s="4">
        <f>SUM(COUNTIFS('WEEK 5'!G:G, A3149, 'WEEK 5'!D:D, "WR"), COUNTIFS('WEEK 5'!G:G, A3149, 'WEEK 5'!D:D, "MI"))</f>
        <v>0</v>
      </c>
      <c r="H3149" s="4">
        <f>SUM(Table3[[#This Row],[WEEK 1]:[WEEK 5 ]])</f>
        <v>0</v>
      </c>
      <c r="I3149" s="5" cm="1">
        <f t="array" ref="I3149">Table3[[#This Row],[EMPLOYEE TOTAL]]/Table4[MONTH TOTAL]</f>
        <v>0</v>
      </c>
    </row>
    <row r="3150" spans="1:9" x14ac:dyDescent="0.25">
      <c r="A3150" s="4" t="s">
        <v>1973</v>
      </c>
      <c r="B3150" s="4" t="s">
        <v>8844</v>
      </c>
      <c r="C3150" s="4">
        <f>SUM(COUNTIFS('WEEK 1'!G:G, A3150, 'WEEK 1'!D:D, "WR"), COUNTIFS('WEEK 1'!G:G, A3150, 'WEEK 1'!D:D, "MI"))</f>
        <v>0</v>
      </c>
      <c r="D3150" s="4">
        <f>SUM(COUNTIFS('WEEK 2'!G:G, A3150, 'WEEK 2'!D:D, "WR"), COUNTIFS('WEEK 2'!G:G, A3150, 'WEEK 2'!D:D, "MI"))</f>
        <v>0</v>
      </c>
      <c r="E3150" s="4">
        <f>SUM(COUNTIFS('WEEK 3'!G:G, A3150, 'WEEK 3'!D:D, "WR"), COUNTIFS('WEEK 3'!G:G, A3150, 'WEEK 3'!D:D, "MI"))</f>
        <v>0</v>
      </c>
      <c r="F3150" s="4">
        <f>SUM(COUNTIFS('WEEK 4'!G:G, A3150, 'WEEK 4'!D:D, "WR"), COUNTIFS('WEEK 4'!G:G, A3150, 'WEEK 4'!D:D, "MI"))</f>
        <v>0</v>
      </c>
      <c r="G3150" s="4">
        <f>SUM(COUNTIFS('WEEK 5'!G:G, A3150, 'WEEK 5'!D:D, "WR"), COUNTIFS('WEEK 5'!G:G, A3150, 'WEEK 5'!D:D, "MI"))</f>
        <v>0</v>
      </c>
      <c r="H3150" s="4">
        <f>SUM(Table3[[#This Row],[WEEK 1]:[WEEK 5 ]])</f>
        <v>0</v>
      </c>
      <c r="I3150" s="5" cm="1">
        <f t="array" ref="I3150">Table3[[#This Row],[EMPLOYEE TOTAL]]/Table4[MONTH TOTAL]</f>
        <v>0</v>
      </c>
    </row>
    <row r="3151" spans="1:9" x14ac:dyDescent="0.25">
      <c r="A3151" s="4" t="s">
        <v>8528</v>
      </c>
      <c r="B3151" s="4" t="s">
        <v>8779</v>
      </c>
      <c r="C3151" s="4">
        <f>SUM(COUNTIFS('WEEK 1'!G:G, A3151, 'WEEK 1'!D:D, "WR"), COUNTIFS('WEEK 1'!G:G, A3151, 'WEEK 1'!D:D, "MI"))</f>
        <v>0</v>
      </c>
      <c r="D3151" s="4">
        <f>SUM(COUNTIFS('WEEK 2'!G:G, A3151, 'WEEK 2'!D:D, "WR"), COUNTIFS('WEEK 2'!G:G, A3151, 'WEEK 2'!D:D, "MI"))</f>
        <v>0</v>
      </c>
      <c r="E3151" s="4">
        <f>SUM(COUNTIFS('WEEK 3'!G:G, A3151, 'WEEK 3'!D:D, "WR"), COUNTIFS('WEEK 3'!G:G, A3151, 'WEEK 3'!D:D, "MI"))</f>
        <v>0</v>
      </c>
      <c r="F3151" s="4">
        <f>SUM(COUNTIFS('WEEK 4'!G:G, A3151, 'WEEK 4'!D:D, "WR"), COUNTIFS('WEEK 4'!G:G, A3151, 'WEEK 4'!D:D, "MI"))</f>
        <v>0</v>
      </c>
      <c r="G3151" s="4">
        <f>SUM(COUNTIFS('WEEK 5'!G:G, A3151, 'WEEK 5'!D:D, "WR"), COUNTIFS('WEEK 5'!G:G, A3151, 'WEEK 5'!D:D, "MI"))</f>
        <v>0</v>
      </c>
      <c r="H3151" s="4">
        <f>SUM(Table3[[#This Row],[WEEK 1]:[WEEK 5 ]])</f>
        <v>0</v>
      </c>
      <c r="I3151" s="5" cm="1">
        <f t="array" ref="I3151">Table3[[#This Row],[EMPLOYEE TOTAL]]/Table4[MONTH TOTAL]</f>
        <v>0</v>
      </c>
    </row>
    <row r="3152" spans="1:9" x14ac:dyDescent="0.25">
      <c r="A3152" s="4" t="s">
        <v>1527</v>
      </c>
      <c r="B3152" s="4" t="s">
        <v>8814</v>
      </c>
      <c r="C3152" s="4">
        <f>SUM(COUNTIFS('WEEK 1'!G:G, A3152, 'WEEK 1'!D:D, "WR"), COUNTIFS('WEEK 1'!G:G, A3152, 'WEEK 1'!D:D, "MI"))</f>
        <v>0</v>
      </c>
      <c r="D3152" s="4">
        <f>SUM(COUNTIFS('WEEK 2'!G:G, A3152, 'WEEK 2'!D:D, "WR"), COUNTIFS('WEEK 2'!G:G, A3152, 'WEEK 2'!D:D, "MI"))</f>
        <v>0</v>
      </c>
      <c r="E3152" s="4">
        <f>SUM(COUNTIFS('WEEK 3'!G:G, A3152, 'WEEK 3'!D:D, "WR"), COUNTIFS('WEEK 3'!G:G, A3152, 'WEEK 3'!D:D, "MI"))</f>
        <v>0</v>
      </c>
      <c r="F3152" s="4">
        <f>SUM(COUNTIFS('WEEK 4'!G:G, A3152, 'WEEK 4'!D:D, "WR"), COUNTIFS('WEEK 4'!G:G, A3152, 'WEEK 4'!D:D, "MI"))</f>
        <v>0</v>
      </c>
      <c r="G3152" s="4">
        <f>SUM(COUNTIFS('WEEK 5'!G:G, A3152, 'WEEK 5'!D:D, "WR"), COUNTIFS('WEEK 5'!G:G, A3152, 'WEEK 5'!D:D, "MI"))</f>
        <v>0</v>
      </c>
      <c r="H3152" s="4">
        <f>SUM(Table3[[#This Row],[WEEK 1]:[WEEK 5 ]])</f>
        <v>0</v>
      </c>
      <c r="I3152" s="5" cm="1">
        <f t="array" ref="I3152">Table3[[#This Row],[EMPLOYEE TOTAL]]/Table4[MONTH TOTAL]</f>
        <v>0</v>
      </c>
    </row>
    <row r="3153" spans="1:9" x14ac:dyDescent="0.25">
      <c r="A3153" s="4" t="s">
        <v>24</v>
      </c>
      <c r="B3153" s="4" t="s">
        <v>8866</v>
      </c>
      <c r="C3153" s="4">
        <f>SUM(COUNTIFS('WEEK 1'!G:G, A3153, 'WEEK 1'!D:D, "WR"), COUNTIFS('WEEK 1'!G:G, A3153, 'WEEK 1'!D:D, "MI"))</f>
        <v>0</v>
      </c>
      <c r="D3153" s="4">
        <f>SUM(COUNTIFS('WEEK 2'!G:G, A3153, 'WEEK 2'!D:D, "WR"), COUNTIFS('WEEK 2'!G:G, A3153, 'WEEK 2'!D:D, "MI"))</f>
        <v>0</v>
      </c>
      <c r="E3153" s="4">
        <f>SUM(COUNTIFS('WEEK 3'!G:G, A3153, 'WEEK 3'!D:D, "WR"), COUNTIFS('WEEK 3'!G:G, A3153, 'WEEK 3'!D:D, "MI"))</f>
        <v>0</v>
      </c>
      <c r="F3153" s="4">
        <f>SUM(COUNTIFS('WEEK 4'!G:G, A3153, 'WEEK 4'!D:D, "WR"), COUNTIFS('WEEK 4'!G:G, A3153, 'WEEK 4'!D:D, "MI"))</f>
        <v>0</v>
      </c>
      <c r="G3153" s="4">
        <f>SUM(COUNTIFS('WEEK 5'!G:G, A3153, 'WEEK 5'!D:D, "WR"), COUNTIFS('WEEK 5'!G:G, A3153, 'WEEK 5'!D:D, "MI"))</f>
        <v>0</v>
      </c>
      <c r="H3153" s="4">
        <f>SUM(Table3[[#This Row],[WEEK 1]:[WEEK 5 ]])</f>
        <v>0</v>
      </c>
      <c r="I3153" s="5" cm="1">
        <f t="array" ref="I3153">Table3[[#This Row],[EMPLOYEE TOTAL]]/Table4[MONTH TOTAL]</f>
        <v>0</v>
      </c>
    </row>
    <row r="3154" spans="1:9" x14ac:dyDescent="0.25">
      <c r="A3154" s="4" t="s">
        <v>5486</v>
      </c>
      <c r="B3154" s="4" t="s">
        <v>8851</v>
      </c>
      <c r="C3154" s="4">
        <f>SUM(COUNTIFS('WEEK 1'!G:G, A3154, 'WEEK 1'!D:D, "WR"), COUNTIFS('WEEK 1'!G:G, A3154, 'WEEK 1'!D:D, "MI"))</f>
        <v>0</v>
      </c>
      <c r="D3154" s="4">
        <f>SUM(COUNTIFS('WEEK 2'!G:G, A3154, 'WEEK 2'!D:D, "WR"), COUNTIFS('WEEK 2'!G:G, A3154, 'WEEK 2'!D:D, "MI"))</f>
        <v>0</v>
      </c>
      <c r="E3154" s="4">
        <f>SUM(COUNTIFS('WEEK 3'!G:G, A3154, 'WEEK 3'!D:D, "WR"), COUNTIFS('WEEK 3'!G:G, A3154, 'WEEK 3'!D:D, "MI"))</f>
        <v>0</v>
      </c>
      <c r="F3154" s="4">
        <f>SUM(COUNTIFS('WEEK 4'!G:G, A3154, 'WEEK 4'!D:D, "WR"), COUNTIFS('WEEK 4'!G:G, A3154, 'WEEK 4'!D:D, "MI"))</f>
        <v>0</v>
      </c>
      <c r="G3154" s="4">
        <f>SUM(COUNTIFS('WEEK 5'!G:G, A3154, 'WEEK 5'!D:D, "WR"), COUNTIFS('WEEK 5'!G:G, A3154, 'WEEK 5'!D:D, "MI"))</f>
        <v>0</v>
      </c>
      <c r="H3154" s="4">
        <f>SUM(Table3[[#This Row],[WEEK 1]:[WEEK 5 ]])</f>
        <v>0</v>
      </c>
      <c r="I3154" s="5" cm="1">
        <f t="array" ref="I3154">Table3[[#This Row],[EMPLOYEE TOTAL]]/Table4[MONTH TOTAL]</f>
        <v>0</v>
      </c>
    </row>
    <row r="3155" spans="1:9" x14ac:dyDescent="0.25">
      <c r="A3155" s="4" t="s">
        <v>527</v>
      </c>
      <c r="B3155" s="4" t="s">
        <v>8804</v>
      </c>
      <c r="C3155" s="4">
        <f>SUM(COUNTIFS('WEEK 1'!G:G, A3155, 'WEEK 1'!D:D, "WR"), COUNTIFS('WEEK 1'!G:G, A3155, 'WEEK 1'!D:D, "MI"))</f>
        <v>0</v>
      </c>
      <c r="D3155" s="4">
        <f>SUM(COUNTIFS('WEEK 2'!G:G, A3155, 'WEEK 2'!D:D, "WR"), COUNTIFS('WEEK 2'!G:G, A3155, 'WEEK 2'!D:D, "MI"))</f>
        <v>0</v>
      </c>
      <c r="E3155" s="4">
        <f>SUM(COUNTIFS('WEEK 3'!G:G, A3155, 'WEEK 3'!D:D, "WR"), COUNTIFS('WEEK 3'!G:G, A3155, 'WEEK 3'!D:D, "MI"))</f>
        <v>0</v>
      </c>
      <c r="F3155" s="4">
        <f>SUM(COUNTIFS('WEEK 4'!G:G, A3155, 'WEEK 4'!D:D, "WR"), COUNTIFS('WEEK 4'!G:G, A3155, 'WEEK 4'!D:D, "MI"))</f>
        <v>0</v>
      </c>
      <c r="G3155" s="4">
        <f>SUM(COUNTIFS('WEEK 5'!G:G, A3155, 'WEEK 5'!D:D, "WR"), COUNTIFS('WEEK 5'!G:G, A3155, 'WEEK 5'!D:D, "MI"))</f>
        <v>0</v>
      </c>
      <c r="H3155" s="4">
        <f>SUM(Table3[[#This Row],[WEEK 1]:[WEEK 5 ]])</f>
        <v>0</v>
      </c>
      <c r="I3155" s="5" cm="1">
        <f t="array" ref="I3155">Table3[[#This Row],[EMPLOYEE TOTAL]]/Table4[MONTH TOTAL]</f>
        <v>0</v>
      </c>
    </row>
    <row r="3156" spans="1:9" x14ac:dyDescent="0.25">
      <c r="A3156" s="4" t="s">
        <v>4448</v>
      </c>
      <c r="B3156" s="4" t="s">
        <v>8811</v>
      </c>
      <c r="C3156" s="4">
        <f>SUM(COUNTIFS('WEEK 1'!G:G, A3156, 'WEEK 1'!D:D, "WR"), COUNTIFS('WEEK 1'!G:G, A3156, 'WEEK 1'!D:D, "MI"))</f>
        <v>0</v>
      </c>
      <c r="D3156" s="4">
        <f>SUM(COUNTIFS('WEEK 2'!G:G, A3156, 'WEEK 2'!D:D, "WR"), COUNTIFS('WEEK 2'!G:G, A3156, 'WEEK 2'!D:D, "MI"))</f>
        <v>0</v>
      </c>
      <c r="E3156" s="4">
        <f>SUM(COUNTIFS('WEEK 3'!G:G, A3156, 'WEEK 3'!D:D, "WR"), COUNTIFS('WEEK 3'!G:G, A3156, 'WEEK 3'!D:D, "MI"))</f>
        <v>0</v>
      </c>
      <c r="F3156" s="4">
        <f>SUM(COUNTIFS('WEEK 4'!G:G, A3156, 'WEEK 4'!D:D, "WR"), COUNTIFS('WEEK 4'!G:G, A3156, 'WEEK 4'!D:D, "MI"))</f>
        <v>0</v>
      </c>
      <c r="G3156" s="4">
        <f>SUM(COUNTIFS('WEEK 5'!G:G, A3156, 'WEEK 5'!D:D, "WR"), COUNTIFS('WEEK 5'!G:G, A3156, 'WEEK 5'!D:D, "MI"))</f>
        <v>0</v>
      </c>
      <c r="H3156" s="4">
        <f>SUM(Table3[[#This Row],[WEEK 1]:[WEEK 5 ]])</f>
        <v>0</v>
      </c>
      <c r="I3156" s="5" cm="1">
        <f t="array" ref="I3156">Table3[[#This Row],[EMPLOYEE TOTAL]]/Table4[MONTH TOTAL]</f>
        <v>0</v>
      </c>
    </row>
    <row r="3157" spans="1:9" x14ac:dyDescent="0.25">
      <c r="A3157" s="4" t="s">
        <v>5749</v>
      </c>
      <c r="B3157" s="4" t="s">
        <v>8851</v>
      </c>
      <c r="C3157" s="4">
        <f>SUM(COUNTIFS('WEEK 1'!G:G, A3157, 'WEEK 1'!D:D, "WR"), COUNTIFS('WEEK 1'!G:G, A3157, 'WEEK 1'!D:D, "MI"))</f>
        <v>0</v>
      </c>
      <c r="D3157" s="4">
        <f>SUM(COUNTIFS('WEEK 2'!G:G, A3157, 'WEEK 2'!D:D, "WR"), COUNTIFS('WEEK 2'!G:G, A3157, 'WEEK 2'!D:D, "MI"))</f>
        <v>0</v>
      </c>
      <c r="E3157" s="4">
        <f>SUM(COUNTIFS('WEEK 3'!G:G, A3157, 'WEEK 3'!D:D, "WR"), COUNTIFS('WEEK 3'!G:G, A3157, 'WEEK 3'!D:D, "MI"))</f>
        <v>0</v>
      </c>
      <c r="F3157" s="4">
        <f>SUM(COUNTIFS('WEEK 4'!G:G, A3157, 'WEEK 4'!D:D, "WR"), COUNTIFS('WEEK 4'!G:G, A3157, 'WEEK 4'!D:D, "MI"))</f>
        <v>0</v>
      </c>
      <c r="G3157" s="4">
        <f>SUM(COUNTIFS('WEEK 5'!G:G, A3157, 'WEEK 5'!D:D, "WR"), COUNTIFS('WEEK 5'!G:G, A3157, 'WEEK 5'!D:D, "MI"))</f>
        <v>0</v>
      </c>
      <c r="H3157" s="4">
        <f>SUM(Table3[[#This Row],[WEEK 1]:[WEEK 5 ]])</f>
        <v>0</v>
      </c>
      <c r="I3157" s="5" cm="1">
        <f t="array" ref="I3157">Table3[[#This Row],[EMPLOYEE TOTAL]]/Table4[MONTH TOTAL]</f>
        <v>0</v>
      </c>
    </row>
    <row r="3158" spans="1:9" x14ac:dyDescent="0.25">
      <c r="A3158" s="4" t="s">
        <v>3673</v>
      </c>
      <c r="B3158" s="4" t="s">
        <v>8846</v>
      </c>
      <c r="C3158" s="4">
        <f>SUM(COUNTIFS('WEEK 1'!G:G, A3158, 'WEEK 1'!D:D, "WR"), COUNTIFS('WEEK 1'!G:G, A3158, 'WEEK 1'!D:D, "MI"))</f>
        <v>0</v>
      </c>
      <c r="D3158" s="4">
        <f>SUM(COUNTIFS('WEEK 2'!G:G, A3158, 'WEEK 2'!D:D, "WR"), COUNTIFS('WEEK 2'!G:G, A3158, 'WEEK 2'!D:D, "MI"))</f>
        <v>0</v>
      </c>
      <c r="E3158" s="4">
        <f>SUM(COUNTIFS('WEEK 3'!G:G, A3158, 'WEEK 3'!D:D, "WR"), COUNTIFS('WEEK 3'!G:G, A3158, 'WEEK 3'!D:D, "MI"))</f>
        <v>0</v>
      </c>
      <c r="F3158" s="4">
        <f>SUM(COUNTIFS('WEEK 4'!G:G, A3158, 'WEEK 4'!D:D, "WR"), COUNTIFS('WEEK 4'!G:G, A3158, 'WEEK 4'!D:D, "MI"))</f>
        <v>0</v>
      </c>
      <c r="G3158" s="4">
        <f>SUM(COUNTIFS('WEEK 5'!G:G, A3158, 'WEEK 5'!D:D, "WR"), COUNTIFS('WEEK 5'!G:G, A3158, 'WEEK 5'!D:D, "MI"))</f>
        <v>0</v>
      </c>
      <c r="H3158" s="4">
        <f>SUM(Table3[[#This Row],[WEEK 1]:[WEEK 5 ]])</f>
        <v>0</v>
      </c>
      <c r="I3158" s="5" cm="1">
        <f t="array" ref="I3158">Table3[[#This Row],[EMPLOYEE TOTAL]]/Table4[MONTH TOTAL]</f>
        <v>0</v>
      </c>
    </row>
    <row r="3159" spans="1:9" x14ac:dyDescent="0.25">
      <c r="A3159" s="4" t="s">
        <v>7971</v>
      </c>
      <c r="B3159" s="4" t="s">
        <v>8800</v>
      </c>
      <c r="C3159" s="4">
        <f>SUM(COUNTIFS('WEEK 1'!G:G, A3159, 'WEEK 1'!D:D, "WR"), COUNTIFS('WEEK 1'!G:G, A3159, 'WEEK 1'!D:D, "MI"))</f>
        <v>0</v>
      </c>
      <c r="D3159" s="4">
        <f>SUM(COUNTIFS('WEEK 2'!G:G, A3159, 'WEEK 2'!D:D, "WR"), COUNTIFS('WEEK 2'!G:G, A3159, 'WEEK 2'!D:D, "MI"))</f>
        <v>0</v>
      </c>
      <c r="E3159" s="4">
        <f>SUM(COUNTIFS('WEEK 3'!G:G, A3159, 'WEEK 3'!D:D, "WR"), COUNTIFS('WEEK 3'!G:G, A3159, 'WEEK 3'!D:D, "MI"))</f>
        <v>0</v>
      </c>
      <c r="F3159" s="4">
        <f>SUM(COUNTIFS('WEEK 4'!G:G, A3159, 'WEEK 4'!D:D, "WR"), COUNTIFS('WEEK 4'!G:G, A3159, 'WEEK 4'!D:D, "MI"))</f>
        <v>0</v>
      </c>
      <c r="G3159" s="4">
        <f>SUM(COUNTIFS('WEEK 5'!G:G, A3159, 'WEEK 5'!D:D, "WR"), COUNTIFS('WEEK 5'!G:G, A3159, 'WEEK 5'!D:D, "MI"))</f>
        <v>0</v>
      </c>
      <c r="H3159" s="4">
        <f>SUM(Table3[[#This Row],[WEEK 1]:[WEEK 5 ]])</f>
        <v>0</v>
      </c>
      <c r="I3159" s="5" cm="1">
        <f t="array" ref="I3159">Table3[[#This Row],[EMPLOYEE TOTAL]]/Table4[MONTH TOTAL]</f>
        <v>0</v>
      </c>
    </row>
    <row r="3160" spans="1:9" x14ac:dyDescent="0.25">
      <c r="A3160" s="4" t="s">
        <v>6305</v>
      </c>
      <c r="B3160" s="4" t="s">
        <v>8779</v>
      </c>
      <c r="C3160" s="4">
        <f>SUM(COUNTIFS('WEEK 1'!G:G, A3160, 'WEEK 1'!D:D, "WR"), COUNTIFS('WEEK 1'!G:G, A3160, 'WEEK 1'!D:D, "MI"))</f>
        <v>0</v>
      </c>
      <c r="D3160" s="4">
        <f>SUM(COUNTIFS('WEEK 2'!G:G, A3160, 'WEEK 2'!D:D, "WR"), COUNTIFS('WEEK 2'!G:G, A3160, 'WEEK 2'!D:D, "MI"))</f>
        <v>0</v>
      </c>
      <c r="E3160" s="4">
        <f>SUM(COUNTIFS('WEEK 3'!G:G, A3160, 'WEEK 3'!D:D, "WR"), COUNTIFS('WEEK 3'!G:G, A3160, 'WEEK 3'!D:D, "MI"))</f>
        <v>0</v>
      </c>
      <c r="F3160" s="4">
        <f>SUM(COUNTIFS('WEEK 4'!G:G, A3160, 'WEEK 4'!D:D, "WR"), COUNTIFS('WEEK 4'!G:G, A3160, 'WEEK 4'!D:D, "MI"))</f>
        <v>0</v>
      </c>
      <c r="G3160" s="4">
        <f>SUM(COUNTIFS('WEEK 5'!G:G, A3160, 'WEEK 5'!D:D, "WR"), COUNTIFS('WEEK 5'!G:G, A3160, 'WEEK 5'!D:D, "MI"))</f>
        <v>0</v>
      </c>
      <c r="H3160" s="4">
        <f>SUM(Table3[[#This Row],[WEEK 1]:[WEEK 5 ]])</f>
        <v>0</v>
      </c>
      <c r="I3160" s="5" cm="1">
        <f t="array" ref="I3160">Table3[[#This Row],[EMPLOYEE TOTAL]]/Table4[MONTH TOTAL]</f>
        <v>0</v>
      </c>
    </row>
    <row r="3161" spans="1:9" x14ac:dyDescent="0.25">
      <c r="A3161" s="4" t="s">
        <v>278</v>
      </c>
      <c r="B3161" s="4" t="s">
        <v>8871</v>
      </c>
      <c r="C3161" s="4">
        <f>SUM(COUNTIFS('WEEK 1'!G:G, A3161, 'WEEK 1'!D:D, "WR"), COUNTIFS('WEEK 1'!G:G, A3161, 'WEEK 1'!D:D, "MI"))</f>
        <v>0</v>
      </c>
      <c r="D3161" s="4">
        <f>SUM(COUNTIFS('WEEK 2'!G:G, A3161, 'WEEK 2'!D:D, "WR"), COUNTIFS('WEEK 2'!G:G, A3161, 'WEEK 2'!D:D, "MI"))</f>
        <v>0</v>
      </c>
      <c r="E3161" s="4">
        <f>SUM(COUNTIFS('WEEK 3'!G:G, A3161, 'WEEK 3'!D:D, "WR"), COUNTIFS('WEEK 3'!G:G, A3161, 'WEEK 3'!D:D, "MI"))</f>
        <v>0</v>
      </c>
      <c r="F3161" s="4">
        <f>SUM(COUNTIFS('WEEK 4'!G:G, A3161, 'WEEK 4'!D:D, "WR"), COUNTIFS('WEEK 4'!G:G, A3161, 'WEEK 4'!D:D, "MI"))</f>
        <v>0</v>
      </c>
      <c r="G3161" s="4">
        <f>SUM(COUNTIFS('WEEK 5'!G:G, A3161, 'WEEK 5'!D:D, "WR"), COUNTIFS('WEEK 5'!G:G, A3161, 'WEEK 5'!D:D, "MI"))</f>
        <v>0</v>
      </c>
      <c r="H3161" s="4">
        <f>SUM(Table3[[#This Row],[WEEK 1]:[WEEK 5 ]])</f>
        <v>0</v>
      </c>
      <c r="I3161" s="5" cm="1">
        <f t="array" ref="I3161">Table3[[#This Row],[EMPLOYEE TOTAL]]/Table4[MONTH TOTAL]</f>
        <v>0</v>
      </c>
    </row>
    <row r="3162" spans="1:9" x14ac:dyDescent="0.25">
      <c r="A3162" s="4" t="s">
        <v>2280</v>
      </c>
      <c r="B3162" s="4" t="s">
        <v>8784</v>
      </c>
      <c r="C3162" s="4">
        <f>SUM(COUNTIFS('WEEK 1'!G:G, A3162, 'WEEK 1'!D:D, "WR"), COUNTIFS('WEEK 1'!G:G, A3162, 'WEEK 1'!D:D, "MI"))</f>
        <v>0</v>
      </c>
      <c r="D3162" s="4">
        <f>SUM(COUNTIFS('WEEK 2'!G:G, A3162, 'WEEK 2'!D:D, "WR"), COUNTIFS('WEEK 2'!G:G, A3162, 'WEEK 2'!D:D, "MI"))</f>
        <v>0</v>
      </c>
      <c r="E3162" s="4">
        <f>SUM(COUNTIFS('WEEK 3'!G:G, A3162, 'WEEK 3'!D:D, "WR"), COUNTIFS('WEEK 3'!G:G, A3162, 'WEEK 3'!D:D, "MI"))</f>
        <v>0</v>
      </c>
      <c r="F3162" s="4">
        <f>SUM(COUNTIFS('WEEK 4'!G:G, A3162, 'WEEK 4'!D:D, "WR"), COUNTIFS('WEEK 4'!G:G, A3162, 'WEEK 4'!D:D, "MI"))</f>
        <v>0</v>
      </c>
      <c r="G3162" s="4">
        <f>SUM(COUNTIFS('WEEK 5'!G:G, A3162, 'WEEK 5'!D:D, "WR"), COUNTIFS('WEEK 5'!G:G, A3162, 'WEEK 5'!D:D, "MI"))</f>
        <v>0</v>
      </c>
      <c r="H3162" s="4">
        <f>SUM(Table3[[#This Row],[WEEK 1]:[WEEK 5 ]])</f>
        <v>0</v>
      </c>
      <c r="I3162" s="5" cm="1">
        <f t="array" ref="I3162">Table3[[#This Row],[EMPLOYEE TOTAL]]/Table4[MONTH TOTAL]</f>
        <v>0</v>
      </c>
    </row>
    <row r="3163" spans="1:9" x14ac:dyDescent="0.25">
      <c r="A3163" s="4" t="s">
        <v>2106</v>
      </c>
      <c r="B3163" s="4" t="s">
        <v>8829</v>
      </c>
      <c r="C3163" s="4">
        <f>SUM(COUNTIFS('WEEK 1'!G:G, A3163, 'WEEK 1'!D:D, "WR"), COUNTIFS('WEEK 1'!G:G, A3163, 'WEEK 1'!D:D, "MI"))</f>
        <v>0</v>
      </c>
      <c r="D3163" s="4">
        <f>SUM(COUNTIFS('WEEK 2'!G:G, A3163, 'WEEK 2'!D:D, "WR"), COUNTIFS('WEEK 2'!G:G, A3163, 'WEEK 2'!D:D, "MI"))</f>
        <v>0</v>
      </c>
      <c r="E3163" s="4">
        <f>SUM(COUNTIFS('WEEK 3'!G:G, A3163, 'WEEK 3'!D:D, "WR"), COUNTIFS('WEEK 3'!G:G, A3163, 'WEEK 3'!D:D, "MI"))</f>
        <v>0</v>
      </c>
      <c r="F3163" s="4">
        <f>SUM(COUNTIFS('WEEK 4'!G:G, A3163, 'WEEK 4'!D:D, "WR"), COUNTIFS('WEEK 4'!G:G, A3163, 'WEEK 4'!D:D, "MI"))</f>
        <v>0</v>
      </c>
      <c r="G3163" s="4">
        <f>SUM(COUNTIFS('WEEK 5'!G:G, A3163, 'WEEK 5'!D:D, "WR"), COUNTIFS('WEEK 5'!G:G, A3163, 'WEEK 5'!D:D, "MI"))</f>
        <v>0</v>
      </c>
      <c r="H3163" s="4">
        <f>SUM(Table3[[#This Row],[WEEK 1]:[WEEK 5 ]])</f>
        <v>0</v>
      </c>
      <c r="I3163" s="5" cm="1">
        <f t="array" ref="I3163">Table3[[#This Row],[EMPLOYEE TOTAL]]/Table4[MONTH TOTAL]</f>
        <v>0</v>
      </c>
    </row>
    <row r="3164" spans="1:9" x14ac:dyDescent="0.25">
      <c r="A3164" s="4" t="s">
        <v>460</v>
      </c>
      <c r="B3164" s="4" t="s">
        <v>8807</v>
      </c>
      <c r="C3164" s="4">
        <f>SUM(COUNTIFS('WEEK 1'!G:G, A3164, 'WEEK 1'!D:D, "WR"), COUNTIFS('WEEK 1'!G:G, A3164, 'WEEK 1'!D:D, "MI"))</f>
        <v>0</v>
      </c>
      <c r="D3164" s="4">
        <f>SUM(COUNTIFS('WEEK 2'!G:G, A3164, 'WEEK 2'!D:D, "WR"), COUNTIFS('WEEK 2'!G:G, A3164, 'WEEK 2'!D:D, "MI"))</f>
        <v>0</v>
      </c>
      <c r="E3164" s="4">
        <f>SUM(COUNTIFS('WEEK 3'!G:G, A3164, 'WEEK 3'!D:D, "WR"), COUNTIFS('WEEK 3'!G:G, A3164, 'WEEK 3'!D:D, "MI"))</f>
        <v>0</v>
      </c>
      <c r="F3164" s="4">
        <f>SUM(COUNTIFS('WEEK 4'!G:G, A3164, 'WEEK 4'!D:D, "WR"), COUNTIFS('WEEK 4'!G:G, A3164, 'WEEK 4'!D:D, "MI"))</f>
        <v>0</v>
      </c>
      <c r="G3164" s="4">
        <f>SUM(COUNTIFS('WEEK 5'!G:G, A3164, 'WEEK 5'!D:D, "WR"), COUNTIFS('WEEK 5'!G:G, A3164, 'WEEK 5'!D:D, "MI"))</f>
        <v>0</v>
      </c>
      <c r="H3164" s="4">
        <f>SUM(Table3[[#This Row],[WEEK 1]:[WEEK 5 ]])</f>
        <v>0</v>
      </c>
      <c r="I3164" s="5" cm="1">
        <f t="array" ref="I3164">Table3[[#This Row],[EMPLOYEE TOTAL]]/Table4[MONTH TOTAL]</f>
        <v>0</v>
      </c>
    </row>
    <row r="3165" spans="1:9" x14ac:dyDescent="0.25">
      <c r="A3165" s="4" t="s">
        <v>3100</v>
      </c>
      <c r="B3165" s="4" t="s">
        <v>8867</v>
      </c>
      <c r="C3165" s="4">
        <f>SUM(COUNTIFS('WEEK 1'!G:G, A3165, 'WEEK 1'!D:D, "WR"), COUNTIFS('WEEK 1'!G:G, A3165, 'WEEK 1'!D:D, "MI"))</f>
        <v>0</v>
      </c>
      <c r="D3165" s="4">
        <f>SUM(COUNTIFS('WEEK 2'!G:G, A3165, 'WEEK 2'!D:D, "WR"), COUNTIFS('WEEK 2'!G:G, A3165, 'WEEK 2'!D:D, "MI"))</f>
        <v>0</v>
      </c>
      <c r="E3165" s="4">
        <f>SUM(COUNTIFS('WEEK 3'!G:G, A3165, 'WEEK 3'!D:D, "WR"), COUNTIFS('WEEK 3'!G:G, A3165, 'WEEK 3'!D:D, "MI"))</f>
        <v>0</v>
      </c>
      <c r="F3165" s="4">
        <f>SUM(COUNTIFS('WEEK 4'!G:G, A3165, 'WEEK 4'!D:D, "WR"), COUNTIFS('WEEK 4'!G:G, A3165, 'WEEK 4'!D:D, "MI"))</f>
        <v>0</v>
      </c>
      <c r="G3165" s="4">
        <f>SUM(COUNTIFS('WEEK 5'!G:G, A3165, 'WEEK 5'!D:D, "WR"), COUNTIFS('WEEK 5'!G:G, A3165, 'WEEK 5'!D:D, "MI"))</f>
        <v>0</v>
      </c>
      <c r="H3165" s="4">
        <f>SUM(Table3[[#This Row],[WEEK 1]:[WEEK 5 ]])</f>
        <v>0</v>
      </c>
      <c r="I3165" s="5" cm="1">
        <f t="array" ref="I3165">Table3[[#This Row],[EMPLOYEE TOTAL]]/Table4[MONTH TOTAL]</f>
        <v>0</v>
      </c>
    </row>
    <row r="3166" spans="1:9" x14ac:dyDescent="0.25">
      <c r="A3166" s="4" t="s">
        <v>3972</v>
      </c>
      <c r="B3166" s="4" t="s">
        <v>8870</v>
      </c>
      <c r="C3166" s="4">
        <f>SUM(COUNTIFS('WEEK 1'!G:G, A3166, 'WEEK 1'!D:D, "WR"), COUNTIFS('WEEK 1'!G:G, A3166, 'WEEK 1'!D:D, "MI"))</f>
        <v>0</v>
      </c>
      <c r="D3166" s="4">
        <f>SUM(COUNTIFS('WEEK 2'!G:G, A3166, 'WEEK 2'!D:D, "WR"), COUNTIFS('WEEK 2'!G:G, A3166, 'WEEK 2'!D:D, "MI"))</f>
        <v>0</v>
      </c>
      <c r="E3166" s="4">
        <f>SUM(COUNTIFS('WEEK 3'!G:G, A3166, 'WEEK 3'!D:D, "WR"), COUNTIFS('WEEK 3'!G:G, A3166, 'WEEK 3'!D:D, "MI"))</f>
        <v>0</v>
      </c>
      <c r="F3166" s="4">
        <f>SUM(COUNTIFS('WEEK 4'!G:G, A3166, 'WEEK 4'!D:D, "WR"), COUNTIFS('WEEK 4'!G:G, A3166, 'WEEK 4'!D:D, "MI"))</f>
        <v>0</v>
      </c>
      <c r="G3166" s="4">
        <f>SUM(COUNTIFS('WEEK 5'!G:G, A3166, 'WEEK 5'!D:D, "WR"), COUNTIFS('WEEK 5'!G:G, A3166, 'WEEK 5'!D:D, "MI"))</f>
        <v>0</v>
      </c>
      <c r="H3166" s="4">
        <f>SUM(Table3[[#This Row],[WEEK 1]:[WEEK 5 ]])</f>
        <v>0</v>
      </c>
      <c r="I3166" s="5" cm="1">
        <f t="array" ref="I3166">Table3[[#This Row],[EMPLOYEE TOTAL]]/Table4[MONTH TOTAL]</f>
        <v>0</v>
      </c>
    </row>
    <row r="3167" spans="1:9" x14ac:dyDescent="0.25">
      <c r="A3167" s="4" t="s">
        <v>893</v>
      </c>
      <c r="B3167" s="4" t="s">
        <v>8818</v>
      </c>
      <c r="C3167" s="4">
        <f>SUM(COUNTIFS('WEEK 1'!G:G, A3167, 'WEEK 1'!D:D, "WR"), COUNTIFS('WEEK 1'!G:G, A3167, 'WEEK 1'!D:D, "MI"))</f>
        <v>0</v>
      </c>
      <c r="D3167" s="4">
        <f>SUM(COUNTIFS('WEEK 2'!G:G, A3167, 'WEEK 2'!D:D, "WR"), COUNTIFS('WEEK 2'!G:G, A3167, 'WEEK 2'!D:D, "MI"))</f>
        <v>0</v>
      </c>
      <c r="E3167" s="4">
        <f>SUM(COUNTIFS('WEEK 3'!G:G, A3167, 'WEEK 3'!D:D, "WR"), COUNTIFS('WEEK 3'!G:G, A3167, 'WEEK 3'!D:D, "MI"))</f>
        <v>0</v>
      </c>
      <c r="F3167" s="4">
        <f>SUM(COUNTIFS('WEEK 4'!G:G, A3167, 'WEEK 4'!D:D, "WR"), COUNTIFS('WEEK 4'!G:G, A3167, 'WEEK 4'!D:D, "MI"))</f>
        <v>0</v>
      </c>
      <c r="G3167" s="4">
        <f>SUM(COUNTIFS('WEEK 5'!G:G, A3167, 'WEEK 5'!D:D, "WR"), COUNTIFS('WEEK 5'!G:G, A3167, 'WEEK 5'!D:D, "MI"))</f>
        <v>0</v>
      </c>
      <c r="H3167" s="4">
        <f>SUM(Table3[[#This Row],[WEEK 1]:[WEEK 5 ]])</f>
        <v>0</v>
      </c>
      <c r="I3167" s="5" cm="1">
        <f t="array" ref="I3167">Table3[[#This Row],[EMPLOYEE TOTAL]]/Table4[MONTH TOTAL]</f>
        <v>0</v>
      </c>
    </row>
    <row r="3168" spans="1:9" x14ac:dyDescent="0.25">
      <c r="A3168" s="4" t="s">
        <v>6137</v>
      </c>
      <c r="B3168" s="4" t="s">
        <v>8776</v>
      </c>
      <c r="C3168" s="4">
        <f>SUM(COUNTIFS('WEEK 1'!G:G, A3168, 'WEEK 1'!D:D, "WR"), COUNTIFS('WEEK 1'!G:G, A3168, 'WEEK 1'!D:D, "MI"))</f>
        <v>0</v>
      </c>
      <c r="D3168" s="4">
        <f>SUM(COUNTIFS('WEEK 2'!G:G, A3168, 'WEEK 2'!D:D, "WR"), COUNTIFS('WEEK 2'!G:G, A3168, 'WEEK 2'!D:D, "MI"))</f>
        <v>0</v>
      </c>
      <c r="E3168" s="4">
        <f>SUM(COUNTIFS('WEEK 3'!G:G, A3168, 'WEEK 3'!D:D, "WR"), COUNTIFS('WEEK 3'!G:G, A3168, 'WEEK 3'!D:D, "MI"))</f>
        <v>0</v>
      </c>
      <c r="F3168" s="4">
        <f>SUM(COUNTIFS('WEEK 4'!G:G, A3168, 'WEEK 4'!D:D, "WR"), COUNTIFS('WEEK 4'!G:G, A3168, 'WEEK 4'!D:D, "MI"))</f>
        <v>0</v>
      </c>
      <c r="G3168" s="4">
        <f>SUM(COUNTIFS('WEEK 5'!G:G, A3168, 'WEEK 5'!D:D, "WR"), COUNTIFS('WEEK 5'!G:G, A3168, 'WEEK 5'!D:D, "MI"))</f>
        <v>0</v>
      </c>
      <c r="H3168" s="4">
        <f>SUM(Table3[[#This Row],[WEEK 1]:[WEEK 5 ]])</f>
        <v>0</v>
      </c>
      <c r="I3168" s="5" cm="1">
        <f t="array" ref="I3168">Table3[[#This Row],[EMPLOYEE TOTAL]]/Table4[MONTH TOTAL]</f>
        <v>0</v>
      </c>
    </row>
    <row r="3169" spans="1:9" x14ac:dyDescent="0.25">
      <c r="A3169" s="4" t="s">
        <v>976</v>
      </c>
      <c r="B3169" s="4" t="s">
        <v>8799</v>
      </c>
      <c r="C3169" s="4">
        <f>SUM(COUNTIFS('WEEK 1'!G:G, A3169, 'WEEK 1'!D:D, "WR"), COUNTIFS('WEEK 1'!G:G, A3169, 'WEEK 1'!D:D, "MI"))</f>
        <v>0</v>
      </c>
      <c r="D3169" s="4">
        <f>SUM(COUNTIFS('WEEK 2'!G:G, A3169, 'WEEK 2'!D:D, "WR"), COUNTIFS('WEEK 2'!G:G, A3169, 'WEEK 2'!D:D, "MI"))</f>
        <v>0</v>
      </c>
      <c r="E3169" s="4">
        <f>SUM(COUNTIFS('WEEK 3'!G:G, A3169, 'WEEK 3'!D:D, "WR"), COUNTIFS('WEEK 3'!G:G, A3169, 'WEEK 3'!D:D, "MI"))</f>
        <v>0</v>
      </c>
      <c r="F3169" s="4">
        <f>SUM(COUNTIFS('WEEK 4'!G:G, A3169, 'WEEK 4'!D:D, "WR"), COUNTIFS('WEEK 4'!G:G, A3169, 'WEEK 4'!D:D, "MI"))</f>
        <v>0</v>
      </c>
      <c r="G3169" s="4">
        <f>SUM(COUNTIFS('WEEK 5'!G:G, A3169, 'WEEK 5'!D:D, "WR"), COUNTIFS('WEEK 5'!G:G, A3169, 'WEEK 5'!D:D, "MI"))</f>
        <v>0</v>
      </c>
      <c r="H3169" s="4">
        <f>SUM(Table3[[#This Row],[WEEK 1]:[WEEK 5 ]])</f>
        <v>0</v>
      </c>
      <c r="I3169" s="5" cm="1">
        <f t="array" ref="I3169">Table3[[#This Row],[EMPLOYEE TOTAL]]/Table4[MONTH TOTAL]</f>
        <v>0</v>
      </c>
    </row>
    <row r="3170" spans="1:9" x14ac:dyDescent="0.25">
      <c r="A3170" s="4" t="s">
        <v>1601</v>
      </c>
      <c r="B3170" s="4" t="s">
        <v>8871</v>
      </c>
      <c r="C3170" s="4">
        <f>SUM(COUNTIFS('WEEK 1'!G:G, A3170, 'WEEK 1'!D:D, "WR"), COUNTIFS('WEEK 1'!G:G, A3170, 'WEEK 1'!D:D, "MI"))</f>
        <v>0</v>
      </c>
      <c r="D3170" s="4">
        <f>SUM(COUNTIFS('WEEK 2'!G:G, A3170, 'WEEK 2'!D:D, "WR"), COUNTIFS('WEEK 2'!G:G, A3170, 'WEEK 2'!D:D, "MI"))</f>
        <v>0</v>
      </c>
      <c r="E3170" s="4">
        <f>SUM(COUNTIFS('WEEK 3'!G:G, A3170, 'WEEK 3'!D:D, "WR"), COUNTIFS('WEEK 3'!G:G, A3170, 'WEEK 3'!D:D, "MI"))</f>
        <v>0</v>
      </c>
      <c r="F3170" s="4">
        <f>SUM(COUNTIFS('WEEK 4'!G:G, A3170, 'WEEK 4'!D:D, "WR"), COUNTIFS('WEEK 4'!G:G, A3170, 'WEEK 4'!D:D, "MI"))</f>
        <v>0</v>
      </c>
      <c r="G3170" s="4">
        <f>SUM(COUNTIFS('WEEK 5'!G:G, A3170, 'WEEK 5'!D:D, "WR"), COUNTIFS('WEEK 5'!G:G, A3170, 'WEEK 5'!D:D, "MI"))</f>
        <v>0</v>
      </c>
      <c r="H3170" s="4">
        <f>SUM(Table3[[#This Row],[WEEK 1]:[WEEK 5 ]])</f>
        <v>0</v>
      </c>
      <c r="I3170" s="5" cm="1">
        <f t="array" ref="I3170">Table3[[#This Row],[EMPLOYEE TOTAL]]/Table4[MONTH TOTAL]</f>
        <v>0</v>
      </c>
    </row>
    <row r="3171" spans="1:9" x14ac:dyDescent="0.25">
      <c r="A3171" s="4" t="s">
        <v>3965</v>
      </c>
      <c r="B3171" s="4" t="s">
        <v>8828</v>
      </c>
      <c r="C3171" s="4">
        <f>SUM(COUNTIFS('WEEK 1'!G:G, A3171, 'WEEK 1'!D:D, "WR"), COUNTIFS('WEEK 1'!G:G, A3171, 'WEEK 1'!D:D, "MI"))</f>
        <v>0</v>
      </c>
      <c r="D3171" s="4">
        <f>SUM(COUNTIFS('WEEK 2'!G:G, A3171, 'WEEK 2'!D:D, "WR"), COUNTIFS('WEEK 2'!G:G, A3171, 'WEEK 2'!D:D, "MI"))</f>
        <v>0</v>
      </c>
      <c r="E3171" s="4">
        <f>SUM(COUNTIFS('WEEK 3'!G:G, A3171, 'WEEK 3'!D:D, "WR"), COUNTIFS('WEEK 3'!G:G, A3171, 'WEEK 3'!D:D, "MI"))</f>
        <v>0</v>
      </c>
      <c r="F3171" s="4">
        <f>SUM(COUNTIFS('WEEK 4'!G:G, A3171, 'WEEK 4'!D:D, "WR"), COUNTIFS('WEEK 4'!G:G, A3171, 'WEEK 4'!D:D, "MI"))</f>
        <v>0</v>
      </c>
      <c r="G3171" s="4">
        <f>SUM(COUNTIFS('WEEK 5'!G:G, A3171, 'WEEK 5'!D:D, "WR"), COUNTIFS('WEEK 5'!G:G, A3171, 'WEEK 5'!D:D, "MI"))</f>
        <v>0</v>
      </c>
      <c r="H3171" s="4">
        <f>SUM(Table3[[#This Row],[WEEK 1]:[WEEK 5 ]])</f>
        <v>0</v>
      </c>
      <c r="I3171" s="5" cm="1">
        <f t="array" ref="I3171">Table3[[#This Row],[EMPLOYEE TOTAL]]/Table4[MONTH TOTAL]</f>
        <v>0</v>
      </c>
    </row>
    <row r="3172" spans="1:9" x14ac:dyDescent="0.25">
      <c r="A3172" s="4" t="s">
        <v>2707</v>
      </c>
      <c r="B3172" s="4" t="s">
        <v>8861</v>
      </c>
      <c r="C3172" s="4">
        <f>SUM(COUNTIFS('WEEK 1'!G:G, A3172, 'WEEK 1'!D:D, "WR"), COUNTIFS('WEEK 1'!G:G, A3172, 'WEEK 1'!D:D, "MI"))</f>
        <v>0</v>
      </c>
      <c r="D3172" s="4">
        <f>SUM(COUNTIFS('WEEK 2'!G:G, A3172, 'WEEK 2'!D:D, "WR"), COUNTIFS('WEEK 2'!G:G, A3172, 'WEEK 2'!D:D, "MI"))</f>
        <v>0</v>
      </c>
      <c r="E3172" s="4">
        <f>SUM(COUNTIFS('WEEK 3'!G:G, A3172, 'WEEK 3'!D:D, "WR"), COUNTIFS('WEEK 3'!G:G, A3172, 'WEEK 3'!D:D, "MI"))</f>
        <v>0</v>
      </c>
      <c r="F3172" s="4">
        <f>SUM(COUNTIFS('WEEK 4'!G:G, A3172, 'WEEK 4'!D:D, "WR"), COUNTIFS('WEEK 4'!G:G, A3172, 'WEEK 4'!D:D, "MI"))</f>
        <v>0</v>
      </c>
      <c r="G3172" s="4">
        <f>SUM(COUNTIFS('WEEK 5'!G:G, A3172, 'WEEK 5'!D:D, "WR"), COUNTIFS('WEEK 5'!G:G, A3172, 'WEEK 5'!D:D, "MI"))</f>
        <v>0</v>
      </c>
      <c r="H3172" s="4">
        <f>SUM(Table3[[#This Row],[WEEK 1]:[WEEK 5 ]])</f>
        <v>0</v>
      </c>
      <c r="I3172" s="5" cm="1">
        <f t="array" ref="I3172">Table3[[#This Row],[EMPLOYEE TOTAL]]/Table4[MONTH TOTAL]</f>
        <v>0</v>
      </c>
    </row>
    <row r="3173" spans="1:9" x14ac:dyDescent="0.25">
      <c r="A3173" s="4" t="s">
        <v>2112</v>
      </c>
      <c r="B3173" s="4" t="s">
        <v>8807</v>
      </c>
      <c r="C3173" s="4">
        <f>SUM(COUNTIFS('WEEK 1'!G:G, A3173, 'WEEK 1'!D:D, "WR"), COUNTIFS('WEEK 1'!G:G, A3173, 'WEEK 1'!D:D, "MI"))</f>
        <v>0</v>
      </c>
      <c r="D3173" s="4">
        <f>SUM(COUNTIFS('WEEK 2'!G:G, A3173, 'WEEK 2'!D:D, "WR"), COUNTIFS('WEEK 2'!G:G, A3173, 'WEEK 2'!D:D, "MI"))</f>
        <v>0</v>
      </c>
      <c r="E3173" s="4">
        <f>SUM(COUNTIFS('WEEK 3'!G:G, A3173, 'WEEK 3'!D:D, "WR"), COUNTIFS('WEEK 3'!G:G, A3173, 'WEEK 3'!D:D, "MI"))</f>
        <v>0</v>
      </c>
      <c r="F3173" s="4">
        <f>SUM(COUNTIFS('WEEK 4'!G:G, A3173, 'WEEK 4'!D:D, "WR"), COUNTIFS('WEEK 4'!G:G, A3173, 'WEEK 4'!D:D, "MI"))</f>
        <v>0</v>
      </c>
      <c r="G3173" s="4">
        <f>SUM(COUNTIFS('WEEK 5'!G:G, A3173, 'WEEK 5'!D:D, "WR"), COUNTIFS('WEEK 5'!G:G, A3173, 'WEEK 5'!D:D, "MI"))</f>
        <v>0</v>
      </c>
      <c r="H3173" s="4">
        <f>SUM(Table3[[#This Row],[WEEK 1]:[WEEK 5 ]])</f>
        <v>0</v>
      </c>
      <c r="I3173" s="5" cm="1">
        <f t="array" ref="I3173">Table3[[#This Row],[EMPLOYEE TOTAL]]/Table4[MONTH TOTAL]</f>
        <v>0</v>
      </c>
    </row>
    <row r="3174" spans="1:9" x14ac:dyDescent="0.25">
      <c r="A3174" s="4" t="s">
        <v>3669</v>
      </c>
      <c r="B3174" s="4" t="s">
        <v>8844</v>
      </c>
      <c r="C3174" s="4">
        <f>SUM(COUNTIFS('WEEK 1'!G:G, A3174, 'WEEK 1'!D:D, "WR"), COUNTIFS('WEEK 1'!G:G, A3174, 'WEEK 1'!D:D, "MI"))</f>
        <v>0</v>
      </c>
      <c r="D3174" s="4">
        <f>SUM(COUNTIFS('WEEK 2'!G:G, A3174, 'WEEK 2'!D:D, "WR"), COUNTIFS('WEEK 2'!G:G, A3174, 'WEEK 2'!D:D, "MI"))</f>
        <v>0</v>
      </c>
      <c r="E3174" s="4">
        <f>SUM(COUNTIFS('WEEK 3'!G:G, A3174, 'WEEK 3'!D:D, "WR"), COUNTIFS('WEEK 3'!G:G, A3174, 'WEEK 3'!D:D, "MI"))</f>
        <v>0</v>
      </c>
      <c r="F3174" s="4">
        <f>SUM(COUNTIFS('WEEK 4'!G:G, A3174, 'WEEK 4'!D:D, "WR"), COUNTIFS('WEEK 4'!G:G, A3174, 'WEEK 4'!D:D, "MI"))</f>
        <v>0</v>
      </c>
      <c r="G3174" s="4">
        <f>SUM(COUNTIFS('WEEK 5'!G:G, A3174, 'WEEK 5'!D:D, "WR"), COUNTIFS('WEEK 5'!G:G, A3174, 'WEEK 5'!D:D, "MI"))</f>
        <v>0</v>
      </c>
      <c r="H3174" s="4">
        <f>SUM(Table3[[#This Row],[WEEK 1]:[WEEK 5 ]])</f>
        <v>0</v>
      </c>
      <c r="I3174" s="5" cm="1">
        <f t="array" ref="I3174">Table3[[#This Row],[EMPLOYEE TOTAL]]/Table4[MONTH TOTAL]</f>
        <v>0</v>
      </c>
    </row>
    <row r="3175" spans="1:9" x14ac:dyDescent="0.25">
      <c r="A3175" s="4" t="s">
        <v>4945</v>
      </c>
      <c r="B3175" s="4" t="s">
        <v>8780</v>
      </c>
      <c r="C3175" s="4">
        <f>SUM(COUNTIFS('WEEK 1'!G:G, A3175, 'WEEK 1'!D:D, "WR"), COUNTIFS('WEEK 1'!G:G, A3175, 'WEEK 1'!D:D, "MI"))</f>
        <v>0</v>
      </c>
      <c r="D3175" s="4">
        <f>SUM(COUNTIFS('WEEK 2'!G:G, A3175, 'WEEK 2'!D:D, "WR"), COUNTIFS('WEEK 2'!G:G, A3175, 'WEEK 2'!D:D, "MI"))</f>
        <v>0</v>
      </c>
      <c r="E3175" s="4">
        <f>SUM(COUNTIFS('WEEK 3'!G:G, A3175, 'WEEK 3'!D:D, "WR"), COUNTIFS('WEEK 3'!G:G, A3175, 'WEEK 3'!D:D, "MI"))</f>
        <v>0</v>
      </c>
      <c r="F3175" s="4">
        <f>SUM(COUNTIFS('WEEK 4'!G:G, A3175, 'WEEK 4'!D:D, "WR"), COUNTIFS('WEEK 4'!G:G, A3175, 'WEEK 4'!D:D, "MI"))</f>
        <v>0</v>
      </c>
      <c r="G3175" s="4">
        <f>SUM(COUNTIFS('WEEK 5'!G:G, A3175, 'WEEK 5'!D:D, "WR"), COUNTIFS('WEEK 5'!G:G, A3175, 'WEEK 5'!D:D, "MI"))</f>
        <v>0</v>
      </c>
      <c r="H3175" s="4">
        <f>SUM(Table3[[#This Row],[WEEK 1]:[WEEK 5 ]])</f>
        <v>0</v>
      </c>
      <c r="I3175" s="5" cm="1">
        <f t="array" ref="I3175">Table3[[#This Row],[EMPLOYEE TOTAL]]/Table4[MONTH TOTAL]</f>
        <v>0</v>
      </c>
    </row>
    <row r="3176" spans="1:9" x14ac:dyDescent="0.25">
      <c r="A3176" s="4" t="s">
        <v>2247</v>
      </c>
      <c r="B3176" s="4" t="s">
        <v>8823</v>
      </c>
      <c r="C3176" s="4">
        <f>SUM(COUNTIFS('WEEK 1'!G:G, A3176, 'WEEK 1'!D:D, "WR"), COUNTIFS('WEEK 1'!G:G, A3176, 'WEEK 1'!D:D, "MI"))</f>
        <v>0</v>
      </c>
      <c r="D3176" s="4">
        <f>SUM(COUNTIFS('WEEK 2'!G:G, A3176, 'WEEK 2'!D:D, "WR"), COUNTIFS('WEEK 2'!G:G, A3176, 'WEEK 2'!D:D, "MI"))</f>
        <v>0</v>
      </c>
      <c r="E3176" s="4">
        <f>SUM(COUNTIFS('WEEK 3'!G:G, A3176, 'WEEK 3'!D:D, "WR"), COUNTIFS('WEEK 3'!G:G, A3176, 'WEEK 3'!D:D, "MI"))</f>
        <v>0</v>
      </c>
      <c r="F3176" s="4">
        <f>SUM(COUNTIFS('WEEK 4'!G:G, A3176, 'WEEK 4'!D:D, "WR"), COUNTIFS('WEEK 4'!G:G, A3176, 'WEEK 4'!D:D, "MI"))</f>
        <v>0</v>
      </c>
      <c r="G3176" s="4">
        <f>SUM(COUNTIFS('WEEK 5'!G:G, A3176, 'WEEK 5'!D:D, "WR"), COUNTIFS('WEEK 5'!G:G, A3176, 'WEEK 5'!D:D, "MI"))</f>
        <v>0</v>
      </c>
      <c r="H3176" s="4">
        <f>SUM(Table3[[#This Row],[WEEK 1]:[WEEK 5 ]])</f>
        <v>0</v>
      </c>
      <c r="I3176" s="5" cm="1">
        <f t="array" ref="I3176">Table3[[#This Row],[EMPLOYEE TOTAL]]/Table4[MONTH TOTAL]</f>
        <v>0</v>
      </c>
    </row>
    <row r="3177" spans="1:9" x14ac:dyDescent="0.25">
      <c r="A3177" s="4" t="s">
        <v>4494</v>
      </c>
      <c r="B3177" s="4" t="s">
        <v>8869</v>
      </c>
      <c r="C3177" s="4">
        <f>SUM(COUNTIFS('WEEK 1'!G:G, A3177, 'WEEK 1'!D:D, "WR"), COUNTIFS('WEEK 1'!G:G, A3177, 'WEEK 1'!D:D, "MI"))</f>
        <v>0</v>
      </c>
      <c r="D3177" s="4">
        <f>SUM(COUNTIFS('WEEK 2'!G:G, A3177, 'WEEK 2'!D:D, "WR"), COUNTIFS('WEEK 2'!G:G, A3177, 'WEEK 2'!D:D, "MI"))</f>
        <v>0</v>
      </c>
      <c r="E3177" s="4">
        <f>SUM(COUNTIFS('WEEK 3'!G:G, A3177, 'WEEK 3'!D:D, "WR"), COUNTIFS('WEEK 3'!G:G, A3177, 'WEEK 3'!D:D, "MI"))</f>
        <v>0</v>
      </c>
      <c r="F3177" s="4">
        <f>SUM(COUNTIFS('WEEK 4'!G:G, A3177, 'WEEK 4'!D:D, "WR"), COUNTIFS('WEEK 4'!G:G, A3177, 'WEEK 4'!D:D, "MI"))</f>
        <v>0</v>
      </c>
      <c r="G3177" s="4">
        <f>SUM(COUNTIFS('WEEK 5'!G:G, A3177, 'WEEK 5'!D:D, "WR"), COUNTIFS('WEEK 5'!G:G, A3177, 'WEEK 5'!D:D, "MI"))</f>
        <v>0</v>
      </c>
      <c r="H3177" s="4">
        <f>SUM(Table3[[#This Row],[WEEK 1]:[WEEK 5 ]])</f>
        <v>0</v>
      </c>
      <c r="I3177" s="5" cm="1">
        <f t="array" ref="I3177">Table3[[#This Row],[EMPLOYEE TOTAL]]/Table4[MONTH TOTAL]</f>
        <v>0</v>
      </c>
    </row>
    <row r="3178" spans="1:9" x14ac:dyDescent="0.25">
      <c r="A3178" s="4" t="s">
        <v>3117</v>
      </c>
      <c r="B3178" s="4" t="s">
        <v>8782</v>
      </c>
      <c r="C3178" s="4">
        <f>SUM(COUNTIFS('WEEK 1'!G:G, A3178, 'WEEK 1'!D:D, "WR"), COUNTIFS('WEEK 1'!G:G, A3178, 'WEEK 1'!D:D, "MI"))</f>
        <v>0</v>
      </c>
      <c r="D3178" s="4">
        <f>SUM(COUNTIFS('WEEK 2'!G:G, A3178, 'WEEK 2'!D:D, "WR"), COUNTIFS('WEEK 2'!G:G, A3178, 'WEEK 2'!D:D, "MI"))</f>
        <v>0</v>
      </c>
      <c r="E3178" s="4">
        <f>SUM(COUNTIFS('WEEK 3'!G:G, A3178, 'WEEK 3'!D:D, "WR"), COUNTIFS('WEEK 3'!G:G, A3178, 'WEEK 3'!D:D, "MI"))</f>
        <v>0</v>
      </c>
      <c r="F3178" s="4">
        <f>SUM(COUNTIFS('WEEK 4'!G:G, A3178, 'WEEK 4'!D:D, "WR"), COUNTIFS('WEEK 4'!G:G, A3178, 'WEEK 4'!D:D, "MI"))</f>
        <v>0</v>
      </c>
      <c r="G3178" s="4">
        <f>SUM(COUNTIFS('WEEK 5'!G:G, A3178, 'WEEK 5'!D:D, "WR"), COUNTIFS('WEEK 5'!G:G, A3178, 'WEEK 5'!D:D, "MI"))</f>
        <v>0</v>
      </c>
      <c r="H3178" s="4">
        <f>SUM(Table3[[#This Row],[WEEK 1]:[WEEK 5 ]])</f>
        <v>0</v>
      </c>
      <c r="I3178" s="5" cm="1">
        <f t="array" ref="I3178">Table3[[#This Row],[EMPLOYEE TOTAL]]/Table4[MONTH TOTAL]</f>
        <v>0</v>
      </c>
    </row>
    <row r="3179" spans="1:9" x14ac:dyDescent="0.25">
      <c r="A3179" s="4" t="s">
        <v>5962</v>
      </c>
      <c r="B3179" s="4" t="s">
        <v>8772</v>
      </c>
      <c r="C3179" s="4">
        <f>SUM(COUNTIFS('WEEK 1'!G:G, A3179, 'WEEK 1'!D:D, "WR"), COUNTIFS('WEEK 1'!G:G, A3179, 'WEEK 1'!D:D, "MI"))</f>
        <v>0</v>
      </c>
      <c r="D3179" s="4">
        <f>SUM(COUNTIFS('WEEK 2'!G:G, A3179, 'WEEK 2'!D:D, "WR"), COUNTIFS('WEEK 2'!G:G, A3179, 'WEEK 2'!D:D, "MI"))</f>
        <v>0</v>
      </c>
      <c r="E3179" s="4">
        <f>SUM(COUNTIFS('WEEK 3'!G:G, A3179, 'WEEK 3'!D:D, "WR"), COUNTIFS('WEEK 3'!G:G, A3179, 'WEEK 3'!D:D, "MI"))</f>
        <v>0</v>
      </c>
      <c r="F3179" s="4">
        <f>SUM(COUNTIFS('WEEK 4'!G:G, A3179, 'WEEK 4'!D:D, "WR"), COUNTIFS('WEEK 4'!G:G, A3179, 'WEEK 4'!D:D, "MI"))</f>
        <v>0</v>
      </c>
      <c r="G3179" s="4">
        <f>SUM(COUNTIFS('WEEK 5'!G:G, A3179, 'WEEK 5'!D:D, "WR"), COUNTIFS('WEEK 5'!G:G, A3179, 'WEEK 5'!D:D, "MI"))</f>
        <v>0</v>
      </c>
      <c r="H3179" s="4">
        <f>SUM(Table3[[#This Row],[WEEK 1]:[WEEK 5 ]])</f>
        <v>0</v>
      </c>
      <c r="I3179" s="5" cm="1">
        <f t="array" ref="I3179">Table3[[#This Row],[EMPLOYEE TOTAL]]/Table4[MONTH TOTAL]</f>
        <v>0</v>
      </c>
    </row>
    <row r="3180" spans="1:9" x14ac:dyDescent="0.25">
      <c r="A3180" s="4" t="s">
        <v>5733</v>
      </c>
      <c r="B3180" s="4" t="s">
        <v>8802</v>
      </c>
      <c r="C3180" s="4">
        <f>SUM(COUNTIFS('WEEK 1'!G:G, A3180, 'WEEK 1'!D:D, "WR"), COUNTIFS('WEEK 1'!G:G, A3180, 'WEEK 1'!D:D, "MI"))</f>
        <v>0</v>
      </c>
      <c r="D3180" s="4">
        <f>SUM(COUNTIFS('WEEK 2'!G:G, A3180, 'WEEK 2'!D:D, "WR"), COUNTIFS('WEEK 2'!G:G, A3180, 'WEEK 2'!D:D, "MI"))</f>
        <v>0</v>
      </c>
      <c r="E3180" s="4">
        <f>SUM(COUNTIFS('WEEK 3'!G:G, A3180, 'WEEK 3'!D:D, "WR"), COUNTIFS('WEEK 3'!G:G, A3180, 'WEEK 3'!D:D, "MI"))</f>
        <v>0</v>
      </c>
      <c r="F3180" s="4">
        <f>SUM(COUNTIFS('WEEK 4'!G:G, A3180, 'WEEK 4'!D:D, "WR"), COUNTIFS('WEEK 4'!G:G, A3180, 'WEEK 4'!D:D, "MI"))</f>
        <v>0</v>
      </c>
      <c r="G3180" s="4">
        <f>SUM(COUNTIFS('WEEK 5'!G:G, A3180, 'WEEK 5'!D:D, "WR"), COUNTIFS('WEEK 5'!G:G, A3180, 'WEEK 5'!D:D, "MI"))</f>
        <v>0</v>
      </c>
      <c r="H3180" s="4">
        <f>SUM(Table3[[#This Row],[WEEK 1]:[WEEK 5 ]])</f>
        <v>0</v>
      </c>
      <c r="I3180" s="5" cm="1">
        <f t="array" ref="I3180">Table3[[#This Row],[EMPLOYEE TOTAL]]/Table4[MONTH TOTAL]</f>
        <v>0</v>
      </c>
    </row>
    <row r="3181" spans="1:9" x14ac:dyDescent="0.25">
      <c r="A3181" s="4" t="s">
        <v>3373</v>
      </c>
      <c r="B3181" s="4" t="s">
        <v>8828</v>
      </c>
      <c r="C3181" s="4">
        <f>SUM(COUNTIFS('WEEK 1'!G:G, A3181, 'WEEK 1'!D:D, "WR"), COUNTIFS('WEEK 1'!G:G, A3181, 'WEEK 1'!D:D, "MI"))</f>
        <v>0</v>
      </c>
      <c r="D3181" s="4">
        <f>SUM(COUNTIFS('WEEK 2'!G:G, A3181, 'WEEK 2'!D:D, "WR"), COUNTIFS('WEEK 2'!G:G, A3181, 'WEEK 2'!D:D, "MI"))</f>
        <v>0</v>
      </c>
      <c r="E3181" s="4">
        <f>SUM(COUNTIFS('WEEK 3'!G:G, A3181, 'WEEK 3'!D:D, "WR"), COUNTIFS('WEEK 3'!G:G, A3181, 'WEEK 3'!D:D, "MI"))</f>
        <v>0</v>
      </c>
      <c r="F3181" s="4">
        <f>SUM(COUNTIFS('WEEK 4'!G:G, A3181, 'WEEK 4'!D:D, "WR"), COUNTIFS('WEEK 4'!G:G, A3181, 'WEEK 4'!D:D, "MI"))</f>
        <v>0</v>
      </c>
      <c r="G3181" s="4">
        <f>SUM(COUNTIFS('WEEK 5'!G:G, A3181, 'WEEK 5'!D:D, "WR"), COUNTIFS('WEEK 5'!G:G, A3181, 'WEEK 5'!D:D, "MI"))</f>
        <v>0</v>
      </c>
      <c r="H3181" s="4">
        <f>SUM(Table3[[#This Row],[WEEK 1]:[WEEK 5 ]])</f>
        <v>0</v>
      </c>
      <c r="I3181" s="5" cm="1">
        <f t="array" ref="I3181">Table3[[#This Row],[EMPLOYEE TOTAL]]/Table4[MONTH TOTAL]</f>
        <v>0</v>
      </c>
    </row>
    <row r="3182" spans="1:9" x14ac:dyDescent="0.25">
      <c r="A3182" s="4" t="s">
        <v>6759</v>
      </c>
      <c r="B3182" s="4" t="s">
        <v>8860</v>
      </c>
      <c r="C3182" s="4">
        <f>SUM(COUNTIFS('WEEK 1'!G:G, A3182, 'WEEK 1'!D:D, "WR"), COUNTIFS('WEEK 1'!G:G, A3182, 'WEEK 1'!D:D, "MI"))</f>
        <v>0</v>
      </c>
      <c r="D3182" s="4">
        <f>SUM(COUNTIFS('WEEK 2'!G:G, A3182, 'WEEK 2'!D:D, "WR"), COUNTIFS('WEEK 2'!G:G, A3182, 'WEEK 2'!D:D, "MI"))</f>
        <v>0</v>
      </c>
      <c r="E3182" s="4">
        <f>SUM(COUNTIFS('WEEK 3'!G:G, A3182, 'WEEK 3'!D:D, "WR"), COUNTIFS('WEEK 3'!G:G, A3182, 'WEEK 3'!D:D, "MI"))</f>
        <v>0</v>
      </c>
      <c r="F3182" s="4">
        <f>SUM(COUNTIFS('WEEK 4'!G:G, A3182, 'WEEK 4'!D:D, "WR"), COUNTIFS('WEEK 4'!G:G, A3182, 'WEEK 4'!D:D, "MI"))</f>
        <v>0</v>
      </c>
      <c r="G3182" s="4">
        <f>SUM(COUNTIFS('WEEK 5'!G:G, A3182, 'WEEK 5'!D:D, "WR"), COUNTIFS('WEEK 5'!G:G, A3182, 'WEEK 5'!D:D, "MI"))</f>
        <v>0</v>
      </c>
      <c r="H3182" s="4">
        <f>SUM(Table3[[#This Row],[WEEK 1]:[WEEK 5 ]])</f>
        <v>0</v>
      </c>
      <c r="I3182" s="5" cm="1">
        <f t="array" ref="I3182">Table3[[#This Row],[EMPLOYEE TOTAL]]/Table4[MONTH TOTAL]</f>
        <v>0</v>
      </c>
    </row>
    <row r="3183" spans="1:9" x14ac:dyDescent="0.25">
      <c r="A3183" s="4" t="s">
        <v>61</v>
      </c>
      <c r="B3183" s="4" t="s">
        <v>8854</v>
      </c>
      <c r="C3183" s="4">
        <f>SUM(COUNTIFS('WEEK 1'!G:G, A3183, 'WEEK 1'!D:D, "WR"), COUNTIFS('WEEK 1'!G:G, A3183, 'WEEK 1'!D:D, "MI"))</f>
        <v>0</v>
      </c>
      <c r="D3183" s="4">
        <f>SUM(COUNTIFS('WEEK 2'!G:G, A3183, 'WEEK 2'!D:D, "WR"), COUNTIFS('WEEK 2'!G:G, A3183, 'WEEK 2'!D:D, "MI"))</f>
        <v>0</v>
      </c>
      <c r="E3183" s="4">
        <f>SUM(COUNTIFS('WEEK 3'!G:G, A3183, 'WEEK 3'!D:D, "WR"), COUNTIFS('WEEK 3'!G:G, A3183, 'WEEK 3'!D:D, "MI"))</f>
        <v>0</v>
      </c>
      <c r="F3183" s="4">
        <f>SUM(COUNTIFS('WEEK 4'!G:G, A3183, 'WEEK 4'!D:D, "WR"), COUNTIFS('WEEK 4'!G:G, A3183, 'WEEK 4'!D:D, "MI"))</f>
        <v>0</v>
      </c>
      <c r="G3183" s="4">
        <f>SUM(COUNTIFS('WEEK 5'!G:G, A3183, 'WEEK 5'!D:D, "WR"), COUNTIFS('WEEK 5'!G:G, A3183, 'WEEK 5'!D:D, "MI"))</f>
        <v>0</v>
      </c>
      <c r="H3183" s="4">
        <f>SUM(Table3[[#This Row],[WEEK 1]:[WEEK 5 ]])</f>
        <v>0</v>
      </c>
      <c r="I3183" s="5" cm="1">
        <f t="array" ref="I3183">Table3[[#This Row],[EMPLOYEE TOTAL]]/Table4[MONTH TOTAL]</f>
        <v>0</v>
      </c>
    </row>
    <row r="3184" spans="1:9" x14ac:dyDescent="0.25">
      <c r="A3184" s="4" t="s">
        <v>5596</v>
      </c>
      <c r="B3184" s="4" t="s">
        <v>8790</v>
      </c>
      <c r="C3184" s="4">
        <f>SUM(COUNTIFS('WEEK 1'!G:G, A3184, 'WEEK 1'!D:D, "WR"), COUNTIFS('WEEK 1'!G:G, A3184, 'WEEK 1'!D:D, "MI"))</f>
        <v>0</v>
      </c>
      <c r="D3184" s="4">
        <f>SUM(COUNTIFS('WEEK 2'!G:G, A3184, 'WEEK 2'!D:D, "WR"), COUNTIFS('WEEK 2'!G:G, A3184, 'WEEK 2'!D:D, "MI"))</f>
        <v>0</v>
      </c>
      <c r="E3184" s="4">
        <f>SUM(COUNTIFS('WEEK 3'!G:G, A3184, 'WEEK 3'!D:D, "WR"), COUNTIFS('WEEK 3'!G:G, A3184, 'WEEK 3'!D:D, "MI"))</f>
        <v>0</v>
      </c>
      <c r="F3184" s="4">
        <f>SUM(COUNTIFS('WEEK 4'!G:G, A3184, 'WEEK 4'!D:D, "WR"), COUNTIFS('WEEK 4'!G:G, A3184, 'WEEK 4'!D:D, "MI"))</f>
        <v>0</v>
      </c>
      <c r="G3184" s="4">
        <f>SUM(COUNTIFS('WEEK 5'!G:G, A3184, 'WEEK 5'!D:D, "WR"), COUNTIFS('WEEK 5'!G:G, A3184, 'WEEK 5'!D:D, "MI"))</f>
        <v>0</v>
      </c>
      <c r="H3184" s="4">
        <f>SUM(Table3[[#This Row],[WEEK 1]:[WEEK 5 ]])</f>
        <v>0</v>
      </c>
      <c r="I3184" s="5" cm="1">
        <f t="array" ref="I3184">Table3[[#This Row],[EMPLOYEE TOTAL]]/Table4[MONTH TOTAL]</f>
        <v>0</v>
      </c>
    </row>
    <row r="3185" spans="1:9" x14ac:dyDescent="0.25">
      <c r="A3185" s="4" t="s">
        <v>1119</v>
      </c>
      <c r="B3185" s="4" t="s">
        <v>8836</v>
      </c>
      <c r="C3185" s="4">
        <f>SUM(COUNTIFS('WEEK 1'!G:G, A3185, 'WEEK 1'!D:D, "WR"), COUNTIFS('WEEK 1'!G:G, A3185, 'WEEK 1'!D:D, "MI"))</f>
        <v>0</v>
      </c>
      <c r="D3185" s="4">
        <f>SUM(COUNTIFS('WEEK 2'!G:G, A3185, 'WEEK 2'!D:D, "WR"), COUNTIFS('WEEK 2'!G:G, A3185, 'WEEK 2'!D:D, "MI"))</f>
        <v>0</v>
      </c>
      <c r="E3185" s="4">
        <f>SUM(COUNTIFS('WEEK 3'!G:G, A3185, 'WEEK 3'!D:D, "WR"), COUNTIFS('WEEK 3'!G:G, A3185, 'WEEK 3'!D:D, "MI"))</f>
        <v>0</v>
      </c>
      <c r="F3185" s="4">
        <f>SUM(COUNTIFS('WEEK 4'!G:G, A3185, 'WEEK 4'!D:D, "WR"), COUNTIFS('WEEK 4'!G:G, A3185, 'WEEK 4'!D:D, "MI"))</f>
        <v>0</v>
      </c>
      <c r="G3185" s="4">
        <f>SUM(COUNTIFS('WEEK 5'!G:G, A3185, 'WEEK 5'!D:D, "WR"), COUNTIFS('WEEK 5'!G:G, A3185, 'WEEK 5'!D:D, "MI"))</f>
        <v>0</v>
      </c>
      <c r="H3185" s="4">
        <f>SUM(Table3[[#This Row],[WEEK 1]:[WEEK 5 ]])</f>
        <v>0</v>
      </c>
      <c r="I3185" s="5" cm="1">
        <f t="array" ref="I3185">Table3[[#This Row],[EMPLOYEE TOTAL]]/Table4[MONTH TOTAL]</f>
        <v>0</v>
      </c>
    </row>
    <row r="3186" spans="1:9" x14ac:dyDescent="0.25">
      <c r="A3186" s="4" t="s">
        <v>6529</v>
      </c>
      <c r="B3186" s="4" t="s">
        <v>8829</v>
      </c>
      <c r="C3186" s="4">
        <f>SUM(COUNTIFS('WEEK 1'!G:G, A3186, 'WEEK 1'!D:D, "WR"), COUNTIFS('WEEK 1'!G:G, A3186, 'WEEK 1'!D:D, "MI"))</f>
        <v>0</v>
      </c>
      <c r="D3186" s="4">
        <f>SUM(COUNTIFS('WEEK 2'!G:G, A3186, 'WEEK 2'!D:D, "WR"), COUNTIFS('WEEK 2'!G:G, A3186, 'WEEK 2'!D:D, "MI"))</f>
        <v>0</v>
      </c>
      <c r="E3186" s="4">
        <f>SUM(COUNTIFS('WEEK 3'!G:G, A3186, 'WEEK 3'!D:D, "WR"), COUNTIFS('WEEK 3'!G:G, A3186, 'WEEK 3'!D:D, "MI"))</f>
        <v>0</v>
      </c>
      <c r="F3186" s="4">
        <f>SUM(COUNTIFS('WEEK 4'!G:G, A3186, 'WEEK 4'!D:D, "WR"), COUNTIFS('WEEK 4'!G:G, A3186, 'WEEK 4'!D:D, "MI"))</f>
        <v>0</v>
      </c>
      <c r="G3186" s="4">
        <f>SUM(COUNTIFS('WEEK 5'!G:G, A3186, 'WEEK 5'!D:D, "WR"), COUNTIFS('WEEK 5'!G:G, A3186, 'WEEK 5'!D:D, "MI"))</f>
        <v>0</v>
      </c>
      <c r="H3186" s="4">
        <f>SUM(Table3[[#This Row],[WEEK 1]:[WEEK 5 ]])</f>
        <v>0</v>
      </c>
      <c r="I3186" s="5" cm="1">
        <f t="array" ref="I3186">Table3[[#This Row],[EMPLOYEE TOTAL]]/Table4[MONTH TOTAL]</f>
        <v>0</v>
      </c>
    </row>
    <row r="3187" spans="1:9" x14ac:dyDescent="0.25">
      <c r="A3187" s="4" t="s">
        <v>581</v>
      </c>
      <c r="B3187" s="4" t="s">
        <v>8837</v>
      </c>
      <c r="C3187" s="4">
        <f>SUM(COUNTIFS('WEEK 1'!G:G, A3187, 'WEEK 1'!D:D, "WR"), COUNTIFS('WEEK 1'!G:G, A3187, 'WEEK 1'!D:D, "MI"))</f>
        <v>0</v>
      </c>
      <c r="D3187" s="4">
        <f>SUM(COUNTIFS('WEEK 2'!G:G, A3187, 'WEEK 2'!D:D, "WR"), COUNTIFS('WEEK 2'!G:G, A3187, 'WEEK 2'!D:D, "MI"))</f>
        <v>0</v>
      </c>
      <c r="E3187" s="4">
        <f>SUM(COUNTIFS('WEEK 3'!G:G, A3187, 'WEEK 3'!D:D, "WR"), COUNTIFS('WEEK 3'!G:G, A3187, 'WEEK 3'!D:D, "MI"))</f>
        <v>0</v>
      </c>
      <c r="F3187" s="4">
        <f>SUM(COUNTIFS('WEEK 4'!G:G, A3187, 'WEEK 4'!D:D, "WR"), COUNTIFS('WEEK 4'!G:G, A3187, 'WEEK 4'!D:D, "MI"))</f>
        <v>0</v>
      </c>
      <c r="G3187" s="4">
        <f>SUM(COUNTIFS('WEEK 5'!G:G, A3187, 'WEEK 5'!D:D, "WR"), COUNTIFS('WEEK 5'!G:G, A3187, 'WEEK 5'!D:D, "MI"))</f>
        <v>0</v>
      </c>
      <c r="H3187" s="4">
        <f>SUM(Table3[[#This Row],[WEEK 1]:[WEEK 5 ]])</f>
        <v>0</v>
      </c>
      <c r="I3187" s="5" cm="1">
        <f t="array" ref="I3187">Table3[[#This Row],[EMPLOYEE TOTAL]]/Table4[MONTH TOTAL]</f>
        <v>0</v>
      </c>
    </row>
    <row r="3188" spans="1:9" x14ac:dyDescent="0.25">
      <c r="A3188" s="4" t="s">
        <v>6915</v>
      </c>
      <c r="B3188" s="4" t="s">
        <v>8830</v>
      </c>
      <c r="C3188" s="4">
        <f>SUM(COUNTIFS('WEEK 1'!G:G, A3188, 'WEEK 1'!D:D, "WR"), COUNTIFS('WEEK 1'!G:G, A3188, 'WEEK 1'!D:D, "MI"))</f>
        <v>0</v>
      </c>
      <c r="D3188" s="4">
        <f>SUM(COUNTIFS('WEEK 2'!G:G, A3188, 'WEEK 2'!D:D, "WR"), COUNTIFS('WEEK 2'!G:G, A3188, 'WEEK 2'!D:D, "MI"))</f>
        <v>0</v>
      </c>
      <c r="E3188" s="4">
        <f>SUM(COUNTIFS('WEEK 3'!G:G, A3188, 'WEEK 3'!D:D, "WR"), COUNTIFS('WEEK 3'!G:G, A3188, 'WEEK 3'!D:D, "MI"))</f>
        <v>0</v>
      </c>
      <c r="F3188" s="4">
        <f>SUM(COUNTIFS('WEEK 4'!G:G, A3188, 'WEEK 4'!D:D, "WR"), COUNTIFS('WEEK 4'!G:G, A3188, 'WEEK 4'!D:D, "MI"))</f>
        <v>0</v>
      </c>
      <c r="G3188" s="4">
        <f>SUM(COUNTIFS('WEEK 5'!G:G, A3188, 'WEEK 5'!D:D, "WR"), COUNTIFS('WEEK 5'!G:G, A3188, 'WEEK 5'!D:D, "MI"))</f>
        <v>0</v>
      </c>
      <c r="H3188" s="4">
        <f>SUM(Table3[[#This Row],[WEEK 1]:[WEEK 5 ]])</f>
        <v>0</v>
      </c>
      <c r="I3188" s="5" cm="1">
        <f t="array" ref="I3188">Table3[[#This Row],[EMPLOYEE TOTAL]]/Table4[MONTH TOTAL]</f>
        <v>0</v>
      </c>
    </row>
    <row r="3189" spans="1:9" x14ac:dyDescent="0.25">
      <c r="A3189" s="4" t="s">
        <v>3440</v>
      </c>
      <c r="B3189" s="4" t="s">
        <v>8780</v>
      </c>
      <c r="C3189" s="4">
        <f>SUM(COUNTIFS('WEEK 1'!G:G, A3189, 'WEEK 1'!D:D, "WR"), COUNTIFS('WEEK 1'!G:G, A3189, 'WEEK 1'!D:D, "MI"))</f>
        <v>0</v>
      </c>
      <c r="D3189" s="4">
        <f>SUM(COUNTIFS('WEEK 2'!G:G, A3189, 'WEEK 2'!D:D, "WR"), COUNTIFS('WEEK 2'!G:G, A3189, 'WEEK 2'!D:D, "MI"))</f>
        <v>0</v>
      </c>
      <c r="E3189" s="4">
        <f>SUM(COUNTIFS('WEEK 3'!G:G, A3189, 'WEEK 3'!D:D, "WR"), COUNTIFS('WEEK 3'!G:G, A3189, 'WEEK 3'!D:D, "MI"))</f>
        <v>0</v>
      </c>
      <c r="F3189" s="4">
        <f>SUM(COUNTIFS('WEEK 4'!G:G, A3189, 'WEEK 4'!D:D, "WR"), COUNTIFS('WEEK 4'!G:G, A3189, 'WEEK 4'!D:D, "MI"))</f>
        <v>0</v>
      </c>
      <c r="G3189" s="4">
        <f>SUM(COUNTIFS('WEEK 5'!G:G, A3189, 'WEEK 5'!D:D, "WR"), COUNTIFS('WEEK 5'!G:G, A3189, 'WEEK 5'!D:D, "MI"))</f>
        <v>0</v>
      </c>
      <c r="H3189" s="4">
        <f>SUM(Table3[[#This Row],[WEEK 1]:[WEEK 5 ]])</f>
        <v>0</v>
      </c>
      <c r="I3189" s="5" cm="1">
        <f t="array" ref="I3189">Table3[[#This Row],[EMPLOYEE TOTAL]]/Table4[MONTH TOTAL]</f>
        <v>0</v>
      </c>
    </row>
    <row r="3190" spans="1:9" x14ac:dyDescent="0.25">
      <c r="A3190" s="4" t="s">
        <v>5076</v>
      </c>
      <c r="B3190" s="4" t="s">
        <v>8781</v>
      </c>
      <c r="C3190" s="4">
        <f>SUM(COUNTIFS('WEEK 1'!G:G, A3190, 'WEEK 1'!D:D, "WR"), COUNTIFS('WEEK 1'!G:G, A3190, 'WEEK 1'!D:D, "MI"))</f>
        <v>0</v>
      </c>
      <c r="D3190" s="4">
        <f>SUM(COUNTIFS('WEEK 2'!G:G, A3190, 'WEEK 2'!D:D, "WR"), COUNTIFS('WEEK 2'!G:G, A3190, 'WEEK 2'!D:D, "MI"))</f>
        <v>0</v>
      </c>
      <c r="E3190" s="4">
        <f>SUM(COUNTIFS('WEEK 3'!G:G, A3190, 'WEEK 3'!D:D, "WR"), COUNTIFS('WEEK 3'!G:G, A3190, 'WEEK 3'!D:D, "MI"))</f>
        <v>0</v>
      </c>
      <c r="F3190" s="4">
        <f>SUM(COUNTIFS('WEEK 4'!G:G, A3190, 'WEEK 4'!D:D, "WR"), COUNTIFS('WEEK 4'!G:G, A3190, 'WEEK 4'!D:D, "MI"))</f>
        <v>0</v>
      </c>
      <c r="G3190" s="4">
        <f>SUM(COUNTIFS('WEEK 5'!G:G, A3190, 'WEEK 5'!D:D, "WR"), COUNTIFS('WEEK 5'!G:G, A3190, 'WEEK 5'!D:D, "MI"))</f>
        <v>0</v>
      </c>
      <c r="H3190" s="4">
        <f>SUM(Table3[[#This Row],[WEEK 1]:[WEEK 5 ]])</f>
        <v>0</v>
      </c>
      <c r="I3190" s="5" cm="1">
        <f t="array" ref="I3190">Table3[[#This Row],[EMPLOYEE TOTAL]]/Table4[MONTH TOTAL]</f>
        <v>0</v>
      </c>
    </row>
    <row r="3191" spans="1:9" x14ac:dyDescent="0.25">
      <c r="A3191" s="4" t="s">
        <v>6049</v>
      </c>
      <c r="B3191" s="4" t="s">
        <v>8808</v>
      </c>
      <c r="C3191" s="4">
        <f>SUM(COUNTIFS('WEEK 1'!G:G, A3191, 'WEEK 1'!D:D, "WR"), COUNTIFS('WEEK 1'!G:G, A3191, 'WEEK 1'!D:D, "MI"))</f>
        <v>0</v>
      </c>
      <c r="D3191" s="4">
        <f>SUM(COUNTIFS('WEEK 2'!G:G, A3191, 'WEEK 2'!D:D, "WR"), COUNTIFS('WEEK 2'!G:G, A3191, 'WEEK 2'!D:D, "MI"))</f>
        <v>0</v>
      </c>
      <c r="E3191" s="4">
        <f>SUM(COUNTIFS('WEEK 3'!G:G, A3191, 'WEEK 3'!D:D, "WR"), COUNTIFS('WEEK 3'!G:G, A3191, 'WEEK 3'!D:D, "MI"))</f>
        <v>0</v>
      </c>
      <c r="F3191" s="4">
        <f>SUM(COUNTIFS('WEEK 4'!G:G, A3191, 'WEEK 4'!D:D, "WR"), COUNTIFS('WEEK 4'!G:G, A3191, 'WEEK 4'!D:D, "MI"))</f>
        <v>0</v>
      </c>
      <c r="G3191" s="4">
        <f>SUM(COUNTIFS('WEEK 5'!G:G, A3191, 'WEEK 5'!D:D, "WR"), COUNTIFS('WEEK 5'!G:G, A3191, 'WEEK 5'!D:D, "MI"))</f>
        <v>0</v>
      </c>
      <c r="H3191" s="4">
        <f>SUM(Table3[[#This Row],[WEEK 1]:[WEEK 5 ]])</f>
        <v>0</v>
      </c>
      <c r="I3191" s="5" cm="1">
        <f t="array" ref="I3191">Table3[[#This Row],[EMPLOYEE TOTAL]]/Table4[MONTH TOTAL]</f>
        <v>0</v>
      </c>
    </row>
    <row r="3192" spans="1:9" x14ac:dyDescent="0.25">
      <c r="A3192" s="4" t="s">
        <v>1780</v>
      </c>
      <c r="B3192" s="4" t="s">
        <v>8852</v>
      </c>
      <c r="C3192" s="4">
        <f>SUM(COUNTIFS('WEEK 1'!G:G, A3192, 'WEEK 1'!D:D, "WR"), COUNTIFS('WEEK 1'!G:G, A3192, 'WEEK 1'!D:D, "MI"))</f>
        <v>0</v>
      </c>
      <c r="D3192" s="4">
        <f>SUM(COUNTIFS('WEEK 2'!G:G, A3192, 'WEEK 2'!D:D, "WR"), COUNTIFS('WEEK 2'!G:G, A3192, 'WEEK 2'!D:D, "MI"))</f>
        <v>0</v>
      </c>
      <c r="E3192" s="4">
        <f>SUM(COUNTIFS('WEEK 3'!G:G, A3192, 'WEEK 3'!D:D, "WR"), COUNTIFS('WEEK 3'!G:G, A3192, 'WEEK 3'!D:D, "MI"))</f>
        <v>0</v>
      </c>
      <c r="F3192" s="4">
        <f>SUM(COUNTIFS('WEEK 4'!G:G, A3192, 'WEEK 4'!D:D, "WR"), COUNTIFS('WEEK 4'!G:G, A3192, 'WEEK 4'!D:D, "MI"))</f>
        <v>0</v>
      </c>
      <c r="G3192" s="4">
        <f>SUM(COUNTIFS('WEEK 5'!G:G, A3192, 'WEEK 5'!D:D, "WR"), COUNTIFS('WEEK 5'!G:G, A3192, 'WEEK 5'!D:D, "MI"))</f>
        <v>0</v>
      </c>
      <c r="H3192" s="4">
        <f>SUM(Table3[[#This Row],[WEEK 1]:[WEEK 5 ]])</f>
        <v>0</v>
      </c>
      <c r="I3192" s="5" cm="1">
        <f t="array" ref="I3192">Table3[[#This Row],[EMPLOYEE TOTAL]]/Table4[MONTH TOTAL]</f>
        <v>0</v>
      </c>
    </row>
    <row r="3193" spans="1:9" x14ac:dyDescent="0.25">
      <c r="A3193" s="4" t="s">
        <v>8068</v>
      </c>
      <c r="B3193" s="4" t="s">
        <v>8853</v>
      </c>
      <c r="C3193" s="4">
        <f>SUM(COUNTIFS('WEEK 1'!G:G, A3193, 'WEEK 1'!D:D, "WR"), COUNTIFS('WEEK 1'!G:G, A3193, 'WEEK 1'!D:D, "MI"))</f>
        <v>0</v>
      </c>
      <c r="D3193" s="4">
        <f>SUM(COUNTIFS('WEEK 2'!G:G, A3193, 'WEEK 2'!D:D, "WR"), COUNTIFS('WEEK 2'!G:G, A3193, 'WEEK 2'!D:D, "MI"))</f>
        <v>0</v>
      </c>
      <c r="E3193" s="4">
        <f>SUM(COUNTIFS('WEEK 3'!G:G, A3193, 'WEEK 3'!D:D, "WR"), COUNTIFS('WEEK 3'!G:G, A3193, 'WEEK 3'!D:D, "MI"))</f>
        <v>0</v>
      </c>
      <c r="F3193" s="4">
        <f>SUM(COUNTIFS('WEEK 4'!G:G, A3193, 'WEEK 4'!D:D, "WR"), COUNTIFS('WEEK 4'!G:G, A3193, 'WEEK 4'!D:D, "MI"))</f>
        <v>0</v>
      </c>
      <c r="G3193" s="4">
        <f>SUM(COUNTIFS('WEEK 5'!G:G, A3193, 'WEEK 5'!D:D, "WR"), COUNTIFS('WEEK 5'!G:G, A3193, 'WEEK 5'!D:D, "MI"))</f>
        <v>0</v>
      </c>
      <c r="H3193" s="4">
        <f>SUM(Table3[[#This Row],[WEEK 1]:[WEEK 5 ]])</f>
        <v>0</v>
      </c>
      <c r="I3193" s="5" cm="1">
        <f t="array" ref="I3193">Table3[[#This Row],[EMPLOYEE TOTAL]]/Table4[MONTH TOTAL]</f>
        <v>0</v>
      </c>
    </row>
    <row r="3194" spans="1:9" x14ac:dyDescent="0.25">
      <c r="A3194" s="4" t="s">
        <v>1968</v>
      </c>
      <c r="B3194" s="4" t="s">
        <v>8779</v>
      </c>
      <c r="C3194" s="4">
        <f>SUM(COUNTIFS('WEEK 1'!G:G, A3194, 'WEEK 1'!D:D, "WR"), COUNTIFS('WEEK 1'!G:G, A3194, 'WEEK 1'!D:D, "MI"))</f>
        <v>0</v>
      </c>
      <c r="D3194" s="4">
        <f>SUM(COUNTIFS('WEEK 2'!G:G, A3194, 'WEEK 2'!D:D, "WR"), COUNTIFS('WEEK 2'!G:G, A3194, 'WEEK 2'!D:D, "MI"))</f>
        <v>0</v>
      </c>
      <c r="E3194" s="4">
        <f>SUM(COUNTIFS('WEEK 3'!G:G, A3194, 'WEEK 3'!D:D, "WR"), COUNTIFS('WEEK 3'!G:G, A3194, 'WEEK 3'!D:D, "MI"))</f>
        <v>0</v>
      </c>
      <c r="F3194" s="4">
        <f>SUM(COUNTIFS('WEEK 4'!G:G, A3194, 'WEEK 4'!D:D, "WR"), COUNTIFS('WEEK 4'!G:G, A3194, 'WEEK 4'!D:D, "MI"))</f>
        <v>0</v>
      </c>
      <c r="G3194" s="4">
        <f>SUM(COUNTIFS('WEEK 5'!G:G, A3194, 'WEEK 5'!D:D, "WR"), COUNTIFS('WEEK 5'!G:G, A3194, 'WEEK 5'!D:D, "MI"))</f>
        <v>0</v>
      </c>
      <c r="H3194" s="4">
        <f>SUM(Table3[[#This Row],[WEEK 1]:[WEEK 5 ]])</f>
        <v>0</v>
      </c>
      <c r="I3194" s="5" cm="1">
        <f t="array" ref="I3194">Table3[[#This Row],[EMPLOYEE TOTAL]]/Table4[MONTH TOTAL]</f>
        <v>0</v>
      </c>
    </row>
    <row r="3195" spans="1:9" x14ac:dyDescent="0.25">
      <c r="A3195" s="4" t="s">
        <v>3393</v>
      </c>
      <c r="B3195" s="4" t="s">
        <v>8857</v>
      </c>
      <c r="C3195" s="4">
        <f>SUM(COUNTIFS('WEEK 1'!G:G, A3195, 'WEEK 1'!D:D, "WR"), COUNTIFS('WEEK 1'!G:G, A3195, 'WEEK 1'!D:D, "MI"))</f>
        <v>0</v>
      </c>
      <c r="D3195" s="4">
        <f>SUM(COUNTIFS('WEEK 2'!G:G, A3195, 'WEEK 2'!D:D, "WR"), COUNTIFS('WEEK 2'!G:G, A3195, 'WEEK 2'!D:D, "MI"))</f>
        <v>0</v>
      </c>
      <c r="E3195" s="4">
        <f>SUM(COUNTIFS('WEEK 3'!G:G, A3195, 'WEEK 3'!D:D, "WR"), COUNTIFS('WEEK 3'!G:G, A3195, 'WEEK 3'!D:D, "MI"))</f>
        <v>0</v>
      </c>
      <c r="F3195" s="4">
        <f>SUM(COUNTIFS('WEEK 4'!G:G, A3195, 'WEEK 4'!D:D, "WR"), COUNTIFS('WEEK 4'!G:G, A3195, 'WEEK 4'!D:D, "MI"))</f>
        <v>0</v>
      </c>
      <c r="G3195" s="4">
        <f>SUM(COUNTIFS('WEEK 5'!G:G, A3195, 'WEEK 5'!D:D, "WR"), COUNTIFS('WEEK 5'!G:G, A3195, 'WEEK 5'!D:D, "MI"))</f>
        <v>0</v>
      </c>
      <c r="H3195" s="4">
        <f>SUM(Table3[[#This Row],[WEEK 1]:[WEEK 5 ]])</f>
        <v>0</v>
      </c>
      <c r="I3195" s="5" cm="1">
        <f t="array" ref="I3195">Table3[[#This Row],[EMPLOYEE TOTAL]]/Table4[MONTH TOTAL]</f>
        <v>0</v>
      </c>
    </row>
    <row r="3196" spans="1:9" x14ac:dyDescent="0.25">
      <c r="A3196" s="4" t="s">
        <v>6016</v>
      </c>
      <c r="B3196" s="4" t="s">
        <v>8858</v>
      </c>
      <c r="C3196" s="4">
        <f>SUM(COUNTIFS('WEEK 1'!G:G, A3196, 'WEEK 1'!D:D, "WR"), COUNTIFS('WEEK 1'!G:G, A3196, 'WEEK 1'!D:D, "MI"))</f>
        <v>0</v>
      </c>
      <c r="D3196" s="4">
        <f>SUM(COUNTIFS('WEEK 2'!G:G, A3196, 'WEEK 2'!D:D, "WR"), COUNTIFS('WEEK 2'!G:G, A3196, 'WEEK 2'!D:D, "MI"))</f>
        <v>0</v>
      </c>
      <c r="E3196" s="4">
        <f>SUM(COUNTIFS('WEEK 3'!G:G, A3196, 'WEEK 3'!D:D, "WR"), COUNTIFS('WEEK 3'!G:G, A3196, 'WEEK 3'!D:D, "MI"))</f>
        <v>0</v>
      </c>
      <c r="F3196" s="4">
        <f>SUM(COUNTIFS('WEEK 4'!G:G, A3196, 'WEEK 4'!D:D, "WR"), COUNTIFS('WEEK 4'!G:G, A3196, 'WEEK 4'!D:D, "MI"))</f>
        <v>0</v>
      </c>
      <c r="G3196" s="4">
        <f>SUM(COUNTIFS('WEEK 5'!G:G, A3196, 'WEEK 5'!D:D, "WR"), COUNTIFS('WEEK 5'!G:G, A3196, 'WEEK 5'!D:D, "MI"))</f>
        <v>0</v>
      </c>
      <c r="H3196" s="4">
        <f>SUM(Table3[[#This Row],[WEEK 1]:[WEEK 5 ]])</f>
        <v>0</v>
      </c>
      <c r="I3196" s="5" cm="1">
        <f t="array" ref="I3196">Table3[[#This Row],[EMPLOYEE TOTAL]]/Table4[MONTH TOTAL]</f>
        <v>0</v>
      </c>
    </row>
    <row r="3197" spans="1:9" x14ac:dyDescent="0.25">
      <c r="A3197" s="4" t="s">
        <v>2149</v>
      </c>
      <c r="B3197" s="4" t="s">
        <v>8816</v>
      </c>
      <c r="C3197" s="4">
        <f>SUM(COUNTIFS('WEEK 1'!G:G, A3197, 'WEEK 1'!D:D, "WR"), COUNTIFS('WEEK 1'!G:G, A3197, 'WEEK 1'!D:D, "MI"))</f>
        <v>0</v>
      </c>
      <c r="D3197" s="4">
        <f>SUM(COUNTIFS('WEEK 2'!G:G, A3197, 'WEEK 2'!D:D, "WR"), COUNTIFS('WEEK 2'!G:G, A3197, 'WEEK 2'!D:D, "MI"))</f>
        <v>0</v>
      </c>
      <c r="E3197" s="4">
        <f>SUM(COUNTIFS('WEEK 3'!G:G, A3197, 'WEEK 3'!D:D, "WR"), COUNTIFS('WEEK 3'!G:G, A3197, 'WEEK 3'!D:D, "MI"))</f>
        <v>0</v>
      </c>
      <c r="F3197" s="4">
        <f>SUM(COUNTIFS('WEEK 4'!G:G, A3197, 'WEEK 4'!D:D, "WR"), COUNTIFS('WEEK 4'!G:G, A3197, 'WEEK 4'!D:D, "MI"))</f>
        <v>0</v>
      </c>
      <c r="G3197" s="4">
        <f>SUM(COUNTIFS('WEEK 5'!G:G, A3197, 'WEEK 5'!D:D, "WR"), COUNTIFS('WEEK 5'!G:G, A3197, 'WEEK 5'!D:D, "MI"))</f>
        <v>0</v>
      </c>
      <c r="H3197" s="4">
        <f>SUM(Table3[[#This Row],[WEEK 1]:[WEEK 5 ]])</f>
        <v>0</v>
      </c>
      <c r="I3197" s="5" cm="1">
        <f t="array" ref="I3197">Table3[[#This Row],[EMPLOYEE TOTAL]]/Table4[MONTH TOTAL]</f>
        <v>0</v>
      </c>
    </row>
    <row r="3198" spans="1:9" x14ac:dyDescent="0.25">
      <c r="A3198" s="4" t="s">
        <v>3032</v>
      </c>
      <c r="B3198" s="4" t="s">
        <v>8824</v>
      </c>
      <c r="C3198" s="4">
        <f>SUM(COUNTIFS('WEEK 1'!G:G, A3198, 'WEEK 1'!D:D, "WR"), COUNTIFS('WEEK 1'!G:G, A3198, 'WEEK 1'!D:D, "MI"))</f>
        <v>0</v>
      </c>
      <c r="D3198" s="4">
        <f>SUM(COUNTIFS('WEEK 2'!G:G, A3198, 'WEEK 2'!D:D, "WR"), COUNTIFS('WEEK 2'!G:G, A3198, 'WEEK 2'!D:D, "MI"))</f>
        <v>0</v>
      </c>
      <c r="E3198" s="4">
        <f>SUM(COUNTIFS('WEEK 3'!G:G, A3198, 'WEEK 3'!D:D, "WR"), COUNTIFS('WEEK 3'!G:G, A3198, 'WEEK 3'!D:D, "MI"))</f>
        <v>0</v>
      </c>
      <c r="F3198" s="4">
        <f>SUM(COUNTIFS('WEEK 4'!G:G, A3198, 'WEEK 4'!D:D, "WR"), COUNTIFS('WEEK 4'!G:G, A3198, 'WEEK 4'!D:D, "MI"))</f>
        <v>0</v>
      </c>
      <c r="G3198" s="4">
        <f>SUM(COUNTIFS('WEEK 5'!G:G, A3198, 'WEEK 5'!D:D, "WR"), COUNTIFS('WEEK 5'!G:G, A3198, 'WEEK 5'!D:D, "MI"))</f>
        <v>0</v>
      </c>
      <c r="H3198" s="4">
        <f>SUM(Table3[[#This Row],[WEEK 1]:[WEEK 5 ]])</f>
        <v>0</v>
      </c>
      <c r="I3198" s="5" cm="1">
        <f t="array" ref="I3198">Table3[[#This Row],[EMPLOYEE TOTAL]]/Table4[MONTH TOTAL]</f>
        <v>0</v>
      </c>
    </row>
    <row r="3199" spans="1:9" x14ac:dyDescent="0.25">
      <c r="A3199" s="4" t="s">
        <v>4068</v>
      </c>
      <c r="B3199" s="4" t="s">
        <v>8800</v>
      </c>
      <c r="C3199" s="4">
        <f>SUM(COUNTIFS('WEEK 1'!G:G, A3199, 'WEEK 1'!D:D, "WR"), COUNTIFS('WEEK 1'!G:G, A3199, 'WEEK 1'!D:D, "MI"))</f>
        <v>0</v>
      </c>
      <c r="D3199" s="4">
        <f>SUM(COUNTIFS('WEEK 2'!G:G, A3199, 'WEEK 2'!D:D, "WR"), COUNTIFS('WEEK 2'!G:G, A3199, 'WEEK 2'!D:D, "MI"))</f>
        <v>0</v>
      </c>
      <c r="E3199" s="4">
        <f>SUM(COUNTIFS('WEEK 3'!G:G, A3199, 'WEEK 3'!D:D, "WR"), COUNTIFS('WEEK 3'!G:G, A3199, 'WEEK 3'!D:D, "MI"))</f>
        <v>0</v>
      </c>
      <c r="F3199" s="4">
        <f>SUM(COUNTIFS('WEEK 4'!G:G, A3199, 'WEEK 4'!D:D, "WR"), COUNTIFS('WEEK 4'!G:G, A3199, 'WEEK 4'!D:D, "MI"))</f>
        <v>0</v>
      </c>
      <c r="G3199" s="4">
        <f>SUM(COUNTIFS('WEEK 5'!G:G, A3199, 'WEEK 5'!D:D, "WR"), COUNTIFS('WEEK 5'!G:G, A3199, 'WEEK 5'!D:D, "MI"))</f>
        <v>0</v>
      </c>
      <c r="H3199" s="4">
        <f>SUM(Table3[[#This Row],[WEEK 1]:[WEEK 5 ]])</f>
        <v>0</v>
      </c>
      <c r="I3199" s="5" cm="1">
        <f t="array" ref="I3199">Table3[[#This Row],[EMPLOYEE TOTAL]]/Table4[MONTH TOTAL]</f>
        <v>0</v>
      </c>
    </row>
    <row r="3200" spans="1:9" x14ac:dyDescent="0.25">
      <c r="A3200" s="4" t="s">
        <v>4964</v>
      </c>
      <c r="B3200" s="4" t="s">
        <v>8812</v>
      </c>
      <c r="C3200" s="4">
        <f>SUM(COUNTIFS('WEEK 1'!G:G, A3200, 'WEEK 1'!D:D, "WR"), COUNTIFS('WEEK 1'!G:G, A3200, 'WEEK 1'!D:D, "MI"))</f>
        <v>0</v>
      </c>
      <c r="D3200" s="4">
        <f>SUM(COUNTIFS('WEEK 2'!G:G, A3200, 'WEEK 2'!D:D, "WR"), COUNTIFS('WEEK 2'!G:G, A3200, 'WEEK 2'!D:D, "MI"))</f>
        <v>0</v>
      </c>
      <c r="E3200" s="4">
        <f>SUM(COUNTIFS('WEEK 3'!G:G, A3200, 'WEEK 3'!D:D, "WR"), COUNTIFS('WEEK 3'!G:G, A3200, 'WEEK 3'!D:D, "MI"))</f>
        <v>0</v>
      </c>
      <c r="F3200" s="4">
        <f>SUM(COUNTIFS('WEEK 4'!G:G, A3200, 'WEEK 4'!D:D, "WR"), COUNTIFS('WEEK 4'!G:G, A3200, 'WEEK 4'!D:D, "MI"))</f>
        <v>0</v>
      </c>
      <c r="G3200" s="4">
        <f>SUM(COUNTIFS('WEEK 5'!G:G, A3200, 'WEEK 5'!D:D, "WR"), COUNTIFS('WEEK 5'!G:G, A3200, 'WEEK 5'!D:D, "MI"))</f>
        <v>0</v>
      </c>
      <c r="H3200" s="4">
        <f>SUM(Table3[[#This Row],[WEEK 1]:[WEEK 5 ]])</f>
        <v>0</v>
      </c>
      <c r="I3200" s="5" cm="1">
        <f t="array" ref="I3200">Table3[[#This Row],[EMPLOYEE TOTAL]]/Table4[MONTH TOTAL]</f>
        <v>0</v>
      </c>
    </row>
    <row r="3201" spans="1:9" x14ac:dyDescent="0.25">
      <c r="A3201" s="4" t="s">
        <v>6466</v>
      </c>
      <c r="B3201" s="4" t="s">
        <v>8863</v>
      </c>
      <c r="C3201" s="4">
        <f>SUM(COUNTIFS('WEEK 1'!G:G, A3201, 'WEEK 1'!D:D, "WR"), COUNTIFS('WEEK 1'!G:G, A3201, 'WEEK 1'!D:D, "MI"))</f>
        <v>0</v>
      </c>
      <c r="D3201" s="4">
        <f>SUM(COUNTIFS('WEEK 2'!G:G, A3201, 'WEEK 2'!D:D, "WR"), COUNTIFS('WEEK 2'!G:G, A3201, 'WEEK 2'!D:D, "MI"))</f>
        <v>0</v>
      </c>
      <c r="E3201" s="4">
        <f>SUM(COUNTIFS('WEEK 3'!G:G, A3201, 'WEEK 3'!D:D, "WR"), COUNTIFS('WEEK 3'!G:G, A3201, 'WEEK 3'!D:D, "MI"))</f>
        <v>0</v>
      </c>
      <c r="F3201" s="4">
        <f>SUM(COUNTIFS('WEEK 4'!G:G, A3201, 'WEEK 4'!D:D, "WR"), COUNTIFS('WEEK 4'!G:G, A3201, 'WEEK 4'!D:D, "MI"))</f>
        <v>0</v>
      </c>
      <c r="G3201" s="4">
        <f>SUM(COUNTIFS('WEEK 5'!G:G, A3201, 'WEEK 5'!D:D, "WR"), COUNTIFS('WEEK 5'!G:G, A3201, 'WEEK 5'!D:D, "MI"))</f>
        <v>0</v>
      </c>
      <c r="H3201" s="4">
        <f>SUM(Table3[[#This Row],[WEEK 1]:[WEEK 5 ]])</f>
        <v>0</v>
      </c>
      <c r="I3201" s="5" cm="1">
        <f t="array" ref="I3201">Table3[[#This Row],[EMPLOYEE TOTAL]]/Table4[MONTH TOTAL]</f>
        <v>0</v>
      </c>
    </row>
    <row r="3202" spans="1:9" x14ac:dyDescent="0.25">
      <c r="A3202" s="4" t="s">
        <v>5350</v>
      </c>
      <c r="B3202" s="4" t="s">
        <v>8799</v>
      </c>
      <c r="C3202" s="4">
        <f>SUM(COUNTIFS('WEEK 1'!G:G, A3202, 'WEEK 1'!D:D, "WR"), COUNTIFS('WEEK 1'!G:G, A3202, 'WEEK 1'!D:D, "MI"))</f>
        <v>0</v>
      </c>
      <c r="D3202" s="4">
        <f>SUM(COUNTIFS('WEEK 2'!G:G, A3202, 'WEEK 2'!D:D, "WR"), COUNTIFS('WEEK 2'!G:G, A3202, 'WEEK 2'!D:D, "MI"))</f>
        <v>0</v>
      </c>
      <c r="E3202" s="4">
        <f>SUM(COUNTIFS('WEEK 3'!G:G, A3202, 'WEEK 3'!D:D, "WR"), COUNTIFS('WEEK 3'!G:G, A3202, 'WEEK 3'!D:D, "MI"))</f>
        <v>0</v>
      </c>
      <c r="F3202" s="4">
        <f>SUM(COUNTIFS('WEEK 4'!G:G, A3202, 'WEEK 4'!D:D, "WR"), COUNTIFS('WEEK 4'!G:G, A3202, 'WEEK 4'!D:D, "MI"))</f>
        <v>0</v>
      </c>
      <c r="G3202" s="4">
        <f>SUM(COUNTIFS('WEEK 5'!G:G, A3202, 'WEEK 5'!D:D, "WR"), COUNTIFS('WEEK 5'!G:G, A3202, 'WEEK 5'!D:D, "MI"))</f>
        <v>0</v>
      </c>
      <c r="H3202" s="4">
        <f>SUM(Table3[[#This Row],[WEEK 1]:[WEEK 5 ]])</f>
        <v>0</v>
      </c>
      <c r="I3202" s="5" cm="1">
        <f t="array" ref="I3202">Table3[[#This Row],[EMPLOYEE TOTAL]]/Table4[MONTH TOTAL]</f>
        <v>0</v>
      </c>
    </row>
    <row r="3203" spans="1:9" x14ac:dyDescent="0.25">
      <c r="A3203" s="4" t="s">
        <v>677</v>
      </c>
      <c r="B3203" s="4" t="s">
        <v>8813</v>
      </c>
      <c r="C3203" s="4">
        <f>SUM(COUNTIFS('WEEK 1'!G:G, A3203, 'WEEK 1'!D:D, "WR"), COUNTIFS('WEEK 1'!G:G, A3203, 'WEEK 1'!D:D, "MI"))</f>
        <v>0</v>
      </c>
      <c r="D3203" s="4">
        <f>SUM(COUNTIFS('WEEK 2'!G:G, A3203, 'WEEK 2'!D:D, "WR"), COUNTIFS('WEEK 2'!G:G, A3203, 'WEEK 2'!D:D, "MI"))</f>
        <v>0</v>
      </c>
      <c r="E3203" s="4">
        <f>SUM(COUNTIFS('WEEK 3'!G:G, A3203, 'WEEK 3'!D:D, "WR"), COUNTIFS('WEEK 3'!G:G, A3203, 'WEEK 3'!D:D, "MI"))</f>
        <v>0</v>
      </c>
      <c r="F3203" s="4">
        <f>SUM(COUNTIFS('WEEK 4'!G:G, A3203, 'WEEK 4'!D:D, "WR"), COUNTIFS('WEEK 4'!G:G, A3203, 'WEEK 4'!D:D, "MI"))</f>
        <v>0</v>
      </c>
      <c r="G3203" s="4">
        <f>SUM(COUNTIFS('WEEK 5'!G:G, A3203, 'WEEK 5'!D:D, "WR"), COUNTIFS('WEEK 5'!G:G, A3203, 'WEEK 5'!D:D, "MI"))</f>
        <v>0</v>
      </c>
      <c r="H3203" s="4">
        <f>SUM(Table3[[#This Row],[WEEK 1]:[WEEK 5 ]])</f>
        <v>0</v>
      </c>
      <c r="I3203" s="5" cm="1">
        <f t="array" ref="I3203">Table3[[#This Row],[EMPLOYEE TOTAL]]/Table4[MONTH TOTAL]</f>
        <v>0</v>
      </c>
    </row>
    <row r="3204" spans="1:9" x14ac:dyDescent="0.25">
      <c r="A3204" s="4" t="s">
        <v>4442</v>
      </c>
      <c r="B3204" s="4" t="s">
        <v>8842</v>
      </c>
      <c r="C3204" s="4">
        <f>SUM(COUNTIFS('WEEK 1'!G:G, A3204, 'WEEK 1'!D:D, "WR"), COUNTIFS('WEEK 1'!G:G, A3204, 'WEEK 1'!D:D, "MI"))</f>
        <v>0</v>
      </c>
      <c r="D3204" s="4">
        <f>SUM(COUNTIFS('WEEK 2'!G:G, A3204, 'WEEK 2'!D:D, "WR"), COUNTIFS('WEEK 2'!G:G, A3204, 'WEEK 2'!D:D, "MI"))</f>
        <v>0</v>
      </c>
      <c r="E3204" s="4">
        <f>SUM(COUNTIFS('WEEK 3'!G:G, A3204, 'WEEK 3'!D:D, "WR"), COUNTIFS('WEEK 3'!G:G, A3204, 'WEEK 3'!D:D, "MI"))</f>
        <v>0</v>
      </c>
      <c r="F3204" s="4">
        <f>SUM(COUNTIFS('WEEK 4'!G:G, A3204, 'WEEK 4'!D:D, "WR"), COUNTIFS('WEEK 4'!G:G, A3204, 'WEEK 4'!D:D, "MI"))</f>
        <v>0</v>
      </c>
      <c r="G3204" s="4">
        <f>SUM(COUNTIFS('WEEK 5'!G:G, A3204, 'WEEK 5'!D:D, "WR"), COUNTIFS('WEEK 5'!G:G, A3204, 'WEEK 5'!D:D, "MI"))</f>
        <v>0</v>
      </c>
      <c r="H3204" s="4">
        <f>SUM(Table3[[#This Row],[WEEK 1]:[WEEK 5 ]])</f>
        <v>0</v>
      </c>
      <c r="I3204" s="5" cm="1">
        <f t="array" ref="I3204">Table3[[#This Row],[EMPLOYEE TOTAL]]/Table4[MONTH TOTAL]</f>
        <v>0</v>
      </c>
    </row>
    <row r="3205" spans="1:9" x14ac:dyDescent="0.25">
      <c r="A3205" s="4" t="s">
        <v>5057</v>
      </c>
      <c r="B3205" s="4" t="s">
        <v>8840</v>
      </c>
      <c r="C3205" s="4">
        <f>SUM(COUNTIFS('WEEK 1'!G:G, A3205, 'WEEK 1'!D:D, "WR"), COUNTIFS('WEEK 1'!G:G, A3205, 'WEEK 1'!D:D, "MI"))</f>
        <v>0</v>
      </c>
      <c r="D3205" s="4">
        <f>SUM(COUNTIFS('WEEK 2'!G:G, A3205, 'WEEK 2'!D:D, "WR"), COUNTIFS('WEEK 2'!G:G, A3205, 'WEEK 2'!D:D, "MI"))</f>
        <v>0</v>
      </c>
      <c r="E3205" s="4">
        <f>SUM(COUNTIFS('WEEK 3'!G:G, A3205, 'WEEK 3'!D:D, "WR"), COUNTIFS('WEEK 3'!G:G, A3205, 'WEEK 3'!D:D, "MI"))</f>
        <v>0</v>
      </c>
      <c r="F3205" s="4">
        <f>SUM(COUNTIFS('WEEK 4'!G:G, A3205, 'WEEK 4'!D:D, "WR"), COUNTIFS('WEEK 4'!G:G, A3205, 'WEEK 4'!D:D, "MI"))</f>
        <v>0</v>
      </c>
      <c r="G3205" s="4">
        <f>SUM(COUNTIFS('WEEK 5'!G:G, A3205, 'WEEK 5'!D:D, "WR"), COUNTIFS('WEEK 5'!G:G, A3205, 'WEEK 5'!D:D, "MI"))</f>
        <v>0</v>
      </c>
      <c r="H3205" s="4">
        <f>SUM(Table3[[#This Row],[WEEK 1]:[WEEK 5 ]])</f>
        <v>0</v>
      </c>
      <c r="I3205" s="5" cm="1">
        <f t="array" ref="I3205">Table3[[#This Row],[EMPLOYEE TOTAL]]/Table4[MONTH TOTAL]</f>
        <v>0</v>
      </c>
    </row>
    <row r="3206" spans="1:9" x14ac:dyDescent="0.25">
      <c r="A3206" s="4" t="s">
        <v>7085</v>
      </c>
      <c r="B3206" s="4" t="s">
        <v>8845</v>
      </c>
      <c r="C3206" s="4">
        <f>SUM(COUNTIFS('WEEK 1'!G:G, A3206, 'WEEK 1'!D:D, "WR"), COUNTIFS('WEEK 1'!G:G, A3206, 'WEEK 1'!D:D, "MI"))</f>
        <v>0</v>
      </c>
      <c r="D3206" s="4">
        <f>SUM(COUNTIFS('WEEK 2'!G:G, A3206, 'WEEK 2'!D:D, "WR"), COUNTIFS('WEEK 2'!G:G, A3206, 'WEEK 2'!D:D, "MI"))</f>
        <v>0</v>
      </c>
      <c r="E3206" s="4">
        <f>SUM(COUNTIFS('WEEK 3'!G:G, A3206, 'WEEK 3'!D:D, "WR"), COUNTIFS('WEEK 3'!G:G, A3206, 'WEEK 3'!D:D, "MI"))</f>
        <v>0</v>
      </c>
      <c r="F3206" s="4">
        <f>SUM(COUNTIFS('WEEK 4'!G:G, A3206, 'WEEK 4'!D:D, "WR"), COUNTIFS('WEEK 4'!G:G, A3206, 'WEEK 4'!D:D, "MI"))</f>
        <v>0</v>
      </c>
      <c r="G3206" s="4">
        <f>SUM(COUNTIFS('WEEK 5'!G:G, A3206, 'WEEK 5'!D:D, "WR"), COUNTIFS('WEEK 5'!G:G, A3206, 'WEEK 5'!D:D, "MI"))</f>
        <v>0</v>
      </c>
      <c r="H3206" s="4">
        <f>SUM(Table3[[#This Row],[WEEK 1]:[WEEK 5 ]])</f>
        <v>0</v>
      </c>
      <c r="I3206" s="5" cm="1">
        <f t="array" ref="I3206">Table3[[#This Row],[EMPLOYEE TOTAL]]/Table4[MONTH TOTAL]</f>
        <v>0</v>
      </c>
    </row>
    <row r="3207" spans="1:9" x14ac:dyDescent="0.25">
      <c r="A3207" s="4" t="s">
        <v>1943</v>
      </c>
      <c r="B3207" s="4" t="s">
        <v>8809</v>
      </c>
      <c r="C3207" s="4">
        <f>SUM(COUNTIFS('WEEK 1'!G:G, A3207, 'WEEK 1'!D:D, "WR"), COUNTIFS('WEEK 1'!G:G, A3207, 'WEEK 1'!D:D, "MI"))</f>
        <v>0</v>
      </c>
      <c r="D3207" s="4">
        <f>SUM(COUNTIFS('WEEK 2'!G:G, A3207, 'WEEK 2'!D:D, "WR"), COUNTIFS('WEEK 2'!G:G, A3207, 'WEEK 2'!D:D, "MI"))</f>
        <v>0</v>
      </c>
      <c r="E3207" s="4">
        <f>SUM(COUNTIFS('WEEK 3'!G:G, A3207, 'WEEK 3'!D:D, "WR"), COUNTIFS('WEEK 3'!G:G, A3207, 'WEEK 3'!D:D, "MI"))</f>
        <v>0</v>
      </c>
      <c r="F3207" s="4">
        <f>SUM(COUNTIFS('WEEK 4'!G:G, A3207, 'WEEK 4'!D:D, "WR"), COUNTIFS('WEEK 4'!G:G, A3207, 'WEEK 4'!D:D, "MI"))</f>
        <v>0</v>
      </c>
      <c r="G3207" s="4">
        <f>SUM(COUNTIFS('WEEK 5'!G:G, A3207, 'WEEK 5'!D:D, "WR"), COUNTIFS('WEEK 5'!G:G, A3207, 'WEEK 5'!D:D, "MI"))</f>
        <v>0</v>
      </c>
      <c r="H3207" s="4">
        <f>SUM(Table3[[#This Row],[WEEK 1]:[WEEK 5 ]])</f>
        <v>0</v>
      </c>
      <c r="I3207" s="5" cm="1">
        <f t="array" ref="I3207">Table3[[#This Row],[EMPLOYEE TOTAL]]/Table4[MONTH TOTAL]</f>
        <v>0</v>
      </c>
    </row>
    <row r="3208" spans="1:9" x14ac:dyDescent="0.25">
      <c r="A3208" s="4" t="s">
        <v>4977</v>
      </c>
      <c r="B3208" s="4" t="s">
        <v>8785</v>
      </c>
      <c r="C3208" s="4">
        <f>SUM(COUNTIFS('WEEK 1'!G:G, A3208, 'WEEK 1'!D:D, "WR"), COUNTIFS('WEEK 1'!G:G, A3208, 'WEEK 1'!D:D, "MI"))</f>
        <v>0</v>
      </c>
      <c r="D3208" s="4">
        <f>SUM(COUNTIFS('WEEK 2'!G:G, A3208, 'WEEK 2'!D:D, "WR"), COUNTIFS('WEEK 2'!G:G, A3208, 'WEEK 2'!D:D, "MI"))</f>
        <v>0</v>
      </c>
      <c r="E3208" s="4">
        <f>SUM(COUNTIFS('WEEK 3'!G:G, A3208, 'WEEK 3'!D:D, "WR"), COUNTIFS('WEEK 3'!G:G, A3208, 'WEEK 3'!D:D, "MI"))</f>
        <v>0</v>
      </c>
      <c r="F3208" s="4">
        <f>SUM(COUNTIFS('WEEK 4'!G:G, A3208, 'WEEK 4'!D:D, "WR"), COUNTIFS('WEEK 4'!G:G, A3208, 'WEEK 4'!D:D, "MI"))</f>
        <v>0</v>
      </c>
      <c r="G3208" s="4">
        <f>SUM(COUNTIFS('WEEK 5'!G:G, A3208, 'WEEK 5'!D:D, "WR"), COUNTIFS('WEEK 5'!G:G, A3208, 'WEEK 5'!D:D, "MI"))</f>
        <v>0</v>
      </c>
      <c r="H3208" s="4">
        <f>SUM(Table3[[#This Row],[WEEK 1]:[WEEK 5 ]])</f>
        <v>0</v>
      </c>
      <c r="I3208" s="5" cm="1">
        <f t="array" ref="I3208">Table3[[#This Row],[EMPLOYEE TOTAL]]/Table4[MONTH TOTAL]</f>
        <v>0</v>
      </c>
    </row>
    <row r="3209" spans="1:9" x14ac:dyDescent="0.25">
      <c r="A3209" s="4" t="s">
        <v>3620</v>
      </c>
      <c r="B3209" s="4" t="s">
        <v>8784</v>
      </c>
      <c r="C3209" s="4">
        <f>SUM(COUNTIFS('WEEK 1'!G:G, A3209, 'WEEK 1'!D:D, "WR"), COUNTIFS('WEEK 1'!G:G, A3209, 'WEEK 1'!D:D, "MI"))</f>
        <v>0</v>
      </c>
      <c r="D3209" s="4">
        <f>SUM(COUNTIFS('WEEK 2'!G:G, A3209, 'WEEK 2'!D:D, "WR"), COUNTIFS('WEEK 2'!G:G, A3209, 'WEEK 2'!D:D, "MI"))</f>
        <v>0</v>
      </c>
      <c r="E3209" s="4">
        <f>SUM(COUNTIFS('WEEK 3'!G:G, A3209, 'WEEK 3'!D:D, "WR"), COUNTIFS('WEEK 3'!G:G, A3209, 'WEEK 3'!D:D, "MI"))</f>
        <v>0</v>
      </c>
      <c r="F3209" s="4">
        <f>SUM(COUNTIFS('WEEK 4'!G:G, A3209, 'WEEK 4'!D:D, "WR"), COUNTIFS('WEEK 4'!G:G, A3209, 'WEEK 4'!D:D, "MI"))</f>
        <v>0</v>
      </c>
      <c r="G3209" s="4">
        <f>SUM(COUNTIFS('WEEK 5'!G:G, A3209, 'WEEK 5'!D:D, "WR"), COUNTIFS('WEEK 5'!G:G, A3209, 'WEEK 5'!D:D, "MI"))</f>
        <v>0</v>
      </c>
      <c r="H3209" s="4">
        <f>SUM(Table3[[#This Row],[WEEK 1]:[WEEK 5 ]])</f>
        <v>0</v>
      </c>
      <c r="I3209" s="5" cm="1">
        <f t="array" ref="I3209">Table3[[#This Row],[EMPLOYEE TOTAL]]/Table4[MONTH TOTAL]</f>
        <v>0</v>
      </c>
    </row>
    <row r="3210" spans="1:9" x14ac:dyDescent="0.25">
      <c r="A3210" s="4" t="s">
        <v>3623</v>
      </c>
      <c r="B3210" s="4" t="s">
        <v>8835</v>
      </c>
      <c r="C3210" s="4">
        <f>SUM(COUNTIFS('WEEK 1'!G:G, A3210, 'WEEK 1'!D:D, "WR"), COUNTIFS('WEEK 1'!G:G, A3210, 'WEEK 1'!D:D, "MI"))</f>
        <v>0</v>
      </c>
      <c r="D3210" s="4">
        <f>SUM(COUNTIFS('WEEK 2'!G:G, A3210, 'WEEK 2'!D:D, "WR"), COUNTIFS('WEEK 2'!G:G, A3210, 'WEEK 2'!D:D, "MI"))</f>
        <v>0</v>
      </c>
      <c r="E3210" s="4">
        <f>SUM(COUNTIFS('WEEK 3'!G:G, A3210, 'WEEK 3'!D:D, "WR"), COUNTIFS('WEEK 3'!G:G, A3210, 'WEEK 3'!D:D, "MI"))</f>
        <v>0</v>
      </c>
      <c r="F3210" s="4">
        <f>SUM(COUNTIFS('WEEK 4'!G:G, A3210, 'WEEK 4'!D:D, "WR"), COUNTIFS('WEEK 4'!G:G, A3210, 'WEEK 4'!D:D, "MI"))</f>
        <v>0</v>
      </c>
      <c r="G3210" s="4">
        <f>SUM(COUNTIFS('WEEK 5'!G:G, A3210, 'WEEK 5'!D:D, "WR"), COUNTIFS('WEEK 5'!G:G, A3210, 'WEEK 5'!D:D, "MI"))</f>
        <v>0</v>
      </c>
      <c r="H3210" s="4">
        <f>SUM(Table3[[#This Row],[WEEK 1]:[WEEK 5 ]])</f>
        <v>0</v>
      </c>
      <c r="I3210" s="5" cm="1">
        <f t="array" ref="I3210">Table3[[#This Row],[EMPLOYEE TOTAL]]/Table4[MONTH TOTAL]</f>
        <v>0</v>
      </c>
    </row>
    <row r="3211" spans="1:9" x14ac:dyDescent="0.25">
      <c r="A3211" s="4" t="s">
        <v>1847</v>
      </c>
      <c r="B3211" s="4" t="s">
        <v>8826</v>
      </c>
      <c r="C3211" s="4">
        <f>SUM(COUNTIFS('WEEK 1'!G:G, A3211, 'WEEK 1'!D:D, "WR"), COUNTIFS('WEEK 1'!G:G, A3211, 'WEEK 1'!D:D, "MI"))</f>
        <v>0</v>
      </c>
      <c r="D3211" s="4">
        <f>SUM(COUNTIFS('WEEK 2'!G:G, A3211, 'WEEK 2'!D:D, "WR"), COUNTIFS('WEEK 2'!G:G, A3211, 'WEEK 2'!D:D, "MI"))</f>
        <v>0</v>
      </c>
      <c r="E3211" s="4">
        <f>SUM(COUNTIFS('WEEK 3'!G:G, A3211, 'WEEK 3'!D:D, "WR"), COUNTIFS('WEEK 3'!G:G, A3211, 'WEEK 3'!D:D, "MI"))</f>
        <v>0</v>
      </c>
      <c r="F3211" s="4">
        <f>SUM(COUNTIFS('WEEK 4'!G:G, A3211, 'WEEK 4'!D:D, "WR"), COUNTIFS('WEEK 4'!G:G, A3211, 'WEEK 4'!D:D, "MI"))</f>
        <v>0</v>
      </c>
      <c r="G3211" s="4">
        <f>SUM(COUNTIFS('WEEK 5'!G:G, A3211, 'WEEK 5'!D:D, "WR"), COUNTIFS('WEEK 5'!G:G, A3211, 'WEEK 5'!D:D, "MI"))</f>
        <v>0</v>
      </c>
      <c r="H3211" s="4">
        <f>SUM(Table3[[#This Row],[WEEK 1]:[WEEK 5 ]])</f>
        <v>0</v>
      </c>
      <c r="I3211" s="5" cm="1">
        <f t="array" ref="I3211">Table3[[#This Row],[EMPLOYEE TOTAL]]/Table4[MONTH TOTAL]</f>
        <v>0</v>
      </c>
    </row>
    <row r="3212" spans="1:9" x14ac:dyDescent="0.25">
      <c r="A3212" s="4" t="s">
        <v>1576</v>
      </c>
      <c r="B3212" s="4" t="s">
        <v>8821</v>
      </c>
      <c r="C3212" s="4">
        <f>SUM(COUNTIFS('WEEK 1'!G:G, A3212, 'WEEK 1'!D:D, "WR"), COUNTIFS('WEEK 1'!G:G, A3212, 'WEEK 1'!D:D, "MI"))</f>
        <v>0</v>
      </c>
      <c r="D3212" s="4">
        <f>SUM(COUNTIFS('WEEK 2'!G:G, A3212, 'WEEK 2'!D:D, "WR"), COUNTIFS('WEEK 2'!G:G, A3212, 'WEEK 2'!D:D, "MI"))</f>
        <v>0</v>
      </c>
      <c r="E3212" s="4">
        <f>SUM(COUNTIFS('WEEK 3'!G:G, A3212, 'WEEK 3'!D:D, "WR"), COUNTIFS('WEEK 3'!G:G, A3212, 'WEEK 3'!D:D, "MI"))</f>
        <v>0</v>
      </c>
      <c r="F3212" s="4">
        <f>SUM(COUNTIFS('WEEK 4'!G:G, A3212, 'WEEK 4'!D:D, "WR"), COUNTIFS('WEEK 4'!G:G, A3212, 'WEEK 4'!D:D, "MI"))</f>
        <v>0</v>
      </c>
      <c r="G3212" s="4">
        <f>SUM(COUNTIFS('WEEK 5'!G:G, A3212, 'WEEK 5'!D:D, "WR"), COUNTIFS('WEEK 5'!G:G, A3212, 'WEEK 5'!D:D, "MI"))</f>
        <v>0</v>
      </c>
      <c r="H3212" s="4">
        <f>SUM(Table3[[#This Row],[WEEK 1]:[WEEK 5 ]])</f>
        <v>0</v>
      </c>
      <c r="I3212" s="5" cm="1">
        <f t="array" ref="I3212">Table3[[#This Row],[EMPLOYEE TOTAL]]/Table4[MONTH TOTAL]</f>
        <v>0</v>
      </c>
    </row>
    <row r="3213" spans="1:9" x14ac:dyDescent="0.25">
      <c r="A3213" s="4" t="s">
        <v>3859</v>
      </c>
      <c r="B3213" s="4" t="s">
        <v>8798</v>
      </c>
      <c r="C3213" s="4">
        <f>SUM(COUNTIFS('WEEK 1'!G:G, A3213, 'WEEK 1'!D:D, "WR"), COUNTIFS('WEEK 1'!G:G, A3213, 'WEEK 1'!D:D, "MI"))</f>
        <v>0</v>
      </c>
      <c r="D3213" s="4">
        <f>SUM(COUNTIFS('WEEK 2'!G:G, A3213, 'WEEK 2'!D:D, "WR"), COUNTIFS('WEEK 2'!G:G, A3213, 'WEEK 2'!D:D, "MI"))</f>
        <v>0</v>
      </c>
      <c r="E3213" s="4">
        <f>SUM(COUNTIFS('WEEK 3'!G:G, A3213, 'WEEK 3'!D:D, "WR"), COUNTIFS('WEEK 3'!G:G, A3213, 'WEEK 3'!D:D, "MI"))</f>
        <v>0</v>
      </c>
      <c r="F3213" s="4">
        <f>SUM(COUNTIFS('WEEK 4'!G:G, A3213, 'WEEK 4'!D:D, "WR"), COUNTIFS('WEEK 4'!G:G, A3213, 'WEEK 4'!D:D, "MI"))</f>
        <v>0</v>
      </c>
      <c r="G3213" s="4">
        <f>SUM(COUNTIFS('WEEK 5'!G:G, A3213, 'WEEK 5'!D:D, "WR"), COUNTIFS('WEEK 5'!G:G, A3213, 'WEEK 5'!D:D, "MI"))</f>
        <v>0</v>
      </c>
      <c r="H3213" s="4">
        <f>SUM(Table3[[#This Row],[WEEK 1]:[WEEK 5 ]])</f>
        <v>0</v>
      </c>
      <c r="I3213" s="5" cm="1">
        <f t="array" ref="I3213">Table3[[#This Row],[EMPLOYEE TOTAL]]/Table4[MONTH TOTAL]</f>
        <v>0</v>
      </c>
    </row>
    <row r="3214" spans="1:9" x14ac:dyDescent="0.25">
      <c r="A3214" s="4" t="s">
        <v>3608</v>
      </c>
      <c r="B3214" s="4" t="s">
        <v>8870</v>
      </c>
      <c r="C3214" s="4">
        <f>SUM(COUNTIFS('WEEK 1'!G:G, A3214, 'WEEK 1'!D:D, "WR"), COUNTIFS('WEEK 1'!G:G, A3214, 'WEEK 1'!D:D, "MI"))</f>
        <v>0</v>
      </c>
      <c r="D3214" s="4">
        <f>SUM(COUNTIFS('WEEK 2'!G:G, A3214, 'WEEK 2'!D:D, "WR"), COUNTIFS('WEEK 2'!G:G, A3214, 'WEEK 2'!D:D, "MI"))</f>
        <v>0</v>
      </c>
      <c r="E3214" s="4">
        <f>SUM(COUNTIFS('WEEK 3'!G:G, A3214, 'WEEK 3'!D:D, "WR"), COUNTIFS('WEEK 3'!G:G, A3214, 'WEEK 3'!D:D, "MI"))</f>
        <v>0</v>
      </c>
      <c r="F3214" s="4">
        <f>SUM(COUNTIFS('WEEK 4'!G:G, A3214, 'WEEK 4'!D:D, "WR"), COUNTIFS('WEEK 4'!G:G, A3214, 'WEEK 4'!D:D, "MI"))</f>
        <v>0</v>
      </c>
      <c r="G3214" s="4">
        <f>SUM(COUNTIFS('WEEK 5'!G:G, A3214, 'WEEK 5'!D:D, "WR"), COUNTIFS('WEEK 5'!G:G, A3214, 'WEEK 5'!D:D, "MI"))</f>
        <v>0</v>
      </c>
      <c r="H3214" s="4">
        <f>SUM(Table3[[#This Row],[WEEK 1]:[WEEK 5 ]])</f>
        <v>0</v>
      </c>
      <c r="I3214" s="5" cm="1">
        <f t="array" ref="I3214">Table3[[#This Row],[EMPLOYEE TOTAL]]/Table4[MONTH TOTAL]</f>
        <v>0</v>
      </c>
    </row>
    <row r="3215" spans="1:9" x14ac:dyDescent="0.25">
      <c r="A3215" s="4" t="s">
        <v>6964</v>
      </c>
      <c r="B3215" s="4" t="s">
        <v>8798</v>
      </c>
      <c r="C3215" s="4">
        <f>SUM(COUNTIFS('WEEK 1'!G:G, A3215, 'WEEK 1'!D:D, "WR"), COUNTIFS('WEEK 1'!G:G, A3215, 'WEEK 1'!D:D, "MI"))</f>
        <v>0</v>
      </c>
      <c r="D3215" s="4">
        <f>SUM(COUNTIFS('WEEK 2'!G:G, A3215, 'WEEK 2'!D:D, "WR"), COUNTIFS('WEEK 2'!G:G, A3215, 'WEEK 2'!D:D, "MI"))</f>
        <v>0</v>
      </c>
      <c r="E3215" s="4">
        <f>SUM(COUNTIFS('WEEK 3'!G:G, A3215, 'WEEK 3'!D:D, "WR"), COUNTIFS('WEEK 3'!G:G, A3215, 'WEEK 3'!D:D, "MI"))</f>
        <v>0</v>
      </c>
      <c r="F3215" s="4">
        <f>SUM(COUNTIFS('WEEK 4'!G:G, A3215, 'WEEK 4'!D:D, "WR"), COUNTIFS('WEEK 4'!G:G, A3215, 'WEEK 4'!D:D, "MI"))</f>
        <v>0</v>
      </c>
      <c r="G3215" s="4">
        <f>SUM(COUNTIFS('WEEK 5'!G:G, A3215, 'WEEK 5'!D:D, "WR"), COUNTIFS('WEEK 5'!G:G, A3215, 'WEEK 5'!D:D, "MI"))</f>
        <v>0</v>
      </c>
      <c r="H3215" s="4">
        <f>SUM(Table3[[#This Row],[WEEK 1]:[WEEK 5 ]])</f>
        <v>0</v>
      </c>
      <c r="I3215" s="5" cm="1">
        <f t="array" ref="I3215">Table3[[#This Row],[EMPLOYEE TOTAL]]/Table4[MONTH TOTAL]</f>
        <v>0</v>
      </c>
    </row>
    <row r="3216" spans="1:9" x14ac:dyDescent="0.25">
      <c r="A3216" s="4" t="s">
        <v>5142</v>
      </c>
      <c r="B3216" s="4" t="s">
        <v>8773</v>
      </c>
      <c r="C3216" s="4">
        <f>SUM(COUNTIFS('WEEK 1'!G:G, A3216, 'WEEK 1'!D:D, "WR"), COUNTIFS('WEEK 1'!G:G, A3216, 'WEEK 1'!D:D, "MI"))</f>
        <v>0</v>
      </c>
      <c r="D3216" s="4">
        <f>SUM(COUNTIFS('WEEK 2'!G:G, A3216, 'WEEK 2'!D:D, "WR"), COUNTIFS('WEEK 2'!G:G, A3216, 'WEEK 2'!D:D, "MI"))</f>
        <v>0</v>
      </c>
      <c r="E3216" s="4">
        <f>SUM(COUNTIFS('WEEK 3'!G:G, A3216, 'WEEK 3'!D:D, "WR"), COUNTIFS('WEEK 3'!G:G, A3216, 'WEEK 3'!D:D, "MI"))</f>
        <v>0</v>
      </c>
      <c r="F3216" s="4">
        <f>SUM(COUNTIFS('WEEK 4'!G:G, A3216, 'WEEK 4'!D:D, "WR"), COUNTIFS('WEEK 4'!G:G, A3216, 'WEEK 4'!D:D, "MI"))</f>
        <v>0</v>
      </c>
      <c r="G3216" s="4">
        <f>SUM(COUNTIFS('WEEK 5'!G:G, A3216, 'WEEK 5'!D:D, "WR"), COUNTIFS('WEEK 5'!G:G, A3216, 'WEEK 5'!D:D, "MI"))</f>
        <v>0</v>
      </c>
      <c r="H3216" s="4">
        <f>SUM(Table3[[#This Row],[WEEK 1]:[WEEK 5 ]])</f>
        <v>0</v>
      </c>
      <c r="I3216" s="5" cm="1">
        <f t="array" ref="I3216">Table3[[#This Row],[EMPLOYEE TOTAL]]/Table4[MONTH TOTAL]</f>
        <v>0</v>
      </c>
    </row>
    <row r="3217" spans="1:9" x14ac:dyDescent="0.25">
      <c r="A3217" s="4" t="s">
        <v>2726</v>
      </c>
      <c r="B3217" s="4" t="s">
        <v>8864</v>
      </c>
      <c r="C3217" s="4">
        <f>SUM(COUNTIFS('WEEK 1'!G:G, A3217, 'WEEK 1'!D:D, "WR"), COUNTIFS('WEEK 1'!G:G, A3217, 'WEEK 1'!D:D, "MI"))</f>
        <v>0</v>
      </c>
      <c r="D3217" s="4">
        <f>SUM(COUNTIFS('WEEK 2'!G:G, A3217, 'WEEK 2'!D:D, "WR"), COUNTIFS('WEEK 2'!G:G, A3217, 'WEEK 2'!D:D, "MI"))</f>
        <v>0</v>
      </c>
      <c r="E3217" s="4">
        <f>SUM(COUNTIFS('WEEK 3'!G:G, A3217, 'WEEK 3'!D:D, "WR"), COUNTIFS('WEEK 3'!G:G, A3217, 'WEEK 3'!D:D, "MI"))</f>
        <v>0</v>
      </c>
      <c r="F3217" s="4">
        <f>SUM(COUNTIFS('WEEK 4'!G:G, A3217, 'WEEK 4'!D:D, "WR"), COUNTIFS('WEEK 4'!G:G, A3217, 'WEEK 4'!D:D, "MI"))</f>
        <v>0</v>
      </c>
      <c r="G3217" s="4">
        <f>SUM(COUNTIFS('WEEK 5'!G:G, A3217, 'WEEK 5'!D:D, "WR"), COUNTIFS('WEEK 5'!G:G, A3217, 'WEEK 5'!D:D, "MI"))</f>
        <v>0</v>
      </c>
      <c r="H3217" s="4">
        <f>SUM(Table3[[#This Row],[WEEK 1]:[WEEK 5 ]])</f>
        <v>0</v>
      </c>
      <c r="I3217" s="5" cm="1">
        <f t="array" ref="I3217">Table3[[#This Row],[EMPLOYEE TOTAL]]/Table4[MONTH TOTAL]</f>
        <v>0</v>
      </c>
    </row>
    <row r="3218" spans="1:9" x14ac:dyDescent="0.25">
      <c r="A3218" s="4" t="s">
        <v>2812</v>
      </c>
      <c r="B3218" s="4" t="s">
        <v>8806</v>
      </c>
      <c r="C3218" s="4">
        <f>SUM(COUNTIFS('WEEK 1'!G:G, A3218, 'WEEK 1'!D:D, "WR"), COUNTIFS('WEEK 1'!G:G, A3218, 'WEEK 1'!D:D, "MI"))</f>
        <v>0</v>
      </c>
      <c r="D3218" s="4">
        <f>SUM(COUNTIFS('WEEK 2'!G:G, A3218, 'WEEK 2'!D:D, "WR"), COUNTIFS('WEEK 2'!G:G, A3218, 'WEEK 2'!D:D, "MI"))</f>
        <v>0</v>
      </c>
      <c r="E3218" s="4">
        <f>SUM(COUNTIFS('WEEK 3'!G:G, A3218, 'WEEK 3'!D:D, "WR"), COUNTIFS('WEEK 3'!G:G, A3218, 'WEEK 3'!D:D, "MI"))</f>
        <v>0</v>
      </c>
      <c r="F3218" s="4">
        <f>SUM(COUNTIFS('WEEK 4'!G:G, A3218, 'WEEK 4'!D:D, "WR"), COUNTIFS('WEEK 4'!G:G, A3218, 'WEEK 4'!D:D, "MI"))</f>
        <v>0</v>
      </c>
      <c r="G3218" s="4">
        <f>SUM(COUNTIFS('WEEK 5'!G:G, A3218, 'WEEK 5'!D:D, "WR"), COUNTIFS('WEEK 5'!G:G, A3218, 'WEEK 5'!D:D, "MI"))</f>
        <v>0</v>
      </c>
      <c r="H3218" s="4">
        <f>SUM(Table3[[#This Row],[WEEK 1]:[WEEK 5 ]])</f>
        <v>0</v>
      </c>
      <c r="I3218" s="5" cm="1">
        <f t="array" ref="I3218">Table3[[#This Row],[EMPLOYEE TOTAL]]/Table4[MONTH TOTAL]</f>
        <v>0</v>
      </c>
    </row>
    <row r="3219" spans="1:9" x14ac:dyDescent="0.25">
      <c r="A3219" s="4" t="s">
        <v>7109</v>
      </c>
      <c r="B3219" s="4" t="s">
        <v>8785</v>
      </c>
      <c r="C3219" s="4">
        <f>SUM(COUNTIFS('WEEK 1'!G:G, A3219, 'WEEK 1'!D:D, "WR"), COUNTIFS('WEEK 1'!G:G, A3219, 'WEEK 1'!D:D, "MI"))</f>
        <v>0</v>
      </c>
      <c r="D3219" s="4">
        <f>SUM(COUNTIFS('WEEK 2'!G:G, A3219, 'WEEK 2'!D:D, "WR"), COUNTIFS('WEEK 2'!G:G, A3219, 'WEEK 2'!D:D, "MI"))</f>
        <v>0</v>
      </c>
      <c r="E3219" s="4">
        <f>SUM(COUNTIFS('WEEK 3'!G:G, A3219, 'WEEK 3'!D:D, "WR"), COUNTIFS('WEEK 3'!G:G, A3219, 'WEEK 3'!D:D, "MI"))</f>
        <v>0</v>
      </c>
      <c r="F3219" s="4">
        <f>SUM(COUNTIFS('WEEK 4'!G:G, A3219, 'WEEK 4'!D:D, "WR"), COUNTIFS('WEEK 4'!G:G, A3219, 'WEEK 4'!D:D, "MI"))</f>
        <v>0</v>
      </c>
      <c r="G3219" s="4">
        <f>SUM(COUNTIFS('WEEK 5'!G:G, A3219, 'WEEK 5'!D:D, "WR"), COUNTIFS('WEEK 5'!G:G, A3219, 'WEEK 5'!D:D, "MI"))</f>
        <v>0</v>
      </c>
      <c r="H3219" s="4">
        <f>SUM(Table3[[#This Row],[WEEK 1]:[WEEK 5 ]])</f>
        <v>0</v>
      </c>
      <c r="I3219" s="5" cm="1">
        <f t="array" ref="I3219">Table3[[#This Row],[EMPLOYEE TOTAL]]/Table4[MONTH TOTAL]</f>
        <v>0</v>
      </c>
    </row>
    <row r="3220" spans="1:9" x14ac:dyDescent="0.25">
      <c r="A3220" s="4" t="s">
        <v>4692</v>
      </c>
      <c r="B3220" s="4" t="s">
        <v>8777</v>
      </c>
      <c r="C3220" s="4">
        <f>SUM(COUNTIFS('WEEK 1'!G:G, A3220, 'WEEK 1'!D:D, "WR"), COUNTIFS('WEEK 1'!G:G, A3220, 'WEEK 1'!D:D, "MI"))</f>
        <v>0</v>
      </c>
      <c r="D3220" s="4">
        <f>SUM(COUNTIFS('WEEK 2'!G:G, A3220, 'WEEK 2'!D:D, "WR"), COUNTIFS('WEEK 2'!G:G, A3220, 'WEEK 2'!D:D, "MI"))</f>
        <v>0</v>
      </c>
      <c r="E3220" s="4">
        <f>SUM(COUNTIFS('WEEK 3'!G:G, A3220, 'WEEK 3'!D:D, "WR"), COUNTIFS('WEEK 3'!G:G, A3220, 'WEEK 3'!D:D, "MI"))</f>
        <v>0</v>
      </c>
      <c r="F3220" s="4">
        <f>SUM(COUNTIFS('WEEK 4'!G:G, A3220, 'WEEK 4'!D:D, "WR"), COUNTIFS('WEEK 4'!G:G, A3220, 'WEEK 4'!D:D, "MI"))</f>
        <v>0</v>
      </c>
      <c r="G3220" s="4">
        <f>SUM(COUNTIFS('WEEK 5'!G:G, A3220, 'WEEK 5'!D:D, "WR"), COUNTIFS('WEEK 5'!G:G, A3220, 'WEEK 5'!D:D, "MI"))</f>
        <v>0</v>
      </c>
      <c r="H3220" s="4">
        <f>SUM(Table3[[#This Row],[WEEK 1]:[WEEK 5 ]])</f>
        <v>0</v>
      </c>
      <c r="I3220" s="5" cm="1">
        <f t="array" ref="I3220">Table3[[#This Row],[EMPLOYEE TOTAL]]/Table4[MONTH TOTAL]</f>
        <v>0</v>
      </c>
    </row>
    <row r="3221" spans="1:9" x14ac:dyDescent="0.25">
      <c r="A3221" s="4" t="s">
        <v>6525</v>
      </c>
      <c r="B3221" s="4" t="s">
        <v>8787</v>
      </c>
      <c r="C3221" s="4">
        <f>SUM(COUNTIFS('WEEK 1'!G:G, A3221, 'WEEK 1'!D:D, "WR"), COUNTIFS('WEEK 1'!G:G, A3221, 'WEEK 1'!D:D, "MI"))</f>
        <v>0</v>
      </c>
      <c r="D3221" s="4">
        <f>SUM(COUNTIFS('WEEK 2'!G:G, A3221, 'WEEK 2'!D:D, "WR"), COUNTIFS('WEEK 2'!G:G, A3221, 'WEEK 2'!D:D, "MI"))</f>
        <v>0</v>
      </c>
      <c r="E3221" s="4">
        <f>SUM(COUNTIFS('WEEK 3'!G:G, A3221, 'WEEK 3'!D:D, "WR"), COUNTIFS('WEEK 3'!G:G, A3221, 'WEEK 3'!D:D, "MI"))</f>
        <v>0</v>
      </c>
      <c r="F3221" s="4">
        <f>SUM(COUNTIFS('WEEK 4'!G:G, A3221, 'WEEK 4'!D:D, "WR"), COUNTIFS('WEEK 4'!G:G, A3221, 'WEEK 4'!D:D, "MI"))</f>
        <v>0</v>
      </c>
      <c r="G3221" s="4">
        <f>SUM(COUNTIFS('WEEK 5'!G:G, A3221, 'WEEK 5'!D:D, "WR"), COUNTIFS('WEEK 5'!G:G, A3221, 'WEEK 5'!D:D, "MI"))</f>
        <v>0</v>
      </c>
      <c r="H3221" s="4">
        <f>SUM(Table3[[#This Row],[WEEK 1]:[WEEK 5 ]])</f>
        <v>0</v>
      </c>
      <c r="I3221" s="5" cm="1">
        <f t="array" ref="I3221">Table3[[#This Row],[EMPLOYEE TOTAL]]/Table4[MONTH TOTAL]</f>
        <v>0</v>
      </c>
    </row>
    <row r="3222" spans="1:9" x14ac:dyDescent="0.25">
      <c r="A3222" s="4" t="s">
        <v>2205</v>
      </c>
      <c r="B3222" s="4" t="s">
        <v>8869</v>
      </c>
      <c r="C3222" s="4">
        <f>SUM(COUNTIFS('WEEK 1'!G:G, A3222, 'WEEK 1'!D:D, "WR"), COUNTIFS('WEEK 1'!G:G, A3222, 'WEEK 1'!D:D, "MI"))</f>
        <v>0</v>
      </c>
      <c r="D3222" s="4">
        <f>SUM(COUNTIFS('WEEK 2'!G:G, A3222, 'WEEK 2'!D:D, "WR"), COUNTIFS('WEEK 2'!G:G, A3222, 'WEEK 2'!D:D, "MI"))</f>
        <v>0</v>
      </c>
      <c r="E3222" s="4">
        <f>SUM(COUNTIFS('WEEK 3'!G:G, A3222, 'WEEK 3'!D:D, "WR"), COUNTIFS('WEEK 3'!G:G, A3222, 'WEEK 3'!D:D, "MI"))</f>
        <v>0</v>
      </c>
      <c r="F3222" s="4">
        <f>SUM(COUNTIFS('WEEK 4'!G:G, A3222, 'WEEK 4'!D:D, "WR"), COUNTIFS('WEEK 4'!G:G, A3222, 'WEEK 4'!D:D, "MI"))</f>
        <v>0</v>
      </c>
      <c r="G3222" s="4">
        <f>SUM(COUNTIFS('WEEK 5'!G:G, A3222, 'WEEK 5'!D:D, "WR"), COUNTIFS('WEEK 5'!G:G, A3222, 'WEEK 5'!D:D, "MI"))</f>
        <v>0</v>
      </c>
      <c r="H3222" s="4">
        <f>SUM(Table3[[#This Row],[WEEK 1]:[WEEK 5 ]])</f>
        <v>0</v>
      </c>
      <c r="I3222" s="5" cm="1">
        <f t="array" ref="I3222">Table3[[#This Row],[EMPLOYEE TOTAL]]/Table4[MONTH TOTAL]</f>
        <v>0</v>
      </c>
    </row>
    <row r="3223" spans="1:9" x14ac:dyDescent="0.25">
      <c r="A3223" s="4" t="s">
        <v>8584</v>
      </c>
      <c r="B3223" s="4" t="s">
        <v>8819</v>
      </c>
      <c r="C3223" s="4">
        <f>SUM(COUNTIFS('WEEK 1'!G:G, A3223, 'WEEK 1'!D:D, "WR"), COUNTIFS('WEEK 1'!G:G, A3223, 'WEEK 1'!D:D, "MI"))</f>
        <v>0</v>
      </c>
      <c r="D3223" s="4">
        <f>SUM(COUNTIFS('WEEK 2'!G:G, A3223, 'WEEK 2'!D:D, "WR"), COUNTIFS('WEEK 2'!G:G, A3223, 'WEEK 2'!D:D, "MI"))</f>
        <v>0</v>
      </c>
      <c r="E3223" s="4">
        <f>SUM(COUNTIFS('WEEK 3'!G:G, A3223, 'WEEK 3'!D:D, "WR"), COUNTIFS('WEEK 3'!G:G, A3223, 'WEEK 3'!D:D, "MI"))</f>
        <v>0</v>
      </c>
      <c r="F3223" s="4">
        <f>SUM(COUNTIFS('WEEK 4'!G:G, A3223, 'WEEK 4'!D:D, "WR"), COUNTIFS('WEEK 4'!G:G, A3223, 'WEEK 4'!D:D, "MI"))</f>
        <v>0</v>
      </c>
      <c r="G3223" s="4">
        <f>SUM(COUNTIFS('WEEK 5'!G:G, A3223, 'WEEK 5'!D:D, "WR"), COUNTIFS('WEEK 5'!G:G, A3223, 'WEEK 5'!D:D, "MI"))</f>
        <v>0</v>
      </c>
      <c r="H3223" s="4">
        <f>SUM(Table3[[#This Row],[WEEK 1]:[WEEK 5 ]])</f>
        <v>0</v>
      </c>
      <c r="I3223" s="5" cm="1">
        <f t="array" ref="I3223">Table3[[#This Row],[EMPLOYEE TOTAL]]/Table4[MONTH TOTAL]</f>
        <v>0</v>
      </c>
    </row>
    <row r="3224" spans="1:9" x14ac:dyDescent="0.25">
      <c r="A3224" s="4" t="s">
        <v>7104</v>
      </c>
      <c r="B3224" s="4" t="s">
        <v>8840</v>
      </c>
      <c r="C3224" s="4">
        <f>SUM(COUNTIFS('WEEK 1'!G:G, A3224, 'WEEK 1'!D:D, "WR"), COUNTIFS('WEEK 1'!G:G, A3224, 'WEEK 1'!D:D, "MI"))</f>
        <v>0</v>
      </c>
      <c r="D3224" s="4">
        <f>SUM(COUNTIFS('WEEK 2'!G:G, A3224, 'WEEK 2'!D:D, "WR"), COUNTIFS('WEEK 2'!G:G, A3224, 'WEEK 2'!D:D, "MI"))</f>
        <v>0</v>
      </c>
      <c r="E3224" s="4">
        <f>SUM(COUNTIFS('WEEK 3'!G:G, A3224, 'WEEK 3'!D:D, "WR"), COUNTIFS('WEEK 3'!G:G, A3224, 'WEEK 3'!D:D, "MI"))</f>
        <v>0</v>
      </c>
      <c r="F3224" s="4">
        <f>SUM(COUNTIFS('WEEK 4'!G:G, A3224, 'WEEK 4'!D:D, "WR"), COUNTIFS('WEEK 4'!G:G, A3224, 'WEEK 4'!D:D, "MI"))</f>
        <v>0</v>
      </c>
      <c r="G3224" s="4">
        <f>SUM(COUNTIFS('WEEK 5'!G:G, A3224, 'WEEK 5'!D:D, "WR"), COUNTIFS('WEEK 5'!G:G, A3224, 'WEEK 5'!D:D, "MI"))</f>
        <v>0</v>
      </c>
      <c r="H3224" s="4">
        <f>SUM(Table3[[#This Row],[WEEK 1]:[WEEK 5 ]])</f>
        <v>0</v>
      </c>
      <c r="I3224" s="5" cm="1">
        <f t="array" ref="I3224">Table3[[#This Row],[EMPLOYEE TOTAL]]/Table4[MONTH TOTAL]</f>
        <v>0</v>
      </c>
    </row>
    <row r="3225" spans="1:9" x14ac:dyDescent="0.25">
      <c r="A3225" s="4" t="s">
        <v>64</v>
      </c>
      <c r="B3225" s="4" t="s">
        <v>8832</v>
      </c>
      <c r="C3225" s="4">
        <f>SUM(COUNTIFS('WEEK 1'!G:G, A3225, 'WEEK 1'!D:D, "WR"), COUNTIFS('WEEK 1'!G:G, A3225, 'WEEK 1'!D:D, "MI"))</f>
        <v>0</v>
      </c>
      <c r="D3225" s="4">
        <f>SUM(COUNTIFS('WEEK 2'!G:G, A3225, 'WEEK 2'!D:D, "WR"), COUNTIFS('WEEK 2'!G:G, A3225, 'WEEK 2'!D:D, "MI"))</f>
        <v>0</v>
      </c>
      <c r="E3225" s="4">
        <f>SUM(COUNTIFS('WEEK 3'!G:G, A3225, 'WEEK 3'!D:D, "WR"), COUNTIFS('WEEK 3'!G:G, A3225, 'WEEK 3'!D:D, "MI"))</f>
        <v>0</v>
      </c>
      <c r="F3225" s="4">
        <f>SUM(COUNTIFS('WEEK 4'!G:G, A3225, 'WEEK 4'!D:D, "WR"), COUNTIFS('WEEK 4'!G:G, A3225, 'WEEK 4'!D:D, "MI"))</f>
        <v>0</v>
      </c>
      <c r="G3225" s="4">
        <f>SUM(COUNTIFS('WEEK 5'!G:G, A3225, 'WEEK 5'!D:D, "WR"), COUNTIFS('WEEK 5'!G:G, A3225, 'WEEK 5'!D:D, "MI"))</f>
        <v>0</v>
      </c>
      <c r="H3225" s="4">
        <f>SUM(Table3[[#This Row],[WEEK 1]:[WEEK 5 ]])</f>
        <v>0</v>
      </c>
      <c r="I3225" s="5" cm="1">
        <f t="array" ref="I3225">Table3[[#This Row],[EMPLOYEE TOTAL]]/Table4[MONTH TOTAL]</f>
        <v>0</v>
      </c>
    </row>
    <row r="3226" spans="1:9" x14ac:dyDescent="0.25">
      <c r="A3226" s="4" t="s">
        <v>3240</v>
      </c>
      <c r="B3226" s="4" t="s">
        <v>8799</v>
      </c>
      <c r="C3226" s="4">
        <f>SUM(COUNTIFS('WEEK 1'!G:G, A3226, 'WEEK 1'!D:D, "WR"), COUNTIFS('WEEK 1'!G:G, A3226, 'WEEK 1'!D:D, "MI"))</f>
        <v>0</v>
      </c>
      <c r="D3226" s="4">
        <f>SUM(COUNTIFS('WEEK 2'!G:G, A3226, 'WEEK 2'!D:D, "WR"), COUNTIFS('WEEK 2'!G:G, A3226, 'WEEK 2'!D:D, "MI"))</f>
        <v>0</v>
      </c>
      <c r="E3226" s="4">
        <f>SUM(COUNTIFS('WEEK 3'!G:G, A3226, 'WEEK 3'!D:D, "WR"), COUNTIFS('WEEK 3'!G:G, A3226, 'WEEK 3'!D:D, "MI"))</f>
        <v>0</v>
      </c>
      <c r="F3226" s="4">
        <f>SUM(COUNTIFS('WEEK 4'!G:G, A3226, 'WEEK 4'!D:D, "WR"), COUNTIFS('WEEK 4'!G:G, A3226, 'WEEK 4'!D:D, "MI"))</f>
        <v>0</v>
      </c>
      <c r="G3226" s="4">
        <f>SUM(COUNTIFS('WEEK 5'!G:G, A3226, 'WEEK 5'!D:D, "WR"), COUNTIFS('WEEK 5'!G:G, A3226, 'WEEK 5'!D:D, "MI"))</f>
        <v>0</v>
      </c>
      <c r="H3226" s="4">
        <f>SUM(Table3[[#This Row],[WEEK 1]:[WEEK 5 ]])</f>
        <v>0</v>
      </c>
      <c r="I3226" s="5" cm="1">
        <f t="array" ref="I3226">Table3[[#This Row],[EMPLOYEE TOTAL]]/Table4[MONTH TOTAL]</f>
        <v>0</v>
      </c>
    </row>
    <row r="3227" spans="1:9" x14ac:dyDescent="0.25">
      <c r="A3227" s="4" t="s">
        <v>5725</v>
      </c>
      <c r="B3227" s="4" t="s">
        <v>8857</v>
      </c>
      <c r="C3227" s="4">
        <f>SUM(COUNTIFS('WEEK 1'!G:G, A3227, 'WEEK 1'!D:D, "WR"), COUNTIFS('WEEK 1'!G:G, A3227, 'WEEK 1'!D:D, "MI"))</f>
        <v>0</v>
      </c>
      <c r="D3227" s="4">
        <f>SUM(COUNTIFS('WEEK 2'!G:G, A3227, 'WEEK 2'!D:D, "WR"), COUNTIFS('WEEK 2'!G:G, A3227, 'WEEK 2'!D:D, "MI"))</f>
        <v>0</v>
      </c>
      <c r="E3227" s="4">
        <f>SUM(COUNTIFS('WEEK 3'!G:G, A3227, 'WEEK 3'!D:D, "WR"), COUNTIFS('WEEK 3'!G:G, A3227, 'WEEK 3'!D:D, "MI"))</f>
        <v>0</v>
      </c>
      <c r="F3227" s="4">
        <f>SUM(COUNTIFS('WEEK 4'!G:G, A3227, 'WEEK 4'!D:D, "WR"), COUNTIFS('WEEK 4'!G:G, A3227, 'WEEK 4'!D:D, "MI"))</f>
        <v>0</v>
      </c>
      <c r="G3227" s="4">
        <f>SUM(COUNTIFS('WEEK 5'!G:G, A3227, 'WEEK 5'!D:D, "WR"), COUNTIFS('WEEK 5'!G:G, A3227, 'WEEK 5'!D:D, "MI"))</f>
        <v>0</v>
      </c>
      <c r="H3227" s="4">
        <f>SUM(Table3[[#This Row],[WEEK 1]:[WEEK 5 ]])</f>
        <v>0</v>
      </c>
      <c r="I3227" s="5" cm="1">
        <f t="array" ref="I3227">Table3[[#This Row],[EMPLOYEE TOTAL]]/Table4[MONTH TOTAL]</f>
        <v>0</v>
      </c>
    </row>
    <row r="3228" spans="1:9" x14ac:dyDescent="0.25">
      <c r="A3228" s="4" t="s">
        <v>2630</v>
      </c>
      <c r="B3228" s="4" t="s">
        <v>8809</v>
      </c>
      <c r="C3228" s="4">
        <f>SUM(COUNTIFS('WEEK 1'!G:G, A3228, 'WEEK 1'!D:D, "WR"), COUNTIFS('WEEK 1'!G:G, A3228, 'WEEK 1'!D:D, "MI"))</f>
        <v>0</v>
      </c>
      <c r="D3228" s="4">
        <f>SUM(COUNTIFS('WEEK 2'!G:G, A3228, 'WEEK 2'!D:D, "WR"), COUNTIFS('WEEK 2'!G:G, A3228, 'WEEK 2'!D:D, "MI"))</f>
        <v>0</v>
      </c>
      <c r="E3228" s="4">
        <f>SUM(COUNTIFS('WEEK 3'!G:G, A3228, 'WEEK 3'!D:D, "WR"), COUNTIFS('WEEK 3'!G:G, A3228, 'WEEK 3'!D:D, "MI"))</f>
        <v>0</v>
      </c>
      <c r="F3228" s="4">
        <f>SUM(COUNTIFS('WEEK 4'!G:G, A3228, 'WEEK 4'!D:D, "WR"), COUNTIFS('WEEK 4'!G:G, A3228, 'WEEK 4'!D:D, "MI"))</f>
        <v>0</v>
      </c>
      <c r="G3228" s="4">
        <f>SUM(COUNTIFS('WEEK 5'!G:G, A3228, 'WEEK 5'!D:D, "WR"), COUNTIFS('WEEK 5'!G:G, A3228, 'WEEK 5'!D:D, "MI"))</f>
        <v>0</v>
      </c>
      <c r="H3228" s="4">
        <f>SUM(Table3[[#This Row],[WEEK 1]:[WEEK 5 ]])</f>
        <v>0</v>
      </c>
      <c r="I3228" s="5" cm="1">
        <f t="array" ref="I3228">Table3[[#This Row],[EMPLOYEE TOTAL]]/Table4[MONTH TOTAL]</f>
        <v>0</v>
      </c>
    </row>
    <row r="3229" spans="1:9" x14ac:dyDescent="0.25">
      <c r="A3229" s="4" t="s">
        <v>1879</v>
      </c>
      <c r="B3229" s="4" t="s">
        <v>8799</v>
      </c>
      <c r="C3229" s="4">
        <f>SUM(COUNTIFS('WEEK 1'!G:G, A3229, 'WEEK 1'!D:D, "WR"), COUNTIFS('WEEK 1'!G:G, A3229, 'WEEK 1'!D:D, "MI"))</f>
        <v>0</v>
      </c>
      <c r="D3229" s="4">
        <f>SUM(COUNTIFS('WEEK 2'!G:G, A3229, 'WEEK 2'!D:D, "WR"), COUNTIFS('WEEK 2'!G:G, A3229, 'WEEK 2'!D:D, "MI"))</f>
        <v>0</v>
      </c>
      <c r="E3229" s="4">
        <f>SUM(COUNTIFS('WEEK 3'!G:G, A3229, 'WEEK 3'!D:D, "WR"), COUNTIFS('WEEK 3'!G:G, A3229, 'WEEK 3'!D:D, "MI"))</f>
        <v>0</v>
      </c>
      <c r="F3229" s="4">
        <f>SUM(COUNTIFS('WEEK 4'!G:G, A3229, 'WEEK 4'!D:D, "WR"), COUNTIFS('WEEK 4'!G:G, A3229, 'WEEK 4'!D:D, "MI"))</f>
        <v>0</v>
      </c>
      <c r="G3229" s="4">
        <f>SUM(COUNTIFS('WEEK 5'!G:G, A3229, 'WEEK 5'!D:D, "WR"), COUNTIFS('WEEK 5'!G:G, A3229, 'WEEK 5'!D:D, "MI"))</f>
        <v>0</v>
      </c>
      <c r="H3229" s="4">
        <f>SUM(Table3[[#This Row],[WEEK 1]:[WEEK 5 ]])</f>
        <v>0</v>
      </c>
      <c r="I3229" s="5" cm="1">
        <f t="array" ref="I3229">Table3[[#This Row],[EMPLOYEE TOTAL]]/Table4[MONTH TOTAL]</f>
        <v>0</v>
      </c>
    </row>
    <row r="3230" spans="1:9" x14ac:dyDescent="0.25">
      <c r="A3230" s="4" t="s">
        <v>959</v>
      </c>
      <c r="B3230" s="4" t="s">
        <v>8829</v>
      </c>
      <c r="C3230" s="4">
        <f>SUM(COUNTIFS('WEEK 1'!G:G, A3230, 'WEEK 1'!D:D, "WR"), COUNTIFS('WEEK 1'!G:G, A3230, 'WEEK 1'!D:D, "MI"))</f>
        <v>0</v>
      </c>
      <c r="D3230" s="4">
        <f>SUM(COUNTIFS('WEEK 2'!G:G, A3230, 'WEEK 2'!D:D, "WR"), COUNTIFS('WEEK 2'!G:G, A3230, 'WEEK 2'!D:D, "MI"))</f>
        <v>0</v>
      </c>
      <c r="E3230" s="4">
        <f>SUM(COUNTIFS('WEEK 3'!G:G, A3230, 'WEEK 3'!D:D, "WR"), COUNTIFS('WEEK 3'!G:G, A3230, 'WEEK 3'!D:D, "MI"))</f>
        <v>0</v>
      </c>
      <c r="F3230" s="4">
        <f>SUM(COUNTIFS('WEEK 4'!G:G, A3230, 'WEEK 4'!D:D, "WR"), COUNTIFS('WEEK 4'!G:G, A3230, 'WEEK 4'!D:D, "MI"))</f>
        <v>0</v>
      </c>
      <c r="G3230" s="4">
        <f>SUM(COUNTIFS('WEEK 5'!G:G, A3230, 'WEEK 5'!D:D, "WR"), COUNTIFS('WEEK 5'!G:G, A3230, 'WEEK 5'!D:D, "MI"))</f>
        <v>0</v>
      </c>
      <c r="H3230" s="4">
        <f>SUM(Table3[[#This Row],[WEEK 1]:[WEEK 5 ]])</f>
        <v>0</v>
      </c>
      <c r="I3230" s="5" cm="1">
        <f t="array" ref="I3230">Table3[[#This Row],[EMPLOYEE TOTAL]]/Table4[MONTH TOTAL]</f>
        <v>0</v>
      </c>
    </row>
    <row r="3231" spans="1:9" x14ac:dyDescent="0.25">
      <c r="A3231" s="4" t="s">
        <v>4414</v>
      </c>
      <c r="B3231" s="4" t="s">
        <v>8855</v>
      </c>
      <c r="C3231" s="4">
        <f>SUM(COUNTIFS('WEEK 1'!G:G, A3231, 'WEEK 1'!D:D, "WR"), COUNTIFS('WEEK 1'!G:G, A3231, 'WEEK 1'!D:D, "MI"))</f>
        <v>0</v>
      </c>
      <c r="D3231" s="4">
        <f>SUM(COUNTIFS('WEEK 2'!G:G, A3231, 'WEEK 2'!D:D, "WR"), COUNTIFS('WEEK 2'!G:G, A3231, 'WEEK 2'!D:D, "MI"))</f>
        <v>0</v>
      </c>
      <c r="E3231" s="4">
        <f>SUM(COUNTIFS('WEEK 3'!G:G, A3231, 'WEEK 3'!D:D, "WR"), COUNTIFS('WEEK 3'!G:G, A3231, 'WEEK 3'!D:D, "MI"))</f>
        <v>0</v>
      </c>
      <c r="F3231" s="4">
        <f>SUM(COUNTIFS('WEEK 4'!G:G, A3231, 'WEEK 4'!D:D, "WR"), COUNTIFS('WEEK 4'!G:G, A3231, 'WEEK 4'!D:D, "MI"))</f>
        <v>0</v>
      </c>
      <c r="G3231" s="4">
        <f>SUM(COUNTIFS('WEEK 5'!G:G, A3231, 'WEEK 5'!D:D, "WR"), COUNTIFS('WEEK 5'!G:G, A3231, 'WEEK 5'!D:D, "MI"))</f>
        <v>0</v>
      </c>
      <c r="H3231" s="4">
        <f>SUM(Table3[[#This Row],[WEEK 1]:[WEEK 5 ]])</f>
        <v>0</v>
      </c>
      <c r="I3231" s="5" cm="1">
        <f t="array" ref="I3231">Table3[[#This Row],[EMPLOYEE TOTAL]]/Table4[MONTH TOTAL]</f>
        <v>0</v>
      </c>
    </row>
    <row r="3232" spans="1:9" x14ac:dyDescent="0.25">
      <c r="A3232" s="4" t="s">
        <v>8239</v>
      </c>
      <c r="B3232" s="4" t="s">
        <v>8783</v>
      </c>
      <c r="C3232" s="4">
        <f>SUM(COUNTIFS('WEEK 1'!G:G, A3232, 'WEEK 1'!D:D, "WR"), COUNTIFS('WEEK 1'!G:G, A3232, 'WEEK 1'!D:D, "MI"))</f>
        <v>0</v>
      </c>
      <c r="D3232" s="4">
        <f>SUM(COUNTIFS('WEEK 2'!G:G, A3232, 'WEEK 2'!D:D, "WR"), COUNTIFS('WEEK 2'!G:G, A3232, 'WEEK 2'!D:D, "MI"))</f>
        <v>0</v>
      </c>
      <c r="E3232" s="4">
        <f>SUM(COUNTIFS('WEEK 3'!G:G, A3232, 'WEEK 3'!D:D, "WR"), COUNTIFS('WEEK 3'!G:G, A3232, 'WEEK 3'!D:D, "MI"))</f>
        <v>0</v>
      </c>
      <c r="F3232" s="4">
        <f>SUM(COUNTIFS('WEEK 4'!G:G, A3232, 'WEEK 4'!D:D, "WR"), COUNTIFS('WEEK 4'!G:G, A3232, 'WEEK 4'!D:D, "MI"))</f>
        <v>0</v>
      </c>
      <c r="G3232" s="4">
        <f>SUM(COUNTIFS('WEEK 5'!G:G, A3232, 'WEEK 5'!D:D, "WR"), COUNTIFS('WEEK 5'!G:G, A3232, 'WEEK 5'!D:D, "MI"))</f>
        <v>0</v>
      </c>
      <c r="H3232" s="4">
        <f>SUM(Table3[[#This Row],[WEEK 1]:[WEEK 5 ]])</f>
        <v>0</v>
      </c>
      <c r="I3232" s="5" cm="1">
        <f t="array" ref="I3232">Table3[[#This Row],[EMPLOYEE TOTAL]]/Table4[MONTH TOTAL]</f>
        <v>0</v>
      </c>
    </row>
    <row r="3233" spans="1:9" x14ac:dyDescent="0.25">
      <c r="A3233" s="4" t="s">
        <v>3441</v>
      </c>
      <c r="B3233" s="4" t="s">
        <v>8862</v>
      </c>
      <c r="C3233" s="4">
        <f>SUM(COUNTIFS('WEEK 1'!G:G, A3233, 'WEEK 1'!D:D, "WR"), COUNTIFS('WEEK 1'!G:G, A3233, 'WEEK 1'!D:D, "MI"))</f>
        <v>0</v>
      </c>
      <c r="D3233" s="4">
        <f>SUM(COUNTIFS('WEEK 2'!G:G, A3233, 'WEEK 2'!D:D, "WR"), COUNTIFS('WEEK 2'!G:G, A3233, 'WEEK 2'!D:D, "MI"))</f>
        <v>0</v>
      </c>
      <c r="E3233" s="4">
        <f>SUM(COUNTIFS('WEEK 3'!G:G, A3233, 'WEEK 3'!D:D, "WR"), COUNTIFS('WEEK 3'!G:G, A3233, 'WEEK 3'!D:D, "MI"))</f>
        <v>0</v>
      </c>
      <c r="F3233" s="4">
        <f>SUM(COUNTIFS('WEEK 4'!G:G, A3233, 'WEEK 4'!D:D, "WR"), COUNTIFS('WEEK 4'!G:G, A3233, 'WEEK 4'!D:D, "MI"))</f>
        <v>0</v>
      </c>
      <c r="G3233" s="4">
        <f>SUM(COUNTIFS('WEEK 5'!G:G, A3233, 'WEEK 5'!D:D, "WR"), COUNTIFS('WEEK 5'!G:G, A3233, 'WEEK 5'!D:D, "MI"))</f>
        <v>0</v>
      </c>
      <c r="H3233" s="4">
        <f>SUM(Table3[[#This Row],[WEEK 1]:[WEEK 5 ]])</f>
        <v>0</v>
      </c>
      <c r="I3233" s="5" cm="1">
        <f t="array" ref="I3233">Table3[[#This Row],[EMPLOYEE TOTAL]]/Table4[MONTH TOTAL]</f>
        <v>0</v>
      </c>
    </row>
    <row r="3234" spans="1:9" x14ac:dyDescent="0.25">
      <c r="A3234" s="4" t="s">
        <v>2270</v>
      </c>
      <c r="B3234" s="4" t="s">
        <v>8860</v>
      </c>
      <c r="C3234" s="4">
        <f>SUM(COUNTIFS('WEEK 1'!G:G, A3234, 'WEEK 1'!D:D, "WR"), COUNTIFS('WEEK 1'!G:G, A3234, 'WEEK 1'!D:D, "MI"))</f>
        <v>0</v>
      </c>
      <c r="D3234" s="4">
        <f>SUM(COUNTIFS('WEEK 2'!G:G, A3234, 'WEEK 2'!D:D, "WR"), COUNTIFS('WEEK 2'!G:G, A3234, 'WEEK 2'!D:D, "MI"))</f>
        <v>0</v>
      </c>
      <c r="E3234" s="4">
        <f>SUM(COUNTIFS('WEEK 3'!G:G, A3234, 'WEEK 3'!D:D, "WR"), COUNTIFS('WEEK 3'!G:G, A3234, 'WEEK 3'!D:D, "MI"))</f>
        <v>0</v>
      </c>
      <c r="F3234" s="4">
        <f>SUM(COUNTIFS('WEEK 4'!G:G, A3234, 'WEEK 4'!D:D, "WR"), COUNTIFS('WEEK 4'!G:G, A3234, 'WEEK 4'!D:D, "MI"))</f>
        <v>0</v>
      </c>
      <c r="G3234" s="4">
        <f>SUM(COUNTIFS('WEEK 5'!G:G, A3234, 'WEEK 5'!D:D, "WR"), COUNTIFS('WEEK 5'!G:G, A3234, 'WEEK 5'!D:D, "MI"))</f>
        <v>0</v>
      </c>
      <c r="H3234" s="4">
        <f>SUM(Table3[[#This Row],[WEEK 1]:[WEEK 5 ]])</f>
        <v>0</v>
      </c>
      <c r="I3234" s="5" cm="1">
        <f t="array" ref="I3234">Table3[[#This Row],[EMPLOYEE TOTAL]]/Table4[MONTH TOTAL]</f>
        <v>0</v>
      </c>
    </row>
    <row r="3235" spans="1:9" x14ac:dyDescent="0.25">
      <c r="A3235" s="4" t="s">
        <v>6845</v>
      </c>
      <c r="B3235" s="4" t="s">
        <v>8795</v>
      </c>
      <c r="C3235" s="4">
        <f>SUM(COUNTIFS('WEEK 1'!G:G, A3235, 'WEEK 1'!D:D, "WR"), COUNTIFS('WEEK 1'!G:G, A3235, 'WEEK 1'!D:D, "MI"))</f>
        <v>0</v>
      </c>
      <c r="D3235" s="4">
        <f>SUM(COUNTIFS('WEEK 2'!G:G, A3235, 'WEEK 2'!D:D, "WR"), COUNTIFS('WEEK 2'!G:G, A3235, 'WEEK 2'!D:D, "MI"))</f>
        <v>0</v>
      </c>
      <c r="E3235" s="4">
        <f>SUM(COUNTIFS('WEEK 3'!G:G, A3235, 'WEEK 3'!D:D, "WR"), COUNTIFS('WEEK 3'!G:G, A3235, 'WEEK 3'!D:D, "MI"))</f>
        <v>0</v>
      </c>
      <c r="F3235" s="4">
        <f>SUM(COUNTIFS('WEEK 4'!G:G, A3235, 'WEEK 4'!D:D, "WR"), COUNTIFS('WEEK 4'!G:G, A3235, 'WEEK 4'!D:D, "MI"))</f>
        <v>0</v>
      </c>
      <c r="G3235" s="4">
        <f>SUM(COUNTIFS('WEEK 5'!G:G, A3235, 'WEEK 5'!D:D, "WR"), COUNTIFS('WEEK 5'!G:G, A3235, 'WEEK 5'!D:D, "MI"))</f>
        <v>0</v>
      </c>
      <c r="H3235" s="4">
        <f>SUM(Table3[[#This Row],[WEEK 1]:[WEEK 5 ]])</f>
        <v>0</v>
      </c>
      <c r="I3235" s="5" cm="1">
        <f t="array" ref="I3235">Table3[[#This Row],[EMPLOYEE TOTAL]]/Table4[MONTH TOTAL]</f>
        <v>0</v>
      </c>
    </row>
    <row r="3236" spans="1:9" x14ac:dyDescent="0.25">
      <c r="A3236" s="4" t="s">
        <v>3801</v>
      </c>
      <c r="B3236" s="4" t="s">
        <v>8821</v>
      </c>
      <c r="C3236" s="4">
        <f>SUM(COUNTIFS('WEEK 1'!G:G, A3236, 'WEEK 1'!D:D, "WR"), COUNTIFS('WEEK 1'!G:G, A3236, 'WEEK 1'!D:D, "MI"))</f>
        <v>0</v>
      </c>
      <c r="D3236" s="4">
        <f>SUM(COUNTIFS('WEEK 2'!G:G, A3236, 'WEEK 2'!D:D, "WR"), COUNTIFS('WEEK 2'!G:G, A3236, 'WEEK 2'!D:D, "MI"))</f>
        <v>0</v>
      </c>
      <c r="E3236" s="4">
        <f>SUM(COUNTIFS('WEEK 3'!G:G, A3236, 'WEEK 3'!D:D, "WR"), COUNTIFS('WEEK 3'!G:G, A3236, 'WEEK 3'!D:D, "MI"))</f>
        <v>0</v>
      </c>
      <c r="F3236" s="4">
        <f>SUM(COUNTIFS('WEEK 4'!G:G, A3236, 'WEEK 4'!D:D, "WR"), COUNTIFS('WEEK 4'!G:G, A3236, 'WEEK 4'!D:D, "MI"))</f>
        <v>0</v>
      </c>
      <c r="G3236" s="4">
        <f>SUM(COUNTIFS('WEEK 5'!G:G, A3236, 'WEEK 5'!D:D, "WR"), COUNTIFS('WEEK 5'!G:G, A3236, 'WEEK 5'!D:D, "MI"))</f>
        <v>0</v>
      </c>
      <c r="H3236" s="4">
        <f>SUM(Table3[[#This Row],[WEEK 1]:[WEEK 5 ]])</f>
        <v>0</v>
      </c>
      <c r="I3236" s="5" cm="1">
        <f t="array" ref="I3236">Table3[[#This Row],[EMPLOYEE TOTAL]]/Table4[MONTH TOTAL]</f>
        <v>0</v>
      </c>
    </row>
    <row r="3237" spans="1:9" x14ac:dyDescent="0.25">
      <c r="A3237" s="4" t="s">
        <v>5893</v>
      </c>
      <c r="B3237" s="4" t="s">
        <v>8799</v>
      </c>
      <c r="C3237" s="4">
        <f>SUM(COUNTIFS('WEEK 1'!G:G, A3237, 'WEEK 1'!D:D, "WR"), COUNTIFS('WEEK 1'!G:G, A3237, 'WEEK 1'!D:D, "MI"))</f>
        <v>0</v>
      </c>
      <c r="D3237" s="4">
        <f>SUM(COUNTIFS('WEEK 2'!G:G, A3237, 'WEEK 2'!D:D, "WR"), COUNTIFS('WEEK 2'!G:G, A3237, 'WEEK 2'!D:D, "MI"))</f>
        <v>0</v>
      </c>
      <c r="E3237" s="4">
        <f>SUM(COUNTIFS('WEEK 3'!G:G, A3237, 'WEEK 3'!D:D, "WR"), COUNTIFS('WEEK 3'!G:G, A3237, 'WEEK 3'!D:D, "MI"))</f>
        <v>0</v>
      </c>
      <c r="F3237" s="4">
        <f>SUM(COUNTIFS('WEEK 4'!G:G, A3237, 'WEEK 4'!D:D, "WR"), COUNTIFS('WEEK 4'!G:G, A3237, 'WEEK 4'!D:D, "MI"))</f>
        <v>0</v>
      </c>
      <c r="G3237" s="4">
        <f>SUM(COUNTIFS('WEEK 5'!G:G, A3237, 'WEEK 5'!D:D, "WR"), COUNTIFS('WEEK 5'!G:G, A3237, 'WEEK 5'!D:D, "MI"))</f>
        <v>0</v>
      </c>
      <c r="H3237" s="4">
        <f>SUM(Table3[[#This Row],[WEEK 1]:[WEEK 5 ]])</f>
        <v>0</v>
      </c>
      <c r="I3237" s="5" cm="1">
        <f t="array" ref="I3237">Table3[[#This Row],[EMPLOYEE TOTAL]]/Table4[MONTH TOTAL]</f>
        <v>0</v>
      </c>
    </row>
    <row r="3238" spans="1:9" x14ac:dyDescent="0.25">
      <c r="A3238" s="4" t="s">
        <v>781</v>
      </c>
      <c r="B3238" s="4" t="s">
        <v>8815</v>
      </c>
      <c r="C3238" s="4">
        <f>SUM(COUNTIFS('WEEK 1'!G:G, A3238, 'WEEK 1'!D:D, "WR"), COUNTIFS('WEEK 1'!G:G, A3238, 'WEEK 1'!D:D, "MI"))</f>
        <v>0</v>
      </c>
      <c r="D3238" s="4">
        <f>SUM(COUNTIFS('WEEK 2'!G:G, A3238, 'WEEK 2'!D:D, "WR"), COUNTIFS('WEEK 2'!G:G, A3238, 'WEEK 2'!D:D, "MI"))</f>
        <v>0</v>
      </c>
      <c r="E3238" s="4">
        <f>SUM(COUNTIFS('WEEK 3'!G:G, A3238, 'WEEK 3'!D:D, "WR"), COUNTIFS('WEEK 3'!G:G, A3238, 'WEEK 3'!D:D, "MI"))</f>
        <v>0</v>
      </c>
      <c r="F3238" s="4">
        <f>SUM(COUNTIFS('WEEK 4'!G:G, A3238, 'WEEK 4'!D:D, "WR"), COUNTIFS('WEEK 4'!G:G, A3238, 'WEEK 4'!D:D, "MI"))</f>
        <v>0</v>
      </c>
      <c r="G3238" s="4">
        <f>SUM(COUNTIFS('WEEK 5'!G:G, A3238, 'WEEK 5'!D:D, "WR"), COUNTIFS('WEEK 5'!G:G, A3238, 'WEEK 5'!D:D, "MI"))</f>
        <v>0</v>
      </c>
      <c r="H3238" s="4">
        <f>SUM(Table3[[#This Row],[WEEK 1]:[WEEK 5 ]])</f>
        <v>0</v>
      </c>
      <c r="I3238" s="5" cm="1">
        <f t="array" ref="I3238">Table3[[#This Row],[EMPLOYEE TOTAL]]/Table4[MONTH TOTAL]</f>
        <v>0</v>
      </c>
    </row>
    <row r="3239" spans="1:9" x14ac:dyDescent="0.25">
      <c r="A3239" s="4" t="s">
        <v>6852</v>
      </c>
      <c r="B3239" s="4" t="s">
        <v>8777</v>
      </c>
      <c r="C3239" s="4">
        <f>SUM(COUNTIFS('WEEK 1'!G:G, A3239, 'WEEK 1'!D:D, "WR"), COUNTIFS('WEEK 1'!G:G, A3239, 'WEEK 1'!D:D, "MI"))</f>
        <v>0</v>
      </c>
      <c r="D3239" s="4">
        <f>SUM(COUNTIFS('WEEK 2'!G:G, A3239, 'WEEK 2'!D:D, "WR"), COUNTIFS('WEEK 2'!G:G, A3239, 'WEEK 2'!D:D, "MI"))</f>
        <v>0</v>
      </c>
      <c r="E3239" s="4">
        <f>SUM(COUNTIFS('WEEK 3'!G:G, A3239, 'WEEK 3'!D:D, "WR"), COUNTIFS('WEEK 3'!G:G, A3239, 'WEEK 3'!D:D, "MI"))</f>
        <v>0</v>
      </c>
      <c r="F3239" s="4">
        <f>SUM(COUNTIFS('WEEK 4'!G:G, A3239, 'WEEK 4'!D:D, "WR"), COUNTIFS('WEEK 4'!G:G, A3239, 'WEEK 4'!D:D, "MI"))</f>
        <v>0</v>
      </c>
      <c r="G3239" s="4">
        <f>SUM(COUNTIFS('WEEK 5'!G:G, A3239, 'WEEK 5'!D:D, "WR"), COUNTIFS('WEEK 5'!G:G, A3239, 'WEEK 5'!D:D, "MI"))</f>
        <v>0</v>
      </c>
      <c r="H3239" s="4">
        <f>SUM(Table3[[#This Row],[WEEK 1]:[WEEK 5 ]])</f>
        <v>0</v>
      </c>
      <c r="I3239" s="5" cm="1">
        <f t="array" ref="I3239">Table3[[#This Row],[EMPLOYEE TOTAL]]/Table4[MONTH TOTAL]</f>
        <v>0</v>
      </c>
    </row>
    <row r="3240" spans="1:9" x14ac:dyDescent="0.25">
      <c r="A3240" s="4" t="s">
        <v>3984</v>
      </c>
      <c r="B3240" s="4" t="s">
        <v>8778</v>
      </c>
      <c r="C3240" s="4">
        <f>SUM(COUNTIFS('WEEK 1'!G:G, A3240, 'WEEK 1'!D:D, "WR"), COUNTIFS('WEEK 1'!G:G, A3240, 'WEEK 1'!D:D, "MI"))</f>
        <v>0</v>
      </c>
      <c r="D3240" s="4">
        <f>SUM(COUNTIFS('WEEK 2'!G:G, A3240, 'WEEK 2'!D:D, "WR"), COUNTIFS('WEEK 2'!G:G, A3240, 'WEEK 2'!D:D, "MI"))</f>
        <v>0</v>
      </c>
      <c r="E3240" s="4">
        <f>SUM(COUNTIFS('WEEK 3'!G:G, A3240, 'WEEK 3'!D:D, "WR"), COUNTIFS('WEEK 3'!G:G, A3240, 'WEEK 3'!D:D, "MI"))</f>
        <v>0</v>
      </c>
      <c r="F3240" s="4">
        <f>SUM(COUNTIFS('WEEK 4'!G:G, A3240, 'WEEK 4'!D:D, "WR"), COUNTIFS('WEEK 4'!G:G, A3240, 'WEEK 4'!D:D, "MI"))</f>
        <v>0</v>
      </c>
      <c r="G3240" s="4">
        <f>SUM(COUNTIFS('WEEK 5'!G:G, A3240, 'WEEK 5'!D:D, "WR"), COUNTIFS('WEEK 5'!G:G, A3240, 'WEEK 5'!D:D, "MI"))</f>
        <v>0</v>
      </c>
      <c r="H3240" s="4">
        <f>SUM(Table3[[#This Row],[WEEK 1]:[WEEK 5 ]])</f>
        <v>0</v>
      </c>
      <c r="I3240" s="5" cm="1">
        <f t="array" ref="I3240">Table3[[#This Row],[EMPLOYEE TOTAL]]/Table4[MONTH TOTAL]</f>
        <v>0</v>
      </c>
    </row>
    <row r="3241" spans="1:9" x14ac:dyDescent="0.25">
      <c r="A3241" s="4" t="s">
        <v>3193</v>
      </c>
      <c r="B3241" s="4" t="s">
        <v>8853</v>
      </c>
      <c r="C3241" s="4">
        <f>SUM(COUNTIFS('WEEK 1'!G:G, A3241, 'WEEK 1'!D:D, "WR"), COUNTIFS('WEEK 1'!G:G, A3241, 'WEEK 1'!D:D, "MI"))</f>
        <v>0</v>
      </c>
      <c r="D3241" s="4">
        <f>SUM(COUNTIFS('WEEK 2'!G:G, A3241, 'WEEK 2'!D:D, "WR"), COUNTIFS('WEEK 2'!G:G, A3241, 'WEEK 2'!D:D, "MI"))</f>
        <v>0</v>
      </c>
      <c r="E3241" s="4">
        <f>SUM(COUNTIFS('WEEK 3'!G:G, A3241, 'WEEK 3'!D:D, "WR"), COUNTIFS('WEEK 3'!G:G, A3241, 'WEEK 3'!D:D, "MI"))</f>
        <v>0</v>
      </c>
      <c r="F3241" s="4">
        <f>SUM(COUNTIFS('WEEK 4'!G:G, A3241, 'WEEK 4'!D:D, "WR"), COUNTIFS('WEEK 4'!G:G, A3241, 'WEEK 4'!D:D, "MI"))</f>
        <v>0</v>
      </c>
      <c r="G3241" s="4">
        <f>SUM(COUNTIFS('WEEK 5'!G:G, A3241, 'WEEK 5'!D:D, "WR"), COUNTIFS('WEEK 5'!G:G, A3241, 'WEEK 5'!D:D, "MI"))</f>
        <v>0</v>
      </c>
      <c r="H3241" s="4">
        <f>SUM(Table3[[#This Row],[WEEK 1]:[WEEK 5 ]])</f>
        <v>0</v>
      </c>
      <c r="I3241" s="5" cm="1">
        <f t="array" ref="I3241">Table3[[#This Row],[EMPLOYEE TOTAL]]/Table4[MONTH TOTAL]</f>
        <v>0</v>
      </c>
    </row>
    <row r="3242" spans="1:9" x14ac:dyDescent="0.25">
      <c r="A3242" s="4" t="s">
        <v>3652</v>
      </c>
      <c r="B3242" s="4" t="s">
        <v>8870</v>
      </c>
      <c r="C3242" s="4">
        <f>SUM(COUNTIFS('WEEK 1'!G:G, A3242, 'WEEK 1'!D:D, "WR"), COUNTIFS('WEEK 1'!G:G, A3242, 'WEEK 1'!D:D, "MI"))</f>
        <v>0</v>
      </c>
      <c r="D3242" s="4">
        <f>SUM(COUNTIFS('WEEK 2'!G:G, A3242, 'WEEK 2'!D:D, "WR"), COUNTIFS('WEEK 2'!G:G, A3242, 'WEEK 2'!D:D, "MI"))</f>
        <v>0</v>
      </c>
      <c r="E3242" s="4">
        <f>SUM(COUNTIFS('WEEK 3'!G:G, A3242, 'WEEK 3'!D:D, "WR"), COUNTIFS('WEEK 3'!G:G, A3242, 'WEEK 3'!D:D, "MI"))</f>
        <v>0</v>
      </c>
      <c r="F3242" s="4">
        <f>SUM(COUNTIFS('WEEK 4'!G:G, A3242, 'WEEK 4'!D:D, "WR"), COUNTIFS('WEEK 4'!G:G, A3242, 'WEEK 4'!D:D, "MI"))</f>
        <v>0</v>
      </c>
      <c r="G3242" s="4">
        <f>SUM(COUNTIFS('WEEK 5'!G:G, A3242, 'WEEK 5'!D:D, "WR"), COUNTIFS('WEEK 5'!G:G, A3242, 'WEEK 5'!D:D, "MI"))</f>
        <v>0</v>
      </c>
      <c r="H3242" s="4">
        <f>SUM(Table3[[#This Row],[WEEK 1]:[WEEK 5 ]])</f>
        <v>0</v>
      </c>
      <c r="I3242" s="5" cm="1">
        <f t="array" ref="I3242">Table3[[#This Row],[EMPLOYEE TOTAL]]/Table4[MONTH TOTAL]</f>
        <v>0</v>
      </c>
    </row>
    <row r="3243" spans="1:9" x14ac:dyDescent="0.25">
      <c r="A3243" s="4" t="s">
        <v>1562</v>
      </c>
      <c r="B3243" s="4" t="s">
        <v>8857</v>
      </c>
      <c r="C3243" s="4">
        <f>SUM(COUNTIFS('WEEK 1'!G:G, A3243, 'WEEK 1'!D:D, "WR"), COUNTIFS('WEEK 1'!G:G, A3243, 'WEEK 1'!D:D, "MI"))</f>
        <v>0</v>
      </c>
      <c r="D3243" s="4">
        <f>SUM(COUNTIFS('WEEK 2'!G:G, A3243, 'WEEK 2'!D:D, "WR"), COUNTIFS('WEEK 2'!G:G, A3243, 'WEEK 2'!D:D, "MI"))</f>
        <v>0</v>
      </c>
      <c r="E3243" s="4">
        <f>SUM(COUNTIFS('WEEK 3'!G:G, A3243, 'WEEK 3'!D:D, "WR"), COUNTIFS('WEEK 3'!G:G, A3243, 'WEEK 3'!D:D, "MI"))</f>
        <v>0</v>
      </c>
      <c r="F3243" s="4">
        <f>SUM(COUNTIFS('WEEK 4'!G:G, A3243, 'WEEK 4'!D:D, "WR"), COUNTIFS('WEEK 4'!G:G, A3243, 'WEEK 4'!D:D, "MI"))</f>
        <v>0</v>
      </c>
      <c r="G3243" s="4">
        <f>SUM(COUNTIFS('WEEK 5'!G:G, A3243, 'WEEK 5'!D:D, "WR"), COUNTIFS('WEEK 5'!G:G, A3243, 'WEEK 5'!D:D, "MI"))</f>
        <v>0</v>
      </c>
      <c r="H3243" s="4">
        <f>SUM(Table3[[#This Row],[WEEK 1]:[WEEK 5 ]])</f>
        <v>0</v>
      </c>
      <c r="I3243" s="5" cm="1">
        <f t="array" ref="I3243">Table3[[#This Row],[EMPLOYEE TOTAL]]/Table4[MONTH TOTAL]</f>
        <v>0</v>
      </c>
    </row>
    <row r="3244" spans="1:9" x14ac:dyDescent="0.25">
      <c r="A3244" s="4" t="s">
        <v>3059</v>
      </c>
      <c r="B3244" s="4" t="s">
        <v>8840</v>
      </c>
      <c r="C3244" s="4">
        <f>SUM(COUNTIFS('WEEK 1'!G:G, A3244, 'WEEK 1'!D:D, "WR"), COUNTIFS('WEEK 1'!G:G, A3244, 'WEEK 1'!D:D, "MI"))</f>
        <v>0</v>
      </c>
      <c r="D3244" s="4">
        <f>SUM(COUNTIFS('WEEK 2'!G:G, A3244, 'WEEK 2'!D:D, "WR"), COUNTIFS('WEEK 2'!G:G, A3244, 'WEEK 2'!D:D, "MI"))</f>
        <v>0</v>
      </c>
      <c r="E3244" s="4">
        <f>SUM(COUNTIFS('WEEK 3'!G:G, A3244, 'WEEK 3'!D:D, "WR"), COUNTIFS('WEEK 3'!G:G, A3244, 'WEEK 3'!D:D, "MI"))</f>
        <v>0</v>
      </c>
      <c r="F3244" s="4">
        <f>SUM(COUNTIFS('WEEK 4'!G:G, A3244, 'WEEK 4'!D:D, "WR"), COUNTIFS('WEEK 4'!G:G, A3244, 'WEEK 4'!D:D, "MI"))</f>
        <v>0</v>
      </c>
      <c r="G3244" s="4">
        <f>SUM(COUNTIFS('WEEK 5'!G:G, A3244, 'WEEK 5'!D:D, "WR"), COUNTIFS('WEEK 5'!G:G, A3244, 'WEEK 5'!D:D, "MI"))</f>
        <v>0</v>
      </c>
      <c r="H3244" s="4">
        <f>SUM(Table3[[#This Row],[WEEK 1]:[WEEK 5 ]])</f>
        <v>0</v>
      </c>
      <c r="I3244" s="5" cm="1">
        <f t="array" ref="I3244">Table3[[#This Row],[EMPLOYEE TOTAL]]/Table4[MONTH TOTAL]</f>
        <v>0</v>
      </c>
    </row>
    <row r="3245" spans="1:9" x14ac:dyDescent="0.25">
      <c r="A3245" s="4" t="s">
        <v>1863</v>
      </c>
      <c r="B3245" s="4" t="s">
        <v>8853</v>
      </c>
      <c r="C3245" s="4">
        <f>SUM(COUNTIFS('WEEK 1'!G:G, A3245, 'WEEK 1'!D:D, "WR"), COUNTIFS('WEEK 1'!G:G, A3245, 'WEEK 1'!D:D, "MI"))</f>
        <v>0</v>
      </c>
      <c r="D3245" s="4">
        <f>SUM(COUNTIFS('WEEK 2'!G:G, A3245, 'WEEK 2'!D:D, "WR"), COUNTIFS('WEEK 2'!G:G, A3245, 'WEEK 2'!D:D, "MI"))</f>
        <v>0</v>
      </c>
      <c r="E3245" s="4">
        <f>SUM(COUNTIFS('WEEK 3'!G:G, A3245, 'WEEK 3'!D:D, "WR"), COUNTIFS('WEEK 3'!G:G, A3245, 'WEEK 3'!D:D, "MI"))</f>
        <v>0</v>
      </c>
      <c r="F3245" s="4">
        <f>SUM(COUNTIFS('WEEK 4'!G:G, A3245, 'WEEK 4'!D:D, "WR"), COUNTIFS('WEEK 4'!G:G, A3245, 'WEEK 4'!D:D, "MI"))</f>
        <v>0</v>
      </c>
      <c r="G3245" s="4">
        <f>SUM(COUNTIFS('WEEK 5'!G:G, A3245, 'WEEK 5'!D:D, "WR"), COUNTIFS('WEEK 5'!G:G, A3245, 'WEEK 5'!D:D, "MI"))</f>
        <v>0</v>
      </c>
      <c r="H3245" s="4">
        <f>SUM(Table3[[#This Row],[WEEK 1]:[WEEK 5 ]])</f>
        <v>0</v>
      </c>
      <c r="I3245" s="5" cm="1">
        <f t="array" ref="I3245">Table3[[#This Row],[EMPLOYEE TOTAL]]/Table4[MONTH TOTAL]</f>
        <v>0</v>
      </c>
    </row>
    <row r="3246" spans="1:9" x14ac:dyDescent="0.25">
      <c r="A3246" s="4" t="s">
        <v>4889</v>
      </c>
      <c r="B3246" s="4" t="s">
        <v>8787</v>
      </c>
      <c r="C3246" s="4">
        <f>SUM(COUNTIFS('WEEK 1'!G:G, A3246, 'WEEK 1'!D:D, "WR"), COUNTIFS('WEEK 1'!G:G, A3246, 'WEEK 1'!D:D, "MI"))</f>
        <v>0</v>
      </c>
      <c r="D3246" s="4">
        <f>SUM(COUNTIFS('WEEK 2'!G:G, A3246, 'WEEK 2'!D:D, "WR"), COUNTIFS('WEEK 2'!G:G, A3246, 'WEEK 2'!D:D, "MI"))</f>
        <v>0</v>
      </c>
      <c r="E3246" s="4">
        <f>SUM(COUNTIFS('WEEK 3'!G:G, A3246, 'WEEK 3'!D:D, "WR"), COUNTIFS('WEEK 3'!G:G, A3246, 'WEEK 3'!D:D, "MI"))</f>
        <v>0</v>
      </c>
      <c r="F3246" s="4">
        <f>SUM(COUNTIFS('WEEK 4'!G:G, A3246, 'WEEK 4'!D:D, "WR"), COUNTIFS('WEEK 4'!G:G, A3246, 'WEEK 4'!D:D, "MI"))</f>
        <v>0</v>
      </c>
      <c r="G3246" s="4">
        <f>SUM(COUNTIFS('WEEK 5'!G:G, A3246, 'WEEK 5'!D:D, "WR"), COUNTIFS('WEEK 5'!G:G, A3246, 'WEEK 5'!D:D, "MI"))</f>
        <v>0</v>
      </c>
      <c r="H3246" s="4">
        <f>SUM(Table3[[#This Row],[WEEK 1]:[WEEK 5 ]])</f>
        <v>0</v>
      </c>
      <c r="I3246" s="5" cm="1">
        <f t="array" ref="I3246">Table3[[#This Row],[EMPLOYEE TOTAL]]/Table4[MONTH TOTAL]</f>
        <v>0</v>
      </c>
    </row>
    <row r="3247" spans="1:9" x14ac:dyDescent="0.25">
      <c r="A3247" s="4" t="s">
        <v>5156</v>
      </c>
      <c r="B3247" s="4" t="s">
        <v>8806</v>
      </c>
      <c r="C3247" s="4">
        <f>SUM(COUNTIFS('WEEK 1'!G:G, A3247, 'WEEK 1'!D:D, "WR"), COUNTIFS('WEEK 1'!G:G, A3247, 'WEEK 1'!D:D, "MI"))</f>
        <v>0</v>
      </c>
      <c r="D3247" s="4">
        <f>SUM(COUNTIFS('WEEK 2'!G:G, A3247, 'WEEK 2'!D:D, "WR"), COUNTIFS('WEEK 2'!G:G, A3247, 'WEEK 2'!D:D, "MI"))</f>
        <v>0</v>
      </c>
      <c r="E3247" s="4">
        <f>SUM(COUNTIFS('WEEK 3'!G:G, A3247, 'WEEK 3'!D:D, "WR"), COUNTIFS('WEEK 3'!G:G, A3247, 'WEEK 3'!D:D, "MI"))</f>
        <v>0</v>
      </c>
      <c r="F3247" s="4">
        <f>SUM(COUNTIFS('WEEK 4'!G:G, A3247, 'WEEK 4'!D:D, "WR"), COUNTIFS('WEEK 4'!G:G, A3247, 'WEEK 4'!D:D, "MI"))</f>
        <v>0</v>
      </c>
      <c r="G3247" s="4">
        <f>SUM(COUNTIFS('WEEK 5'!G:G, A3247, 'WEEK 5'!D:D, "WR"), COUNTIFS('WEEK 5'!G:G, A3247, 'WEEK 5'!D:D, "MI"))</f>
        <v>0</v>
      </c>
      <c r="H3247" s="4">
        <f>SUM(Table3[[#This Row],[WEEK 1]:[WEEK 5 ]])</f>
        <v>0</v>
      </c>
      <c r="I3247" s="5" cm="1">
        <f t="array" ref="I3247">Table3[[#This Row],[EMPLOYEE TOTAL]]/Table4[MONTH TOTAL]</f>
        <v>0</v>
      </c>
    </row>
    <row r="3248" spans="1:9" x14ac:dyDescent="0.25">
      <c r="A3248" s="4" t="s">
        <v>6665</v>
      </c>
      <c r="B3248" s="4" t="s">
        <v>8776</v>
      </c>
      <c r="C3248" s="4">
        <f>SUM(COUNTIFS('WEEK 1'!G:G, A3248, 'WEEK 1'!D:D, "WR"), COUNTIFS('WEEK 1'!G:G, A3248, 'WEEK 1'!D:D, "MI"))</f>
        <v>0</v>
      </c>
      <c r="D3248" s="4">
        <f>SUM(COUNTIFS('WEEK 2'!G:G, A3248, 'WEEK 2'!D:D, "WR"), COUNTIFS('WEEK 2'!G:G, A3248, 'WEEK 2'!D:D, "MI"))</f>
        <v>0</v>
      </c>
      <c r="E3248" s="4">
        <f>SUM(COUNTIFS('WEEK 3'!G:G, A3248, 'WEEK 3'!D:D, "WR"), COUNTIFS('WEEK 3'!G:G, A3248, 'WEEK 3'!D:D, "MI"))</f>
        <v>0</v>
      </c>
      <c r="F3248" s="4">
        <f>SUM(COUNTIFS('WEEK 4'!G:G, A3248, 'WEEK 4'!D:D, "WR"), COUNTIFS('WEEK 4'!G:G, A3248, 'WEEK 4'!D:D, "MI"))</f>
        <v>0</v>
      </c>
      <c r="G3248" s="4">
        <f>SUM(COUNTIFS('WEEK 5'!G:G, A3248, 'WEEK 5'!D:D, "WR"), COUNTIFS('WEEK 5'!G:G, A3248, 'WEEK 5'!D:D, "MI"))</f>
        <v>0</v>
      </c>
      <c r="H3248" s="4">
        <f>SUM(Table3[[#This Row],[WEEK 1]:[WEEK 5 ]])</f>
        <v>0</v>
      </c>
      <c r="I3248" s="5" cm="1">
        <f t="array" ref="I3248">Table3[[#This Row],[EMPLOYEE TOTAL]]/Table4[MONTH TOTAL]</f>
        <v>0</v>
      </c>
    </row>
    <row r="3249" spans="1:9" x14ac:dyDescent="0.25">
      <c r="A3249" s="4" t="s">
        <v>6462</v>
      </c>
      <c r="B3249" s="4" t="s">
        <v>8786</v>
      </c>
      <c r="C3249" s="4">
        <f>SUM(COUNTIFS('WEEK 1'!G:G, A3249, 'WEEK 1'!D:D, "WR"), COUNTIFS('WEEK 1'!G:G, A3249, 'WEEK 1'!D:D, "MI"))</f>
        <v>0</v>
      </c>
      <c r="D3249" s="4">
        <f>SUM(COUNTIFS('WEEK 2'!G:G, A3249, 'WEEK 2'!D:D, "WR"), COUNTIFS('WEEK 2'!G:G, A3249, 'WEEK 2'!D:D, "MI"))</f>
        <v>0</v>
      </c>
      <c r="E3249" s="4">
        <f>SUM(COUNTIFS('WEEK 3'!G:G, A3249, 'WEEK 3'!D:D, "WR"), COUNTIFS('WEEK 3'!G:G, A3249, 'WEEK 3'!D:D, "MI"))</f>
        <v>0</v>
      </c>
      <c r="F3249" s="4">
        <f>SUM(COUNTIFS('WEEK 4'!G:G, A3249, 'WEEK 4'!D:D, "WR"), COUNTIFS('WEEK 4'!G:G, A3249, 'WEEK 4'!D:D, "MI"))</f>
        <v>0</v>
      </c>
      <c r="G3249" s="4">
        <f>SUM(COUNTIFS('WEEK 5'!G:G, A3249, 'WEEK 5'!D:D, "WR"), COUNTIFS('WEEK 5'!G:G, A3249, 'WEEK 5'!D:D, "MI"))</f>
        <v>0</v>
      </c>
      <c r="H3249" s="4">
        <f>SUM(Table3[[#This Row],[WEEK 1]:[WEEK 5 ]])</f>
        <v>0</v>
      </c>
      <c r="I3249" s="5" cm="1">
        <f t="array" ref="I3249">Table3[[#This Row],[EMPLOYEE TOTAL]]/Table4[MONTH TOTAL]</f>
        <v>0</v>
      </c>
    </row>
    <row r="3250" spans="1:9" x14ac:dyDescent="0.25">
      <c r="A3250" s="4" t="s">
        <v>8335</v>
      </c>
      <c r="B3250" s="4" t="s">
        <v>8811</v>
      </c>
      <c r="C3250" s="4">
        <f>SUM(COUNTIFS('WEEK 1'!G:G, A3250, 'WEEK 1'!D:D, "WR"), COUNTIFS('WEEK 1'!G:G, A3250, 'WEEK 1'!D:D, "MI"))</f>
        <v>0</v>
      </c>
      <c r="D3250" s="4">
        <f>SUM(COUNTIFS('WEEK 2'!G:G, A3250, 'WEEK 2'!D:D, "WR"), COUNTIFS('WEEK 2'!G:G, A3250, 'WEEK 2'!D:D, "MI"))</f>
        <v>0</v>
      </c>
      <c r="E3250" s="4">
        <f>SUM(COUNTIFS('WEEK 3'!G:G, A3250, 'WEEK 3'!D:D, "WR"), COUNTIFS('WEEK 3'!G:G, A3250, 'WEEK 3'!D:D, "MI"))</f>
        <v>0</v>
      </c>
      <c r="F3250" s="4">
        <f>SUM(COUNTIFS('WEEK 4'!G:G, A3250, 'WEEK 4'!D:D, "WR"), COUNTIFS('WEEK 4'!G:G, A3250, 'WEEK 4'!D:D, "MI"))</f>
        <v>0</v>
      </c>
      <c r="G3250" s="4">
        <f>SUM(COUNTIFS('WEEK 5'!G:G, A3250, 'WEEK 5'!D:D, "WR"), COUNTIFS('WEEK 5'!G:G, A3250, 'WEEK 5'!D:D, "MI"))</f>
        <v>0</v>
      </c>
      <c r="H3250" s="4">
        <f>SUM(Table3[[#This Row],[WEEK 1]:[WEEK 5 ]])</f>
        <v>0</v>
      </c>
      <c r="I3250" s="5" cm="1">
        <f t="array" ref="I3250">Table3[[#This Row],[EMPLOYEE TOTAL]]/Table4[MONTH TOTAL]</f>
        <v>0</v>
      </c>
    </row>
    <row r="3251" spans="1:9" x14ac:dyDescent="0.25">
      <c r="A3251" s="4" t="s">
        <v>276</v>
      </c>
      <c r="B3251" s="4" t="s">
        <v>8815</v>
      </c>
      <c r="C3251" s="4">
        <f>SUM(COUNTIFS('WEEK 1'!G:G, A3251, 'WEEK 1'!D:D, "WR"), COUNTIFS('WEEK 1'!G:G, A3251, 'WEEK 1'!D:D, "MI"))</f>
        <v>0</v>
      </c>
      <c r="D3251" s="4">
        <f>SUM(COUNTIFS('WEEK 2'!G:G, A3251, 'WEEK 2'!D:D, "WR"), COUNTIFS('WEEK 2'!G:G, A3251, 'WEEK 2'!D:D, "MI"))</f>
        <v>0</v>
      </c>
      <c r="E3251" s="4">
        <f>SUM(COUNTIFS('WEEK 3'!G:G, A3251, 'WEEK 3'!D:D, "WR"), COUNTIFS('WEEK 3'!G:G, A3251, 'WEEK 3'!D:D, "MI"))</f>
        <v>0</v>
      </c>
      <c r="F3251" s="4">
        <f>SUM(COUNTIFS('WEEK 4'!G:G, A3251, 'WEEK 4'!D:D, "WR"), COUNTIFS('WEEK 4'!G:G, A3251, 'WEEK 4'!D:D, "MI"))</f>
        <v>0</v>
      </c>
      <c r="G3251" s="4">
        <f>SUM(COUNTIFS('WEEK 5'!G:G, A3251, 'WEEK 5'!D:D, "WR"), COUNTIFS('WEEK 5'!G:G, A3251, 'WEEK 5'!D:D, "MI"))</f>
        <v>0</v>
      </c>
      <c r="H3251" s="4">
        <f>SUM(Table3[[#This Row],[WEEK 1]:[WEEK 5 ]])</f>
        <v>0</v>
      </c>
      <c r="I3251" s="5" cm="1">
        <f t="array" ref="I3251">Table3[[#This Row],[EMPLOYEE TOTAL]]/Table4[MONTH TOTAL]</f>
        <v>0</v>
      </c>
    </row>
    <row r="3252" spans="1:9" x14ac:dyDescent="0.25">
      <c r="A3252" s="4" t="s">
        <v>362</v>
      </c>
      <c r="B3252" s="4" t="s">
        <v>8776</v>
      </c>
      <c r="C3252" s="4">
        <f>SUM(COUNTIFS('WEEK 1'!G:G, A3252, 'WEEK 1'!D:D, "WR"), COUNTIFS('WEEK 1'!G:G, A3252, 'WEEK 1'!D:D, "MI"))</f>
        <v>0</v>
      </c>
      <c r="D3252" s="4">
        <f>SUM(COUNTIFS('WEEK 2'!G:G, A3252, 'WEEK 2'!D:D, "WR"), COUNTIFS('WEEK 2'!G:G, A3252, 'WEEK 2'!D:D, "MI"))</f>
        <v>0</v>
      </c>
      <c r="E3252" s="4">
        <f>SUM(COUNTIFS('WEEK 3'!G:G, A3252, 'WEEK 3'!D:D, "WR"), COUNTIFS('WEEK 3'!G:G, A3252, 'WEEK 3'!D:D, "MI"))</f>
        <v>0</v>
      </c>
      <c r="F3252" s="4">
        <f>SUM(COUNTIFS('WEEK 4'!G:G, A3252, 'WEEK 4'!D:D, "WR"), COUNTIFS('WEEK 4'!G:G, A3252, 'WEEK 4'!D:D, "MI"))</f>
        <v>0</v>
      </c>
      <c r="G3252" s="4">
        <f>SUM(COUNTIFS('WEEK 5'!G:G, A3252, 'WEEK 5'!D:D, "WR"), COUNTIFS('WEEK 5'!G:G, A3252, 'WEEK 5'!D:D, "MI"))</f>
        <v>0</v>
      </c>
      <c r="H3252" s="4">
        <f>SUM(Table3[[#This Row],[WEEK 1]:[WEEK 5 ]])</f>
        <v>0</v>
      </c>
      <c r="I3252" s="5" cm="1">
        <f t="array" ref="I3252">Table3[[#This Row],[EMPLOYEE TOTAL]]/Table4[MONTH TOTAL]</f>
        <v>0</v>
      </c>
    </row>
    <row r="3253" spans="1:9" x14ac:dyDescent="0.25">
      <c r="A3253" s="4" t="s">
        <v>1032</v>
      </c>
      <c r="B3253" s="4" t="s">
        <v>8867</v>
      </c>
      <c r="C3253" s="4">
        <f>SUM(COUNTIFS('WEEK 1'!G:G, A3253, 'WEEK 1'!D:D, "WR"), COUNTIFS('WEEK 1'!G:G, A3253, 'WEEK 1'!D:D, "MI"))</f>
        <v>0</v>
      </c>
      <c r="D3253" s="4">
        <f>SUM(COUNTIFS('WEEK 2'!G:G, A3253, 'WEEK 2'!D:D, "WR"), COUNTIFS('WEEK 2'!G:G, A3253, 'WEEK 2'!D:D, "MI"))</f>
        <v>0</v>
      </c>
      <c r="E3253" s="4">
        <f>SUM(COUNTIFS('WEEK 3'!G:G, A3253, 'WEEK 3'!D:D, "WR"), COUNTIFS('WEEK 3'!G:G, A3253, 'WEEK 3'!D:D, "MI"))</f>
        <v>0</v>
      </c>
      <c r="F3253" s="4">
        <f>SUM(COUNTIFS('WEEK 4'!G:G, A3253, 'WEEK 4'!D:D, "WR"), COUNTIFS('WEEK 4'!G:G, A3253, 'WEEK 4'!D:D, "MI"))</f>
        <v>0</v>
      </c>
      <c r="G3253" s="4">
        <f>SUM(COUNTIFS('WEEK 5'!G:G, A3253, 'WEEK 5'!D:D, "WR"), COUNTIFS('WEEK 5'!G:G, A3253, 'WEEK 5'!D:D, "MI"))</f>
        <v>0</v>
      </c>
      <c r="H3253" s="4">
        <f>SUM(Table3[[#This Row],[WEEK 1]:[WEEK 5 ]])</f>
        <v>0</v>
      </c>
      <c r="I3253" s="5" cm="1">
        <f t="array" ref="I3253">Table3[[#This Row],[EMPLOYEE TOTAL]]/Table4[MONTH TOTAL]</f>
        <v>0</v>
      </c>
    </row>
    <row r="3254" spans="1:9" x14ac:dyDescent="0.25">
      <c r="A3254" s="4" t="s">
        <v>2982</v>
      </c>
      <c r="B3254" s="4" t="s">
        <v>8786</v>
      </c>
      <c r="C3254" s="4">
        <f>SUM(COUNTIFS('WEEK 1'!G:G, A3254, 'WEEK 1'!D:D, "WR"), COUNTIFS('WEEK 1'!G:G, A3254, 'WEEK 1'!D:D, "MI"))</f>
        <v>0</v>
      </c>
      <c r="D3254" s="4">
        <f>SUM(COUNTIFS('WEEK 2'!G:G, A3254, 'WEEK 2'!D:D, "WR"), COUNTIFS('WEEK 2'!G:G, A3254, 'WEEK 2'!D:D, "MI"))</f>
        <v>0</v>
      </c>
      <c r="E3254" s="4">
        <f>SUM(COUNTIFS('WEEK 3'!G:G, A3254, 'WEEK 3'!D:D, "WR"), COUNTIFS('WEEK 3'!G:G, A3254, 'WEEK 3'!D:D, "MI"))</f>
        <v>0</v>
      </c>
      <c r="F3254" s="4">
        <f>SUM(COUNTIFS('WEEK 4'!G:G, A3254, 'WEEK 4'!D:D, "WR"), COUNTIFS('WEEK 4'!G:G, A3254, 'WEEK 4'!D:D, "MI"))</f>
        <v>0</v>
      </c>
      <c r="G3254" s="4">
        <f>SUM(COUNTIFS('WEEK 5'!G:G, A3254, 'WEEK 5'!D:D, "WR"), COUNTIFS('WEEK 5'!G:G, A3254, 'WEEK 5'!D:D, "MI"))</f>
        <v>0</v>
      </c>
      <c r="H3254" s="4">
        <f>SUM(Table3[[#This Row],[WEEK 1]:[WEEK 5 ]])</f>
        <v>0</v>
      </c>
      <c r="I3254" s="5" cm="1">
        <f t="array" ref="I3254">Table3[[#This Row],[EMPLOYEE TOTAL]]/Table4[MONTH TOTAL]</f>
        <v>0</v>
      </c>
    </row>
    <row r="3255" spans="1:9" x14ac:dyDescent="0.25">
      <c r="A3255" s="4" t="s">
        <v>6513</v>
      </c>
      <c r="B3255" s="4" t="s">
        <v>8774</v>
      </c>
      <c r="C3255" s="4">
        <f>SUM(COUNTIFS('WEEK 1'!G:G, A3255, 'WEEK 1'!D:D, "WR"), COUNTIFS('WEEK 1'!G:G, A3255, 'WEEK 1'!D:D, "MI"))</f>
        <v>0</v>
      </c>
      <c r="D3255" s="4">
        <f>SUM(COUNTIFS('WEEK 2'!G:G, A3255, 'WEEK 2'!D:D, "WR"), COUNTIFS('WEEK 2'!G:G, A3255, 'WEEK 2'!D:D, "MI"))</f>
        <v>0</v>
      </c>
      <c r="E3255" s="4">
        <f>SUM(COUNTIFS('WEEK 3'!G:G, A3255, 'WEEK 3'!D:D, "WR"), COUNTIFS('WEEK 3'!G:G, A3255, 'WEEK 3'!D:D, "MI"))</f>
        <v>0</v>
      </c>
      <c r="F3255" s="4">
        <f>SUM(COUNTIFS('WEEK 4'!G:G, A3255, 'WEEK 4'!D:D, "WR"), COUNTIFS('WEEK 4'!G:G, A3255, 'WEEK 4'!D:D, "MI"))</f>
        <v>0</v>
      </c>
      <c r="G3255" s="4">
        <f>SUM(COUNTIFS('WEEK 5'!G:G, A3255, 'WEEK 5'!D:D, "WR"), COUNTIFS('WEEK 5'!G:G, A3255, 'WEEK 5'!D:D, "MI"))</f>
        <v>0</v>
      </c>
      <c r="H3255" s="4">
        <f>SUM(Table3[[#This Row],[WEEK 1]:[WEEK 5 ]])</f>
        <v>0</v>
      </c>
      <c r="I3255" s="5" cm="1">
        <f t="array" ref="I3255">Table3[[#This Row],[EMPLOYEE TOTAL]]/Table4[MONTH TOTAL]</f>
        <v>0</v>
      </c>
    </row>
    <row r="3256" spans="1:9" x14ac:dyDescent="0.25">
      <c r="A3256" s="4" t="s">
        <v>7541</v>
      </c>
      <c r="B3256" s="4" t="s">
        <v>8849</v>
      </c>
      <c r="C3256" s="4">
        <f>SUM(COUNTIFS('WEEK 1'!G:G, A3256, 'WEEK 1'!D:D, "WR"), COUNTIFS('WEEK 1'!G:G, A3256, 'WEEK 1'!D:D, "MI"))</f>
        <v>0</v>
      </c>
      <c r="D3256" s="4">
        <f>SUM(COUNTIFS('WEEK 2'!G:G, A3256, 'WEEK 2'!D:D, "WR"), COUNTIFS('WEEK 2'!G:G, A3256, 'WEEK 2'!D:D, "MI"))</f>
        <v>0</v>
      </c>
      <c r="E3256" s="4">
        <f>SUM(COUNTIFS('WEEK 3'!G:G, A3256, 'WEEK 3'!D:D, "WR"), COUNTIFS('WEEK 3'!G:G, A3256, 'WEEK 3'!D:D, "MI"))</f>
        <v>0</v>
      </c>
      <c r="F3256" s="4">
        <f>SUM(COUNTIFS('WEEK 4'!G:G, A3256, 'WEEK 4'!D:D, "WR"), COUNTIFS('WEEK 4'!G:G, A3256, 'WEEK 4'!D:D, "MI"))</f>
        <v>0</v>
      </c>
      <c r="G3256" s="4">
        <f>SUM(COUNTIFS('WEEK 5'!G:G, A3256, 'WEEK 5'!D:D, "WR"), COUNTIFS('WEEK 5'!G:G, A3256, 'WEEK 5'!D:D, "MI"))</f>
        <v>0</v>
      </c>
      <c r="H3256" s="4">
        <f>SUM(Table3[[#This Row],[WEEK 1]:[WEEK 5 ]])</f>
        <v>0</v>
      </c>
      <c r="I3256" s="5" cm="1">
        <f t="array" ref="I3256">Table3[[#This Row],[EMPLOYEE TOTAL]]/Table4[MONTH TOTAL]</f>
        <v>0</v>
      </c>
    </row>
    <row r="3257" spans="1:9" x14ac:dyDescent="0.25">
      <c r="A3257" s="4" t="s">
        <v>651</v>
      </c>
      <c r="B3257" s="4" t="s">
        <v>8823</v>
      </c>
      <c r="C3257" s="4">
        <f>SUM(COUNTIFS('WEEK 1'!G:G, A3257, 'WEEK 1'!D:D, "WR"), COUNTIFS('WEEK 1'!G:G, A3257, 'WEEK 1'!D:D, "MI"))</f>
        <v>0</v>
      </c>
      <c r="D3257" s="4">
        <f>SUM(COUNTIFS('WEEK 2'!G:G, A3257, 'WEEK 2'!D:D, "WR"), COUNTIFS('WEEK 2'!G:G, A3257, 'WEEK 2'!D:D, "MI"))</f>
        <v>0</v>
      </c>
      <c r="E3257" s="4">
        <f>SUM(COUNTIFS('WEEK 3'!G:G, A3257, 'WEEK 3'!D:D, "WR"), COUNTIFS('WEEK 3'!G:G, A3257, 'WEEK 3'!D:D, "MI"))</f>
        <v>0</v>
      </c>
      <c r="F3257" s="4">
        <f>SUM(COUNTIFS('WEEK 4'!G:G, A3257, 'WEEK 4'!D:D, "WR"), COUNTIFS('WEEK 4'!G:G, A3257, 'WEEK 4'!D:D, "MI"))</f>
        <v>0</v>
      </c>
      <c r="G3257" s="4">
        <f>SUM(COUNTIFS('WEEK 5'!G:G, A3257, 'WEEK 5'!D:D, "WR"), COUNTIFS('WEEK 5'!G:G, A3257, 'WEEK 5'!D:D, "MI"))</f>
        <v>0</v>
      </c>
      <c r="H3257" s="4">
        <f>SUM(Table3[[#This Row],[WEEK 1]:[WEEK 5 ]])</f>
        <v>0</v>
      </c>
      <c r="I3257" s="5" cm="1">
        <f t="array" ref="I3257">Table3[[#This Row],[EMPLOYEE TOTAL]]/Table4[MONTH TOTAL]</f>
        <v>0</v>
      </c>
    </row>
    <row r="3258" spans="1:9" x14ac:dyDescent="0.25">
      <c r="A3258" s="4" t="s">
        <v>5158</v>
      </c>
      <c r="B3258" s="4" t="s">
        <v>8806</v>
      </c>
      <c r="C3258" s="4">
        <f>SUM(COUNTIFS('WEEK 1'!G:G, A3258, 'WEEK 1'!D:D, "WR"), COUNTIFS('WEEK 1'!G:G, A3258, 'WEEK 1'!D:D, "MI"))</f>
        <v>0</v>
      </c>
      <c r="D3258" s="4">
        <f>SUM(COUNTIFS('WEEK 2'!G:G, A3258, 'WEEK 2'!D:D, "WR"), COUNTIFS('WEEK 2'!G:G, A3258, 'WEEK 2'!D:D, "MI"))</f>
        <v>0</v>
      </c>
      <c r="E3258" s="4">
        <f>SUM(COUNTIFS('WEEK 3'!G:G, A3258, 'WEEK 3'!D:D, "WR"), COUNTIFS('WEEK 3'!G:G, A3258, 'WEEK 3'!D:D, "MI"))</f>
        <v>0</v>
      </c>
      <c r="F3258" s="4">
        <f>SUM(COUNTIFS('WEEK 4'!G:G, A3258, 'WEEK 4'!D:D, "WR"), COUNTIFS('WEEK 4'!G:G, A3258, 'WEEK 4'!D:D, "MI"))</f>
        <v>0</v>
      </c>
      <c r="G3258" s="4">
        <f>SUM(COUNTIFS('WEEK 5'!G:G, A3258, 'WEEK 5'!D:D, "WR"), COUNTIFS('WEEK 5'!G:G, A3258, 'WEEK 5'!D:D, "MI"))</f>
        <v>0</v>
      </c>
      <c r="H3258" s="4">
        <f>SUM(Table3[[#This Row],[WEEK 1]:[WEEK 5 ]])</f>
        <v>0</v>
      </c>
      <c r="I3258" s="5" cm="1">
        <f t="array" ref="I3258">Table3[[#This Row],[EMPLOYEE TOTAL]]/Table4[MONTH TOTAL]</f>
        <v>0</v>
      </c>
    </row>
    <row r="3259" spans="1:9" x14ac:dyDescent="0.25">
      <c r="A3259" s="4" t="s">
        <v>8032</v>
      </c>
      <c r="B3259" s="4" t="s">
        <v>8780</v>
      </c>
      <c r="C3259" s="4">
        <f>SUM(COUNTIFS('WEEK 1'!G:G, A3259, 'WEEK 1'!D:D, "WR"), COUNTIFS('WEEK 1'!G:G, A3259, 'WEEK 1'!D:D, "MI"))</f>
        <v>0</v>
      </c>
      <c r="D3259" s="4">
        <f>SUM(COUNTIFS('WEEK 2'!G:G, A3259, 'WEEK 2'!D:D, "WR"), COUNTIFS('WEEK 2'!G:G, A3259, 'WEEK 2'!D:D, "MI"))</f>
        <v>0</v>
      </c>
      <c r="E3259" s="4">
        <f>SUM(COUNTIFS('WEEK 3'!G:G, A3259, 'WEEK 3'!D:D, "WR"), COUNTIFS('WEEK 3'!G:G, A3259, 'WEEK 3'!D:D, "MI"))</f>
        <v>0</v>
      </c>
      <c r="F3259" s="4">
        <f>SUM(COUNTIFS('WEEK 4'!G:G, A3259, 'WEEK 4'!D:D, "WR"), COUNTIFS('WEEK 4'!G:G, A3259, 'WEEK 4'!D:D, "MI"))</f>
        <v>0</v>
      </c>
      <c r="G3259" s="4">
        <f>SUM(COUNTIFS('WEEK 5'!G:G, A3259, 'WEEK 5'!D:D, "WR"), COUNTIFS('WEEK 5'!G:G, A3259, 'WEEK 5'!D:D, "MI"))</f>
        <v>0</v>
      </c>
      <c r="H3259" s="4">
        <f>SUM(Table3[[#This Row],[WEEK 1]:[WEEK 5 ]])</f>
        <v>0</v>
      </c>
      <c r="I3259" s="5" cm="1">
        <f t="array" ref="I3259">Table3[[#This Row],[EMPLOYEE TOTAL]]/Table4[MONTH TOTAL]</f>
        <v>0</v>
      </c>
    </row>
    <row r="3260" spans="1:9" x14ac:dyDescent="0.25">
      <c r="A3260" s="4" t="s">
        <v>6347</v>
      </c>
      <c r="B3260" s="4" t="s">
        <v>8795</v>
      </c>
      <c r="C3260" s="4">
        <f>SUM(COUNTIFS('WEEK 1'!G:G, A3260, 'WEEK 1'!D:D, "WR"), COUNTIFS('WEEK 1'!G:G, A3260, 'WEEK 1'!D:D, "MI"))</f>
        <v>0</v>
      </c>
      <c r="D3260" s="4">
        <f>SUM(COUNTIFS('WEEK 2'!G:G, A3260, 'WEEK 2'!D:D, "WR"), COUNTIFS('WEEK 2'!G:G, A3260, 'WEEK 2'!D:D, "MI"))</f>
        <v>0</v>
      </c>
      <c r="E3260" s="4">
        <f>SUM(COUNTIFS('WEEK 3'!G:G, A3260, 'WEEK 3'!D:D, "WR"), COUNTIFS('WEEK 3'!G:G, A3260, 'WEEK 3'!D:D, "MI"))</f>
        <v>0</v>
      </c>
      <c r="F3260" s="4">
        <f>SUM(COUNTIFS('WEEK 4'!G:G, A3260, 'WEEK 4'!D:D, "WR"), COUNTIFS('WEEK 4'!G:G, A3260, 'WEEK 4'!D:D, "MI"))</f>
        <v>0</v>
      </c>
      <c r="G3260" s="4">
        <f>SUM(COUNTIFS('WEEK 5'!G:G, A3260, 'WEEK 5'!D:D, "WR"), COUNTIFS('WEEK 5'!G:G, A3260, 'WEEK 5'!D:D, "MI"))</f>
        <v>0</v>
      </c>
      <c r="H3260" s="4">
        <f>SUM(Table3[[#This Row],[WEEK 1]:[WEEK 5 ]])</f>
        <v>0</v>
      </c>
      <c r="I3260" s="5" cm="1">
        <f t="array" ref="I3260">Table3[[#This Row],[EMPLOYEE TOTAL]]/Table4[MONTH TOTAL]</f>
        <v>0</v>
      </c>
    </row>
    <row r="3261" spans="1:9" x14ac:dyDescent="0.25">
      <c r="A3261" s="4" t="s">
        <v>6198</v>
      </c>
      <c r="B3261" s="4" t="s">
        <v>8792</v>
      </c>
      <c r="C3261" s="4">
        <f>SUM(COUNTIFS('WEEK 1'!G:G, A3261, 'WEEK 1'!D:D, "WR"), COUNTIFS('WEEK 1'!G:G, A3261, 'WEEK 1'!D:D, "MI"))</f>
        <v>0</v>
      </c>
      <c r="D3261" s="4">
        <f>SUM(COUNTIFS('WEEK 2'!G:G, A3261, 'WEEK 2'!D:D, "WR"), COUNTIFS('WEEK 2'!G:G, A3261, 'WEEK 2'!D:D, "MI"))</f>
        <v>0</v>
      </c>
      <c r="E3261" s="4">
        <f>SUM(COUNTIFS('WEEK 3'!G:G, A3261, 'WEEK 3'!D:D, "WR"), COUNTIFS('WEEK 3'!G:G, A3261, 'WEEK 3'!D:D, "MI"))</f>
        <v>0</v>
      </c>
      <c r="F3261" s="4">
        <f>SUM(COUNTIFS('WEEK 4'!G:G, A3261, 'WEEK 4'!D:D, "WR"), COUNTIFS('WEEK 4'!G:G, A3261, 'WEEK 4'!D:D, "MI"))</f>
        <v>0</v>
      </c>
      <c r="G3261" s="4">
        <f>SUM(COUNTIFS('WEEK 5'!G:G, A3261, 'WEEK 5'!D:D, "WR"), COUNTIFS('WEEK 5'!G:G, A3261, 'WEEK 5'!D:D, "MI"))</f>
        <v>0</v>
      </c>
      <c r="H3261" s="4">
        <f>SUM(Table3[[#This Row],[WEEK 1]:[WEEK 5 ]])</f>
        <v>0</v>
      </c>
      <c r="I3261" s="5" cm="1">
        <f t="array" ref="I3261">Table3[[#This Row],[EMPLOYEE TOTAL]]/Table4[MONTH TOTAL]</f>
        <v>0</v>
      </c>
    </row>
    <row r="3262" spans="1:9" x14ac:dyDescent="0.25">
      <c r="A3262" s="4" t="s">
        <v>1892</v>
      </c>
      <c r="B3262" s="4" t="s">
        <v>8851</v>
      </c>
      <c r="C3262" s="4">
        <f>SUM(COUNTIFS('WEEK 1'!G:G, A3262, 'WEEK 1'!D:D, "WR"), COUNTIFS('WEEK 1'!G:G, A3262, 'WEEK 1'!D:D, "MI"))</f>
        <v>0</v>
      </c>
      <c r="D3262" s="4">
        <f>SUM(COUNTIFS('WEEK 2'!G:G, A3262, 'WEEK 2'!D:D, "WR"), COUNTIFS('WEEK 2'!G:G, A3262, 'WEEK 2'!D:D, "MI"))</f>
        <v>0</v>
      </c>
      <c r="E3262" s="4">
        <f>SUM(COUNTIFS('WEEK 3'!G:G, A3262, 'WEEK 3'!D:D, "WR"), COUNTIFS('WEEK 3'!G:G, A3262, 'WEEK 3'!D:D, "MI"))</f>
        <v>0</v>
      </c>
      <c r="F3262" s="4">
        <f>SUM(COUNTIFS('WEEK 4'!G:G, A3262, 'WEEK 4'!D:D, "WR"), COUNTIFS('WEEK 4'!G:G, A3262, 'WEEK 4'!D:D, "MI"))</f>
        <v>0</v>
      </c>
      <c r="G3262" s="4">
        <f>SUM(COUNTIFS('WEEK 5'!G:G, A3262, 'WEEK 5'!D:D, "WR"), COUNTIFS('WEEK 5'!G:G, A3262, 'WEEK 5'!D:D, "MI"))</f>
        <v>0</v>
      </c>
      <c r="H3262" s="4">
        <f>SUM(Table3[[#This Row],[WEEK 1]:[WEEK 5 ]])</f>
        <v>0</v>
      </c>
      <c r="I3262" s="5" cm="1">
        <f t="array" ref="I3262">Table3[[#This Row],[EMPLOYEE TOTAL]]/Table4[MONTH TOTAL]</f>
        <v>0</v>
      </c>
    </row>
    <row r="3263" spans="1:9" x14ac:dyDescent="0.25">
      <c r="A3263" s="4" t="s">
        <v>424</v>
      </c>
      <c r="B3263" s="4" t="s">
        <v>8864</v>
      </c>
      <c r="C3263" s="4">
        <f>SUM(COUNTIFS('WEEK 1'!G:G, A3263, 'WEEK 1'!D:D, "WR"), COUNTIFS('WEEK 1'!G:G, A3263, 'WEEK 1'!D:D, "MI"))</f>
        <v>0</v>
      </c>
      <c r="D3263" s="4">
        <f>SUM(COUNTIFS('WEEK 2'!G:G, A3263, 'WEEK 2'!D:D, "WR"), COUNTIFS('WEEK 2'!G:G, A3263, 'WEEK 2'!D:D, "MI"))</f>
        <v>0</v>
      </c>
      <c r="E3263" s="4">
        <f>SUM(COUNTIFS('WEEK 3'!G:G, A3263, 'WEEK 3'!D:D, "WR"), COUNTIFS('WEEK 3'!G:G, A3263, 'WEEK 3'!D:D, "MI"))</f>
        <v>0</v>
      </c>
      <c r="F3263" s="4">
        <f>SUM(COUNTIFS('WEEK 4'!G:G, A3263, 'WEEK 4'!D:D, "WR"), COUNTIFS('WEEK 4'!G:G, A3263, 'WEEK 4'!D:D, "MI"))</f>
        <v>0</v>
      </c>
      <c r="G3263" s="4">
        <f>SUM(COUNTIFS('WEEK 5'!G:G, A3263, 'WEEK 5'!D:D, "WR"), COUNTIFS('WEEK 5'!G:G, A3263, 'WEEK 5'!D:D, "MI"))</f>
        <v>0</v>
      </c>
      <c r="H3263" s="4">
        <f>SUM(Table3[[#This Row],[WEEK 1]:[WEEK 5 ]])</f>
        <v>0</v>
      </c>
      <c r="I3263" s="5" cm="1">
        <f t="array" ref="I3263">Table3[[#This Row],[EMPLOYEE TOTAL]]/Table4[MONTH TOTAL]</f>
        <v>0</v>
      </c>
    </row>
    <row r="3264" spans="1:9" x14ac:dyDescent="0.25">
      <c r="A3264" s="4" t="s">
        <v>1558</v>
      </c>
      <c r="B3264" s="4" t="s">
        <v>8863</v>
      </c>
      <c r="C3264" s="4">
        <f>SUM(COUNTIFS('WEEK 1'!G:G, A3264, 'WEEK 1'!D:D, "WR"), COUNTIFS('WEEK 1'!G:G, A3264, 'WEEK 1'!D:D, "MI"))</f>
        <v>0</v>
      </c>
      <c r="D3264" s="4">
        <f>SUM(COUNTIFS('WEEK 2'!G:G, A3264, 'WEEK 2'!D:D, "WR"), COUNTIFS('WEEK 2'!G:G, A3264, 'WEEK 2'!D:D, "MI"))</f>
        <v>0</v>
      </c>
      <c r="E3264" s="4">
        <f>SUM(COUNTIFS('WEEK 3'!G:G, A3264, 'WEEK 3'!D:D, "WR"), COUNTIFS('WEEK 3'!G:G, A3264, 'WEEK 3'!D:D, "MI"))</f>
        <v>0</v>
      </c>
      <c r="F3264" s="4">
        <f>SUM(COUNTIFS('WEEK 4'!G:G, A3264, 'WEEK 4'!D:D, "WR"), COUNTIFS('WEEK 4'!G:G, A3264, 'WEEK 4'!D:D, "MI"))</f>
        <v>0</v>
      </c>
      <c r="G3264" s="4">
        <f>SUM(COUNTIFS('WEEK 5'!G:G, A3264, 'WEEK 5'!D:D, "WR"), COUNTIFS('WEEK 5'!G:G, A3264, 'WEEK 5'!D:D, "MI"))</f>
        <v>0</v>
      </c>
      <c r="H3264" s="4">
        <f>SUM(Table3[[#This Row],[WEEK 1]:[WEEK 5 ]])</f>
        <v>0</v>
      </c>
      <c r="I3264" s="5" cm="1">
        <f t="array" ref="I3264">Table3[[#This Row],[EMPLOYEE TOTAL]]/Table4[MONTH TOTAL]</f>
        <v>0</v>
      </c>
    </row>
    <row r="3265" spans="1:9" x14ac:dyDescent="0.25">
      <c r="A3265" s="4" t="s">
        <v>8187</v>
      </c>
      <c r="B3265" s="4" t="s">
        <v>8808</v>
      </c>
      <c r="C3265" s="4">
        <f>SUM(COUNTIFS('WEEK 1'!G:G, A3265, 'WEEK 1'!D:D, "WR"), COUNTIFS('WEEK 1'!G:G, A3265, 'WEEK 1'!D:D, "MI"))</f>
        <v>0</v>
      </c>
      <c r="D3265" s="4">
        <f>SUM(COUNTIFS('WEEK 2'!G:G, A3265, 'WEEK 2'!D:D, "WR"), COUNTIFS('WEEK 2'!G:G, A3265, 'WEEK 2'!D:D, "MI"))</f>
        <v>0</v>
      </c>
      <c r="E3265" s="4">
        <f>SUM(COUNTIFS('WEEK 3'!G:G, A3265, 'WEEK 3'!D:D, "WR"), COUNTIFS('WEEK 3'!G:G, A3265, 'WEEK 3'!D:D, "MI"))</f>
        <v>0</v>
      </c>
      <c r="F3265" s="4">
        <f>SUM(COUNTIFS('WEEK 4'!G:G, A3265, 'WEEK 4'!D:D, "WR"), COUNTIFS('WEEK 4'!G:G, A3265, 'WEEK 4'!D:D, "MI"))</f>
        <v>0</v>
      </c>
      <c r="G3265" s="4">
        <f>SUM(COUNTIFS('WEEK 5'!G:G, A3265, 'WEEK 5'!D:D, "WR"), COUNTIFS('WEEK 5'!G:G, A3265, 'WEEK 5'!D:D, "MI"))</f>
        <v>0</v>
      </c>
      <c r="H3265" s="4">
        <f>SUM(Table3[[#This Row],[WEEK 1]:[WEEK 5 ]])</f>
        <v>0</v>
      </c>
      <c r="I3265" s="5" cm="1">
        <f t="array" ref="I3265">Table3[[#This Row],[EMPLOYEE TOTAL]]/Table4[MONTH TOTAL]</f>
        <v>0</v>
      </c>
    </row>
    <row r="3266" spans="1:9" x14ac:dyDescent="0.25">
      <c r="A3266" s="4" t="s">
        <v>3756</v>
      </c>
      <c r="B3266" s="4" t="s">
        <v>8804</v>
      </c>
      <c r="C3266" s="4">
        <f>SUM(COUNTIFS('WEEK 1'!G:G, A3266, 'WEEK 1'!D:D, "WR"), COUNTIFS('WEEK 1'!G:G, A3266, 'WEEK 1'!D:D, "MI"))</f>
        <v>0</v>
      </c>
      <c r="D3266" s="4">
        <f>SUM(COUNTIFS('WEEK 2'!G:G, A3266, 'WEEK 2'!D:D, "WR"), COUNTIFS('WEEK 2'!G:G, A3266, 'WEEK 2'!D:D, "MI"))</f>
        <v>0</v>
      </c>
      <c r="E3266" s="4">
        <f>SUM(COUNTIFS('WEEK 3'!G:G, A3266, 'WEEK 3'!D:D, "WR"), COUNTIFS('WEEK 3'!G:G, A3266, 'WEEK 3'!D:D, "MI"))</f>
        <v>0</v>
      </c>
      <c r="F3266" s="4">
        <f>SUM(COUNTIFS('WEEK 4'!G:G, A3266, 'WEEK 4'!D:D, "WR"), COUNTIFS('WEEK 4'!G:G, A3266, 'WEEK 4'!D:D, "MI"))</f>
        <v>0</v>
      </c>
      <c r="G3266" s="4">
        <f>SUM(COUNTIFS('WEEK 5'!G:G, A3266, 'WEEK 5'!D:D, "WR"), COUNTIFS('WEEK 5'!G:G, A3266, 'WEEK 5'!D:D, "MI"))</f>
        <v>0</v>
      </c>
      <c r="H3266" s="4">
        <f>SUM(Table3[[#This Row],[WEEK 1]:[WEEK 5 ]])</f>
        <v>0</v>
      </c>
      <c r="I3266" s="5" cm="1">
        <f t="array" ref="I3266">Table3[[#This Row],[EMPLOYEE TOTAL]]/Table4[MONTH TOTAL]</f>
        <v>0</v>
      </c>
    </row>
    <row r="3267" spans="1:9" x14ac:dyDescent="0.25">
      <c r="A3267" s="4" t="s">
        <v>2111</v>
      </c>
      <c r="B3267" s="4" t="s">
        <v>8791</v>
      </c>
      <c r="C3267" s="4">
        <f>SUM(COUNTIFS('WEEK 1'!G:G, A3267, 'WEEK 1'!D:D, "WR"), COUNTIFS('WEEK 1'!G:G, A3267, 'WEEK 1'!D:D, "MI"))</f>
        <v>0</v>
      </c>
      <c r="D3267" s="4">
        <f>SUM(COUNTIFS('WEEK 2'!G:G, A3267, 'WEEK 2'!D:D, "WR"), COUNTIFS('WEEK 2'!G:G, A3267, 'WEEK 2'!D:D, "MI"))</f>
        <v>0</v>
      </c>
      <c r="E3267" s="4">
        <f>SUM(COUNTIFS('WEEK 3'!G:G, A3267, 'WEEK 3'!D:D, "WR"), COUNTIFS('WEEK 3'!G:G, A3267, 'WEEK 3'!D:D, "MI"))</f>
        <v>0</v>
      </c>
      <c r="F3267" s="4">
        <f>SUM(COUNTIFS('WEEK 4'!G:G, A3267, 'WEEK 4'!D:D, "WR"), COUNTIFS('WEEK 4'!G:G, A3267, 'WEEK 4'!D:D, "MI"))</f>
        <v>0</v>
      </c>
      <c r="G3267" s="4">
        <f>SUM(COUNTIFS('WEEK 5'!G:G, A3267, 'WEEK 5'!D:D, "WR"), COUNTIFS('WEEK 5'!G:G, A3267, 'WEEK 5'!D:D, "MI"))</f>
        <v>0</v>
      </c>
      <c r="H3267" s="4">
        <f>SUM(Table3[[#This Row],[WEEK 1]:[WEEK 5 ]])</f>
        <v>0</v>
      </c>
      <c r="I3267" s="5" cm="1">
        <f t="array" ref="I3267">Table3[[#This Row],[EMPLOYEE TOTAL]]/Table4[MONTH TOTAL]</f>
        <v>0</v>
      </c>
    </row>
    <row r="3268" spans="1:9" x14ac:dyDescent="0.25">
      <c r="A3268" s="4" t="s">
        <v>3973</v>
      </c>
      <c r="B3268" s="4" t="s">
        <v>8833</v>
      </c>
      <c r="C3268" s="4">
        <f>SUM(COUNTIFS('WEEK 1'!G:G, A3268, 'WEEK 1'!D:D, "WR"), COUNTIFS('WEEK 1'!G:G, A3268, 'WEEK 1'!D:D, "MI"))</f>
        <v>0</v>
      </c>
      <c r="D3268" s="4">
        <f>SUM(COUNTIFS('WEEK 2'!G:G, A3268, 'WEEK 2'!D:D, "WR"), COUNTIFS('WEEK 2'!G:G, A3268, 'WEEK 2'!D:D, "MI"))</f>
        <v>0</v>
      </c>
      <c r="E3268" s="4">
        <f>SUM(COUNTIFS('WEEK 3'!G:G, A3268, 'WEEK 3'!D:D, "WR"), COUNTIFS('WEEK 3'!G:G, A3268, 'WEEK 3'!D:D, "MI"))</f>
        <v>0</v>
      </c>
      <c r="F3268" s="4">
        <f>SUM(COUNTIFS('WEEK 4'!G:G, A3268, 'WEEK 4'!D:D, "WR"), COUNTIFS('WEEK 4'!G:G, A3268, 'WEEK 4'!D:D, "MI"))</f>
        <v>0</v>
      </c>
      <c r="G3268" s="4">
        <f>SUM(COUNTIFS('WEEK 5'!G:G, A3268, 'WEEK 5'!D:D, "WR"), COUNTIFS('WEEK 5'!G:G, A3268, 'WEEK 5'!D:D, "MI"))</f>
        <v>0</v>
      </c>
      <c r="H3268" s="4">
        <f>SUM(Table3[[#This Row],[WEEK 1]:[WEEK 5 ]])</f>
        <v>0</v>
      </c>
      <c r="I3268" s="5" cm="1">
        <f t="array" ref="I3268">Table3[[#This Row],[EMPLOYEE TOTAL]]/Table4[MONTH TOTAL]</f>
        <v>0</v>
      </c>
    </row>
    <row r="3269" spans="1:9" x14ac:dyDescent="0.25">
      <c r="A3269" s="4" t="s">
        <v>7790</v>
      </c>
      <c r="B3269" s="4" t="s">
        <v>8804</v>
      </c>
      <c r="C3269" s="4">
        <f>SUM(COUNTIFS('WEEK 1'!G:G, A3269, 'WEEK 1'!D:D, "WR"), COUNTIFS('WEEK 1'!G:G, A3269, 'WEEK 1'!D:D, "MI"))</f>
        <v>0</v>
      </c>
      <c r="D3269" s="4">
        <f>SUM(COUNTIFS('WEEK 2'!G:G, A3269, 'WEEK 2'!D:D, "WR"), COUNTIFS('WEEK 2'!G:G, A3269, 'WEEK 2'!D:D, "MI"))</f>
        <v>0</v>
      </c>
      <c r="E3269" s="4">
        <f>SUM(COUNTIFS('WEEK 3'!G:G, A3269, 'WEEK 3'!D:D, "WR"), COUNTIFS('WEEK 3'!G:G, A3269, 'WEEK 3'!D:D, "MI"))</f>
        <v>0</v>
      </c>
      <c r="F3269" s="4">
        <f>SUM(COUNTIFS('WEEK 4'!G:G, A3269, 'WEEK 4'!D:D, "WR"), COUNTIFS('WEEK 4'!G:G, A3269, 'WEEK 4'!D:D, "MI"))</f>
        <v>0</v>
      </c>
      <c r="G3269" s="4">
        <f>SUM(COUNTIFS('WEEK 5'!G:G, A3269, 'WEEK 5'!D:D, "WR"), COUNTIFS('WEEK 5'!G:G, A3269, 'WEEK 5'!D:D, "MI"))</f>
        <v>0</v>
      </c>
      <c r="H3269" s="4">
        <f>SUM(Table3[[#This Row],[WEEK 1]:[WEEK 5 ]])</f>
        <v>0</v>
      </c>
      <c r="I3269" s="5" cm="1">
        <f t="array" ref="I3269">Table3[[#This Row],[EMPLOYEE TOTAL]]/Table4[MONTH TOTAL]</f>
        <v>0</v>
      </c>
    </row>
    <row r="3270" spans="1:9" x14ac:dyDescent="0.25">
      <c r="A3270" s="4" t="s">
        <v>6923</v>
      </c>
      <c r="B3270" s="4" t="s">
        <v>8857</v>
      </c>
      <c r="C3270" s="4">
        <f>SUM(COUNTIFS('WEEK 1'!G:G, A3270, 'WEEK 1'!D:D, "WR"), COUNTIFS('WEEK 1'!G:G, A3270, 'WEEK 1'!D:D, "MI"))</f>
        <v>0</v>
      </c>
      <c r="D3270" s="4">
        <f>SUM(COUNTIFS('WEEK 2'!G:G, A3270, 'WEEK 2'!D:D, "WR"), COUNTIFS('WEEK 2'!G:G, A3270, 'WEEK 2'!D:D, "MI"))</f>
        <v>0</v>
      </c>
      <c r="E3270" s="4">
        <f>SUM(COUNTIFS('WEEK 3'!G:G, A3270, 'WEEK 3'!D:D, "WR"), COUNTIFS('WEEK 3'!G:G, A3270, 'WEEK 3'!D:D, "MI"))</f>
        <v>0</v>
      </c>
      <c r="F3270" s="4">
        <f>SUM(COUNTIFS('WEEK 4'!G:G, A3270, 'WEEK 4'!D:D, "WR"), COUNTIFS('WEEK 4'!G:G, A3270, 'WEEK 4'!D:D, "MI"))</f>
        <v>0</v>
      </c>
      <c r="G3270" s="4">
        <f>SUM(COUNTIFS('WEEK 5'!G:G, A3270, 'WEEK 5'!D:D, "WR"), COUNTIFS('WEEK 5'!G:G, A3270, 'WEEK 5'!D:D, "MI"))</f>
        <v>0</v>
      </c>
      <c r="H3270" s="4">
        <f>SUM(Table3[[#This Row],[WEEK 1]:[WEEK 5 ]])</f>
        <v>0</v>
      </c>
      <c r="I3270" s="5" cm="1">
        <f t="array" ref="I3270">Table3[[#This Row],[EMPLOYEE TOTAL]]/Table4[MONTH TOTAL]</f>
        <v>0</v>
      </c>
    </row>
    <row r="3271" spans="1:9" x14ac:dyDescent="0.25">
      <c r="A3271" s="4" t="s">
        <v>4883</v>
      </c>
      <c r="B3271" s="4" t="s">
        <v>8832</v>
      </c>
      <c r="C3271" s="4">
        <f>SUM(COUNTIFS('WEEK 1'!G:G, A3271, 'WEEK 1'!D:D, "WR"), COUNTIFS('WEEK 1'!G:G, A3271, 'WEEK 1'!D:D, "MI"))</f>
        <v>0</v>
      </c>
      <c r="D3271" s="4">
        <f>SUM(COUNTIFS('WEEK 2'!G:G, A3271, 'WEEK 2'!D:D, "WR"), COUNTIFS('WEEK 2'!G:G, A3271, 'WEEK 2'!D:D, "MI"))</f>
        <v>0</v>
      </c>
      <c r="E3271" s="4">
        <f>SUM(COUNTIFS('WEEK 3'!G:G, A3271, 'WEEK 3'!D:D, "WR"), COUNTIFS('WEEK 3'!G:G, A3271, 'WEEK 3'!D:D, "MI"))</f>
        <v>0</v>
      </c>
      <c r="F3271" s="4">
        <f>SUM(COUNTIFS('WEEK 4'!G:G, A3271, 'WEEK 4'!D:D, "WR"), COUNTIFS('WEEK 4'!G:G, A3271, 'WEEK 4'!D:D, "MI"))</f>
        <v>0</v>
      </c>
      <c r="G3271" s="4">
        <f>SUM(COUNTIFS('WEEK 5'!G:G, A3271, 'WEEK 5'!D:D, "WR"), COUNTIFS('WEEK 5'!G:G, A3271, 'WEEK 5'!D:D, "MI"))</f>
        <v>0</v>
      </c>
      <c r="H3271" s="4">
        <f>SUM(Table3[[#This Row],[WEEK 1]:[WEEK 5 ]])</f>
        <v>0</v>
      </c>
      <c r="I3271" s="5" cm="1">
        <f t="array" ref="I3271">Table3[[#This Row],[EMPLOYEE TOTAL]]/Table4[MONTH TOTAL]</f>
        <v>0</v>
      </c>
    </row>
    <row r="3272" spans="1:9" x14ac:dyDescent="0.25">
      <c r="A3272" s="4" t="s">
        <v>5672</v>
      </c>
      <c r="B3272" s="4" t="s">
        <v>8800</v>
      </c>
      <c r="C3272" s="4">
        <f>SUM(COUNTIFS('WEEK 1'!G:G, A3272, 'WEEK 1'!D:D, "WR"), COUNTIFS('WEEK 1'!G:G, A3272, 'WEEK 1'!D:D, "MI"))</f>
        <v>0</v>
      </c>
      <c r="D3272" s="4">
        <f>SUM(COUNTIFS('WEEK 2'!G:G, A3272, 'WEEK 2'!D:D, "WR"), COUNTIFS('WEEK 2'!G:G, A3272, 'WEEK 2'!D:D, "MI"))</f>
        <v>0</v>
      </c>
      <c r="E3272" s="4">
        <f>SUM(COUNTIFS('WEEK 3'!G:G, A3272, 'WEEK 3'!D:D, "WR"), COUNTIFS('WEEK 3'!G:G, A3272, 'WEEK 3'!D:D, "MI"))</f>
        <v>0</v>
      </c>
      <c r="F3272" s="4">
        <f>SUM(COUNTIFS('WEEK 4'!G:G, A3272, 'WEEK 4'!D:D, "WR"), COUNTIFS('WEEK 4'!G:G, A3272, 'WEEK 4'!D:D, "MI"))</f>
        <v>0</v>
      </c>
      <c r="G3272" s="4">
        <f>SUM(COUNTIFS('WEEK 5'!G:G, A3272, 'WEEK 5'!D:D, "WR"), COUNTIFS('WEEK 5'!G:G, A3272, 'WEEK 5'!D:D, "MI"))</f>
        <v>0</v>
      </c>
      <c r="H3272" s="4">
        <f>SUM(Table3[[#This Row],[WEEK 1]:[WEEK 5 ]])</f>
        <v>0</v>
      </c>
      <c r="I3272" s="5" cm="1">
        <f t="array" ref="I3272">Table3[[#This Row],[EMPLOYEE TOTAL]]/Table4[MONTH TOTAL]</f>
        <v>0</v>
      </c>
    </row>
    <row r="3273" spans="1:9" x14ac:dyDescent="0.25">
      <c r="A3273" s="4" t="s">
        <v>4502</v>
      </c>
      <c r="B3273" s="4" t="s">
        <v>8778</v>
      </c>
      <c r="C3273" s="4">
        <f>SUM(COUNTIFS('WEEK 1'!G:G, A3273, 'WEEK 1'!D:D, "WR"), COUNTIFS('WEEK 1'!G:G, A3273, 'WEEK 1'!D:D, "MI"))</f>
        <v>0</v>
      </c>
      <c r="D3273" s="4">
        <f>SUM(COUNTIFS('WEEK 2'!G:G, A3273, 'WEEK 2'!D:D, "WR"), COUNTIFS('WEEK 2'!G:G, A3273, 'WEEK 2'!D:D, "MI"))</f>
        <v>0</v>
      </c>
      <c r="E3273" s="4">
        <f>SUM(COUNTIFS('WEEK 3'!G:G, A3273, 'WEEK 3'!D:D, "WR"), COUNTIFS('WEEK 3'!G:G, A3273, 'WEEK 3'!D:D, "MI"))</f>
        <v>0</v>
      </c>
      <c r="F3273" s="4">
        <f>SUM(COUNTIFS('WEEK 4'!G:G, A3273, 'WEEK 4'!D:D, "WR"), COUNTIFS('WEEK 4'!G:G, A3273, 'WEEK 4'!D:D, "MI"))</f>
        <v>0</v>
      </c>
      <c r="G3273" s="4">
        <f>SUM(COUNTIFS('WEEK 5'!G:G, A3273, 'WEEK 5'!D:D, "WR"), COUNTIFS('WEEK 5'!G:G, A3273, 'WEEK 5'!D:D, "MI"))</f>
        <v>0</v>
      </c>
      <c r="H3273" s="4">
        <f>SUM(Table3[[#This Row],[WEEK 1]:[WEEK 5 ]])</f>
        <v>0</v>
      </c>
      <c r="I3273" s="5" cm="1">
        <f t="array" ref="I3273">Table3[[#This Row],[EMPLOYEE TOTAL]]/Table4[MONTH TOTAL]</f>
        <v>0</v>
      </c>
    </row>
    <row r="3274" spans="1:9" x14ac:dyDescent="0.25">
      <c r="A3274" s="4" t="s">
        <v>5532</v>
      </c>
      <c r="B3274" s="4" t="s">
        <v>8812</v>
      </c>
      <c r="C3274" s="4">
        <f>SUM(COUNTIFS('WEEK 1'!G:G, A3274, 'WEEK 1'!D:D, "WR"), COUNTIFS('WEEK 1'!G:G, A3274, 'WEEK 1'!D:D, "MI"))</f>
        <v>0</v>
      </c>
      <c r="D3274" s="4">
        <f>SUM(COUNTIFS('WEEK 2'!G:G, A3274, 'WEEK 2'!D:D, "WR"), COUNTIFS('WEEK 2'!G:G, A3274, 'WEEK 2'!D:D, "MI"))</f>
        <v>0</v>
      </c>
      <c r="E3274" s="4">
        <f>SUM(COUNTIFS('WEEK 3'!G:G, A3274, 'WEEK 3'!D:D, "WR"), COUNTIFS('WEEK 3'!G:G, A3274, 'WEEK 3'!D:D, "MI"))</f>
        <v>0</v>
      </c>
      <c r="F3274" s="4">
        <f>SUM(COUNTIFS('WEEK 4'!G:G, A3274, 'WEEK 4'!D:D, "WR"), COUNTIFS('WEEK 4'!G:G, A3274, 'WEEK 4'!D:D, "MI"))</f>
        <v>0</v>
      </c>
      <c r="G3274" s="4">
        <f>SUM(COUNTIFS('WEEK 5'!G:G, A3274, 'WEEK 5'!D:D, "WR"), COUNTIFS('WEEK 5'!G:G, A3274, 'WEEK 5'!D:D, "MI"))</f>
        <v>0</v>
      </c>
      <c r="H3274" s="4">
        <f>SUM(Table3[[#This Row],[WEEK 1]:[WEEK 5 ]])</f>
        <v>0</v>
      </c>
      <c r="I3274" s="5" cm="1">
        <f t="array" ref="I3274">Table3[[#This Row],[EMPLOYEE TOTAL]]/Table4[MONTH TOTAL]</f>
        <v>0</v>
      </c>
    </row>
    <row r="3275" spans="1:9" x14ac:dyDescent="0.25">
      <c r="A3275" s="4" t="s">
        <v>2534</v>
      </c>
      <c r="B3275" s="4" t="s">
        <v>8829</v>
      </c>
      <c r="C3275" s="4">
        <f>SUM(COUNTIFS('WEEK 1'!G:G, A3275, 'WEEK 1'!D:D, "WR"), COUNTIFS('WEEK 1'!G:G, A3275, 'WEEK 1'!D:D, "MI"))</f>
        <v>0</v>
      </c>
      <c r="D3275" s="4">
        <f>SUM(COUNTIFS('WEEK 2'!G:G, A3275, 'WEEK 2'!D:D, "WR"), COUNTIFS('WEEK 2'!G:G, A3275, 'WEEK 2'!D:D, "MI"))</f>
        <v>0</v>
      </c>
      <c r="E3275" s="4">
        <f>SUM(COUNTIFS('WEEK 3'!G:G, A3275, 'WEEK 3'!D:D, "WR"), COUNTIFS('WEEK 3'!G:G, A3275, 'WEEK 3'!D:D, "MI"))</f>
        <v>0</v>
      </c>
      <c r="F3275" s="4">
        <f>SUM(COUNTIFS('WEEK 4'!G:G, A3275, 'WEEK 4'!D:D, "WR"), COUNTIFS('WEEK 4'!G:G, A3275, 'WEEK 4'!D:D, "MI"))</f>
        <v>0</v>
      </c>
      <c r="G3275" s="4">
        <f>SUM(COUNTIFS('WEEK 5'!G:G, A3275, 'WEEK 5'!D:D, "WR"), COUNTIFS('WEEK 5'!G:G, A3275, 'WEEK 5'!D:D, "MI"))</f>
        <v>0</v>
      </c>
      <c r="H3275" s="4">
        <f>SUM(Table3[[#This Row],[WEEK 1]:[WEEK 5 ]])</f>
        <v>0</v>
      </c>
      <c r="I3275" s="5" cm="1">
        <f t="array" ref="I3275">Table3[[#This Row],[EMPLOYEE TOTAL]]/Table4[MONTH TOTAL]</f>
        <v>0</v>
      </c>
    </row>
    <row r="3276" spans="1:9" x14ac:dyDescent="0.25">
      <c r="A3276" s="4" t="s">
        <v>46</v>
      </c>
      <c r="B3276" s="4" t="s">
        <v>8774</v>
      </c>
      <c r="C3276" s="4">
        <f>SUM(COUNTIFS('WEEK 1'!G:G, A3276, 'WEEK 1'!D:D, "WR"), COUNTIFS('WEEK 1'!G:G, A3276, 'WEEK 1'!D:D, "MI"))</f>
        <v>0</v>
      </c>
      <c r="D3276" s="4">
        <f>SUM(COUNTIFS('WEEK 2'!G:G, A3276, 'WEEK 2'!D:D, "WR"), COUNTIFS('WEEK 2'!G:G, A3276, 'WEEK 2'!D:D, "MI"))</f>
        <v>0</v>
      </c>
      <c r="E3276" s="4">
        <f>SUM(COUNTIFS('WEEK 3'!G:G, A3276, 'WEEK 3'!D:D, "WR"), COUNTIFS('WEEK 3'!G:G, A3276, 'WEEK 3'!D:D, "MI"))</f>
        <v>0</v>
      </c>
      <c r="F3276" s="4">
        <f>SUM(COUNTIFS('WEEK 4'!G:G, A3276, 'WEEK 4'!D:D, "WR"), COUNTIFS('WEEK 4'!G:G, A3276, 'WEEK 4'!D:D, "MI"))</f>
        <v>0</v>
      </c>
      <c r="G3276" s="4">
        <f>SUM(COUNTIFS('WEEK 5'!G:G, A3276, 'WEEK 5'!D:D, "WR"), COUNTIFS('WEEK 5'!G:G, A3276, 'WEEK 5'!D:D, "MI"))</f>
        <v>0</v>
      </c>
      <c r="H3276" s="4">
        <f>SUM(Table3[[#This Row],[WEEK 1]:[WEEK 5 ]])</f>
        <v>0</v>
      </c>
      <c r="I3276" s="5" cm="1">
        <f t="array" ref="I3276">Table3[[#This Row],[EMPLOYEE TOTAL]]/Table4[MONTH TOTAL]</f>
        <v>0</v>
      </c>
    </row>
    <row r="3277" spans="1:9" x14ac:dyDescent="0.25">
      <c r="A3277" s="4" t="s">
        <v>3399</v>
      </c>
      <c r="B3277" s="4" t="s">
        <v>8796</v>
      </c>
      <c r="C3277" s="4">
        <f>SUM(COUNTIFS('WEEK 1'!G:G, A3277, 'WEEK 1'!D:D, "WR"), COUNTIFS('WEEK 1'!G:G, A3277, 'WEEK 1'!D:D, "MI"))</f>
        <v>0</v>
      </c>
      <c r="D3277" s="4">
        <f>SUM(COUNTIFS('WEEK 2'!G:G, A3277, 'WEEK 2'!D:D, "WR"), COUNTIFS('WEEK 2'!G:G, A3277, 'WEEK 2'!D:D, "MI"))</f>
        <v>0</v>
      </c>
      <c r="E3277" s="4">
        <f>SUM(COUNTIFS('WEEK 3'!G:G, A3277, 'WEEK 3'!D:D, "WR"), COUNTIFS('WEEK 3'!G:G, A3277, 'WEEK 3'!D:D, "MI"))</f>
        <v>0</v>
      </c>
      <c r="F3277" s="4">
        <f>SUM(COUNTIFS('WEEK 4'!G:G, A3277, 'WEEK 4'!D:D, "WR"), COUNTIFS('WEEK 4'!G:G, A3277, 'WEEK 4'!D:D, "MI"))</f>
        <v>0</v>
      </c>
      <c r="G3277" s="4">
        <f>SUM(COUNTIFS('WEEK 5'!G:G, A3277, 'WEEK 5'!D:D, "WR"), COUNTIFS('WEEK 5'!G:G, A3277, 'WEEK 5'!D:D, "MI"))</f>
        <v>0</v>
      </c>
      <c r="H3277" s="4">
        <f>SUM(Table3[[#This Row],[WEEK 1]:[WEEK 5 ]])</f>
        <v>0</v>
      </c>
      <c r="I3277" s="5" cm="1">
        <f t="array" ref="I3277">Table3[[#This Row],[EMPLOYEE TOTAL]]/Table4[MONTH TOTAL]</f>
        <v>0</v>
      </c>
    </row>
    <row r="3278" spans="1:9" x14ac:dyDescent="0.25">
      <c r="A3278" s="4" t="s">
        <v>3554</v>
      </c>
      <c r="B3278" s="4" t="s">
        <v>8829</v>
      </c>
      <c r="C3278" s="4">
        <f>SUM(COUNTIFS('WEEK 1'!G:G, A3278, 'WEEK 1'!D:D, "WR"), COUNTIFS('WEEK 1'!G:G, A3278, 'WEEK 1'!D:D, "MI"))</f>
        <v>0</v>
      </c>
      <c r="D3278" s="4">
        <f>SUM(COUNTIFS('WEEK 2'!G:G, A3278, 'WEEK 2'!D:D, "WR"), COUNTIFS('WEEK 2'!G:G, A3278, 'WEEK 2'!D:D, "MI"))</f>
        <v>0</v>
      </c>
      <c r="E3278" s="4">
        <f>SUM(COUNTIFS('WEEK 3'!G:G, A3278, 'WEEK 3'!D:D, "WR"), COUNTIFS('WEEK 3'!G:G, A3278, 'WEEK 3'!D:D, "MI"))</f>
        <v>0</v>
      </c>
      <c r="F3278" s="4">
        <f>SUM(COUNTIFS('WEEK 4'!G:G, A3278, 'WEEK 4'!D:D, "WR"), COUNTIFS('WEEK 4'!G:G, A3278, 'WEEK 4'!D:D, "MI"))</f>
        <v>0</v>
      </c>
      <c r="G3278" s="4">
        <f>SUM(COUNTIFS('WEEK 5'!G:G, A3278, 'WEEK 5'!D:D, "WR"), COUNTIFS('WEEK 5'!G:G, A3278, 'WEEK 5'!D:D, "MI"))</f>
        <v>0</v>
      </c>
      <c r="H3278" s="4">
        <f>SUM(Table3[[#This Row],[WEEK 1]:[WEEK 5 ]])</f>
        <v>0</v>
      </c>
      <c r="I3278" s="5" cm="1">
        <f t="array" ref="I3278">Table3[[#This Row],[EMPLOYEE TOTAL]]/Table4[MONTH TOTAL]</f>
        <v>0</v>
      </c>
    </row>
    <row r="3279" spans="1:9" x14ac:dyDescent="0.25">
      <c r="A3279" s="4" t="s">
        <v>6210</v>
      </c>
      <c r="B3279" s="4" t="s">
        <v>8838</v>
      </c>
      <c r="C3279" s="4">
        <f>SUM(COUNTIFS('WEEK 1'!G:G, A3279, 'WEEK 1'!D:D, "WR"), COUNTIFS('WEEK 1'!G:G, A3279, 'WEEK 1'!D:D, "MI"))</f>
        <v>0</v>
      </c>
      <c r="D3279" s="4">
        <f>SUM(COUNTIFS('WEEK 2'!G:G, A3279, 'WEEK 2'!D:D, "WR"), COUNTIFS('WEEK 2'!G:G, A3279, 'WEEK 2'!D:D, "MI"))</f>
        <v>0</v>
      </c>
      <c r="E3279" s="4">
        <f>SUM(COUNTIFS('WEEK 3'!G:G, A3279, 'WEEK 3'!D:D, "WR"), COUNTIFS('WEEK 3'!G:G, A3279, 'WEEK 3'!D:D, "MI"))</f>
        <v>0</v>
      </c>
      <c r="F3279" s="4">
        <f>SUM(COUNTIFS('WEEK 4'!G:G, A3279, 'WEEK 4'!D:D, "WR"), COUNTIFS('WEEK 4'!G:G, A3279, 'WEEK 4'!D:D, "MI"))</f>
        <v>0</v>
      </c>
      <c r="G3279" s="4">
        <f>SUM(COUNTIFS('WEEK 5'!G:G, A3279, 'WEEK 5'!D:D, "WR"), COUNTIFS('WEEK 5'!G:G, A3279, 'WEEK 5'!D:D, "MI"))</f>
        <v>0</v>
      </c>
      <c r="H3279" s="4">
        <f>SUM(Table3[[#This Row],[WEEK 1]:[WEEK 5 ]])</f>
        <v>0</v>
      </c>
      <c r="I3279" s="5" cm="1">
        <f t="array" ref="I3279">Table3[[#This Row],[EMPLOYEE TOTAL]]/Table4[MONTH TOTAL]</f>
        <v>0</v>
      </c>
    </row>
    <row r="3280" spans="1:9" x14ac:dyDescent="0.25">
      <c r="A3280" s="4" t="s">
        <v>7726</v>
      </c>
      <c r="B3280" s="4" t="s">
        <v>8800</v>
      </c>
      <c r="C3280" s="4">
        <f>SUM(COUNTIFS('WEEK 1'!G:G, A3280, 'WEEK 1'!D:D, "WR"), COUNTIFS('WEEK 1'!G:G, A3280, 'WEEK 1'!D:D, "MI"))</f>
        <v>0</v>
      </c>
      <c r="D3280" s="4">
        <f>SUM(COUNTIFS('WEEK 2'!G:G, A3280, 'WEEK 2'!D:D, "WR"), COUNTIFS('WEEK 2'!G:G, A3280, 'WEEK 2'!D:D, "MI"))</f>
        <v>0</v>
      </c>
      <c r="E3280" s="4">
        <f>SUM(COUNTIFS('WEEK 3'!G:G, A3280, 'WEEK 3'!D:D, "WR"), COUNTIFS('WEEK 3'!G:G, A3280, 'WEEK 3'!D:D, "MI"))</f>
        <v>0</v>
      </c>
      <c r="F3280" s="4">
        <f>SUM(COUNTIFS('WEEK 4'!G:G, A3280, 'WEEK 4'!D:D, "WR"), COUNTIFS('WEEK 4'!G:G, A3280, 'WEEK 4'!D:D, "MI"))</f>
        <v>0</v>
      </c>
      <c r="G3280" s="4">
        <f>SUM(COUNTIFS('WEEK 5'!G:G, A3280, 'WEEK 5'!D:D, "WR"), COUNTIFS('WEEK 5'!G:G, A3280, 'WEEK 5'!D:D, "MI"))</f>
        <v>0</v>
      </c>
      <c r="H3280" s="4">
        <f>SUM(Table3[[#This Row],[WEEK 1]:[WEEK 5 ]])</f>
        <v>0</v>
      </c>
      <c r="I3280" s="5" cm="1">
        <f t="array" ref="I3280">Table3[[#This Row],[EMPLOYEE TOTAL]]/Table4[MONTH TOTAL]</f>
        <v>0</v>
      </c>
    </row>
    <row r="3281" spans="1:9" x14ac:dyDescent="0.25">
      <c r="A3281" s="4" t="s">
        <v>3002</v>
      </c>
      <c r="B3281" s="4" t="s">
        <v>8858</v>
      </c>
      <c r="C3281" s="4">
        <f>SUM(COUNTIFS('WEEK 1'!G:G, A3281, 'WEEK 1'!D:D, "WR"), COUNTIFS('WEEK 1'!G:G, A3281, 'WEEK 1'!D:D, "MI"))</f>
        <v>0</v>
      </c>
      <c r="D3281" s="4">
        <f>SUM(COUNTIFS('WEEK 2'!G:G, A3281, 'WEEK 2'!D:D, "WR"), COUNTIFS('WEEK 2'!G:G, A3281, 'WEEK 2'!D:D, "MI"))</f>
        <v>0</v>
      </c>
      <c r="E3281" s="4">
        <f>SUM(COUNTIFS('WEEK 3'!G:G, A3281, 'WEEK 3'!D:D, "WR"), COUNTIFS('WEEK 3'!G:G, A3281, 'WEEK 3'!D:D, "MI"))</f>
        <v>0</v>
      </c>
      <c r="F3281" s="4">
        <f>SUM(COUNTIFS('WEEK 4'!G:G, A3281, 'WEEK 4'!D:D, "WR"), COUNTIFS('WEEK 4'!G:G, A3281, 'WEEK 4'!D:D, "MI"))</f>
        <v>0</v>
      </c>
      <c r="G3281" s="4">
        <f>SUM(COUNTIFS('WEEK 5'!G:G, A3281, 'WEEK 5'!D:D, "WR"), COUNTIFS('WEEK 5'!G:G, A3281, 'WEEK 5'!D:D, "MI"))</f>
        <v>0</v>
      </c>
      <c r="H3281" s="4">
        <f>SUM(Table3[[#This Row],[WEEK 1]:[WEEK 5 ]])</f>
        <v>0</v>
      </c>
      <c r="I3281" s="5" cm="1">
        <f t="array" ref="I3281">Table3[[#This Row],[EMPLOYEE TOTAL]]/Table4[MONTH TOTAL]</f>
        <v>0</v>
      </c>
    </row>
    <row r="3282" spans="1:9" x14ac:dyDescent="0.25">
      <c r="A3282" s="4" t="s">
        <v>786</v>
      </c>
      <c r="B3282" s="4" t="s">
        <v>8870</v>
      </c>
      <c r="C3282" s="4">
        <f>SUM(COUNTIFS('WEEK 1'!G:G, A3282, 'WEEK 1'!D:D, "WR"), COUNTIFS('WEEK 1'!G:G, A3282, 'WEEK 1'!D:D, "MI"))</f>
        <v>0</v>
      </c>
      <c r="D3282" s="4">
        <f>SUM(COUNTIFS('WEEK 2'!G:G, A3282, 'WEEK 2'!D:D, "WR"), COUNTIFS('WEEK 2'!G:G, A3282, 'WEEK 2'!D:D, "MI"))</f>
        <v>0</v>
      </c>
      <c r="E3282" s="4">
        <f>SUM(COUNTIFS('WEEK 3'!G:G, A3282, 'WEEK 3'!D:D, "WR"), COUNTIFS('WEEK 3'!G:G, A3282, 'WEEK 3'!D:D, "MI"))</f>
        <v>0</v>
      </c>
      <c r="F3282" s="4">
        <f>SUM(COUNTIFS('WEEK 4'!G:G, A3282, 'WEEK 4'!D:D, "WR"), COUNTIFS('WEEK 4'!G:G, A3282, 'WEEK 4'!D:D, "MI"))</f>
        <v>0</v>
      </c>
      <c r="G3282" s="4">
        <f>SUM(COUNTIFS('WEEK 5'!G:G, A3282, 'WEEK 5'!D:D, "WR"), COUNTIFS('WEEK 5'!G:G, A3282, 'WEEK 5'!D:D, "MI"))</f>
        <v>0</v>
      </c>
      <c r="H3282" s="4">
        <f>SUM(Table3[[#This Row],[WEEK 1]:[WEEK 5 ]])</f>
        <v>0</v>
      </c>
      <c r="I3282" s="5" cm="1">
        <f t="array" ref="I3282">Table3[[#This Row],[EMPLOYEE TOTAL]]/Table4[MONTH TOTAL]</f>
        <v>0</v>
      </c>
    </row>
    <row r="3283" spans="1:9" x14ac:dyDescent="0.25">
      <c r="A3283" s="4" t="s">
        <v>8423</v>
      </c>
      <c r="B3283" s="4" t="s">
        <v>8871</v>
      </c>
      <c r="C3283" s="4">
        <f>SUM(COUNTIFS('WEEK 1'!G:G, A3283, 'WEEK 1'!D:D, "WR"), COUNTIFS('WEEK 1'!G:G, A3283, 'WEEK 1'!D:D, "MI"))</f>
        <v>0</v>
      </c>
      <c r="D3283" s="4">
        <f>SUM(COUNTIFS('WEEK 2'!G:G, A3283, 'WEEK 2'!D:D, "WR"), COUNTIFS('WEEK 2'!G:G, A3283, 'WEEK 2'!D:D, "MI"))</f>
        <v>0</v>
      </c>
      <c r="E3283" s="4">
        <f>SUM(COUNTIFS('WEEK 3'!G:G, A3283, 'WEEK 3'!D:D, "WR"), COUNTIFS('WEEK 3'!G:G, A3283, 'WEEK 3'!D:D, "MI"))</f>
        <v>0</v>
      </c>
      <c r="F3283" s="4">
        <f>SUM(COUNTIFS('WEEK 4'!G:G, A3283, 'WEEK 4'!D:D, "WR"), COUNTIFS('WEEK 4'!G:G, A3283, 'WEEK 4'!D:D, "MI"))</f>
        <v>0</v>
      </c>
      <c r="G3283" s="4">
        <f>SUM(COUNTIFS('WEEK 5'!G:G, A3283, 'WEEK 5'!D:D, "WR"), COUNTIFS('WEEK 5'!G:G, A3283, 'WEEK 5'!D:D, "MI"))</f>
        <v>0</v>
      </c>
      <c r="H3283" s="4">
        <f>SUM(Table3[[#This Row],[WEEK 1]:[WEEK 5 ]])</f>
        <v>0</v>
      </c>
      <c r="I3283" s="5" cm="1">
        <f t="array" ref="I3283">Table3[[#This Row],[EMPLOYEE TOTAL]]/Table4[MONTH TOTAL]</f>
        <v>0</v>
      </c>
    </row>
    <row r="3284" spans="1:9" x14ac:dyDescent="0.25">
      <c r="A3284" s="4" t="s">
        <v>111</v>
      </c>
      <c r="B3284" s="4" t="s">
        <v>8798</v>
      </c>
      <c r="C3284" s="4">
        <f>SUM(COUNTIFS('WEEK 1'!G:G, A3284, 'WEEK 1'!D:D, "WR"), COUNTIFS('WEEK 1'!G:G, A3284, 'WEEK 1'!D:D, "MI"))</f>
        <v>0</v>
      </c>
      <c r="D3284" s="4">
        <f>SUM(COUNTIFS('WEEK 2'!G:G, A3284, 'WEEK 2'!D:D, "WR"), COUNTIFS('WEEK 2'!G:G, A3284, 'WEEK 2'!D:D, "MI"))</f>
        <v>0</v>
      </c>
      <c r="E3284" s="4">
        <f>SUM(COUNTIFS('WEEK 3'!G:G, A3284, 'WEEK 3'!D:D, "WR"), COUNTIFS('WEEK 3'!G:G, A3284, 'WEEK 3'!D:D, "MI"))</f>
        <v>0</v>
      </c>
      <c r="F3284" s="4">
        <f>SUM(COUNTIFS('WEEK 4'!G:G, A3284, 'WEEK 4'!D:D, "WR"), COUNTIFS('WEEK 4'!G:G, A3284, 'WEEK 4'!D:D, "MI"))</f>
        <v>0</v>
      </c>
      <c r="G3284" s="4">
        <f>SUM(COUNTIFS('WEEK 5'!G:G, A3284, 'WEEK 5'!D:D, "WR"), COUNTIFS('WEEK 5'!G:G, A3284, 'WEEK 5'!D:D, "MI"))</f>
        <v>0</v>
      </c>
      <c r="H3284" s="4">
        <f>SUM(Table3[[#This Row],[WEEK 1]:[WEEK 5 ]])</f>
        <v>0</v>
      </c>
      <c r="I3284" s="5" cm="1">
        <f t="array" ref="I3284">Table3[[#This Row],[EMPLOYEE TOTAL]]/Table4[MONTH TOTAL]</f>
        <v>0</v>
      </c>
    </row>
    <row r="3285" spans="1:9" x14ac:dyDescent="0.25">
      <c r="A3285" s="4" t="s">
        <v>3430</v>
      </c>
      <c r="B3285" s="4" t="s">
        <v>8805</v>
      </c>
      <c r="C3285" s="4">
        <f>SUM(COUNTIFS('WEEK 1'!G:G, A3285, 'WEEK 1'!D:D, "WR"), COUNTIFS('WEEK 1'!G:G, A3285, 'WEEK 1'!D:D, "MI"))</f>
        <v>0</v>
      </c>
      <c r="D3285" s="4">
        <f>SUM(COUNTIFS('WEEK 2'!G:G, A3285, 'WEEK 2'!D:D, "WR"), COUNTIFS('WEEK 2'!G:G, A3285, 'WEEK 2'!D:D, "MI"))</f>
        <v>0</v>
      </c>
      <c r="E3285" s="4">
        <f>SUM(COUNTIFS('WEEK 3'!G:G, A3285, 'WEEK 3'!D:D, "WR"), COUNTIFS('WEEK 3'!G:G, A3285, 'WEEK 3'!D:D, "MI"))</f>
        <v>0</v>
      </c>
      <c r="F3285" s="4">
        <f>SUM(COUNTIFS('WEEK 4'!G:G, A3285, 'WEEK 4'!D:D, "WR"), COUNTIFS('WEEK 4'!G:G, A3285, 'WEEK 4'!D:D, "MI"))</f>
        <v>0</v>
      </c>
      <c r="G3285" s="4">
        <f>SUM(COUNTIFS('WEEK 5'!G:G, A3285, 'WEEK 5'!D:D, "WR"), COUNTIFS('WEEK 5'!G:G, A3285, 'WEEK 5'!D:D, "MI"))</f>
        <v>0</v>
      </c>
      <c r="H3285" s="4">
        <f>SUM(Table3[[#This Row],[WEEK 1]:[WEEK 5 ]])</f>
        <v>0</v>
      </c>
      <c r="I3285" s="5" cm="1">
        <f t="array" ref="I3285">Table3[[#This Row],[EMPLOYEE TOTAL]]/Table4[MONTH TOTAL]</f>
        <v>0</v>
      </c>
    </row>
    <row r="3286" spans="1:9" x14ac:dyDescent="0.25">
      <c r="A3286" s="4" t="s">
        <v>2859</v>
      </c>
      <c r="B3286" s="4" t="s">
        <v>8789</v>
      </c>
      <c r="C3286" s="4">
        <f>SUM(COUNTIFS('WEEK 1'!G:G, A3286, 'WEEK 1'!D:D, "WR"), COUNTIFS('WEEK 1'!G:G, A3286, 'WEEK 1'!D:D, "MI"))</f>
        <v>0</v>
      </c>
      <c r="D3286" s="4">
        <f>SUM(COUNTIFS('WEEK 2'!G:G, A3286, 'WEEK 2'!D:D, "WR"), COUNTIFS('WEEK 2'!G:G, A3286, 'WEEK 2'!D:D, "MI"))</f>
        <v>0</v>
      </c>
      <c r="E3286" s="4">
        <f>SUM(COUNTIFS('WEEK 3'!G:G, A3286, 'WEEK 3'!D:D, "WR"), COUNTIFS('WEEK 3'!G:G, A3286, 'WEEK 3'!D:D, "MI"))</f>
        <v>0</v>
      </c>
      <c r="F3286" s="4">
        <f>SUM(COUNTIFS('WEEK 4'!G:G, A3286, 'WEEK 4'!D:D, "WR"), COUNTIFS('WEEK 4'!G:G, A3286, 'WEEK 4'!D:D, "MI"))</f>
        <v>0</v>
      </c>
      <c r="G3286" s="4">
        <f>SUM(COUNTIFS('WEEK 5'!G:G, A3286, 'WEEK 5'!D:D, "WR"), COUNTIFS('WEEK 5'!G:G, A3286, 'WEEK 5'!D:D, "MI"))</f>
        <v>0</v>
      </c>
      <c r="H3286" s="4">
        <f>SUM(Table3[[#This Row],[WEEK 1]:[WEEK 5 ]])</f>
        <v>0</v>
      </c>
      <c r="I3286" s="5" cm="1">
        <f t="array" ref="I3286">Table3[[#This Row],[EMPLOYEE TOTAL]]/Table4[MONTH TOTAL]</f>
        <v>0</v>
      </c>
    </row>
    <row r="3287" spans="1:9" x14ac:dyDescent="0.25">
      <c r="A3287" s="4" t="s">
        <v>1139</v>
      </c>
      <c r="B3287" s="4" t="s">
        <v>8843</v>
      </c>
      <c r="C3287" s="4">
        <f>SUM(COUNTIFS('WEEK 1'!G:G, A3287, 'WEEK 1'!D:D, "WR"), COUNTIFS('WEEK 1'!G:G, A3287, 'WEEK 1'!D:D, "MI"))</f>
        <v>0</v>
      </c>
      <c r="D3287" s="4">
        <f>SUM(COUNTIFS('WEEK 2'!G:G, A3287, 'WEEK 2'!D:D, "WR"), COUNTIFS('WEEK 2'!G:G, A3287, 'WEEK 2'!D:D, "MI"))</f>
        <v>0</v>
      </c>
      <c r="E3287" s="4">
        <f>SUM(COUNTIFS('WEEK 3'!G:G, A3287, 'WEEK 3'!D:D, "WR"), COUNTIFS('WEEK 3'!G:G, A3287, 'WEEK 3'!D:D, "MI"))</f>
        <v>0</v>
      </c>
      <c r="F3287" s="4">
        <f>SUM(COUNTIFS('WEEK 4'!G:G, A3287, 'WEEK 4'!D:D, "WR"), COUNTIFS('WEEK 4'!G:G, A3287, 'WEEK 4'!D:D, "MI"))</f>
        <v>0</v>
      </c>
      <c r="G3287" s="4">
        <f>SUM(COUNTIFS('WEEK 5'!G:G, A3287, 'WEEK 5'!D:D, "WR"), COUNTIFS('WEEK 5'!G:G, A3287, 'WEEK 5'!D:D, "MI"))</f>
        <v>0</v>
      </c>
      <c r="H3287" s="4">
        <f>SUM(Table3[[#This Row],[WEEK 1]:[WEEK 5 ]])</f>
        <v>0</v>
      </c>
      <c r="I3287" s="5" cm="1">
        <f t="array" ref="I3287">Table3[[#This Row],[EMPLOYEE TOTAL]]/Table4[MONTH TOTAL]</f>
        <v>0</v>
      </c>
    </row>
    <row r="3288" spans="1:9" x14ac:dyDescent="0.25">
      <c r="A3288" s="4" t="s">
        <v>130</v>
      </c>
      <c r="B3288" s="4" t="s">
        <v>8824</v>
      </c>
      <c r="C3288" s="4">
        <f>SUM(COUNTIFS('WEEK 1'!G:G, A3288, 'WEEK 1'!D:D, "WR"), COUNTIFS('WEEK 1'!G:G, A3288, 'WEEK 1'!D:D, "MI"))</f>
        <v>0</v>
      </c>
      <c r="D3288" s="4">
        <f>SUM(COUNTIFS('WEEK 2'!G:G, A3288, 'WEEK 2'!D:D, "WR"), COUNTIFS('WEEK 2'!G:G, A3288, 'WEEK 2'!D:D, "MI"))</f>
        <v>0</v>
      </c>
      <c r="E3288" s="4">
        <f>SUM(COUNTIFS('WEEK 3'!G:G, A3288, 'WEEK 3'!D:D, "WR"), COUNTIFS('WEEK 3'!G:G, A3288, 'WEEK 3'!D:D, "MI"))</f>
        <v>0</v>
      </c>
      <c r="F3288" s="4">
        <f>SUM(COUNTIFS('WEEK 4'!G:G, A3288, 'WEEK 4'!D:D, "WR"), COUNTIFS('WEEK 4'!G:G, A3288, 'WEEK 4'!D:D, "MI"))</f>
        <v>0</v>
      </c>
      <c r="G3288" s="4">
        <f>SUM(COUNTIFS('WEEK 5'!G:G, A3288, 'WEEK 5'!D:D, "WR"), COUNTIFS('WEEK 5'!G:G, A3288, 'WEEK 5'!D:D, "MI"))</f>
        <v>0</v>
      </c>
      <c r="H3288" s="4">
        <f>SUM(Table3[[#This Row],[WEEK 1]:[WEEK 5 ]])</f>
        <v>0</v>
      </c>
      <c r="I3288" s="5" cm="1">
        <f t="array" ref="I3288">Table3[[#This Row],[EMPLOYEE TOTAL]]/Table4[MONTH TOTAL]</f>
        <v>0</v>
      </c>
    </row>
    <row r="3289" spans="1:9" x14ac:dyDescent="0.25">
      <c r="A3289" s="4" t="s">
        <v>6290</v>
      </c>
      <c r="B3289" s="4" t="s">
        <v>8867</v>
      </c>
      <c r="C3289" s="4">
        <f>SUM(COUNTIFS('WEEK 1'!G:G, A3289, 'WEEK 1'!D:D, "WR"), COUNTIFS('WEEK 1'!G:G, A3289, 'WEEK 1'!D:D, "MI"))</f>
        <v>0</v>
      </c>
      <c r="D3289" s="4">
        <f>SUM(COUNTIFS('WEEK 2'!G:G, A3289, 'WEEK 2'!D:D, "WR"), COUNTIFS('WEEK 2'!G:G, A3289, 'WEEK 2'!D:D, "MI"))</f>
        <v>0</v>
      </c>
      <c r="E3289" s="4">
        <f>SUM(COUNTIFS('WEEK 3'!G:G, A3289, 'WEEK 3'!D:D, "WR"), COUNTIFS('WEEK 3'!G:G, A3289, 'WEEK 3'!D:D, "MI"))</f>
        <v>0</v>
      </c>
      <c r="F3289" s="4">
        <f>SUM(COUNTIFS('WEEK 4'!G:G, A3289, 'WEEK 4'!D:D, "WR"), COUNTIFS('WEEK 4'!G:G, A3289, 'WEEK 4'!D:D, "MI"))</f>
        <v>0</v>
      </c>
      <c r="G3289" s="4">
        <f>SUM(COUNTIFS('WEEK 5'!G:G, A3289, 'WEEK 5'!D:D, "WR"), COUNTIFS('WEEK 5'!G:G, A3289, 'WEEK 5'!D:D, "MI"))</f>
        <v>0</v>
      </c>
      <c r="H3289" s="4">
        <f>SUM(Table3[[#This Row],[WEEK 1]:[WEEK 5 ]])</f>
        <v>0</v>
      </c>
      <c r="I3289" s="5" cm="1">
        <f t="array" ref="I3289">Table3[[#This Row],[EMPLOYEE TOTAL]]/Table4[MONTH TOTAL]</f>
        <v>0</v>
      </c>
    </row>
    <row r="3290" spans="1:9" x14ac:dyDescent="0.25">
      <c r="A3290" s="4" t="s">
        <v>206</v>
      </c>
      <c r="B3290" s="4" t="s">
        <v>8855</v>
      </c>
      <c r="C3290" s="4">
        <f>SUM(COUNTIFS('WEEK 1'!G:G, A3290, 'WEEK 1'!D:D, "WR"), COUNTIFS('WEEK 1'!G:G, A3290, 'WEEK 1'!D:D, "MI"))</f>
        <v>0</v>
      </c>
      <c r="D3290" s="4">
        <f>SUM(COUNTIFS('WEEK 2'!G:G, A3290, 'WEEK 2'!D:D, "WR"), COUNTIFS('WEEK 2'!G:G, A3290, 'WEEK 2'!D:D, "MI"))</f>
        <v>0</v>
      </c>
      <c r="E3290" s="4">
        <f>SUM(COUNTIFS('WEEK 3'!G:G, A3290, 'WEEK 3'!D:D, "WR"), COUNTIFS('WEEK 3'!G:G, A3290, 'WEEK 3'!D:D, "MI"))</f>
        <v>0</v>
      </c>
      <c r="F3290" s="4">
        <f>SUM(COUNTIFS('WEEK 4'!G:G, A3290, 'WEEK 4'!D:D, "WR"), COUNTIFS('WEEK 4'!G:G, A3290, 'WEEK 4'!D:D, "MI"))</f>
        <v>0</v>
      </c>
      <c r="G3290" s="4">
        <f>SUM(COUNTIFS('WEEK 5'!G:G, A3290, 'WEEK 5'!D:D, "WR"), COUNTIFS('WEEK 5'!G:G, A3290, 'WEEK 5'!D:D, "MI"))</f>
        <v>0</v>
      </c>
      <c r="H3290" s="4">
        <f>SUM(Table3[[#This Row],[WEEK 1]:[WEEK 5 ]])</f>
        <v>0</v>
      </c>
      <c r="I3290" s="5" cm="1">
        <f t="array" ref="I3290">Table3[[#This Row],[EMPLOYEE TOTAL]]/Table4[MONTH TOTAL]</f>
        <v>0</v>
      </c>
    </row>
    <row r="3291" spans="1:9" x14ac:dyDescent="0.25">
      <c r="A3291" s="4" t="s">
        <v>3062</v>
      </c>
      <c r="B3291" s="4" t="s">
        <v>8779</v>
      </c>
      <c r="C3291" s="4">
        <f>SUM(COUNTIFS('WEEK 1'!G:G, A3291, 'WEEK 1'!D:D, "WR"), COUNTIFS('WEEK 1'!G:G, A3291, 'WEEK 1'!D:D, "MI"))</f>
        <v>0</v>
      </c>
      <c r="D3291" s="4">
        <f>SUM(COUNTIFS('WEEK 2'!G:G, A3291, 'WEEK 2'!D:D, "WR"), COUNTIFS('WEEK 2'!G:G, A3291, 'WEEK 2'!D:D, "MI"))</f>
        <v>0</v>
      </c>
      <c r="E3291" s="4">
        <f>SUM(COUNTIFS('WEEK 3'!G:G, A3291, 'WEEK 3'!D:D, "WR"), COUNTIFS('WEEK 3'!G:G, A3291, 'WEEK 3'!D:D, "MI"))</f>
        <v>0</v>
      </c>
      <c r="F3291" s="4">
        <f>SUM(COUNTIFS('WEEK 4'!G:G, A3291, 'WEEK 4'!D:D, "WR"), COUNTIFS('WEEK 4'!G:G, A3291, 'WEEK 4'!D:D, "MI"))</f>
        <v>0</v>
      </c>
      <c r="G3291" s="4">
        <f>SUM(COUNTIFS('WEEK 5'!G:G, A3291, 'WEEK 5'!D:D, "WR"), COUNTIFS('WEEK 5'!G:G, A3291, 'WEEK 5'!D:D, "MI"))</f>
        <v>0</v>
      </c>
      <c r="H3291" s="4">
        <f>SUM(Table3[[#This Row],[WEEK 1]:[WEEK 5 ]])</f>
        <v>0</v>
      </c>
      <c r="I3291" s="5" cm="1">
        <f t="array" ref="I3291">Table3[[#This Row],[EMPLOYEE TOTAL]]/Table4[MONTH TOTAL]</f>
        <v>0</v>
      </c>
    </row>
    <row r="3292" spans="1:9" x14ac:dyDescent="0.25">
      <c r="A3292" s="4" t="s">
        <v>2116</v>
      </c>
      <c r="B3292" s="4" t="s">
        <v>8779</v>
      </c>
      <c r="C3292" s="4">
        <f>SUM(COUNTIFS('WEEK 1'!G:G, A3292, 'WEEK 1'!D:D, "WR"), COUNTIFS('WEEK 1'!G:G, A3292, 'WEEK 1'!D:D, "MI"))</f>
        <v>0</v>
      </c>
      <c r="D3292" s="4">
        <f>SUM(COUNTIFS('WEEK 2'!G:G, A3292, 'WEEK 2'!D:D, "WR"), COUNTIFS('WEEK 2'!G:G, A3292, 'WEEK 2'!D:D, "MI"))</f>
        <v>0</v>
      </c>
      <c r="E3292" s="4">
        <f>SUM(COUNTIFS('WEEK 3'!G:G, A3292, 'WEEK 3'!D:D, "WR"), COUNTIFS('WEEK 3'!G:G, A3292, 'WEEK 3'!D:D, "MI"))</f>
        <v>0</v>
      </c>
      <c r="F3292" s="4">
        <f>SUM(COUNTIFS('WEEK 4'!G:G, A3292, 'WEEK 4'!D:D, "WR"), COUNTIFS('WEEK 4'!G:G, A3292, 'WEEK 4'!D:D, "MI"))</f>
        <v>0</v>
      </c>
      <c r="G3292" s="4">
        <f>SUM(COUNTIFS('WEEK 5'!G:G, A3292, 'WEEK 5'!D:D, "WR"), COUNTIFS('WEEK 5'!G:G, A3292, 'WEEK 5'!D:D, "MI"))</f>
        <v>0</v>
      </c>
      <c r="H3292" s="4">
        <f>SUM(Table3[[#This Row],[WEEK 1]:[WEEK 5 ]])</f>
        <v>0</v>
      </c>
      <c r="I3292" s="5" cm="1">
        <f t="array" ref="I3292">Table3[[#This Row],[EMPLOYEE TOTAL]]/Table4[MONTH TOTAL]</f>
        <v>0</v>
      </c>
    </row>
    <row r="3293" spans="1:9" x14ac:dyDescent="0.25">
      <c r="A3293" s="4" t="s">
        <v>3417</v>
      </c>
      <c r="B3293" s="4" t="s">
        <v>8815</v>
      </c>
      <c r="C3293" s="4">
        <f>SUM(COUNTIFS('WEEK 1'!G:G, A3293, 'WEEK 1'!D:D, "WR"), COUNTIFS('WEEK 1'!G:G, A3293, 'WEEK 1'!D:D, "MI"))</f>
        <v>0</v>
      </c>
      <c r="D3293" s="4">
        <f>SUM(COUNTIFS('WEEK 2'!G:G, A3293, 'WEEK 2'!D:D, "WR"), COUNTIFS('WEEK 2'!G:G, A3293, 'WEEK 2'!D:D, "MI"))</f>
        <v>0</v>
      </c>
      <c r="E3293" s="4">
        <f>SUM(COUNTIFS('WEEK 3'!G:G, A3293, 'WEEK 3'!D:D, "WR"), COUNTIFS('WEEK 3'!G:G, A3293, 'WEEK 3'!D:D, "MI"))</f>
        <v>0</v>
      </c>
      <c r="F3293" s="4">
        <f>SUM(COUNTIFS('WEEK 4'!G:G, A3293, 'WEEK 4'!D:D, "WR"), COUNTIFS('WEEK 4'!G:G, A3293, 'WEEK 4'!D:D, "MI"))</f>
        <v>0</v>
      </c>
      <c r="G3293" s="4">
        <f>SUM(COUNTIFS('WEEK 5'!G:G, A3293, 'WEEK 5'!D:D, "WR"), COUNTIFS('WEEK 5'!G:G, A3293, 'WEEK 5'!D:D, "MI"))</f>
        <v>0</v>
      </c>
      <c r="H3293" s="4">
        <f>SUM(Table3[[#This Row],[WEEK 1]:[WEEK 5 ]])</f>
        <v>0</v>
      </c>
      <c r="I3293" s="5" cm="1">
        <f t="array" ref="I3293">Table3[[#This Row],[EMPLOYEE TOTAL]]/Table4[MONTH TOTAL]</f>
        <v>0</v>
      </c>
    </row>
    <row r="3294" spans="1:9" x14ac:dyDescent="0.25">
      <c r="A3294" s="4" t="s">
        <v>7275</v>
      </c>
      <c r="B3294" s="4" t="s">
        <v>8822</v>
      </c>
      <c r="C3294" s="4">
        <f>SUM(COUNTIFS('WEEK 1'!G:G, A3294, 'WEEK 1'!D:D, "WR"), COUNTIFS('WEEK 1'!G:G, A3294, 'WEEK 1'!D:D, "MI"))</f>
        <v>0</v>
      </c>
      <c r="D3294" s="4">
        <f>SUM(COUNTIFS('WEEK 2'!G:G, A3294, 'WEEK 2'!D:D, "WR"), COUNTIFS('WEEK 2'!G:G, A3294, 'WEEK 2'!D:D, "MI"))</f>
        <v>0</v>
      </c>
      <c r="E3294" s="4">
        <f>SUM(COUNTIFS('WEEK 3'!G:G, A3294, 'WEEK 3'!D:D, "WR"), COUNTIFS('WEEK 3'!G:G, A3294, 'WEEK 3'!D:D, "MI"))</f>
        <v>0</v>
      </c>
      <c r="F3294" s="4">
        <f>SUM(COUNTIFS('WEEK 4'!G:G, A3294, 'WEEK 4'!D:D, "WR"), COUNTIFS('WEEK 4'!G:G, A3294, 'WEEK 4'!D:D, "MI"))</f>
        <v>0</v>
      </c>
      <c r="G3294" s="4">
        <f>SUM(COUNTIFS('WEEK 5'!G:G, A3294, 'WEEK 5'!D:D, "WR"), COUNTIFS('WEEK 5'!G:G, A3294, 'WEEK 5'!D:D, "MI"))</f>
        <v>0</v>
      </c>
      <c r="H3294" s="4">
        <f>SUM(Table3[[#This Row],[WEEK 1]:[WEEK 5 ]])</f>
        <v>0</v>
      </c>
      <c r="I3294" s="5" cm="1">
        <f t="array" ref="I3294">Table3[[#This Row],[EMPLOYEE TOTAL]]/Table4[MONTH TOTAL]</f>
        <v>0</v>
      </c>
    </row>
    <row r="3295" spans="1:9" x14ac:dyDescent="0.25">
      <c r="A3295" s="4" t="s">
        <v>1786</v>
      </c>
      <c r="B3295" s="4" t="s">
        <v>8789</v>
      </c>
      <c r="C3295" s="4">
        <f>SUM(COUNTIFS('WEEK 1'!G:G, A3295, 'WEEK 1'!D:D, "WR"), COUNTIFS('WEEK 1'!G:G, A3295, 'WEEK 1'!D:D, "MI"))</f>
        <v>0</v>
      </c>
      <c r="D3295" s="4">
        <f>SUM(COUNTIFS('WEEK 2'!G:G, A3295, 'WEEK 2'!D:D, "WR"), COUNTIFS('WEEK 2'!G:G, A3295, 'WEEK 2'!D:D, "MI"))</f>
        <v>0</v>
      </c>
      <c r="E3295" s="4">
        <f>SUM(COUNTIFS('WEEK 3'!G:G, A3295, 'WEEK 3'!D:D, "WR"), COUNTIFS('WEEK 3'!G:G, A3295, 'WEEK 3'!D:D, "MI"))</f>
        <v>0</v>
      </c>
      <c r="F3295" s="4">
        <f>SUM(COUNTIFS('WEEK 4'!G:G, A3295, 'WEEK 4'!D:D, "WR"), COUNTIFS('WEEK 4'!G:G, A3295, 'WEEK 4'!D:D, "MI"))</f>
        <v>0</v>
      </c>
      <c r="G3295" s="4">
        <f>SUM(COUNTIFS('WEEK 5'!G:G, A3295, 'WEEK 5'!D:D, "WR"), COUNTIFS('WEEK 5'!G:G, A3295, 'WEEK 5'!D:D, "MI"))</f>
        <v>0</v>
      </c>
      <c r="H3295" s="4">
        <f>SUM(Table3[[#This Row],[WEEK 1]:[WEEK 5 ]])</f>
        <v>0</v>
      </c>
      <c r="I3295" s="5" cm="1">
        <f t="array" ref="I3295">Table3[[#This Row],[EMPLOYEE TOTAL]]/Table4[MONTH TOTAL]</f>
        <v>0</v>
      </c>
    </row>
    <row r="3296" spans="1:9" x14ac:dyDescent="0.25">
      <c r="A3296" s="4" t="s">
        <v>7278</v>
      </c>
      <c r="B3296" s="4" t="s">
        <v>8870</v>
      </c>
      <c r="C3296" s="4">
        <f>SUM(COUNTIFS('WEEK 1'!G:G, A3296, 'WEEK 1'!D:D, "WR"), COUNTIFS('WEEK 1'!G:G, A3296, 'WEEK 1'!D:D, "MI"))</f>
        <v>0</v>
      </c>
      <c r="D3296" s="4">
        <f>SUM(COUNTIFS('WEEK 2'!G:G, A3296, 'WEEK 2'!D:D, "WR"), COUNTIFS('WEEK 2'!G:G, A3296, 'WEEK 2'!D:D, "MI"))</f>
        <v>0</v>
      </c>
      <c r="E3296" s="4">
        <f>SUM(COUNTIFS('WEEK 3'!G:G, A3296, 'WEEK 3'!D:D, "WR"), COUNTIFS('WEEK 3'!G:G, A3296, 'WEEK 3'!D:D, "MI"))</f>
        <v>0</v>
      </c>
      <c r="F3296" s="4">
        <f>SUM(COUNTIFS('WEEK 4'!G:G, A3296, 'WEEK 4'!D:D, "WR"), COUNTIFS('WEEK 4'!G:G, A3296, 'WEEK 4'!D:D, "MI"))</f>
        <v>0</v>
      </c>
      <c r="G3296" s="4">
        <f>SUM(COUNTIFS('WEEK 5'!G:G, A3296, 'WEEK 5'!D:D, "WR"), COUNTIFS('WEEK 5'!G:G, A3296, 'WEEK 5'!D:D, "MI"))</f>
        <v>0</v>
      </c>
      <c r="H3296" s="4">
        <f>SUM(Table3[[#This Row],[WEEK 1]:[WEEK 5 ]])</f>
        <v>0</v>
      </c>
      <c r="I3296" s="5" cm="1">
        <f t="array" ref="I3296">Table3[[#This Row],[EMPLOYEE TOTAL]]/Table4[MONTH TOTAL]</f>
        <v>0</v>
      </c>
    </row>
    <row r="3297" spans="1:9" x14ac:dyDescent="0.25">
      <c r="A3297" s="4" t="s">
        <v>8712</v>
      </c>
      <c r="B3297" s="4" t="s">
        <v>8844</v>
      </c>
      <c r="C3297" s="4">
        <f>SUM(COUNTIFS('WEEK 1'!G:G, A3297, 'WEEK 1'!D:D, "WR"), COUNTIFS('WEEK 1'!G:G, A3297, 'WEEK 1'!D:D, "MI"))</f>
        <v>0</v>
      </c>
      <c r="D3297" s="4">
        <f>SUM(COUNTIFS('WEEK 2'!G:G, A3297, 'WEEK 2'!D:D, "WR"), COUNTIFS('WEEK 2'!G:G, A3297, 'WEEK 2'!D:D, "MI"))</f>
        <v>0</v>
      </c>
      <c r="E3297" s="4">
        <f>SUM(COUNTIFS('WEEK 3'!G:G, A3297, 'WEEK 3'!D:D, "WR"), COUNTIFS('WEEK 3'!G:G, A3297, 'WEEK 3'!D:D, "MI"))</f>
        <v>0</v>
      </c>
      <c r="F3297" s="4">
        <f>SUM(COUNTIFS('WEEK 4'!G:G, A3297, 'WEEK 4'!D:D, "WR"), COUNTIFS('WEEK 4'!G:G, A3297, 'WEEK 4'!D:D, "MI"))</f>
        <v>0</v>
      </c>
      <c r="G3297" s="4">
        <f>SUM(COUNTIFS('WEEK 5'!G:G, A3297, 'WEEK 5'!D:D, "WR"), COUNTIFS('WEEK 5'!G:G, A3297, 'WEEK 5'!D:D, "MI"))</f>
        <v>0</v>
      </c>
      <c r="H3297" s="4">
        <f>SUM(Table3[[#This Row],[WEEK 1]:[WEEK 5 ]])</f>
        <v>0</v>
      </c>
      <c r="I3297" s="5" cm="1">
        <f t="array" ref="I3297">Table3[[#This Row],[EMPLOYEE TOTAL]]/Table4[MONTH TOTAL]</f>
        <v>0</v>
      </c>
    </row>
    <row r="3298" spans="1:9" x14ac:dyDescent="0.25">
      <c r="A3298" s="4" t="s">
        <v>7056</v>
      </c>
      <c r="B3298" s="4" t="s">
        <v>8810</v>
      </c>
      <c r="C3298" s="4">
        <f>SUM(COUNTIFS('WEEK 1'!G:G, A3298, 'WEEK 1'!D:D, "WR"), COUNTIFS('WEEK 1'!G:G, A3298, 'WEEK 1'!D:D, "MI"))</f>
        <v>0</v>
      </c>
      <c r="D3298" s="4">
        <f>SUM(COUNTIFS('WEEK 2'!G:G, A3298, 'WEEK 2'!D:D, "WR"), COUNTIFS('WEEK 2'!G:G, A3298, 'WEEK 2'!D:D, "MI"))</f>
        <v>0</v>
      </c>
      <c r="E3298" s="4">
        <f>SUM(COUNTIFS('WEEK 3'!G:G, A3298, 'WEEK 3'!D:D, "WR"), COUNTIFS('WEEK 3'!G:G, A3298, 'WEEK 3'!D:D, "MI"))</f>
        <v>0</v>
      </c>
      <c r="F3298" s="4">
        <f>SUM(COUNTIFS('WEEK 4'!G:G, A3298, 'WEEK 4'!D:D, "WR"), COUNTIFS('WEEK 4'!G:G, A3298, 'WEEK 4'!D:D, "MI"))</f>
        <v>0</v>
      </c>
      <c r="G3298" s="4">
        <f>SUM(COUNTIFS('WEEK 5'!G:G, A3298, 'WEEK 5'!D:D, "WR"), COUNTIFS('WEEK 5'!G:G, A3298, 'WEEK 5'!D:D, "MI"))</f>
        <v>0</v>
      </c>
      <c r="H3298" s="4">
        <f>SUM(Table3[[#This Row],[WEEK 1]:[WEEK 5 ]])</f>
        <v>0</v>
      </c>
      <c r="I3298" s="5" cm="1">
        <f t="array" ref="I3298">Table3[[#This Row],[EMPLOYEE TOTAL]]/Table4[MONTH TOTAL]</f>
        <v>0</v>
      </c>
    </row>
    <row r="3299" spans="1:9" x14ac:dyDescent="0.25">
      <c r="A3299" s="4" t="s">
        <v>122</v>
      </c>
      <c r="B3299" s="4" t="s">
        <v>8864</v>
      </c>
      <c r="C3299" s="4">
        <f>SUM(COUNTIFS('WEEK 1'!G:G, A3299, 'WEEK 1'!D:D, "WR"), COUNTIFS('WEEK 1'!G:G, A3299, 'WEEK 1'!D:D, "MI"))</f>
        <v>0</v>
      </c>
      <c r="D3299" s="4">
        <f>SUM(COUNTIFS('WEEK 2'!G:G, A3299, 'WEEK 2'!D:D, "WR"), COUNTIFS('WEEK 2'!G:G, A3299, 'WEEK 2'!D:D, "MI"))</f>
        <v>0</v>
      </c>
      <c r="E3299" s="4">
        <f>SUM(COUNTIFS('WEEK 3'!G:G, A3299, 'WEEK 3'!D:D, "WR"), COUNTIFS('WEEK 3'!G:G, A3299, 'WEEK 3'!D:D, "MI"))</f>
        <v>0</v>
      </c>
      <c r="F3299" s="4">
        <f>SUM(COUNTIFS('WEEK 4'!G:G, A3299, 'WEEK 4'!D:D, "WR"), COUNTIFS('WEEK 4'!G:G, A3299, 'WEEK 4'!D:D, "MI"))</f>
        <v>0</v>
      </c>
      <c r="G3299" s="4">
        <f>SUM(COUNTIFS('WEEK 5'!G:G, A3299, 'WEEK 5'!D:D, "WR"), COUNTIFS('WEEK 5'!G:G, A3299, 'WEEK 5'!D:D, "MI"))</f>
        <v>0</v>
      </c>
      <c r="H3299" s="4">
        <f>SUM(Table3[[#This Row],[WEEK 1]:[WEEK 5 ]])</f>
        <v>0</v>
      </c>
      <c r="I3299" s="5" cm="1">
        <f t="array" ref="I3299">Table3[[#This Row],[EMPLOYEE TOTAL]]/Table4[MONTH TOTAL]</f>
        <v>0</v>
      </c>
    </row>
    <row r="3300" spans="1:9" x14ac:dyDescent="0.25">
      <c r="A3300" s="4" t="s">
        <v>955</v>
      </c>
      <c r="B3300" s="4" t="s">
        <v>8791</v>
      </c>
      <c r="C3300" s="4">
        <f>SUM(COUNTIFS('WEEK 1'!G:G, A3300, 'WEEK 1'!D:D, "WR"), COUNTIFS('WEEK 1'!G:G, A3300, 'WEEK 1'!D:D, "MI"))</f>
        <v>0</v>
      </c>
      <c r="D3300" s="4">
        <f>SUM(COUNTIFS('WEEK 2'!G:G, A3300, 'WEEK 2'!D:D, "WR"), COUNTIFS('WEEK 2'!G:G, A3300, 'WEEK 2'!D:D, "MI"))</f>
        <v>0</v>
      </c>
      <c r="E3300" s="4">
        <f>SUM(COUNTIFS('WEEK 3'!G:G, A3300, 'WEEK 3'!D:D, "WR"), COUNTIFS('WEEK 3'!G:G, A3300, 'WEEK 3'!D:D, "MI"))</f>
        <v>0</v>
      </c>
      <c r="F3300" s="4">
        <f>SUM(COUNTIFS('WEEK 4'!G:G, A3300, 'WEEK 4'!D:D, "WR"), COUNTIFS('WEEK 4'!G:G, A3300, 'WEEK 4'!D:D, "MI"))</f>
        <v>0</v>
      </c>
      <c r="G3300" s="4">
        <f>SUM(COUNTIFS('WEEK 5'!G:G, A3300, 'WEEK 5'!D:D, "WR"), COUNTIFS('WEEK 5'!G:G, A3300, 'WEEK 5'!D:D, "MI"))</f>
        <v>0</v>
      </c>
      <c r="H3300" s="4">
        <f>SUM(Table3[[#This Row],[WEEK 1]:[WEEK 5 ]])</f>
        <v>0</v>
      </c>
      <c r="I3300" s="5" cm="1">
        <f t="array" ref="I3300">Table3[[#This Row],[EMPLOYEE TOTAL]]/Table4[MONTH TOTAL]</f>
        <v>0</v>
      </c>
    </row>
    <row r="3301" spans="1:9" x14ac:dyDescent="0.25">
      <c r="A3301" s="4" t="s">
        <v>4147</v>
      </c>
      <c r="B3301" s="4" t="s">
        <v>8808</v>
      </c>
      <c r="C3301" s="4">
        <f>SUM(COUNTIFS('WEEK 1'!G:G, A3301, 'WEEK 1'!D:D, "WR"), COUNTIFS('WEEK 1'!G:G, A3301, 'WEEK 1'!D:D, "MI"))</f>
        <v>0</v>
      </c>
      <c r="D3301" s="4">
        <f>SUM(COUNTIFS('WEEK 2'!G:G, A3301, 'WEEK 2'!D:D, "WR"), COUNTIFS('WEEK 2'!G:G, A3301, 'WEEK 2'!D:D, "MI"))</f>
        <v>0</v>
      </c>
      <c r="E3301" s="4">
        <f>SUM(COUNTIFS('WEEK 3'!G:G, A3301, 'WEEK 3'!D:D, "WR"), COUNTIFS('WEEK 3'!G:G, A3301, 'WEEK 3'!D:D, "MI"))</f>
        <v>0</v>
      </c>
      <c r="F3301" s="4">
        <f>SUM(COUNTIFS('WEEK 4'!G:G, A3301, 'WEEK 4'!D:D, "WR"), COUNTIFS('WEEK 4'!G:G, A3301, 'WEEK 4'!D:D, "MI"))</f>
        <v>0</v>
      </c>
      <c r="G3301" s="4">
        <f>SUM(COUNTIFS('WEEK 5'!G:G, A3301, 'WEEK 5'!D:D, "WR"), COUNTIFS('WEEK 5'!G:G, A3301, 'WEEK 5'!D:D, "MI"))</f>
        <v>0</v>
      </c>
      <c r="H3301" s="4">
        <f>SUM(Table3[[#This Row],[WEEK 1]:[WEEK 5 ]])</f>
        <v>0</v>
      </c>
      <c r="I3301" s="5" cm="1">
        <f t="array" ref="I3301">Table3[[#This Row],[EMPLOYEE TOTAL]]/Table4[MONTH TOTAL]</f>
        <v>0</v>
      </c>
    </row>
    <row r="3302" spans="1:9" x14ac:dyDescent="0.25">
      <c r="A3302" s="4" t="s">
        <v>1187</v>
      </c>
      <c r="B3302" s="4" t="s">
        <v>8871</v>
      </c>
      <c r="C3302" s="4">
        <f>SUM(COUNTIFS('WEEK 1'!G:G, A3302, 'WEEK 1'!D:D, "WR"), COUNTIFS('WEEK 1'!G:G, A3302, 'WEEK 1'!D:D, "MI"))</f>
        <v>0</v>
      </c>
      <c r="D3302" s="4">
        <f>SUM(COUNTIFS('WEEK 2'!G:G, A3302, 'WEEK 2'!D:D, "WR"), COUNTIFS('WEEK 2'!G:G, A3302, 'WEEK 2'!D:D, "MI"))</f>
        <v>0</v>
      </c>
      <c r="E3302" s="4">
        <f>SUM(COUNTIFS('WEEK 3'!G:G, A3302, 'WEEK 3'!D:D, "WR"), COUNTIFS('WEEK 3'!G:G, A3302, 'WEEK 3'!D:D, "MI"))</f>
        <v>0</v>
      </c>
      <c r="F3302" s="4">
        <f>SUM(COUNTIFS('WEEK 4'!G:G, A3302, 'WEEK 4'!D:D, "WR"), COUNTIFS('WEEK 4'!G:G, A3302, 'WEEK 4'!D:D, "MI"))</f>
        <v>0</v>
      </c>
      <c r="G3302" s="4">
        <f>SUM(COUNTIFS('WEEK 5'!G:G, A3302, 'WEEK 5'!D:D, "WR"), COUNTIFS('WEEK 5'!G:G, A3302, 'WEEK 5'!D:D, "MI"))</f>
        <v>0</v>
      </c>
      <c r="H3302" s="4">
        <f>SUM(Table3[[#This Row],[WEEK 1]:[WEEK 5 ]])</f>
        <v>0</v>
      </c>
      <c r="I3302" s="5" cm="1">
        <f t="array" ref="I3302">Table3[[#This Row],[EMPLOYEE TOTAL]]/Table4[MONTH TOTAL]</f>
        <v>0</v>
      </c>
    </row>
    <row r="3303" spans="1:9" x14ac:dyDescent="0.25">
      <c r="A3303" s="4" t="s">
        <v>1636</v>
      </c>
      <c r="B3303" s="4" t="s">
        <v>8788</v>
      </c>
      <c r="C3303" s="4">
        <f>SUM(COUNTIFS('WEEK 1'!G:G, A3303, 'WEEK 1'!D:D, "WR"), COUNTIFS('WEEK 1'!G:G, A3303, 'WEEK 1'!D:D, "MI"))</f>
        <v>0</v>
      </c>
      <c r="D3303" s="4">
        <f>SUM(COUNTIFS('WEEK 2'!G:G, A3303, 'WEEK 2'!D:D, "WR"), COUNTIFS('WEEK 2'!G:G, A3303, 'WEEK 2'!D:D, "MI"))</f>
        <v>0</v>
      </c>
      <c r="E3303" s="4">
        <f>SUM(COUNTIFS('WEEK 3'!G:G, A3303, 'WEEK 3'!D:D, "WR"), COUNTIFS('WEEK 3'!G:G, A3303, 'WEEK 3'!D:D, "MI"))</f>
        <v>0</v>
      </c>
      <c r="F3303" s="4">
        <f>SUM(COUNTIFS('WEEK 4'!G:G, A3303, 'WEEK 4'!D:D, "WR"), COUNTIFS('WEEK 4'!G:G, A3303, 'WEEK 4'!D:D, "MI"))</f>
        <v>0</v>
      </c>
      <c r="G3303" s="4">
        <f>SUM(COUNTIFS('WEEK 5'!G:G, A3303, 'WEEK 5'!D:D, "WR"), COUNTIFS('WEEK 5'!G:G, A3303, 'WEEK 5'!D:D, "MI"))</f>
        <v>0</v>
      </c>
      <c r="H3303" s="4">
        <f>SUM(Table3[[#This Row],[WEEK 1]:[WEEK 5 ]])</f>
        <v>0</v>
      </c>
      <c r="I3303" s="5" cm="1">
        <f t="array" ref="I3303">Table3[[#This Row],[EMPLOYEE TOTAL]]/Table4[MONTH TOTAL]</f>
        <v>0</v>
      </c>
    </row>
    <row r="3304" spans="1:9" x14ac:dyDescent="0.25">
      <c r="A3304" s="4" t="s">
        <v>7454</v>
      </c>
      <c r="B3304" s="4" t="s">
        <v>8789</v>
      </c>
      <c r="C3304" s="4">
        <f>SUM(COUNTIFS('WEEK 1'!G:G, A3304, 'WEEK 1'!D:D, "WR"), COUNTIFS('WEEK 1'!G:G, A3304, 'WEEK 1'!D:D, "MI"))</f>
        <v>0</v>
      </c>
      <c r="D3304" s="4">
        <f>SUM(COUNTIFS('WEEK 2'!G:G, A3304, 'WEEK 2'!D:D, "WR"), COUNTIFS('WEEK 2'!G:G, A3304, 'WEEK 2'!D:D, "MI"))</f>
        <v>0</v>
      </c>
      <c r="E3304" s="4">
        <f>SUM(COUNTIFS('WEEK 3'!G:G, A3304, 'WEEK 3'!D:D, "WR"), COUNTIFS('WEEK 3'!G:G, A3304, 'WEEK 3'!D:D, "MI"))</f>
        <v>0</v>
      </c>
      <c r="F3304" s="4">
        <f>SUM(COUNTIFS('WEEK 4'!G:G, A3304, 'WEEK 4'!D:D, "WR"), COUNTIFS('WEEK 4'!G:G, A3304, 'WEEK 4'!D:D, "MI"))</f>
        <v>0</v>
      </c>
      <c r="G3304" s="4">
        <f>SUM(COUNTIFS('WEEK 5'!G:G, A3304, 'WEEK 5'!D:D, "WR"), COUNTIFS('WEEK 5'!G:G, A3304, 'WEEK 5'!D:D, "MI"))</f>
        <v>0</v>
      </c>
      <c r="H3304" s="4">
        <f>SUM(Table3[[#This Row],[WEEK 1]:[WEEK 5 ]])</f>
        <v>0</v>
      </c>
      <c r="I3304" s="5" cm="1">
        <f t="array" ref="I3304">Table3[[#This Row],[EMPLOYEE TOTAL]]/Table4[MONTH TOTAL]</f>
        <v>0</v>
      </c>
    </row>
    <row r="3305" spans="1:9" x14ac:dyDescent="0.25">
      <c r="A3305" s="4" t="s">
        <v>3189</v>
      </c>
      <c r="B3305" s="4" t="s">
        <v>8787</v>
      </c>
      <c r="C3305" s="4">
        <f>SUM(COUNTIFS('WEEK 1'!G:G, A3305, 'WEEK 1'!D:D, "WR"), COUNTIFS('WEEK 1'!G:G, A3305, 'WEEK 1'!D:D, "MI"))</f>
        <v>0</v>
      </c>
      <c r="D3305" s="4">
        <f>SUM(COUNTIFS('WEEK 2'!G:G, A3305, 'WEEK 2'!D:D, "WR"), COUNTIFS('WEEK 2'!G:G, A3305, 'WEEK 2'!D:D, "MI"))</f>
        <v>0</v>
      </c>
      <c r="E3305" s="4">
        <f>SUM(COUNTIFS('WEEK 3'!G:G, A3305, 'WEEK 3'!D:D, "WR"), COUNTIFS('WEEK 3'!G:G, A3305, 'WEEK 3'!D:D, "MI"))</f>
        <v>0</v>
      </c>
      <c r="F3305" s="4">
        <f>SUM(COUNTIFS('WEEK 4'!G:G, A3305, 'WEEK 4'!D:D, "WR"), COUNTIFS('WEEK 4'!G:G, A3305, 'WEEK 4'!D:D, "MI"))</f>
        <v>0</v>
      </c>
      <c r="G3305" s="4">
        <f>SUM(COUNTIFS('WEEK 5'!G:G, A3305, 'WEEK 5'!D:D, "WR"), COUNTIFS('WEEK 5'!G:G, A3305, 'WEEK 5'!D:D, "MI"))</f>
        <v>0</v>
      </c>
      <c r="H3305" s="4">
        <f>SUM(Table3[[#This Row],[WEEK 1]:[WEEK 5 ]])</f>
        <v>0</v>
      </c>
      <c r="I3305" s="5" cm="1">
        <f t="array" ref="I3305">Table3[[#This Row],[EMPLOYEE TOTAL]]/Table4[MONTH TOTAL]</f>
        <v>0</v>
      </c>
    </row>
    <row r="3306" spans="1:9" x14ac:dyDescent="0.25">
      <c r="A3306" s="4" t="s">
        <v>5015</v>
      </c>
      <c r="B3306" s="4" t="s">
        <v>8797</v>
      </c>
      <c r="C3306" s="4">
        <f>SUM(COUNTIFS('WEEK 1'!G:G, A3306, 'WEEK 1'!D:D, "WR"), COUNTIFS('WEEK 1'!G:G, A3306, 'WEEK 1'!D:D, "MI"))</f>
        <v>0</v>
      </c>
      <c r="D3306" s="4">
        <f>SUM(COUNTIFS('WEEK 2'!G:G, A3306, 'WEEK 2'!D:D, "WR"), COUNTIFS('WEEK 2'!G:G, A3306, 'WEEK 2'!D:D, "MI"))</f>
        <v>0</v>
      </c>
      <c r="E3306" s="4">
        <f>SUM(COUNTIFS('WEEK 3'!G:G, A3306, 'WEEK 3'!D:D, "WR"), COUNTIFS('WEEK 3'!G:G, A3306, 'WEEK 3'!D:D, "MI"))</f>
        <v>0</v>
      </c>
      <c r="F3306" s="4">
        <f>SUM(COUNTIFS('WEEK 4'!G:G, A3306, 'WEEK 4'!D:D, "WR"), COUNTIFS('WEEK 4'!G:G, A3306, 'WEEK 4'!D:D, "MI"))</f>
        <v>0</v>
      </c>
      <c r="G3306" s="4">
        <f>SUM(COUNTIFS('WEEK 5'!G:G, A3306, 'WEEK 5'!D:D, "WR"), COUNTIFS('WEEK 5'!G:G, A3306, 'WEEK 5'!D:D, "MI"))</f>
        <v>0</v>
      </c>
      <c r="H3306" s="4">
        <f>SUM(Table3[[#This Row],[WEEK 1]:[WEEK 5 ]])</f>
        <v>0</v>
      </c>
      <c r="I3306" s="5" cm="1">
        <f t="array" ref="I3306">Table3[[#This Row],[EMPLOYEE TOTAL]]/Table4[MONTH TOTAL]</f>
        <v>0</v>
      </c>
    </row>
    <row r="3307" spans="1:9" x14ac:dyDescent="0.25">
      <c r="A3307" s="4" t="s">
        <v>3508</v>
      </c>
      <c r="B3307" s="4" t="s">
        <v>8864</v>
      </c>
      <c r="C3307" s="4">
        <f>SUM(COUNTIFS('WEEK 1'!G:G, A3307, 'WEEK 1'!D:D, "WR"), COUNTIFS('WEEK 1'!G:G, A3307, 'WEEK 1'!D:D, "MI"))</f>
        <v>0</v>
      </c>
      <c r="D3307" s="4">
        <f>SUM(COUNTIFS('WEEK 2'!G:G, A3307, 'WEEK 2'!D:D, "WR"), COUNTIFS('WEEK 2'!G:G, A3307, 'WEEK 2'!D:D, "MI"))</f>
        <v>0</v>
      </c>
      <c r="E3307" s="4">
        <f>SUM(COUNTIFS('WEEK 3'!G:G, A3307, 'WEEK 3'!D:D, "WR"), COUNTIFS('WEEK 3'!G:G, A3307, 'WEEK 3'!D:D, "MI"))</f>
        <v>0</v>
      </c>
      <c r="F3307" s="4">
        <f>SUM(COUNTIFS('WEEK 4'!G:G, A3307, 'WEEK 4'!D:D, "WR"), COUNTIFS('WEEK 4'!G:G, A3307, 'WEEK 4'!D:D, "MI"))</f>
        <v>0</v>
      </c>
      <c r="G3307" s="4">
        <f>SUM(COUNTIFS('WEEK 5'!G:G, A3307, 'WEEK 5'!D:D, "WR"), COUNTIFS('WEEK 5'!G:G, A3307, 'WEEK 5'!D:D, "MI"))</f>
        <v>0</v>
      </c>
      <c r="H3307" s="4">
        <f>SUM(Table3[[#This Row],[WEEK 1]:[WEEK 5 ]])</f>
        <v>0</v>
      </c>
      <c r="I3307" s="5" cm="1">
        <f t="array" ref="I3307">Table3[[#This Row],[EMPLOYEE TOTAL]]/Table4[MONTH TOTAL]</f>
        <v>0</v>
      </c>
    </row>
    <row r="3308" spans="1:9" x14ac:dyDescent="0.25">
      <c r="A3308" s="4" t="s">
        <v>3655</v>
      </c>
      <c r="B3308" s="4" t="s">
        <v>8786</v>
      </c>
      <c r="C3308" s="4">
        <f>SUM(COUNTIFS('WEEK 1'!G:G, A3308, 'WEEK 1'!D:D, "WR"), COUNTIFS('WEEK 1'!G:G, A3308, 'WEEK 1'!D:D, "MI"))</f>
        <v>0</v>
      </c>
      <c r="D3308" s="4">
        <f>SUM(COUNTIFS('WEEK 2'!G:G, A3308, 'WEEK 2'!D:D, "WR"), COUNTIFS('WEEK 2'!G:G, A3308, 'WEEK 2'!D:D, "MI"))</f>
        <v>0</v>
      </c>
      <c r="E3308" s="4">
        <f>SUM(COUNTIFS('WEEK 3'!G:G, A3308, 'WEEK 3'!D:D, "WR"), COUNTIFS('WEEK 3'!G:G, A3308, 'WEEK 3'!D:D, "MI"))</f>
        <v>0</v>
      </c>
      <c r="F3308" s="4">
        <f>SUM(COUNTIFS('WEEK 4'!G:G, A3308, 'WEEK 4'!D:D, "WR"), COUNTIFS('WEEK 4'!G:G, A3308, 'WEEK 4'!D:D, "MI"))</f>
        <v>0</v>
      </c>
      <c r="G3308" s="4">
        <f>SUM(COUNTIFS('WEEK 5'!G:G, A3308, 'WEEK 5'!D:D, "WR"), COUNTIFS('WEEK 5'!G:G, A3308, 'WEEK 5'!D:D, "MI"))</f>
        <v>0</v>
      </c>
      <c r="H3308" s="4">
        <f>SUM(Table3[[#This Row],[WEEK 1]:[WEEK 5 ]])</f>
        <v>0</v>
      </c>
      <c r="I3308" s="5" cm="1">
        <f t="array" ref="I3308">Table3[[#This Row],[EMPLOYEE TOTAL]]/Table4[MONTH TOTAL]</f>
        <v>0</v>
      </c>
    </row>
    <row r="3309" spans="1:9" x14ac:dyDescent="0.25">
      <c r="A3309" s="4" t="s">
        <v>294</v>
      </c>
      <c r="B3309" s="4" t="s">
        <v>8811</v>
      </c>
      <c r="C3309" s="4">
        <f>SUM(COUNTIFS('WEEK 1'!G:G, A3309, 'WEEK 1'!D:D, "WR"), COUNTIFS('WEEK 1'!G:G, A3309, 'WEEK 1'!D:D, "MI"))</f>
        <v>0</v>
      </c>
      <c r="D3309" s="4">
        <f>SUM(COUNTIFS('WEEK 2'!G:G, A3309, 'WEEK 2'!D:D, "WR"), COUNTIFS('WEEK 2'!G:G, A3309, 'WEEK 2'!D:D, "MI"))</f>
        <v>0</v>
      </c>
      <c r="E3309" s="4">
        <f>SUM(COUNTIFS('WEEK 3'!G:G, A3309, 'WEEK 3'!D:D, "WR"), COUNTIFS('WEEK 3'!G:G, A3309, 'WEEK 3'!D:D, "MI"))</f>
        <v>0</v>
      </c>
      <c r="F3309" s="4">
        <f>SUM(COUNTIFS('WEEK 4'!G:G, A3309, 'WEEK 4'!D:D, "WR"), COUNTIFS('WEEK 4'!G:G, A3309, 'WEEK 4'!D:D, "MI"))</f>
        <v>0</v>
      </c>
      <c r="G3309" s="4">
        <f>SUM(COUNTIFS('WEEK 5'!G:G, A3309, 'WEEK 5'!D:D, "WR"), COUNTIFS('WEEK 5'!G:G, A3309, 'WEEK 5'!D:D, "MI"))</f>
        <v>0</v>
      </c>
      <c r="H3309" s="4">
        <f>SUM(Table3[[#This Row],[WEEK 1]:[WEEK 5 ]])</f>
        <v>0</v>
      </c>
      <c r="I3309" s="5" cm="1">
        <f t="array" ref="I3309">Table3[[#This Row],[EMPLOYEE TOTAL]]/Table4[MONTH TOTAL]</f>
        <v>0</v>
      </c>
    </row>
    <row r="3310" spans="1:9" x14ac:dyDescent="0.25">
      <c r="A3310" s="4" t="s">
        <v>615</v>
      </c>
      <c r="B3310" s="4" t="s">
        <v>8846</v>
      </c>
      <c r="C3310" s="4">
        <f>SUM(COUNTIFS('WEEK 1'!G:G, A3310, 'WEEK 1'!D:D, "WR"), COUNTIFS('WEEK 1'!G:G, A3310, 'WEEK 1'!D:D, "MI"))</f>
        <v>0</v>
      </c>
      <c r="D3310" s="4">
        <f>SUM(COUNTIFS('WEEK 2'!G:G, A3310, 'WEEK 2'!D:D, "WR"), COUNTIFS('WEEK 2'!G:G, A3310, 'WEEK 2'!D:D, "MI"))</f>
        <v>0</v>
      </c>
      <c r="E3310" s="4">
        <f>SUM(COUNTIFS('WEEK 3'!G:G, A3310, 'WEEK 3'!D:D, "WR"), COUNTIFS('WEEK 3'!G:G, A3310, 'WEEK 3'!D:D, "MI"))</f>
        <v>0</v>
      </c>
      <c r="F3310" s="4">
        <f>SUM(COUNTIFS('WEEK 4'!G:G, A3310, 'WEEK 4'!D:D, "WR"), COUNTIFS('WEEK 4'!G:G, A3310, 'WEEK 4'!D:D, "MI"))</f>
        <v>0</v>
      </c>
      <c r="G3310" s="4">
        <f>SUM(COUNTIFS('WEEK 5'!G:G, A3310, 'WEEK 5'!D:D, "WR"), COUNTIFS('WEEK 5'!G:G, A3310, 'WEEK 5'!D:D, "MI"))</f>
        <v>0</v>
      </c>
      <c r="H3310" s="4">
        <f>SUM(Table3[[#This Row],[WEEK 1]:[WEEK 5 ]])</f>
        <v>0</v>
      </c>
      <c r="I3310" s="5" cm="1">
        <f t="array" ref="I3310">Table3[[#This Row],[EMPLOYEE TOTAL]]/Table4[MONTH TOTAL]</f>
        <v>0</v>
      </c>
    </row>
    <row r="3311" spans="1:9" x14ac:dyDescent="0.25">
      <c r="A3311" s="4" t="s">
        <v>5091</v>
      </c>
      <c r="B3311" s="4" t="s">
        <v>8853</v>
      </c>
      <c r="C3311" s="4">
        <f>SUM(COUNTIFS('WEEK 1'!G:G, A3311, 'WEEK 1'!D:D, "WR"), COUNTIFS('WEEK 1'!G:G, A3311, 'WEEK 1'!D:D, "MI"))</f>
        <v>0</v>
      </c>
      <c r="D3311" s="4">
        <f>SUM(COUNTIFS('WEEK 2'!G:G, A3311, 'WEEK 2'!D:D, "WR"), COUNTIFS('WEEK 2'!G:G, A3311, 'WEEK 2'!D:D, "MI"))</f>
        <v>0</v>
      </c>
      <c r="E3311" s="4">
        <f>SUM(COUNTIFS('WEEK 3'!G:G, A3311, 'WEEK 3'!D:D, "WR"), COUNTIFS('WEEK 3'!G:G, A3311, 'WEEK 3'!D:D, "MI"))</f>
        <v>0</v>
      </c>
      <c r="F3311" s="4">
        <f>SUM(COUNTIFS('WEEK 4'!G:G, A3311, 'WEEK 4'!D:D, "WR"), COUNTIFS('WEEK 4'!G:G, A3311, 'WEEK 4'!D:D, "MI"))</f>
        <v>0</v>
      </c>
      <c r="G3311" s="4">
        <f>SUM(COUNTIFS('WEEK 5'!G:G, A3311, 'WEEK 5'!D:D, "WR"), COUNTIFS('WEEK 5'!G:G, A3311, 'WEEK 5'!D:D, "MI"))</f>
        <v>0</v>
      </c>
      <c r="H3311" s="4">
        <f>SUM(Table3[[#This Row],[WEEK 1]:[WEEK 5 ]])</f>
        <v>0</v>
      </c>
      <c r="I3311" s="5" cm="1">
        <f t="array" ref="I3311">Table3[[#This Row],[EMPLOYEE TOTAL]]/Table4[MONTH TOTAL]</f>
        <v>0</v>
      </c>
    </row>
    <row r="3312" spans="1:9" x14ac:dyDescent="0.25">
      <c r="A3312" s="4" t="s">
        <v>299</v>
      </c>
      <c r="B3312" s="4" t="s">
        <v>8851</v>
      </c>
      <c r="C3312" s="4">
        <f>SUM(COUNTIFS('WEEK 1'!G:G, A3312, 'WEEK 1'!D:D, "WR"), COUNTIFS('WEEK 1'!G:G, A3312, 'WEEK 1'!D:D, "MI"))</f>
        <v>0</v>
      </c>
      <c r="D3312" s="4">
        <f>SUM(COUNTIFS('WEEK 2'!G:G, A3312, 'WEEK 2'!D:D, "WR"), COUNTIFS('WEEK 2'!G:G, A3312, 'WEEK 2'!D:D, "MI"))</f>
        <v>0</v>
      </c>
      <c r="E3312" s="4">
        <f>SUM(COUNTIFS('WEEK 3'!G:G, A3312, 'WEEK 3'!D:D, "WR"), COUNTIFS('WEEK 3'!G:G, A3312, 'WEEK 3'!D:D, "MI"))</f>
        <v>0</v>
      </c>
      <c r="F3312" s="4">
        <f>SUM(COUNTIFS('WEEK 4'!G:G, A3312, 'WEEK 4'!D:D, "WR"), COUNTIFS('WEEK 4'!G:G, A3312, 'WEEK 4'!D:D, "MI"))</f>
        <v>0</v>
      </c>
      <c r="G3312" s="4">
        <f>SUM(COUNTIFS('WEEK 5'!G:G, A3312, 'WEEK 5'!D:D, "WR"), COUNTIFS('WEEK 5'!G:G, A3312, 'WEEK 5'!D:D, "MI"))</f>
        <v>0</v>
      </c>
      <c r="H3312" s="4">
        <f>SUM(Table3[[#This Row],[WEEK 1]:[WEEK 5 ]])</f>
        <v>0</v>
      </c>
      <c r="I3312" s="5" cm="1">
        <f t="array" ref="I3312">Table3[[#This Row],[EMPLOYEE TOTAL]]/Table4[MONTH TOTAL]</f>
        <v>0</v>
      </c>
    </row>
    <row r="3313" spans="1:9" x14ac:dyDescent="0.25">
      <c r="A3313" s="4" t="s">
        <v>3861</v>
      </c>
      <c r="B3313" s="4" t="s">
        <v>8809</v>
      </c>
      <c r="C3313" s="4">
        <f>SUM(COUNTIFS('WEEK 1'!G:G, A3313, 'WEEK 1'!D:D, "WR"), COUNTIFS('WEEK 1'!G:G, A3313, 'WEEK 1'!D:D, "MI"))</f>
        <v>0</v>
      </c>
      <c r="D3313" s="4">
        <f>SUM(COUNTIFS('WEEK 2'!G:G, A3313, 'WEEK 2'!D:D, "WR"), COUNTIFS('WEEK 2'!G:G, A3313, 'WEEK 2'!D:D, "MI"))</f>
        <v>0</v>
      </c>
      <c r="E3313" s="4">
        <f>SUM(COUNTIFS('WEEK 3'!G:G, A3313, 'WEEK 3'!D:D, "WR"), COUNTIFS('WEEK 3'!G:G, A3313, 'WEEK 3'!D:D, "MI"))</f>
        <v>0</v>
      </c>
      <c r="F3313" s="4">
        <f>SUM(COUNTIFS('WEEK 4'!G:G, A3313, 'WEEK 4'!D:D, "WR"), COUNTIFS('WEEK 4'!G:G, A3313, 'WEEK 4'!D:D, "MI"))</f>
        <v>0</v>
      </c>
      <c r="G3313" s="4">
        <f>SUM(COUNTIFS('WEEK 5'!G:G, A3313, 'WEEK 5'!D:D, "WR"), COUNTIFS('WEEK 5'!G:G, A3313, 'WEEK 5'!D:D, "MI"))</f>
        <v>0</v>
      </c>
      <c r="H3313" s="4">
        <f>SUM(Table3[[#This Row],[WEEK 1]:[WEEK 5 ]])</f>
        <v>0</v>
      </c>
      <c r="I3313" s="5" cm="1">
        <f t="array" ref="I3313">Table3[[#This Row],[EMPLOYEE TOTAL]]/Table4[MONTH TOTAL]</f>
        <v>0</v>
      </c>
    </row>
    <row r="3314" spans="1:9" x14ac:dyDescent="0.25">
      <c r="A3314" s="4" t="s">
        <v>969</v>
      </c>
      <c r="B3314" s="4" t="s">
        <v>8859</v>
      </c>
      <c r="C3314" s="4">
        <f>SUM(COUNTIFS('WEEK 1'!G:G, A3314, 'WEEK 1'!D:D, "WR"), COUNTIFS('WEEK 1'!G:G, A3314, 'WEEK 1'!D:D, "MI"))</f>
        <v>0</v>
      </c>
      <c r="D3314" s="4">
        <f>SUM(COUNTIFS('WEEK 2'!G:G, A3314, 'WEEK 2'!D:D, "WR"), COUNTIFS('WEEK 2'!G:G, A3314, 'WEEK 2'!D:D, "MI"))</f>
        <v>0</v>
      </c>
      <c r="E3314" s="4">
        <f>SUM(COUNTIFS('WEEK 3'!G:G, A3314, 'WEEK 3'!D:D, "WR"), COUNTIFS('WEEK 3'!G:G, A3314, 'WEEK 3'!D:D, "MI"))</f>
        <v>0</v>
      </c>
      <c r="F3314" s="4">
        <f>SUM(COUNTIFS('WEEK 4'!G:G, A3314, 'WEEK 4'!D:D, "WR"), COUNTIFS('WEEK 4'!G:G, A3314, 'WEEK 4'!D:D, "MI"))</f>
        <v>0</v>
      </c>
      <c r="G3314" s="4">
        <f>SUM(COUNTIFS('WEEK 5'!G:G, A3314, 'WEEK 5'!D:D, "WR"), COUNTIFS('WEEK 5'!G:G, A3314, 'WEEK 5'!D:D, "MI"))</f>
        <v>0</v>
      </c>
      <c r="H3314" s="4">
        <f>SUM(Table3[[#This Row],[WEEK 1]:[WEEK 5 ]])</f>
        <v>0</v>
      </c>
      <c r="I3314" s="5" cm="1">
        <f t="array" ref="I3314">Table3[[#This Row],[EMPLOYEE TOTAL]]/Table4[MONTH TOTAL]</f>
        <v>0</v>
      </c>
    </row>
    <row r="3315" spans="1:9" x14ac:dyDescent="0.25">
      <c r="A3315" s="4" t="s">
        <v>4743</v>
      </c>
      <c r="B3315" s="4" t="s">
        <v>8775</v>
      </c>
      <c r="C3315" s="4">
        <f>SUM(COUNTIFS('WEEK 1'!G:G, A3315, 'WEEK 1'!D:D, "WR"), COUNTIFS('WEEK 1'!G:G, A3315, 'WEEK 1'!D:D, "MI"))</f>
        <v>0</v>
      </c>
      <c r="D3315" s="4">
        <f>SUM(COUNTIFS('WEEK 2'!G:G, A3315, 'WEEK 2'!D:D, "WR"), COUNTIFS('WEEK 2'!G:G, A3315, 'WEEK 2'!D:D, "MI"))</f>
        <v>0</v>
      </c>
      <c r="E3315" s="4">
        <f>SUM(COUNTIFS('WEEK 3'!G:G, A3315, 'WEEK 3'!D:D, "WR"), COUNTIFS('WEEK 3'!G:G, A3315, 'WEEK 3'!D:D, "MI"))</f>
        <v>0</v>
      </c>
      <c r="F3315" s="4">
        <f>SUM(COUNTIFS('WEEK 4'!G:G, A3315, 'WEEK 4'!D:D, "WR"), COUNTIFS('WEEK 4'!G:G, A3315, 'WEEK 4'!D:D, "MI"))</f>
        <v>0</v>
      </c>
      <c r="G3315" s="4">
        <f>SUM(COUNTIFS('WEEK 5'!G:G, A3315, 'WEEK 5'!D:D, "WR"), COUNTIFS('WEEK 5'!G:G, A3315, 'WEEK 5'!D:D, "MI"))</f>
        <v>0</v>
      </c>
      <c r="H3315" s="4">
        <f>SUM(Table3[[#This Row],[WEEK 1]:[WEEK 5 ]])</f>
        <v>0</v>
      </c>
      <c r="I3315" s="5" cm="1">
        <f t="array" ref="I3315">Table3[[#This Row],[EMPLOYEE TOTAL]]/Table4[MONTH TOTAL]</f>
        <v>0</v>
      </c>
    </row>
    <row r="3316" spans="1:9" x14ac:dyDescent="0.25">
      <c r="A3316" s="4" t="s">
        <v>6547</v>
      </c>
      <c r="B3316" s="4" t="s">
        <v>8852</v>
      </c>
      <c r="C3316" s="4">
        <f>SUM(COUNTIFS('WEEK 1'!G:G, A3316, 'WEEK 1'!D:D, "WR"), COUNTIFS('WEEK 1'!G:G, A3316, 'WEEK 1'!D:D, "MI"))</f>
        <v>0</v>
      </c>
      <c r="D3316" s="4">
        <f>SUM(COUNTIFS('WEEK 2'!G:G, A3316, 'WEEK 2'!D:D, "WR"), COUNTIFS('WEEK 2'!G:G, A3316, 'WEEK 2'!D:D, "MI"))</f>
        <v>0</v>
      </c>
      <c r="E3316" s="4">
        <f>SUM(COUNTIFS('WEEK 3'!G:G, A3316, 'WEEK 3'!D:D, "WR"), COUNTIFS('WEEK 3'!G:G, A3316, 'WEEK 3'!D:D, "MI"))</f>
        <v>0</v>
      </c>
      <c r="F3316" s="4">
        <f>SUM(COUNTIFS('WEEK 4'!G:G, A3316, 'WEEK 4'!D:D, "WR"), COUNTIFS('WEEK 4'!G:G, A3316, 'WEEK 4'!D:D, "MI"))</f>
        <v>0</v>
      </c>
      <c r="G3316" s="4">
        <f>SUM(COUNTIFS('WEEK 5'!G:G, A3316, 'WEEK 5'!D:D, "WR"), COUNTIFS('WEEK 5'!G:G, A3316, 'WEEK 5'!D:D, "MI"))</f>
        <v>0</v>
      </c>
      <c r="H3316" s="4">
        <f>SUM(Table3[[#This Row],[WEEK 1]:[WEEK 5 ]])</f>
        <v>0</v>
      </c>
      <c r="I3316" s="5" cm="1">
        <f t="array" ref="I3316">Table3[[#This Row],[EMPLOYEE TOTAL]]/Table4[MONTH TOTAL]</f>
        <v>0</v>
      </c>
    </row>
    <row r="3317" spans="1:9" x14ac:dyDescent="0.25">
      <c r="A3317" s="4" t="s">
        <v>174</v>
      </c>
      <c r="B3317" s="4" t="s">
        <v>8840</v>
      </c>
      <c r="C3317" s="4">
        <f>SUM(COUNTIFS('WEEK 1'!G:G, A3317, 'WEEK 1'!D:D, "WR"), COUNTIFS('WEEK 1'!G:G, A3317, 'WEEK 1'!D:D, "MI"))</f>
        <v>0</v>
      </c>
      <c r="D3317" s="4">
        <f>SUM(COUNTIFS('WEEK 2'!G:G, A3317, 'WEEK 2'!D:D, "WR"), COUNTIFS('WEEK 2'!G:G, A3317, 'WEEK 2'!D:D, "MI"))</f>
        <v>0</v>
      </c>
      <c r="E3317" s="4">
        <f>SUM(COUNTIFS('WEEK 3'!G:G, A3317, 'WEEK 3'!D:D, "WR"), COUNTIFS('WEEK 3'!G:G, A3317, 'WEEK 3'!D:D, "MI"))</f>
        <v>0</v>
      </c>
      <c r="F3317" s="4">
        <f>SUM(COUNTIFS('WEEK 4'!G:G, A3317, 'WEEK 4'!D:D, "WR"), COUNTIFS('WEEK 4'!G:G, A3317, 'WEEK 4'!D:D, "MI"))</f>
        <v>0</v>
      </c>
      <c r="G3317" s="4">
        <f>SUM(COUNTIFS('WEEK 5'!G:G, A3317, 'WEEK 5'!D:D, "WR"), COUNTIFS('WEEK 5'!G:G, A3317, 'WEEK 5'!D:D, "MI"))</f>
        <v>0</v>
      </c>
      <c r="H3317" s="4">
        <f>SUM(Table3[[#This Row],[WEEK 1]:[WEEK 5 ]])</f>
        <v>0</v>
      </c>
      <c r="I3317" s="5" cm="1">
        <f t="array" ref="I3317">Table3[[#This Row],[EMPLOYEE TOTAL]]/Table4[MONTH TOTAL]</f>
        <v>0</v>
      </c>
    </row>
    <row r="3318" spans="1:9" x14ac:dyDescent="0.25">
      <c r="A3318" s="4" t="s">
        <v>1899</v>
      </c>
      <c r="B3318" s="4" t="s">
        <v>8830</v>
      </c>
      <c r="C3318" s="4">
        <f>SUM(COUNTIFS('WEEK 1'!G:G, A3318, 'WEEK 1'!D:D, "WR"), COUNTIFS('WEEK 1'!G:G, A3318, 'WEEK 1'!D:D, "MI"))</f>
        <v>0</v>
      </c>
      <c r="D3318" s="4">
        <f>SUM(COUNTIFS('WEEK 2'!G:G, A3318, 'WEEK 2'!D:D, "WR"), COUNTIFS('WEEK 2'!G:G, A3318, 'WEEK 2'!D:D, "MI"))</f>
        <v>0</v>
      </c>
      <c r="E3318" s="4">
        <f>SUM(COUNTIFS('WEEK 3'!G:G, A3318, 'WEEK 3'!D:D, "WR"), COUNTIFS('WEEK 3'!G:G, A3318, 'WEEK 3'!D:D, "MI"))</f>
        <v>0</v>
      </c>
      <c r="F3318" s="4">
        <f>SUM(COUNTIFS('WEEK 4'!G:G, A3318, 'WEEK 4'!D:D, "WR"), COUNTIFS('WEEK 4'!G:G, A3318, 'WEEK 4'!D:D, "MI"))</f>
        <v>0</v>
      </c>
      <c r="G3318" s="4">
        <f>SUM(COUNTIFS('WEEK 5'!G:G, A3318, 'WEEK 5'!D:D, "WR"), COUNTIFS('WEEK 5'!G:G, A3318, 'WEEK 5'!D:D, "MI"))</f>
        <v>0</v>
      </c>
      <c r="H3318" s="4">
        <f>SUM(Table3[[#This Row],[WEEK 1]:[WEEK 5 ]])</f>
        <v>0</v>
      </c>
      <c r="I3318" s="5" cm="1">
        <f t="array" ref="I3318">Table3[[#This Row],[EMPLOYEE TOTAL]]/Table4[MONTH TOTAL]</f>
        <v>0</v>
      </c>
    </row>
    <row r="3319" spans="1:9" x14ac:dyDescent="0.25">
      <c r="A3319" s="4" t="s">
        <v>2183</v>
      </c>
      <c r="B3319" s="4" t="s">
        <v>8797</v>
      </c>
      <c r="C3319" s="4">
        <f>SUM(COUNTIFS('WEEK 1'!G:G, A3319, 'WEEK 1'!D:D, "WR"), COUNTIFS('WEEK 1'!G:G, A3319, 'WEEK 1'!D:D, "MI"))</f>
        <v>0</v>
      </c>
      <c r="D3319" s="4">
        <f>SUM(COUNTIFS('WEEK 2'!G:G, A3319, 'WEEK 2'!D:D, "WR"), COUNTIFS('WEEK 2'!G:G, A3319, 'WEEK 2'!D:D, "MI"))</f>
        <v>0</v>
      </c>
      <c r="E3319" s="4">
        <f>SUM(COUNTIFS('WEEK 3'!G:G, A3319, 'WEEK 3'!D:D, "WR"), COUNTIFS('WEEK 3'!G:G, A3319, 'WEEK 3'!D:D, "MI"))</f>
        <v>0</v>
      </c>
      <c r="F3319" s="4">
        <f>SUM(COUNTIFS('WEEK 4'!G:G, A3319, 'WEEK 4'!D:D, "WR"), COUNTIFS('WEEK 4'!G:G, A3319, 'WEEK 4'!D:D, "MI"))</f>
        <v>0</v>
      </c>
      <c r="G3319" s="4">
        <f>SUM(COUNTIFS('WEEK 5'!G:G, A3319, 'WEEK 5'!D:D, "WR"), COUNTIFS('WEEK 5'!G:G, A3319, 'WEEK 5'!D:D, "MI"))</f>
        <v>0</v>
      </c>
      <c r="H3319" s="4">
        <f>SUM(Table3[[#This Row],[WEEK 1]:[WEEK 5 ]])</f>
        <v>0</v>
      </c>
      <c r="I3319" s="5" cm="1">
        <f t="array" ref="I3319">Table3[[#This Row],[EMPLOYEE TOTAL]]/Table4[MONTH TOTAL]</f>
        <v>0</v>
      </c>
    </row>
    <row r="3320" spans="1:9" x14ac:dyDescent="0.25">
      <c r="A3320" s="4" t="s">
        <v>7325</v>
      </c>
      <c r="B3320" s="4" t="s">
        <v>8866</v>
      </c>
      <c r="C3320" s="4">
        <f>SUM(COUNTIFS('WEEK 1'!G:G, A3320, 'WEEK 1'!D:D, "WR"), COUNTIFS('WEEK 1'!G:G, A3320, 'WEEK 1'!D:D, "MI"))</f>
        <v>0</v>
      </c>
      <c r="D3320" s="4">
        <f>SUM(COUNTIFS('WEEK 2'!G:G, A3320, 'WEEK 2'!D:D, "WR"), COUNTIFS('WEEK 2'!G:G, A3320, 'WEEK 2'!D:D, "MI"))</f>
        <v>0</v>
      </c>
      <c r="E3320" s="4">
        <f>SUM(COUNTIFS('WEEK 3'!G:G, A3320, 'WEEK 3'!D:D, "WR"), COUNTIFS('WEEK 3'!G:G, A3320, 'WEEK 3'!D:D, "MI"))</f>
        <v>0</v>
      </c>
      <c r="F3320" s="4">
        <f>SUM(COUNTIFS('WEEK 4'!G:G, A3320, 'WEEK 4'!D:D, "WR"), COUNTIFS('WEEK 4'!G:G, A3320, 'WEEK 4'!D:D, "MI"))</f>
        <v>0</v>
      </c>
      <c r="G3320" s="4">
        <f>SUM(COUNTIFS('WEEK 5'!G:G, A3320, 'WEEK 5'!D:D, "WR"), COUNTIFS('WEEK 5'!G:G, A3320, 'WEEK 5'!D:D, "MI"))</f>
        <v>0</v>
      </c>
      <c r="H3320" s="4">
        <f>SUM(Table3[[#This Row],[WEEK 1]:[WEEK 5 ]])</f>
        <v>0</v>
      </c>
      <c r="I3320" s="5" cm="1">
        <f t="array" ref="I3320">Table3[[#This Row],[EMPLOYEE TOTAL]]/Table4[MONTH TOTAL]</f>
        <v>0</v>
      </c>
    </row>
    <row r="3321" spans="1:9" x14ac:dyDescent="0.25">
      <c r="A3321" s="4" t="s">
        <v>3163</v>
      </c>
      <c r="B3321" s="4" t="s">
        <v>8853</v>
      </c>
      <c r="C3321" s="4">
        <f>SUM(COUNTIFS('WEEK 1'!G:G, A3321, 'WEEK 1'!D:D, "WR"), COUNTIFS('WEEK 1'!G:G, A3321, 'WEEK 1'!D:D, "MI"))</f>
        <v>0</v>
      </c>
      <c r="D3321" s="4">
        <f>SUM(COUNTIFS('WEEK 2'!G:G, A3321, 'WEEK 2'!D:D, "WR"), COUNTIFS('WEEK 2'!G:G, A3321, 'WEEK 2'!D:D, "MI"))</f>
        <v>0</v>
      </c>
      <c r="E3321" s="4">
        <f>SUM(COUNTIFS('WEEK 3'!G:G, A3321, 'WEEK 3'!D:D, "WR"), COUNTIFS('WEEK 3'!G:G, A3321, 'WEEK 3'!D:D, "MI"))</f>
        <v>0</v>
      </c>
      <c r="F3321" s="4">
        <f>SUM(COUNTIFS('WEEK 4'!G:G, A3321, 'WEEK 4'!D:D, "WR"), COUNTIFS('WEEK 4'!G:G, A3321, 'WEEK 4'!D:D, "MI"))</f>
        <v>0</v>
      </c>
      <c r="G3321" s="4">
        <f>SUM(COUNTIFS('WEEK 5'!G:G, A3321, 'WEEK 5'!D:D, "WR"), COUNTIFS('WEEK 5'!G:G, A3321, 'WEEK 5'!D:D, "MI"))</f>
        <v>0</v>
      </c>
      <c r="H3321" s="4">
        <f>SUM(Table3[[#This Row],[WEEK 1]:[WEEK 5 ]])</f>
        <v>0</v>
      </c>
      <c r="I3321" s="5" cm="1">
        <f t="array" ref="I3321">Table3[[#This Row],[EMPLOYEE TOTAL]]/Table4[MONTH TOTAL]</f>
        <v>0</v>
      </c>
    </row>
    <row r="3322" spans="1:9" x14ac:dyDescent="0.25">
      <c r="A3322" s="4" t="s">
        <v>2327</v>
      </c>
      <c r="B3322" s="4" t="s">
        <v>8787</v>
      </c>
      <c r="C3322" s="4">
        <f>SUM(COUNTIFS('WEEK 1'!G:G, A3322, 'WEEK 1'!D:D, "WR"), COUNTIFS('WEEK 1'!G:G, A3322, 'WEEK 1'!D:D, "MI"))</f>
        <v>0</v>
      </c>
      <c r="D3322" s="4">
        <f>SUM(COUNTIFS('WEEK 2'!G:G, A3322, 'WEEK 2'!D:D, "WR"), COUNTIFS('WEEK 2'!G:G, A3322, 'WEEK 2'!D:D, "MI"))</f>
        <v>0</v>
      </c>
      <c r="E3322" s="4">
        <f>SUM(COUNTIFS('WEEK 3'!G:G, A3322, 'WEEK 3'!D:D, "WR"), COUNTIFS('WEEK 3'!G:G, A3322, 'WEEK 3'!D:D, "MI"))</f>
        <v>0</v>
      </c>
      <c r="F3322" s="4">
        <f>SUM(COUNTIFS('WEEK 4'!G:G, A3322, 'WEEK 4'!D:D, "WR"), COUNTIFS('WEEK 4'!G:G, A3322, 'WEEK 4'!D:D, "MI"))</f>
        <v>0</v>
      </c>
      <c r="G3322" s="4">
        <f>SUM(COUNTIFS('WEEK 5'!G:G, A3322, 'WEEK 5'!D:D, "WR"), COUNTIFS('WEEK 5'!G:G, A3322, 'WEEK 5'!D:D, "MI"))</f>
        <v>0</v>
      </c>
      <c r="H3322" s="4">
        <f>SUM(Table3[[#This Row],[WEEK 1]:[WEEK 5 ]])</f>
        <v>0</v>
      </c>
      <c r="I3322" s="5" cm="1">
        <f t="array" ref="I3322">Table3[[#This Row],[EMPLOYEE TOTAL]]/Table4[MONTH TOTAL]</f>
        <v>0</v>
      </c>
    </row>
    <row r="3323" spans="1:9" x14ac:dyDescent="0.25">
      <c r="A3323" s="4" t="s">
        <v>5349</v>
      </c>
      <c r="B3323" s="4" t="s">
        <v>8859</v>
      </c>
      <c r="C3323" s="4">
        <f>SUM(COUNTIFS('WEEK 1'!G:G, A3323, 'WEEK 1'!D:D, "WR"), COUNTIFS('WEEK 1'!G:G, A3323, 'WEEK 1'!D:D, "MI"))</f>
        <v>0</v>
      </c>
      <c r="D3323" s="4">
        <f>SUM(COUNTIFS('WEEK 2'!G:G, A3323, 'WEEK 2'!D:D, "WR"), COUNTIFS('WEEK 2'!G:G, A3323, 'WEEK 2'!D:D, "MI"))</f>
        <v>0</v>
      </c>
      <c r="E3323" s="4">
        <f>SUM(COUNTIFS('WEEK 3'!G:G, A3323, 'WEEK 3'!D:D, "WR"), COUNTIFS('WEEK 3'!G:G, A3323, 'WEEK 3'!D:D, "MI"))</f>
        <v>0</v>
      </c>
      <c r="F3323" s="4">
        <f>SUM(COUNTIFS('WEEK 4'!G:G, A3323, 'WEEK 4'!D:D, "WR"), COUNTIFS('WEEK 4'!G:G, A3323, 'WEEK 4'!D:D, "MI"))</f>
        <v>0</v>
      </c>
      <c r="G3323" s="4">
        <f>SUM(COUNTIFS('WEEK 5'!G:G, A3323, 'WEEK 5'!D:D, "WR"), COUNTIFS('WEEK 5'!G:G, A3323, 'WEEK 5'!D:D, "MI"))</f>
        <v>0</v>
      </c>
      <c r="H3323" s="4">
        <f>SUM(Table3[[#This Row],[WEEK 1]:[WEEK 5 ]])</f>
        <v>0</v>
      </c>
      <c r="I3323" s="5" cm="1">
        <f t="array" ref="I3323">Table3[[#This Row],[EMPLOYEE TOTAL]]/Table4[MONTH TOTAL]</f>
        <v>0</v>
      </c>
    </row>
    <row r="3324" spans="1:9" x14ac:dyDescent="0.25">
      <c r="A3324" s="4" t="s">
        <v>5979</v>
      </c>
      <c r="B3324" s="4" t="s">
        <v>8797</v>
      </c>
      <c r="C3324" s="4">
        <f>SUM(COUNTIFS('WEEK 1'!G:G, A3324, 'WEEK 1'!D:D, "WR"), COUNTIFS('WEEK 1'!G:G, A3324, 'WEEK 1'!D:D, "MI"))</f>
        <v>0</v>
      </c>
      <c r="D3324" s="4">
        <f>SUM(COUNTIFS('WEEK 2'!G:G, A3324, 'WEEK 2'!D:D, "WR"), COUNTIFS('WEEK 2'!G:G, A3324, 'WEEK 2'!D:D, "MI"))</f>
        <v>0</v>
      </c>
      <c r="E3324" s="4">
        <f>SUM(COUNTIFS('WEEK 3'!G:G, A3324, 'WEEK 3'!D:D, "WR"), COUNTIFS('WEEK 3'!G:G, A3324, 'WEEK 3'!D:D, "MI"))</f>
        <v>0</v>
      </c>
      <c r="F3324" s="4">
        <f>SUM(COUNTIFS('WEEK 4'!G:G, A3324, 'WEEK 4'!D:D, "WR"), COUNTIFS('WEEK 4'!G:G, A3324, 'WEEK 4'!D:D, "MI"))</f>
        <v>0</v>
      </c>
      <c r="G3324" s="4">
        <f>SUM(COUNTIFS('WEEK 5'!G:G, A3324, 'WEEK 5'!D:D, "WR"), COUNTIFS('WEEK 5'!G:G, A3324, 'WEEK 5'!D:D, "MI"))</f>
        <v>0</v>
      </c>
      <c r="H3324" s="4">
        <f>SUM(Table3[[#This Row],[WEEK 1]:[WEEK 5 ]])</f>
        <v>0</v>
      </c>
      <c r="I3324" s="5" cm="1">
        <f t="array" ref="I3324">Table3[[#This Row],[EMPLOYEE TOTAL]]/Table4[MONTH TOTAL]</f>
        <v>0</v>
      </c>
    </row>
    <row r="3325" spans="1:9" x14ac:dyDescent="0.25">
      <c r="A3325" s="4" t="s">
        <v>2145</v>
      </c>
      <c r="B3325" s="4" t="s">
        <v>8772</v>
      </c>
      <c r="C3325" s="4">
        <f>SUM(COUNTIFS('WEEK 1'!G:G, A3325, 'WEEK 1'!D:D, "WR"), COUNTIFS('WEEK 1'!G:G, A3325, 'WEEK 1'!D:D, "MI"))</f>
        <v>0</v>
      </c>
      <c r="D3325" s="4">
        <f>SUM(COUNTIFS('WEEK 2'!G:G, A3325, 'WEEK 2'!D:D, "WR"), COUNTIFS('WEEK 2'!G:G, A3325, 'WEEK 2'!D:D, "MI"))</f>
        <v>0</v>
      </c>
      <c r="E3325" s="4">
        <f>SUM(COUNTIFS('WEEK 3'!G:G, A3325, 'WEEK 3'!D:D, "WR"), COUNTIFS('WEEK 3'!G:G, A3325, 'WEEK 3'!D:D, "MI"))</f>
        <v>0</v>
      </c>
      <c r="F3325" s="4">
        <f>SUM(COUNTIFS('WEEK 4'!G:G, A3325, 'WEEK 4'!D:D, "WR"), COUNTIFS('WEEK 4'!G:G, A3325, 'WEEK 4'!D:D, "MI"))</f>
        <v>0</v>
      </c>
      <c r="G3325" s="4">
        <f>SUM(COUNTIFS('WEEK 5'!G:G, A3325, 'WEEK 5'!D:D, "WR"), COUNTIFS('WEEK 5'!G:G, A3325, 'WEEK 5'!D:D, "MI"))</f>
        <v>0</v>
      </c>
      <c r="H3325" s="4">
        <f>SUM(Table3[[#This Row],[WEEK 1]:[WEEK 5 ]])</f>
        <v>0</v>
      </c>
      <c r="I3325" s="5" cm="1">
        <f t="array" ref="I3325">Table3[[#This Row],[EMPLOYEE TOTAL]]/Table4[MONTH TOTAL]</f>
        <v>0</v>
      </c>
    </row>
    <row r="3326" spans="1:9" x14ac:dyDescent="0.25">
      <c r="A3326" s="4" t="s">
        <v>2467</v>
      </c>
      <c r="B3326" s="4" t="s">
        <v>8846</v>
      </c>
      <c r="C3326" s="4">
        <f>SUM(COUNTIFS('WEEK 1'!G:G, A3326, 'WEEK 1'!D:D, "WR"), COUNTIFS('WEEK 1'!G:G, A3326, 'WEEK 1'!D:D, "MI"))</f>
        <v>0</v>
      </c>
      <c r="D3326" s="4">
        <f>SUM(COUNTIFS('WEEK 2'!G:G, A3326, 'WEEK 2'!D:D, "WR"), COUNTIFS('WEEK 2'!G:G, A3326, 'WEEK 2'!D:D, "MI"))</f>
        <v>0</v>
      </c>
      <c r="E3326" s="4">
        <f>SUM(COUNTIFS('WEEK 3'!G:G, A3326, 'WEEK 3'!D:D, "WR"), COUNTIFS('WEEK 3'!G:G, A3326, 'WEEK 3'!D:D, "MI"))</f>
        <v>0</v>
      </c>
      <c r="F3326" s="4">
        <f>SUM(COUNTIFS('WEEK 4'!G:G, A3326, 'WEEK 4'!D:D, "WR"), COUNTIFS('WEEK 4'!G:G, A3326, 'WEEK 4'!D:D, "MI"))</f>
        <v>0</v>
      </c>
      <c r="G3326" s="4">
        <f>SUM(COUNTIFS('WEEK 5'!G:G, A3326, 'WEEK 5'!D:D, "WR"), COUNTIFS('WEEK 5'!G:G, A3326, 'WEEK 5'!D:D, "MI"))</f>
        <v>0</v>
      </c>
      <c r="H3326" s="4">
        <f>SUM(Table3[[#This Row],[WEEK 1]:[WEEK 5 ]])</f>
        <v>0</v>
      </c>
      <c r="I3326" s="5" cm="1">
        <f t="array" ref="I3326">Table3[[#This Row],[EMPLOYEE TOTAL]]/Table4[MONTH TOTAL]</f>
        <v>0</v>
      </c>
    </row>
    <row r="3327" spans="1:9" x14ac:dyDescent="0.25">
      <c r="A3327" s="4" t="s">
        <v>6128</v>
      </c>
      <c r="B3327" s="4" t="s">
        <v>8858</v>
      </c>
      <c r="C3327" s="4">
        <f>SUM(COUNTIFS('WEEK 1'!G:G, A3327, 'WEEK 1'!D:D, "WR"), COUNTIFS('WEEK 1'!G:G, A3327, 'WEEK 1'!D:D, "MI"))</f>
        <v>0</v>
      </c>
      <c r="D3327" s="4">
        <f>SUM(COUNTIFS('WEEK 2'!G:G, A3327, 'WEEK 2'!D:D, "WR"), COUNTIFS('WEEK 2'!G:G, A3327, 'WEEK 2'!D:D, "MI"))</f>
        <v>0</v>
      </c>
      <c r="E3327" s="4">
        <f>SUM(COUNTIFS('WEEK 3'!G:G, A3327, 'WEEK 3'!D:D, "WR"), COUNTIFS('WEEK 3'!G:G, A3327, 'WEEK 3'!D:D, "MI"))</f>
        <v>0</v>
      </c>
      <c r="F3327" s="4">
        <f>SUM(COUNTIFS('WEEK 4'!G:G, A3327, 'WEEK 4'!D:D, "WR"), COUNTIFS('WEEK 4'!G:G, A3327, 'WEEK 4'!D:D, "MI"))</f>
        <v>0</v>
      </c>
      <c r="G3327" s="4">
        <f>SUM(COUNTIFS('WEEK 5'!G:G, A3327, 'WEEK 5'!D:D, "WR"), COUNTIFS('WEEK 5'!G:G, A3327, 'WEEK 5'!D:D, "MI"))</f>
        <v>0</v>
      </c>
      <c r="H3327" s="4">
        <f>SUM(Table3[[#This Row],[WEEK 1]:[WEEK 5 ]])</f>
        <v>0</v>
      </c>
      <c r="I3327" s="5" cm="1">
        <f t="array" ref="I3327">Table3[[#This Row],[EMPLOYEE TOTAL]]/Table4[MONTH TOTAL]</f>
        <v>0</v>
      </c>
    </row>
    <row r="3328" spans="1:9" x14ac:dyDescent="0.25">
      <c r="A3328" s="4" t="s">
        <v>2199</v>
      </c>
      <c r="B3328" s="4" t="s">
        <v>8834</v>
      </c>
      <c r="C3328" s="4">
        <f>SUM(COUNTIFS('WEEK 1'!G:G, A3328, 'WEEK 1'!D:D, "WR"), COUNTIFS('WEEK 1'!G:G, A3328, 'WEEK 1'!D:D, "MI"))</f>
        <v>0</v>
      </c>
      <c r="D3328" s="4">
        <f>SUM(COUNTIFS('WEEK 2'!G:G, A3328, 'WEEK 2'!D:D, "WR"), COUNTIFS('WEEK 2'!G:G, A3328, 'WEEK 2'!D:D, "MI"))</f>
        <v>0</v>
      </c>
      <c r="E3328" s="4">
        <f>SUM(COUNTIFS('WEEK 3'!G:G, A3328, 'WEEK 3'!D:D, "WR"), COUNTIFS('WEEK 3'!G:G, A3328, 'WEEK 3'!D:D, "MI"))</f>
        <v>0</v>
      </c>
      <c r="F3328" s="4">
        <f>SUM(COUNTIFS('WEEK 4'!G:G, A3328, 'WEEK 4'!D:D, "WR"), COUNTIFS('WEEK 4'!G:G, A3328, 'WEEK 4'!D:D, "MI"))</f>
        <v>0</v>
      </c>
      <c r="G3328" s="4">
        <f>SUM(COUNTIFS('WEEK 5'!G:G, A3328, 'WEEK 5'!D:D, "WR"), COUNTIFS('WEEK 5'!G:G, A3328, 'WEEK 5'!D:D, "MI"))</f>
        <v>0</v>
      </c>
      <c r="H3328" s="4">
        <f>SUM(Table3[[#This Row],[WEEK 1]:[WEEK 5 ]])</f>
        <v>0</v>
      </c>
      <c r="I3328" s="5" cm="1">
        <f t="array" ref="I3328">Table3[[#This Row],[EMPLOYEE TOTAL]]/Table4[MONTH TOTAL]</f>
        <v>0</v>
      </c>
    </row>
    <row r="3329" spans="1:9" x14ac:dyDescent="0.25">
      <c r="A3329" s="4" t="s">
        <v>1564</v>
      </c>
      <c r="B3329" s="4" t="s">
        <v>8830</v>
      </c>
      <c r="C3329" s="4">
        <f>SUM(COUNTIFS('WEEK 1'!G:G, A3329, 'WEEK 1'!D:D, "WR"), COUNTIFS('WEEK 1'!G:G, A3329, 'WEEK 1'!D:D, "MI"))</f>
        <v>0</v>
      </c>
      <c r="D3329" s="4">
        <f>SUM(COUNTIFS('WEEK 2'!G:G, A3329, 'WEEK 2'!D:D, "WR"), COUNTIFS('WEEK 2'!G:G, A3329, 'WEEK 2'!D:D, "MI"))</f>
        <v>0</v>
      </c>
      <c r="E3329" s="4">
        <f>SUM(COUNTIFS('WEEK 3'!G:G, A3329, 'WEEK 3'!D:D, "WR"), COUNTIFS('WEEK 3'!G:G, A3329, 'WEEK 3'!D:D, "MI"))</f>
        <v>0</v>
      </c>
      <c r="F3329" s="4">
        <f>SUM(COUNTIFS('WEEK 4'!G:G, A3329, 'WEEK 4'!D:D, "WR"), COUNTIFS('WEEK 4'!G:G, A3329, 'WEEK 4'!D:D, "MI"))</f>
        <v>0</v>
      </c>
      <c r="G3329" s="4">
        <f>SUM(COUNTIFS('WEEK 5'!G:G, A3329, 'WEEK 5'!D:D, "WR"), COUNTIFS('WEEK 5'!G:G, A3329, 'WEEK 5'!D:D, "MI"))</f>
        <v>0</v>
      </c>
      <c r="H3329" s="4">
        <f>SUM(Table3[[#This Row],[WEEK 1]:[WEEK 5 ]])</f>
        <v>0</v>
      </c>
      <c r="I3329" s="5" cm="1">
        <f t="array" ref="I3329">Table3[[#This Row],[EMPLOYEE TOTAL]]/Table4[MONTH TOTAL]</f>
        <v>0</v>
      </c>
    </row>
    <row r="3330" spans="1:9" x14ac:dyDescent="0.25">
      <c r="A3330" s="4" t="s">
        <v>844</v>
      </c>
      <c r="B3330" s="4" t="s">
        <v>8812</v>
      </c>
      <c r="C3330" s="4">
        <f>SUM(COUNTIFS('WEEK 1'!G:G, A3330, 'WEEK 1'!D:D, "WR"), COUNTIFS('WEEK 1'!G:G, A3330, 'WEEK 1'!D:D, "MI"))</f>
        <v>0</v>
      </c>
      <c r="D3330" s="4">
        <f>SUM(COUNTIFS('WEEK 2'!G:G, A3330, 'WEEK 2'!D:D, "WR"), COUNTIFS('WEEK 2'!G:G, A3330, 'WEEK 2'!D:D, "MI"))</f>
        <v>0</v>
      </c>
      <c r="E3330" s="4">
        <f>SUM(COUNTIFS('WEEK 3'!G:G, A3330, 'WEEK 3'!D:D, "WR"), COUNTIFS('WEEK 3'!G:G, A3330, 'WEEK 3'!D:D, "MI"))</f>
        <v>0</v>
      </c>
      <c r="F3330" s="4">
        <f>SUM(COUNTIFS('WEEK 4'!G:G, A3330, 'WEEK 4'!D:D, "WR"), COUNTIFS('WEEK 4'!G:G, A3330, 'WEEK 4'!D:D, "MI"))</f>
        <v>0</v>
      </c>
      <c r="G3330" s="4">
        <f>SUM(COUNTIFS('WEEK 5'!G:G, A3330, 'WEEK 5'!D:D, "WR"), COUNTIFS('WEEK 5'!G:G, A3330, 'WEEK 5'!D:D, "MI"))</f>
        <v>0</v>
      </c>
      <c r="H3330" s="4">
        <f>SUM(Table3[[#This Row],[WEEK 1]:[WEEK 5 ]])</f>
        <v>0</v>
      </c>
      <c r="I3330" s="5" cm="1">
        <f t="array" ref="I3330">Table3[[#This Row],[EMPLOYEE TOTAL]]/Table4[MONTH TOTAL]</f>
        <v>0</v>
      </c>
    </row>
    <row r="3331" spans="1:9" x14ac:dyDescent="0.25">
      <c r="A3331" s="4" t="s">
        <v>1632</v>
      </c>
      <c r="B3331" s="4" t="s">
        <v>8785</v>
      </c>
      <c r="C3331" s="4">
        <f>SUM(COUNTIFS('WEEK 1'!G:G, A3331, 'WEEK 1'!D:D, "WR"), COUNTIFS('WEEK 1'!G:G, A3331, 'WEEK 1'!D:D, "MI"))</f>
        <v>0</v>
      </c>
      <c r="D3331" s="4">
        <f>SUM(COUNTIFS('WEEK 2'!G:G, A3331, 'WEEK 2'!D:D, "WR"), COUNTIFS('WEEK 2'!G:G, A3331, 'WEEK 2'!D:D, "MI"))</f>
        <v>0</v>
      </c>
      <c r="E3331" s="4">
        <f>SUM(COUNTIFS('WEEK 3'!G:G, A3331, 'WEEK 3'!D:D, "WR"), COUNTIFS('WEEK 3'!G:G, A3331, 'WEEK 3'!D:D, "MI"))</f>
        <v>0</v>
      </c>
      <c r="F3331" s="4">
        <f>SUM(COUNTIFS('WEEK 4'!G:G, A3331, 'WEEK 4'!D:D, "WR"), COUNTIFS('WEEK 4'!G:G, A3331, 'WEEK 4'!D:D, "MI"))</f>
        <v>0</v>
      </c>
      <c r="G3331" s="4">
        <f>SUM(COUNTIFS('WEEK 5'!G:G, A3331, 'WEEK 5'!D:D, "WR"), COUNTIFS('WEEK 5'!G:G, A3331, 'WEEK 5'!D:D, "MI"))</f>
        <v>0</v>
      </c>
      <c r="H3331" s="4">
        <f>SUM(Table3[[#This Row],[WEEK 1]:[WEEK 5 ]])</f>
        <v>0</v>
      </c>
      <c r="I3331" s="5" cm="1">
        <f t="array" ref="I3331">Table3[[#This Row],[EMPLOYEE TOTAL]]/Table4[MONTH TOTAL]</f>
        <v>0</v>
      </c>
    </row>
    <row r="3332" spans="1:9" x14ac:dyDescent="0.25">
      <c r="A3332" s="4" t="s">
        <v>5235</v>
      </c>
      <c r="B3332" s="4" t="s">
        <v>8810</v>
      </c>
      <c r="C3332" s="4">
        <f>SUM(COUNTIFS('WEEK 1'!G:G, A3332, 'WEEK 1'!D:D, "WR"), COUNTIFS('WEEK 1'!G:G, A3332, 'WEEK 1'!D:D, "MI"))</f>
        <v>0</v>
      </c>
      <c r="D3332" s="4">
        <f>SUM(COUNTIFS('WEEK 2'!G:G, A3332, 'WEEK 2'!D:D, "WR"), COUNTIFS('WEEK 2'!G:G, A3332, 'WEEK 2'!D:D, "MI"))</f>
        <v>0</v>
      </c>
      <c r="E3332" s="4">
        <f>SUM(COUNTIFS('WEEK 3'!G:G, A3332, 'WEEK 3'!D:D, "WR"), COUNTIFS('WEEK 3'!G:G, A3332, 'WEEK 3'!D:D, "MI"))</f>
        <v>0</v>
      </c>
      <c r="F3332" s="4">
        <f>SUM(COUNTIFS('WEEK 4'!G:G, A3332, 'WEEK 4'!D:D, "WR"), COUNTIFS('WEEK 4'!G:G, A3332, 'WEEK 4'!D:D, "MI"))</f>
        <v>0</v>
      </c>
      <c r="G3332" s="4">
        <f>SUM(COUNTIFS('WEEK 5'!G:G, A3332, 'WEEK 5'!D:D, "WR"), COUNTIFS('WEEK 5'!G:G, A3332, 'WEEK 5'!D:D, "MI"))</f>
        <v>0</v>
      </c>
      <c r="H3332" s="4">
        <f>SUM(Table3[[#This Row],[WEEK 1]:[WEEK 5 ]])</f>
        <v>0</v>
      </c>
      <c r="I3332" s="5" cm="1">
        <f t="array" ref="I3332">Table3[[#This Row],[EMPLOYEE TOTAL]]/Table4[MONTH TOTAL]</f>
        <v>0</v>
      </c>
    </row>
    <row r="3333" spans="1:9" x14ac:dyDescent="0.25">
      <c r="A3333" s="4" t="s">
        <v>898</v>
      </c>
      <c r="B3333" s="4" t="s">
        <v>8867</v>
      </c>
      <c r="C3333" s="4">
        <f>SUM(COUNTIFS('WEEK 1'!G:G, A3333, 'WEEK 1'!D:D, "WR"), COUNTIFS('WEEK 1'!G:G, A3333, 'WEEK 1'!D:D, "MI"))</f>
        <v>0</v>
      </c>
      <c r="D3333" s="4">
        <f>SUM(COUNTIFS('WEEK 2'!G:G, A3333, 'WEEK 2'!D:D, "WR"), COUNTIFS('WEEK 2'!G:G, A3333, 'WEEK 2'!D:D, "MI"))</f>
        <v>0</v>
      </c>
      <c r="E3333" s="4">
        <f>SUM(COUNTIFS('WEEK 3'!G:G, A3333, 'WEEK 3'!D:D, "WR"), COUNTIFS('WEEK 3'!G:G, A3333, 'WEEK 3'!D:D, "MI"))</f>
        <v>0</v>
      </c>
      <c r="F3333" s="4">
        <f>SUM(COUNTIFS('WEEK 4'!G:G, A3333, 'WEEK 4'!D:D, "WR"), COUNTIFS('WEEK 4'!G:G, A3333, 'WEEK 4'!D:D, "MI"))</f>
        <v>0</v>
      </c>
      <c r="G3333" s="4">
        <f>SUM(COUNTIFS('WEEK 5'!G:G, A3333, 'WEEK 5'!D:D, "WR"), COUNTIFS('WEEK 5'!G:G, A3333, 'WEEK 5'!D:D, "MI"))</f>
        <v>0</v>
      </c>
      <c r="H3333" s="4">
        <f>SUM(Table3[[#This Row],[WEEK 1]:[WEEK 5 ]])</f>
        <v>0</v>
      </c>
      <c r="I3333" s="5" cm="1">
        <f t="array" ref="I3333">Table3[[#This Row],[EMPLOYEE TOTAL]]/Table4[MONTH TOTAL]</f>
        <v>0</v>
      </c>
    </row>
    <row r="3334" spans="1:9" x14ac:dyDescent="0.25">
      <c r="A3334" s="4" t="s">
        <v>2561</v>
      </c>
      <c r="B3334" s="4" t="s">
        <v>8789</v>
      </c>
      <c r="C3334" s="4">
        <f>SUM(COUNTIFS('WEEK 1'!G:G, A3334, 'WEEK 1'!D:D, "WR"), COUNTIFS('WEEK 1'!G:G, A3334, 'WEEK 1'!D:D, "MI"))</f>
        <v>0</v>
      </c>
      <c r="D3334" s="4">
        <f>SUM(COUNTIFS('WEEK 2'!G:G, A3334, 'WEEK 2'!D:D, "WR"), COUNTIFS('WEEK 2'!G:G, A3334, 'WEEK 2'!D:D, "MI"))</f>
        <v>0</v>
      </c>
      <c r="E3334" s="4">
        <f>SUM(COUNTIFS('WEEK 3'!G:G, A3334, 'WEEK 3'!D:D, "WR"), COUNTIFS('WEEK 3'!G:G, A3334, 'WEEK 3'!D:D, "MI"))</f>
        <v>0</v>
      </c>
      <c r="F3334" s="4">
        <f>SUM(COUNTIFS('WEEK 4'!G:G, A3334, 'WEEK 4'!D:D, "WR"), COUNTIFS('WEEK 4'!G:G, A3334, 'WEEK 4'!D:D, "MI"))</f>
        <v>0</v>
      </c>
      <c r="G3334" s="4">
        <f>SUM(COUNTIFS('WEEK 5'!G:G, A3334, 'WEEK 5'!D:D, "WR"), COUNTIFS('WEEK 5'!G:G, A3334, 'WEEK 5'!D:D, "MI"))</f>
        <v>0</v>
      </c>
      <c r="H3334" s="4">
        <f>SUM(Table3[[#This Row],[WEEK 1]:[WEEK 5 ]])</f>
        <v>0</v>
      </c>
      <c r="I3334" s="5" cm="1">
        <f t="array" ref="I3334">Table3[[#This Row],[EMPLOYEE TOTAL]]/Table4[MONTH TOTAL]</f>
        <v>0</v>
      </c>
    </row>
    <row r="3335" spans="1:9" x14ac:dyDescent="0.25">
      <c r="A3335" s="4" t="s">
        <v>6435</v>
      </c>
      <c r="B3335" s="4" t="s">
        <v>8773</v>
      </c>
      <c r="C3335" s="4">
        <f>SUM(COUNTIFS('WEEK 1'!G:G, A3335, 'WEEK 1'!D:D, "WR"), COUNTIFS('WEEK 1'!G:G, A3335, 'WEEK 1'!D:D, "MI"))</f>
        <v>0</v>
      </c>
      <c r="D3335" s="4">
        <f>SUM(COUNTIFS('WEEK 2'!G:G, A3335, 'WEEK 2'!D:D, "WR"), COUNTIFS('WEEK 2'!G:G, A3335, 'WEEK 2'!D:D, "MI"))</f>
        <v>0</v>
      </c>
      <c r="E3335" s="4">
        <f>SUM(COUNTIFS('WEEK 3'!G:G, A3335, 'WEEK 3'!D:D, "WR"), COUNTIFS('WEEK 3'!G:G, A3335, 'WEEK 3'!D:D, "MI"))</f>
        <v>0</v>
      </c>
      <c r="F3335" s="4">
        <f>SUM(COUNTIFS('WEEK 4'!G:G, A3335, 'WEEK 4'!D:D, "WR"), COUNTIFS('WEEK 4'!G:G, A3335, 'WEEK 4'!D:D, "MI"))</f>
        <v>0</v>
      </c>
      <c r="G3335" s="4">
        <f>SUM(COUNTIFS('WEEK 5'!G:G, A3335, 'WEEK 5'!D:D, "WR"), COUNTIFS('WEEK 5'!G:G, A3335, 'WEEK 5'!D:D, "MI"))</f>
        <v>0</v>
      </c>
      <c r="H3335" s="4">
        <f>SUM(Table3[[#This Row],[WEEK 1]:[WEEK 5 ]])</f>
        <v>0</v>
      </c>
      <c r="I3335" s="5" cm="1">
        <f t="array" ref="I3335">Table3[[#This Row],[EMPLOYEE TOTAL]]/Table4[MONTH TOTAL]</f>
        <v>0</v>
      </c>
    </row>
    <row r="3336" spans="1:9" x14ac:dyDescent="0.25">
      <c r="A3336" s="4" t="s">
        <v>3273</v>
      </c>
      <c r="B3336" s="4" t="s">
        <v>8870</v>
      </c>
      <c r="C3336" s="4">
        <f>SUM(COUNTIFS('WEEK 1'!G:G, A3336, 'WEEK 1'!D:D, "WR"), COUNTIFS('WEEK 1'!G:G, A3336, 'WEEK 1'!D:D, "MI"))</f>
        <v>0</v>
      </c>
      <c r="D3336" s="4">
        <f>SUM(COUNTIFS('WEEK 2'!G:G, A3336, 'WEEK 2'!D:D, "WR"), COUNTIFS('WEEK 2'!G:G, A3336, 'WEEK 2'!D:D, "MI"))</f>
        <v>0</v>
      </c>
      <c r="E3336" s="4">
        <f>SUM(COUNTIFS('WEEK 3'!G:G, A3336, 'WEEK 3'!D:D, "WR"), COUNTIFS('WEEK 3'!G:G, A3336, 'WEEK 3'!D:D, "MI"))</f>
        <v>0</v>
      </c>
      <c r="F3336" s="4">
        <f>SUM(COUNTIFS('WEEK 4'!G:G, A3336, 'WEEK 4'!D:D, "WR"), COUNTIFS('WEEK 4'!G:G, A3336, 'WEEK 4'!D:D, "MI"))</f>
        <v>0</v>
      </c>
      <c r="G3336" s="4">
        <f>SUM(COUNTIFS('WEEK 5'!G:G, A3336, 'WEEK 5'!D:D, "WR"), COUNTIFS('WEEK 5'!G:G, A3336, 'WEEK 5'!D:D, "MI"))</f>
        <v>0</v>
      </c>
      <c r="H3336" s="4">
        <f>SUM(Table3[[#This Row],[WEEK 1]:[WEEK 5 ]])</f>
        <v>0</v>
      </c>
      <c r="I3336" s="5" cm="1">
        <f t="array" ref="I3336">Table3[[#This Row],[EMPLOYEE TOTAL]]/Table4[MONTH TOTAL]</f>
        <v>0</v>
      </c>
    </row>
    <row r="3337" spans="1:9" x14ac:dyDescent="0.25">
      <c r="A3337" s="4" t="s">
        <v>6035</v>
      </c>
      <c r="B3337" s="4" t="s">
        <v>8809</v>
      </c>
      <c r="C3337" s="4">
        <f>SUM(COUNTIFS('WEEK 1'!G:G, A3337, 'WEEK 1'!D:D, "WR"), COUNTIFS('WEEK 1'!G:G, A3337, 'WEEK 1'!D:D, "MI"))</f>
        <v>0</v>
      </c>
      <c r="D3337" s="4">
        <f>SUM(COUNTIFS('WEEK 2'!G:G, A3337, 'WEEK 2'!D:D, "WR"), COUNTIFS('WEEK 2'!G:G, A3337, 'WEEK 2'!D:D, "MI"))</f>
        <v>0</v>
      </c>
      <c r="E3337" s="4">
        <f>SUM(COUNTIFS('WEEK 3'!G:G, A3337, 'WEEK 3'!D:D, "WR"), COUNTIFS('WEEK 3'!G:G, A3337, 'WEEK 3'!D:D, "MI"))</f>
        <v>0</v>
      </c>
      <c r="F3337" s="4">
        <f>SUM(COUNTIFS('WEEK 4'!G:G, A3337, 'WEEK 4'!D:D, "WR"), COUNTIFS('WEEK 4'!G:G, A3337, 'WEEK 4'!D:D, "MI"))</f>
        <v>0</v>
      </c>
      <c r="G3337" s="4">
        <f>SUM(COUNTIFS('WEEK 5'!G:G, A3337, 'WEEK 5'!D:D, "WR"), COUNTIFS('WEEK 5'!G:G, A3337, 'WEEK 5'!D:D, "MI"))</f>
        <v>0</v>
      </c>
      <c r="H3337" s="4">
        <f>SUM(Table3[[#This Row],[WEEK 1]:[WEEK 5 ]])</f>
        <v>0</v>
      </c>
      <c r="I3337" s="5" cm="1">
        <f t="array" ref="I3337">Table3[[#This Row],[EMPLOYEE TOTAL]]/Table4[MONTH TOTAL]</f>
        <v>0</v>
      </c>
    </row>
    <row r="3338" spans="1:9" x14ac:dyDescent="0.25">
      <c r="A3338" s="4" t="s">
        <v>3540</v>
      </c>
      <c r="B3338" s="4" t="s">
        <v>8818</v>
      </c>
      <c r="C3338" s="4">
        <f>SUM(COUNTIFS('WEEK 1'!G:G, A3338, 'WEEK 1'!D:D, "WR"), COUNTIFS('WEEK 1'!G:G, A3338, 'WEEK 1'!D:D, "MI"))</f>
        <v>0</v>
      </c>
      <c r="D3338" s="4">
        <f>SUM(COUNTIFS('WEEK 2'!G:G, A3338, 'WEEK 2'!D:D, "WR"), COUNTIFS('WEEK 2'!G:G, A3338, 'WEEK 2'!D:D, "MI"))</f>
        <v>0</v>
      </c>
      <c r="E3338" s="4">
        <f>SUM(COUNTIFS('WEEK 3'!G:G, A3338, 'WEEK 3'!D:D, "WR"), COUNTIFS('WEEK 3'!G:G, A3338, 'WEEK 3'!D:D, "MI"))</f>
        <v>0</v>
      </c>
      <c r="F3338" s="4">
        <f>SUM(COUNTIFS('WEEK 4'!G:G, A3338, 'WEEK 4'!D:D, "WR"), COUNTIFS('WEEK 4'!G:G, A3338, 'WEEK 4'!D:D, "MI"))</f>
        <v>0</v>
      </c>
      <c r="G3338" s="4">
        <f>SUM(COUNTIFS('WEEK 5'!G:G, A3338, 'WEEK 5'!D:D, "WR"), COUNTIFS('WEEK 5'!G:G, A3338, 'WEEK 5'!D:D, "MI"))</f>
        <v>0</v>
      </c>
      <c r="H3338" s="4">
        <f>SUM(Table3[[#This Row],[WEEK 1]:[WEEK 5 ]])</f>
        <v>0</v>
      </c>
      <c r="I3338" s="5" cm="1">
        <f t="array" ref="I3338">Table3[[#This Row],[EMPLOYEE TOTAL]]/Table4[MONTH TOTAL]</f>
        <v>0</v>
      </c>
    </row>
    <row r="3339" spans="1:9" x14ac:dyDescent="0.25">
      <c r="A3339" s="4" t="s">
        <v>1631</v>
      </c>
      <c r="B3339" s="4" t="s">
        <v>8826</v>
      </c>
      <c r="C3339" s="4">
        <f>SUM(COUNTIFS('WEEK 1'!G:G, A3339, 'WEEK 1'!D:D, "WR"), COUNTIFS('WEEK 1'!G:G, A3339, 'WEEK 1'!D:D, "MI"))</f>
        <v>0</v>
      </c>
      <c r="D3339" s="4">
        <f>SUM(COUNTIFS('WEEK 2'!G:G, A3339, 'WEEK 2'!D:D, "WR"), COUNTIFS('WEEK 2'!G:G, A3339, 'WEEK 2'!D:D, "MI"))</f>
        <v>0</v>
      </c>
      <c r="E3339" s="4">
        <f>SUM(COUNTIFS('WEEK 3'!G:G, A3339, 'WEEK 3'!D:D, "WR"), COUNTIFS('WEEK 3'!G:G, A3339, 'WEEK 3'!D:D, "MI"))</f>
        <v>0</v>
      </c>
      <c r="F3339" s="4">
        <f>SUM(COUNTIFS('WEEK 4'!G:G, A3339, 'WEEK 4'!D:D, "WR"), COUNTIFS('WEEK 4'!G:G, A3339, 'WEEK 4'!D:D, "MI"))</f>
        <v>0</v>
      </c>
      <c r="G3339" s="4">
        <f>SUM(COUNTIFS('WEEK 5'!G:G, A3339, 'WEEK 5'!D:D, "WR"), COUNTIFS('WEEK 5'!G:G, A3339, 'WEEK 5'!D:D, "MI"))</f>
        <v>0</v>
      </c>
      <c r="H3339" s="4">
        <f>SUM(Table3[[#This Row],[WEEK 1]:[WEEK 5 ]])</f>
        <v>0</v>
      </c>
      <c r="I3339" s="5" cm="1">
        <f t="array" ref="I3339">Table3[[#This Row],[EMPLOYEE TOTAL]]/Table4[MONTH TOTAL]</f>
        <v>0</v>
      </c>
    </row>
    <row r="3340" spans="1:9" x14ac:dyDescent="0.25">
      <c r="A3340" s="4" t="s">
        <v>4034</v>
      </c>
      <c r="B3340" s="4" t="s">
        <v>8847</v>
      </c>
      <c r="C3340" s="4">
        <f>SUM(COUNTIFS('WEEK 1'!G:G, A3340, 'WEEK 1'!D:D, "WR"), COUNTIFS('WEEK 1'!G:G, A3340, 'WEEK 1'!D:D, "MI"))</f>
        <v>0</v>
      </c>
      <c r="D3340" s="4">
        <f>SUM(COUNTIFS('WEEK 2'!G:G, A3340, 'WEEK 2'!D:D, "WR"), COUNTIFS('WEEK 2'!G:G, A3340, 'WEEK 2'!D:D, "MI"))</f>
        <v>0</v>
      </c>
      <c r="E3340" s="4">
        <f>SUM(COUNTIFS('WEEK 3'!G:G, A3340, 'WEEK 3'!D:D, "WR"), COUNTIFS('WEEK 3'!G:G, A3340, 'WEEK 3'!D:D, "MI"))</f>
        <v>0</v>
      </c>
      <c r="F3340" s="4">
        <f>SUM(COUNTIFS('WEEK 4'!G:G, A3340, 'WEEK 4'!D:D, "WR"), COUNTIFS('WEEK 4'!G:G, A3340, 'WEEK 4'!D:D, "MI"))</f>
        <v>0</v>
      </c>
      <c r="G3340" s="4">
        <f>SUM(COUNTIFS('WEEK 5'!G:G, A3340, 'WEEK 5'!D:D, "WR"), COUNTIFS('WEEK 5'!G:G, A3340, 'WEEK 5'!D:D, "MI"))</f>
        <v>0</v>
      </c>
      <c r="H3340" s="4">
        <f>SUM(Table3[[#This Row],[WEEK 1]:[WEEK 5 ]])</f>
        <v>0</v>
      </c>
      <c r="I3340" s="5" cm="1">
        <f t="array" ref="I3340">Table3[[#This Row],[EMPLOYEE TOTAL]]/Table4[MONTH TOTAL]</f>
        <v>0</v>
      </c>
    </row>
    <row r="3341" spans="1:9" x14ac:dyDescent="0.25">
      <c r="A3341" s="4" t="s">
        <v>1239</v>
      </c>
      <c r="B3341" s="4" t="s">
        <v>8814</v>
      </c>
      <c r="C3341" s="4">
        <f>SUM(COUNTIFS('WEEK 1'!G:G, A3341, 'WEEK 1'!D:D, "WR"), COUNTIFS('WEEK 1'!G:G, A3341, 'WEEK 1'!D:D, "MI"))</f>
        <v>0</v>
      </c>
      <c r="D3341" s="4">
        <f>SUM(COUNTIFS('WEEK 2'!G:G, A3341, 'WEEK 2'!D:D, "WR"), COUNTIFS('WEEK 2'!G:G, A3341, 'WEEK 2'!D:D, "MI"))</f>
        <v>0</v>
      </c>
      <c r="E3341" s="4">
        <f>SUM(COUNTIFS('WEEK 3'!G:G, A3341, 'WEEK 3'!D:D, "WR"), COUNTIFS('WEEK 3'!G:G, A3341, 'WEEK 3'!D:D, "MI"))</f>
        <v>0</v>
      </c>
      <c r="F3341" s="4">
        <f>SUM(COUNTIFS('WEEK 4'!G:G, A3341, 'WEEK 4'!D:D, "WR"), COUNTIFS('WEEK 4'!G:G, A3341, 'WEEK 4'!D:D, "MI"))</f>
        <v>0</v>
      </c>
      <c r="G3341" s="4">
        <f>SUM(COUNTIFS('WEEK 5'!G:G, A3341, 'WEEK 5'!D:D, "WR"), COUNTIFS('WEEK 5'!G:G, A3341, 'WEEK 5'!D:D, "MI"))</f>
        <v>0</v>
      </c>
      <c r="H3341" s="4">
        <f>SUM(Table3[[#This Row],[WEEK 1]:[WEEK 5 ]])</f>
        <v>0</v>
      </c>
      <c r="I3341" s="5" cm="1">
        <f t="array" ref="I3341">Table3[[#This Row],[EMPLOYEE TOTAL]]/Table4[MONTH TOTAL]</f>
        <v>0</v>
      </c>
    </row>
    <row r="3342" spans="1:9" x14ac:dyDescent="0.25">
      <c r="A3342" s="4" t="s">
        <v>1894</v>
      </c>
      <c r="B3342" s="4" t="s">
        <v>8828</v>
      </c>
      <c r="C3342" s="4">
        <f>SUM(COUNTIFS('WEEK 1'!G:G, A3342, 'WEEK 1'!D:D, "WR"), COUNTIFS('WEEK 1'!G:G, A3342, 'WEEK 1'!D:D, "MI"))</f>
        <v>0</v>
      </c>
      <c r="D3342" s="4">
        <f>SUM(COUNTIFS('WEEK 2'!G:G, A3342, 'WEEK 2'!D:D, "WR"), COUNTIFS('WEEK 2'!G:G, A3342, 'WEEK 2'!D:D, "MI"))</f>
        <v>0</v>
      </c>
      <c r="E3342" s="4">
        <f>SUM(COUNTIFS('WEEK 3'!G:G, A3342, 'WEEK 3'!D:D, "WR"), COUNTIFS('WEEK 3'!G:G, A3342, 'WEEK 3'!D:D, "MI"))</f>
        <v>0</v>
      </c>
      <c r="F3342" s="4">
        <f>SUM(COUNTIFS('WEEK 4'!G:G, A3342, 'WEEK 4'!D:D, "WR"), COUNTIFS('WEEK 4'!G:G, A3342, 'WEEK 4'!D:D, "MI"))</f>
        <v>0</v>
      </c>
      <c r="G3342" s="4">
        <f>SUM(COUNTIFS('WEEK 5'!G:G, A3342, 'WEEK 5'!D:D, "WR"), COUNTIFS('WEEK 5'!G:G, A3342, 'WEEK 5'!D:D, "MI"))</f>
        <v>0</v>
      </c>
      <c r="H3342" s="4">
        <f>SUM(Table3[[#This Row],[WEEK 1]:[WEEK 5 ]])</f>
        <v>0</v>
      </c>
      <c r="I3342" s="5" cm="1">
        <f t="array" ref="I3342">Table3[[#This Row],[EMPLOYEE TOTAL]]/Table4[MONTH TOTAL]</f>
        <v>0</v>
      </c>
    </row>
    <row r="3343" spans="1:9" x14ac:dyDescent="0.25">
      <c r="A3343" s="4" t="s">
        <v>7445</v>
      </c>
      <c r="B3343" s="4" t="s">
        <v>8833</v>
      </c>
      <c r="C3343" s="4">
        <f>SUM(COUNTIFS('WEEK 1'!G:G, A3343, 'WEEK 1'!D:D, "WR"), COUNTIFS('WEEK 1'!G:G, A3343, 'WEEK 1'!D:D, "MI"))</f>
        <v>0</v>
      </c>
      <c r="D3343" s="4">
        <f>SUM(COUNTIFS('WEEK 2'!G:G, A3343, 'WEEK 2'!D:D, "WR"), COUNTIFS('WEEK 2'!G:G, A3343, 'WEEK 2'!D:D, "MI"))</f>
        <v>0</v>
      </c>
      <c r="E3343" s="4">
        <f>SUM(COUNTIFS('WEEK 3'!G:G, A3343, 'WEEK 3'!D:D, "WR"), COUNTIFS('WEEK 3'!G:G, A3343, 'WEEK 3'!D:D, "MI"))</f>
        <v>0</v>
      </c>
      <c r="F3343" s="4">
        <f>SUM(COUNTIFS('WEEK 4'!G:G, A3343, 'WEEK 4'!D:D, "WR"), COUNTIFS('WEEK 4'!G:G, A3343, 'WEEK 4'!D:D, "MI"))</f>
        <v>0</v>
      </c>
      <c r="G3343" s="4">
        <f>SUM(COUNTIFS('WEEK 5'!G:G, A3343, 'WEEK 5'!D:D, "WR"), COUNTIFS('WEEK 5'!G:G, A3343, 'WEEK 5'!D:D, "MI"))</f>
        <v>0</v>
      </c>
      <c r="H3343" s="4">
        <f>SUM(Table3[[#This Row],[WEEK 1]:[WEEK 5 ]])</f>
        <v>0</v>
      </c>
      <c r="I3343" s="5" cm="1">
        <f t="array" ref="I3343">Table3[[#This Row],[EMPLOYEE TOTAL]]/Table4[MONTH TOTAL]</f>
        <v>0</v>
      </c>
    </row>
    <row r="3344" spans="1:9" x14ac:dyDescent="0.25">
      <c r="A3344" s="4" t="s">
        <v>6951</v>
      </c>
      <c r="B3344" s="4" t="s">
        <v>8796</v>
      </c>
      <c r="C3344" s="4">
        <f>SUM(COUNTIFS('WEEK 1'!G:G, A3344, 'WEEK 1'!D:D, "WR"), COUNTIFS('WEEK 1'!G:G, A3344, 'WEEK 1'!D:D, "MI"))</f>
        <v>0</v>
      </c>
      <c r="D3344" s="4">
        <f>SUM(COUNTIFS('WEEK 2'!G:G, A3344, 'WEEK 2'!D:D, "WR"), COUNTIFS('WEEK 2'!G:G, A3344, 'WEEK 2'!D:D, "MI"))</f>
        <v>0</v>
      </c>
      <c r="E3344" s="4">
        <f>SUM(COUNTIFS('WEEK 3'!G:G, A3344, 'WEEK 3'!D:D, "WR"), COUNTIFS('WEEK 3'!G:G, A3344, 'WEEK 3'!D:D, "MI"))</f>
        <v>0</v>
      </c>
      <c r="F3344" s="4">
        <f>SUM(COUNTIFS('WEEK 4'!G:G, A3344, 'WEEK 4'!D:D, "WR"), COUNTIFS('WEEK 4'!G:G, A3344, 'WEEK 4'!D:D, "MI"))</f>
        <v>0</v>
      </c>
      <c r="G3344" s="4">
        <f>SUM(COUNTIFS('WEEK 5'!G:G, A3344, 'WEEK 5'!D:D, "WR"), COUNTIFS('WEEK 5'!G:G, A3344, 'WEEK 5'!D:D, "MI"))</f>
        <v>0</v>
      </c>
      <c r="H3344" s="4">
        <f>SUM(Table3[[#This Row],[WEEK 1]:[WEEK 5 ]])</f>
        <v>0</v>
      </c>
      <c r="I3344" s="5" cm="1">
        <f t="array" ref="I3344">Table3[[#This Row],[EMPLOYEE TOTAL]]/Table4[MONTH TOTAL]</f>
        <v>0</v>
      </c>
    </row>
    <row r="3345" spans="1:9" x14ac:dyDescent="0.25">
      <c r="A3345" s="4" t="s">
        <v>1439</v>
      </c>
      <c r="B3345" s="4" t="s">
        <v>8794</v>
      </c>
      <c r="C3345" s="4">
        <f>SUM(COUNTIFS('WEEK 1'!G:G, A3345, 'WEEK 1'!D:D, "WR"), COUNTIFS('WEEK 1'!G:G, A3345, 'WEEK 1'!D:D, "MI"))</f>
        <v>0</v>
      </c>
      <c r="D3345" s="4">
        <f>SUM(COUNTIFS('WEEK 2'!G:G, A3345, 'WEEK 2'!D:D, "WR"), COUNTIFS('WEEK 2'!G:G, A3345, 'WEEK 2'!D:D, "MI"))</f>
        <v>0</v>
      </c>
      <c r="E3345" s="4">
        <f>SUM(COUNTIFS('WEEK 3'!G:G, A3345, 'WEEK 3'!D:D, "WR"), COUNTIFS('WEEK 3'!G:G, A3345, 'WEEK 3'!D:D, "MI"))</f>
        <v>0</v>
      </c>
      <c r="F3345" s="4">
        <f>SUM(COUNTIFS('WEEK 4'!G:G, A3345, 'WEEK 4'!D:D, "WR"), COUNTIFS('WEEK 4'!G:G, A3345, 'WEEK 4'!D:D, "MI"))</f>
        <v>0</v>
      </c>
      <c r="G3345" s="4">
        <f>SUM(COUNTIFS('WEEK 5'!G:G, A3345, 'WEEK 5'!D:D, "WR"), COUNTIFS('WEEK 5'!G:G, A3345, 'WEEK 5'!D:D, "MI"))</f>
        <v>0</v>
      </c>
      <c r="H3345" s="4">
        <f>SUM(Table3[[#This Row],[WEEK 1]:[WEEK 5 ]])</f>
        <v>0</v>
      </c>
      <c r="I3345" s="5" cm="1">
        <f t="array" ref="I3345">Table3[[#This Row],[EMPLOYEE TOTAL]]/Table4[MONTH TOTAL]</f>
        <v>0</v>
      </c>
    </row>
    <row r="3346" spans="1:9" x14ac:dyDescent="0.25">
      <c r="A3346" s="4" t="s">
        <v>7220</v>
      </c>
      <c r="B3346" s="4" t="s">
        <v>8799</v>
      </c>
      <c r="C3346" s="4">
        <f>SUM(COUNTIFS('WEEK 1'!G:G, A3346, 'WEEK 1'!D:D, "WR"), COUNTIFS('WEEK 1'!G:G, A3346, 'WEEK 1'!D:D, "MI"))</f>
        <v>0</v>
      </c>
      <c r="D3346" s="4">
        <f>SUM(COUNTIFS('WEEK 2'!G:G, A3346, 'WEEK 2'!D:D, "WR"), COUNTIFS('WEEK 2'!G:G, A3346, 'WEEK 2'!D:D, "MI"))</f>
        <v>0</v>
      </c>
      <c r="E3346" s="4">
        <f>SUM(COUNTIFS('WEEK 3'!G:G, A3346, 'WEEK 3'!D:D, "WR"), COUNTIFS('WEEK 3'!G:G, A3346, 'WEEK 3'!D:D, "MI"))</f>
        <v>0</v>
      </c>
      <c r="F3346" s="4">
        <f>SUM(COUNTIFS('WEEK 4'!G:G, A3346, 'WEEK 4'!D:D, "WR"), COUNTIFS('WEEK 4'!G:G, A3346, 'WEEK 4'!D:D, "MI"))</f>
        <v>0</v>
      </c>
      <c r="G3346" s="4">
        <f>SUM(COUNTIFS('WEEK 5'!G:G, A3346, 'WEEK 5'!D:D, "WR"), COUNTIFS('WEEK 5'!G:G, A3346, 'WEEK 5'!D:D, "MI"))</f>
        <v>0</v>
      </c>
      <c r="H3346" s="4">
        <f>SUM(Table3[[#This Row],[WEEK 1]:[WEEK 5 ]])</f>
        <v>0</v>
      </c>
      <c r="I3346" s="5" cm="1">
        <f t="array" ref="I3346">Table3[[#This Row],[EMPLOYEE TOTAL]]/Table4[MONTH TOTAL]</f>
        <v>0</v>
      </c>
    </row>
    <row r="3347" spans="1:9" x14ac:dyDescent="0.25">
      <c r="A3347" s="4" t="s">
        <v>565</v>
      </c>
      <c r="B3347" s="4" t="s">
        <v>8786</v>
      </c>
      <c r="C3347" s="4">
        <f>SUM(COUNTIFS('WEEK 1'!G:G, A3347, 'WEEK 1'!D:D, "WR"), COUNTIFS('WEEK 1'!G:G, A3347, 'WEEK 1'!D:D, "MI"))</f>
        <v>0</v>
      </c>
      <c r="D3347" s="4">
        <f>SUM(COUNTIFS('WEEK 2'!G:G, A3347, 'WEEK 2'!D:D, "WR"), COUNTIFS('WEEK 2'!G:G, A3347, 'WEEK 2'!D:D, "MI"))</f>
        <v>0</v>
      </c>
      <c r="E3347" s="4">
        <f>SUM(COUNTIFS('WEEK 3'!G:G, A3347, 'WEEK 3'!D:D, "WR"), COUNTIFS('WEEK 3'!G:G, A3347, 'WEEK 3'!D:D, "MI"))</f>
        <v>0</v>
      </c>
      <c r="F3347" s="4">
        <f>SUM(COUNTIFS('WEEK 4'!G:G, A3347, 'WEEK 4'!D:D, "WR"), COUNTIFS('WEEK 4'!G:G, A3347, 'WEEK 4'!D:D, "MI"))</f>
        <v>0</v>
      </c>
      <c r="G3347" s="4">
        <f>SUM(COUNTIFS('WEEK 5'!G:G, A3347, 'WEEK 5'!D:D, "WR"), COUNTIFS('WEEK 5'!G:G, A3347, 'WEEK 5'!D:D, "MI"))</f>
        <v>0</v>
      </c>
      <c r="H3347" s="4">
        <f>SUM(Table3[[#This Row],[WEEK 1]:[WEEK 5 ]])</f>
        <v>0</v>
      </c>
      <c r="I3347" s="5" cm="1">
        <f t="array" ref="I3347">Table3[[#This Row],[EMPLOYEE TOTAL]]/Table4[MONTH TOTAL]</f>
        <v>0</v>
      </c>
    </row>
    <row r="3348" spans="1:9" x14ac:dyDescent="0.25">
      <c r="A3348" s="4" t="s">
        <v>7015</v>
      </c>
      <c r="B3348" s="4" t="s">
        <v>8803</v>
      </c>
      <c r="C3348" s="4">
        <f>SUM(COUNTIFS('WEEK 1'!G:G, A3348, 'WEEK 1'!D:D, "WR"), COUNTIFS('WEEK 1'!G:G, A3348, 'WEEK 1'!D:D, "MI"))</f>
        <v>0</v>
      </c>
      <c r="D3348" s="4">
        <f>SUM(COUNTIFS('WEEK 2'!G:G, A3348, 'WEEK 2'!D:D, "WR"), COUNTIFS('WEEK 2'!G:G, A3348, 'WEEK 2'!D:D, "MI"))</f>
        <v>0</v>
      </c>
      <c r="E3348" s="4">
        <f>SUM(COUNTIFS('WEEK 3'!G:G, A3348, 'WEEK 3'!D:D, "WR"), COUNTIFS('WEEK 3'!G:G, A3348, 'WEEK 3'!D:D, "MI"))</f>
        <v>0</v>
      </c>
      <c r="F3348" s="4">
        <f>SUM(COUNTIFS('WEEK 4'!G:G, A3348, 'WEEK 4'!D:D, "WR"), COUNTIFS('WEEK 4'!G:G, A3348, 'WEEK 4'!D:D, "MI"))</f>
        <v>0</v>
      </c>
      <c r="G3348" s="4">
        <f>SUM(COUNTIFS('WEEK 5'!G:G, A3348, 'WEEK 5'!D:D, "WR"), COUNTIFS('WEEK 5'!G:G, A3348, 'WEEK 5'!D:D, "MI"))</f>
        <v>0</v>
      </c>
      <c r="H3348" s="4">
        <f>SUM(Table3[[#This Row],[WEEK 1]:[WEEK 5 ]])</f>
        <v>0</v>
      </c>
      <c r="I3348" s="5" cm="1">
        <f t="array" ref="I3348">Table3[[#This Row],[EMPLOYEE TOTAL]]/Table4[MONTH TOTAL]</f>
        <v>0</v>
      </c>
    </row>
    <row r="3349" spans="1:9" x14ac:dyDescent="0.25">
      <c r="A3349" s="4" t="s">
        <v>4220</v>
      </c>
      <c r="B3349" s="4" t="s">
        <v>8773</v>
      </c>
      <c r="C3349" s="4">
        <f>SUM(COUNTIFS('WEEK 1'!G:G, A3349, 'WEEK 1'!D:D, "WR"), COUNTIFS('WEEK 1'!G:G, A3349, 'WEEK 1'!D:D, "MI"))</f>
        <v>0</v>
      </c>
      <c r="D3349" s="4">
        <f>SUM(COUNTIFS('WEEK 2'!G:G, A3349, 'WEEK 2'!D:D, "WR"), COUNTIFS('WEEK 2'!G:G, A3349, 'WEEK 2'!D:D, "MI"))</f>
        <v>0</v>
      </c>
      <c r="E3349" s="4">
        <f>SUM(COUNTIFS('WEEK 3'!G:G, A3349, 'WEEK 3'!D:D, "WR"), COUNTIFS('WEEK 3'!G:G, A3349, 'WEEK 3'!D:D, "MI"))</f>
        <v>0</v>
      </c>
      <c r="F3349" s="4">
        <f>SUM(COUNTIFS('WEEK 4'!G:G, A3349, 'WEEK 4'!D:D, "WR"), COUNTIFS('WEEK 4'!G:G, A3349, 'WEEK 4'!D:D, "MI"))</f>
        <v>0</v>
      </c>
      <c r="G3349" s="4">
        <f>SUM(COUNTIFS('WEEK 5'!G:G, A3349, 'WEEK 5'!D:D, "WR"), COUNTIFS('WEEK 5'!G:G, A3349, 'WEEK 5'!D:D, "MI"))</f>
        <v>0</v>
      </c>
      <c r="H3349" s="4">
        <f>SUM(Table3[[#This Row],[WEEK 1]:[WEEK 5 ]])</f>
        <v>0</v>
      </c>
      <c r="I3349" s="5" cm="1">
        <f t="array" ref="I3349">Table3[[#This Row],[EMPLOYEE TOTAL]]/Table4[MONTH TOTAL]</f>
        <v>0</v>
      </c>
    </row>
    <row r="3350" spans="1:9" x14ac:dyDescent="0.25">
      <c r="A3350" s="4" t="s">
        <v>2229</v>
      </c>
      <c r="B3350" s="4" t="s">
        <v>8869</v>
      </c>
      <c r="C3350" s="4">
        <f>SUM(COUNTIFS('WEEK 1'!G:G, A3350, 'WEEK 1'!D:D, "WR"), COUNTIFS('WEEK 1'!G:G, A3350, 'WEEK 1'!D:D, "MI"))</f>
        <v>0</v>
      </c>
      <c r="D3350" s="4">
        <f>SUM(COUNTIFS('WEEK 2'!G:G, A3350, 'WEEK 2'!D:D, "WR"), COUNTIFS('WEEK 2'!G:G, A3350, 'WEEK 2'!D:D, "MI"))</f>
        <v>0</v>
      </c>
      <c r="E3350" s="4">
        <f>SUM(COUNTIFS('WEEK 3'!G:G, A3350, 'WEEK 3'!D:D, "WR"), COUNTIFS('WEEK 3'!G:G, A3350, 'WEEK 3'!D:D, "MI"))</f>
        <v>0</v>
      </c>
      <c r="F3350" s="4">
        <f>SUM(COUNTIFS('WEEK 4'!G:G, A3350, 'WEEK 4'!D:D, "WR"), COUNTIFS('WEEK 4'!G:G, A3350, 'WEEK 4'!D:D, "MI"))</f>
        <v>0</v>
      </c>
      <c r="G3350" s="4">
        <f>SUM(COUNTIFS('WEEK 5'!G:G, A3350, 'WEEK 5'!D:D, "WR"), COUNTIFS('WEEK 5'!G:G, A3350, 'WEEK 5'!D:D, "MI"))</f>
        <v>0</v>
      </c>
      <c r="H3350" s="4">
        <f>SUM(Table3[[#This Row],[WEEK 1]:[WEEK 5 ]])</f>
        <v>0</v>
      </c>
      <c r="I3350" s="5" cm="1">
        <f t="array" ref="I3350">Table3[[#This Row],[EMPLOYEE TOTAL]]/Table4[MONTH TOTAL]</f>
        <v>0</v>
      </c>
    </row>
    <row r="3351" spans="1:9" x14ac:dyDescent="0.25">
      <c r="A3351" s="4" t="s">
        <v>433</v>
      </c>
      <c r="B3351" s="4" t="s">
        <v>8814</v>
      </c>
      <c r="C3351" s="4">
        <f>SUM(COUNTIFS('WEEK 1'!G:G, A3351, 'WEEK 1'!D:D, "WR"), COUNTIFS('WEEK 1'!G:G, A3351, 'WEEK 1'!D:D, "MI"))</f>
        <v>0</v>
      </c>
      <c r="D3351" s="4">
        <f>SUM(COUNTIFS('WEEK 2'!G:G, A3351, 'WEEK 2'!D:D, "WR"), COUNTIFS('WEEK 2'!G:G, A3351, 'WEEK 2'!D:D, "MI"))</f>
        <v>0</v>
      </c>
      <c r="E3351" s="4">
        <f>SUM(COUNTIFS('WEEK 3'!G:G, A3351, 'WEEK 3'!D:D, "WR"), COUNTIFS('WEEK 3'!G:G, A3351, 'WEEK 3'!D:D, "MI"))</f>
        <v>0</v>
      </c>
      <c r="F3351" s="4">
        <f>SUM(COUNTIFS('WEEK 4'!G:G, A3351, 'WEEK 4'!D:D, "WR"), COUNTIFS('WEEK 4'!G:G, A3351, 'WEEK 4'!D:D, "MI"))</f>
        <v>0</v>
      </c>
      <c r="G3351" s="4">
        <f>SUM(COUNTIFS('WEEK 5'!G:G, A3351, 'WEEK 5'!D:D, "WR"), COUNTIFS('WEEK 5'!G:G, A3351, 'WEEK 5'!D:D, "MI"))</f>
        <v>0</v>
      </c>
      <c r="H3351" s="4">
        <f>SUM(Table3[[#This Row],[WEEK 1]:[WEEK 5 ]])</f>
        <v>0</v>
      </c>
      <c r="I3351" s="5" cm="1">
        <f t="array" ref="I3351">Table3[[#This Row],[EMPLOYEE TOTAL]]/Table4[MONTH TOTAL]</f>
        <v>0</v>
      </c>
    </row>
    <row r="3352" spans="1:9" x14ac:dyDescent="0.25">
      <c r="A3352" s="4" t="s">
        <v>2795</v>
      </c>
      <c r="B3352" s="4" t="s">
        <v>8805</v>
      </c>
      <c r="C3352" s="4">
        <f>SUM(COUNTIFS('WEEK 1'!G:G, A3352, 'WEEK 1'!D:D, "WR"), COUNTIFS('WEEK 1'!G:G, A3352, 'WEEK 1'!D:D, "MI"))</f>
        <v>0</v>
      </c>
      <c r="D3352" s="4">
        <f>SUM(COUNTIFS('WEEK 2'!G:G, A3352, 'WEEK 2'!D:D, "WR"), COUNTIFS('WEEK 2'!G:G, A3352, 'WEEK 2'!D:D, "MI"))</f>
        <v>0</v>
      </c>
      <c r="E3352" s="4">
        <f>SUM(COUNTIFS('WEEK 3'!G:G, A3352, 'WEEK 3'!D:D, "WR"), COUNTIFS('WEEK 3'!G:G, A3352, 'WEEK 3'!D:D, "MI"))</f>
        <v>0</v>
      </c>
      <c r="F3352" s="4">
        <f>SUM(COUNTIFS('WEEK 4'!G:G, A3352, 'WEEK 4'!D:D, "WR"), COUNTIFS('WEEK 4'!G:G, A3352, 'WEEK 4'!D:D, "MI"))</f>
        <v>0</v>
      </c>
      <c r="G3352" s="4">
        <f>SUM(COUNTIFS('WEEK 5'!G:G, A3352, 'WEEK 5'!D:D, "WR"), COUNTIFS('WEEK 5'!G:G, A3352, 'WEEK 5'!D:D, "MI"))</f>
        <v>0</v>
      </c>
      <c r="H3352" s="4">
        <f>SUM(Table3[[#This Row],[WEEK 1]:[WEEK 5 ]])</f>
        <v>0</v>
      </c>
      <c r="I3352" s="5" cm="1">
        <f t="array" ref="I3352">Table3[[#This Row],[EMPLOYEE TOTAL]]/Table4[MONTH TOTAL]</f>
        <v>0</v>
      </c>
    </row>
    <row r="3353" spans="1:9" x14ac:dyDescent="0.25">
      <c r="A3353" s="4" t="s">
        <v>2566</v>
      </c>
      <c r="B3353" s="4" t="s">
        <v>8866</v>
      </c>
      <c r="C3353" s="4">
        <f>SUM(COUNTIFS('WEEK 1'!G:G, A3353, 'WEEK 1'!D:D, "WR"), COUNTIFS('WEEK 1'!G:G, A3353, 'WEEK 1'!D:D, "MI"))</f>
        <v>0</v>
      </c>
      <c r="D3353" s="4">
        <f>SUM(COUNTIFS('WEEK 2'!G:G, A3353, 'WEEK 2'!D:D, "WR"), COUNTIFS('WEEK 2'!G:G, A3353, 'WEEK 2'!D:D, "MI"))</f>
        <v>0</v>
      </c>
      <c r="E3353" s="4">
        <f>SUM(COUNTIFS('WEEK 3'!G:G, A3353, 'WEEK 3'!D:D, "WR"), COUNTIFS('WEEK 3'!G:G, A3353, 'WEEK 3'!D:D, "MI"))</f>
        <v>0</v>
      </c>
      <c r="F3353" s="4">
        <f>SUM(COUNTIFS('WEEK 4'!G:G, A3353, 'WEEK 4'!D:D, "WR"), COUNTIFS('WEEK 4'!G:G, A3353, 'WEEK 4'!D:D, "MI"))</f>
        <v>0</v>
      </c>
      <c r="G3353" s="4">
        <f>SUM(COUNTIFS('WEEK 5'!G:G, A3353, 'WEEK 5'!D:D, "WR"), COUNTIFS('WEEK 5'!G:G, A3353, 'WEEK 5'!D:D, "MI"))</f>
        <v>0</v>
      </c>
      <c r="H3353" s="4">
        <f>SUM(Table3[[#This Row],[WEEK 1]:[WEEK 5 ]])</f>
        <v>0</v>
      </c>
      <c r="I3353" s="5" cm="1">
        <f t="array" ref="I3353">Table3[[#This Row],[EMPLOYEE TOTAL]]/Table4[MONTH TOTAL]</f>
        <v>0</v>
      </c>
    </row>
    <row r="3354" spans="1:9" x14ac:dyDescent="0.25">
      <c r="A3354" s="4" t="s">
        <v>6439</v>
      </c>
      <c r="B3354" s="4" t="s">
        <v>8837</v>
      </c>
      <c r="C3354" s="4">
        <f>SUM(COUNTIFS('WEEK 1'!G:G, A3354, 'WEEK 1'!D:D, "WR"), COUNTIFS('WEEK 1'!G:G, A3354, 'WEEK 1'!D:D, "MI"))</f>
        <v>0</v>
      </c>
      <c r="D3354" s="4">
        <f>SUM(COUNTIFS('WEEK 2'!G:G, A3354, 'WEEK 2'!D:D, "WR"), COUNTIFS('WEEK 2'!G:G, A3354, 'WEEK 2'!D:D, "MI"))</f>
        <v>0</v>
      </c>
      <c r="E3354" s="4">
        <f>SUM(COUNTIFS('WEEK 3'!G:G, A3354, 'WEEK 3'!D:D, "WR"), COUNTIFS('WEEK 3'!G:G, A3354, 'WEEK 3'!D:D, "MI"))</f>
        <v>0</v>
      </c>
      <c r="F3354" s="4">
        <f>SUM(COUNTIFS('WEEK 4'!G:G, A3354, 'WEEK 4'!D:D, "WR"), COUNTIFS('WEEK 4'!G:G, A3354, 'WEEK 4'!D:D, "MI"))</f>
        <v>0</v>
      </c>
      <c r="G3354" s="4">
        <f>SUM(COUNTIFS('WEEK 5'!G:G, A3354, 'WEEK 5'!D:D, "WR"), COUNTIFS('WEEK 5'!G:G, A3354, 'WEEK 5'!D:D, "MI"))</f>
        <v>0</v>
      </c>
      <c r="H3354" s="4">
        <f>SUM(Table3[[#This Row],[WEEK 1]:[WEEK 5 ]])</f>
        <v>0</v>
      </c>
      <c r="I3354" s="5" cm="1">
        <f t="array" ref="I3354">Table3[[#This Row],[EMPLOYEE TOTAL]]/Table4[MONTH TOTAL]</f>
        <v>0</v>
      </c>
    </row>
    <row r="3355" spans="1:9" x14ac:dyDescent="0.25">
      <c r="A3355" s="4" t="s">
        <v>1207</v>
      </c>
      <c r="B3355" s="4" t="s">
        <v>8826</v>
      </c>
      <c r="C3355" s="4">
        <f>SUM(COUNTIFS('WEEK 1'!G:G, A3355, 'WEEK 1'!D:D, "WR"), COUNTIFS('WEEK 1'!G:G, A3355, 'WEEK 1'!D:D, "MI"))</f>
        <v>0</v>
      </c>
      <c r="D3355" s="4">
        <f>SUM(COUNTIFS('WEEK 2'!G:G, A3355, 'WEEK 2'!D:D, "WR"), COUNTIFS('WEEK 2'!G:G, A3355, 'WEEK 2'!D:D, "MI"))</f>
        <v>0</v>
      </c>
      <c r="E3355" s="4">
        <f>SUM(COUNTIFS('WEEK 3'!G:G, A3355, 'WEEK 3'!D:D, "WR"), COUNTIFS('WEEK 3'!G:G, A3355, 'WEEK 3'!D:D, "MI"))</f>
        <v>0</v>
      </c>
      <c r="F3355" s="4">
        <f>SUM(COUNTIFS('WEEK 4'!G:G, A3355, 'WEEK 4'!D:D, "WR"), COUNTIFS('WEEK 4'!G:G, A3355, 'WEEK 4'!D:D, "MI"))</f>
        <v>0</v>
      </c>
      <c r="G3355" s="4">
        <f>SUM(COUNTIFS('WEEK 5'!G:G, A3355, 'WEEK 5'!D:D, "WR"), COUNTIFS('WEEK 5'!G:G, A3355, 'WEEK 5'!D:D, "MI"))</f>
        <v>0</v>
      </c>
      <c r="H3355" s="4">
        <f>SUM(Table3[[#This Row],[WEEK 1]:[WEEK 5 ]])</f>
        <v>0</v>
      </c>
      <c r="I3355" s="5" cm="1">
        <f t="array" ref="I3355">Table3[[#This Row],[EMPLOYEE TOTAL]]/Table4[MONTH TOTAL]</f>
        <v>0</v>
      </c>
    </row>
    <row r="3356" spans="1:9" x14ac:dyDescent="0.25">
      <c r="A3356" s="4" t="s">
        <v>2599</v>
      </c>
      <c r="B3356" s="4" t="s">
        <v>8856</v>
      </c>
      <c r="C3356" s="4">
        <f>SUM(COUNTIFS('WEEK 1'!G:G, A3356, 'WEEK 1'!D:D, "WR"), COUNTIFS('WEEK 1'!G:G, A3356, 'WEEK 1'!D:D, "MI"))</f>
        <v>0</v>
      </c>
      <c r="D3356" s="4">
        <f>SUM(COUNTIFS('WEEK 2'!G:G, A3356, 'WEEK 2'!D:D, "WR"), COUNTIFS('WEEK 2'!G:G, A3356, 'WEEK 2'!D:D, "MI"))</f>
        <v>0</v>
      </c>
      <c r="E3356" s="4">
        <f>SUM(COUNTIFS('WEEK 3'!G:G, A3356, 'WEEK 3'!D:D, "WR"), COUNTIFS('WEEK 3'!G:G, A3356, 'WEEK 3'!D:D, "MI"))</f>
        <v>0</v>
      </c>
      <c r="F3356" s="4">
        <f>SUM(COUNTIFS('WEEK 4'!G:G, A3356, 'WEEK 4'!D:D, "WR"), COUNTIFS('WEEK 4'!G:G, A3356, 'WEEK 4'!D:D, "MI"))</f>
        <v>0</v>
      </c>
      <c r="G3356" s="4">
        <f>SUM(COUNTIFS('WEEK 5'!G:G, A3356, 'WEEK 5'!D:D, "WR"), COUNTIFS('WEEK 5'!G:G, A3356, 'WEEK 5'!D:D, "MI"))</f>
        <v>0</v>
      </c>
      <c r="H3356" s="4">
        <f>SUM(Table3[[#This Row],[WEEK 1]:[WEEK 5 ]])</f>
        <v>0</v>
      </c>
      <c r="I3356" s="5" cm="1">
        <f t="array" ref="I3356">Table3[[#This Row],[EMPLOYEE TOTAL]]/Table4[MONTH TOTAL]</f>
        <v>0</v>
      </c>
    </row>
    <row r="3357" spans="1:9" x14ac:dyDescent="0.25">
      <c r="A3357" s="4" t="s">
        <v>2470</v>
      </c>
      <c r="B3357" s="4" t="s">
        <v>8844</v>
      </c>
      <c r="C3357" s="4">
        <f>SUM(COUNTIFS('WEEK 1'!G:G, A3357, 'WEEK 1'!D:D, "WR"), COUNTIFS('WEEK 1'!G:G, A3357, 'WEEK 1'!D:D, "MI"))</f>
        <v>0</v>
      </c>
      <c r="D3357" s="4">
        <f>SUM(COUNTIFS('WEEK 2'!G:G, A3357, 'WEEK 2'!D:D, "WR"), COUNTIFS('WEEK 2'!G:G, A3357, 'WEEK 2'!D:D, "MI"))</f>
        <v>0</v>
      </c>
      <c r="E3357" s="4">
        <f>SUM(COUNTIFS('WEEK 3'!G:G, A3357, 'WEEK 3'!D:D, "WR"), COUNTIFS('WEEK 3'!G:G, A3357, 'WEEK 3'!D:D, "MI"))</f>
        <v>0</v>
      </c>
      <c r="F3357" s="4">
        <f>SUM(COUNTIFS('WEEK 4'!G:G, A3357, 'WEEK 4'!D:D, "WR"), COUNTIFS('WEEK 4'!G:G, A3357, 'WEEK 4'!D:D, "MI"))</f>
        <v>0</v>
      </c>
      <c r="G3357" s="4">
        <f>SUM(COUNTIFS('WEEK 5'!G:G, A3357, 'WEEK 5'!D:D, "WR"), COUNTIFS('WEEK 5'!G:G, A3357, 'WEEK 5'!D:D, "MI"))</f>
        <v>0</v>
      </c>
      <c r="H3357" s="4">
        <f>SUM(Table3[[#This Row],[WEEK 1]:[WEEK 5 ]])</f>
        <v>0</v>
      </c>
      <c r="I3357" s="5" cm="1">
        <f t="array" ref="I3357">Table3[[#This Row],[EMPLOYEE TOTAL]]/Table4[MONTH TOTAL]</f>
        <v>0</v>
      </c>
    </row>
    <row r="3358" spans="1:9" x14ac:dyDescent="0.25">
      <c r="A3358" s="4" t="s">
        <v>7092</v>
      </c>
      <c r="B3358" s="4" t="s">
        <v>8790</v>
      </c>
      <c r="C3358" s="4">
        <f>SUM(COUNTIFS('WEEK 1'!G:G, A3358, 'WEEK 1'!D:D, "WR"), COUNTIFS('WEEK 1'!G:G, A3358, 'WEEK 1'!D:D, "MI"))</f>
        <v>0</v>
      </c>
      <c r="D3358" s="4">
        <f>SUM(COUNTIFS('WEEK 2'!G:G, A3358, 'WEEK 2'!D:D, "WR"), COUNTIFS('WEEK 2'!G:G, A3358, 'WEEK 2'!D:D, "MI"))</f>
        <v>0</v>
      </c>
      <c r="E3358" s="4">
        <f>SUM(COUNTIFS('WEEK 3'!G:G, A3358, 'WEEK 3'!D:D, "WR"), COUNTIFS('WEEK 3'!G:G, A3358, 'WEEK 3'!D:D, "MI"))</f>
        <v>0</v>
      </c>
      <c r="F3358" s="4">
        <f>SUM(COUNTIFS('WEEK 4'!G:G, A3358, 'WEEK 4'!D:D, "WR"), COUNTIFS('WEEK 4'!G:G, A3358, 'WEEK 4'!D:D, "MI"))</f>
        <v>0</v>
      </c>
      <c r="G3358" s="4">
        <f>SUM(COUNTIFS('WEEK 5'!G:G, A3358, 'WEEK 5'!D:D, "WR"), COUNTIFS('WEEK 5'!G:G, A3358, 'WEEK 5'!D:D, "MI"))</f>
        <v>0</v>
      </c>
      <c r="H3358" s="4">
        <f>SUM(Table3[[#This Row],[WEEK 1]:[WEEK 5 ]])</f>
        <v>0</v>
      </c>
      <c r="I3358" s="5" cm="1">
        <f t="array" ref="I3358">Table3[[#This Row],[EMPLOYEE TOTAL]]/Table4[MONTH TOTAL]</f>
        <v>0</v>
      </c>
    </row>
    <row r="3359" spans="1:9" x14ac:dyDescent="0.25">
      <c r="A3359" s="4" t="s">
        <v>8003</v>
      </c>
      <c r="B3359" s="4" t="s">
        <v>8825</v>
      </c>
      <c r="C3359" s="4">
        <f>SUM(COUNTIFS('WEEK 1'!G:G, A3359, 'WEEK 1'!D:D, "WR"), COUNTIFS('WEEK 1'!G:G, A3359, 'WEEK 1'!D:D, "MI"))</f>
        <v>0</v>
      </c>
      <c r="D3359" s="4">
        <f>SUM(COUNTIFS('WEEK 2'!G:G, A3359, 'WEEK 2'!D:D, "WR"), COUNTIFS('WEEK 2'!G:G, A3359, 'WEEK 2'!D:D, "MI"))</f>
        <v>0</v>
      </c>
      <c r="E3359" s="4">
        <f>SUM(COUNTIFS('WEEK 3'!G:G, A3359, 'WEEK 3'!D:D, "WR"), COUNTIFS('WEEK 3'!G:G, A3359, 'WEEK 3'!D:D, "MI"))</f>
        <v>0</v>
      </c>
      <c r="F3359" s="4">
        <f>SUM(COUNTIFS('WEEK 4'!G:G, A3359, 'WEEK 4'!D:D, "WR"), COUNTIFS('WEEK 4'!G:G, A3359, 'WEEK 4'!D:D, "MI"))</f>
        <v>0</v>
      </c>
      <c r="G3359" s="4">
        <f>SUM(COUNTIFS('WEEK 5'!G:G, A3359, 'WEEK 5'!D:D, "WR"), COUNTIFS('WEEK 5'!G:G, A3359, 'WEEK 5'!D:D, "MI"))</f>
        <v>0</v>
      </c>
      <c r="H3359" s="4">
        <f>SUM(Table3[[#This Row],[WEEK 1]:[WEEK 5 ]])</f>
        <v>0</v>
      </c>
      <c r="I3359" s="5" cm="1">
        <f t="array" ref="I3359">Table3[[#This Row],[EMPLOYEE TOTAL]]/Table4[MONTH TOTAL]</f>
        <v>0</v>
      </c>
    </row>
    <row r="3360" spans="1:9" x14ac:dyDescent="0.25">
      <c r="A3360" s="4" t="s">
        <v>695</v>
      </c>
      <c r="B3360" s="4" t="s">
        <v>8831</v>
      </c>
      <c r="C3360" s="4">
        <f>SUM(COUNTIFS('WEEK 1'!G:G, A3360, 'WEEK 1'!D:D, "WR"), COUNTIFS('WEEK 1'!G:G, A3360, 'WEEK 1'!D:D, "MI"))</f>
        <v>0</v>
      </c>
      <c r="D3360" s="4">
        <f>SUM(COUNTIFS('WEEK 2'!G:G, A3360, 'WEEK 2'!D:D, "WR"), COUNTIFS('WEEK 2'!G:G, A3360, 'WEEK 2'!D:D, "MI"))</f>
        <v>0</v>
      </c>
      <c r="E3360" s="4">
        <f>SUM(COUNTIFS('WEEK 3'!G:G, A3360, 'WEEK 3'!D:D, "WR"), COUNTIFS('WEEK 3'!G:G, A3360, 'WEEK 3'!D:D, "MI"))</f>
        <v>0</v>
      </c>
      <c r="F3360" s="4">
        <f>SUM(COUNTIFS('WEEK 4'!G:G, A3360, 'WEEK 4'!D:D, "WR"), COUNTIFS('WEEK 4'!G:G, A3360, 'WEEK 4'!D:D, "MI"))</f>
        <v>0</v>
      </c>
      <c r="G3360" s="4">
        <f>SUM(COUNTIFS('WEEK 5'!G:G, A3360, 'WEEK 5'!D:D, "WR"), COUNTIFS('WEEK 5'!G:G, A3360, 'WEEK 5'!D:D, "MI"))</f>
        <v>0</v>
      </c>
      <c r="H3360" s="4">
        <f>SUM(Table3[[#This Row],[WEEK 1]:[WEEK 5 ]])</f>
        <v>0</v>
      </c>
      <c r="I3360" s="5" cm="1">
        <f t="array" ref="I3360">Table3[[#This Row],[EMPLOYEE TOTAL]]/Table4[MONTH TOTAL]</f>
        <v>0</v>
      </c>
    </row>
    <row r="3361" spans="1:9" x14ac:dyDescent="0.25">
      <c r="A3361" s="4" t="s">
        <v>7738</v>
      </c>
      <c r="B3361" s="4" t="s">
        <v>8841</v>
      </c>
      <c r="C3361" s="4">
        <f>SUM(COUNTIFS('WEEK 1'!G:G, A3361, 'WEEK 1'!D:D, "WR"), COUNTIFS('WEEK 1'!G:G, A3361, 'WEEK 1'!D:D, "MI"))</f>
        <v>0</v>
      </c>
      <c r="D3361" s="4">
        <f>SUM(COUNTIFS('WEEK 2'!G:G, A3361, 'WEEK 2'!D:D, "WR"), COUNTIFS('WEEK 2'!G:G, A3361, 'WEEK 2'!D:D, "MI"))</f>
        <v>0</v>
      </c>
      <c r="E3361" s="4">
        <f>SUM(COUNTIFS('WEEK 3'!G:G, A3361, 'WEEK 3'!D:D, "WR"), COUNTIFS('WEEK 3'!G:G, A3361, 'WEEK 3'!D:D, "MI"))</f>
        <v>0</v>
      </c>
      <c r="F3361" s="4">
        <f>SUM(COUNTIFS('WEEK 4'!G:G, A3361, 'WEEK 4'!D:D, "WR"), COUNTIFS('WEEK 4'!G:G, A3361, 'WEEK 4'!D:D, "MI"))</f>
        <v>0</v>
      </c>
      <c r="G3361" s="4">
        <f>SUM(COUNTIFS('WEEK 5'!G:G, A3361, 'WEEK 5'!D:D, "WR"), COUNTIFS('WEEK 5'!G:G, A3361, 'WEEK 5'!D:D, "MI"))</f>
        <v>0</v>
      </c>
      <c r="H3361" s="4">
        <f>SUM(Table3[[#This Row],[WEEK 1]:[WEEK 5 ]])</f>
        <v>0</v>
      </c>
      <c r="I3361" s="5" cm="1">
        <f t="array" ref="I3361">Table3[[#This Row],[EMPLOYEE TOTAL]]/Table4[MONTH TOTAL]</f>
        <v>0</v>
      </c>
    </row>
    <row r="3362" spans="1:9" x14ac:dyDescent="0.25">
      <c r="A3362" s="4" t="s">
        <v>1352</v>
      </c>
      <c r="B3362" s="4" t="s">
        <v>8784</v>
      </c>
      <c r="C3362" s="4">
        <f>SUM(COUNTIFS('WEEK 1'!G:G, A3362, 'WEEK 1'!D:D, "WR"), COUNTIFS('WEEK 1'!G:G, A3362, 'WEEK 1'!D:D, "MI"))</f>
        <v>0</v>
      </c>
      <c r="D3362" s="4">
        <f>SUM(COUNTIFS('WEEK 2'!G:G, A3362, 'WEEK 2'!D:D, "WR"), COUNTIFS('WEEK 2'!G:G, A3362, 'WEEK 2'!D:D, "MI"))</f>
        <v>0</v>
      </c>
      <c r="E3362" s="4">
        <f>SUM(COUNTIFS('WEEK 3'!G:G, A3362, 'WEEK 3'!D:D, "WR"), COUNTIFS('WEEK 3'!G:G, A3362, 'WEEK 3'!D:D, "MI"))</f>
        <v>0</v>
      </c>
      <c r="F3362" s="4">
        <f>SUM(COUNTIFS('WEEK 4'!G:G, A3362, 'WEEK 4'!D:D, "WR"), COUNTIFS('WEEK 4'!G:G, A3362, 'WEEK 4'!D:D, "MI"))</f>
        <v>0</v>
      </c>
      <c r="G3362" s="4">
        <f>SUM(COUNTIFS('WEEK 5'!G:G, A3362, 'WEEK 5'!D:D, "WR"), COUNTIFS('WEEK 5'!G:G, A3362, 'WEEK 5'!D:D, "MI"))</f>
        <v>0</v>
      </c>
      <c r="H3362" s="4">
        <f>SUM(Table3[[#This Row],[WEEK 1]:[WEEK 5 ]])</f>
        <v>0</v>
      </c>
      <c r="I3362" s="5" cm="1">
        <f t="array" ref="I3362">Table3[[#This Row],[EMPLOYEE TOTAL]]/Table4[MONTH TOTAL]</f>
        <v>0</v>
      </c>
    </row>
    <row r="3363" spans="1:9" x14ac:dyDescent="0.25">
      <c r="A3363" s="4" t="s">
        <v>7171</v>
      </c>
      <c r="B3363" s="4" t="s">
        <v>8780</v>
      </c>
      <c r="C3363" s="4">
        <f>SUM(COUNTIFS('WEEK 1'!G:G, A3363, 'WEEK 1'!D:D, "WR"), COUNTIFS('WEEK 1'!G:G, A3363, 'WEEK 1'!D:D, "MI"))</f>
        <v>0</v>
      </c>
      <c r="D3363" s="4">
        <f>SUM(COUNTIFS('WEEK 2'!G:G, A3363, 'WEEK 2'!D:D, "WR"), COUNTIFS('WEEK 2'!G:G, A3363, 'WEEK 2'!D:D, "MI"))</f>
        <v>0</v>
      </c>
      <c r="E3363" s="4">
        <f>SUM(COUNTIFS('WEEK 3'!G:G, A3363, 'WEEK 3'!D:D, "WR"), COUNTIFS('WEEK 3'!G:G, A3363, 'WEEK 3'!D:D, "MI"))</f>
        <v>0</v>
      </c>
      <c r="F3363" s="4">
        <f>SUM(COUNTIFS('WEEK 4'!G:G, A3363, 'WEEK 4'!D:D, "WR"), COUNTIFS('WEEK 4'!G:G, A3363, 'WEEK 4'!D:D, "MI"))</f>
        <v>0</v>
      </c>
      <c r="G3363" s="4">
        <f>SUM(COUNTIFS('WEEK 5'!G:G, A3363, 'WEEK 5'!D:D, "WR"), COUNTIFS('WEEK 5'!G:G, A3363, 'WEEK 5'!D:D, "MI"))</f>
        <v>0</v>
      </c>
      <c r="H3363" s="4">
        <f>SUM(Table3[[#This Row],[WEEK 1]:[WEEK 5 ]])</f>
        <v>0</v>
      </c>
      <c r="I3363" s="5" cm="1">
        <f t="array" ref="I3363">Table3[[#This Row],[EMPLOYEE TOTAL]]/Table4[MONTH TOTAL]</f>
        <v>0</v>
      </c>
    </row>
    <row r="3364" spans="1:9" x14ac:dyDescent="0.25">
      <c r="A3364" s="4" t="s">
        <v>3532</v>
      </c>
      <c r="B3364" s="4" t="s">
        <v>8800</v>
      </c>
      <c r="C3364" s="4">
        <f>SUM(COUNTIFS('WEEK 1'!G:G, A3364, 'WEEK 1'!D:D, "WR"), COUNTIFS('WEEK 1'!G:G, A3364, 'WEEK 1'!D:D, "MI"))</f>
        <v>0</v>
      </c>
      <c r="D3364" s="4">
        <f>SUM(COUNTIFS('WEEK 2'!G:G, A3364, 'WEEK 2'!D:D, "WR"), COUNTIFS('WEEK 2'!G:G, A3364, 'WEEK 2'!D:D, "MI"))</f>
        <v>0</v>
      </c>
      <c r="E3364" s="4">
        <f>SUM(COUNTIFS('WEEK 3'!G:G, A3364, 'WEEK 3'!D:D, "WR"), COUNTIFS('WEEK 3'!G:G, A3364, 'WEEK 3'!D:D, "MI"))</f>
        <v>0</v>
      </c>
      <c r="F3364" s="4">
        <f>SUM(COUNTIFS('WEEK 4'!G:G, A3364, 'WEEK 4'!D:D, "WR"), COUNTIFS('WEEK 4'!G:G, A3364, 'WEEK 4'!D:D, "MI"))</f>
        <v>0</v>
      </c>
      <c r="G3364" s="4">
        <f>SUM(COUNTIFS('WEEK 5'!G:G, A3364, 'WEEK 5'!D:D, "WR"), COUNTIFS('WEEK 5'!G:G, A3364, 'WEEK 5'!D:D, "MI"))</f>
        <v>0</v>
      </c>
      <c r="H3364" s="4">
        <f>SUM(Table3[[#This Row],[WEEK 1]:[WEEK 5 ]])</f>
        <v>0</v>
      </c>
      <c r="I3364" s="5" cm="1">
        <f t="array" ref="I3364">Table3[[#This Row],[EMPLOYEE TOTAL]]/Table4[MONTH TOTAL]</f>
        <v>0</v>
      </c>
    </row>
    <row r="3365" spans="1:9" x14ac:dyDescent="0.25">
      <c r="A3365" s="4" t="s">
        <v>1381</v>
      </c>
      <c r="B3365" s="4" t="s">
        <v>8801</v>
      </c>
      <c r="C3365" s="4">
        <f>SUM(COUNTIFS('WEEK 1'!G:G, A3365, 'WEEK 1'!D:D, "WR"), COUNTIFS('WEEK 1'!G:G, A3365, 'WEEK 1'!D:D, "MI"))</f>
        <v>0</v>
      </c>
      <c r="D3365" s="4">
        <f>SUM(COUNTIFS('WEEK 2'!G:G, A3365, 'WEEK 2'!D:D, "WR"), COUNTIFS('WEEK 2'!G:G, A3365, 'WEEK 2'!D:D, "MI"))</f>
        <v>0</v>
      </c>
      <c r="E3365" s="4">
        <f>SUM(COUNTIFS('WEEK 3'!G:G, A3365, 'WEEK 3'!D:D, "WR"), COUNTIFS('WEEK 3'!G:G, A3365, 'WEEK 3'!D:D, "MI"))</f>
        <v>0</v>
      </c>
      <c r="F3365" s="4">
        <f>SUM(COUNTIFS('WEEK 4'!G:G, A3365, 'WEEK 4'!D:D, "WR"), COUNTIFS('WEEK 4'!G:G, A3365, 'WEEK 4'!D:D, "MI"))</f>
        <v>0</v>
      </c>
      <c r="G3365" s="4">
        <f>SUM(COUNTIFS('WEEK 5'!G:G, A3365, 'WEEK 5'!D:D, "WR"), COUNTIFS('WEEK 5'!G:G, A3365, 'WEEK 5'!D:D, "MI"))</f>
        <v>0</v>
      </c>
      <c r="H3365" s="4">
        <f>SUM(Table3[[#This Row],[WEEK 1]:[WEEK 5 ]])</f>
        <v>0</v>
      </c>
      <c r="I3365" s="5" cm="1">
        <f t="array" ref="I3365">Table3[[#This Row],[EMPLOYEE TOTAL]]/Table4[MONTH TOTAL]</f>
        <v>0</v>
      </c>
    </row>
    <row r="3366" spans="1:9" x14ac:dyDescent="0.25">
      <c r="A3366" s="4" t="s">
        <v>7684</v>
      </c>
      <c r="B3366" s="4" t="s">
        <v>8835</v>
      </c>
      <c r="C3366" s="4">
        <f>SUM(COUNTIFS('WEEK 1'!G:G, A3366, 'WEEK 1'!D:D, "WR"), COUNTIFS('WEEK 1'!G:G, A3366, 'WEEK 1'!D:D, "MI"))</f>
        <v>0</v>
      </c>
      <c r="D3366" s="4">
        <f>SUM(COUNTIFS('WEEK 2'!G:G, A3366, 'WEEK 2'!D:D, "WR"), COUNTIFS('WEEK 2'!G:G, A3366, 'WEEK 2'!D:D, "MI"))</f>
        <v>0</v>
      </c>
      <c r="E3366" s="4">
        <f>SUM(COUNTIFS('WEEK 3'!G:G, A3366, 'WEEK 3'!D:D, "WR"), COUNTIFS('WEEK 3'!G:G, A3366, 'WEEK 3'!D:D, "MI"))</f>
        <v>0</v>
      </c>
      <c r="F3366" s="4">
        <f>SUM(COUNTIFS('WEEK 4'!G:G, A3366, 'WEEK 4'!D:D, "WR"), COUNTIFS('WEEK 4'!G:G, A3366, 'WEEK 4'!D:D, "MI"))</f>
        <v>0</v>
      </c>
      <c r="G3366" s="4">
        <f>SUM(COUNTIFS('WEEK 5'!G:G, A3366, 'WEEK 5'!D:D, "WR"), COUNTIFS('WEEK 5'!G:G, A3366, 'WEEK 5'!D:D, "MI"))</f>
        <v>0</v>
      </c>
      <c r="H3366" s="4">
        <f>SUM(Table3[[#This Row],[WEEK 1]:[WEEK 5 ]])</f>
        <v>0</v>
      </c>
      <c r="I3366" s="5" cm="1">
        <f t="array" ref="I3366">Table3[[#This Row],[EMPLOYEE TOTAL]]/Table4[MONTH TOTAL]</f>
        <v>0</v>
      </c>
    </row>
    <row r="3367" spans="1:9" x14ac:dyDescent="0.25">
      <c r="A3367" s="4" t="s">
        <v>2289</v>
      </c>
      <c r="B3367" s="4" t="s">
        <v>8775</v>
      </c>
      <c r="C3367" s="4">
        <f>SUM(COUNTIFS('WEEK 1'!G:G, A3367, 'WEEK 1'!D:D, "WR"), COUNTIFS('WEEK 1'!G:G, A3367, 'WEEK 1'!D:D, "MI"))</f>
        <v>0</v>
      </c>
      <c r="D3367" s="4">
        <f>SUM(COUNTIFS('WEEK 2'!G:G, A3367, 'WEEK 2'!D:D, "WR"), COUNTIFS('WEEK 2'!G:G, A3367, 'WEEK 2'!D:D, "MI"))</f>
        <v>0</v>
      </c>
      <c r="E3367" s="4">
        <f>SUM(COUNTIFS('WEEK 3'!G:G, A3367, 'WEEK 3'!D:D, "WR"), COUNTIFS('WEEK 3'!G:G, A3367, 'WEEK 3'!D:D, "MI"))</f>
        <v>0</v>
      </c>
      <c r="F3367" s="4">
        <f>SUM(COUNTIFS('WEEK 4'!G:G, A3367, 'WEEK 4'!D:D, "WR"), COUNTIFS('WEEK 4'!G:G, A3367, 'WEEK 4'!D:D, "MI"))</f>
        <v>0</v>
      </c>
      <c r="G3367" s="4">
        <f>SUM(COUNTIFS('WEEK 5'!G:G, A3367, 'WEEK 5'!D:D, "WR"), COUNTIFS('WEEK 5'!G:G, A3367, 'WEEK 5'!D:D, "MI"))</f>
        <v>0</v>
      </c>
      <c r="H3367" s="4">
        <f>SUM(Table3[[#This Row],[WEEK 1]:[WEEK 5 ]])</f>
        <v>0</v>
      </c>
      <c r="I3367" s="5" cm="1">
        <f t="array" ref="I3367">Table3[[#This Row],[EMPLOYEE TOTAL]]/Table4[MONTH TOTAL]</f>
        <v>0</v>
      </c>
    </row>
    <row r="3368" spans="1:9" x14ac:dyDescent="0.25">
      <c r="A3368" s="4" t="s">
        <v>4037</v>
      </c>
      <c r="B3368" s="4" t="s">
        <v>8791</v>
      </c>
      <c r="C3368" s="4">
        <f>SUM(COUNTIFS('WEEK 1'!G:G, A3368, 'WEEK 1'!D:D, "WR"), COUNTIFS('WEEK 1'!G:G, A3368, 'WEEK 1'!D:D, "MI"))</f>
        <v>0</v>
      </c>
      <c r="D3368" s="4">
        <f>SUM(COUNTIFS('WEEK 2'!G:G, A3368, 'WEEK 2'!D:D, "WR"), COUNTIFS('WEEK 2'!G:G, A3368, 'WEEK 2'!D:D, "MI"))</f>
        <v>0</v>
      </c>
      <c r="E3368" s="4">
        <f>SUM(COUNTIFS('WEEK 3'!G:G, A3368, 'WEEK 3'!D:D, "WR"), COUNTIFS('WEEK 3'!G:G, A3368, 'WEEK 3'!D:D, "MI"))</f>
        <v>0</v>
      </c>
      <c r="F3368" s="4">
        <f>SUM(COUNTIFS('WEEK 4'!G:G, A3368, 'WEEK 4'!D:D, "WR"), COUNTIFS('WEEK 4'!G:G, A3368, 'WEEK 4'!D:D, "MI"))</f>
        <v>0</v>
      </c>
      <c r="G3368" s="4">
        <f>SUM(COUNTIFS('WEEK 5'!G:G, A3368, 'WEEK 5'!D:D, "WR"), COUNTIFS('WEEK 5'!G:G, A3368, 'WEEK 5'!D:D, "MI"))</f>
        <v>0</v>
      </c>
      <c r="H3368" s="4">
        <f>SUM(Table3[[#This Row],[WEEK 1]:[WEEK 5 ]])</f>
        <v>0</v>
      </c>
      <c r="I3368" s="5" cm="1">
        <f t="array" ref="I3368">Table3[[#This Row],[EMPLOYEE TOTAL]]/Table4[MONTH TOTAL]</f>
        <v>0</v>
      </c>
    </row>
    <row r="3369" spans="1:9" x14ac:dyDescent="0.25">
      <c r="A3369" s="4" t="s">
        <v>6798</v>
      </c>
      <c r="B3369" s="4" t="s">
        <v>8791</v>
      </c>
      <c r="C3369" s="4">
        <f>SUM(COUNTIFS('WEEK 1'!G:G, A3369, 'WEEK 1'!D:D, "WR"), COUNTIFS('WEEK 1'!G:G, A3369, 'WEEK 1'!D:D, "MI"))</f>
        <v>0</v>
      </c>
      <c r="D3369" s="4">
        <f>SUM(COUNTIFS('WEEK 2'!G:G, A3369, 'WEEK 2'!D:D, "WR"), COUNTIFS('WEEK 2'!G:G, A3369, 'WEEK 2'!D:D, "MI"))</f>
        <v>0</v>
      </c>
      <c r="E3369" s="4">
        <f>SUM(COUNTIFS('WEEK 3'!G:G, A3369, 'WEEK 3'!D:D, "WR"), COUNTIFS('WEEK 3'!G:G, A3369, 'WEEK 3'!D:D, "MI"))</f>
        <v>0</v>
      </c>
      <c r="F3369" s="4">
        <f>SUM(COUNTIFS('WEEK 4'!G:G, A3369, 'WEEK 4'!D:D, "WR"), COUNTIFS('WEEK 4'!G:G, A3369, 'WEEK 4'!D:D, "MI"))</f>
        <v>0</v>
      </c>
      <c r="G3369" s="4">
        <f>SUM(COUNTIFS('WEEK 5'!G:G, A3369, 'WEEK 5'!D:D, "WR"), COUNTIFS('WEEK 5'!G:G, A3369, 'WEEK 5'!D:D, "MI"))</f>
        <v>0</v>
      </c>
      <c r="H3369" s="4">
        <f>SUM(Table3[[#This Row],[WEEK 1]:[WEEK 5 ]])</f>
        <v>0</v>
      </c>
      <c r="I3369" s="5" cm="1">
        <f t="array" ref="I3369">Table3[[#This Row],[EMPLOYEE TOTAL]]/Table4[MONTH TOTAL]</f>
        <v>0</v>
      </c>
    </row>
    <row r="3370" spans="1:9" x14ac:dyDescent="0.25">
      <c r="A3370" s="4" t="s">
        <v>8283</v>
      </c>
      <c r="B3370" s="4" t="s">
        <v>8806</v>
      </c>
      <c r="C3370" s="4">
        <f>SUM(COUNTIFS('WEEK 1'!G:G, A3370, 'WEEK 1'!D:D, "WR"), COUNTIFS('WEEK 1'!G:G, A3370, 'WEEK 1'!D:D, "MI"))</f>
        <v>0</v>
      </c>
      <c r="D3370" s="4">
        <f>SUM(COUNTIFS('WEEK 2'!G:G, A3370, 'WEEK 2'!D:D, "WR"), COUNTIFS('WEEK 2'!G:G, A3370, 'WEEK 2'!D:D, "MI"))</f>
        <v>0</v>
      </c>
      <c r="E3370" s="4">
        <f>SUM(COUNTIFS('WEEK 3'!G:G, A3370, 'WEEK 3'!D:D, "WR"), COUNTIFS('WEEK 3'!G:G, A3370, 'WEEK 3'!D:D, "MI"))</f>
        <v>0</v>
      </c>
      <c r="F3370" s="4">
        <f>SUM(COUNTIFS('WEEK 4'!G:G, A3370, 'WEEK 4'!D:D, "WR"), COUNTIFS('WEEK 4'!G:G, A3370, 'WEEK 4'!D:D, "MI"))</f>
        <v>0</v>
      </c>
      <c r="G3370" s="4">
        <f>SUM(COUNTIFS('WEEK 5'!G:G, A3370, 'WEEK 5'!D:D, "WR"), COUNTIFS('WEEK 5'!G:G, A3370, 'WEEK 5'!D:D, "MI"))</f>
        <v>0</v>
      </c>
      <c r="H3370" s="4">
        <f>SUM(Table3[[#This Row],[WEEK 1]:[WEEK 5 ]])</f>
        <v>0</v>
      </c>
      <c r="I3370" s="5" cm="1">
        <f t="array" ref="I3370">Table3[[#This Row],[EMPLOYEE TOTAL]]/Table4[MONTH TOTAL]</f>
        <v>0</v>
      </c>
    </row>
    <row r="3371" spans="1:9" x14ac:dyDescent="0.25">
      <c r="A3371" s="4" t="s">
        <v>4628</v>
      </c>
      <c r="B3371" s="4" t="s">
        <v>8774</v>
      </c>
      <c r="C3371" s="4">
        <f>SUM(COUNTIFS('WEEK 1'!G:G, A3371, 'WEEK 1'!D:D, "WR"), COUNTIFS('WEEK 1'!G:G, A3371, 'WEEK 1'!D:D, "MI"))</f>
        <v>0</v>
      </c>
      <c r="D3371" s="4">
        <f>SUM(COUNTIFS('WEEK 2'!G:G, A3371, 'WEEK 2'!D:D, "WR"), COUNTIFS('WEEK 2'!G:G, A3371, 'WEEK 2'!D:D, "MI"))</f>
        <v>0</v>
      </c>
      <c r="E3371" s="4">
        <f>SUM(COUNTIFS('WEEK 3'!G:G, A3371, 'WEEK 3'!D:D, "WR"), COUNTIFS('WEEK 3'!G:G, A3371, 'WEEK 3'!D:D, "MI"))</f>
        <v>0</v>
      </c>
      <c r="F3371" s="4">
        <f>SUM(COUNTIFS('WEEK 4'!G:G, A3371, 'WEEK 4'!D:D, "WR"), COUNTIFS('WEEK 4'!G:G, A3371, 'WEEK 4'!D:D, "MI"))</f>
        <v>0</v>
      </c>
      <c r="G3371" s="4">
        <f>SUM(COUNTIFS('WEEK 5'!G:G, A3371, 'WEEK 5'!D:D, "WR"), COUNTIFS('WEEK 5'!G:G, A3371, 'WEEK 5'!D:D, "MI"))</f>
        <v>0</v>
      </c>
      <c r="H3371" s="4">
        <f>SUM(Table3[[#This Row],[WEEK 1]:[WEEK 5 ]])</f>
        <v>0</v>
      </c>
      <c r="I3371" s="5" cm="1">
        <f t="array" ref="I3371">Table3[[#This Row],[EMPLOYEE TOTAL]]/Table4[MONTH TOTAL]</f>
        <v>0</v>
      </c>
    </row>
    <row r="3372" spans="1:9" x14ac:dyDescent="0.25">
      <c r="A3372" s="4" t="s">
        <v>5445</v>
      </c>
      <c r="B3372" s="4" t="s">
        <v>8810</v>
      </c>
      <c r="C3372" s="4">
        <f>SUM(COUNTIFS('WEEK 1'!G:G, A3372, 'WEEK 1'!D:D, "WR"), COUNTIFS('WEEK 1'!G:G, A3372, 'WEEK 1'!D:D, "MI"))</f>
        <v>0</v>
      </c>
      <c r="D3372" s="4">
        <f>SUM(COUNTIFS('WEEK 2'!G:G, A3372, 'WEEK 2'!D:D, "WR"), COUNTIFS('WEEK 2'!G:G, A3372, 'WEEK 2'!D:D, "MI"))</f>
        <v>0</v>
      </c>
      <c r="E3372" s="4">
        <f>SUM(COUNTIFS('WEEK 3'!G:G, A3372, 'WEEK 3'!D:D, "WR"), COUNTIFS('WEEK 3'!G:G, A3372, 'WEEK 3'!D:D, "MI"))</f>
        <v>0</v>
      </c>
      <c r="F3372" s="4">
        <f>SUM(COUNTIFS('WEEK 4'!G:G, A3372, 'WEEK 4'!D:D, "WR"), COUNTIFS('WEEK 4'!G:G, A3372, 'WEEK 4'!D:D, "MI"))</f>
        <v>0</v>
      </c>
      <c r="G3372" s="4">
        <f>SUM(COUNTIFS('WEEK 5'!G:G, A3372, 'WEEK 5'!D:D, "WR"), COUNTIFS('WEEK 5'!G:G, A3372, 'WEEK 5'!D:D, "MI"))</f>
        <v>0</v>
      </c>
      <c r="H3372" s="4">
        <f>SUM(Table3[[#This Row],[WEEK 1]:[WEEK 5 ]])</f>
        <v>0</v>
      </c>
      <c r="I3372" s="5" cm="1">
        <f t="array" ref="I3372">Table3[[#This Row],[EMPLOYEE TOTAL]]/Table4[MONTH TOTAL]</f>
        <v>0</v>
      </c>
    </row>
    <row r="3373" spans="1:9" x14ac:dyDescent="0.25">
      <c r="A3373" s="4" t="s">
        <v>2251</v>
      </c>
      <c r="B3373" s="4" t="s">
        <v>8852</v>
      </c>
      <c r="C3373" s="4">
        <f>SUM(COUNTIFS('WEEK 1'!G:G, A3373, 'WEEK 1'!D:D, "WR"), COUNTIFS('WEEK 1'!G:G, A3373, 'WEEK 1'!D:D, "MI"))</f>
        <v>0</v>
      </c>
      <c r="D3373" s="4">
        <f>SUM(COUNTIFS('WEEK 2'!G:G, A3373, 'WEEK 2'!D:D, "WR"), COUNTIFS('WEEK 2'!G:G, A3373, 'WEEK 2'!D:D, "MI"))</f>
        <v>0</v>
      </c>
      <c r="E3373" s="4">
        <f>SUM(COUNTIFS('WEEK 3'!G:G, A3373, 'WEEK 3'!D:D, "WR"), COUNTIFS('WEEK 3'!G:G, A3373, 'WEEK 3'!D:D, "MI"))</f>
        <v>0</v>
      </c>
      <c r="F3373" s="4">
        <f>SUM(COUNTIFS('WEEK 4'!G:G, A3373, 'WEEK 4'!D:D, "WR"), COUNTIFS('WEEK 4'!G:G, A3373, 'WEEK 4'!D:D, "MI"))</f>
        <v>0</v>
      </c>
      <c r="G3373" s="4">
        <f>SUM(COUNTIFS('WEEK 5'!G:G, A3373, 'WEEK 5'!D:D, "WR"), COUNTIFS('WEEK 5'!G:G, A3373, 'WEEK 5'!D:D, "MI"))</f>
        <v>0</v>
      </c>
      <c r="H3373" s="4">
        <f>SUM(Table3[[#This Row],[WEEK 1]:[WEEK 5 ]])</f>
        <v>0</v>
      </c>
      <c r="I3373" s="5" cm="1">
        <f t="array" ref="I3373">Table3[[#This Row],[EMPLOYEE TOTAL]]/Table4[MONTH TOTAL]</f>
        <v>0</v>
      </c>
    </row>
    <row r="3374" spans="1:9" x14ac:dyDescent="0.25">
      <c r="A3374" s="4" t="s">
        <v>7371</v>
      </c>
      <c r="B3374" s="4" t="s">
        <v>8817</v>
      </c>
      <c r="C3374" s="4">
        <f>SUM(COUNTIFS('WEEK 1'!G:G, A3374, 'WEEK 1'!D:D, "WR"), COUNTIFS('WEEK 1'!G:G, A3374, 'WEEK 1'!D:D, "MI"))</f>
        <v>0</v>
      </c>
      <c r="D3374" s="4">
        <f>SUM(COUNTIFS('WEEK 2'!G:G, A3374, 'WEEK 2'!D:D, "WR"), COUNTIFS('WEEK 2'!G:G, A3374, 'WEEK 2'!D:D, "MI"))</f>
        <v>0</v>
      </c>
      <c r="E3374" s="4">
        <f>SUM(COUNTIFS('WEEK 3'!G:G, A3374, 'WEEK 3'!D:D, "WR"), COUNTIFS('WEEK 3'!G:G, A3374, 'WEEK 3'!D:D, "MI"))</f>
        <v>0</v>
      </c>
      <c r="F3374" s="4">
        <f>SUM(COUNTIFS('WEEK 4'!G:G, A3374, 'WEEK 4'!D:D, "WR"), COUNTIFS('WEEK 4'!G:G, A3374, 'WEEK 4'!D:D, "MI"))</f>
        <v>0</v>
      </c>
      <c r="G3374" s="4">
        <f>SUM(COUNTIFS('WEEK 5'!G:G, A3374, 'WEEK 5'!D:D, "WR"), COUNTIFS('WEEK 5'!G:G, A3374, 'WEEK 5'!D:D, "MI"))</f>
        <v>0</v>
      </c>
      <c r="H3374" s="4">
        <f>SUM(Table3[[#This Row],[WEEK 1]:[WEEK 5 ]])</f>
        <v>0</v>
      </c>
      <c r="I3374" s="5" cm="1">
        <f t="array" ref="I3374">Table3[[#This Row],[EMPLOYEE TOTAL]]/Table4[MONTH TOTAL]</f>
        <v>0</v>
      </c>
    </row>
    <row r="3375" spans="1:9" x14ac:dyDescent="0.25">
      <c r="A3375" s="4" t="s">
        <v>4185</v>
      </c>
      <c r="B3375" s="4" t="s">
        <v>8852</v>
      </c>
      <c r="C3375" s="4">
        <f>SUM(COUNTIFS('WEEK 1'!G:G, A3375, 'WEEK 1'!D:D, "WR"), COUNTIFS('WEEK 1'!G:G, A3375, 'WEEK 1'!D:D, "MI"))</f>
        <v>0</v>
      </c>
      <c r="D3375" s="4">
        <f>SUM(COUNTIFS('WEEK 2'!G:G, A3375, 'WEEK 2'!D:D, "WR"), COUNTIFS('WEEK 2'!G:G, A3375, 'WEEK 2'!D:D, "MI"))</f>
        <v>0</v>
      </c>
      <c r="E3375" s="4">
        <f>SUM(COUNTIFS('WEEK 3'!G:G, A3375, 'WEEK 3'!D:D, "WR"), COUNTIFS('WEEK 3'!G:G, A3375, 'WEEK 3'!D:D, "MI"))</f>
        <v>0</v>
      </c>
      <c r="F3375" s="4">
        <f>SUM(COUNTIFS('WEEK 4'!G:G, A3375, 'WEEK 4'!D:D, "WR"), COUNTIFS('WEEK 4'!G:G, A3375, 'WEEK 4'!D:D, "MI"))</f>
        <v>0</v>
      </c>
      <c r="G3375" s="4">
        <f>SUM(COUNTIFS('WEEK 5'!G:G, A3375, 'WEEK 5'!D:D, "WR"), COUNTIFS('WEEK 5'!G:G, A3375, 'WEEK 5'!D:D, "MI"))</f>
        <v>0</v>
      </c>
      <c r="H3375" s="4">
        <f>SUM(Table3[[#This Row],[WEEK 1]:[WEEK 5 ]])</f>
        <v>0</v>
      </c>
      <c r="I3375" s="5" cm="1">
        <f t="array" ref="I3375">Table3[[#This Row],[EMPLOYEE TOTAL]]/Table4[MONTH TOTAL]</f>
        <v>0</v>
      </c>
    </row>
    <row r="3376" spans="1:9" x14ac:dyDescent="0.25">
      <c r="A3376" s="4" t="s">
        <v>280</v>
      </c>
      <c r="B3376" s="4" t="s">
        <v>8860</v>
      </c>
      <c r="C3376" s="4">
        <f>SUM(COUNTIFS('WEEK 1'!G:G, A3376, 'WEEK 1'!D:D, "WR"), COUNTIFS('WEEK 1'!G:G, A3376, 'WEEK 1'!D:D, "MI"))</f>
        <v>0</v>
      </c>
      <c r="D3376" s="4">
        <f>SUM(COUNTIFS('WEEK 2'!G:G, A3376, 'WEEK 2'!D:D, "WR"), COUNTIFS('WEEK 2'!G:G, A3376, 'WEEK 2'!D:D, "MI"))</f>
        <v>0</v>
      </c>
      <c r="E3376" s="4">
        <f>SUM(COUNTIFS('WEEK 3'!G:G, A3376, 'WEEK 3'!D:D, "WR"), COUNTIFS('WEEK 3'!G:G, A3376, 'WEEK 3'!D:D, "MI"))</f>
        <v>0</v>
      </c>
      <c r="F3376" s="4">
        <f>SUM(COUNTIFS('WEEK 4'!G:G, A3376, 'WEEK 4'!D:D, "WR"), COUNTIFS('WEEK 4'!G:G, A3376, 'WEEK 4'!D:D, "MI"))</f>
        <v>0</v>
      </c>
      <c r="G3376" s="4">
        <f>SUM(COUNTIFS('WEEK 5'!G:G, A3376, 'WEEK 5'!D:D, "WR"), COUNTIFS('WEEK 5'!G:G, A3376, 'WEEK 5'!D:D, "MI"))</f>
        <v>0</v>
      </c>
      <c r="H3376" s="4">
        <f>SUM(Table3[[#This Row],[WEEK 1]:[WEEK 5 ]])</f>
        <v>0</v>
      </c>
      <c r="I3376" s="5" cm="1">
        <f t="array" ref="I3376">Table3[[#This Row],[EMPLOYEE TOTAL]]/Table4[MONTH TOTAL]</f>
        <v>0</v>
      </c>
    </row>
    <row r="3377" spans="1:9" x14ac:dyDescent="0.25">
      <c r="A3377" s="4" t="s">
        <v>7329</v>
      </c>
      <c r="B3377" s="4" t="s">
        <v>8790</v>
      </c>
      <c r="C3377" s="4">
        <f>SUM(COUNTIFS('WEEK 1'!G:G, A3377, 'WEEK 1'!D:D, "WR"), COUNTIFS('WEEK 1'!G:G, A3377, 'WEEK 1'!D:D, "MI"))</f>
        <v>0</v>
      </c>
      <c r="D3377" s="4">
        <f>SUM(COUNTIFS('WEEK 2'!G:G, A3377, 'WEEK 2'!D:D, "WR"), COUNTIFS('WEEK 2'!G:G, A3377, 'WEEK 2'!D:D, "MI"))</f>
        <v>0</v>
      </c>
      <c r="E3377" s="4">
        <f>SUM(COUNTIFS('WEEK 3'!G:G, A3377, 'WEEK 3'!D:D, "WR"), COUNTIFS('WEEK 3'!G:G, A3377, 'WEEK 3'!D:D, "MI"))</f>
        <v>0</v>
      </c>
      <c r="F3377" s="4">
        <f>SUM(COUNTIFS('WEEK 4'!G:G, A3377, 'WEEK 4'!D:D, "WR"), COUNTIFS('WEEK 4'!G:G, A3377, 'WEEK 4'!D:D, "MI"))</f>
        <v>0</v>
      </c>
      <c r="G3377" s="4">
        <f>SUM(COUNTIFS('WEEK 5'!G:G, A3377, 'WEEK 5'!D:D, "WR"), COUNTIFS('WEEK 5'!G:G, A3377, 'WEEK 5'!D:D, "MI"))</f>
        <v>0</v>
      </c>
      <c r="H3377" s="4">
        <f>SUM(Table3[[#This Row],[WEEK 1]:[WEEK 5 ]])</f>
        <v>0</v>
      </c>
      <c r="I3377" s="5" cm="1">
        <f t="array" ref="I3377">Table3[[#This Row],[EMPLOYEE TOTAL]]/Table4[MONTH TOTAL]</f>
        <v>0</v>
      </c>
    </row>
    <row r="3378" spans="1:9" x14ac:dyDescent="0.25">
      <c r="A3378" s="4" t="s">
        <v>1049</v>
      </c>
      <c r="B3378" s="4" t="s">
        <v>8867</v>
      </c>
      <c r="C3378" s="4">
        <f>SUM(COUNTIFS('WEEK 1'!G:G, A3378, 'WEEK 1'!D:D, "WR"), COUNTIFS('WEEK 1'!G:G, A3378, 'WEEK 1'!D:D, "MI"))</f>
        <v>0</v>
      </c>
      <c r="D3378" s="4">
        <f>SUM(COUNTIFS('WEEK 2'!G:G, A3378, 'WEEK 2'!D:D, "WR"), COUNTIFS('WEEK 2'!G:G, A3378, 'WEEK 2'!D:D, "MI"))</f>
        <v>0</v>
      </c>
      <c r="E3378" s="4">
        <f>SUM(COUNTIFS('WEEK 3'!G:G, A3378, 'WEEK 3'!D:D, "WR"), COUNTIFS('WEEK 3'!G:G, A3378, 'WEEK 3'!D:D, "MI"))</f>
        <v>0</v>
      </c>
      <c r="F3378" s="4">
        <f>SUM(COUNTIFS('WEEK 4'!G:G, A3378, 'WEEK 4'!D:D, "WR"), COUNTIFS('WEEK 4'!G:G, A3378, 'WEEK 4'!D:D, "MI"))</f>
        <v>0</v>
      </c>
      <c r="G3378" s="4">
        <f>SUM(COUNTIFS('WEEK 5'!G:G, A3378, 'WEEK 5'!D:D, "WR"), COUNTIFS('WEEK 5'!G:G, A3378, 'WEEK 5'!D:D, "MI"))</f>
        <v>0</v>
      </c>
      <c r="H3378" s="4">
        <f>SUM(Table3[[#This Row],[WEEK 1]:[WEEK 5 ]])</f>
        <v>0</v>
      </c>
      <c r="I3378" s="5" cm="1">
        <f t="array" ref="I3378">Table3[[#This Row],[EMPLOYEE TOTAL]]/Table4[MONTH TOTAL]</f>
        <v>0</v>
      </c>
    </row>
    <row r="3379" spans="1:9" x14ac:dyDescent="0.25">
      <c r="A3379" s="4" t="s">
        <v>5183</v>
      </c>
      <c r="B3379" s="4" t="s">
        <v>8831</v>
      </c>
      <c r="C3379" s="4">
        <f>SUM(COUNTIFS('WEEK 1'!G:G, A3379, 'WEEK 1'!D:D, "WR"), COUNTIFS('WEEK 1'!G:G, A3379, 'WEEK 1'!D:D, "MI"))</f>
        <v>0</v>
      </c>
      <c r="D3379" s="4">
        <f>SUM(COUNTIFS('WEEK 2'!G:G, A3379, 'WEEK 2'!D:D, "WR"), COUNTIFS('WEEK 2'!G:G, A3379, 'WEEK 2'!D:D, "MI"))</f>
        <v>0</v>
      </c>
      <c r="E3379" s="4">
        <f>SUM(COUNTIFS('WEEK 3'!G:G, A3379, 'WEEK 3'!D:D, "WR"), COUNTIFS('WEEK 3'!G:G, A3379, 'WEEK 3'!D:D, "MI"))</f>
        <v>0</v>
      </c>
      <c r="F3379" s="4">
        <f>SUM(COUNTIFS('WEEK 4'!G:G, A3379, 'WEEK 4'!D:D, "WR"), COUNTIFS('WEEK 4'!G:G, A3379, 'WEEK 4'!D:D, "MI"))</f>
        <v>0</v>
      </c>
      <c r="G3379" s="4">
        <f>SUM(COUNTIFS('WEEK 5'!G:G, A3379, 'WEEK 5'!D:D, "WR"), COUNTIFS('WEEK 5'!G:G, A3379, 'WEEK 5'!D:D, "MI"))</f>
        <v>0</v>
      </c>
      <c r="H3379" s="4">
        <f>SUM(Table3[[#This Row],[WEEK 1]:[WEEK 5 ]])</f>
        <v>0</v>
      </c>
      <c r="I3379" s="5" cm="1">
        <f t="array" ref="I3379">Table3[[#This Row],[EMPLOYEE TOTAL]]/Table4[MONTH TOTAL]</f>
        <v>0</v>
      </c>
    </row>
    <row r="3380" spans="1:9" x14ac:dyDescent="0.25">
      <c r="A3380" s="4" t="s">
        <v>6997</v>
      </c>
      <c r="B3380" s="4" t="s">
        <v>8804</v>
      </c>
      <c r="C3380" s="4">
        <f>SUM(COUNTIFS('WEEK 1'!G:G, A3380, 'WEEK 1'!D:D, "WR"), COUNTIFS('WEEK 1'!G:G, A3380, 'WEEK 1'!D:D, "MI"))</f>
        <v>0</v>
      </c>
      <c r="D3380" s="4">
        <f>SUM(COUNTIFS('WEEK 2'!G:G, A3380, 'WEEK 2'!D:D, "WR"), COUNTIFS('WEEK 2'!G:G, A3380, 'WEEK 2'!D:D, "MI"))</f>
        <v>0</v>
      </c>
      <c r="E3380" s="4">
        <f>SUM(COUNTIFS('WEEK 3'!G:G, A3380, 'WEEK 3'!D:D, "WR"), COUNTIFS('WEEK 3'!G:G, A3380, 'WEEK 3'!D:D, "MI"))</f>
        <v>0</v>
      </c>
      <c r="F3380" s="4">
        <f>SUM(COUNTIFS('WEEK 4'!G:G, A3380, 'WEEK 4'!D:D, "WR"), COUNTIFS('WEEK 4'!G:G, A3380, 'WEEK 4'!D:D, "MI"))</f>
        <v>0</v>
      </c>
      <c r="G3380" s="4">
        <f>SUM(COUNTIFS('WEEK 5'!G:G, A3380, 'WEEK 5'!D:D, "WR"), COUNTIFS('WEEK 5'!G:G, A3380, 'WEEK 5'!D:D, "MI"))</f>
        <v>0</v>
      </c>
      <c r="H3380" s="4">
        <f>SUM(Table3[[#This Row],[WEEK 1]:[WEEK 5 ]])</f>
        <v>0</v>
      </c>
      <c r="I3380" s="5" cm="1">
        <f t="array" ref="I3380">Table3[[#This Row],[EMPLOYEE TOTAL]]/Table4[MONTH TOTAL]</f>
        <v>0</v>
      </c>
    </row>
    <row r="3381" spans="1:9" x14ac:dyDescent="0.25">
      <c r="A3381" s="4" t="s">
        <v>5557</v>
      </c>
      <c r="B3381" s="4" t="s">
        <v>8828</v>
      </c>
      <c r="C3381" s="4">
        <f>SUM(COUNTIFS('WEEK 1'!G:G, A3381, 'WEEK 1'!D:D, "WR"), COUNTIFS('WEEK 1'!G:G, A3381, 'WEEK 1'!D:D, "MI"))</f>
        <v>0</v>
      </c>
      <c r="D3381" s="4">
        <f>SUM(COUNTIFS('WEEK 2'!G:G, A3381, 'WEEK 2'!D:D, "WR"), COUNTIFS('WEEK 2'!G:G, A3381, 'WEEK 2'!D:D, "MI"))</f>
        <v>0</v>
      </c>
      <c r="E3381" s="4">
        <f>SUM(COUNTIFS('WEEK 3'!G:G, A3381, 'WEEK 3'!D:D, "WR"), COUNTIFS('WEEK 3'!G:G, A3381, 'WEEK 3'!D:D, "MI"))</f>
        <v>0</v>
      </c>
      <c r="F3381" s="4">
        <f>SUM(COUNTIFS('WEEK 4'!G:G, A3381, 'WEEK 4'!D:D, "WR"), COUNTIFS('WEEK 4'!G:G, A3381, 'WEEK 4'!D:D, "MI"))</f>
        <v>0</v>
      </c>
      <c r="G3381" s="4">
        <f>SUM(COUNTIFS('WEEK 5'!G:G, A3381, 'WEEK 5'!D:D, "WR"), COUNTIFS('WEEK 5'!G:G, A3381, 'WEEK 5'!D:D, "MI"))</f>
        <v>0</v>
      </c>
      <c r="H3381" s="4">
        <f>SUM(Table3[[#This Row],[WEEK 1]:[WEEK 5 ]])</f>
        <v>0</v>
      </c>
      <c r="I3381" s="5" cm="1">
        <f t="array" ref="I3381">Table3[[#This Row],[EMPLOYEE TOTAL]]/Table4[MONTH TOTAL]</f>
        <v>0</v>
      </c>
    </row>
    <row r="3382" spans="1:9" x14ac:dyDescent="0.25">
      <c r="A3382" s="4" t="s">
        <v>604</v>
      </c>
      <c r="B3382" s="4" t="s">
        <v>8850</v>
      </c>
      <c r="C3382" s="4">
        <f>SUM(COUNTIFS('WEEK 1'!G:G, A3382, 'WEEK 1'!D:D, "WR"), COUNTIFS('WEEK 1'!G:G, A3382, 'WEEK 1'!D:D, "MI"))</f>
        <v>0</v>
      </c>
      <c r="D3382" s="4">
        <f>SUM(COUNTIFS('WEEK 2'!G:G, A3382, 'WEEK 2'!D:D, "WR"), COUNTIFS('WEEK 2'!G:G, A3382, 'WEEK 2'!D:D, "MI"))</f>
        <v>0</v>
      </c>
      <c r="E3382" s="4">
        <f>SUM(COUNTIFS('WEEK 3'!G:G, A3382, 'WEEK 3'!D:D, "WR"), COUNTIFS('WEEK 3'!G:G, A3382, 'WEEK 3'!D:D, "MI"))</f>
        <v>0</v>
      </c>
      <c r="F3382" s="4">
        <f>SUM(COUNTIFS('WEEK 4'!G:G, A3382, 'WEEK 4'!D:D, "WR"), COUNTIFS('WEEK 4'!G:G, A3382, 'WEEK 4'!D:D, "MI"))</f>
        <v>0</v>
      </c>
      <c r="G3382" s="4">
        <f>SUM(COUNTIFS('WEEK 5'!G:G, A3382, 'WEEK 5'!D:D, "WR"), COUNTIFS('WEEK 5'!G:G, A3382, 'WEEK 5'!D:D, "MI"))</f>
        <v>0</v>
      </c>
      <c r="H3382" s="4">
        <f>SUM(Table3[[#This Row],[WEEK 1]:[WEEK 5 ]])</f>
        <v>0</v>
      </c>
      <c r="I3382" s="5" cm="1">
        <f t="array" ref="I3382">Table3[[#This Row],[EMPLOYEE TOTAL]]/Table4[MONTH TOTAL]</f>
        <v>0</v>
      </c>
    </row>
    <row r="3383" spans="1:9" x14ac:dyDescent="0.25">
      <c r="A3383" s="4" t="s">
        <v>8615</v>
      </c>
      <c r="B3383" s="4" t="s">
        <v>8775</v>
      </c>
      <c r="C3383" s="4">
        <f>SUM(COUNTIFS('WEEK 1'!G:G, A3383, 'WEEK 1'!D:D, "WR"), COUNTIFS('WEEK 1'!G:G, A3383, 'WEEK 1'!D:D, "MI"))</f>
        <v>0</v>
      </c>
      <c r="D3383" s="4">
        <f>SUM(COUNTIFS('WEEK 2'!G:G, A3383, 'WEEK 2'!D:D, "WR"), COUNTIFS('WEEK 2'!G:G, A3383, 'WEEK 2'!D:D, "MI"))</f>
        <v>0</v>
      </c>
      <c r="E3383" s="4">
        <f>SUM(COUNTIFS('WEEK 3'!G:G, A3383, 'WEEK 3'!D:D, "WR"), COUNTIFS('WEEK 3'!G:G, A3383, 'WEEK 3'!D:D, "MI"))</f>
        <v>0</v>
      </c>
      <c r="F3383" s="4">
        <f>SUM(COUNTIFS('WEEK 4'!G:G, A3383, 'WEEK 4'!D:D, "WR"), COUNTIFS('WEEK 4'!G:G, A3383, 'WEEK 4'!D:D, "MI"))</f>
        <v>0</v>
      </c>
      <c r="G3383" s="4">
        <f>SUM(COUNTIFS('WEEK 5'!G:G, A3383, 'WEEK 5'!D:D, "WR"), COUNTIFS('WEEK 5'!G:G, A3383, 'WEEK 5'!D:D, "MI"))</f>
        <v>0</v>
      </c>
      <c r="H3383" s="4">
        <f>SUM(Table3[[#This Row],[WEEK 1]:[WEEK 5 ]])</f>
        <v>0</v>
      </c>
      <c r="I3383" s="5" cm="1">
        <f t="array" ref="I3383">Table3[[#This Row],[EMPLOYEE TOTAL]]/Table4[MONTH TOTAL]</f>
        <v>0</v>
      </c>
    </row>
    <row r="3384" spans="1:9" x14ac:dyDescent="0.25">
      <c r="A3384" s="4" t="s">
        <v>4641</v>
      </c>
      <c r="B3384" s="4" t="s">
        <v>8849</v>
      </c>
      <c r="C3384" s="4">
        <f>SUM(COUNTIFS('WEEK 1'!G:G, A3384, 'WEEK 1'!D:D, "WR"), COUNTIFS('WEEK 1'!G:G, A3384, 'WEEK 1'!D:D, "MI"))</f>
        <v>0</v>
      </c>
      <c r="D3384" s="4">
        <f>SUM(COUNTIFS('WEEK 2'!G:G, A3384, 'WEEK 2'!D:D, "WR"), COUNTIFS('WEEK 2'!G:G, A3384, 'WEEK 2'!D:D, "MI"))</f>
        <v>0</v>
      </c>
      <c r="E3384" s="4">
        <f>SUM(COUNTIFS('WEEK 3'!G:G, A3384, 'WEEK 3'!D:D, "WR"), COUNTIFS('WEEK 3'!G:G, A3384, 'WEEK 3'!D:D, "MI"))</f>
        <v>0</v>
      </c>
      <c r="F3384" s="4">
        <f>SUM(COUNTIFS('WEEK 4'!G:G, A3384, 'WEEK 4'!D:D, "WR"), COUNTIFS('WEEK 4'!G:G, A3384, 'WEEK 4'!D:D, "MI"))</f>
        <v>0</v>
      </c>
      <c r="G3384" s="4">
        <f>SUM(COUNTIFS('WEEK 5'!G:G, A3384, 'WEEK 5'!D:D, "WR"), COUNTIFS('WEEK 5'!G:G, A3384, 'WEEK 5'!D:D, "MI"))</f>
        <v>0</v>
      </c>
      <c r="H3384" s="4">
        <f>SUM(Table3[[#This Row],[WEEK 1]:[WEEK 5 ]])</f>
        <v>0</v>
      </c>
      <c r="I3384" s="5" cm="1">
        <f t="array" ref="I3384">Table3[[#This Row],[EMPLOYEE TOTAL]]/Table4[MONTH TOTAL]</f>
        <v>0</v>
      </c>
    </row>
    <row r="3385" spans="1:9" x14ac:dyDescent="0.25">
      <c r="A3385" s="4" t="s">
        <v>84</v>
      </c>
      <c r="B3385" s="4" t="s">
        <v>8791</v>
      </c>
      <c r="C3385" s="4">
        <f>SUM(COUNTIFS('WEEK 1'!G:G, A3385, 'WEEK 1'!D:D, "WR"), COUNTIFS('WEEK 1'!G:G, A3385, 'WEEK 1'!D:D, "MI"))</f>
        <v>0</v>
      </c>
      <c r="D3385" s="4">
        <f>SUM(COUNTIFS('WEEK 2'!G:G, A3385, 'WEEK 2'!D:D, "WR"), COUNTIFS('WEEK 2'!G:G, A3385, 'WEEK 2'!D:D, "MI"))</f>
        <v>0</v>
      </c>
      <c r="E3385" s="4">
        <f>SUM(COUNTIFS('WEEK 3'!G:G, A3385, 'WEEK 3'!D:D, "WR"), COUNTIFS('WEEK 3'!G:G, A3385, 'WEEK 3'!D:D, "MI"))</f>
        <v>0</v>
      </c>
      <c r="F3385" s="4">
        <f>SUM(COUNTIFS('WEEK 4'!G:G, A3385, 'WEEK 4'!D:D, "WR"), COUNTIFS('WEEK 4'!G:G, A3385, 'WEEK 4'!D:D, "MI"))</f>
        <v>0</v>
      </c>
      <c r="G3385" s="4">
        <f>SUM(COUNTIFS('WEEK 5'!G:G, A3385, 'WEEK 5'!D:D, "WR"), COUNTIFS('WEEK 5'!G:G, A3385, 'WEEK 5'!D:D, "MI"))</f>
        <v>0</v>
      </c>
      <c r="H3385" s="4">
        <f>SUM(Table3[[#This Row],[WEEK 1]:[WEEK 5 ]])</f>
        <v>0</v>
      </c>
      <c r="I3385" s="5" cm="1">
        <f t="array" ref="I3385">Table3[[#This Row],[EMPLOYEE TOTAL]]/Table4[MONTH TOTAL]</f>
        <v>0</v>
      </c>
    </row>
    <row r="3386" spans="1:9" x14ac:dyDescent="0.25">
      <c r="A3386" s="4" t="s">
        <v>5227</v>
      </c>
      <c r="B3386" s="4" t="s">
        <v>8865</v>
      </c>
      <c r="C3386" s="4">
        <f>SUM(COUNTIFS('WEEK 1'!G:G, A3386, 'WEEK 1'!D:D, "WR"), COUNTIFS('WEEK 1'!G:G, A3386, 'WEEK 1'!D:D, "MI"))</f>
        <v>0</v>
      </c>
      <c r="D3386" s="4">
        <f>SUM(COUNTIFS('WEEK 2'!G:G, A3386, 'WEEK 2'!D:D, "WR"), COUNTIFS('WEEK 2'!G:G, A3386, 'WEEK 2'!D:D, "MI"))</f>
        <v>0</v>
      </c>
      <c r="E3386" s="4">
        <f>SUM(COUNTIFS('WEEK 3'!G:G, A3386, 'WEEK 3'!D:D, "WR"), COUNTIFS('WEEK 3'!G:G, A3386, 'WEEK 3'!D:D, "MI"))</f>
        <v>0</v>
      </c>
      <c r="F3386" s="4">
        <f>SUM(COUNTIFS('WEEK 4'!G:G, A3386, 'WEEK 4'!D:D, "WR"), COUNTIFS('WEEK 4'!G:G, A3386, 'WEEK 4'!D:D, "MI"))</f>
        <v>0</v>
      </c>
      <c r="G3386" s="4">
        <f>SUM(COUNTIFS('WEEK 5'!G:G, A3386, 'WEEK 5'!D:D, "WR"), COUNTIFS('WEEK 5'!G:G, A3386, 'WEEK 5'!D:D, "MI"))</f>
        <v>0</v>
      </c>
      <c r="H3386" s="4">
        <f>SUM(Table3[[#This Row],[WEEK 1]:[WEEK 5 ]])</f>
        <v>0</v>
      </c>
      <c r="I3386" s="5" cm="1">
        <f t="array" ref="I3386">Table3[[#This Row],[EMPLOYEE TOTAL]]/Table4[MONTH TOTAL]</f>
        <v>0</v>
      </c>
    </row>
    <row r="3387" spans="1:9" x14ac:dyDescent="0.25">
      <c r="A3387" s="4" t="s">
        <v>1474</v>
      </c>
      <c r="B3387" s="4" t="s">
        <v>8841</v>
      </c>
      <c r="C3387" s="4">
        <f>SUM(COUNTIFS('WEEK 1'!G:G, A3387, 'WEEK 1'!D:D, "WR"), COUNTIFS('WEEK 1'!G:G, A3387, 'WEEK 1'!D:D, "MI"))</f>
        <v>0</v>
      </c>
      <c r="D3387" s="4">
        <f>SUM(COUNTIFS('WEEK 2'!G:G, A3387, 'WEEK 2'!D:D, "WR"), COUNTIFS('WEEK 2'!G:G, A3387, 'WEEK 2'!D:D, "MI"))</f>
        <v>0</v>
      </c>
      <c r="E3387" s="4">
        <f>SUM(COUNTIFS('WEEK 3'!G:G, A3387, 'WEEK 3'!D:D, "WR"), COUNTIFS('WEEK 3'!G:G, A3387, 'WEEK 3'!D:D, "MI"))</f>
        <v>0</v>
      </c>
      <c r="F3387" s="4">
        <f>SUM(COUNTIFS('WEEK 4'!G:G, A3387, 'WEEK 4'!D:D, "WR"), COUNTIFS('WEEK 4'!G:G, A3387, 'WEEK 4'!D:D, "MI"))</f>
        <v>0</v>
      </c>
      <c r="G3387" s="4">
        <f>SUM(COUNTIFS('WEEK 5'!G:G, A3387, 'WEEK 5'!D:D, "WR"), COUNTIFS('WEEK 5'!G:G, A3387, 'WEEK 5'!D:D, "MI"))</f>
        <v>0</v>
      </c>
      <c r="H3387" s="4">
        <f>SUM(Table3[[#This Row],[WEEK 1]:[WEEK 5 ]])</f>
        <v>0</v>
      </c>
      <c r="I3387" s="5" cm="1">
        <f t="array" ref="I3387">Table3[[#This Row],[EMPLOYEE TOTAL]]/Table4[MONTH TOTAL]</f>
        <v>0</v>
      </c>
    </row>
    <row r="3388" spans="1:9" x14ac:dyDescent="0.25">
      <c r="A3388" s="4" t="s">
        <v>8523</v>
      </c>
      <c r="B3388" s="4" t="s">
        <v>8816</v>
      </c>
      <c r="C3388" s="4">
        <f>SUM(COUNTIFS('WEEK 1'!G:G, A3388, 'WEEK 1'!D:D, "WR"), COUNTIFS('WEEK 1'!G:G, A3388, 'WEEK 1'!D:D, "MI"))</f>
        <v>0</v>
      </c>
      <c r="D3388" s="4">
        <f>SUM(COUNTIFS('WEEK 2'!G:G, A3388, 'WEEK 2'!D:D, "WR"), COUNTIFS('WEEK 2'!G:G, A3388, 'WEEK 2'!D:D, "MI"))</f>
        <v>0</v>
      </c>
      <c r="E3388" s="4">
        <f>SUM(COUNTIFS('WEEK 3'!G:G, A3388, 'WEEK 3'!D:D, "WR"), COUNTIFS('WEEK 3'!G:G, A3388, 'WEEK 3'!D:D, "MI"))</f>
        <v>0</v>
      </c>
      <c r="F3388" s="4">
        <f>SUM(COUNTIFS('WEEK 4'!G:G, A3388, 'WEEK 4'!D:D, "WR"), COUNTIFS('WEEK 4'!G:G, A3388, 'WEEK 4'!D:D, "MI"))</f>
        <v>0</v>
      </c>
      <c r="G3388" s="4">
        <f>SUM(COUNTIFS('WEEK 5'!G:G, A3388, 'WEEK 5'!D:D, "WR"), COUNTIFS('WEEK 5'!G:G, A3388, 'WEEK 5'!D:D, "MI"))</f>
        <v>0</v>
      </c>
      <c r="H3388" s="4">
        <f>SUM(Table3[[#This Row],[WEEK 1]:[WEEK 5 ]])</f>
        <v>0</v>
      </c>
      <c r="I3388" s="5" cm="1">
        <f t="array" ref="I3388">Table3[[#This Row],[EMPLOYEE TOTAL]]/Table4[MONTH TOTAL]</f>
        <v>0</v>
      </c>
    </row>
    <row r="3389" spans="1:9" x14ac:dyDescent="0.25">
      <c r="A3389" s="4" t="s">
        <v>6123</v>
      </c>
      <c r="B3389" s="4" t="s">
        <v>8863</v>
      </c>
      <c r="C3389" s="4">
        <f>SUM(COUNTIFS('WEEK 1'!G:G, A3389, 'WEEK 1'!D:D, "WR"), COUNTIFS('WEEK 1'!G:G, A3389, 'WEEK 1'!D:D, "MI"))</f>
        <v>0</v>
      </c>
      <c r="D3389" s="4">
        <f>SUM(COUNTIFS('WEEK 2'!G:G, A3389, 'WEEK 2'!D:D, "WR"), COUNTIFS('WEEK 2'!G:G, A3389, 'WEEK 2'!D:D, "MI"))</f>
        <v>0</v>
      </c>
      <c r="E3389" s="4">
        <f>SUM(COUNTIFS('WEEK 3'!G:G, A3389, 'WEEK 3'!D:D, "WR"), COUNTIFS('WEEK 3'!G:G, A3389, 'WEEK 3'!D:D, "MI"))</f>
        <v>0</v>
      </c>
      <c r="F3389" s="4">
        <f>SUM(COUNTIFS('WEEK 4'!G:G, A3389, 'WEEK 4'!D:D, "WR"), COUNTIFS('WEEK 4'!G:G, A3389, 'WEEK 4'!D:D, "MI"))</f>
        <v>0</v>
      </c>
      <c r="G3389" s="4">
        <f>SUM(COUNTIFS('WEEK 5'!G:G, A3389, 'WEEK 5'!D:D, "WR"), COUNTIFS('WEEK 5'!G:G, A3389, 'WEEK 5'!D:D, "MI"))</f>
        <v>0</v>
      </c>
      <c r="H3389" s="4">
        <f>SUM(Table3[[#This Row],[WEEK 1]:[WEEK 5 ]])</f>
        <v>0</v>
      </c>
      <c r="I3389" s="5" cm="1">
        <f t="array" ref="I3389">Table3[[#This Row],[EMPLOYEE TOTAL]]/Table4[MONTH TOTAL]</f>
        <v>0</v>
      </c>
    </row>
    <row r="3390" spans="1:9" x14ac:dyDescent="0.25">
      <c r="A3390" s="4" t="s">
        <v>8568</v>
      </c>
      <c r="B3390" s="4" t="s">
        <v>8837</v>
      </c>
      <c r="C3390" s="4">
        <f>SUM(COUNTIFS('WEEK 1'!G:G, A3390, 'WEEK 1'!D:D, "WR"), COUNTIFS('WEEK 1'!G:G, A3390, 'WEEK 1'!D:D, "MI"))</f>
        <v>0</v>
      </c>
      <c r="D3390" s="4">
        <f>SUM(COUNTIFS('WEEK 2'!G:G, A3390, 'WEEK 2'!D:D, "WR"), COUNTIFS('WEEK 2'!G:G, A3390, 'WEEK 2'!D:D, "MI"))</f>
        <v>0</v>
      </c>
      <c r="E3390" s="4">
        <f>SUM(COUNTIFS('WEEK 3'!G:G, A3390, 'WEEK 3'!D:D, "WR"), COUNTIFS('WEEK 3'!G:G, A3390, 'WEEK 3'!D:D, "MI"))</f>
        <v>0</v>
      </c>
      <c r="F3390" s="4">
        <f>SUM(COUNTIFS('WEEK 4'!G:G, A3390, 'WEEK 4'!D:D, "WR"), COUNTIFS('WEEK 4'!G:G, A3390, 'WEEK 4'!D:D, "MI"))</f>
        <v>0</v>
      </c>
      <c r="G3390" s="4">
        <f>SUM(COUNTIFS('WEEK 5'!G:G, A3390, 'WEEK 5'!D:D, "WR"), COUNTIFS('WEEK 5'!G:G, A3390, 'WEEK 5'!D:D, "MI"))</f>
        <v>0</v>
      </c>
      <c r="H3390" s="4">
        <f>SUM(Table3[[#This Row],[WEEK 1]:[WEEK 5 ]])</f>
        <v>0</v>
      </c>
      <c r="I3390" s="5" cm="1">
        <f t="array" ref="I3390">Table3[[#This Row],[EMPLOYEE TOTAL]]/Table4[MONTH TOTAL]</f>
        <v>0</v>
      </c>
    </row>
    <row r="3391" spans="1:9" x14ac:dyDescent="0.25">
      <c r="A3391" s="4" t="s">
        <v>8348</v>
      </c>
      <c r="B3391" s="4" t="s">
        <v>8817</v>
      </c>
      <c r="C3391" s="4">
        <f>SUM(COUNTIFS('WEEK 1'!G:G, A3391, 'WEEK 1'!D:D, "WR"), COUNTIFS('WEEK 1'!G:G, A3391, 'WEEK 1'!D:D, "MI"))</f>
        <v>0</v>
      </c>
      <c r="D3391" s="4">
        <f>SUM(COUNTIFS('WEEK 2'!G:G, A3391, 'WEEK 2'!D:D, "WR"), COUNTIFS('WEEK 2'!G:G, A3391, 'WEEK 2'!D:D, "MI"))</f>
        <v>0</v>
      </c>
      <c r="E3391" s="4">
        <f>SUM(COUNTIFS('WEEK 3'!G:G, A3391, 'WEEK 3'!D:D, "WR"), COUNTIFS('WEEK 3'!G:G, A3391, 'WEEK 3'!D:D, "MI"))</f>
        <v>0</v>
      </c>
      <c r="F3391" s="4">
        <f>SUM(COUNTIFS('WEEK 4'!G:G, A3391, 'WEEK 4'!D:D, "WR"), COUNTIFS('WEEK 4'!G:G, A3391, 'WEEK 4'!D:D, "MI"))</f>
        <v>0</v>
      </c>
      <c r="G3391" s="4">
        <f>SUM(COUNTIFS('WEEK 5'!G:G, A3391, 'WEEK 5'!D:D, "WR"), COUNTIFS('WEEK 5'!G:G, A3391, 'WEEK 5'!D:D, "MI"))</f>
        <v>0</v>
      </c>
      <c r="H3391" s="4">
        <f>SUM(Table3[[#This Row],[WEEK 1]:[WEEK 5 ]])</f>
        <v>0</v>
      </c>
      <c r="I3391" s="5" cm="1">
        <f t="array" ref="I3391">Table3[[#This Row],[EMPLOYEE TOTAL]]/Table4[MONTH TOTAL]</f>
        <v>0</v>
      </c>
    </row>
    <row r="3392" spans="1:9" x14ac:dyDescent="0.25">
      <c r="A3392" s="4" t="s">
        <v>4334</v>
      </c>
      <c r="B3392" s="4" t="s">
        <v>8819</v>
      </c>
      <c r="C3392" s="4">
        <f>SUM(COUNTIFS('WEEK 1'!G:G, A3392, 'WEEK 1'!D:D, "WR"), COUNTIFS('WEEK 1'!G:G, A3392, 'WEEK 1'!D:D, "MI"))</f>
        <v>0</v>
      </c>
      <c r="D3392" s="4">
        <f>SUM(COUNTIFS('WEEK 2'!G:G, A3392, 'WEEK 2'!D:D, "WR"), COUNTIFS('WEEK 2'!G:G, A3392, 'WEEK 2'!D:D, "MI"))</f>
        <v>0</v>
      </c>
      <c r="E3392" s="4">
        <f>SUM(COUNTIFS('WEEK 3'!G:G, A3392, 'WEEK 3'!D:D, "WR"), COUNTIFS('WEEK 3'!G:G, A3392, 'WEEK 3'!D:D, "MI"))</f>
        <v>0</v>
      </c>
      <c r="F3392" s="4">
        <f>SUM(COUNTIFS('WEEK 4'!G:G, A3392, 'WEEK 4'!D:D, "WR"), COUNTIFS('WEEK 4'!G:G, A3392, 'WEEK 4'!D:D, "MI"))</f>
        <v>0</v>
      </c>
      <c r="G3392" s="4">
        <f>SUM(COUNTIFS('WEEK 5'!G:G, A3392, 'WEEK 5'!D:D, "WR"), COUNTIFS('WEEK 5'!G:G, A3392, 'WEEK 5'!D:D, "MI"))</f>
        <v>0</v>
      </c>
      <c r="H3392" s="4">
        <f>SUM(Table3[[#This Row],[WEEK 1]:[WEEK 5 ]])</f>
        <v>0</v>
      </c>
      <c r="I3392" s="5" cm="1">
        <f t="array" ref="I3392">Table3[[#This Row],[EMPLOYEE TOTAL]]/Table4[MONTH TOTAL]</f>
        <v>0</v>
      </c>
    </row>
    <row r="3393" spans="1:9" x14ac:dyDescent="0.25">
      <c r="A3393" s="4" t="s">
        <v>6526</v>
      </c>
      <c r="B3393" s="4" t="s">
        <v>8858</v>
      </c>
      <c r="C3393" s="4">
        <f>SUM(COUNTIFS('WEEK 1'!G:G, A3393, 'WEEK 1'!D:D, "WR"), COUNTIFS('WEEK 1'!G:G, A3393, 'WEEK 1'!D:D, "MI"))</f>
        <v>0</v>
      </c>
      <c r="D3393" s="4">
        <f>SUM(COUNTIFS('WEEK 2'!G:G, A3393, 'WEEK 2'!D:D, "WR"), COUNTIFS('WEEK 2'!G:G, A3393, 'WEEK 2'!D:D, "MI"))</f>
        <v>0</v>
      </c>
      <c r="E3393" s="4">
        <f>SUM(COUNTIFS('WEEK 3'!G:G, A3393, 'WEEK 3'!D:D, "WR"), COUNTIFS('WEEK 3'!G:G, A3393, 'WEEK 3'!D:D, "MI"))</f>
        <v>0</v>
      </c>
      <c r="F3393" s="4">
        <f>SUM(COUNTIFS('WEEK 4'!G:G, A3393, 'WEEK 4'!D:D, "WR"), COUNTIFS('WEEK 4'!G:G, A3393, 'WEEK 4'!D:D, "MI"))</f>
        <v>0</v>
      </c>
      <c r="G3393" s="4">
        <f>SUM(COUNTIFS('WEEK 5'!G:G, A3393, 'WEEK 5'!D:D, "WR"), COUNTIFS('WEEK 5'!G:G, A3393, 'WEEK 5'!D:D, "MI"))</f>
        <v>0</v>
      </c>
      <c r="H3393" s="4">
        <f>SUM(Table3[[#This Row],[WEEK 1]:[WEEK 5 ]])</f>
        <v>0</v>
      </c>
      <c r="I3393" s="5" cm="1">
        <f t="array" ref="I3393">Table3[[#This Row],[EMPLOYEE TOTAL]]/Table4[MONTH TOTAL]</f>
        <v>0</v>
      </c>
    </row>
    <row r="3394" spans="1:9" x14ac:dyDescent="0.25">
      <c r="A3394" s="4" t="s">
        <v>4806</v>
      </c>
      <c r="B3394" s="4" t="s">
        <v>8795</v>
      </c>
      <c r="C3394" s="4">
        <f>SUM(COUNTIFS('WEEK 1'!G:G, A3394, 'WEEK 1'!D:D, "WR"), COUNTIFS('WEEK 1'!G:G, A3394, 'WEEK 1'!D:D, "MI"))</f>
        <v>0</v>
      </c>
      <c r="D3394" s="4">
        <f>SUM(COUNTIFS('WEEK 2'!G:G, A3394, 'WEEK 2'!D:D, "WR"), COUNTIFS('WEEK 2'!G:G, A3394, 'WEEK 2'!D:D, "MI"))</f>
        <v>0</v>
      </c>
      <c r="E3394" s="4">
        <f>SUM(COUNTIFS('WEEK 3'!G:G, A3394, 'WEEK 3'!D:D, "WR"), COUNTIFS('WEEK 3'!G:G, A3394, 'WEEK 3'!D:D, "MI"))</f>
        <v>0</v>
      </c>
      <c r="F3394" s="4">
        <f>SUM(COUNTIFS('WEEK 4'!G:G, A3394, 'WEEK 4'!D:D, "WR"), COUNTIFS('WEEK 4'!G:G, A3394, 'WEEK 4'!D:D, "MI"))</f>
        <v>0</v>
      </c>
      <c r="G3394" s="4">
        <f>SUM(COUNTIFS('WEEK 5'!G:G, A3394, 'WEEK 5'!D:D, "WR"), COUNTIFS('WEEK 5'!G:G, A3394, 'WEEK 5'!D:D, "MI"))</f>
        <v>0</v>
      </c>
      <c r="H3394" s="4">
        <f>SUM(Table3[[#This Row],[WEEK 1]:[WEEK 5 ]])</f>
        <v>0</v>
      </c>
      <c r="I3394" s="5" cm="1">
        <f t="array" ref="I3394">Table3[[#This Row],[EMPLOYEE TOTAL]]/Table4[MONTH TOTAL]</f>
        <v>0</v>
      </c>
    </row>
    <row r="3395" spans="1:9" x14ac:dyDescent="0.25">
      <c r="A3395" s="4" t="s">
        <v>475</v>
      </c>
      <c r="B3395" s="4" t="s">
        <v>8811</v>
      </c>
      <c r="C3395" s="4">
        <f>SUM(COUNTIFS('WEEK 1'!G:G, A3395, 'WEEK 1'!D:D, "WR"), COUNTIFS('WEEK 1'!G:G, A3395, 'WEEK 1'!D:D, "MI"))</f>
        <v>0</v>
      </c>
      <c r="D3395" s="4">
        <f>SUM(COUNTIFS('WEEK 2'!G:G, A3395, 'WEEK 2'!D:D, "WR"), COUNTIFS('WEEK 2'!G:G, A3395, 'WEEK 2'!D:D, "MI"))</f>
        <v>0</v>
      </c>
      <c r="E3395" s="4">
        <f>SUM(COUNTIFS('WEEK 3'!G:G, A3395, 'WEEK 3'!D:D, "WR"), COUNTIFS('WEEK 3'!G:G, A3395, 'WEEK 3'!D:D, "MI"))</f>
        <v>0</v>
      </c>
      <c r="F3395" s="4">
        <f>SUM(COUNTIFS('WEEK 4'!G:G, A3395, 'WEEK 4'!D:D, "WR"), COUNTIFS('WEEK 4'!G:G, A3395, 'WEEK 4'!D:D, "MI"))</f>
        <v>0</v>
      </c>
      <c r="G3395" s="4">
        <f>SUM(COUNTIFS('WEEK 5'!G:G, A3395, 'WEEK 5'!D:D, "WR"), COUNTIFS('WEEK 5'!G:G, A3395, 'WEEK 5'!D:D, "MI"))</f>
        <v>0</v>
      </c>
      <c r="H3395" s="4">
        <f>SUM(Table3[[#This Row],[WEEK 1]:[WEEK 5 ]])</f>
        <v>0</v>
      </c>
      <c r="I3395" s="5" cm="1">
        <f t="array" ref="I3395">Table3[[#This Row],[EMPLOYEE TOTAL]]/Table4[MONTH TOTAL]</f>
        <v>0</v>
      </c>
    </row>
    <row r="3396" spans="1:9" x14ac:dyDescent="0.25">
      <c r="A3396" s="4" t="s">
        <v>1904</v>
      </c>
      <c r="B3396" s="4" t="s">
        <v>8867</v>
      </c>
      <c r="C3396" s="4">
        <f>SUM(COUNTIFS('WEEK 1'!G:G, A3396, 'WEEK 1'!D:D, "WR"), COUNTIFS('WEEK 1'!G:G, A3396, 'WEEK 1'!D:D, "MI"))</f>
        <v>0</v>
      </c>
      <c r="D3396" s="4">
        <f>SUM(COUNTIFS('WEEK 2'!G:G, A3396, 'WEEK 2'!D:D, "WR"), COUNTIFS('WEEK 2'!G:G, A3396, 'WEEK 2'!D:D, "MI"))</f>
        <v>0</v>
      </c>
      <c r="E3396" s="4">
        <f>SUM(COUNTIFS('WEEK 3'!G:G, A3396, 'WEEK 3'!D:D, "WR"), COUNTIFS('WEEK 3'!G:G, A3396, 'WEEK 3'!D:D, "MI"))</f>
        <v>0</v>
      </c>
      <c r="F3396" s="4">
        <f>SUM(COUNTIFS('WEEK 4'!G:G, A3396, 'WEEK 4'!D:D, "WR"), COUNTIFS('WEEK 4'!G:G, A3396, 'WEEK 4'!D:D, "MI"))</f>
        <v>0</v>
      </c>
      <c r="G3396" s="4">
        <f>SUM(COUNTIFS('WEEK 5'!G:G, A3396, 'WEEK 5'!D:D, "WR"), COUNTIFS('WEEK 5'!G:G, A3396, 'WEEK 5'!D:D, "MI"))</f>
        <v>0</v>
      </c>
      <c r="H3396" s="4">
        <f>SUM(Table3[[#This Row],[WEEK 1]:[WEEK 5 ]])</f>
        <v>0</v>
      </c>
      <c r="I3396" s="5" cm="1">
        <f t="array" ref="I3396">Table3[[#This Row],[EMPLOYEE TOTAL]]/Table4[MONTH TOTAL]</f>
        <v>0</v>
      </c>
    </row>
    <row r="3397" spans="1:9" x14ac:dyDescent="0.25">
      <c r="A3397" s="4" t="s">
        <v>6458</v>
      </c>
      <c r="B3397" s="4" t="s">
        <v>8868</v>
      </c>
      <c r="C3397" s="4">
        <f>SUM(COUNTIFS('WEEK 1'!G:G, A3397, 'WEEK 1'!D:D, "WR"), COUNTIFS('WEEK 1'!G:G, A3397, 'WEEK 1'!D:D, "MI"))</f>
        <v>0</v>
      </c>
      <c r="D3397" s="4">
        <f>SUM(COUNTIFS('WEEK 2'!G:G, A3397, 'WEEK 2'!D:D, "WR"), COUNTIFS('WEEK 2'!G:G, A3397, 'WEEK 2'!D:D, "MI"))</f>
        <v>0</v>
      </c>
      <c r="E3397" s="4">
        <f>SUM(COUNTIFS('WEEK 3'!G:G, A3397, 'WEEK 3'!D:D, "WR"), COUNTIFS('WEEK 3'!G:G, A3397, 'WEEK 3'!D:D, "MI"))</f>
        <v>0</v>
      </c>
      <c r="F3397" s="4">
        <f>SUM(COUNTIFS('WEEK 4'!G:G, A3397, 'WEEK 4'!D:D, "WR"), COUNTIFS('WEEK 4'!G:G, A3397, 'WEEK 4'!D:D, "MI"))</f>
        <v>0</v>
      </c>
      <c r="G3397" s="4">
        <f>SUM(COUNTIFS('WEEK 5'!G:G, A3397, 'WEEK 5'!D:D, "WR"), COUNTIFS('WEEK 5'!G:G, A3397, 'WEEK 5'!D:D, "MI"))</f>
        <v>0</v>
      </c>
      <c r="H3397" s="4">
        <f>SUM(Table3[[#This Row],[WEEK 1]:[WEEK 5 ]])</f>
        <v>0</v>
      </c>
      <c r="I3397" s="5" cm="1">
        <f t="array" ref="I3397">Table3[[#This Row],[EMPLOYEE TOTAL]]/Table4[MONTH TOTAL]</f>
        <v>0</v>
      </c>
    </row>
    <row r="3398" spans="1:9" x14ac:dyDescent="0.25">
      <c r="A3398" s="4" t="s">
        <v>80</v>
      </c>
      <c r="B3398" s="4" t="s">
        <v>8787</v>
      </c>
      <c r="C3398" s="4">
        <f>SUM(COUNTIFS('WEEK 1'!G:G, A3398, 'WEEK 1'!D:D, "WR"), COUNTIFS('WEEK 1'!G:G, A3398, 'WEEK 1'!D:D, "MI"))</f>
        <v>0</v>
      </c>
      <c r="D3398" s="4">
        <f>SUM(COUNTIFS('WEEK 2'!G:G, A3398, 'WEEK 2'!D:D, "WR"), COUNTIFS('WEEK 2'!G:G, A3398, 'WEEK 2'!D:D, "MI"))</f>
        <v>0</v>
      </c>
      <c r="E3398" s="4">
        <f>SUM(COUNTIFS('WEEK 3'!G:G, A3398, 'WEEK 3'!D:D, "WR"), COUNTIFS('WEEK 3'!G:G, A3398, 'WEEK 3'!D:D, "MI"))</f>
        <v>0</v>
      </c>
      <c r="F3398" s="4">
        <f>SUM(COUNTIFS('WEEK 4'!G:G, A3398, 'WEEK 4'!D:D, "WR"), COUNTIFS('WEEK 4'!G:G, A3398, 'WEEK 4'!D:D, "MI"))</f>
        <v>0</v>
      </c>
      <c r="G3398" s="4">
        <f>SUM(COUNTIFS('WEEK 5'!G:G, A3398, 'WEEK 5'!D:D, "WR"), COUNTIFS('WEEK 5'!G:G, A3398, 'WEEK 5'!D:D, "MI"))</f>
        <v>0</v>
      </c>
      <c r="H3398" s="4">
        <f>SUM(Table3[[#This Row],[WEEK 1]:[WEEK 5 ]])</f>
        <v>0</v>
      </c>
      <c r="I3398" s="5" cm="1">
        <f t="array" ref="I3398">Table3[[#This Row],[EMPLOYEE TOTAL]]/Table4[MONTH TOTAL]</f>
        <v>0</v>
      </c>
    </row>
    <row r="3399" spans="1:9" x14ac:dyDescent="0.25">
      <c r="A3399" s="4" t="s">
        <v>2808</v>
      </c>
      <c r="B3399" s="4" t="s">
        <v>8803</v>
      </c>
      <c r="C3399" s="4">
        <f>SUM(COUNTIFS('WEEK 1'!G:G, A3399, 'WEEK 1'!D:D, "WR"), COUNTIFS('WEEK 1'!G:G, A3399, 'WEEK 1'!D:D, "MI"))</f>
        <v>0</v>
      </c>
      <c r="D3399" s="4">
        <f>SUM(COUNTIFS('WEEK 2'!G:G, A3399, 'WEEK 2'!D:D, "WR"), COUNTIFS('WEEK 2'!G:G, A3399, 'WEEK 2'!D:D, "MI"))</f>
        <v>0</v>
      </c>
      <c r="E3399" s="4">
        <f>SUM(COUNTIFS('WEEK 3'!G:G, A3399, 'WEEK 3'!D:D, "WR"), COUNTIFS('WEEK 3'!G:G, A3399, 'WEEK 3'!D:D, "MI"))</f>
        <v>0</v>
      </c>
      <c r="F3399" s="4">
        <f>SUM(COUNTIFS('WEEK 4'!G:G, A3399, 'WEEK 4'!D:D, "WR"), COUNTIFS('WEEK 4'!G:G, A3399, 'WEEK 4'!D:D, "MI"))</f>
        <v>0</v>
      </c>
      <c r="G3399" s="4">
        <f>SUM(COUNTIFS('WEEK 5'!G:G, A3399, 'WEEK 5'!D:D, "WR"), COUNTIFS('WEEK 5'!G:G, A3399, 'WEEK 5'!D:D, "MI"))</f>
        <v>0</v>
      </c>
      <c r="H3399" s="4">
        <f>SUM(Table3[[#This Row],[WEEK 1]:[WEEK 5 ]])</f>
        <v>0</v>
      </c>
      <c r="I3399" s="5" cm="1">
        <f t="array" ref="I3399">Table3[[#This Row],[EMPLOYEE TOTAL]]/Table4[MONTH TOTAL]</f>
        <v>0</v>
      </c>
    </row>
    <row r="3400" spans="1:9" x14ac:dyDescent="0.25">
      <c r="A3400" s="4" t="s">
        <v>8518</v>
      </c>
      <c r="B3400" s="4" t="s">
        <v>8812</v>
      </c>
      <c r="C3400" s="4">
        <f>SUM(COUNTIFS('WEEK 1'!G:G, A3400, 'WEEK 1'!D:D, "WR"), COUNTIFS('WEEK 1'!G:G, A3400, 'WEEK 1'!D:D, "MI"))</f>
        <v>0</v>
      </c>
      <c r="D3400" s="4">
        <f>SUM(COUNTIFS('WEEK 2'!G:G, A3400, 'WEEK 2'!D:D, "WR"), COUNTIFS('WEEK 2'!G:G, A3400, 'WEEK 2'!D:D, "MI"))</f>
        <v>0</v>
      </c>
      <c r="E3400" s="4">
        <f>SUM(COUNTIFS('WEEK 3'!G:G, A3400, 'WEEK 3'!D:D, "WR"), COUNTIFS('WEEK 3'!G:G, A3400, 'WEEK 3'!D:D, "MI"))</f>
        <v>0</v>
      </c>
      <c r="F3400" s="4">
        <f>SUM(COUNTIFS('WEEK 4'!G:G, A3400, 'WEEK 4'!D:D, "WR"), COUNTIFS('WEEK 4'!G:G, A3400, 'WEEK 4'!D:D, "MI"))</f>
        <v>0</v>
      </c>
      <c r="G3400" s="4">
        <f>SUM(COUNTIFS('WEEK 5'!G:G, A3400, 'WEEK 5'!D:D, "WR"), COUNTIFS('WEEK 5'!G:G, A3400, 'WEEK 5'!D:D, "MI"))</f>
        <v>0</v>
      </c>
      <c r="H3400" s="4">
        <f>SUM(Table3[[#This Row],[WEEK 1]:[WEEK 5 ]])</f>
        <v>0</v>
      </c>
      <c r="I3400" s="5" cm="1">
        <f t="array" ref="I3400">Table3[[#This Row],[EMPLOYEE TOTAL]]/Table4[MONTH TOTAL]</f>
        <v>0</v>
      </c>
    </row>
    <row r="3401" spans="1:9" x14ac:dyDescent="0.25">
      <c r="A3401" s="4" t="s">
        <v>558</v>
      </c>
      <c r="B3401" s="4" t="s">
        <v>8799</v>
      </c>
      <c r="C3401" s="4">
        <f>SUM(COUNTIFS('WEEK 1'!G:G, A3401, 'WEEK 1'!D:D, "WR"), COUNTIFS('WEEK 1'!G:G, A3401, 'WEEK 1'!D:D, "MI"))</f>
        <v>0</v>
      </c>
      <c r="D3401" s="4">
        <f>SUM(COUNTIFS('WEEK 2'!G:G, A3401, 'WEEK 2'!D:D, "WR"), COUNTIFS('WEEK 2'!G:G, A3401, 'WEEK 2'!D:D, "MI"))</f>
        <v>0</v>
      </c>
      <c r="E3401" s="4">
        <f>SUM(COUNTIFS('WEEK 3'!G:G, A3401, 'WEEK 3'!D:D, "WR"), COUNTIFS('WEEK 3'!G:G, A3401, 'WEEK 3'!D:D, "MI"))</f>
        <v>0</v>
      </c>
      <c r="F3401" s="4">
        <f>SUM(COUNTIFS('WEEK 4'!G:G, A3401, 'WEEK 4'!D:D, "WR"), COUNTIFS('WEEK 4'!G:G, A3401, 'WEEK 4'!D:D, "MI"))</f>
        <v>0</v>
      </c>
      <c r="G3401" s="4">
        <f>SUM(COUNTIFS('WEEK 5'!G:G, A3401, 'WEEK 5'!D:D, "WR"), COUNTIFS('WEEK 5'!G:G, A3401, 'WEEK 5'!D:D, "MI"))</f>
        <v>0</v>
      </c>
      <c r="H3401" s="4">
        <f>SUM(Table3[[#This Row],[WEEK 1]:[WEEK 5 ]])</f>
        <v>0</v>
      </c>
      <c r="I3401" s="5" cm="1">
        <f t="array" ref="I3401">Table3[[#This Row],[EMPLOYEE TOTAL]]/Table4[MONTH TOTAL]</f>
        <v>0</v>
      </c>
    </row>
    <row r="3402" spans="1:9" x14ac:dyDescent="0.25">
      <c r="A3402" s="4" t="s">
        <v>6376</v>
      </c>
      <c r="B3402" s="4" t="s">
        <v>8847</v>
      </c>
      <c r="C3402" s="4">
        <f>SUM(COUNTIFS('WEEK 1'!G:G, A3402, 'WEEK 1'!D:D, "WR"), COUNTIFS('WEEK 1'!G:G, A3402, 'WEEK 1'!D:D, "MI"))</f>
        <v>0</v>
      </c>
      <c r="D3402" s="4">
        <f>SUM(COUNTIFS('WEEK 2'!G:G, A3402, 'WEEK 2'!D:D, "WR"), COUNTIFS('WEEK 2'!G:G, A3402, 'WEEK 2'!D:D, "MI"))</f>
        <v>0</v>
      </c>
      <c r="E3402" s="4">
        <f>SUM(COUNTIFS('WEEK 3'!G:G, A3402, 'WEEK 3'!D:D, "WR"), COUNTIFS('WEEK 3'!G:G, A3402, 'WEEK 3'!D:D, "MI"))</f>
        <v>0</v>
      </c>
      <c r="F3402" s="4">
        <f>SUM(COUNTIFS('WEEK 4'!G:G, A3402, 'WEEK 4'!D:D, "WR"), COUNTIFS('WEEK 4'!G:G, A3402, 'WEEK 4'!D:D, "MI"))</f>
        <v>0</v>
      </c>
      <c r="G3402" s="4">
        <f>SUM(COUNTIFS('WEEK 5'!G:G, A3402, 'WEEK 5'!D:D, "WR"), COUNTIFS('WEEK 5'!G:G, A3402, 'WEEK 5'!D:D, "MI"))</f>
        <v>0</v>
      </c>
      <c r="H3402" s="4">
        <f>SUM(Table3[[#This Row],[WEEK 1]:[WEEK 5 ]])</f>
        <v>0</v>
      </c>
      <c r="I3402" s="5" cm="1">
        <f t="array" ref="I3402">Table3[[#This Row],[EMPLOYEE TOTAL]]/Table4[MONTH TOTAL]</f>
        <v>0</v>
      </c>
    </row>
    <row r="3403" spans="1:9" x14ac:dyDescent="0.25">
      <c r="A3403" s="4" t="s">
        <v>396</v>
      </c>
      <c r="B3403" s="4" t="s">
        <v>8800</v>
      </c>
      <c r="C3403" s="4">
        <f>SUM(COUNTIFS('WEEK 1'!G:G, A3403, 'WEEK 1'!D:D, "WR"), COUNTIFS('WEEK 1'!G:G, A3403, 'WEEK 1'!D:D, "MI"))</f>
        <v>0</v>
      </c>
      <c r="D3403" s="4">
        <f>SUM(COUNTIFS('WEEK 2'!G:G, A3403, 'WEEK 2'!D:D, "WR"), COUNTIFS('WEEK 2'!G:G, A3403, 'WEEK 2'!D:D, "MI"))</f>
        <v>0</v>
      </c>
      <c r="E3403" s="4">
        <f>SUM(COUNTIFS('WEEK 3'!G:G, A3403, 'WEEK 3'!D:D, "WR"), COUNTIFS('WEEK 3'!G:G, A3403, 'WEEK 3'!D:D, "MI"))</f>
        <v>0</v>
      </c>
      <c r="F3403" s="4">
        <f>SUM(COUNTIFS('WEEK 4'!G:G, A3403, 'WEEK 4'!D:D, "WR"), COUNTIFS('WEEK 4'!G:G, A3403, 'WEEK 4'!D:D, "MI"))</f>
        <v>0</v>
      </c>
      <c r="G3403" s="4">
        <f>SUM(COUNTIFS('WEEK 5'!G:G, A3403, 'WEEK 5'!D:D, "WR"), COUNTIFS('WEEK 5'!G:G, A3403, 'WEEK 5'!D:D, "MI"))</f>
        <v>0</v>
      </c>
      <c r="H3403" s="4">
        <f>SUM(Table3[[#This Row],[WEEK 1]:[WEEK 5 ]])</f>
        <v>0</v>
      </c>
      <c r="I3403" s="5" cm="1">
        <f t="array" ref="I3403">Table3[[#This Row],[EMPLOYEE TOTAL]]/Table4[MONTH TOTAL]</f>
        <v>0</v>
      </c>
    </row>
    <row r="3404" spans="1:9" x14ac:dyDescent="0.25">
      <c r="A3404" s="4" t="s">
        <v>3162</v>
      </c>
      <c r="B3404" s="4" t="s">
        <v>8800</v>
      </c>
      <c r="C3404" s="4">
        <f>SUM(COUNTIFS('WEEK 1'!G:G, A3404, 'WEEK 1'!D:D, "WR"), COUNTIFS('WEEK 1'!G:G, A3404, 'WEEK 1'!D:D, "MI"))</f>
        <v>0</v>
      </c>
      <c r="D3404" s="4">
        <f>SUM(COUNTIFS('WEEK 2'!G:G, A3404, 'WEEK 2'!D:D, "WR"), COUNTIFS('WEEK 2'!G:G, A3404, 'WEEK 2'!D:D, "MI"))</f>
        <v>0</v>
      </c>
      <c r="E3404" s="4">
        <f>SUM(COUNTIFS('WEEK 3'!G:G, A3404, 'WEEK 3'!D:D, "WR"), COUNTIFS('WEEK 3'!G:G, A3404, 'WEEK 3'!D:D, "MI"))</f>
        <v>0</v>
      </c>
      <c r="F3404" s="4">
        <f>SUM(COUNTIFS('WEEK 4'!G:G, A3404, 'WEEK 4'!D:D, "WR"), COUNTIFS('WEEK 4'!G:G, A3404, 'WEEK 4'!D:D, "MI"))</f>
        <v>0</v>
      </c>
      <c r="G3404" s="4">
        <f>SUM(COUNTIFS('WEEK 5'!G:G, A3404, 'WEEK 5'!D:D, "WR"), COUNTIFS('WEEK 5'!G:G, A3404, 'WEEK 5'!D:D, "MI"))</f>
        <v>0</v>
      </c>
      <c r="H3404" s="4">
        <f>SUM(Table3[[#This Row],[WEEK 1]:[WEEK 5 ]])</f>
        <v>0</v>
      </c>
      <c r="I3404" s="5" cm="1">
        <f t="array" ref="I3404">Table3[[#This Row],[EMPLOYEE TOTAL]]/Table4[MONTH TOTAL]</f>
        <v>0</v>
      </c>
    </row>
    <row r="3405" spans="1:9" x14ac:dyDescent="0.25">
      <c r="A3405" s="4" t="s">
        <v>6706</v>
      </c>
      <c r="B3405" s="4" t="s">
        <v>8831</v>
      </c>
      <c r="C3405" s="4">
        <f>SUM(COUNTIFS('WEEK 1'!G:G, A3405, 'WEEK 1'!D:D, "WR"), COUNTIFS('WEEK 1'!G:G, A3405, 'WEEK 1'!D:D, "MI"))</f>
        <v>0</v>
      </c>
      <c r="D3405" s="4">
        <f>SUM(COUNTIFS('WEEK 2'!G:G, A3405, 'WEEK 2'!D:D, "WR"), COUNTIFS('WEEK 2'!G:G, A3405, 'WEEK 2'!D:D, "MI"))</f>
        <v>0</v>
      </c>
      <c r="E3405" s="4">
        <f>SUM(COUNTIFS('WEEK 3'!G:G, A3405, 'WEEK 3'!D:D, "WR"), COUNTIFS('WEEK 3'!G:G, A3405, 'WEEK 3'!D:D, "MI"))</f>
        <v>0</v>
      </c>
      <c r="F3405" s="4">
        <f>SUM(COUNTIFS('WEEK 4'!G:G, A3405, 'WEEK 4'!D:D, "WR"), COUNTIFS('WEEK 4'!G:G, A3405, 'WEEK 4'!D:D, "MI"))</f>
        <v>0</v>
      </c>
      <c r="G3405" s="4">
        <f>SUM(COUNTIFS('WEEK 5'!G:G, A3405, 'WEEK 5'!D:D, "WR"), COUNTIFS('WEEK 5'!G:G, A3405, 'WEEK 5'!D:D, "MI"))</f>
        <v>0</v>
      </c>
      <c r="H3405" s="4">
        <f>SUM(Table3[[#This Row],[WEEK 1]:[WEEK 5 ]])</f>
        <v>0</v>
      </c>
      <c r="I3405" s="5" cm="1">
        <f t="array" ref="I3405">Table3[[#This Row],[EMPLOYEE TOTAL]]/Table4[MONTH TOTAL]</f>
        <v>0</v>
      </c>
    </row>
    <row r="3406" spans="1:9" x14ac:dyDescent="0.25">
      <c r="A3406" s="4" t="s">
        <v>5005</v>
      </c>
      <c r="B3406" s="4" t="s">
        <v>8848</v>
      </c>
      <c r="C3406" s="4">
        <f>SUM(COUNTIFS('WEEK 1'!G:G, A3406, 'WEEK 1'!D:D, "WR"), COUNTIFS('WEEK 1'!G:G, A3406, 'WEEK 1'!D:D, "MI"))</f>
        <v>0</v>
      </c>
      <c r="D3406" s="4">
        <f>SUM(COUNTIFS('WEEK 2'!G:G, A3406, 'WEEK 2'!D:D, "WR"), COUNTIFS('WEEK 2'!G:G, A3406, 'WEEK 2'!D:D, "MI"))</f>
        <v>0</v>
      </c>
      <c r="E3406" s="4">
        <f>SUM(COUNTIFS('WEEK 3'!G:G, A3406, 'WEEK 3'!D:D, "WR"), COUNTIFS('WEEK 3'!G:G, A3406, 'WEEK 3'!D:D, "MI"))</f>
        <v>0</v>
      </c>
      <c r="F3406" s="4">
        <f>SUM(COUNTIFS('WEEK 4'!G:G, A3406, 'WEEK 4'!D:D, "WR"), COUNTIFS('WEEK 4'!G:G, A3406, 'WEEK 4'!D:D, "MI"))</f>
        <v>0</v>
      </c>
      <c r="G3406" s="4">
        <f>SUM(COUNTIFS('WEEK 5'!G:G, A3406, 'WEEK 5'!D:D, "WR"), COUNTIFS('WEEK 5'!G:G, A3406, 'WEEK 5'!D:D, "MI"))</f>
        <v>0</v>
      </c>
      <c r="H3406" s="4">
        <f>SUM(Table3[[#This Row],[WEEK 1]:[WEEK 5 ]])</f>
        <v>0</v>
      </c>
      <c r="I3406" s="5" cm="1">
        <f t="array" ref="I3406">Table3[[#This Row],[EMPLOYEE TOTAL]]/Table4[MONTH TOTAL]</f>
        <v>0</v>
      </c>
    </row>
    <row r="3407" spans="1:9" x14ac:dyDescent="0.25">
      <c r="A3407" s="4" t="s">
        <v>848</v>
      </c>
      <c r="B3407" s="4" t="s">
        <v>8863</v>
      </c>
      <c r="C3407" s="4">
        <f>SUM(COUNTIFS('WEEK 1'!G:G, A3407, 'WEEK 1'!D:D, "WR"), COUNTIFS('WEEK 1'!G:G, A3407, 'WEEK 1'!D:D, "MI"))</f>
        <v>0</v>
      </c>
      <c r="D3407" s="4">
        <f>SUM(COUNTIFS('WEEK 2'!G:G, A3407, 'WEEK 2'!D:D, "WR"), COUNTIFS('WEEK 2'!G:G, A3407, 'WEEK 2'!D:D, "MI"))</f>
        <v>0</v>
      </c>
      <c r="E3407" s="4">
        <f>SUM(COUNTIFS('WEEK 3'!G:G, A3407, 'WEEK 3'!D:D, "WR"), COUNTIFS('WEEK 3'!G:G, A3407, 'WEEK 3'!D:D, "MI"))</f>
        <v>0</v>
      </c>
      <c r="F3407" s="4">
        <f>SUM(COUNTIFS('WEEK 4'!G:G, A3407, 'WEEK 4'!D:D, "WR"), COUNTIFS('WEEK 4'!G:G, A3407, 'WEEK 4'!D:D, "MI"))</f>
        <v>0</v>
      </c>
      <c r="G3407" s="4">
        <f>SUM(COUNTIFS('WEEK 5'!G:G, A3407, 'WEEK 5'!D:D, "WR"), COUNTIFS('WEEK 5'!G:G, A3407, 'WEEK 5'!D:D, "MI"))</f>
        <v>0</v>
      </c>
      <c r="H3407" s="4">
        <f>SUM(Table3[[#This Row],[WEEK 1]:[WEEK 5 ]])</f>
        <v>0</v>
      </c>
      <c r="I3407" s="5" cm="1">
        <f t="array" ref="I3407">Table3[[#This Row],[EMPLOYEE TOTAL]]/Table4[MONTH TOTAL]</f>
        <v>0</v>
      </c>
    </row>
    <row r="3408" spans="1:9" x14ac:dyDescent="0.25">
      <c r="A3408" s="4" t="s">
        <v>2324</v>
      </c>
      <c r="B3408" s="4" t="s">
        <v>8833</v>
      </c>
      <c r="C3408" s="4">
        <f>SUM(COUNTIFS('WEEK 1'!G:G, A3408, 'WEEK 1'!D:D, "WR"), COUNTIFS('WEEK 1'!G:G, A3408, 'WEEK 1'!D:D, "MI"))</f>
        <v>0</v>
      </c>
      <c r="D3408" s="4">
        <f>SUM(COUNTIFS('WEEK 2'!G:G, A3408, 'WEEK 2'!D:D, "WR"), COUNTIFS('WEEK 2'!G:G, A3408, 'WEEK 2'!D:D, "MI"))</f>
        <v>0</v>
      </c>
      <c r="E3408" s="4">
        <f>SUM(COUNTIFS('WEEK 3'!G:G, A3408, 'WEEK 3'!D:D, "WR"), COUNTIFS('WEEK 3'!G:G, A3408, 'WEEK 3'!D:D, "MI"))</f>
        <v>0</v>
      </c>
      <c r="F3408" s="4">
        <f>SUM(COUNTIFS('WEEK 4'!G:G, A3408, 'WEEK 4'!D:D, "WR"), COUNTIFS('WEEK 4'!G:G, A3408, 'WEEK 4'!D:D, "MI"))</f>
        <v>0</v>
      </c>
      <c r="G3408" s="4">
        <f>SUM(COUNTIFS('WEEK 5'!G:G, A3408, 'WEEK 5'!D:D, "WR"), COUNTIFS('WEEK 5'!G:G, A3408, 'WEEK 5'!D:D, "MI"))</f>
        <v>0</v>
      </c>
      <c r="H3408" s="4">
        <f>SUM(Table3[[#This Row],[WEEK 1]:[WEEK 5 ]])</f>
        <v>0</v>
      </c>
      <c r="I3408" s="5" cm="1">
        <f t="array" ref="I3408">Table3[[#This Row],[EMPLOYEE TOTAL]]/Table4[MONTH TOTAL]</f>
        <v>0</v>
      </c>
    </row>
    <row r="3409" spans="1:9" x14ac:dyDescent="0.25">
      <c r="A3409" s="4" t="s">
        <v>7549</v>
      </c>
      <c r="B3409" s="4" t="s">
        <v>8784</v>
      </c>
      <c r="C3409" s="4">
        <f>SUM(COUNTIFS('WEEK 1'!G:G, A3409, 'WEEK 1'!D:D, "WR"), COUNTIFS('WEEK 1'!G:G, A3409, 'WEEK 1'!D:D, "MI"))</f>
        <v>0</v>
      </c>
      <c r="D3409" s="4">
        <f>SUM(COUNTIFS('WEEK 2'!G:G, A3409, 'WEEK 2'!D:D, "WR"), COUNTIFS('WEEK 2'!G:G, A3409, 'WEEK 2'!D:D, "MI"))</f>
        <v>0</v>
      </c>
      <c r="E3409" s="4">
        <f>SUM(COUNTIFS('WEEK 3'!G:G, A3409, 'WEEK 3'!D:D, "WR"), COUNTIFS('WEEK 3'!G:G, A3409, 'WEEK 3'!D:D, "MI"))</f>
        <v>0</v>
      </c>
      <c r="F3409" s="4">
        <f>SUM(COUNTIFS('WEEK 4'!G:G, A3409, 'WEEK 4'!D:D, "WR"), COUNTIFS('WEEK 4'!G:G, A3409, 'WEEK 4'!D:D, "MI"))</f>
        <v>0</v>
      </c>
      <c r="G3409" s="4">
        <f>SUM(COUNTIFS('WEEK 5'!G:G, A3409, 'WEEK 5'!D:D, "WR"), COUNTIFS('WEEK 5'!G:G, A3409, 'WEEK 5'!D:D, "MI"))</f>
        <v>0</v>
      </c>
      <c r="H3409" s="4">
        <f>SUM(Table3[[#This Row],[WEEK 1]:[WEEK 5 ]])</f>
        <v>0</v>
      </c>
      <c r="I3409" s="5" cm="1">
        <f t="array" ref="I3409">Table3[[#This Row],[EMPLOYEE TOTAL]]/Table4[MONTH TOTAL]</f>
        <v>0</v>
      </c>
    </row>
    <row r="3410" spans="1:9" x14ac:dyDescent="0.25">
      <c r="A3410" s="4" t="s">
        <v>7057</v>
      </c>
      <c r="B3410" s="4" t="s">
        <v>8786</v>
      </c>
      <c r="C3410" s="4">
        <f>SUM(COUNTIFS('WEEK 1'!G:G, A3410, 'WEEK 1'!D:D, "WR"), COUNTIFS('WEEK 1'!G:G, A3410, 'WEEK 1'!D:D, "MI"))</f>
        <v>0</v>
      </c>
      <c r="D3410" s="4">
        <f>SUM(COUNTIFS('WEEK 2'!G:G, A3410, 'WEEK 2'!D:D, "WR"), COUNTIFS('WEEK 2'!G:G, A3410, 'WEEK 2'!D:D, "MI"))</f>
        <v>0</v>
      </c>
      <c r="E3410" s="4">
        <f>SUM(COUNTIFS('WEEK 3'!G:G, A3410, 'WEEK 3'!D:D, "WR"), COUNTIFS('WEEK 3'!G:G, A3410, 'WEEK 3'!D:D, "MI"))</f>
        <v>0</v>
      </c>
      <c r="F3410" s="4">
        <f>SUM(COUNTIFS('WEEK 4'!G:G, A3410, 'WEEK 4'!D:D, "WR"), COUNTIFS('WEEK 4'!G:G, A3410, 'WEEK 4'!D:D, "MI"))</f>
        <v>0</v>
      </c>
      <c r="G3410" s="4">
        <f>SUM(COUNTIFS('WEEK 5'!G:G, A3410, 'WEEK 5'!D:D, "WR"), COUNTIFS('WEEK 5'!G:G, A3410, 'WEEK 5'!D:D, "MI"))</f>
        <v>0</v>
      </c>
      <c r="H3410" s="4">
        <f>SUM(Table3[[#This Row],[WEEK 1]:[WEEK 5 ]])</f>
        <v>0</v>
      </c>
      <c r="I3410" s="5" cm="1">
        <f t="array" ref="I3410">Table3[[#This Row],[EMPLOYEE TOTAL]]/Table4[MONTH TOTAL]</f>
        <v>0</v>
      </c>
    </row>
    <row r="3411" spans="1:9" x14ac:dyDescent="0.25">
      <c r="A3411" s="4" t="s">
        <v>1206</v>
      </c>
      <c r="B3411" s="4" t="s">
        <v>8845</v>
      </c>
      <c r="C3411" s="4">
        <f>SUM(COUNTIFS('WEEK 1'!G:G, A3411, 'WEEK 1'!D:D, "WR"), COUNTIFS('WEEK 1'!G:G, A3411, 'WEEK 1'!D:D, "MI"))</f>
        <v>0</v>
      </c>
      <c r="D3411" s="4">
        <f>SUM(COUNTIFS('WEEK 2'!G:G, A3411, 'WEEK 2'!D:D, "WR"), COUNTIFS('WEEK 2'!G:G, A3411, 'WEEK 2'!D:D, "MI"))</f>
        <v>0</v>
      </c>
      <c r="E3411" s="4">
        <f>SUM(COUNTIFS('WEEK 3'!G:G, A3411, 'WEEK 3'!D:D, "WR"), COUNTIFS('WEEK 3'!G:G, A3411, 'WEEK 3'!D:D, "MI"))</f>
        <v>0</v>
      </c>
      <c r="F3411" s="4">
        <f>SUM(COUNTIFS('WEEK 4'!G:G, A3411, 'WEEK 4'!D:D, "WR"), COUNTIFS('WEEK 4'!G:G, A3411, 'WEEK 4'!D:D, "MI"))</f>
        <v>0</v>
      </c>
      <c r="G3411" s="4">
        <f>SUM(COUNTIFS('WEEK 5'!G:G, A3411, 'WEEK 5'!D:D, "WR"), COUNTIFS('WEEK 5'!G:G, A3411, 'WEEK 5'!D:D, "MI"))</f>
        <v>0</v>
      </c>
      <c r="H3411" s="4">
        <f>SUM(Table3[[#This Row],[WEEK 1]:[WEEK 5 ]])</f>
        <v>0</v>
      </c>
      <c r="I3411" s="5" cm="1">
        <f t="array" ref="I3411">Table3[[#This Row],[EMPLOYEE TOTAL]]/Table4[MONTH TOTAL]</f>
        <v>0</v>
      </c>
    </row>
    <row r="3412" spans="1:9" x14ac:dyDescent="0.25">
      <c r="A3412" s="4" t="s">
        <v>2192</v>
      </c>
      <c r="B3412" s="4" t="s">
        <v>8846</v>
      </c>
      <c r="C3412" s="4">
        <f>SUM(COUNTIFS('WEEK 1'!G:G, A3412, 'WEEK 1'!D:D, "WR"), COUNTIFS('WEEK 1'!G:G, A3412, 'WEEK 1'!D:D, "MI"))</f>
        <v>0</v>
      </c>
      <c r="D3412" s="4">
        <f>SUM(COUNTIFS('WEEK 2'!G:G, A3412, 'WEEK 2'!D:D, "WR"), COUNTIFS('WEEK 2'!G:G, A3412, 'WEEK 2'!D:D, "MI"))</f>
        <v>0</v>
      </c>
      <c r="E3412" s="4">
        <f>SUM(COUNTIFS('WEEK 3'!G:G, A3412, 'WEEK 3'!D:D, "WR"), COUNTIFS('WEEK 3'!G:G, A3412, 'WEEK 3'!D:D, "MI"))</f>
        <v>0</v>
      </c>
      <c r="F3412" s="4">
        <f>SUM(COUNTIFS('WEEK 4'!G:G, A3412, 'WEEK 4'!D:D, "WR"), COUNTIFS('WEEK 4'!G:G, A3412, 'WEEK 4'!D:D, "MI"))</f>
        <v>0</v>
      </c>
      <c r="G3412" s="4">
        <f>SUM(COUNTIFS('WEEK 5'!G:G, A3412, 'WEEK 5'!D:D, "WR"), COUNTIFS('WEEK 5'!G:G, A3412, 'WEEK 5'!D:D, "MI"))</f>
        <v>0</v>
      </c>
      <c r="H3412" s="4">
        <f>SUM(Table3[[#This Row],[WEEK 1]:[WEEK 5 ]])</f>
        <v>0</v>
      </c>
      <c r="I3412" s="5" cm="1">
        <f t="array" ref="I3412">Table3[[#This Row],[EMPLOYEE TOTAL]]/Table4[MONTH TOTAL]</f>
        <v>0</v>
      </c>
    </row>
    <row r="3413" spans="1:9" x14ac:dyDescent="0.25">
      <c r="A3413" s="4" t="s">
        <v>3688</v>
      </c>
      <c r="B3413" s="4" t="s">
        <v>8834</v>
      </c>
      <c r="C3413" s="4">
        <f>SUM(COUNTIFS('WEEK 1'!G:G, A3413, 'WEEK 1'!D:D, "WR"), COUNTIFS('WEEK 1'!G:G, A3413, 'WEEK 1'!D:D, "MI"))</f>
        <v>0</v>
      </c>
      <c r="D3413" s="4">
        <f>SUM(COUNTIFS('WEEK 2'!G:G, A3413, 'WEEK 2'!D:D, "WR"), COUNTIFS('WEEK 2'!G:G, A3413, 'WEEK 2'!D:D, "MI"))</f>
        <v>0</v>
      </c>
      <c r="E3413" s="4">
        <f>SUM(COUNTIFS('WEEK 3'!G:G, A3413, 'WEEK 3'!D:D, "WR"), COUNTIFS('WEEK 3'!G:G, A3413, 'WEEK 3'!D:D, "MI"))</f>
        <v>0</v>
      </c>
      <c r="F3413" s="4">
        <f>SUM(COUNTIFS('WEEK 4'!G:G, A3413, 'WEEK 4'!D:D, "WR"), COUNTIFS('WEEK 4'!G:G, A3413, 'WEEK 4'!D:D, "MI"))</f>
        <v>0</v>
      </c>
      <c r="G3413" s="4">
        <f>SUM(COUNTIFS('WEEK 5'!G:G, A3413, 'WEEK 5'!D:D, "WR"), COUNTIFS('WEEK 5'!G:G, A3413, 'WEEK 5'!D:D, "MI"))</f>
        <v>0</v>
      </c>
      <c r="H3413" s="4">
        <f>SUM(Table3[[#This Row],[WEEK 1]:[WEEK 5 ]])</f>
        <v>0</v>
      </c>
      <c r="I3413" s="5" cm="1">
        <f t="array" ref="I3413">Table3[[#This Row],[EMPLOYEE TOTAL]]/Table4[MONTH TOTAL]</f>
        <v>0</v>
      </c>
    </row>
    <row r="3414" spans="1:9" x14ac:dyDescent="0.25">
      <c r="A3414" s="4" t="s">
        <v>4160</v>
      </c>
      <c r="B3414" s="4" t="s">
        <v>8792</v>
      </c>
      <c r="C3414" s="4">
        <f>SUM(COUNTIFS('WEEK 1'!G:G, A3414, 'WEEK 1'!D:D, "WR"), COUNTIFS('WEEK 1'!G:G, A3414, 'WEEK 1'!D:D, "MI"))</f>
        <v>0</v>
      </c>
      <c r="D3414" s="4">
        <f>SUM(COUNTIFS('WEEK 2'!G:G, A3414, 'WEEK 2'!D:D, "WR"), COUNTIFS('WEEK 2'!G:G, A3414, 'WEEK 2'!D:D, "MI"))</f>
        <v>0</v>
      </c>
      <c r="E3414" s="4">
        <f>SUM(COUNTIFS('WEEK 3'!G:G, A3414, 'WEEK 3'!D:D, "WR"), COUNTIFS('WEEK 3'!G:G, A3414, 'WEEK 3'!D:D, "MI"))</f>
        <v>0</v>
      </c>
      <c r="F3414" s="4">
        <f>SUM(COUNTIFS('WEEK 4'!G:G, A3414, 'WEEK 4'!D:D, "WR"), COUNTIFS('WEEK 4'!G:G, A3414, 'WEEK 4'!D:D, "MI"))</f>
        <v>0</v>
      </c>
      <c r="G3414" s="4">
        <f>SUM(COUNTIFS('WEEK 5'!G:G, A3414, 'WEEK 5'!D:D, "WR"), COUNTIFS('WEEK 5'!G:G, A3414, 'WEEK 5'!D:D, "MI"))</f>
        <v>0</v>
      </c>
      <c r="H3414" s="4">
        <f>SUM(Table3[[#This Row],[WEEK 1]:[WEEK 5 ]])</f>
        <v>0</v>
      </c>
      <c r="I3414" s="5" cm="1">
        <f t="array" ref="I3414">Table3[[#This Row],[EMPLOYEE TOTAL]]/Table4[MONTH TOTAL]</f>
        <v>0</v>
      </c>
    </row>
    <row r="3415" spans="1:9" x14ac:dyDescent="0.25">
      <c r="A3415" s="4" t="s">
        <v>515</v>
      </c>
      <c r="B3415" s="4" t="s">
        <v>8845</v>
      </c>
      <c r="C3415" s="4">
        <f>SUM(COUNTIFS('WEEK 1'!G:G, A3415, 'WEEK 1'!D:D, "WR"), COUNTIFS('WEEK 1'!G:G, A3415, 'WEEK 1'!D:D, "MI"))</f>
        <v>0</v>
      </c>
      <c r="D3415" s="4">
        <f>SUM(COUNTIFS('WEEK 2'!G:G, A3415, 'WEEK 2'!D:D, "WR"), COUNTIFS('WEEK 2'!G:G, A3415, 'WEEK 2'!D:D, "MI"))</f>
        <v>0</v>
      </c>
      <c r="E3415" s="4">
        <f>SUM(COUNTIFS('WEEK 3'!G:G, A3415, 'WEEK 3'!D:D, "WR"), COUNTIFS('WEEK 3'!G:G, A3415, 'WEEK 3'!D:D, "MI"))</f>
        <v>0</v>
      </c>
      <c r="F3415" s="4">
        <f>SUM(COUNTIFS('WEEK 4'!G:G, A3415, 'WEEK 4'!D:D, "WR"), COUNTIFS('WEEK 4'!G:G, A3415, 'WEEK 4'!D:D, "MI"))</f>
        <v>0</v>
      </c>
      <c r="G3415" s="4">
        <f>SUM(COUNTIFS('WEEK 5'!G:G, A3415, 'WEEK 5'!D:D, "WR"), COUNTIFS('WEEK 5'!G:G, A3415, 'WEEK 5'!D:D, "MI"))</f>
        <v>0</v>
      </c>
      <c r="H3415" s="4">
        <f>SUM(Table3[[#This Row],[WEEK 1]:[WEEK 5 ]])</f>
        <v>0</v>
      </c>
      <c r="I3415" s="5" cm="1">
        <f t="array" ref="I3415">Table3[[#This Row],[EMPLOYEE TOTAL]]/Table4[MONTH TOTAL]</f>
        <v>0</v>
      </c>
    </row>
    <row r="3416" spans="1:9" x14ac:dyDescent="0.25">
      <c r="A3416" s="4" t="s">
        <v>4093</v>
      </c>
      <c r="B3416" s="4" t="s">
        <v>8855</v>
      </c>
      <c r="C3416" s="4">
        <f>SUM(COUNTIFS('WEEK 1'!G:G, A3416, 'WEEK 1'!D:D, "WR"), COUNTIFS('WEEK 1'!G:G, A3416, 'WEEK 1'!D:D, "MI"))</f>
        <v>0</v>
      </c>
      <c r="D3416" s="4">
        <f>SUM(COUNTIFS('WEEK 2'!G:G, A3416, 'WEEK 2'!D:D, "WR"), COUNTIFS('WEEK 2'!G:G, A3416, 'WEEK 2'!D:D, "MI"))</f>
        <v>0</v>
      </c>
      <c r="E3416" s="4">
        <f>SUM(COUNTIFS('WEEK 3'!G:G, A3416, 'WEEK 3'!D:D, "WR"), COUNTIFS('WEEK 3'!G:G, A3416, 'WEEK 3'!D:D, "MI"))</f>
        <v>0</v>
      </c>
      <c r="F3416" s="4">
        <f>SUM(COUNTIFS('WEEK 4'!G:G, A3416, 'WEEK 4'!D:D, "WR"), COUNTIFS('WEEK 4'!G:G, A3416, 'WEEK 4'!D:D, "MI"))</f>
        <v>0</v>
      </c>
      <c r="G3416" s="4">
        <f>SUM(COUNTIFS('WEEK 5'!G:G, A3416, 'WEEK 5'!D:D, "WR"), COUNTIFS('WEEK 5'!G:G, A3416, 'WEEK 5'!D:D, "MI"))</f>
        <v>0</v>
      </c>
      <c r="H3416" s="4">
        <f>SUM(Table3[[#This Row],[WEEK 1]:[WEEK 5 ]])</f>
        <v>0</v>
      </c>
      <c r="I3416" s="5" cm="1">
        <f t="array" ref="I3416">Table3[[#This Row],[EMPLOYEE TOTAL]]/Table4[MONTH TOTAL]</f>
        <v>0</v>
      </c>
    </row>
    <row r="3417" spans="1:9" x14ac:dyDescent="0.25">
      <c r="A3417" s="4" t="s">
        <v>1989</v>
      </c>
      <c r="B3417" s="4" t="s">
        <v>8793</v>
      </c>
      <c r="C3417" s="4">
        <f>SUM(COUNTIFS('WEEK 1'!G:G, A3417, 'WEEK 1'!D:D, "WR"), COUNTIFS('WEEK 1'!G:G, A3417, 'WEEK 1'!D:D, "MI"))</f>
        <v>0</v>
      </c>
      <c r="D3417" s="4">
        <f>SUM(COUNTIFS('WEEK 2'!G:G, A3417, 'WEEK 2'!D:D, "WR"), COUNTIFS('WEEK 2'!G:G, A3417, 'WEEK 2'!D:D, "MI"))</f>
        <v>0</v>
      </c>
      <c r="E3417" s="4">
        <f>SUM(COUNTIFS('WEEK 3'!G:G, A3417, 'WEEK 3'!D:D, "WR"), COUNTIFS('WEEK 3'!G:G, A3417, 'WEEK 3'!D:D, "MI"))</f>
        <v>0</v>
      </c>
      <c r="F3417" s="4">
        <f>SUM(COUNTIFS('WEEK 4'!G:G, A3417, 'WEEK 4'!D:D, "WR"), COUNTIFS('WEEK 4'!G:G, A3417, 'WEEK 4'!D:D, "MI"))</f>
        <v>0</v>
      </c>
      <c r="G3417" s="4">
        <f>SUM(COUNTIFS('WEEK 5'!G:G, A3417, 'WEEK 5'!D:D, "WR"), COUNTIFS('WEEK 5'!G:G, A3417, 'WEEK 5'!D:D, "MI"))</f>
        <v>0</v>
      </c>
      <c r="H3417" s="4">
        <f>SUM(Table3[[#This Row],[WEEK 1]:[WEEK 5 ]])</f>
        <v>0</v>
      </c>
      <c r="I3417" s="5" cm="1">
        <f t="array" ref="I3417">Table3[[#This Row],[EMPLOYEE TOTAL]]/Table4[MONTH TOTAL]</f>
        <v>0</v>
      </c>
    </row>
    <row r="3418" spans="1:9" x14ac:dyDescent="0.25">
      <c r="A3418" s="4" t="s">
        <v>32</v>
      </c>
      <c r="B3418" s="4" t="s">
        <v>8840</v>
      </c>
      <c r="C3418" s="4">
        <f>SUM(COUNTIFS('WEEK 1'!G:G, A3418, 'WEEK 1'!D:D, "WR"), COUNTIFS('WEEK 1'!G:G, A3418, 'WEEK 1'!D:D, "MI"))</f>
        <v>0</v>
      </c>
      <c r="D3418" s="4">
        <f>SUM(COUNTIFS('WEEK 2'!G:G, A3418, 'WEEK 2'!D:D, "WR"), COUNTIFS('WEEK 2'!G:G, A3418, 'WEEK 2'!D:D, "MI"))</f>
        <v>0</v>
      </c>
      <c r="E3418" s="4">
        <f>SUM(COUNTIFS('WEEK 3'!G:G, A3418, 'WEEK 3'!D:D, "WR"), COUNTIFS('WEEK 3'!G:G, A3418, 'WEEK 3'!D:D, "MI"))</f>
        <v>0</v>
      </c>
      <c r="F3418" s="4">
        <f>SUM(COUNTIFS('WEEK 4'!G:G, A3418, 'WEEK 4'!D:D, "WR"), COUNTIFS('WEEK 4'!G:G, A3418, 'WEEK 4'!D:D, "MI"))</f>
        <v>0</v>
      </c>
      <c r="G3418" s="4">
        <f>SUM(COUNTIFS('WEEK 5'!G:G, A3418, 'WEEK 5'!D:D, "WR"), COUNTIFS('WEEK 5'!G:G, A3418, 'WEEK 5'!D:D, "MI"))</f>
        <v>0</v>
      </c>
      <c r="H3418" s="4">
        <f>SUM(Table3[[#This Row],[WEEK 1]:[WEEK 5 ]])</f>
        <v>0</v>
      </c>
      <c r="I3418" s="5" cm="1">
        <f t="array" ref="I3418">Table3[[#This Row],[EMPLOYEE TOTAL]]/Table4[MONTH TOTAL]</f>
        <v>0</v>
      </c>
    </row>
    <row r="3419" spans="1:9" x14ac:dyDescent="0.25">
      <c r="A3419" s="4" t="s">
        <v>1976</v>
      </c>
      <c r="B3419" s="4" t="s">
        <v>8811</v>
      </c>
      <c r="C3419" s="4">
        <f>SUM(COUNTIFS('WEEK 1'!G:G, A3419, 'WEEK 1'!D:D, "WR"), COUNTIFS('WEEK 1'!G:G, A3419, 'WEEK 1'!D:D, "MI"))</f>
        <v>0</v>
      </c>
      <c r="D3419" s="4">
        <f>SUM(COUNTIFS('WEEK 2'!G:G, A3419, 'WEEK 2'!D:D, "WR"), COUNTIFS('WEEK 2'!G:G, A3419, 'WEEK 2'!D:D, "MI"))</f>
        <v>0</v>
      </c>
      <c r="E3419" s="4">
        <f>SUM(COUNTIFS('WEEK 3'!G:G, A3419, 'WEEK 3'!D:D, "WR"), COUNTIFS('WEEK 3'!G:G, A3419, 'WEEK 3'!D:D, "MI"))</f>
        <v>0</v>
      </c>
      <c r="F3419" s="4">
        <f>SUM(COUNTIFS('WEEK 4'!G:G, A3419, 'WEEK 4'!D:D, "WR"), COUNTIFS('WEEK 4'!G:G, A3419, 'WEEK 4'!D:D, "MI"))</f>
        <v>0</v>
      </c>
      <c r="G3419" s="4">
        <f>SUM(COUNTIFS('WEEK 5'!G:G, A3419, 'WEEK 5'!D:D, "WR"), COUNTIFS('WEEK 5'!G:G, A3419, 'WEEK 5'!D:D, "MI"))</f>
        <v>0</v>
      </c>
      <c r="H3419" s="4">
        <f>SUM(Table3[[#This Row],[WEEK 1]:[WEEK 5 ]])</f>
        <v>0</v>
      </c>
      <c r="I3419" s="5" cm="1">
        <f t="array" ref="I3419">Table3[[#This Row],[EMPLOYEE TOTAL]]/Table4[MONTH TOTAL]</f>
        <v>0</v>
      </c>
    </row>
    <row r="3420" spans="1:9" x14ac:dyDescent="0.25">
      <c r="A3420" s="4" t="s">
        <v>4942</v>
      </c>
      <c r="B3420" s="4" t="s">
        <v>8775</v>
      </c>
      <c r="C3420" s="4">
        <f>SUM(COUNTIFS('WEEK 1'!G:G, A3420, 'WEEK 1'!D:D, "WR"), COUNTIFS('WEEK 1'!G:G, A3420, 'WEEK 1'!D:D, "MI"))</f>
        <v>0</v>
      </c>
      <c r="D3420" s="4">
        <f>SUM(COUNTIFS('WEEK 2'!G:G, A3420, 'WEEK 2'!D:D, "WR"), COUNTIFS('WEEK 2'!G:G, A3420, 'WEEK 2'!D:D, "MI"))</f>
        <v>0</v>
      </c>
      <c r="E3420" s="4">
        <f>SUM(COUNTIFS('WEEK 3'!G:G, A3420, 'WEEK 3'!D:D, "WR"), COUNTIFS('WEEK 3'!G:G, A3420, 'WEEK 3'!D:D, "MI"))</f>
        <v>0</v>
      </c>
      <c r="F3420" s="4">
        <f>SUM(COUNTIFS('WEEK 4'!G:G, A3420, 'WEEK 4'!D:D, "WR"), COUNTIFS('WEEK 4'!G:G, A3420, 'WEEK 4'!D:D, "MI"))</f>
        <v>0</v>
      </c>
      <c r="G3420" s="4">
        <f>SUM(COUNTIFS('WEEK 5'!G:G, A3420, 'WEEK 5'!D:D, "WR"), COUNTIFS('WEEK 5'!G:G, A3420, 'WEEK 5'!D:D, "MI"))</f>
        <v>0</v>
      </c>
      <c r="H3420" s="4">
        <f>SUM(Table3[[#This Row],[WEEK 1]:[WEEK 5 ]])</f>
        <v>0</v>
      </c>
      <c r="I3420" s="5" cm="1">
        <f t="array" ref="I3420">Table3[[#This Row],[EMPLOYEE TOTAL]]/Table4[MONTH TOTAL]</f>
        <v>0</v>
      </c>
    </row>
    <row r="3421" spans="1:9" x14ac:dyDescent="0.25">
      <c r="A3421" s="4" t="s">
        <v>522</v>
      </c>
      <c r="B3421" s="4" t="s">
        <v>8829</v>
      </c>
      <c r="C3421" s="4">
        <f>SUM(COUNTIFS('WEEK 1'!G:G, A3421, 'WEEK 1'!D:D, "WR"), COUNTIFS('WEEK 1'!G:G, A3421, 'WEEK 1'!D:D, "MI"))</f>
        <v>0</v>
      </c>
      <c r="D3421" s="4">
        <f>SUM(COUNTIFS('WEEK 2'!G:G, A3421, 'WEEK 2'!D:D, "WR"), COUNTIFS('WEEK 2'!G:G, A3421, 'WEEK 2'!D:D, "MI"))</f>
        <v>0</v>
      </c>
      <c r="E3421" s="4">
        <f>SUM(COUNTIFS('WEEK 3'!G:G, A3421, 'WEEK 3'!D:D, "WR"), COUNTIFS('WEEK 3'!G:G, A3421, 'WEEK 3'!D:D, "MI"))</f>
        <v>0</v>
      </c>
      <c r="F3421" s="4">
        <f>SUM(COUNTIFS('WEEK 4'!G:G, A3421, 'WEEK 4'!D:D, "WR"), COUNTIFS('WEEK 4'!G:G, A3421, 'WEEK 4'!D:D, "MI"))</f>
        <v>0</v>
      </c>
      <c r="G3421" s="4">
        <f>SUM(COUNTIFS('WEEK 5'!G:G, A3421, 'WEEK 5'!D:D, "WR"), COUNTIFS('WEEK 5'!G:G, A3421, 'WEEK 5'!D:D, "MI"))</f>
        <v>0</v>
      </c>
      <c r="H3421" s="4">
        <f>SUM(Table3[[#This Row],[WEEK 1]:[WEEK 5 ]])</f>
        <v>0</v>
      </c>
      <c r="I3421" s="5" cm="1">
        <f t="array" ref="I3421">Table3[[#This Row],[EMPLOYEE TOTAL]]/Table4[MONTH TOTAL]</f>
        <v>0</v>
      </c>
    </row>
    <row r="3422" spans="1:9" x14ac:dyDescent="0.25">
      <c r="A3422" s="4" t="s">
        <v>8028</v>
      </c>
      <c r="B3422" s="4" t="s">
        <v>8773</v>
      </c>
      <c r="C3422" s="4">
        <f>SUM(COUNTIFS('WEEK 1'!G:G, A3422, 'WEEK 1'!D:D, "WR"), COUNTIFS('WEEK 1'!G:G, A3422, 'WEEK 1'!D:D, "MI"))</f>
        <v>0</v>
      </c>
      <c r="D3422" s="4">
        <f>SUM(COUNTIFS('WEEK 2'!G:G, A3422, 'WEEK 2'!D:D, "WR"), COUNTIFS('WEEK 2'!G:G, A3422, 'WEEK 2'!D:D, "MI"))</f>
        <v>0</v>
      </c>
      <c r="E3422" s="4">
        <f>SUM(COUNTIFS('WEEK 3'!G:G, A3422, 'WEEK 3'!D:D, "WR"), COUNTIFS('WEEK 3'!G:G, A3422, 'WEEK 3'!D:D, "MI"))</f>
        <v>0</v>
      </c>
      <c r="F3422" s="4">
        <f>SUM(COUNTIFS('WEEK 4'!G:G, A3422, 'WEEK 4'!D:D, "WR"), COUNTIFS('WEEK 4'!G:G, A3422, 'WEEK 4'!D:D, "MI"))</f>
        <v>0</v>
      </c>
      <c r="G3422" s="4">
        <f>SUM(COUNTIFS('WEEK 5'!G:G, A3422, 'WEEK 5'!D:D, "WR"), COUNTIFS('WEEK 5'!G:G, A3422, 'WEEK 5'!D:D, "MI"))</f>
        <v>0</v>
      </c>
      <c r="H3422" s="4">
        <f>SUM(Table3[[#This Row],[WEEK 1]:[WEEK 5 ]])</f>
        <v>0</v>
      </c>
      <c r="I3422" s="5" cm="1">
        <f t="array" ref="I3422">Table3[[#This Row],[EMPLOYEE TOTAL]]/Table4[MONTH TOTAL]</f>
        <v>0</v>
      </c>
    </row>
    <row r="3423" spans="1:9" x14ac:dyDescent="0.25">
      <c r="A3423" s="4" t="s">
        <v>5389</v>
      </c>
      <c r="B3423" s="4" t="s">
        <v>8845</v>
      </c>
      <c r="C3423" s="4">
        <f>SUM(COUNTIFS('WEEK 1'!G:G, A3423, 'WEEK 1'!D:D, "WR"), COUNTIFS('WEEK 1'!G:G, A3423, 'WEEK 1'!D:D, "MI"))</f>
        <v>0</v>
      </c>
      <c r="D3423" s="4">
        <f>SUM(COUNTIFS('WEEK 2'!G:G, A3423, 'WEEK 2'!D:D, "WR"), COUNTIFS('WEEK 2'!G:G, A3423, 'WEEK 2'!D:D, "MI"))</f>
        <v>0</v>
      </c>
      <c r="E3423" s="4">
        <f>SUM(COUNTIFS('WEEK 3'!G:G, A3423, 'WEEK 3'!D:D, "WR"), COUNTIFS('WEEK 3'!G:G, A3423, 'WEEK 3'!D:D, "MI"))</f>
        <v>0</v>
      </c>
      <c r="F3423" s="4">
        <f>SUM(COUNTIFS('WEEK 4'!G:G, A3423, 'WEEK 4'!D:D, "WR"), COUNTIFS('WEEK 4'!G:G, A3423, 'WEEK 4'!D:D, "MI"))</f>
        <v>0</v>
      </c>
      <c r="G3423" s="4">
        <f>SUM(COUNTIFS('WEEK 5'!G:G, A3423, 'WEEK 5'!D:D, "WR"), COUNTIFS('WEEK 5'!G:G, A3423, 'WEEK 5'!D:D, "MI"))</f>
        <v>0</v>
      </c>
      <c r="H3423" s="4">
        <f>SUM(Table3[[#This Row],[WEEK 1]:[WEEK 5 ]])</f>
        <v>0</v>
      </c>
      <c r="I3423" s="5" cm="1">
        <f t="array" ref="I3423">Table3[[#This Row],[EMPLOYEE TOTAL]]/Table4[MONTH TOTAL]</f>
        <v>0</v>
      </c>
    </row>
    <row r="3424" spans="1:9" x14ac:dyDescent="0.25">
      <c r="A3424" s="4" t="s">
        <v>6652</v>
      </c>
      <c r="B3424" s="4" t="s">
        <v>8807</v>
      </c>
      <c r="C3424" s="4">
        <f>SUM(COUNTIFS('WEEK 1'!G:G, A3424, 'WEEK 1'!D:D, "WR"), COUNTIFS('WEEK 1'!G:G, A3424, 'WEEK 1'!D:D, "MI"))</f>
        <v>0</v>
      </c>
      <c r="D3424" s="4">
        <f>SUM(COUNTIFS('WEEK 2'!G:G, A3424, 'WEEK 2'!D:D, "WR"), COUNTIFS('WEEK 2'!G:G, A3424, 'WEEK 2'!D:D, "MI"))</f>
        <v>0</v>
      </c>
      <c r="E3424" s="4">
        <f>SUM(COUNTIFS('WEEK 3'!G:G, A3424, 'WEEK 3'!D:D, "WR"), COUNTIFS('WEEK 3'!G:G, A3424, 'WEEK 3'!D:D, "MI"))</f>
        <v>0</v>
      </c>
      <c r="F3424" s="4">
        <f>SUM(COUNTIFS('WEEK 4'!G:G, A3424, 'WEEK 4'!D:D, "WR"), COUNTIFS('WEEK 4'!G:G, A3424, 'WEEK 4'!D:D, "MI"))</f>
        <v>0</v>
      </c>
      <c r="G3424" s="4">
        <f>SUM(COUNTIFS('WEEK 5'!G:G, A3424, 'WEEK 5'!D:D, "WR"), COUNTIFS('WEEK 5'!G:G, A3424, 'WEEK 5'!D:D, "MI"))</f>
        <v>0</v>
      </c>
      <c r="H3424" s="4">
        <f>SUM(Table3[[#This Row],[WEEK 1]:[WEEK 5 ]])</f>
        <v>0</v>
      </c>
      <c r="I3424" s="5" cm="1">
        <f t="array" ref="I3424">Table3[[#This Row],[EMPLOYEE TOTAL]]/Table4[MONTH TOTAL]</f>
        <v>0</v>
      </c>
    </row>
    <row r="3425" spans="1:9" x14ac:dyDescent="0.25">
      <c r="A3425" s="4" t="s">
        <v>5193</v>
      </c>
      <c r="B3425" s="4" t="s">
        <v>8830</v>
      </c>
      <c r="C3425" s="4">
        <f>SUM(COUNTIFS('WEEK 1'!G:G, A3425, 'WEEK 1'!D:D, "WR"), COUNTIFS('WEEK 1'!G:G, A3425, 'WEEK 1'!D:D, "MI"))</f>
        <v>0</v>
      </c>
      <c r="D3425" s="4">
        <f>SUM(COUNTIFS('WEEK 2'!G:G, A3425, 'WEEK 2'!D:D, "WR"), COUNTIFS('WEEK 2'!G:G, A3425, 'WEEK 2'!D:D, "MI"))</f>
        <v>0</v>
      </c>
      <c r="E3425" s="4">
        <f>SUM(COUNTIFS('WEEK 3'!G:G, A3425, 'WEEK 3'!D:D, "WR"), COUNTIFS('WEEK 3'!G:G, A3425, 'WEEK 3'!D:D, "MI"))</f>
        <v>0</v>
      </c>
      <c r="F3425" s="4">
        <f>SUM(COUNTIFS('WEEK 4'!G:G, A3425, 'WEEK 4'!D:D, "WR"), COUNTIFS('WEEK 4'!G:G, A3425, 'WEEK 4'!D:D, "MI"))</f>
        <v>0</v>
      </c>
      <c r="G3425" s="4">
        <f>SUM(COUNTIFS('WEEK 5'!G:G, A3425, 'WEEK 5'!D:D, "WR"), COUNTIFS('WEEK 5'!G:G, A3425, 'WEEK 5'!D:D, "MI"))</f>
        <v>0</v>
      </c>
      <c r="H3425" s="4">
        <f>SUM(Table3[[#This Row],[WEEK 1]:[WEEK 5 ]])</f>
        <v>0</v>
      </c>
      <c r="I3425" s="5" cm="1">
        <f t="array" ref="I3425">Table3[[#This Row],[EMPLOYEE TOTAL]]/Table4[MONTH TOTAL]</f>
        <v>0</v>
      </c>
    </row>
    <row r="3426" spans="1:9" x14ac:dyDescent="0.25">
      <c r="A3426" s="4" t="s">
        <v>7780</v>
      </c>
      <c r="B3426" s="4" t="s">
        <v>8833</v>
      </c>
      <c r="C3426" s="4">
        <f>SUM(COUNTIFS('WEEK 1'!G:G, A3426, 'WEEK 1'!D:D, "WR"), COUNTIFS('WEEK 1'!G:G, A3426, 'WEEK 1'!D:D, "MI"))</f>
        <v>0</v>
      </c>
      <c r="D3426" s="4">
        <f>SUM(COUNTIFS('WEEK 2'!G:G, A3426, 'WEEK 2'!D:D, "WR"), COUNTIFS('WEEK 2'!G:G, A3426, 'WEEK 2'!D:D, "MI"))</f>
        <v>0</v>
      </c>
      <c r="E3426" s="4">
        <f>SUM(COUNTIFS('WEEK 3'!G:G, A3426, 'WEEK 3'!D:D, "WR"), COUNTIFS('WEEK 3'!G:G, A3426, 'WEEK 3'!D:D, "MI"))</f>
        <v>0</v>
      </c>
      <c r="F3426" s="4">
        <f>SUM(COUNTIFS('WEEK 4'!G:G, A3426, 'WEEK 4'!D:D, "WR"), COUNTIFS('WEEK 4'!G:G, A3426, 'WEEK 4'!D:D, "MI"))</f>
        <v>0</v>
      </c>
      <c r="G3426" s="4">
        <f>SUM(COUNTIFS('WEEK 5'!G:G, A3426, 'WEEK 5'!D:D, "WR"), COUNTIFS('WEEK 5'!G:G, A3426, 'WEEK 5'!D:D, "MI"))</f>
        <v>0</v>
      </c>
      <c r="H3426" s="4">
        <f>SUM(Table3[[#This Row],[WEEK 1]:[WEEK 5 ]])</f>
        <v>0</v>
      </c>
      <c r="I3426" s="5" cm="1">
        <f t="array" ref="I3426">Table3[[#This Row],[EMPLOYEE TOTAL]]/Table4[MONTH TOTAL]</f>
        <v>0</v>
      </c>
    </row>
    <row r="3427" spans="1:9" x14ac:dyDescent="0.25">
      <c r="A3427" s="4" t="s">
        <v>2797</v>
      </c>
      <c r="B3427" s="4" t="s">
        <v>8823</v>
      </c>
      <c r="C3427" s="4">
        <f>SUM(COUNTIFS('WEEK 1'!G:G, A3427, 'WEEK 1'!D:D, "WR"), COUNTIFS('WEEK 1'!G:G, A3427, 'WEEK 1'!D:D, "MI"))</f>
        <v>0</v>
      </c>
      <c r="D3427" s="4">
        <f>SUM(COUNTIFS('WEEK 2'!G:G, A3427, 'WEEK 2'!D:D, "WR"), COUNTIFS('WEEK 2'!G:G, A3427, 'WEEK 2'!D:D, "MI"))</f>
        <v>0</v>
      </c>
      <c r="E3427" s="4">
        <f>SUM(COUNTIFS('WEEK 3'!G:G, A3427, 'WEEK 3'!D:D, "WR"), COUNTIFS('WEEK 3'!G:G, A3427, 'WEEK 3'!D:D, "MI"))</f>
        <v>0</v>
      </c>
      <c r="F3427" s="4">
        <f>SUM(COUNTIFS('WEEK 4'!G:G, A3427, 'WEEK 4'!D:D, "WR"), COUNTIFS('WEEK 4'!G:G, A3427, 'WEEK 4'!D:D, "MI"))</f>
        <v>0</v>
      </c>
      <c r="G3427" s="4">
        <f>SUM(COUNTIFS('WEEK 5'!G:G, A3427, 'WEEK 5'!D:D, "WR"), COUNTIFS('WEEK 5'!G:G, A3427, 'WEEK 5'!D:D, "MI"))</f>
        <v>0</v>
      </c>
      <c r="H3427" s="4">
        <f>SUM(Table3[[#This Row],[WEEK 1]:[WEEK 5 ]])</f>
        <v>0</v>
      </c>
      <c r="I3427" s="5" cm="1">
        <f t="array" ref="I3427">Table3[[#This Row],[EMPLOYEE TOTAL]]/Table4[MONTH TOTAL]</f>
        <v>0</v>
      </c>
    </row>
    <row r="3428" spans="1:9" x14ac:dyDescent="0.25">
      <c r="A3428" s="4" t="s">
        <v>8329</v>
      </c>
      <c r="B3428" s="4" t="s">
        <v>8809</v>
      </c>
      <c r="C3428" s="4">
        <f>SUM(COUNTIFS('WEEK 1'!G:G, A3428, 'WEEK 1'!D:D, "WR"), COUNTIFS('WEEK 1'!G:G, A3428, 'WEEK 1'!D:D, "MI"))</f>
        <v>0</v>
      </c>
      <c r="D3428" s="4">
        <f>SUM(COUNTIFS('WEEK 2'!G:G, A3428, 'WEEK 2'!D:D, "WR"), COUNTIFS('WEEK 2'!G:G, A3428, 'WEEK 2'!D:D, "MI"))</f>
        <v>0</v>
      </c>
      <c r="E3428" s="4">
        <f>SUM(COUNTIFS('WEEK 3'!G:G, A3428, 'WEEK 3'!D:D, "WR"), COUNTIFS('WEEK 3'!G:G, A3428, 'WEEK 3'!D:D, "MI"))</f>
        <v>0</v>
      </c>
      <c r="F3428" s="4">
        <f>SUM(COUNTIFS('WEEK 4'!G:G, A3428, 'WEEK 4'!D:D, "WR"), COUNTIFS('WEEK 4'!G:G, A3428, 'WEEK 4'!D:D, "MI"))</f>
        <v>0</v>
      </c>
      <c r="G3428" s="4">
        <f>SUM(COUNTIFS('WEEK 5'!G:G, A3428, 'WEEK 5'!D:D, "WR"), COUNTIFS('WEEK 5'!G:G, A3428, 'WEEK 5'!D:D, "MI"))</f>
        <v>0</v>
      </c>
      <c r="H3428" s="4">
        <f>SUM(Table3[[#This Row],[WEEK 1]:[WEEK 5 ]])</f>
        <v>0</v>
      </c>
      <c r="I3428" s="5" cm="1">
        <f t="array" ref="I3428">Table3[[#This Row],[EMPLOYEE TOTAL]]/Table4[MONTH TOTAL]</f>
        <v>0</v>
      </c>
    </row>
    <row r="3429" spans="1:9" x14ac:dyDescent="0.25">
      <c r="A3429" s="4" t="s">
        <v>4409</v>
      </c>
      <c r="B3429" s="4" t="s">
        <v>8821</v>
      </c>
      <c r="C3429" s="4">
        <f>SUM(COUNTIFS('WEEK 1'!G:G, A3429, 'WEEK 1'!D:D, "WR"), COUNTIFS('WEEK 1'!G:G, A3429, 'WEEK 1'!D:D, "MI"))</f>
        <v>0</v>
      </c>
      <c r="D3429" s="4">
        <f>SUM(COUNTIFS('WEEK 2'!G:G, A3429, 'WEEK 2'!D:D, "WR"), COUNTIFS('WEEK 2'!G:G, A3429, 'WEEK 2'!D:D, "MI"))</f>
        <v>0</v>
      </c>
      <c r="E3429" s="4">
        <f>SUM(COUNTIFS('WEEK 3'!G:G, A3429, 'WEEK 3'!D:D, "WR"), COUNTIFS('WEEK 3'!G:G, A3429, 'WEEK 3'!D:D, "MI"))</f>
        <v>0</v>
      </c>
      <c r="F3429" s="4">
        <f>SUM(COUNTIFS('WEEK 4'!G:G, A3429, 'WEEK 4'!D:D, "WR"), COUNTIFS('WEEK 4'!G:G, A3429, 'WEEK 4'!D:D, "MI"))</f>
        <v>0</v>
      </c>
      <c r="G3429" s="4">
        <f>SUM(COUNTIFS('WEEK 5'!G:G, A3429, 'WEEK 5'!D:D, "WR"), COUNTIFS('WEEK 5'!G:G, A3429, 'WEEK 5'!D:D, "MI"))</f>
        <v>0</v>
      </c>
      <c r="H3429" s="4">
        <f>SUM(Table3[[#This Row],[WEEK 1]:[WEEK 5 ]])</f>
        <v>0</v>
      </c>
      <c r="I3429" s="5" cm="1">
        <f t="array" ref="I3429">Table3[[#This Row],[EMPLOYEE TOTAL]]/Table4[MONTH TOTAL]</f>
        <v>0</v>
      </c>
    </row>
    <row r="3430" spans="1:9" x14ac:dyDescent="0.25">
      <c r="A3430" s="4" t="s">
        <v>6168</v>
      </c>
      <c r="B3430" s="4" t="s">
        <v>8869</v>
      </c>
      <c r="C3430" s="4">
        <f>SUM(COUNTIFS('WEEK 1'!G:G, A3430, 'WEEK 1'!D:D, "WR"), COUNTIFS('WEEK 1'!G:G, A3430, 'WEEK 1'!D:D, "MI"))</f>
        <v>0</v>
      </c>
      <c r="D3430" s="4">
        <f>SUM(COUNTIFS('WEEK 2'!G:G, A3430, 'WEEK 2'!D:D, "WR"), COUNTIFS('WEEK 2'!G:G, A3430, 'WEEK 2'!D:D, "MI"))</f>
        <v>0</v>
      </c>
      <c r="E3430" s="4">
        <f>SUM(COUNTIFS('WEEK 3'!G:G, A3430, 'WEEK 3'!D:D, "WR"), COUNTIFS('WEEK 3'!G:G, A3430, 'WEEK 3'!D:D, "MI"))</f>
        <v>0</v>
      </c>
      <c r="F3430" s="4">
        <f>SUM(COUNTIFS('WEEK 4'!G:G, A3430, 'WEEK 4'!D:D, "WR"), COUNTIFS('WEEK 4'!G:G, A3430, 'WEEK 4'!D:D, "MI"))</f>
        <v>0</v>
      </c>
      <c r="G3430" s="4">
        <f>SUM(COUNTIFS('WEEK 5'!G:G, A3430, 'WEEK 5'!D:D, "WR"), COUNTIFS('WEEK 5'!G:G, A3430, 'WEEK 5'!D:D, "MI"))</f>
        <v>0</v>
      </c>
      <c r="H3430" s="4">
        <f>SUM(Table3[[#This Row],[WEEK 1]:[WEEK 5 ]])</f>
        <v>0</v>
      </c>
      <c r="I3430" s="5" cm="1">
        <f t="array" ref="I3430">Table3[[#This Row],[EMPLOYEE TOTAL]]/Table4[MONTH TOTAL]</f>
        <v>0</v>
      </c>
    </row>
    <row r="3431" spans="1:9" x14ac:dyDescent="0.25">
      <c r="A3431" s="4" t="s">
        <v>1587</v>
      </c>
      <c r="B3431" s="4" t="s">
        <v>8855</v>
      </c>
      <c r="C3431" s="4">
        <f>SUM(COUNTIFS('WEEK 1'!G:G, A3431, 'WEEK 1'!D:D, "WR"), COUNTIFS('WEEK 1'!G:G, A3431, 'WEEK 1'!D:D, "MI"))</f>
        <v>0</v>
      </c>
      <c r="D3431" s="4">
        <f>SUM(COUNTIFS('WEEK 2'!G:G, A3431, 'WEEK 2'!D:D, "WR"), COUNTIFS('WEEK 2'!G:G, A3431, 'WEEK 2'!D:D, "MI"))</f>
        <v>0</v>
      </c>
      <c r="E3431" s="4">
        <f>SUM(COUNTIFS('WEEK 3'!G:G, A3431, 'WEEK 3'!D:D, "WR"), COUNTIFS('WEEK 3'!G:G, A3431, 'WEEK 3'!D:D, "MI"))</f>
        <v>0</v>
      </c>
      <c r="F3431" s="4">
        <f>SUM(COUNTIFS('WEEK 4'!G:G, A3431, 'WEEK 4'!D:D, "WR"), COUNTIFS('WEEK 4'!G:G, A3431, 'WEEK 4'!D:D, "MI"))</f>
        <v>0</v>
      </c>
      <c r="G3431" s="4">
        <f>SUM(COUNTIFS('WEEK 5'!G:G, A3431, 'WEEK 5'!D:D, "WR"), COUNTIFS('WEEK 5'!G:G, A3431, 'WEEK 5'!D:D, "MI"))</f>
        <v>0</v>
      </c>
      <c r="H3431" s="4">
        <f>SUM(Table3[[#This Row],[WEEK 1]:[WEEK 5 ]])</f>
        <v>0</v>
      </c>
      <c r="I3431" s="5" cm="1">
        <f t="array" ref="I3431">Table3[[#This Row],[EMPLOYEE TOTAL]]/Table4[MONTH TOTAL]</f>
        <v>0</v>
      </c>
    </row>
    <row r="3432" spans="1:9" x14ac:dyDescent="0.25">
      <c r="A3432" s="4" t="s">
        <v>7804</v>
      </c>
      <c r="B3432" s="4" t="s">
        <v>8784</v>
      </c>
      <c r="C3432" s="4">
        <f>SUM(COUNTIFS('WEEK 1'!G:G, A3432, 'WEEK 1'!D:D, "WR"), COUNTIFS('WEEK 1'!G:G, A3432, 'WEEK 1'!D:D, "MI"))</f>
        <v>0</v>
      </c>
      <c r="D3432" s="4">
        <f>SUM(COUNTIFS('WEEK 2'!G:G, A3432, 'WEEK 2'!D:D, "WR"), COUNTIFS('WEEK 2'!G:G, A3432, 'WEEK 2'!D:D, "MI"))</f>
        <v>0</v>
      </c>
      <c r="E3432" s="4">
        <f>SUM(COUNTIFS('WEEK 3'!G:G, A3432, 'WEEK 3'!D:D, "WR"), COUNTIFS('WEEK 3'!G:G, A3432, 'WEEK 3'!D:D, "MI"))</f>
        <v>0</v>
      </c>
      <c r="F3432" s="4">
        <f>SUM(COUNTIFS('WEEK 4'!G:G, A3432, 'WEEK 4'!D:D, "WR"), COUNTIFS('WEEK 4'!G:G, A3432, 'WEEK 4'!D:D, "MI"))</f>
        <v>0</v>
      </c>
      <c r="G3432" s="4">
        <f>SUM(COUNTIFS('WEEK 5'!G:G, A3432, 'WEEK 5'!D:D, "WR"), COUNTIFS('WEEK 5'!G:G, A3432, 'WEEK 5'!D:D, "MI"))</f>
        <v>0</v>
      </c>
      <c r="H3432" s="4">
        <f>SUM(Table3[[#This Row],[WEEK 1]:[WEEK 5 ]])</f>
        <v>0</v>
      </c>
      <c r="I3432" s="5" cm="1">
        <f t="array" ref="I3432">Table3[[#This Row],[EMPLOYEE TOTAL]]/Table4[MONTH TOTAL]</f>
        <v>0</v>
      </c>
    </row>
    <row r="3433" spans="1:9" x14ac:dyDescent="0.25">
      <c r="A3433" s="4" t="s">
        <v>7778</v>
      </c>
      <c r="B3433" s="4" t="s">
        <v>8809</v>
      </c>
      <c r="C3433" s="4">
        <f>SUM(COUNTIFS('WEEK 1'!G:G, A3433, 'WEEK 1'!D:D, "WR"), COUNTIFS('WEEK 1'!G:G, A3433, 'WEEK 1'!D:D, "MI"))</f>
        <v>0</v>
      </c>
      <c r="D3433" s="4">
        <f>SUM(COUNTIFS('WEEK 2'!G:G, A3433, 'WEEK 2'!D:D, "WR"), COUNTIFS('WEEK 2'!G:G, A3433, 'WEEK 2'!D:D, "MI"))</f>
        <v>0</v>
      </c>
      <c r="E3433" s="4">
        <f>SUM(COUNTIFS('WEEK 3'!G:G, A3433, 'WEEK 3'!D:D, "WR"), COUNTIFS('WEEK 3'!G:G, A3433, 'WEEK 3'!D:D, "MI"))</f>
        <v>0</v>
      </c>
      <c r="F3433" s="4">
        <f>SUM(COUNTIFS('WEEK 4'!G:G, A3433, 'WEEK 4'!D:D, "WR"), COUNTIFS('WEEK 4'!G:G, A3433, 'WEEK 4'!D:D, "MI"))</f>
        <v>0</v>
      </c>
      <c r="G3433" s="4">
        <f>SUM(COUNTIFS('WEEK 5'!G:G, A3433, 'WEEK 5'!D:D, "WR"), COUNTIFS('WEEK 5'!G:G, A3433, 'WEEK 5'!D:D, "MI"))</f>
        <v>0</v>
      </c>
      <c r="H3433" s="4">
        <f>SUM(Table3[[#This Row],[WEEK 1]:[WEEK 5 ]])</f>
        <v>0</v>
      </c>
      <c r="I3433" s="5" cm="1">
        <f t="array" ref="I3433">Table3[[#This Row],[EMPLOYEE TOTAL]]/Table4[MONTH TOTAL]</f>
        <v>0</v>
      </c>
    </row>
    <row r="3434" spans="1:9" x14ac:dyDescent="0.25">
      <c r="A3434" s="4" t="s">
        <v>2988</v>
      </c>
      <c r="B3434" s="4" t="s">
        <v>8852</v>
      </c>
      <c r="C3434" s="4">
        <f>SUM(COUNTIFS('WEEK 1'!G:G, A3434, 'WEEK 1'!D:D, "WR"), COUNTIFS('WEEK 1'!G:G, A3434, 'WEEK 1'!D:D, "MI"))</f>
        <v>0</v>
      </c>
      <c r="D3434" s="4">
        <f>SUM(COUNTIFS('WEEK 2'!G:G, A3434, 'WEEK 2'!D:D, "WR"), COUNTIFS('WEEK 2'!G:G, A3434, 'WEEK 2'!D:D, "MI"))</f>
        <v>0</v>
      </c>
      <c r="E3434" s="4">
        <f>SUM(COUNTIFS('WEEK 3'!G:G, A3434, 'WEEK 3'!D:D, "WR"), COUNTIFS('WEEK 3'!G:G, A3434, 'WEEK 3'!D:D, "MI"))</f>
        <v>0</v>
      </c>
      <c r="F3434" s="4">
        <f>SUM(COUNTIFS('WEEK 4'!G:G, A3434, 'WEEK 4'!D:D, "WR"), COUNTIFS('WEEK 4'!G:G, A3434, 'WEEK 4'!D:D, "MI"))</f>
        <v>0</v>
      </c>
      <c r="G3434" s="4">
        <f>SUM(COUNTIFS('WEEK 5'!G:G, A3434, 'WEEK 5'!D:D, "WR"), COUNTIFS('WEEK 5'!G:G, A3434, 'WEEK 5'!D:D, "MI"))</f>
        <v>0</v>
      </c>
      <c r="H3434" s="4">
        <f>SUM(Table3[[#This Row],[WEEK 1]:[WEEK 5 ]])</f>
        <v>0</v>
      </c>
      <c r="I3434" s="5" cm="1">
        <f t="array" ref="I3434">Table3[[#This Row],[EMPLOYEE TOTAL]]/Table4[MONTH TOTAL]</f>
        <v>0</v>
      </c>
    </row>
    <row r="3435" spans="1:9" x14ac:dyDescent="0.25">
      <c r="A3435" s="4" t="s">
        <v>4674</v>
      </c>
      <c r="B3435" s="4" t="s">
        <v>8834</v>
      </c>
      <c r="C3435" s="4">
        <f>SUM(COUNTIFS('WEEK 1'!G:G, A3435, 'WEEK 1'!D:D, "WR"), COUNTIFS('WEEK 1'!G:G, A3435, 'WEEK 1'!D:D, "MI"))</f>
        <v>0</v>
      </c>
      <c r="D3435" s="4">
        <f>SUM(COUNTIFS('WEEK 2'!G:G, A3435, 'WEEK 2'!D:D, "WR"), COUNTIFS('WEEK 2'!G:G, A3435, 'WEEK 2'!D:D, "MI"))</f>
        <v>0</v>
      </c>
      <c r="E3435" s="4">
        <f>SUM(COUNTIFS('WEEK 3'!G:G, A3435, 'WEEK 3'!D:D, "WR"), COUNTIFS('WEEK 3'!G:G, A3435, 'WEEK 3'!D:D, "MI"))</f>
        <v>0</v>
      </c>
      <c r="F3435" s="4">
        <f>SUM(COUNTIFS('WEEK 4'!G:G, A3435, 'WEEK 4'!D:D, "WR"), COUNTIFS('WEEK 4'!G:G, A3435, 'WEEK 4'!D:D, "MI"))</f>
        <v>0</v>
      </c>
      <c r="G3435" s="4">
        <f>SUM(COUNTIFS('WEEK 5'!G:G, A3435, 'WEEK 5'!D:D, "WR"), COUNTIFS('WEEK 5'!G:G, A3435, 'WEEK 5'!D:D, "MI"))</f>
        <v>0</v>
      </c>
      <c r="H3435" s="4">
        <f>SUM(Table3[[#This Row],[WEEK 1]:[WEEK 5 ]])</f>
        <v>0</v>
      </c>
      <c r="I3435" s="5" cm="1">
        <f t="array" ref="I3435">Table3[[#This Row],[EMPLOYEE TOTAL]]/Table4[MONTH TOTAL]</f>
        <v>0</v>
      </c>
    </row>
    <row r="3436" spans="1:9" x14ac:dyDescent="0.25">
      <c r="A3436" s="4" t="s">
        <v>2783</v>
      </c>
      <c r="B3436" s="4" t="s">
        <v>8834</v>
      </c>
      <c r="C3436" s="4">
        <f>SUM(COUNTIFS('WEEK 1'!G:G, A3436, 'WEEK 1'!D:D, "WR"), COUNTIFS('WEEK 1'!G:G, A3436, 'WEEK 1'!D:D, "MI"))</f>
        <v>0</v>
      </c>
      <c r="D3436" s="4">
        <f>SUM(COUNTIFS('WEEK 2'!G:G, A3436, 'WEEK 2'!D:D, "WR"), COUNTIFS('WEEK 2'!G:G, A3436, 'WEEK 2'!D:D, "MI"))</f>
        <v>0</v>
      </c>
      <c r="E3436" s="4">
        <f>SUM(COUNTIFS('WEEK 3'!G:G, A3436, 'WEEK 3'!D:D, "WR"), COUNTIFS('WEEK 3'!G:G, A3436, 'WEEK 3'!D:D, "MI"))</f>
        <v>0</v>
      </c>
      <c r="F3436" s="4">
        <f>SUM(COUNTIFS('WEEK 4'!G:G, A3436, 'WEEK 4'!D:D, "WR"), COUNTIFS('WEEK 4'!G:G, A3436, 'WEEK 4'!D:D, "MI"))</f>
        <v>0</v>
      </c>
      <c r="G3436" s="4">
        <f>SUM(COUNTIFS('WEEK 5'!G:G, A3436, 'WEEK 5'!D:D, "WR"), COUNTIFS('WEEK 5'!G:G, A3436, 'WEEK 5'!D:D, "MI"))</f>
        <v>0</v>
      </c>
      <c r="H3436" s="4">
        <f>SUM(Table3[[#This Row],[WEEK 1]:[WEEK 5 ]])</f>
        <v>0</v>
      </c>
      <c r="I3436" s="5" cm="1">
        <f t="array" ref="I3436">Table3[[#This Row],[EMPLOYEE TOTAL]]/Table4[MONTH TOTAL]</f>
        <v>0</v>
      </c>
    </row>
    <row r="3437" spans="1:9" x14ac:dyDescent="0.25">
      <c r="A3437" s="4" t="s">
        <v>745</v>
      </c>
      <c r="B3437" s="4" t="s">
        <v>8788</v>
      </c>
      <c r="C3437" s="4">
        <f>SUM(COUNTIFS('WEEK 1'!G:G, A3437, 'WEEK 1'!D:D, "WR"), COUNTIFS('WEEK 1'!G:G, A3437, 'WEEK 1'!D:D, "MI"))</f>
        <v>0</v>
      </c>
      <c r="D3437" s="4">
        <f>SUM(COUNTIFS('WEEK 2'!G:G, A3437, 'WEEK 2'!D:D, "WR"), COUNTIFS('WEEK 2'!G:G, A3437, 'WEEK 2'!D:D, "MI"))</f>
        <v>0</v>
      </c>
      <c r="E3437" s="4">
        <f>SUM(COUNTIFS('WEEK 3'!G:G, A3437, 'WEEK 3'!D:D, "WR"), COUNTIFS('WEEK 3'!G:G, A3437, 'WEEK 3'!D:D, "MI"))</f>
        <v>0</v>
      </c>
      <c r="F3437" s="4">
        <f>SUM(COUNTIFS('WEEK 4'!G:G, A3437, 'WEEK 4'!D:D, "WR"), COUNTIFS('WEEK 4'!G:G, A3437, 'WEEK 4'!D:D, "MI"))</f>
        <v>0</v>
      </c>
      <c r="G3437" s="4">
        <f>SUM(COUNTIFS('WEEK 5'!G:G, A3437, 'WEEK 5'!D:D, "WR"), COUNTIFS('WEEK 5'!G:G, A3437, 'WEEK 5'!D:D, "MI"))</f>
        <v>0</v>
      </c>
      <c r="H3437" s="4">
        <f>SUM(Table3[[#This Row],[WEEK 1]:[WEEK 5 ]])</f>
        <v>0</v>
      </c>
      <c r="I3437" s="5" cm="1">
        <f t="array" ref="I3437">Table3[[#This Row],[EMPLOYEE TOTAL]]/Table4[MONTH TOTAL]</f>
        <v>0</v>
      </c>
    </row>
    <row r="3438" spans="1:9" x14ac:dyDescent="0.25">
      <c r="A3438" s="4" t="s">
        <v>2260</v>
      </c>
      <c r="B3438" s="4" t="s">
        <v>8821</v>
      </c>
      <c r="C3438" s="4">
        <f>SUM(COUNTIFS('WEEK 1'!G:G, A3438, 'WEEK 1'!D:D, "WR"), COUNTIFS('WEEK 1'!G:G, A3438, 'WEEK 1'!D:D, "MI"))</f>
        <v>0</v>
      </c>
      <c r="D3438" s="4">
        <f>SUM(COUNTIFS('WEEK 2'!G:G, A3438, 'WEEK 2'!D:D, "WR"), COUNTIFS('WEEK 2'!G:G, A3438, 'WEEK 2'!D:D, "MI"))</f>
        <v>0</v>
      </c>
      <c r="E3438" s="4">
        <f>SUM(COUNTIFS('WEEK 3'!G:G, A3438, 'WEEK 3'!D:D, "WR"), COUNTIFS('WEEK 3'!G:G, A3438, 'WEEK 3'!D:D, "MI"))</f>
        <v>0</v>
      </c>
      <c r="F3438" s="4">
        <f>SUM(COUNTIFS('WEEK 4'!G:G, A3438, 'WEEK 4'!D:D, "WR"), COUNTIFS('WEEK 4'!G:G, A3438, 'WEEK 4'!D:D, "MI"))</f>
        <v>0</v>
      </c>
      <c r="G3438" s="4">
        <f>SUM(COUNTIFS('WEEK 5'!G:G, A3438, 'WEEK 5'!D:D, "WR"), COUNTIFS('WEEK 5'!G:G, A3438, 'WEEK 5'!D:D, "MI"))</f>
        <v>0</v>
      </c>
      <c r="H3438" s="4">
        <f>SUM(Table3[[#This Row],[WEEK 1]:[WEEK 5 ]])</f>
        <v>0</v>
      </c>
      <c r="I3438" s="5" cm="1">
        <f t="array" ref="I3438">Table3[[#This Row],[EMPLOYEE TOTAL]]/Table4[MONTH TOTAL]</f>
        <v>0</v>
      </c>
    </row>
    <row r="3439" spans="1:9" x14ac:dyDescent="0.25">
      <c r="A3439" s="4" t="s">
        <v>6411</v>
      </c>
      <c r="B3439" s="4" t="s">
        <v>8836</v>
      </c>
      <c r="C3439" s="4">
        <f>SUM(COUNTIFS('WEEK 1'!G:G, A3439, 'WEEK 1'!D:D, "WR"), COUNTIFS('WEEK 1'!G:G, A3439, 'WEEK 1'!D:D, "MI"))</f>
        <v>0</v>
      </c>
      <c r="D3439" s="4">
        <f>SUM(COUNTIFS('WEEK 2'!G:G, A3439, 'WEEK 2'!D:D, "WR"), COUNTIFS('WEEK 2'!G:G, A3439, 'WEEK 2'!D:D, "MI"))</f>
        <v>0</v>
      </c>
      <c r="E3439" s="4">
        <f>SUM(COUNTIFS('WEEK 3'!G:G, A3439, 'WEEK 3'!D:D, "WR"), COUNTIFS('WEEK 3'!G:G, A3439, 'WEEK 3'!D:D, "MI"))</f>
        <v>0</v>
      </c>
      <c r="F3439" s="4">
        <f>SUM(COUNTIFS('WEEK 4'!G:G, A3439, 'WEEK 4'!D:D, "WR"), COUNTIFS('WEEK 4'!G:G, A3439, 'WEEK 4'!D:D, "MI"))</f>
        <v>0</v>
      </c>
      <c r="G3439" s="4">
        <f>SUM(COUNTIFS('WEEK 5'!G:G, A3439, 'WEEK 5'!D:D, "WR"), COUNTIFS('WEEK 5'!G:G, A3439, 'WEEK 5'!D:D, "MI"))</f>
        <v>0</v>
      </c>
      <c r="H3439" s="4">
        <f>SUM(Table3[[#This Row],[WEEK 1]:[WEEK 5 ]])</f>
        <v>0</v>
      </c>
      <c r="I3439" s="5" cm="1">
        <f t="array" ref="I3439">Table3[[#This Row],[EMPLOYEE TOTAL]]/Table4[MONTH TOTAL]</f>
        <v>0</v>
      </c>
    </row>
    <row r="3440" spans="1:9" x14ac:dyDescent="0.25">
      <c r="A3440" s="4" t="s">
        <v>6912</v>
      </c>
      <c r="B3440" s="4" t="s">
        <v>8849</v>
      </c>
      <c r="C3440" s="4">
        <f>SUM(COUNTIFS('WEEK 1'!G:G, A3440, 'WEEK 1'!D:D, "WR"), COUNTIFS('WEEK 1'!G:G, A3440, 'WEEK 1'!D:D, "MI"))</f>
        <v>0</v>
      </c>
      <c r="D3440" s="4">
        <f>SUM(COUNTIFS('WEEK 2'!G:G, A3440, 'WEEK 2'!D:D, "WR"), COUNTIFS('WEEK 2'!G:G, A3440, 'WEEK 2'!D:D, "MI"))</f>
        <v>0</v>
      </c>
      <c r="E3440" s="4">
        <f>SUM(COUNTIFS('WEEK 3'!G:G, A3440, 'WEEK 3'!D:D, "WR"), COUNTIFS('WEEK 3'!G:G, A3440, 'WEEK 3'!D:D, "MI"))</f>
        <v>0</v>
      </c>
      <c r="F3440" s="4">
        <f>SUM(COUNTIFS('WEEK 4'!G:G, A3440, 'WEEK 4'!D:D, "WR"), COUNTIFS('WEEK 4'!G:G, A3440, 'WEEK 4'!D:D, "MI"))</f>
        <v>0</v>
      </c>
      <c r="G3440" s="4">
        <f>SUM(COUNTIFS('WEEK 5'!G:G, A3440, 'WEEK 5'!D:D, "WR"), COUNTIFS('WEEK 5'!G:G, A3440, 'WEEK 5'!D:D, "MI"))</f>
        <v>0</v>
      </c>
      <c r="H3440" s="4">
        <f>SUM(Table3[[#This Row],[WEEK 1]:[WEEK 5 ]])</f>
        <v>0</v>
      </c>
      <c r="I3440" s="5" cm="1">
        <f t="array" ref="I3440">Table3[[#This Row],[EMPLOYEE TOTAL]]/Table4[MONTH TOTAL]</f>
        <v>0</v>
      </c>
    </row>
    <row r="3441" spans="1:9" x14ac:dyDescent="0.25">
      <c r="A3441" s="4" t="s">
        <v>7556</v>
      </c>
      <c r="B3441" s="4" t="s">
        <v>8844</v>
      </c>
      <c r="C3441" s="4">
        <f>SUM(COUNTIFS('WEEK 1'!G:G, A3441, 'WEEK 1'!D:D, "WR"), COUNTIFS('WEEK 1'!G:G, A3441, 'WEEK 1'!D:D, "MI"))</f>
        <v>0</v>
      </c>
      <c r="D3441" s="4">
        <f>SUM(COUNTIFS('WEEK 2'!G:G, A3441, 'WEEK 2'!D:D, "WR"), COUNTIFS('WEEK 2'!G:G, A3441, 'WEEK 2'!D:D, "MI"))</f>
        <v>0</v>
      </c>
      <c r="E3441" s="4">
        <f>SUM(COUNTIFS('WEEK 3'!G:G, A3441, 'WEEK 3'!D:D, "WR"), COUNTIFS('WEEK 3'!G:G, A3441, 'WEEK 3'!D:D, "MI"))</f>
        <v>0</v>
      </c>
      <c r="F3441" s="4">
        <f>SUM(COUNTIFS('WEEK 4'!G:G, A3441, 'WEEK 4'!D:D, "WR"), COUNTIFS('WEEK 4'!G:G, A3441, 'WEEK 4'!D:D, "MI"))</f>
        <v>0</v>
      </c>
      <c r="G3441" s="4">
        <f>SUM(COUNTIFS('WEEK 5'!G:G, A3441, 'WEEK 5'!D:D, "WR"), COUNTIFS('WEEK 5'!G:G, A3441, 'WEEK 5'!D:D, "MI"))</f>
        <v>0</v>
      </c>
      <c r="H3441" s="4">
        <f>SUM(Table3[[#This Row],[WEEK 1]:[WEEK 5 ]])</f>
        <v>0</v>
      </c>
      <c r="I3441" s="5" cm="1">
        <f t="array" ref="I3441">Table3[[#This Row],[EMPLOYEE TOTAL]]/Table4[MONTH TOTAL]</f>
        <v>0</v>
      </c>
    </row>
    <row r="3442" spans="1:9" x14ac:dyDescent="0.25">
      <c r="A3442" s="4" t="s">
        <v>2755</v>
      </c>
      <c r="B3442" s="4" t="s">
        <v>8808</v>
      </c>
      <c r="C3442" s="4">
        <f>SUM(COUNTIFS('WEEK 1'!G:G, A3442, 'WEEK 1'!D:D, "WR"), COUNTIFS('WEEK 1'!G:G, A3442, 'WEEK 1'!D:D, "MI"))</f>
        <v>0</v>
      </c>
      <c r="D3442" s="4">
        <f>SUM(COUNTIFS('WEEK 2'!G:G, A3442, 'WEEK 2'!D:D, "WR"), COUNTIFS('WEEK 2'!G:G, A3442, 'WEEK 2'!D:D, "MI"))</f>
        <v>0</v>
      </c>
      <c r="E3442" s="4">
        <f>SUM(COUNTIFS('WEEK 3'!G:G, A3442, 'WEEK 3'!D:D, "WR"), COUNTIFS('WEEK 3'!G:G, A3442, 'WEEK 3'!D:D, "MI"))</f>
        <v>0</v>
      </c>
      <c r="F3442" s="4">
        <f>SUM(COUNTIFS('WEEK 4'!G:G, A3442, 'WEEK 4'!D:D, "WR"), COUNTIFS('WEEK 4'!G:G, A3442, 'WEEK 4'!D:D, "MI"))</f>
        <v>0</v>
      </c>
      <c r="G3442" s="4">
        <f>SUM(COUNTIFS('WEEK 5'!G:G, A3442, 'WEEK 5'!D:D, "WR"), COUNTIFS('WEEK 5'!G:G, A3442, 'WEEK 5'!D:D, "MI"))</f>
        <v>0</v>
      </c>
      <c r="H3442" s="4">
        <f>SUM(Table3[[#This Row],[WEEK 1]:[WEEK 5 ]])</f>
        <v>0</v>
      </c>
      <c r="I3442" s="5" cm="1">
        <f t="array" ref="I3442">Table3[[#This Row],[EMPLOYEE TOTAL]]/Table4[MONTH TOTAL]</f>
        <v>0</v>
      </c>
    </row>
    <row r="3443" spans="1:9" x14ac:dyDescent="0.25">
      <c r="A3443" s="4" t="s">
        <v>1038</v>
      </c>
      <c r="B3443" s="4" t="s">
        <v>8821</v>
      </c>
      <c r="C3443" s="4">
        <f>SUM(COUNTIFS('WEEK 1'!G:G, A3443, 'WEEK 1'!D:D, "WR"), COUNTIFS('WEEK 1'!G:G, A3443, 'WEEK 1'!D:D, "MI"))</f>
        <v>0</v>
      </c>
      <c r="D3443" s="4">
        <f>SUM(COUNTIFS('WEEK 2'!G:G, A3443, 'WEEK 2'!D:D, "WR"), COUNTIFS('WEEK 2'!G:G, A3443, 'WEEK 2'!D:D, "MI"))</f>
        <v>0</v>
      </c>
      <c r="E3443" s="4">
        <f>SUM(COUNTIFS('WEEK 3'!G:G, A3443, 'WEEK 3'!D:D, "WR"), COUNTIFS('WEEK 3'!G:G, A3443, 'WEEK 3'!D:D, "MI"))</f>
        <v>0</v>
      </c>
      <c r="F3443" s="4">
        <f>SUM(COUNTIFS('WEEK 4'!G:G, A3443, 'WEEK 4'!D:D, "WR"), COUNTIFS('WEEK 4'!G:G, A3443, 'WEEK 4'!D:D, "MI"))</f>
        <v>0</v>
      </c>
      <c r="G3443" s="4">
        <f>SUM(COUNTIFS('WEEK 5'!G:G, A3443, 'WEEK 5'!D:D, "WR"), COUNTIFS('WEEK 5'!G:G, A3443, 'WEEK 5'!D:D, "MI"))</f>
        <v>0</v>
      </c>
      <c r="H3443" s="4">
        <f>SUM(Table3[[#This Row],[WEEK 1]:[WEEK 5 ]])</f>
        <v>0</v>
      </c>
      <c r="I3443" s="5" cm="1">
        <f t="array" ref="I3443">Table3[[#This Row],[EMPLOYEE TOTAL]]/Table4[MONTH TOTAL]</f>
        <v>0</v>
      </c>
    </row>
    <row r="3444" spans="1:9" x14ac:dyDescent="0.25">
      <c r="A3444" s="4" t="s">
        <v>7306</v>
      </c>
      <c r="B3444" s="4" t="s">
        <v>8785</v>
      </c>
      <c r="C3444" s="4">
        <f>SUM(COUNTIFS('WEEK 1'!G:G, A3444, 'WEEK 1'!D:D, "WR"), COUNTIFS('WEEK 1'!G:G, A3444, 'WEEK 1'!D:D, "MI"))</f>
        <v>0</v>
      </c>
      <c r="D3444" s="4">
        <f>SUM(COUNTIFS('WEEK 2'!G:G, A3444, 'WEEK 2'!D:D, "WR"), COUNTIFS('WEEK 2'!G:G, A3444, 'WEEK 2'!D:D, "MI"))</f>
        <v>0</v>
      </c>
      <c r="E3444" s="4">
        <f>SUM(COUNTIFS('WEEK 3'!G:G, A3444, 'WEEK 3'!D:D, "WR"), COUNTIFS('WEEK 3'!G:G, A3444, 'WEEK 3'!D:D, "MI"))</f>
        <v>0</v>
      </c>
      <c r="F3444" s="4">
        <f>SUM(COUNTIFS('WEEK 4'!G:G, A3444, 'WEEK 4'!D:D, "WR"), COUNTIFS('WEEK 4'!G:G, A3444, 'WEEK 4'!D:D, "MI"))</f>
        <v>0</v>
      </c>
      <c r="G3444" s="4">
        <f>SUM(COUNTIFS('WEEK 5'!G:G, A3444, 'WEEK 5'!D:D, "WR"), COUNTIFS('WEEK 5'!G:G, A3444, 'WEEK 5'!D:D, "MI"))</f>
        <v>0</v>
      </c>
      <c r="H3444" s="4">
        <f>SUM(Table3[[#This Row],[WEEK 1]:[WEEK 5 ]])</f>
        <v>0</v>
      </c>
      <c r="I3444" s="5" cm="1">
        <f t="array" ref="I3444">Table3[[#This Row],[EMPLOYEE TOTAL]]/Table4[MONTH TOTAL]</f>
        <v>0</v>
      </c>
    </row>
    <row r="3445" spans="1:9" x14ac:dyDescent="0.25">
      <c r="A3445" s="4" t="s">
        <v>1778</v>
      </c>
      <c r="B3445" s="4" t="s">
        <v>8806</v>
      </c>
      <c r="C3445" s="4">
        <f>SUM(COUNTIFS('WEEK 1'!G:G, A3445, 'WEEK 1'!D:D, "WR"), COUNTIFS('WEEK 1'!G:G, A3445, 'WEEK 1'!D:D, "MI"))</f>
        <v>0</v>
      </c>
      <c r="D3445" s="4">
        <f>SUM(COUNTIFS('WEEK 2'!G:G, A3445, 'WEEK 2'!D:D, "WR"), COUNTIFS('WEEK 2'!G:G, A3445, 'WEEK 2'!D:D, "MI"))</f>
        <v>0</v>
      </c>
      <c r="E3445" s="4">
        <f>SUM(COUNTIFS('WEEK 3'!G:G, A3445, 'WEEK 3'!D:D, "WR"), COUNTIFS('WEEK 3'!G:G, A3445, 'WEEK 3'!D:D, "MI"))</f>
        <v>0</v>
      </c>
      <c r="F3445" s="4">
        <f>SUM(COUNTIFS('WEEK 4'!G:G, A3445, 'WEEK 4'!D:D, "WR"), COUNTIFS('WEEK 4'!G:G, A3445, 'WEEK 4'!D:D, "MI"))</f>
        <v>0</v>
      </c>
      <c r="G3445" s="4">
        <f>SUM(COUNTIFS('WEEK 5'!G:G, A3445, 'WEEK 5'!D:D, "WR"), COUNTIFS('WEEK 5'!G:G, A3445, 'WEEK 5'!D:D, "MI"))</f>
        <v>0</v>
      </c>
      <c r="H3445" s="4">
        <f>SUM(Table3[[#This Row],[WEEK 1]:[WEEK 5 ]])</f>
        <v>0</v>
      </c>
      <c r="I3445" s="5" cm="1">
        <f t="array" ref="I3445">Table3[[#This Row],[EMPLOYEE TOTAL]]/Table4[MONTH TOTAL]</f>
        <v>0</v>
      </c>
    </row>
    <row r="3446" spans="1:9" x14ac:dyDescent="0.25">
      <c r="A3446" s="4" t="s">
        <v>5342</v>
      </c>
      <c r="B3446" s="4" t="s">
        <v>8824</v>
      </c>
      <c r="C3446" s="4">
        <f>SUM(COUNTIFS('WEEK 1'!G:G, A3446, 'WEEK 1'!D:D, "WR"), COUNTIFS('WEEK 1'!G:G, A3446, 'WEEK 1'!D:D, "MI"))</f>
        <v>0</v>
      </c>
      <c r="D3446" s="4">
        <f>SUM(COUNTIFS('WEEK 2'!G:G, A3446, 'WEEK 2'!D:D, "WR"), COUNTIFS('WEEK 2'!G:G, A3446, 'WEEK 2'!D:D, "MI"))</f>
        <v>0</v>
      </c>
      <c r="E3446" s="4">
        <f>SUM(COUNTIFS('WEEK 3'!G:G, A3446, 'WEEK 3'!D:D, "WR"), COUNTIFS('WEEK 3'!G:G, A3446, 'WEEK 3'!D:D, "MI"))</f>
        <v>0</v>
      </c>
      <c r="F3446" s="4">
        <f>SUM(COUNTIFS('WEEK 4'!G:G, A3446, 'WEEK 4'!D:D, "WR"), COUNTIFS('WEEK 4'!G:G, A3446, 'WEEK 4'!D:D, "MI"))</f>
        <v>0</v>
      </c>
      <c r="G3446" s="4">
        <f>SUM(COUNTIFS('WEEK 5'!G:G, A3446, 'WEEK 5'!D:D, "WR"), COUNTIFS('WEEK 5'!G:G, A3446, 'WEEK 5'!D:D, "MI"))</f>
        <v>0</v>
      </c>
      <c r="H3446" s="4">
        <f>SUM(Table3[[#This Row],[WEEK 1]:[WEEK 5 ]])</f>
        <v>0</v>
      </c>
      <c r="I3446" s="5" cm="1">
        <f t="array" ref="I3446">Table3[[#This Row],[EMPLOYEE TOTAL]]/Table4[MONTH TOTAL]</f>
        <v>0</v>
      </c>
    </row>
    <row r="3447" spans="1:9" x14ac:dyDescent="0.25">
      <c r="A3447" s="4" t="s">
        <v>6405</v>
      </c>
      <c r="B3447" s="4" t="s">
        <v>8868</v>
      </c>
      <c r="C3447" s="4">
        <f>SUM(COUNTIFS('WEEK 1'!G:G, A3447, 'WEEK 1'!D:D, "WR"), COUNTIFS('WEEK 1'!G:G, A3447, 'WEEK 1'!D:D, "MI"))</f>
        <v>0</v>
      </c>
      <c r="D3447" s="4">
        <f>SUM(COUNTIFS('WEEK 2'!G:G, A3447, 'WEEK 2'!D:D, "WR"), COUNTIFS('WEEK 2'!G:G, A3447, 'WEEK 2'!D:D, "MI"))</f>
        <v>0</v>
      </c>
      <c r="E3447" s="4">
        <f>SUM(COUNTIFS('WEEK 3'!G:G, A3447, 'WEEK 3'!D:D, "WR"), COUNTIFS('WEEK 3'!G:G, A3447, 'WEEK 3'!D:D, "MI"))</f>
        <v>0</v>
      </c>
      <c r="F3447" s="4">
        <f>SUM(COUNTIFS('WEEK 4'!G:G, A3447, 'WEEK 4'!D:D, "WR"), COUNTIFS('WEEK 4'!G:G, A3447, 'WEEK 4'!D:D, "MI"))</f>
        <v>0</v>
      </c>
      <c r="G3447" s="4">
        <f>SUM(COUNTIFS('WEEK 5'!G:G, A3447, 'WEEK 5'!D:D, "WR"), COUNTIFS('WEEK 5'!G:G, A3447, 'WEEK 5'!D:D, "MI"))</f>
        <v>0</v>
      </c>
      <c r="H3447" s="4">
        <f>SUM(Table3[[#This Row],[WEEK 1]:[WEEK 5 ]])</f>
        <v>0</v>
      </c>
      <c r="I3447" s="5" cm="1">
        <f t="array" ref="I3447">Table3[[#This Row],[EMPLOYEE TOTAL]]/Table4[MONTH TOTAL]</f>
        <v>0</v>
      </c>
    </row>
    <row r="3448" spans="1:9" x14ac:dyDescent="0.25">
      <c r="A3448" s="4" t="s">
        <v>5648</v>
      </c>
      <c r="B3448" s="4" t="s">
        <v>8842</v>
      </c>
      <c r="C3448" s="4">
        <f>SUM(COUNTIFS('WEEK 1'!G:G, A3448, 'WEEK 1'!D:D, "WR"), COUNTIFS('WEEK 1'!G:G, A3448, 'WEEK 1'!D:D, "MI"))</f>
        <v>0</v>
      </c>
      <c r="D3448" s="4">
        <f>SUM(COUNTIFS('WEEK 2'!G:G, A3448, 'WEEK 2'!D:D, "WR"), COUNTIFS('WEEK 2'!G:G, A3448, 'WEEK 2'!D:D, "MI"))</f>
        <v>0</v>
      </c>
      <c r="E3448" s="4">
        <f>SUM(COUNTIFS('WEEK 3'!G:G, A3448, 'WEEK 3'!D:D, "WR"), COUNTIFS('WEEK 3'!G:G, A3448, 'WEEK 3'!D:D, "MI"))</f>
        <v>0</v>
      </c>
      <c r="F3448" s="4">
        <f>SUM(COUNTIFS('WEEK 4'!G:G, A3448, 'WEEK 4'!D:D, "WR"), COUNTIFS('WEEK 4'!G:G, A3448, 'WEEK 4'!D:D, "MI"))</f>
        <v>0</v>
      </c>
      <c r="G3448" s="4">
        <f>SUM(COUNTIFS('WEEK 5'!G:G, A3448, 'WEEK 5'!D:D, "WR"), COUNTIFS('WEEK 5'!G:G, A3448, 'WEEK 5'!D:D, "MI"))</f>
        <v>0</v>
      </c>
      <c r="H3448" s="4">
        <f>SUM(Table3[[#This Row],[WEEK 1]:[WEEK 5 ]])</f>
        <v>0</v>
      </c>
      <c r="I3448" s="5" cm="1">
        <f t="array" ref="I3448">Table3[[#This Row],[EMPLOYEE TOTAL]]/Table4[MONTH TOTAL]</f>
        <v>0</v>
      </c>
    </row>
    <row r="3449" spans="1:9" x14ac:dyDescent="0.25">
      <c r="A3449" s="4" t="s">
        <v>3555</v>
      </c>
      <c r="B3449" s="4" t="s">
        <v>8775</v>
      </c>
      <c r="C3449" s="4">
        <f>SUM(COUNTIFS('WEEK 1'!G:G, A3449, 'WEEK 1'!D:D, "WR"), COUNTIFS('WEEK 1'!G:G, A3449, 'WEEK 1'!D:D, "MI"))</f>
        <v>0</v>
      </c>
      <c r="D3449" s="4">
        <f>SUM(COUNTIFS('WEEK 2'!G:G, A3449, 'WEEK 2'!D:D, "WR"), COUNTIFS('WEEK 2'!G:G, A3449, 'WEEK 2'!D:D, "MI"))</f>
        <v>0</v>
      </c>
      <c r="E3449" s="4">
        <f>SUM(COUNTIFS('WEEK 3'!G:G, A3449, 'WEEK 3'!D:D, "WR"), COUNTIFS('WEEK 3'!G:G, A3449, 'WEEK 3'!D:D, "MI"))</f>
        <v>0</v>
      </c>
      <c r="F3449" s="4">
        <f>SUM(COUNTIFS('WEEK 4'!G:G, A3449, 'WEEK 4'!D:D, "WR"), COUNTIFS('WEEK 4'!G:G, A3449, 'WEEK 4'!D:D, "MI"))</f>
        <v>0</v>
      </c>
      <c r="G3449" s="4">
        <f>SUM(COUNTIFS('WEEK 5'!G:G, A3449, 'WEEK 5'!D:D, "WR"), COUNTIFS('WEEK 5'!G:G, A3449, 'WEEK 5'!D:D, "MI"))</f>
        <v>0</v>
      </c>
      <c r="H3449" s="4">
        <f>SUM(Table3[[#This Row],[WEEK 1]:[WEEK 5 ]])</f>
        <v>0</v>
      </c>
      <c r="I3449" s="5" cm="1">
        <f t="array" ref="I3449">Table3[[#This Row],[EMPLOYEE TOTAL]]/Table4[MONTH TOTAL]</f>
        <v>0</v>
      </c>
    </row>
    <row r="3450" spans="1:9" x14ac:dyDescent="0.25">
      <c r="A3450" s="4" t="s">
        <v>5669</v>
      </c>
      <c r="B3450" s="4" t="s">
        <v>8784</v>
      </c>
      <c r="C3450" s="4">
        <f>SUM(COUNTIFS('WEEK 1'!G:G, A3450, 'WEEK 1'!D:D, "WR"), COUNTIFS('WEEK 1'!G:G, A3450, 'WEEK 1'!D:D, "MI"))</f>
        <v>0</v>
      </c>
      <c r="D3450" s="4">
        <f>SUM(COUNTIFS('WEEK 2'!G:G, A3450, 'WEEK 2'!D:D, "WR"), COUNTIFS('WEEK 2'!G:G, A3450, 'WEEK 2'!D:D, "MI"))</f>
        <v>0</v>
      </c>
      <c r="E3450" s="4">
        <f>SUM(COUNTIFS('WEEK 3'!G:G, A3450, 'WEEK 3'!D:D, "WR"), COUNTIFS('WEEK 3'!G:G, A3450, 'WEEK 3'!D:D, "MI"))</f>
        <v>0</v>
      </c>
      <c r="F3450" s="4">
        <f>SUM(COUNTIFS('WEEK 4'!G:G, A3450, 'WEEK 4'!D:D, "WR"), COUNTIFS('WEEK 4'!G:G, A3450, 'WEEK 4'!D:D, "MI"))</f>
        <v>0</v>
      </c>
      <c r="G3450" s="4">
        <f>SUM(COUNTIFS('WEEK 5'!G:G, A3450, 'WEEK 5'!D:D, "WR"), COUNTIFS('WEEK 5'!G:G, A3450, 'WEEK 5'!D:D, "MI"))</f>
        <v>0</v>
      </c>
      <c r="H3450" s="4">
        <f>SUM(Table3[[#This Row],[WEEK 1]:[WEEK 5 ]])</f>
        <v>0</v>
      </c>
      <c r="I3450" s="5" cm="1">
        <f t="array" ref="I3450">Table3[[#This Row],[EMPLOYEE TOTAL]]/Table4[MONTH TOTAL]</f>
        <v>0</v>
      </c>
    </row>
    <row r="3451" spans="1:9" x14ac:dyDescent="0.25">
      <c r="A3451" s="4" t="s">
        <v>3289</v>
      </c>
      <c r="B3451" s="4" t="s">
        <v>8854</v>
      </c>
      <c r="C3451" s="4">
        <f>SUM(COUNTIFS('WEEK 1'!G:G, A3451, 'WEEK 1'!D:D, "WR"), COUNTIFS('WEEK 1'!G:G, A3451, 'WEEK 1'!D:D, "MI"))</f>
        <v>0</v>
      </c>
      <c r="D3451" s="4">
        <f>SUM(COUNTIFS('WEEK 2'!G:G, A3451, 'WEEK 2'!D:D, "WR"), COUNTIFS('WEEK 2'!G:G, A3451, 'WEEK 2'!D:D, "MI"))</f>
        <v>0</v>
      </c>
      <c r="E3451" s="4">
        <f>SUM(COUNTIFS('WEEK 3'!G:G, A3451, 'WEEK 3'!D:D, "WR"), COUNTIFS('WEEK 3'!G:G, A3451, 'WEEK 3'!D:D, "MI"))</f>
        <v>0</v>
      </c>
      <c r="F3451" s="4">
        <f>SUM(COUNTIFS('WEEK 4'!G:G, A3451, 'WEEK 4'!D:D, "WR"), COUNTIFS('WEEK 4'!G:G, A3451, 'WEEK 4'!D:D, "MI"))</f>
        <v>0</v>
      </c>
      <c r="G3451" s="4">
        <f>SUM(COUNTIFS('WEEK 5'!G:G, A3451, 'WEEK 5'!D:D, "WR"), COUNTIFS('WEEK 5'!G:G, A3451, 'WEEK 5'!D:D, "MI"))</f>
        <v>0</v>
      </c>
      <c r="H3451" s="4">
        <f>SUM(Table3[[#This Row],[WEEK 1]:[WEEK 5 ]])</f>
        <v>0</v>
      </c>
      <c r="I3451" s="5" cm="1">
        <f t="array" ref="I3451">Table3[[#This Row],[EMPLOYEE TOTAL]]/Table4[MONTH TOTAL]</f>
        <v>0</v>
      </c>
    </row>
    <row r="3452" spans="1:9" x14ac:dyDescent="0.25">
      <c r="A3452" s="4" t="s">
        <v>7383</v>
      </c>
      <c r="B3452" s="4" t="s">
        <v>8818</v>
      </c>
      <c r="C3452" s="4">
        <f>SUM(COUNTIFS('WEEK 1'!G:G, A3452, 'WEEK 1'!D:D, "WR"), COUNTIFS('WEEK 1'!G:G, A3452, 'WEEK 1'!D:D, "MI"))</f>
        <v>0</v>
      </c>
      <c r="D3452" s="4">
        <f>SUM(COUNTIFS('WEEK 2'!G:G, A3452, 'WEEK 2'!D:D, "WR"), COUNTIFS('WEEK 2'!G:G, A3452, 'WEEK 2'!D:D, "MI"))</f>
        <v>0</v>
      </c>
      <c r="E3452" s="4">
        <f>SUM(COUNTIFS('WEEK 3'!G:G, A3452, 'WEEK 3'!D:D, "WR"), COUNTIFS('WEEK 3'!G:G, A3452, 'WEEK 3'!D:D, "MI"))</f>
        <v>0</v>
      </c>
      <c r="F3452" s="4">
        <f>SUM(COUNTIFS('WEEK 4'!G:G, A3452, 'WEEK 4'!D:D, "WR"), COUNTIFS('WEEK 4'!G:G, A3452, 'WEEK 4'!D:D, "MI"))</f>
        <v>0</v>
      </c>
      <c r="G3452" s="4">
        <f>SUM(COUNTIFS('WEEK 5'!G:G, A3452, 'WEEK 5'!D:D, "WR"), COUNTIFS('WEEK 5'!G:G, A3452, 'WEEK 5'!D:D, "MI"))</f>
        <v>0</v>
      </c>
      <c r="H3452" s="4">
        <f>SUM(Table3[[#This Row],[WEEK 1]:[WEEK 5 ]])</f>
        <v>0</v>
      </c>
      <c r="I3452" s="5" cm="1">
        <f t="array" ref="I3452">Table3[[#This Row],[EMPLOYEE TOTAL]]/Table4[MONTH TOTAL]</f>
        <v>0</v>
      </c>
    </row>
    <row r="3453" spans="1:9" x14ac:dyDescent="0.25">
      <c r="A3453" s="4" t="s">
        <v>131</v>
      </c>
      <c r="B3453" s="4" t="s">
        <v>8783</v>
      </c>
      <c r="C3453" s="4">
        <f>SUM(COUNTIFS('WEEK 1'!G:G, A3453, 'WEEK 1'!D:D, "WR"), COUNTIFS('WEEK 1'!G:G, A3453, 'WEEK 1'!D:D, "MI"))</f>
        <v>0</v>
      </c>
      <c r="D3453" s="4">
        <f>SUM(COUNTIFS('WEEK 2'!G:G, A3453, 'WEEK 2'!D:D, "WR"), COUNTIFS('WEEK 2'!G:G, A3453, 'WEEK 2'!D:D, "MI"))</f>
        <v>0</v>
      </c>
      <c r="E3453" s="4">
        <f>SUM(COUNTIFS('WEEK 3'!G:G, A3453, 'WEEK 3'!D:D, "WR"), COUNTIFS('WEEK 3'!G:G, A3453, 'WEEK 3'!D:D, "MI"))</f>
        <v>0</v>
      </c>
      <c r="F3453" s="4">
        <f>SUM(COUNTIFS('WEEK 4'!G:G, A3453, 'WEEK 4'!D:D, "WR"), COUNTIFS('WEEK 4'!G:G, A3453, 'WEEK 4'!D:D, "MI"))</f>
        <v>0</v>
      </c>
      <c r="G3453" s="4">
        <f>SUM(COUNTIFS('WEEK 5'!G:G, A3453, 'WEEK 5'!D:D, "WR"), COUNTIFS('WEEK 5'!G:G, A3453, 'WEEK 5'!D:D, "MI"))</f>
        <v>0</v>
      </c>
      <c r="H3453" s="4">
        <f>SUM(Table3[[#This Row],[WEEK 1]:[WEEK 5 ]])</f>
        <v>0</v>
      </c>
      <c r="I3453" s="5" cm="1">
        <f t="array" ref="I3453">Table3[[#This Row],[EMPLOYEE TOTAL]]/Table4[MONTH TOTAL]</f>
        <v>0</v>
      </c>
    </row>
    <row r="3454" spans="1:9" x14ac:dyDescent="0.25">
      <c r="A3454" s="4" t="s">
        <v>3172</v>
      </c>
      <c r="B3454" s="4" t="s">
        <v>8859</v>
      </c>
      <c r="C3454" s="4">
        <f>SUM(COUNTIFS('WEEK 1'!G:G, A3454, 'WEEK 1'!D:D, "WR"), COUNTIFS('WEEK 1'!G:G, A3454, 'WEEK 1'!D:D, "MI"))</f>
        <v>0</v>
      </c>
      <c r="D3454" s="4">
        <f>SUM(COUNTIFS('WEEK 2'!G:G, A3454, 'WEEK 2'!D:D, "WR"), COUNTIFS('WEEK 2'!G:G, A3454, 'WEEK 2'!D:D, "MI"))</f>
        <v>0</v>
      </c>
      <c r="E3454" s="4">
        <f>SUM(COUNTIFS('WEEK 3'!G:G, A3454, 'WEEK 3'!D:D, "WR"), COUNTIFS('WEEK 3'!G:G, A3454, 'WEEK 3'!D:D, "MI"))</f>
        <v>0</v>
      </c>
      <c r="F3454" s="4">
        <f>SUM(COUNTIFS('WEEK 4'!G:G, A3454, 'WEEK 4'!D:D, "WR"), COUNTIFS('WEEK 4'!G:G, A3454, 'WEEK 4'!D:D, "MI"))</f>
        <v>0</v>
      </c>
      <c r="G3454" s="4">
        <f>SUM(COUNTIFS('WEEK 5'!G:G, A3454, 'WEEK 5'!D:D, "WR"), COUNTIFS('WEEK 5'!G:G, A3454, 'WEEK 5'!D:D, "MI"))</f>
        <v>0</v>
      </c>
      <c r="H3454" s="4">
        <f>SUM(Table3[[#This Row],[WEEK 1]:[WEEK 5 ]])</f>
        <v>0</v>
      </c>
      <c r="I3454" s="5" cm="1">
        <f t="array" ref="I3454">Table3[[#This Row],[EMPLOYEE TOTAL]]/Table4[MONTH TOTAL]</f>
        <v>0</v>
      </c>
    </row>
    <row r="3455" spans="1:9" x14ac:dyDescent="0.25">
      <c r="A3455" s="4" t="s">
        <v>3135</v>
      </c>
      <c r="B3455" s="4" t="s">
        <v>8846</v>
      </c>
      <c r="C3455" s="4">
        <f>SUM(COUNTIFS('WEEK 1'!G:G, A3455, 'WEEK 1'!D:D, "WR"), COUNTIFS('WEEK 1'!G:G, A3455, 'WEEK 1'!D:D, "MI"))</f>
        <v>0</v>
      </c>
      <c r="D3455" s="4">
        <f>SUM(COUNTIFS('WEEK 2'!G:G, A3455, 'WEEK 2'!D:D, "WR"), COUNTIFS('WEEK 2'!G:G, A3455, 'WEEK 2'!D:D, "MI"))</f>
        <v>0</v>
      </c>
      <c r="E3455" s="4">
        <f>SUM(COUNTIFS('WEEK 3'!G:G, A3455, 'WEEK 3'!D:D, "WR"), COUNTIFS('WEEK 3'!G:G, A3455, 'WEEK 3'!D:D, "MI"))</f>
        <v>0</v>
      </c>
      <c r="F3455" s="4">
        <f>SUM(COUNTIFS('WEEK 4'!G:G, A3455, 'WEEK 4'!D:D, "WR"), COUNTIFS('WEEK 4'!G:G, A3455, 'WEEK 4'!D:D, "MI"))</f>
        <v>0</v>
      </c>
      <c r="G3455" s="4">
        <f>SUM(COUNTIFS('WEEK 5'!G:G, A3455, 'WEEK 5'!D:D, "WR"), COUNTIFS('WEEK 5'!G:G, A3455, 'WEEK 5'!D:D, "MI"))</f>
        <v>0</v>
      </c>
      <c r="H3455" s="4">
        <f>SUM(Table3[[#This Row],[WEEK 1]:[WEEK 5 ]])</f>
        <v>0</v>
      </c>
      <c r="I3455" s="5" cm="1">
        <f t="array" ref="I3455">Table3[[#This Row],[EMPLOYEE TOTAL]]/Table4[MONTH TOTAL]</f>
        <v>0</v>
      </c>
    </row>
    <row r="3456" spans="1:9" x14ac:dyDescent="0.25">
      <c r="A3456" s="4" t="s">
        <v>7849</v>
      </c>
      <c r="B3456" s="4" t="s">
        <v>8831</v>
      </c>
      <c r="C3456" s="4">
        <f>SUM(COUNTIFS('WEEK 1'!G:G, A3456, 'WEEK 1'!D:D, "WR"), COUNTIFS('WEEK 1'!G:G, A3456, 'WEEK 1'!D:D, "MI"))</f>
        <v>0</v>
      </c>
      <c r="D3456" s="4">
        <f>SUM(COUNTIFS('WEEK 2'!G:G, A3456, 'WEEK 2'!D:D, "WR"), COUNTIFS('WEEK 2'!G:G, A3456, 'WEEK 2'!D:D, "MI"))</f>
        <v>0</v>
      </c>
      <c r="E3456" s="4">
        <f>SUM(COUNTIFS('WEEK 3'!G:G, A3456, 'WEEK 3'!D:D, "WR"), COUNTIFS('WEEK 3'!G:G, A3456, 'WEEK 3'!D:D, "MI"))</f>
        <v>0</v>
      </c>
      <c r="F3456" s="4">
        <f>SUM(COUNTIFS('WEEK 4'!G:G, A3456, 'WEEK 4'!D:D, "WR"), COUNTIFS('WEEK 4'!G:G, A3456, 'WEEK 4'!D:D, "MI"))</f>
        <v>0</v>
      </c>
      <c r="G3456" s="4">
        <f>SUM(COUNTIFS('WEEK 5'!G:G, A3456, 'WEEK 5'!D:D, "WR"), COUNTIFS('WEEK 5'!G:G, A3456, 'WEEK 5'!D:D, "MI"))</f>
        <v>0</v>
      </c>
      <c r="H3456" s="4">
        <f>SUM(Table3[[#This Row],[WEEK 1]:[WEEK 5 ]])</f>
        <v>0</v>
      </c>
      <c r="I3456" s="5" cm="1">
        <f t="array" ref="I3456">Table3[[#This Row],[EMPLOYEE TOTAL]]/Table4[MONTH TOTAL]</f>
        <v>0</v>
      </c>
    </row>
    <row r="3457" spans="1:9" x14ac:dyDescent="0.25">
      <c r="A3457" s="4" t="s">
        <v>6722</v>
      </c>
      <c r="B3457" s="4" t="s">
        <v>8839</v>
      </c>
      <c r="C3457" s="4">
        <f>SUM(COUNTIFS('WEEK 1'!G:G, A3457, 'WEEK 1'!D:D, "WR"), COUNTIFS('WEEK 1'!G:G, A3457, 'WEEK 1'!D:D, "MI"))</f>
        <v>0</v>
      </c>
      <c r="D3457" s="4">
        <f>SUM(COUNTIFS('WEEK 2'!G:G, A3457, 'WEEK 2'!D:D, "WR"), COUNTIFS('WEEK 2'!G:G, A3457, 'WEEK 2'!D:D, "MI"))</f>
        <v>0</v>
      </c>
      <c r="E3457" s="4">
        <f>SUM(COUNTIFS('WEEK 3'!G:G, A3457, 'WEEK 3'!D:D, "WR"), COUNTIFS('WEEK 3'!G:G, A3457, 'WEEK 3'!D:D, "MI"))</f>
        <v>0</v>
      </c>
      <c r="F3457" s="4">
        <f>SUM(COUNTIFS('WEEK 4'!G:G, A3457, 'WEEK 4'!D:D, "WR"), COUNTIFS('WEEK 4'!G:G, A3457, 'WEEK 4'!D:D, "MI"))</f>
        <v>0</v>
      </c>
      <c r="G3457" s="4">
        <f>SUM(COUNTIFS('WEEK 5'!G:G, A3457, 'WEEK 5'!D:D, "WR"), COUNTIFS('WEEK 5'!G:G, A3457, 'WEEK 5'!D:D, "MI"))</f>
        <v>0</v>
      </c>
      <c r="H3457" s="4">
        <f>SUM(Table3[[#This Row],[WEEK 1]:[WEEK 5 ]])</f>
        <v>0</v>
      </c>
      <c r="I3457" s="5" cm="1">
        <f t="array" ref="I3457">Table3[[#This Row],[EMPLOYEE TOTAL]]/Table4[MONTH TOTAL]</f>
        <v>0</v>
      </c>
    </row>
    <row r="3458" spans="1:9" x14ac:dyDescent="0.25">
      <c r="A3458" s="4" t="s">
        <v>7173</v>
      </c>
      <c r="B3458" s="4" t="s">
        <v>8842</v>
      </c>
      <c r="C3458" s="4">
        <f>SUM(COUNTIFS('WEEK 1'!G:G, A3458, 'WEEK 1'!D:D, "WR"), COUNTIFS('WEEK 1'!G:G, A3458, 'WEEK 1'!D:D, "MI"))</f>
        <v>0</v>
      </c>
      <c r="D3458" s="4">
        <f>SUM(COUNTIFS('WEEK 2'!G:G, A3458, 'WEEK 2'!D:D, "WR"), COUNTIFS('WEEK 2'!G:G, A3458, 'WEEK 2'!D:D, "MI"))</f>
        <v>0</v>
      </c>
      <c r="E3458" s="4">
        <f>SUM(COUNTIFS('WEEK 3'!G:G, A3458, 'WEEK 3'!D:D, "WR"), COUNTIFS('WEEK 3'!G:G, A3458, 'WEEK 3'!D:D, "MI"))</f>
        <v>0</v>
      </c>
      <c r="F3458" s="4">
        <f>SUM(COUNTIFS('WEEK 4'!G:G, A3458, 'WEEK 4'!D:D, "WR"), COUNTIFS('WEEK 4'!G:G, A3458, 'WEEK 4'!D:D, "MI"))</f>
        <v>0</v>
      </c>
      <c r="G3458" s="4">
        <f>SUM(COUNTIFS('WEEK 5'!G:G, A3458, 'WEEK 5'!D:D, "WR"), COUNTIFS('WEEK 5'!G:G, A3458, 'WEEK 5'!D:D, "MI"))</f>
        <v>0</v>
      </c>
      <c r="H3458" s="4">
        <f>SUM(Table3[[#This Row],[WEEK 1]:[WEEK 5 ]])</f>
        <v>0</v>
      </c>
      <c r="I3458" s="5" cm="1">
        <f t="array" ref="I3458">Table3[[#This Row],[EMPLOYEE TOTAL]]/Table4[MONTH TOTAL]</f>
        <v>0</v>
      </c>
    </row>
    <row r="3459" spans="1:9" x14ac:dyDescent="0.25">
      <c r="A3459" s="4" t="s">
        <v>6232</v>
      </c>
      <c r="B3459" s="4" t="s">
        <v>8822</v>
      </c>
      <c r="C3459" s="4">
        <f>SUM(COUNTIFS('WEEK 1'!G:G, A3459, 'WEEK 1'!D:D, "WR"), COUNTIFS('WEEK 1'!G:G, A3459, 'WEEK 1'!D:D, "MI"))</f>
        <v>0</v>
      </c>
      <c r="D3459" s="4">
        <f>SUM(COUNTIFS('WEEK 2'!G:G, A3459, 'WEEK 2'!D:D, "WR"), COUNTIFS('WEEK 2'!G:G, A3459, 'WEEK 2'!D:D, "MI"))</f>
        <v>0</v>
      </c>
      <c r="E3459" s="4">
        <f>SUM(COUNTIFS('WEEK 3'!G:G, A3459, 'WEEK 3'!D:D, "WR"), COUNTIFS('WEEK 3'!G:G, A3459, 'WEEK 3'!D:D, "MI"))</f>
        <v>0</v>
      </c>
      <c r="F3459" s="4">
        <f>SUM(COUNTIFS('WEEK 4'!G:G, A3459, 'WEEK 4'!D:D, "WR"), COUNTIFS('WEEK 4'!G:G, A3459, 'WEEK 4'!D:D, "MI"))</f>
        <v>0</v>
      </c>
      <c r="G3459" s="4">
        <f>SUM(COUNTIFS('WEEK 5'!G:G, A3459, 'WEEK 5'!D:D, "WR"), COUNTIFS('WEEK 5'!G:G, A3459, 'WEEK 5'!D:D, "MI"))</f>
        <v>0</v>
      </c>
      <c r="H3459" s="4">
        <f>SUM(Table3[[#This Row],[WEEK 1]:[WEEK 5 ]])</f>
        <v>0</v>
      </c>
      <c r="I3459" s="5" cm="1">
        <f t="array" ref="I3459">Table3[[#This Row],[EMPLOYEE TOTAL]]/Table4[MONTH TOTAL]</f>
        <v>0</v>
      </c>
    </row>
    <row r="3460" spans="1:9" x14ac:dyDescent="0.25">
      <c r="A3460" s="4" t="s">
        <v>259</v>
      </c>
      <c r="B3460" s="4" t="s">
        <v>8816</v>
      </c>
      <c r="C3460" s="4">
        <f>SUM(COUNTIFS('WEEK 1'!G:G, A3460, 'WEEK 1'!D:D, "WR"), COUNTIFS('WEEK 1'!G:G, A3460, 'WEEK 1'!D:D, "MI"))</f>
        <v>0</v>
      </c>
      <c r="D3460" s="4">
        <f>SUM(COUNTIFS('WEEK 2'!G:G, A3460, 'WEEK 2'!D:D, "WR"), COUNTIFS('WEEK 2'!G:G, A3460, 'WEEK 2'!D:D, "MI"))</f>
        <v>0</v>
      </c>
      <c r="E3460" s="4">
        <f>SUM(COUNTIFS('WEEK 3'!G:G, A3460, 'WEEK 3'!D:D, "WR"), COUNTIFS('WEEK 3'!G:G, A3460, 'WEEK 3'!D:D, "MI"))</f>
        <v>0</v>
      </c>
      <c r="F3460" s="4">
        <f>SUM(COUNTIFS('WEEK 4'!G:G, A3460, 'WEEK 4'!D:D, "WR"), COUNTIFS('WEEK 4'!G:G, A3460, 'WEEK 4'!D:D, "MI"))</f>
        <v>0</v>
      </c>
      <c r="G3460" s="4">
        <f>SUM(COUNTIFS('WEEK 5'!G:G, A3460, 'WEEK 5'!D:D, "WR"), COUNTIFS('WEEK 5'!G:G, A3460, 'WEEK 5'!D:D, "MI"))</f>
        <v>0</v>
      </c>
      <c r="H3460" s="4">
        <f>SUM(Table3[[#This Row],[WEEK 1]:[WEEK 5 ]])</f>
        <v>0</v>
      </c>
      <c r="I3460" s="5" cm="1">
        <f t="array" ref="I3460">Table3[[#This Row],[EMPLOYEE TOTAL]]/Table4[MONTH TOTAL]</f>
        <v>0</v>
      </c>
    </row>
    <row r="3461" spans="1:9" x14ac:dyDescent="0.25">
      <c r="A3461" s="4" t="s">
        <v>7872</v>
      </c>
      <c r="B3461" s="4" t="s">
        <v>8786</v>
      </c>
      <c r="C3461" s="4">
        <f>SUM(COUNTIFS('WEEK 1'!G:G, A3461, 'WEEK 1'!D:D, "WR"), COUNTIFS('WEEK 1'!G:G, A3461, 'WEEK 1'!D:D, "MI"))</f>
        <v>0</v>
      </c>
      <c r="D3461" s="4">
        <f>SUM(COUNTIFS('WEEK 2'!G:G, A3461, 'WEEK 2'!D:D, "WR"), COUNTIFS('WEEK 2'!G:G, A3461, 'WEEK 2'!D:D, "MI"))</f>
        <v>0</v>
      </c>
      <c r="E3461" s="4">
        <f>SUM(COUNTIFS('WEEK 3'!G:G, A3461, 'WEEK 3'!D:D, "WR"), COUNTIFS('WEEK 3'!G:G, A3461, 'WEEK 3'!D:D, "MI"))</f>
        <v>0</v>
      </c>
      <c r="F3461" s="4">
        <f>SUM(COUNTIFS('WEEK 4'!G:G, A3461, 'WEEK 4'!D:D, "WR"), COUNTIFS('WEEK 4'!G:G, A3461, 'WEEK 4'!D:D, "MI"))</f>
        <v>0</v>
      </c>
      <c r="G3461" s="4">
        <f>SUM(COUNTIFS('WEEK 5'!G:G, A3461, 'WEEK 5'!D:D, "WR"), COUNTIFS('WEEK 5'!G:G, A3461, 'WEEK 5'!D:D, "MI"))</f>
        <v>0</v>
      </c>
      <c r="H3461" s="4">
        <f>SUM(Table3[[#This Row],[WEEK 1]:[WEEK 5 ]])</f>
        <v>0</v>
      </c>
      <c r="I3461" s="5" cm="1">
        <f t="array" ref="I3461">Table3[[#This Row],[EMPLOYEE TOTAL]]/Table4[MONTH TOTAL]</f>
        <v>0</v>
      </c>
    </row>
    <row r="3462" spans="1:9" x14ac:dyDescent="0.25">
      <c r="A3462" s="4" t="s">
        <v>7442</v>
      </c>
      <c r="B3462" s="4" t="s">
        <v>8814</v>
      </c>
      <c r="C3462" s="4">
        <f>SUM(COUNTIFS('WEEK 1'!G:G, A3462, 'WEEK 1'!D:D, "WR"), COUNTIFS('WEEK 1'!G:G, A3462, 'WEEK 1'!D:D, "MI"))</f>
        <v>0</v>
      </c>
      <c r="D3462" s="4">
        <f>SUM(COUNTIFS('WEEK 2'!G:G, A3462, 'WEEK 2'!D:D, "WR"), COUNTIFS('WEEK 2'!G:G, A3462, 'WEEK 2'!D:D, "MI"))</f>
        <v>0</v>
      </c>
      <c r="E3462" s="4">
        <f>SUM(COUNTIFS('WEEK 3'!G:G, A3462, 'WEEK 3'!D:D, "WR"), COUNTIFS('WEEK 3'!G:G, A3462, 'WEEK 3'!D:D, "MI"))</f>
        <v>0</v>
      </c>
      <c r="F3462" s="4">
        <f>SUM(COUNTIFS('WEEK 4'!G:G, A3462, 'WEEK 4'!D:D, "WR"), COUNTIFS('WEEK 4'!G:G, A3462, 'WEEK 4'!D:D, "MI"))</f>
        <v>0</v>
      </c>
      <c r="G3462" s="4">
        <f>SUM(COUNTIFS('WEEK 5'!G:G, A3462, 'WEEK 5'!D:D, "WR"), COUNTIFS('WEEK 5'!G:G, A3462, 'WEEK 5'!D:D, "MI"))</f>
        <v>0</v>
      </c>
      <c r="H3462" s="4">
        <f>SUM(Table3[[#This Row],[WEEK 1]:[WEEK 5 ]])</f>
        <v>0</v>
      </c>
      <c r="I3462" s="5" cm="1">
        <f t="array" ref="I3462">Table3[[#This Row],[EMPLOYEE TOTAL]]/Table4[MONTH TOTAL]</f>
        <v>0</v>
      </c>
    </row>
    <row r="3463" spans="1:9" x14ac:dyDescent="0.25">
      <c r="A3463" s="4" t="s">
        <v>4391</v>
      </c>
      <c r="B3463" s="4" t="s">
        <v>8804</v>
      </c>
      <c r="C3463" s="4">
        <f>SUM(COUNTIFS('WEEK 1'!G:G, A3463, 'WEEK 1'!D:D, "WR"), COUNTIFS('WEEK 1'!G:G, A3463, 'WEEK 1'!D:D, "MI"))</f>
        <v>0</v>
      </c>
      <c r="D3463" s="4">
        <f>SUM(COUNTIFS('WEEK 2'!G:G, A3463, 'WEEK 2'!D:D, "WR"), COUNTIFS('WEEK 2'!G:G, A3463, 'WEEK 2'!D:D, "MI"))</f>
        <v>0</v>
      </c>
      <c r="E3463" s="4">
        <f>SUM(COUNTIFS('WEEK 3'!G:G, A3463, 'WEEK 3'!D:D, "WR"), COUNTIFS('WEEK 3'!G:G, A3463, 'WEEK 3'!D:D, "MI"))</f>
        <v>0</v>
      </c>
      <c r="F3463" s="4">
        <f>SUM(COUNTIFS('WEEK 4'!G:G, A3463, 'WEEK 4'!D:D, "WR"), COUNTIFS('WEEK 4'!G:G, A3463, 'WEEK 4'!D:D, "MI"))</f>
        <v>0</v>
      </c>
      <c r="G3463" s="4">
        <f>SUM(COUNTIFS('WEEK 5'!G:G, A3463, 'WEEK 5'!D:D, "WR"), COUNTIFS('WEEK 5'!G:G, A3463, 'WEEK 5'!D:D, "MI"))</f>
        <v>0</v>
      </c>
      <c r="H3463" s="4">
        <f>SUM(Table3[[#This Row],[WEEK 1]:[WEEK 5 ]])</f>
        <v>0</v>
      </c>
      <c r="I3463" s="5" cm="1">
        <f t="array" ref="I3463">Table3[[#This Row],[EMPLOYEE TOTAL]]/Table4[MONTH TOTAL]</f>
        <v>0</v>
      </c>
    </row>
    <row r="3464" spans="1:9" x14ac:dyDescent="0.25">
      <c r="A3464" s="4" t="s">
        <v>1940</v>
      </c>
      <c r="B3464" s="4" t="s">
        <v>8808</v>
      </c>
      <c r="C3464" s="4">
        <f>SUM(COUNTIFS('WEEK 1'!G:G, A3464, 'WEEK 1'!D:D, "WR"), COUNTIFS('WEEK 1'!G:G, A3464, 'WEEK 1'!D:D, "MI"))</f>
        <v>0</v>
      </c>
      <c r="D3464" s="4">
        <f>SUM(COUNTIFS('WEEK 2'!G:G, A3464, 'WEEK 2'!D:D, "WR"), COUNTIFS('WEEK 2'!G:G, A3464, 'WEEK 2'!D:D, "MI"))</f>
        <v>0</v>
      </c>
      <c r="E3464" s="4">
        <f>SUM(COUNTIFS('WEEK 3'!G:G, A3464, 'WEEK 3'!D:D, "WR"), COUNTIFS('WEEK 3'!G:G, A3464, 'WEEK 3'!D:D, "MI"))</f>
        <v>0</v>
      </c>
      <c r="F3464" s="4">
        <f>SUM(COUNTIFS('WEEK 4'!G:G, A3464, 'WEEK 4'!D:D, "WR"), COUNTIFS('WEEK 4'!G:G, A3464, 'WEEK 4'!D:D, "MI"))</f>
        <v>0</v>
      </c>
      <c r="G3464" s="4">
        <f>SUM(COUNTIFS('WEEK 5'!G:G, A3464, 'WEEK 5'!D:D, "WR"), COUNTIFS('WEEK 5'!G:G, A3464, 'WEEK 5'!D:D, "MI"))</f>
        <v>0</v>
      </c>
      <c r="H3464" s="4">
        <f>SUM(Table3[[#This Row],[WEEK 1]:[WEEK 5 ]])</f>
        <v>0</v>
      </c>
      <c r="I3464" s="5" cm="1">
        <f t="array" ref="I3464">Table3[[#This Row],[EMPLOYEE TOTAL]]/Table4[MONTH TOTAL]</f>
        <v>0</v>
      </c>
    </row>
    <row r="3465" spans="1:9" x14ac:dyDescent="0.25">
      <c r="A3465" s="4" t="s">
        <v>3526</v>
      </c>
      <c r="B3465" s="4" t="s">
        <v>8811</v>
      </c>
      <c r="C3465" s="4">
        <f>SUM(COUNTIFS('WEEK 1'!G:G, A3465, 'WEEK 1'!D:D, "WR"), COUNTIFS('WEEK 1'!G:G, A3465, 'WEEK 1'!D:D, "MI"))</f>
        <v>0</v>
      </c>
      <c r="D3465" s="4">
        <f>SUM(COUNTIFS('WEEK 2'!G:G, A3465, 'WEEK 2'!D:D, "WR"), COUNTIFS('WEEK 2'!G:G, A3465, 'WEEK 2'!D:D, "MI"))</f>
        <v>0</v>
      </c>
      <c r="E3465" s="4">
        <f>SUM(COUNTIFS('WEEK 3'!G:G, A3465, 'WEEK 3'!D:D, "WR"), COUNTIFS('WEEK 3'!G:G, A3465, 'WEEK 3'!D:D, "MI"))</f>
        <v>0</v>
      </c>
      <c r="F3465" s="4">
        <f>SUM(COUNTIFS('WEEK 4'!G:G, A3465, 'WEEK 4'!D:D, "WR"), COUNTIFS('WEEK 4'!G:G, A3465, 'WEEK 4'!D:D, "MI"))</f>
        <v>0</v>
      </c>
      <c r="G3465" s="4">
        <f>SUM(COUNTIFS('WEEK 5'!G:G, A3465, 'WEEK 5'!D:D, "WR"), COUNTIFS('WEEK 5'!G:G, A3465, 'WEEK 5'!D:D, "MI"))</f>
        <v>0</v>
      </c>
      <c r="H3465" s="4">
        <f>SUM(Table3[[#This Row],[WEEK 1]:[WEEK 5 ]])</f>
        <v>0</v>
      </c>
      <c r="I3465" s="5" cm="1">
        <f t="array" ref="I3465">Table3[[#This Row],[EMPLOYEE TOTAL]]/Table4[MONTH TOTAL]</f>
        <v>0</v>
      </c>
    </row>
    <row r="3466" spans="1:9" x14ac:dyDescent="0.25">
      <c r="A3466" s="4" t="s">
        <v>7231</v>
      </c>
      <c r="B3466" s="4" t="s">
        <v>8863</v>
      </c>
      <c r="C3466" s="4">
        <f>SUM(COUNTIFS('WEEK 1'!G:G, A3466, 'WEEK 1'!D:D, "WR"), COUNTIFS('WEEK 1'!G:G, A3466, 'WEEK 1'!D:D, "MI"))</f>
        <v>0</v>
      </c>
      <c r="D3466" s="4">
        <f>SUM(COUNTIFS('WEEK 2'!G:G, A3466, 'WEEK 2'!D:D, "WR"), COUNTIFS('WEEK 2'!G:G, A3466, 'WEEK 2'!D:D, "MI"))</f>
        <v>0</v>
      </c>
      <c r="E3466" s="4">
        <f>SUM(COUNTIFS('WEEK 3'!G:G, A3466, 'WEEK 3'!D:D, "WR"), COUNTIFS('WEEK 3'!G:G, A3466, 'WEEK 3'!D:D, "MI"))</f>
        <v>0</v>
      </c>
      <c r="F3466" s="4">
        <f>SUM(COUNTIFS('WEEK 4'!G:G, A3466, 'WEEK 4'!D:D, "WR"), COUNTIFS('WEEK 4'!G:G, A3466, 'WEEK 4'!D:D, "MI"))</f>
        <v>0</v>
      </c>
      <c r="G3466" s="4">
        <f>SUM(COUNTIFS('WEEK 5'!G:G, A3466, 'WEEK 5'!D:D, "WR"), COUNTIFS('WEEK 5'!G:G, A3466, 'WEEK 5'!D:D, "MI"))</f>
        <v>0</v>
      </c>
      <c r="H3466" s="4">
        <f>SUM(Table3[[#This Row],[WEEK 1]:[WEEK 5 ]])</f>
        <v>0</v>
      </c>
      <c r="I3466" s="5" cm="1">
        <f t="array" ref="I3466">Table3[[#This Row],[EMPLOYEE TOTAL]]/Table4[MONTH TOTAL]</f>
        <v>0</v>
      </c>
    </row>
    <row r="3467" spans="1:9" x14ac:dyDescent="0.25">
      <c r="A3467" s="4" t="s">
        <v>6240</v>
      </c>
      <c r="B3467" s="4" t="s">
        <v>8820</v>
      </c>
      <c r="C3467" s="4">
        <f>SUM(COUNTIFS('WEEK 1'!G:G, A3467, 'WEEK 1'!D:D, "WR"), COUNTIFS('WEEK 1'!G:G, A3467, 'WEEK 1'!D:D, "MI"))</f>
        <v>0</v>
      </c>
      <c r="D3467" s="4">
        <f>SUM(COUNTIFS('WEEK 2'!G:G, A3467, 'WEEK 2'!D:D, "WR"), COUNTIFS('WEEK 2'!G:G, A3467, 'WEEK 2'!D:D, "MI"))</f>
        <v>0</v>
      </c>
      <c r="E3467" s="4">
        <f>SUM(COUNTIFS('WEEK 3'!G:G, A3467, 'WEEK 3'!D:D, "WR"), COUNTIFS('WEEK 3'!G:G, A3467, 'WEEK 3'!D:D, "MI"))</f>
        <v>0</v>
      </c>
      <c r="F3467" s="4">
        <f>SUM(COUNTIFS('WEEK 4'!G:G, A3467, 'WEEK 4'!D:D, "WR"), COUNTIFS('WEEK 4'!G:G, A3467, 'WEEK 4'!D:D, "MI"))</f>
        <v>0</v>
      </c>
      <c r="G3467" s="4">
        <f>SUM(COUNTIFS('WEEK 5'!G:G, A3467, 'WEEK 5'!D:D, "WR"), COUNTIFS('WEEK 5'!G:G, A3467, 'WEEK 5'!D:D, "MI"))</f>
        <v>0</v>
      </c>
      <c r="H3467" s="4">
        <f>SUM(Table3[[#This Row],[WEEK 1]:[WEEK 5 ]])</f>
        <v>0</v>
      </c>
      <c r="I3467" s="5" cm="1">
        <f t="array" ref="I3467">Table3[[#This Row],[EMPLOYEE TOTAL]]/Table4[MONTH TOTAL]</f>
        <v>0</v>
      </c>
    </row>
    <row r="3468" spans="1:9" x14ac:dyDescent="0.25">
      <c r="A3468" s="4" t="s">
        <v>546</v>
      </c>
      <c r="B3468" s="4" t="s">
        <v>8778</v>
      </c>
      <c r="C3468" s="4">
        <f>SUM(COUNTIFS('WEEK 1'!G:G, A3468, 'WEEK 1'!D:D, "WR"), COUNTIFS('WEEK 1'!G:G, A3468, 'WEEK 1'!D:D, "MI"))</f>
        <v>0</v>
      </c>
      <c r="D3468" s="4">
        <f>SUM(COUNTIFS('WEEK 2'!G:G, A3468, 'WEEK 2'!D:D, "WR"), COUNTIFS('WEEK 2'!G:G, A3468, 'WEEK 2'!D:D, "MI"))</f>
        <v>0</v>
      </c>
      <c r="E3468" s="4">
        <f>SUM(COUNTIFS('WEEK 3'!G:G, A3468, 'WEEK 3'!D:D, "WR"), COUNTIFS('WEEK 3'!G:G, A3468, 'WEEK 3'!D:D, "MI"))</f>
        <v>0</v>
      </c>
      <c r="F3468" s="4">
        <f>SUM(COUNTIFS('WEEK 4'!G:G, A3468, 'WEEK 4'!D:D, "WR"), COUNTIFS('WEEK 4'!G:G, A3468, 'WEEK 4'!D:D, "MI"))</f>
        <v>0</v>
      </c>
      <c r="G3468" s="4">
        <f>SUM(COUNTIFS('WEEK 5'!G:G, A3468, 'WEEK 5'!D:D, "WR"), COUNTIFS('WEEK 5'!G:G, A3468, 'WEEK 5'!D:D, "MI"))</f>
        <v>0</v>
      </c>
      <c r="H3468" s="4">
        <f>SUM(Table3[[#This Row],[WEEK 1]:[WEEK 5 ]])</f>
        <v>0</v>
      </c>
      <c r="I3468" s="5" cm="1">
        <f t="array" ref="I3468">Table3[[#This Row],[EMPLOYEE TOTAL]]/Table4[MONTH TOTAL]</f>
        <v>0</v>
      </c>
    </row>
    <row r="3469" spans="1:9" x14ac:dyDescent="0.25">
      <c r="A3469" s="4" t="s">
        <v>5236</v>
      </c>
      <c r="B3469" s="4" t="s">
        <v>8801</v>
      </c>
      <c r="C3469" s="4">
        <f>SUM(COUNTIFS('WEEK 1'!G:G, A3469, 'WEEK 1'!D:D, "WR"), COUNTIFS('WEEK 1'!G:G, A3469, 'WEEK 1'!D:D, "MI"))</f>
        <v>0</v>
      </c>
      <c r="D3469" s="4">
        <f>SUM(COUNTIFS('WEEK 2'!G:G, A3469, 'WEEK 2'!D:D, "WR"), COUNTIFS('WEEK 2'!G:G, A3469, 'WEEK 2'!D:D, "MI"))</f>
        <v>0</v>
      </c>
      <c r="E3469" s="4">
        <f>SUM(COUNTIFS('WEEK 3'!G:G, A3469, 'WEEK 3'!D:D, "WR"), COUNTIFS('WEEK 3'!G:G, A3469, 'WEEK 3'!D:D, "MI"))</f>
        <v>0</v>
      </c>
      <c r="F3469" s="4">
        <f>SUM(COUNTIFS('WEEK 4'!G:G, A3469, 'WEEK 4'!D:D, "WR"), COUNTIFS('WEEK 4'!G:G, A3469, 'WEEK 4'!D:D, "MI"))</f>
        <v>0</v>
      </c>
      <c r="G3469" s="4">
        <f>SUM(COUNTIFS('WEEK 5'!G:G, A3469, 'WEEK 5'!D:D, "WR"), COUNTIFS('WEEK 5'!G:G, A3469, 'WEEK 5'!D:D, "MI"))</f>
        <v>0</v>
      </c>
      <c r="H3469" s="4">
        <f>SUM(Table3[[#This Row],[WEEK 1]:[WEEK 5 ]])</f>
        <v>0</v>
      </c>
      <c r="I3469" s="5" cm="1">
        <f t="array" ref="I3469">Table3[[#This Row],[EMPLOYEE TOTAL]]/Table4[MONTH TOTAL]</f>
        <v>0</v>
      </c>
    </row>
    <row r="3470" spans="1:9" x14ac:dyDescent="0.25">
      <c r="A3470" s="4" t="s">
        <v>2235</v>
      </c>
      <c r="B3470" s="4" t="s">
        <v>8840</v>
      </c>
      <c r="C3470" s="4">
        <f>SUM(COUNTIFS('WEEK 1'!G:G, A3470, 'WEEK 1'!D:D, "WR"), COUNTIFS('WEEK 1'!G:G, A3470, 'WEEK 1'!D:D, "MI"))</f>
        <v>0</v>
      </c>
      <c r="D3470" s="4">
        <f>SUM(COUNTIFS('WEEK 2'!G:G, A3470, 'WEEK 2'!D:D, "WR"), COUNTIFS('WEEK 2'!G:G, A3470, 'WEEK 2'!D:D, "MI"))</f>
        <v>0</v>
      </c>
      <c r="E3470" s="4">
        <f>SUM(COUNTIFS('WEEK 3'!G:G, A3470, 'WEEK 3'!D:D, "WR"), COUNTIFS('WEEK 3'!G:G, A3470, 'WEEK 3'!D:D, "MI"))</f>
        <v>0</v>
      </c>
      <c r="F3470" s="4">
        <f>SUM(COUNTIFS('WEEK 4'!G:G, A3470, 'WEEK 4'!D:D, "WR"), COUNTIFS('WEEK 4'!G:G, A3470, 'WEEK 4'!D:D, "MI"))</f>
        <v>0</v>
      </c>
      <c r="G3470" s="4">
        <f>SUM(COUNTIFS('WEEK 5'!G:G, A3470, 'WEEK 5'!D:D, "WR"), COUNTIFS('WEEK 5'!G:G, A3470, 'WEEK 5'!D:D, "MI"))</f>
        <v>0</v>
      </c>
      <c r="H3470" s="4">
        <f>SUM(Table3[[#This Row],[WEEK 1]:[WEEK 5 ]])</f>
        <v>0</v>
      </c>
      <c r="I3470" s="5" cm="1">
        <f t="array" ref="I3470">Table3[[#This Row],[EMPLOYEE TOTAL]]/Table4[MONTH TOTAL]</f>
        <v>0</v>
      </c>
    </row>
    <row r="3471" spans="1:9" x14ac:dyDescent="0.25">
      <c r="A3471" s="4" t="s">
        <v>5220</v>
      </c>
      <c r="B3471" s="4" t="s">
        <v>8845</v>
      </c>
      <c r="C3471" s="4">
        <f>SUM(COUNTIFS('WEEK 1'!G:G, A3471, 'WEEK 1'!D:D, "WR"), COUNTIFS('WEEK 1'!G:G, A3471, 'WEEK 1'!D:D, "MI"))</f>
        <v>0</v>
      </c>
      <c r="D3471" s="4">
        <f>SUM(COUNTIFS('WEEK 2'!G:G, A3471, 'WEEK 2'!D:D, "WR"), COUNTIFS('WEEK 2'!G:G, A3471, 'WEEK 2'!D:D, "MI"))</f>
        <v>0</v>
      </c>
      <c r="E3471" s="4">
        <f>SUM(COUNTIFS('WEEK 3'!G:G, A3471, 'WEEK 3'!D:D, "WR"), COUNTIFS('WEEK 3'!G:G, A3471, 'WEEK 3'!D:D, "MI"))</f>
        <v>0</v>
      </c>
      <c r="F3471" s="4">
        <f>SUM(COUNTIFS('WEEK 4'!G:G, A3471, 'WEEK 4'!D:D, "WR"), COUNTIFS('WEEK 4'!G:G, A3471, 'WEEK 4'!D:D, "MI"))</f>
        <v>0</v>
      </c>
      <c r="G3471" s="4">
        <f>SUM(COUNTIFS('WEEK 5'!G:G, A3471, 'WEEK 5'!D:D, "WR"), COUNTIFS('WEEK 5'!G:G, A3471, 'WEEK 5'!D:D, "MI"))</f>
        <v>0</v>
      </c>
      <c r="H3471" s="4">
        <f>SUM(Table3[[#This Row],[WEEK 1]:[WEEK 5 ]])</f>
        <v>0</v>
      </c>
      <c r="I3471" s="5" cm="1">
        <f t="array" ref="I3471">Table3[[#This Row],[EMPLOYEE TOTAL]]/Table4[MONTH TOTAL]</f>
        <v>0</v>
      </c>
    </row>
    <row r="3472" spans="1:9" x14ac:dyDescent="0.25">
      <c r="A3472" s="4" t="s">
        <v>5879</v>
      </c>
      <c r="B3472" s="4" t="s">
        <v>8776</v>
      </c>
      <c r="C3472" s="4">
        <f>SUM(COUNTIFS('WEEK 1'!G:G, A3472, 'WEEK 1'!D:D, "WR"), COUNTIFS('WEEK 1'!G:G, A3472, 'WEEK 1'!D:D, "MI"))</f>
        <v>0</v>
      </c>
      <c r="D3472" s="4">
        <f>SUM(COUNTIFS('WEEK 2'!G:G, A3472, 'WEEK 2'!D:D, "WR"), COUNTIFS('WEEK 2'!G:G, A3472, 'WEEK 2'!D:D, "MI"))</f>
        <v>0</v>
      </c>
      <c r="E3472" s="4">
        <f>SUM(COUNTIFS('WEEK 3'!G:G, A3472, 'WEEK 3'!D:D, "WR"), COUNTIFS('WEEK 3'!G:G, A3472, 'WEEK 3'!D:D, "MI"))</f>
        <v>0</v>
      </c>
      <c r="F3472" s="4">
        <f>SUM(COUNTIFS('WEEK 4'!G:G, A3472, 'WEEK 4'!D:D, "WR"), COUNTIFS('WEEK 4'!G:G, A3472, 'WEEK 4'!D:D, "MI"))</f>
        <v>0</v>
      </c>
      <c r="G3472" s="4">
        <f>SUM(COUNTIFS('WEEK 5'!G:G, A3472, 'WEEK 5'!D:D, "WR"), COUNTIFS('WEEK 5'!G:G, A3472, 'WEEK 5'!D:D, "MI"))</f>
        <v>0</v>
      </c>
      <c r="H3472" s="4">
        <f>SUM(Table3[[#This Row],[WEEK 1]:[WEEK 5 ]])</f>
        <v>0</v>
      </c>
      <c r="I3472" s="5" cm="1">
        <f t="array" ref="I3472">Table3[[#This Row],[EMPLOYEE TOTAL]]/Table4[MONTH TOTAL]</f>
        <v>0</v>
      </c>
    </row>
    <row r="3473" spans="1:9" x14ac:dyDescent="0.25">
      <c r="A3473" s="4" t="s">
        <v>191</v>
      </c>
      <c r="B3473" s="4" t="s">
        <v>8818</v>
      </c>
      <c r="C3473" s="4">
        <f>SUM(COUNTIFS('WEEK 1'!G:G, A3473, 'WEEK 1'!D:D, "WR"), COUNTIFS('WEEK 1'!G:G, A3473, 'WEEK 1'!D:D, "MI"))</f>
        <v>0</v>
      </c>
      <c r="D3473" s="4">
        <f>SUM(COUNTIFS('WEEK 2'!G:G, A3473, 'WEEK 2'!D:D, "WR"), COUNTIFS('WEEK 2'!G:G, A3473, 'WEEK 2'!D:D, "MI"))</f>
        <v>0</v>
      </c>
      <c r="E3473" s="4">
        <f>SUM(COUNTIFS('WEEK 3'!G:G, A3473, 'WEEK 3'!D:D, "WR"), COUNTIFS('WEEK 3'!G:G, A3473, 'WEEK 3'!D:D, "MI"))</f>
        <v>0</v>
      </c>
      <c r="F3473" s="4">
        <f>SUM(COUNTIFS('WEEK 4'!G:G, A3473, 'WEEK 4'!D:D, "WR"), COUNTIFS('WEEK 4'!G:G, A3473, 'WEEK 4'!D:D, "MI"))</f>
        <v>0</v>
      </c>
      <c r="G3473" s="4">
        <f>SUM(COUNTIFS('WEEK 5'!G:G, A3473, 'WEEK 5'!D:D, "WR"), COUNTIFS('WEEK 5'!G:G, A3473, 'WEEK 5'!D:D, "MI"))</f>
        <v>0</v>
      </c>
      <c r="H3473" s="4">
        <f>SUM(Table3[[#This Row],[WEEK 1]:[WEEK 5 ]])</f>
        <v>0</v>
      </c>
      <c r="I3473" s="5" cm="1">
        <f t="array" ref="I3473">Table3[[#This Row],[EMPLOYEE TOTAL]]/Table4[MONTH TOTAL]</f>
        <v>0</v>
      </c>
    </row>
    <row r="3474" spans="1:9" x14ac:dyDescent="0.25">
      <c r="A3474" s="4" t="s">
        <v>48</v>
      </c>
      <c r="B3474" s="4" t="s">
        <v>8806</v>
      </c>
      <c r="C3474" s="4">
        <f>SUM(COUNTIFS('WEEK 1'!G:G, A3474, 'WEEK 1'!D:D, "WR"), COUNTIFS('WEEK 1'!G:G, A3474, 'WEEK 1'!D:D, "MI"))</f>
        <v>0</v>
      </c>
      <c r="D3474" s="4">
        <f>SUM(COUNTIFS('WEEK 2'!G:G, A3474, 'WEEK 2'!D:D, "WR"), COUNTIFS('WEEK 2'!G:G, A3474, 'WEEK 2'!D:D, "MI"))</f>
        <v>0</v>
      </c>
      <c r="E3474" s="4">
        <f>SUM(COUNTIFS('WEEK 3'!G:G, A3474, 'WEEK 3'!D:D, "WR"), COUNTIFS('WEEK 3'!G:G, A3474, 'WEEK 3'!D:D, "MI"))</f>
        <v>0</v>
      </c>
      <c r="F3474" s="4">
        <f>SUM(COUNTIFS('WEEK 4'!G:G, A3474, 'WEEK 4'!D:D, "WR"), COUNTIFS('WEEK 4'!G:G, A3474, 'WEEK 4'!D:D, "MI"))</f>
        <v>0</v>
      </c>
      <c r="G3474" s="4">
        <f>SUM(COUNTIFS('WEEK 5'!G:G, A3474, 'WEEK 5'!D:D, "WR"), COUNTIFS('WEEK 5'!G:G, A3474, 'WEEK 5'!D:D, "MI"))</f>
        <v>0</v>
      </c>
      <c r="H3474" s="4">
        <f>SUM(Table3[[#This Row],[WEEK 1]:[WEEK 5 ]])</f>
        <v>0</v>
      </c>
      <c r="I3474" s="5" cm="1">
        <f t="array" ref="I3474">Table3[[#This Row],[EMPLOYEE TOTAL]]/Table4[MONTH TOTAL]</f>
        <v>0</v>
      </c>
    </row>
    <row r="3475" spans="1:9" x14ac:dyDescent="0.25">
      <c r="A3475" s="4" t="s">
        <v>7376</v>
      </c>
      <c r="B3475" s="4" t="s">
        <v>8834</v>
      </c>
      <c r="C3475" s="4">
        <f>SUM(COUNTIFS('WEEK 1'!G:G, A3475, 'WEEK 1'!D:D, "WR"), COUNTIFS('WEEK 1'!G:G, A3475, 'WEEK 1'!D:D, "MI"))</f>
        <v>0</v>
      </c>
      <c r="D3475" s="4">
        <f>SUM(COUNTIFS('WEEK 2'!G:G, A3475, 'WEEK 2'!D:D, "WR"), COUNTIFS('WEEK 2'!G:G, A3475, 'WEEK 2'!D:D, "MI"))</f>
        <v>0</v>
      </c>
      <c r="E3475" s="4">
        <f>SUM(COUNTIFS('WEEK 3'!G:G, A3475, 'WEEK 3'!D:D, "WR"), COUNTIFS('WEEK 3'!G:G, A3475, 'WEEK 3'!D:D, "MI"))</f>
        <v>0</v>
      </c>
      <c r="F3475" s="4">
        <f>SUM(COUNTIFS('WEEK 4'!G:G, A3475, 'WEEK 4'!D:D, "WR"), COUNTIFS('WEEK 4'!G:G, A3475, 'WEEK 4'!D:D, "MI"))</f>
        <v>0</v>
      </c>
      <c r="G3475" s="4">
        <f>SUM(COUNTIFS('WEEK 5'!G:G, A3475, 'WEEK 5'!D:D, "WR"), COUNTIFS('WEEK 5'!G:G, A3475, 'WEEK 5'!D:D, "MI"))</f>
        <v>0</v>
      </c>
      <c r="H3475" s="4">
        <f>SUM(Table3[[#This Row],[WEEK 1]:[WEEK 5 ]])</f>
        <v>0</v>
      </c>
      <c r="I3475" s="5" cm="1">
        <f t="array" ref="I3475">Table3[[#This Row],[EMPLOYEE TOTAL]]/Table4[MONTH TOTAL]</f>
        <v>0</v>
      </c>
    </row>
    <row r="3476" spans="1:9" x14ac:dyDescent="0.25">
      <c r="A3476" s="4" t="s">
        <v>7833</v>
      </c>
      <c r="B3476" s="4" t="s">
        <v>8803</v>
      </c>
      <c r="C3476" s="4">
        <f>SUM(COUNTIFS('WEEK 1'!G:G, A3476, 'WEEK 1'!D:D, "WR"), COUNTIFS('WEEK 1'!G:G, A3476, 'WEEK 1'!D:D, "MI"))</f>
        <v>0</v>
      </c>
      <c r="D3476" s="4">
        <f>SUM(COUNTIFS('WEEK 2'!G:G, A3476, 'WEEK 2'!D:D, "WR"), COUNTIFS('WEEK 2'!G:G, A3476, 'WEEK 2'!D:D, "MI"))</f>
        <v>0</v>
      </c>
      <c r="E3476" s="4">
        <f>SUM(COUNTIFS('WEEK 3'!G:G, A3476, 'WEEK 3'!D:D, "WR"), COUNTIFS('WEEK 3'!G:G, A3476, 'WEEK 3'!D:D, "MI"))</f>
        <v>0</v>
      </c>
      <c r="F3476" s="4">
        <f>SUM(COUNTIFS('WEEK 4'!G:G, A3476, 'WEEK 4'!D:D, "WR"), COUNTIFS('WEEK 4'!G:G, A3476, 'WEEK 4'!D:D, "MI"))</f>
        <v>0</v>
      </c>
      <c r="G3476" s="4">
        <f>SUM(COUNTIFS('WEEK 5'!G:G, A3476, 'WEEK 5'!D:D, "WR"), COUNTIFS('WEEK 5'!G:G, A3476, 'WEEK 5'!D:D, "MI"))</f>
        <v>0</v>
      </c>
      <c r="H3476" s="4">
        <f>SUM(Table3[[#This Row],[WEEK 1]:[WEEK 5 ]])</f>
        <v>0</v>
      </c>
      <c r="I3476" s="5" cm="1">
        <f t="array" ref="I3476">Table3[[#This Row],[EMPLOYEE TOTAL]]/Table4[MONTH TOTAL]</f>
        <v>0</v>
      </c>
    </row>
    <row r="3477" spans="1:9" x14ac:dyDescent="0.25">
      <c r="A3477" s="4" t="s">
        <v>6086</v>
      </c>
      <c r="B3477" s="4" t="s">
        <v>8812</v>
      </c>
      <c r="C3477" s="4">
        <f>SUM(COUNTIFS('WEEK 1'!G:G, A3477, 'WEEK 1'!D:D, "WR"), COUNTIFS('WEEK 1'!G:G, A3477, 'WEEK 1'!D:D, "MI"))</f>
        <v>0</v>
      </c>
      <c r="D3477" s="4">
        <f>SUM(COUNTIFS('WEEK 2'!G:G, A3477, 'WEEK 2'!D:D, "WR"), COUNTIFS('WEEK 2'!G:G, A3477, 'WEEK 2'!D:D, "MI"))</f>
        <v>0</v>
      </c>
      <c r="E3477" s="4">
        <f>SUM(COUNTIFS('WEEK 3'!G:G, A3477, 'WEEK 3'!D:D, "WR"), COUNTIFS('WEEK 3'!G:G, A3477, 'WEEK 3'!D:D, "MI"))</f>
        <v>0</v>
      </c>
      <c r="F3477" s="4">
        <f>SUM(COUNTIFS('WEEK 4'!G:G, A3477, 'WEEK 4'!D:D, "WR"), COUNTIFS('WEEK 4'!G:G, A3477, 'WEEK 4'!D:D, "MI"))</f>
        <v>0</v>
      </c>
      <c r="G3477" s="4">
        <f>SUM(COUNTIFS('WEEK 5'!G:G, A3477, 'WEEK 5'!D:D, "WR"), COUNTIFS('WEEK 5'!G:G, A3477, 'WEEK 5'!D:D, "MI"))</f>
        <v>0</v>
      </c>
      <c r="H3477" s="4">
        <f>SUM(Table3[[#This Row],[WEEK 1]:[WEEK 5 ]])</f>
        <v>0</v>
      </c>
      <c r="I3477" s="5" cm="1">
        <f t="array" ref="I3477">Table3[[#This Row],[EMPLOYEE TOTAL]]/Table4[MONTH TOTAL]</f>
        <v>0</v>
      </c>
    </row>
    <row r="3478" spans="1:9" x14ac:dyDescent="0.25">
      <c r="A3478" s="4" t="s">
        <v>7614</v>
      </c>
      <c r="B3478" s="4" t="s">
        <v>8851</v>
      </c>
      <c r="C3478" s="4">
        <f>SUM(COUNTIFS('WEEK 1'!G:G, A3478, 'WEEK 1'!D:D, "WR"), COUNTIFS('WEEK 1'!G:G, A3478, 'WEEK 1'!D:D, "MI"))</f>
        <v>0</v>
      </c>
      <c r="D3478" s="4">
        <f>SUM(COUNTIFS('WEEK 2'!G:G, A3478, 'WEEK 2'!D:D, "WR"), COUNTIFS('WEEK 2'!G:G, A3478, 'WEEK 2'!D:D, "MI"))</f>
        <v>0</v>
      </c>
      <c r="E3478" s="4">
        <f>SUM(COUNTIFS('WEEK 3'!G:G, A3478, 'WEEK 3'!D:D, "WR"), COUNTIFS('WEEK 3'!G:G, A3478, 'WEEK 3'!D:D, "MI"))</f>
        <v>0</v>
      </c>
      <c r="F3478" s="4">
        <f>SUM(COUNTIFS('WEEK 4'!G:G, A3478, 'WEEK 4'!D:D, "WR"), COUNTIFS('WEEK 4'!G:G, A3478, 'WEEK 4'!D:D, "MI"))</f>
        <v>0</v>
      </c>
      <c r="G3478" s="4">
        <f>SUM(COUNTIFS('WEEK 5'!G:G, A3478, 'WEEK 5'!D:D, "WR"), COUNTIFS('WEEK 5'!G:G, A3478, 'WEEK 5'!D:D, "MI"))</f>
        <v>0</v>
      </c>
      <c r="H3478" s="4">
        <f>SUM(Table3[[#This Row],[WEEK 1]:[WEEK 5 ]])</f>
        <v>0</v>
      </c>
      <c r="I3478" s="5" cm="1">
        <f t="array" ref="I3478">Table3[[#This Row],[EMPLOYEE TOTAL]]/Table4[MONTH TOTAL]</f>
        <v>0</v>
      </c>
    </row>
    <row r="3479" spans="1:9" x14ac:dyDescent="0.25">
      <c r="A3479" s="4" t="s">
        <v>1773</v>
      </c>
      <c r="B3479" s="4" t="s">
        <v>8861</v>
      </c>
      <c r="C3479" s="4">
        <f>SUM(COUNTIFS('WEEK 1'!G:G, A3479, 'WEEK 1'!D:D, "WR"), COUNTIFS('WEEK 1'!G:G, A3479, 'WEEK 1'!D:D, "MI"))</f>
        <v>0</v>
      </c>
      <c r="D3479" s="4">
        <f>SUM(COUNTIFS('WEEK 2'!G:G, A3479, 'WEEK 2'!D:D, "WR"), COUNTIFS('WEEK 2'!G:G, A3479, 'WEEK 2'!D:D, "MI"))</f>
        <v>0</v>
      </c>
      <c r="E3479" s="4">
        <f>SUM(COUNTIFS('WEEK 3'!G:G, A3479, 'WEEK 3'!D:D, "WR"), COUNTIFS('WEEK 3'!G:G, A3479, 'WEEK 3'!D:D, "MI"))</f>
        <v>0</v>
      </c>
      <c r="F3479" s="4">
        <f>SUM(COUNTIFS('WEEK 4'!G:G, A3479, 'WEEK 4'!D:D, "WR"), COUNTIFS('WEEK 4'!G:G, A3479, 'WEEK 4'!D:D, "MI"))</f>
        <v>0</v>
      </c>
      <c r="G3479" s="4">
        <f>SUM(COUNTIFS('WEEK 5'!G:G, A3479, 'WEEK 5'!D:D, "WR"), COUNTIFS('WEEK 5'!G:G, A3479, 'WEEK 5'!D:D, "MI"))</f>
        <v>0</v>
      </c>
      <c r="H3479" s="4">
        <f>SUM(Table3[[#This Row],[WEEK 1]:[WEEK 5 ]])</f>
        <v>0</v>
      </c>
      <c r="I3479" s="5" cm="1">
        <f t="array" ref="I3479">Table3[[#This Row],[EMPLOYEE TOTAL]]/Table4[MONTH TOTAL]</f>
        <v>0</v>
      </c>
    </row>
    <row r="3480" spans="1:9" x14ac:dyDescent="0.25">
      <c r="A3480" s="4" t="s">
        <v>8598</v>
      </c>
      <c r="B3480" s="4" t="s">
        <v>8836</v>
      </c>
      <c r="C3480" s="4">
        <f>SUM(COUNTIFS('WEEK 1'!G:G, A3480, 'WEEK 1'!D:D, "WR"), COUNTIFS('WEEK 1'!G:G, A3480, 'WEEK 1'!D:D, "MI"))</f>
        <v>0</v>
      </c>
      <c r="D3480" s="4">
        <f>SUM(COUNTIFS('WEEK 2'!G:G, A3480, 'WEEK 2'!D:D, "WR"), COUNTIFS('WEEK 2'!G:G, A3480, 'WEEK 2'!D:D, "MI"))</f>
        <v>0</v>
      </c>
      <c r="E3480" s="4">
        <f>SUM(COUNTIFS('WEEK 3'!G:G, A3480, 'WEEK 3'!D:D, "WR"), COUNTIFS('WEEK 3'!G:G, A3480, 'WEEK 3'!D:D, "MI"))</f>
        <v>0</v>
      </c>
      <c r="F3480" s="4">
        <f>SUM(COUNTIFS('WEEK 4'!G:G, A3480, 'WEEK 4'!D:D, "WR"), COUNTIFS('WEEK 4'!G:G, A3480, 'WEEK 4'!D:D, "MI"))</f>
        <v>0</v>
      </c>
      <c r="G3480" s="4">
        <f>SUM(COUNTIFS('WEEK 5'!G:G, A3480, 'WEEK 5'!D:D, "WR"), COUNTIFS('WEEK 5'!G:G, A3480, 'WEEK 5'!D:D, "MI"))</f>
        <v>0</v>
      </c>
      <c r="H3480" s="4">
        <f>SUM(Table3[[#This Row],[WEEK 1]:[WEEK 5 ]])</f>
        <v>0</v>
      </c>
      <c r="I3480" s="5" cm="1">
        <f t="array" ref="I3480">Table3[[#This Row],[EMPLOYEE TOTAL]]/Table4[MONTH TOTAL]</f>
        <v>0</v>
      </c>
    </row>
    <row r="3481" spans="1:9" x14ac:dyDescent="0.25">
      <c r="A3481" s="4" t="s">
        <v>3741</v>
      </c>
      <c r="B3481" s="4" t="s">
        <v>8772</v>
      </c>
      <c r="C3481" s="4">
        <f>SUM(COUNTIFS('WEEK 1'!G:G, A3481, 'WEEK 1'!D:D, "WR"), COUNTIFS('WEEK 1'!G:G, A3481, 'WEEK 1'!D:D, "MI"))</f>
        <v>0</v>
      </c>
      <c r="D3481" s="4">
        <f>SUM(COUNTIFS('WEEK 2'!G:G, A3481, 'WEEK 2'!D:D, "WR"), COUNTIFS('WEEK 2'!G:G, A3481, 'WEEK 2'!D:D, "MI"))</f>
        <v>0</v>
      </c>
      <c r="E3481" s="4">
        <f>SUM(COUNTIFS('WEEK 3'!G:G, A3481, 'WEEK 3'!D:D, "WR"), COUNTIFS('WEEK 3'!G:G, A3481, 'WEEK 3'!D:D, "MI"))</f>
        <v>0</v>
      </c>
      <c r="F3481" s="4">
        <f>SUM(COUNTIFS('WEEK 4'!G:G, A3481, 'WEEK 4'!D:D, "WR"), COUNTIFS('WEEK 4'!G:G, A3481, 'WEEK 4'!D:D, "MI"))</f>
        <v>0</v>
      </c>
      <c r="G3481" s="4">
        <f>SUM(COUNTIFS('WEEK 5'!G:G, A3481, 'WEEK 5'!D:D, "WR"), COUNTIFS('WEEK 5'!G:G, A3481, 'WEEK 5'!D:D, "MI"))</f>
        <v>0</v>
      </c>
      <c r="H3481" s="4">
        <f>SUM(Table3[[#This Row],[WEEK 1]:[WEEK 5 ]])</f>
        <v>0</v>
      </c>
      <c r="I3481" s="5" cm="1">
        <f t="array" ref="I3481">Table3[[#This Row],[EMPLOYEE TOTAL]]/Table4[MONTH TOTAL]</f>
        <v>0</v>
      </c>
    </row>
    <row r="3482" spans="1:9" x14ac:dyDescent="0.25">
      <c r="A3482" s="4" t="s">
        <v>1055</v>
      </c>
      <c r="B3482" s="4" t="s">
        <v>8862</v>
      </c>
      <c r="C3482" s="4">
        <f>SUM(COUNTIFS('WEEK 1'!G:G, A3482, 'WEEK 1'!D:D, "WR"), COUNTIFS('WEEK 1'!G:G, A3482, 'WEEK 1'!D:D, "MI"))</f>
        <v>0</v>
      </c>
      <c r="D3482" s="4">
        <f>SUM(COUNTIFS('WEEK 2'!G:G, A3482, 'WEEK 2'!D:D, "WR"), COUNTIFS('WEEK 2'!G:G, A3482, 'WEEK 2'!D:D, "MI"))</f>
        <v>0</v>
      </c>
      <c r="E3482" s="4">
        <f>SUM(COUNTIFS('WEEK 3'!G:G, A3482, 'WEEK 3'!D:D, "WR"), COUNTIFS('WEEK 3'!G:G, A3482, 'WEEK 3'!D:D, "MI"))</f>
        <v>0</v>
      </c>
      <c r="F3482" s="4">
        <f>SUM(COUNTIFS('WEEK 4'!G:G, A3482, 'WEEK 4'!D:D, "WR"), COUNTIFS('WEEK 4'!G:G, A3482, 'WEEK 4'!D:D, "MI"))</f>
        <v>0</v>
      </c>
      <c r="G3482" s="4">
        <f>SUM(COUNTIFS('WEEK 5'!G:G, A3482, 'WEEK 5'!D:D, "WR"), COUNTIFS('WEEK 5'!G:G, A3482, 'WEEK 5'!D:D, "MI"))</f>
        <v>0</v>
      </c>
      <c r="H3482" s="4">
        <f>SUM(Table3[[#This Row],[WEEK 1]:[WEEK 5 ]])</f>
        <v>0</v>
      </c>
      <c r="I3482" s="5" cm="1">
        <f t="array" ref="I3482">Table3[[#This Row],[EMPLOYEE TOTAL]]/Table4[MONTH TOTAL]</f>
        <v>0</v>
      </c>
    </row>
    <row r="3483" spans="1:9" x14ac:dyDescent="0.25">
      <c r="A3483" s="4" t="s">
        <v>2735</v>
      </c>
      <c r="B3483" s="4" t="s">
        <v>8818</v>
      </c>
      <c r="C3483" s="4">
        <f>SUM(COUNTIFS('WEEK 1'!G:G, A3483, 'WEEK 1'!D:D, "WR"), COUNTIFS('WEEK 1'!G:G, A3483, 'WEEK 1'!D:D, "MI"))</f>
        <v>0</v>
      </c>
      <c r="D3483" s="4">
        <f>SUM(COUNTIFS('WEEK 2'!G:G, A3483, 'WEEK 2'!D:D, "WR"), COUNTIFS('WEEK 2'!G:G, A3483, 'WEEK 2'!D:D, "MI"))</f>
        <v>0</v>
      </c>
      <c r="E3483" s="4">
        <f>SUM(COUNTIFS('WEEK 3'!G:G, A3483, 'WEEK 3'!D:D, "WR"), COUNTIFS('WEEK 3'!G:G, A3483, 'WEEK 3'!D:D, "MI"))</f>
        <v>0</v>
      </c>
      <c r="F3483" s="4">
        <f>SUM(COUNTIFS('WEEK 4'!G:G, A3483, 'WEEK 4'!D:D, "WR"), COUNTIFS('WEEK 4'!G:G, A3483, 'WEEK 4'!D:D, "MI"))</f>
        <v>0</v>
      </c>
      <c r="G3483" s="4">
        <f>SUM(COUNTIFS('WEEK 5'!G:G, A3483, 'WEEK 5'!D:D, "WR"), COUNTIFS('WEEK 5'!G:G, A3483, 'WEEK 5'!D:D, "MI"))</f>
        <v>0</v>
      </c>
      <c r="H3483" s="4">
        <f>SUM(Table3[[#This Row],[WEEK 1]:[WEEK 5 ]])</f>
        <v>0</v>
      </c>
      <c r="I3483" s="5" cm="1">
        <f t="array" ref="I3483">Table3[[#This Row],[EMPLOYEE TOTAL]]/Table4[MONTH TOTAL]</f>
        <v>0</v>
      </c>
    </row>
    <row r="3484" spans="1:9" x14ac:dyDescent="0.25">
      <c r="A3484" s="4" t="s">
        <v>473</v>
      </c>
      <c r="B3484" s="4" t="s">
        <v>8793</v>
      </c>
      <c r="C3484" s="4">
        <f>SUM(COUNTIFS('WEEK 1'!G:G, A3484, 'WEEK 1'!D:D, "WR"), COUNTIFS('WEEK 1'!G:G, A3484, 'WEEK 1'!D:D, "MI"))</f>
        <v>0</v>
      </c>
      <c r="D3484" s="4">
        <f>SUM(COUNTIFS('WEEK 2'!G:G, A3484, 'WEEK 2'!D:D, "WR"), COUNTIFS('WEEK 2'!G:G, A3484, 'WEEK 2'!D:D, "MI"))</f>
        <v>0</v>
      </c>
      <c r="E3484" s="4">
        <f>SUM(COUNTIFS('WEEK 3'!G:G, A3484, 'WEEK 3'!D:D, "WR"), COUNTIFS('WEEK 3'!G:G, A3484, 'WEEK 3'!D:D, "MI"))</f>
        <v>0</v>
      </c>
      <c r="F3484" s="4">
        <f>SUM(COUNTIFS('WEEK 4'!G:G, A3484, 'WEEK 4'!D:D, "WR"), COUNTIFS('WEEK 4'!G:G, A3484, 'WEEK 4'!D:D, "MI"))</f>
        <v>0</v>
      </c>
      <c r="G3484" s="4">
        <f>SUM(COUNTIFS('WEEK 5'!G:G, A3484, 'WEEK 5'!D:D, "WR"), COUNTIFS('WEEK 5'!G:G, A3484, 'WEEK 5'!D:D, "MI"))</f>
        <v>0</v>
      </c>
      <c r="H3484" s="4">
        <f>SUM(Table3[[#This Row],[WEEK 1]:[WEEK 5 ]])</f>
        <v>0</v>
      </c>
      <c r="I3484" s="5" cm="1">
        <f t="array" ref="I3484">Table3[[#This Row],[EMPLOYEE TOTAL]]/Table4[MONTH TOTAL]</f>
        <v>0</v>
      </c>
    </row>
    <row r="3485" spans="1:9" x14ac:dyDescent="0.25">
      <c r="A3485" s="4" t="s">
        <v>8393</v>
      </c>
      <c r="B3485" s="4" t="s">
        <v>8833</v>
      </c>
      <c r="C3485" s="4">
        <f>SUM(COUNTIFS('WEEK 1'!G:G, A3485, 'WEEK 1'!D:D, "WR"), COUNTIFS('WEEK 1'!G:G, A3485, 'WEEK 1'!D:D, "MI"))</f>
        <v>0</v>
      </c>
      <c r="D3485" s="4">
        <f>SUM(COUNTIFS('WEEK 2'!G:G, A3485, 'WEEK 2'!D:D, "WR"), COUNTIFS('WEEK 2'!G:G, A3485, 'WEEK 2'!D:D, "MI"))</f>
        <v>0</v>
      </c>
      <c r="E3485" s="4">
        <f>SUM(COUNTIFS('WEEK 3'!G:G, A3485, 'WEEK 3'!D:D, "WR"), COUNTIFS('WEEK 3'!G:G, A3485, 'WEEK 3'!D:D, "MI"))</f>
        <v>0</v>
      </c>
      <c r="F3485" s="4">
        <f>SUM(COUNTIFS('WEEK 4'!G:G, A3485, 'WEEK 4'!D:D, "WR"), COUNTIFS('WEEK 4'!G:G, A3485, 'WEEK 4'!D:D, "MI"))</f>
        <v>0</v>
      </c>
      <c r="G3485" s="4">
        <f>SUM(COUNTIFS('WEEK 5'!G:G, A3485, 'WEEK 5'!D:D, "WR"), COUNTIFS('WEEK 5'!G:G, A3485, 'WEEK 5'!D:D, "MI"))</f>
        <v>0</v>
      </c>
      <c r="H3485" s="4">
        <f>SUM(Table3[[#This Row],[WEEK 1]:[WEEK 5 ]])</f>
        <v>0</v>
      </c>
      <c r="I3485" s="5" cm="1">
        <f t="array" ref="I3485">Table3[[#This Row],[EMPLOYEE TOTAL]]/Table4[MONTH TOTAL]</f>
        <v>0</v>
      </c>
    </row>
    <row r="3486" spans="1:9" x14ac:dyDescent="0.25">
      <c r="A3486" s="4" t="s">
        <v>6409</v>
      </c>
      <c r="B3486" s="4" t="s">
        <v>8787</v>
      </c>
      <c r="C3486" s="4">
        <f>SUM(COUNTIFS('WEEK 1'!G:G, A3486, 'WEEK 1'!D:D, "WR"), COUNTIFS('WEEK 1'!G:G, A3486, 'WEEK 1'!D:D, "MI"))</f>
        <v>0</v>
      </c>
      <c r="D3486" s="4">
        <f>SUM(COUNTIFS('WEEK 2'!G:G, A3486, 'WEEK 2'!D:D, "WR"), COUNTIFS('WEEK 2'!G:G, A3486, 'WEEK 2'!D:D, "MI"))</f>
        <v>0</v>
      </c>
      <c r="E3486" s="4">
        <f>SUM(COUNTIFS('WEEK 3'!G:G, A3486, 'WEEK 3'!D:D, "WR"), COUNTIFS('WEEK 3'!G:G, A3486, 'WEEK 3'!D:D, "MI"))</f>
        <v>0</v>
      </c>
      <c r="F3486" s="4">
        <f>SUM(COUNTIFS('WEEK 4'!G:G, A3486, 'WEEK 4'!D:D, "WR"), COUNTIFS('WEEK 4'!G:G, A3486, 'WEEK 4'!D:D, "MI"))</f>
        <v>0</v>
      </c>
      <c r="G3486" s="4">
        <f>SUM(COUNTIFS('WEEK 5'!G:G, A3486, 'WEEK 5'!D:D, "WR"), COUNTIFS('WEEK 5'!G:G, A3486, 'WEEK 5'!D:D, "MI"))</f>
        <v>0</v>
      </c>
      <c r="H3486" s="4">
        <f>SUM(Table3[[#This Row],[WEEK 1]:[WEEK 5 ]])</f>
        <v>0</v>
      </c>
      <c r="I3486" s="5" cm="1">
        <f t="array" ref="I3486">Table3[[#This Row],[EMPLOYEE TOTAL]]/Table4[MONTH TOTAL]</f>
        <v>0</v>
      </c>
    </row>
    <row r="3487" spans="1:9" x14ac:dyDescent="0.25">
      <c r="A3487" s="4" t="s">
        <v>5731</v>
      </c>
      <c r="B3487" s="4" t="s">
        <v>8786</v>
      </c>
      <c r="C3487" s="4">
        <f>SUM(COUNTIFS('WEEK 1'!G:G, A3487, 'WEEK 1'!D:D, "WR"), COUNTIFS('WEEK 1'!G:G, A3487, 'WEEK 1'!D:D, "MI"))</f>
        <v>0</v>
      </c>
      <c r="D3487" s="4">
        <f>SUM(COUNTIFS('WEEK 2'!G:G, A3487, 'WEEK 2'!D:D, "WR"), COUNTIFS('WEEK 2'!G:G, A3487, 'WEEK 2'!D:D, "MI"))</f>
        <v>0</v>
      </c>
      <c r="E3487" s="4">
        <f>SUM(COUNTIFS('WEEK 3'!G:G, A3487, 'WEEK 3'!D:D, "WR"), COUNTIFS('WEEK 3'!G:G, A3487, 'WEEK 3'!D:D, "MI"))</f>
        <v>0</v>
      </c>
      <c r="F3487" s="4">
        <f>SUM(COUNTIFS('WEEK 4'!G:G, A3487, 'WEEK 4'!D:D, "WR"), COUNTIFS('WEEK 4'!G:G, A3487, 'WEEK 4'!D:D, "MI"))</f>
        <v>0</v>
      </c>
      <c r="G3487" s="4">
        <f>SUM(COUNTIFS('WEEK 5'!G:G, A3487, 'WEEK 5'!D:D, "WR"), COUNTIFS('WEEK 5'!G:G, A3487, 'WEEK 5'!D:D, "MI"))</f>
        <v>0</v>
      </c>
      <c r="H3487" s="4">
        <f>SUM(Table3[[#This Row],[WEEK 1]:[WEEK 5 ]])</f>
        <v>0</v>
      </c>
      <c r="I3487" s="5" cm="1">
        <f t="array" ref="I3487">Table3[[#This Row],[EMPLOYEE TOTAL]]/Table4[MONTH TOTAL]</f>
        <v>0</v>
      </c>
    </row>
    <row r="3488" spans="1:9" x14ac:dyDescent="0.25">
      <c r="A3488" s="4" t="s">
        <v>1853</v>
      </c>
      <c r="B3488" s="4" t="s">
        <v>8788</v>
      </c>
      <c r="C3488" s="4">
        <f>SUM(COUNTIFS('WEEK 1'!G:G, A3488, 'WEEK 1'!D:D, "WR"), COUNTIFS('WEEK 1'!G:G, A3488, 'WEEK 1'!D:D, "MI"))</f>
        <v>0</v>
      </c>
      <c r="D3488" s="4">
        <f>SUM(COUNTIFS('WEEK 2'!G:G, A3488, 'WEEK 2'!D:D, "WR"), COUNTIFS('WEEK 2'!G:G, A3488, 'WEEK 2'!D:D, "MI"))</f>
        <v>0</v>
      </c>
      <c r="E3488" s="4">
        <f>SUM(COUNTIFS('WEEK 3'!G:G, A3488, 'WEEK 3'!D:D, "WR"), COUNTIFS('WEEK 3'!G:G, A3488, 'WEEK 3'!D:D, "MI"))</f>
        <v>0</v>
      </c>
      <c r="F3488" s="4">
        <f>SUM(COUNTIFS('WEEK 4'!G:G, A3488, 'WEEK 4'!D:D, "WR"), COUNTIFS('WEEK 4'!G:G, A3488, 'WEEK 4'!D:D, "MI"))</f>
        <v>0</v>
      </c>
      <c r="G3488" s="4">
        <f>SUM(COUNTIFS('WEEK 5'!G:G, A3488, 'WEEK 5'!D:D, "WR"), COUNTIFS('WEEK 5'!G:G, A3488, 'WEEK 5'!D:D, "MI"))</f>
        <v>0</v>
      </c>
      <c r="H3488" s="4">
        <f>SUM(Table3[[#This Row],[WEEK 1]:[WEEK 5 ]])</f>
        <v>0</v>
      </c>
      <c r="I3488" s="5" cm="1">
        <f t="array" ref="I3488">Table3[[#This Row],[EMPLOYEE TOTAL]]/Table4[MONTH TOTAL]</f>
        <v>0</v>
      </c>
    </row>
    <row r="3489" spans="1:9" x14ac:dyDescent="0.25">
      <c r="A3489" s="4" t="s">
        <v>5781</v>
      </c>
      <c r="B3489" s="4" t="s">
        <v>8859</v>
      </c>
      <c r="C3489" s="4">
        <f>SUM(COUNTIFS('WEEK 1'!G:G, A3489, 'WEEK 1'!D:D, "WR"), COUNTIFS('WEEK 1'!G:G, A3489, 'WEEK 1'!D:D, "MI"))</f>
        <v>0</v>
      </c>
      <c r="D3489" s="4">
        <f>SUM(COUNTIFS('WEEK 2'!G:G, A3489, 'WEEK 2'!D:D, "WR"), COUNTIFS('WEEK 2'!G:G, A3489, 'WEEK 2'!D:D, "MI"))</f>
        <v>0</v>
      </c>
      <c r="E3489" s="4">
        <f>SUM(COUNTIFS('WEEK 3'!G:G, A3489, 'WEEK 3'!D:D, "WR"), COUNTIFS('WEEK 3'!G:G, A3489, 'WEEK 3'!D:D, "MI"))</f>
        <v>0</v>
      </c>
      <c r="F3489" s="4">
        <f>SUM(COUNTIFS('WEEK 4'!G:G, A3489, 'WEEK 4'!D:D, "WR"), COUNTIFS('WEEK 4'!G:G, A3489, 'WEEK 4'!D:D, "MI"))</f>
        <v>0</v>
      </c>
      <c r="G3489" s="4">
        <f>SUM(COUNTIFS('WEEK 5'!G:G, A3489, 'WEEK 5'!D:D, "WR"), COUNTIFS('WEEK 5'!G:G, A3489, 'WEEK 5'!D:D, "MI"))</f>
        <v>0</v>
      </c>
      <c r="H3489" s="4">
        <f>SUM(Table3[[#This Row],[WEEK 1]:[WEEK 5 ]])</f>
        <v>0</v>
      </c>
      <c r="I3489" s="5" cm="1">
        <f t="array" ref="I3489">Table3[[#This Row],[EMPLOYEE TOTAL]]/Table4[MONTH TOTAL]</f>
        <v>0</v>
      </c>
    </row>
    <row r="3490" spans="1:9" x14ac:dyDescent="0.25">
      <c r="A3490" s="4" t="s">
        <v>6679</v>
      </c>
      <c r="B3490" s="4" t="s">
        <v>8866</v>
      </c>
      <c r="C3490" s="4">
        <f>SUM(COUNTIFS('WEEK 1'!G:G, A3490, 'WEEK 1'!D:D, "WR"), COUNTIFS('WEEK 1'!G:G, A3490, 'WEEK 1'!D:D, "MI"))</f>
        <v>0</v>
      </c>
      <c r="D3490" s="4">
        <f>SUM(COUNTIFS('WEEK 2'!G:G, A3490, 'WEEK 2'!D:D, "WR"), COUNTIFS('WEEK 2'!G:G, A3490, 'WEEK 2'!D:D, "MI"))</f>
        <v>0</v>
      </c>
      <c r="E3490" s="4">
        <f>SUM(COUNTIFS('WEEK 3'!G:G, A3490, 'WEEK 3'!D:D, "WR"), COUNTIFS('WEEK 3'!G:G, A3490, 'WEEK 3'!D:D, "MI"))</f>
        <v>0</v>
      </c>
      <c r="F3490" s="4">
        <f>SUM(COUNTIFS('WEEK 4'!G:G, A3490, 'WEEK 4'!D:D, "WR"), COUNTIFS('WEEK 4'!G:G, A3490, 'WEEK 4'!D:D, "MI"))</f>
        <v>0</v>
      </c>
      <c r="G3490" s="4">
        <f>SUM(COUNTIFS('WEEK 5'!G:G, A3490, 'WEEK 5'!D:D, "WR"), COUNTIFS('WEEK 5'!G:G, A3490, 'WEEK 5'!D:D, "MI"))</f>
        <v>0</v>
      </c>
      <c r="H3490" s="4">
        <f>SUM(Table3[[#This Row],[WEEK 1]:[WEEK 5 ]])</f>
        <v>0</v>
      </c>
      <c r="I3490" s="5" cm="1">
        <f t="array" ref="I3490">Table3[[#This Row],[EMPLOYEE TOTAL]]/Table4[MONTH TOTAL]</f>
        <v>0</v>
      </c>
    </row>
    <row r="3491" spans="1:9" x14ac:dyDescent="0.25">
      <c r="A3491" s="4" t="s">
        <v>2009</v>
      </c>
      <c r="B3491" s="4" t="s">
        <v>8796</v>
      </c>
      <c r="C3491" s="4">
        <f>SUM(COUNTIFS('WEEK 1'!G:G, A3491, 'WEEK 1'!D:D, "WR"), COUNTIFS('WEEK 1'!G:G, A3491, 'WEEK 1'!D:D, "MI"))</f>
        <v>0</v>
      </c>
      <c r="D3491" s="4">
        <f>SUM(COUNTIFS('WEEK 2'!G:G, A3491, 'WEEK 2'!D:D, "WR"), COUNTIFS('WEEK 2'!G:G, A3491, 'WEEK 2'!D:D, "MI"))</f>
        <v>0</v>
      </c>
      <c r="E3491" s="4">
        <f>SUM(COUNTIFS('WEEK 3'!G:G, A3491, 'WEEK 3'!D:D, "WR"), COUNTIFS('WEEK 3'!G:G, A3491, 'WEEK 3'!D:D, "MI"))</f>
        <v>0</v>
      </c>
      <c r="F3491" s="4">
        <f>SUM(COUNTIFS('WEEK 4'!G:G, A3491, 'WEEK 4'!D:D, "WR"), COUNTIFS('WEEK 4'!G:G, A3491, 'WEEK 4'!D:D, "MI"))</f>
        <v>0</v>
      </c>
      <c r="G3491" s="4">
        <f>SUM(COUNTIFS('WEEK 5'!G:G, A3491, 'WEEK 5'!D:D, "WR"), COUNTIFS('WEEK 5'!G:G, A3491, 'WEEK 5'!D:D, "MI"))</f>
        <v>0</v>
      </c>
      <c r="H3491" s="4">
        <f>SUM(Table3[[#This Row],[WEEK 1]:[WEEK 5 ]])</f>
        <v>0</v>
      </c>
      <c r="I3491" s="5" cm="1">
        <f t="array" ref="I3491">Table3[[#This Row],[EMPLOYEE TOTAL]]/Table4[MONTH TOTAL]</f>
        <v>0</v>
      </c>
    </row>
    <row r="3492" spans="1:9" x14ac:dyDescent="0.25">
      <c r="A3492" s="4" t="s">
        <v>2679</v>
      </c>
      <c r="B3492" s="4" t="s">
        <v>8823</v>
      </c>
      <c r="C3492" s="4">
        <f>SUM(COUNTIFS('WEEK 1'!G:G, A3492, 'WEEK 1'!D:D, "WR"), COUNTIFS('WEEK 1'!G:G, A3492, 'WEEK 1'!D:D, "MI"))</f>
        <v>0</v>
      </c>
      <c r="D3492" s="4">
        <f>SUM(COUNTIFS('WEEK 2'!G:G, A3492, 'WEEK 2'!D:D, "WR"), COUNTIFS('WEEK 2'!G:G, A3492, 'WEEK 2'!D:D, "MI"))</f>
        <v>0</v>
      </c>
      <c r="E3492" s="4">
        <f>SUM(COUNTIFS('WEEK 3'!G:G, A3492, 'WEEK 3'!D:D, "WR"), COUNTIFS('WEEK 3'!G:G, A3492, 'WEEK 3'!D:D, "MI"))</f>
        <v>0</v>
      </c>
      <c r="F3492" s="4">
        <f>SUM(COUNTIFS('WEEK 4'!G:G, A3492, 'WEEK 4'!D:D, "WR"), COUNTIFS('WEEK 4'!G:G, A3492, 'WEEK 4'!D:D, "MI"))</f>
        <v>0</v>
      </c>
      <c r="G3492" s="4">
        <f>SUM(COUNTIFS('WEEK 5'!G:G, A3492, 'WEEK 5'!D:D, "WR"), COUNTIFS('WEEK 5'!G:G, A3492, 'WEEK 5'!D:D, "MI"))</f>
        <v>0</v>
      </c>
      <c r="H3492" s="4">
        <f>SUM(Table3[[#This Row],[WEEK 1]:[WEEK 5 ]])</f>
        <v>0</v>
      </c>
      <c r="I3492" s="5" cm="1">
        <f t="array" ref="I3492">Table3[[#This Row],[EMPLOYEE TOTAL]]/Table4[MONTH TOTAL]</f>
        <v>0</v>
      </c>
    </row>
    <row r="3493" spans="1:9" x14ac:dyDescent="0.25">
      <c r="A3493" s="4" t="s">
        <v>63</v>
      </c>
      <c r="B3493" s="4" t="s">
        <v>8855</v>
      </c>
      <c r="C3493" s="4">
        <f>SUM(COUNTIFS('WEEK 1'!G:G, A3493, 'WEEK 1'!D:D, "WR"), COUNTIFS('WEEK 1'!G:G, A3493, 'WEEK 1'!D:D, "MI"))</f>
        <v>0</v>
      </c>
      <c r="D3493" s="4">
        <f>SUM(COUNTIFS('WEEK 2'!G:G, A3493, 'WEEK 2'!D:D, "WR"), COUNTIFS('WEEK 2'!G:G, A3493, 'WEEK 2'!D:D, "MI"))</f>
        <v>0</v>
      </c>
      <c r="E3493" s="4">
        <f>SUM(COUNTIFS('WEEK 3'!G:G, A3493, 'WEEK 3'!D:D, "WR"), COUNTIFS('WEEK 3'!G:G, A3493, 'WEEK 3'!D:D, "MI"))</f>
        <v>0</v>
      </c>
      <c r="F3493" s="4">
        <f>SUM(COUNTIFS('WEEK 4'!G:G, A3493, 'WEEK 4'!D:D, "WR"), COUNTIFS('WEEK 4'!G:G, A3493, 'WEEK 4'!D:D, "MI"))</f>
        <v>0</v>
      </c>
      <c r="G3493" s="4">
        <f>SUM(COUNTIFS('WEEK 5'!G:G, A3493, 'WEEK 5'!D:D, "WR"), COUNTIFS('WEEK 5'!G:G, A3493, 'WEEK 5'!D:D, "MI"))</f>
        <v>0</v>
      </c>
      <c r="H3493" s="4">
        <f>SUM(Table3[[#This Row],[WEEK 1]:[WEEK 5 ]])</f>
        <v>0</v>
      </c>
      <c r="I3493" s="5" cm="1">
        <f t="array" ref="I3493">Table3[[#This Row],[EMPLOYEE TOTAL]]/Table4[MONTH TOTAL]</f>
        <v>0</v>
      </c>
    </row>
    <row r="3494" spans="1:9" x14ac:dyDescent="0.25">
      <c r="A3494" s="4" t="s">
        <v>7426</v>
      </c>
      <c r="B3494" s="4" t="s">
        <v>8803</v>
      </c>
      <c r="C3494" s="4">
        <f>SUM(COUNTIFS('WEEK 1'!G:G, A3494, 'WEEK 1'!D:D, "WR"), COUNTIFS('WEEK 1'!G:G, A3494, 'WEEK 1'!D:D, "MI"))</f>
        <v>0</v>
      </c>
      <c r="D3494" s="4">
        <f>SUM(COUNTIFS('WEEK 2'!G:G, A3494, 'WEEK 2'!D:D, "WR"), COUNTIFS('WEEK 2'!G:G, A3494, 'WEEK 2'!D:D, "MI"))</f>
        <v>0</v>
      </c>
      <c r="E3494" s="4">
        <f>SUM(COUNTIFS('WEEK 3'!G:G, A3494, 'WEEK 3'!D:D, "WR"), COUNTIFS('WEEK 3'!G:G, A3494, 'WEEK 3'!D:D, "MI"))</f>
        <v>0</v>
      </c>
      <c r="F3494" s="4">
        <f>SUM(COUNTIFS('WEEK 4'!G:G, A3494, 'WEEK 4'!D:D, "WR"), COUNTIFS('WEEK 4'!G:G, A3494, 'WEEK 4'!D:D, "MI"))</f>
        <v>0</v>
      </c>
      <c r="G3494" s="4">
        <f>SUM(COUNTIFS('WEEK 5'!G:G, A3494, 'WEEK 5'!D:D, "WR"), COUNTIFS('WEEK 5'!G:G, A3494, 'WEEK 5'!D:D, "MI"))</f>
        <v>0</v>
      </c>
      <c r="H3494" s="4">
        <f>SUM(Table3[[#This Row],[WEEK 1]:[WEEK 5 ]])</f>
        <v>0</v>
      </c>
      <c r="I3494" s="5" cm="1">
        <f t="array" ref="I3494">Table3[[#This Row],[EMPLOYEE TOTAL]]/Table4[MONTH TOTAL]</f>
        <v>0</v>
      </c>
    </row>
    <row r="3495" spans="1:9" x14ac:dyDescent="0.25">
      <c r="A3495" s="4" t="s">
        <v>3588</v>
      </c>
      <c r="B3495" s="4" t="s">
        <v>8851</v>
      </c>
      <c r="C3495" s="4">
        <f>SUM(COUNTIFS('WEEK 1'!G:G, A3495, 'WEEK 1'!D:D, "WR"), COUNTIFS('WEEK 1'!G:G, A3495, 'WEEK 1'!D:D, "MI"))</f>
        <v>0</v>
      </c>
      <c r="D3495" s="4">
        <f>SUM(COUNTIFS('WEEK 2'!G:G, A3495, 'WEEK 2'!D:D, "WR"), COUNTIFS('WEEK 2'!G:G, A3495, 'WEEK 2'!D:D, "MI"))</f>
        <v>0</v>
      </c>
      <c r="E3495" s="4">
        <f>SUM(COUNTIFS('WEEK 3'!G:G, A3495, 'WEEK 3'!D:D, "WR"), COUNTIFS('WEEK 3'!G:G, A3495, 'WEEK 3'!D:D, "MI"))</f>
        <v>0</v>
      </c>
      <c r="F3495" s="4">
        <f>SUM(COUNTIFS('WEEK 4'!G:G, A3495, 'WEEK 4'!D:D, "WR"), COUNTIFS('WEEK 4'!G:G, A3495, 'WEEK 4'!D:D, "MI"))</f>
        <v>0</v>
      </c>
      <c r="G3495" s="4">
        <f>SUM(COUNTIFS('WEEK 5'!G:G, A3495, 'WEEK 5'!D:D, "WR"), COUNTIFS('WEEK 5'!G:G, A3495, 'WEEK 5'!D:D, "MI"))</f>
        <v>0</v>
      </c>
      <c r="H3495" s="4">
        <f>SUM(Table3[[#This Row],[WEEK 1]:[WEEK 5 ]])</f>
        <v>0</v>
      </c>
      <c r="I3495" s="5" cm="1">
        <f t="array" ref="I3495">Table3[[#This Row],[EMPLOYEE TOTAL]]/Table4[MONTH TOTAL]</f>
        <v>0</v>
      </c>
    </row>
    <row r="3496" spans="1:9" x14ac:dyDescent="0.25">
      <c r="A3496" s="4" t="s">
        <v>794</v>
      </c>
      <c r="B3496" s="4" t="s">
        <v>8829</v>
      </c>
      <c r="C3496" s="4">
        <f>SUM(COUNTIFS('WEEK 1'!G:G, A3496, 'WEEK 1'!D:D, "WR"), COUNTIFS('WEEK 1'!G:G, A3496, 'WEEK 1'!D:D, "MI"))</f>
        <v>0</v>
      </c>
      <c r="D3496" s="4">
        <f>SUM(COUNTIFS('WEEK 2'!G:G, A3496, 'WEEK 2'!D:D, "WR"), COUNTIFS('WEEK 2'!G:G, A3496, 'WEEK 2'!D:D, "MI"))</f>
        <v>0</v>
      </c>
      <c r="E3496" s="4">
        <f>SUM(COUNTIFS('WEEK 3'!G:G, A3496, 'WEEK 3'!D:D, "WR"), COUNTIFS('WEEK 3'!G:G, A3496, 'WEEK 3'!D:D, "MI"))</f>
        <v>0</v>
      </c>
      <c r="F3496" s="4">
        <f>SUM(COUNTIFS('WEEK 4'!G:G, A3496, 'WEEK 4'!D:D, "WR"), COUNTIFS('WEEK 4'!G:G, A3496, 'WEEK 4'!D:D, "MI"))</f>
        <v>0</v>
      </c>
      <c r="G3496" s="4">
        <f>SUM(COUNTIFS('WEEK 5'!G:G, A3496, 'WEEK 5'!D:D, "WR"), COUNTIFS('WEEK 5'!G:G, A3496, 'WEEK 5'!D:D, "MI"))</f>
        <v>0</v>
      </c>
      <c r="H3496" s="4">
        <f>SUM(Table3[[#This Row],[WEEK 1]:[WEEK 5 ]])</f>
        <v>0</v>
      </c>
      <c r="I3496" s="5" cm="1">
        <f t="array" ref="I3496">Table3[[#This Row],[EMPLOYEE TOTAL]]/Table4[MONTH TOTAL]</f>
        <v>0</v>
      </c>
    </row>
    <row r="3497" spans="1:9" x14ac:dyDescent="0.25">
      <c r="A3497" s="4" t="s">
        <v>4190</v>
      </c>
      <c r="B3497" s="4" t="s">
        <v>8785</v>
      </c>
      <c r="C3497" s="4">
        <f>SUM(COUNTIFS('WEEK 1'!G:G, A3497, 'WEEK 1'!D:D, "WR"), COUNTIFS('WEEK 1'!G:G, A3497, 'WEEK 1'!D:D, "MI"))</f>
        <v>0</v>
      </c>
      <c r="D3497" s="4">
        <f>SUM(COUNTIFS('WEEK 2'!G:G, A3497, 'WEEK 2'!D:D, "WR"), COUNTIFS('WEEK 2'!G:G, A3497, 'WEEK 2'!D:D, "MI"))</f>
        <v>0</v>
      </c>
      <c r="E3497" s="4">
        <f>SUM(COUNTIFS('WEEK 3'!G:G, A3497, 'WEEK 3'!D:D, "WR"), COUNTIFS('WEEK 3'!G:G, A3497, 'WEEK 3'!D:D, "MI"))</f>
        <v>0</v>
      </c>
      <c r="F3497" s="4">
        <f>SUM(COUNTIFS('WEEK 4'!G:G, A3497, 'WEEK 4'!D:D, "WR"), COUNTIFS('WEEK 4'!G:G, A3497, 'WEEK 4'!D:D, "MI"))</f>
        <v>0</v>
      </c>
      <c r="G3497" s="4">
        <f>SUM(COUNTIFS('WEEK 5'!G:G, A3497, 'WEEK 5'!D:D, "WR"), COUNTIFS('WEEK 5'!G:G, A3497, 'WEEK 5'!D:D, "MI"))</f>
        <v>0</v>
      </c>
      <c r="H3497" s="4">
        <f>SUM(Table3[[#This Row],[WEEK 1]:[WEEK 5 ]])</f>
        <v>0</v>
      </c>
      <c r="I3497" s="5" cm="1">
        <f t="array" ref="I3497">Table3[[#This Row],[EMPLOYEE TOTAL]]/Table4[MONTH TOTAL]</f>
        <v>0</v>
      </c>
    </row>
    <row r="3498" spans="1:9" x14ac:dyDescent="0.25">
      <c r="A3498" s="4" t="s">
        <v>2214</v>
      </c>
      <c r="B3498" s="4" t="s">
        <v>8801</v>
      </c>
      <c r="C3498" s="4">
        <f>SUM(COUNTIFS('WEEK 1'!G:G, A3498, 'WEEK 1'!D:D, "WR"), COUNTIFS('WEEK 1'!G:G, A3498, 'WEEK 1'!D:D, "MI"))</f>
        <v>0</v>
      </c>
      <c r="D3498" s="4">
        <f>SUM(COUNTIFS('WEEK 2'!G:G, A3498, 'WEEK 2'!D:D, "WR"), COUNTIFS('WEEK 2'!G:G, A3498, 'WEEK 2'!D:D, "MI"))</f>
        <v>0</v>
      </c>
      <c r="E3498" s="4">
        <f>SUM(COUNTIFS('WEEK 3'!G:G, A3498, 'WEEK 3'!D:D, "WR"), COUNTIFS('WEEK 3'!G:G, A3498, 'WEEK 3'!D:D, "MI"))</f>
        <v>0</v>
      </c>
      <c r="F3498" s="4">
        <f>SUM(COUNTIFS('WEEK 4'!G:G, A3498, 'WEEK 4'!D:D, "WR"), COUNTIFS('WEEK 4'!G:G, A3498, 'WEEK 4'!D:D, "MI"))</f>
        <v>0</v>
      </c>
      <c r="G3498" s="4">
        <f>SUM(COUNTIFS('WEEK 5'!G:G, A3498, 'WEEK 5'!D:D, "WR"), COUNTIFS('WEEK 5'!G:G, A3498, 'WEEK 5'!D:D, "MI"))</f>
        <v>0</v>
      </c>
      <c r="H3498" s="4">
        <f>SUM(Table3[[#This Row],[WEEK 1]:[WEEK 5 ]])</f>
        <v>0</v>
      </c>
      <c r="I3498" s="5" cm="1">
        <f t="array" ref="I3498">Table3[[#This Row],[EMPLOYEE TOTAL]]/Table4[MONTH TOTAL]</f>
        <v>0</v>
      </c>
    </row>
    <row r="3499" spans="1:9" x14ac:dyDescent="0.25">
      <c r="A3499" s="4" t="s">
        <v>4918</v>
      </c>
      <c r="B3499" s="4" t="s">
        <v>8773</v>
      </c>
      <c r="C3499" s="4">
        <f>SUM(COUNTIFS('WEEK 1'!G:G, A3499, 'WEEK 1'!D:D, "WR"), COUNTIFS('WEEK 1'!G:G, A3499, 'WEEK 1'!D:D, "MI"))</f>
        <v>0</v>
      </c>
      <c r="D3499" s="4">
        <f>SUM(COUNTIFS('WEEK 2'!G:G, A3499, 'WEEK 2'!D:D, "WR"), COUNTIFS('WEEK 2'!G:G, A3499, 'WEEK 2'!D:D, "MI"))</f>
        <v>0</v>
      </c>
      <c r="E3499" s="4">
        <f>SUM(COUNTIFS('WEEK 3'!G:G, A3499, 'WEEK 3'!D:D, "WR"), COUNTIFS('WEEK 3'!G:G, A3499, 'WEEK 3'!D:D, "MI"))</f>
        <v>0</v>
      </c>
      <c r="F3499" s="4">
        <f>SUM(COUNTIFS('WEEK 4'!G:G, A3499, 'WEEK 4'!D:D, "WR"), COUNTIFS('WEEK 4'!G:G, A3499, 'WEEK 4'!D:D, "MI"))</f>
        <v>0</v>
      </c>
      <c r="G3499" s="4">
        <f>SUM(COUNTIFS('WEEK 5'!G:G, A3499, 'WEEK 5'!D:D, "WR"), COUNTIFS('WEEK 5'!G:G, A3499, 'WEEK 5'!D:D, "MI"))</f>
        <v>0</v>
      </c>
      <c r="H3499" s="4">
        <f>SUM(Table3[[#This Row],[WEEK 1]:[WEEK 5 ]])</f>
        <v>0</v>
      </c>
      <c r="I3499" s="5" cm="1">
        <f t="array" ref="I3499">Table3[[#This Row],[EMPLOYEE TOTAL]]/Table4[MONTH TOTAL]</f>
        <v>0</v>
      </c>
    </row>
    <row r="3500" spans="1:9" x14ac:dyDescent="0.25">
      <c r="A3500" s="4" t="s">
        <v>1043</v>
      </c>
      <c r="B3500" s="4" t="s">
        <v>8793</v>
      </c>
      <c r="C3500" s="4">
        <f>SUM(COUNTIFS('WEEK 1'!G:G, A3500, 'WEEK 1'!D:D, "WR"), COUNTIFS('WEEK 1'!G:G, A3500, 'WEEK 1'!D:D, "MI"))</f>
        <v>0</v>
      </c>
      <c r="D3500" s="4">
        <f>SUM(COUNTIFS('WEEK 2'!G:G, A3500, 'WEEK 2'!D:D, "WR"), COUNTIFS('WEEK 2'!G:G, A3500, 'WEEK 2'!D:D, "MI"))</f>
        <v>0</v>
      </c>
      <c r="E3500" s="4">
        <f>SUM(COUNTIFS('WEEK 3'!G:G, A3500, 'WEEK 3'!D:D, "WR"), COUNTIFS('WEEK 3'!G:G, A3500, 'WEEK 3'!D:D, "MI"))</f>
        <v>0</v>
      </c>
      <c r="F3500" s="4">
        <f>SUM(COUNTIFS('WEEK 4'!G:G, A3500, 'WEEK 4'!D:D, "WR"), COUNTIFS('WEEK 4'!G:G, A3500, 'WEEK 4'!D:D, "MI"))</f>
        <v>0</v>
      </c>
      <c r="G3500" s="4">
        <f>SUM(COUNTIFS('WEEK 5'!G:G, A3500, 'WEEK 5'!D:D, "WR"), COUNTIFS('WEEK 5'!G:G, A3500, 'WEEK 5'!D:D, "MI"))</f>
        <v>0</v>
      </c>
      <c r="H3500" s="4">
        <f>SUM(Table3[[#This Row],[WEEK 1]:[WEEK 5 ]])</f>
        <v>0</v>
      </c>
      <c r="I3500" s="5" cm="1">
        <f t="array" ref="I3500">Table3[[#This Row],[EMPLOYEE TOTAL]]/Table4[MONTH TOTAL]</f>
        <v>0</v>
      </c>
    </row>
    <row r="3501" spans="1:9" x14ac:dyDescent="0.25">
      <c r="A3501" s="4" t="s">
        <v>3329</v>
      </c>
      <c r="B3501" s="4" t="s">
        <v>8840</v>
      </c>
      <c r="C3501" s="4">
        <f>SUM(COUNTIFS('WEEK 1'!G:G, A3501, 'WEEK 1'!D:D, "WR"), COUNTIFS('WEEK 1'!G:G, A3501, 'WEEK 1'!D:D, "MI"))</f>
        <v>0</v>
      </c>
      <c r="D3501" s="4">
        <f>SUM(COUNTIFS('WEEK 2'!G:G, A3501, 'WEEK 2'!D:D, "WR"), COUNTIFS('WEEK 2'!G:G, A3501, 'WEEK 2'!D:D, "MI"))</f>
        <v>0</v>
      </c>
      <c r="E3501" s="4">
        <f>SUM(COUNTIFS('WEEK 3'!G:G, A3501, 'WEEK 3'!D:D, "WR"), COUNTIFS('WEEK 3'!G:G, A3501, 'WEEK 3'!D:D, "MI"))</f>
        <v>0</v>
      </c>
      <c r="F3501" s="4">
        <f>SUM(COUNTIFS('WEEK 4'!G:G, A3501, 'WEEK 4'!D:D, "WR"), COUNTIFS('WEEK 4'!G:G, A3501, 'WEEK 4'!D:D, "MI"))</f>
        <v>0</v>
      </c>
      <c r="G3501" s="4">
        <f>SUM(COUNTIFS('WEEK 5'!G:G, A3501, 'WEEK 5'!D:D, "WR"), COUNTIFS('WEEK 5'!G:G, A3501, 'WEEK 5'!D:D, "MI"))</f>
        <v>0</v>
      </c>
      <c r="H3501" s="4">
        <f>SUM(Table3[[#This Row],[WEEK 1]:[WEEK 5 ]])</f>
        <v>0</v>
      </c>
      <c r="I3501" s="5" cm="1">
        <f t="array" ref="I3501">Table3[[#This Row],[EMPLOYEE TOTAL]]/Table4[MONTH TOTAL]</f>
        <v>0</v>
      </c>
    </row>
    <row r="3502" spans="1:9" x14ac:dyDescent="0.25">
      <c r="A3502" s="4" t="s">
        <v>311</v>
      </c>
      <c r="B3502" s="4" t="s">
        <v>8818</v>
      </c>
      <c r="C3502" s="4">
        <f>SUM(COUNTIFS('WEEK 1'!G:G, A3502, 'WEEK 1'!D:D, "WR"), COUNTIFS('WEEK 1'!G:G, A3502, 'WEEK 1'!D:D, "MI"))</f>
        <v>0</v>
      </c>
      <c r="D3502" s="4">
        <f>SUM(COUNTIFS('WEEK 2'!G:G, A3502, 'WEEK 2'!D:D, "WR"), COUNTIFS('WEEK 2'!G:G, A3502, 'WEEK 2'!D:D, "MI"))</f>
        <v>0</v>
      </c>
      <c r="E3502" s="4">
        <f>SUM(COUNTIFS('WEEK 3'!G:G, A3502, 'WEEK 3'!D:D, "WR"), COUNTIFS('WEEK 3'!G:G, A3502, 'WEEK 3'!D:D, "MI"))</f>
        <v>0</v>
      </c>
      <c r="F3502" s="4">
        <f>SUM(COUNTIFS('WEEK 4'!G:G, A3502, 'WEEK 4'!D:D, "WR"), COUNTIFS('WEEK 4'!G:G, A3502, 'WEEK 4'!D:D, "MI"))</f>
        <v>0</v>
      </c>
      <c r="G3502" s="4">
        <f>SUM(COUNTIFS('WEEK 5'!G:G, A3502, 'WEEK 5'!D:D, "WR"), COUNTIFS('WEEK 5'!G:G, A3502, 'WEEK 5'!D:D, "MI"))</f>
        <v>0</v>
      </c>
      <c r="H3502" s="4">
        <f>SUM(Table3[[#This Row],[WEEK 1]:[WEEK 5 ]])</f>
        <v>0</v>
      </c>
      <c r="I3502" s="5" cm="1">
        <f t="array" ref="I3502">Table3[[#This Row],[EMPLOYEE TOTAL]]/Table4[MONTH TOTAL]</f>
        <v>0</v>
      </c>
    </row>
    <row r="3503" spans="1:9" x14ac:dyDescent="0.25">
      <c r="A3503" s="4" t="s">
        <v>7796</v>
      </c>
      <c r="B3503" s="4" t="s">
        <v>8865</v>
      </c>
      <c r="C3503" s="4">
        <f>SUM(COUNTIFS('WEEK 1'!G:G, A3503, 'WEEK 1'!D:D, "WR"), COUNTIFS('WEEK 1'!G:G, A3503, 'WEEK 1'!D:D, "MI"))</f>
        <v>0</v>
      </c>
      <c r="D3503" s="4">
        <f>SUM(COUNTIFS('WEEK 2'!G:G, A3503, 'WEEK 2'!D:D, "WR"), COUNTIFS('WEEK 2'!G:G, A3503, 'WEEK 2'!D:D, "MI"))</f>
        <v>0</v>
      </c>
      <c r="E3503" s="4">
        <f>SUM(COUNTIFS('WEEK 3'!G:G, A3503, 'WEEK 3'!D:D, "WR"), COUNTIFS('WEEK 3'!G:G, A3503, 'WEEK 3'!D:D, "MI"))</f>
        <v>0</v>
      </c>
      <c r="F3503" s="4">
        <f>SUM(COUNTIFS('WEEK 4'!G:G, A3503, 'WEEK 4'!D:D, "WR"), COUNTIFS('WEEK 4'!G:G, A3503, 'WEEK 4'!D:D, "MI"))</f>
        <v>0</v>
      </c>
      <c r="G3503" s="4">
        <f>SUM(COUNTIFS('WEEK 5'!G:G, A3503, 'WEEK 5'!D:D, "WR"), COUNTIFS('WEEK 5'!G:G, A3503, 'WEEK 5'!D:D, "MI"))</f>
        <v>0</v>
      </c>
      <c r="H3503" s="4">
        <f>SUM(Table3[[#This Row],[WEEK 1]:[WEEK 5 ]])</f>
        <v>0</v>
      </c>
      <c r="I3503" s="5" cm="1">
        <f t="array" ref="I3503">Table3[[#This Row],[EMPLOYEE TOTAL]]/Table4[MONTH TOTAL]</f>
        <v>0</v>
      </c>
    </row>
    <row r="3504" spans="1:9" x14ac:dyDescent="0.25">
      <c r="A3504" s="4" t="s">
        <v>5164</v>
      </c>
      <c r="B3504" s="4" t="s">
        <v>8814</v>
      </c>
      <c r="C3504" s="4">
        <f>SUM(COUNTIFS('WEEK 1'!G:G, A3504, 'WEEK 1'!D:D, "WR"), COUNTIFS('WEEK 1'!G:G, A3504, 'WEEK 1'!D:D, "MI"))</f>
        <v>0</v>
      </c>
      <c r="D3504" s="4">
        <f>SUM(COUNTIFS('WEEK 2'!G:G, A3504, 'WEEK 2'!D:D, "WR"), COUNTIFS('WEEK 2'!G:G, A3504, 'WEEK 2'!D:D, "MI"))</f>
        <v>0</v>
      </c>
      <c r="E3504" s="4">
        <f>SUM(COUNTIFS('WEEK 3'!G:G, A3504, 'WEEK 3'!D:D, "WR"), COUNTIFS('WEEK 3'!G:G, A3504, 'WEEK 3'!D:D, "MI"))</f>
        <v>0</v>
      </c>
      <c r="F3504" s="4">
        <f>SUM(COUNTIFS('WEEK 4'!G:G, A3504, 'WEEK 4'!D:D, "WR"), COUNTIFS('WEEK 4'!G:G, A3504, 'WEEK 4'!D:D, "MI"))</f>
        <v>0</v>
      </c>
      <c r="G3504" s="4">
        <f>SUM(COUNTIFS('WEEK 5'!G:G, A3504, 'WEEK 5'!D:D, "WR"), COUNTIFS('WEEK 5'!G:G, A3504, 'WEEK 5'!D:D, "MI"))</f>
        <v>0</v>
      </c>
      <c r="H3504" s="4">
        <f>SUM(Table3[[#This Row],[WEEK 1]:[WEEK 5 ]])</f>
        <v>0</v>
      </c>
      <c r="I3504" s="5" cm="1">
        <f t="array" ref="I3504">Table3[[#This Row],[EMPLOYEE TOTAL]]/Table4[MONTH TOTAL]</f>
        <v>0</v>
      </c>
    </row>
    <row r="3505" spans="1:9" x14ac:dyDescent="0.25">
      <c r="A3505" s="4" t="s">
        <v>182</v>
      </c>
      <c r="B3505" s="4" t="s">
        <v>8823</v>
      </c>
      <c r="C3505" s="4">
        <f>SUM(COUNTIFS('WEEK 1'!G:G, A3505, 'WEEK 1'!D:D, "WR"), COUNTIFS('WEEK 1'!G:G, A3505, 'WEEK 1'!D:D, "MI"))</f>
        <v>0</v>
      </c>
      <c r="D3505" s="4">
        <f>SUM(COUNTIFS('WEEK 2'!G:G, A3505, 'WEEK 2'!D:D, "WR"), COUNTIFS('WEEK 2'!G:G, A3505, 'WEEK 2'!D:D, "MI"))</f>
        <v>0</v>
      </c>
      <c r="E3505" s="4">
        <f>SUM(COUNTIFS('WEEK 3'!G:G, A3505, 'WEEK 3'!D:D, "WR"), COUNTIFS('WEEK 3'!G:G, A3505, 'WEEK 3'!D:D, "MI"))</f>
        <v>0</v>
      </c>
      <c r="F3505" s="4">
        <f>SUM(COUNTIFS('WEEK 4'!G:G, A3505, 'WEEK 4'!D:D, "WR"), COUNTIFS('WEEK 4'!G:G, A3505, 'WEEK 4'!D:D, "MI"))</f>
        <v>0</v>
      </c>
      <c r="G3505" s="4">
        <f>SUM(COUNTIFS('WEEK 5'!G:G, A3505, 'WEEK 5'!D:D, "WR"), COUNTIFS('WEEK 5'!G:G, A3505, 'WEEK 5'!D:D, "MI"))</f>
        <v>0</v>
      </c>
      <c r="H3505" s="4">
        <f>SUM(Table3[[#This Row],[WEEK 1]:[WEEK 5 ]])</f>
        <v>0</v>
      </c>
      <c r="I3505" s="5" cm="1">
        <f t="array" ref="I3505">Table3[[#This Row],[EMPLOYEE TOTAL]]/Table4[MONTH TOTAL]</f>
        <v>0</v>
      </c>
    </row>
    <row r="3506" spans="1:9" x14ac:dyDescent="0.25">
      <c r="A3506" s="4" t="s">
        <v>5408</v>
      </c>
      <c r="B3506" s="4" t="s">
        <v>8804</v>
      </c>
      <c r="C3506" s="4">
        <f>SUM(COUNTIFS('WEEK 1'!G:G, A3506, 'WEEK 1'!D:D, "WR"), COUNTIFS('WEEK 1'!G:G, A3506, 'WEEK 1'!D:D, "MI"))</f>
        <v>0</v>
      </c>
      <c r="D3506" s="4">
        <f>SUM(COUNTIFS('WEEK 2'!G:G, A3506, 'WEEK 2'!D:D, "WR"), COUNTIFS('WEEK 2'!G:G, A3506, 'WEEK 2'!D:D, "MI"))</f>
        <v>0</v>
      </c>
      <c r="E3506" s="4">
        <f>SUM(COUNTIFS('WEEK 3'!G:G, A3506, 'WEEK 3'!D:D, "WR"), COUNTIFS('WEEK 3'!G:G, A3506, 'WEEK 3'!D:D, "MI"))</f>
        <v>0</v>
      </c>
      <c r="F3506" s="4">
        <f>SUM(COUNTIFS('WEEK 4'!G:G, A3506, 'WEEK 4'!D:D, "WR"), COUNTIFS('WEEK 4'!G:G, A3506, 'WEEK 4'!D:D, "MI"))</f>
        <v>0</v>
      </c>
      <c r="G3506" s="4">
        <f>SUM(COUNTIFS('WEEK 5'!G:G, A3506, 'WEEK 5'!D:D, "WR"), COUNTIFS('WEEK 5'!G:G, A3506, 'WEEK 5'!D:D, "MI"))</f>
        <v>0</v>
      </c>
      <c r="H3506" s="4">
        <f>SUM(Table3[[#This Row],[WEEK 1]:[WEEK 5 ]])</f>
        <v>0</v>
      </c>
      <c r="I3506" s="5" cm="1">
        <f t="array" ref="I3506">Table3[[#This Row],[EMPLOYEE TOTAL]]/Table4[MONTH TOTAL]</f>
        <v>0</v>
      </c>
    </row>
    <row r="3507" spans="1:9" x14ac:dyDescent="0.25">
      <c r="A3507" s="4" t="s">
        <v>5565</v>
      </c>
      <c r="B3507" s="4" t="s">
        <v>8795</v>
      </c>
      <c r="C3507" s="4">
        <f>SUM(COUNTIFS('WEEK 1'!G:G, A3507, 'WEEK 1'!D:D, "WR"), COUNTIFS('WEEK 1'!G:G, A3507, 'WEEK 1'!D:D, "MI"))</f>
        <v>0</v>
      </c>
      <c r="D3507" s="4">
        <f>SUM(COUNTIFS('WEEK 2'!G:G, A3507, 'WEEK 2'!D:D, "WR"), COUNTIFS('WEEK 2'!G:G, A3507, 'WEEK 2'!D:D, "MI"))</f>
        <v>0</v>
      </c>
      <c r="E3507" s="4">
        <f>SUM(COUNTIFS('WEEK 3'!G:G, A3507, 'WEEK 3'!D:D, "WR"), COUNTIFS('WEEK 3'!G:G, A3507, 'WEEK 3'!D:D, "MI"))</f>
        <v>0</v>
      </c>
      <c r="F3507" s="4">
        <f>SUM(COUNTIFS('WEEK 4'!G:G, A3507, 'WEEK 4'!D:D, "WR"), COUNTIFS('WEEK 4'!G:G, A3507, 'WEEK 4'!D:D, "MI"))</f>
        <v>0</v>
      </c>
      <c r="G3507" s="4">
        <f>SUM(COUNTIFS('WEEK 5'!G:G, A3507, 'WEEK 5'!D:D, "WR"), COUNTIFS('WEEK 5'!G:G, A3507, 'WEEK 5'!D:D, "MI"))</f>
        <v>0</v>
      </c>
      <c r="H3507" s="4">
        <f>SUM(Table3[[#This Row],[WEEK 1]:[WEEK 5 ]])</f>
        <v>0</v>
      </c>
      <c r="I3507" s="5" cm="1">
        <f t="array" ref="I3507">Table3[[#This Row],[EMPLOYEE TOTAL]]/Table4[MONTH TOTAL]</f>
        <v>0</v>
      </c>
    </row>
    <row r="3508" spans="1:9" x14ac:dyDescent="0.25">
      <c r="A3508" s="4" t="s">
        <v>5531</v>
      </c>
      <c r="B3508" s="4" t="s">
        <v>8823</v>
      </c>
      <c r="C3508" s="4">
        <f>SUM(COUNTIFS('WEEK 1'!G:G, A3508, 'WEEK 1'!D:D, "WR"), COUNTIFS('WEEK 1'!G:G, A3508, 'WEEK 1'!D:D, "MI"))</f>
        <v>0</v>
      </c>
      <c r="D3508" s="4">
        <f>SUM(COUNTIFS('WEEK 2'!G:G, A3508, 'WEEK 2'!D:D, "WR"), COUNTIFS('WEEK 2'!G:G, A3508, 'WEEK 2'!D:D, "MI"))</f>
        <v>0</v>
      </c>
      <c r="E3508" s="4">
        <f>SUM(COUNTIFS('WEEK 3'!G:G, A3508, 'WEEK 3'!D:D, "WR"), COUNTIFS('WEEK 3'!G:G, A3508, 'WEEK 3'!D:D, "MI"))</f>
        <v>0</v>
      </c>
      <c r="F3508" s="4">
        <f>SUM(COUNTIFS('WEEK 4'!G:G, A3508, 'WEEK 4'!D:D, "WR"), COUNTIFS('WEEK 4'!G:G, A3508, 'WEEK 4'!D:D, "MI"))</f>
        <v>0</v>
      </c>
      <c r="G3508" s="4">
        <f>SUM(COUNTIFS('WEEK 5'!G:G, A3508, 'WEEK 5'!D:D, "WR"), COUNTIFS('WEEK 5'!G:G, A3508, 'WEEK 5'!D:D, "MI"))</f>
        <v>0</v>
      </c>
      <c r="H3508" s="4">
        <f>SUM(Table3[[#This Row],[WEEK 1]:[WEEK 5 ]])</f>
        <v>0</v>
      </c>
      <c r="I3508" s="5" cm="1">
        <f t="array" ref="I3508">Table3[[#This Row],[EMPLOYEE TOTAL]]/Table4[MONTH TOTAL]</f>
        <v>0</v>
      </c>
    </row>
    <row r="3509" spans="1:9" x14ac:dyDescent="0.25">
      <c r="A3509" s="4" t="s">
        <v>1790</v>
      </c>
      <c r="B3509" s="4" t="s">
        <v>8831</v>
      </c>
      <c r="C3509" s="4">
        <f>SUM(COUNTIFS('WEEK 1'!G:G, A3509, 'WEEK 1'!D:D, "WR"), COUNTIFS('WEEK 1'!G:G, A3509, 'WEEK 1'!D:D, "MI"))</f>
        <v>0</v>
      </c>
      <c r="D3509" s="4">
        <f>SUM(COUNTIFS('WEEK 2'!G:G, A3509, 'WEEK 2'!D:D, "WR"), COUNTIFS('WEEK 2'!G:G, A3509, 'WEEK 2'!D:D, "MI"))</f>
        <v>0</v>
      </c>
      <c r="E3509" s="4">
        <f>SUM(COUNTIFS('WEEK 3'!G:G, A3509, 'WEEK 3'!D:D, "WR"), COUNTIFS('WEEK 3'!G:G, A3509, 'WEEK 3'!D:D, "MI"))</f>
        <v>0</v>
      </c>
      <c r="F3509" s="4">
        <f>SUM(COUNTIFS('WEEK 4'!G:G, A3509, 'WEEK 4'!D:D, "WR"), COUNTIFS('WEEK 4'!G:G, A3509, 'WEEK 4'!D:D, "MI"))</f>
        <v>0</v>
      </c>
      <c r="G3509" s="4">
        <f>SUM(COUNTIFS('WEEK 5'!G:G, A3509, 'WEEK 5'!D:D, "WR"), COUNTIFS('WEEK 5'!G:G, A3509, 'WEEK 5'!D:D, "MI"))</f>
        <v>0</v>
      </c>
      <c r="H3509" s="4">
        <f>SUM(Table3[[#This Row],[WEEK 1]:[WEEK 5 ]])</f>
        <v>0</v>
      </c>
      <c r="I3509" s="5" cm="1">
        <f t="array" ref="I3509">Table3[[#This Row],[EMPLOYEE TOTAL]]/Table4[MONTH TOTAL]</f>
        <v>0</v>
      </c>
    </row>
    <row r="3510" spans="1:9" x14ac:dyDescent="0.25">
      <c r="A3510" s="4" t="s">
        <v>3124</v>
      </c>
      <c r="B3510" s="4" t="s">
        <v>8832</v>
      </c>
      <c r="C3510" s="4">
        <f>SUM(COUNTIFS('WEEK 1'!G:G, A3510, 'WEEK 1'!D:D, "WR"), COUNTIFS('WEEK 1'!G:G, A3510, 'WEEK 1'!D:D, "MI"))</f>
        <v>0</v>
      </c>
      <c r="D3510" s="4">
        <f>SUM(COUNTIFS('WEEK 2'!G:G, A3510, 'WEEK 2'!D:D, "WR"), COUNTIFS('WEEK 2'!G:G, A3510, 'WEEK 2'!D:D, "MI"))</f>
        <v>0</v>
      </c>
      <c r="E3510" s="4">
        <f>SUM(COUNTIFS('WEEK 3'!G:G, A3510, 'WEEK 3'!D:D, "WR"), COUNTIFS('WEEK 3'!G:G, A3510, 'WEEK 3'!D:D, "MI"))</f>
        <v>0</v>
      </c>
      <c r="F3510" s="4">
        <f>SUM(COUNTIFS('WEEK 4'!G:G, A3510, 'WEEK 4'!D:D, "WR"), COUNTIFS('WEEK 4'!G:G, A3510, 'WEEK 4'!D:D, "MI"))</f>
        <v>0</v>
      </c>
      <c r="G3510" s="4">
        <f>SUM(COUNTIFS('WEEK 5'!G:G, A3510, 'WEEK 5'!D:D, "WR"), COUNTIFS('WEEK 5'!G:G, A3510, 'WEEK 5'!D:D, "MI"))</f>
        <v>0</v>
      </c>
      <c r="H3510" s="4">
        <f>SUM(Table3[[#This Row],[WEEK 1]:[WEEK 5 ]])</f>
        <v>0</v>
      </c>
      <c r="I3510" s="5" cm="1">
        <f t="array" ref="I3510">Table3[[#This Row],[EMPLOYEE TOTAL]]/Table4[MONTH TOTAL]</f>
        <v>0</v>
      </c>
    </row>
    <row r="3511" spans="1:9" x14ac:dyDescent="0.25">
      <c r="A3511" s="4" t="s">
        <v>2590</v>
      </c>
      <c r="B3511" s="4" t="s">
        <v>8840</v>
      </c>
      <c r="C3511" s="4">
        <f>SUM(COUNTIFS('WEEK 1'!G:G, A3511, 'WEEK 1'!D:D, "WR"), COUNTIFS('WEEK 1'!G:G, A3511, 'WEEK 1'!D:D, "MI"))</f>
        <v>0</v>
      </c>
      <c r="D3511" s="4">
        <f>SUM(COUNTIFS('WEEK 2'!G:G, A3511, 'WEEK 2'!D:D, "WR"), COUNTIFS('WEEK 2'!G:G, A3511, 'WEEK 2'!D:D, "MI"))</f>
        <v>0</v>
      </c>
      <c r="E3511" s="4">
        <f>SUM(COUNTIFS('WEEK 3'!G:G, A3511, 'WEEK 3'!D:D, "WR"), COUNTIFS('WEEK 3'!G:G, A3511, 'WEEK 3'!D:D, "MI"))</f>
        <v>0</v>
      </c>
      <c r="F3511" s="4">
        <f>SUM(COUNTIFS('WEEK 4'!G:G, A3511, 'WEEK 4'!D:D, "WR"), COUNTIFS('WEEK 4'!G:G, A3511, 'WEEK 4'!D:D, "MI"))</f>
        <v>0</v>
      </c>
      <c r="G3511" s="4">
        <f>SUM(COUNTIFS('WEEK 5'!G:G, A3511, 'WEEK 5'!D:D, "WR"), COUNTIFS('WEEK 5'!G:G, A3511, 'WEEK 5'!D:D, "MI"))</f>
        <v>0</v>
      </c>
      <c r="H3511" s="4">
        <f>SUM(Table3[[#This Row],[WEEK 1]:[WEEK 5 ]])</f>
        <v>0</v>
      </c>
      <c r="I3511" s="5" cm="1">
        <f t="array" ref="I3511">Table3[[#This Row],[EMPLOYEE TOTAL]]/Table4[MONTH TOTAL]</f>
        <v>0</v>
      </c>
    </row>
    <row r="3512" spans="1:9" x14ac:dyDescent="0.25">
      <c r="A3512" s="4" t="s">
        <v>1120</v>
      </c>
      <c r="B3512" s="4" t="s">
        <v>8831</v>
      </c>
      <c r="C3512" s="4">
        <f>SUM(COUNTIFS('WEEK 1'!G:G, A3512, 'WEEK 1'!D:D, "WR"), COUNTIFS('WEEK 1'!G:G, A3512, 'WEEK 1'!D:D, "MI"))</f>
        <v>0</v>
      </c>
      <c r="D3512" s="4">
        <f>SUM(COUNTIFS('WEEK 2'!G:G, A3512, 'WEEK 2'!D:D, "WR"), COUNTIFS('WEEK 2'!G:G, A3512, 'WEEK 2'!D:D, "MI"))</f>
        <v>0</v>
      </c>
      <c r="E3512" s="4">
        <f>SUM(COUNTIFS('WEEK 3'!G:G, A3512, 'WEEK 3'!D:D, "WR"), COUNTIFS('WEEK 3'!G:G, A3512, 'WEEK 3'!D:D, "MI"))</f>
        <v>0</v>
      </c>
      <c r="F3512" s="4">
        <f>SUM(COUNTIFS('WEEK 4'!G:G, A3512, 'WEEK 4'!D:D, "WR"), COUNTIFS('WEEK 4'!G:G, A3512, 'WEEK 4'!D:D, "MI"))</f>
        <v>0</v>
      </c>
      <c r="G3512" s="4">
        <f>SUM(COUNTIFS('WEEK 5'!G:G, A3512, 'WEEK 5'!D:D, "WR"), COUNTIFS('WEEK 5'!G:G, A3512, 'WEEK 5'!D:D, "MI"))</f>
        <v>0</v>
      </c>
      <c r="H3512" s="4">
        <f>SUM(Table3[[#This Row],[WEEK 1]:[WEEK 5 ]])</f>
        <v>0</v>
      </c>
      <c r="I3512" s="5" cm="1">
        <f t="array" ref="I3512">Table3[[#This Row],[EMPLOYEE TOTAL]]/Table4[MONTH TOTAL]</f>
        <v>0</v>
      </c>
    </row>
    <row r="3513" spans="1:9" x14ac:dyDescent="0.25">
      <c r="A3513" s="4" t="s">
        <v>5433</v>
      </c>
      <c r="B3513" s="4" t="s">
        <v>8818</v>
      </c>
      <c r="C3513" s="4">
        <f>SUM(COUNTIFS('WEEK 1'!G:G, A3513, 'WEEK 1'!D:D, "WR"), COUNTIFS('WEEK 1'!G:G, A3513, 'WEEK 1'!D:D, "MI"))</f>
        <v>0</v>
      </c>
      <c r="D3513" s="4">
        <f>SUM(COUNTIFS('WEEK 2'!G:G, A3513, 'WEEK 2'!D:D, "WR"), COUNTIFS('WEEK 2'!G:G, A3513, 'WEEK 2'!D:D, "MI"))</f>
        <v>0</v>
      </c>
      <c r="E3513" s="4">
        <f>SUM(COUNTIFS('WEEK 3'!G:G, A3513, 'WEEK 3'!D:D, "WR"), COUNTIFS('WEEK 3'!G:G, A3513, 'WEEK 3'!D:D, "MI"))</f>
        <v>0</v>
      </c>
      <c r="F3513" s="4">
        <f>SUM(COUNTIFS('WEEK 4'!G:G, A3513, 'WEEK 4'!D:D, "WR"), COUNTIFS('WEEK 4'!G:G, A3513, 'WEEK 4'!D:D, "MI"))</f>
        <v>0</v>
      </c>
      <c r="G3513" s="4">
        <f>SUM(COUNTIFS('WEEK 5'!G:G, A3513, 'WEEK 5'!D:D, "WR"), COUNTIFS('WEEK 5'!G:G, A3513, 'WEEK 5'!D:D, "MI"))</f>
        <v>0</v>
      </c>
      <c r="H3513" s="4">
        <f>SUM(Table3[[#This Row],[WEEK 1]:[WEEK 5 ]])</f>
        <v>0</v>
      </c>
      <c r="I3513" s="5" cm="1">
        <f t="array" ref="I3513">Table3[[#This Row],[EMPLOYEE TOTAL]]/Table4[MONTH TOTAL]</f>
        <v>0</v>
      </c>
    </row>
    <row r="3514" spans="1:9" x14ac:dyDescent="0.25">
      <c r="A3514" s="4" t="s">
        <v>1471</v>
      </c>
      <c r="B3514" s="4" t="s">
        <v>8799</v>
      </c>
      <c r="C3514" s="4">
        <f>SUM(COUNTIFS('WEEK 1'!G:G, A3514, 'WEEK 1'!D:D, "WR"), COUNTIFS('WEEK 1'!G:G, A3514, 'WEEK 1'!D:D, "MI"))</f>
        <v>0</v>
      </c>
      <c r="D3514" s="4">
        <f>SUM(COUNTIFS('WEEK 2'!G:G, A3514, 'WEEK 2'!D:D, "WR"), COUNTIFS('WEEK 2'!G:G, A3514, 'WEEK 2'!D:D, "MI"))</f>
        <v>0</v>
      </c>
      <c r="E3514" s="4">
        <f>SUM(COUNTIFS('WEEK 3'!G:G, A3514, 'WEEK 3'!D:D, "WR"), COUNTIFS('WEEK 3'!G:G, A3514, 'WEEK 3'!D:D, "MI"))</f>
        <v>0</v>
      </c>
      <c r="F3514" s="4">
        <f>SUM(COUNTIFS('WEEK 4'!G:G, A3514, 'WEEK 4'!D:D, "WR"), COUNTIFS('WEEK 4'!G:G, A3514, 'WEEK 4'!D:D, "MI"))</f>
        <v>0</v>
      </c>
      <c r="G3514" s="4">
        <f>SUM(COUNTIFS('WEEK 5'!G:G, A3514, 'WEEK 5'!D:D, "WR"), COUNTIFS('WEEK 5'!G:G, A3514, 'WEEK 5'!D:D, "MI"))</f>
        <v>0</v>
      </c>
      <c r="H3514" s="4">
        <f>SUM(Table3[[#This Row],[WEEK 1]:[WEEK 5 ]])</f>
        <v>0</v>
      </c>
      <c r="I3514" s="5" cm="1">
        <f t="array" ref="I3514">Table3[[#This Row],[EMPLOYEE TOTAL]]/Table4[MONTH TOTAL]</f>
        <v>0</v>
      </c>
    </row>
    <row r="3515" spans="1:9" x14ac:dyDescent="0.25">
      <c r="A3515" s="4" t="s">
        <v>5665</v>
      </c>
      <c r="B3515" s="4" t="s">
        <v>8778</v>
      </c>
      <c r="C3515" s="4">
        <f>SUM(COUNTIFS('WEEK 1'!G:G, A3515, 'WEEK 1'!D:D, "WR"), COUNTIFS('WEEK 1'!G:G, A3515, 'WEEK 1'!D:D, "MI"))</f>
        <v>0</v>
      </c>
      <c r="D3515" s="4">
        <f>SUM(COUNTIFS('WEEK 2'!G:G, A3515, 'WEEK 2'!D:D, "WR"), COUNTIFS('WEEK 2'!G:G, A3515, 'WEEK 2'!D:D, "MI"))</f>
        <v>0</v>
      </c>
      <c r="E3515" s="4">
        <f>SUM(COUNTIFS('WEEK 3'!G:G, A3515, 'WEEK 3'!D:D, "WR"), COUNTIFS('WEEK 3'!G:G, A3515, 'WEEK 3'!D:D, "MI"))</f>
        <v>0</v>
      </c>
      <c r="F3515" s="4">
        <f>SUM(COUNTIFS('WEEK 4'!G:G, A3515, 'WEEK 4'!D:D, "WR"), COUNTIFS('WEEK 4'!G:G, A3515, 'WEEK 4'!D:D, "MI"))</f>
        <v>0</v>
      </c>
      <c r="G3515" s="4">
        <f>SUM(COUNTIFS('WEEK 5'!G:G, A3515, 'WEEK 5'!D:D, "WR"), COUNTIFS('WEEK 5'!G:G, A3515, 'WEEK 5'!D:D, "MI"))</f>
        <v>0</v>
      </c>
      <c r="H3515" s="4">
        <f>SUM(Table3[[#This Row],[WEEK 1]:[WEEK 5 ]])</f>
        <v>0</v>
      </c>
      <c r="I3515" s="5" cm="1">
        <f t="array" ref="I3515">Table3[[#This Row],[EMPLOYEE TOTAL]]/Table4[MONTH TOTAL]</f>
        <v>0</v>
      </c>
    </row>
    <row r="3516" spans="1:9" x14ac:dyDescent="0.25">
      <c r="A3516" s="4" t="s">
        <v>3548</v>
      </c>
      <c r="B3516" s="4" t="s">
        <v>8786</v>
      </c>
      <c r="C3516" s="4">
        <f>SUM(COUNTIFS('WEEK 1'!G:G, A3516, 'WEEK 1'!D:D, "WR"), COUNTIFS('WEEK 1'!G:G, A3516, 'WEEK 1'!D:D, "MI"))</f>
        <v>0</v>
      </c>
      <c r="D3516" s="4">
        <f>SUM(COUNTIFS('WEEK 2'!G:G, A3516, 'WEEK 2'!D:D, "WR"), COUNTIFS('WEEK 2'!G:G, A3516, 'WEEK 2'!D:D, "MI"))</f>
        <v>0</v>
      </c>
      <c r="E3516" s="4">
        <f>SUM(COUNTIFS('WEEK 3'!G:G, A3516, 'WEEK 3'!D:D, "WR"), COUNTIFS('WEEK 3'!G:G, A3516, 'WEEK 3'!D:D, "MI"))</f>
        <v>0</v>
      </c>
      <c r="F3516" s="4">
        <f>SUM(COUNTIFS('WEEK 4'!G:G, A3516, 'WEEK 4'!D:D, "WR"), COUNTIFS('WEEK 4'!G:G, A3516, 'WEEK 4'!D:D, "MI"))</f>
        <v>0</v>
      </c>
      <c r="G3516" s="4">
        <f>SUM(COUNTIFS('WEEK 5'!G:G, A3516, 'WEEK 5'!D:D, "WR"), COUNTIFS('WEEK 5'!G:G, A3516, 'WEEK 5'!D:D, "MI"))</f>
        <v>0</v>
      </c>
      <c r="H3516" s="4">
        <f>SUM(Table3[[#This Row],[WEEK 1]:[WEEK 5 ]])</f>
        <v>0</v>
      </c>
      <c r="I3516" s="5" cm="1">
        <f t="array" ref="I3516">Table3[[#This Row],[EMPLOYEE TOTAL]]/Table4[MONTH TOTAL]</f>
        <v>0</v>
      </c>
    </row>
    <row r="3517" spans="1:9" x14ac:dyDescent="0.25">
      <c r="A3517" s="4" t="s">
        <v>705</v>
      </c>
      <c r="B3517" s="4" t="s">
        <v>8818</v>
      </c>
      <c r="C3517" s="4">
        <f>SUM(COUNTIFS('WEEK 1'!G:G, A3517, 'WEEK 1'!D:D, "WR"), COUNTIFS('WEEK 1'!G:G, A3517, 'WEEK 1'!D:D, "MI"))</f>
        <v>0</v>
      </c>
      <c r="D3517" s="4">
        <f>SUM(COUNTIFS('WEEK 2'!G:G, A3517, 'WEEK 2'!D:D, "WR"), COUNTIFS('WEEK 2'!G:G, A3517, 'WEEK 2'!D:D, "MI"))</f>
        <v>0</v>
      </c>
      <c r="E3517" s="4">
        <f>SUM(COUNTIFS('WEEK 3'!G:G, A3517, 'WEEK 3'!D:D, "WR"), COUNTIFS('WEEK 3'!G:G, A3517, 'WEEK 3'!D:D, "MI"))</f>
        <v>0</v>
      </c>
      <c r="F3517" s="4">
        <f>SUM(COUNTIFS('WEEK 4'!G:G, A3517, 'WEEK 4'!D:D, "WR"), COUNTIFS('WEEK 4'!G:G, A3517, 'WEEK 4'!D:D, "MI"))</f>
        <v>0</v>
      </c>
      <c r="G3517" s="4">
        <f>SUM(COUNTIFS('WEEK 5'!G:G, A3517, 'WEEK 5'!D:D, "WR"), COUNTIFS('WEEK 5'!G:G, A3517, 'WEEK 5'!D:D, "MI"))</f>
        <v>0</v>
      </c>
      <c r="H3517" s="4">
        <f>SUM(Table3[[#This Row],[WEEK 1]:[WEEK 5 ]])</f>
        <v>0</v>
      </c>
      <c r="I3517" s="5" cm="1">
        <f t="array" ref="I3517">Table3[[#This Row],[EMPLOYEE TOTAL]]/Table4[MONTH TOTAL]</f>
        <v>0</v>
      </c>
    </row>
    <row r="3518" spans="1:9" x14ac:dyDescent="0.25">
      <c r="A3518" s="4" t="s">
        <v>5868</v>
      </c>
      <c r="B3518" s="4" t="s">
        <v>8805</v>
      </c>
      <c r="C3518" s="4">
        <f>SUM(COUNTIFS('WEEK 1'!G:G, A3518, 'WEEK 1'!D:D, "WR"), COUNTIFS('WEEK 1'!G:G, A3518, 'WEEK 1'!D:D, "MI"))</f>
        <v>0</v>
      </c>
      <c r="D3518" s="4">
        <f>SUM(COUNTIFS('WEEK 2'!G:G, A3518, 'WEEK 2'!D:D, "WR"), COUNTIFS('WEEK 2'!G:G, A3518, 'WEEK 2'!D:D, "MI"))</f>
        <v>0</v>
      </c>
      <c r="E3518" s="4">
        <f>SUM(COUNTIFS('WEEK 3'!G:G, A3518, 'WEEK 3'!D:D, "WR"), COUNTIFS('WEEK 3'!G:G, A3518, 'WEEK 3'!D:D, "MI"))</f>
        <v>0</v>
      </c>
      <c r="F3518" s="4">
        <f>SUM(COUNTIFS('WEEK 4'!G:G, A3518, 'WEEK 4'!D:D, "WR"), COUNTIFS('WEEK 4'!G:G, A3518, 'WEEK 4'!D:D, "MI"))</f>
        <v>0</v>
      </c>
      <c r="G3518" s="4">
        <f>SUM(COUNTIFS('WEEK 5'!G:G, A3518, 'WEEK 5'!D:D, "WR"), COUNTIFS('WEEK 5'!G:G, A3518, 'WEEK 5'!D:D, "MI"))</f>
        <v>0</v>
      </c>
      <c r="H3518" s="4">
        <f>SUM(Table3[[#This Row],[WEEK 1]:[WEEK 5 ]])</f>
        <v>0</v>
      </c>
      <c r="I3518" s="5" cm="1">
        <f t="array" ref="I3518">Table3[[#This Row],[EMPLOYEE TOTAL]]/Table4[MONTH TOTAL]</f>
        <v>0</v>
      </c>
    </row>
    <row r="3519" spans="1:9" x14ac:dyDescent="0.25">
      <c r="A3519" s="4" t="s">
        <v>3690</v>
      </c>
      <c r="B3519" s="4" t="s">
        <v>8848</v>
      </c>
      <c r="C3519" s="4">
        <f>SUM(COUNTIFS('WEEK 1'!G:G, A3519, 'WEEK 1'!D:D, "WR"), COUNTIFS('WEEK 1'!G:G, A3519, 'WEEK 1'!D:D, "MI"))</f>
        <v>0</v>
      </c>
      <c r="D3519" s="4">
        <f>SUM(COUNTIFS('WEEK 2'!G:G, A3519, 'WEEK 2'!D:D, "WR"), COUNTIFS('WEEK 2'!G:G, A3519, 'WEEK 2'!D:D, "MI"))</f>
        <v>0</v>
      </c>
      <c r="E3519" s="4">
        <f>SUM(COUNTIFS('WEEK 3'!G:G, A3519, 'WEEK 3'!D:D, "WR"), COUNTIFS('WEEK 3'!G:G, A3519, 'WEEK 3'!D:D, "MI"))</f>
        <v>0</v>
      </c>
      <c r="F3519" s="4">
        <f>SUM(COUNTIFS('WEEK 4'!G:G, A3519, 'WEEK 4'!D:D, "WR"), COUNTIFS('WEEK 4'!G:G, A3519, 'WEEK 4'!D:D, "MI"))</f>
        <v>0</v>
      </c>
      <c r="G3519" s="4">
        <f>SUM(COUNTIFS('WEEK 5'!G:G, A3519, 'WEEK 5'!D:D, "WR"), COUNTIFS('WEEK 5'!G:G, A3519, 'WEEK 5'!D:D, "MI"))</f>
        <v>0</v>
      </c>
      <c r="H3519" s="4">
        <f>SUM(Table3[[#This Row],[WEEK 1]:[WEEK 5 ]])</f>
        <v>0</v>
      </c>
      <c r="I3519" s="5" cm="1">
        <f t="array" ref="I3519">Table3[[#This Row],[EMPLOYEE TOTAL]]/Table4[MONTH TOTAL]</f>
        <v>0</v>
      </c>
    </row>
    <row r="3520" spans="1:9" x14ac:dyDescent="0.25">
      <c r="A3520" s="4" t="s">
        <v>1611</v>
      </c>
      <c r="B3520" s="4" t="s">
        <v>8809</v>
      </c>
      <c r="C3520" s="4">
        <f>SUM(COUNTIFS('WEEK 1'!G:G, A3520, 'WEEK 1'!D:D, "WR"), COUNTIFS('WEEK 1'!G:G, A3520, 'WEEK 1'!D:D, "MI"))</f>
        <v>0</v>
      </c>
      <c r="D3520" s="4">
        <f>SUM(COUNTIFS('WEEK 2'!G:G, A3520, 'WEEK 2'!D:D, "WR"), COUNTIFS('WEEK 2'!G:G, A3520, 'WEEK 2'!D:D, "MI"))</f>
        <v>0</v>
      </c>
      <c r="E3520" s="4">
        <f>SUM(COUNTIFS('WEEK 3'!G:G, A3520, 'WEEK 3'!D:D, "WR"), COUNTIFS('WEEK 3'!G:G, A3520, 'WEEK 3'!D:D, "MI"))</f>
        <v>0</v>
      </c>
      <c r="F3520" s="4">
        <f>SUM(COUNTIFS('WEEK 4'!G:G, A3520, 'WEEK 4'!D:D, "WR"), COUNTIFS('WEEK 4'!G:G, A3520, 'WEEK 4'!D:D, "MI"))</f>
        <v>0</v>
      </c>
      <c r="G3520" s="4">
        <f>SUM(COUNTIFS('WEEK 5'!G:G, A3520, 'WEEK 5'!D:D, "WR"), COUNTIFS('WEEK 5'!G:G, A3520, 'WEEK 5'!D:D, "MI"))</f>
        <v>0</v>
      </c>
      <c r="H3520" s="4">
        <f>SUM(Table3[[#This Row],[WEEK 1]:[WEEK 5 ]])</f>
        <v>0</v>
      </c>
      <c r="I3520" s="5" cm="1">
        <f t="array" ref="I3520">Table3[[#This Row],[EMPLOYEE TOTAL]]/Table4[MONTH TOTAL]</f>
        <v>0</v>
      </c>
    </row>
    <row r="3521" spans="1:9" x14ac:dyDescent="0.25">
      <c r="A3521" s="4" t="s">
        <v>3699</v>
      </c>
      <c r="B3521" s="4" t="s">
        <v>8839</v>
      </c>
      <c r="C3521" s="4">
        <f>SUM(COUNTIFS('WEEK 1'!G:G, A3521, 'WEEK 1'!D:D, "WR"), COUNTIFS('WEEK 1'!G:G, A3521, 'WEEK 1'!D:D, "MI"))</f>
        <v>0</v>
      </c>
      <c r="D3521" s="4">
        <f>SUM(COUNTIFS('WEEK 2'!G:G, A3521, 'WEEK 2'!D:D, "WR"), COUNTIFS('WEEK 2'!G:G, A3521, 'WEEK 2'!D:D, "MI"))</f>
        <v>0</v>
      </c>
      <c r="E3521" s="4">
        <f>SUM(COUNTIFS('WEEK 3'!G:G, A3521, 'WEEK 3'!D:D, "WR"), COUNTIFS('WEEK 3'!G:G, A3521, 'WEEK 3'!D:D, "MI"))</f>
        <v>0</v>
      </c>
      <c r="F3521" s="4">
        <f>SUM(COUNTIFS('WEEK 4'!G:G, A3521, 'WEEK 4'!D:D, "WR"), COUNTIFS('WEEK 4'!G:G, A3521, 'WEEK 4'!D:D, "MI"))</f>
        <v>0</v>
      </c>
      <c r="G3521" s="4">
        <f>SUM(COUNTIFS('WEEK 5'!G:G, A3521, 'WEEK 5'!D:D, "WR"), COUNTIFS('WEEK 5'!G:G, A3521, 'WEEK 5'!D:D, "MI"))</f>
        <v>0</v>
      </c>
      <c r="H3521" s="4">
        <f>SUM(Table3[[#This Row],[WEEK 1]:[WEEK 5 ]])</f>
        <v>0</v>
      </c>
      <c r="I3521" s="5" cm="1">
        <f t="array" ref="I3521">Table3[[#This Row],[EMPLOYEE TOTAL]]/Table4[MONTH TOTAL]</f>
        <v>0</v>
      </c>
    </row>
    <row r="3522" spans="1:9" x14ac:dyDescent="0.25">
      <c r="A3522" s="4" t="s">
        <v>7406</v>
      </c>
      <c r="B3522" s="4" t="s">
        <v>8785</v>
      </c>
      <c r="C3522" s="4">
        <f>SUM(COUNTIFS('WEEK 1'!G:G, A3522, 'WEEK 1'!D:D, "WR"), COUNTIFS('WEEK 1'!G:G, A3522, 'WEEK 1'!D:D, "MI"))</f>
        <v>0</v>
      </c>
      <c r="D3522" s="4">
        <f>SUM(COUNTIFS('WEEK 2'!G:G, A3522, 'WEEK 2'!D:D, "WR"), COUNTIFS('WEEK 2'!G:G, A3522, 'WEEK 2'!D:D, "MI"))</f>
        <v>0</v>
      </c>
      <c r="E3522" s="4">
        <f>SUM(COUNTIFS('WEEK 3'!G:G, A3522, 'WEEK 3'!D:D, "WR"), COUNTIFS('WEEK 3'!G:G, A3522, 'WEEK 3'!D:D, "MI"))</f>
        <v>0</v>
      </c>
      <c r="F3522" s="4">
        <f>SUM(COUNTIFS('WEEK 4'!G:G, A3522, 'WEEK 4'!D:D, "WR"), COUNTIFS('WEEK 4'!G:G, A3522, 'WEEK 4'!D:D, "MI"))</f>
        <v>0</v>
      </c>
      <c r="G3522" s="4">
        <f>SUM(COUNTIFS('WEEK 5'!G:G, A3522, 'WEEK 5'!D:D, "WR"), COUNTIFS('WEEK 5'!G:G, A3522, 'WEEK 5'!D:D, "MI"))</f>
        <v>0</v>
      </c>
      <c r="H3522" s="4">
        <f>SUM(Table3[[#This Row],[WEEK 1]:[WEEK 5 ]])</f>
        <v>0</v>
      </c>
      <c r="I3522" s="5" cm="1">
        <f t="array" ref="I3522">Table3[[#This Row],[EMPLOYEE TOTAL]]/Table4[MONTH TOTAL]</f>
        <v>0</v>
      </c>
    </row>
    <row r="3523" spans="1:9" x14ac:dyDescent="0.25">
      <c r="A3523" s="4" t="s">
        <v>4367</v>
      </c>
      <c r="B3523" s="4" t="s">
        <v>8791</v>
      </c>
      <c r="C3523" s="4">
        <f>SUM(COUNTIFS('WEEK 1'!G:G, A3523, 'WEEK 1'!D:D, "WR"), COUNTIFS('WEEK 1'!G:G, A3523, 'WEEK 1'!D:D, "MI"))</f>
        <v>0</v>
      </c>
      <c r="D3523" s="4">
        <f>SUM(COUNTIFS('WEEK 2'!G:G, A3523, 'WEEK 2'!D:D, "WR"), COUNTIFS('WEEK 2'!G:G, A3523, 'WEEK 2'!D:D, "MI"))</f>
        <v>0</v>
      </c>
      <c r="E3523" s="4">
        <f>SUM(COUNTIFS('WEEK 3'!G:G, A3523, 'WEEK 3'!D:D, "WR"), COUNTIFS('WEEK 3'!G:G, A3523, 'WEEK 3'!D:D, "MI"))</f>
        <v>0</v>
      </c>
      <c r="F3523" s="4">
        <f>SUM(COUNTIFS('WEEK 4'!G:G, A3523, 'WEEK 4'!D:D, "WR"), COUNTIFS('WEEK 4'!G:G, A3523, 'WEEK 4'!D:D, "MI"))</f>
        <v>0</v>
      </c>
      <c r="G3523" s="4">
        <f>SUM(COUNTIFS('WEEK 5'!G:G, A3523, 'WEEK 5'!D:D, "WR"), COUNTIFS('WEEK 5'!G:G, A3523, 'WEEK 5'!D:D, "MI"))</f>
        <v>0</v>
      </c>
      <c r="H3523" s="4">
        <f>SUM(Table3[[#This Row],[WEEK 1]:[WEEK 5 ]])</f>
        <v>0</v>
      </c>
      <c r="I3523" s="5" cm="1">
        <f t="array" ref="I3523">Table3[[#This Row],[EMPLOYEE TOTAL]]/Table4[MONTH TOTAL]</f>
        <v>0</v>
      </c>
    </row>
    <row r="3524" spans="1:9" x14ac:dyDescent="0.25">
      <c r="A3524" s="4" t="s">
        <v>288</v>
      </c>
      <c r="B3524" s="4" t="s">
        <v>8776</v>
      </c>
      <c r="C3524" s="4">
        <f>SUM(COUNTIFS('WEEK 1'!G:G, A3524, 'WEEK 1'!D:D, "WR"), COUNTIFS('WEEK 1'!G:G, A3524, 'WEEK 1'!D:D, "MI"))</f>
        <v>0</v>
      </c>
      <c r="D3524" s="4">
        <f>SUM(COUNTIFS('WEEK 2'!G:G, A3524, 'WEEK 2'!D:D, "WR"), COUNTIFS('WEEK 2'!G:G, A3524, 'WEEK 2'!D:D, "MI"))</f>
        <v>0</v>
      </c>
      <c r="E3524" s="4">
        <f>SUM(COUNTIFS('WEEK 3'!G:G, A3524, 'WEEK 3'!D:D, "WR"), COUNTIFS('WEEK 3'!G:G, A3524, 'WEEK 3'!D:D, "MI"))</f>
        <v>0</v>
      </c>
      <c r="F3524" s="4">
        <f>SUM(COUNTIFS('WEEK 4'!G:G, A3524, 'WEEK 4'!D:D, "WR"), COUNTIFS('WEEK 4'!G:G, A3524, 'WEEK 4'!D:D, "MI"))</f>
        <v>0</v>
      </c>
      <c r="G3524" s="4">
        <f>SUM(COUNTIFS('WEEK 5'!G:G, A3524, 'WEEK 5'!D:D, "WR"), COUNTIFS('WEEK 5'!G:G, A3524, 'WEEK 5'!D:D, "MI"))</f>
        <v>0</v>
      </c>
      <c r="H3524" s="4">
        <f>SUM(Table3[[#This Row],[WEEK 1]:[WEEK 5 ]])</f>
        <v>0</v>
      </c>
      <c r="I3524" s="5" cm="1">
        <f t="array" ref="I3524">Table3[[#This Row],[EMPLOYEE TOTAL]]/Table4[MONTH TOTAL]</f>
        <v>0</v>
      </c>
    </row>
    <row r="3525" spans="1:9" x14ac:dyDescent="0.25">
      <c r="A3525" s="4" t="s">
        <v>1677</v>
      </c>
      <c r="B3525" s="4" t="s">
        <v>8816</v>
      </c>
      <c r="C3525" s="4">
        <f>SUM(COUNTIFS('WEEK 1'!G:G, A3525, 'WEEK 1'!D:D, "WR"), COUNTIFS('WEEK 1'!G:G, A3525, 'WEEK 1'!D:D, "MI"))</f>
        <v>0</v>
      </c>
      <c r="D3525" s="4">
        <f>SUM(COUNTIFS('WEEK 2'!G:G, A3525, 'WEEK 2'!D:D, "WR"), COUNTIFS('WEEK 2'!G:G, A3525, 'WEEK 2'!D:D, "MI"))</f>
        <v>0</v>
      </c>
      <c r="E3525" s="4">
        <f>SUM(COUNTIFS('WEEK 3'!G:G, A3525, 'WEEK 3'!D:D, "WR"), COUNTIFS('WEEK 3'!G:G, A3525, 'WEEK 3'!D:D, "MI"))</f>
        <v>0</v>
      </c>
      <c r="F3525" s="4">
        <f>SUM(COUNTIFS('WEEK 4'!G:G, A3525, 'WEEK 4'!D:D, "WR"), COUNTIFS('WEEK 4'!G:G, A3525, 'WEEK 4'!D:D, "MI"))</f>
        <v>0</v>
      </c>
      <c r="G3525" s="4">
        <f>SUM(COUNTIFS('WEEK 5'!G:G, A3525, 'WEEK 5'!D:D, "WR"), COUNTIFS('WEEK 5'!G:G, A3525, 'WEEK 5'!D:D, "MI"))</f>
        <v>0</v>
      </c>
      <c r="H3525" s="4">
        <f>SUM(Table3[[#This Row],[WEEK 1]:[WEEK 5 ]])</f>
        <v>0</v>
      </c>
      <c r="I3525" s="5" cm="1">
        <f t="array" ref="I3525">Table3[[#This Row],[EMPLOYEE TOTAL]]/Table4[MONTH TOTAL]</f>
        <v>0</v>
      </c>
    </row>
    <row r="3526" spans="1:9" x14ac:dyDescent="0.25">
      <c r="A3526" s="4" t="s">
        <v>157</v>
      </c>
      <c r="B3526" s="4" t="s">
        <v>8839</v>
      </c>
      <c r="C3526" s="4">
        <f>SUM(COUNTIFS('WEEK 1'!G:G, A3526, 'WEEK 1'!D:D, "WR"), COUNTIFS('WEEK 1'!G:G, A3526, 'WEEK 1'!D:D, "MI"))</f>
        <v>0</v>
      </c>
      <c r="D3526" s="4">
        <f>SUM(COUNTIFS('WEEK 2'!G:G, A3526, 'WEEK 2'!D:D, "WR"), COUNTIFS('WEEK 2'!G:G, A3526, 'WEEK 2'!D:D, "MI"))</f>
        <v>0</v>
      </c>
      <c r="E3526" s="4">
        <f>SUM(COUNTIFS('WEEK 3'!G:G, A3526, 'WEEK 3'!D:D, "WR"), COUNTIFS('WEEK 3'!G:G, A3526, 'WEEK 3'!D:D, "MI"))</f>
        <v>0</v>
      </c>
      <c r="F3526" s="4">
        <f>SUM(COUNTIFS('WEEK 4'!G:G, A3526, 'WEEK 4'!D:D, "WR"), COUNTIFS('WEEK 4'!G:G, A3526, 'WEEK 4'!D:D, "MI"))</f>
        <v>0</v>
      </c>
      <c r="G3526" s="4">
        <f>SUM(COUNTIFS('WEEK 5'!G:G, A3526, 'WEEK 5'!D:D, "WR"), COUNTIFS('WEEK 5'!G:G, A3526, 'WEEK 5'!D:D, "MI"))</f>
        <v>0</v>
      </c>
      <c r="H3526" s="4">
        <f>SUM(Table3[[#This Row],[WEEK 1]:[WEEK 5 ]])</f>
        <v>0</v>
      </c>
      <c r="I3526" s="5" cm="1">
        <f t="array" ref="I3526">Table3[[#This Row],[EMPLOYEE TOTAL]]/Table4[MONTH TOTAL]</f>
        <v>0</v>
      </c>
    </row>
    <row r="3527" spans="1:9" x14ac:dyDescent="0.25">
      <c r="A3527" s="4" t="s">
        <v>1722</v>
      </c>
      <c r="B3527" s="4" t="s">
        <v>8829</v>
      </c>
      <c r="C3527" s="4">
        <f>SUM(COUNTIFS('WEEK 1'!G:G, A3527, 'WEEK 1'!D:D, "WR"), COUNTIFS('WEEK 1'!G:G, A3527, 'WEEK 1'!D:D, "MI"))</f>
        <v>0</v>
      </c>
      <c r="D3527" s="4">
        <f>SUM(COUNTIFS('WEEK 2'!G:G, A3527, 'WEEK 2'!D:D, "WR"), COUNTIFS('WEEK 2'!G:G, A3527, 'WEEK 2'!D:D, "MI"))</f>
        <v>0</v>
      </c>
      <c r="E3527" s="4">
        <f>SUM(COUNTIFS('WEEK 3'!G:G, A3527, 'WEEK 3'!D:D, "WR"), COUNTIFS('WEEK 3'!G:G, A3527, 'WEEK 3'!D:D, "MI"))</f>
        <v>0</v>
      </c>
      <c r="F3527" s="4">
        <f>SUM(COUNTIFS('WEEK 4'!G:G, A3527, 'WEEK 4'!D:D, "WR"), COUNTIFS('WEEK 4'!G:G, A3527, 'WEEK 4'!D:D, "MI"))</f>
        <v>0</v>
      </c>
      <c r="G3527" s="4">
        <f>SUM(COUNTIFS('WEEK 5'!G:G, A3527, 'WEEK 5'!D:D, "WR"), COUNTIFS('WEEK 5'!G:G, A3527, 'WEEK 5'!D:D, "MI"))</f>
        <v>0</v>
      </c>
      <c r="H3527" s="4">
        <f>SUM(Table3[[#This Row],[WEEK 1]:[WEEK 5 ]])</f>
        <v>0</v>
      </c>
      <c r="I3527" s="5" cm="1">
        <f t="array" ref="I3527">Table3[[#This Row],[EMPLOYEE TOTAL]]/Table4[MONTH TOTAL]</f>
        <v>0</v>
      </c>
    </row>
    <row r="3528" spans="1:9" x14ac:dyDescent="0.25">
      <c r="A3528" s="4" t="s">
        <v>3257</v>
      </c>
      <c r="B3528" s="4" t="s">
        <v>8779</v>
      </c>
      <c r="C3528" s="4">
        <f>SUM(COUNTIFS('WEEK 1'!G:G, A3528, 'WEEK 1'!D:D, "WR"), COUNTIFS('WEEK 1'!G:G, A3528, 'WEEK 1'!D:D, "MI"))</f>
        <v>0</v>
      </c>
      <c r="D3528" s="4">
        <f>SUM(COUNTIFS('WEEK 2'!G:G, A3528, 'WEEK 2'!D:D, "WR"), COUNTIFS('WEEK 2'!G:G, A3528, 'WEEK 2'!D:D, "MI"))</f>
        <v>0</v>
      </c>
      <c r="E3528" s="4">
        <f>SUM(COUNTIFS('WEEK 3'!G:G, A3528, 'WEEK 3'!D:D, "WR"), COUNTIFS('WEEK 3'!G:G, A3528, 'WEEK 3'!D:D, "MI"))</f>
        <v>0</v>
      </c>
      <c r="F3528" s="4">
        <f>SUM(COUNTIFS('WEEK 4'!G:G, A3528, 'WEEK 4'!D:D, "WR"), COUNTIFS('WEEK 4'!G:G, A3528, 'WEEK 4'!D:D, "MI"))</f>
        <v>0</v>
      </c>
      <c r="G3528" s="4">
        <f>SUM(COUNTIFS('WEEK 5'!G:G, A3528, 'WEEK 5'!D:D, "WR"), COUNTIFS('WEEK 5'!G:G, A3528, 'WEEK 5'!D:D, "MI"))</f>
        <v>0</v>
      </c>
      <c r="H3528" s="4">
        <f>SUM(Table3[[#This Row],[WEEK 1]:[WEEK 5 ]])</f>
        <v>0</v>
      </c>
      <c r="I3528" s="5" cm="1">
        <f t="array" ref="I3528">Table3[[#This Row],[EMPLOYEE TOTAL]]/Table4[MONTH TOTAL]</f>
        <v>0</v>
      </c>
    </row>
    <row r="3529" spans="1:9" x14ac:dyDescent="0.25">
      <c r="A3529" s="4" t="s">
        <v>4315</v>
      </c>
      <c r="B3529" s="4" t="s">
        <v>8777</v>
      </c>
      <c r="C3529" s="4">
        <f>SUM(COUNTIFS('WEEK 1'!G:G, A3529, 'WEEK 1'!D:D, "WR"), COUNTIFS('WEEK 1'!G:G, A3529, 'WEEK 1'!D:D, "MI"))</f>
        <v>0</v>
      </c>
      <c r="D3529" s="4">
        <f>SUM(COUNTIFS('WEEK 2'!G:G, A3529, 'WEEK 2'!D:D, "WR"), COUNTIFS('WEEK 2'!G:G, A3529, 'WEEK 2'!D:D, "MI"))</f>
        <v>0</v>
      </c>
      <c r="E3529" s="4">
        <f>SUM(COUNTIFS('WEEK 3'!G:G, A3529, 'WEEK 3'!D:D, "WR"), COUNTIFS('WEEK 3'!G:G, A3529, 'WEEK 3'!D:D, "MI"))</f>
        <v>0</v>
      </c>
      <c r="F3529" s="4">
        <f>SUM(COUNTIFS('WEEK 4'!G:G, A3529, 'WEEK 4'!D:D, "WR"), COUNTIFS('WEEK 4'!G:G, A3529, 'WEEK 4'!D:D, "MI"))</f>
        <v>0</v>
      </c>
      <c r="G3529" s="4">
        <f>SUM(COUNTIFS('WEEK 5'!G:G, A3529, 'WEEK 5'!D:D, "WR"), COUNTIFS('WEEK 5'!G:G, A3529, 'WEEK 5'!D:D, "MI"))</f>
        <v>0</v>
      </c>
      <c r="H3529" s="4">
        <f>SUM(Table3[[#This Row],[WEEK 1]:[WEEK 5 ]])</f>
        <v>0</v>
      </c>
      <c r="I3529" s="5" cm="1">
        <f t="array" ref="I3529">Table3[[#This Row],[EMPLOYEE TOTAL]]/Table4[MONTH TOTAL]</f>
        <v>0</v>
      </c>
    </row>
    <row r="3530" spans="1:9" x14ac:dyDescent="0.25">
      <c r="A3530" s="4" t="s">
        <v>3831</v>
      </c>
      <c r="B3530" s="4" t="s">
        <v>8815</v>
      </c>
      <c r="C3530" s="4">
        <f>SUM(COUNTIFS('WEEK 1'!G:G, A3530, 'WEEK 1'!D:D, "WR"), COUNTIFS('WEEK 1'!G:G, A3530, 'WEEK 1'!D:D, "MI"))</f>
        <v>0</v>
      </c>
      <c r="D3530" s="4">
        <f>SUM(COUNTIFS('WEEK 2'!G:G, A3530, 'WEEK 2'!D:D, "WR"), COUNTIFS('WEEK 2'!G:G, A3530, 'WEEK 2'!D:D, "MI"))</f>
        <v>0</v>
      </c>
      <c r="E3530" s="4">
        <f>SUM(COUNTIFS('WEEK 3'!G:G, A3530, 'WEEK 3'!D:D, "WR"), COUNTIFS('WEEK 3'!G:G, A3530, 'WEEK 3'!D:D, "MI"))</f>
        <v>0</v>
      </c>
      <c r="F3530" s="4">
        <f>SUM(COUNTIFS('WEEK 4'!G:G, A3530, 'WEEK 4'!D:D, "WR"), COUNTIFS('WEEK 4'!G:G, A3530, 'WEEK 4'!D:D, "MI"))</f>
        <v>0</v>
      </c>
      <c r="G3530" s="4">
        <f>SUM(COUNTIFS('WEEK 5'!G:G, A3530, 'WEEK 5'!D:D, "WR"), COUNTIFS('WEEK 5'!G:G, A3530, 'WEEK 5'!D:D, "MI"))</f>
        <v>0</v>
      </c>
      <c r="H3530" s="4">
        <f>SUM(Table3[[#This Row],[WEEK 1]:[WEEK 5 ]])</f>
        <v>0</v>
      </c>
      <c r="I3530" s="5" cm="1">
        <f t="array" ref="I3530">Table3[[#This Row],[EMPLOYEE TOTAL]]/Table4[MONTH TOTAL]</f>
        <v>0</v>
      </c>
    </row>
    <row r="3531" spans="1:9" x14ac:dyDescent="0.25">
      <c r="A3531" s="4" t="s">
        <v>4483</v>
      </c>
      <c r="B3531" s="4" t="s">
        <v>8783</v>
      </c>
      <c r="C3531" s="4">
        <f>SUM(COUNTIFS('WEEK 1'!G:G, A3531, 'WEEK 1'!D:D, "WR"), COUNTIFS('WEEK 1'!G:G, A3531, 'WEEK 1'!D:D, "MI"))</f>
        <v>0</v>
      </c>
      <c r="D3531" s="4">
        <f>SUM(COUNTIFS('WEEK 2'!G:G, A3531, 'WEEK 2'!D:D, "WR"), COUNTIFS('WEEK 2'!G:G, A3531, 'WEEK 2'!D:D, "MI"))</f>
        <v>0</v>
      </c>
      <c r="E3531" s="4">
        <f>SUM(COUNTIFS('WEEK 3'!G:G, A3531, 'WEEK 3'!D:D, "WR"), COUNTIFS('WEEK 3'!G:G, A3531, 'WEEK 3'!D:D, "MI"))</f>
        <v>0</v>
      </c>
      <c r="F3531" s="4">
        <f>SUM(COUNTIFS('WEEK 4'!G:G, A3531, 'WEEK 4'!D:D, "WR"), COUNTIFS('WEEK 4'!G:G, A3531, 'WEEK 4'!D:D, "MI"))</f>
        <v>0</v>
      </c>
      <c r="G3531" s="4">
        <f>SUM(COUNTIFS('WEEK 5'!G:G, A3531, 'WEEK 5'!D:D, "WR"), COUNTIFS('WEEK 5'!G:G, A3531, 'WEEK 5'!D:D, "MI"))</f>
        <v>0</v>
      </c>
      <c r="H3531" s="4">
        <f>SUM(Table3[[#This Row],[WEEK 1]:[WEEK 5 ]])</f>
        <v>0</v>
      </c>
      <c r="I3531" s="5" cm="1">
        <f t="array" ref="I3531">Table3[[#This Row],[EMPLOYEE TOTAL]]/Table4[MONTH TOTAL]</f>
        <v>0</v>
      </c>
    </row>
    <row r="3532" spans="1:9" x14ac:dyDescent="0.25">
      <c r="A3532" s="4" t="s">
        <v>5831</v>
      </c>
      <c r="B3532" s="4" t="s">
        <v>8803</v>
      </c>
      <c r="C3532" s="4">
        <f>SUM(COUNTIFS('WEEK 1'!G:G, A3532, 'WEEK 1'!D:D, "WR"), COUNTIFS('WEEK 1'!G:G, A3532, 'WEEK 1'!D:D, "MI"))</f>
        <v>0</v>
      </c>
      <c r="D3532" s="4">
        <f>SUM(COUNTIFS('WEEK 2'!G:G, A3532, 'WEEK 2'!D:D, "WR"), COUNTIFS('WEEK 2'!G:G, A3532, 'WEEK 2'!D:D, "MI"))</f>
        <v>0</v>
      </c>
      <c r="E3532" s="4">
        <f>SUM(COUNTIFS('WEEK 3'!G:G, A3532, 'WEEK 3'!D:D, "WR"), COUNTIFS('WEEK 3'!G:G, A3532, 'WEEK 3'!D:D, "MI"))</f>
        <v>0</v>
      </c>
      <c r="F3532" s="4">
        <f>SUM(COUNTIFS('WEEK 4'!G:G, A3532, 'WEEK 4'!D:D, "WR"), COUNTIFS('WEEK 4'!G:G, A3532, 'WEEK 4'!D:D, "MI"))</f>
        <v>0</v>
      </c>
      <c r="G3532" s="4">
        <f>SUM(COUNTIFS('WEEK 5'!G:G, A3532, 'WEEK 5'!D:D, "WR"), COUNTIFS('WEEK 5'!G:G, A3532, 'WEEK 5'!D:D, "MI"))</f>
        <v>0</v>
      </c>
      <c r="H3532" s="4">
        <f>SUM(Table3[[#This Row],[WEEK 1]:[WEEK 5 ]])</f>
        <v>0</v>
      </c>
      <c r="I3532" s="5" cm="1">
        <f t="array" ref="I3532">Table3[[#This Row],[EMPLOYEE TOTAL]]/Table4[MONTH TOTAL]</f>
        <v>0</v>
      </c>
    </row>
    <row r="3533" spans="1:9" x14ac:dyDescent="0.25">
      <c r="A3533" s="4" t="s">
        <v>7189</v>
      </c>
      <c r="B3533" s="4" t="s">
        <v>8776</v>
      </c>
      <c r="C3533" s="4">
        <f>SUM(COUNTIFS('WEEK 1'!G:G, A3533, 'WEEK 1'!D:D, "WR"), COUNTIFS('WEEK 1'!G:G, A3533, 'WEEK 1'!D:D, "MI"))</f>
        <v>0</v>
      </c>
      <c r="D3533" s="4">
        <f>SUM(COUNTIFS('WEEK 2'!G:G, A3533, 'WEEK 2'!D:D, "WR"), COUNTIFS('WEEK 2'!G:G, A3533, 'WEEK 2'!D:D, "MI"))</f>
        <v>0</v>
      </c>
      <c r="E3533" s="4">
        <f>SUM(COUNTIFS('WEEK 3'!G:G, A3533, 'WEEK 3'!D:D, "WR"), COUNTIFS('WEEK 3'!G:G, A3533, 'WEEK 3'!D:D, "MI"))</f>
        <v>0</v>
      </c>
      <c r="F3533" s="4">
        <f>SUM(COUNTIFS('WEEK 4'!G:G, A3533, 'WEEK 4'!D:D, "WR"), COUNTIFS('WEEK 4'!G:G, A3533, 'WEEK 4'!D:D, "MI"))</f>
        <v>0</v>
      </c>
      <c r="G3533" s="4">
        <f>SUM(COUNTIFS('WEEK 5'!G:G, A3533, 'WEEK 5'!D:D, "WR"), COUNTIFS('WEEK 5'!G:G, A3533, 'WEEK 5'!D:D, "MI"))</f>
        <v>0</v>
      </c>
      <c r="H3533" s="4">
        <f>SUM(Table3[[#This Row],[WEEK 1]:[WEEK 5 ]])</f>
        <v>0</v>
      </c>
      <c r="I3533" s="5" cm="1">
        <f t="array" ref="I3533">Table3[[#This Row],[EMPLOYEE TOTAL]]/Table4[MONTH TOTAL]</f>
        <v>0</v>
      </c>
    </row>
    <row r="3534" spans="1:9" x14ac:dyDescent="0.25">
      <c r="A3534" s="4" t="s">
        <v>5079</v>
      </c>
      <c r="B3534" s="4" t="s">
        <v>8788</v>
      </c>
      <c r="C3534" s="4">
        <f>SUM(COUNTIFS('WEEK 1'!G:G, A3534, 'WEEK 1'!D:D, "WR"), COUNTIFS('WEEK 1'!G:G, A3534, 'WEEK 1'!D:D, "MI"))</f>
        <v>0</v>
      </c>
      <c r="D3534" s="4">
        <f>SUM(COUNTIFS('WEEK 2'!G:G, A3534, 'WEEK 2'!D:D, "WR"), COUNTIFS('WEEK 2'!G:G, A3534, 'WEEK 2'!D:D, "MI"))</f>
        <v>0</v>
      </c>
      <c r="E3534" s="4">
        <f>SUM(COUNTIFS('WEEK 3'!G:G, A3534, 'WEEK 3'!D:D, "WR"), COUNTIFS('WEEK 3'!G:G, A3534, 'WEEK 3'!D:D, "MI"))</f>
        <v>0</v>
      </c>
      <c r="F3534" s="4">
        <f>SUM(COUNTIFS('WEEK 4'!G:G, A3534, 'WEEK 4'!D:D, "WR"), COUNTIFS('WEEK 4'!G:G, A3534, 'WEEK 4'!D:D, "MI"))</f>
        <v>0</v>
      </c>
      <c r="G3534" s="4">
        <f>SUM(COUNTIFS('WEEK 5'!G:G, A3534, 'WEEK 5'!D:D, "WR"), COUNTIFS('WEEK 5'!G:G, A3534, 'WEEK 5'!D:D, "MI"))</f>
        <v>0</v>
      </c>
      <c r="H3534" s="4">
        <f>SUM(Table3[[#This Row],[WEEK 1]:[WEEK 5 ]])</f>
        <v>0</v>
      </c>
      <c r="I3534" s="5" cm="1">
        <f t="array" ref="I3534">Table3[[#This Row],[EMPLOYEE TOTAL]]/Table4[MONTH TOTAL]</f>
        <v>0</v>
      </c>
    </row>
    <row r="3535" spans="1:9" x14ac:dyDescent="0.25">
      <c r="A3535" s="4" t="s">
        <v>8123</v>
      </c>
      <c r="B3535" s="4" t="s">
        <v>8800</v>
      </c>
      <c r="C3535" s="4">
        <f>SUM(COUNTIFS('WEEK 1'!G:G, A3535, 'WEEK 1'!D:D, "WR"), COUNTIFS('WEEK 1'!G:G, A3535, 'WEEK 1'!D:D, "MI"))</f>
        <v>0</v>
      </c>
      <c r="D3535" s="4">
        <f>SUM(COUNTIFS('WEEK 2'!G:G, A3535, 'WEEK 2'!D:D, "WR"), COUNTIFS('WEEK 2'!G:G, A3535, 'WEEK 2'!D:D, "MI"))</f>
        <v>0</v>
      </c>
      <c r="E3535" s="4">
        <f>SUM(COUNTIFS('WEEK 3'!G:G, A3535, 'WEEK 3'!D:D, "WR"), COUNTIFS('WEEK 3'!G:G, A3535, 'WEEK 3'!D:D, "MI"))</f>
        <v>0</v>
      </c>
      <c r="F3535" s="4">
        <f>SUM(COUNTIFS('WEEK 4'!G:G, A3535, 'WEEK 4'!D:D, "WR"), COUNTIFS('WEEK 4'!G:G, A3535, 'WEEK 4'!D:D, "MI"))</f>
        <v>0</v>
      </c>
      <c r="G3535" s="4">
        <f>SUM(COUNTIFS('WEEK 5'!G:G, A3535, 'WEEK 5'!D:D, "WR"), COUNTIFS('WEEK 5'!G:G, A3535, 'WEEK 5'!D:D, "MI"))</f>
        <v>0</v>
      </c>
      <c r="H3535" s="4">
        <f>SUM(Table3[[#This Row],[WEEK 1]:[WEEK 5 ]])</f>
        <v>0</v>
      </c>
      <c r="I3535" s="5" cm="1">
        <f t="array" ref="I3535">Table3[[#This Row],[EMPLOYEE TOTAL]]/Table4[MONTH TOTAL]</f>
        <v>0</v>
      </c>
    </row>
    <row r="3536" spans="1:9" x14ac:dyDescent="0.25">
      <c r="A3536" s="4" t="s">
        <v>3670</v>
      </c>
      <c r="B3536" s="4" t="s">
        <v>8869</v>
      </c>
      <c r="C3536" s="4">
        <f>SUM(COUNTIFS('WEEK 1'!G:G, A3536, 'WEEK 1'!D:D, "WR"), COUNTIFS('WEEK 1'!G:G, A3536, 'WEEK 1'!D:D, "MI"))</f>
        <v>0</v>
      </c>
      <c r="D3536" s="4">
        <f>SUM(COUNTIFS('WEEK 2'!G:G, A3536, 'WEEK 2'!D:D, "WR"), COUNTIFS('WEEK 2'!G:G, A3536, 'WEEK 2'!D:D, "MI"))</f>
        <v>0</v>
      </c>
      <c r="E3536" s="4">
        <f>SUM(COUNTIFS('WEEK 3'!G:G, A3536, 'WEEK 3'!D:D, "WR"), COUNTIFS('WEEK 3'!G:G, A3536, 'WEEK 3'!D:D, "MI"))</f>
        <v>0</v>
      </c>
      <c r="F3536" s="4">
        <f>SUM(COUNTIFS('WEEK 4'!G:G, A3536, 'WEEK 4'!D:D, "WR"), COUNTIFS('WEEK 4'!G:G, A3536, 'WEEK 4'!D:D, "MI"))</f>
        <v>0</v>
      </c>
      <c r="G3536" s="4">
        <f>SUM(COUNTIFS('WEEK 5'!G:G, A3536, 'WEEK 5'!D:D, "WR"), COUNTIFS('WEEK 5'!G:G, A3536, 'WEEK 5'!D:D, "MI"))</f>
        <v>0</v>
      </c>
      <c r="H3536" s="4">
        <f>SUM(Table3[[#This Row],[WEEK 1]:[WEEK 5 ]])</f>
        <v>0</v>
      </c>
      <c r="I3536" s="5" cm="1">
        <f t="array" ref="I3536">Table3[[#This Row],[EMPLOYEE TOTAL]]/Table4[MONTH TOTAL]</f>
        <v>0</v>
      </c>
    </row>
    <row r="3537" spans="1:9" x14ac:dyDescent="0.25">
      <c r="A3537" s="4" t="s">
        <v>4046</v>
      </c>
      <c r="B3537" s="4" t="s">
        <v>8822</v>
      </c>
      <c r="C3537" s="4">
        <f>SUM(COUNTIFS('WEEK 1'!G:G, A3537, 'WEEK 1'!D:D, "WR"), COUNTIFS('WEEK 1'!G:G, A3537, 'WEEK 1'!D:D, "MI"))</f>
        <v>0</v>
      </c>
      <c r="D3537" s="4">
        <f>SUM(COUNTIFS('WEEK 2'!G:G, A3537, 'WEEK 2'!D:D, "WR"), COUNTIFS('WEEK 2'!G:G, A3537, 'WEEK 2'!D:D, "MI"))</f>
        <v>0</v>
      </c>
      <c r="E3537" s="4">
        <f>SUM(COUNTIFS('WEEK 3'!G:G, A3537, 'WEEK 3'!D:D, "WR"), COUNTIFS('WEEK 3'!G:G, A3537, 'WEEK 3'!D:D, "MI"))</f>
        <v>0</v>
      </c>
      <c r="F3537" s="4">
        <f>SUM(COUNTIFS('WEEK 4'!G:G, A3537, 'WEEK 4'!D:D, "WR"), COUNTIFS('WEEK 4'!G:G, A3537, 'WEEK 4'!D:D, "MI"))</f>
        <v>0</v>
      </c>
      <c r="G3537" s="4">
        <f>SUM(COUNTIFS('WEEK 5'!G:G, A3537, 'WEEK 5'!D:D, "WR"), COUNTIFS('WEEK 5'!G:G, A3537, 'WEEK 5'!D:D, "MI"))</f>
        <v>0</v>
      </c>
      <c r="H3537" s="4">
        <f>SUM(Table3[[#This Row],[WEEK 1]:[WEEK 5 ]])</f>
        <v>0</v>
      </c>
      <c r="I3537" s="5" cm="1">
        <f t="array" ref="I3537">Table3[[#This Row],[EMPLOYEE TOTAL]]/Table4[MONTH TOTAL]</f>
        <v>0</v>
      </c>
    </row>
    <row r="3538" spans="1:9" x14ac:dyDescent="0.25">
      <c r="A3538" s="4" t="s">
        <v>1752</v>
      </c>
      <c r="B3538" s="4" t="s">
        <v>8796</v>
      </c>
      <c r="C3538" s="4">
        <f>SUM(COUNTIFS('WEEK 1'!G:G, A3538, 'WEEK 1'!D:D, "WR"), COUNTIFS('WEEK 1'!G:G, A3538, 'WEEK 1'!D:D, "MI"))</f>
        <v>0</v>
      </c>
      <c r="D3538" s="4">
        <f>SUM(COUNTIFS('WEEK 2'!G:G, A3538, 'WEEK 2'!D:D, "WR"), COUNTIFS('WEEK 2'!G:G, A3538, 'WEEK 2'!D:D, "MI"))</f>
        <v>0</v>
      </c>
      <c r="E3538" s="4">
        <f>SUM(COUNTIFS('WEEK 3'!G:G, A3538, 'WEEK 3'!D:D, "WR"), COUNTIFS('WEEK 3'!G:G, A3538, 'WEEK 3'!D:D, "MI"))</f>
        <v>0</v>
      </c>
      <c r="F3538" s="4">
        <f>SUM(COUNTIFS('WEEK 4'!G:G, A3538, 'WEEK 4'!D:D, "WR"), COUNTIFS('WEEK 4'!G:G, A3538, 'WEEK 4'!D:D, "MI"))</f>
        <v>0</v>
      </c>
      <c r="G3538" s="4">
        <f>SUM(COUNTIFS('WEEK 5'!G:G, A3538, 'WEEK 5'!D:D, "WR"), COUNTIFS('WEEK 5'!G:G, A3538, 'WEEK 5'!D:D, "MI"))</f>
        <v>0</v>
      </c>
      <c r="H3538" s="4">
        <f>SUM(Table3[[#This Row],[WEEK 1]:[WEEK 5 ]])</f>
        <v>0</v>
      </c>
      <c r="I3538" s="5" cm="1">
        <f t="array" ref="I3538">Table3[[#This Row],[EMPLOYEE TOTAL]]/Table4[MONTH TOTAL]</f>
        <v>0</v>
      </c>
    </row>
    <row r="3539" spans="1:9" x14ac:dyDescent="0.25">
      <c r="A3539" s="4" t="s">
        <v>1927</v>
      </c>
      <c r="B3539" s="4" t="s">
        <v>8828</v>
      </c>
      <c r="C3539" s="4">
        <f>SUM(COUNTIFS('WEEK 1'!G:G, A3539, 'WEEK 1'!D:D, "WR"), COUNTIFS('WEEK 1'!G:G, A3539, 'WEEK 1'!D:D, "MI"))</f>
        <v>0</v>
      </c>
      <c r="D3539" s="4">
        <f>SUM(COUNTIFS('WEEK 2'!G:G, A3539, 'WEEK 2'!D:D, "WR"), COUNTIFS('WEEK 2'!G:G, A3539, 'WEEK 2'!D:D, "MI"))</f>
        <v>0</v>
      </c>
      <c r="E3539" s="4">
        <f>SUM(COUNTIFS('WEEK 3'!G:G, A3539, 'WEEK 3'!D:D, "WR"), COUNTIFS('WEEK 3'!G:G, A3539, 'WEEK 3'!D:D, "MI"))</f>
        <v>0</v>
      </c>
      <c r="F3539" s="4">
        <f>SUM(COUNTIFS('WEEK 4'!G:G, A3539, 'WEEK 4'!D:D, "WR"), COUNTIFS('WEEK 4'!G:G, A3539, 'WEEK 4'!D:D, "MI"))</f>
        <v>0</v>
      </c>
      <c r="G3539" s="4">
        <f>SUM(COUNTIFS('WEEK 5'!G:G, A3539, 'WEEK 5'!D:D, "WR"), COUNTIFS('WEEK 5'!G:G, A3539, 'WEEK 5'!D:D, "MI"))</f>
        <v>0</v>
      </c>
      <c r="H3539" s="4">
        <f>SUM(Table3[[#This Row],[WEEK 1]:[WEEK 5 ]])</f>
        <v>0</v>
      </c>
      <c r="I3539" s="5" cm="1">
        <f t="array" ref="I3539">Table3[[#This Row],[EMPLOYEE TOTAL]]/Table4[MONTH TOTAL]</f>
        <v>0</v>
      </c>
    </row>
    <row r="3540" spans="1:9" x14ac:dyDescent="0.25">
      <c r="A3540" s="4" t="s">
        <v>1926</v>
      </c>
      <c r="B3540" s="4" t="s">
        <v>8777</v>
      </c>
      <c r="C3540" s="4">
        <f>SUM(COUNTIFS('WEEK 1'!G:G, A3540, 'WEEK 1'!D:D, "WR"), COUNTIFS('WEEK 1'!G:G, A3540, 'WEEK 1'!D:D, "MI"))</f>
        <v>0</v>
      </c>
      <c r="D3540" s="4">
        <f>SUM(COUNTIFS('WEEK 2'!G:G, A3540, 'WEEK 2'!D:D, "WR"), COUNTIFS('WEEK 2'!G:G, A3540, 'WEEK 2'!D:D, "MI"))</f>
        <v>0</v>
      </c>
      <c r="E3540" s="4">
        <f>SUM(COUNTIFS('WEEK 3'!G:G, A3540, 'WEEK 3'!D:D, "WR"), COUNTIFS('WEEK 3'!G:G, A3540, 'WEEK 3'!D:D, "MI"))</f>
        <v>0</v>
      </c>
      <c r="F3540" s="4">
        <f>SUM(COUNTIFS('WEEK 4'!G:G, A3540, 'WEEK 4'!D:D, "WR"), COUNTIFS('WEEK 4'!G:G, A3540, 'WEEK 4'!D:D, "MI"))</f>
        <v>0</v>
      </c>
      <c r="G3540" s="4">
        <f>SUM(COUNTIFS('WEEK 5'!G:G, A3540, 'WEEK 5'!D:D, "WR"), COUNTIFS('WEEK 5'!G:G, A3540, 'WEEK 5'!D:D, "MI"))</f>
        <v>0</v>
      </c>
      <c r="H3540" s="4">
        <f>SUM(Table3[[#This Row],[WEEK 1]:[WEEK 5 ]])</f>
        <v>0</v>
      </c>
      <c r="I3540" s="5" cm="1">
        <f t="array" ref="I3540">Table3[[#This Row],[EMPLOYEE TOTAL]]/Table4[MONTH TOTAL]</f>
        <v>0</v>
      </c>
    </row>
    <row r="3541" spans="1:9" x14ac:dyDescent="0.25">
      <c r="A3541" s="4" t="s">
        <v>7910</v>
      </c>
      <c r="B3541" s="4" t="s">
        <v>8806</v>
      </c>
      <c r="C3541" s="4">
        <f>SUM(COUNTIFS('WEEK 1'!G:G, A3541, 'WEEK 1'!D:D, "WR"), COUNTIFS('WEEK 1'!G:G, A3541, 'WEEK 1'!D:D, "MI"))</f>
        <v>0</v>
      </c>
      <c r="D3541" s="4">
        <f>SUM(COUNTIFS('WEEK 2'!G:G, A3541, 'WEEK 2'!D:D, "WR"), COUNTIFS('WEEK 2'!G:G, A3541, 'WEEK 2'!D:D, "MI"))</f>
        <v>0</v>
      </c>
      <c r="E3541" s="4">
        <f>SUM(COUNTIFS('WEEK 3'!G:G, A3541, 'WEEK 3'!D:D, "WR"), COUNTIFS('WEEK 3'!G:G, A3541, 'WEEK 3'!D:D, "MI"))</f>
        <v>0</v>
      </c>
      <c r="F3541" s="4">
        <f>SUM(COUNTIFS('WEEK 4'!G:G, A3541, 'WEEK 4'!D:D, "WR"), COUNTIFS('WEEK 4'!G:G, A3541, 'WEEK 4'!D:D, "MI"))</f>
        <v>0</v>
      </c>
      <c r="G3541" s="4">
        <f>SUM(COUNTIFS('WEEK 5'!G:G, A3541, 'WEEK 5'!D:D, "WR"), COUNTIFS('WEEK 5'!G:G, A3541, 'WEEK 5'!D:D, "MI"))</f>
        <v>0</v>
      </c>
      <c r="H3541" s="4">
        <f>SUM(Table3[[#This Row],[WEEK 1]:[WEEK 5 ]])</f>
        <v>0</v>
      </c>
      <c r="I3541" s="5" cm="1">
        <f t="array" ref="I3541">Table3[[#This Row],[EMPLOYEE TOTAL]]/Table4[MONTH TOTAL]</f>
        <v>0</v>
      </c>
    </row>
    <row r="3542" spans="1:9" x14ac:dyDescent="0.25">
      <c r="A3542" s="4" t="s">
        <v>5696</v>
      </c>
      <c r="B3542" s="4" t="s">
        <v>8788</v>
      </c>
      <c r="C3542" s="4">
        <f>SUM(COUNTIFS('WEEK 1'!G:G, A3542, 'WEEK 1'!D:D, "WR"), COUNTIFS('WEEK 1'!G:G, A3542, 'WEEK 1'!D:D, "MI"))</f>
        <v>0</v>
      </c>
      <c r="D3542" s="4">
        <f>SUM(COUNTIFS('WEEK 2'!G:G, A3542, 'WEEK 2'!D:D, "WR"), COUNTIFS('WEEK 2'!G:G, A3542, 'WEEK 2'!D:D, "MI"))</f>
        <v>0</v>
      </c>
      <c r="E3542" s="4">
        <f>SUM(COUNTIFS('WEEK 3'!G:G, A3542, 'WEEK 3'!D:D, "WR"), COUNTIFS('WEEK 3'!G:G, A3542, 'WEEK 3'!D:D, "MI"))</f>
        <v>0</v>
      </c>
      <c r="F3542" s="4">
        <f>SUM(COUNTIFS('WEEK 4'!G:G, A3542, 'WEEK 4'!D:D, "WR"), COUNTIFS('WEEK 4'!G:G, A3542, 'WEEK 4'!D:D, "MI"))</f>
        <v>0</v>
      </c>
      <c r="G3542" s="4">
        <f>SUM(COUNTIFS('WEEK 5'!G:G, A3542, 'WEEK 5'!D:D, "WR"), COUNTIFS('WEEK 5'!G:G, A3542, 'WEEK 5'!D:D, "MI"))</f>
        <v>0</v>
      </c>
      <c r="H3542" s="4">
        <f>SUM(Table3[[#This Row],[WEEK 1]:[WEEK 5 ]])</f>
        <v>0</v>
      </c>
      <c r="I3542" s="5" cm="1">
        <f t="array" ref="I3542">Table3[[#This Row],[EMPLOYEE TOTAL]]/Table4[MONTH TOTAL]</f>
        <v>0</v>
      </c>
    </row>
    <row r="3543" spans="1:9" x14ac:dyDescent="0.25">
      <c r="A3543" s="4" t="s">
        <v>2798</v>
      </c>
      <c r="B3543" s="4" t="s">
        <v>8795</v>
      </c>
      <c r="C3543" s="4">
        <f>SUM(COUNTIFS('WEEK 1'!G:G, A3543, 'WEEK 1'!D:D, "WR"), COUNTIFS('WEEK 1'!G:G, A3543, 'WEEK 1'!D:D, "MI"))</f>
        <v>0</v>
      </c>
      <c r="D3543" s="4">
        <f>SUM(COUNTIFS('WEEK 2'!G:G, A3543, 'WEEK 2'!D:D, "WR"), COUNTIFS('WEEK 2'!G:G, A3543, 'WEEK 2'!D:D, "MI"))</f>
        <v>0</v>
      </c>
      <c r="E3543" s="4">
        <f>SUM(COUNTIFS('WEEK 3'!G:G, A3543, 'WEEK 3'!D:D, "WR"), COUNTIFS('WEEK 3'!G:G, A3543, 'WEEK 3'!D:D, "MI"))</f>
        <v>0</v>
      </c>
      <c r="F3543" s="4">
        <f>SUM(COUNTIFS('WEEK 4'!G:G, A3543, 'WEEK 4'!D:D, "WR"), COUNTIFS('WEEK 4'!G:G, A3543, 'WEEK 4'!D:D, "MI"))</f>
        <v>0</v>
      </c>
      <c r="G3543" s="4">
        <f>SUM(COUNTIFS('WEEK 5'!G:G, A3543, 'WEEK 5'!D:D, "WR"), COUNTIFS('WEEK 5'!G:G, A3543, 'WEEK 5'!D:D, "MI"))</f>
        <v>0</v>
      </c>
      <c r="H3543" s="4">
        <f>SUM(Table3[[#This Row],[WEEK 1]:[WEEK 5 ]])</f>
        <v>0</v>
      </c>
      <c r="I3543" s="5" cm="1">
        <f t="array" ref="I3543">Table3[[#This Row],[EMPLOYEE TOTAL]]/Table4[MONTH TOTAL]</f>
        <v>0</v>
      </c>
    </row>
    <row r="3544" spans="1:9" x14ac:dyDescent="0.25">
      <c r="A3544" s="4" t="s">
        <v>1589</v>
      </c>
      <c r="B3544" s="4" t="s">
        <v>8784</v>
      </c>
      <c r="C3544" s="4">
        <f>SUM(COUNTIFS('WEEK 1'!G:G, A3544, 'WEEK 1'!D:D, "WR"), COUNTIFS('WEEK 1'!G:G, A3544, 'WEEK 1'!D:D, "MI"))</f>
        <v>0</v>
      </c>
      <c r="D3544" s="4">
        <f>SUM(COUNTIFS('WEEK 2'!G:G, A3544, 'WEEK 2'!D:D, "WR"), COUNTIFS('WEEK 2'!G:G, A3544, 'WEEK 2'!D:D, "MI"))</f>
        <v>0</v>
      </c>
      <c r="E3544" s="4">
        <f>SUM(COUNTIFS('WEEK 3'!G:G, A3544, 'WEEK 3'!D:D, "WR"), COUNTIFS('WEEK 3'!G:G, A3544, 'WEEK 3'!D:D, "MI"))</f>
        <v>0</v>
      </c>
      <c r="F3544" s="4">
        <f>SUM(COUNTIFS('WEEK 4'!G:G, A3544, 'WEEK 4'!D:D, "WR"), COUNTIFS('WEEK 4'!G:G, A3544, 'WEEK 4'!D:D, "MI"))</f>
        <v>0</v>
      </c>
      <c r="G3544" s="4">
        <f>SUM(COUNTIFS('WEEK 5'!G:G, A3544, 'WEEK 5'!D:D, "WR"), COUNTIFS('WEEK 5'!G:G, A3544, 'WEEK 5'!D:D, "MI"))</f>
        <v>0</v>
      </c>
      <c r="H3544" s="4">
        <f>SUM(Table3[[#This Row],[WEEK 1]:[WEEK 5 ]])</f>
        <v>0</v>
      </c>
      <c r="I3544" s="5" cm="1">
        <f t="array" ref="I3544">Table3[[#This Row],[EMPLOYEE TOTAL]]/Table4[MONTH TOTAL]</f>
        <v>0</v>
      </c>
    </row>
    <row r="3545" spans="1:9" x14ac:dyDescent="0.25">
      <c r="A3545" s="4" t="s">
        <v>8380</v>
      </c>
      <c r="B3545" s="4" t="s">
        <v>8785</v>
      </c>
      <c r="C3545" s="4">
        <f>SUM(COUNTIFS('WEEK 1'!G:G, A3545, 'WEEK 1'!D:D, "WR"), COUNTIFS('WEEK 1'!G:G, A3545, 'WEEK 1'!D:D, "MI"))</f>
        <v>0</v>
      </c>
      <c r="D3545" s="4">
        <f>SUM(COUNTIFS('WEEK 2'!G:G, A3545, 'WEEK 2'!D:D, "WR"), COUNTIFS('WEEK 2'!G:G, A3545, 'WEEK 2'!D:D, "MI"))</f>
        <v>0</v>
      </c>
      <c r="E3545" s="4">
        <f>SUM(COUNTIFS('WEEK 3'!G:G, A3545, 'WEEK 3'!D:D, "WR"), COUNTIFS('WEEK 3'!G:G, A3545, 'WEEK 3'!D:D, "MI"))</f>
        <v>0</v>
      </c>
      <c r="F3545" s="4">
        <f>SUM(COUNTIFS('WEEK 4'!G:G, A3545, 'WEEK 4'!D:D, "WR"), COUNTIFS('WEEK 4'!G:G, A3545, 'WEEK 4'!D:D, "MI"))</f>
        <v>0</v>
      </c>
      <c r="G3545" s="4">
        <f>SUM(COUNTIFS('WEEK 5'!G:G, A3545, 'WEEK 5'!D:D, "WR"), COUNTIFS('WEEK 5'!G:G, A3545, 'WEEK 5'!D:D, "MI"))</f>
        <v>0</v>
      </c>
      <c r="H3545" s="4">
        <f>SUM(Table3[[#This Row],[WEEK 1]:[WEEK 5 ]])</f>
        <v>0</v>
      </c>
      <c r="I3545" s="5" cm="1">
        <f t="array" ref="I3545">Table3[[#This Row],[EMPLOYEE TOTAL]]/Table4[MONTH TOTAL]</f>
        <v>0</v>
      </c>
    </row>
    <row r="3546" spans="1:9" x14ac:dyDescent="0.25">
      <c r="A3546" s="4" t="s">
        <v>3017</v>
      </c>
      <c r="B3546" s="4" t="s">
        <v>8805</v>
      </c>
      <c r="C3546" s="4">
        <f>SUM(COUNTIFS('WEEK 1'!G:G, A3546, 'WEEK 1'!D:D, "WR"), COUNTIFS('WEEK 1'!G:G, A3546, 'WEEK 1'!D:D, "MI"))</f>
        <v>0</v>
      </c>
      <c r="D3546" s="4">
        <f>SUM(COUNTIFS('WEEK 2'!G:G, A3546, 'WEEK 2'!D:D, "WR"), COUNTIFS('WEEK 2'!G:G, A3546, 'WEEK 2'!D:D, "MI"))</f>
        <v>0</v>
      </c>
      <c r="E3546" s="4">
        <f>SUM(COUNTIFS('WEEK 3'!G:G, A3546, 'WEEK 3'!D:D, "WR"), COUNTIFS('WEEK 3'!G:G, A3546, 'WEEK 3'!D:D, "MI"))</f>
        <v>0</v>
      </c>
      <c r="F3546" s="4">
        <f>SUM(COUNTIFS('WEEK 4'!G:G, A3546, 'WEEK 4'!D:D, "WR"), COUNTIFS('WEEK 4'!G:G, A3546, 'WEEK 4'!D:D, "MI"))</f>
        <v>0</v>
      </c>
      <c r="G3546" s="4">
        <f>SUM(COUNTIFS('WEEK 5'!G:G, A3546, 'WEEK 5'!D:D, "WR"), COUNTIFS('WEEK 5'!G:G, A3546, 'WEEK 5'!D:D, "MI"))</f>
        <v>0</v>
      </c>
      <c r="H3546" s="4">
        <f>SUM(Table3[[#This Row],[WEEK 1]:[WEEK 5 ]])</f>
        <v>0</v>
      </c>
      <c r="I3546" s="5" cm="1">
        <f t="array" ref="I3546">Table3[[#This Row],[EMPLOYEE TOTAL]]/Table4[MONTH TOTAL]</f>
        <v>0</v>
      </c>
    </row>
    <row r="3547" spans="1:9" x14ac:dyDescent="0.25">
      <c r="A3547" s="4" t="s">
        <v>8225</v>
      </c>
      <c r="B3547" s="4" t="s">
        <v>8866</v>
      </c>
      <c r="C3547" s="4">
        <f>SUM(COUNTIFS('WEEK 1'!G:G, A3547, 'WEEK 1'!D:D, "WR"), COUNTIFS('WEEK 1'!G:G, A3547, 'WEEK 1'!D:D, "MI"))</f>
        <v>0</v>
      </c>
      <c r="D3547" s="4">
        <f>SUM(COUNTIFS('WEEK 2'!G:G, A3547, 'WEEK 2'!D:D, "WR"), COUNTIFS('WEEK 2'!G:G, A3547, 'WEEK 2'!D:D, "MI"))</f>
        <v>0</v>
      </c>
      <c r="E3547" s="4">
        <f>SUM(COUNTIFS('WEEK 3'!G:G, A3547, 'WEEK 3'!D:D, "WR"), COUNTIFS('WEEK 3'!G:G, A3547, 'WEEK 3'!D:D, "MI"))</f>
        <v>0</v>
      </c>
      <c r="F3547" s="4">
        <f>SUM(COUNTIFS('WEEK 4'!G:G, A3547, 'WEEK 4'!D:D, "WR"), COUNTIFS('WEEK 4'!G:G, A3547, 'WEEK 4'!D:D, "MI"))</f>
        <v>0</v>
      </c>
      <c r="G3547" s="4">
        <f>SUM(COUNTIFS('WEEK 5'!G:G, A3547, 'WEEK 5'!D:D, "WR"), COUNTIFS('WEEK 5'!G:G, A3547, 'WEEK 5'!D:D, "MI"))</f>
        <v>0</v>
      </c>
      <c r="H3547" s="4">
        <f>SUM(Table3[[#This Row],[WEEK 1]:[WEEK 5 ]])</f>
        <v>0</v>
      </c>
      <c r="I3547" s="5" cm="1">
        <f t="array" ref="I3547">Table3[[#This Row],[EMPLOYEE TOTAL]]/Table4[MONTH TOTAL]</f>
        <v>0</v>
      </c>
    </row>
    <row r="3548" spans="1:9" x14ac:dyDescent="0.25">
      <c r="A3548" s="4" t="s">
        <v>3222</v>
      </c>
      <c r="B3548" s="4" t="s">
        <v>8870</v>
      </c>
      <c r="C3548" s="4">
        <f>SUM(COUNTIFS('WEEK 1'!G:G, A3548, 'WEEK 1'!D:D, "WR"), COUNTIFS('WEEK 1'!G:G, A3548, 'WEEK 1'!D:D, "MI"))</f>
        <v>0</v>
      </c>
      <c r="D3548" s="4">
        <f>SUM(COUNTIFS('WEEK 2'!G:G, A3548, 'WEEK 2'!D:D, "WR"), COUNTIFS('WEEK 2'!G:G, A3548, 'WEEK 2'!D:D, "MI"))</f>
        <v>0</v>
      </c>
      <c r="E3548" s="4">
        <f>SUM(COUNTIFS('WEEK 3'!G:G, A3548, 'WEEK 3'!D:D, "WR"), COUNTIFS('WEEK 3'!G:G, A3548, 'WEEK 3'!D:D, "MI"))</f>
        <v>0</v>
      </c>
      <c r="F3548" s="4">
        <f>SUM(COUNTIFS('WEEK 4'!G:G, A3548, 'WEEK 4'!D:D, "WR"), COUNTIFS('WEEK 4'!G:G, A3548, 'WEEK 4'!D:D, "MI"))</f>
        <v>0</v>
      </c>
      <c r="G3548" s="4">
        <f>SUM(COUNTIFS('WEEK 5'!G:G, A3548, 'WEEK 5'!D:D, "WR"), COUNTIFS('WEEK 5'!G:G, A3548, 'WEEK 5'!D:D, "MI"))</f>
        <v>0</v>
      </c>
      <c r="H3548" s="4">
        <f>SUM(Table3[[#This Row],[WEEK 1]:[WEEK 5 ]])</f>
        <v>0</v>
      </c>
      <c r="I3548" s="5" cm="1">
        <f t="array" ref="I3548">Table3[[#This Row],[EMPLOYEE TOTAL]]/Table4[MONTH TOTAL]</f>
        <v>0</v>
      </c>
    </row>
    <row r="3549" spans="1:9" x14ac:dyDescent="0.25">
      <c r="A3549" s="4" t="s">
        <v>3435</v>
      </c>
      <c r="B3549" s="4" t="s">
        <v>8833</v>
      </c>
      <c r="C3549" s="4">
        <f>SUM(COUNTIFS('WEEK 1'!G:G, A3549, 'WEEK 1'!D:D, "WR"), COUNTIFS('WEEK 1'!G:G, A3549, 'WEEK 1'!D:D, "MI"))</f>
        <v>0</v>
      </c>
      <c r="D3549" s="4">
        <f>SUM(COUNTIFS('WEEK 2'!G:G, A3549, 'WEEK 2'!D:D, "WR"), COUNTIFS('WEEK 2'!G:G, A3549, 'WEEK 2'!D:D, "MI"))</f>
        <v>0</v>
      </c>
      <c r="E3549" s="4">
        <f>SUM(COUNTIFS('WEEK 3'!G:G, A3549, 'WEEK 3'!D:D, "WR"), COUNTIFS('WEEK 3'!G:G, A3549, 'WEEK 3'!D:D, "MI"))</f>
        <v>0</v>
      </c>
      <c r="F3549" s="4">
        <f>SUM(COUNTIFS('WEEK 4'!G:G, A3549, 'WEEK 4'!D:D, "WR"), COUNTIFS('WEEK 4'!G:G, A3549, 'WEEK 4'!D:D, "MI"))</f>
        <v>0</v>
      </c>
      <c r="G3549" s="4">
        <f>SUM(COUNTIFS('WEEK 5'!G:G, A3549, 'WEEK 5'!D:D, "WR"), COUNTIFS('WEEK 5'!G:G, A3549, 'WEEK 5'!D:D, "MI"))</f>
        <v>0</v>
      </c>
      <c r="H3549" s="4">
        <f>SUM(Table3[[#This Row],[WEEK 1]:[WEEK 5 ]])</f>
        <v>0</v>
      </c>
      <c r="I3549" s="5" cm="1">
        <f t="array" ref="I3549">Table3[[#This Row],[EMPLOYEE TOTAL]]/Table4[MONTH TOTAL]</f>
        <v>0</v>
      </c>
    </row>
    <row r="3550" spans="1:9" x14ac:dyDescent="0.25">
      <c r="A3550" s="4" t="s">
        <v>4728</v>
      </c>
      <c r="B3550" s="4" t="s">
        <v>8857</v>
      </c>
      <c r="C3550" s="4">
        <f>SUM(COUNTIFS('WEEK 1'!G:G, A3550, 'WEEK 1'!D:D, "WR"), COUNTIFS('WEEK 1'!G:G, A3550, 'WEEK 1'!D:D, "MI"))</f>
        <v>0</v>
      </c>
      <c r="D3550" s="4">
        <f>SUM(COUNTIFS('WEEK 2'!G:G, A3550, 'WEEK 2'!D:D, "WR"), COUNTIFS('WEEK 2'!G:G, A3550, 'WEEK 2'!D:D, "MI"))</f>
        <v>0</v>
      </c>
      <c r="E3550" s="4">
        <f>SUM(COUNTIFS('WEEK 3'!G:G, A3550, 'WEEK 3'!D:D, "WR"), COUNTIFS('WEEK 3'!G:G, A3550, 'WEEK 3'!D:D, "MI"))</f>
        <v>0</v>
      </c>
      <c r="F3550" s="4">
        <f>SUM(COUNTIFS('WEEK 4'!G:G, A3550, 'WEEK 4'!D:D, "WR"), COUNTIFS('WEEK 4'!G:G, A3550, 'WEEK 4'!D:D, "MI"))</f>
        <v>0</v>
      </c>
      <c r="G3550" s="4">
        <f>SUM(COUNTIFS('WEEK 5'!G:G, A3550, 'WEEK 5'!D:D, "WR"), COUNTIFS('WEEK 5'!G:G, A3550, 'WEEK 5'!D:D, "MI"))</f>
        <v>0</v>
      </c>
      <c r="H3550" s="4">
        <f>SUM(Table3[[#This Row],[WEEK 1]:[WEEK 5 ]])</f>
        <v>0</v>
      </c>
      <c r="I3550" s="5" cm="1">
        <f t="array" ref="I3550">Table3[[#This Row],[EMPLOYEE TOTAL]]/Table4[MONTH TOTAL]</f>
        <v>0</v>
      </c>
    </row>
    <row r="3551" spans="1:9" x14ac:dyDescent="0.25">
      <c r="A3551" s="4" t="s">
        <v>2201</v>
      </c>
      <c r="B3551" s="4" t="s">
        <v>8831</v>
      </c>
      <c r="C3551" s="4">
        <f>SUM(COUNTIFS('WEEK 1'!G:G, A3551, 'WEEK 1'!D:D, "WR"), COUNTIFS('WEEK 1'!G:G, A3551, 'WEEK 1'!D:D, "MI"))</f>
        <v>0</v>
      </c>
      <c r="D3551" s="4">
        <f>SUM(COUNTIFS('WEEK 2'!G:G, A3551, 'WEEK 2'!D:D, "WR"), COUNTIFS('WEEK 2'!G:G, A3551, 'WEEK 2'!D:D, "MI"))</f>
        <v>0</v>
      </c>
      <c r="E3551" s="4">
        <f>SUM(COUNTIFS('WEEK 3'!G:G, A3551, 'WEEK 3'!D:D, "WR"), COUNTIFS('WEEK 3'!G:G, A3551, 'WEEK 3'!D:D, "MI"))</f>
        <v>0</v>
      </c>
      <c r="F3551" s="4">
        <f>SUM(COUNTIFS('WEEK 4'!G:G, A3551, 'WEEK 4'!D:D, "WR"), COUNTIFS('WEEK 4'!G:G, A3551, 'WEEK 4'!D:D, "MI"))</f>
        <v>0</v>
      </c>
      <c r="G3551" s="4">
        <f>SUM(COUNTIFS('WEEK 5'!G:G, A3551, 'WEEK 5'!D:D, "WR"), COUNTIFS('WEEK 5'!G:G, A3551, 'WEEK 5'!D:D, "MI"))</f>
        <v>0</v>
      </c>
      <c r="H3551" s="4">
        <f>SUM(Table3[[#This Row],[WEEK 1]:[WEEK 5 ]])</f>
        <v>0</v>
      </c>
      <c r="I3551" s="5" cm="1">
        <f t="array" ref="I3551">Table3[[#This Row],[EMPLOYEE TOTAL]]/Table4[MONTH TOTAL]</f>
        <v>0</v>
      </c>
    </row>
    <row r="3552" spans="1:9" x14ac:dyDescent="0.25">
      <c r="A3552" s="4" t="s">
        <v>5699</v>
      </c>
      <c r="B3552" s="4" t="s">
        <v>8775</v>
      </c>
      <c r="C3552" s="4">
        <f>SUM(COUNTIFS('WEEK 1'!G:G, A3552, 'WEEK 1'!D:D, "WR"), COUNTIFS('WEEK 1'!G:G, A3552, 'WEEK 1'!D:D, "MI"))</f>
        <v>0</v>
      </c>
      <c r="D3552" s="4">
        <f>SUM(COUNTIFS('WEEK 2'!G:G, A3552, 'WEEK 2'!D:D, "WR"), COUNTIFS('WEEK 2'!G:G, A3552, 'WEEK 2'!D:D, "MI"))</f>
        <v>0</v>
      </c>
      <c r="E3552" s="4">
        <f>SUM(COUNTIFS('WEEK 3'!G:G, A3552, 'WEEK 3'!D:D, "WR"), COUNTIFS('WEEK 3'!G:G, A3552, 'WEEK 3'!D:D, "MI"))</f>
        <v>0</v>
      </c>
      <c r="F3552" s="4">
        <f>SUM(COUNTIFS('WEEK 4'!G:G, A3552, 'WEEK 4'!D:D, "WR"), COUNTIFS('WEEK 4'!G:G, A3552, 'WEEK 4'!D:D, "MI"))</f>
        <v>0</v>
      </c>
      <c r="G3552" s="4">
        <f>SUM(COUNTIFS('WEEK 5'!G:G, A3552, 'WEEK 5'!D:D, "WR"), COUNTIFS('WEEK 5'!G:G, A3552, 'WEEK 5'!D:D, "MI"))</f>
        <v>0</v>
      </c>
      <c r="H3552" s="4">
        <f>SUM(Table3[[#This Row],[WEEK 1]:[WEEK 5 ]])</f>
        <v>0</v>
      </c>
      <c r="I3552" s="5" cm="1">
        <f t="array" ref="I3552">Table3[[#This Row],[EMPLOYEE TOTAL]]/Table4[MONTH TOTAL]</f>
        <v>0</v>
      </c>
    </row>
    <row r="3553" spans="1:9" x14ac:dyDescent="0.25">
      <c r="A3553" s="4" t="s">
        <v>1302</v>
      </c>
      <c r="B3553" s="4" t="s">
        <v>8782</v>
      </c>
      <c r="C3553" s="4">
        <f>SUM(COUNTIFS('WEEK 1'!G:G, A3553, 'WEEK 1'!D:D, "WR"), COUNTIFS('WEEK 1'!G:G, A3553, 'WEEK 1'!D:D, "MI"))</f>
        <v>0</v>
      </c>
      <c r="D3553" s="4">
        <f>SUM(COUNTIFS('WEEK 2'!G:G, A3553, 'WEEK 2'!D:D, "WR"), COUNTIFS('WEEK 2'!G:G, A3553, 'WEEK 2'!D:D, "MI"))</f>
        <v>0</v>
      </c>
      <c r="E3553" s="4">
        <f>SUM(COUNTIFS('WEEK 3'!G:G, A3553, 'WEEK 3'!D:D, "WR"), COUNTIFS('WEEK 3'!G:G, A3553, 'WEEK 3'!D:D, "MI"))</f>
        <v>0</v>
      </c>
      <c r="F3553" s="4">
        <f>SUM(COUNTIFS('WEEK 4'!G:G, A3553, 'WEEK 4'!D:D, "WR"), COUNTIFS('WEEK 4'!G:G, A3553, 'WEEK 4'!D:D, "MI"))</f>
        <v>0</v>
      </c>
      <c r="G3553" s="4">
        <f>SUM(COUNTIFS('WEEK 5'!G:G, A3553, 'WEEK 5'!D:D, "WR"), COUNTIFS('WEEK 5'!G:G, A3553, 'WEEK 5'!D:D, "MI"))</f>
        <v>0</v>
      </c>
      <c r="H3553" s="4">
        <f>SUM(Table3[[#This Row],[WEEK 1]:[WEEK 5 ]])</f>
        <v>0</v>
      </c>
      <c r="I3553" s="5" cm="1">
        <f t="array" ref="I3553">Table3[[#This Row],[EMPLOYEE TOTAL]]/Table4[MONTH TOTAL]</f>
        <v>0</v>
      </c>
    </row>
    <row r="3554" spans="1:9" x14ac:dyDescent="0.25">
      <c r="A3554" s="4" t="s">
        <v>1467</v>
      </c>
      <c r="B3554" s="4" t="s">
        <v>8857</v>
      </c>
      <c r="C3554" s="4">
        <f>SUM(COUNTIFS('WEEK 1'!G:G, A3554, 'WEEK 1'!D:D, "WR"), COUNTIFS('WEEK 1'!G:G, A3554, 'WEEK 1'!D:D, "MI"))</f>
        <v>0</v>
      </c>
      <c r="D3554" s="4">
        <f>SUM(COUNTIFS('WEEK 2'!G:G, A3554, 'WEEK 2'!D:D, "WR"), COUNTIFS('WEEK 2'!G:G, A3554, 'WEEK 2'!D:D, "MI"))</f>
        <v>0</v>
      </c>
      <c r="E3554" s="4">
        <f>SUM(COUNTIFS('WEEK 3'!G:G, A3554, 'WEEK 3'!D:D, "WR"), COUNTIFS('WEEK 3'!G:G, A3554, 'WEEK 3'!D:D, "MI"))</f>
        <v>0</v>
      </c>
      <c r="F3554" s="4">
        <f>SUM(COUNTIFS('WEEK 4'!G:G, A3554, 'WEEK 4'!D:D, "WR"), COUNTIFS('WEEK 4'!G:G, A3554, 'WEEK 4'!D:D, "MI"))</f>
        <v>0</v>
      </c>
      <c r="G3554" s="4">
        <f>SUM(COUNTIFS('WEEK 5'!G:G, A3554, 'WEEK 5'!D:D, "WR"), COUNTIFS('WEEK 5'!G:G, A3554, 'WEEK 5'!D:D, "MI"))</f>
        <v>0</v>
      </c>
      <c r="H3554" s="4">
        <f>SUM(Table3[[#This Row],[WEEK 1]:[WEEK 5 ]])</f>
        <v>0</v>
      </c>
      <c r="I3554" s="5" cm="1">
        <f t="array" ref="I3554">Table3[[#This Row],[EMPLOYEE TOTAL]]/Table4[MONTH TOTAL]</f>
        <v>0</v>
      </c>
    </row>
    <row r="3555" spans="1:9" x14ac:dyDescent="0.25">
      <c r="A3555" s="4" t="s">
        <v>432</v>
      </c>
      <c r="B3555" s="4" t="s">
        <v>8816</v>
      </c>
      <c r="C3555" s="4">
        <f>SUM(COUNTIFS('WEEK 1'!G:G, A3555, 'WEEK 1'!D:D, "WR"), COUNTIFS('WEEK 1'!G:G, A3555, 'WEEK 1'!D:D, "MI"))</f>
        <v>0</v>
      </c>
      <c r="D3555" s="4">
        <f>SUM(COUNTIFS('WEEK 2'!G:G, A3555, 'WEEK 2'!D:D, "WR"), COUNTIFS('WEEK 2'!G:G, A3555, 'WEEK 2'!D:D, "MI"))</f>
        <v>0</v>
      </c>
      <c r="E3555" s="4">
        <f>SUM(COUNTIFS('WEEK 3'!G:G, A3555, 'WEEK 3'!D:D, "WR"), COUNTIFS('WEEK 3'!G:G, A3555, 'WEEK 3'!D:D, "MI"))</f>
        <v>0</v>
      </c>
      <c r="F3555" s="4">
        <f>SUM(COUNTIFS('WEEK 4'!G:G, A3555, 'WEEK 4'!D:D, "WR"), COUNTIFS('WEEK 4'!G:G, A3555, 'WEEK 4'!D:D, "MI"))</f>
        <v>0</v>
      </c>
      <c r="G3555" s="4">
        <f>SUM(COUNTIFS('WEEK 5'!G:G, A3555, 'WEEK 5'!D:D, "WR"), COUNTIFS('WEEK 5'!G:G, A3555, 'WEEK 5'!D:D, "MI"))</f>
        <v>0</v>
      </c>
      <c r="H3555" s="4">
        <f>SUM(Table3[[#This Row],[WEEK 1]:[WEEK 5 ]])</f>
        <v>0</v>
      </c>
      <c r="I3555" s="5" cm="1">
        <f t="array" ref="I3555">Table3[[#This Row],[EMPLOYEE TOTAL]]/Table4[MONTH TOTAL]</f>
        <v>0</v>
      </c>
    </row>
    <row r="3556" spans="1:9" x14ac:dyDescent="0.25">
      <c r="A3556" s="4" t="s">
        <v>2576</v>
      </c>
      <c r="B3556" s="4" t="s">
        <v>8836</v>
      </c>
      <c r="C3556" s="4">
        <f>SUM(COUNTIFS('WEEK 1'!G:G, A3556, 'WEEK 1'!D:D, "WR"), COUNTIFS('WEEK 1'!G:G, A3556, 'WEEK 1'!D:D, "MI"))</f>
        <v>0</v>
      </c>
      <c r="D3556" s="4">
        <f>SUM(COUNTIFS('WEEK 2'!G:G, A3556, 'WEEK 2'!D:D, "WR"), COUNTIFS('WEEK 2'!G:G, A3556, 'WEEK 2'!D:D, "MI"))</f>
        <v>0</v>
      </c>
      <c r="E3556" s="4">
        <f>SUM(COUNTIFS('WEEK 3'!G:G, A3556, 'WEEK 3'!D:D, "WR"), COUNTIFS('WEEK 3'!G:G, A3556, 'WEEK 3'!D:D, "MI"))</f>
        <v>0</v>
      </c>
      <c r="F3556" s="4">
        <f>SUM(COUNTIFS('WEEK 4'!G:G, A3556, 'WEEK 4'!D:D, "WR"), COUNTIFS('WEEK 4'!G:G, A3556, 'WEEK 4'!D:D, "MI"))</f>
        <v>0</v>
      </c>
      <c r="G3556" s="4">
        <f>SUM(COUNTIFS('WEEK 5'!G:G, A3556, 'WEEK 5'!D:D, "WR"), COUNTIFS('WEEK 5'!G:G, A3556, 'WEEK 5'!D:D, "MI"))</f>
        <v>0</v>
      </c>
      <c r="H3556" s="4">
        <f>SUM(Table3[[#This Row],[WEEK 1]:[WEEK 5 ]])</f>
        <v>0</v>
      </c>
      <c r="I3556" s="5" cm="1">
        <f t="array" ref="I3556">Table3[[#This Row],[EMPLOYEE TOTAL]]/Table4[MONTH TOTAL]</f>
        <v>0</v>
      </c>
    </row>
    <row r="3557" spans="1:9" x14ac:dyDescent="0.25">
      <c r="A3557" s="4" t="s">
        <v>7608</v>
      </c>
      <c r="B3557" s="4" t="s">
        <v>8782</v>
      </c>
      <c r="C3557" s="4">
        <f>SUM(COUNTIFS('WEEK 1'!G:G, A3557, 'WEEK 1'!D:D, "WR"), COUNTIFS('WEEK 1'!G:G, A3557, 'WEEK 1'!D:D, "MI"))</f>
        <v>0</v>
      </c>
      <c r="D3557" s="4">
        <f>SUM(COUNTIFS('WEEK 2'!G:G, A3557, 'WEEK 2'!D:D, "WR"), COUNTIFS('WEEK 2'!G:G, A3557, 'WEEK 2'!D:D, "MI"))</f>
        <v>0</v>
      </c>
      <c r="E3557" s="4">
        <f>SUM(COUNTIFS('WEEK 3'!G:G, A3557, 'WEEK 3'!D:D, "WR"), COUNTIFS('WEEK 3'!G:G, A3557, 'WEEK 3'!D:D, "MI"))</f>
        <v>0</v>
      </c>
      <c r="F3557" s="4">
        <f>SUM(COUNTIFS('WEEK 4'!G:G, A3557, 'WEEK 4'!D:D, "WR"), COUNTIFS('WEEK 4'!G:G, A3557, 'WEEK 4'!D:D, "MI"))</f>
        <v>0</v>
      </c>
      <c r="G3557" s="4">
        <f>SUM(COUNTIFS('WEEK 5'!G:G, A3557, 'WEEK 5'!D:D, "WR"), COUNTIFS('WEEK 5'!G:G, A3557, 'WEEK 5'!D:D, "MI"))</f>
        <v>0</v>
      </c>
      <c r="H3557" s="4">
        <f>SUM(Table3[[#This Row],[WEEK 1]:[WEEK 5 ]])</f>
        <v>0</v>
      </c>
      <c r="I3557" s="5" cm="1">
        <f t="array" ref="I3557">Table3[[#This Row],[EMPLOYEE TOTAL]]/Table4[MONTH TOTAL]</f>
        <v>0</v>
      </c>
    </row>
    <row r="3558" spans="1:9" x14ac:dyDescent="0.25">
      <c r="A3558" s="4" t="s">
        <v>3736</v>
      </c>
      <c r="B3558" s="4" t="s">
        <v>8801</v>
      </c>
      <c r="C3558" s="4">
        <f>SUM(COUNTIFS('WEEK 1'!G:G, A3558, 'WEEK 1'!D:D, "WR"), COUNTIFS('WEEK 1'!G:G, A3558, 'WEEK 1'!D:D, "MI"))</f>
        <v>0</v>
      </c>
      <c r="D3558" s="4">
        <f>SUM(COUNTIFS('WEEK 2'!G:G, A3558, 'WEEK 2'!D:D, "WR"), COUNTIFS('WEEK 2'!G:G, A3558, 'WEEK 2'!D:D, "MI"))</f>
        <v>0</v>
      </c>
      <c r="E3558" s="4">
        <f>SUM(COUNTIFS('WEEK 3'!G:G, A3558, 'WEEK 3'!D:D, "WR"), COUNTIFS('WEEK 3'!G:G, A3558, 'WEEK 3'!D:D, "MI"))</f>
        <v>0</v>
      </c>
      <c r="F3558" s="4">
        <f>SUM(COUNTIFS('WEEK 4'!G:G, A3558, 'WEEK 4'!D:D, "WR"), COUNTIFS('WEEK 4'!G:G, A3558, 'WEEK 4'!D:D, "MI"))</f>
        <v>0</v>
      </c>
      <c r="G3558" s="4">
        <f>SUM(COUNTIFS('WEEK 5'!G:G, A3558, 'WEEK 5'!D:D, "WR"), COUNTIFS('WEEK 5'!G:G, A3558, 'WEEK 5'!D:D, "MI"))</f>
        <v>0</v>
      </c>
      <c r="H3558" s="4">
        <f>SUM(Table3[[#This Row],[WEEK 1]:[WEEK 5 ]])</f>
        <v>0</v>
      </c>
      <c r="I3558" s="5" cm="1">
        <f t="array" ref="I3558">Table3[[#This Row],[EMPLOYEE TOTAL]]/Table4[MONTH TOTAL]</f>
        <v>0</v>
      </c>
    </row>
    <row r="3559" spans="1:9" x14ac:dyDescent="0.25">
      <c r="A3559" s="4" t="s">
        <v>582</v>
      </c>
      <c r="B3559" s="4" t="s">
        <v>8793</v>
      </c>
      <c r="C3559" s="4">
        <f>SUM(COUNTIFS('WEEK 1'!G:G, A3559, 'WEEK 1'!D:D, "WR"), COUNTIFS('WEEK 1'!G:G, A3559, 'WEEK 1'!D:D, "MI"))</f>
        <v>0</v>
      </c>
      <c r="D3559" s="4">
        <f>SUM(COUNTIFS('WEEK 2'!G:G, A3559, 'WEEK 2'!D:D, "WR"), COUNTIFS('WEEK 2'!G:G, A3559, 'WEEK 2'!D:D, "MI"))</f>
        <v>0</v>
      </c>
      <c r="E3559" s="4">
        <f>SUM(COUNTIFS('WEEK 3'!G:G, A3559, 'WEEK 3'!D:D, "WR"), COUNTIFS('WEEK 3'!G:G, A3559, 'WEEK 3'!D:D, "MI"))</f>
        <v>0</v>
      </c>
      <c r="F3559" s="4">
        <f>SUM(COUNTIFS('WEEK 4'!G:G, A3559, 'WEEK 4'!D:D, "WR"), COUNTIFS('WEEK 4'!G:G, A3559, 'WEEK 4'!D:D, "MI"))</f>
        <v>0</v>
      </c>
      <c r="G3559" s="4">
        <f>SUM(COUNTIFS('WEEK 5'!G:G, A3559, 'WEEK 5'!D:D, "WR"), COUNTIFS('WEEK 5'!G:G, A3559, 'WEEK 5'!D:D, "MI"))</f>
        <v>0</v>
      </c>
      <c r="H3559" s="4">
        <f>SUM(Table3[[#This Row],[WEEK 1]:[WEEK 5 ]])</f>
        <v>0</v>
      </c>
      <c r="I3559" s="5" cm="1">
        <f t="array" ref="I3559">Table3[[#This Row],[EMPLOYEE TOTAL]]/Table4[MONTH TOTAL]</f>
        <v>0</v>
      </c>
    </row>
    <row r="3560" spans="1:9" x14ac:dyDescent="0.25">
      <c r="A3560" s="4" t="s">
        <v>7072</v>
      </c>
      <c r="B3560" s="4" t="s">
        <v>8851</v>
      </c>
      <c r="C3560" s="4">
        <f>SUM(COUNTIFS('WEEK 1'!G:G, A3560, 'WEEK 1'!D:D, "WR"), COUNTIFS('WEEK 1'!G:G, A3560, 'WEEK 1'!D:D, "MI"))</f>
        <v>0</v>
      </c>
      <c r="D3560" s="4">
        <f>SUM(COUNTIFS('WEEK 2'!G:G, A3560, 'WEEK 2'!D:D, "WR"), COUNTIFS('WEEK 2'!G:G, A3560, 'WEEK 2'!D:D, "MI"))</f>
        <v>0</v>
      </c>
      <c r="E3560" s="4">
        <f>SUM(COUNTIFS('WEEK 3'!G:G, A3560, 'WEEK 3'!D:D, "WR"), COUNTIFS('WEEK 3'!G:G, A3560, 'WEEK 3'!D:D, "MI"))</f>
        <v>0</v>
      </c>
      <c r="F3560" s="4">
        <f>SUM(COUNTIFS('WEEK 4'!G:G, A3560, 'WEEK 4'!D:D, "WR"), COUNTIFS('WEEK 4'!G:G, A3560, 'WEEK 4'!D:D, "MI"))</f>
        <v>0</v>
      </c>
      <c r="G3560" s="4">
        <f>SUM(COUNTIFS('WEEK 5'!G:G, A3560, 'WEEK 5'!D:D, "WR"), COUNTIFS('WEEK 5'!G:G, A3560, 'WEEK 5'!D:D, "MI"))</f>
        <v>0</v>
      </c>
      <c r="H3560" s="4">
        <f>SUM(Table3[[#This Row],[WEEK 1]:[WEEK 5 ]])</f>
        <v>0</v>
      </c>
      <c r="I3560" s="5" cm="1">
        <f t="array" ref="I3560">Table3[[#This Row],[EMPLOYEE TOTAL]]/Table4[MONTH TOTAL]</f>
        <v>0</v>
      </c>
    </row>
    <row r="3561" spans="1:9" x14ac:dyDescent="0.25">
      <c r="A3561" s="4" t="s">
        <v>7277</v>
      </c>
      <c r="B3561" s="4" t="s">
        <v>8797</v>
      </c>
      <c r="C3561" s="4">
        <f>SUM(COUNTIFS('WEEK 1'!G:G, A3561, 'WEEK 1'!D:D, "WR"), COUNTIFS('WEEK 1'!G:G, A3561, 'WEEK 1'!D:D, "MI"))</f>
        <v>0</v>
      </c>
      <c r="D3561" s="4">
        <f>SUM(COUNTIFS('WEEK 2'!G:G, A3561, 'WEEK 2'!D:D, "WR"), COUNTIFS('WEEK 2'!G:G, A3561, 'WEEK 2'!D:D, "MI"))</f>
        <v>0</v>
      </c>
      <c r="E3561" s="4">
        <f>SUM(COUNTIFS('WEEK 3'!G:G, A3561, 'WEEK 3'!D:D, "WR"), COUNTIFS('WEEK 3'!G:G, A3561, 'WEEK 3'!D:D, "MI"))</f>
        <v>0</v>
      </c>
      <c r="F3561" s="4">
        <f>SUM(COUNTIFS('WEEK 4'!G:G, A3561, 'WEEK 4'!D:D, "WR"), COUNTIFS('WEEK 4'!G:G, A3561, 'WEEK 4'!D:D, "MI"))</f>
        <v>0</v>
      </c>
      <c r="G3561" s="4">
        <f>SUM(COUNTIFS('WEEK 5'!G:G, A3561, 'WEEK 5'!D:D, "WR"), COUNTIFS('WEEK 5'!G:G, A3561, 'WEEK 5'!D:D, "MI"))</f>
        <v>0</v>
      </c>
      <c r="H3561" s="4">
        <f>SUM(Table3[[#This Row],[WEEK 1]:[WEEK 5 ]])</f>
        <v>0</v>
      </c>
      <c r="I3561" s="5" cm="1">
        <f t="array" ref="I3561">Table3[[#This Row],[EMPLOYEE TOTAL]]/Table4[MONTH TOTAL]</f>
        <v>0</v>
      </c>
    </row>
    <row r="3562" spans="1:9" x14ac:dyDescent="0.25">
      <c r="A3562" s="4" t="s">
        <v>5928</v>
      </c>
      <c r="B3562" s="4" t="s">
        <v>8798</v>
      </c>
      <c r="C3562" s="4">
        <f>SUM(COUNTIFS('WEEK 1'!G:G, A3562, 'WEEK 1'!D:D, "WR"), COUNTIFS('WEEK 1'!G:G, A3562, 'WEEK 1'!D:D, "MI"))</f>
        <v>0</v>
      </c>
      <c r="D3562" s="4">
        <f>SUM(COUNTIFS('WEEK 2'!G:G, A3562, 'WEEK 2'!D:D, "WR"), COUNTIFS('WEEK 2'!G:G, A3562, 'WEEK 2'!D:D, "MI"))</f>
        <v>0</v>
      </c>
      <c r="E3562" s="4">
        <f>SUM(COUNTIFS('WEEK 3'!G:G, A3562, 'WEEK 3'!D:D, "WR"), COUNTIFS('WEEK 3'!G:G, A3562, 'WEEK 3'!D:D, "MI"))</f>
        <v>0</v>
      </c>
      <c r="F3562" s="4">
        <f>SUM(COUNTIFS('WEEK 4'!G:G, A3562, 'WEEK 4'!D:D, "WR"), COUNTIFS('WEEK 4'!G:G, A3562, 'WEEK 4'!D:D, "MI"))</f>
        <v>0</v>
      </c>
      <c r="G3562" s="4">
        <f>SUM(COUNTIFS('WEEK 5'!G:G, A3562, 'WEEK 5'!D:D, "WR"), COUNTIFS('WEEK 5'!G:G, A3562, 'WEEK 5'!D:D, "MI"))</f>
        <v>0</v>
      </c>
      <c r="H3562" s="4">
        <f>SUM(Table3[[#This Row],[WEEK 1]:[WEEK 5 ]])</f>
        <v>0</v>
      </c>
      <c r="I3562" s="5" cm="1">
        <f t="array" ref="I3562">Table3[[#This Row],[EMPLOYEE TOTAL]]/Table4[MONTH TOTAL]</f>
        <v>0</v>
      </c>
    </row>
    <row r="3563" spans="1:9" x14ac:dyDescent="0.25">
      <c r="A3563" s="4" t="s">
        <v>3186</v>
      </c>
      <c r="B3563" s="4" t="s">
        <v>8833</v>
      </c>
      <c r="C3563" s="4">
        <f>SUM(COUNTIFS('WEEK 1'!G:G, A3563, 'WEEK 1'!D:D, "WR"), COUNTIFS('WEEK 1'!G:G, A3563, 'WEEK 1'!D:D, "MI"))</f>
        <v>0</v>
      </c>
      <c r="D3563" s="4">
        <f>SUM(COUNTIFS('WEEK 2'!G:G, A3563, 'WEEK 2'!D:D, "WR"), COUNTIFS('WEEK 2'!G:G, A3563, 'WEEK 2'!D:D, "MI"))</f>
        <v>0</v>
      </c>
      <c r="E3563" s="4">
        <f>SUM(COUNTIFS('WEEK 3'!G:G, A3563, 'WEEK 3'!D:D, "WR"), COUNTIFS('WEEK 3'!G:G, A3563, 'WEEK 3'!D:D, "MI"))</f>
        <v>0</v>
      </c>
      <c r="F3563" s="4">
        <f>SUM(COUNTIFS('WEEK 4'!G:G, A3563, 'WEEK 4'!D:D, "WR"), COUNTIFS('WEEK 4'!G:G, A3563, 'WEEK 4'!D:D, "MI"))</f>
        <v>0</v>
      </c>
      <c r="G3563" s="4">
        <f>SUM(COUNTIFS('WEEK 5'!G:G, A3563, 'WEEK 5'!D:D, "WR"), COUNTIFS('WEEK 5'!G:G, A3563, 'WEEK 5'!D:D, "MI"))</f>
        <v>0</v>
      </c>
      <c r="H3563" s="4">
        <f>SUM(Table3[[#This Row],[WEEK 1]:[WEEK 5 ]])</f>
        <v>0</v>
      </c>
      <c r="I3563" s="5" cm="1">
        <f t="array" ref="I3563">Table3[[#This Row],[EMPLOYEE TOTAL]]/Table4[MONTH TOTAL]</f>
        <v>0</v>
      </c>
    </row>
    <row r="3564" spans="1:9" x14ac:dyDescent="0.25">
      <c r="A3564" s="4" t="s">
        <v>1373</v>
      </c>
      <c r="B3564" s="4" t="s">
        <v>8854</v>
      </c>
      <c r="C3564" s="4">
        <f>SUM(COUNTIFS('WEEK 1'!G:G, A3564, 'WEEK 1'!D:D, "WR"), COUNTIFS('WEEK 1'!G:G, A3564, 'WEEK 1'!D:D, "MI"))</f>
        <v>0</v>
      </c>
      <c r="D3564" s="4">
        <f>SUM(COUNTIFS('WEEK 2'!G:G, A3564, 'WEEK 2'!D:D, "WR"), COUNTIFS('WEEK 2'!G:G, A3564, 'WEEK 2'!D:D, "MI"))</f>
        <v>0</v>
      </c>
      <c r="E3564" s="4">
        <f>SUM(COUNTIFS('WEEK 3'!G:G, A3564, 'WEEK 3'!D:D, "WR"), COUNTIFS('WEEK 3'!G:G, A3564, 'WEEK 3'!D:D, "MI"))</f>
        <v>0</v>
      </c>
      <c r="F3564" s="4">
        <f>SUM(COUNTIFS('WEEK 4'!G:G, A3564, 'WEEK 4'!D:D, "WR"), COUNTIFS('WEEK 4'!G:G, A3564, 'WEEK 4'!D:D, "MI"))</f>
        <v>0</v>
      </c>
      <c r="G3564" s="4">
        <f>SUM(COUNTIFS('WEEK 5'!G:G, A3564, 'WEEK 5'!D:D, "WR"), COUNTIFS('WEEK 5'!G:G, A3564, 'WEEK 5'!D:D, "MI"))</f>
        <v>0</v>
      </c>
      <c r="H3564" s="4">
        <f>SUM(Table3[[#This Row],[WEEK 1]:[WEEK 5 ]])</f>
        <v>0</v>
      </c>
      <c r="I3564" s="5" cm="1">
        <f t="array" ref="I3564">Table3[[#This Row],[EMPLOYEE TOTAL]]/Table4[MONTH TOTAL]</f>
        <v>0</v>
      </c>
    </row>
    <row r="3565" spans="1:9" x14ac:dyDescent="0.25">
      <c r="A3565" s="4" t="s">
        <v>8531</v>
      </c>
      <c r="B3565" s="4" t="s">
        <v>8861</v>
      </c>
      <c r="C3565" s="4">
        <f>SUM(COUNTIFS('WEEK 1'!G:G, A3565, 'WEEK 1'!D:D, "WR"), COUNTIFS('WEEK 1'!G:G, A3565, 'WEEK 1'!D:D, "MI"))</f>
        <v>0</v>
      </c>
      <c r="D3565" s="4">
        <f>SUM(COUNTIFS('WEEK 2'!G:G, A3565, 'WEEK 2'!D:D, "WR"), COUNTIFS('WEEK 2'!G:G, A3565, 'WEEK 2'!D:D, "MI"))</f>
        <v>0</v>
      </c>
      <c r="E3565" s="4">
        <f>SUM(COUNTIFS('WEEK 3'!G:G, A3565, 'WEEK 3'!D:D, "WR"), COUNTIFS('WEEK 3'!G:G, A3565, 'WEEK 3'!D:D, "MI"))</f>
        <v>0</v>
      </c>
      <c r="F3565" s="4">
        <f>SUM(COUNTIFS('WEEK 4'!G:G, A3565, 'WEEK 4'!D:D, "WR"), COUNTIFS('WEEK 4'!G:G, A3565, 'WEEK 4'!D:D, "MI"))</f>
        <v>0</v>
      </c>
      <c r="G3565" s="4">
        <f>SUM(COUNTIFS('WEEK 5'!G:G, A3565, 'WEEK 5'!D:D, "WR"), COUNTIFS('WEEK 5'!G:G, A3565, 'WEEK 5'!D:D, "MI"))</f>
        <v>0</v>
      </c>
      <c r="H3565" s="4">
        <f>SUM(Table3[[#This Row],[WEEK 1]:[WEEK 5 ]])</f>
        <v>0</v>
      </c>
      <c r="I3565" s="5" cm="1">
        <f t="array" ref="I3565">Table3[[#This Row],[EMPLOYEE TOTAL]]/Table4[MONTH TOTAL]</f>
        <v>0</v>
      </c>
    </row>
    <row r="3566" spans="1:9" x14ac:dyDescent="0.25">
      <c r="A3566" s="4" t="s">
        <v>297</v>
      </c>
      <c r="B3566" s="4" t="s">
        <v>8859</v>
      </c>
      <c r="C3566" s="4">
        <f>SUM(COUNTIFS('WEEK 1'!G:G, A3566, 'WEEK 1'!D:D, "WR"), COUNTIFS('WEEK 1'!G:G, A3566, 'WEEK 1'!D:D, "MI"))</f>
        <v>0</v>
      </c>
      <c r="D3566" s="4">
        <f>SUM(COUNTIFS('WEEK 2'!G:G, A3566, 'WEEK 2'!D:D, "WR"), COUNTIFS('WEEK 2'!G:G, A3566, 'WEEK 2'!D:D, "MI"))</f>
        <v>0</v>
      </c>
      <c r="E3566" s="4">
        <f>SUM(COUNTIFS('WEEK 3'!G:G, A3566, 'WEEK 3'!D:D, "WR"), COUNTIFS('WEEK 3'!G:G, A3566, 'WEEK 3'!D:D, "MI"))</f>
        <v>0</v>
      </c>
      <c r="F3566" s="4">
        <f>SUM(COUNTIFS('WEEK 4'!G:G, A3566, 'WEEK 4'!D:D, "WR"), COUNTIFS('WEEK 4'!G:G, A3566, 'WEEK 4'!D:D, "MI"))</f>
        <v>0</v>
      </c>
      <c r="G3566" s="4">
        <f>SUM(COUNTIFS('WEEK 5'!G:G, A3566, 'WEEK 5'!D:D, "WR"), COUNTIFS('WEEK 5'!G:G, A3566, 'WEEK 5'!D:D, "MI"))</f>
        <v>0</v>
      </c>
      <c r="H3566" s="4">
        <f>SUM(Table3[[#This Row],[WEEK 1]:[WEEK 5 ]])</f>
        <v>0</v>
      </c>
      <c r="I3566" s="5" cm="1">
        <f t="array" ref="I3566">Table3[[#This Row],[EMPLOYEE TOTAL]]/Table4[MONTH TOTAL]</f>
        <v>0</v>
      </c>
    </row>
    <row r="3567" spans="1:9" x14ac:dyDescent="0.25">
      <c r="A3567" s="4" t="s">
        <v>3154</v>
      </c>
      <c r="B3567" s="4" t="s">
        <v>8783</v>
      </c>
      <c r="C3567" s="4">
        <f>SUM(COUNTIFS('WEEK 1'!G:G, A3567, 'WEEK 1'!D:D, "WR"), COUNTIFS('WEEK 1'!G:G, A3567, 'WEEK 1'!D:D, "MI"))</f>
        <v>0</v>
      </c>
      <c r="D3567" s="4">
        <f>SUM(COUNTIFS('WEEK 2'!G:G, A3567, 'WEEK 2'!D:D, "WR"), COUNTIFS('WEEK 2'!G:G, A3567, 'WEEK 2'!D:D, "MI"))</f>
        <v>0</v>
      </c>
      <c r="E3567" s="4">
        <f>SUM(COUNTIFS('WEEK 3'!G:G, A3567, 'WEEK 3'!D:D, "WR"), COUNTIFS('WEEK 3'!G:G, A3567, 'WEEK 3'!D:D, "MI"))</f>
        <v>0</v>
      </c>
      <c r="F3567" s="4">
        <f>SUM(COUNTIFS('WEEK 4'!G:G, A3567, 'WEEK 4'!D:D, "WR"), COUNTIFS('WEEK 4'!G:G, A3567, 'WEEK 4'!D:D, "MI"))</f>
        <v>0</v>
      </c>
      <c r="G3567" s="4">
        <f>SUM(COUNTIFS('WEEK 5'!G:G, A3567, 'WEEK 5'!D:D, "WR"), COUNTIFS('WEEK 5'!G:G, A3567, 'WEEK 5'!D:D, "MI"))</f>
        <v>0</v>
      </c>
      <c r="H3567" s="4">
        <f>SUM(Table3[[#This Row],[WEEK 1]:[WEEK 5 ]])</f>
        <v>0</v>
      </c>
      <c r="I3567" s="5" cm="1">
        <f t="array" ref="I3567">Table3[[#This Row],[EMPLOYEE TOTAL]]/Table4[MONTH TOTAL]</f>
        <v>0</v>
      </c>
    </row>
    <row r="3568" spans="1:9" x14ac:dyDescent="0.25">
      <c r="A3568" s="4" t="s">
        <v>687</v>
      </c>
      <c r="B3568" s="4" t="s">
        <v>8821</v>
      </c>
      <c r="C3568" s="4">
        <f>SUM(COUNTIFS('WEEK 1'!G:G, A3568, 'WEEK 1'!D:D, "WR"), COUNTIFS('WEEK 1'!G:G, A3568, 'WEEK 1'!D:D, "MI"))</f>
        <v>0</v>
      </c>
      <c r="D3568" s="4">
        <f>SUM(COUNTIFS('WEEK 2'!G:G, A3568, 'WEEK 2'!D:D, "WR"), COUNTIFS('WEEK 2'!G:G, A3568, 'WEEK 2'!D:D, "MI"))</f>
        <v>0</v>
      </c>
      <c r="E3568" s="4">
        <f>SUM(COUNTIFS('WEEK 3'!G:G, A3568, 'WEEK 3'!D:D, "WR"), COUNTIFS('WEEK 3'!G:G, A3568, 'WEEK 3'!D:D, "MI"))</f>
        <v>0</v>
      </c>
      <c r="F3568" s="4">
        <f>SUM(COUNTIFS('WEEK 4'!G:G, A3568, 'WEEK 4'!D:D, "WR"), COUNTIFS('WEEK 4'!G:G, A3568, 'WEEK 4'!D:D, "MI"))</f>
        <v>0</v>
      </c>
      <c r="G3568" s="4">
        <f>SUM(COUNTIFS('WEEK 5'!G:G, A3568, 'WEEK 5'!D:D, "WR"), COUNTIFS('WEEK 5'!G:G, A3568, 'WEEK 5'!D:D, "MI"))</f>
        <v>0</v>
      </c>
      <c r="H3568" s="4">
        <f>SUM(Table3[[#This Row],[WEEK 1]:[WEEK 5 ]])</f>
        <v>0</v>
      </c>
      <c r="I3568" s="5" cm="1">
        <f t="array" ref="I3568">Table3[[#This Row],[EMPLOYEE TOTAL]]/Table4[MONTH TOTAL]</f>
        <v>0</v>
      </c>
    </row>
    <row r="3569" spans="1:9" x14ac:dyDescent="0.25">
      <c r="A3569" s="4" t="s">
        <v>2999</v>
      </c>
      <c r="B3569" s="4" t="s">
        <v>8820</v>
      </c>
      <c r="C3569" s="4">
        <f>SUM(COUNTIFS('WEEK 1'!G:G, A3569, 'WEEK 1'!D:D, "WR"), COUNTIFS('WEEK 1'!G:G, A3569, 'WEEK 1'!D:D, "MI"))</f>
        <v>0</v>
      </c>
      <c r="D3569" s="4">
        <f>SUM(COUNTIFS('WEEK 2'!G:G, A3569, 'WEEK 2'!D:D, "WR"), COUNTIFS('WEEK 2'!G:G, A3569, 'WEEK 2'!D:D, "MI"))</f>
        <v>0</v>
      </c>
      <c r="E3569" s="4">
        <f>SUM(COUNTIFS('WEEK 3'!G:G, A3569, 'WEEK 3'!D:D, "WR"), COUNTIFS('WEEK 3'!G:G, A3569, 'WEEK 3'!D:D, "MI"))</f>
        <v>0</v>
      </c>
      <c r="F3569" s="4">
        <f>SUM(COUNTIFS('WEEK 4'!G:G, A3569, 'WEEK 4'!D:D, "WR"), COUNTIFS('WEEK 4'!G:G, A3569, 'WEEK 4'!D:D, "MI"))</f>
        <v>0</v>
      </c>
      <c r="G3569" s="4">
        <f>SUM(COUNTIFS('WEEK 5'!G:G, A3569, 'WEEK 5'!D:D, "WR"), COUNTIFS('WEEK 5'!G:G, A3569, 'WEEK 5'!D:D, "MI"))</f>
        <v>0</v>
      </c>
      <c r="H3569" s="4">
        <f>SUM(Table3[[#This Row],[WEEK 1]:[WEEK 5 ]])</f>
        <v>0</v>
      </c>
      <c r="I3569" s="5" cm="1">
        <f t="array" ref="I3569">Table3[[#This Row],[EMPLOYEE TOTAL]]/Table4[MONTH TOTAL]</f>
        <v>0</v>
      </c>
    </row>
    <row r="3570" spans="1:9" x14ac:dyDescent="0.25">
      <c r="A3570" s="4" t="s">
        <v>7048</v>
      </c>
      <c r="B3570" s="4" t="s">
        <v>8794</v>
      </c>
      <c r="C3570" s="4">
        <f>SUM(COUNTIFS('WEEK 1'!G:G, A3570, 'WEEK 1'!D:D, "WR"), COUNTIFS('WEEK 1'!G:G, A3570, 'WEEK 1'!D:D, "MI"))</f>
        <v>0</v>
      </c>
      <c r="D3570" s="4">
        <f>SUM(COUNTIFS('WEEK 2'!G:G, A3570, 'WEEK 2'!D:D, "WR"), COUNTIFS('WEEK 2'!G:G, A3570, 'WEEK 2'!D:D, "MI"))</f>
        <v>0</v>
      </c>
      <c r="E3570" s="4">
        <f>SUM(COUNTIFS('WEEK 3'!G:G, A3570, 'WEEK 3'!D:D, "WR"), COUNTIFS('WEEK 3'!G:G, A3570, 'WEEK 3'!D:D, "MI"))</f>
        <v>0</v>
      </c>
      <c r="F3570" s="4">
        <f>SUM(COUNTIFS('WEEK 4'!G:G, A3570, 'WEEK 4'!D:D, "WR"), COUNTIFS('WEEK 4'!G:G, A3570, 'WEEK 4'!D:D, "MI"))</f>
        <v>0</v>
      </c>
      <c r="G3570" s="4">
        <f>SUM(COUNTIFS('WEEK 5'!G:G, A3570, 'WEEK 5'!D:D, "WR"), COUNTIFS('WEEK 5'!G:G, A3570, 'WEEK 5'!D:D, "MI"))</f>
        <v>0</v>
      </c>
      <c r="H3570" s="4">
        <f>SUM(Table3[[#This Row],[WEEK 1]:[WEEK 5 ]])</f>
        <v>0</v>
      </c>
      <c r="I3570" s="5" cm="1">
        <f t="array" ref="I3570">Table3[[#This Row],[EMPLOYEE TOTAL]]/Table4[MONTH TOTAL]</f>
        <v>0</v>
      </c>
    </row>
    <row r="3571" spans="1:9" x14ac:dyDescent="0.25">
      <c r="A3571" s="4" t="s">
        <v>2489</v>
      </c>
      <c r="B3571" s="4" t="s">
        <v>8833</v>
      </c>
      <c r="C3571" s="4">
        <f>SUM(COUNTIFS('WEEK 1'!G:G, A3571, 'WEEK 1'!D:D, "WR"), COUNTIFS('WEEK 1'!G:G, A3571, 'WEEK 1'!D:D, "MI"))</f>
        <v>0</v>
      </c>
      <c r="D3571" s="4">
        <f>SUM(COUNTIFS('WEEK 2'!G:G, A3571, 'WEEK 2'!D:D, "WR"), COUNTIFS('WEEK 2'!G:G, A3571, 'WEEK 2'!D:D, "MI"))</f>
        <v>0</v>
      </c>
      <c r="E3571" s="4">
        <f>SUM(COUNTIFS('WEEK 3'!G:G, A3571, 'WEEK 3'!D:D, "WR"), COUNTIFS('WEEK 3'!G:G, A3571, 'WEEK 3'!D:D, "MI"))</f>
        <v>0</v>
      </c>
      <c r="F3571" s="4">
        <f>SUM(COUNTIFS('WEEK 4'!G:G, A3571, 'WEEK 4'!D:D, "WR"), COUNTIFS('WEEK 4'!G:G, A3571, 'WEEK 4'!D:D, "MI"))</f>
        <v>0</v>
      </c>
      <c r="G3571" s="4">
        <f>SUM(COUNTIFS('WEEK 5'!G:G, A3571, 'WEEK 5'!D:D, "WR"), COUNTIFS('WEEK 5'!G:G, A3571, 'WEEK 5'!D:D, "MI"))</f>
        <v>0</v>
      </c>
      <c r="H3571" s="4">
        <f>SUM(Table3[[#This Row],[WEEK 1]:[WEEK 5 ]])</f>
        <v>0</v>
      </c>
      <c r="I3571" s="5" cm="1">
        <f t="array" ref="I3571">Table3[[#This Row],[EMPLOYEE TOTAL]]/Table4[MONTH TOTAL]</f>
        <v>0</v>
      </c>
    </row>
    <row r="3572" spans="1:9" x14ac:dyDescent="0.25">
      <c r="A3572" s="4" t="s">
        <v>1247</v>
      </c>
      <c r="B3572" s="4" t="s">
        <v>8859</v>
      </c>
      <c r="C3572" s="4">
        <f>SUM(COUNTIFS('WEEK 1'!G:G, A3572, 'WEEK 1'!D:D, "WR"), COUNTIFS('WEEK 1'!G:G, A3572, 'WEEK 1'!D:D, "MI"))</f>
        <v>0</v>
      </c>
      <c r="D3572" s="4">
        <f>SUM(COUNTIFS('WEEK 2'!G:G, A3572, 'WEEK 2'!D:D, "WR"), COUNTIFS('WEEK 2'!G:G, A3572, 'WEEK 2'!D:D, "MI"))</f>
        <v>0</v>
      </c>
      <c r="E3572" s="4">
        <f>SUM(COUNTIFS('WEEK 3'!G:G, A3572, 'WEEK 3'!D:D, "WR"), COUNTIFS('WEEK 3'!G:G, A3572, 'WEEK 3'!D:D, "MI"))</f>
        <v>0</v>
      </c>
      <c r="F3572" s="4">
        <f>SUM(COUNTIFS('WEEK 4'!G:G, A3572, 'WEEK 4'!D:D, "WR"), COUNTIFS('WEEK 4'!G:G, A3572, 'WEEK 4'!D:D, "MI"))</f>
        <v>0</v>
      </c>
      <c r="G3572" s="4">
        <f>SUM(COUNTIFS('WEEK 5'!G:G, A3572, 'WEEK 5'!D:D, "WR"), COUNTIFS('WEEK 5'!G:G, A3572, 'WEEK 5'!D:D, "MI"))</f>
        <v>0</v>
      </c>
      <c r="H3572" s="4">
        <f>SUM(Table3[[#This Row],[WEEK 1]:[WEEK 5 ]])</f>
        <v>0</v>
      </c>
      <c r="I3572" s="5" cm="1">
        <f t="array" ref="I3572">Table3[[#This Row],[EMPLOYEE TOTAL]]/Table4[MONTH TOTAL]</f>
        <v>0</v>
      </c>
    </row>
    <row r="3573" spans="1:9" x14ac:dyDescent="0.25">
      <c r="A3573" s="4" t="s">
        <v>3260</v>
      </c>
      <c r="B3573" s="4" t="s">
        <v>8798</v>
      </c>
      <c r="C3573" s="4">
        <f>SUM(COUNTIFS('WEEK 1'!G:G, A3573, 'WEEK 1'!D:D, "WR"), COUNTIFS('WEEK 1'!G:G, A3573, 'WEEK 1'!D:D, "MI"))</f>
        <v>0</v>
      </c>
      <c r="D3573" s="4">
        <f>SUM(COUNTIFS('WEEK 2'!G:G, A3573, 'WEEK 2'!D:D, "WR"), COUNTIFS('WEEK 2'!G:G, A3573, 'WEEK 2'!D:D, "MI"))</f>
        <v>0</v>
      </c>
      <c r="E3573" s="4">
        <f>SUM(COUNTIFS('WEEK 3'!G:G, A3573, 'WEEK 3'!D:D, "WR"), COUNTIFS('WEEK 3'!G:G, A3573, 'WEEK 3'!D:D, "MI"))</f>
        <v>0</v>
      </c>
      <c r="F3573" s="4">
        <f>SUM(COUNTIFS('WEEK 4'!G:G, A3573, 'WEEK 4'!D:D, "WR"), COUNTIFS('WEEK 4'!G:G, A3573, 'WEEK 4'!D:D, "MI"))</f>
        <v>0</v>
      </c>
      <c r="G3573" s="4">
        <f>SUM(COUNTIFS('WEEK 5'!G:G, A3573, 'WEEK 5'!D:D, "WR"), COUNTIFS('WEEK 5'!G:G, A3573, 'WEEK 5'!D:D, "MI"))</f>
        <v>0</v>
      </c>
      <c r="H3573" s="4">
        <f>SUM(Table3[[#This Row],[WEEK 1]:[WEEK 5 ]])</f>
        <v>0</v>
      </c>
      <c r="I3573" s="5" cm="1">
        <f t="array" ref="I3573">Table3[[#This Row],[EMPLOYEE TOTAL]]/Table4[MONTH TOTAL]</f>
        <v>0</v>
      </c>
    </row>
    <row r="3574" spans="1:9" x14ac:dyDescent="0.25">
      <c r="A3574" s="4" t="s">
        <v>6313</v>
      </c>
      <c r="B3574" s="4" t="s">
        <v>8836</v>
      </c>
      <c r="C3574" s="4">
        <f>SUM(COUNTIFS('WEEK 1'!G:G, A3574, 'WEEK 1'!D:D, "WR"), COUNTIFS('WEEK 1'!G:G, A3574, 'WEEK 1'!D:D, "MI"))</f>
        <v>0</v>
      </c>
      <c r="D3574" s="4">
        <f>SUM(COUNTIFS('WEEK 2'!G:G, A3574, 'WEEK 2'!D:D, "WR"), COUNTIFS('WEEK 2'!G:G, A3574, 'WEEK 2'!D:D, "MI"))</f>
        <v>0</v>
      </c>
      <c r="E3574" s="4">
        <f>SUM(COUNTIFS('WEEK 3'!G:G, A3574, 'WEEK 3'!D:D, "WR"), COUNTIFS('WEEK 3'!G:G, A3574, 'WEEK 3'!D:D, "MI"))</f>
        <v>0</v>
      </c>
      <c r="F3574" s="4">
        <f>SUM(COUNTIFS('WEEK 4'!G:G, A3574, 'WEEK 4'!D:D, "WR"), COUNTIFS('WEEK 4'!G:G, A3574, 'WEEK 4'!D:D, "MI"))</f>
        <v>0</v>
      </c>
      <c r="G3574" s="4">
        <f>SUM(COUNTIFS('WEEK 5'!G:G, A3574, 'WEEK 5'!D:D, "WR"), COUNTIFS('WEEK 5'!G:G, A3574, 'WEEK 5'!D:D, "MI"))</f>
        <v>0</v>
      </c>
      <c r="H3574" s="4">
        <f>SUM(Table3[[#This Row],[WEEK 1]:[WEEK 5 ]])</f>
        <v>0</v>
      </c>
      <c r="I3574" s="5" cm="1">
        <f t="array" ref="I3574">Table3[[#This Row],[EMPLOYEE TOTAL]]/Table4[MONTH TOTAL]</f>
        <v>0</v>
      </c>
    </row>
    <row r="3575" spans="1:9" x14ac:dyDescent="0.25">
      <c r="A3575" s="4" t="s">
        <v>3680</v>
      </c>
      <c r="B3575" s="4" t="s">
        <v>8827</v>
      </c>
      <c r="C3575" s="4">
        <f>SUM(COUNTIFS('WEEK 1'!G:G, A3575, 'WEEK 1'!D:D, "WR"), COUNTIFS('WEEK 1'!G:G, A3575, 'WEEK 1'!D:D, "MI"))</f>
        <v>0</v>
      </c>
      <c r="D3575" s="4">
        <f>SUM(COUNTIFS('WEEK 2'!G:G, A3575, 'WEEK 2'!D:D, "WR"), COUNTIFS('WEEK 2'!G:G, A3575, 'WEEK 2'!D:D, "MI"))</f>
        <v>0</v>
      </c>
      <c r="E3575" s="4">
        <f>SUM(COUNTIFS('WEEK 3'!G:G, A3575, 'WEEK 3'!D:D, "WR"), COUNTIFS('WEEK 3'!G:G, A3575, 'WEEK 3'!D:D, "MI"))</f>
        <v>0</v>
      </c>
      <c r="F3575" s="4">
        <f>SUM(COUNTIFS('WEEK 4'!G:G, A3575, 'WEEK 4'!D:D, "WR"), COUNTIFS('WEEK 4'!G:G, A3575, 'WEEK 4'!D:D, "MI"))</f>
        <v>0</v>
      </c>
      <c r="G3575" s="4">
        <f>SUM(COUNTIFS('WEEK 5'!G:G, A3575, 'WEEK 5'!D:D, "WR"), COUNTIFS('WEEK 5'!G:G, A3575, 'WEEK 5'!D:D, "MI"))</f>
        <v>0</v>
      </c>
      <c r="H3575" s="4">
        <f>SUM(Table3[[#This Row],[WEEK 1]:[WEEK 5 ]])</f>
        <v>0</v>
      </c>
      <c r="I3575" s="5" cm="1">
        <f t="array" ref="I3575">Table3[[#This Row],[EMPLOYEE TOTAL]]/Table4[MONTH TOTAL]</f>
        <v>0</v>
      </c>
    </row>
    <row r="3576" spans="1:9" x14ac:dyDescent="0.25">
      <c r="A3576" s="4" t="s">
        <v>8381</v>
      </c>
      <c r="B3576" s="4" t="s">
        <v>8828</v>
      </c>
      <c r="C3576" s="4">
        <f>SUM(COUNTIFS('WEEK 1'!G:G, A3576, 'WEEK 1'!D:D, "WR"), COUNTIFS('WEEK 1'!G:G, A3576, 'WEEK 1'!D:D, "MI"))</f>
        <v>0</v>
      </c>
      <c r="D3576" s="4">
        <f>SUM(COUNTIFS('WEEK 2'!G:G, A3576, 'WEEK 2'!D:D, "WR"), COUNTIFS('WEEK 2'!G:G, A3576, 'WEEK 2'!D:D, "MI"))</f>
        <v>0</v>
      </c>
      <c r="E3576" s="4">
        <f>SUM(COUNTIFS('WEEK 3'!G:G, A3576, 'WEEK 3'!D:D, "WR"), COUNTIFS('WEEK 3'!G:G, A3576, 'WEEK 3'!D:D, "MI"))</f>
        <v>0</v>
      </c>
      <c r="F3576" s="4">
        <f>SUM(COUNTIFS('WEEK 4'!G:G, A3576, 'WEEK 4'!D:D, "WR"), COUNTIFS('WEEK 4'!G:G, A3576, 'WEEK 4'!D:D, "MI"))</f>
        <v>0</v>
      </c>
      <c r="G3576" s="4">
        <f>SUM(COUNTIFS('WEEK 5'!G:G, A3576, 'WEEK 5'!D:D, "WR"), COUNTIFS('WEEK 5'!G:G, A3576, 'WEEK 5'!D:D, "MI"))</f>
        <v>0</v>
      </c>
      <c r="H3576" s="4">
        <f>SUM(Table3[[#This Row],[WEEK 1]:[WEEK 5 ]])</f>
        <v>0</v>
      </c>
      <c r="I3576" s="5" cm="1">
        <f t="array" ref="I3576">Table3[[#This Row],[EMPLOYEE TOTAL]]/Table4[MONTH TOTAL]</f>
        <v>0</v>
      </c>
    </row>
    <row r="3577" spans="1:9" x14ac:dyDescent="0.25">
      <c r="A3577" s="4" t="s">
        <v>5667</v>
      </c>
      <c r="B3577" s="4" t="s">
        <v>8841</v>
      </c>
      <c r="C3577" s="4">
        <f>SUM(COUNTIFS('WEEK 1'!G:G, A3577, 'WEEK 1'!D:D, "WR"), COUNTIFS('WEEK 1'!G:G, A3577, 'WEEK 1'!D:D, "MI"))</f>
        <v>0</v>
      </c>
      <c r="D3577" s="4">
        <f>SUM(COUNTIFS('WEEK 2'!G:G, A3577, 'WEEK 2'!D:D, "WR"), COUNTIFS('WEEK 2'!G:G, A3577, 'WEEK 2'!D:D, "MI"))</f>
        <v>0</v>
      </c>
      <c r="E3577" s="4">
        <f>SUM(COUNTIFS('WEEK 3'!G:G, A3577, 'WEEK 3'!D:D, "WR"), COUNTIFS('WEEK 3'!G:G, A3577, 'WEEK 3'!D:D, "MI"))</f>
        <v>0</v>
      </c>
      <c r="F3577" s="4">
        <f>SUM(COUNTIFS('WEEK 4'!G:G, A3577, 'WEEK 4'!D:D, "WR"), COUNTIFS('WEEK 4'!G:G, A3577, 'WEEK 4'!D:D, "MI"))</f>
        <v>0</v>
      </c>
      <c r="G3577" s="4">
        <f>SUM(COUNTIFS('WEEK 5'!G:G, A3577, 'WEEK 5'!D:D, "WR"), COUNTIFS('WEEK 5'!G:G, A3577, 'WEEK 5'!D:D, "MI"))</f>
        <v>0</v>
      </c>
      <c r="H3577" s="4">
        <f>SUM(Table3[[#This Row],[WEEK 1]:[WEEK 5 ]])</f>
        <v>0</v>
      </c>
      <c r="I3577" s="5" cm="1">
        <f t="array" ref="I3577">Table3[[#This Row],[EMPLOYEE TOTAL]]/Table4[MONTH TOTAL]</f>
        <v>0</v>
      </c>
    </row>
    <row r="3578" spans="1:9" x14ac:dyDescent="0.25">
      <c r="A3578" s="4" t="s">
        <v>7468</v>
      </c>
      <c r="B3578" s="4" t="s">
        <v>8774</v>
      </c>
      <c r="C3578" s="4">
        <f>SUM(COUNTIFS('WEEK 1'!G:G, A3578, 'WEEK 1'!D:D, "WR"), COUNTIFS('WEEK 1'!G:G, A3578, 'WEEK 1'!D:D, "MI"))</f>
        <v>0</v>
      </c>
      <c r="D3578" s="4">
        <f>SUM(COUNTIFS('WEEK 2'!G:G, A3578, 'WEEK 2'!D:D, "WR"), COUNTIFS('WEEK 2'!G:G, A3578, 'WEEK 2'!D:D, "MI"))</f>
        <v>0</v>
      </c>
      <c r="E3578" s="4">
        <f>SUM(COUNTIFS('WEEK 3'!G:G, A3578, 'WEEK 3'!D:D, "WR"), COUNTIFS('WEEK 3'!G:G, A3578, 'WEEK 3'!D:D, "MI"))</f>
        <v>0</v>
      </c>
      <c r="F3578" s="4">
        <f>SUM(COUNTIFS('WEEK 4'!G:G, A3578, 'WEEK 4'!D:D, "WR"), COUNTIFS('WEEK 4'!G:G, A3578, 'WEEK 4'!D:D, "MI"))</f>
        <v>0</v>
      </c>
      <c r="G3578" s="4">
        <f>SUM(COUNTIFS('WEEK 5'!G:G, A3578, 'WEEK 5'!D:D, "WR"), COUNTIFS('WEEK 5'!G:G, A3578, 'WEEK 5'!D:D, "MI"))</f>
        <v>0</v>
      </c>
      <c r="H3578" s="4">
        <f>SUM(Table3[[#This Row],[WEEK 1]:[WEEK 5 ]])</f>
        <v>0</v>
      </c>
      <c r="I3578" s="5" cm="1">
        <f t="array" ref="I3578">Table3[[#This Row],[EMPLOYEE TOTAL]]/Table4[MONTH TOTAL]</f>
        <v>0</v>
      </c>
    </row>
    <row r="3579" spans="1:9" x14ac:dyDescent="0.25">
      <c r="A3579" s="4" t="s">
        <v>6549</v>
      </c>
      <c r="B3579" s="4" t="s">
        <v>8775</v>
      </c>
      <c r="C3579" s="4">
        <f>SUM(COUNTIFS('WEEK 1'!G:G, A3579, 'WEEK 1'!D:D, "WR"), COUNTIFS('WEEK 1'!G:G, A3579, 'WEEK 1'!D:D, "MI"))</f>
        <v>0</v>
      </c>
      <c r="D3579" s="4">
        <f>SUM(COUNTIFS('WEEK 2'!G:G, A3579, 'WEEK 2'!D:D, "WR"), COUNTIFS('WEEK 2'!G:G, A3579, 'WEEK 2'!D:D, "MI"))</f>
        <v>0</v>
      </c>
      <c r="E3579" s="4">
        <f>SUM(COUNTIFS('WEEK 3'!G:G, A3579, 'WEEK 3'!D:D, "WR"), COUNTIFS('WEEK 3'!G:G, A3579, 'WEEK 3'!D:D, "MI"))</f>
        <v>0</v>
      </c>
      <c r="F3579" s="4">
        <f>SUM(COUNTIFS('WEEK 4'!G:G, A3579, 'WEEK 4'!D:D, "WR"), COUNTIFS('WEEK 4'!G:G, A3579, 'WEEK 4'!D:D, "MI"))</f>
        <v>0</v>
      </c>
      <c r="G3579" s="4">
        <f>SUM(COUNTIFS('WEEK 5'!G:G, A3579, 'WEEK 5'!D:D, "WR"), COUNTIFS('WEEK 5'!G:G, A3579, 'WEEK 5'!D:D, "MI"))</f>
        <v>0</v>
      </c>
      <c r="H3579" s="4">
        <f>SUM(Table3[[#This Row],[WEEK 1]:[WEEK 5 ]])</f>
        <v>0</v>
      </c>
      <c r="I3579" s="5" cm="1">
        <f t="array" ref="I3579">Table3[[#This Row],[EMPLOYEE TOTAL]]/Table4[MONTH TOTAL]</f>
        <v>0</v>
      </c>
    </row>
    <row r="3580" spans="1:9" x14ac:dyDescent="0.25">
      <c r="A3580" s="4" t="s">
        <v>1888</v>
      </c>
      <c r="B3580" s="4" t="s">
        <v>8822</v>
      </c>
      <c r="C3580" s="4">
        <f>SUM(COUNTIFS('WEEK 1'!G:G, A3580, 'WEEK 1'!D:D, "WR"), COUNTIFS('WEEK 1'!G:G, A3580, 'WEEK 1'!D:D, "MI"))</f>
        <v>0</v>
      </c>
      <c r="D3580" s="4">
        <f>SUM(COUNTIFS('WEEK 2'!G:G, A3580, 'WEEK 2'!D:D, "WR"), COUNTIFS('WEEK 2'!G:G, A3580, 'WEEK 2'!D:D, "MI"))</f>
        <v>0</v>
      </c>
      <c r="E3580" s="4">
        <f>SUM(COUNTIFS('WEEK 3'!G:G, A3580, 'WEEK 3'!D:D, "WR"), COUNTIFS('WEEK 3'!G:G, A3580, 'WEEK 3'!D:D, "MI"))</f>
        <v>0</v>
      </c>
      <c r="F3580" s="4">
        <f>SUM(COUNTIFS('WEEK 4'!G:G, A3580, 'WEEK 4'!D:D, "WR"), COUNTIFS('WEEK 4'!G:G, A3580, 'WEEK 4'!D:D, "MI"))</f>
        <v>0</v>
      </c>
      <c r="G3580" s="4">
        <f>SUM(COUNTIFS('WEEK 5'!G:G, A3580, 'WEEK 5'!D:D, "WR"), COUNTIFS('WEEK 5'!G:G, A3580, 'WEEK 5'!D:D, "MI"))</f>
        <v>0</v>
      </c>
      <c r="H3580" s="4">
        <f>SUM(Table3[[#This Row],[WEEK 1]:[WEEK 5 ]])</f>
        <v>0</v>
      </c>
      <c r="I3580" s="5" cm="1">
        <f t="array" ref="I3580">Table3[[#This Row],[EMPLOYEE TOTAL]]/Table4[MONTH TOTAL]</f>
        <v>0</v>
      </c>
    </row>
    <row r="3581" spans="1:9" x14ac:dyDescent="0.25">
      <c r="A3581" s="4" t="s">
        <v>1901</v>
      </c>
      <c r="B3581" s="4" t="s">
        <v>8778</v>
      </c>
      <c r="C3581" s="4">
        <f>SUM(COUNTIFS('WEEK 1'!G:G, A3581, 'WEEK 1'!D:D, "WR"), COUNTIFS('WEEK 1'!G:G, A3581, 'WEEK 1'!D:D, "MI"))</f>
        <v>0</v>
      </c>
      <c r="D3581" s="4">
        <f>SUM(COUNTIFS('WEEK 2'!G:G, A3581, 'WEEK 2'!D:D, "WR"), COUNTIFS('WEEK 2'!G:G, A3581, 'WEEK 2'!D:D, "MI"))</f>
        <v>0</v>
      </c>
      <c r="E3581" s="4">
        <f>SUM(COUNTIFS('WEEK 3'!G:G, A3581, 'WEEK 3'!D:D, "WR"), COUNTIFS('WEEK 3'!G:G, A3581, 'WEEK 3'!D:D, "MI"))</f>
        <v>0</v>
      </c>
      <c r="F3581" s="4">
        <f>SUM(COUNTIFS('WEEK 4'!G:G, A3581, 'WEEK 4'!D:D, "WR"), COUNTIFS('WEEK 4'!G:G, A3581, 'WEEK 4'!D:D, "MI"))</f>
        <v>0</v>
      </c>
      <c r="G3581" s="4">
        <f>SUM(COUNTIFS('WEEK 5'!G:G, A3581, 'WEEK 5'!D:D, "WR"), COUNTIFS('WEEK 5'!G:G, A3581, 'WEEK 5'!D:D, "MI"))</f>
        <v>0</v>
      </c>
      <c r="H3581" s="4">
        <f>SUM(Table3[[#This Row],[WEEK 1]:[WEEK 5 ]])</f>
        <v>0</v>
      </c>
      <c r="I3581" s="5" cm="1">
        <f t="array" ref="I3581">Table3[[#This Row],[EMPLOYEE TOTAL]]/Table4[MONTH TOTAL]</f>
        <v>0</v>
      </c>
    </row>
    <row r="3582" spans="1:9" x14ac:dyDescent="0.25">
      <c r="A3582" s="4" t="s">
        <v>4686</v>
      </c>
      <c r="B3582" s="4" t="s">
        <v>8782</v>
      </c>
      <c r="C3582" s="4">
        <f>SUM(COUNTIFS('WEEK 1'!G:G, A3582, 'WEEK 1'!D:D, "WR"), COUNTIFS('WEEK 1'!G:G, A3582, 'WEEK 1'!D:D, "MI"))</f>
        <v>0</v>
      </c>
      <c r="D3582" s="4">
        <f>SUM(COUNTIFS('WEEK 2'!G:G, A3582, 'WEEK 2'!D:D, "WR"), COUNTIFS('WEEK 2'!G:G, A3582, 'WEEK 2'!D:D, "MI"))</f>
        <v>0</v>
      </c>
      <c r="E3582" s="4">
        <f>SUM(COUNTIFS('WEEK 3'!G:G, A3582, 'WEEK 3'!D:D, "WR"), COUNTIFS('WEEK 3'!G:G, A3582, 'WEEK 3'!D:D, "MI"))</f>
        <v>0</v>
      </c>
      <c r="F3582" s="4">
        <f>SUM(COUNTIFS('WEEK 4'!G:G, A3582, 'WEEK 4'!D:D, "WR"), COUNTIFS('WEEK 4'!G:G, A3582, 'WEEK 4'!D:D, "MI"))</f>
        <v>0</v>
      </c>
      <c r="G3582" s="4">
        <f>SUM(COUNTIFS('WEEK 5'!G:G, A3582, 'WEEK 5'!D:D, "WR"), COUNTIFS('WEEK 5'!G:G, A3582, 'WEEK 5'!D:D, "MI"))</f>
        <v>0</v>
      </c>
      <c r="H3582" s="4">
        <f>SUM(Table3[[#This Row],[WEEK 1]:[WEEK 5 ]])</f>
        <v>0</v>
      </c>
      <c r="I3582" s="5" cm="1">
        <f t="array" ref="I3582">Table3[[#This Row],[EMPLOYEE TOTAL]]/Table4[MONTH TOTAL]</f>
        <v>0</v>
      </c>
    </row>
    <row r="3583" spans="1:9" x14ac:dyDescent="0.25">
      <c r="A3583" s="4" t="s">
        <v>3247</v>
      </c>
      <c r="B3583" s="4" t="s">
        <v>8835</v>
      </c>
      <c r="C3583" s="4">
        <f>SUM(COUNTIFS('WEEK 1'!G:G, A3583, 'WEEK 1'!D:D, "WR"), COUNTIFS('WEEK 1'!G:G, A3583, 'WEEK 1'!D:D, "MI"))</f>
        <v>0</v>
      </c>
      <c r="D3583" s="4">
        <f>SUM(COUNTIFS('WEEK 2'!G:G, A3583, 'WEEK 2'!D:D, "WR"), COUNTIFS('WEEK 2'!G:G, A3583, 'WEEK 2'!D:D, "MI"))</f>
        <v>0</v>
      </c>
      <c r="E3583" s="4">
        <f>SUM(COUNTIFS('WEEK 3'!G:G, A3583, 'WEEK 3'!D:D, "WR"), COUNTIFS('WEEK 3'!G:G, A3583, 'WEEK 3'!D:D, "MI"))</f>
        <v>0</v>
      </c>
      <c r="F3583" s="4">
        <f>SUM(COUNTIFS('WEEK 4'!G:G, A3583, 'WEEK 4'!D:D, "WR"), COUNTIFS('WEEK 4'!G:G, A3583, 'WEEK 4'!D:D, "MI"))</f>
        <v>0</v>
      </c>
      <c r="G3583" s="4">
        <f>SUM(COUNTIFS('WEEK 5'!G:G, A3583, 'WEEK 5'!D:D, "WR"), COUNTIFS('WEEK 5'!G:G, A3583, 'WEEK 5'!D:D, "MI"))</f>
        <v>0</v>
      </c>
      <c r="H3583" s="4">
        <f>SUM(Table3[[#This Row],[WEEK 1]:[WEEK 5 ]])</f>
        <v>0</v>
      </c>
      <c r="I3583" s="5" cm="1">
        <f t="array" ref="I3583">Table3[[#This Row],[EMPLOYEE TOTAL]]/Table4[MONTH TOTAL]</f>
        <v>0</v>
      </c>
    </row>
    <row r="3584" spans="1:9" x14ac:dyDescent="0.25">
      <c r="A3584" s="4" t="s">
        <v>6955</v>
      </c>
      <c r="B3584" s="4" t="s">
        <v>8806</v>
      </c>
      <c r="C3584" s="4">
        <f>SUM(COUNTIFS('WEEK 1'!G:G, A3584, 'WEEK 1'!D:D, "WR"), COUNTIFS('WEEK 1'!G:G, A3584, 'WEEK 1'!D:D, "MI"))</f>
        <v>0</v>
      </c>
      <c r="D3584" s="4">
        <f>SUM(COUNTIFS('WEEK 2'!G:G, A3584, 'WEEK 2'!D:D, "WR"), COUNTIFS('WEEK 2'!G:G, A3584, 'WEEK 2'!D:D, "MI"))</f>
        <v>0</v>
      </c>
      <c r="E3584" s="4">
        <f>SUM(COUNTIFS('WEEK 3'!G:G, A3584, 'WEEK 3'!D:D, "WR"), COUNTIFS('WEEK 3'!G:G, A3584, 'WEEK 3'!D:D, "MI"))</f>
        <v>0</v>
      </c>
      <c r="F3584" s="4">
        <f>SUM(COUNTIFS('WEEK 4'!G:G, A3584, 'WEEK 4'!D:D, "WR"), COUNTIFS('WEEK 4'!G:G, A3584, 'WEEK 4'!D:D, "MI"))</f>
        <v>0</v>
      </c>
      <c r="G3584" s="4">
        <f>SUM(COUNTIFS('WEEK 5'!G:G, A3584, 'WEEK 5'!D:D, "WR"), COUNTIFS('WEEK 5'!G:G, A3584, 'WEEK 5'!D:D, "MI"))</f>
        <v>0</v>
      </c>
      <c r="H3584" s="4">
        <f>SUM(Table3[[#This Row],[WEEK 1]:[WEEK 5 ]])</f>
        <v>0</v>
      </c>
      <c r="I3584" s="5" cm="1">
        <f t="array" ref="I3584">Table3[[#This Row],[EMPLOYEE TOTAL]]/Table4[MONTH TOTAL]</f>
        <v>0</v>
      </c>
    </row>
    <row r="3585" spans="1:9" x14ac:dyDescent="0.25">
      <c r="A3585" s="4" t="s">
        <v>25</v>
      </c>
      <c r="B3585" s="4" t="s">
        <v>8835</v>
      </c>
      <c r="C3585" s="4">
        <f>SUM(COUNTIFS('WEEK 1'!G:G, A3585, 'WEEK 1'!D:D, "WR"), COUNTIFS('WEEK 1'!G:G, A3585, 'WEEK 1'!D:D, "MI"))</f>
        <v>0</v>
      </c>
      <c r="D3585" s="4">
        <f>SUM(COUNTIFS('WEEK 2'!G:G, A3585, 'WEEK 2'!D:D, "WR"), COUNTIFS('WEEK 2'!G:G, A3585, 'WEEK 2'!D:D, "MI"))</f>
        <v>0</v>
      </c>
      <c r="E3585" s="4">
        <f>SUM(COUNTIFS('WEEK 3'!G:G, A3585, 'WEEK 3'!D:D, "WR"), COUNTIFS('WEEK 3'!G:G, A3585, 'WEEK 3'!D:D, "MI"))</f>
        <v>0</v>
      </c>
      <c r="F3585" s="4">
        <f>SUM(COUNTIFS('WEEK 4'!G:G, A3585, 'WEEK 4'!D:D, "WR"), COUNTIFS('WEEK 4'!G:G, A3585, 'WEEK 4'!D:D, "MI"))</f>
        <v>0</v>
      </c>
      <c r="G3585" s="4">
        <f>SUM(COUNTIFS('WEEK 5'!G:G, A3585, 'WEEK 5'!D:D, "WR"), COUNTIFS('WEEK 5'!G:G, A3585, 'WEEK 5'!D:D, "MI"))</f>
        <v>0</v>
      </c>
      <c r="H3585" s="4">
        <f>SUM(Table3[[#This Row],[WEEK 1]:[WEEK 5 ]])</f>
        <v>0</v>
      </c>
      <c r="I3585" s="5" cm="1">
        <f t="array" ref="I3585">Table3[[#This Row],[EMPLOYEE TOTAL]]/Table4[MONTH TOTAL]</f>
        <v>0</v>
      </c>
    </row>
    <row r="3586" spans="1:9" x14ac:dyDescent="0.25">
      <c r="A3586" s="4" t="s">
        <v>7009</v>
      </c>
      <c r="B3586" s="4" t="s">
        <v>8825</v>
      </c>
      <c r="C3586" s="4">
        <f>SUM(COUNTIFS('WEEK 1'!G:G, A3586, 'WEEK 1'!D:D, "WR"), COUNTIFS('WEEK 1'!G:G, A3586, 'WEEK 1'!D:D, "MI"))</f>
        <v>0</v>
      </c>
      <c r="D3586" s="4">
        <f>SUM(COUNTIFS('WEEK 2'!G:G, A3586, 'WEEK 2'!D:D, "WR"), COUNTIFS('WEEK 2'!G:G, A3586, 'WEEK 2'!D:D, "MI"))</f>
        <v>0</v>
      </c>
      <c r="E3586" s="4">
        <f>SUM(COUNTIFS('WEEK 3'!G:G, A3586, 'WEEK 3'!D:D, "WR"), COUNTIFS('WEEK 3'!G:G, A3586, 'WEEK 3'!D:D, "MI"))</f>
        <v>0</v>
      </c>
      <c r="F3586" s="4">
        <f>SUM(COUNTIFS('WEEK 4'!G:G, A3586, 'WEEK 4'!D:D, "WR"), COUNTIFS('WEEK 4'!G:G, A3586, 'WEEK 4'!D:D, "MI"))</f>
        <v>0</v>
      </c>
      <c r="G3586" s="4">
        <f>SUM(COUNTIFS('WEEK 5'!G:G, A3586, 'WEEK 5'!D:D, "WR"), COUNTIFS('WEEK 5'!G:G, A3586, 'WEEK 5'!D:D, "MI"))</f>
        <v>0</v>
      </c>
      <c r="H3586" s="4">
        <f>SUM(Table3[[#This Row],[WEEK 1]:[WEEK 5 ]])</f>
        <v>0</v>
      </c>
      <c r="I3586" s="5" cm="1">
        <f t="array" ref="I3586">Table3[[#This Row],[EMPLOYEE TOTAL]]/Table4[MONTH TOTAL]</f>
        <v>0</v>
      </c>
    </row>
    <row r="3587" spans="1:9" x14ac:dyDescent="0.25">
      <c r="A3587" s="4" t="s">
        <v>4551</v>
      </c>
      <c r="B3587" s="4" t="s">
        <v>8829</v>
      </c>
      <c r="C3587" s="4">
        <f>SUM(COUNTIFS('WEEK 1'!G:G, A3587, 'WEEK 1'!D:D, "WR"), COUNTIFS('WEEK 1'!G:G, A3587, 'WEEK 1'!D:D, "MI"))</f>
        <v>0</v>
      </c>
      <c r="D3587" s="4">
        <f>SUM(COUNTIFS('WEEK 2'!G:G, A3587, 'WEEK 2'!D:D, "WR"), COUNTIFS('WEEK 2'!G:G, A3587, 'WEEK 2'!D:D, "MI"))</f>
        <v>0</v>
      </c>
      <c r="E3587" s="4">
        <f>SUM(COUNTIFS('WEEK 3'!G:G, A3587, 'WEEK 3'!D:D, "WR"), COUNTIFS('WEEK 3'!G:G, A3587, 'WEEK 3'!D:D, "MI"))</f>
        <v>0</v>
      </c>
      <c r="F3587" s="4">
        <f>SUM(COUNTIFS('WEEK 4'!G:G, A3587, 'WEEK 4'!D:D, "WR"), COUNTIFS('WEEK 4'!G:G, A3587, 'WEEK 4'!D:D, "MI"))</f>
        <v>0</v>
      </c>
      <c r="G3587" s="4">
        <f>SUM(COUNTIFS('WEEK 5'!G:G, A3587, 'WEEK 5'!D:D, "WR"), COUNTIFS('WEEK 5'!G:G, A3587, 'WEEK 5'!D:D, "MI"))</f>
        <v>0</v>
      </c>
      <c r="H3587" s="4">
        <f>SUM(Table3[[#This Row],[WEEK 1]:[WEEK 5 ]])</f>
        <v>0</v>
      </c>
      <c r="I3587" s="5" cm="1">
        <f t="array" ref="I3587">Table3[[#This Row],[EMPLOYEE TOTAL]]/Table4[MONTH TOTAL]</f>
        <v>0</v>
      </c>
    </row>
    <row r="3588" spans="1:9" x14ac:dyDescent="0.25">
      <c r="A3588" s="4" t="s">
        <v>560</v>
      </c>
      <c r="B3588" s="4" t="s">
        <v>8804</v>
      </c>
      <c r="C3588" s="4">
        <f>SUM(COUNTIFS('WEEK 1'!G:G, A3588, 'WEEK 1'!D:D, "WR"), COUNTIFS('WEEK 1'!G:G, A3588, 'WEEK 1'!D:D, "MI"))</f>
        <v>0</v>
      </c>
      <c r="D3588" s="4">
        <f>SUM(COUNTIFS('WEEK 2'!G:G, A3588, 'WEEK 2'!D:D, "WR"), COUNTIFS('WEEK 2'!G:G, A3588, 'WEEK 2'!D:D, "MI"))</f>
        <v>0</v>
      </c>
      <c r="E3588" s="4">
        <f>SUM(COUNTIFS('WEEK 3'!G:G, A3588, 'WEEK 3'!D:D, "WR"), COUNTIFS('WEEK 3'!G:G, A3588, 'WEEK 3'!D:D, "MI"))</f>
        <v>0</v>
      </c>
      <c r="F3588" s="4">
        <f>SUM(COUNTIFS('WEEK 4'!G:G, A3588, 'WEEK 4'!D:D, "WR"), COUNTIFS('WEEK 4'!G:G, A3588, 'WEEK 4'!D:D, "MI"))</f>
        <v>0</v>
      </c>
      <c r="G3588" s="4">
        <f>SUM(COUNTIFS('WEEK 5'!G:G, A3588, 'WEEK 5'!D:D, "WR"), COUNTIFS('WEEK 5'!G:G, A3588, 'WEEK 5'!D:D, "MI"))</f>
        <v>0</v>
      </c>
      <c r="H3588" s="4">
        <f>SUM(Table3[[#This Row],[WEEK 1]:[WEEK 5 ]])</f>
        <v>0</v>
      </c>
      <c r="I3588" s="5" cm="1">
        <f t="array" ref="I3588">Table3[[#This Row],[EMPLOYEE TOTAL]]/Table4[MONTH TOTAL]</f>
        <v>0</v>
      </c>
    </row>
    <row r="3589" spans="1:9" x14ac:dyDescent="0.25">
      <c r="A3589" s="4" t="s">
        <v>5511</v>
      </c>
      <c r="B3589" s="4" t="s">
        <v>8820</v>
      </c>
      <c r="C3589" s="4">
        <f>SUM(COUNTIFS('WEEK 1'!G:G, A3589, 'WEEK 1'!D:D, "WR"), COUNTIFS('WEEK 1'!G:G, A3589, 'WEEK 1'!D:D, "MI"))</f>
        <v>0</v>
      </c>
      <c r="D3589" s="4">
        <f>SUM(COUNTIFS('WEEK 2'!G:G, A3589, 'WEEK 2'!D:D, "WR"), COUNTIFS('WEEK 2'!G:G, A3589, 'WEEK 2'!D:D, "MI"))</f>
        <v>0</v>
      </c>
      <c r="E3589" s="4">
        <f>SUM(COUNTIFS('WEEK 3'!G:G, A3589, 'WEEK 3'!D:D, "WR"), COUNTIFS('WEEK 3'!G:G, A3589, 'WEEK 3'!D:D, "MI"))</f>
        <v>0</v>
      </c>
      <c r="F3589" s="4">
        <f>SUM(COUNTIFS('WEEK 4'!G:G, A3589, 'WEEK 4'!D:D, "WR"), COUNTIFS('WEEK 4'!G:G, A3589, 'WEEK 4'!D:D, "MI"))</f>
        <v>0</v>
      </c>
      <c r="G3589" s="4">
        <f>SUM(COUNTIFS('WEEK 5'!G:G, A3589, 'WEEK 5'!D:D, "WR"), COUNTIFS('WEEK 5'!G:G, A3589, 'WEEK 5'!D:D, "MI"))</f>
        <v>0</v>
      </c>
      <c r="H3589" s="4">
        <f>SUM(Table3[[#This Row],[WEEK 1]:[WEEK 5 ]])</f>
        <v>0</v>
      </c>
      <c r="I3589" s="5" cm="1">
        <f t="array" ref="I3589">Table3[[#This Row],[EMPLOYEE TOTAL]]/Table4[MONTH TOTAL]</f>
        <v>0</v>
      </c>
    </row>
    <row r="3590" spans="1:9" x14ac:dyDescent="0.25">
      <c r="A3590" s="4" t="s">
        <v>1549</v>
      </c>
      <c r="B3590" s="4" t="s">
        <v>8786</v>
      </c>
      <c r="C3590" s="4">
        <f>SUM(COUNTIFS('WEEK 1'!G:G, A3590, 'WEEK 1'!D:D, "WR"), COUNTIFS('WEEK 1'!G:G, A3590, 'WEEK 1'!D:D, "MI"))</f>
        <v>0</v>
      </c>
      <c r="D3590" s="4">
        <f>SUM(COUNTIFS('WEEK 2'!G:G, A3590, 'WEEK 2'!D:D, "WR"), COUNTIFS('WEEK 2'!G:G, A3590, 'WEEK 2'!D:D, "MI"))</f>
        <v>0</v>
      </c>
      <c r="E3590" s="4">
        <f>SUM(COUNTIFS('WEEK 3'!G:G, A3590, 'WEEK 3'!D:D, "WR"), COUNTIFS('WEEK 3'!G:G, A3590, 'WEEK 3'!D:D, "MI"))</f>
        <v>0</v>
      </c>
      <c r="F3590" s="4">
        <f>SUM(COUNTIFS('WEEK 4'!G:G, A3590, 'WEEK 4'!D:D, "WR"), COUNTIFS('WEEK 4'!G:G, A3590, 'WEEK 4'!D:D, "MI"))</f>
        <v>0</v>
      </c>
      <c r="G3590" s="4">
        <f>SUM(COUNTIFS('WEEK 5'!G:G, A3590, 'WEEK 5'!D:D, "WR"), COUNTIFS('WEEK 5'!G:G, A3590, 'WEEK 5'!D:D, "MI"))</f>
        <v>0</v>
      </c>
      <c r="H3590" s="4">
        <f>SUM(Table3[[#This Row],[WEEK 1]:[WEEK 5 ]])</f>
        <v>0</v>
      </c>
      <c r="I3590" s="5" cm="1">
        <f t="array" ref="I3590">Table3[[#This Row],[EMPLOYEE TOTAL]]/Table4[MONTH TOTAL]</f>
        <v>0</v>
      </c>
    </row>
    <row r="3591" spans="1:9" x14ac:dyDescent="0.25">
      <c r="A3591" s="4" t="s">
        <v>8364</v>
      </c>
      <c r="B3591" s="4" t="s">
        <v>8803</v>
      </c>
      <c r="C3591" s="4">
        <f>SUM(COUNTIFS('WEEK 1'!G:G, A3591, 'WEEK 1'!D:D, "WR"), COUNTIFS('WEEK 1'!G:G, A3591, 'WEEK 1'!D:D, "MI"))</f>
        <v>0</v>
      </c>
      <c r="D3591" s="4">
        <f>SUM(COUNTIFS('WEEK 2'!G:G, A3591, 'WEEK 2'!D:D, "WR"), COUNTIFS('WEEK 2'!G:G, A3591, 'WEEK 2'!D:D, "MI"))</f>
        <v>0</v>
      </c>
      <c r="E3591" s="4">
        <f>SUM(COUNTIFS('WEEK 3'!G:G, A3591, 'WEEK 3'!D:D, "WR"), COUNTIFS('WEEK 3'!G:G, A3591, 'WEEK 3'!D:D, "MI"))</f>
        <v>0</v>
      </c>
      <c r="F3591" s="4">
        <f>SUM(COUNTIFS('WEEK 4'!G:G, A3591, 'WEEK 4'!D:D, "WR"), COUNTIFS('WEEK 4'!G:G, A3591, 'WEEK 4'!D:D, "MI"))</f>
        <v>0</v>
      </c>
      <c r="G3591" s="4">
        <f>SUM(COUNTIFS('WEEK 5'!G:G, A3591, 'WEEK 5'!D:D, "WR"), COUNTIFS('WEEK 5'!G:G, A3591, 'WEEK 5'!D:D, "MI"))</f>
        <v>0</v>
      </c>
      <c r="H3591" s="4">
        <f>SUM(Table3[[#This Row],[WEEK 1]:[WEEK 5 ]])</f>
        <v>0</v>
      </c>
      <c r="I3591" s="5" cm="1">
        <f t="array" ref="I3591">Table3[[#This Row],[EMPLOYEE TOTAL]]/Table4[MONTH TOTAL]</f>
        <v>0</v>
      </c>
    </row>
    <row r="3592" spans="1:9" x14ac:dyDescent="0.25">
      <c r="A3592" s="4" t="s">
        <v>7653</v>
      </c>
      <c r="B3592" s="4" t="s">
        <v>8845</v>
      </c>
      <c r="C3592" s="4">
        <f>SUM(COUNTIFS('WEEK 1'!G:G, A3592, 'WEEK 1'!D:D, "WR"), COUNTIFS('WEEK 1'!G:G, A3592, 'WEEK 1'!D:D, "MI"))</f>
        <v>0</v>
      </c>
      <c r="D3592" s="4">
        <f>SUM(COUNTIFS('WEEK 2'!G:G, A3592, 'WEEK 2'!D:D, "WR"), COUNTIFS('WEEK 2'!G:G, A3592, 'WEEK 2'!D:D, "MI"))</f>
        <v>0</v>
      </c>
      <c r="E3592" s="4">
        <f>SUM(COUNTIFS('WEEK 3'!G:G, A3592, 'WEEK 3'!D:D, "WR"), COUNTIFS('WEEK 3'!G:G, A3592, 'WEEK 3'!D:D, "MI"))</f>
        <v>0</v>
      </c>
      <c r="F3592" s="4">
        <f>SUM(COUNTIFS('WEEK 4'!G:G, A3592, 'WEEK 4'!D:D, "WR"), COUNTIFS('WEEK 4'!G:G, A3592, 'WEEK 4'!D:D, "MI"))</f>
        <v>0</v>
      </c>
      <c r="G3592" s="4">
        <f>SUM(COUNTIFS('WEEK 5'!G:G, A3592, 'WEEK 5'!D:D, "WR"), COUNTIFS('WEEK 5'!G:G, A3592, 'WEEK 5'!D:D, "MI"))</f>
        <v>0</v>
      </c>
      <c r="H3592" s="4">
        <f>SUM(Table3[[#This Row],[WEEK 1]:[WEEK 5 ]])</f>
        <v>0</v>
      </c>
      <c r="I3592" s="5" cm="1">
        <f t="array" ref="I3592">Table3[[#This Row],[EMPLOYEE TOTAL]]/Table4[MONTH TOTAL]</f>
        <v>0</v>
      </c>
    </row>
    <row r="3593" spans="1:9" x14ac:dyDescent="0.25">
      <c r="A3593" s="4" t="s">
        <v>2438</v>
      </c>
      <c r="B3593" s="4" t="s">
        <v>8821</v>
      </c>
      <c r="C3593" s="4">
        <f>SUM(COUNTIFS('WEEK 1'!G:G, A3593, 'WEEK 1'!D:D, "WR"), COUNTIFS('WEEK 1'!G:G, A3593, 'WEEK 1'!D:D, "MI"))</f>
        <v>0</v>
      </c>
      <c r="D3593" s="4">
        <f>SUM(COUNTIFS('WEEK 2'!G:G, A3593, 'WEEK 2'!D:D, "WR"), COUNTIFS('WEEK 2'!G:G, A3593, 'WEEK 2'!D:D, "MI"))</f>
        <v>0</v>
      </c>
      <c r="E3593" s="4">
        <f>SUM(COUNTIFS('WEEK 3'!G:G, A3593, 'WEEK 3'!D:D, "WR"), COUNTIFS('WEEK 3'!G:G, A3593, 'WEEK 3'!D:D, "MI"))</f>
        <v>0</v>
      </c>
      <c r="F3593" s="4">
        <f>SUM(COUNTIFS('WEEK 4'!G:G, A3593, 'WEEK 4'!D:D, "WR"), COUNTIFS('WEEK 4'!G:G, A3593, 'WEEK 4'!D:D, "MI"))</f>
        <v>0</v>
      </c>
      <c r="G3593" s="4">
        <f>SUM(COUNTIFS('WEEK 5'!G:G, A3593, 'WEEK 5'!D:D, "WR"), COUNTIFS('WEEK 5'!G:G, A3593, 'WEEK 5'!D:D, "MI"))</f>
        <v>0</v>
      </c>
      <c r="H3593" s="4">
        <f>SUM(Table3[[#This Row],[WEEK 1]:[WEEK 5 ]])</f>
        <v>0</v>
      </c>
      <c r="I3593" s="5" cm="1">
        <f t="array" ref="I3593">Table3[[#This Row],[EMPLOYEE TOTAL]]/Table4[MONTH TOTAL]</f>
        <v>0</v>
      </c>
    </row>
    <row r="3594" spans="1:9" x14ac:dyDescent="0.25">
      <c r="A3594" s="4" t="s">
        <v>7714</v>
      </c>
      <c r="B3594" s="4" t="s">
        <v>8869</v>
      </c>
      <c r="C3594" s="4">
        <f>SUM(COUNTIFS('WEEK 1'!G:G, A3594, 'WEEK 1'!D:D, "WR"), COUNTIFS('WEEK 1'!G:G, A3594, 'WEEK 1'!D:D, "MI"))</f>
        <v>0</v>
      </c>
      <c r="D3594" s="4">
        <f>SUM(COUNTIFS('WEEK 2'!G:G, A3594, 'WEEK 2'!D:D, "WR"), COUNTIFS('WEEK 2'!G:G, A3594, 'WEEK 2'!D:D, "MI"))</f>
        <v>0</v>
      </c>
      <c r="E3594" s="4">
        <f>SUM(COUNTIFS('WEEK 3'!G:G, A3594, 'WEEK 3'!D:D, "WR"), COUNTIFS('WEEK 3'!G:G, A3594, 'WEEK 3'!D:D, "MI"))</f>
        <v>0</v>
      </c>
      <c r="F3594" s="4">
        <f>SUM(COUNTIFS('WEEK 4'!G:G, A3594, 'WEEK 4'!D:D, "WR"), COUNTIFS('WEEK 4'!G:G, A3594, 'WEEK 4'!D:D, "MI"))</f>
        <v>0</v>
      </c>
      <c r="G3594" s="4">
        <f>SUM(COUNTIFS('WEEK 5'!G:G, A3594, 'WEEK 5'!D:D, "WR"), COUNTIFS('WEEK 5'!G:G, A3594, 'WEEK 5'!D:D, "MI"))</f>
        <v>0</v>
      </c>
      <c r="H3594" s="4">
        <f>SUM(Table3[[#This Row],[WEEK 1]:[WEEK 5 ]])</f>
        <v>0</v>
      </c>
      <c r="I3594" s="5" cm="1">
        <f t="array" ref="I3594">Table3[[#This Row],[EMPLOYEE TOTAL]]/Table4[MONTH TOTAL]</f>
        <v>0</v>
      </c>
    </row>
    <row r="3595" spans="1:9" x14ac:dyDescent="0.25">
      <c r="A3595" s="4" t="s">
        <v>5701</v>
      </c>
      <c r="B3595" s="4" t="s">
        <v>8776</v>
      </c>
      <c r="C3595" s="4">
        <f>SUM(COUNTIFS('WEEK 1'!G:G, A3595, 'WEEK 1'!D:D, "WR"), COUNTIFS('WEEK 1'!G:G, A3595, 'WEEK 1'!D:D, "MI"))</f>
        <v>0</v>
      </c>
      <c r="D3595" s="4">
        <f>SUM(COUNTIFS('WEEK 2'!G:G, A3595, 'WEEK 2'!D:D, "WR"), COUNTIFS('WEEK 2'!G:G, A3595, 'WEEK 2'!D:D, "MI"))</f>
        <v>0</v>
      </c>
      <c r="E3595" s="4">
        <f>SUM(COUNTIFS('WEEK 3'!G:G, A3595, 'WEEK 3'!D:D, "WR"), COUNTIFS('WEEK 3'!G:G, A3595, 'WEEK 3'!D:D, "MI"))</f>
        <v>0</v>
      </c>
      <c r="F3595" s="4">
        <f>SUM(COUNTIFS('WEEK 4'!G:G, A3595, 'WEEK 4'!D:D, "WR"), COUNTIFS('WEEK 4'!G:G, A3595, 'WEEK 4'!D:D, "MI"))</f>
        <v>0</v>
      </c>
      <c r="G3595" s="4">
        <f>SUM(COUNTIFS('WEEK 5'!G:G, A3595, 'WEEK 5'!D:D, "WR"), COUNTIFS('WEEK 5'!G:G, A3595, 'WEEK 5'!D:D, "MI"))</f>
        <v>0</v>
      </c>
      <c r="H3595" s="4">
        <f>SUM(Table3[[#This Row],[WEEK 1]:[WEEK 5 ]])</f>
        <v>0</v>
      </c>
      <c r="I3595" s="5" cm="1">
        <f t="array" ref="I3595">Table3[[#This Row],[EMPLOYEE TOTAL]]/Table4[MONTH TOTAL]</f>
        <v>0</v>
      </c>
    </row>
    <row r="3596" spans="1:9" x14ac:dyDescent="0.25">
      <c r="A3596" s="4" t="s">
        <v>7623</v>
      </c>
      <c r="B3596" s="4" t="s">
        <v>8833</v>
      </c>
      <c r="C3596" s="4">
        <f>SUM(COUNTIFS('WEEK 1'!G:G, A3596, 'WEEK 1'!D:D, "WR"), COUNTIFS('WEEK 1'!G:G, A3596, 'WEEK 1'!D:D, "MI"))</f>
        <v>0</v>
      </c>
      <c r="D3596" s="4">
        <f>SUM(COUNTIFS('WEEK 2'!G:G, A3596, 'WEEK 2'!D:D, "WR"), COUNTIFS('WEEK 2'!G:G, A3596, 'WEEK 2'!D:D, "MI"))</f>
        <v>0</v>
      </c>
      <c r="E3596" s="4">
        <f>SUM(COUNTIFS('WEEK 3'!G:G, A3596, 'WEEK 3'!D:D, "WR"), COUNTIFS('WEEK 3'!G:G, A3596, 'WEEK 3'!D:D, "MI"))</f>
        <v>0</v>
      </c>
      <c r="F3596" s="4">
        <f>SUM(COUNTIFS('WEEK 4'!G:G, A3596, 'WEEK 4'!D:D, "WR"), COUNTIFS('WEEK 4'!G:G, A3596, 'WEEK 4'!D:D, "MI"))</f>
        <v>0</v>
      </c>
      <c r="G3596" s="4">
        <f>SUM(COUNTIFS('WEEK 5'!G:G, A3596, 'WEEK 5'!D:D, "WR"), COUNTIFS('WEEK 5'!G:G, A3596, 'WEEK 5'!D:D, "MI"))</f>
        <v>0</v>
      </c>
      <c r="H3596" s="4">
        <f>SUM(Table3[[#This Row],[WEEK 1]:[WEEK 5 ]])</f>
        <v>0</v>
      </c>
      <c r="I3596" s="5" cm="1">
        <f t="array" ref="I3596">Table3[[#This Row],[EMPLOYEE TOTAL]]/Table4[MONTH TOTAL]</f>
        <v>0</v>
      </c>
    </row>
    <row r="3597" spans="1:9" x14ac:dyDescent="0.25">
      <c r="A3597" s="4" t="s">
        <v>3609</v>
      </c>
      <c r="B3597" s="4" t="s">
        <v>8803</v>
      </c>
      <c r="C3597" s="4">
        <f>SUM(COUNTIFS('WEEK 1'!G:G, A3597, 'WEEK 1'!D:D, "WR"), COUNTIFS('WEEK 1'!G:G, A3597, 'WEEK 1'!D:D, "MI"))</f>
        <v>0</v>
      </c>
      <c r="D3597" s="4">
        <f>SUM(COUNTIFS('WEEK 2'!G:G, A3597, 'WEEK 2'!D:D, "WR"), COUNTIFS('WEEK 2'!G:G, A3597, 'WEEK 2'!D:D, "MI"))</f>
        <v>0</v>
      </c>
      <c r="E3597" s="4">
        <f>SUM(COUNTIFS('WEEK 3'!G:G, A3597, 'WEEK 3'!D:D, "WR"), COUNTIFS('WEEK 3'!G:G, A3597, 'WEEK 3'!D:D, "MI"))</f>
        <v>0</v>
      </c>
      <c r="F3597" s="4">
        <f>SUM(COUNTIFS('WEEK 4'!G:G, A3597, 'WEEK 4'!D:D, "WR"), COUNTIFS('WEEK 4'!G:G, A3597, 'WEEK 4'!D:D, "MI"))</f>
        <v>0</v>
      </c>
      <c r="G3597" s="4">
        <f>SUM(COUNTIFS('WEEK 5'!G:G, A3597, 'WEEK 5'!D:D, "WR"), COUNTIFS('WEEK 5'!G:G, A3597, 'WEEK 5'!D:D, "MI"))</f>
        <v>0</v>
      </c>
      <c r="H3597" s="4">
        <f>SUM(Table3[[#This Row],[WEEK 1]:[WEEK 5 ]])</f>
        <v>0</v>
      </c>
      <c r="I3597" s="5" cm="1">
        <f t="array" ref="I3597">Table3[[#This Row],[EMPLOYEE TOTAL]]/Table4[MONTH TOTAL]</f>
        <v>0</v>
      </c>
    </row>
    <row r="3598" spans="1:9" x14ac:dyDescent="0.25">
      <c r="A3598" s="4" t="s">
        <v>4595</v>
      </c>
      <c r="B3598" s="4" t="s">
        <v>8796</v>
      </c>
      <c r="C3598" s="4">
        <f>SUM(COUNTIFS('WEEK 1'!G:G, A3598, 'WEEK 1'!D:D, "WR"), COUNTIFS('WEEK 1'!G:G, A3598, 'WEEK 1'!D:D, "MI"))</f>
        <v>0</v>
      </c>
      <c r="D3598" s="4">
        <f>SUM(COUNTIFS('WEEK 2'!G:G, A3598, 'WEEK 2'!D:D, "WR"), COUNTIFS('WEEK 2'!G:G, A3598, 'WEEK 2'!D:D, "MI"))</f>
        <v>0</v>
      </c>
      <c r="E3598" s="4">
        <f>SUM(COUNTIFS('WEEK 3'!G:G, A3598, 'WEEK 3'!D:D, "WR"), COUNTIFS('WEEK 3'!G:G, A3598, 'WEEK 3'!D:D, "MI"))</f>
        <v>0</v>
      </c>
      <c r="F3598" s="4">
        <f>SUM(COUNTIFS('WEEK 4'!G:G, A3598, 'WEEK 4'!D:D, "WR"), COUNTIFS('WEEK 4'!G:G, A3598, 'WEEK 4'!D:D, "MI"))</f>
        <v>0</v>
      </c>
      <c r="G3598" s="4">
        <f>SUM(COUNTIFS('WEEK 5'!G:G, A3598, 'WEEK 5'!D:D, "WR"), COUNTIFS('WEEK 5'!G:G, A3598, 'WEEK 5'!D:D, "MI"))</f>
        <v>0</v>
      </c>
      <c r="H3598" s="4">
        <f>SUM(Table3[[#This Row],[WEEK 1]:[WEEK 5 ]])</f>
        <v>0</v>
      </c>
      <c r="I3598" s="5" cm="1">
        <f t="array" ref="I3598">Table3[[#This Row],[EMPLOYEE TOTAL]]/Table4[MONTH TOTAL]</f>
        <v>0</v>
      </c>
    </row>
    <row r="3599" spans="1:9" x14ac:dyDescent="0.25">
      <c r="A3599" s="4" t="s">
        <v>3357</v>
      </c>
      <c r="B3599" s="4" t="s">
        <v>8824</v>
      </c>
      <c r="C3599" s="4">
        <f>SUM(COUNTIFS('WEEK 1'!G:G, A3599, 'WEEK 1'!D:D, "WR"), COUNTIFS('WEEK 1'!G:G, A3599, 'WEEK 1'!D:D, "MI"))</f>
        <v>0</v>
      </c>
      <c r="D3599" s="4">
        <f>SUM(COUNTIFS('WEEK 2'!G:G, A3599, 'WEEK 2'!D:D, "WR"), COUNTIFS('WEEK 2'!G:G, A3599, 'WEEK 2'!D:D, "MI"))</f>
        <v>0</v>
      </c>
      <c r="E3599" s="4">
        <f>SUM(COUNTIFS('WEEK 3'!G:G, A3599, 'WEEK 3'!D:D, "WR"), COUNTIFS('WEEK 3'!G:G, A3599, 'WEEK 3'!D:D, "MI"))</f>
        <v>0</v>
      </c>
      <c r="F3599" s="4">
        <f>SUM(COUNTIFS('WEEK 4'!G:G, A3599, 'WEEK 4'!D:D, "WR"), COUNTIFS('WEEK 4'!G:G, A3599, 'WEEK 4'!D:D, "MI"))</f>
        <v>0</v>
      </c>
      <c r="G3599" s="4">
        <f>SUM(COUNTIFS('WEEK 5'!G:G, A3599, 'WEEK 5'!D:D, "WR"), COUNTIFS('WEEK 5'!G:G, A3599, 'WEEK 5'!D:D, "MI"))</f>
        <v>0</v>
      </c>
      <c r="H3599" s="4">
        <f>SUM(Table3[[#This Row],[WEEK 1]:[WEEK 5 ]])</f>
        <v>0</v>
      </c>
      <c r="I3599" s="5" cm="1">
        <f t="array" ref="I3599">Table3[[#This Row],[EMPLOYEE TOTAL]]/Table4[MONTH TOTAL]</f>
        <v>0</v>
      </c>
    </row>
    <row r="3600" spans="1:9" x14ac:dyDescent="0.25">
      <c r="A3600" s="4" t="s">
        <v>5439</v>
      </c>
      <c r="B3600" s="4" t="s">
        <v>8831</v>
      </c>
      <c r="C3600" s="4">
        <f>SUM(COUNTIFS('WEEK 1'!G:G, A3600, 'WEEK 1'!D:D, "WR"), COUNTIFS('WEEK 1'!G:G, A3600, 'WEEK 1'!D:D, "MI"))</f>
        <v>0</v>
      </c>
      <c r="D3600" s="4">
        <f>SUM(COUNTIFS('WEEK 2'!G:G, A3600, 'WEEK 2'!D:D, "WR"), COUNTIFS('WEEK 2'!G:G, A3600, 'WEEK 2'!D:D, "MI"))</f>
        <v>0</v>
      </c>
      <c r="E3600" s="4">
        <f>SUM(COUNTIFS('WEEK 3'!G:G, A3600, 'WEEK 3'!D:D, "WR"), COUNTIFS('WEEK 3'!G:G, A3600, 'WEEK 3'!D:D, "MI"))</f>
        <v>0</v>
      </c>
      <c r="F3600" s="4">
        <f>SUM(COUNTIFS('WEEK 4'!G:G, A3600, 'WEEK 4'!D:D, "WR"), COUNTIFS('WEEK 4'!G:G, A3600, 'WEEK 4'!D:D, "MI"))</f>
        <v>0</v>
      </c>
      <c r="G3600" s="4">
        <f>SUM(COUNTIFS('WEEK 5'!G:G, A3600, 'WEEK 5'!D:D, "WR"), COUNTIFS('WEEK 5'!G:G, A3600, 'WEEK 5'!D:D, "MI"))</f>
        <v>0</v>
      </c>
      <c r="H3600" s="4">
        <f>SUM(Table3[[#This Row],[WEEK 1]:[WEEK 5 ]])</f>
        <v>0</v>
      </c>
      <c r="I3600" s="5" cm="1">
        <f t="array" ref="I3600">Table3[[#This Row],[EMPLOYEE TOTAL]]/Table4[MONTH TOTAL]</f>
        <v>0</v>
      </c>
    </row>
    <row r="3601" spans="1:9" x14ac:dyDescent="0.25">
      <c r="A3601" s="4" t="s">
        <v>882</v>
      </c>
      <c r="B3601" s="4" t="s">
        <v>8810</v>
      </c>
      <c r="C3601" s="4">
        <f>SUM(COUNTIFS('WEEK 1'!G:G, A3601, 'WEEK 1'!D:D, "WR"), COUNTIFS('WEEK 1'!G:G, A3601, 'WEEK 1'!D:D, "MI"))</f>
        <v>0</v>
      </c>
      <c r="D3601" s="4">
        <f>SUM(COUNTIFS('WEEK 2'!G:G, A3601, 'WEEK 2'!D:D, "WR"), COUNTIFS('WEEK 2'!G:G, A3601, 'WEEK 2'!D:D, "MI"))</f>
        <v>0</v>
      </c>
      <c r="E3601" s="4">
        <f>SUM(COUNTIFS('WEEK 3'!G:G, A3601, 'WEEK 3'!D:D, "WR"), COUNTIFS('WEEK 3'!G:G, A3601, 'WEEK 3'!D:D, "MI"))</f>
        <v>0</v>
      </c>
      <c r="F3601" s="4">
        <f>SUM(COUNTIFS('WEEK 4'!G:G, A3601, 'WEEK 4'!D:D, "WR"), COUNTIFS('WEEK 4'!G:G, A3601, 'WEEK 4'!D:D, "MI"))</f>
        <v>0</v>
      </c>
      <c r="G3601" s="4">
        <f>SUM(COUNTIFS('WEEK 5'!G:G, A3601, 'WEEK 5'!D:D, "WR"), COUNTIFS('WEEK 5'!G:G, A3601, 'WEEK 5'!D:D, "MI"))</f>
        <v>0</v>
      </c>
      <c r="H3601" s="4">
        <f>SUM(Table3[[#This Row],[WEEK 1]:[WEEK 5 ]])</f>
        <v>0</v>
      </c>
      <c r="I3601" s="5" cm="1">
        <f t="array" ref="I3601">Table3[[#This Row],[EMPLOYEE TOTAL]]/Table4[MONTH TOTAL]</f>
        <v>0</v>
      </c>
    </row>
    <row r="3602" spans="1:9" x14ac:dyDescent="0.25">
      <c r="A3602" s="4" t="s">
        <v>5313</v>
      </c>
      <c r="B3602" s="4" t="s">
        <v>8843</v>
      </c>
      <c r="C3602" s="4">
        <f>SUM(COUNTIFS('WEEK 1'!G:G, A3602, 'WEEK 1'!D:D, "WR"), COUNTIFS('WEEK 1'!G:G, A3602, 'WEEK 1'!D:D, "MI"))</f>
        <v>0</v>
      </c>
      <c r="D3602" s="4">
        <f>SUM(COUNTIFS('WEEK 2'!G:G, A3602, 'WEEK 2'!D:D, "WR"), COUNTIFS('WEEK 2'!G:G, A3602, 'WEEK 2'!D:D, "MI"))</f>
        <v>0</v>
      </c>
      <c r="E3602" s="4">
        <f>SUM(COUNTIFS('WEEK 3'!G:G, A3602, 'WEEK 3'!D:D, "WR"), COUNTIFS('WEEK 3'!G:G, A3602, 'WEEK 3'!D:D, "MI"))</f>
        <v>0</v>
      </c>
      <c r="F3602" s="4">
        <f>SUM(COUNTIFS('WEEK 4'!G:G, A3602, 'WEEK 4'!D:D, "WR"), COUNTIFS('WEEK 4'!G:G, A3602, 'WEEK 4'!D:D, "MI"))</f>
        <v>0</v>
      </c>
      <c r="G3602" s="4">
        <f>SUM(COUNTIFS('WEEK 5'!G:G, A3602, 'WEEK 5'!D:D, "WR"), COUNTIFS('WEEK 5'!G:G, A3602, 'WEEK 5'!D:D, "MI"))</f>
        <v>0</v>
      </c>
      <c r="H3602" s="4">
        <f>SUM(Table3[[#This Row],[WEEK 1]:[WEEK 5 ]])</f>
        <v>0</v>
      </c>
      <c r="I3602" s="5" cm="1">
        <f t="array" ref="I3602">Table3[[#This Row],[EMPLOYEE TOTAL]]/Table4[MONTH TOTAL]</f>
        <v>0</v>
      </c>
    </row>
    <row r="3603" spans="1:9" x14ac:dyDescent="0.25">
      <c r="A3603" s="4" t="s">
        <v>2143</v>
      </c>
      <c r="B3603" s="4" t="s">
        <v>8857</v>
      </c>
      <c r="C3603" s="4">
        <f>SUM(COUNTIFS('WEEK 1'!G:G, A3603, 'WEEK 1'!D:D, "WR"), COUNTIFS('WEEK 1'!G:G, A3603, 'WEEK 1'!D:D, "MI"))</f>
        <v>0</v>
      </c>
      <c r="D3603" s="4">
        <f>SUM(COUNTIFS('WEEK 2'!G:G, A3603, 'WEEK 2'!D:D, "WR"), COUNTIFS('WEEK 2'!G:G, A3603, 'WEEK 2'!D:D, "MI"))</f>
        <v>0</v>
      </c>
      <c r="E3603" s="4">
        <f>SUM(COUNTIFS('WEEK 3'!G:G, A3603, 'WEEK 3'!D:D, "WR"), COUNTIFS('WEEK 3'!G:G, A3603, 'WEEK 3'!D:D, "MI"))</f>
        <v>0</v>
      </c>
      <c r="F3603" s="4">
        <f>SUM(COUNTIFS('WEEK 4'!G:G, A3603, 'WEEK 4'!D:D, "WR"), COUNTIFS('WEEK 4'!G:G, A3603, 'WEEK 4'!D:D, "MI"))</f>
        <v>0</v>
      </c>
      <c r="G3603" s="4">
        <f>SUM(COUNTIFS('WEEK 5'!G:G, A3603, 'WEEK 5'!D:D, "WR"), COUNTIFS('WEEK 5'!G:G, A3603, 'WEEK 5'!D:D, "MI"))</f>
        <v>0</v>
      </c>
      <c r="H3603" s="4">
        <f>SUM(Table3[[#This Row],[WEEK 1]:[WEEK 5 ]])</f>
        <v>0</v>
      </c>
      <c r="I3603" s="5" cm="1">
        <f t="array" ref="I3603">Table3[[#This Row],[EMPLOYEE TOTAL]]/Table4[MONTH TOTAL]</f>
        <v>0</v>
      </c>
    </row>
    <row r="3604" spans="1:9" x14ac:dyDescent="0.25">
      <c r="A3604" s="4" t="s">
        <v>4441</v>
      </c>
      <c r="B3604" s="4" t="s">
        <v>8868</v>
      </c>
      <c r="C3604" s="4">
        <f>SUM(COUNTIFS('WEEK 1'!G:G, A3604, 'WEEK 1'!D:D, "WR"), COUNTIFS('WEEK 1'!G:G, A3604, 'WEEK 1'!D:D, "MI"))</f>
        <v>0</v>
      </c>
      <c r="D3604" s="4">
        <f>SUM(COUNTIFS('WEEK 2'!G:G, A3604, 'WEEK 2'!D:D, "WR"), COUNTIFS('WEEK 2'!G:G, A3604, 'WEEK 2'!D:D, "MI"))</f>
        <v>0</v>
      </c>
      <c r="E3604" s="4">
        <f>SUM(COUNTIFS('WEEK 3'!G:G, A3604, 'WEEK 3'!D:D, "WR"), COUNTIFS('WEEK 3'!G:G, A3604, 'WEEK 3'!D:D, "MI"))</f>
        <v>0</v>
      </c>
      <c r="F3604" s="4">
        <f>SUM(COUNTIFS('WEEK 4'!G:G, A3604, 'WEEK 4'!D:D, "WR"), COUNTIFS('WEEK 4'!G:G, A3604, 'WEEK 4'!D:D, "MI"))</f>
        <v>0</v>
      </c>
      <c r="G3604" s="4">
        <f>SUM(COUNTIFS('WEEK 5'!G:G, A3604, 'WEEK 5'!D:D, "WR"), COUNTIFS('WEEK 5'!G:G, A3604, 'WEEK 5'!D:D, "MI"))</f>
        <v>0</v>
      </c>
      <c r="H3604" s="4">
        <f>SUM(Table3[[#This Row],[WEEK 1]:[WEEK 5 ]])</f>
        <v>0</v>
      </c>
      <c r="I3604" s="5" cm="1">
        <f t="array" ref="I3604">Table3[[#This Row],[EMPLOYEE TOTAL]]/Table4[MONTH TOTAL]</f>
        <v>0</v>
      </c>
    </row>
    <row r="3605" spans="1:9" x14ac:dyDescent="0.25">
      <c r="A3605" s="4" t="s">
        <v>8054</v>
      </c>
      <c r="B3605" s="4" t="s">
        <v>8787</v>
      </c>
      <c r="C3605" s="4">
        <f>SUM(COUNTIFS('WEEK 1'!G:G, A3605, 'WEEK 1'!D:D, "WR"), COUNTIFS('WEEK 1'!G:G, A3605, 'WEEK 1'!D:D, "MI"))</f>
        <v>0</v>
      </c>
      <c r="D3605" s="4">
        <f>SUM(COUNTIFS('WEEK 2'!G:G, A3605, 'WEEK 2'!D:D, "WR"), COUNTIFS('WEEK 2'!G:G, A3605, 'WEEK 2'!D:D, "MI"))</f>
        <v>0</v>
      </c>
      <c r="E3605" s="4">
        <f>SUM(COUNTIFS('WEEK 3'!G:G, A3605, 'WEEK 3'!D:D, "WR"), COUNTIFS('WEEK 3'!G:G, A3605, 'WEEK 3'!D:D, "MI"))</f>
        <v>0</v>
      </c>
      <c r="F3605" s="4">
        <f>SUM(COUNTIFS('WEEK 4'!G:G, A3605, 'WEEK 4'!D:D, "WR"), COUNTIFS('WEEK 4'!G:G, A3605, 'WEEK 4'!D:D, "MI"))</f>
        <v>0</v>
      </c>
      <c r="G3605" s="4">
        <f>SUM(COUNTIFS('WEEK 5'!G:G, A3605, 'WEEK 5'!D:D, "WR"), COUNTIFS('WEEK 5'!G:G, A3605, 'WEEK 5'!D:D, "MI"))</f>
        <v>0</v>
      </c>
      <c r="H3605" s="4">
        <f>SUM(Table3[[#This Row],[WEEK 1]:[WEEK 5 ]])</f>
        <v>0</v>
      </c>
      <c r="I3605" s="5" cm="1">
        <f t="array" ref="I3605">Table3[[#This Row],[EMPLOYEE TOTAL]]/Table4[MONTH TOTAL]</f>
        <v>0</v>
      </c>
    </row>
    <row r="3606" spans="1:9" x14ac:dyDescent="0.25">
      <c r="A3606" s="4" t="s">
        <v>7378</v>
      </c>
      <c r="B3606" s="4" t="s">
        <v>8801</v>
      </c>
      <c r="C3606" s="4">
        <f>SUM(COUNTIFS('WEEK 1'!G:G, A3606, 'WEEK 1'!D:D, "WR"), COUNTIFS('WEEK 1'!G:G, A3606, 'WEEK 1'!D:D, "MI"))</f>
        <v>0</v>
      </c>
      <c r="D3606" s="4">
        <f>SUM(COUNTIFS('WEEK 2'!G:G, A3606, 'WEEK 2'!D:D, "WR"), COUNTIFS('WEEK 2'!G:G, A3606, 'WEEK 2'!D:D, "MI"))</f>
        <v>0</v>
      </c>
      <c r="E3606" s="4">
        <f>SUM(COUNTIFS('WEEK 3'!G:G, A3606, 'WEEK 3'!D:D, "WR"), COUNTIFS('WEEK 3'!G:G, A3606, 'WEEK 3'!D:D, "MI"))</f>
        <v>0</v>
      </c>
      <c r="F3606" s="4">
        <f>SUM(COUNTIFS('WEEK 4'!G:G, A3606, 'WEEK 4'!D:D, "WR"), COUNTIFS('WEEK 4'!G:G, A3606, 'WEEK 4'!D:D, "MI"))</f>
        <v>0</v>
      </c>
      <c r="G3606" s="4">
        <f>SUM(COUNTIFS('WEEK 5'!G:G, A3606, 'WEEK 5'!D:D, "WR"), COUNTIFS('WEEK 5'!G:G, A3606, 'WEEK 5'!D:D, "MI"))</f>
        <v>0</v>
      </c>
      <c r="H3606" s="4">
        <f>SUM(Table3[[#This Row],[WEEK 1]:[WEEK 5 ]])</f>
        <v>0</v>
      </c>
      <c r="I3606" s="5" cm="1">
        <f t="array" ref="I3606">Table3[[#This Row],[EMPLOYEE TOTAL]]/Table4[MONTH TOTAL]</f>
        <v>0</v>
      </c>
    </row>
    <row r="3607" spans="1:9" x14ac:dyDescent="0.25">
      <c r="A3607" s="4" t="s">
        <v>4785</v>
      </c>
      <c r="B3607" s="4" t="s">
        <v>8800</v>
      </c>
      <c r="C3607" s="4">
        <f>SUM(COUNTIFS('WEEK 1'!G:G, A3607, 'WEEK 1'!D:D, "WR"), COUNTIFS('WEEK 1'!G:G, A3607, 'WEEK 1'!D:D, "MI"))</f>
        <v>0</v>
      </c>
      <c r="D3607" s="4">
        <f>SUM(COUNTIFS('WEEK 2'!G:G, A3607, 'WEEK 2'!D:D, "WR"), COUNTIFS('WEEK 2'!G:G, A3607, 'WEEK 2'!D:D, "MI"))</f>
        <v>0</v>
      </c>
      <c r="E3607" s="4">
        <f>SUM(COUNTIFS('WEEK 3'!G:G, A3607, 'WEEK 3'!D:D, "WR"), COUNTIFS('WEEK 3'!G:G, A3607, 'WEEK 3'!D:D, "MI"))</f>
        <v>0</v>
      </c>
      <c r="F3607" s="4">
        <f>SUM(COUNTIFS('WEEK 4'!G:G, A3607, 'WEEK 4'!D:D, "WR"), COUNTIFS('WEEK 4'!G:G, A3607, 'WEEK 4'!D:D, "MI"))</f>
        <v>0</v>
      </c>
      <c r="G3607" s="4">
        <f>SUM(COUNTIFS('WEEK 5'!G:G, A3607, 'WEEK 5'!D:D, "WR"), COUNTIFS('WEEK 5'!G:G, A3607, 'WEEK 5'!D:D, "MI"))</f>
        <v>0</v>
      </c>
      <c r="H3607" s="4">
        <f>SUM(Table3[[#This Row],[WEEK 1]:[WEEK 5 ]])</f>
        <v>0</v>
      </c>
      <c r="I3607" s="5" cm="1">
        <f t="array" ref="I3607">Table3[[#This Row],[EMPLOYEE TOTAL]]/Table4[MONTH TOTAL]</f>
        <v>0</v>
      </c>
    </row>
    <row r="3608" spans="1:9" x14ac:dyDescent="0.25">
      <c r="A3608" s="4" t="s">
        <v>3364</v>
      </c>
      <c r="B3608" s="4" t="s">
        <v>8821</v>
      </c>
      <c r="C3608" s="4">
        <f>SUM(COUNTIFS('WEEK 1'!G:G, A3608, 'WEEK 1'!D:D, "WR"), COUNTIFS('WEEK 1'!G:G, A3608, 'WEEK 1'!D:D, "MI"))</f>
        <v>0</v>
      </c>
      <c r="D3608" s="4">
        <f>SUM(COUNTIFS('WEEK 2'!G:G, A3608, 'WEEK 2'!D:D, "WR"), COUNTIFS('WEEK 2'!G:G, A3608, 'WEEK 2'!D:D, "MI"))</f>
        <v>0</v>
      </c>
      <c r="E3608" s="4">
        <f>SUM(COUNTIFS('WEEK 3'!G:G, A3608, 'WEEK 3'!D:D, "WR"), COUNTIFS('WEEK 3'!G:G, A3608, 'WEEK 3'!D:D, "MI"))</f>
        <v>0</v>
      </c>
      <c r="F3608" s="4">
        <f>SUM(COUNTIFS('WEEK 4'!G:G, A3608, 'WEEK 4'!D:D, "WR"), COUNTIFS('WEEK 4'!G:G, A3608, 'WEEK 4'!D:D, "MI"))</f>
        <v>0</v>
      </c>
      <c r="G3608" s="4">
        <f>SUM(COUNTIFS('WEEK 5'!G:G, A3608, 'WEEK 5'!D:D, "WR"), COUNTIFS('WEEK 5'!G:G, A3608, 'WEEK 5'!D:D, "MI"))</f>
        <v>0</v>
      </c>
      <c r="H3608" s="4">
        <f>SUM(Table3[[#This Row],[WEEK 1]:[WEEK 5 ]])</f>
        <v>0</v>
      </c>
      <c r="I3608" s="5" cm="1">
        <f t="array" ref="I3608">Table3[[#This Row],[EMPLOYEE TOTAL]]/Table4[MONTH TOTAL]</f>
        <v>0</v>
      </c>
    </row>
    <row r="3609" spans="1:9" x14ac:dyDescent="0.25">
      <c r="A3609" s="4" t="s">
        <v>5828</v>
      </c>
      <c r="B3609" s="4" t="s">
        <v>8799</v>
      </c>
      <c r="C3609" s="4">
        <f>SUM(COUNTIFS('WEEK 1'!G:G, A3609, 'WEEK 1'!D:D, "WR"), COUNTIFS('WEEK 1'!G:G, A3609, 'WEEK 1'!D:D, "MI"))</f>
        <v>0</v>
      </c>
      <c r="D3609" s="4">
        <f>SUM(COUNTIFS('WEEK 2'!G:G, A3609, 'WEEK 2'!D:D, "WR"), COUNTIFS('WEEK 2'!G:G, A3609, 'WEEK 2'!D:D, "MI"))</f>
        <v>0</v>
      </c>
      <c r="E3609" s="4">
        <f>SUM(COUNTIFS('WEEK 3'!G:G, A3609, 'WEEK 3'!D:D, "WR"), COUNTIFS('WEEK 3'!G:G, A3609, 'WEEK 3'!D:D, "MI"))</f>
        <v>0</v>
      </c>
      <c r="F3609" s="4">
        <f>SUM(COUNTIFS('WEEK 4'!G:G, A3609, 'WEEK 4'!D:D, "WR"), COUNTIFS('WEEK 4'!G:G, A3609, 'WEEK 4'!D:D, "MI"))</f>
        <v>0</v>
      </c>
      <c r="G3609" s="4">
        <f>SUM(COUNTIFS('WEEK 5'!G:G, A3609, 'WEEK 5'!D:D, "WR"), COUNTIFS('WEEK 5'!G:G, A3609, 'WEEK 5'!D:D, "MI"))</f>
        <v>0</v>
      </c>
      <c r="H3609" s="4">
        <f>SUM(Table3[[#This Row],[WEEK 1]:[WEEK 5 ]])</f>
        <v>0</v>
      </c>
      <c r="I3609" s="5" cm="1">
        <f t="array" ref="I3609">Table3[[#This Row],[EMPLOYEE TOTAL]]/Table4[MONTH TOTAL]</f>
        <v>0</v>
      </c>
    </row>
    <row r="3610" spans="1:9" x14ac:dyDescent="0.25">
      <c r="A3610" s="4" t="s">
        <v>2085</v>
      </c>
      <c r="B3610" s="4" t="s">
        <v>8852</v>
      </c>
      <c r="C3610" s="4">
        <f>SUM(COUNTIFS('WEEK 1'!G:G, A3610, 'WEEK 1'!D:D, "WR"), COUNTIFS('WEEK 1'!G:G, A3610, 'WEEK 1'!D:D, "MI"))</f>
        <v>0</v>
      </c>
      <c r="D3610" s="4">
        <f>SUM(COUNTIFS('WEEK 2'!G:G, A3610, 'WEEK 2'!D:D, "WR"), COUNTIFS('WEEK 2'!G:G, A3610, 'WEEK 2'!D:D, "MI"))</f>
        <v>0</v>
      </c>
      <c r="E3610" s="4">
        <f>SUM(COUNTIFS('WEEK 3'!G:G, A3610, 'WEEK 3'!D:D, "WR"), COUNTIFS('WEEK 3'!G:G, A3610, 'WEEK 3'!D:D, "MI"))</f>
        <v>0</v>
      </c>
      <c r="F3610" s="4">
        <f>SUM(COUNTIFS('WEEK 4'!G:G, A3610, 'WEEK 4'!D:D, "WR"), COUNTIFS('WEEK 4'!G:G, A3610, 'WEEK 4'!D:D, "MI"))</f>
        <v>0</v>
      </c>
      <c r="G3610" s="4">
        <f>SUM(COUNTIFS('WEEK 5'!G:G, A3610, 'WEEK 5'!D:D, "WR"), COUNTIFS('WEEK 5'!G:G, A3610, 'WEEK 5'!D:D, "MI"))</f>
        <v>0</v>
      </c>
      <c r="H3610" s="4">
        <f>SUM(Table3[[#This Row],[WEEK 1]:[WEEK 5 ]])</f>
        <v>0</v>
      </c>
      <c r="I3610" s="5" cm="1">
        <f t="array" ref="I3610">Table3[[#This Row],[EMPLOYEE TOTAL]]/Table4[MONTH TOTAL]</f>
        <v>0</v>
      </c>
    </row>
    <row r="3611" spans="1:9" x14ac:dyDescent="0.25">
      <c r="A3611" s="4" t="s">
        <v>1902</v>
      </c>
      <c r="B3611" s="4" t="s">
        <v>8832</v>
      </c>
      <c r="C3611" s="4">
        <f>SUM(COUNTIFS('WEEK 1'!G:G, A3611, 'WEEK 1'!D:D, "WR"), COUNTIFS('WEEK 1'!G:G, A3611, 'WEEK 1'!D:D, "MI"))</f>
        <v>0</v>
      </c>
      <c r="D3611" s="4">
        <f>SUM(COUNTIFS('WEEK 2'!G:G, A3611, 'WEEK 2'!D:D, "WR"), COUNTIFS('WEEK 2'!G:G, A3611, 'WEEK 2'!D:D, "MI"))</f>
        <v>0</v>
      </c>
      <c r="E3611" s="4">
        <f>SUM(COUNTIFS('WEEK 3'!G:G, A3611, 'WEEK 3'!D:D, "WR"), COUNTIFS('WEEK 3'!G:G, A3611, 'WEEK 3'!D:D, "MI"))</f>
        <v>0</v>
      </c>
      <c r="F3611" s="4">
        <f>SUM(COUNTIFS('WEEK 4'!G:G, A3611, 'WEEK 4'!D:D, "WR"), COUNTIFS('WEEK 4'!G:G, A3611, 'WEEK 4'!D:D, "MI"))</f>
        <v>0</v>
      </c>
      <c r="G3611" s="4">
        <f>SUM(COUNTIFS('WEEK 5'!G:G, A3611, 'WEEK 5'!D:D, "WR"), COUNTIFS('WEEK 5'!G:G, A3611, 'WEEK 5'!D:D, "MI"))</f>
        <v>0</v>
      </c>
      <c r="H3611" s="4">
        <f>SUM(Table3[[#This Row],[WEEK 1]:[WEEK 5 ]])</f>
        <v>0</v>
      </c>
      <c r="I3611" s="5" cm="1">
        <f t="array" ref="I3611">Table3[[#This Row],[EMPLOYEE TOTAL]]/Table4[MONTH TOTAL]</f>
        <v>0</v>
      </c>
    </row>
    <row r="3612" spans="1:9" x14ac:dyDescent="0.25">
      <c r="A3612" s="4" t="s">
        <v>4828</v>
      </c>
      <c r="B3612" s="4" t="s">
        <v>8845</v>
      </c>
      <c r="C3612" s="4">
        <f>SUM(COUNTIFS('WEEK 1'!G:G, A3612, 'WEEK 1'!D:D, "WR"), COUNTIFS('WEEK 1'!G:G, A3612, 'WEEK 1'!D:D, "MI"))</f>
        <v>0</v>
      </c>
      <c r="D3612" s="4">
        <f>SUM(COUNTIFS('WEEK 2'!G:G, A3612, 'WEEK 2'!D:D, "WR"), COUNTIFS('WEEK 2'!G:G, A3612, 'WEEK 2'!D:D, "MI"))</f>
        <v>0</v>
      </c>
      <c r="E3612" s="4">
        <f>SUM(COUNTIFS('WEEK 3'!G:G, A3612, 'WEEK 3'!D:D, "WR"), COUNTIFS('WEEK 3'!G:G, A3612, 'WEEK 3'!D:D, "MI"))</f>
        <v>0</v>
      </c>
      <c r="F3612" s="4">
        <f>SUM(COUNTIFS('WEEK 4'!G:G, A3612, 'WEEK 4'!D:D, "WR"), COUNTIFS('WEEK 4'!G:G, A3612, 'WEEK 4'!D:D, "MI"))</f>
        <v>0</v>
      </c>
      <c r="G3612" s="4">
        <f>SUM(COUNTIFS('WEEK 5'!G:G, A3612, 'WEEK 5'!D:D, "WR"), COUNTIFS('WEEK 5'!G:G, A3612, 'WEEK 5'!D:D, "MI"))</f>
        <v>0</v>
      </c>
      <c r="H3612" s="4">
        <f>SUM(Table3[[#This Row],[WEEK 1]:[WEEK 5 ]])</f>
        <v>0</v>
      </c>
      <c r="I3612" s="5" cm="1">
        <f t="array" ref="I3612">Table3[[#This Row],[EMPLOYEE TOTAL]]/Table4[MONTH TOTAL]</f>
        <v>0</v>
      </c>
    </row>
    <row r="3613" spans="1:9" x14ac:dyDescent="0.25">
      <c r="A3613" s="4" t="s">
        <v>7921</v>
      </c>
      <c r="B3613" s="4" t="s">
        <v>8850</v>
      </c>
      <c r="C3613" s="4">
        <f>SUM(COUNTIFS('WEEK 1'!G:G, A3613, 'WEEK 1'!D:D, "WR"), COUNTIFS('WEEK 1'!G:G, A3613, 'WEEK 1'!D:D, "MI"))</f>
        <v>0</v>
      </c>
      <c r="D3613" s="4">
        <f>SUM(COUNTIFS('WEEK 2'!G:G, A3613, 'WEEK 2'!D:D, "WR"), COUNTIFS('WEEK 2'!G:G, A3613, 'WEEK 2'!D:D, "MI"))</f>
        <v>0</v>
      </c>
      <c r="E3613" s="4">
        <f>SUM(COUNTIFS('WEEK 3'!G:G, A3613, 'WEEK 3'!D:D, "WR"), COUNTIFS('WEEK 3'!G:G, A3613, 'WEEK 3'!D:D, "MI"))</f>
        <v>0</v>
      </c>
      <c r="F3613" s="4">
        <f>SUM(COUNTIFS('WEEK 4'!G:G, A3613, 'WEEK 4'!D:D, "WR"), COUNTIFS('WEEK 4'!G:G, A3613, 'WEEK 4'!D:D, "MI"))</f>
        <v>0</v>
      </c>
      <c r="G3613" s="4">
        <f>SUM(COUNTIFS('WEEK 5'!G:G, A3613, 'WEEK 5'!D:D, "WR"), COUNTIFS('WEEK 5'!G:G, A3613, 'WEEK 5'!D:D, "MI"))</f>
        <v>0</v>
      </c>
      <c r="H3613" s="4">
        <f>SUM(Table3[[#This Row],[WEEK 1]:[WEEK 5 ]])</f>
        <v>0</v>
      </c>
      <c r="I3613" s="5" cm="1">
        <f t="array" ref="I3613">Table3[[#This Row],[EMPLOYEE TOTAL]]/Table4[MONTH TOTAL]</f>
        <v>0</v>
      </c>
    </row>
    <row r="3614" spans="1:9" x14ac:dyDescent="0.25">
      <c r="A3614" s="4" t="s">
        <v>2191</v>
      </c>
      <c r="B3614" s="4" t="s">
        <v>8821</v>
      </c>
      <c r="C3614" s="4">
        <f>SUM(COUNTIFS('WEEK 1'!G:G, A3614, 'WEEK 1'!D:D, "WR"), COUNTIFS('WEEK 1'!G:G, A3614, 'WEEK 1'!D:D, "MI"))</f>
        <v>0</v>
      </c>
      <c r="D3614" s="4">
        <f>SUM(COUNTIFS('WEEK 2'!G:G, A3614, 'WEEK 2'!D:D, "WR"), COUNTIFS('WEEK 2'!G:G, A3614, 'WEEK 2'!D:D, "MI"))</f>
        <v>0</v>
      </c>
      <c r="E3614" s="4">
        <f>SUM(COUNTIFS('WEEK 3'!G:G, A3614, 'WEEK 3'!D:D, "WR"), COUNTIFS('WEEK 3'!G:G, A3614, 'WEEK 3'!D:D, "MI"))</f>
        <v>0</v>
      </c>
      <c r="F3614" s="4">
        <f>SUM(COUNTIFS('WEEK 4'!G:G, A3614, 'WEEK 4'!D:D, "WR"), COUNTIFS('WEEK 4'!G:G, A3614, 'WEEK 4'!D:D, "MI"))</f>
        <v>0</v>
      </c>
      <c r="G3614" s="4">
        <f>SUM(COUNTIFS('WEEK 5'!G:G, A3614, 'WEEK 5'!D:D, "WR"), COUNTIFS('WEEK 5'!G:G, A3614, 'WEEK 5'!D:D, "MI"))</f>
        <v>0</v>
      </c>
      <c r="H3614" s="4">
        <f>SUM(Table3[[#This Row],[WEEK 1]:[WEEK 5 ]])</f>
        <v>0</v>
      </c>
      <c r="I3614" s="5" cm="1">
        <f t="array" ref="I3614">Table3[[#This Row],[EMPLOYEE TOTAL]]/Table4[MONTH TOTAL]</f>
        <v>0</v>
      </c>
    </row>
    <row r="3615" spans="1:9" x14ac:dyDescent="0.25">
      <c r="A3615" s="4" t="s">
        <v>701</v>
      </c>
      <c r="B3615" s="4" t="s">
        <v>8808</v>
      </c>
      <c r="C3615" s="4">
        <f>SUM(COUNTIFS('WEEK 1'!G:G, A3615, 'WEEK 1'!D:D, "WR"), COUNTIFS('WEEK 1'!G:G, A3615, 'WEEK 1'!D:D, "MI"))</f>
        <v>0</v>
      </c>
      <c r="D3615" s="4">
        <f>SUM(COUNTIFS('WEEK 2'!G:G, A3615, 'WEEK 2'!D:D, "WR"), COUNTIFS('WEEK 2'!G:G, A3615, 'WEEK 2'!D:D, "MI"))</f>
        <v>0</v>
      </c>
      <c r="E3615" s="4">
        <f>SUM(COUNTIFS('WEEK 3'!G:G, A3615, 'WEEK 3'!D:D, "WR"), COUNTIFS('WEEK 3'!G:G, A3615, 'WEEK 3'!D:D, "MI"))</f>
        <v>0</v>
      </c>
      <c r="F3615" s="4">
        <f>SUM(COUNTIFS('WEEK 4'!G:G, A3615, 'WEEK 4'!D:D, "WR"), COUNTIFS('WEEK 4'!G:G, A3615, 'WEEK 4'!D:D, "MI"))</f>
        <v>0</v>
      </c>
      <c r="G3615" s="4">
        <f>SUM(COUNTIFS('WEEK 5'!G:G, A3615, 'WEEK 5'!D:D, "WR"), COUNTIFS('WEEK 5'!G:G, A3615, 'WEEK 5'!D:D, "MI"))</f>
        <v>0</v>
      </c>
      <c r="H3615" s="4">
        <f>SUM(Table3[[#This Row],[WEEK 1]:[WEEK 5 ]])</f>
        <v>0</v>
      </c>
      <c r="I3615" s="5" cm="1">
        <f t="array" ref="I3615">Table3[[#This Row],[EMPLOYEE TOTAL]]/Table4[MONTH TOTAL]</f>
        <v>0</v>
      </c>
    </row>
    <row r="3616" spans="1:9" x14ac:dyDescent="0.25">
      <c r="A3616" s="4" t="s">
        <v>2078</v>
      </c>
      <c r="B3616" s="4" t="s">
        <v>8774</v>
      </c>
      <c r="C3616" s="4">
        <f>SUM(COUNTIFS('WEEK 1'!G:G, A3616, 'WEEK 1'!D:D, "WR"), COUNTIFS('WEEK 1'!G:G, A3616, 'WEEK 1'!D:D, "MI"))</f>
        <v>0</v>
      </c>
      <c r="D3616" s="4">
        <f>SUM(COUNTIFS('WEEK 2'!G:G, A3616, 'WEEK 2'!D:D, "WR"), COUNTIFS('WEEK 2'!G:G, A3616, 'WEEK 2'!D:D, "MI"))</f>
        <v>0</v>
      </c>
      <c r="E3616" s="4">
        <f>SUM(COUNTIFS('WEEK 3'!G:G, A3616, 'WEEK 3'!D:D, "WR"), COUNTIFS('WEEK 3'!G:G, A3616, 'WEEK 3'!D:D, "MI"))</f>
        <v>0</v>
      </c>
      <c r="F3616" s="4">
        <f>SUM(COUNTIFS('WEEK 4'!G:G, A3616, 'WEEK 4'!D:D, "WR"), COUNTIFS('WEEK 4'!G:G, A3616, 'WEEK 4'!D:D, "MI"))</f>
        <v>0</v>
      </c>
      <c r="G3616" s="4">
        <f>SUM(COUNTIFS('WEEK 5'!G:G, A3616, 'WEEK 5'!D:D, "WR"), COUNTIFS('WEEK 5'!G:G, A3616, 'WEEK 5'!D:D, "MI"))</f>
        <v>0</v>
      </c>
      <c r="H3616" s="4">
        <f>SUM(Table3[[#This Row],[WEEK 1]:[WEEK 5 ]])</f>
        <v>0</v>
      </c>
      <c r="I3616" s="5" cm="1">
        <f t="array" ref="I3616">Table3[[#This Row],[EMPLOYEE TOTAL]]/Table4[MONTH TOTAL]</f>
        <v>0</v>
      </c>
    </row>
    <row r="3617" spans="1:9" x14ac:dyDescent="0.25">
      <c r="A3617" s="4" t="s">
        <v>6280</v>
      </c>
      <c r="B3617" s="4" t="s">
        <v>8813</v>
      </c>
      <c r="C3617" s="4">
        <f>SUM(COUNTIFS('WEEK 1'!G:G, A3617, 'WEEK 1'!D:D, "WR"), COUNTIFS('WEEK 1'!G:G, A3617, 'WEEK 1'!D:D, "MI"))</f>
        <v>0</v>
      </c>
      <c r="D3617" s="4">
        <f>SUM(COUNTIFS('WEEK 2'!G:G, A3617, 'WEEK 2'!D:D, "WR"), COUNTIFS('WEEK 2'!G:G, A3617, 'WEEK 2'!D:D, "MI"))</f>
        <v>0</v>
      </c>
      <c r="E3617" s="4">
        <f>SUM(COUNTIFS('WEEK 3'!G:G, A3617, 'WEEK 3'!D:D, "WR"), COUNTIFS('WEEK 3'!G:G, A3617, 'WEEK 3'!D:D, "MI"))</f>
        <v>0</v>
      </c>
      <c r="F3617" s="4">
        <f>SUM(COUNTIFS('WEEK 4'!G:G, A3617, 'WEEK 4'!D:D, "WR"), COUNTIFS('WEEK 4'!G:G, A3617, 'WEEK 4'!D:D, "MI"))</f>
        <v>0</v>
      </c>
      <c r="G3617" s="4">
        <f>SUM(COUNTIFS('WEEK 5'!G:G, A3617, 'WEEK 5'!D:D, "WR"), COUNTIFS('WEEK 5'!G:G, A3617, 'WEEK 5'!D:D, "MI"))</f>
        <v>0</v>
      </c>
      <c r="H3617" s="4">
        <f>SUM(Table3[[#This Row],[WEEK 1]:[WEEK 5 ]])</f>
        <v>0</v>
      </c>
      <c r="I3617" s="5" cm="1">
        <f t="array" ref="I3617">Table3[[#This Row],[EMPLOYEE TOTAL]]/Table4[MONTH TOTAL]</f>
        <v>0</v>
      </c>
    </row>
    <row r="3618" spans="1:9" x14ac:dyDescent="0.25">
      <c r="A3618" s="4" t="s">
        <v>253</v>
      </c>
      <c r="B3618" s="4" t="s">
        <v>8859</v>
      </c>
      <c r="C3618" s="4">
        <f>SUM(COUNTIFS('WEEK 1'!G:G, A3618, 'WEEK 1'!D:D, "WR"), COUNTIFS('WEEK 1'!G:G, A3618, 'WEEK 1'!D:D, "MI"))</f>
        <v>0</v>
      </c>
      <c r="D3618" s="4">
        <f>SUM(COUNTIFS('WEEK 2'!G:G, A3618, 'WEEK 2'!D:D, "WR"), COUNTIFS('WEEK 2'!G:G, A3618, 'WEEK 2'!D:D, "MI"))</f>
        <v>0</v>
      </c>
      <c r="E3618" s="4">
        <f>SUM(COUNTIFS('WEEK 3'!G:G, A3618, 'WEEK 3'!D:D, "WR"), COUNTIFS('WEEK 3'!G:G, A3618, 'WEEK 3'!D:D, "MI"))</f>
        <v>0</v>
      </c>
      <c r="F3618" s="4">
        <f>SUM(COUNTIFS('WEEK 4'!G:G, A3618, 'WEEK 4'!D:D, "WR"), COUNTIFS('WEEK 4'!G:G, A3618, 'WEEK 4'!D:D, "MI"))</f>
        <v>0</v>
      </c>
      <c r="G3618" s="4">
        <f>SUM(COUNTIFS('WEEK 5'!G:G, A3618, 'WEEK 5'!D:D, "WR"), COUNTIFS('WEEK 5'!G:G, A3618, 'WEEK 5'!D:D, "MI"))</f>
        <v>0</v>
      </c>
      <c r="H3618" s="4">
        <f>SUM(Table3[[#This Row],[WEEK 1]:[WEEK 5 ]])</f>
        <v>0</v>
      </c>
      <c r="I3618" s="5" cm="1">
        <f t="array" ref="I3618">Table3[[#This Row],[EMPLOYEE TOTAL]]/Table4[MONTH TOTAL]</f>
        <v>0</v>
      </c>
    </row>
    <row r="3619" spans="1:9" x14ac:dyDescent="0.25">
      <c r="A3619" s="4" t="s">
        <v>5474</v>
      </c>
      <c r="B3619" s="4" t="s">
        <v>8811</v>
      </c>
      <c r="C3619" s="4">
        <f>SUM(COUNTIFS('WEEK 1'!G:G, A3619, 'WEEK 1'!D:D, "WR"), COUNTIFS('WEEK 1'!G:G, A3619, 'WEEK 1'!D:D, "MI"))</f>
        <v>0</v>
      </c>
      <c r="D3619" s="4">
        <f>SUM(COUNTIFS('WEEK 2'!G:G, A3619, 'WEEK 2'!D:D, "WR"), COUNTIFS('WEEK 2'!G:G, A3619, 'WEEK 2'!D:D, "MI"))</f>
        <v>0</v>
      </c>
      <c r="E3619" s="4">
        <f>SUM(COUNTIFS('WEEK 3'!G:G, A3619, 'WEEK 3'!D:D, "WR"), COUNTIFS('WEEK 3'!G:G, A3619, 'WEEK 3'!D:D, "MI"))</f>
        <v>0</v>
      </c>
      <c r="F3619" s="4">
        <f>SUM(COUNTIFS('WEEK 4'!G:G, A3619, 'WEEK 4'!D:D, "WR"), COUNTIFS('WEEK 4'!G:G, A3619, 'WEEK 4'!D:D, "MI"))</f>
        <v>0</v>
      </c>
      <c r="G3619" s="4">
        <f>SUM(COUNTIFS('WEEK 5'!G:G, A3619, 'WEEK 5'!D:D, "WR"), COUNTIFS('WEEK 5'!G:G, A3619, 'WEEK 5'!D:D, "MI"))</f>
        <v>0</v>
      </c>
      <c r="H3619" s="4">
        <f>SUM(Table3[[#This Row],[WEEK 1]:[WEEK 5 ]])</f>
        <v>0</v>
      </c>
      <c r="I3619" s="5" cm="1">
        <f t="array" ref="I3619">Table3[[#This Row],[EMPLOYEE TOTAL]]/Table4[MONTH TOTAL]</f>
        <v>0</v>
      </c>
    </row>
    <row r="3620" spans="1:9" x14ac:dyDescent="0.25">
      <c r="A3620" s="4" t="s">
        <v>640</v>
      </c>
      <c r="B3620" s="4" t="s">
        <v>8788</v>
      </c>
      <c r="C3620" s="4">
        <f>SUM(COUNTIFS('WEEK 1'!G:G, A3620, 'WEEK 1'!D:D, "WR"), COUNTIFS('WEEK 1'!G:G, A3620, 'WEEK 1'!D:D, "MI"))</f>
        <v>0</v>
      </c>
      <c r="D3620" s="4">
        <f>SUM(COUNTIFS('WEEK 2'!G:G, A3620, 'WEEK 2'!D:D, "WR"), COUNTIFS('WEEK 2'!G:G, A3620, 'WEEK 2'!D:D, "MI"))</f>
        <v>0</v>
      </c>
      <c r="E3620" s="4">
        <f>SUM(COUNTIFS('WEEK 3'!G:G, A3620, 'WEEK 3'!D:D, "WR"), COUNTIFS('WEEK 3'!G:G, A3620, 'WEEK 3'!D:D, "MI"))</f>
        <v>0</v>
      </c>
      <c r="F3620" s="4">
        <f>SUM(COUNTIFS('WEEK 4'!G:G, A3620, 'WEEK 4'!D:D, "WR"), COUNTIFS('WEEK 4'!G:G, A3620, 'WEEK 4'!D:D, "MI"))</f>
        <v>0</v>
      </c>
      <c r="G3620" s="4">
        <f>SUM(COUNTIFS('WEEK 5'!G:G, A3620, 'WEEK 5'!D:D, "WR"), COUNTIFS('WEEK 5'!G:G, A3620, 'WEEK 5'!D:D, "MI"))</f>
        <v>0</v>
      </c>
      <c r="H3620" s="4">
        <f>SUM(Table3[[#This Row],[WEEK 1]:[WEEK 5 ]])</f>
        <v>0</v>
      </c>
      <c r="I3620" s="5" cm="1">
        <f t="array" ref="I3620">Table3[[#This Row],[EMPLOYEE TOTAL]]/Table4[MONTH TOTAL]</f>
        <v>0</v>
      </c>
    </row>
    <row r="3621" spans="1:9" x14ac:dyDescent="0.25">
      <c r="A3621" s="4" t="s">
        <v>3766</v>
      </c>
      <c r="B3621" s="4" t="s">
        <v>8831</v>
      </c>
      <c r="C3621" s="4">
        <f>SUM(COUNTIFS('WEEK 1'!G:G, A3621, 'WEEK 1'!D:D, "WR"), COUNTIFS('WEEK 1'!G:G, A3621, 'WEEK 1'!D:D, "MI"))</f>
        <v>0</v>
      </c>
      <c r="D3621" s="4">
        <f>SUM(COUNTIFS('WEEK 2'!G:G, A3621, 'WEEK 2'!D:D, "WR"), COUNTIFS('WEEK 2'!G:G, A3621, 'WEEK 2'!D:D, "MI"))</f>
        <v>0</v>
      </c>
      <c r="E3621" s="4">
        <f>SUM(COUNTIFS('WEEK 3'!G:G, A3621, 'WEEK 3'!D:D, "WR"), COUNTIFS('WEEK 3'!G:G, A3621, 'WEEK 3'!D:D, "MI"))</f>
        <v>0</v>
      </c>
      <c r="F3621" s="4">
        <f>SUM(COUNTIFS('WEEK 4'!G:G, A3621, 'WEEK 4'!D:D, "WR"), COUNTIFS('WEEK 4'!G:G, A3621, 'WEEK 4'!D:D, "MI"))</f>
        <v>0</v>
      </c>
      <c r="G3621" s="4">
        <f>SUM(COUNTIFS('WEEK 5'!G:G, A3621, 'WEEK 5'!D:D, "WR"), COUNTIFS('WEEK 5'!G:G, A3621, 'WEEK 5'!D:D, "MI"))</f>
        <v>0</v>
      </c>
      <c r="H3621" s="4">
        <f>SUM(Table3[[#This Row],[WEEK 1]:[WEEK 5 ]])</f>
        <v>0</v>
      </c>
      <c r="I3621" s="5" cm="1">
        <f t="array" ref="I3621">Table3[[#This Row],[EMPLOYEE TOTAL]]/Table4[MONTH TOTAL]</f>
        <v>0</v>
      </c>
    </row>
    <row r="3622" spans="1:9" x14ac:dyDescent="0.25">
      <c r="A3622" s="4" t="s">
        <v>4564</v>
      </c>
      <c r="B3622" s="4" t="s">
        <v>8792</v>
      </c>
      <c r="C3622" s="4">
        <f>SUM(COUNTIFS('WEEK 1'!G:G, A3622, 'WEEK 1'!D:D, "WR"), COUNTIFS('WEEK 1'!G:G, A3622, 'WEEK 1'!D:D, "MI"))</f>
        <v>0</v>
      </c>
      <c r="D3622" s="4">
        <f>SUM(COUNTIFS('WEEK 2'!G:G, A3622, 'WEEK 2'!D:D, "WR"), COUNTIFS('WEEK 2'!G:G, A3622, 'WEEK 2'!D:D, "MI"))</f>
        <v>0</v>
      </c>
      <c r="E3622" s="4">
        <f>SUM(COUNTIFS('WEEK 3'!G:G, A3622, 'WEEK 3'!D:D, "WR"), COUNTIFS('WEEK 3'!G:G, A3622, 'WEEK 3'!D:D, "MI"))</f>
        <v>0</v>
      </c>
      <c r="F3622" s="4">
        <f>SUM(COUNTIFS('WEEK 4'!G:G, A3622, 'WEEK 4'!D:D, "WR"), COUNTIFS('WEEK 4'!G:G, A3622, 'WEEK 4'!D:D, "MI"))</f>
        <v>0</v>
      </c>
      <c r="G3622" s="4">
        <f>SUM(COUNTIFS('WEEK 5'!G:G, A3622, 'WEEK 5'!D:D, "WR"), COUNTIFS('WEEK 5'!G:G, A3622, 'WEEK 5'!D:D, "MI"))</f>
        <v>0</v>
      </c>
      <c r="H3622" s="4">
        <f>SUM(Table3[[#This Row],[WEEK 1]:[WEEK 5 ]])</f>
        <v>0</v>
      </c>
      <c r="I3622" s="5" cm="1">
        <f t="array" ref="I3622">Table3[[#This Row],[EMPLOYEE TOTAL]]/Table4[MONTH TOTAL]</f>
        <v>0</v>
      </c>
    </row>
    <row r="3623" spans="1:9" x14ac:dyDescent="0.25">
      <c r="A3623" s="4" t="s">
        <v>7912</v>
      </c>
      <c r="B3623" s="4" t="s">
        <v>8847</v>
      </c>
      <c r="C3623" s="4">
        <f>SUM(COUNTIFS('WEEK 1'!G:G, A3623, 'WEEK 1'!D:D, "WR"), COUNTIFS('WEEK 1'!G:G, A3623, 'WEEK 1'!D:D, "MI"))</f>
        <v>0</v>
      </c>
      <c r="D3623" s="4">
        <f>SUM(COUNTIFS('WEEK 2'!G:G, A3623, 'WEEK 2'!D:D, "WR"), COUNTIFS('WEEK 2'!G:G, A3623, 'WEEK 2'!D:D, "MI"))</f>
        <v>0</v>
      </c>
      <c r="E3623" s="4">
        <f>SUM(COUNTIFS('WEEK 3'!G:G, A3623, 'WEEK 3'!D:D, "WR"), COUNTIFS('WEEK 3'!G:G, A3623, 'WEEK 3'!D:D, "MI"))</f>
        <v>0</v>
      </c>
      <c r="F3623" s="4">
        <f>SUM(COUNTIFS('WEEK 4'!G:G, A3623, 'WEEK 4'!D:D, "WR"), COUNTIFS('WEEK 4'!G:G, A3623, 'WEEK 4'!D:D, "MI"))</f>
        <v>0</v>
      </c>
      <c r="G3623" s="4">
        <f>SUM(COUNTIFS('WEEK 5'!G:G, A3623, 'WEEK 5'!D:D, "WR"), COUNTIFS('WEEK 5'!G:G, A3623, 'WEEK 5'!D:D, "MI"))</f>
        <v>0</v>
      </c>
      <c r="H3623" s="4">
        <f>SUM(Table3[[#This Row],[WEEK 1]:[WEEK 5 ]])</f>
        <v>0</v>
      </c>
      <c r="I3623" s="5" cm="1">
        <f t="array" ref="I3623">Table3[[#This Row],[EMPLOYEE TOTAL]]/Table4[MONTH TOTAL]</f>
        <v>0</v>
      </c>
    </row>
    <row r="3624" spans="1:9" x14ac:dyDescent="0.25">
      <c r="A3624" s="4" t="s">
        <v>6499</v>
      </c>
      <c r="B3624" s="4" t="s">
        <v>8780</v>
      </c>
      <c r="C3624" s="4">
        <f>SUM(COUNTIFS('WEEK 1'!G:G, A3624, 'WEEK 1'!D:D, "WR"), COUNTIFS('WEEK 1'!G:G, A3624, 'WEEK 1'!D:D, "MI"))</f>
        <v>0</v>
      </c>
      <c r="D3624" s="4">
        <f>SUM(COUNTIFS('WEEK 2'!G:G, A3624, 'WEEK 2'!D:D, "WR"), COUNTIFS('WEEK 2'!G:G, A3624, 'WEEK 2'!D:D, "MI"))</f>
        <v>0</v>
      </c>
      <c r="E3624" s="4">
        <f>SUM(COUNTIFS('WEEK 3'!G:G, A3624, 'WEEK 3'!D:D, "WR"), COUNTIFS('WEEK 3'!G:G, A3624, 'WEEK 3'!D:D, "MI"))</f>
        <v>0</v>
      </c>
      <c r="F3624" s="4">
        <f>SUM(COUNTIFS('WEEK 4'!G:G, A3624, 'WEEK 4'!D:D, "WR"), COUNTIFS('WEEK 4'!G:G, A3624, 'WEEK 4'!D:D, "MI"))</f>
        <v>0</v>
      </c>
      <c r="G3624" s="4">
        <f>SUM(COUNTIFS('WEEK 5'!G:G, A3624, 'WEEK 5'!D:D, "WR"), COUNTIFS('WEEK 5'!G:G, A3624, 'WEEK 5'!D:D, "MI"))</f>
        <v>0</v>
      </c>
      <c r="H3624" s="4">
        <f>SUM(Table3[[#This Row],[WEEK 1]:[WEEK 5 ]])</f>
        <v>0</v>
      </c>
      <c r="I3624" s="5" cm="1">
        <f t="array" ref="I3624">Table3[[#This Row],[EMPLOYEE TOTAL]]/Table4[MONTH TOTAL]</f>
        <v>0</v>
      </c>
    </row>
    <row r="3625" spans="1:9" x14ac:dyDescent="0.25">
      <c r="A3625" s="4" t="s">
        <v>1771</v>
      </c>
      <c r="B3625" s="4" t="s">
        <v>8861</v>
      </c>
      <c r="C3625" s="4">
        <f>SUM(COUNTIFS('WEEK 1'!G:G, A3625, 'WEEK 1'!D:D, "WR"), COUNTIFS('WEEK 1'!G:G, A3625, 'WEEK 1'!D:D, "MI"))</f>
        <v>0</v>
      </c>
      <c r="D3625" s="4">
        <f>SUM(COUNTIFS('WEEK 2'!G:G, A3625, 'WEEK 2'!D:D, "WR"), COUNTIFS('WEEK 2'!G:G, A3625, 'WEEK 2'!D:D, "MI"))</f>
        <v>0</v>
      </c>
      <c r="E3625" s="4">
        <f>SUM(COUNTIFS('WEEK 3'!G:G, A3625, 'WEEK 3'!D:D, "WR"), COUNTIFS('WEEK 3'!G:G, A3625, 'WEEK 3'!D:D, "MI"))</f>
        <v>0</v>
      </c>
      <c r="F3625" s="4">
        <f>SUM(COUNTIFS('WEEK 4'!G:G, A3625, 'WEEK 4'!D:D, "WR"), COUNTIFS('WEEK 4'!G:G, A3625, 'WEEK 4'!D:D, "MI"))</f>
        <v>0</v>
      </c>
      <c r="G3625" s="4">
        <f>SUM(COUNTIFS('WEEK 5'!G:G, A3625, 'WEEK 5'!D:D, "WR"), COUNTIFS('WEEK 5'!G:G, A3625, 'WEEK 5'!D:D, "MI"))</f>
        <v>0</v>
      </c>
      <c r="H3625" s="4">
        <f>SUM(Table3[[#This Row],[WEEK 1]:[WEEK 5 ]])</f>
        <v>0</v>
      </c>
      <c r="I3625" s="5" cm="1">
        <f t="array" ref="I3625">Table3[[#This Row],[EMPLOYEE TOTAL]]/Table4[MONTH TOTAL]</f>
        <v>0</v>
      </c>
    </row>
    <row r="3626" spans="1:9" x14ac:dyDescent="0.25">
      <c r="A3626" s="4" t="s">
        <v>4698</v>
      </c>
      <c r="B3626" s="4" t="s">
        <v>8799</v>
      </c>
      <c r="C3626" s="4">
        <f>SUM(COUNTIFS('WEEK 1'!G:G, A3626, 'WEEK 1'!D:D, "WR"), COUNTIFS('WEEK 1'!G:G, A3626, 'WEEK 1'!D:D, "MI"))</f>
        <v>0</v>
      </c>
      <c r="D3626" s="4">
        <f>SUM(COUNTIFS('WEEK 2'!G:G, A3626, 'WEEK 2'!D:D, "WR"), COUNTIFS('WEEK 2'!G:G, A3626, 'WEEK 2'!D:D, "MI"))</f>
        <v>0</v>
      </c>
      <c r="E3626" s="4">
        <f>SUM(COUNTIFS('WEEK 3'!G:G, A3626, 'WEEK 3'!D:D, "WR"), COUNTIFS('WEEK 3'!G:G, A3626, 'WEEK 3'!D:D, "MI"))</f>
        <v>0</v>
      </c>
      <c r="F3626" s="4">
        <f>SUM(COUNTIFS('WEEK 4'!G:G, A3626, 'WEEK 4'!D:D, "WR"), COUNTIFS('WEEK 4'!G:G, A3626, 'WEEK 4'!D:D, "MI"))</f>
        <v>0</v>
      </c>
      <c r="G3626" s="4">
        <f>SUM(COUNTIFS('WEEK 5'!G:G, A3626, 'WEEK 5'!D:D, "WR"), COUNTIFS('WEEK 5'!G:G, A3626, 'WEEK 5'!D:D, "MI"))</f>
        <v>0</v>
      </c>
      <c r="H3626" s="4">
        <f>SUM(Table3[[#This Row],[WEEK 1]:[WEEK 5 ]])</f>
        <v>0</v>
      </c>
      <c r="I3626" s="5" cm="1">
        <f t="array" ref="I3626">Table3[[#This Row],[EMPLOYEE TOTAL]]/Table4[MONTH TOTAL]</f>
        <v>0</v>
      </c>
    </row>
    <row r="3627" spans="1:9" x14ac:dyDescent="0.25">
      <c r="A3627" s="4" t="s">
        <v>1552</v>
      </c>
      <c r="B3627" s="4" t="s">
        <v>8834</v>
      </c>
      <c r="C3627" s="4">
        <f>SUM(COUNTIFS('WEEK 1'!G:G, A3627, 'WEEK 1'!D:D, "WR"), COUNTIFS('WEEK 1'!G:G, A3627, 'WEEK 1'!D:D, "MI"))</f>
        <v>0</v>
      </c>
      <c r="D3627" s="4">
        <f>SUM(COUNTIFS('WEEK 2'!G:G, A3627, 'WEEK 2'!D:D, "WR"), COUNTIFS('WEEK 2'!G:G, A3627, 'WEEK 2'!D:D, "MI"))</f>
        <v>0</v>
      </c>
      <c r="E3627" s="4">
        <f>SUM(COUNTIFS('WEEK 3'!G:G, A3627, 'WEEK 3'!D:D, "WR"), COUNTIFS('WEEK 3'!G:G, A3627, 'WEEK 3'!D:D, "MI"))</f>
        <v>0</v>
      </c>
      <c r="F3627" s="4">
        <f>SUM(COUNTIFS('WEEK 4'!G:G, A3627, 'WEEK 4'!D:D, "WR"), COUNTIFS('WEEK 4'!G:G, A3627, 'WEEK 4'!D:D, "MI"))</f>
        <v>0</v>
      </c>
      <c r="G3627" s="4">
        <f>SUM(COUNTIFS('WEEK 5'!G:G, A3627, 'WEEK 5'!D:D, "WR"), COUNTIFS('WEEK 5'!G:G, A3627, 'WEEK 5'!D:D, "MI"))</f>
        <v>0</v>
      </c>
      <c r="H3627" s="4">
        <f>SUM(Table3[[#This Row],[WEEK 1]:[WEEK 5 ]])</f>
        <v>0</v>
      </c>
      <c r="I3627" s="5" cm="1">
        <f t="array" ref="I3627">Table3[[#This Row],[EMPLOYEE TOTAL]]/Table4[MONTH TOTAL]</f>
        <v>0</v>
      </c>
    </row>
    <row r="3628" spans="1:9" x14ac:dyDescent="0.25">
      <c r="A3628" s="4" t="s">
        <v>4610</v>
      </c>
      <c r="B3628" s="4" t="s">
        <v>8803</v>
      </c>
      <c r="C3628" s="4">
        <f>SUM(COUNTIFS('WEEK 1'!G:G, A3628, 'WEEK 1'!D:D, "WR"), COUNTIFS('WEEK 1'!G:G, A3628, 'WEEK 1'!D:D, "MI"))</f>
        <v>0</v>
      </c>
      <c r="D3628" s="4">
        <f>SUM(COUNTIFS('WEEK 2'!G:G, A3628, 'WEEK 2'!D:D, "WR"), COUNTIFS('WEEK 2'!G:G, A3628, 'WEEK 2'!D:D, "MI"))</f>
        <v>0</v>
      </c>
      <c r="E3628" s="4">
        <f>SUM(COUNTIFS('WEEK 3'!G:G, A3628, 'WEEK 3'!D:D, "WR"), COUNTIFS('WEEK 3'!G:G, A3628, 'WEEK 3'!D:D, "MI"))</f>
        <v>0</v>
      </c>
      <c r="F3628" s="4">
        <f>SUM(COUNTIFS('WEEK 4'!G:G, A3628, 'WEEK 4'!D:D, "WR"), COUNTIFS('WEEK 4'!G:G, A3628, 'WEEK 4'!D:D, "MI"))</f>
        <v>0</v>
      </c>
      <c r="G3628" s="4">
        <f>SUM(COUNTIFS('WEEK 5'!G:G, A3628, 'WEEK 5'!D:D, "WR"), COUNTIFS('WEEK 5'!G:G, A3628, 'WEEK 5'!D:D, "MI"))</f>
        <v>0</v>
      </c>
      <c r="H3628" s="4">
        <f>SUM(Table3[[#This Row],[WEEK 1]:[WEEK 5 ]])</f>
        <v>0</v>
      </c>
      <c r="I3628" s="5" cm="1">
        <f t="array" ref="I3628">Table3[[#This Row],[EMPLOYEE TOTAL]]/Table4[MONTH TOTAL]</f>
        <v>0</v>
      </c>
    </row>
    <row r="3629" spans="1:9" x14ac:dyDescent="0.25">
      <c r="A3629" s="4" t="s">
        <v>5811</v>
      </c>
      <c r="B3629" s="4" t="s">
        <v>8860</v>
      </c>
      <c r="C3629" s="4">
        <f>SUM(COUNTIFS('WEEK 1'!G:G, A3629, 'WEEK 1'!D:D, "WR"), COUNTIFS('WEEK 1'!G:G, A3629, 'WEEK 1'!D:D, "MI"))</f>
        <v>0</v>
      </c>
      <c r="D3629" s="4">
        <f>SUM(COUNTIFS('WEEK 2'!G:G, A3629, 'WEEK 2'!D:D, "WR"), COUNTIFS('WEEK 2'!G:G, A3629, 'WEEK 2'!D:D, "MI"))</f>
        <v>0</v>
      </c>
      <c r="E3629" s="4">
        <f>SUM(COUNTIFS('WEEK 3'!G:G, A3629, 'WEEK 3'!D:D, "WR"), COUNTIFS('WEEK 3'!G:G, A3629, 'WEEK 3'!D:D, "MI"))</f>
        <v>0</v>
      </c>
      <c r="F3629" s="4">
        <f>SUM(COUNTIFS('WEEK 4'!G:G, A3629, 'WEEK 4'!D:D, "WR"), COUNTIFS('WEEK 4'!G:G, A3629, 'WEEK 4'!D:D, "MI"))</f>
        <v>0</v>
      </c>
      <c r="G3629" s="4">
        <f>SUM(COUNTIFS('WEEK 5'!G:G, A3629, 'WEEK 5'!D:D, "WR"), COUNTIFS('WEEK 5'!G:G, A3629, 'WEEK 5'!D:D, "MI"))</f>
        <v>0</v>
      </c>
      <c r="H3629" s="4">
        <f>SUM(Table3[[#This Row],[WEEK 1]:[WEEK 5 ]])</f>
        <v>0</v>
      </c>
      <c r="I3629" s="5" cm="1">
        <f t="array" ref="I3629">Table3[[#This Row],[EMPLOYEE TOTAL]]/Table4[MONTH TOTAL]</f>
        <v>0</v>
      </c>
    </row>
    <row r="3630" spans="1:9" x14ac:dyDescent="0.25">
      <c r="A3630" s="4" t="s">
        <v>934</v>
      </c>
      <c r="B3630" s="4" t="s">
        <v>8775</v>
      </c>
      <c r="C3630" s="4">
        <f>SUM(COUNTIFS('WEEK 1'!G:G, A3630, 'WEEK 1'!D:D, "WR"), COUNTIFS('WEEK 1'!G:G, A3630, 'WEEK 1'!D:D, "MI"))</f>
        <v>0</v>
      </c>
      <c r="D3630" s="4">
        <f>SUM(COUNTIFS('WEEK 2'!G:G, A3630, 'WEEK 2'!D:D, "WR"), COUNTIFS('WEEK 2'!G:G, A3630, 'WEEK 2'!D:D, "MI"))</f>
        <v>0</v>
      </c>
      <c r="E3630" s="4">
        <f>SUM(COUNTIFS('WEEK 3'!G:G, A3630, 'WEEK 3'!D:D, "WR"), COUNTIFS('WEEK 3'!G:G, A3630, 'WEEK 3'!D:D, "MI"))</f>
        <v>0</v>
      </c>
      <c r="F3630" s="4">
        <f>SUM(COUNTIFS('WEEK 4'!G:G, A3630, 'WEEK 4'!D:D, "WR"), COUNTIFS('WEEK 4'!G:G, A3630, 'WEEK 4'!D:D, "MI"))</f>
        <v>0</v>
      </c>
      <c r="G3630" s="4">
        <f>SUM(COUNTIFS('WEEK 5'!G:G, A3630, 'WEEK 5'!D:D, "WR"), COUNTIFS('WEEK 5'!G:G, A3630, 'WEEK 5'!D:D, "MI"))</f>
        <v>0</v>
      </c>
      <c r="H3630" s="4">
        <f>SUM(Table3[[#This Row],[WEEK 1]:[WEEK 5 ]])</f>
        <v>0</v>
      </c>
      <c r="I3630" s="5" cm="1">
        <f t="array" ref="I3630">Table3[[#This Row],[EMPLOYEE TOTAL]]/Table4[MONTH TOTAL]</f>
        <v>0</v>
      </c>
    </row>
    <row r="3631" spans="1:9" x14ac:dyDescent="0.25">
      <c r="A3631" s="4" t="s">
        <v>3582</v>
      </c>
      <c r="B3631" s="4" t="s">
        <v>8851</v>
      </c>
      <c r="C3631" s="4">
        <f>SUM(COUNTIFS('WEEK 1'!G:G, A3631, 'WEEK 1'!D:D, "WR"), COUNTIFS('WEEK 1'!G:G, A3631, 'WEEK 1'!D:D, "MI"))</f>
        <v>0</v>
      </c>
      <c r="D3631" s="4">
        <f>SUM(COUNTIFS('WEEK 2'!G:G, A3631, 'WEEK 2'!D:D, "WR"), COUNTIFS('WEEK 2'!G:G, A3631, 'WEEK 2'!D:D, "MI"))</f>
        <v>0</v>
      </c>
      <c r="E3631" s="4">
        <f>SUM(COUNTIFS('WEEK 3'!G:G, A3631, 'WEEK 3'!D:D, "WR"), COUNTIFS('WEEK 3'!G:G, A3631, 'WEEK 3'!D:D, "MI"))</f>
        <v>0</v>
      </c>
      <c r="F3631" s="4">
        <f>SUM(COUNTIFS('WEEK 4'!G:G, A3631, 'WEEK 4'!D:D, "WR"), COUNTIFS('WEEK 4'!G:G, A3631, 'WEEK 4'!D:D, "MI"))</f>
        <v>0</v>
      </c>
      <c r="G3631" s="4">
        <f>SUM(COUNTIFS('WEEK 5'!G:G, A3631, 'WEEK 5'!D:D, "WR"), COUNTIFS('WEEK 5'!G:G, A3631, 'WEEK 5'!D:D, "MI"))</f>
        <v>0</v>
      </c>
      <c r="H3631" s="4">
        <f>SUM(Table3[[#This Row],[WEEK 1]:[WEEK 5 ]])</f>
        <v>0</v>
      </c>
      <c r="I3631" s="5" cm="1">
        <f t="array" ref="I3631">Table3[[#This Row],[EMPLOYEE TOTAL]]/Table4[MONTH TOTAL]</f>
        <v>0</v>
      </c>
    </row>
    <row r="3632" spans="1:9" x14ac:dyDescent="0.25">
      <c r="A3632" s="4" t="s">
        <v>5112</v>
      </c>
      <c r="B3632" s="4" t="s">
        <v>8802</v>
      </c>
      <c r="C3632" s="4">
        <f>SUM(COUNTIFS('WEEK 1'!G:G, A3632, 'WEEK 1'!D:D, "WR"), COUNTIFS('WEEK 1'!G:G, A3632, 'WEEK 1'!D:D, "MI"))</f>
        <v>0</v>
      </c>
      <c r="D3632" s="4">
        <f>SUM(COUNTIFS('WEEK 2'!G:G, A3632, 'WEEK 2'!D:D, "WR"), COUNTIFS('WEEK 2'!G:G, A3632, 'WEEK 2'!D:D, "MI"))</f>
        <v>0</v>
      </c>
      <c r="E3632" s="4">
        <f>SUM(COUNTIFS('WEEK 3'!G:G, A3632, 'WEEK 3'!D:D, "WR"), COUNTIFS('WEEK 3'!G:G, A3632, 'WEEK 3'!D:D, "MI"))</f>
        <v>0</v>
      </c>
      <c r="F3632" s="4">
        <f>SUM(COUNTIFS('WEEK 4'!G:G, A3632, 'WEEK 4'!D:D, "WR"), COUNTIFS('WEEK 4'!G:G, A3632, 'WEEK 4'!D:D, "MI"))</f>
        <v>0</v>
      </c>
      <c r="G3632" s="4">
        <f>SUM(COUNTIFS('WEEK 5'!G:G, A3632, 'WEEK 5'!D:D, "WR"), COUNTIFS('WEEK 5'!G:G, A3632, 'WEEK 5'!D:D, "MI"))</f>
        <v>0</v>
      </c>
      <c r="H3632" s="4">
        <f>SUM(Table3[[#This Row],[WEEK 1]:[WEEK 5 ]])</f>
        <v>0</v>
      </c>
      <c r="I3632" s="5" cm="1">
        <f t="array" ref="I3632">Table3[[#This Row],[EMPLOYEE TOTAL]]/Table4[MONTH TOTAL]</f>
        <v>0</v>
      </c>
    </row>
    <row r="3633" spans="1:9" x14ac:dyDescent="0.25">
      <c r="A3633" s="4" t="s">
        <v>2957</v>
      </c>
      <c r="B3633" s="4" t="s">
        <v>8776</v>
      </c>
      <c r="C3633" s="4">
        <f>SUM(COUNTIFS('WEEK 1'!G:G, A3633, 'WEEK 1'!D:D, "WR"), COUNTIFS('WEEK 1'!G:G, A3633, 'WEEK 1'!D:D, "MI"))</f>
        <v>0</v>
      </c>
      <c r="D3633" s="4">
        <f>SUM(COUNTIFS('WEEK 2'!G:G, A3633, 'WEEK 2'!D:D, "WR"), COUNTIFS('WEEK 2'!G:G, A3633, 'WEEK 2'!D:D, "MI"))</f>
        <v>0</v>
      </c>
      <c r="E3633" s="4">
        <f>SUM(COUNTIFS('WEEK 3'!G:G, A3633, 'WEEK 3'!D:D, "WR"), COUNTIFS('WEEK 3'!G:G, A3633, 'WEEK 3'!D:D, "MI"))</f>
        <v>0</v>
      </c>
      <c r="F3633" s="4">
        <f>SUM(COUNTIFS('WEEK 4'!G:G, A3633, 'WEEK 4'!D:D, "WR"), COUNTIFS('WEEK 4'!G:G, A3633, 'WEEK 4'!D:D, "MI"))</f>
        <v>0</v>
      </c>
      <c r="G3633" s="4">
        <f>SUM(COUNTIFS('WEEK 5'!G:G, A3633, 'WEEK 5'!D:D, "WR"), COUNTIFS('WEEK 5'!G:G, A3633, 'WEEK 5'!D:D, "MI"))</f>
        <v>0</v>
      </c>
      <c r="H3633" s="4">
        <f>SUM(Table3[[#This Row],[WEEK 1]:[WEEK 5 ]])</f>
        <v>0</v>
      </c>
      <c r="I3633" s="5" cm="1">
        <f t="array" ref="I3633">Table3[[#This Row],[EMPLOYEE TOTAL]]/Table4[MONTH TOTAL]</f>
        <v>0</v>
      </c>
    </row>
    <row r="3634" spans="1:9" x14ac:dyDescent="0.25">
      <c r="A3634" s="4" t="s">
        <v>2095</v>
      </c>
      <c r="B3634" s="4" t="s">
        <v>8846</v>
      </c>
      <c r="C3634" s="4">
        <f>SUM(COUNTIFS('WEEK 1'!G:G, A3634, 'WEEK 1'!D:D, "WR"), COUNTIFS('WEEK 1'!G:G, A3634, 'WEEK 1'!D:D, "MI"))</f>
        <v>0</v>
      </c>
      <c r="D3634" s="4">
        <f>SUM(COUNTIFS('WEEK 2'!G:G, A3634, 'WEEK 2'!D:D, "WR"), COUNTIFS('WEEK 2'!G:G, A3634, 'WEEK 2'!D:D, "MI"))</f>
        <v>0</v>
      </c>
      <c r="E3634" s="4">
        <f>SUM(COUNTIFS('WEEK 3'!G:G, A3634, 'WEEK 3'!D:D, "WR"), COUNTIFS('WEEK 3'!G:G, A3634, 'WEEK 3'!D:D, "MI"))</f>
        <v>0</v>
      </c>
      <c r="F3634" s="4">
        <f>SUM(COUNTIFS('WEEK 4'!G:G, A3634, 'WEEK 4'!D:D, "WR"), COUNTIFS('WEEK 4'!G:G, A3634, 'WEEK 4'!D:D, "MI"))</f>
        <v>0</v>
      </c>
      <c r="G3634" s="4">
        <f>SUM(COUNTIFS('WEEK 5'!G:G, A3634, 'WEEK 5'!D:D, "WR"), COUNTIFS('WEEK 5'!G:G, A3634, 'WEEK 5'!D:D, "MI"))</f>
        <v>0</v>
      </c>
      <c r="H3634" s="4">
        <f>SUM(Table3[[#This Row],[WEEK 1]:[WEEK 5 ]])</f>
        <v>0</v>
      </c>
      <c r="I3634" s="5" cm="1">
        <f t="array" ref="I3634">Table3[[#This Row],[EMPLOYEE TOTAL]]/Table4[MONTH TOTAL]</f>
        <v>0</v>
      </c>
    </row>
    <row r="3635" spans="1:9" x14ac:dyDescent="0.25">
      <c r="A3635" s="4" t="s">
        <v>3568</v>
      </c>
      <c r="B3635" s="4" t="s">
        <v>8859</v>
      </c>
      <c r="C3635" s="4">
        <f>SUM(COUNTIFS('WEEK 1'!G:G, A3635, 'WEEK 1'!D:D, "WR"), COUNTIFS('WEEK 1'!G:G, A3635, 'WEEK 1'!D:D, "MI"))</f>
        <v>0</v>
      </c>
      <c r="D3635" s="4">
        <f>SUM(COUNTIFS('WEEK 2'!G:G, A3635, 'WEEK 2'!D:D, "WR"), COUNTIFS('WEEK 2'!G:G, A3635, 'WEEK 2'!D:D, "MI"))</f>
        <v>0</v>
      </c>
      <c r="E3635" s="4">
        <f>SUM(COUNTIFS('WEEK 3'!G:G, A3635, 'WEEK 3'!D:D, "WR"), COUNTIFS('WEEK 3'!G:G, A3635, 'WEEK 3'!D:D, "MI"))</f>
        <v>0</v>
      </c>
      <c r="F3635" s="4">
        <f>SUM(COUNTIFS('WEEK 4'!G:G, A3635, 'WEEK 4'!D:D, "WR"), COUNTIFS('WEEK 4'!G:G, A3635, 'WEEK 4'!D:D, "MI"))</f>
        <v>0</v>
      </c>
      <c r="G3635" s="4">
        <f>SUM(COUNTIFS('WEEK 5'!G:G, A3635, 'WEEK 5'!D:D, "WR"), COUNTIFS('WEEK 5'!G:G, A3635, 'WEEK 5'!D:D, "MI"))</f>
        <v>0</v>
      </c>
      <c r="H3635" s="4">
        <f>SUM(Table3[[#This Row],[WEEK 1]:[WEEK 5 ]])</f>
        <v>0</v>
      </c>
      <c r="I3635" s="5" cm="1">
        <f t="array" ref="I3635">Table3[[#This Row],[EMPLOYEE TOTAL]]/Table4[MONTH TOTAL]</f>
        <v>0</v>
      </c>
    </row>
    <row r="3636" spans="1:9" x14ac:dyDescent="0.25">
      <c r="A3636" s="4" t="s">
        <v>6377</v>
      </c>
      <c r="B3636" s="4" t="s">
        <v>8792</v>
      </c>
      <c r="C3636" s="4">
        <f>SUM(COUNTIFS('WEEK 1'!G:G, A3636, 'WEEK 1'!D:D, "WR"), COUNTIFS('WEEK 1'!G:G, A3636, 'WEEK 1'!D:D, "MI"))</f>
        <v>0</v>
      </c>
      <c r="D3636" s="4">
        <f>SUM(COUNTIFS('WEEK 2'!G:G, A3636, 'WEEK 2'!D:D, "WR"), COUNTIFS('WEEK 2'!G:G, A3636, 'WEEK 2'!D:D, "MI"))</f>
        <v>0</v>
      </c>
      <c r="E3636" s="4">
        <f>SUM(COUNTIFS('WEEK 3'!G:G, A3636, 'WEEK 3'!D:D, "WR"), COUNTIFS('WEEK 3'!G:G, A3636, 'WEEK 3'!D:D, "MI"))</f>
        <v>0</v>
      </c>
      <c r="F3636" s="4">
        <f>SUM(COUNTIFS('WEEK 4'!G:G, A3636, 'WEEK 4'!D:D, "WR"), COUNTIFS('WEEK 4'!G:G, A3636, 'WEEK 4'!D:D, "MI"))</f>
        <v>0</v>
      </c>
      <c r="G3636" s="4">
        <f>SUM(COUNTIFS('WEEK 5'!G:G, A3636, 'WEEK 5'!D:D, "WR"), COUNTIFS('WEEK 5'!G:G, A3636, 'WEEK 5'!D:D, "MI"))</f>
        <v>0</v>
      </c>
      <c r="H3636" s="4">
        <f>SUM(Table3[[#This Row],[WEEK 1]:[WEEK 5 ]])</f>
        <v>0</v>
      </c>
      <c r="I3636" s="5" cm="1">
        <f t="array" ref="I3636">Table3[[#This Row],[EMPLOYEE TOTAL]]/Table4[MONTH TOTAL]</f>
        <v>0</v>
      </c>
    </row>
    <row r="3637" spans="1:9" x14ac:dyDescent="0.25">
      <c r="A3637" s="4" t="s">
        <v>1951</v>
      </c>
      <c r="B3637" s="4" t="s">
        <v>8777</v>
      </c>
      <c r="C3637" s="4">
        <f>SUM(COUNTIFS('WEEK 1'!G:G, A3637, 'WEEK 1'!D:D, "WR"), COUNTIFS('WEEK 1'!G:G, A3637, 'WEEK 1'!D:D, "MI"))</f>
        <v>0</v>
      </c>
      <c r="D3637" s="4">
        <f>SUM(COUNTIFS('WEEK 2'!G:G, A3637, 'WEEK 2'!D:D, "WR"), COUNTIFS('WEEK 2'!G:G, A3637, 'WEEK 2'!D:D, "MI"))</f>
        <v>0</v>
      </c>
      <c r="E3637" s="4">
        <f>SUM(COUNTIFS('WEEK 3'!G:G, A3637, 'WEEK 3'!D:D, "WR"), COUNTIFS('WEEK 3'!G:G, A3637, 'WEEK 3'!D:D, "MI"))</f>
        <v>0</v>
      </c>
      <c r="F3637" s="4">
        <f>SUM(COUNTIFS('WEEK 4'!G:G, A3637, 'WEEK 4'!D:D, "WR"), COUNTIFS('WEEK 4'!G:G, A3637, 'WEEK 4'!D:D, "MI"))</f>
        <v>0</v>
      </c>
      <c r="G3637" s="4">
        <f>SUM(COUNTIFS('WEEK 5'!G:G, A3637, 'WEEK 5'!D:D, "WR"), COUNTIFS('WEEK 5'!G:G, A3637, 'WEEK 5'!D:D, "MI"))</f>
        <v>0</v>
      </c>
      <c r="H3637" s="4">
        <f>SUM(Table3[[#This Row],[WEEK 1]:[WEEK 5 ]])</f>
        <v>0</v>
      </c>
      <c r="I3637" s="5" cm="1">
        <f t="array" ref="I3637">Table3[[#This Row],[EMPLOYEE TOTAL]]/Table4[MONTH TOTAL]</f>
        <v>0</v>
      </c>
    </row>
    <row r="3638" spans="1:9" x14ac:dyDescent="0.25">
      <c r="A3638" s="4" t="s">
        <v>2187</v>
      </c>
      <c r="B3638" s="4" t="s">
        <v>8791</v>
      </c>
      <c r="C3638" s="4">
        <f>SUM(COUNTIFS('WEEK 1'!G:G, A3638, 'WEEK 1'!D:D, "WR"), COUNTIFS('WEEK 1'!G:G, A3638, 'WEEK 1'!D:D, "MI"))</f>
        <v>0</v>
      </c>
      <c r="D3638" s="4">
        <f>SUM(COUNTIFS('WEEK 2'!G:G, A3638, 'WEEK 2'!D:D, "WR"), COUNTIFS('WEEK 2'!G:G, A3638, 'WEEK 2'!D:D, "MI"))</f>
        <v>0</v>
      </c>
      <c r="E3638" s="4">
        <f>SUM(COUNTIFS('WEEK 3'!G:G, A3638, 'WEEK 3'!D:D, "WR"), COUNTIFS('WEEK 3'!G:G, A3638, 'WEEK 3'!D:D, "MI"))</f>
        <v>0</v>
      </c>
      <c r="F3638" s="4">
        <f>SUM(COUNTIFS('WEEK 4'!G:G, A3638, 'WEEK 4'!D:D, "WR"), COUNTIFS('WEEK 4'!G:G, A3638, 'WEEK 4'!D:D, "MI"))</f>
        <v>0</v>
      </c>
      <c r="G3638" s="4">
        <f>SUM(COUNTIFS('WEEK 5'!G:G, A3638, 'WEEK 5'!D:D, "WR"), COUNTIFS('WEEK 5'!G:G, A3638, 'WEEK 5'!D:D, "MI"))</f>
        <v>0</v>
      </c>
      <c r="H3638" s="4">
        <f>SUM(Table3[[#This Row],[WEEK 1]:[WEEK 5 ]])</f>
        <v>0</v>
      </c>
      <c r="I3638" s="5" cm="1">
        <f t="array" ref="I3638">Table3[[#This Row],[EMPLOYEE TOTAL]]/Table4[MONTH TOTAL]</f>
        <v>0</v>
      </c>
    </row>
    <row r="3639" spans="1:9" x14ac:dyDescent="0.25">
      <c r="A3639" s="4" t="s">
        <v>2261</v>
      </c>
      <c r="B3639" s="4" t="s">
        <v>8786</v>
      </c>
      <c r="C3639" s="4">
        <f>SUM(COUNTIFS('WEEK 1'!G:G, A3639, 'WEEK 1'!D:D, "WR"), COUNTIFS('WEEK 1'!G:G, A3639, 'WEEK 1'!D:D, "MI"))</f>
        <v>0</v>
      </c>
      <c r="D3639" s="4">
        <f>SUM(COUNTIFS('WEEK 2'!G:G, A3639, 'WEEK 2'!D:D, "WR"), COUNTIFS('WEEK 2'!G:G, A3639, 'WEEK 2'!D:D, "MI"))</f>
        <v>0</v>
      </c>
      <c r="E3639" s="4">
        <f>SUM(COUNTIFS('WEEK 3'!G:G, A3639, 'WEEK 3'!D:D, "WR"), COUNTIFS('WEEK 3'!G:G, A3639, 'WEEK 3'!D:D, "MI"))</f>
        <v>0</v>
      </c>
      <c r="F3639" s="4">
        <f>SUM(COUNTIFS('WEEK 4'!G:G, A3639, 'WEEK 4'!D:D, "WR"), COUNTIFS('WEEK 4'!G:G, A3639, 'WEEK 4'!D:D, "MI"))</f>
        <v>0</v>
      </c>
      <c r="G3639" s="4">
        <f>SUM(COUNTIFS('WEEK 5'!G:G, A3639, 'WEEK 5'!D:D, "WR"), COUNTIFS('WEEK 5'!G:G, A3639, 'WEEK 5'!D:D, "MI"))</f>
        <v>0</v>
      </c>
      <c r="H3639" s="4">
        <f>SUM(Table3[[#This Row],[WEEK 1]:[WEEK 5 ]])</f>
        <v>0</v>
      </c>
      <c r="I3639" s="5" cm="1">
        <f t="array" ref="I3639">Table3[[#This Row],[EMPLOYEE TOTAL]]/Table4[MONTH TOTAL]</f>
        <v>0</v>
      </c>
    </row>
    <row r="3640" spans="1:9" x14ac:dyDescent="0.25">
      <c r="A3640" s="4" t="s">
        <v>350</v>
      </c>
      <c r="B3640" s="4" t="s">
        <v>8810</v>
      </c>
      <c r="C3640" s="4">
        <f>SUM(COUNTIFS('WEEK 1'!G:G, A3640, 'WEEK 1'!D:D, "WR"), COUNTIFS('WEEK 1'!G:G, A3640, 'WEEK 1'!D:D, "MI"))</f>
        <v>0</v>
      </c>
      <c r="D3640" s="4">
        <f>SUM(COUNTIFS('WEEK 2'!G:G, A3640, 'WEEK 2'!D:D, "WR"), COUNTIFS('WEEK 2'!G:G, A3640, 'WEEK 2'!D:D, "MI"))</f>
        <v>0</v>
      </c>
      <c r="E3640" s="4">
        <f>SUM(COUNTIFS('WEEK 3'!G:G, A3640, 'WEEK 3'!D:D, "WR"), COUNTIFS('WEEK 3'!G:G, A3640, 'WEEK 3'!D:D, "MI"))</f>
        <v>0</v>
      </c>
      <c r="F3640" s="4">
        <f>SUM(COUNTIFS('WEEK 4'!G:G, A3640, 'WEEK 4'!D:D, "WR"), COUNTIFS('WEEK 4'!G:G, A3640, 'WEEK 4'!D:D, "MI"))</f>
        <v>0</v>
      </c>
      <c r="G3640" s="4">
        <f>SUM(COUNTIFS('WEEK 5'!G:G, A3640, 'WEEK 5'!D:D, "WR"), COUNTIFS('WEEK 5'!G:G, A3640, 'WEEK 5'!D:D, "MI"))</f>
        <v>0</v>
      </c>
      <c r="H3640" s="4">
        <f>SUM(Table3[[#This Row],[WEEK 1]:[WEEK 5 ]])</f>
        <v>0</v>
      </c>
      <c r="I3640" s="5" cm="1">
        <f t="array" ref="I3640">Table3[[#This Row],[EMPLOYEE TOTAL]]/Table4[MONTH TOTAL]</f>
        <v>0</v>
      </c>
    </row>
    <row r="3641" spans="1:9" x14ac:dyDescent="0.25">
      <c r="A3641" s="4" t="s">
        <v>4434</v>
      </c>
      <c r="B3641" s="4" t="s">
        <v>8785</v>
      </c>
      <c r="C3641" s="4">
        <f>SUM(COUNTIFS('WEEK 1'!G:G, A3641, 'WEEK 1'!D:D, "WR"), COUNTIFS('WEEK 1'!G:G, A3641, 'WEEK 1'!D:D, "MI"))</f>
        <v>0</v>
      </c>
      <c r="D3641" s="4">
        <f>SUM(COUNTIFS('WEEK 2'!G:G, A3641, 'WEEK 2'!D:D, "WR"), COUNTIFS('WEEK 2'!G:G, A3641, 'WEEK 2'!D:D, "MI"))</f>
        <v>0</v>
      </c>
      <c r="E3641" s="4">
        <f>SUM(COUNTIFS('WEEK 3'!G:G, A3641, 'WEEK 3'!D:D, "WR"), COUNTIFS('WEEK 3'!G:G, A3641, 'WEEK 3'!D:D, "MI"))</f>
        <v>0</v>
      </c>
      <c r="F3641" s="4">
        <f>SUM(COUNTIFS('WEEK 4'!G:G, A3641, 'WEEK 4'!D:D, "WR"), COUNTIFS('WEEK 4'!G:G, A3641, 'WEEK 4'!D:D, "MI"))</f>
        <v>0</v>
      </c>
      <c r="G3641" s="4">
        <f>SUM(COUNTIFS('WEEK 5'!G:G, A3641, 'WEEK 5'!D:D, "WR"), COUNTIFS('WEEK 5'!G:G, A3641, 'WEEK 5'!D:D, "MI"))</f>
        <v>0</v>
      </c>
      <c r="H3641" s="4">
        <f>SUM(Table3[[#This Row],[WEEK 1]:[WEEK 5 ]])</f>
        <v>0</v>
      </c>
      <c r="I3641" s="5" cm="1">
        <f t="array" ref="I3641">Table3[[#This Row],[EMPLOYEE TOTAL]]/Table4[MONTH TOTAL]</f>
        <v>0</v>
      </c>
    </row>
    <row r="3642" spans="1:9" x14ac:dyDescent="0.25">
      <c r="A3642" s="4" t="s">
        <v>1080</v>
      </c>
      <c r="B3642" s="4" t="s">
        <v>8786</v>
      </c>
      <c r="C3642" s="4">
        <f>SUM(COUNTIFS('WEEK 1'!G:G, A3642, 'WEEK 1'!D:D, "WR"), COUNTIFS('WEEK 1'!G:G, A3642, 'WEEK 1'!D:D, "MI"))</f>
        <v>0</v>
      </c>
      <c r="D3642" s="4">
        <f>SUM(COUNTIFS('WEEK 2'!G:G, A3642, 'WEEK 2'!D:D, "WR"), COUNTIFS('WEEK 2'!G:G, A3642, 'WEEK 2'!D:D, "MI"))</f>
        <v>0</v>
      </c>
      <c r="E3642" s="4">
        <f>SUM(COUNTIFS('WEEK 3'!G:G, A3642, 'WEEK 3'!D:D, "WR"), COUNTIFS('WEEK 3'!G:G, A3642, 'WEEK 3'!D:D, "MI"))</f>
        <v>0</v>
      </c>
      <c r="F3642" s="4">
        <f>SUM(COUNTIFS('WEEK 4'!G:G, A3642, 'WEEK 4'!D:D, "WR"), COUNTIFS('WEEK 4'!G:G, A3642, 'WEEK 4'!D:D, "MI"))</f>
        <v>0</v>
      </c>
      <c r="G3642" s="4">
        <f>SUM(COUNTIFS('WEEK 5'!G:G, A3642, 'WEEK 5'!D:D, "WR"), COUNTIFS('WEEK 5'!G:G, A3642, 'WEEK 5'!D:D, "MI"))</f>
        <v>0</v>
      </c>
      <c r="H3642" s="4">
        <f>SUM(Table3[[#This Row],[WEEK 1]:[WEEK 5 ]])</f>
        <v>0</v>
      </c>
      <c r="I3642" s="5" cm="1">
        <f t="array" ref="I3642">Table3[[#This Row],[EMPLOYEE TOTAL]]/Table4[MONTH TOTAL]</f>
        <v>0</v>
      </c>
    </row>
    <row r="3643" spans="1:9" x14ac:dyDescent="0.25">
      <c r="A3643" s="4" t="s">
        <v>7858</v>
      </c>
      <c r="B3643" s="4" t="s">
        <v>8816</v>
      </c>
      <c r="C3643" s="4">
        <f>SUM(COUNTIFS('WEEK 1'!G:G, A3643, 'WEEK 1'!D:D, "WR"), COUNTIFS('WEEK 1'!G:G, A3643, 'WEEK 1'!D:D, "MI"))</f>
        <v>0</v>
      </c>
      <c r="D3643" s="4">
        <f>SUM(COUNTIFS('WEEK 2'!G:G, A3643, 'WEEK 2'!D:D, "WR"), COUNTIFS('WEEK 2'!G:G, A3643, 'WEEK 2'!D:D, "MI"))</f>
        <v>0</v>
      </c>
      <c r="E3643" s="4">
        <f>SUM(COUNTIFS('WEEK 3'!G:G, A3643, 'WEEK 3'!D:D, "WR"), COUNTIFS('WEEK 3'!G:G, A3643, 'WEEK 3'!D:D, "MI"))</f>
        <v>0</v>
      </c>
      <c r="F3643" s="4">
        <f>SUM(COUNTIFS('WEEK 4'!G:G, A3643, 'WEEK 4'!D:D, "WR"), COUNTIFS('WEEK 4'!G:G, A3643, 'WEEK 4'!D:D, "MI"))</f>
        <v>0</v>
      </c>
      <c r="G3643" s="4">
        <f>SUM(COUNTIFS('WEEK 5'!G:G, A3643, 'WEEK 5'!D:D, "WR"), COUNTIFS('WEEK 5'!G:G, A3643, 'WEEK 5'!D:D, "MI"))</f>
        <v>0</v>
      </c>
      <c r="H3643" s="4">
        <f>SUM(Table3[[#This Row],[WEEK 1]:[WEEK 5 ]])</f>
        <v>0</v>
      </c>
      <c r="I3643" s="5" cm="1">
        <f t="array" ref="I3643">Table3[[#This Row],[EMPLOYEE TOTAL]]/Table4[MONTH TOTAL]</f>
        <v>0</v>
      </c>
    </row>
    <row r="3644" spans="1:9" x14ac:dyDescent="0.25">
      <c r="A3644" s="4" t="s">
        <v>692</v>
      </c>
      <c r="B3644" s="4" t="s">
        <v>8852</v>
      </c>
      <c r="C3644" s="4">
        <f>SUM(COUNTIFS('WEEK 1'!G:G, A3644, 'WEEK 1'!D:D, "WR"), COUNTIFS('WEEK 1'!G:G, A3644, 'WEEK 1'!D:D, "MI"))</f>
        <v>0</v>
      </c>
      <c r="D3644" s="4">
        <f>SUM(COUNTIFS('WEEK 2'!G:G, A3644, 'WEEK 2'!D:D, "WR"), COUNTIFS('WEEK 2'!G:G, A3644, 'WEEK 2'!D:D, "MI"))</f>
        <v>0</v>
      </c>
      <c r="E3644" s="4">
        <f>SUM(COUNTIFS('WEEK 3'!G:G, A3644, 'WEEK 3'!D:D, "WR"), COUNTIFS('WEEK 3'!G:G, A3644, 'WEEK 3'!D:D, "MI"))</f>
        <v>0</v>
      </c>
      <c r="F3644" s="4">
        <f>SUM(COUNTIFS('WEEK 4'!G:G, A3644, 'WEEK 4'!D:D, "WR"), COUNTIFS('WEEK 4'!G:G, A3644, 'WEEK 4'!D:D, "MI"))</f>
        <v>0</v>
      </c>
      <c r="G3644" s="4">
        <f>SUM(COUNTIFS('WEEK 5'!G:G, A3644, 'WEEK 5'!D:D, "WR"), COUNTIFS('WEEK 5'!G:G, A3644, 'WEEK 5'!D:D, "MI"))</f>
        <v>0</v>
      </c>
      <c r="H3644" s="4">
        <f>SUM(Table3[[#This Row],[WEEK 1]:[WEEK 5 ]])</f>
        <v>0</v>
      </c>
      <c r="I3644" s="5" cm="1">
        <f t="array" ref="I3644">Table3[[#This Row],[EMPLOYEE TOTAL]]/Table4[MONTH TOTAL]</f>
        <v>0</v>
      </c>
    </row>
    <row r="3645" spans="1:9" x14ac:dyDescent="0.25">
      <c r="A3645" s="4" t="s">
        <v>1699</v>
      </c>
      <c r="B3645" s="4" t="s">
        <v>8849</v>
      </c>
      <c r="C3645" s="4">
        <f>SUM(COUNTIFS('WEEK 1'!G:G, A3645, 'WEEK 1'!D:D, "WR"), COUNTIFS('WEEK 1'!G:G, A3645, 'WEEK 1'!D:D, "MI"))</f>
        <v>0</v>
      </c>
      <c r="D3645" s="4">
        <f>SUM(COUNTIFS('WEEK 2'!G:G, A3645, 'WEEK 2'!D:D, "WR"), COUNTIFS('WEEK 2'!G:G, A3645, 'WEEK 2'!D:D, "MI"))</f>
        <v>0</v>
      </c>
      <c r="E3645" s="4">
        <f>SUM(COUNTIFS('WEEK 3'!G:G, A3645, 'WEEK 3'!D:D, "WR"), COUNTIFS('WEEK 3'!G:G, A3645, 'WEEK 3'!D:D, "MI"))</f>
        <v>0</v>
      </c>
      <c r="F3645" s="4">
        <f>SUM(COUNTIFS('WEEK 4'!G:G, A3645, 'WEEK 4'!D:D, "WR"), COUNTIFS('WEEK 4'!G:G, A3645, 'WEEK 4'!D:D, "MI"))</f>
        <v>0</v>
      </c>
      <c r="G3645" s="4">
        <f>SUM(COUNTIFS('WEEK 5'!G:G, A3645, 'WEEK 5'!D:D, "WR"), COUNTIFS('WEEK 5'!G:G, A3645, 'WEEK 5'!D:D, "MI"))</f>
        <v>0</v>
      </c>
      <c r="H3645" s="4">
        <f>SUM(Table3[[#This Row],[WEEK 1]:[WEEK 5 ]])</f>
        <v>0</v>
      </c>
      <c r="I3645" s="5" cm="1">
        <f t="array" ref="I3645">Table3[[#This Row],[EMPLOYEE TOTAL]]/Table4[MONTH TOTAL]</f>
        <v>0</v>
      </c>
    </row>
    <row r="3646" spans="1:9" x14ac:dyDescent="0.25">
      <c r="A3646" s="4" t="s">
        <v>3232</v>
      </c>
      <c r="B3646" s="4" t="s">
        <v>8813</v>
      </c>
      <c r="C3646" s="4">
        <f>SUM(COUNTIFS('WEEK 1'!G:G, A3646, 'WEEK 1'!D:D, "WR"), COUNTIFS('WEEK 1'!G:G, A3646, 'WEEK 1'!D:D, "MI"))</f>
        <v>0</v>
      </c>
      <c r="D3646" s="4">
        <f>SUM(COUNTIFS('WEEK 2'!G:G, A3646, 'WEEK 2'!D:D, "WR"), COUNTIFS('WEEK 2'!G:G, A3646, 'WEEK 2'!D:D, "MI"))</f>
        <v>0</v>
      </c>
      <c r="E3646" s="4">
        <f>SUM(COUNTIFS('WEEK 3'!G:G, A3646, 'WEEK 3'!D:D, "WR"), COUNTIFS('WEEK 3'!G:G, A3646, 'WEEK 3'!D:D, "MI"))</f>
        <v>0</v>
      </c>
      <c r="F3646" s="4">
        <f>SUM(COUNTIFS('WEEK 4'!G:G, A3646, 'WEEK 4'!D:D, "WR"), COUNTIFS('WEEK 4'!G:G, A3646, 'WEEK 4'!D:D, "MI"))</f>
        <v>0</v>
      </c>
      <c r="G3646" s="4">
        <f>SUM(COUNTIFS('WEEK 5'!G:G, A3646, 'WEEK 5'!D:D, "WR"), COUNTIFS('WEEK 5'!G:G, A3646, 'WEEK 5'!D:D, "MI"))</f>
        <v>0</v>
      </c>
      <c r="H3646" s="4">
        <f>SUM(Table3[[#This Row],[WEEK 1]:[WEEK 5 ]])</f>
        <v>0</v>
      </c>
      <c r="I3646" s="5" cm="1">
        <f t="array" ref="I3646">Table3[[#This Row],[EMPLOYEE TOTAL]]/Table4[MONTH TOTAL]</f>
        <v>0</v>
      </c>
    </row>
    <row r="3647" spans="1:9" x14ac:dyDescent="0.25">
      <c r="A3647" s="4" t="s">
        <v>407</v>
      </c>
      <c r="B3647" s="4" t="s">
        <v>8774</v>
      </c>
      <c r="C3647" s="4">
        <f>SUM(COUNTIFS('WEEK 1'!G:G, A3647, 'WEEK 1'!D:D, "WR"), COUNTIFS('WEEK 1'!G:G, A3647, 'WEEK 1'!D:D, "MI"))</f>
        <v>0</v>
      </c>
      <c r="D3647" s="4">
        <f>SUM(COUNTIFS('WEEK 2'!G:G, A3647, 'WEEK 2'!D:D, "WR"), COUNTIFS('WEEK 2'!G:G, A3647, 'WEEK 2'!D:D, "MI"))</f>
        <v>0</v>
      </c>
      <c r="E3647" s="4">
        <f>SUM(COUNTIFS('WEEK 3'!G:G, A3647, 'WEEK 3'!D:D, "WR"), COUNTIFS('WEEK 3'!G:G, A3647, 'WEEK 3'!D:D, "MI"))</f>
        <v>0</v>
      </c>
      <c r="F3647" s="4">
        <f>SUM(COUNTIFS('WEEK 4'!G:G, A3647, 'WEEK 4'!D:D, "WR"), COUNTIFS('WEEK 4'!G:G, A3647, 'WEEK 4'!D:D, "MI"))</f>
        <v>0</v>
      </c>
      <c r="G3647" s="4">
        <f>SUM(COUNTIFS('WEEK 5'!G:G, A3647, 'WEEK 5'!D:D, "WR"), COUNTIFS('WEEK 5'!G:G, A3647, 'WEEK 5'!D:D, "MI"))</f>
        <v>0</v>
      </c>
      <c r="H3647" s="4">
        <f>SUM(Table3[[#This Row],[WEEK 1]:[WEEK 5 ]])</f>
        <v>0</v>
      </c>
      <c r="I3647" s="5" cm="1">
        <f t="array" ref="I3647">Table3[[#This Row],[EMPLOYEE TOTAL]]/Table4[MONTH TOTAL]</f>
        <v>0</v>
      </c>
    </row>
    <row r="3648" spans="1:9" x14ac:dyDescent="0.25">
      <c r="A3648" s="4" t="s">
        <v>1026</v>
      </c>
      <c r="B3648" s="4" t="s">
        <v>8804</v>
      </c>
      <c r="C3648" s="4">
        <f>SUM(COUNTIFS('WEEK 1'!G:G, A3648, 'WEEK 1'!D:D, "WR"), COUNTIFS('WEEK 1'!G:G, A3648, 'WEEK 1'!D:D, "MI"))</f>
        <v>0</v>
      </c>
      <c r="D3648" s="4">
        <f>SUM(COUNTIFS('WEEK 2'!G:G, A3648, 'WEEK 2'!D:D, "WR"), COUNTIFS('WEEK 2'!G:G, A3648, 'WEEK 2'!D:D, "MI"))</f>
        <v>0</v>
      </c>
      <c r="E3648" s="4">
        <f>SUM(COUNTIFS('WEEK 3'!G:G, A3648, 'WEEK 3'!D:D, "WR"), COUNTIFS('WEEK 3'!G:G, A3648, 'WEEK 3'!D:D, "MI"))</f>
        <v>0</v>
      </c>
      <c r="F3648" s="4">
        <f>SUM(COUNTIFS('WEEK 4'!G:G, A3648, 'WEEK 4'!D:D, "WR"), COUNTIFS('WEEK 4'!G:G, A3648, 'WEEK 4'!D:D, "MI"))</f>
        <v>0</v>
      </c>
      <c r="G3648" s="4">
        <f>SUM(COUNTIFS('WEEK 5'!G:G, A3648, 'WEEK 5'!D:D, "WR"), COUNTIFS('WEEK 5'!G:G, A3648, 'WEEK 5'!D:D, "MI"))</f>
        <v>0</v>
      </c>
      <c r="H3648" s="4">
        <f>SUM(Table3[[#This Row],[WEEK 1]:[WEEK 5 ]])</f>
        <v>0</v>
      </c>
      <c r="I3648" s="5" cm="1">
        <f t="array" ref="I3648">Table3[[#This Row],[EMPLOYEE TOTAL]]/Table4[MONTH TOTAL]</f>
        <v>0</v>
      </c>
    </row>
    <row r="3649" spans="1:9" x14ac:dyDescent="0.25">
      <c r="A3649" s="4" t="s">
        <v>57</v>
      </c>
      <c r="B3649" s="4" t="s">
        <v>8802</v>
      </c>
      <c r="C3649" s="4">
        <f>SUM(COUNTIFS('WEEK 1'!G:G, A3649, 'WEEK 1'!D:D, "WR"), COUNTIFS('WEEK 1'!G:G, A3649, 'WEEK 1'!D:D, "MI"))</f>
        <v>0</v>
      </c>
      <c r="D3649" s="4">
        <f>SUM(COUNTIFS('WEEK 2'!G:G, A3649, 'WEEK 2'!D:D, "WR"), COUNTIFS('WEEK 2'!G:G, A3649, 'WEEK 2'!D:D, "MI"))</f>
        <v>0</v>
      </c>
      <c r="E3649" s="4">
        <f>SUM(COUNTIFS('WEEK 3'!G:G, A3649, 'WEEK 3'!D:D, "WR"), COUNTIFS('WEEK 3'!G:G, A3649, 'WEEK 3'!D:D, "MI"))</f>
        <v>0</v>
      </c>
      <c r="F3649" s="4">
        <f>SUM(COUNTIFS('WEEK 4'!G:G, A3649, 'WEEK 4'!D:D, "WR"), COUNTIFS('WEEK 4'!G:G, A3649, 'WEEK 4'!D:D, "MI"))</f>
        <v>0</v>
      </c>
      <c r="G3649" s="4">
        <f>SUM(COUNTIFS('WEEK 5'!G:G, A3649, 'WEEK 5'!D:D, "WR"), COUNTIFS('WEEK 5'!G:G, A3649, 'WEEK 5'!D:D, "MI"))</f>
        <v>0</v>
      </c>
      <c r="H3649" s="4">
        <f>SUM(Table3[[#This Row],[WEEK 1]:[WEEK 5 ]])</f>
        <v>0</v>
      </c>
      <c r="I3649" s="5" cm="1">
        <f t="array" ref="I3649">Table3[[#This Row],[EMPLOYEE TOTAL]]/Table4[MONTH TOTAL]</f>
        <v>0</v>
      </c>
    </row>
    <row r="3650" spans="1:9" x14ac:dyDescent="0.25">
      <c r="A3650" s="4" t="s">
        <v>4849</v>
      </c>
      <c r="B3650" s="4" t="s">
        <v>8849</v>
      </c>
      <c r="C3650" s="4">
        <f>SUM(COUNTIFS('WEEK 1'!G:G, A3650, 'WEEK 1'!D:D, "WR"), COUNTIFS('WEEK 1'!G:G, A3650, 'WEEK 1'!D:D, "MI"))</f>
        <v>0</v>
      </c>
      <c r="D3650" s="4">
        <f>SUM(COUNTIFS('WEEK 2'!G:G, A3650, 'WEEK 2'!D:D, "WR"), COUNTIFS('WEEK 2'!G:G, A3650, 'WEEK 2'!D:D, "MI"))</f>
        <v>0</v>
      </c>
      <c r="E3650" s="4">
        <f>SUM(COUNTIFS('WEEK 3'!G:G, A3650, 'WEEK 3'!D:D, "WR"), COUNTIFS('WEEK 3'!G:G, A3650, 'WEEK 3'!D:D, "MI"))</f>
        <v>0</v>
      </c>
      <c r="F3650" s="4">
        <f>SUM(COUNTIFS('WEEK 4'!G:G, A3650, 'WEEK 4'!D:D, "WR"), COUNTIFS('WEEK 4'!G:G, A3650, 'WEEK 4'!D:D, "MI"))</f>
        <v>0</v>
      </c>
      <c r="G3650" s="4">
        <f>SUM(COUNTIFS('WEEK 5'!G:G, A3650, 'WEEK 5'!D:D, "WR"), COUNTIFS('WEEK 5'!G:G, A3650, 'WEEK 5'!D:D, "MI"))</f>
        <v>0</v>
      </c>
      <c r="H3650" s="4">
        <f>SUM(Table3[[#This Row],[WEEK 1]:[WEEK 5 ]])</f>
        <v>0</v>
      </c>
      <c r="I3650" s="5" cm="1">
        <f t="array" ref="I3650">Table3[[#This Row],[EMPLOYEE TOTAL]]/Table4[MONTH TOTAL]</f>
        <v>0</v>
      </c>
    </row>
    <row r="3651" spans="1:9" x14ac:dyDescent="0.25">
      <c r="A3651" s="4" t="s">
        <v>8067</v>
      </c>
      <c r="B3651" s="4" t="s">
        <v>8842</v>
      </c>
      <c r="C3651" s="4">
        <f>SUM(COUNTIFS('WEEK 1'!G:G, A3651, 'WEEK 1'!D:D, "WR"), COUNTIFS('WEEK 1'!G:G, A3651, 'WEEK 1'!D:D, "MI"))</f>
        <v>0</v>
      </c>
      <c r="D3651" s="4">
        <f>SUM(COUNTIFS('WEEK 2'!G:G, A3651, 'WEEK 2'!D:D, "WR"), COUNTIFS('WEEK 2'!G:G, A3651, 'WEEK 2'!D:D, "MI"))</f>
        <v>0</v>
      </c>
      <c r="E3651" s="4">
        <f>SUM(COUNTIFS('WEEK 3'!G:G, A3651, 'WEEK 3'!D:D, "WR"), COUNTIFS('WEEK 3'!G:G, A3651, 'WEEK 3'!D:D, "MI"))</f>
        <v>0</v>
      </c>
      <c r="F3651" s="4">
        <f>SUM(COUNTIFS('WEEK 4'!G:G, A3651, 'WEEK 4'!D:D, "WR"), COUNTIFS('WEEK 4'!G:G, A3651, 'WEEK 4'!D:D, "MI"))</f>
        <v>0</v>
      </c>
      <c r="G3651" s="4">
        <f>SUM(COUNTIFS('WEEK 5'!G:G, A3651, 'WEEK 5'!D:D, "WR"), COUNTIFS('WEEK 5'!G:G, A3651, 'WEEK 5'!D:D, "MI"))</f>
        <v>0</v>
      </c>
      <c r="H3651" s="4">
        <f>SUM(Table3[[#This Row],[WEEK 1]:[WEEK 5 ]])</f>
        <v>0</v>
      </c>
      <c r="I3651" s="5" cm="1">
        <f t="array" ref="I3651">Table3[[#This Row],[EMPLOYEE TOTAL]]/Table4[MONTH TOTAL]</f>
        <v>0</v>
      </c>
    </row>
    <row r="3652" spans="1:9" x14ac:dyDescent="0.25">
      <c r="A3652" s="4" t="s">
        <v>3336</v>
      </c>
      <c r="B3652" s="4" t="s">
        <v>8805</v>
      </c>
      <c r="C3652" s="4">
        <f>SUM(COUNTIFS('WEEK 1'!G:G, A3652, 'WEEK 1'!D:D, "WR"), COUNTIFS('WEEK 1'!G:G, A3652, 'WEEK 1'!D:D, "MI"))</f>
        <v>0</v>
      </c>
      <c r="D3652" s="4">
        <f>SUM(COUNTIFS('WEEK 2'!G:G, A3652, 'WEEK 2'!D:D, "WR"), COUNTIFS('WEEK 2'!G:G, A3652, 'WEEK 2'!D:D, "MI"))</f>
        <v>0</v>
      </c>
      <c r="E3652" s="4">
        <f>SUM(COUNTIFS('WEEK 3'!G:G, A3652, 'WEEK 3'!D:D, "WR"), COUNTIFS('WEEK 3'!G:G, A3652, 'WEEK 3'!D:D, "MI"))</f>
        <v>0</v>
      </c>
      <c r="F3652" s="4">
        <f>SUM(COUNTIFS('WEEK 4'!G:G, A3652, 'WEEK 4'!D:D, "WR"), COUNTIFS('WEEK 4'!G:G, A3652, 'WEEK 4'!D:D, "MI"))</f>
        <v>0</v>
      </c>
      <c r="G3652" s="4">
        <f>SUM(COUNTIFS('WEEK 5'!G:G, A3652, 'WEEK 5'!D:D, "WR"), COUNTIFS('WEEK 5'!G:G, A3652, 'WEEK 5'!D:D, "MI"))</f>
        <v>0</v>
      </c>
      <c r="H3652" s="4">
        <f>SUM(Table3[[#This Row],[WEEK 1]:[WEEK 5 ]])</f>
        <v>0</v>
      </c>
      <c r="I3652" s="5" cm="1">
        <f t="array" ref="I3652">Table3[[#This Row],[EMPLOYEE TOTAL]]/Table4[MONTH TOTAL]</f>
        <v>0</v>
      </c>
    </row>
    <row r="3653" spans="1:9" x14ac:dyDescent="0.25">
      <c r="A3653" s="4" t="s">
        <v>3285</v>
      </c>
      <c r="B3653" s="4" t="s">
        <v>8818</v>
      </c>
      <c r="C3653" s="4">
        <f>SUM(COUNTIFS('WEEK 1'!G:G, A3653, 'WEEK 1'!D:D, "WR"), COUNTIFS('WEEK 1'!G:G, A3653, 'WEEK 1'!D:D, "MI"))</f>
        <v>0</v>
      </c>
      <c r="D3653" s="4">
        <f>SUM(COUNTIFS('WEEK 2'!G:G, A3653, 'WEEK 2'!D:D, "WR"), COUNTIFS('WEEK 2'!G:G, A3653, 'WEEK 2'!D:D, "MI"))</f>
        <v>0</v>
      </c>
      <c r="E3653" s="4">
        <f>SUM(COUNTIFS('WEEK 3'!G:G, A3653, 'WEEK 3'!D:D, "WR"), COUNTIFS('WEEK 3'!G:G, A3653, 'WEEK 3'!D:D, "MI"))</f>
        <v>0</v>
      </c>
      <c r="F3653" s="4">
        <f>SUM(COUNTIFS('WEEK 4'!G:G, A3653, 'WEEK 4'!D:D, "WR"), COUNTIFS('WEEK 4'!G:G, A3653, 'WEEK 4'!D:D, "MI"))</f>
        <v>0</v>
      </c>
      <c r="G3653" s="4">
        <f>SUM(COUNTIFS('WEEK 5'!G:G, A3653, 'WEEK 5'!D:D, "WR"), COUNTIFS('WEEK 5'!G:G, A3653, 'WEEK 5'!D:D, "MI"))</f>
        <v>0</v>
      </c>
      <c r="H3653" s="4">
        <f>SUM(Table3[[#This Row],[WEEK 1]:[WEEK 5 ]])</f>
        <v>0</v>
      </c>
      <c r="I3653" s="5" cm="1">
        <f t="array" ref="I3653">Table3[[#This Row],[EMPLOYEE TOTAL]]/Table4[MONTH TOTAL]</f>
        <v>0</v>
      </c>
    </row>
    <row r="3654" spans="1:9" x14ac:dyDescent="0.25">
      <c r="A3654" s="4" t="s">
        <v>6998</v>
      </c>
      <c r="B3654" s="4" t="s">
        <v>8803</v>
      </c>
      <c r="C3654" s="4">
        <f>SUM(COUNTIFS('WEEK 1'!G:G, A3654, 'WEEK 1'!D:D, "WR"), COUNTIFS('WEEK 1'!G:G, A3654, 'WEEK 1'!D:D, "MI"))</f>
        <v>0</v>
      </c>
      <c r="D3654" s="4">
        <f>SUM(COUNTIFS('WEEK 2'!G:G, A3654, 'WEEK 2'!D:D, "WR"), COUNTIFS('WEEK 2'!G:G, A3654, 'WEEK 2'!D:D, "MI"))</f>
        <v>0</v>
      </c>
      <c r="E3654" s="4">
        <f>SUM(COUNTIFS('WEEK 3'!G:G, A3654, 'WEEK 3'!D:D, "WR"), COUNTIFS('WEEK 3'!G:G, A3654, 'WEEK 3'!D:D, "MI"))</f>
        <v>0</v>
      </c>
      <c r="F3654" s="4">
        <f>SUM(COUNTIFS('WEEK 4'!G:G, A3654, 'WEEK 4'!D:D, "WR"), COUNTIFS('WEEK 4'!G:G, A3654, 'WEEK 4'!D:D, "MI"))</f>
        <v>0</v>
      </c>
      <c r="G3654" s="4">
        <f>SUM(COUNTIFS('WEEK 5'!G:G, A3654, 'WEEK 5'!D:D, "WR"), COUNTIFS('WEEK 5'!G:G, A3654, 'WEEK 5'!D:D, "MI"))</f>
        <v>0</v>
      </c>
      <c r="H3654" s="4">
        <f>SUM(Table3[[#This Row],[WEEK 1]:[WEEK 5 ]])</f>
        <v>0</v>
      </c>
      <c r="I3654" s="5" cm="1">
        <f t="array" ref="I3654">Table3[[#This Row],[EMPLOYEE TOTAL]]/Table4[MONTH TOTAL]</f>
        <v>0</v>
      </c>
    </row>
    <row r="3655" spans="1:9" x14ac:dyDescent="0.25">
      <c r="A3655" s="4" t="s">
        <v>4400</v>
      </c>
      <c r="B3655" s="4" t="s">
        <v>8856</v>
      </c>
      <c r="C3655" s="4">
        <f>SUM(COUNTIFS('WEEK 1'!G:G, A3655, 'WEEK 1'!D:D, "WR"), COUNTIFS('WEEK 1'!G:G, A3655, 'WEEK 1'!D:D, "MI"))</f>
        <v>0</v>
      </c>
      <c r="D3655" s="4">
        <f>SUM(COUNTIFS('WEEK 2'!G:G, A3655, 'WEEK 2'!D:D, "WR"), COUNTIFS('WEEK 2'!G:G, A3655, 'WEEK 2'!D:D, "MI"))</f>
        <v>0</v>
      </c>
      <c r="E3655" s="4">
        <f>SUM(COUNTIFS('WEEK 3'!G:G, A3655, 'WEEK 3'!D:D, "WR"), COUNTIFS('WEEK 3'!G:G, A3655, 'WEEK 3'!D:D, "MI"))</f>
        <v>0</v>
      </c>
      <c r="F3655" s="4">
        <f>SUM(COUNTIFS('WEEK 4'!G:G, A3655, 'WEEK 4'!D:D, "WR"), COUNTIFS('WEEK 4'!G:G, A3655, 'WEEK 4'!D:D, "MI"))</f>
        <v>0</v>
      </c>
      <c r="G3655" s="4">
        <f>SUM(COUNTIFS('WEEK 5'!G:G, A3655, 'WEEK 5'!D:D, "WR"), COUNTIFS('WEEK 5'!G:G, A3655, 'WEEK 5'!D:D, "MI"))</f>
        <v>0</v>
      </c>
      <c r="H3655" s="4">
        <f>SUM(Table3[[#This Row],[WEEK 1]:[WEEK 5 ]])</f>
        <v>0</v>
      </c>
      <c r="I3655" s="5" cm="1">
        <f t="array" ref="I3655">Table3[[#This Row],[EMPLOYEE TOTAL]]/Table4[MONTH TOTAL]</f>
        <v>0</v>
      </c>
    </row>
    <row r="3656" spans="1:9" x14ac:dyDescent="0.25">
      <c r="A3656" s="4" t="s">
        <v>4296</v>
      </c>
      <c r="B3656" s="4" t="s">
        <v>8792</v>
      </c>
      <c r="C3656" s="4">
        <f>SUM(COUNTIFS('WEEK 1'!G:G, A3656, 'WEEK 1'!D:D, "WR"), COUNTIFS('WEEK 1'!G:G, A3656, 'WEEK 1'!D:D, "MI"))</f>
        <v>0</v>
      </c>
      <c r="D3656" s="4">
        <f>SUM(COUNTIFS('WEEK 2'!G:G, A3656, 'WEEK 2'!D:D, "WR"), COUNTIFS('WEEK 2'!G:G, A3656, 'WEEK 2'!D:D, "MI"))</f>
        <v>0</v>
      </c>
      <c r="E3656" s="4">
        <f>SUM(COUNTIFS('WEEK 3'!G:G, A3656, 'WEEK 3'!D:D, "WR"), COUNTIFS('WEEK 3'!G:G, A3656, 'WEEK 3'!D:D, "MI"))</f>
        <v>0</v>
      </c>
      <c r="F3656" s="4">
        <f>SUM(COUNTIFS('WEEK 4'!G:G, A3656, 'WEEK 4'!D:D, "WR"), COUNTIFS('WEEK 4'!G:G, A3656, 'WEEK 4'!D:D, "MI"))</f>
        <v>0</v>
      </c>
      <c r="G3656" s="4">
        <f>SUM(COUNTIFS('WEEK 5'!G:G, A3656, 'WEEK 5'!D:D, "WR"), COUNTIFS('WEEK 5'!G:G, A3656, 'WEEK 5'!D:D, "MI"))</f>
        <v>0</v>
      </c>
      <c r="H3656" s="4">
        <f>SUM(Table3[[#This Row],[WEEK 1]:[WEEK 5 ]])</f>
        <v>0</v>
      </c>
      <c r="I3656" s="5" cm="1">
        <f t="array" ref="I3656">Table3[[#This Row],[EMPLOYEE TOTAL]]/Table4[MONTH TOTAL]</f>
        <v>0</v>
      </c>
    </row>
    <row r="3657" spans="1:9" x14ac:dyDescent="0.25">
      <c r="A3657" s="4" t="s">
        <v>7820</v>
      </c>
      <c r="B3657" s="4" t="s">
        <v>8777</v>
      </c>
      <c r="C3657" s="4">
        <f>SUM(COUNTIFS('WEEK 1'!G:G, A3657, 'WEEK 1'!D:D, "WR"), COUNTIFS('WEEK 1'!G:G, A3657, 'WEEK 1'!D:D, "MI"))</f>
        <v>0</v>
      </c>
      <c r="D3657" s="4">
        <f>SUM(COUNTIFS('WEEK 2'!G:G, A3657, 'WEEK 2'!D:D, "WR"), COUNTIFS('WEEK 2'!G:G, A3657, 'WEEK 2'!D:D, "MI"))</f>
        <v>0</v>
      </c>
      <c r="E3657" s="4">
        <f>SUM(COUNTIFS('WEEK 3'!G:G, A3657, 'WEEK 3'!D:D, "WR"), COUNTIFS('WEEK 3'!G:G, A3657, 'WEEK 3'!D:D, "MI"))</f>
        <v>0</v>
      </c>
      <c r="F3657" s="4">
        <f>SUM(COUNTIFS('WEEK 4'!G:G, A3657, 'WEEK 4'!D:D, "WR"), COUNTIFS('WEEK 4'!G:G, A3657, 'WEEK 4'!D:D, "MI"))</f>
        <v>0</v>
      </c>
      <c r="G3657" s="4">
        <f>SUM(COUNTIFS('WEEK 5'!G:G, A3657, 'WEEK 5'!D:D, "WR"), COUNTIFS('WEEK 5'!G:G, A3657, 'WEEK 5'!D:D, "MI"))</f>
        <v>0</v>
      </c>
      <c r="H3657" s="4">
        <f>SUM(Table3[[#This Row],[WEEK 1]:[WEEK 5 ]])</f>
        <v>0</v>
      </c>
      <c r="I3657" s="5" cm="1">
        <f t="array" ref="I3657">Table3[[#This Row],[EMPLOYEE TOTAL]]/Table4[MONTH TOTAL]</f>
        <v>0</v>
      </c>
    </row>
    <row r="3658" spans="1:9" x14ac:dyDescent="0.25">
      <c r="A3658" s="4" t="s">
        <v>2728</v>
      </c>
      <c r="B3658" s="4" t="s">
        <v>8854</v>
      </c>
      <c r="C3658" s="4">
        <f>SUM(COUNTIFS('WEEK 1'!G:G, A3658, 'WEEK 1'!D:D, "WR"), COUNTIFS('WEEK 1'!G:G, A3658, 'WEEK 1'!D:D, "MI"))</f>
        <v>0</v>
      </c>
      <c r="D3658" s="4">
        <f>SUM(COUNTIFS('WEEK 2'!G:G, A3658, 'WEEK 2'!D:D, "WR"), COUNTIFS('WEEK 2'!G:G, A3658, 'WEEK 2'!D:D, "MI"))</f>
        <v>0</v>
      </c>
      <c r="E3658" s="4">
        <f>SUM(COUNTIFS('WEEK 3'!G:G, A3658, 'WEEK 3'!D:D, "WR"), COUNTIFS('WEEK 3'!G:G, A3658, 'WEEK 3'!D:D, "MI"))</f>
        <v>0</v>
      </c>
      <c r="F3658" s="4">
        <f>SUM(COUNTIFS('WEEK 4'!G:G, A3658, 'WEEK 4'!D:D, "WR"), COUNTIFS('WEEK 4'!G:G, A3658, 'WEEK 4'!D:D, "MI"))</f>
        <v>0</v>
      </c>
      <c r="G3658" s="4">
        <f>SUM(COUNTIFS('WEEK 5'!G:G, A3658, 'WEEK 5'!D:D, "WR"), COUNTIFS('WEEK 5'!G:G, A3658, 'WEEK 5'!D:D, "MI"))</f>
        <v>0</v>
      </c>
      <c r="H3658" s="4">
        <f>SUM(Table3[[#This Row],[WEEK 1]:[WEEK 5 ]])</f>
        <v>0</v>
      </c>
      <c r="I3658" s="5" cm="1">
        <f t="array" ref="I3658">Table3[[#This Row],[EMPLOYEE TOTAL]]/Table4[MONTH TOTAL]</f>
        <v>0</v>
      </c>
    </row>
    <row r="3659" spans="1:9" x14ac:dyDescent="0.25">
      <c r="A3659" s="4" t="s">
        <v>814</v>
      </c>
      <c r="B3659" s="4" t="s">
        <v>8867</v>
      </c>
      <c r="C3659" s="4">
        <f>SUM(COUNTIFS('WEEK 1'!G:G, A3659, 'WEEK 1'!D:D, "WR"), COUNTIFS('WEEK 1'!G:G, A3659, 'WEEK 1'!D:D, "MI"))</f>
        <v>0</v>
      </c>
      <c r="D3659" s="4">
        <f>SUM(COUNTIFS('WEEK 2'!G:G, A3659, 'WEEK 2'!D:D, "WR"), COUNTIFS('WEEK 2'!G:G, A3659, 'WEEK 2'!D:D, "MI"))</f>
        <v>0</v>
      </c>
      <c r="E3659" s="4">
        <f>SUM(COUNTIFS('WEEK 3'!G:G, A3659, 'WEEK 3'!D:D, "WR"), COUNTIFS('WEEK 3'!G:G, A3659, 'WEEK 3'!D:D, "MI"))</f>
        <v>0</v>
      </c>
      <c r="F3659" s="4">
        <f>SUM(COUNTIFS('WEEK 4'!G:G, A3659, 'WEEK 4'!D:D, "WR"), COUNTIFS('WEEK 4'!G:G, A3659, 'WEEK 4'!D:D, "MI"))</f>
        <v>0</v>
      </c>
      <c r="G3659" s="4">
        <f>SUM(COUNTIFS('WEEK 5'!G:G, A3659, 'WEEK 5'!D:D, "WR"), COUNTIFS('WEEK 5'!G:G, A3659, 'WEEK 5'!D:D, "MI"))</f>
        <v>0</v>
      </c>
      <c r="H3659" s="4">
        <f>SUM(Table3[[#This Row],[WEEK 1]:[WEEK 5 ]])</f>
        <v>0</v>
      </c>
      <c r="I3659" s="5" cm="1">
        <f t="array" ref="I3659">Table3[[#This Row],[EMPLOYEE TOTAL]]/Table4[MONTH TOTAL]</f>
        <v>0</v>
      </c>
    </row>
    <row r="3660" spans="1:9" x14ac:dyDescent="0.25">
      <c r="A3660" s="4" t="s">
        <v>6385</v>
      </c>
      <c r="B3660" s="4" t="s">
        <v>8788</v>
      </c>
      <c r="C3660" s="4">
        <f>SUM(COUNTIFS('WEEK 1'!G:G, A3660, 'WEEK 1'!D:D, "WR"), COUNTIFS('WEEK 1'!G:G, A3660, 'WEEK 1'!D:D, "MI"))</f>
        <v>0</v>
      </c>
      <c r="D3660" s="4">
        <f>SUM(COUNTIFS('WEEK 2'!G:G, A3660, 'WEEK 2'!D:D, "WR"), COUNTIFS('WEEK 2'!G:G, A3660, 'WEEK 2'!D:D, "MI"))</f>
        <v>0</v>
      </c>
      <c r="E3660" s="4">
        <f>SUM(COUNTIFS('WEEK 3'!G:G, A3660, 'WEEK 3'!D:D, "WR"), COUNTIFS('WEEK 3'!G:G, A3660, 'WEEK 3'!D:D, "MI"))</f>
        <v>0</v>
      </c>
      <c r="F3660" s="4">
        <f>SUM(COUNTIFS('WEEK 4'!G:G, A3660, 'WEEK 4'!D:D, "WR"), COUNTIFS('WEEK 4'!G:G, A3660, 'WEEK 4'!D:D, "MI"))</f>
        <v>0</v>
      </c>
      <c r="G3660" s="4">
        <f>SUM(COUNTIFS('WEEK 5'!G:G, A3660, 'WEEK 5'!D:D, "WR"), COUNTIFS('WEEK 5'!G:G, A3660, 'WEEK 5'!D:D, "MI"))</f>
        <v>0</v>
      </c>
      <c r="H3660" s="4">
        <f>SUM(Table3[[#This Row],[WEEK 1]:[WEEK 5 ]])</f>
        <v>0</v>
      </c>
      <c r="I3660" s="5" cm="1">
        <f t="array" ref="I3660">Table3[[#This Row],[EMPLOYEE TOTAL]]/Table4[MONTH TOTAL]</f>
        <v>0</v>
      </c>
    </row>
    <row r="3661" spans="1:9" x14ac:dyDescent="0.25">
      <c r="A3661" s="4" t="s">
        <v>5745</v>
      </c>
      <c r="B3661" s="4" t="s">
        <v>8810</v>
      </c>
      <c r="C3661" s="4">
        <f>SUM(COUNTIFS('WEEK 1'!G:G, A3661, 'WEEK 1'!D:D, "WR"), COUNTIFS('WEEK 1'!G:G, A3661, 'WEEK 1'!D:D, "MI"))</f>
        <v>0</v>
      </c>
      <c r="D3661" s="4">
        <f>SUM(COUNTIFS('WEEK 2'!G:G, A3661, 'WEEK 2'!D:D, "WR"), COUNTIFS('WEEK 2'!G:G, A3661, 'WEEK 2'!D:D, "MI"))</f>
        <v>0</v>
      </c>
      <c r="E3661" s="4">
        <f>SUM(COUNTIFS('WEEK 3'!G:G, A3661, 'WEEK 3'!D:D, "WR"), COUNTIFS('WEEK 3'!G:G, A3661, 'WEEK 3'!D:D, "MI"))</f>
        <v>0</v>
      </c>
      <c r="F3661" s="4">
        <f>SUM(COUNTIFS('WEEK 4'!G:G, A3661, 'WEEK 4'!D:D, "WR"), COUNTIFS('WEEK 4'!G:G, A3661, 'WEEK 4'!D:D, "MI"))</f>
        <v>0</v>
      </c>
      <c r="G3661" s="4">
        <f>SUM(COUNTIFS('WEEK 5'!G:G, A3661, 'WEEK 5'!D:D, "WR"), COUNTIFS('WEEK 5'!G:G, A3661, 'WEEK 5'!D:D, "MI"))</f>
        <v>0</v>
      </c>
      <c r="H3661" s="4">
        <f>SUM(Table3[[#This Row],[WEEK 1]:[WEEK 5 ]])</f>
        <v>0</v>
      </c>
      <c r="I3661" s="5" cm="1">
        <f t="array" ref="I3661">Table3[[#This Row],[EMPLOYEE TOTAL]]/Table4[MONTH TOTAL]</f>
        <v>0</v>
      </c>
    </row>
    <row r="3662" spans="1:9" x14ac:dyDescent="0.25">
      <c r="A3662" s="4" t="s">
        <v>4401</v>
      </c>
      <c r="B3662" s="4" t="s">
        <v>8868</v>
      </c>
      <c r="C3662" s="4">
        <f>SUM(COUNTIFS('WEEK 1'!G:G, A3662, 'WEEK 1'!D:D, "WR"), COUNTIFS('WEEK 1'!G:G, A3662, 'WEEK 1'!D:D, "MI"))</f>
        <v>0</v>
      </c>
      <c r="D3662" s="4">
        <f>SUM(COUNTIFS('WEEK 2'!G:G, A3662, 'WEEK 2'!D:D, "WR"), COUNTIFS('WEEK 2'!G:G, A3662, 'WEEK 2'!D:D, "MI"))</f>
        <v>0</v>
      </c>
      <c r="E3662" s="4">
        <f>SUM(COUNTIFS('WEEK 3'!G:G, A3662, 'WEEK 3'!D:D, "WR"), COUNTIFS('WEEK 3'!G:G, A3662, 'WEEK 3'!D:D, "MI"))</f>
        <v>0</v>
      </c>
      <c r="F3662" s="4">
        <f>SUM(COUNTIFS('WEEK 4'!G:G, A3662, 'WEEK 4'!D:D, "WR"), COUNTIFS('WEEK 4'!G:G, A3662, 'WEEK 4'!D:D, "MI"))</f>
        <v>0</v>
      </c>
      <c r="G3662" s="4">
        <f>SUM(COUNTIFS('WEEK 5'!G:G, A3662, 'WEEK 5'!D:D, "WR"), COUNTIFS('WEEK 5'!G:G, A3662, 'WEEK 5'!D:D, "MI"))</f>
        <v>0</v>
      </c>
      <c r="H3662" s="4">
        <f>SUM(Table3[[#This Row],[WEEK 1]:[WEEK 5 ]])</f>
        <v>0</v>
      </c>
      <c r="I3662" s="5" cm="1">
        <f t="array" ref="I3662">Table3[[#This Row],[EMPLOYEE TOTAL]]/Table4[MONTH TOTAL]</f>
        <v>0</v>
      </c>
    </row>
    <row r="3663" spans="1:9" x14ac:dyDescent="0.25">
      <c r="A3663" s="4" t="s">
        <v>6402</v>
      </c>
      <c r="B3663" s="4" t="s">
        <v>8795</v>
      </c>
      <c r="C3663" s="4">
        <f>SUM(COUNTIFS('WEEK 1'!G:G, A3663, 'WEEK 1'!D:D, "WR"), COUNTIFS('WEEK 1'!G:G, A3663, 'WEEK 1'!D:D, "MI"))</f>
        <v>0</v>
      </c>
      <c r="D3663" s="4">
        <f>SUM(COUNTIFS('WEEK 2'!G:G, A3663, 'WEEK 2'!D:D, "WR"), COUNTIFS('WEEK 2'!G:G, A3663, 'WEEK 2'!D:D, "MI"))</f>
        <v>0</v>
      </c>
      <c r="E3663" s="4">
        <f>SUM(COUNTIFS('WEEK 3'!G:G, A3663, 'WEEK 3'!D:D, "WR"), COUNTIFS('WEEK 3'!G:G, A3663, 'WEEK 3'!D:D, "MI"))</f>
        <v>0</v>
      </c>
      <c r="F3663" s="4">
        <f>SUM(COUNTIFS('WEEK 4'!G:G, A3663, 'WEEK 4'!D:D, "WR"), COUNTIFS('WEEK 4'!G:G, A3663, 'WEEK 4'!D:D, "MI"))</f>
        <v>0</v>
      </c>
      <c r="G3663" s="4">
        <f>SUM(COUNTIFS('WEEK 5'!G:G, A3663, 'WEEK 5'!D:D, "WR"), COUNTIFS('WEEK 5'!G:G, A3663, 'WEEK 5'!D:D, "MI"))</f>
        <v>0</v>
      </c>
      <c r="H3663" s="4">
        <f>SUM(Table3[[#This Row],[WEEK 1]:[WEEK 5 ]])</f>
        <v>0</v>
      </c>
      <c r="I3663" s="5" cm="1">
        <f t="array" ref="I3663">Table3[[#This Row],[EMPLOYEE TOTAL]]/Table4[MONTH TOTAL]</f>
        <v>0</v>
      </c>
    </row>
    <row r="3664" spans="1:9" x14ac:dyDescent="0.25">
      <c r="A3664" s="4" t="s">
        <v>6095</v>
      </c>
      <c r="B3664" s="4" t="s">
        <v>8787</v>
      </c>
      <c r="C3664" s="4">
        <f>SUM(COUNTIFS('WEEK 1'!G:G, A3664, 'WEEK 1'!D:D, "WR"), COUNTIFS('WEEK 1'!G:G, A3664, 'WEEK 1'!D:D, "MI"))</f>
        <v>0</v>
      </c>
      <c r="D3664" s="4">
        <f>SUM(COUNTIFS('WEEK 2'!G:G, A3664, 'WEEK 2'!D:D, "WR"), COUNTIFS('WEEK 2'!G:G, A3664, 'WEEK 2'!D:D, "MI"))</f>
        <v>0</v>
      </c>
      <c r="E3664" s="4">
        <f>SUM(COUNTIFS('WEEK 3'!G:G, A3664, 'WEEK 3'!D:D, "WR"), COUNTIFS('WEEK 3'!G:G, A3664, 'WEEK 3'!D:D, "MI"))</f>
        <v>0</v>
      </c>
      <c r="F3664" s="4">
        <f>SUM(COUNTIFS('WEEK 4'!G:G, A3664, 'WEEK 4'!D:D, "WR"), COUNTIFS('WEEK 4'!G:G, A3664, 'WEEK 4'!D:D, "MI"))</f>
        <v>0</v>
      </c>
      <c r="G3664" s="4">
        <f>SUM(COUNTIFS('WEEK 5'!G:G, A3664, 'WEEK 5'!D:D, "WR"), COUNTIFS('WEEK 5'!G:G, A3664, 'WEEK 5'!D:D, "MI"))</f>
        <v>0</v>
      </c>
      <c r="H3664" s="4">
        <f>SUM(Table3[[#This Row],[WEEK 1]:[WEEK 5 ]])</f>
        <v>0</v>
      </c>
      <c r="I3664" s="5" cm="1">
        <f t="array" ref="I3664">Table3[[#This Row],[EMPLOYEE TOTAL]]/Table4[MONTH TOTAL]</f>
        <v>0</v>
      </c>
    </row>
    <row r="3665" spans="1:9" x14ac:dyDescent="0.25">
      <c r="A3665" s="4" t="s">
        <v>2086</v>
      </c>
      <c r="B3665" s="4" t="s">
        <v>8808</v>
      </c>
      <c r="C3665" s="4">
        <f>SUM(COUNTIFS('WEEK 1'!G:G, A3665, 'WEEK 1'!D:D, "WR"), COUNTIFS('WEEK 1'!G:G, A3665, 'WEEK 1'!D:D, "MI"))</f>
        <v>0</v>
      </c>
      <c r="D3665" s="4">
        <f>SUM(COUNTIFS('WEEK 2'!G:G, A3665, 'WEEK 2'!D:D, "WR"), COUNTIFS('WEEK 2'!G:G, A3665, 'WEEK 2'!D:D, "MI"))</f>
        <v>0</v>
      </c>
      <c r="E3665" s="4">
        <f>SUM(COUNTIFS('WEEK 3'!G:G, A3665, 'WEEK 3'!D:D, "WR"), COUNTIFS('WEEK 3'!G:G, A3665, 'WEEK 3'!D:D, "MI"))</f>
        <v>0</v>
      </c>
      <c r="F3665" s="4">
        <f>SUM(COUNTIFS('WEEK 4'!G:G, A3665, 'WEEK 4'!D:D, "WR"), COUNTIFS('WEEK 4'!G:G, A3665, 'WEEK 4'!D:D, "MI"))</f>
        <v>0</v>
      </c>
      <c r="G3665" s="4">
        <f>SUM(COUNTIFS('WEEK 5'!G:G, A3665, 'WEEK 5'!D:D, "WR"), COUNTIFS('WEEK 5'!G:G, A3665, 'WEEK 5'!D:D, "MI"))</f>
        <v>0</v>
      </c>
      <c r="H3665" s="4">
        <f>SUM(Table3[[#This Row],[WEEK 1]:[WEEK 5 ]])</f>
        <v>0</v>
      </c>
      <c r="I3665" s="5" cm="1">
        <f t="array" ref="I3665">Table3[[#This Row],[EMPLOYEE TOTAL]]/Table4[MONTH TOTAL]</f>
        <v>0</v>
      </c>
    </row>
    <row r="3666" spans="1:9" x14ac:dyDescent="0.25">
      <c r="A3666" s="4" t="s">
        <v>3324</v>
      </c>
      <c r="B3666" s="4" t="s">
        <v>8788</v>
      </c>
      <c r="C3666" s="4">
        <f>SUM(COUNTIFS('WEEK 1'!G:G, A3666, 'WEEK 1'!D:D, "WR"), COUNTIFS('WEEK 1'!G:G, A3666, 'WEEK 1'!D:D, "MI"))</f>
        <v>0</v>
      </c>
      <c r="D3666" s="4">
        <f>SUM(COUNTIFS('WEEK 2'!G:G, A3666, 'WEEK 2'!D:D, "WR"), COUNTIFS('WEEK 2'!G:G, A3666, 'WEEK 2'!D:D, "MI"))</f>
        <v>0</v>
      </c>
      <c r="E3666" s="4">
        <f>SUM(COUNTIFS('WEEK 3'!G:G, A3666, 'WEEK 3'!D:D, "WR"), COUNTIFS('WEEK 3'!G:G, A3666, 'WEEK 3'!D:D, "MI"))</f>
        <v>0</v>
      </c>
      <c r="F3666" s="4">
        <f>SUM(COUNTIFS('WEEK 4'!G:G, A3666, 'WEEK 4'!D:D, "WR"), COUNTIFS('WEEK 4'!G:G, A3666, 'WEEK 4'!D:D, "MI"))</f>
        <v>0</v>
      </c>
      <c r="G3666" s="4">
        <f>SUM(COUNTIFS('WEEK 5'!G:G, A3666, 'WEEK 5'!D:D, "WR"), COUNTIFS('WEEK 5'!G:G, A3666, 'WEEK 5'!D:D, "MI"))</f>
        <v>0</v>
      </c>
      <c r="H3666" s="4">
        <f>SUM(Table3[[#This Row],[WEEK 1]:[WEEK 5 ]])</f>
        <v>0</v>
      </c>
      <c r="I3666" s="5" cm="1">
        <f t="array" ref="I3666">Table3[[#This Row],[EMPLOYEE TOTAL]]/Table4[MONTH TOTAL]</f>
        <v>0</v>
      </c>
    </row>
    <row r="3667" spans="1:9" x14ac:dyDescent="0.25">
      <c r="A3667" s="4" t="s">
        <v>5411</v>
      </c>
      <c r="B3667" s="4" t="s">
        <v>8848</v>
      </c>
      <c r="C3667" s="4">
        <f>SUM(COUNTIFS('WEEK 1'!G:G, A3667, 'WEEK 1'!D:D, "WR"), COUNTIFS('WEEK 1'!G:G, A3667, 'WEEK 1'!D:D, "MI"))</f>
        <v>0</v>
      </c>
      <c r="D3667" s="4">
        <f>SUM(COUNTIFS('WEEK 2'!G:G, A3667, 'WEEK 2'!D:D, "WR"), COUNTIFS('WEEK 2'!G:G, A3667, 'WEEK 2'!D:D, "MI"))</f>
        <v>0</v>
      </c>
      <c r="E3667" s="4">
        <f>SUM(COUNTIFS('WEEK 3'!G:G, A3667, 'WEEK 3'!D:D, "WR"), COUNTIFS('WEEK 3'!G:G, A3667, 'WEEK 3'!D:D, "MI"))</f>
        <v>0</v>
      </c>
      <c r="F3667" s="4">
        <f>SUM(COUNTIFS('WEEK 4'!G:G, A3667, 'WEEK 4'!D:D, "WR"), COUNTIFS('WEEK 4'!G:G, A3667, 'WEEK 4'!D:D, "MI"))</f>
        <v>0</v>
      </c>
      <c r="G3667" s="4">
        <f>SUM(COUNTIFS('WEEK 5'!G:G, A3667, 'WEEK 5'!D:D, "WR"), COUNTIFS('WEEK 5'!G:G, A3667, 'WEEK 5'!D:D, "MI"))</f>
        <v>0</v>
      </c>
      <c r="H3667" s="4">
        <f>SUM(Table3[[#This Row],[WEEK 1]:[WEEK 5 ]])</f>
        <v>0</v>
      </c>
      <c r="I3667" s="5" cm="1">
        <f t="array" ref="I3667">Table3[[#This Row],[EMPLOYEE TOTAL]]/Table4[MONTH TOTAL]</f>
        <v>0</v>
      </c>
    </row>
    <row r="3668" spans="1:9" x14ac:dyDescent="0.25">
      <c r="A3668" s="4" t="s">
        <v>5675</v>
      </c>
      <c r="B3668" s="4" t="s">
        <v>8826</v>
      </c>
      <c r="C3668" s="4">
        <f>SUM(COUNTIFS('WEEK 1'!G:G, A3668, 'WEEK 1'!D:D, "WR"), COUNTIFS('WEEK 1'!G:G, A3668, 'WEEK 1'!D:D, "MI"))</f>
        <v>0</v>
      </c>
      <c r="D3668" s="4">
        <f>SUM(COUNTIFS('WEEK 2'!G:G, A3668, 'WEEK 2'!D:D, "WR"), COUNTIFS('WEEK 2'!G:G, A3668, 'WEEK 2'!D:D, "MI"))</f>
        <v>0</v>
      </c>
      <c r="E3668" s="4">
        <f>SUM(COUNTIFS('WEEK 3'!G:G, A3668, 'WEEK 3'!D:D, "WR"), COUNTIFS('WEEK 3'!G:G, A3668, 'WEEK 3'!D:D, "MI"))</f>
        <v>0</v>
      </c>
      <c r="F3668" s="4">
        <f>SUM(COUNTIFS('WEEK 4'!G:G, A3668, 'WEEK 4'!D:D, "WR"), COUNTIFS('WEEK 4'!G:G, A3668, 'WEEK 4'!D:D, "MI"))</f>
        <v>0</v>
      </c>
      <c r="G3668" s="4">
        <f>SUM(COUNTIFS('WEEK 5'!G:G, A3668, 'WEEK 5'!D:D, "WR"), COUNTIFS('WEEK 5'!G:G, A3668, 'WEEK 5'!D:D, "MI"))</f>
        <v>0</v>
      </c>
      <c r="H3668" s="4">
        <f>SUM(Table3[[#This Row],[WEEK 1]:[WEEK 5 ]])</f>
        <v>0</v>
      </c>
      <c r="I3668" s="5" cm="1">
        <f t="array" ref="I3668">Table3[[#This Row],[EMPLOYEE TOTAL]]/Table4[MONTH TOTAL]</f>
        <v>0</v>
      </c>
    </row>
    <row r="3669" spans="1:9" x14ac:dyDescent="0.25">
      <c r="A3669" s="4" t="s">
        <v>310</v>
      </c>
      <c r="B3669" s="4" t="s">
        <v>8788</v>
      </c>
      <c r="C3669" s="4">
        <f>SUM(COUNTIFS('WEEK 1'!G:G, A3669, 'WEEK 1'!D:D, "WR"), COUNTIFS('WEEK 1'!G:G, A3669, 'WEEK 1'!D:D, "MI"))</f>
        <v>0</v>
      </c>
      <c r="D3669" s="4">
        <f>SUM(COUNTIFS('WEEK 2'!G:G, A3669, 'WEEK 2'!D:D, "WR"), COUNTIFS('WEEK 2'!G:G, A3669, 'WEEK 2'!D:D, "MI"))</f>
        <v>0</v>
      </c>
      <c r="E3669" s="4">
        <f>SUM(COUNTIFS('WEEK 3'!G:G, A3669, 'WEEK 3'!D:D, "WR"), COUNTIFS('WEEK 3'!G:G, A3669, 'WEEK 3'!D:D, "MI"))</f>
        <v>0</v>
      </c>
      <c r="F3669" s="4">
        <f>SUM(COUNTIFS('WEEK 4'!G:G, A3669, 'WEEK 4'!D:D, "WR"), COUNTIFS('WEEK 4'!G:G, A3669, 'WEEK 4'!D:D, "MI"))</f>
        <v>0</v>
      </c>
      <c r="G3669" s="4">
        <f>SUM(COUNTIFS('WEEK 5'!G:G, A3669, 'WEEK 5'!D:D, "WR"), COUNTIFS('WEEK 5'!G:G, A3669, 'WEEK 5'!D:D, "MI"))</f>
        <v>0</v>
      </c>
      <c r="H3669" s="4">
        <f>SUM(Table3[[#This Row],[WEEK 1]:[WEEK 5 ]])</f>
        <v>0</v>
      </c>
      <c r="I3669" s="5" cm="1">
        <f t="array" ref="I3669">Table3[[#This Row],[EMPLOYEE TOTAL]]/Table4[MONTH TOTAL]</f>
        <v>0</v>
      </c>
    </row>
    <row r="3670" spans="1:9" x14ac:dyDescent="0.25">
      <c r="A3670" s="4" t="s">
        <v>2713</v>
      </c>
      <c r="B3670" s="4" t="s">
        <v>8846</v>
      </c>
      <c r="C3670" s="4">
        <f>SUM(COUNTIFS('WEEK 1'!G:G, A3670, 'WEEK 1'!D:D, "WR"), COUNTIFS('WEEK 1'!G:G, A3670, 'WEEK 1'!D:D, "MI"))</f>
        <v>0</v>
      </c>
      <c r="D3670" s="4">
        <f>SUM(COUNTIFS('WEEK 2'!G:G, A3670, 'WEEK 2'!D:D, "WR"), COUNTIFS('WEEK 2'!G:G, A3670, 'WEEK 2'!D:D, "MI"))</f>
        <v>0</v>
      </c>
      <c r="E3670" s="4">
        <f>SUM(COUNTIFS('WEEK 3'!G:G, A3670, 'WEEK 3'!D:D, "WR"), COUNTIFS('WEEK 3'!G:G, A3670, 'WEEK 3'!D:D, "MI"))</f>
        <v>0</v>
      </c>
      <c r="F3670" s="4">
        <f>SUM(COUNTIFS('WEEK 4'!G:G, A3670, 'WEEK 4'!D:D, "WR"), COUNTIFS('WEEK 4'!G:G, A3670, 'WEEK 4'!D:D, "MI"))</f>
        <v>0</v>
      </c>
      <c r="G3670" s="4">
        <f>SUM(COUNTIFS('WEEK 5'!G:G, A3670, 'WEEK 5'!D:D, "WR"), COUNTIFS('WEEK 5'!G:G, A3670, 'WEEK 5'!D:D, "MI"))</f>
        <v>0</v>
      </c>
      <c r="H3670" s="4">
        <f>SUM(Table3[[#This Row],[WEEK 1]:[WEEK 5 ]])</f>
        <v>0</v>
      </c>
      <c r="I3670" s="5" cm="1">
        <f t="array" ref="I3670">Table3[[#This Row],[EMPLOYEE TOTAL]]/Table4[MONTH TOTAL]</f>
        <v>0</v>
      </c>
    </row>
    <row r="3671" spans="1:9" x14ac:dyDescent="0.25">
      <c r="A3671" s="4" t="s">
        <v>7885</v>
      </c>
      <c r="B3671" s="4" t="s">
        <v>8863</v>
      </c>
      <c r="C3671" s="4">
        <f>SUM(COUNTIFS('WEEK 1'!G:G, A3671, 'WEEK 1'!D:D, "WR"), COUNTIFS('WEEK 1'!G:G, A3671, 'WEEK 1'!D:D, "MI"))</f>
        <v>0</v>
      </c>
      <c r="D3671" s="4">
        <f>SUM(COUNTIFS('WEEK 2'!G:G, A3671, 'WEEK 2'!D:D, "WR"), COUNTIFS('WEEK 2'!G:G, A3671, 'WEEK 2'!D:D, "MI"))</f>
        <v>0</v>
      </c>
      <c r="E3671" s="4">
        <f>SUM(COUNTIFS('WEEK 3'!G:G, A3671, 'WEEK 3'!D:D, "WR"), COUNTIFS('WEEK 3'!G:G, A3671, 'WEEK 3'!D:D, "MI"))</f>
        <v>0</v>
      </c>
      <c r="F3671" s="4">
        <f>SUM(COUNTIFS('WEEK 4'!G:G, A3671, 'WEEK 4'!D:D, "WR"), COUNTIFS('WEEK 4'!G:G, A3671, 'WEEK 4'!D:D, "MI"))</f>
        <v>0</v>
      </c>
      <c r="G3671" s="4">
        <f>SUM(COUNTIFS('WEEK 5'!G:G, A3671, 'WEEK 5'!D:D, "WR"), COUNTIFS('WEEK 5'!G:G, A3671, 'WEEK 5'!D:D, "MI"))</f>
        <v>0</v>
      </c>
      <c r="H3671" s="4">
        <f>SUM(Table3[[#This Row],[WEEK 1]:[WEEK 5 ]])</f>
        <v>0</v>
      </c>
      <c r="I3671" s="5" cm="1">
        <f t="array" ref="I3671">Table3[[#This Row],[EMPLOYEE TOTAL]]/Table4[MONTH TOTAL]</f>
        <v>0</v>
      </c>
    </row>
    <row r="3672" spans="1:9" x14ac:dyDescent="0.25">
      <c r="A3672" s="4" t="s">
        <v>2382</v>
      </c>
      <c r="B3672" s="4" t="s">
        <v>8838</v>
      </c>
      <c r="C3672" s="4">
        <f>SUM(COUNTIFS('WEEK 1'!G:G, A3672, 'WEEK 1'!D:D, "WR"), COUNTIFS('WEEK 1'!G:G, A3672, 'WEEK 1'!D:D, "MI"))</f>
        <v>0</v>
      </c>
      <c r="D3672" s="4">
        <f>SUM(COUNTIFS('WEEK 2'!G:G, A3672, 'WEEK 2'!D:D, "WR"), COUNTIFS('WEEK 2'!G:G, A3672, 'WEEK 2'!D:D, "MI"))</f>
        <v>0</v>
      </c>
      <c r="E3672" s="4">
        <f>SUM(COUNTIFS('WEEK 3'!G:G, A3672, 'WEEK 3'!D:D, "WR"), COUNTIFS('WEEK 3'!G:G, A3672, 'WEEK 3'!D:D, "MI"))</f>
        <v>0</v>
      </c>
      <c r="F3672" s="4">
        <f>SUM(COUNTIFS('WEEK 4'!G:G, A3672, 'WEEK 4'!D:D, "WR"), COUNTIFS('WEEK 4'!G:G, A3672, 'WEEK 4'!D:D, "MI"))</f>
        <v>0</v>
      </c>
      <c r="G3672" s="4">
        <f>SUM(COUNTIFS('WEEK 5'!G:G, A3672, 'WEEK 5'!D:D, "WR"), COUNTIFS('WEEK 5'!G:G, A3672, 'WEEK 5'!D:D, "MI"))</f>
        <v>0</v>
      </c>
      <c r="H3672" s="4">
        <f>SUM(Table3[[#This Row],[WEEK 1]:[WEEK 5 ]])</f>
        <v>0</v>
      </c>
      <c r="I3672" s="5" cm="1">
        <f t="array" ref="I3672">Table3[[#This Row],[EMPLOYEE TOTAL]]/Table4[MONTH TOTAL]</f>
        <v>0</v>
      </c>
    </row>
    <row r="3673" spans="1:9" x14ac:dyDescent="0.25">
      <c r="A3673" s="4" t="s">
        <v>4003</v>
      </c>
      <c r="B3673" s="4" t="s">
        <v>8807</v>
      </c>
      <c r="C3673" s="4">
        <f>SUM(COUNTIFS('WEEK 1'!G:G, A3673, 'WEEK 1'!D:D, "WR"), COUNTIFS('WEEK 1'!G:G, A3673, 'WEEK 1'!D:D, "MI"))</f>
        <v>0</v>
      </c>
      <c r="D3673" s="4">
        <f>SUM(COUNTIFS('WEEK 2'!G:G, A3673, 'WEEK 2'!D:D, "WR"), COUNTIFS('WEEK 2'!G:G, A3673, 'WEEK 2'!D:D, "MI"))</f>
        <v>0</v>
      </c>
      <c r="E3673" s="4">
        <f>SUM(COUNTIFS('WEEK 3'!G:G, A3673, 'WEEK 3'!D:D, "WR"), COUNTIFS('WEEK 3'!G:G, A3673, 'WEEK 3'!D:D, "MI"))</f>
        <v>0</v>
      </c>
      <c r="F3673" s="4">
        <f>SUM(COUNTIFS('WEEK 4'!G:G, A3673, 'WEEK 4'!D:D, "WR"), COUNTIFS('WEEK 4'!G:G, A3673, 'WEEK 4'!D:D, "MI"))</f>
        <v>0</v>
      </c>
      <c r="G3673" s="4">
        <f>SUM(COUNTIFS('WEEK 5'!G:G, A3673, 'WEEK 5'!D:D, "WR"), COUNTIFS('WEEK 5'!G:G, A3673, 'WEEK 5'!D:D, "MI"))</f>
        <v>0</v>
      </c>
      <c r="H3673" s="4">
        <f>SUM(Table3[[#This Row],[WEEK 1]:[WEEK 5 ]])</f>
        <v>0</v>
      </c>
      <c r="I3673" s="5" cm="1">
        <f t="array" ref="I3673">Table3[[#This Row],[EMPLOYEE TOTAL]]/Table4[MONTH TOTAL]</f>
        <v>0</v>
      </c>
    </row>
    <row r="3674" spans="1:9" x14ac:dyDescent="0.25">
      <c r="A3674" s="4" t="s">
        <v>6908</v>
      </c>
      <c r="B3674" s="4" t="s">
        <v>8782</v>
      </c>
      <c r="C3674" s="4">
        <f>SUM(COUNTIFS('WEEK 1'!G:G, A3674, 'WEEK 1'!D:D, "WR"), COUNTIFS('WEEK 1'!G:G, A3674, 'WEEK 1'!D:D, "MI"))</f>
        <v>0</v>
      </c>
      <c r="D3674" s="4">
        <f>SUM(COUNTIFS('WEEK 2'!G:G, A3674, 'WEEK 2'!D:D, "WR"), COUNTIFS('WEEK 2'!G:G, A3674, 'WEEK 2'!D:D, "MI"))</f>
        <v>0</v>
      </c>
      <c r="E3674" s="4">
        <f>SUM(COUNTIFS('WEEK 3'!G:G, A3674, 'WEEK 3'!D:D, "WR"), COUNTIFS('WEEK 3'!G:G, A3674, 'WEEK 3'!D:D, "MI"))</f>
        <v>0</v>
      </c>
      <c r="F3674" s="4">
        <f>SUM(COUNTIFS('WEEK 4'!G:G, A3674, 'WEEK 4'!D:D, "WR"), COUNTIFS('WEEK 4'!G:G, A3674, 'WEEK 4'!D:D, "MI"))</f>
        <v>0</v>
      </c>
      <c r="G3674" s="4">
        <f>SUM(COUNTIFS('WEEK 5'!G:G, A3674, 'WEEK 5'!D:D, "WR"), COUNTIFS('WEEK 5'!G:G, A3674, 'WEEK 5'!D:D, "MI"))</f>
        <v>0</v>
      </c>
      <c r="H3674" s="4">
        <f>SUM(Table3[[#This Row],[WEEK 1]:[WEEK 5 ]])</f>
        <v>0</v>
      </c>
      <c r="I3674" s="5" cm="1">
        <f t="array" ref="I3674">Table3[[#This Row],[EMPLOYEE TOTAL]]/Table4[MONTH TOTAL]</f>
        <v>0</v>
      </c>
    </row>
    <row r="3675" spans="1:9" x14ac:dyDescent="0.25">
      <c r="A3675" s="4" t="s">
        <v>3574</v>
      </c>
      <c r="B3675" s="4" t="s">
        <v>8821</v>
      </c>
      <c r="C3675" s="4">
        <f>SUM(COUNTIFS('WEEK 1'!G:G, A3675, 'WEEK 1'!D:D, "WR"), COUNTIFS('WEEK 1'!G:G, A3675, 'WEEK 1'!D:D, "MI"))</f>
        <v>0</v>
      </c>
      <c r="D3675" s="4">
        <f>SUM(COUNTIFS('WEEK 2'!G:G, A3675, 'WEEK 2'!D:D, "WR"), COUNTIFS('WEEK 2'!G:G, A3675, 'WEEK 2'!D:D, "MI"))</f>
        <v>0</v>
      </c>
      <c r="E3675" s="4">
        <f>SUM(COUNTIFS('WEEK 3'!G:G, A3675, 'WEEK 3'!D:D, "WR"), COUNTIFS('WEEK 3'!G:G, A3675, 'WEEK 3'!D:D, "MI"))</f>
        <v>0</v>
      </c>
      <c r="F3675" s="4">
        <f>SUM(COUNTIFS('WEEK 4'!G:G, A3675, 'WEEK 4'!D:D, "WR"), COUNTIFS('WEEK 4'!G:G, A3675, 'WEEK 4'!D:D, "MI"))</f>
        <v>0</v>
      </c>
      <c r="G3675" s="4">
        <f>SUM(COUNTIFS('WEEK 5'!G:G, A3675, 'WEEK 5'!D:D, "WR"), COUNTIFS('WEEK 5'!G:G, A3675, 'WEEK 5'!D:D, "MI"))</f>
        <v>0</v>
      </c>
      <c r="H3675" s="4">
        <f>SUM(Table3[[#This Row],[WEEK 1]:[WEEK 5 ]])</f>
        <v>0</v>
      </c>
      <c r="I3675" s="5" cm="1">
        <f t="array" ref="I3675">Table3[[#This Row],[EMPLOYEE TOTAL]]/Table4[MONTH TOTAL]</f>
        <v>0</v>
      </c>
    </row>
    <row r="3676" spans="1:9" x14ac:dyDescent="0.25">
      <c r="A3676" s="4" t="s">
        <v>2872</v>
      </c>
      <c r="B3676" s="4" t="s">
        <v>8850</v>
      </c>
      <c r="C3676" s="4">
        <f>SUM(COUNTIFS('WEEK 1'!G:G, A3676, 'WEEK 1'!D:D, "WR"), COUNTIFS('WEEK 1'!G:G, A3676, 'WEEK 1'!D:D, "MI"))</f>
        <v>0</v>
      </c>
      <c r="D3676" s="4">
        <f>SUM(COUNTIFS('WEEK 2'!G:G, A3676, 'WEEK 2'!D:D, "WR"), COUNTIFS('WEEK 2'!G:G, A3676, 'WEEK 2'!D:D, "MI"))</f>
        <v>0</v>
      </c>
      <c r="E3676" s="4">
        <f>SUM(COUNTIFS('WEEK 3'!G:G, A3676, 'WEEK 3'!D:D, "WR"), COUNTIFS('WEEK 3'!G:G, A3676, 'WEEK 3'!D:D, "MI"))</f>
        <v>0</v>
      </c>
      <c r="F3676" s="4">
        <f>SUM(COUNTIFS('WEEK 4'!G:G, A3676, 'WEEK 4'!D:D, "WR"), COUNTIFS('WEEK 4'!G:G, A3676, 'WEEK 4'!D:D, "MI"))</f>
        <v>0</v>
      </c>
      <c r="G3676" s="4">
        <f>SUM(COUNTIFS('WEEK 5'!G:G, A3676, 'WEEK 5'!D:D, "WR"), COUNTIFS('WEEK 5'!G:G, A3676, 'WEEK 5'!D:D, "MI"))</f>
        <v>0</v>
      </c>
      <c r="H3676" s="4">
        <f>SUM(Table3[[#This Row],[WEEK 1]:[WEEK 5 ]])</f>
        <v>0</v>
      </c>
      <c r="I3676" s="5" cm="1">
        <f t="array" ref="I3676">Table3[[#This Row],[EMPLOYEE TOTAL]]/Table4[MONTH TOTAL]</f>
        <v>0</v>
      </c>
    </row>
    <row r="3677" spans="1:9" x14ac:dyDescent="0.25">
      <c r="A3677" s="4" t="s">
        <v>2097</v>
      </c>
      <c r="B3677" s="4" t="s">
        <v>8856</v>
      </c>
      <c r="C3677" s="4">
        <f>SUM(COUNTIFS('WEEK 1'!G:G, A3677, 'WEEK 1'!D:D, "WR"), COUNTIFS('WEEK 1'!G:G, A3677, 'WEEK 1'!D:D, "MI"))</f>
        <v>0</v>
      </c>
      <c r="D3677" s="4">
        <f>SUM(COUNTIFS('WEEK 2'!G:G, A3677, 'WEEK 2'!D:D, "WR"), COUNTIFS('WEEK 2'!G:G, A3677, 'WEEK 2'!D:D, "MI"))</f>
        <v>0</v>
      </c>
      <c r="E3677" s="4">
        <f>SUM(COUNTIFS('WEEK 3'!G:G, A3677, 'WEEK 3'!D:D, "WR"), COUNTIFS('WEEK 3'!G:G, A3677, 'WEEK 3'!D:D, "MI"))</f>
        <v>0</v>
      </c>
      <c r="F3677" s="4">
        <f>SUM(COUNTIFS('WEEK 4'!G:G, A3677, 'WEEK 4'!D:D, "WR"), COUNTIFS('WEEK 4'!G:G, A3677, 'WEEK 4'!D:D, "MI"))</f>
        <v>0</v>
      </c>
      <c r="G3677" s="4">
        <f>SUM(COUNTIFS('WEEK 5'!G:G, A3677, 'WEEK 5'!D:D, "WR"), COUNTIFS('WEEK 5'!G:G, A3677, 'WEEK 5'!D:D, "MI"))</f>
        <v>0</v>
      </c>
      <c r="H3677" s="4">
        <f>SUM(Table3[[#This Row],[WEEK 1]:[WEEK 5 ]])</f>
        <v>0</v>
      </c>
      <c r="I3677" s="5" cm="1">
        <f t="array" ref="I3677">Table3[[#This Row],[EMPLOYEE TOTAL]]/Table4[MONTH TOTAL]</f>
        <v>0</v>
      </c>
    </row>
    <row r="3678" spans="1:9" x14ac:dyDescent="0.25">
      <c r="A3678" s="4" t="s">
        <v>1242</v>
      </c>
      <c r="B3678" s="4" t="s">
        <v>8825</v>
      </c>
      <c r="C3678" s="4">
        <f>SUM(COUNTIFS('WEEK 1'!G:G, A3678, 'WEEK 1'!D:D, "WR"), COUNTIFS('WEEK 1'!G:G, A3678, 'WEEK 1'!D:D, "MI"))</f>
        <v>0</v>
      </c>
      <c r="D3678" s="4">
        <f>SUM(COUNTIFS('WEEK 2'!G:G, A3678, 'WEEK 2'!D:D, "WR"), COUNTIFS('WEEK 2'!G:G, A3678, 'WEEK 2'!D:D, "MI"))</f>
        <v>0</v>
      </c>
      <c r="E3678" s="4">
        <f>SUM(COUNTIFS('WEEK 3'!G:G, A3678, 'WEEK 3'!D:D, "WR"), COUNTIFS('WEEK 3'!G:G, A3678, 'WEEK 3'!D:D, "MI"))</f>
        <v>0</v>
      </c>
      <c r="F3678" s="4">
        <f>SUM(COUNTIFS('WEEK 4'!G:G, A3678, 'WEEK 4'!D:D, "WR"), COUNTIFS('WEEK 4'!G:G, A3678, 'WEEK 4'!D:D, "MI"))</f>
        <v>0</v>
      </c>
      <c r="G3678" s="4">
        <f>SUM(COUNTIFS('WEEK 5'!G:G, A3678, 'WEEK 5'!D:D, "WR"), COUNTIFS('WEEK 5'!G:G, A3678, 'WEEK 5'!D:D, "MI"))</f>
        <v>0</v>
      </c>
      <c r="H3678" s="4">
        <f>SUM(Table3[[#This Row],[WEEK 1]:[WEEK 5 ]])</f>
        <v>0</v>
      </c>
      <c r="I3678" s="5" cm="1">
        <f t="array" ref="I3678">Table3[[#This Row],[EMPLOYEE TOTAL]]/Table4[MONTH TOTAL]</f>
        <v>0</v>
      </c>
    </row>
    <row r="3679" spans="1:9" x14ac:dyDescent="0.25">
      <c r="A3679" s="4" t="s">
        <v>4788</v>
      </c>
      <c r="B3679" s="4" t="s">
        <v>8804</v>
      </c>
      <c r="C3679" s="4">
        <f>SUM(COUNTIFS('WEEK 1'!G:G, A3679, 'WEEK 1'!D:D, "WR"), COUNTIFS('WEEK 1'!G:G, A3679, 'WEEK 1'!D:D, "MI"))</f>
        <v>0</v>
      </c>
      <c r="D3679" s="4">
        <f>SUM(COUNTIFS('WEEK 2'!G:G, A3679, 'WEEK 2'!D:D, "WR"), COUNTIFS('WEEK 2'!G:G, A3679, 'WEEK 2'!D:D, "MI"))</f>
        <v>0</v>
      </c>
      <c r="E3679" s="4">
        <f>SUM(COUNTIFS('WEEK 3'!G:G, A3679, 'WEEK 3'!D:D, "WR"), COUNTIFS('WEEK 3'!G:G, A3679, 'WEEK 3'!D:D, "MI"))</f>
        <v>0</v>
      </c>
      <c r="F3679" s="4">
        <f>SUM(COUNTIFS('WEEK 4'!G:G, A3679, 'WEEK 4'!D:D, "WR"), COUNTIFS('WEEK 4'!G:G, A3679, 'WEEK 4'!D:D, "MI"))</f>
        <v>0</v>
      </c>
      <c r="G3679" s="4">
        <f>SUM(COUNTIFS('WEEK 5'!G:G, A3679, 'WEEK 5'!D:D, "WR"), COUNTIFS('WEEK 5'!G:G, A3679, 'WEEK 5'!D:D, "MI"))</f>
        <v>0</v>
      </c>
      <c r="H3679" s="4">
        <f>SUM(Table3[[#This Row],[WEEK 1]:[WEEK 5 ]])</f>
        <v>0</v>
      </c>
      <c r="I3679" s="5" cm="1">
        <f t="array" ref="I3679">Table3[[#This Row],[EMPLOYEE TOTAL]]/Table4[MONTH TOTAL]</f>
        <v>0</v>
      </c>
    </row>
    <row r="3680" spans="1:9" x14ac:dyDescent="0.25">
      <c r="A3680" s="4" t="s">
        <v>18</v>
      </c>
      <c r="B3680" s="4" t="s">
        <v>8788</v>
      </c>
      <c r="C3680" s="4">
        <f>SUM(COUNTIFS('WEEK 1'!G:G, A3680, 'WEEK 1'!D:D, "WR"), COUNTIFS('WEEK 1'!G:G, A3680, 'WEEK 1'!D:D, "MI"))</f>
        <v>0</v>
      </c>
      <c r="D3680" s="4">
        <f>SUM(COUNTIFS('WEEK 2'!G:G, A3680, 'WEEK 2'!D:D, "WR"), COUNTIFS('WEEK 2'!G:G, A3680, 'WEEK 2'!D:D, "MI"))</f>
        <v>0</v>
      </c>
      <c r="E3680" s="4">
        <f>SUM(COUNTIFS('WEEK 3'!G:G, A3680, 'WEEK 3'!D:D, "WR"), COUNTIFS('WEEK 3'!G:G, A3680, 'WEEK 3'!D:D, "MI"))</f>
        <v>0</v>
      </c>
      <c r="F3680" s="4">
        <f>SUM(COUNTIFS('WEEK 4'!G:G, A3680, 'WEEK 4'!D:D, "WR"), COUNTIFS('WEEK 4'!G:G, A3680, 'WEEK 4'!D:D, "MI"))</f>
        <v>0</v>
      </c>
      <c r="G3680" s="4">
        <f>SUM(COUNTIFS('WEEK 5'!G:G, A3680, 'WEEK 5'!D:D, "WR"), COUNTIFS('WEEK 5'!G:G, A3680, 'WEEK 5'!D:D, "MI"))</f>
        <v>0</v>
      </c>
      <c r="H3680" s="4">
        <f>SUM(Table3[[#This Row],[WEEK 1]:[WEEK 5 ]])</f>
        <v>0</v>
      </c>
      <c r="I3680" s="5" cm="1">
        <f t="array" ref="I3680">Table3[[#This Row],[EMPLOYEE TOTAL]]/Table4[MONTH TOTAL]</f>
        <v>0</v>
      </c>
    </row>
    <row r="3681" spans="1:9" x14ac:dyDescent="0.25">
      <c r="A3681" s="4" t="s">
        <v>7370</v>
      </c>
      <c r="B3681" s="4" t="s">
        <v>8801</v>
      </c>
      <c r="C3681" s="4">
        <f>SUM(COUNTIFS('WEEK 1'!G:G, A3681, 'WEEK 1'!D:D, "WR"), COUNTIFS('WEEK 1'!G:G, A3681, 'WEEK 1'!D:D, "MI"))</f>
        <v>0</v>
      </c>
      <c r="D3681" s="4">
        <f>SUM(COUNTIFS('WEEK 2'!G:G, A3681, 'WEEK 2'!D:D, "WR"), COUNTIFS('WEEK 2'!G:G, A3681, 'WEEK 2'!D:D, "MI"))</f>
        <v>0</v>
      </c>
      <c r="E3681" s="4">
        <f>SUM(COUNTIFS('WEEK 3'!G:G, A3681, 'WEEK 3'!D:D, "WR"), COUNTIFS('WEEK 3'!G:G, A3681, 'WEEK 3'!D:D, "MI"))</f>
        <v>0</v>
      </c>
      <c r="F3681" s="4">
        <f>SUM(COUNTIFS('WEEK 4'!G:G, A3681, 'WEEK 4'!D:D, "WR"), COUNTIFS('WEEK 4'!G:G, A3681, 'WEEK 4'!D:D, "MI"))</f>
        <v>0</v>
      </c>
      <c r="G3681" s="4">
        <f>SUM(COUNTIFS('WEEK 5'!G:G, A3681, 'WEEK 5'!D:D, "WR"), COUNTIFS('WEEK 5'!G:G, A3681, 'WEEK 5'!D:D, "MI"))</f>
        <v>0</v>
      </c>
      <c r="H3681" s="4">
        <f>SUM(Table3[[#This Row],[WEEK 1]:[WEEK 5 ]])</f>
        <v>0</v>
      </c>
      <c r="I3681" s="5" cm="1">
        <f t="array" ref="I3681">Table3[[#This Row],[EMPLOYEE TOTAL]]/Table4[MONTH TOTAL]</f>
        <v>0</v>
      </c>
    </row>
    <row r="3682" spans="1:9" x14ac:dyDescent="0.25">
      <c r="A3682" s="4" t="s">
        <v>4141</v>
      </c>
      <c r="B3682" s="4" t="s">
        <v>8795</v>
      </c>
      <c r="C3682" s="4">
        <f>SUM(COUNTIFS('WEEK 1'!G:G, A3682, 'WEEK 1'!D:D, "WR"), COUNTIFS('WEEK 1'!G:G, A3682, 'WEEK 1'!D:D, "MI"))</f>
        <v>0</v>
      </c>
      <c r="D3682" s="4">
        <f>SUM(COUNTIFS('WEEK 2'!G:G, A3682, 'WEEK 2'!D:D, "WR"), COUNTIFS('WEEK 2'!G:G, A3682, 'WEEK 2'!D:D, "MI"))</f>
        <v>0</v>
      </c>
      <c r="E3682" s="4">
        <f>SUM(COUNTIFS('WEEK 3'!G:G, A3682, 'WEEK 3'!D:D, "WR"), COUNTIFS('WEEK 3'!G:G, A3682, 'WEEK 3'!D:D, "MI"))</f>
        <v>0</v>
      </c>
      <c r="F3682" s="4">
        <f>SUM(COUNTIFS('WEEK 4'!G:G, A3682, 'WEEK 4'!D:D, "WR"), COUNTIFS('WEEK 4'!G:G, A3682, 'WEEK 4'!D:D, "MI"))</f>
        <v>0</v>
      </c>
      <c r="G3682" s="4">
        <f>SUM(COUNTIFS('WEEK 5'!G:G, A3682, 'WEEK 5'!D:D, "WR"), COUNTIFS('WEEK 5'!G:G, A3682, 'WEEK 5'!D:D, "MI"))</f>
        <v>0</v>
      </c>
      <c r="H3682" s="4">
        <f>SUM(Table3[[#This Row],[WEEK 1]:[WEEK 5 ]])</f>
        <v>0</v>
      </c>
      <c r="I3682" s="5" cm="1">
        <f t="array" ref="I3682">Table3[[#This Row],[EMPLOYEE TOTAL]]/Table4[MONTH TOTAL]</f>
        <v>0</v>
      </c>
    </row>
    <row r="3683" spans="1:9" x14ac:dyDescent="0.25">
      <c r="A3683" s="4" t="s">
        <v>3079</v>
      </c>
      <c r="B3683" s="4" t="s">
        <v>8790</v>
      </c>
      <c r="C3683" s="4">
        <f>SUM(COUNTIFS('WEEK 1'!G:G, A3683, 'WEEK 1'!D:D, "WR"), COUNTIFS('WEEK 1'!G:G, A3683, 'WEEK 1'!D:D, "MI"))</f>
        <v>0</v>
      </c>
      <c r="D3683" s="4">
        <f>SUM(COUNTIFS('WEEK 2'!G:G, A3683, 'WEEK 2'!D:D, "WR"), COUNTIFS('WEEK 2'!G:G, A3683, 'WEEK 2'!D:D, "MI"))</f>
        <v>0</v>
      </c>
      <c r="E3683" s="4">
        <f>SUM(COUNTIFS('WEEK 3'!G:G, A3683, 'WEEK 3'!D:D, "WR"), COUNTIFS('WEEK 3'!G:G, A3683, 'WEEK 3'!D:D, "MI"))</f>
        <v>0</v>
      </c>
      <c r="F3683" s="4">
        <f>SUM(COUNTIFS('WEEK 4'!G:G, A3683, 'WEEK 4'!D:D, "WR"), COUNTIFS('WEEK 4'!G:G, A3683, 'WEEK 4'!D:D, "MI"))</f>
        <v>0</v>
      </c>
      <c r="G3683" s="4">
        <f>SUM(COUNTIFS('WEEK 5'!G:G, A3683, 'WEEK 5'!D:D, "WR"), COUNTIFS('WEEK 5'!G:G, A3683, 'WEEK 5'!D:D, "MI"))</f>
        <v>0</v>
      </c>
      <c r="H3683" s="4">
        <f>SUM(Table3[[#This Row],[WEEK 1]:[WEEK 5 ]])</f>
        <v>0</v>
      </c>
      <c r="I3683" s="5" cm="1">
        <f t="array" ref="I3683">Table3[[#This Row],[EMPLOYEE TOTAL]]/Table4[MONTH TOTAL]</f>
        <v>0</v>
      </c>
    </row>
    <row r="3684" spans="1:9" x14ac:dyDescent="0.25">
      <c r="A3684" s="4" t="s">
        <v>1485</v>
      </c>
      <c r="B3684" s="4" t="s">
        <v>8816</v>
      </c>
      <c r="C3684" s="4">
        <f>SUM(COUNTIFS('WEEK 1'!G:G, A3684, 'WEEK 1'!D:D, "WR"), COUNTIFS('WEEK 1'!G:G, A3684, 'WEEK 1'!D:D, "MI"))</f>
        <v>0</v>
      </c>
      <c r="D3684" s="4">
        <f>SUM(COUNTIFS('WEEK 2'!G:G, A3684, 'WEEK 2'!D:D, "WR"), COUNTIFS('WEEK 2'!G:G, A3684, 'WEEK 2'!D:D, "MI"))</f>
        <v>0</v>
      </c>
      <c r="E3684" s="4">
        <f>SUM(COUNTIFS('WEEK 3'!G:G, A3684, 'WEEK 3'!D:D, "WR"), COUNTIFS('WEEK 3'!G:G, A3684, 'WEEK 3'!D:D, "MI"))</f>
        <v>0</v>
      </c>
      <c r="F3684" s="4">
        <f>SUM(COUNTIFS('WEEK 4'!G:G, A3684, 'WEEK 4'!D:D, "WR"), COUNTIFS('WEEK 4'!G:G, A3684, 'WEEK 4'!D:D, "MI"))</f>
        <v>0</v>
      </c>
      <c r="G3684" s="4">
        <f>SUM(COUNTIFS('WEEK 5'!G:G, A3684, 'WEEK 5'!D:D, "WR"), COUNTIFS('WEEK 5'!G:G, A3684, 'WEEK 5'!D:D, "MI"))</f>
        <v>0</v>
      </c>
      <c r="H3684" s="4">
        <f>SUM(Table3[[#This Row],[WEEK 1]:[WEEK 5 ]])</f>
        <v>0</v>
      </c>
      <c r="I3684" s="5" cm="1">
        <f t="array" ref="I3684">Table3[[#This Row],[EMPLOYEE TOTAL]]/Table4[MONTH TOTAL]</f>
        <v>0</v>
      </c>
    </row>
    <row r="3685" spans="1:9" x14ac:dyDescent="0.25">
      <c r="A3685" s="4" t="s">
        <v>4244</v>
      </c>
      <c r="B3685" s="4" t="s">
        <v>8814</v>
      </c>
      <c r="C3685" s="4">
        <f>SUM(COUNTIFS('WEEK 1'!G:G, A3685, 'WEEK 1'!D:D, "WR"), COUNTIFS('WEEK 1'!G:G, A3685, 'WEEK 1'!D:D, "MI"))</f>
        <v>0</v>
      </c>
      <c r="D3685" s="4">
        <f>SUM(COUNTIFS('WEEK 2'!G:G, A3685, 'WEEK 2'!D:D, "WR"), COUNTIFS('WEEK 2'!G:G, A3685, 'WEEK 2'!D:D, "MI"))</f>
        <v>0</v>
      </c>
      <c r="E3685" s="4">
        <f>SUM(COUNTIFS('WEEK 3'!G:G, A3685, 'WEEK 3'!D:D, "WR"), COUNTIFS('WEEK 3'!G:G, A3685, 'WEEK 3'!D:D, "MI"))</f>
        <v>0</v>
      </c>
      <c r="F3685" s="4">
        <f>SUM(COUNTIFS('WEEK 4'!G:G, A3685, 'WEEK 4'!D:D, "WR"), COUNTIFS('WEEK 4'!G:G, A3685, 'WEEK 4'!D:D, "MI"))</f>
        <v>0</v>
      </c>
      <c r="G3685" s="4">
        <f>SUM(COUNTIFS('WEEK 5'!G:G, A3685, 'WEEK 5'!D:D, "WR"), COUNTIFS('WEEK 5'!G:G, A3685, 'WEEK 5'!D:D, "MI"))</f>
        <v>0</v>
      </c>
      <c r="H3685" s="4">
        <f>SUM(Table3[[#This Row],[WEEK 1]:[WEEK 5 ]])</f>
        <v>0</v>
      </c>
      <c r="I3685" s="5" cm="1">
        <f t="array" ref="I3685">Table3[[#This Row],[EMPLOYEE TOTAL]]/Table4[MONTH TOTAL]</f>
        <v>0</v>
      </c>
    </row>
    <row r="3686" spans="1:9" x14ac:dyDescent="0.25">
      <c r="A3686" s="4" t="s">
        <v>6441</v>
      </c>
      <c r="B3686" s="4" t="s">
        <v>8811</v>
      </c>
      <c r="C3686" s="4">
        <f>SUM(COUNTIFS('WEEK 1'!G:G, A3686, 'WEEK 1'!D:D, "WR"), COUNTIFS('WEEK 1'!G:G, A3686, 'WEEK 1'!D:D, "MI"))</f>
        <v>0</v>
      </c>
      <c r="D3686" s="4">
        <f>SUM(COUNTIFS('WEEK 2'!G:G, A3686, 'WEEK 2'!D:D, "WR"), COUNTIFS('WEEK 2'!G:G, A3686, 'WEEK 2'!D:D, "MI"))</f>
        <v>0</v>
      </c>
      <c r="E3686" s="4">
        <f>SUM(COUNTIFS('WEEK 3'!G:G, A3686, 'WEEK 3'!D:D, "WR"), COUNTIFS('WEEK 3'!G:G, A3686, 'WEEK 3'!D:D, "MI"))</f>
        <v>0</v>
      </c>
      <c r="F3686" s="4">
        <f>SUM(COUNTIFS('WEEK 4'!G:G, A3686, 'WEEK 4'!D:D, "WR"), COUNTIFS('WEEK 4'!G:G, A3686, 'WEEK 4'!D:D, "MI"))</f>
        <v>0</v>
      </c>
      <c r="G3686" s="4">
        <f>SUM(COUNTIFS('WEEK 5'!G:G, A3686, 'WEEK 5'!D:D, "WR"), COUNTIFS('WEEK 5'!G:G, A3686, 'WEEK 5'!D:D, "MI"))</f>
        <v>0</v>
      </c>
      <c r="H3686" s="4">
        <f>SUM(Table3[[#This Row],[WEEK 1]:[WEEK 5 ]])</f>
        <v>0</v>
      </c>
      <c r="I3686" s="5" cm="1">
        <f t="array" ref="I3686">Table3[[#This Row],[EMPLOYEE TOTAL]]/Table4[MONTH TOTAL]</f>
        <v>0</v>
      </c>
    </row>
    <row r="3687" spans="1:9" x14ac:dyDescent="0.25">
      <c r="A3687" s="4" t="s">
        <v>757</v>
      </c>
      <c r="B3687" s="4" t="s">
        <v>8844</v>
      </c>
      <c r="C3687" s="4">
        <f>SUM(COUNTIFS('WEEK 1'!G:G, A3687, 'WEEK 1'!D:D, "WR"), COUNTIFS('WEEK 1'!G:G, A3687, 'WEEK 1'!D:D, "MI"))</f>
        <v>0</v>
      </c>
      <c r="D3687" s="4">
        <f>SUM(COUNTIFS('WEEK 2'!G:G, A3687, 'WEEK 2'!D:D, "WR"), COUNTIFS('WEEK 2'!G:G, A3687, 'WEEK 2'!D:D, "MI"))</f>
        <v>0</v>
      </c>
      <c r="E3687" s="4">
        <f>SUM(COUNTIFS('WEEK 3'!G:G, A3687, 'WEEK 3'!D:D, "WR"), COUNTIFS('WEEK 3'!G:G, A3687, 'WEEK 3'!D:D, "MI"))</f>
        <v>0</v>
      </c>
      <c r="F3687" s="4">
        <f>SUM(COUNTIFS('WEEK 4'!G:G, A3687, 'WEEK 4'!D:D, "WR"), COUNTIFS('WEEK 4'!G:G, A3687, 'WEEK 4'!D:D, "MI"))</f>
        <v>0</v>
      </c>
      <c r="G3687" s="4">
        <f>SUM(COUNTIFS('WEEK 5'!G:G, A3687, 'WEEK 5'!D:D, "WR"), COUNTIFS('WEEK 5'!G:G, A3687, 'WEEK 5'!D:D, "MI"))</f>
        <v>0</v>
      </c>
      <c r="H3687" s="4">
        <f>SUM(Table3[[#This Row],[WEEK 1]:[WEEK 5 ]])</f>
        <v>0</v>
      </c>
      <c r="I3687" s="5" cm="1">
        <f t="array" ref="I3687">Table3[[#This Row],[EMPLOYEE TOTAL]]/Table4[MONTH TOTAL]</f>
        <v>0</v>
      </c>
    </row>
    <row r="3688" spans="1:9" x14ac:dyDescent="0.25">
      <c r="A3688" s="4" t="s">
        <v>4937</v>
      </c>
      <c r="B3688" s="4" t="s">
        <v>8867</v>
      </c>
      <c r="C3688" s="4">
        <f>SUM(COUNTIFS('WEEK 1'!G:G, A3688, 'WEEK 1'!D:D, "WR"), COUNTIFS('WEEK 1'!G:G, A3688, 'WEEK 1'!D:D, "MI"))</f>
        <v>0</v>
      </c>
      <c r="D3688" s="4">
        <f>SUM(COUNTIFS('WEEK 2'!G:G, A3688, 'WEEK 2'!D:D, "WR"), COUNTIFS('WEEK 2'!G:G, A3688, 'WEEK 2'!D:D, "MI"))</f>
        <v>0</v>
      </c>
      <c r="E3688" s="4">
        <f>SUM(COUNTIFS('WEEK 3'!G:G, A3688, 'WEEK 3'!D:D, "WR"), COUNTIFS('WEEK 3'!G:G, A3688, 'WEEK 3'!D:D, "MI"))</f>
        <v>0</v>
      </c>
      <c r="F3688" s="4">
        <f>SUM(COUNTIFS('WEEK 4'!G:G, A3688, 'WEEK 4'!D:D, "WR"), COUNTIFS('WEEK 4'!G:G, A3688, 'WEEK 4'!D:D, "MI"))</f>
        <v>0</v>
      </c>
      <c r="G3688" s="4">
        <f>SUM(COUNTIFS('WEEK 5'!G:G, A3688, 'WEEK 5'!D:D, "WR"), COUNTIFS('WEEK 5'!G:G, A3688, 'WEEK 5'!D:D, "MI"))</f>
        <v>0</v>
      </c>
      <c r="H3688" s="4">
        <f>SUM(Table3[[#This Row],[WEEK 1]:[WEEK 5 ]])</f>
        <v>0</v>
      </c>
      <c r="I3688" s="5" cm="1">
        <f t="array" ref="I3688">Table3[[#This Row],[EMPLOYEE TOTAL]]/Table4[MONTH TOTAL]</f>
        <v>0</v>
      </c>
    </row>
    <row r="3689" spans="1:9" x14ac:dyDescent="0.25">
      <c r="A3689" s="4" t="s">
        <v>3337</v>
      </c>
      <c r="B3689" s="4" t="s">
        <v>8782</v>
      </c>
      <c r="C3689" s="4">
        <f>SUM(COUNTIFS('WEEK 1'!G:G, A3689, 'WEEK 1'!D:D, "WR"), COUNTIFS('WEEK 1'!G:G, A3689, 'WEEK 1'!D:D, "MI"))</f>
        <v>0</v>
      </c>
      <c r="D3689" s="4">
        <f>SUM(COUNTIFS('WEEK 2'!G:G, A3689, 'WEEK 2'!D:D, "WR"), COUNTIFS('WEEK 2'!G:G, A3689, 'WEEK 2'!D:D, "MI"))</f>
        <v>0</v>
      </c>
      <c r="E3689" s="4">
        <f>SUM(COUNTIFS('WEEK 3'!G:G, A3689, 'WEEK 3'!D:D, "WR"), COUNTIFS('WEEK 3'!G:G, A3689, 'WEEK 3'!D:D, "MI"))</f>
        <v>0</v>
      </c>
      <c r="F3689" s="4">
        <f>SUM(COUNTIFS('WEEK 4'!G:G, A3689, 'WEEK 4'!D:D, "WR"), COUNTIFS('WEEK 4'!G:G, A3689, 'WEEK 4'!D:D, "MI"))</f>
        <v>0</v>
      </c>
      <c r="G3689" s="4">
        <f>SUM(COUNTIFS('WEEK 5'!G:G, A3689, 'WEEK 5'!D:D, "WR"), COUNTIFS('WEEK 5'!G:G, A3689, 'WEEK 5'!D:D, "MI"))</f>
        <v>0</v>
      </c>
      <c r="H3689" s="4">
        <f>SUM(Table3[[#This Row],[WEEK 1]:[WEEK 5 ]])</f>
        <v>0</v>
      </c>
      <c r="I3689" s="5" cm="1">
        <f t="array" ref="I3689">Table3[[#This Row],[EMPLOYEE TOTAL]]/Table4[MONTH TOTAL]</f>
        <v>0</v>
      </c>
    </row>
    <row r="3690" spans="1:9" x14ac:dyDescent="0.25">
      <c r="A3690" s="4" t="s">
        <v>4060</v>
      </c>
      <c r="B3690" s="4" t="s">
        <v>8861</v>
      </c>
      <c r="C3690" s="4">
        <f>SUM(COUNTIFS('WEEK 1'!G:G, A3690, 'WEEK 1'!D:D, "WR"), COUNTIFS('WEEK 1'!G:G, A3690, 'WEEK 1'!D:D, "MI"))</f>
        <v>0</v>
      </c>
      <c r="D3690" s="4">
        <f>SUM(COUNTIFS('WEEK 2'!G:G, A3690, 'WEEK 2'!D:D, "WR"), COUNTIFS('WEEK 2'!G:G, A3690, 'WEEK 2'!D:D, "MI"))</f>
        <v>0</v>
      </c>
      <c r="E3690" s="4">
        <f>SUM(COUNTIFS('WEEK 3'!G:G, A3690, 'WEEK 3'!D:D, "WR"), COUNTIFS('WEEK 3'!G:G, A3690, 'WEEK 3'!D:D, "MI"))</f>
        <v>0</v>
      </c>
      <c r="F3690" s="4">
        <f>SUM(COUNTIFS('WEEK 4'!G:G, A3690, 'WEEK 4'!D:D, "WR"), COUNTIFS('WEEK 4'!G:G, A3690, 'WEEK 4'!D:D, "MI"))</f>
        <v>0</v>
      </c>
      <c r="G3690" s="4">
        <f>SUM(COUNTIFS('WEEK 5'!G:G, A3690, 'WEEK 5'!D:D, "WR"), COUNTIFS('WEEK 5'!G:G, A3690, 'WEEK 5'!D:D, "MI"))</f>
        <v>0</v>
      </c>
      <c r="H3690" s="4">
        <f>SUM(Table3[[#This Row],[WEEK 1]:[WEEK 5 ]])</f>
        <v>0</v>
      </c>
      <c r="I3690" s="5" cm="1">
        <f t="array" ref="I3690">Table3[[#This Row],[EMPLOYEE TOTAL]]/Table4[MONTH TOTAL]</f>
        <v>0</v>
      </c>
    </row>
    <row r="3691" spans="1:9" x14ac:dyDescent="0.25">
      <c r="A3691" s="4" t="s">
        <v>551</v>
      </c>
      <c r="B3691" s="4" t="s">
        <v>8783</v>
      </c>
      <c r="C3691" s="4">
        <f>SUM(COUNTIFS('WEEK 1'!G:G, A3691, 'WEEK 1'!D:D, "WR"), COUNTIFS('WEEK 1'!G:G, A3691, 'WEEK 1'!D:D, "MI"))</f>
        <v>0</v>
      </c>
      <c r="D3691" s="4">
        <f>SUM(COUNTIFS('WEEK 2'!G:G, A3691, 'WEEK 2'!D:D, "WR"), COUNTIFS('WEEK 2'!G:G, A3691, 'WEEK 2'!D:D, "MI"))</f>
        <v>0</v>
      </c>
      <c r="E3691" s="4">
        <f>SUM(COUNTIFS('WEEK 3'!G:G, A3691, 'WEEK 3'!D:D, "WR"), COUNTIFS('WEEK 3'!G:G, A3691, 'WEEK 3'!D:D, "MI"))</f>
        <v>0</v>
      </c>
      <c r="F3691" s="4">
        <f>SUM(COUNTIFS('WEEK 4'!G:G, A3691, 'WEEK 4'!D:D, "WR"), COUNTIFS('WEEK 4'!G:G, A3691, 'WEEK 4'!D:D, "MI"))</f>
        <v>0</v>
      </c>
      <c r="G3691" s="4">
        <f>SUM(COUNTIFS('WEEK 5'!G:G, A3691, 'WEEK 5'!D:D, "WR"), COUNTIFS('WEEK 5'!G:G, A3691, 'WEEK 5'!D:D, "MI"))</f>
        <v>0</v>
      </c>
      <c r="H3691" s="4">
        <f>SUM(Table3[[#This Row],[WEEK 1]:[WEEK 5 ]])</f>
        <v>0</v>
      </c>
      <c r="I3691" s="5" cm="1">
        <f t="array" ref="I3691">Table3[[#This Row],[EMPLOYEE TOTAL]]/Table4[MONTH TOTAL]</f>
        <v>0</v>
      </c>
    </row>
    <row r="3692" spans="1:9" x14ac:dyDescent="0.25">
      <c r="A3692" s="4" t="s">
        <v>6709</v>
      </c>
      <c r="B3692" s="4" t="s">
        <v>8804</v>
      </c>
      <c r="C3692" s="4">
        <f>SUM(COUNTIFS('WEEK 1'!G:G, A3692, 'WEEK 1'!D:D, "WR"), COUNTIFS('WEEK 1'!G:G, A3692, 'WEEK 1'!D:D, "MI"))</f>
        <v>0</v>
      </c>
      <c r="D3692" s="4">
        <f>SUM(COUNTIFS('WEEK 2'!G:G, A3692, 'WEEK 2'!D:D, "WR"), COUNTIFS('WEEK 2'!G:G, A3692, 'WEEK 2'!D:D, "MI"))</f>
        <v>0</v>
      </c>
      <c r="E3692" s="4">
        <f>SUM(COUNTIFS('WEEK 3'!G:G, A3692, 'WEEK 3'!D:D, "WR"), COUNTIFS('WEEK 3'!G:G, A3692, 'WEEK 3'!D:D, "MI"))</f>
        <v>0</v>
      </c>
      <c r="F3692" s="4">
        <f>SUM(COUNTIFS('WEEK 4'!G:G, A3692, 'WEEK 4'!D:D, "WR"), COUNTIFS('WEEK 4'!G:G, A3692, 'WEEK 4'!D:D, "MI"))</f>
        <v>0</v>
      </c>
      <c r="G3692" s="4">
        <f>SUM(COUNTIFS('WEEK 5'!G:G, A3692, 'WEEK 5'!D:D, "WR"), COUNTIFS('WEEK 5'!G:G, A3692, 'WEEK 5'!D:D, "MI"))</f>
        <v>0</v>
      </c>
      <c r="H3692" s="4">
        <f>SUM(Table3[[#This Row],[WEEK 1]:[WEEK 5 ]])</f>
        <v>0</v>
      </c>
      <c r="I3692" s="5" cm="1">
        <f t="array" ref="I3692">Table3[[#This Row],[EMPLOYEE TOTAL]]/Table4[MONTH TOTAL]</f>
        <v>0</v>
      </c>
    </row>
    <row r="3693" spans="1:9" x14ac:dyDescent="0.25">
      <c r="A3693" s="4" t="s">
        <v>8241</v>
      </c>
      <c r="B3693" s="4" t="s">
        <v>8826</v>
      </c>
      <c r="C3693" s="4">
        <f>SUM(COUNTIFS('WEEK 1'!G:G, A3693, 'WEEK 1'!D:D, "WR"), COUNTIFS('WEEK 1'!G:G, A3693, 'WEEK 1'!D:D, "MI"))</f>
        <v>0</v>
      </c>
      <c r="D3693" s="4">
        <f>SUM(COUNTIFS('WEEK 2'!G:G, A3693, 'WEEK 2'!D:D, "WR"), COUNTIFS('WEEK 2'!G:G, A3693, 'WEEK 2'!D:D, "MI"))</f>
        <v>0</v>
      </c>
      <c r="E3693" s="4">
        <f>SUM(COUNTIFS('WEEK 3'!G:G, A3693, 'WEEK 3'!D:D, "WR"), COUNTIFS('WEEK 3'!G:G, A3693, 'WEEK 3'!D:D, "MI"))</f>
        <v>0</v>
      </c>
      <c r="F3693" s="4">
        <f>SUM(COUNTIFS('WEEK 4'!G:G, A3693, 'WEEK 4'!D:D, "WR"), COUNTIFS('WEEK 4'!G:G, A3693, 'WEEK 4'!D:D, "MI"))</f>
        <v>0</v>
      </c>
      <c r="G3693" s="4">
        <f>SUM(COUNTIFS('WEEK 5'!G:G, A3693, 'WEEK 5'!D:D, "WR"), COUNTIFS('WEEK 5'!G:G, A3693, 'WEEK 5'!D:D, "MI"))</f>
        <v>0</v>
      </c>
      <c r="H3693" s="4">
        <f>SUM(Table3[[#This Row],[WEEK 1]:[WEEK 5 ]])</f>
        <v>0</v>
      </c>
      <c r="I3693" s="5" cm="1">
        <f t="array" ref="I3693">Table3[[#This Row],[EMPLOYEE TOTAL]]/Table4[MONTH TOTAL]</f>
        <v>0</v>
      </c>
    </row>
    <row r="3694" spans="1:9" x14ac:dyDescent="0.25">
      <c r="A3694" s="4" t="s">
        <v>1809</v>
      </c>
      <c r="B3694" s="4" t="s">
        <v>8787</v>
      </c>
      <c r="C3694" s="4">
        <f>SUM(COUNTIFS('WEEK 1'!G:G, A3694, 'WEEK 1'!D:D, "WR"), COUNTIFS('WEEK 1'!G:G, A3694, 'WEEK 1'!D:D, "MI"))</f>
        <v>0</v>
      </c>
      <c r="D3694" s="4">
        <f>SUM(COUNTIFS('WEEK 2'!G:G, A3694, 'WEEK 2'!D:D, "WR"), COUNTIFS('WEEK 2'!G:G, A3694, 'WEEK 2'!D:D, "MI"))</f>
        <v>0</v>
      </c>
      <c r="E3694" s="4">
        <f>SUM(COUNTIFS('WEEK 3'!G:G, A3694, 'WEEK 3'!D:D, "WR"), COUNTIFS('WEEK 3'!G:G, A3694, 'WEEK 3'!D:D, "MI"))</f>
        <v>0</v>
      </c>
      <c r="F3694" s="4">
        <f>SUM(COUNTIFS('WEEK 4'!G:G, A3694, 'WEEK 4'!D:D, "WR"), COUNTIFS('WEEK 4'!G:G, A3694, 'WEEK 4'!D:D, "MI"))</f>
        <v>0</v>
      </c>
      <c r="G3694" s="4">
        <f>SUM(COUNTIFS('WEEK 5'!G:G, A3694, 'WEEK 5'!D:D, "WR"), COUNTIFS('WEEK 5'!G:G, A3694, 'WEEK 5'!D:D, "MI"))</f>
        <v>0</v>
      </c>
      <c r="H3694" s="4">
        <f>SUM(Table3[[#This Row],[WEEK 1]:[WEEK 5 ]])</f>
        <v>0</v>
      </c>
      <c r="I3694" s="5" cm="1">
        <f t="array" ref="I3694">Table3[[#This Row],[EMPLOYEE TOTAL]]/Table4[MONTH TOTAL]</f>
        <v>0</v>
      </c>
    </row>
    <row r="3695" spans="1:9" x14ac:dyDescent="0.25">
      <c r="A3695" s="4" t="s">
        <v>2202</v>
      </c>
      <c r="B3695" s="4" t="s">
        <v>8772</v>
      </c>
      <c r="C3695" s="4">
        <f>SUM(COUNTIFS('WEEK 1'!G:G, A3695, 'WEEK 1'!D:D, "WR"), COUNTIFS('WEEK 1'!G:G, A3695, 'WEEK 1'!D:D, "MI"))</f>
        <v>0</v>
      </c>
      <c r="D3695" s="4">
        <f>SUM(COUNTIFS('WEEK 2'!G:G, A3695, 'WEEK 2'!D:D, "WR"), COUNTIFS('WEEK 2'!G:G, A3695, 'WEEK 2'!D:D, "MI"))</f>
        <v>0</v>
      </c>
      <c r="E3695" s="4">
        <f>SUM(COUNTIFS('WEEK 3'!G:G, A3695, 'WEEK 3'!D:D, "WR"), COUNTIFS('WEEK 3'!G:G, A3695, 'WEEK 3'!D:D, "MI"))</f>
        <v>0</v>
      </c>
      <c r="F3695" s="4">
        <f>SUM(COUNTIFS('WEEK 4'!G:G, A3695, 'WEEK 4'!D:D, "WR"), COUNTIFS('WEEK 4'!G:G, A3695, 'WEEK 4'!D:D, "MI"))</f>
        <v>0</v>
      </c>
      <c r="G3695" s="4">
        <f>SUM(COUNTIFS('WEEK 5'!G:G, A3695, 'WEEK 5'!D:D, "WR"), COUNTIFS('WEEK 5'!G:G, A3695, 'WEEK 5'!D:D, "MI"))</f>
        <v>0</v>
      </c>
      <c r="H3695" s="4">
        <f>SUM(Table3[[#This Row],[WEEK 1]:[WEEK 5 ]])</f>
        <v>0</v>
      </c>
      <c r="I3695" s="5" cm="1">
        <f t="array" ref="I3695">Table3[[#This Row],[EMPLOYEE TOTAL]]/Table4[MONTH TOTAL]</f>
        <v>0</v>
      </c>
    </row>
    <row r="3696" spans="1:9" x14ac:dyDescent="0.25">
      <c r="A3696" s="4" t="s">
        <v>5760</v>
      </c>
      <c r="B3696" s="4" t="s">
        <v>8784</v>
      </c>
      <c r="C3696" s="4">
        <f>SUM(COUNTIFS('WEEK 1'!G:G, A3696, 'WEEK 1'!D:D, "WR"), COUNTIFS('WEEK 1'!G:G, A3696, 'WEEK 1'!D:D, "MI"))</f>
        <v>0</v>
      </c>
      <c r="D3696" s="4">
        <f>SUM(COUNTIFS('WEEK 2'!G:G, A3696, 'WEEK 2'!D:D, "WR"), COUNTIFS('WEEK 2'!G:G, A3696, 'WEEK 2'!D:D, "MI"))</f>
        <v>0</v>
      </c>
      <c r="E3696" s="4">
        <f>SUM(COUNTIFS('WEEK 3'!G:G, A3696, 'WEEK 3'!D:D, "WR"), COUNTIFS('WEEK 3'!G:G, A3696, 'WEEK 3'!D:D, "MI"))</f>
        <v>0</v>
      </c>
      <c r="F3696" s="4">
        <f>SUM(COUNTIFS('WEEK 4'!G:G, A3696, 'WEEK 4'!D:D, "WR"), COUNTIFS('WEEK 4'!G:G, A3696, 'WEEK 4'!D:D, "MI"))</f>
        <v>0</v>
      </c>
      <c r="G3696" s="4">
        <f>SUM(COUNTIFS('WEEK 5'!G:G, A3696, 'WEEK 5'!D:D, "WR"), COUNTIFS('WEEK 5'!G:G, A3696, 'WEEK 5'!D:D, "MI"))</f>
        <v>0</v>
      </c>
      <c r="H3696" s="4">
        <f>SUM(Table3[[#This Row],[WEEK 1]:[WEEK 5 ]])</f>
        <v>0</v>
      </c>
      <c r="I3696" s="5" cm="1">
        <f t="array" ref="I3696">Table3[[#This Row],[EMPLOYEE TOTAL]]/Table4[MONTH TOTAL]</f>
        <v>0</v>
      </c>
    </row>
    <row r="3697" spans="1:9" x14ac:dyDescent="0.25">
      <c r="A3697" s="4" t="s">
        <v>8684</v>
      </c>
      <c r="B3697" s="4" t="s">
        <v>8778</v>
      </c>
      <c r="C3697" s="4">
        <f>SUM(COUNTIFS('WEEK 1'!G:G, A3697, 'WEEK 1'!D:D, "WR"), COUNTIFS('WEEK 1'!G:G, A3697, 'WEEK 1'!D:D, "MI"))</f>
        <v>0</v>
      </c>
      <c r="D3697" s="4">
        <f>SUM(COUNTIFS('WEEK 2'!G:G, A3697, 'WEEK 2'!D:D, "WR"), COUNTIFS('WEEK 2'!G:G, A3697, 'WEEK 2'!D:D, "MI"))</f>
        <v>0</v>
      </c>
      <c r="E3697" s="4">
        <f>SUM(COUNTIFS('WEEK 3'!G:G, A3697, 'WEEK 3'!D:D, "WR"), COUNTIFS('WEEK 3'!G:G, A3697, 'WEEK 3'!D:D, "MI"))</f>
        <v>0</v>
      </c>
      <c r="F3697" s="4">
        <f>SUM(COUNTIFS('WEEK 4'!G:G, A3697, 'WEEK 4'!D:D, "WR"), COUNTIFS('WEEK 4'!G:G, A3697, 'WEEK 4'!D:D, "MI"))</f>
        <v>0</v>
      </c>
      <c r="G3697" s="4">
        <f>SUM(COUNTIFS('WEEK 5'!G:G, A3697, 'WEEK 5'!D:D, "WR"), COUNTIFS('WEEK 5'!G:G, A3697, 'WEEK 5'!D:D, "MI"))</f>
        <v>0</v>
      </c>
      <c r="H3697" s="4">
        <f>SUM(Table3[[#This Row],[WEEK 1]:[WEEK 5 ]])</f>
        <v>0</v>
      </c>
      <c r="I3697" s="5" cm="1">
        <f t="array" ref="I3697">Table3[[#This Row],[EMPLOYEE TOTAL]]/Table4[MONTH TOTAL]</f>
        <v>0</v>
      </c>
    </row>
    <row r="3698" spans="1:9" x14ac:dyDescent="0.25">
      <c r="A3698" s="4" t="s">
        <v>7551</v>
      </c>
      <c r="B3698" s="4" t="s">
        <v>8831</v>
      </c>
      <c r="C3698" s="4">
        <f>SUM(COUNTIFS('WEEK 1'!G:G, A3698, 'WEEK 1'!D:D, "WR"), COUNTIFS('WEEK 1'!G:G, A3698, 'WEEK 1'!D:D, "MI"))</f>
        <v>0</v>
      </c>
      <c r="D3698" s="4">
        <f>SUM(COUNTIFS('WEEK 2'!G:G, A3698, 'WEEK 2'!D:D, "WR"), COUNTIFS('WEEK 2'!G:G, A3698, 'WEEK 2'!D:D, "MI"))</f>
        <v>0</v>
      </c>
      <c r="E3698" s="4">
        <f>SUM(COUNTIFS('WEEK 3'!G:G, A3698, 'WEEK 3'!D:D, "WR"), COUNTIFS('WEEK 3'!G:G, A3698, 'WEEK 3'!D:D, "MI"))</f>
        <v>0</v>
      </c>
      <c r="F3698" s="4">
        <f>SUM(COUNTIFS('WEEK 4'!G:G, A3698, 'WEEK 4'!D:D, "WR"), COUNTIFS('WEEK 4'!G:G, A3698, 'WEEK 4'!D:D, "MI"))</f>
        <v>0</v>
      </c>
      <c r="G3698" s="4">
        <f>SUM(COUNTIFS('WEEK 5'!G:G, A3698, 'WEEK 5'!D:D, "WR"), COUNTIFS('WEEK 5'!G:G, A3698, 'WEEK 5'!D:D, "MI"))</f>
        <v>0</v>
      </c>
      <c r="H3698" s="4">
        <f>SUM(Table3[[#This Row],[WEEK 1]:[WEEK 5 ]])</f>
        <v>0</v>
      </c>
      <c r="I3698" s="5" cm="1">
        <f t="array" ref="I3698">Table3[[#This Row],[EMPLOYEE TOTAL]]/Table4[MONTH TOTAL]</f>
        <v>0</v>
      </c>
    </row>
    <row r="3699" spans="1:9" x14ac:dyDescent="0.25">
      <c r="A3699" s="4" t="s">
        <v>93</v>
      </c>
      <c r="B3699" s="4" t="s">
        <v>8841</v>
      </c>
      <c r="C3699" s="4">
        <f>SUM(COUNTIFS('WEEK 1'!G:G, A3699, 'WEEK 1'!D:D, "WR"), COUNTIFS('WEEK 1'!G:G, A3699, 'WEEK 1'!D:D, "MI"))</f>
        <v>0</v>
      </c>
      <c r="D3699" s="4">
        <f>SUM(COUNTIFS('WEEK 2'!G:G, A3699, 'WEEK 2'!D:D, "WR"), COUNTIFS('WEEK 2'!G:G, A3699, 'WEEK 2'!D:D, "MI"))</f>
        <v>0</v>
      </c>
      <c r="E3699" s="4">
        <f>SUM(COUNTIFS('WEEK 3'!G:G, A3699, 'WEEK 3'!D:D, "WR"), COUNTIFS('WEEK 3'!G:G, A3699, 'WEEK 3'!D:D, "MI"))</f>
        <v>0</v>
      </c>
      <c r="F3699" s="4">
        <f>SUM(COUNTIFS('WEEK 4'!G:G, A3699, 'WEEK 4'!D:D, "WR"), COUNTIFS('WEEK 4'!G:G, A3699, 'WEEK 4'!D:D, "MI"))</f>
        <v>0</v>
      </c>
      <c r="G3699" s="4">
        <f>SUM(COUNTIFS('WEEK 5'!G:G, A3699, 'WEEK 5'!D:D, "WR"), COUNTIFS('WEEK 5'!G:G, A3699, 'WEEK 5'!D:D, "MI"))</f>
        <v>0</v>
      </c>
      <c r="H3699" s="4">
        <f>SUM(Table3[[#This Row],[WEEK 1]:[WEEK 5 ]])</f>
        <v>0</v>
      </c>
      <c r="I3699" s="5" cm="1">
        <f t="array" ref="I3699">Table3[[#This Row],[EMPLOYEE TOTAL]]/Table4[MONTH TOTAL]</f>
        <v>0</v>
      </c>
    </row>
    <row r="3700" spans="1:9" x14ac:dyDescent="0.25">
      <c r="A3700" s="4" t="s">
        <v>2246</v>
      </c>
      <c r="B3700" s="4" t="s">
        <v>8852</v>
      </c>
      <c r="C3700" s="4">
        <f>SUM(COUNTIFS('WEEK 1'!G:G, A3700, 'WEEK 1'!D:D, "WR"), COUNTIFS('WEEK 1'!G:G, A3700, 'WEEK 1'!D:D, "MI"))</f>
        <v>0</v>
      </c>
      <c r="D3700" s="4">
        <f>SUM(COUNTIFS('WEEK 2'!G:G, A3700, 'WEEK 2'!D:D, "WR"), COUNTIFS('WEEK 2'!G:G, A3700, 'WEEK 2'!D:D, "MI"))</f>
        <v>0</v>
      </c>
      <c r="E3700" s="4">
        <f>SUM(COUNTIFS('WEEK 3'!G:G, A3700, 'WEEK 3'!D:D, "WR"), COUNTIFS('WEEK 3'!G:G, A3700, 'WEEK 3'!D:D, "MI"))</f>
        <v>0</v>
      </c>
      <c r="F3700" s="4">
        <f>SUM(COUNTIFS('WEEK 4'!G:G, A3700, 'WEEK 4'!D:D, "WR"), COUNTIFS('WEEK 4'!G:G, A3700, 'WEEK 4'!D:D, "MI"))</f>
        <v>0</v>
      </c>
      <c r="G3700" s="4">
        <f>SUM(COUNTIFS('WEEK 5'!G:G, A3700, 'WEEK 5'!D:D, "WR"), COUNTIFS('WEEK 5'!G:G, A3700, 'WEEK 5'!D:D, "MI"))</f>
        <v>0</v>
      </c>
      <c r="H3700" s="4">
        <f>SUM(Table3[[#This Row],[WEEK 1]:[WEEK 5 ]])</f>
        <v>0</v>
      </c>
      <c r="I3700" s="5" cm="1">
        <f t="array" ref="I3700">Table3[[#This Row],[EMPLOYEE TOTAL]]/Table4[MONTH TOTAL]</f>
        <v>0</v>
      </c>
    </row>
    <row r="3701" spans="1:9" x14ac:dyDescent="0.25">
      <c r="A3701" s="4" t="s">
        <v>3070</v>
      </c>
      <c r="B3701" s="4" t="s">
        <v>8781</v>
      </c>
      <c r="C3701" s="4">
        <f>SUM(COUNTIFS('WEEK 1'!G:G, A3701, 'WEEK 1'!D:D, "WR"), COUNTIFS('WEEK 1'!G:G, A3701, 'WEEK 1'!D:D, "MI"))</f>
        <v>0</v>
      </c>
      <c r="D3701" s="4">
        <f>SUM(COUNTIFS('WEEK 2'!G:G, A3701, 'WEEK 2'!D:D, "WR"), COUNTIFS('WEEK 2'!G:G, A3701, 'WEEK 2'!D:D, "MI"))</f>
        <v>0</v>
      </c>
      <c r="E3701" s="4">
        <f>SUM(COUNTIFS('WEEK 3'!G:G, A3701, 'WEEK 3'!D:D, "WR"), COUNTIFS('WEEK 3'!G:G, A3701, 'WEEK 3'!D:D, "MI"))</f>
        <v>0</v>
      </c>
      <c r="F3701" s="4">
        <f>SUM(COUNTIFS('WEEK 4'!G:G, A3701, 'WEEK 4'!D:D, "WR"), COUNTIFS('WEEK 4'!G:G, A3701, 'WEEK 4'!D:D, "MI"))</f>
        <v>0</v>
      </c>
      <c r="G3701" s="4">
        <f>SUM(COUNTIFS('WEEK 5'!G:G, A3701, 'WEEK 5'!D:D, "WR"), COUNTIFS('WEEK 5'!G:G, A3701, 'WEEK 5'!D:D, "MI"))</f>
        <v>0</v>
      </c>
      <c r="H3701" s="4">
        <f>SUM(Table3[[#This Row],[WEEK 1]:[WEEK 5 ]])</f>
        <v>0</v>
      </c>
      <c r="I3701" s="5" cm="1">
        <f t="array" ref="I3701">Table3[[#This Row],[EMPLOYEE TOTAL]]/Table4[MONTH TOTAL]</f>
        <v>0</v>
      </c>
    </row>
    <row r="3702" spans="1:9" x14ac:dyDescent="0.25">
      <c r="A3702" s="4" t="s">
        <v>365</v>
      </c>
      <c r="B3702" s="4" t="s">
        <v>8780</v>
      </c>
      <c r="C3702" s="4">
        <f>SUM(COUNTIFS('WEEK 1'!G:G, A3702, 'WEEK 1'!D:D, "WR"), COUNTIFS('WEEK 1'!G:G, A3702, 'WEEK 1'!D:D, "MI"))</f>
        <v>0</v>
      </c>
      <c r="D3702" s="4">
        <f>SUM(COUNTIFS('WEEK 2'!G:G, A3702, 'WEEK 2'!D:D, "WR"), COUNTIFS('WEEK 2'!G:G, A3702, 'WEEK 2'!D:D, "MI"))</f>
        <v>0</v>
      </c>
      <c r="E3702" s="4">
        <f>SUM(COUNTIFS('WEEK 3'!G:G, A3702, 'WEEK 3'!D:D, "WR"), COUNTIFS('WEEK 3'!G:G, A3702, 'WEEK 3'!D:D, "MI"))</f>
        <v>0</v>
      </c>
      <c r="F3702" s="4">
        <f>SUM(COUNTIFS('WEEK 4'!G:G, A3702, 'WEEK 4'!D:D, "WR"), COUNTIFS('WEEK 4'!G:G, A3702, 'WEEK 4'!D:D, "MI"))</f>
        <v>0</v>
      </c>
      <c r="G3702" s="4">
        <f>SUM(COUNTIFS('WEEK 5'!G:G, A3702, 'WEEK 5'!D:D, "WR"), COUNTIFS('WEEK 5'!G:G, A3702, 'WEEK 5'!D:D, "MI"))</f>
        <v>0</v>
      </c>
      <c r="H3702" s="4">
        <f>SUM(Table3[[#This Row],[WEEK 1]:[WEEK 5 ]])</f>
        <v>0</v>
      </c>
      <c r="I3702" s="5" cm="1">
        <f t="array" ref="I3702">Table3[[#This Row],[EMPLOYEE TOTAL]]/Table4[MONTH TOTAL]</f>
        <v>0</v>
      </c>
    </row>
    <row r="3703" spans="1:9" x14ac:dyDescent="0.25">
      <c r="A3703" s="4" t="s">
        <v>7544</v>
      </c>
      <c r="B3703" s="4" t="s">
        <v>8863</v>
      </c>
      <c r="C3703" s="4">
        <f>SUM(COUNTIFS('WEEK 1'!G:G, A3703, 'WEEK 1'!D:D, "WR"), COUNTIFS('WEEK 1'!G:G, A3703, 'WEEK 1'!D:D, "MI"))</f>
        <v>0</v>
      </c>
      <c r="D3703" s="4">
        <f>SUM(COUNTIFS('WEEK 2'!G:G, A3703, 'WEEK 2'!D:D, "WR"), COUNTIFS('WEEK 2'!G:G, A3703, 'WEEK 2'!D:D, "MI"))</f>
        <v>0</v>
      </c>
      <c r="E3703" s="4">
        <f>SUM(COUNTIFS('WEEK 3'!G:G, A3703, 'WEEK 3'!D:D, "WR"), COUNTIFS('WEEK 3'!G:G, A3703, 'WEEK 3'!D:D, "MI"))</f>
        <v>0</v>
      </c>
      <c r="F3703" s="4">
        <f>SUM(COUNTIFS('WEEK 4'!G:G, A3703, 'WEEK 4'!D:D, "WR"), COUNTIFS('WEEK 4'!G:G, A3703, 'WEEK 4'!D:D, "MI"))</f>
        <v>0</v>
      </c>
      <c r="G3703" s="4">
        <f>SUM(COUNTIFS('WEEK 5'!G:G, A3703, 'WEEK 5'!D:D, "WR"), COUNTIFS('WEEK 5'!G:G, A3703, 'WEEK 5'!D:D, "MI"))</f>
        <v>0</v>
      </c>
      <c r="H3703" s="4">
        <f>SUM(Table3[[#This Row],[WEEK 1]:[WEEK 5 ]])</f>
        <v>0</v>
      </c>
      <c r="I3703" s="5" cm="1">
        <f t="array" ref="I3703">Table3[[#This Row],[EMPLOYEE TOTAL]]/Table4[MONTH TOTAL]</f>
        <v>0</v>
      </c>
    </row>
    <row r="3704" spans="1:9" x14ac:dyDescent="0.25">
      <c r="A3704" s="4" t="s">
        <v>1792</v>
      </c>
      <c r="B3704" s="4" t="s">
        <v>8790</v>
      </c>
      <c r="C3704" s="4">
        <f>SUM(COUNTIFS('WEEK 1'!G:G, A3704, 'WEEK 1'!D:D, "WR"), COUNTIFS('WEEK 1'!G:G, A3704, 'WEEK 1'!D:D, "MI"))</f>
        <v>0</v>
      </c>
      <c r="D3704" s="4">
        <f>SUM(COUNTIFS('WEEK 2'!G:G, A3704, 'WEEK 2'!D:D, "WR"), COUNTIFS('WEEK 2'!G:G, A3704, 'WEEK 2'!D:D, "MI"))</f>
        <v>0</v>
      </c>
      <c r="E3704" s="4">
        <f>SUM(COUNTIFS('WEEK 3'!G:G, A3704, 'WEEK 3'!D:D, "WR"), COUNTIFS('WEEK 3'!G:G, A3704, 'WEEK 3'!D:D, "MI"))</f>
        <v>0</v>
      </c>
      <c r="F3704" s="4">
        <f>SUM(COUNTIFS('WEEK 4'!G:G, A3704, 'WEEK 4'!D:D, "WR"), COUNTIFS('WEEK 4'!G:G, A3704, 'WEEK 4'!D:D, "MI"))</f>
        <v>0</v>
      </c>
      <c r="G3704" s="4">
        <f>SUM(COUNTIFS('WEEK 5'!G:G, A3704, 'WEEK 5'!D:D, "WR"), COUNTIFS('WEEK 5'!G:G, A3704, 'WEEK 5'!D:D, "MI"))</f>
        <v>0</v>
      </c>
      <c r="H3704" s="4">
        <f>SUM(Table3[[#This Row],[WEEK 1]:[WEEK 5 ]])</f>
        <v>0</v>
      </c>
      <c r="I3704" s="5" cm="1">
        <f t="array" ref="I3704">Table3[[#This Row],[EMPLOYEE TOTAL]]/Table4[MONTH TOTAL]</f>
        <v>0</v>
      </c>
    </row>
    <row r="3705" spans="1:9" x14ac:dyDescent="0.25">
      <c r="A3705" s="4" t="s">
        <v>5535</v>
      </c>
      <c r="B3705" s="4" t="s">
        <v>8809</v>
      </c>
      <c r="C3705" s="4">
        <f>SUM(COUNTIFS('WEEK 1'!G:G, A3705, 'WEEK 1'!D:D, "WR"), COUNTIFS('WEEK 1'!G:G, A3705, 'WEEK 1'!D:D, "MI"))</f>
        <v>0</v>
      </c>
      <c r="D3705" s="4">
        <f>SUM(COUNTIFS('WEEK 2'!G:G, A3705, 'WEEK 2'!D:D, "WR"), COUNTIFS('WEEK 2'!G:G, A3705, 'WEEK 2'!D:D, "MI"))</f>
        <v>0</v>
      </c>
      <c r="E3705" s="4">
        <f>SUM(COUNTIFS('WEEK 3'!G:G, A3705, 'WEEK 3'!D:D, "WR"), COUNTIFS('WEEK 3'!G:G, A3705, 'WEEK 3'!D:D, "MI"))</f>
        <v>0</v>
      </c>
      <c r="F3705" s="4">
        <f>SUM(COUNTIFS('WEEK 4'!G:G, A3705, 'WEEK 4'!D:D, "WR"), COUNTIFS('WEEK 4'!G:G, A3705, 'WEEK 4'!D:D, "MI"))</f>
        <v>0</v>
      </c>
      <c r="G3705" s="4">
        <f>SUM(COUNTIFS('WEEK 5'!G:G, A3705, 'WEEK 5'!D:D, "WR"), COUNTIFS('WEEK 5'!G:G, A3705, 'WEEK 5'!D:D, "MI"))</f>
        <v>0</v>
      </c>
      <c r="H3705" s="4">
        <f>SUM(Table3[[#This Row],[WEEK 1]:[WEEK 5 ]])</f>
        <v>0</v>
      </c>
      <c r="I3705" s="5" cm="1">
        <f t="array" ref="I3705">Table3[[#This Row],[EMPLOYEE TOTAL]]/Table4[MONTH TOTAL]</f>
        <v>0</v>
      </c>
    </row>
    <row r="3706" spans="1:9" x14ac:dyDescent="0.25">
      <c r="A3706" s="4" t="s">
        <v>1135</v>
      </c>
      <c r="B3706" s="4" t="s">
        <v>8799</v>
      </c>
      <c r="C3706" s="4">
        <f>SUM(COUNTIFS('WEEK 1'!G:G, A3706, 'WEEK 1'!D:D, "WR"), COUNTIFS('WEEK 1'!G:G, A3706, 'WEEK 1'!D:D, "MI"))</f>
        <v>0</v>
      </c>
      <c r="D3706" s="4">
        <f>SUM(COUNTIFS('WEEK 2'!G:G, A3706, 'WEEK 2'!D:D, "WR"), COUNTIFS('WEEK 2'!G:G, A3706, 'WEEK 2'!D:D, "MI"))</f>
        <v>0</v>
      </c>
      <c r="E3706" s="4">
        <f>SUM(COUNTIFS('WEEK 3'!G:G, A3706, 'WEEK 3'!D:D, "WR"), COUNTIFS('WEEK 3'!G:G, A3706, 'WEEK 3'!D:D, "MI"))</f>
        <v>0</v>
      </c>
      <c r="F3706" s="4">
        <f>SUM(COUNTIFS('WEEK 4'!G:G, A3706, 'WEEK 4'!D:D, "WR"), COUNTIFS('WEEK 4'!G:G, A3706, 'WEEK 4'!D:D, "MI"))</f>
        <v>0</v>
      </c>
      <c r="G3706" s="4">
        <f>SUM(COUNTIFS('WEEK 5'!G:G, A3706, 'WEEK 5'!D:D, "WR"), COUNTIFS('WEEK 5'!G:G, A3706, 'WEEK 5'!D:D, "MI"))</f>
        <v>0</v>
      </c>
      <c r="H3706" s="4">
        <f>SUM(Table3[[#This Row],[WEEK 1]:[WEEK 5 ]])</f>
        <v>0</v>
      </c>
      <c r="I3706" s="5" cm="1">
        <f t="array" ref="I3706">Table3[[#This Row],[EMPLOYEE TOTAL]]/Table4[MONTH TOTAL]</f>
        <v>0</v>
      </c>
    </row>
    <row r="3707" spans="1:9" x14ac:dyDescent="0.25">
      <c r="A3707" s="4" t="s">
        <v>3785</v>
      </c>
      <c r="B3707" s="4" t="s">
        <v>8816</v>
      </c>
      <c r="C3707" s="4">
        <f>SUM(COUNTIFS('WEEK 1'!G:G, A3707, 'WEEK 1'!D:D, "WR"), COUNTIFS('WEEK 1'!G:G, A3707, 'WEEK 1'!D:D, "MI"))</f>
        <v>0</v>
      </c>
      <c r="D3707" s="4">
        <f>SUM(COUNTIFS('WEEK 2'!G:G, A3707, 'WEEK 2'!D:D, "WR"), COUNTIFS('WEEK 2'!G:G, A3707, 'WEEK 2'!D:D, "MI"))</f>
        <v>0</v>
      </c>
      <c r="E3707" s="4">
        <f>SUM(COUNTIFS('WEEK 3'!G:G, A3707, 'WEEK 3'!D:D, "WR"), COUNTIFS('WEEK 3'!G:G, A3707, 'WEEK 3'!D:D, "MI"))</f>
        <v>0</v>
      </c>
      <c r="F3707" s="4">
        <f>SUM(COUNTIFS('WEEK 4'!G:G, A3707, 'WEEK 4'!D:D, "WR"), COUNTIFS('WEEK 4'!G:G, A3707, 'WEEK 4'!D:D, "MI"))</f>
        <v>0</v>
      </c>
      <c r="G3707" s="4">
        <f>SUM(COUNTIFS('WEEK 5'!G:G, A3707, 'WEEK 5'!D:D, "WR"), COUNTIFS('WEEK 5'!G:G, A3707, 'WEEK 5'!D:D, "MI"))</f>
        <v>0</v>
      </c>
      <c r="H3707" s="4">
        <f>SUM(Table3[[#This Row],[WEEK 1]:[WEEK 5 ]])</f>
        <v>0</v>
      </c>
      <c r="I3707" s="5" cm="1">
        <f t="array" ref="I3707">Table3[[#This Row],[EMPLOYEE TOTAL]]/Table4[MONTH TOTAL]</f>
        <v>0</v>
      </c>
    </row>
    <row r="3708" spans="1:9" x14ac:dyDescent="0.25">
      <c r="A3708" s="4" t="s">
        <v>7458</v>
      </c>
      <c r="B3708" s="4" t="s">
        <v>8829</v>
      </c>
      <c r="C3708" s="4">
        <f>SUM(COUNTIFS('WEEK 1'!G:G, A3708, 'WEEK 1'!D:D, "WR"), COUNTIFS('WEEK 1'!G:G, A3708, 'WEEK 1'!D:D, "MI"))</f>
        <v>0</v>
      </c>
      <c r="D3708" s="4">
        <f>SUM(COUNTIFS('WEEK 2'!G:G, A3708, 'WEEK 2'!D:D, "WR"), COUNTIFS('WEEK 2'!G:G, A3708, 'WEEK 2'!D:D, "MI"))</f>
        <v>0</v>
      </c>
      <c r="E3708" s="4">
        <f>SUM(COUNTIFS('WEEK 3'!G:G, A3708, 'WEEK 3'!D:D, "WR"), COUNTIFS('WEEK 3'!G:G, A3708, 'WEEK 3'!D:D, "MI"))</f>
        <v>0</v>
      </c>
      <c r="F3708" s="4">
        <f>SUM(COUNTIFS('WEEK 4'!G:G, A3708, 'WEEK 4'!D:D, "WR"), COUNTIFS('WEEK 4'!G:G, A3708, 'WEEK 4'!D:D, "MI"))</f>
        <v>0</v>
      </c>
      <c r="G3708" s="4">
        <f>SUM(COUNTIFS('WEEK 5'!G:G, A3708, 'WEEK 5'!D:D, "WR"), COUNTIFS('WEEK 5'!G:G, A3708, 'WEEK 5'!D:D, "MI"))</f>
        <v>0</v>
      </c>
      <c r="H3708" s="4">
        <f>SUM(Table3[[#This Row],[WEEK 1]:[WEEK 5 ]])</f>
        <v>0</v>
      </c>
      <c r="I3708" s="5" cm="1">
        <f t="array" ref="I3708">Table3[[#This Row],[EMPLOYEE TOTAL]]/Table4[MONTH TOTAL]</f>
        <v>0</v>
      </c>
    </row>
    <row r="3709" spans="1:9" x14ac:dyDescent="0.25">
      <c r="A3709" s="4" t="s">
        <v>2105</v>
      </c>
      <c r="B3709" s="4" t="s">
        <v>8800</v>
      </c>
      <c r="C3709" s="4">
        <f>SUM(COUNTIFS('WEEK 1'!G:G, A3709, 'WEEK 1'!D:D, "WR"), COUNTIFS('WEEK 1'!G:G, A3709, 'WEEK 1'!D:D, "MI"))</f>
        <v>0</v>
      </c>
      <c r="D3709" s="4">
        <f>SUM(COUNTIFS('WEEK 2'!G:G, A3709, 'WEEK 2'!D:D, "WR"), COUNTIFS('WEEK 2'!G:G, A3709, 'WEEK 2'!D:D, "MI"))</f>
        <v>0</v>
      </c>
      <c r="E3709" s="4">
        <f>SUM(COUNTIFS('WEEK 3'!G:G, A3709, 'WEEK 3'!D:D, "WR"), COUNTIFS('WEEK 3'!G:G, A3709, 'WEEK 3'!D:D, "MI"))</f>
        <v>0</v>
      </c>
      <c r="F3709" s="4">
        <f>SUM(COUNTIFS('WEEK 4'!G:G, A3709, 'WEEK 4'!D:D, "WR"), COUNTIFS('WEEK 4'!G:G, A3709, 'WEEK 4'!D:D, "MI"))</f>
        <v>0</v>
      </c>
      <c r="G3709" s="4">
        <f>SUM(COUNTIFS('WEEK 5'!G:G, A3709, 'WEEK 5'!D:D, "WR"), COUNTIFS('WEEK 5'!G:G, A3709, 'WEEK 5'!D:D, "MI"))</f>
        <v>0</v>
      </c>
      <c r="H3709" s="4">
        <f>SUM(Table3[[#This Row],[WEEK 1]:[WEEK 5 ]])</f>
        <v>0</v>
      </c>
      <c r="I3709" s="5" cm="1">
        <f t="array" ref="I3709">Table3[[#This Row],[EMPLOYEE TOTAL]]/Table4[MONTH TOTAL]</f>
        <v>0</v>
      </c>
    </row>
    <row r="3710" spans="1:9" x14ac:dyDescent="0.25">
      <c r="A3710" s="4" t="s">
        <v>1852</v>
      </c>
      <c r="B3710" s="4" t="s">
        <v>8853</v>
      </c>
      <c r="C3710" s="4">
        <f>SUM(COUNTIFS('WEEK 1'!G:G, A3710, 'WEEK 1'!D:D, "WR"), COUNTIFS('WEEK 1'!G:G, A3710, 'WEEK 1'!D:D, "MI"))</f>
        <v>0</v>
      </c>
      <c r="D3710" s="4">
        <f>SUM(COUNTIFS('WEEK 2'!G:G, A3710, 'WEEK 2'!D:D, "WR"), COUNTIFS('WEEK 2'!G:G, A3710, 'WEEK 2'!D:D, "MI"))</f>
        <v>0</v>
      </c>
      <c r="E3710" s="4">
        <f>SUM(COUNTIFS('WEEK 3'!G:G, A3710, 'WEEK 3'!D:D, "WR"), COUNTIFS('WEEK 3'!G:G, A3710, 'WEEK 3'!D:D, "MI"))</f>
        <v>0</v>
      </c>
      <c r="F3710" s="4">
        <f>SUM(COUNTIFS('WEEK 4'!G:G, A3710, 'WEEK 4'!D:D, "WR"), COUNTIFS('WEEK 4'!G:G, A3710, 'WEEK 4'!D:D, "MI"))</f>
        <v>0</v>
      </c>
      <c r="G3710" s="4">
        <f>SUM(COUNTIFS('WEEK 5'!G:G, A3710, 'WEEK 5'!D:D, "WR"), COUNTIFS('WEEK 5'!G:G, A3710, 'WEEK 5'!D:D, "MI"))</f>
        <v>0</v>
      </c>
      <c r="H3710" s="4">
        <f>SUM(Table3[[#This Row],[WEEK 1]:[WEEK 5 ]])</f>
        <v>0</v>
      </c>
      <c r="I3710" s="5" cm="1">
        <f t="array" ref="I3710">Table3[[#This Row],[EMPLOYEE TOTAL]]/Table4[MONTH TOTAL]</f>
        <v>0</v>
      </c>
    </row>
    <row r="3711" spans="1:9" x14ac:dyDescent="0.25">
      <c r="A3711" s="4" t="s">
        <v>7422</v>
      </c>
      <c r="B3711" s="4" t="s">
        <v>8796</v>
      </c>
      <c r="C3711" s="4">
        <f>SUM(COUNTIFS('WEEK 1'!G:G, A3711, 'WEEK 1'!D:D, "WR"), COUNTIFS('WEEK 1'!G:G, A3711, 'WEEK 1'!D:D, "MI"))</f>
        <v>0</v>
      </c>
      <c r="D3711" s="4">
        <f>SUM(COUNTIFS('WEEK 2'!G:G, A3711, 'WEEK 2'!D:D, "WR"), COUNTIFS('WEEK 2'!G:G, A3711, 'WEEK 2'!D:D, "MI"))</f>
        <v>0</v>
      </c>
      <c r="E3711" s="4">
        <f>SUM(COUNTIFS('WEEK 3'!G:G, A3711, 'WEEK 3'!D:D, "WR"), COUNTIFS('WEEK 3'!G:G, A3711, 'WEEK 3'!D:D, "MI"))</f>
        <v>0</v>
      </c>
      <c r="F3711" s="4">
        <f>SUM(COUNTIFS('WEEK 4'!G:G, A3711, 'WEEK 4'!D:D, "WR"), COUNTIFS('WEEK 4'!G:G, A3711, 'WEEK 4'!D:D, "MI"))</f>
        <v>0</v>
      </c>
      <c r="G3711" s="4">
        <f>SUM(COUNTIFS('WEEK 5'!G:G, A3711, 'WEEK 5'!D:D, "WR"), COUNTIFS('WEEK 5'!G:G, A3711, 'WEEK 5'!D:D, "MI"))</f>
        <v>0</v>
      </c>
      <c r="H3711" s="4">
        <f>SUM(Table3[[#This Row],[WEEK 1]:[WEEK 5 ]])</f>
        <v>0</v>
      </c>
      <c r="I3711" s="5" cm="1">
        <f t="array" ref="I3711">Table3[[#This Row],[EMPLOYEE TOTAL]]/Table4[MONTH TOTAL]</f>
        <v>0</v>
      </c>
    </row>
    <row r="3712" spans="1:9" x14ac:dyDescent="0.25">
      <c r="A3712" s="4" t="s">
        <v>5442</v>
      </c>
      <c r="B3712" s="4" t="s">
        <v>8850</v>
      </c>
      <c r="C3712" s="4">
        <f>SUM(COUNTIFS('WEEK 1'!G:G, A3712, 'WEEK 1'!D:D, "WR"), COUNTIFS('WEEK 1'!G:G, A3712, 'WEEK 1'!D:D, "MI"))</f>
        <v>0</v>
      </c>
      <c r="D3712" s="4">
        <f>SUM(COUNTIFS('WEEK 2'!G:G, A3712, 'WEEK 2'!D:D, "WR"), COUNTIFS('WEEK 2'!G:G, A3712, 'WEEK 2'!D:D, "MI"))</f>
        <v>0</v>
      </c>
      <c r="E3712" s="4">
        <f>SUM(COUNTIFS('WEEK 3'!G:G, A3712, 'WEEK 3'!D:D, "WR"), COUNTIFS('WEEK 3'!G:G, A3712, 'WEEK 3'!D:D, "MI"))</f>
        <v>0</v>
      </c>
      <c r="F3712" s="4">
        <f>SUM(COUNTIFS('WEEK 4'!G:G, A3712, 'WEEK 4'!D:D, "WR"), COUNTIFS('WEEK 4'!G:G, A3712, 'WEEK 4'!D:D, "MI"))</f>
        <v>0</v>
      </c>
      <c r="G3712" s="4">
        <f>SUM(COUNTIFS('WEEK 5'!G:G, A3712, 'WEEK 5'!D:D, "WR"), COUNTIFS('WEEK 5'!G:G, A3712, 'WEEK 5'!D:D, "MI"))</f>
        <v>0</v>
      </c>
      <c r="H3712" s="4">
        <f>SUM(Table3[[#This Row],[WEEK 1]:[WEEK 5 ]])</f>
        <v>0</v>
      </c>
      <c r="I3712" s="5" cm="1">
        <f t="array" ref="I3712">Table3[[#This Row],[EMPLOYEE TOTAL]]/Table4[MONTH TOTAL]</f>
        <v>0</v>
      </c>
    </row>
    <row r="3713" spans="1:9" x14ac:dyDescent="0.25">
      <c r="A3713" s="4" t="s">
        <v>4492</v>
      </c>
      <c r="B3713" s="4" t="s">
        <v>8817</v>
      </c>
      <c r="C3713" s="4">
        <f>SUM(COUNTIFS('WEEK 1'!G:G, A3713, 'WEEK 1'!D:D, "WR"), COUNTIFS('WEEK 1'!G:G, A3713, 'WEEK 1'!D:D, "MI"))</f>
        <v>0</v>
      </c>
      <c r="D3713" s="4">
        <f>SUM(COUNTIFS('WEEK 2'!G:G, A3713, 'WEEK 2'!D:D, "WR"), COUNTIFS('WEEK 2'!G:G, A3713, 'WEEK 2'!D:D, "MI"))</f>
        <v>0</v>
      </c>
      <c r="E3713" s="4">
        <f>SUM(COUNTIFS('WEEK 3'!G:G, A3713, 'WEEK 3'!D:D, "WR"), COUNTIFS('WEEK 3'!G:G, A3713, 'WEEK 3'!D:D, "MI"))</f>
        <v>0</v>
      </c>
      <c r="F3713" s="4">
        <f>SUM(COUNTIFS('WEEK 4'!G:G, A3713, 'WEEK 4'!D:D, "WR"), COUNTIFS('WEEK 4'!G:G, A3713, 'WEEK 4'!D:D, "MI"))</f>
        <v>0</v>
      </c>
      <c r="G3713" s="4">
        <f>SUM(COUNTIFS('WEEK 5'!G:G, A3713, 'WEEK 5'!D:D, "WR"), COUNTIFS('WEEK 5'!G:G, A3713, 'WEEK 5'!D:D, "MI"))</f>
        <v>0</v>
      </c>
      <c r="H3713" s="4">
        <f>SUM(Table3[[#This Row],[WEEK 1]:[WEEK 5 ]])</f>
        <v>0</v>
      </c>
      <c r="I3713" s="5" cm="1">
        <f t="array" ref="I3713">Table3[[#This Row],[EMPLOYEE TOTAL]]/Table4[MONTH TOTAL]</f>
        <v>0</v>
      </c>
    </row>
    <row r="3714" spans="1:9" x14ac:dyDescent="0.25">
      <c r="A3714" s="4" t="s">
        <v>218</v>
      </c>
      <c r="B3714" s="4" t="s">
        <v>8790</v>
      </c>
      <c r="C3714" s="4">
        <f>SUM(COUNTIFS('WEEK 1'!G:G, A3714, 'WEEK 1'!D:D, "WR"), COUNTIFS('WEEK 1'!G:G, A3714, 'WEEK 1'!D:D, "MI"))</f>
        <v>0</v>
      </c>
      <c r="D3714" s="4">
        <f>SUM(COUNTIFS('WEEK 2'!G:G, A3714, 'WEEK 2'!D:D, "WR"), COUNTIFS('WEEK 2'!G:G, A3714, 'WEEK 2'!D:D, "MI"))</f>
        <v>0</v>
      </c>
      <c r="E3714" s="4">
        <f>SUM(COUNTIFS('WEEK 3'!G:G, A3714, 'WEEK 3'!D:D, "WR"), COUNTIFS('WEEK 3'!G:G, A3714, 'WEEK 3'!D:D, "MI"))</f>
        <v>0</v>
      </c>
      <c r="F3714" s="4">
        <f>SUM(COUNTIFS('WEEK 4'!G:G, A3714, 'WEEK 4'!D:D, "WR"), COUNTIFS('WEEK 4'!G:G, A3714, 'WEEK 4'!D:D, "MI"))</f>
        <v>0</v>
      </c>
      <c r="G3714" s="4">
        <f>SUM(COUNTIFS('WEEK 5'!G:G, A3714, 'WEEK 5'!D:D, "WR"), COUNTIFS('WEEK 5'!G:G, A3714, 'WEEK 5'!D:D, "MI"))</f>
        <v>0</v>
      </c>
      <c r="H3714" s="4">
        <f>SUM(Table3[[#This Row],[WEEK 1]:[WEEK 5 ]])</f>
        <v>0</v>
      </c>
      <c r="I3714" s="5" cm="1">
        <f t="array" ref="I3714">Table3[[#This Row],[EMPLOYEE TOTAL]]/Table4[MONTH TOTAL]</f>
        <v>0</v>
      </c>
    </row>
    <row r="3715" spans="1:9" x14ac:dyDescent="0.25">
      <c r="A3715" s="4" t="s">
        <v>1954</v>
      </c>
      <c r="B3715" s="4" t="s">
        <v>8805</v>
      </c>
      <c r="C3715" s="4">
        <f>SUM(COUNTIFS('WEEK 1'!G:G, A3715, 'WEEK 1'!D:D, "WR"), COUNTIFS('WEEK 1'!G:G, A3715, 'WEEK 1'!D:D, "MI"))</f>
        <v>0</v>
      </c>
      <c r="D3715" s="4">
        <f>SUM(COUNTIFS('WEEK 2'!G:G, A3715, 'WEEK 2'!D:D, "WR"), COUNTIFS('WEEK 2'!G:G, A3715, 'WEEK 2'!D:D, "MI"))</f>
        <v>0</v>
      </c>
      <c r="E3715" s="4">
        <f>SUM(COUNTIFS('WEEK 3'!G:G, A3715, 'WEEK 3'!D:D, "WR"), COUNTIFS('WEEK 3'!G:G, A3715, 'WEEK 3'!D:D, "MI"))</f>
        <v>0</v>
      </c>
      <c r="F3715" s="4">
        <f>SUM(COUNTIFS('WEEK 4'!G:G, A3715, 'WEEK 4'!D:D, "WR"), COUNTIFS('WEEK 4'!G:G, A3715, 'WEEK 4'!D:D, "MI"))</f>
        <v>0</v>
      </c>
      <c r="G3715" s="4">
        <f>SUM(COUNTIFS('WEEK 5'!G:G, A3715, 'WEEK 5'!D:D, "WR"), COUNTIFS('WEEK 5'!G:G, A3715, 'WEEK 5'!D:D, "MI"))</f>
        <v>0</v>
      </c>
      <c r="H3715" s="4">
        <f>SUM(Table3[[#This Row],[WEEK 1]:[WEEK 5 ]])</f>
        <v>0</v>
      </c>
      <c r="I3715" s="5" cm="1">
        <f t="array" ref="I3715">Table3[[#This Row],[EMPLOYEE TOTAL]]/Table4[MONTH TOTAL]</f>
        <v>0</v>
      </c>
    </row>
    <row r="3716" spans="1:9" x14ac:dyDescent="0.25">
      <c r="A3716" s="4" t="s">
        <v>1393</v>
      </c>
      <c r="B3716" s="4" t="s">
        <v>8793</v>
      </c>
      <c r="C3716" s="4">
        <f>SUM(COUNTIFS('WEEK 1'!G:G, A3716, 'WEEK 1'!D:D, "WR"), COUNTIFS('WEEK 1'!G:G, A3716, 'WEEK 1'!D:D, "MI"))</f>
        <v>0</v>
      </c>
      <c r="D3716" s="4">
        <f>SUM(COUNTIFS('WEEK 2'!G:G, A3716, 'WEEK 2'!D:D, "WR"), COUNTIFS('WEEK 2'!G:G, A3716, 'WEEK 2'!D:D, "MI"))</f>
        <v>0</v>
      </c>
      <c r="E3716" s="4">
        <f>SUM(COUNTIFS('WEEK 3'!G:G, A3716, 'WEEK 3'!D:D, "WR"), COUNTIFS('WEEK 3'!G:G, A3716, 'WEEK 3'!D:D, "MI"))</f>
        <v>0</v>
      </c>
      <c r="F3716" s="4">
        <f>SUM(COUNTIFS('WEEK 4'!G:G, A3716, 'WEEK 4'!D:D, "WR"), COUNTIFS('WEEK 4'!G:G, A3716, 'WEEK 4'!D:D, "MI"))</f>
        <v>0</v>
      </c>
      <c r="G3716" s="4">
        <f>SUM(COUNTIFS('WEEK 5'!G:G, A3716, 'WEEK 5'!D:D, "WR"), COUNTIFS('WEEK 5'!G:G, A3716, 'WEEK 5'!D:D, "MI"))</f>
        <v>0</v>
      </c>
      <c r="H3716" s="4">
        <f>SUM(Table3[[#This Row],[WEEK 1]:[WEEK 5 ]])</f>
        <v>0</v>
      </c>
      <c r="I3716" s="5" cm="1">
        <f t="array" ref="I3716">Table3[[#This Row],[EMPLOYEE TOTAL]]/Table4[MONTH TOTAL]</f>
        <v>0</v>
      </c>
    </row>
    <row r="3717" spans="1:9" x14ac:dyDescent="0.25">
      <c r="A3717" s="4" t="s">
        <v>8552</v>
      </c>
      <c r="B3717" s="4" t="s">
        <v>8860</v>
      </c>
      <c r="C3717" s="4">
        <f>SUM(COUNTIFS('WEEK 1'!G:G, A3717, 'WEEK 1'!D:D, "WR"), COUNTIFS('WEEK 1'!G:G, A3717, 'WEEK 1'!D:D, "MI"))</f>
        <v>0</v>
      </c>
      <c r="D3717" s="4">
        <f>SUM(COUNTIFS('WEEK 2'!G:G, A3717, 'WEEK 2'!D:D, "WR"), COUNTIFS('WEEK 2'!G:G, A3717, 'WEEK 2'!D:D, "MI"))</f>
        <v>0</v>
      </c>
      <c r="E3717" s="4">
        <f>SUM(COUNTIFS('WEEK 3'!G:G, A3717, 'WEEK 3'!D:D, "WR"), COUNTIFS('WEEK 3'!G:G, A3717, 'WEEK 3'!D:D, "MI"))</f>
        <v>0</v>
      </c>
      <c r="F3717" s="4">
        <f>SUM(COUNTIFS('WEEK 4'!G:G, A3717, 'WEEK 4'!D:D, "WR"), COUNTIFS('WEEK 4'!G:G, A3717, 'WEEK 4'!D:D, "MI"))</f>
        <v>0</v>
      </c>
      <c r="G3717" s="4">
        <f>SUM(COUNTIFS('WEEK 5'!G:G, A3717, 'WEEK 5'!D:D, "WR"), COUNTIFS('WEEK 5'!G:G, A3717, 'WEEK 5'!D:D, "MI"))</f>
        <v>0</v>
      </c>
      <c r="H3717" s="4">
        <f>SUM(Table3[[#This Row],[WEEK 1]:[WEEK 5 ]])</f>
        <v>0</v>
      </c>
      <c r="I3717" s="5" cm="1">
        <f t="array" ref="I3717">Table3[[#This Row],[EMPLOYEE TOTAL]]/Table4[MONTH TOTAL]</f>
        <v>0</v>
      </c>
    </row>
    <row r="3718" spans="1:9" x14ac:dyDescent="0.25">
      <c r="A3718" s="4" t="s">
        <v>3141</v>
      </c>
      <c r="B3718" s="4" t="s">
        <v>8797</v>
      </c>
      <c r="C3718" s="4">
        <f>SUM(COUNTIFS('WEEK 1'!G:G, A3718, 'WEEK 1'!D:D, "WR"), COUNTIFS('WEEK 1'!G:G, A3718, 'WEEK 1'!D:D, "MI"))</f>
        <v>0</v>
      </c>
      <c r="D3718" s="4">
        <f>SUM(COUNTIFS('WEEK 2'!G:G, A3718, 'WEEK 2'!D:D, "WR"), COUNTIFS('WEEK 2'!G:G, A3718, 'WEEK 2'!D:D, "MI"))</f>
        <v>0</v>
      </c>
      <c r="E3718" s="4">
        <f>SUM(COUNTIFS('WEEK 3'!G:G, A3718, 'WEEK 3'!D:D, "WR"), COUNTIFS('WEEK 3'!G:G, A3718, 'WEEK 3'!D:D, "MI"))</f>
        <v>0</v>
      </c>
      <c r="F3718" s="4">
        <f>SUM(COUNTIFS('WEEK 4'!G:G, A3718, 'WEEK 4'!D:D, "WR"), COUNTIFS('WEEK 4'!G:G, A3718, 'WEEK 4'!D:D, "MI"))</f>
        <v>0</v>
      </c>
      <c r="G3718" s="4">
        <f>SUM(COUNTIFS('WEEK 5'!G:G, A3718, 'WEEK 5'!D:D, "WR"), COUNTIFS('WEEK 5'!G:G, A3718, 'WEEK 5'!D:D, "MI"))</f>
        <v>0</v>
      </c>
      <c r="H3718" s="4">
        <f>SUM(Table3[[#This Row],[WEEK 1]:[WEEK 5 ]])</f>
        <v>0</v>
      </c>
      <c r="I3718" s="5" cm="1">
        <f t="array" ref="I3718">Table3[[#This Row],[EMPLOYEE TOTAL]]/Table4[MONTH TOTAL]</f>
        <v>0</v>
      </c>
    </row>
    <row r="3719" spans="1:9" x14ac:dyDescent="0.25">
      <c r="A3719" s="4" t="s">
        <v>4353</v>
      </c>
      <c r="B3719" s="4" t="s">
        <v>8810</v>
      </c>
      <c r="C3719" s="4">
        <f>SUM(COUNTIFS('WEEK 1'!G:G, A3719, 'WEEK 1'!D:D, "WR"), COUNTIFS('WEEK 1'!G:G, A3719, 'WEEK 1'!D:D, "MI"))</f>
        <v>0</v>
      </c>
      <c r="D3719" s="4">
        <f>SUM(COUNTIFS('WEEK 2'!G:G, A3719, 'WEEK 2'!D:D, "WR"), COUNTIFS('WEEK 2'!G:G, A3719, 'WEEK 2'!D:D, "MI"))</f>
        <v>0</v>
      </c>
      <c r="E3719" s="4">
        <f>SUM(COUNTIFS('WEEK 3'!G:G, A3719, 'WEEK 3'!D:D, "WR"), COUNTIFS('WEEK 3'!G:G, A3719, 'WEEK 3'!D:D, "MI"))</f>
        <v>0</v>
      </c>
      <c r="F3719" s="4">
        <f>SUM(COUNTIFS('WEEK 4'!G:G, A3719, 'WEEK 4'!D:D, "WR"), COUNTIFS('WEEK 4'!G:G, A3719, 'WEEK 4'!D:D, "MI"))</f>
        <v>0</v>
      </c>
      <c r="G3719" s="4">
        <f>SUM(COUNTIFS('WEEK 5'!G:G, A3719, 'WEEK 5'!D:D, "WR"), COUNTIFS('WEEK 5'!G:G, A3719, 'WEEK 5'!D:D, "MI"))</f>
        <v>0</v>
      </c>
      <c r="H3719" s="4">
        <f>SUM(Table3[[#This Row],[WEEK 1]:[WEEK 5 ]])</f>
        <v>0</v>
      </c>
      <c r="I3719" s="5" cm="1">
        <f t="array" ref="I3719">Table3[[#This Row],[EMPLOYEE TOTAL]]/Table4[MONTH TOTAL]</f>
        <v>0</v>
      </c>
    </row>
    <row r="3720" spans="1:9" x14ac:dyDescent="0.25">
      <c r="A3720" s="4" t="s">
        <v>5413</v>
      </c>
      <c r="B3720" s="4" t="s">
        <v>8824</v>
      </c>
      <c r="C3720" s="4">
        <f>SUM(COUNTIFS('WEEK 1'!G:G, A3720, 'WEEK 1'!D:D, "WR"), COUNTIFS('WEEK 1'!G:G, A3720, 'WEEK 1'!D:D, "MI"))</f>
        <v>0</v>
      </c>
      <c r="D3720" s="4">
        <f>SUM(COUNTIFS('WEEK 2'!G:G, A3720, 'WEEK 2'!D:D, "WR"), COUNTIFS('WEEK 2'!G:G, A3720, 'WEEK 2'!D:D, "MI"))</f>
        <v>0</v>
      </c>
      <c r="E3720" s="4">
        <f>SUM(COUNTIFS('WEEK 3'!G:G, A3720, 'WEEK 3'!D:D, "WR"), COUNTIFS('WEEK 3'!G:G, A3720, 'WEEK 3'!D:D, "MI"))</f>
        <v>0</v>
      </c>
      <c r="F3720" s="4">
        <f>SUM(COUNTIFS('WEEK 4'!G:G, A3720, 'WEEK 4'!D:D, "WR"), COUNTIFS('WEEK 4'!G:G, A3720, 'WEEK 4'!D:D, "MI"))</f>
        <v>0</v>
      </c>
      <c r="G3720" s="4">
        <f>SUM(COUNTIFS('WEEK 5'!G:G, A3720, 'WEEK 5'!D:D, "WR"), COUNTIFS('WEEK 5'!G:G, A3720, 'WEEK 5'!D:D, "MI"))</f>
        <v>0</v>
      </c>
      <c r="H3720" s="4">
        <f>SUM(Table3[[#This Row],[WEEK 1]:[WEEK 5 ]])</f>
        <v>0</v>
      </c>
      <c r="I3720" s="5" cm="1">
        <f t="array" ref="I3720">Table3[[#This Row],[EMPLOYEE TOTAL]]/Table4[MONTH TOTAL]</f>
        <v>0</v>
      </c>
    </row>
    <row r="3721" spans="1:9" x14ac:dyDescent="0.25">
      <c r="A3721" s="4" t="s">
        <v>1506</v>
      </c>
      <c r="B3721" s="4" t="s">
        <v>8829</v>
      </c>
      <c r="C3721" s="4">
        <f>SUM(COUNTIFS('WEEK 1'!G:G, A3721, 'WEEK 1'!D:D, "WR"), COUNTIFS('WEEK 1'!G:G, A3721, 'WEEK 1'!D:D, "MI"))</f>
        <v>0</v>
      </c>
      <c r="D3721" s="4">
        <f>SUM(COUNTIFS('WEEK 2'!G:G, A3721, 'WEEK 2'!D:D, "WR"), COUNTIFS('WEEK 2'!G:G, A3721, 'WEEK 2'!D:D, "MI"))</f>
        <v>0</v>
      </c>
      <c r="E3721" s="4">
        <f>SUM(COUNTIFS('WEEK 3'!G:G, A3721, 'WEEK 3'!D:D, "WR"), COUNTIFS('WEEK 3'!G:G, A3721, 'WEEK 3'!D:D, "MI"))</f>
        <v>0</v>
      </c>
      <c r="F3721" s="4">
        <f>SUM(COUNTIFS('WEEK 4'!G:G, A3721, 'WEEK 4'!D:D, "WR"), COUNTIFS('WEEK 4'!G:G, A3721, 'WEEK 4'!D:D, "MI"))</f>
        <v>0</v>
      </c>
      <c r="G3721" s="4">
        <f>SUM(COUNTIFS('WEEK 5'!G:G, A3721, 'WEEK 5'!D:D, "WR"), COUNTIFS('WEEK 5'!G:G, A3721, 'WEEK 5'!D:D, "MI"))</f>
        <v>0</v>
      </c>
      <c r="H3721" s="4">
        <f>SUM(Table3[[#This Row],[WEEK 1]:[WEEK 5 ]])</f>
        <v>0</v>
      </c>
      <c r="I3721" s="5" cm="1">
        <f t="array" ref="I3721">Table3[[#This Row],[EMPLOYEE TOTAL]]/Table4[MONTH TOTAL]</f>
        <v>0</v>
      </c>
    </row>
    <row r="3722" spans="1:9" x14ac:dyDescent="0.25">
      <c r="A3722" s="4" t="s">
        <v>7006</v>
      </c>
      <c r="B3722" s="4" t="s">
        <v>8790</v>
      </c>
      <c r="C3722" s="4">
        <f>SUM(COUNTIFS('WEEK 1'!G:G, A3722, 'WEEK 1'!D:D, "WR"), COUNTIFS('WEEK 1'!G:G, A3722, 'WEEK 1'!D:D, "MI"))</f>
        <v>0</v>
      </c>
      <c r="D3722" s="4">
        <f>SUM(COUNTIFS('WEEK 2'!G:G, A3722, 'WEEK 2'!D:D, "WR"), COUNTIFS('WEEK 2'!G:G, A3722, 'WEEK 2'!D:D, "MI"))</f>
        <v>0</v>
      </c>
      <c r="E3722" s="4">
        <f>SUM(COUNTIFS('WEEK 3'!G:G, A3722, 'WEEK 3'!D:D, "WR"), COUNTIFS('WEEK 3'!G:G, A3722, 'WEEK 3'!D:D, "MI"))</f>
        <v>0</v>
      </c>
      <c r="F3722" s="4">
        <f>SUM(COUNTIFS('WEEK 4'!G:G, A3722, 'WEEK 4'!D:D, "WR"), COUNTIFS('WEEK 4'!G:G, A3722, 'WEEK 4'!D:D, "MI"))</f>
        <v>0</v>
      </c>
      <c r="G3722" s="4">
        <f>SUM(COUNTIFS('WEEK 5'!G:G, A3722, 'WEEK 5'!D:D, "WR"), COUNTIFS('WEEK 5'!G:G, A3722, 'WEEK 5'!D:D, "MI"))</f>
        <v>0</v>
      </c>
      <c r="H3722" s="4">
        <f>SUM(Table3[[#This Row],[WEEK 1]:[WEEK 5 ]])</f>
        <v>0</v>
      </c>
      <c r="I3722" s="5" cm="1">
        <f t="array" ref="I3722">Table3[[#This Row],[EMPLOYEE TOTAL]]/Table4[MONTH TOTAL]</f>
        <v>0</v>
      </c>
    </row>
    <row r="3723" spans="1:9" x14ac:dyDescent="0.25">
      <c r="A3723" s="4" t="s">
        <v>411</v>
      </c>
      <c r="B3723" s="4" t="s">
        <v>8860</v>
      </c>
      <c r="C3723" s="4">
        <f>SUM(COUNTIFS('WEEK 1'!G:G, A3723, 'WEEK 1'!D:D, "WR"), COUNTIFS('WEEK 1'!G:G, A3723, 'WEEK 1'!D:D, "MI"))</f>
        <v>0</v>
      </c>
      <c r="D3723" s="4">
        <f>SUM(COUNTIFS('WEEK 2'!G:G, A3723, 'WEEK 2'!D:D, "WR"), COUNTIFS('WEEK 2'!G:G, A3723, 'WEEK 2'!D:D, "MI"))</f>
        <v>0</v>
      </c>
      <c r="E3723" s="4">
        <f>SUM(COUNTIFS('WEEK 3'!G:G, A3723, 'WEEK 3'!D:D, "WR"), COUNTIFS('WEEK 3'!G:G, A3723, 'WEEK 3'!D:D, "MI"))</f>
        <v>0</v>
      </c>
      <c r="F3723" s="4">
        <f>SUM(COUNTIFS('WEEK 4'!G:G, A3723, 'WEEK 4'!D:D, "WR"), COUNTIFS('WEEK 4'!G:G, A3723, 'WEEK 4'!D:D, "MI"))</f>
        <v>0</v>
      </c>
      <c r="G3723" s="4">
        <f>SUM(COUNTIFS('WEEK 5'!G:G, A3723, 'WEEK 5'!D:D, "WR"), COUNTIFS('WEEK 5'!G:G, A3723, 'WEEK 5'!D:D, "MI"))</f>
        <v>0</v>
      </c>
      <c r="H3723" s="4">
        <f>SUM(Table3[[#This Row],[WEEK 1]:[WEEK 5 ]])</f>
        <v>0</v>
      </c>
      <c r="I3723" s="5" cm="1">
        <f t="array" ref="I3723">Table3[[#This Row],[EMPLOYEE TOTAL]]/Table4[MONTH TOTAL]</f>
        <v>0</v>
      </c>
    </row>
    <row r="3724" spans="1:9" x14ac:dyDescent="0.25">
      <c r="A3724" s="4" t="s">
        <v>1184</v>
      </c>
      <c r="B3724" s="4" t="s">
        <v>8785</v>
      </c>
      <c r="C3724" s="4">
        <f>SUM(COUNTIFS('WEEK 1'!G:G, A3724, 'WEEK 1'!D:D, "WR"), COUNTIFS('WEEK 1'!G:G, A3724, 'WEEK 1'!D:D, "MI"))</f>
        <v>0</v>
      </c>
      <c r="D3724" s="4">
        <f>SUM(COUNTIFS('WEEK 2'!G:G, A3724, 'WEEK 2'!D:D, "WR"), COUNTIFS('WEEK 2'!G:G, A3724, 'WEEK 2'!D:D, "MI"))</f>
        <v>0</v>
      </c>
      <c r="E3724" s="4">
        <f>SUM(COUNTIFS('WEEK 3'!G:G, A3724, 'WEEK 3'!D:D, "WR"), COUNTIFS('WEEK 3'!G:G, A3724, 'WEEK 3'!D:D, "MI"))</f>
        <v>0</v>
      </c>
      <c r="F3724" s="4">
        <f>SUM(COUNTIFS('WEEK 4'!G:G, A3724, 'WEEK 4'!D:D, "WR"), COUNTIFS('WEEK 4'!G:G, A3724, 'WEEK 4'!D:D, "MI"))</f>
        <v>0</v>
      </c>
      <c r="G3724" s="4">
        <f>SUM(COUNTIFS('WEEK 5'!G:G, A3724, 'WEEK 5'!D:D, "WR"), COUNTIFS('WEEK 5'!G:G, A3724, 'WEEK 5'!D:D, "MI"))</f>
        <v>0</v>
      </c>
      <c r="H3724" s="4">
        <f>SUM(Table3[[#This Row],[WEEK 1]:[WEEK 5 ]])</f>
        <v>0</v>
      </c>
      <c r="I3724" s="5" cm="1">
        <f t="array" ref="I3724">Table3[[#This Row],[EMPLOYEE TOTAL]]/Table4[MONTH TOTAL]</f>
        <v>0</v>
      </c>
    </row>
    <row r="3725" spans="1:9" x14ac:dyDescent="0.25">
      <c r="A3725" s="4" t="s">
        <v>7753</v>
      </c>
      <c r="B3725" s="4" t="s">
        <v>8863</v>
      </c>
      <c r="C3725" s="4">
        <f>SUM(COUNTIFS('WEEK 1'!G:G, A3725, 'WEEK 1'!D:D, "WR"), COUNTIFS('WEEK 1'!G:G, A3725, 'WEEK 1'!D:D, "MI"))</f>
        <v>0</v>
      </c>
      <c r="D3725" s="4">
        <f>SUM(COUNTIFS('WEEK 2'!G:G, A3725, 'WEEK 2'!D:D, "WR"), COUNTIFS('WEEK 2'!G:G, A3725, 'WEEK 2'!D:D, "MI"))</f>
        <v>0</v>
      </c>
      <c r="E3725" s="4">
        <f>SUM(COUNTIFS('WEEK 3'!G:G, A3725, 'WEEK 3'!D:D, "WR"), COUNTIFS('WEEK 3'!G:G, A3725, 'WEEK 3'!D:D, "MI"))</f>
        <v>0</v>
      </c>
      <c r="F3725" s="4">
        <f>SUM(COUNTIFS('WEEK 4'!G:G, A3725, 'WEEK 4'!D:D, "WR"), COUNTIFS('WEEK 4'!G:G, A3725, 'WEEK 4'!D:D, "MI"))</f>
        <v>0</v>
      </c>
      <c r="G3725" s="4">
        <f>SUM(COUNTIFS('WEEK 5'!G:G, A3725, 'WEEK 5'!D:D, "WR"), COUNTIFS('WEEK 5'!G:G, A3725, 'WEEK 5'!D:D, "MI"))</f>
        <v>0</v>
      </c>
      <c r="H3725" s="4">
        <f>SUM(Table3[[#This Row],[WEEK 1]:[WEEK 5 ]])</f>
        <v>0</v>
      </c>
      <c r="I3725" s="5" cm="1">
        <f t="array" ref="I3725">Table3[[#This Row],[EMPLOYEE TOTAL]]/Table4[MONTH TOTAL]</f>
        <v>0</v>
      </c>
    </row>
    <row r="3726" spans="1:9" x14ac:dyDescent="0.25">
      <c r="A3726" s="4" t="s">
        <v>584</v>
      </c>
      <c r="B3726" s="4" t="s">
        <v>8831</v>
      </c>
      <c r="C3726" s="4">
        <f>SUM(COUNTIFS('WEEK 1'!G:G, A3726, 'WEEK 1'!D:D, "WR"), COUNTIFS('WEEK 1'!G:G, A3726, 'WEEK 1'!D:D, "MI"))</f>
        <v>0</v>
      </c>
      <c r="D3726" s="4">
        <f>SUM(COUNTIFS('WEEK 2'!G:G, A3726, 'WEEK 2'!D:D, "WR"), COUNTIFS('WEEK 2'!G:G, A3726, 'WEEK 2'!D:D, "MI"))</f>
        <v>0</v>
      </c>
      <c r="E3726" s="4">
        <f>SUM(COUNTIFS('WEEK 3'!G:G, A3726, 'WEEK 3'!D:D, "WR"), COUNTIFS('WEEK 3'!G:G, A3726, 'WEEK 3'!D:D, "MI"))</f>
        <v>0</v>
      </c>
      <c r="F3726" s="4">
        <f>SUM(COUNTIFS('WEEK 4'!G:G, A3726, 'WEEK 4'!D:D, "WR"), COUNTIFS('WEEK 4'!G:G, A3726, 'WEEK 4'!D:D, "MI"))</f>
        <v>0</v>
      </c>
      <c r="G3726" s="4">
        <f>SUM(COUNTIFS('WEEK 5'!G:G, A3726, 'WEEK 5'!D:D, "WR"), COUNTIFS('WEEK 5'!G:G, A3726, 'WEEK 5'!D:D, "MI"))</f>
        <v>0</v>
      </c>
      <c r="H3726" s="4">
        <f>SUM(Table3[[#This Row],[WEEK 1]:[WEEK 5 ]])</f>
        <v>0</v>
      </c>
      <c r="I3726" s="5" cm="1">
        <f t="array" ref="I3726">Table3[[#This Row],[EMPLOYEE TOTAL]]/Table4[MONTH TOTAL]</f>
        <v>0</v>
      </c>
    </row>
    <row r="3727" spans="1:9" x14ac:dyDescent="0.25">
      <c r="A3727" s="4" t="s">
        <v>512</v>
      </c>
      <c r="B3727" s="4" t="s">
        <v>8807</v>
      </c>
      <c r="C3727" s="4">
        <f>SUM(COUNTIFS('WEEK 1'!G:G, A3727, 'WEEK 1'!D:D, "WR"), COUNTIFS('WEEK 1'!G:G, A3727, 'WEEK 1'!D:D, "MI"))</f>
        <v>0</v>
      </c>
      <c r="D3727" s="4">
        <f>SUM(COUNTIFS('WEEK 2'!G:G, A3727, 'WEEK 2'!D:D, "WR"), COUNTIFS('WEEK 2'!G:G, A3727, 'WEEK 2'!D:D, "MI"))</f>
        <v>0</v>
      </c>
      <c r="E3727" s="4">
        <f>SUM(COUNTIFS('WEEK 3'!G:G, A3727, 'WEEK 3'!D:D, "WR"), COUNTIFS('WEEK 3'!G:G, A3727, 'WEEK 3'!D:D, "MI"))</f>
        <v>0</v>
      </c>
      <c r="F3727" s="4">
        <f>SUM(COUNTIFS('WEEK 4'!G:G, A3727, 'WEEK 4'!D:D, "WR"), COUNTIFS('WEEK 4'!G:G, A3727, 'WEEK 4'!D:D, "MI"))</f>
        <v>0</v>
      </c>
      <c r="G3727" s="4">
        <f>SUM(COUNTIFS('WEEK 5'!G:G, A3727, 'WEEK 5'!D:D, "WR"), COUNTIFS('WEEK 5'!G:G, A3727, 'WEEK 5'!D:D, "MI"))</f>
        <v>0</v>
      </c>
      <c r="H3727" s="4">
        <f>SUM(Table3[[#This Row],[WEEK 1]:[WEEK 5 ]])</f>
        <v>0</v>
      </c>
      <c r="I3727" s="5" cm="1">
        <f t="array" ref="I3727">Table3[[#This Row],[EMPLOYEE TOTAL]]/Table4[MONTH TOTAL]</f>
        <v>0</v>
      </c>
    </row>
    <row r="3728" spans="1:9" x14ac:dyDescent="0.25">
      <c r="A3728" s="4" t="s">
        <v>6330</v>
      </c>
      <c r="B3728" s="4" t="s">
        <v>8815</v>
      </c>
      <c r="C3728" s="4">
        <f>SUM(COUNTIFS('WEEK 1'!G:G, A3728, 'WEEK 1'!D:D, "WR"), COUNTIFS('WEEK 1'!G:G, A3728, 'WEEK 1'!D:D, "MI"))</f>
        <v>0</v>
      </c>
      <c r="D3728" s="4">
        <f>SUM(COUNTIFS('WEEK 2'!G:G, A3728, 'WEEK 2'!D:D, "WR"), COUNTIFS('WEEK 2'!G:G, A3728, 'WEEK 2'!D:D, "MI"))</f>
        <v>0</v>
      </c>
      <c r="E3728" s="4">
        <f>SUM(COUNTIFS('WEEK 3'!G:G, A3728, 'WEEK 3'!D:D, "WR"), COUNTIFS('WEEK 3'!G:G, A3728, 'WEEK 3'!D:D, "MI"))</f>
        <v>0</v>
      </c>
      <c r="F3728" s="4">
        <f>SUM(COUNTIFS('WEEK 4'!G:G, A3728, 'WEEK 4'!D:D, "WR"), COUNTIFS('WEEK 4'!G:G, A3728, 'WEEK 4'!D:D, "MI"))</f>
        <v>0</v>
      </c>
      <c r="G3728" s="4">
        <f>SUM(COUNTIFS('WEEK 5'!G:G, A3728, 'WEEK 5'!D:D, "WR"), COUNTIFS('WEEK 5'!G:G, A3728, 'WEEK 5'!D:D, "MI"))</f>
        <v>0</v>
      </c>
      <c r="H3728" s="4">
        <f>SUM(Table3[[#This Row],[WEEK 1]:[WEEK 5 ]])</f>
        <v>0</v>
      </c>
      <c r="I3728" s="5" cm="1">
        <f t="array" ref="I3728">Table3[[#This Row],[EMPLOYEE TOTAL]]/Table4[MONTH TOTAL]</f>
        <v>0</v>
      </c>
    </row>
    <row r="3729" spans="1:9" x14ac:dyDescent="0.25">
      <c r="A3729" s="4" t="s">
        <v>1806</v>
      </c>
      <c r="B3729" s="4" t="s">
        <v>8854</v>
      </c>
      <c r="C3729" s="4">
        <f>SUM(COUNTIFS('WEEK 1'!G:G, A3729, 'WEEK 1'!D:D, "WR"), COUNTIFS('WEEK 1'!G:G, A3729, 'WEEK 1'!D:D, "MI"))</f>
        <v>0</v>
      </c>
      <c r="D3729" s="4">
        <f>SUM(COUNTIFS('WEEK 2'!G:G, A3729, 'WEEK 2'!D:D, "WR"), COUNTIFS('WEEK 2'!G:G, A3729, 'WEEK 2'!D:D, "MI"))</f>
        <v>0</v>
      </c>
      <c r="E3729" s="4">
        <f>SUM(COUNTIFS('WEEK 3'!G:G, A3729, 'WEEK 3'!D:D, "WR"), COUNTIFS('WEEK 3'!G:G, A3729, 'WEEK 3'!D:D, "MI"))</f>
        <v>0</v>
      </c>
      <c r="F3729" s="4">
        <f>SUM(COUNTIFS('WEEK 4'!G:G, A3729, 'WEEK 4'!D:D, "WR"), COUNTIFS('WEEK 4'!G:G, A3729, 'WEEK 4'!D:D, "MI"))</f>
        <v>0</v>
      </c>
      <c r="G3729" s="4">
        <f>SUM(COUNTIFS('WEEK 5'!G:G, A3729, 'WEEK 5'!D:D, "WR"), COUNTIFS('WEEK 5'!G:G, A3729, 'WEEK 5'!D:D, "MI"))</f>
        <v>0</v>
      </c>
      <c r="H3729" s="4">
        <f>SUM(Table3[[#This Row],[WEEK 1]:[WEEK 5 ]])</f>
        <v>0</v>
      </c>
      <c r="I3729" s="5" cm="1">
        <f t="array" ref="I3729">Table3[[#This Row],[EMPLOYEE TOTAL]]/Table4[MONTH TOTAL]</f>
        <v>0</v>
      </c>
    </row>
    <row r="3730" spans="1:9" x14ac:dyDescent="0.25">
      <c r="A3730" s="4" t="s">
        <v>4453</v>
      </c>
      <c r="B3730" s="4" t="s">
        <v>8830</v>
      </c>
      <c r="C3730" s="4">
        <f>SUM(COUNTIFS('WEEK 1'!G:G, A3730, 'WEEK 1'!D:D, "WR"), COUNTIFS('WEEK 1'!G:G, A3730, 'WEEK 1'!D:D, "MI"))</f>
        <v>0</v>
      </c>
      <c r="D3730" s="4">
        <f>SUM(COUNTIFS('WEEK 2'!G:G, A3730, 'WEEK 2'!D:D, "WR"), COUNTIFS('WEEK 2'!G:G, A3730, 'WEEK 2'!D:D, "MI"))</f>
        <v>0</v>
      </c>
      <c r="E3730" s="4">
        <f>SUM(COUNTIFS('WEEK 3'!G:G, A3730, 'WEEK 3'!D:D, "WR"), COUNTIFS('WEEK 3'!G:G, A3730, 'WEEK 3'!D:D, "MI"))</f>
        <v>0</v>
      </c>
      <c r="F3730" s="4">
        <f>SUM(COUNTIFS('WEEK 4'!G:G, A3730, 'WEEK 4'!D:D, "WR"), COUNTIFS('WEEK 4'!G:G, A3730, 'WEEK 4'!D:D, "MI"))</f>
        <v>0</v>
      </c>
      <c r="G3730" s="4">
        <f>SUM(COUNTIFS('WEEK 5'!G:G, A3730, 'WEEK 5'!D:D, "WR"), COUNTIFS('WEEK 5'!G:G, A3730, 'WEEK 5'!D:D, "MI"))</f>
        <v>0</v>
      </c>
      <c r="H3730" s="4">
        <f>SUM(Table3[[#This Row],[WEEK 1]:[WEEK 5 ]])</f>
        <v>0</v>
      </c>
      <c r="I3730" s="5" cm="1">
        <f t="array" ref="I3730">Table3[[#This Row],[EMPLOYEE TOTAL]]/Table4[MONTH TOTAL]</f>
        <v>0</v>
      </c>
    </row>
    <row r="3731" spans="1:9" x14ac:dyDescent="0.25">
      <c r="A3731" s="4" t="s">
        <v>1815</v>
      </c>
      <c r="B3731" s="4" t="s">
        <v>8818</v>
      </c>
      <c r="C3731" s="4">
        <f>SUM(COUNTIFS('WEEK 1'!G:G, A3731, 'WEEK 1'!D:D, "WR"), COUNTIFS('WEEK 1'!G:G, A3731, 'WEEK 1'!D:D, "MI"))</f>
        <v>0</v>
      </c>
      <c r="D3731" s="4">
        <f>SUM(COUNTIFS('WEEK 2'!G:G, A3731, 'WEEK 2'!D:D, "WR"), COUNTIFS('WEEK 2'!G:G, A3731, 'WEEK 2'!D:D, "MI"))</f>
        <v>0</v>
      </c>
      <c r="E3731" s="4">
        <f>SUM(COUNTIFS('WEEK 3'!G:G, A3731, 'WEEK 3'!D:D, "WR"), COUNTIFS('WEEK 3'!G:G, A3731, 'WEEK 3'!D:D, "MI"))</f>
        <v>0</v>
      </c>
      <c r="F3731" s="4">
        <f>SUM(COUNTIFS('WEEK 4'!G:G, A3731, 'WEEK 4'!D:D, "WR"), COUNTIFS('WEEK 4'!G:G, A3731, 'WEEK 4'!D:D, "MI"))</f>
        <v>0</v>
      </c>
      <c r="G3731" s="4">
        <f>SUM(COUNTIFS('WEEK 5'!G:G, A3731, 'WEEK 5'!D:D, "WR"), COUNTIFS('WEEK 5'!G:G, A3731, 'WEEK 5'!D:D, "MI"))</f>
        <v>0</v>
      </c>
      <c r="H3731" s="4">
        <f>SUM(Table3[[#This Row],[WEEK 1]:[WEEK 5 ]])</f>
        <v>0</v>
      </c>
      <c r="I3731" s="5" cm="1">
        <f t="array" ref="I3731">Table3[[#This Row],[EMPLOYEE TOTAL]]/Table4[MONTH TOTAL]</f>
        <v>0</v>
      </c>
    </row>
    <row r="3732" spans="1:9" x14ac:dyDescent="0.25">
      <c r="A3732" s="4" t="s">
        <v>4427</v>
      </c>
      <c r="B3732" s="4" t="s">
        <v>8830</v>
      </c>
      <c r="C3732" s="4">
        <f>SUM(COUNTIFS('WEEK 1'!G:G, A3732, 'WEEK 1'!D:D, "WR"), COUNTIFS('WEEK 1'!G:G, A3732, 'WEEK 1'!D:D, "MI"))</f>
        <v>0</v>
      </c>
      <c r="D3732" s="4">
        <f>SUM(COUNTIFS('WEEK 2'!G:G, A3732, 'WEEK 2'!D:D, "WR"), COUNTIFS('WEEK 2'!G:G, A3732, 'WEEK 2'!D:D, "MI"))</f>
        <v>0</v>
      </c>
      <c r="E3732" s="4">
        <f>SUM(COUNTIFS('WEEK 3'!G:G, A3732, 'WEEK 3'!D:D, "WR"), COUNTIFS('WEEK 3'!G:G, A3732, 'WEEK 3'!D:D, "MI"))</f>
        <v>0</v>
      </c>
      <c r="F3732" s="4">
        <f>SUM(COUNTIFS('WEEK 4'!G:G, A3732, 'WEEK 4'!D:D, "WR"), COUNTIFS('WEEK 4'!G:G, A3732, 'WEEK 4'!D:D, "MI"))</f>
        <v>0</v>
      </c>
      <c r="G3732" s="4">
        <f>SUM(COUNTIFS('WEEK 5'!G:G, A3732, 'WEEK 5'!D:D, "WR"), COUNTIFS('WEEK 5'!G:G, A3732, 'WEEK 5'!D:D, "MI"))</f>
        <v>0</v>
      </c>
      <c r="H3732" s="4">
        <f>SUM(Table3[[#This Row],[WEEK 1]:[WEEK 5 ]])</f>
        <v>0</v>
      </c>
      <c r="I3732" s="5" cm="1">
        <f t="array" ref="I3732">Table3[[#This Row],[EMPLOYEE TOTAL]]/Table4[MONTH TOTAL]</f>
        <v>0</v>
      </c>
    </row>
    <row r="3733" spans="1:9" x14ac:dyDescent="0.25">
      <c r="A3733" s="4" t="s">
        <v>3605</v>
      </c>
      <c r="B3733" s="4" t="s">
        <v>8789</v>
      </c>
      <c r="C3733" s="4">
        <f>SUM(COUNTIFS('WEEK 1'!G:G, A3733, 'WEEK 1'!D:D, "WR"), COUNTIFS('WEEK 1'!G:G, A3733, 'WEEK 1'!D:D, "MI"))</f>
        <v>0</v>
      </c>
      <c r="D3733" s="4">
        <f>SUM(COUNTIFS('WEEK 2'!G:G, A3733, 'WEEK 2'!D:D, "WR"), COUNTIFS('WEEK 2'!G:G, A3733, 'WEEK 2'!D:D, "MI"))</f>
        <v>0</v>
      </c>
      <c r="E3733" s="4">
        <f>SUM(COUNTIFS('WEEK 3'!G:G, A3733, 'WEEK 3'!D:D, "WR"), COUNTIFS('WEEK 3'!G:G, A3733, 'WEEK 3'!D:D, "MI"))</f>
        <v>0</v>
      </c>
      <c r="F3733" s="4">
        <f>SUM(COUNTIFS('WEEK 4'!G:G, A3733, 'WEEK 4'!D:D, "WR"), COUNTIFS('WEEK 4'!G:G, A3733, 'WEEK 4'!D:D, "MI"))</f>
        <v>0</v>
      </c>
      <c r="G3733" s="4">
        <f>SUM(COUNTIFS('WEEK 5'!G:G, A3733, 'WEEK 5'!D:D, "WR"), COUNTIFS('WEEK 5'!G:G, A3733, 'WEEK 5'!D:D, "MI"))</f>
        <v>0</v>
      </c>
      <c r="H3733" s="4">
        <f>SUM(Table3[[#This Row],[WEEK 1]:[WEEK 5 ]])</f>
        <v>0</v>
      </c>
      <c r="I3733" s="5" cm="1">
        <f t="array" ref="I3733">Table3[[#This Row],[EMPLOYEE TOTAL]]/Table4[MONTH TOTAL]</f>
        <v>0</v>
      </c>
    </row>
    <row r="3734" spans="1:9" x14ac:dyDescent="0.25">
      <c r="A3734" s="4" t="s">
        <v>4844</v>
      </c>
      <c r="B3734" s="4" t="s">
        <v>8844</v>
      </c>
      <c r="C3734" s="4">
        <f>SUM(COUNTIFS('WEEK 1'!G:G, A3734, 'WEEK 1'!D:D, "WR"), COUNTIFS('WEEK 1'!G:G, A3734, 'WEEK 1'!D:D, "MI"))</f>
        <v>0</v>
      </c>
      <c r="D3734" s="4">
        <f>SUM(COUNTIFS('WEEK 2'!G:G, A3734, 'WEEK 2'!D:D, "WR"), COUNTIFS('WEEK 2'!G:G, A3734, 'WEEK 2'!D:D, "MI"))</f>
        <v>0</v>
      </c>
      <c r="E3734" s="4">
        <f>SUM(COUNTIFS('WEEK 3'!G:G, A3734, 'WEEK 3'!D:D, "WR"), COUNTIFS('WEEK 3'!G:G, A3734, 'WEEK 3'!D:D, "MI"))</f>
        <v>0</v>
      </c>
      <c r="F3734" s="4">
        <f>SUM(COUNTIFS('WEEK 4'!G:G, A3734, 'WEEK 4'!D:D, "WR"), COUNTIFS('WEEK 4'!G:G, A3734, 'WEEK 4'!D:D, "MI"))</f>
        <v>0</v>
      </c>
      <c r="G3734" s="4">
        <f>SUM(COUNTIFS('WEEK 5'!G:G, A3734, 'WEEK 5'!D:D, "WR"), COUNTIFS('WEEK 5'!G:G, A3734, 'WEEK 5'!D:D, "MI"))</f>
        <v>0</v>
      </c>
      <c r="H3734" s="4">
        <f>SUM(Table3[[#This Row],[WEEK 1]:[WEEK 5 ]])</f>
        <v>0</v>
      </c>
      <c r="I3734" s="5" cm="1">
        <f t="array" ref="I3734">Table3[[#This Row],[EMPLOYEE TOTAL]]/Table4[MONTH TOTAL]</f>
        <v>0</v>
      </c>
    </row>
    <row r="3735" spans="1:9" x14ac:dyDescent="0.25">
      <c r="A3735" s="4" t="s">
        <v>2160</v>
      </c>
      <c r="B3735" s="4" t="s">
        <v>8843</v>
      </c>
      <c r="C3735" s="4">
        <f>SUM(COUNTIFS('WEEK 1'!G:G, A3735, 'WEEK 1'!D:D, "WR"), COUNTIFS('WEEK 1'!G:G, A3735, 'WEEK 1'!D:D, "MI"))</f>
        <v>0</v>
      </c>
      <c r="D3735" s="4">
        <f>SUM(COUNTIFS('WEEK 2'!G:G, A3735, 'WEEK 2'!D:D, "WR"), COUNTIFS('WEEK 2'!G:G, A3735, 'WEEK 2'!D:D, "MI"))</f>
        <v>0</v>
      </c>
      <c r="E3735" s="4">
        <f>SUM(COUNTIFS('WEEK 3'!G:G, A3735, 'WEEK 3'!D:D, "WR"), COUNTIFS('WEEK 3'!G:G, A3735, 'WEEK 3'!D:D, "MI"))</f>
        <v>0</v>
      </c>
      <c r="F3735" s="4">
        <f>SUM(COUNTIFS('WEEK 4'!G:G, A3735, 'WEEK 4'!D:D, "WR"), COUNTIFS('WEEK 4'!G:G, A3735, 'WEEK 4'!D:D, "MI"))</f>
        <v>0</v>
      </c>
      <c r="G3735" s="4">
        <f>SUM(COUNTIFS('WEEK 5'!G:G, A3735, 'WEEK 5'!D:D, "WR"), COUNTIFS('WEEK 5'!G:G, A3735, 'WEEK 5'!D:D, "MI"))</f>
        <v>0</v>
      </c>
      <c r="H3735" s="4">
        <f>SUM(Table3[[#This Row],[WEEK 1]:[WEEK 5 ]])</f>
        <v>0</v>
      </c>
      <c r="I3735" s="5" cm="1">
        <f t="array" ref="I3735">Table3[[#This Row],[EMPLOYEE TOTAL]]/Table4[MONTH TOTAL]</f>
        <v>0</v>
      </c>
    </row>
    <row r="3736" spans="1:9" x14ac:dyDescent="0.25">
      <c r="A3736" s="4" t="s">
        <v>4280</v>
      </c>
      <c r="B3736" s="4" t="s">
        <v>8804</v>
      </c>
      <c r="C3736" s="4">
        <f>SUM(COUNTIFS('WEEK 1'!G:G, A3736, 'WEEK 1'!D:D, "WR"), COUNTIFS('WEEK 1'!G:G, A3736, 'WEEK 1'!D:D, "MI"))</f>
        <v>0</v>
      </c>
      <c r="D3736" s="4">
        <f>SUM(COUNTIFS('WEEK 2'!G:G, A3736, 'WEEK 2'!D:D, "WR"), COUNTIFS('WEEK 2'!G:G, A3736, 'WEEK 2'!D:D, "MI"))</f>
        <v>0</v>
      </c>
      <c r="E3736" s="4">
        <f>SUM(COUNTIFS('WEEK 3'!G:G, A3736, 'WEEK 3'!D:D, "WR"), COUNTIFS('WEEK 3'!G:G, A3736, 'WEEK 3'!D:D, "MI"))</f>
        <v>0</v>
      </c>
      <c r="F3736" s="4">
        <f>SUM(COUNTIFS('WEEK 4'!G:G, A3736, 'WEEK 4'!D:D, "WR"), COUNTIFS('WEEK 4'!G:G, A3736, 'WEEK 4'!D:D, "MI"))</f>
        <v>0</v>
      </c>
      <c r="G3736" s="4">
        <f>SUM(COUNTIFS('WEEK 5'!G:G, A3736, 'WEEK 5'!D:D, "WR"), COUNTIFS('WEEK 5'!G:G, A3736, 'WEEK 5'!D:D, "MI"))</f>
        <v>0</v>
      </c>
      <c r="H3736" s="4">
        <f>SUM(Table3[[#This Row],[WEEK 1]:[WEEK 5 ]])</f>
        <v>0</v>
      </c>
      <c r="I3736" s="5" cm="1">
        <f t="array" ref="I3736">Table3[[#This Row],[EMPLOYEE TOTAL]]/Table4[MONTH TOTAL]</f>
        <v>0</v>
      </c>
    </row>
    <row r="3737" spans="1:9" x14ac:dyDescent="0.25">
      <c r="A3737" s="4" t="s">
        <v>2015</v>
      </c>
      <c r="B3737" s="4" t="s">
        <v>8821</v>
      </c>
      <c r="C3737" s="4">
        <f>SUM(COUNTIFS('WEEK 1'!G:G, A3737, 'WEEK 1'!D:D, "WR"), COUNTIFS('WEEK 1'!G:G, A3737, 'WEEK 1'!D:D, "MI"))</f>
        <v>0</v>
      </c>
      <c r="D3737" s="4">
        <f>SUM(COUNTIFS('WEEK 2'!G:G, A3737, 'WEEK 2'!D:D, "WR"), COUNTIFS('WEEK 2'!G:G, A3737, 'WEEK 2'!D:D, "MI"))</f>
        <v>0</v>
      </c>
      <c r="E3737" s="4">
        <f>SUM(COUNTIFS('WEEK 3'!G:G, A3737, 'WEEK 3'!D:D, "WR"), COUNTIFS('WEEK 3'!G:G, A3737, 'WEEK 3'!D:D, "MI"))</f>
        <v>0</v>
      </c>
      <c r="F3737" s="4">
        <f>SUM(COUNTIFS('WEEK 4'!G:G, A3737, 'WEEK 4'!D:D, "WR"), COUNTIFS('WEEK 4'!G:G, A3737, 'WEEK 4'!D:D, "MI"))</f>
        <v>0</v>
      </c>
      <c r="G3737" s="4">
        <f>SUM(COUNTIFS('WEEK 5'!G:G, A3737, 'WEEK 5'!D:D, "WR"), COUNTIFS('WEEK 5'!G:G, A3737, 'WEEK 5'!D:D, "MI"))</f>
        <v>0</v>
      </c>
      <c r="H3737" s="4">
        <f>SUM(Table3[[#This Row],[WEEK 1]:[WEEK 5 ]])</f>
        <v>0</v>
      </c>
      <c r="I3737" s="5" cm="1">
        <f t="array" ref="I3737">Table3[[#This Row],[EMPLOYEE TOTAL]]/Table4[MONTH TOTAL]</f>
        <v>0</v>
      </c>
    </row>
    <row r="3738" spans="1:9" x14ac:dyDescent="0.25">
      <c r="A3738" s="4" t="s">
        <v>991</v>
      </c>
      <c r="B3738" s="4" t="s">
        <v>8807</v>
      </c>
      <c r="C3738" s="4">
        <f>SUM(COUNTIFS('WEEK 1'!G:G, A3738, 'WEEK 1'!D:D, "WR"), COUNTIFS('WEEK 1'!G:G, A3738, 'WEEK 1'!D:D, "MI"))</f>
        <v>0</v>
      </c>
      <c r="D3738" s="4">
        <f>SUM(COUNTIFS('WEEK 2'!G:G, A3738, 'WEEK 2'!D:D, "WR"), COUNTIFS('WEEK 2'!G:G, A3738, 'WEEK 2'!D:D, "MI"))</f>
        <v>0</v>
      </c>
      <c r="E3738" s="4">
        <f>SUM(COUNTIFS('WEEK 3'!G:G, A3738, 'WEEK 3'!D:D, "WR"), COUNTIFS('WEEK 3'!G:G, A3738, 'WEEK 3'!D:D, "MI"))</f>
        <v>0</v>
      </c>
      <c r="F3738" s="4">
        <f>SUM(COUNTIFS('WEEK 4'!G:G, A3738, 'WEEK 4'!D:D, "WR"), COUNTIFS('WEEK 4'!G:G, A3738, 'WEEK 4'!D:D, "MI"))</f>
        <v>0</v>
      </c>
      <c r="G3738" s="4">
        <f>SUM(COUNTIFS('WEEK 5'!G:G, A3738, 'WEEK 5'!D:D, "WR"), COUNTIFS('WEEK 5'!G:G, A3738, 'WEEK 5'!D:D, "MI"))</f>
        <v>0</v>
      </c>
      <c r="H3738" s="4">
        <f>SUM(Table3[[#This Row],[WEEK 1]:[WEEK 5 ]])</f>
        <v>0</v>
      </c>
      <c r="I3738" s="5" cm="1">
        <f t="array" ref="I3738">Table3[[#This Row],[EMPLOYEE TOTAL]]/Table4[MONTH TOTAL]</f>
        <v>0</v>
      </c>
    </row>
    <row r="3739" spans="1:9" x14ac:dyDescent="0.25">
      <c r="A3739" s="4" t="s">
        <v>7021</v>
      </c>
      <c r="B3739" s="4" t="s">
        <v>8846</v>
      </c>
      <c r="C3739" s="4">
        <f>SUM(COUNTIFS('WEEK 1'!G:G, A3739, 'WEEK 1'!D:D, "WR"), COUNTIFS('WEEK 1'!G:G, A3739, 'WEEK 1'!D:D, "MI"))</f>
        <v>0</v>
      </c>
      <c r="D3739" s="4">
        <f>SUM(COUNTIFS('WEEK 2'!G:G, A3739, 'WEEK 2'!D:D, "WR"), COUNTIFS('WEEK 2'!G:G, A3739, 'WEEK 2'!D:D, "MI"))</f>
        <v>0</v>
      </c>
      <c r="E3739" s="4">
        <f>SUM(COUNTIFS('WEEK 3'!G:G, A3739, 'WEEK 3'!D:D, "WR"), COUNTIFS('WEEK 3'!G:G, A3739, 'WEEK 3'!D:D, "MI"))</f>
        <v>0</v>
      </c>
      <c r="F3739" s="4">
        <f>SUM(COUNTIFS('WEEK 4'!G:G, A3739, 'WEEK 4'!D:D, "WR"), COUNTIFS('WEEK 4'!G:G, A3739, 'WEEK 4'!D:D, "MI"))</f>
        <v>0</v>
      </c>
      <c r="G3739" s="4">
        <f>SUM(COUNTIFS('WEEK 5'!G:G, A3739, 'WEEK 5'!D:D, "WR"), COUNTIFS('WEEK 5'!G:G, A3739, 'WEEK 5'!D:D, "MI"))</f>
        <v>0</v>
      </c>
      <c r="H3739" s="4">
        <f>SUM(Table3[[#This Row],[WEEK 1]:[WEEK 5 ]])</f>
        <v>0</v>
      </c>
      <c r="I3739" s="5" cm="1">
        <f t="array" ref="I3739">Table3[[#This Row],[EMPLOYEE TOTAL]]/Table4[MONTH TOTAL]</f>
        <v>0</v>
      </c>
    </row>
    <row r="3740" spans="1:9" x14ac:dyDescent="0.25">
      <c r="A3740" s="4" t="s">
        <v>6703</v>
      </c>
      <c r="B3740" s="4" t="s">
        <v>8815</v>
      </c>
      <c r="C3740" s="4">
        <f>SUM(COUNTIFS('WEEK 1'!G:G, A3740, 'WEEK 1'!D:D, "WR"), COUNTIFS('WEEK 1'!G:G, A3740, 'WEEK 1'!D:D, "MI"))</f>
        <v>0</v>
      </c>
      <c r="D3740" s="4">
        <f>SUM(COUNTIFS('WEEK 2'!G:G, A3740, 'WEEK 2'!D:D, "WR"), COUNTIFS('WEEK 2'!G:G, A3740, 'WEEK 2'!D:D, "MI"))</f>
        <v>0</v>
      </c>
      <c r="E3740" s="4">
        <f>SUM(COUNTIFS('WEEK 3'!G:G, A3740, 'WEEK 3'!D:D, "WR"), COUNTIFS('WEEK 3'!G:G, A3740, 'WEEK 3'!D:D, "MI"))</f>
        <v>0</v>
      </c>
      <c r="F3740" s="4">
        <f>SUM(COUNTIFS('WEEK 4'!G:G, A3740, 'WEEK 4'!D:D, "WR"), COUNTIFS('WEEK 4'!G:G, A3740, 'WEEK 4'!D:D, "MI"))</f>
        <v>0</v>
      </c>
      <c r="G3740" s="4">
        <f>SUM(COUNTIFS('WEEK 5'!G:G, A3740, 'WEEK 5'!D:D, "WR"), COUNTIFS('WEEK 5'!G:G, A3740, 'WEEK 5'!D:D, "MI"))</f>
        <v>0</v>
      </c>
      <c r="H3740" s="4">
        <f>SUM(Table3[[#This Row],[WEEK 1]:[WEEK 5 ]])</f>
        <v>0</v>
      </c>
      <c r="I3740" s="5" cm="1">
        <f t="array" ref="I3740">Table3[[#This Row],[EMPLOYEE TOTAL]]/Table4[MONTH TOTAL]</f>
        <v>0</v>
      </c>
    </row>
    <row r="3741" spans="1:9" x14ac:dyDescent="0.25">
      <c r="A3741" s="4" t="s">
        <v>4838</v>
      </c>
      <c r="B3741" s="4" t="s">
        <v>8866</v>
      </c>
      <c r="C3741" s="4">
        <f>SUM(COUNTIFS('WEEK 1'!G:G, A3741, 'WEEK 1'!D:D, "WR"), COUNTIFS('WEEK 1'!G:G, A3741, 'WEEK 1'!D:D, "MI"))</f>
        <v>0</v>
      </c>
      <c r="D3741" s="4">
        <f>SUM(COUNTIFS('WEEK 2'!G:G, A3741, 'WEEK 2'!D:D, "WR"), COUNTIFS('WEEK 2'!G:G, A3741, 'WEEK 2'!D:D, "MI"))</f>
        <v>0</v>
      </c>
      <c r="E3741" s="4">
        <f>SUM(COUNTIFS('WEEK 3'!G:G, A3741, 'WEEK 3'!D:D, "WR"), COUNTIFS('WEEK 3'!G:G, A3741, 'WEEK 3'!D:D, "MI"))</f>
        <v>0</v>
      </c>
      <c r="F3741" s="4">
        <f>SUM(COUNTIFS('WEEK 4'!G:G, A3741, 'WEEK 4'!D:D, "WR"), COUNTIFS('WEEK 4'!G:G, A3741, 'WEEK 4'!D:D, "MI"))</f>
        <v>0</v>
      </c>
      <c r="G3741" s="4">
        <f>SUM(COUNTIFS('WEEK 5'!G:G, A3741, 'WEEK 5'!D:D, "WR"), COUNTIFS('WEEK 5'!G:G, A3741, 'WEEK 5'!D:D, "MI"))</f>
        <v>0</v>
      </c>
      <c r="H3741" s="4">
        <f>SUM(Table3[[#This Row],[WEEK 1]:[WEEK 5 ]])</f>
        <v>0</v>
      </c>
      <c r="I3741" s="5" cm="1">
        <f t="array" ref="I3741">Table3[[#This Row],[EMPLOYEE TOTAL]]/Table4[MONTH TOTAL]</f>
        <v>0</v>
      </c>
    </row>
    <row r="3742" spans="1:9" x14ac:dyDescent="0.25">
      <c r="A3742" s="4" t="s">
        <v>6436</v>
      </c>
      <c r="B3742" s="4" t="s">
        <v>8802</v>
      </c>
      <c r="C3742" s="4">
        <f>SUM(COUNTIFS('WEEK 1'!G:G, A3742, 'WEEK 1'!D:D, "WR"), COUNTIFS('WEEK 1'!G:G, A3742, 'WEEK 1'!D:D, "MI"))</f>
        <v>0</v>
      </c>
      <c r="D3742" s="4">
        <f>SUM(COUNTIFS('WEEK 2'!G:G, A3742, 'WEEK 2'!D:D, "WR"), COUNTIFS('WEEK 2'!G:G, A3742, 'WEEK 2'!D:D, "MI"))</f>
        <v>0</v>
      </c>
      <c r="E3742" s="4">
        <f>SUM(COUNTIFS('WEEK 3'!G:G, A3742, 'WEEK 3'!D:D, "WR"), COUNTIFS('WEEK 3'!G:G, A3742, 'WEEK 3'!D:D, "MI"))</f>
        <v>0</v>
      </c>
      <c r="F3742" s="4">
        <f>SUM(COUNTIFS('WEEK 4'!G:G, A3742, 'WEEK 4'!D:D, "WR"), COUNTIFS('WEEK 4'!G:G, A3742, 'WEEK 4'!D:D, "MI"))</f>
        <v>0</v>
      </c>
      <c r="G3742" s="4">
        <f>SUM(COUNTIFS('WEEK 5'!G:G, A3742, 'WEEK 5'!D:D, "WR"), COUNTIFS('WEEK 5'!G:G, A3742, 'WEEK 5'!D:D, "MI"))</f>
        <v>0</v>
      </c>
      <c r="H3742" s="4">
        <f>SUM(Table3[[#This Row],[WEEK 1]:[WEEK 5 ]])</f>
        <v>0</v>
      </c>
      <c r="I3742" s="5" cm="1">
        <f t="array" ref="I3742">Table3[[#This Row],[EMPLOYEE TOTAL]]/Table4[MONTH TOTAL]</f>
        <v>0</v>
      </c>
    </row>
    <row r="3743" spans="1:9" x14ac:dyDescent="0.25">
      <c r="A3743" s="4" t="s">
        <v>2981</v>
      </c>
      <c r="B3743" s="4" t="s">
        <v>8830</v>
      </c>
      <c r="C3743" s="4">
        <f>SUM(COUNTIFS('WEEK 1'!G:G, A3743, 'WEEK 1'!D:D, "WR"), COUNTIFS('WEEK 1'!G:G, A3743, 'WEEK 1'!D:D, "MI"))</f>
        <v>0</v>
      </c>
      <c r="D3743" s="4">
        <f>SUM(COUNTIFS('WEEK 2'!G:G, A3743, 'WEEK 2'!D:D, "WR"), COUNTIFS('WEEK 2'!G:G, A3743, 'WEEK 2'!D:D, "MI"))</f>
        <v>0</v>
      </c>
      <c r="E3743" s="4">
        <f>SUM(COUNTIFS('WEEK 3'!G:G, A3743, 'WEEK 3'!D:D, "WR"), COUNTIFS('WEEK 3'!G:G, A3743, 'WEEK 3'!D:D, "MI"))</f>
        <v>0</v>
      </c>
      <c r="F3743" s="4">
        <f>SUM(COUNTIFS('WEEK 4'!G:G, A3743, 'WEEK 4'!D:D, "WR"), COUNTIFS('WEEK 4'!G:G, A3743, 'WEEK 4'!D:D, "MI"))</f>
        <v>0</v>
      </c>
      <c r="G3743" s="4">
        <f>SUM(COUNTIFS('WEEK 5'!G:G, A3743, 'WEEK 5'!D:D, "WR"), COUNTIFS('WEEK 5'!G:G, A3743, 'WEEK 5'!D:D, "MI"))</f>
        <v>0</v>
      </c>
      <c r="H3743" s="4">
        <f>SUM(Table3[[#This Row],[WEEK 1]:[WEEK 5 ]])</f>
        <v>0</v>
      </c>
      <c r="I3743" s="5" cm="1">
        <f t="array" ref="I3743">Table3[[#This Row],[EMPLOYEE TOTAL]]/Table4[MONTH TOTAL]</f>
        <v>0</v>
      </c>
    </row>
    <row r="3744" spans="1:9" x14ac:dyDescent="0.25">
      <c r="A3744" s="4" t="s">
        <v>6253</v>
      </c>
      <c r="B3744" s="4" t="s">
        <v>8777</v>
      </c>
      <c r="C3744" s="4">
        <f>SUM(COUNTIFS('WEEK 1'!G:G, A3744, 'WEEK 1'!D:D, "WR"), COUNTIFS('WEEK 1'!G:G, A3744, 'WEEK 1'!D:D, "MI"))</f>
        <v>0</v>
      </c>
      <c r="D3744" s="4">
        <f>SUM(COUNTIFS('WEEK 2'!G:G, A3744, 'WEEK 2'!D:D, "WR"), COUNTIFS('WEEK 2'!G:G, A3744, 'WEEK 2'!D:D, "MI"))</f>
        <v>0</v>
      </c>
      <c r="E3744" s="4">
        <f>SUM(COUNTIFS('WEEK 3'!G:G, A3744, 'WEEK 3'!D:D, "WR"), COUNTIFS('WEEK 3'!G:G, A3744, 'WEEK 3'!D:D, "MI"))</f>
        <v>0</v>
      </c>
      <c r="F3744" s="4">
        <f>SUM(COUNTIFS('WEEK 4'!G:G, A3744, 'WEEK 4'!D:D, "WR"), COUNTIFS('WEEK 4'!G:G, A3744, 'WEEK 4'!D:D, "MI"))</f>
        <v>0</v>
      </c>
      <c r="G3744" s="4">
        <f>SUM(COUNTIFS('WEEK 5'!G:G, A3744, 'WEEK 5'!D:D, "WR"), COUNTIFS('WEEK 5'!G:G, A3744, 'WEEK 5'!D:D, "MI"))</f>
        <v>0</v>
      </c>
      <c r="H3744" s="4">
        <f>SUM(Table3[[#This Row],[WEEK 1]:[WEEK 5 ]])</f>
        <v>0</v>
      </c>
      <c r="I3744" s="5" cm="1">
        <f t="array" ref="I3744">Table3[[#This Row],[EMPLOYEE TOTAL]]/Table4[MONTH TOTAL]</f>
        <v>0</v>
      </c>
    </row>
    <row r="3745" spans="1:9" x14ac:dyDescent="0.25">
      <c r="A3745" s="4" t="s">
        <v>1554</v>
      </c>
      <c r="B3745" s="4" t="s">
        <v>8811</v>
      </c>
      <c r="C3745" s="4">
        <f>SUM(COUNTIFS('WEEK 1'!G:G, A3745, 'WEEK 1'!D:D, "WR"), COUNTIFS('WEEK 1'!G:G, A3745, 'WEEK 1'!D:D, "MI"))</f>
        <v>0</v>
      </c>
      <c r="D3745" s="4">
        <f>SUM(COUNTIFS('WEEK 2'!G:G, A3745, 'WEEK 2'!D:D, "WR"), COUNTIFS('WEEK 2'!G:G, A3745, 'WEEK 2'!D:D, "MI"))</f>
        <v>0</v>
      </c>
      <c r="E3745" s="4">
        <f>SUM(COUNTIFS('WEEK 3'!G:G, A3745, 'WEEK 3'!D:D, "WR"), COUNTIFS('WEEK 3'!G:G, A3745, 'WEEK 3'!D:D, "MI"))</f>
        <v>0</v>
      </c>
      <c r="F3745" s="4">
        <f>SUM(COUNTIFS('WEEK 4'!G:G, A3745, 'WEEK 4'!D:D, "WR"), COUNTIFS('WEEK 4'!G:G, A3745, 'WEEK 4'!D:D, "MI"))</f>
        <v>0</v>
      </c>
      <c r="G3745" s="4">
        <f>SUM(COUNTIFS('WEEK 5'!G:G, A3745, 'WEEK 5'!D:D, "WR"), COUNTIFS('WEEK 5'!G:G, A3745, 'WEEK 5'!D:D, "MI"))</f>
        <v>0</v>
      </c>
      <c r="H3745" s="4">
        <f>SUM(Table3[[#This Row],[WEEK 1]:[WEEK 5 ]])</f>
        <v>0</v>
      </c>
      <c r="I3745" s="5" cm="1">
        <f t="array" ref="I3745">Table3[[#This Row],[EMPLOYEE TOTAL]]/Table4[MONTH TOTAL]</f>
        <v>0</v>
      </c>
    </row>
    <row r="3746" spans="1:9" x14ac:dyDescent="0.25">
      <c r="A3746" s="4" t="s">
        <v>1367</v>
      </c>
      <c r="B3746" s="4" t="s">
        <v>8804</v>
      </c>
      <c r="C3746" s="4">
        <f>SUM(COUNTIFS('WEEK 1'!G:G, A3746, 'WEEK 1'!D:D, "WR"), COUNTIFS('WEEK 1'!G:G, A3746, 'WEEK 1'!D:D, "MI"))</f>
        <v>0</v>
      </c>
      <c r="D3746" s="4">
        <f>SUM(COUNTIFS('WEEK 2'!G:G, A3746, 'WEEK 2'!D:D, "WR"), COUNTIFS('WEEK 2'!G:G, A3746, 'WEEK 2'!D:D, "MI"))</f>
        <v>0</v>
      </c>
      <c r="E3746" s="4">
        <f>SUM(COUNTIFS('WEEK 3'!G:G, A3746, 'WEEK 3'!D:D, "WR"), COUNTIFS('WEEK 3'!G:G, A3746, 'WEEK 3'!D:D, "MI"))</f>
        <v>0</v>
      </c>
      <c r="F3746" s="4">
        <f>SUM(COUNTIFS('WEEK 4'!G:G, A3746, 'WEEK 4'!D:D, "WR"), COUNTIFS('WEEK 4'!G:G, A3746, 'WEEK 4'!D:D, "MI"))</f>
        <v>0</v>
      </c>
      <c r="G3746" s="4">
        <f>SUM(COUNTIFS('WEEK 5'!G:G, A3746, 'WEEK 5'!D:D, "WR"), COUNTIFS('WEEK 5'!G:G, A3746, 'WEEK 5'!D:D, "MI"))</f>
        <v>0</v>
      </c>
      <c r="H3746" s="4">
        <f>SUM(Table3[[#This Row],[WEEK 1]:[WEEK 5 ]])</f>
        <v>0</v>
      </c>
      <c r="I3746" s="5" cm="1">
        <f t="array" ref="I3746">Table3[[#This Row],[EMPLOYEE TOTAL]]/Table4[MONTH TOTAL]</f>
        <v>0</v>
      </c>
    </row>
    <row r="3747" spans="1:9" x14ac:dyDescent="0.25">
      <c r="A3747" s="4" t="s">
        <v>5900</v>
      </c>
      <c r="B3747" s="4" t="s">
        <v>8847</v>
      </c>
      <c r="C3747" s="4">
        <f>SUM(COUNTIFS('WEEK 1'!G:G, A3747, 'WEEK 1'!D:D, "WR"), COUNTIFS('WEEK 1'!G:G, A3747, 'WEEK 1'!D:D, "MI"))</f>
        <v>0</v>
      </c>
      <c r="D3747" s="4">
        <f>SUM(COUNTIFS('WEEK 2'!G:G, A3747, 'WEEK 2'!D:D, "WR"), COUNTIFS('WEEK 2'!G:G, A3747, 'WEEK 2'!D:D, "MI"))</f>
        <v>0</v>
      </c>
      <c r="E3747" s="4">
        <f>SUM(COUNTIFS('WEEK 3'!G:G, A3747, 'WEEK 3'!D:D, "WR"), COUNTIFS('WEEK 3'!G:G, A3747, 'WEEK 3'!D:D, "MI"))</f>
        <v>0</v>
      </c>
      <c r="F3747" s="4">
        <f>SUM(COUNTIFS('WEEK 4'!G:G, A3747, 'WEEK 4'!D:D, "WR"), COUNTIFS('WEEK 4'!G:G, A3747, 'WEEK 4'!D:D, "MI"))</f>
        <v>0</v>
      </c>
      <c r="G3747" s="4">
        <f>SUM(COUNTIFS('WEEK 5'!G:G, A3747, 'WEEK 5'!D:D, "WR"), COUNTIFS('WEEK 5'!G:G, A3747, 'WEEK 5'!D:D, "MI"))</f>
        <v>0</v>
      </c>
      <c r="H3747" s="4">
        <f>SUM(Table3[[#This Row],[WEEK 1]:[WEEK 5 ]])</f>
        <v>0</v>
      </c>
      <c r="I3747" s="5" cm="1">
        <f t="array" ref="I3747">Table3[[#This Row],[EMPLOYEE TOTAL]]/Table4[MONTH TOTAL]</f>
        <v>0</v>
      </c>
    </row>
    <row r="3748" spans="1:9" x14ac:dyDescent="0.25">
      <c r="A3748" s="4" t="s">
        <v>4819</v>
      </c>
      <c r="B3748" s="4" t="s">
        <v>8783</v>
      </c>
      <c r="C3748" s="4">
        <f>SUM(COUNTIFS('WEEK 1'!G:G, A3748, 'WEEK 1'!D:D, "WR"), COUNTIFS('WEEK 1'!G:G, A3748, 'WEEK 1'!D:D, "MI"))</f>
        <v>0</v>
      </c>
      <c r="D3748" s="4">
        <f>SUM(COUNTIFS('WEEK 2'!G:G, A3748, 'WEEK 2'!D:D, "WR"), COUNTIFS('WEEK 2'!G:G, A3748, 'WEEK 2'!D:D, "MI"))</f>
        <v>0</v>
      </c>
      <c r="E3748" s="4">
        <f>SUM(COUNTIFS('WEEK 3'!G:G, A3748, 'WEEK 3'!D:D, "WR"), COUNTIFS('WEEK 3'!G:G, A3748, 'WEEK 3'!D:D, "MI"))</f>
        <v>0</v>
      </c>
      <c r="F3748" s="4">
        <f>SUM(COUNTIFS('WEEK 4'!G:G, A3748, 'WEEK 4'!D:D, "WR"), COUNTIFS('WEEK 4'!G:G, A3748, 'WEEK 4'!D:D, "MI"))</f>
        <v>0</v>
      </c>
      <c r="G3748" s="4">
        <f>SUM(COUNTIFS('WEEK 5'!G:G, A3748, 'WEEK 5'!D:D, "WR"), COUNTIFS('WEEK 5'!G:G, A3748, 'WEEK 5'!D:D, "MI"))</f>
        <v>0</v>
      </c>
      <c r="H3748" s="4">
        <f>SUM(Table3[[#This Row],[WEEK 1]:[WEEK 5 ]])</f>
        <v>0</v>
      </c>
      <c r="I3748" s="5" cm="1">
        <f t="array" ref="I3748">Table3[[#This Row],[EMPLOYEE TOTAL]]/Table4[MONTH TOTAL]</f>
        <v>0</v>
      </c>
    </row>
    <row r="3749" spans="1:9" x14ac:dyDescent="0.25">
      <c r="A3749" s="4" t="s">
        <v>6200</v>
      </c>
      <c r="B3749" s="4" t="s">
        <v>8870</v>
      </c>
      <c r="C3749" s="4">
        <f>SUM(COUNTIFS('WEEK 1'!G:G, A3749, 'WEEK 1'!D:D, "WR"), COUNTIFS('WEEK 1'!G:G, A3749, 'WEEK 1'!D:D, "MI"))</f>
        <v>0</v>
      </c>
      <c r="D3749" s="4">
        <f>SUM(COUNTIFS('WEEK 2'!G:G, A3749, 'WEEK 2'!D:D, "WR"), COUNTIFS('WEEK 2'!G:G, A3749, 'WEEK 2'!D:D, "MI"))</f>
        <v>0</v>
      </c>
      <c r="E3749" s="4">
        <f>SUM(COUNTIFS('WEEK 3'!G:G, A3749, 'WEEK 3'!D:D, "WR"), COUNTIFS('WEEK 3'!G:G, A3749, 'WEEK 3'!D:D, "MI"))</f>
        <v>0</v>
      </c>
      <c r="F3749" s="4">
        <f>SUM(COUNTIFS('WEEK 4'!G:G, A3749, 'WEEK 4'!D:D, "WR"), COUNTIFS('WEEK 4'!G:G, A3749, 'WEEK 4'!D:D, "MI"))</f>
        <v>0</v>
      </c>
      <c r="G3749" s="4">
        <f>SUM(COUNTIFS('WEEK 5'!G:G, A3749, 'WEEK 5'!D:D, "WR"), COUNTIFS('WEEK 5'!G:G, A3749, 'WEEK 5'!D:D, "MI"))</f>
        <v>0</v>
      </c>
      <c r="H3749" s="4">
        <f>SUM(Table3[[#This Row],[WEEK 1]:[WEEK 5 ]])</f>
        <v>0</v>
      </c>
      <c r="I3749" s="5" cm="1">
        <f t="array" ref="I3749">Table3[[#This Row],[EMPLOYEE TOTAL]]/Table4[MONTH TOTAL]</f>
        <v>0</v>
      </c>
    </row>
    <row r="3750" spans="1:9" x14ac:dyDescent="0.25">
      <c r="A3750" s="4" t="s">
        <v>3819</v>
      </c>
      <c r="B3750" s="4" t="s">
        <v>8809</v>
      </c>
      <c r="C3750" s="4">
        <f>SUM(COUNTIFS('WEEK 1'!G:G, A3750, 'WEEK 1'!D:D, "WR"), COUNTIFS('WEEK 1'!G:G, A3750, 'WEEK 1'!D:D, "MI"))</f>
        <v>0</v>
      </c>
      <c r="D3750" s="4">
        <f>SUM(COUNTIFS('WEEK 2'!G:G, A3750, 'WEEK 2'!D:D, "WR"), COUNTIFS('WEEK 2'!G:G, A3750, 'WEEK 2'!D:D, "MI"))</f>
        <v>0</v>
      </c>
      <c r="E3750" s="4">
        <f>SUM(COUNTIFS('WEEK 3'!G:G, A3750, 'WEEK 3'!D:D, "WR"), COUNTIFS('WEEK 3'!G:G, A3750, 'WEEK 3'!D:D, "MI"))</f>
        <v>0</v>
      </c>
      <c r="F3750" s="4">
        <f>SUM(COUNTIFS('WEEK 4'!G:G, A3750, 'WEEK 4'!D:D, "WR"), COUNTIFS('WEEK 4'!G:G, A3750, 'WEEK 4'!D:D, "MI"))</f>
        <v>0</v>
      </c>
      <c r="G3750" s="4">
        <f>SUM(COUNTIFS('WEEK 5'!G:G, A3750, 'WEEK 5'!D:D, "WR"), COUNTIFS('WEEK 5'!G:G, A3750, 'WEEK 5'!D:D, "MI"))</f>
        <v>0</v>
      </c>
      <c r="H3750" s="4">
        <f>SUM(Table3[[#This Row],[WEEK 1]:[WEEK 5 ]])</f>
        <v>0</v>
      </c>
      <c r="I3750" s="5" cm="1">
        <f t="array" ref="I3750">Table3[[#This Row],[EMPLOYEE TOTAL]]/Table4[MONTH TOTAL]</f>
        <v>0</v>
      </c>
    </row>
    <row r="3751" spans="1:9" x14ac:dyDescent="0.25">
      <c r="A3751" s="4" t="s">
        <v>5883</v>
      </c>
      <c r="B3751" s="4" t="s">
        <v>8803</v>
      </c>
      <c r="C3751" s="4">
        <f>SUM(COUNTIFS('WEEK 1'!G:G, A3751, 'WEEK 1'!D:D, "WR"), COUNTIFS('WEEK 1'!G:G, A3751, 'WEEK 1'!D:D, "MI"))</f>
        <v>0</v>
      </c>
      <c r="D3751" s="4">
        <f>SUM(COUNTIFS('WEEK 2'!G:G, A3751, 'WEEK 2'!D:D, "WR"), COUNTIFS('WEEK 2'!G:G, A3751, 'WEEK 2'!D:D, "MI"))</f>
        <v>0</v>
      </c>
      <c r="E3751" s="4">
        <f>SUM(COUNTIFS('WEEK 3'!G:G, A3751, 'WEEK 3'!D:D, "WR"), COUNTIFS('WEEK 3'!G:G, A3751, 'WEEK 3'!D:D, "MI"))</f>
        <v>0</v>
      </c>
      <c r="F3751" s="4">
        <f>SUM(COUNTIFS('WEEK 4'!G:G, A3751, 'WEEK 4'!D:D, "WR"), COUNTIFS('WEEK 4'!G:G, A3751, 'WEEK 4'!D:D, "MI"))</f>
        <v>0</v>
      </c>
      <c r="G3751" s="4">
        <f>SUM(COUNTIFS('WEEK 5'!G:G, A3751, 'WEEK 5'!D:D, "WR"), COUNTIFS('WEEK 5'!G:G, A3751, 'WEEK 5'!D:D, "MI"))</f>
        <v>0</v>
      </c>
      <c r="H3751" s="4">
        <f>SUM(Table3[[#This Row],[WEEK 1]:[WEEK 5 ]])</f>
        <v>0</v>
      </c>
      <c r="I3751" s="5" cm="1">
        <f t="array" ref="I3751">Table3[[#This Row],[EMPLOYEE TOTAL]]/Table4[MONTH TOTAL]</f>
        <v>0</v>
      </c>
    </row>
    <row r="3752" spans="1:9" x14ac:dyDescent="0.25">
      <c r="A3752" s="4" t="s">
        <v>1001</v>
      </c>
      <c r="B3752" s="4" t="s">
        <v>8831</v>
      </c>
      <c r="C3752" s="4">
        <f>SUM(COUNTIFS('WEEK 1'!G:G, A3752, 'WEEK 1'!D:D, "WR"), COUNTIFS('WEEK 1'!G:G, A3752, 'WEEK 1'!D:D, "MI"))</f>
        <v>0</v>
      </c>
      <c r="D3752" s="4">
        <f>SUM(COUNTIFS('WEEK 2'!G:G, A3752, 'WEEK 2'!D:D, "WR"), COUNTIFS('WEEK 2'!G:G, A3752, 'WEEK 2'!D:D, "MI"))</f>
        <v>0</v>
      </c>
      <c r="E3752" s="4">
        <f>SUM(COUNTIFS('WEEK 3'!G:G, A3752, 'WEEK 3'!D:D, "WR"), COUNTIFS('WEEK 3'!G:G, A3752, 'WEEK 3'!D:D, "MI"))</f>
        <v>0</v>
      </c>
      <c r="F3752" s="4">
        <f>SUM(COUNTIFS('WEEK 4'!G:G, A3752, 'WEEK 4'!D:D, "WR"), COUNTIFS('WEEK 4'!G:G, A3752, 'WEEK 4'!D:D, "MI"))</f>
        <v>0</v>
      </c>
      <c r="G3752" s="4">
        <f>SUM(COUNTIFS('WEEK 5'!G:G, A3752, 'WEEK 5'!D:D, "WR"), COUNTIFS('WEEK 5'!G:G, A3752, 'WEEK 5'!D:D, "MI"))</f>
        <v>0</v>
      </c>
      <c r="H3752" s="4">
        <f>SUM(Table3[[#This Row],[WEEK 1]:[WEEK 5 ]])</f>
        <v>0</v>
      </c>
      <c r="I3752" s="5" cm="1">
        <f t="array" ref="I3752">Table3[[#This Row],[EMPLOYEE TOTAL]]/Table4[MONTH TOTAL]</f>
        <v>0</v>
      </c>
    </row>
    <row r="3753" spans="1:9" x14ac:dyDescent="0.25">
      <c r="A3753" s="4" t="s">
        <v>1614</v>
      </c>
      <c r="B3753" s="4" t="s">
        <v>8825</v>
      </c>
      <c r="C3753" s="4">
        <f>SUM(COUNTIFS('WEEK 1'!G:G, A3753, 'WEEK 1'!D:D, "WR"), COUNTIFS('WEEK 1'!G:G, A3753, 'WEEK 1'!D:D, "MI"))</f>
        <v>0</v>
      </c>
      <c r="D3753" s="4">
        <f>SUM(COUNTIFS('WEEK 2'!G:G, A3753, 'WEEK 2'!D:D, "WR"), COUNTIFS('WEEK 2'!G:G, A3753, 'WEEK 2'!D:D, "MI"))</f>
        <v>0</v>
      </c>
      <c r="E3753" s="4">
        <f>SUM(COUNTIFS('WEEK 3'!G:G, A3753, 'WEEK 3'!D:D, "WR"), COUNTIFS('WEEK 3'!G:G, A3753, 'WEEK 3'!D:D, "MI"))</f>
        <v>0</v>
      </c>
      <c r="F3753" s="4">
        <f>SUM(COUNTIFS('WEEK 4'!G:G, A3753, 'WEEK 4'!D:D, "WR"), COUNTIFS('WEEK 4'!G:G, A3753, 'WEEK 4'!D:D, "MI"))</f>
        <v>0</v>
      </c>
      <c r="G3753" s="4">
        <f>SUM(COUNTIFS('WEEK 5'!G:G, A3753, 'WEEK 5'!D:D, "WR"), COUNTIFS('WEEK 5'!G:G, A3753, 'WEEK 5'!D:D, "MI"))</f>
        <v>0</v>
      </c>
      <c r="H3753" s="4">
        <f>SUM(Table3[[#This Row],[WEEK 1]:[WEEK 5 ]])</f>
        <v>0</v>
      </c>
      <c r="I3753" s="5" cm="1">
        <f t="array" ref="I3753">Table3[[#This Row],[EMPLOYEE TOTAL]]/Table4[MONTH TOTAL]</f>
        <v>0</v>
      </c>
    </row>
    <row r="3754" spans="1:9" x14ac:dyDescent="0.25">
      <c r="A3754" s="4" t="s">
        <v>6325</v>
      </c>
      <c r="B3754" s="4" t="s">
        <v>8817</v>
      </c>
      <c r="C3754" s="4">
        <f>SUM(COUNTIFS('WEEK 1'!G:G, A3754, 'WEEK 1'!D:D, "WR"), COUNTIFS('WEEK 1'!G:G, A3754, 'WEEK 1'!D:D, "MI"))</f>
        <v>0</v>
      </c>
      <c r="D3754" s="4">
        <f>SUM(COUNTIFS('WEEK 2'!G:G, A3754, 'WEEK 2'!D:D, "WR"), COUNTIFS('WEEK 2'!G:G, A3754, 'WEEK 2'!D:D, "MI"))</f>
        <v>0</v>
      </c>
      <c r="E3754" s="4">
        <f>SUM(COUNTIFS('WEEK 3'!G:G, A3754, 'WEEK 3'!D:D, "WR"), COUNTIFS('WEEK 3'!G:G, A3754, 'WEEK 3'!D:D, "MI"))</f>
        <v>0</v>
      </c>
      <c r="F3754" s="4">
        <f>SUM(COUNTIFS('WEEK 4'!G:G, A3754, 'WEEK 4'!D:D, "WR"), COUNTIFS('WEEK 4'!G:G, A3754, 'WEEK 4'!D:D, "MI"))</f>
        <v>0</v>
      </c>
      <c r="G3754" s="4">
        <f>SUM(COUNTIFS('WEEK 5'!G:G, A3754, 'WEEK 5'!D:D, "WR"), COUNTIFS('WEEK 5'!G:G, A3754, 'WEEK 5'!D:D, "MI"))</f>
        <v>0</v>
      </c>
      <c r="H3754" s="4">
        <f>SUM(Table3[[#This Row],[WEEK 1]:[WEEK 5 ]])</f>
        <v>0</v>
      </c>
      <c r="I3754" s="5" cm="1">
        <f t="array" ref="I3754">Table3[[#This Row],[EMPLOYEE TOTAL]]/Table4[MONTH TOTAL]</f>
        <v>0</v>
      </c>
    </row>
    <row r="3755" spans="1:9" x14ac:dyDescent="0.25">
      <c r="A3755" s="4" t="s">
        <v>3571</v>
      </c>
      <c r="B3755" s="4" t="s">
        <v>8823</v>
      </c>
      <c r="C3755" s="4">
        <f>SUM(COUNTIFS('WEEK 1'!G:G, A3755, 'WEEK 1'!D:D, "WR"), COUNTIFS('WEEK 1'!G:G, A3755, 'WEEK 1'!D:D, "MI"))</f>
        <v>0</v>
      </c>
      <c r="D3755" s="4">
        <f>SUM(COUNTIFS('WEEK 2'!G:G, A3755, 'WEEK 2'!D:D, "WR"), COUNTIFS('WEEK 2'!G:G, A3755, 'WEEK 2'!D:D, "MI"))</f>
        <v>0</v>
      </c>
      <c r="E3755" s="4">
        <f>SUM(COUNTIFS('WEEK 3'!G:G, A3755, 'WEEK 3'!D:D, "WR"), COUNTIFS('WEEK 3'!G:G, A3755, 'WEEK 3'!D:D, "MI"))</f>
        <v>0</v>
      </c>
      <c r="F3755" s="4">
        <f>SUM(COUNTIFS('WEEK 4'!G:G, A3755, 'WEEK 4'!D:D, "WR"), COUNTIFS('WEEK 4'!G:G, A3755, 'WEEK 4'!D:D, "MI"))</f>
        <v>0</v>
      </c>
      <c r="G3755" s="4">
        <f>SUM(COUNTIFS('WEEK 5'!G:G, A3755, 'WEEK 5'!D:D, "WR"), COUNTIFS('WEEK 5'!G:G, A3755, 'WEEK 5'!D:D, "MI"))</f>
        <v>0</v>
      </c>
      <c r="H3755" s="4">
        <f>SUM(Table3[[#This Row],[WEEK 1]:[WEEK 5 ]])</f>
        <v>0</v>
      </c>
      <c r="I3755" s="5" cm="1">
        <f t="array" ref="I3755">Table3[[#This Row],[EMPLOYEE TOTAL]]/Table4[MONTH TOTAL]</f>
        <v>0</v>
      </c>
    </row>
    <row r="3756" spans="1:9" x14ac:dyDescent="0.25">
      <c r="A3756" s="4" t="s">
        <v>8395</v>
      </c>
      <c r="B3756" s="4" t="s">
        <v>8816</v>
      </c>
      <c r="C3756" s="4">
        <f>SUM(COUNTIFS('WEEK 1'!G:G, A3756, 'WEEK 1'!D:D, "WR"), COUNTIFS('WEEK 1'!G:G, A3756, 'WEEK 1'!D:D, "MI"))</f>
        <v>0</v>
      </c>
      <c r="D3756" s="4">
        <f>SUM(COUNTIFS('WEEK 2'!G:G, A3756, 'WEEK 2'!D:D, "WR"), COUNTIFS('WEEK 2'!G:G, A3756, 'WEEK 2'!D:D, "MI"))</f>
        <v>0</v>
      </c>
      <c r="E3756" s="4">
        <f>SUM(COUNTIFS('WEEK 3'!G:G, A3756, 'WEEK 3'!D:D, "WR"), COUNTIFS('WEEK 3'!G:G, A3756, 'WEEK 3'!D:D, "MI"))</f>
        <v>0</v>
      </c>
      <c r="F3756" s="4">
        <f>SUM(COUNTIFS('WEEK 4'!G:G, A3756, 'WEEK 4'!D:D, "WR"), COUNTIFS('WEEK 4'!G:G, A3756, 'WEEK 4'!D:D, "MI"))</f>
        <v>0</v>
      </c>
      <c r="G3756" s="4">
        <f>SUM(COUNTIFS('WEEK 5'!G:G, A3756, 'WEEK 5'!D:D, "WR"), COUNTIFS('WEEK 5'!G:G, A3756, 'WEEK 5'!D:D, "MI"))</f>
        <v>0</v>
      </c>
      <c r="H3756" s="4">
        <f>SUM(Table3[[#This Row],[WEEK 1]:[WEEK 5 ]])</f>
        <v>0</v>
      </c>
      <c r="I3756" s="5" cm="1">
        <f t="array" ref="I3756">Table3[[#This Row],[EMPLOYEE TOTAL]]/Table4[MONTH TOTAL]</f>
        <v>0</v>
      </c>
    </row>
    <row r="3757" spans="1:9" x14ac:dyDescent="0.25">
      <c r="A3757" s="4" t="s">
        <v>7003</v>
      </c>
      <c r="B3757" s="4" t="s">
        <v>8781</v>
      </c>
      <c r="C3757" s="4">
        <f>SUM(COUNTIFS('WEEK 1'!G:G, A3757, 'WEEK 1'!D:D, "WR"), COUNTIFS('WEEK 1'!G:G, A3757, 'WEEK 1'!D:D, "MI"))</f>
        <v>0</v>
      </c>
      <c r="D3757" s="4">
        <f>SUM(COUNTIFS('WEEK 2'!G:G, A3757, 'WEEK 2'!D:D, "WR"), COUNTIFS('WEEK 2'!G:G, A3757, 'WEEK 2'!D:D, "MI"))</f>
        <v>0</v>
      </c>
      <c r="E3757" s="4">
        <f>SUM(COUNTIFS('WEEK 3'!G:G, A3757, 'WEEK 3'!D:D, "WR"), COUNTIFS('WEEK 3'!G:G, A3757, 'WEEK 3'!D:D, "MI"))</f>
        <v>0</v>
      </c>
      <c r="F3757" s="4">
        <f>SUM(COUNTIFS('WEEK 4'!G:G, A3757, 'WEEK 4'!D:D, "WR"), COUNTIFS('WEEK 4'!G:G, A3757, 'WEEK 4'!D:D, "MI"))</f>
        <v>0</v>
      </c>
      <c r="G3757" s="4">
        <f>SUM(COUNTIFS('WEEK 5'!G:G, A3757, 'WEEK 5'!D:D, "WR"), COUNTIFS('WEEK 5'!G:G, A3757, 'WEEK 5'!D:D, "MI"))</f>
        <v>0</v>
      </c>
      <c r="H3757" s="4">
        <f>SUM(Table3[[#This Row],[WEEK 1]:[WEEK 5 ]])</f>
        <v>0</v>
      </c>
      <c r="I3757" s="5" cm="1">
        <f t="array" ref="I3757">Table3[[#This Row],[EMPLOYEE TOTAL]]/Table4[MONTH TOTAL]</f>
        <v>0</v>
      </c>
    </row>
    <row r="3758" spans="1:9" x14ac:dyDescent="0.25">
      <c r="A3758" s="4" t="s">
        <v>4144</v>
      </c>
      <c r="B3758" s="4" t="s">
        <v>8862</v>
      </c>
      <c r="C3758" s="4">
        <f>SUM(COUNTIFS('WEEK 1'!G:G, A3758, 'WEEK 1'!D:D, "WR"), COUNTIFS('WEEK 1'!G:G, A3758, 'WEEK 1'!D:D, "MI"))</f>
        <v>0</v>
      </c>
      <c r="D3758" s="4">
        <f>SUM(COUNTIFS('WEEK 2'!G:G, A3758, 'WEEK 2'!D:D, "WR"), COUNTIFS('WEEK 2'!G:G, A3758, 'WEEK 2'!D:D, "MI"))</f>
        <v>0</v>
      </c>
      <c r="E3758" s="4">
        <f>SUM(COUNTIFS('WEEK 3'!G:G, A3758, 'WEEK 3'!D:D, "WR"), COUNTIFS('WEEK 3'!G:G, A3758, 'WEEK 3'!D:D, "MI"))</f>
        <v>0</v>
      </c>
      <c r="F3758" s="4">
        <f>SUM(COUNTIFS('WEEK 4'!G:G, A3758, 'WEEK 4'!D:D, "WR"), COUNTIFS('WEEK 4'!G:G, A3758, 'WEEK 4'!D:D, "MI"))</f>
        <v>0</v>
      </c>
      <c r="G3758" s="4">
        <f>SUM(COUNTIFS('WEEK 5'!G:G, A3758, 'WEEK 5'!D:D, "WR"), COUNTIFS('WEEK 5'!G:G, A3758, 'WEEK 5'!D:D, "MI"))</f>
        <v>0</v>
      </c>
      <c r="H3758" s="4">
        <f>SUM(Table3[[#This Row],[WEEK 1]:[WEEK 5 ]])</f>
        <v>0</v>
      </c>
      <c r="I3758" s="5" cm="1">
        <f t="array" ref="I3758">Table3[[#This Row],[EMPLOYEE TOTAL]]/Table4[MONTH TOTAL]</f>
        <v>0</v>
      </c>
    </row>
    <row r="3759" spans="1:9" x14ac:dyDescent="0.25">
      <c r="A3759" s="4" t="s">
        <v>6136</v>
      </c>
      <c r="B3759" s="4" t="s">
        <v>8777</v>
      </c>
      <c r="C3759" s="4">
        <f>SUM(COUNTIFS('WEEK 1'!G:G, A3759, 'WEEK 1'!D:D, "WR"), COUNTIFS('WEEK 1'!G:G, A3759, 'WEEK 1'!D:D, "MI"))</f>
        <v>0</v>
      </c>
      <c r="D3759" s="4">
        <f>SUM(COUNTIFS('WEEK 2'!G:G, A3759, 'WEEK 2'!D:D, "WR"), COUNTIFS('WEEK 2'!G:G, A3759, 'WEEK 2'!D:D, "MI"))</f>
        <v>0</v>
      </c>
      <c r="E3759" s="4">
        <f>SUM(COUNTIFS('WEEK 3'!G:G, A3759, 'WEEK 3'!D:D, "WR"), COUNTIFS('WEEK 3'!G:G, A3759, 'WEEK 3'!D:D, "MI"))</f>
        <v>0</v>
      </c>
      <c r="F3759" s="4">
        <f>SUM(COUNTIFS('WEEK 4'!G:G, A3759, 'WEEK 4'!D:D, "WR"), COUNTIFS('WEEK 4'!G:G, A3759, 'WEEK 4'!D:D, "MI"))</f>
        <v>0</v>
      </c>
      <c r="G3759" s="4">
        <f>SUM(COUNTIFS('WEEK 5'!G:G, A3759, 'WEEK 5'!D:D, "WR"), COUNTIFS('WEEK 5'!G:G, A3759, 'WEEK 5'!D:D, "MI"))</f>
        <v>0</v>
      </c>
      <c r="H3759" s="4">
        <f>SUM(Table3[[#This Row],[WEEK 1]:[WEEK 5 ]])</f>
        <v>0</v>
      </c>
      <c r="I3759" s="5" cm="1">
        <f t="array" ref="I3759">Table3[[#This Row],[EMPLOYEE TOTAL]]/Table4[MONTH TOTAL]</f>
        <v>0</v>
      </c>
    </row>
    <row r="3760" spans="1:9" x14ac:dyDescent="0.25">
      <c r="A3760" s="4" t="s">
        <v>8159</v>
      </c>
      <c r="B3760" s="4" t="s">
        <v>8792</v>
      </c>
      <c r="C3760" s="4">
        <f>SUM(COUNTIFS('WEEK 1'!G:G, A3760, 'WEEK 1'!D:D, "WR"), COUNTIFS('WEEK 1'!G:G, A3760, 'WEEK 1'!D:D, "MI"))</f>
        <v>0</v>
      </c>
      <c r="D3760" s="4">
        <f>SUM(COUNTIFS('WEEK 2'!G:G, A3760, 'WEEK 2'!D:D, "WR"), COUNTIFS('WEEK 2'!G:G, A3760, 'WEEK 2'!D:D, "MI"))</f>
        <v>0</v>
      </c>
      <c r="E3760" s="4">
        <f>SUM(COUNTIFS('WEEK 3'!G:G, A3760, 'WEEK 3'!D:D, "WR"), COUNTIFS('WEEK 3'!G:G, A3760, 'WEEK 3'!D:D, "MI"))</f>
        <v>0</v>
      </c>
      <c r="F3760" s="4">
        <f>SUM(COUNTIFS('WEEK 4'!G:G, A3760, 'WEEK 4'!D:D, "WR"), COUNTIFS('WEEK 4'!G:G, A3760, 'WEEK 4'!D:D, "MI"))</f>
        <v>0</v>
      </c>
      <c r="G3760" s="4">
        <f>SUM(COUNTIFS('WEEK 5'!G:G, A3760, 'WEEK 5'!D:D, "WR"), COUNTIFS('WEEK 5'!G:G, A3760, 'WEEK 5'!D:D, "MI"))</f>
        <v>0</v>
      </c>
      <c r="H3760" s="4">
        <f>SUM(Table3[[#This Row],[WEEK 1]:[WEEK 5 ]])</f>
        <v>0</v>
      </c>
      <c r="I3760" s="5" cm="1">
        <f t="array" ref="I3760">Table3[[#This Row],[EMPLOYEE TOTAL]]/Table4[MONTH TOTAL]</f>
        <v>0</v>
      </c>
    </row>
    <row r="3761" spans="1:9" x14ac:dyDescent="0.25">
      <c r="A3761" s="4" t="s">
        <v>1496</v>
      </c>
      <c r="B3761" s="4" t="s">
        <v>8806</v>
      </c>
      <c r="C3761" s="4">
        <f>SUM(COUNTIFS('WEEK 1'!G:G, A3761, 'WEEK 1'!D:D, "WR"), COUNTIFS('WEEK 1'!G:G, A3761, 'WEEK 1'!D:D, "MI"))</f>
        <v>0</v>
      </c>
      <c r="D3761" s="4">
        <f>SUM(COUNTIFS('WEEK 2'!G:G, A3761, 'WEEK 2'!D:D, "WR"), COUNTIFS('WEEK 2'!G:G, A3761, 'WEEK 2'!D:D, "MI"))</f>
        <v>0</v>
      </c>
      <c r="E3761" s="4">
        <f>SUM(COUNTIFS('WEEK 3'!G:G, A3761, 'WEEK 3'!D:D, "WR"), COUNTIFS('WEEK 3'!G:G, A3761, 'WEEK 3'!D:D, "MI"))</f>
        <v>0</v>
      </c>
      <c r="F3761" s="4">
        <f>SUM(COUNTIFS('WEEK 4'!G:G, A3761, 'WEEK 4'!D:D, "WR"), COUNTIFS('WEEK 4'!G:G, A3761, 'WEEK 4'!D:D, "MI"))</f>
        <v>0</v>
      </c>
      <c r="G3761" s="4">
        <f>SUM(COUNTIFS('WEEK 5'!G:G, A3761, 'WEEK 5'!D:D, "WR"), COUNTIFS('WEEK 5'!G:G, A3761, 'WEEK 5'!D:D, "MI"))</f>
        <v>0</v>
      </c>
      <c r="H3761" s="4">
        <f>SUM(Table3[[#This Row],[WEEK 1]:[WEEK 5 ]])</f>
        <v>0</v>
      </c>
      <c r="I3761" s="5" cm="1">
        <f t="array" ref="I3761">Table3[[#This Row],[EMPLOYEE TOTAL]]/Table4[MONTH TOTAL]</f>
        <v>0</v>
      </c>
    </row>
    <row r="3762" spans="1:9" x14ac:dyDescent="0.25">
      <c r="A3762" s="4" t="s">
        <v>754</v>
      </c>
      <c r="B3762" s="4" t="s">
        <v>8865</v>
      </c>
      <c r="C3762" s="4">
        <f>SUM(COUNTIFS('WEEK 1'!G:G, A3762, 'WEEK 1'!D:D, "WR"), COUNTIFS('WEEK 1'!G:G, A3762, 'WEEK 1'!D:D, "MI"))</f>
        <v>0</v>
      </c>
      <c r="D3762" s="4">
        <f>SUM(COUNTIFS('WEEK 2'!G:G, A3762, 'WEEK 2'!D:D, "WR"), COUNTIFS('WEEK 2'!G:G, A3762, 'WEEK 2'!D:D, "MI"))</f>
        <v>0</v>
      </c>
      <c r="E3762" s="4">
        <f>SUM(COUNTIFS('WEEK 3'!G:G, A3762, 'WEEK 3'!D:D, "WR"), COUNTIFS('WEEK 3'!G:G, A3762, 'WEEK 3'!D:D, "MI"))</f>
        <v>0</v>
      </c>
      <c r="F3762" s="4">
        <f>SUM(COUNTIFS('WEEK 4'!G:G, A3762, 'WEEK 4'!D:D, "WR"), COUNTIFS('WEEK 4'!G:G, A3762, 'WEEK 4'!D:D, "MI"))</f>
        <v>0</v>
      </c>
      <c r="G3762" s="4">
        <f>SUM(COUNTIFS('WEEK 5'!G:G, A3762, 'WEEK 5'!D:D, "WR"), COUNTIFS('WEEK 5'!G:G, A3762, 'WEEK 5'!D:D, "MI"))</f>
        <v>0</v>
      </c>
      <c r="H3762" s="4">
        <f>SUM(Table3[[#This Row],[WEEK 1]:[WEEK 5 ]])</f>
        <v>0</v>
      </c>
      <c r="I3762" s="5" cm="1">
        <f t="array" ref="I3762">Table3[[#This Row],[EMPLOYEE TOTAL]]/Table4[MONTH TOTAL]</f>
        <v>0</v>
      </c>
    </row>
    <row r="3763" spans="1:9" x14ac:dyDescent="0.25">
      <c r="A3763" s="4" t="s">
        <v>6036</v>
      </c>
      <c r="B3763" s="4" t="s">
        <v>8848</v>
      </c>
      <c r="C3763" s="4">
        <f>SUM(COUNTIFS('WEEK 1'!G:G, A3763, 'WEEK 1'!D:D, "WR"), COUNTIFS('WEEK 1'!G:G, A3763, 'WEEK 1'!D:D, "MI"))</f>
        <v>0</v>
      </c>
      <c r="D3763" s="4">
        <f>SUM(COUNTIFS('WEEK 2'!G:G, A3763, 'WEEK 2'!D:D, "WR"), COUNTIFS('WEEK 2'!G:G, A3763, 'WEEK 2'!D:D, "MI"))</f>
        <v>0</v>
      </c>
      <c r="E3763" s="4">
        <f>SUM(COUNTIFS('WEEK 3'!G:G, A3763, 'WEEK 3'!D:D, "WR"), COUNTIFS('WEEK 3'!G:G, A3763, 'WEEK 3'!D:D, "MI"))</f>
        <v>0</v>
      </c>
      <c r="F3763" s="4">
        <f>SUM(COUNTIFS('WEEK 4'!G:G, A3763, 'WEEK 4'!D:D, "WR"), COUNTIFS('WEEK 4'!G:G, A3763, 'WEEK 4'!D:D, "MI"))</f>
        <v>0</v>
      </c>
      <c r="G3763" s="4">
        <f>SUM(COUNTIFS('WEEK 5'!G:G, A3763, 'WEEK 5'!D:D, "WR"), COUNTIFS('WEEK 5'!G:G, A3763, 'WEEK 5'!D:D, "MI"))</f>
        <v>0</v>
      </c>
      <c r="H3763" s="4">
        <f>SUM(Table3[[#This Row],[WEEK 1]:[WEEK 5 ]])</f>
        <v>0</v>
      </c>
      <c r="I3763" s="5" cm="1">
        <f t="array" ref="I3763">Table3[[#This Row],[EMPLOYEE TOTAL]]/Table4[MONTH TOTAL]</f>
        <v>0</v>
      </c>
    </row>
    <row r="3764" spans="1:9" x14ac:dyDescent="0.25">
      <c r="A3764" s="4" t="s">
        <v>6927</v>
      </c>
      <c r="B3764" s="4" t="s">
        <v>8871</v>
      </c>
      <c r="C3764" s="4">
        <f>SUM(COUNTIFS('WEEK 1'!G:G, A3764, 'WEEK 1'!D:D, "WR"), COUNTIFS('WEEK 1'!G:G, A3764, 'WEEK 1'!D:D, "MI"))</f>
        <v>0</v>
      </c>
      <c r="D3764" s="4">
        <f>SUM(COUNTIFS('WEEK 2'!G:G, A3764, 'WEEK 2'!D:D, "WR"), COUNTIFS('WEEK 2'!G:G, A3764, 'WEEK 2'!D:D, "MI"))</f>
        <v>0</v>
      </c>
      <c r="E3764" s="4">
        <f>SUM(COUNTIFS('WEEK 3'!G:G, A3764, 'WEEK 3'!D:D, "WR"), COUNTIFS('WEEK 3'!G:G, A3764, 'WEEK 3'!D:D, "MI"))</f>
        <v>0</v>
      </c>
      <c r="F3764" s="4">
        <f>SUM(COUNTIFS('WEEK 4'!G:G, A3764, 'WEEK 4'!D:D, "WR"), COUNTIFS('WEEK 4'!G:G, A3764, 'WEEK 4'!D:D, "MI"))</f>
        <v>0</v>
      </c>
      <c r="G3764" s="4">
        <f>SUM(COUNTIFS('WEEK 5'!G:G, A3764, 'WEEK 5'!D:D, "WR"), COUNTIFS('WEEK 5'!G:G, A3764, 'WEEK 5'!D:D, "MI"))</f>
        <v>0</v>
      </c>
      <c r="H3764" s="4">
        <f>SUM(Table3[[#This Row],[WEEK 1]:[WEEK 5 ]])</f>
        <v>0</v>
      </c>
      <c r="I3764" s="5" cm="1">
        <f t="array" ref="I3764">Table3[[#This Row],[EMPLOYEE TOTAL]]/Table4[MONTH TOTAL]</f>
        <v>0</v>
      </c>
    </row>
    <row r="3765" spans="1:9" x14ac:dyDescent="0.25">
      <c r="A3765" s="4" t="s">
        <v>6366</v>
      </c>
      <c r="B3765" s="4" t="s">
        <v>8835</v>
      </c>
      <c r="C3765" s="4">
        <f>SUM(COUNTIFS('WEEK 1'!G:G, A3765, 'WEEK 1'!D:D, "WR"), COUNTIFS('WEEK 1'!G:G, A3765, 'WEEK 1'!D:D, "MI"))</f>
        <v>0</v>
      </c>
      <c r="D3765" s="4">
        <f>SUM(COUNTIFS('WEEK 2'!G:G, A3765, 'WEEK 2'!D:D, "WR"), COUNTIFS('WEEK 2'!G:G, A3765, 'WEEK 2'!D:D, "MI"))</f>
        <v>0</v>
      </c>
      <c r="E3765" s="4">
        <f>SUM(COUNTIFS('WEEK 3'!G:G, A3765, 'WEEK 3'!D:D, "WR"), COUNTIFS('WEEK 3'!G:G, A3765, 'WEEK 3'!D:D, "MI"))</f>
        <v>0</v>
      </c>
      <c r="F3765" s="4">
        <f>SUM(COUNTIFS('WEEK 4'!G:G, A3765, 'WEEK 4'!D:D, "WR"), COUNTIFS('WEEK 4'!G:G, A3765, 'WEEK 4'!D:D, "MI"))</f>
        <v>0</v>
      </c>
      <c r="G3765" s="4">
        <f>SUM(COUNTIFS('WEEK 5'!G:G, A3765, 'WEEK 5'!D:D, "WR"), COUNTIFS('WEEK 5'!G:G, A3765, 'WEEK 5'!D:D, "MI"))</f>
        <v>0</v>
      </c>
      <c r="H3765" s="4">
        <f>SUM(Table3[[#This Row],[WEEK 1]:[WEEK 5 ]])</f>
        <v>0</v>
      </c>
      <c r="I3765" s="5" cm="1">
        <f t="array" ref="I3765">Table3[[#This Row],[EMPLOYEE TOTAL]]/Table4[MONTH TOTAL]</f>
        <v>0</v>
      </c>
    </row>
    <row r="3766" spans="1:9" x14ac:dyDescent="0.25">
      <c r="A3766" s="4" t="s">
        <v>2513</v>
      </c>
      <c r="B3766" s="4" t="s">
        <v>8812</v>
      </c>
      <c r="C3766" s="4">
        <f>SUM(COUNTIFS('WEEK 1'!G:G, A3766, 'WEEK 1'!D:D, "WR"), COUNTIFS('WEEK 1'!G:G, A3766, 'WEEK 1'!D:D, "MI"))</f>
        <v>0</v>
      </c>
      <c r="D3766" s="4">
        <f>SUM(COUNTIFS('WEEK 2'!G:G, A3766, 'WEEK 2'!D:D, "WR"), COUNTIFS('WEEK 2'!G:G, A3766, 'WEEK 2'!D:D, "MI"))</f>
        <v>0</v>
      </c>
      <c r="E3766" s="4">
        <f>SUM(COUNTIFS('WEEK 3'!G:G, A3766, 'WEEK 3'!D:D, "WR"), COUNTIFS('WEEK 3'!G:G, A3766, 'WEEK 3'!D:D, "MI"))</f>
        <v>0</v>
      </c>
      <c r="F3766" s="4">
        <f>SUM(COUNTIFS('WEEK 4'!G:G, A3766, 'WEEK 4'!D:D, "WR"), COUNTIFS('WEEK 4'!G:G, A3766, 'WEEK 4'!D:D, "MI"))</f>
        <v>0</v>
      </c>
      <c r="G3766" s="4">
        <f>SUM(COUNTIFS('WEEK 5'!G:G, A3766, 'WEEK 5'!D:D, "WR"), COUNTIFS('WEEK 5'!G:G, A3766, 'WEEK 5'!D:D, "MI"))</f>
        <v>0</v>
      </c>
      <c r="H3766" s="4">
        <f>SUM(Table3[[#This Row],[WEEK 1]:[WEEK 5 ]])</f>
        <v>0</v>
      </c>
      <c r="I3766" s="5" cm="1">
        <f t="array" ref="I3766">Table3[[#This Row],[EMPLOYEE TOTAL]]/Table4[MONTH TOTAL]</f>
        <v>0</v>
      </c>
    </row>
    <row r="3767" spans="1:9" x14ac:dyDescent="0.25">
      <c r="A3767" s="4" t="s">
        <v>5223</v>
      </c>
      <c r="B3767" s="4" t="s">
        <v>8798</v>
      </c>
      <c r="C3767" s="4">
        <f>SUM(COUNTIFS('WEEK 1'!G:G, A3767, 'WEEK 1'!D:D, "WR"), COUNTIFS('WEEK 1'!G:G, A3767, 'WEEK 1'!D:D, "MI"))</f>
        <v>0</v>
      </c>
      <c r="D3767" s="4">
        <f>SUM(COUNTIFS('WEEK 2'!G:G, A3767, 'WEEK 2'!D:D, "WR"), COUNTIFS('WEEK 2'!G:G, A3767, 'WEEK 2'!D:D, "MI"))</f>
        <v>0</v>
      </c>
      <c r="E3767" s="4">
        <f>SUM(COUNTIFS('WEEK 3'!G:G, A3767, 'WEEK 3'!D:D, "WR"), COUNTIFS('WEEK 3'!G:G, A3767, 'WEEK 3'!D:D, "MI"))</f>
        <v>0</v>
      </c>
      <c r="F3767" s="4">
        <f>SUM(COUNTIFS('WEEK 4'!G:G, A3767, 'WEEK 4'!D:D, "WR"), COUNTIFS('WEEK 4'!G:G, A3767, 'WEEK 4'!D:D, "MI"))</f>
        <v>0</v>
      </c>
      <c r="G3767" s="4">
        <f>SUM(COUNTIFS('WEEK 5'!G:G, A3767, 'WEEK 5'!D:D, "WR"), COUNTIFS('WEEK 5'!G:G, A3767, 'WEEK 5'!D:D, "MI"))</f>
        <v>0</v>
      </c>
      <c r="H3767" s="4">
        <f>SUM(Table3[[#This Row],[WEEK 1]:[WEEK 5 ]])</f>
        <v>0</v>
      </c>
      <c r="I3767" s="5" cm="1">
        <f t="array" ref="I3767">Table3[[#This Row],[EMPLOYEE TOTAL]]/Table4[MONTH TOTAL]</f>
        <v>0</v>
      </c>
    </row>
    <row r="3768" spans="1:9" x14ac:dyDescent="0.25">
      <c r="A3768" s="4" t="s">
        <v>8353</v>
      </c>
      <c r="B3768" s="4" t="s">
        <v>8817</v>
      </c>
      <c r="C3768" s="4">
        <f>SUM(COUNTIFS('WEEK 1'!G:G, A3768, 'WEEK 1'!D:D, "WR"), COUNTIFS('WEEK 1'!G:G, A3768, 'WEEK 1'!D:D, "MI"))</f>
        <v>0</v>
      </c>
      <c r="D3768" s="4">
        <f>SUM(COUNTIFS('WEEK 2'!G:G, A3768, 'WEEK 2'!D:D, "WR"), COUNTIFS('WEEK 2'!G:G, A3768, 'WEEK 2'!D:D, "MI"))</f>
        <v>0</v>
      </c>
      <c r="E3768" s="4">
        <f>SUM(COUNTIFS('WEEK 3'!G:G, A3768, 'WEEK 3'!D:D, "WR"), COUNTIFS('WEEK 3'!G:G, A3768, 'WEEK 3'!D:D, "MI"))</f>
        <v>0</v>
      </c>
      <c r="F3768" s="4">
        <f>SUM(COUNTIFS('WEEK 4'!G:G, A3768, 'WEEK 4'!D:D, "WR"), COUNTIFS('WEEK 4'!G:G, A3768, 'WEEK 4'!D:D, "MI"))</f>
        <v>0</v>
      </c>
      <c r="G3768" s="4">
        <f>SUM(COUNTIFS('WEEK 5'!G:G, A3768, 'WEEK 5'!D:D, "WR"), COUNTIFS('WEEK 5'!G:G, A3768, 'WEEK 5'!D:D, "MI"))</f>
        <v>0</v>
      </c>
      <c r="H3768" s="4">
        <f>SUM(Table3[[#This Row],[WEEK 1]:[WEEK 5 ]])</f>
        <v>0</v>
      </c>
      <c r="I3768" s="5" cm="1">
        <f t="array" ref="I3768">Table3[[#This Row],[EMPLOYEE TOTAL]]/Table4[MONTH TOTAL]</f>
        <v>0</v>
      </c>
    </row>
    <row r="3769" spans="1:9" x14ac:dyDescent="0.25">
      <c r="A3769" s="4" t="s">
        <v>8416</v>
      </c>
      <c r="B3769" s="4" t="s">
        <v>8826</v>
      </c>
      <c r="C3769" s="4">
        <f>SUM(COUNTIFS('WEEK 1'!G:G, A3769, 'WEEK 1'!D:D, "WR"), COUNTIFS('WEEK 1'!G:G, A3769, 'WEEK 1'!D:D, "MI"))</f>
        <v>0</v>
      </c>
      <c r="D3769" s="4">
        <f>SUM(COUNTIFS('WEEK 2'!G:G, A3769, 'WEEK 2'!D:D, "WR"), COUNTIFS('WEEK 2'!G:G, A3769, 'WEEK 2'!D:D, "MI"))</f>
        <v>0</v>
      </c>
      <c r="E3769" s="4">
        <f>SUM(COUNTIFS('WEEK 3'!G:G, A3769, 'WEEK 3'!D:D, "WR"), COUNTIFS('WEEK 3'!G:G, A3769, 'WEEK 3'!D:D, "MI"))</f>
        <v>0</v>
      </c>
      <c r="F3769" s="4">
        <f>SUM(COUNTIFS('WEEK 4'!G:G, A3769, 'WEEK 4'!D:D, "WR"), COUNTIFS('WEEK 4'!G:G, A3769, 'WEEK 4'!D:D, "MI"))</f>
        <v>0</v>
      </c>
      <c r="G3769" s="4">
        <f>SUM(COUNTIFS('WEEK 5'!G:G, A3769, 'WEEK 5'!D:D, "WR"), COUNTIFS('WEEK 5'!G:G, A3769, 'WEEK 5'!D:D, "MI"))</f>
        <v>0</v>
      </c>
      <c r="H3769" s="4">
        <f>SUM(Table3[[#This Row],[WEEK 1]:[WEEK 5 ]])</f>
        <v>0</v>
      </c>
      <c r="I3769" s="5" cm="1">
        <f t="array" ref="I3769">Table3[[#This Row],[EMPLOYEE TOTAL]]/Table4[MONTH TOTAL]</f>
        <v>0</v>
      </c>
    </row>
    <row r="3770" spans="1:9" x14ac:dyDescent="0.25">
      <c r="A3770" s="4" t="s">
        <v>8147</v>
      </c>
      <c r="B3770" s="4" t="s">
        <v>8805</v>
      </c>
      <c r="C3770" s="4">
        <f>SUM(COUNTIFS('WEEK 1'!G:G, A3770, 'WEEK 1'!D:D, "WR"), COUNTIFS('WEEK 1'!G:G, A3770, 'WEEK 1'!D:D, "MI"))</f>
        <v>0</v>
      </c>
      <c r="D3770" s="4">
        <f>SUM(COUNTIFS('WEEK 2'!G:G, A3770, 'WEEK 2'!D:D, "WR"), COUNTIFS('WEEK 2'!G:G, A3770, 'WEEK 2'!D:D, "MI"))</f>
        <v>0</v>
      </c>
      <c r="E3770" s="4">
        <f>SUM(COUNTIFS('WEEK 3'!G:G, A3770, 'WEEK 3'!D:D, "WR"), COUNTIFS('WEEK 3'!G:G, A3770, 'WEEK 3'!D:D, "MI"))</f>
        <v>0</v>
      </c>
      <c r="F3770" s="4">
        <f>SUM(COUNTIFS('WEEK 4'!G:G, A3770, 'WEEK 4'!D:D, "WR"), COUNTIFS('WEEK 4'!G:G, A3770, 'WEEK 4'!D:D, "MI"))</f>
        <v>0</v>
      </c>
      <c r="G3770" s="4">
        <f>SUM(COUNTIFS('WEEK 5'!G:G, A3770, 'WEEK 5'!D:D, "WR"), COUNTIFS('WEEK 5'!G:G, A3770, 'WEEK 5'!D:D, "MI"))</f>
        <v>0</v>
      </c>
      <c r="H3770" s="4">
        <f>SUM(Table3[[#This Row],[WEEK 1]:[WEEK 5 ]])</f>
        <v>0</v>
      </c>
      <c r="I3770" s="5" cm="1">
        <f t="array" ref="I3770">Table3[[#This Row],[EMPLOYEE TOTAL]]/Table4[MONTH TOTAL]</f>
        <v>0</v>
      </c>
    </row>
    <row r="3771" spans="1:9" x14ac:dyDescent="0.25">
      <c r="A3771" s="4" t="s">
        <v>6216</v>
      </c>
      <c r="B3771" s="4" t="s">
        <v>8837</v>
      </c>
      <c r="C3771" s="4">
        <f>SUM(COUNTIFS('WEEK 1'!G:G, A3771, 'WEEK 1'!D:D, "WR"), COUNTIFS('WEEK 1'!G:G, A3771, 'WEEK 1'!D:D, "MI"))</f>
        <v>0</v>
      </c>
      <c r="D3771" s="4">
        <f>SUM(COUNTIFS('WEEK 2'!G:G, A3771, 'WEEK 2'!D:D, "WR"), COUNTIFS('WEEK 2'!G:G, A3771, 'WEEK 2'!D:D, "MI"))</f>
        <v>0</v>
      </c>
      <c r="E3771" s="4">
        <f>SUM(COUNTIFS('WEEK 3'!G:G, A3771, 'WEEK 3'!D:D, "WR"), COUNTIFS('WEEK 3'!G:G, A3771, 'WEEK 3'!D:D, "MI"))</f>
        <v>0</v>
      </c>
      <c r="F3771" s="4">
        <f>SUM(COUNTIFS('WEEK 4'!G:G, A3771, 'WEEK 4'!D:D, "WR"), COUNTIFS('WEEK 4'!G:G, A3771, 'WEEK 4'!D:D, "MI"))</f>
        <v>0</v>
      </c>
      <c r="G3771" s="4">
        <f>SUM(COUNTIFS('WEEK 5'!G:G, A3771, 'WEEK 5'!D:D, "WR"), COUNTIFS('WEEK 5'!G:G, A3771, 'WEEK 5'!D:D, "MI"))</f>
        <v>0</v>
      </c>
      <c r="H3771" s="4">
        <f>SUM(Table3[[#This Row],[WEEK 1]:[WEEK 5 ]])</f>
        <v>0</v>
      </c>
      <c r="I3771" s="5" cm="1">
        <f t="array" ref="I3771">Table3[[#This Row],[EMPLOYEE TOTAL]]/Table4[MONTH TOTAL]</f>
        <v>0</v>
      </c>
    </row>
    <row r="3772" spans="1:9" x14ac:dyDescent="0.25">
      <c r="A3772" s="4" t="s">
        <v>5642</v>
      </c>
      <c r="B3772" s="4" t="s">
        <v>8786</v>
      </c>
      <c r="C3772" s="4">
        <f>SUM(COUNTIFS('WEEK 1'!G:G, A3772, 'WEEK 1'!D:D, "WR"), COUNTIFS('WEEK 1'!G:G, A3772, 'WEEK 1'!D:D, "MI"))</f>
        <v>0</v>
      </c>
      <c r="D3772" s="4">
        <f>SUM(COUNTIFS('WEEK 2'!G:G, A3772, 'WEEK 2'!D:D, "WR"), COUNTIFS('WEEK 2'!G:G, A3772, 'WEEK 2'!D:D, "MI"))</f>
        <v>0</v>
      </c>
      <c r="E3772" s="4">
        <f>SUM(COUNTIFS('WEEK 3'!G:G, A3772, 'WEEK 3'!D:D, "WR"), COUNTIFS('WEEK 3'!G:G, A3772, 'WEEK 3'!D:D, "MI"))</f>
        <v>0</v>
      </c>
      <c r="F3772" s="4">
        <f>SUM(COUNTIFS('WEEK 4'!G:G, A3772, 'WEEK 4'!D:D, "WR"), COUNTIFS('WEEK 4'!G:G, A3772, 'WEEK 4'!D:D, "MI"))</f>
        <v>0</v>
      </c>
      <c r="G3772" s="4">
        <f>SUM(COUNTIFS('WEEK 5'!G:G, A3772, 'WEEK 5'!D:D, "WR"), COUNTIFS('WEEK 5'!G:G, A3772, 'WEEK 5'!D:D, "MI"))</f>
        <v>0</v>
      </c>
      <c r="H3772" s="4">
        <f>SUM(Table3[[#This Row],[WEEK 1]:[WEEK 5 ]])</f>
        <v>0</v>
      </c>
      <c r="I3772" s="5" cm="1">
        <f t="array" ref="I3772">Table3[[#This Row],[EMPLOYEE TOTAL]]/Table4[MONTH TOTAL]</f>
        <v>0</v>
      </c>
    </row>
    <row r="3773" spans="1:9" x14ac:dyDescent="0.25">
      <c r="A3773" s="4" t="s">
        <v>6747</v>
      </c>
      <c r="B3773" s="4" t="s">
        <v>8867</v>
      </c>
      <c r="C3773" s="4">
        <f>SUM(COUNTIFS('WEEK 1'!G:G, A3773, 'WEEK 1'!D:D, "WR"), COUNTIFS('WEEK 1'!G:G, A3773, 'WEEK 1'!D:D, "MI"))</f>
        <v>0</v>
      </c>
      <c r="D3773" s="4">
        <f>SUM(COUNTIFS('WEEK 2'!G:G, A3773, 'WEEK 2'!D:D, "WR"), COUNTIFS('WEEK 2'!G:G, A3773, 'WEEK 2'!D:D, "MI"))</f>
        <v>0</v>
      </c>
      <c r="E3773" s="4">
        <f>SUM(COUNTIFS('WEEK 3'!G:G, A3773, 'WEEK 3'!D:D, "WR"), COUNTIFS('WEEK 3'!G:G, A3773, 'WEEK 3'!D:D, "MI"))</f>
        <v>0</v>
      </c>
      <c r="F3773" s="4">
        <f>SUM(COUNTIFS('WEEK 4'!G:G, A3773, 'WEEK 4'!D:D, "WR"), COUNTIFS('WEEK 4'!G:G, A3773, 'WEEK 4'!D:D, "MI"))</f>
        <v>0</v>
      </c>
      <c r="G3773" s="4">
        <f>SUM(COUNTIFS('WEEK 5'!G:G, A3773, 'WEEK 5'!D:D, "WR"), COUNTIFS('WEEK 5'!G:G, A3773, 'WEEK 5'!D:D, "MI"))</f>
        <v>0</v>
      </c>
      <c r="H3773" s="4">
        <f>SUM(Table3[[#This Row],[WEEK 1]:[WEEK 5 ]])</f>
        <v>0</v>
      </c>
      <c r="I3773" s="5" cm="1">
        <f t="array" ref="I3773">Table3[[#This Row],[EMPLOYEE TOTAL]]/Table4[MONTH TOTAL]</f>
        <v>0</v>
      </c>
    </row>
    <row r="3774" spans="1:9" x14ac:dyDescent="0.25">
      <c r="A3774" s="4" t="s">
        <v>2218</v>
      </c>
      <c r="B3774" s="4" t="s">
        <v>8782</v>
      </c>
      <c r="C3774" s="4">
        <f>SUM(COUNTIFS('WEEK 1'!G:G, A3774, 'WEEK 1'!D:D, "WR"), COUNTIFS('WEEK 1'!G:G, A3774, 'WEEK 1'!D:D, "MI"))</f>
        <v>0</v>
      </c>
      <c r="D3774" s="4">
        <f>SUM(COUNTIFS('WEEK 2'!G:G, A3774, 'WEEK 2'!D:D, "WR"), COUNTIFS('WEEK 2'!G:G, A3774, 'WEEK 2'!D:D, "MI"))</f>
        <v>0</v>
      </c>
      <c r="E3774" s="4">
        <f>SUM(COUNTIFS('WEEK 3'!G:G, A3774, 'WEEK 3'!D:D, "WR"), COUNTIFS('WEEK 3'!G:G, A3774, 'WEEK 3'!D:D, "MI"))</f>
        <v>0</v>
      </c>
      <c r="F3774" s="4">
        <f>SUM(COUNTIFS('WEEK 4'!G:G, A3774, 'WEEK 4'!D:D, "WR"), COUNTIFS('WEEK 4'!G:G, A3774, 'WEEK 4'!D:D, "MI"))</f>
        <v>0</v>
      </c>
      <c r="G3774" s="4">
        <f>SUM(COUNTIFS('WEEK 5'!G:G, A3774, 'WEEK 5'!D:D, "WR"), COUNTIFS('WEEK 5'!G:G, A3774, 'WEEK 5'!D:D, "MI"))</f>
        <v>0</v>
      </c>
      <c r="H3774" s="4">
        <f>SUM(Table3[[#This Row],[WEEK 1]:[WEEK 5 ]])</f>
        <v>0</v>
      </c>
      <c r="I3774" s="5" cm="1">
        <f t="array" ref="I3774">Table3[[#This Row],[EMPLOYEE TOTAL]]/Table4[MONTH TOTAL]</f>
        <v>0</v>
      </c>
    </row>
    <row r="3775" spans="1:9" x14ac:dyDescent="0.25">
      <c r="A3775" s="4" t="s">
        <v>4678</v>
      </c>
      <c r="B3775" s="4" t="s">
        <v>8795</v>
      </c>
      <c r="C3775" s="4">
        <f>SUM(COUNTIFS('WEEK 1'!G:G, A3775, 'WEEK 1'!D:D, "WR"), COUNTIFS('WEEK 1'!G:G, A3775, 'WEEK 1'!D:D, "MI"))</f>
        <v>0</v>
      </c>
      <c r="D3775" s="4">
        <f>SUM(COUNTIFS('WEEK 2'!G:G, A3775, 'WEEK 2'!D:D, "WR"), COUNTIFS('WEEK 2'!G:G, A3775, 'WEEK 2'!D:D, "MI"))</f>
        <v>0</v>
      </c>
      <c r="E3775" s="4">
        <f>SUM(COUNTIFS('WEEK 3'!G:G, A3775, 'WEEK 3'!D:D, "WR"), COUNTIFS('WEEK 3'!G:G, A3775, 'WEEK 3'!D:D, "MI"))</f>
        <v>0</v>
      </c>
      <c r="F3775" s="4">
        <f>SUM(COUNTIFS('WEEK 4'!G:G, A3775, 'WEEK 4'!D:D, "WR"), COUNTIFS('WEEK 4'!G:G, A3775, 'WEEK 4'!D:D, "MI"))</f>
        <v>0</v>
      </c>
      <c r="G3775" s="4">
        <f>SUM(COUNTIFS('WEEK 5'!G:G, A3775, 'WEEK 5'!D:D, "WR"), COUNTIFS('WEEK 5'!G:G, A3775, 'WEEK 5'!D:D, "MI"))</f>
        <v>0</v>
      </c>
      <c r="H3775" s="4">
        <f>SUM(Table3[[#This Row],[WEEK 1]:[WEEK 5 ]])</f>
        <v>0</v>
      </c>
      <c r="I3775" s="5" cm="1">
        <f t="array" ref="I3775">Table3[[#This Row],[EMPLOYEE TOTAL]]/Table4[MONTH TOTAL]</f>
        <v>0</v>
      </c>
    </row>
    <row r="3776" spans="1:9" x14ac:dyDescent="0.25">
      <c r="A3776" s="4" t="s">
        <v>6046</v>
      </c>
      <c r="B3776" s="4" t="s">
        <v>8773</v>
      </c>
      <c r="C3776" s="4">
        <f>SUM(COUNTIFS('WEEK 1'!G:G, A3776, 'WEEK 1'!D:D, "WR"), COUNTIFS('WEEK 1'!G:G, A3776, 'WEEK 1'!D:D, "MI"))</f>
        <v>0</v>
      </c>
      <c r="D3776" s="4">
        <f>SUM(COUNTIFS('WEEK 2'!G:G, A3776, 'WEEK 2'!D:D, "WR"), COUNTIFS('WEEK 2'!G:G, A3776, 'WEEK 2'!D:D, "MI"))</f>
        <v>0</v>
      </c>
      <c r="E3776" s="4">
        <f>SUM(COUNTIFS('WEEK 3'!G:G, A3776, 'WEEK 3'!D:D, "WR"), COUNTIFS('WEEK 3'!G:G, A3776, 'WEEK 3'!D:D, "MI"))</f>
        <v>0</v>
      </c>
      <c r="F3776" s="4">
        <f>SUM(COUNTIFS('WEEK 4'!G:G, A3776, 'WEEK 4'!D:D, "WR"), COUNTIFS('WEEK 4'!G:G, A3776, 'WEEK 4'!D:D, "MI"))</f>
        <v>0</v>
      </c>
      <c r="G3776" s="4">
        <f>SUM(COUNTIFS('WEEK 5'!G:G, A3776, 'WEEK 5'!D:D, "WR"), COUNTIFS('WEEK 5'!G:G, A3776, 'WEEK 5'!D:D, "MI"))</f>
        <v>0</v>
      </c>
      <c r="H3776" s="4">
        <f>SUM(Table3[[#This Row],[WEEK 1]:[WEEK 5 ]])</f>
        <v>0</v>
      </c>
      <c r="I3776" s="5" cm="1">
        <f t="array" ref="I3776">Table3[[#This Row],[EMPLOYEE TOTAL]]/Table4[MONTH TOTAL]</f>
        <v>0</v>
      </c>
    </row>
    <row r="3777" spans="1:9" x14ac:dyDescent="0.25">
      <c r="A3777" s="4" t="s">
        <v>2642</v>
      </c>
      <c r="B3777" s="4" t="s">
        <v>8854</v>
      </c>
      <c r="C3777" s="4">
        <f>SUM(COUNTIFS('WEEK 1'!G:G, A3777, 'WEEK 1'!D:D, "WR"), COUNTIFS('WEEK 1'!G:G, A3777, 'WEEK 1'!D:D, "MI"))</f>
        <v>0</v>
      </c>
      <c r="D3777" s="4">
        <f>SUM(COUNTIFS('WEEK 2'!G:G, A3777, 'WEEK 2'!D:D, "WR"), COUNTIFS('WEEK 2'!G:G, A3777, 'WEEK 2'!D:D, "MI"))</f>
        <v>0</v>
      </c>
      <c r="E3777" s="4">
        <f>SUM(COUNTIFS('WEEK 3'!G:G, A3777, 'WEEK 3'!D:D, "WR"), COUNTIFS('WEEK 3'!G:G, A3777, 'WEEK 3'!D:D, "MI"))</f>
        <v>0</v>
      </c>
      <c r="F3777" s="4">
        <f>SUM(COUNTIFS('WEEK 4'!G:G, A3777, 'WEEK 4'!D:D, "WR"), COUNTIFS('WEEK 4'!G:G, A3777, 'WEEK 4'!D:D, "MI"))</f>
        <v>0</v>
      </c>
      <c r="G3777" s="4">
        <f>SUM(COUNTIFS('WEEK 5'!G:G, A3777, 'WEEK 5'!D:D, "WR"), COUNTIFS('WEEK 5'!G:G, A3777, 'WEEK 5'!D:D, "MI"))</f>
        <v>0</v>
      </c>
      <c r="H3777" s="4">
        <f>SUM(Table3[[#This Row],[WEEK 1]:[WEEK 5 ]])</f>
        <v>0</v>
      </c>
      <c r="I3777" s="5" cm="1">
        <f t="array" ref="I3777">Table3[[#This Row],[EMPLOYEE TOTAL]]/Table4[MONTH TOTAL]</f>
        <v>0</v>
      </c>
    </row>
    <row r="3778" spans="1:9" x14ac:dyDescent="0.25">
      <c r="A3778" s="4" t="s">
        <v>1123</v>
      </c>
      <c r="B3778" s="4" t="s">
        <v>8820</v>
      </c>
      <c r="C3778" s="4">
        <f>SUM(COUNTIFS('WEEK 1'!G:G, A3778, 'WEEK 1'!D:D, "WR"), COUNTIFS('WEEK 1'!G:G, A3778, 'WEEK 1'!D:D, "MI"))</f>
        <v>0</v>
      </c>
      <c r="D3778" s="4">
        <f>SUM(COUNTIFS('WEEK 2'!G:G, A3778, 'WEEK 2'!D:D, "WR"), COUNTIFS('WEEK 2'!G:G, A3778, 'WEEK 2'!D:D, "MI"))</f>
        <v>0</v>
      </c>
      <c r="E3778" s="4">
        <f>SUM(COUNTIFS('WEEK 3'!G:G, A3778, 'WEEK 3'!D:D, "WR"), COUNTIFS('WEEK 3'!G:G, A3778, 'WEEK 3'!D:D, "MI"))</f>
        <v>0</v>
      </c>
      <c r="F3778" s="4">
        <f>SUM(COUNTIFS('WEEK 4'!G:G, A3778, 'WEEK 4'!D:D, "WR"), COUNTIFS('WEEK 4'!G:G, A3778, 'WEEK 4'!D:D, "MI"))</f>
        <v>0</v>
      </c>
      <c r="G3778" s="4">
        <f>SUM(COUNTIFS('WEEK 5'!G:G, A3778, 'WEEK 5'!D:D, "WR"), COUNTIFS('WEEK 5'!G:G, A3778, 'WEEK 5'!D:D, "MI"))</f>
        <v>0</v>
      </c>
      <c r="H3778" s="4">
        <f>SUM(Table3[[#This Row],[WEEK 1]:[WEEK 5 ]])</f>
        <v>0</v>
      </c>
      <c r="I3778" s="5" cm="1">
        <f t="array" ref="I3778">Table3[[#This Row],[EMPLOYEE TOTAL]]/Table4[MONTH TOTAL]</f>
        <v>0</v>
      </c>
    </row>
    <row r="3779" spans="1:9" x14ac:dyDescent="0.25">
      <c r="A3779" s="4" t="s">
        <v>1063</v>
      </c>
      <c r="B3779" s="4" t="s">
        <v>8782</v>
      </c>
      <c r="C3779" s="4">
        <f>SUM(COUNTIFS('WEEK 1'!G:G, A3779, 'WEEK 1'!D:D, "WR"), COUNTIFS('WEEK 1'!G:G, A3779, 'WEEK 1'!D:D, "MI"))</f>
        <v>0</v>
      </c>
      <c r="D3779" s="4">
        <f>SUM(COUNTIFS('WEEK 2'!G:G, A3779, 'WEEK 2'!D:D, "WR"), COUNTIFS('WEEK 2'!G:G, A3779, 'WEEK 2'!D:D, "MI"))</f>
        <v>0</v>
      </c>
      <c r="E3779" s="4">
        <f>SUM(COUNTIFS('WEEK 3'!G:G, A3779, 'WEEK 3'!D:D, "WR"), COUNTIFS('WEEK 3'!G:G, A3779, 'WEEK 3'!D:D, "MI"))</f>
        <v>0</v>
      </c>
      <c r="F3779" s="4">
        <f>SUM(COUNTIFS('WEEK 4'!G:G, A3779, 'WEEK 4'!D:D, "WR"), COUNTIFS('WEEK 4'!G:G, A3779, 'WEEK 4'!D:D, "MI"))</f>
        <v>0</v>
      </c>
      <c r="G3779" s="4">
        <f>SUM(COUNTIFS('WEEK 5'!G:G, A3779, 'WEEK 5'!D:D, "WR"), COUNTIFS('WEEK 5'!G:G, A3779, 'WEEK 5'!D:D, "MI"))</f>
        <v>0</v>
      </c>
      <c r="H3779" s="4">
        <f>SUM(Table3[[#This Row],[WEEK 1]:[WEEK 5 ]])</f>
        <v>0</v>
      </c>
      <c r="I3779" s="5" cm="1">
        <f t="array" ref="I3779">Table3[[#This Row],[EMPLOYEE TOTAL]]/Table4[MONTH TOTAL]</f>
        <v>0</v>
      </c>
    </row>
    <row r="3780" spans="1:9" x14ac:dyDescent="0.25">
      <c r="A3780" s="4" t="s">
        <v>6527</v>
      </c>
      <c r="B3780" s="4" t="s">
        <v>8859</v>
      </c>
      <c r="C3780" s="4">
        <f>SUM(COUNTIFS('WEEK 1'!G:G, A3780, 'WEEK 1'!D:D, "WR"), COUNTIFS('WEEK 1'!G:G, A3780, 'WEEK 1'!D:D, "MI"))</f>
        <v>0</v>
      </c>
      <c r="D3780" s="4">
        <f>SUM(COUNTIFS('WEEK 2'!G:G, A3780, 'WEEK 2'!D:D, "WR"), COUNTIFS('WEEK 2'!G:G, A3780, 'WEEK 2'!D:D, "MI"))</f>
        <v>0</v>
      </c>
      <c r="E3780" s="4">
        <f>SUM(COUNTIFS('WEEK 3'!G:G, A3780, 'WEEK 3'!D:D, "WR"), COUNTIFS('WEEK 3'!G:G, A3780, 'WEEK 3'!D:D, "MI"))</f>
        <v>0</v>
      </c>
      <c r="F3780" s="4">
        <f>SUM(COUNTIFS('WEEK 4'!G:G, A3780, 'WEEK 4'!D:D, "WR"), COUNTIFS('WEEK 4'!G:G, A3780, 'WEEK 4'!D:D, "MI"))</f>
        <v>0</v>
      </c>
      <c r="G3780" s="4">
        <f>SUM(COUNTIFS('WEEK 5'!G:G, A3780, 'WEEK 5'!D:D, "WR"), COUNTIFS('WEEK 5'!G:G, A3780, 'WEEK 5'!D:D, "MI"))</f>
        <v>0</v>
      </c>
      <c r="H3780" s="4">
        <f>SUM(Table3[[#This Row],[WEEK 1]:[WEEK 5 ]])</f>
        <v>0</v>
      </c>
      <c r="I3780" s="5" cm="1">
        <f t="array" ref="I3780">Table3[[#This Row],[EMPLOYEE TOTAL]]/Table4[MONTH TOTAL]</f>
        <v>0</v>
      </c>
    </row>
    <row r="3781" spans="1:9" x14ac:dyDescent="0.25">
      <c r="A3781" s="4" t="s">
        <v>166</v>
      </c>
      <c r="B3781" s="4" t="s">
        <v>8803</v>
      </c>
      <c r="C3781" s="4">
        <f>SUM(COUNTIFS('WEEK 1'!G:G, A3781, 'WEEK 1'!D:D, "WR"), COUNTIFS('WEEK 1'!G:G, A3781, 'WEEK 1'!D:D, "MI"))</f>
        <v>0</v>
      </c>
      <c r="D3781" s="4">
        <f>SUM(COUNTIFS('WEEK 2'!G:G, A3781, 'WEEK 2'!D:D, "WR"), COUNTIFS('WEEK 2'!G:G, A3781, 'WEEK 2'!D:D, "MI"))</f>
        <v>0</v>
      </c>
      <c r="E3781" s="4">
        <f>SUM(COUNTIFS('WEEK 3'!G:G, A3781, 'WEEK 3'!D:D, "WR"), COUNTIFS('WEEK 3'!G:G, A3781, 'WEEK 3'!D:D, "MI"))</f>
        <v>0</v>
      </c>
      <c r="F3781" s="4">
        <f>SUM(COUNTIFS('WEEK 4'!G:G, A3781, 'WEEK 4'!D:D, "WR"), COUNTIFS('WEEK 4'!G:G, A3781, 'WEEK 4'!D:D, "MI"))</f>
        <v>0</v>
      </c>
      <c r="G3781" s="4">
        <f>SUM(COUNTIFS('WEEK 5'!G:G, A3781, 'WEEK 5'!D:D, "WR"), COUNTIFS('WEEK 5'!G:G, A3781, 'WEEK 5'!D:D, "MI"))</f>
        <v>0</v>
      </c>
      <c r="H3781" s="4">
        <f>SUM(Table3[[#This Row],[WEEK 1]:[WEEK 5 ]])</f>
        <v>0</v>
      </c>
      <c r="I3781" s="5" cm="1">
        <f t="array" ref="I3781">Table3[[#This Row],[EMPLOYEE TOTAL]]/Table4[MONTH TOTAL]</f>
        <v>0</v>
      </c>
    </row>
    <row r="3782" spans="1:9" x14ac:dyDescent="0.25">
      <c r="A3782" s="4" t="s">
        <v>1126</v>
      </c>
      <c r="B3782" s="4" t="s">
        <v>8842</v>
      </c>
      <c r="C3782" s="4">
        <f>SUM(COUNTIFS('WEEK 1'!G:G, A3782, 'WEEK 1'!D:D, "WR"), COUNTIFS('WEEK 1'!G:G, A3782, 'WEEK 1'!D:D, "MI"))</f>
        <v>0</v>
      </c>
      <c r="D3782" s="4">
        <f>SUM(COUNTIFS('WEEK 2'!G:G, A3782, 'WEEK 2'!D:D, "WR"), COUNTIFS('WEEK 2'!G:G, A3782, 'WEEK 2'!D:D, "MI"))</f>
        <v>0</v>
      </c>
      <c r="E3782" s="4">
        <f>SUM(COUNTIFS('WEEK 3'!G:G, A3782, 'WEEK 3'!D:D, "WR"), COUNTIFS('WEEK 3'!G:G, A3782, 'WEEK 3'!D:D, "MI"))</f>
        <v>0</v>
      </c>
      <c r="F3782" s="4">
        <f>SUM(COUNTIFS('WEEK 4'!G:G, A3782, 'WEEK 4'!D:D, "WR"), COUNTIFS('WEEK 4'!G:G, A3782, 'WEEK 4'!D:D, "MI"))</f>
        <v>0</v>
      </c>
      <c r="G3782" s="4">
        <f>SUM(COUNTIFS('WEEK 5'!G:G, A3782, 'WEEK 5'!D:D, "WR"), COUNTIFS('WEEK 5'!G:G, A3782, 'WEEK 5'!D:D, "MI"))</f>
        <v>0</v>
      </c>
      <c r="H3782" s="4">
        <f>SUM(Table3[[#This Row],[WEEK 1]:[WEEK 5 ]])</f>
        <v>0</v>
      </c>
      <c r="I3782" s="5" cm="1">
        <f t="array" ref="I3782">Table3[[#This Row],[EMPLOYEE TOTAL]]/Table4[MONTH TOTAL]</f>
        <v>0</v>
      </c>
    </row>
    <row r="3783" spans="1:9" x14ac:dyDescent="0.25">
      <c r="A3783" s="4" t="s">
        <v>4738</v>
      </c>
      <c r="B3783" s="4" t="s">
        <v>8832</v>
      </c>
      <c r="C3783" s="4">
        <f>SUM(COUNTIFS('WEEK 1'!G:G, A3783, 'WEEK 1'!D:D, "WR"), COUNTIFS('WEEK 1'!G:G, A3783, 'WEEK 1'!D:D, "MI"))</f>
        <v>0</v>
      </c>
      <c r="D3783" s="4">
        <f>SUM(COUNTIFS('WEEK 2'!G:G, A3783, 'WEEK 2'!D:D, "WR"), COUNTIFS('WEEK 2'!G:G, A3783, 'WEEK 2'!D:D, "MI"))</f>
        <v>0</v>
      </c>
      <c r="E3783" s="4">
        <f>SUM(COUNTIFS('WEEK 3'!G:G, A3783, 'WEEK 3'!D:D, "WR"), COUNTIFS('WEEK 3'!G:G, A3783, 'WEEK 3'!D:D, "MI"))</f>
        <v>0</v>
      </c>
      <c r="F3783" s="4">
        <f>SUM(COUNTIFS('WEEK 4'!G:G, A3783, 'WEEK 4'!D:D, "WR"), COUNTIFS('WEEK 4'!G:G, A3783, 'WEEK 4'!D:D, "MI"))</f>
        <v>0</v>
      </c>
      <c r="G3783" s="4">
        <f>SUM(COUNTIFS('WEEK 5'!G:G, A3783, 'WEEK 5'!D:D, "WR"), COUNTIFS('WEEK 5'!G:G, A3783, 'WEEK 5'!D:D, "MI"))</f>
        <v>0</v>
      </c>
      <c r="H3783" s="4">
        <f>SUM(Table3[[#This Row],[WEEK 1]:[WEEK 5 ]])</f>
        <v>0</v>
      </c>
      <c r="I3783" s="5" cm="1">
        <f t="array" ref="I3783">Table3[[#This Row],[EMPLOYEE TOTAL]]/Table4[MONTH TOTAL]</f>
        <v>0</v>
      </c>
    </row>
    <row r="3784" spans="1:9" x14ac:dyDescent="0.25">
      <c r="A3784" s="4" t="s">
        <v>2637</v>
      </c>
      <c r="B3784" s="4" t="s">
        <v>8812</v>
      </c>
      <c r="C3784" s="4">
        <f>SUM(COUNTIFS('WEEK 1'!G:G, A3784, 'WEEK 1'!D:D, "WR"), COUNTIFS('WEEK 1'!G:G, A3784, 'WEEK 1'!D:D, "MI"))</f>
        <v>0</v>
      </c>
      <c r="D3784" s="4">
        <f>SUM(COUNTIFS('WEEK 2'!G:G, A3784, 'WEEK 2'!D:D, "WR"), COUNTIFS('WEEK 2'!G:G, A3784, 'WEEK 2'!D:D, "MI"))</f>
        <v>0</v>
      </c>
      <c r="E3784" s="4">
        <f>SUM(COUNTIFS('WEEK 3'!G:G, A3784, 'WEEK 3'!D:D, "WR"), COUNTIFS('WEEK 3'!G:G, A3784, 'WEEK 3'!D:D, "MI"))</f>
        <v>0</v>
      </c>
      <c r="F3784" s="4">
        <f>SUM(COUNTIFS('WEEK 4'!G:G, A3784, 'WEEK 4'!D:D, "WR"), COUNTIFS('WEEK 4'!G:G, A3784, 'WEEK 4'!D:D, "MI"))</f>
        <v>0</v>
      </c>
      <c r="G3784" s="4">
        <f>SUM(COUNTIFS('WEEK 5'!G:G, A3784, 'WEEK 5'!D:D, "WR"), COUNTIFS('WEEK 5'!G:G, A3784, 'WEEK 5'!D:D, "MI"))</f>
        <v>0</v>
      </c>
      <c r="H3784" s="4">
        <f>SUM(Table3[[#This Row],[WEEK 1]:[WEEK 5 ]])</f>
        <v>0</v>
      </c>
      <c r="I3784" s="5" cm="1">
        <f t="array" ref="I3784">Table3[[#This Row],[EMPLOYEE TOTAL]]/Table4[MONTH TOTAL]</f>
        <v>0</v>
      </c>
    </row>
    <row r="3785" spans="1:9" x14ac:dyDescent="0.25">
      <c r="A3785" s="4" t="s">
        <v>5500</v>
      </c>
      <c r="B3785" s="4" t="s">
        <v>8815</v>
      </c>
      <c r="C3785" s="4">
        <f>SUM(COUNTIFS('WEEK 1'!G:G, A3785, 'WEEK 1'!D:D, "WR"), COUNTIFS('WEEK 1'!G:G, A3785, 'WEEK 1'!D:D, "MI"))</f>
        <v>0</v>
      </c>
      <c r="D3785" s="4">
        <f>SUM(COUNTIFS('WEEK 2'!G:G, A3785, 'WEEK 2'!D:D, "WR"), COUNTIFS('WEEK 2'!G:G, A3785, 'WEEK 2'!D:D, "MI"))</f>
        <v>0</v>
      </c>
      <c r="E3785" s="4">
        <f>SUM(COUNTIFS('WEEK 3'!G:G, A3785, 'WEEK 3'!D:D, "WR"), COUNTIFS('WEEK 3'!G:G, A3785, 'WEEK 3'!D:D, "MI"))</f>
        <v>0</v>
      </c>
      <c r="F3785" s="4">
        <f>SUM(COUNTIFS('WEEK 4'!G:G, A3785, 'WEEK 4'!D:D, "WR"), COUNTIFS('WEEK 4'!G:G, A3785, 'WEEK 4'!D:D, "MI"))</f>
        <v>0</v>
      </c>
      <c r="G3785" s="4">
        <f>SUM(COUNTIFS('WEEK 5'!G:G, A3785, 'WEEK 5'!D:D, "WR"), COUNTIFS('WEEK 5'!G:G, A3785, 'WEEK 5'!D:D, "MI"))</f>
        <v>0</v>
      </c>
      <c r="H3785" s="4">
        <f>SUM(Table3[[#This Row],[WEEK 1]:[WEEK 5 ]])</f>
        <v>0</v>
      </c>
      <c r="I3785" s="5" cm="1">
        <f t="array" ref="I3785">Table3[[#This Row],[EMPLOYEE TOTAL]]/Table4[MONTH TOTAL]</f>
        <v>0</v>
      </c>
    </row>
    <row r="3786" spans="1:9" x14ac:dyDescent="0.25">
      <c r="A3786" s="4" t="s">
        <v>320</v>
      </c>
      <c r="B3786" s="4" t="s">
        <v>8790</v>
      </c>
      <c r="C3786" s="4">
        <f>SUM(COUNTIFS('WEEK 1'!G:G, A3786, 'WEEK 1'!D:D, "WR"), COUNTIFS('WEEK 1'!G:G, A3786, 'WEEK 1'!D:D, "MI"))</f>
        <v>0</v>
      </c>
      <c r="D3786" s="4">
        <f>SUM(COUNTIFS('WEEK 2'!G:G, A3786, 'WEEK 2'!D:D, "WR"), COUNTIFS('WEEK 2'!G:G, A3786, 'WEEK 2'!D:D, "MI"))</f>
        <v>0</v>
      </c>
      <c r="E3786" s="4">
        <f>SUM(COUNTIFS('WEEK 3'!G:G, A3786, 'WEEK 3'!D:D, "WR"), COUNTIFS('WEEK 3'!G:G, A3786, 'WEEK 3'!D:D, "MI"))</f>
        <v>0</v>
      </c>
      <c r="F3786" s="4">
        <f>SUM(COUNTIFS('WEEK 4'!G:G, A3786, 'WEEK 4'!D:D, "WR"), COUNTIFS('WEEK 4'!G:G, A3786, 'WEEK 4'!D:D, "MI"))</f>
        <v>0</v>
      </c>
      <c r="G3786" s="4">
        <f>SUM(COUNTIFS('WEEK 5'!G:G, A3786, 'WEEK 5'!D:D, "WR"), COUNTIFS('WEEK 5'!G:G, A3786, 'WEEK 5'!D:D, "MI"))</f>
        <v>0</v>
      </c>
      <c r="H3786" s="4">
        <f>SUM(Table3[[#This Row],[WEEK 1]:[WEEK 5 ]])</f>
        <v>0</v>
      </c>
      <c r="I3786" s="5" cm="1">
        <f t="array" ref="I3786">Table3[[#This Row],[EMPLOYEE TOTAL]]/Table4[MONTH TOTAL]</f>
        <v>0</v>
      </c>
    </row>
    <row r="3787" spans="1:9" x14ac:dyDescent="0.25">
      <c r="A3787" s="4" t="s">
        <v>1975</v>
      </c>
      <c r="B3787" s="4" t="s">
        <v>8797</v>
      </c>
      <c r="C3787" s="4">
        <f>SUM(COUNTIFS('WEEK 1'!G:G, A3787, 'WEEK 1'!D:D, "WR"), COUNTIFS('WEEK 1'!G:G, A3787, 'WEEK 1'!D:D, "MI"))</f>
        <v>0</v>
      </c>
      <c r="D3787" s="4">
        <f>SUM(COUNTIFS('WEEK 2'!G:G, A3787, 'WEEK 2'!D:D, "WR"), COUNTIFS('WEEK 2'!G:G, A3787, 'WEEK 2'!D:D, "MI"))</f>
        <v>0</v>
      </c>
      <c r="E3787" s="4">
        <f>SUM(COUNTIFS('WEEK 3'!G:G, A3787, 'WEEK 3'!D:D, "WR"), COUNTIFS('WEEK 3'!G:G, A3787, 'WEEK 3'!D:D, "MI"))</f>
        <v>0</v>
      </c>
      <c r="F3787" s="4">
        <f>SUM(COUNTIFS('WEEK 4'!G:G, A3787, 'WEEK 4'!D:D, "WR"), COUNTIFS('WEEK 4'!G:G, A3787, 'WEEK 4'!D:D, "MI"))</f>
        <v>0</v>
      </c>
      <c r="G3787" s="4">
        <f>SUM(COUNTIFS('WEEK 5'!G:G, A3787, 'WEEK 5'!D:D, "WR"), COUNTIFS('WEEK 5'!G:G, A3787, 'WEEK 5'!D:D, "MI"))</f>
        <v>0</v>
      </c>
      <c r="H3787" s="4">
        <f>SUM(Table3[[#This Row],[WEEK 1]:[WEEK 5 ]])</f>
        <v>0</v>
      </c>
      <c r="I3787" s="5" cm="1">
        <f t="array" ref="I3787">Table3[[#This Row],[EMPLOYEE TOTAL]]/Table4[MONTH TOTAL]</f>
        <v>0</v>
      </c>
    </row>
    <row r="3788" spans="1:9" x14ac:dyDescent="0.25">
      <c r="A3788" s="4" t="s">
        <v>6491</v>
      </c>
      <c r="B3788" s="4" t="s">
        <v>8863</v>
      </c>
      <c r="C3788" s="4">
        <f>SUM(COUNTIFS('WEEK 1'!G:G, A3788, 'WEEK 1'!D:D, "WR"), COUNTIFS('WEEK 1'!G:G, A3788, 'WEEK 1'!D:D, "MI"))</f>
        <v>0</v>
      </c>
      <c r="D3788" s="4">
        <f>SUM(COUNTIFS('WEEK 2'!G:G, A3788, 'WEEK 2'!D:D, "WR"), COUNTIFS('WEEK 2'!G:G, A3788, 'WEEK 2'!D:D, "MI"))</f>
        <v>0</v>
      </c>
      <c r="E3788" s="4">
        <f>SUM(COUNTIFS('WEEK 3'!G:G, A3788, 'WEEK 3'!D:D, "WR"), COUNTIFS('WEEK 3'!G:G, A3788, 'WEEK 3'!D:D, "MI"))</f>
        <v>0</v>
      </c>
      <c r="F3788" s="4">
        <f>SUM(COUNTIFS('WEEK 4'!G:G, A3788, 'WEEK 4'!D:D, "WR"), COUNTIFS('WEEK 4'!G:G, A3788, 'WEEK 4'!D:D, "MI"))</f>
        <v>0</v>
      </c>
      <c r="G3788" s="4">
        <f>SUM(COUNTIFS('WEEK 5'!G:G, A3788, 'WEEK 5'!D:D, "WR"), COUNTIFS('WEEK 5'!G:G, A3788, 'WEEK 5'!D:D, "MI"))</f>
        <v>0</v>
      </c>
      <c r="H3788" s="4">
        <f>SUM(Table3[[#This Row],[WEEK 1]:[WEEK 5 ]])</f>
        <v>0</v>
      </c>
      <c r="I3788" s="5" cm="1">
        <f t="array" ref="I3788">Table3[[#This Row],[EMPLOYEE TOTAL]]/Table4[MONTH TOTAL]</f>
        <v>0</v>
      </c>
    </row>
    <row r="3789" spans="1:9" x14ac:dyDescent="0.25">
      <c r="A3789" s="4" t="s">
        <v>1625</v>
      </c>
      <c r="B3789" s="4" t="s">
        <v>8835</v>
      </c>
      <c r="C3789" s="4">
        <f>SUM(COUNTIFS('WEEK 1'!G:G, A3789, 'WEEK 1'!D:D, "WR"), COUNTIFS('WEEK 1'!G:G, A3789, 'WEEK 1'!D:D, "MI"))</f>
        <v>0</v>
      </c>
      <c r="D3789" s="4">
        <f>SUM(COUNTIFS('WEEK 2'!G:G, A3789, 'WEEK 2'!D:D, "WR"), COUNTIFS('WEEK 2'!G:G, A3789, 'WEEK 2'!D:D, "MI"))</f>
        <v>0</v>
      </c>
      <c r="E3789" s="4">
        <f>SUM(COUNTIFS('WEEK 3'!G:G, A3789, 'WEEK 3'!D:D, "WR"), COUNTIFS('WEEK 3'!G:G, A3789, 'WEEK 3'!D:D, "MI"))</f>
        <v>0</v>
      </c>
      <c r="F3789" s="4">
        <f>SUM(COUNTIFS('WEEK 4'!G:G, A3789, 'WEEK 4'!D:D, "WR"), COUNTIFS('WEEK 4'!G:G, A3789, 'WEEK 4'!D:D, "MI"))</f>
        <v>0</v>
      </c>
      <c r="G3789" s="4">
        <f>SUM(COUNTIFS('WEEK 5'!G:G, A3789, 'WEEK 5'!D:D, "WR"), COUNTIFS('WEEK 5'!G:G, A3789, 'WEEK 5'!D:D, "MI"))</f>
        <v>0</v>
      </c>
      <c r="H3789" s="4">
        <f>SUM(Table3[[#This Row],[WEEK 1]:[WEEK 5 ]])</f>
        <v>0</v>
      </c>
      <c r="I3789" s="5" cm="1">
        <f t="array" ref="I3789">Table3[[#This Row],[EMPLOYEE TOTAL]]/Table4[MONTH TOTAL]</f>
        <v>0</v>
      </c>
    </row>
    <row r="3790" spans="1:9" x14ac:dyDescent="0.25">
      <c r="A3790" s="4" t="s">
        <v>2903</v>
      </c>
      <c r="B3790" s="4" t="s">
        <v>8843</v>
      </c>
      <c r="C3790" s="4">
        <f>SUM(COUNTIFS('WEEK 1'!G:G, A3790, 'WEEK 1'!D:D, "WR"), COUNTIFS('WEEK 1'!G:G, A3790, 'WEEK 1'!D:D, "MI"))</f>
        <v>0</v>
      </c>
      <c r="D3790" s="4">
        <f>SUM(COUNTIFS('WEEK 2'!G:G, A3790, 'WEEK 2'!D:D, "WR"), COUNTIFS('WEEK 2'!G:G, A3790, 'WEEK 2'!D:D, "MI"))</f>
        <v>0</v>
      </c>
      <c r="E3790" s="4">
        <f>SUM(COUNTIFS('WEEK 3'!G:G, A3790, 'WEEK 3'!D:D, "WR"), COUNTIFS('WEEK 3'!G:G, A3790, 'WEEK 3'!D:D, "MI"))</f>
        <v>0</v>
      </c>
      <c r="F3790" s="4">
        <f>SUM(COUNTIFS('WEEK 4'!G:G, A3790, 'WEEK 4'!D:D, "WR"), COUNTIFS('WEEK 4'!G:G, A3790, 'WEEK 4'!D:D, "MI"))</f>
        <v>0</v>
      </c>
      <c r="G3790" s="4">
        <f>SUM(COUNTIFS('WEEK 5'!G:G, A3790, 'WEEK 5'!D:D, "WR"), COUNTIFS('WEEK 5'!G:G, A3790, 'WEEK 5'!D:D, "MI"))</f>
        <v>0</v>
      </c>
      <c r="H3790" s="4">
        <f>SUM(Table3[[#This Row],[WEEK 1]:[WEEK 5 ]])</f>
        <v>0</v>
      </c>
      <c r="I3790" s="5" cm="1">
        <f t="array" ref="I3790">Table3[[#This Row],[EMPLOYEE TOTAL]]/Table4[MONTH TOTAL]</f>
        <v>0</v>
      </c>
    </row>
    <row r="3791" spans="1:9" x14ac:dyDescent="0.25">
      <c r="A3791" s="4" t="s">
        <v>2535</v>
      </c>
      <c r="B3791" s="4" t="s">
        <v>8806</v>
      </c>
      <c r="C3791" s="4">
        <f>SUM(COUNTIFS('WEEK 1'!G:G, A3791, 'WEEK 1'!D:D, "WR"), COUNTIFS('WEEK 1'!G:G, A3791, 'WEEK 1'!D:D, "MI"))</f>
        <v>0</v>
      </c>
      <c r="D3791" s="4">
        <f>SUM(COUNTIFS('WEEK 2'!G:G, A3791, 'WEEK 2'!D:D, "WR"), COUNTIFS('WEEK 2'!G:G, A3791, 'WEEK 2'!D:D, "MI"))</f>
        <v>0</v>
      </c>
      <c r="E3791" s="4">
        <f>SUM(COUNTIFS('WEEK 3'!G:G, A3791, 'WEEK 3'!D:D, "WR"), COUNTIFS('WEEK 3'!G:G, A3791, 'WEEK 3'!D:D, "MI"))</f>
        <v>0</v>
      </c>
      <c r="F3791" s="4">
        <f>SUM(COUNTIFS('WEEK 4'!G:G, A3791, 'WEEK 4'!D:D, "WR"), COUNTIFS('WEEK 4'!G:G, A3791, 'WEEK 4'!D:D, "MI"))</f>
        <v>0</v>
      </c>
      <c r="G3791" s="4">
        <f>SUM(COUNTIFS('WEEK 5'!G:G, A3791, 'WEEK 5'!D:D, "WR"), COUNTIFS('WEEK 5'!G:G, A3791, 'WEEK 5'!D:D, "MI"))</f>
        <v>0</v>
      </c>
      <c r="H3791" s="4">
        <f>SUM(Table3[[#This Row],[WEEK 1]:[WEEK 5 ]])</f>
        <v>0</v>
      </c>
      <c r="I3791" s="5" cm="1">
        <f t="array" ref="I3791">Table3[[#This Row],[EMPLOYEE TOTAL]]/Table4[MONTH TOTAL]</f>
        <v>0</v>
      </c>
    </row>
    <row r="3792" spans="1:9" x14ac:dyDescent="0.25">
      <c r="A3792" s="4" t="s">
        <v>5360</v>
      </c>
      <c r="B3792" s="4" t="s">
        <v>8813</v>
      </c>
      <c r="C3792" s="4">
        <f>SUM(COUNTIFS('WEEK 1'!G:G, A3792, 'WEEK 1'!D:D, "WR"), COUNTIFS('WEEK 1'!G:G, A3792, 'WEEK 1'!D:D, "MI"))</f>
        <v>0</v>
      </c>
      <c r="D3792" s="4">
        <f>SUM(COUNTIFS('WEEK 2'!G:G, A3792, 'WEEK 2'!D:D, "WR"), COUNTIFS('WEEK 2'!G:G, A3792, 'WEEK 2'!D:D, "MI"))</f>
        <v>0</v>
      </c>
      <c r="E3792" s="4">
        <f>SUM(COUNTIFS('WEEK 3'!G:G, A3792, 'WEEK 3'!D:D, "WR"), COUNTIFS('WEEK 3'!G:G, A3792, 'WEEK 3'!D:D, "MI"))</f>
        <v>0</v>
      </c>
      <c r="F3792" s="4">
        <f>SUM(COUNTIFS('WEEK 4'!G:G, A3792, 'WEEK 4'!D:D, "WR"), COUNTIFS('WEEK 4'!G:G, A3792, 'WEEK 4'!D:D, "MI"))</f>
        <v>0</v>
      </c>
      <c r="G3792" s="4">
        <f>SUM(COUNTIFS('WEEK 5'!G:G, A3792, 'WEEK 5'!D:D, "WR"), COUNTIFS('WEEK 5'!G:G, A3792, 'WEEK 5'!D:D, "MI"))</f>
        <v>0</v>
      </c>
      <c r="H3792" s="4">
        <f>SUM(Table3[[#This Row],[WEEK 1]:[WEEK 5 ]])</f>
        <v>0</v>
      </c>
      <c r="I3792" s="5" cm="1">
        <f t="array" ref="I3792">Table3[[#This Row],[EMPLOYEE TOTAL]]/Table4[MONTH TOTAL]</f>
        <v>0</v>
      </c>
    </row>
    <row r="3793" spans="1:9" x14ac:dyDescent="0.25">
      <c r="A3793" s="4" t="s">
        <v>4321</v>
      </c>
      <c r="B3793" s="4" t="s">
        <v>8819</v>
      </c>
      <c r="C3793" s="4">
        <f>SUM(COUNTIFS('WEEK 1'!G:G, A3793, 'WEEK 1'!D:D, "WR"), COUNTIFS('WEEK 1'!G:G, A3793, 'WEEK 1'!D:D, "MI"))</f>
        <v>0</v>
      </c>
      <c r="D3793" s="4">
        <f>SUM(COUNTIFS('WEEK 2'!G:G, A3793, 'WEEK 2'!D:D, "WR"), COUNTIFS('WEEK 2'!G:G, A3793, 'WEEK 2'!D:D, "MI"))</f>
        <v>0</v>
      </c>
      <c r="E3793" s="4">
        <f>SUM(COUNTIFS('WEEK 3'!G:G, A3793, 'WEEK 3'!D:D, "WR"), COUNTIFS('WEEK 3'!G:G, A3793, 'WEEK 3'!D:D, "MI"))</f>
        <v>0</v>
      </c>
      <c r="F3793" s="4">
        <f>SUM(COUNTIFS('WEEK 4'!G:G, A3793, 'WEEK 4'!D:D, "WR"), COUNTIFS('WEEK 4'!G:G, A3793, 'WEEK 4'!D:D, "MI"))</f>
        <v>0</v>
      </c>
      <c r="G3793" s="4">
        <f>SUM(COUNTIFS('WEEK 5'!G:G, A3793, 'WEEK 5'!D:D, "WR"), COUNTIFS('WEEK 5'!G:G, A3793, 'WEEK 5'!D:D, "MI"))</f>
        <v>0</v>
      </c>
      <c r="H3793" s="4">
        <f>SUM(Table3[[#This Row],[WEEK 1]:[WEEK 5 ]])</f>
        <v>0</v>
      </c>
      <c r="I3793" s="5" cm="1">
        <f t="array" ref="I3793">Table3[[#This Row],[EMPLOYEE TOTAL]]/Table4[MONTH TOTAL]</f>
        <v>0</v>
      </c>
    </row>
    <row r="3794" spans="1:9" x14ac:dyDescent="0.25">
      <c r="A3794" s="4" t="s">
        <v>2544</v>
      </c>
      <c r="B3794" s="4" t="s">
        <v>8772</v>
      </c>
      <c r="C3794" s="4">
        <f>SUM(COUNTIFS('WEEK 1'!G:G, A3794, 'WEEK 1'!D:D, "WR"), COUNTIFS('WEEK 1'!G:G, A3794, 'WEEK 1'!D:D, "MI"))</f>
        <v>0</v>
      </c>
      <c r="D3794" s="4">
        <f>SUM(COUNTIFS('WEEK 2'!G:G, A3794, 'WEEK 2'!D:D, "WR"), COUNTIFS('WEEK 2'!G:G, A3794, 'WEEK 2'!D:D, "MI"))</f>
        <v>0</v>
      </c>
      <c r="E3794" s="4">
        <f>SUM(COUNTIFS('WEEK 3'!G:G, A3794, 'WEEK 3'!D:D, "WR"), COUNTIFS('WEEK 3'!G:G, A3794, 'WEEK 3'!D:D, "MI"))</f>
        <v>0</v>
      </c>
      <c r="F3794" s="4">
        <f>SUM(COUNTIFS('WEEK 4'!G:G, A3794, 'WEEK 4'!D:D, "WR"), COUNTIFS('WEEK 4'!G:G, A3794, 'WEEK 4'!D:D, "MI"))</f>
        <v>0</v>
      </c>
      <c r="G3794" s="4">
        <f>SUM(COUNTIFS('WEEK 5'!G:G, A3794, 'WEEK 5'!D:D, "WR"), COUNTIFS('WEEK 5'!G:G, A3794, 'WEEK 5'!D:D, "MI"))</f>
        <v>0</v>
      </c>
      <c r="H3794" s="4">
        <f>SUM(Table3[[#This Row],[WEEK 1]:[WEEK 5 ]])</f>
        <v>0</v>
      </c>
      <c r="I3794" s="5" cm="1">
        <f t="array" ref="I3794">Table3[[#This Row],[EMPLOYEE TOTAL]]/Table4[MONTH TOTAL]</f>
        <v>0</v>
      </c>
    </row>
    <row r="3795" spans="1:9" x14ac:dyDescent="0.25">
      <c r="A3795" s="4" t="s">
        <v>1672</v>
      </c>
      <c r="B3795" s="4" t="s">
        <v>8864</v>
      </c>
      <c r="C3795" s="4">
        <f>SUM(COUNTIFS('WEEK 1'!G:G, A3795, 'WEEK 1'!D:D, "WR"), COUNTIFS('WEEK 1'!G:G, A3795, 'WEEK 1'!D:D, "MI"))</f>
        <v>0</v>
      </c>
      <c r="D3795" s="4">
        <f>SUM(COUNTIFS('WEEK 2'!G:G, A3795, 'WEEK 2'!D:D, "WR"), COUNTIFS('WEEK 2'!G:G, A3795, 'WEEK 2'!D:D, "MI"))</f>
        <v>0</v>
      </c>
      <c r="E3795" s="4">
        <f>SUM(COUNTIFS('WEEK 3'!G:G, A3795, 'WEEK 3'!D:D, "WR"), COUNTIFS('WEEK 3'!G:G, A3795, 'WEEK 3'!D:D, "MI"))</f>
        <v>0</v>
      </c>
      <c r="F3795" s="4">
        <f>SUM(COUNTIFS('WEEK 4'!G:G, A3795, 'WEEK 4'!D:D, "WR"), COUNTIFS('WEEK 4'!G:G, A3795, 'WEEK 4'!D:D, "MI"))</f>
        <v>0</v>
      </c>
      <c r="G3795" s="4">
        <f>SUM(COUNTIFS('WEEK 5'!G:G, A3795, 'WEEK 5'!D:D, "WR"), COUNTIFS('WEEK 5'!G:G, A3795, 'WEEK 5'!D:D, "MI"))</f>
        <v>0</v>
      </c>
      <c r="H3795" s="4">
        <f>SUM(Table3[[#This Row],[WEEK 1]:[WEEK 5 ]])</f>
        <v>0</v>
      </c>
      <c r="I3795" s="5" cm="1">
        <f t="array" ref="I3795">Table3[[#This Row],[EMPLOYEE TOTAL]]/Table4[MONTH TOTAL]</f>
        <v>0</v>
      </c>
    </row>
    <row r="3796" spans="1:9" x14ac:dyDescent="0.25">
      <c r="A3796" s="4" t="s">
        <v>1183</v>
      </c>
      <c r="B3796" s="4" t="s">
        <v>8780</v>
      </c>
      <c r="C3796" s="4">
        <f>SUM(COUNTIFS('WEEK 1'!G:G, A3796, 'WEEK 1'!D:D, "WR"), COUNTIFS('WEEK 1'!G:G, A3796, 'WEEK 1'!D:D, "MI"))</f>
        <v>0</v>
      </c>
      <c r="D3796" s="4">
        <f>SUM(COUNTIFS('WEEK 2'!G:G, A3796, 'WEEK 2'!D:D, "WR"), COUNTIFS('WEEK 2'!G:G, A3796, 'WEEK 2'!D:D, "MI"))</f>
        <v>0</v>
      </c>
      <c r="E3796" s="4">
        <f>SUM(COUNTIFS('WEEK 3'!G:G, A3796, 'WEEK 3'!D:D, "WR"), COUNTIFS('WEEK 3'!G:G, A3796, 'WEEK 3'!D:D, "MI"))</f>
        <v>0</v>
      </c>
      <c r="F3796" s="4">
        <f>SUM(COUNTIFS('WEEK 4'!G:G, A3796, 'WEEK 4'!D:D, "WR"), COUNTIFS('WEEK 4'!G:G, A3796, 'WEEK 4'!D:D, "MI"))</f>
        <v>0</v>
      </c>
      <c r="G3796" s="4">
        <f>SUM(COUNTIFS('WEEK 5'!G:G, A3796, 'WEEK 5'!D:D, "WR"), COUNTIFS('WEEK 5'!G:G, A3796, 'WEEK 5'!D:D, "MI"))</f>
        <v>0</v>
      </c>
      <c r="H3796" s="4">
        <f>SUM(Table3[[#This Row],[WEEK 1]:[WEEK 5 ]])</f>
        <v>0</v>
      </c>
      <c r="I3796" s="5" cm="1">
        <f t="array" ref="I3796">Table3[[#This Row],[EMPLOYEE TOTAL]]/Table4[MONTH TOTAL]</f>
        <v>0</v>
      </c>
    </row>
    <row r="3797" spans="1:9" x14ac:dyDescent="0.25">
      <c r="A3797" s="4" t="s">
        <v>1908</v>
      </c>
      <c r="B3797" s="4" t="s">
        <v>8839</v>
      </c>
      <c r="C3797" s="4">
        <f>SUM(COUNTIFS('WEEK 1'!G:G, A3797, 'WEEK 1'!D:D, "WR"), COUNTIFS('WEEK 1'!G:G, A3797, 'WEEK 1'!D:D, "MI"))</f>
        <v>0</v>
      </c>
      <c r="D3797" s="4">
        <f>SUM(COUNTIFS('WEEK 2'!G:G, A3797, 'WEEK 2'!D:D, "WR"), COUNTIFS('WEEK 2'!G:G, A3797, 'WEEK 2'!D:D, "MI"))</f>
        <v>0</v>
      </c>
      <c r="E3797" s="4">
        <f>SUM(COUNTIFS('WEEK 3'!G:G, A3797, 'WEEK 3'!D:D, "WR"), COUNTIFS('WEEK 3'!G:G, A3797, 'WEEK 3'!D:D, "MI"))</f>
        <v>0</v>
      </c>
      <c r="F3797" s="4">
        <f>SUM(COUNTIFS('WEEK 4'!G:G, A3797, 'WEEK 4'!D:D, "WR"), COUNTIFS('WEEK 4'!G:G, A3797, 'WEEK 4'!D:D, "MI"))</f>
        <v>0</v>
      </c>
      <c r="G3797" s="4">
        <f>SUM(COUNTIFS('WEEK 5'!G:G, A3797, 'WEEK 5'!D:D, "WR"), COUNTIFS('WEEK 5'!G:G, A3797, 'WEEK 5'!D:D, "MI"))</f>
        <v>0</v>
      </c>
      <c r="H3797" s="4">
        <f>SUM(Table3[[#This Row],[WEEK 1]:[WEEK 5 ]])</f>
        <v>0</v>
      </c>
      <c r="I3797" s="5" cm="1">
        <f t="array" ref="I3797">Table3[[#This Row],[EMPLOYEE TOTAL]]/Table4[MONTH TOTAL]</f>
        <v>0</v>
      </c>
    </row>
    <row r="3798" spans="1:9" x14ac:dyDescent="0.25">
      <c r="A3798" s="4" t="s">
        <v>6185</v>
      </c>
      <c r="B3798" s="4" t="s">
        <v>8835</v>
      </c>
      <c r="C3798" s="4">
        <f>SUM(COUNTIFS('WEEK 1'!G:G, A3798, 'WEEK 1'!D:D, "WR"), COUNTIFS('WEEK 1'!G:G, A3798, 'WEEK 1'!D:D, "MI"))</f>
        <v>0</v>
      </c>
      <c r="D3798" s="4">
        <f>SUM(COUNTIFS('WEEK 2'!G:G, A3798, 'WEEK 2'!D:D, "WR"), COUNTIFS('WEEK 2'!G:G, A3798, 'WEEK 2'!D:D, "MI"))</f>
        <v>0</v>
      </c>
      <c r="E3798" s="4">
        <f>SUM(COUNTIFS('WEEK 3'!G:G, A3798, 'WEEK 3'!D:D, "WR"), COUNTIFS('WEEK 3'!G:G, A3798, 'WEEK 3'!D:D, "MI"))</f>
        <v>0</v>
      </c>
      <c r="F3798" s="4">
        <f>SUM(COUNTIFS('WEEK 4'!G:G, A3798, 'WEEK 4'!D:D, "WR"), COUNTIFS('WEEK 4'!G:G, A3798, 'WEEK 4'!D:D, "MI"))</f>
        <v>0</v>
      </c>
      <c r="G3798" s="4">
        <f>SUM(COUNTIFS('WEEK 5'!G:G, A3798, 'WEEK 5'!D:D, "WR"), COUNTIFS('WEEK 5'!G:G, A3798, 'WEEK 5'!D:D, "MI"))</f>
        <v>0</v>
      </c>
      <c r="H3798" s="4">
        <f>SUM(Table3[[#This Row],[WEEK 1]:[WEEK 5 ]])</f>
        <v>0</v>
      </c>
      <c r="I3798" s="5" cm="1">
        <f t="array" ref="I3798">Table3[[#This Row],[EMPLOYEE TOTAL]]/Table4[MONTH TOTAL]</f>
        <v>0</v>
      </c>
    </row>
    <row r="3799" spans="1:9" x14ac:dyDescent="0.25">
      <c r="A3799" s="4" t="s">
        <v>7533</v>
      </c>
      <c r="B3799" s="4" t="s">
        <v>8822</v>
      </c>
      <c r="C3799" s="4">
        <f>SUM(COUNTIFS('WEEK 1'!G:G, A3799, 'WEEK 1'!D:D, "WR"), COUNTIFS('WEEK 1'!G:G, A3799, 'WEEK 1'!D:D, "MI"))</f>
        <v>0</v>
      </c>
      <c r="D3799" s="4">
        <f>SUM(COUNTIFS('WEEK 2'!G:G, A3799, 'WEEK 2'!D:D, "WR"), COUNTIFS('WEEK 2'!G:G, A3799, 'WEEK 2'!D:D, "MI"))</f>
        <v>0</v>
      </c>
      <c r="E3799" s="4">
        <f>SUM(COUNTIFS('WEEK 3'!G:G, A3799, 'WEEK 3'!D:D, "WR"), COUNTIFS('WEEK 3'!G:G, A3799, 'WEEK 3'!D:D, "MI"))</f>
        <v>0</v>
      </c>
      <c r="F3799" s="4">
        <f>SUM(COUNTIFS('WEEK 4'!G:G, A3799, 'WEEK 4'!D:D, "WR"), COUNTIFS('WEEK 4'!G:G, A3799, 'WEEK 4'!D:D, "MI"))</f>
        <v>0</v>
      </c>
      <c r="G3799" s="4">
        <f>SUM(COUNTIFS('WEEK 5'!G:G, A3799, 'WEEK 5'!D:D, "WR"), COUNTIFS('WEEK 5'!G:G, A3799, 'WEEK 5'!D:D, "MI"))</f>
        <v>0</v>
      </c>
      <c r="H3799" s="4">
        <f>SUM(Table3[[#This Row],[WEEK 1]:[WEEK 5 ]])</f>
        <v>0</v>
      </c>
      <c r="I3799" s="5" cm="1">
        <f t="array" ref="I3799">Table3[[#This Row],[EMPLOYEE TOTAL]]/Table4[MONTH TOTAL]</f>
        <v>0</v>
      </c>
    </row>
    <row r="3800" spans="1:9" x14ac:dyDescent="0.25">
      <c r="A3800" s="4" t="s">
        <v>866</v>
      </c>
      <c r="B3800" s="4" t="s">
        <v>8839</v>
      </c>
      <c r="C3800" s="4">
        <f>SUM(COUNTIFS('WEEK 1'!G:G, A3800, 'WEEK 1'!D:D, "WR"), COUNTIFS('WEEK 1'!G:G, A3800, 'WEEK 1'!D:D, "MI"))</f>
        <v>0</v>
      </c>
      <c r="D3800" s="4">
        <f>SUM(COUNTIFS('WEEK 2'!G:G, A3800, 'WEEK 2'!D:D, "WR"), COUNTIFS('WEEK 2'!G:G, A3800, 'WEEK 2'!D:D, "MI"))</f>
        <v>0</v>
      </c>
      <c r="E3800" s="4">
        <f>SUM(COUNTIFS('WEEK 3'!G:G, A3800, 'WEEK 3'!D:D, "WR"), COUNTIFS('WEEK 3'!G:G, A3800, 'WEEK 3'!D:D, "MI"))</f>
        <v>0</v>
      </c>
      <c r="F3800" s="4">
        <f>SUM(COUNTIFS('WEEK 4'!G:G, A3800, 'WEEK 4'!D:D, "WR"), COUNTIFS('WEEK 4'!G:G, A3800, 'WEEK 4'!D:D, "MI"))</f>
        <v>0</v>
      </c>
      <c r="G3800" s="4">
        <f>SUM(COUNTIFS('WEEK 5'!G:G, A3800, 'WEEK 5'!D:D, "WR"), COUNTIFS('WEEK 5'!G:G, A3800, 'WEEK 5'!D:D, "MI"))</f>
        <v>0</v>
      </c>
      <c r="H3800" s="4">
        <f>SUM(Table3[[#This Row],[WEEK 1]:[WEEK 5 ]])</f>
        <v>0</v>
      </c>
      <c r="I3800" s="5" cm="1">
        <f t="array" ref="I3800">Table3[[#This Row],[EMPLOYEE TOTAL]]/Table4[MONTH TOTAL]</f>
        <v>0</v>
      </c>
    </row>
    <row r="3801" spans="1:9" x14ac:dyDescent="0.25">
      <c r="A3801" s="4" t="s">
        <v>689</v>
      </c>
      <c r="B3801" s="4" t="s">
        <v>8817</v>
      </c>
      <c r="C3801" s="4">
        <f>SUM(COUNTIFS('WEEK 1'!G:G, A3801, 'WEEK 1'!D:D, "WR"), COUNTIFS('WEEK 1'!G:G, A3801, 'WEEK 1'!D:D, "MI"))</f>
        <v>0</v>
      </c>
      <c r="D3801" s="4">
        <f>SUM(COUNTIFS('WEEK 2'!G:G, A3801, 'WEEK 2'!D:D, "WR"), COUNTIFS('WEEK 2'!G:G, A3801, 'WEEK 2'!D:D, "MI"))</f>
        <v>0</v>
      </c>
      <c r="E3801" s="4">
        <f>SUM(COUNTIFS('WEEK 3'!G:G, A3801, 'WEEK 3'!D:D, "WR"), COUNTIFS('WEEK 3'!G:G, A3801, 'WEEK 3'!D:D, "MI"))</f>
        <v>0</v>
      </c>
      <c r="F3801" s="4">
        <f>SUM(COUNTIFS('WEEK 4'!G:G, A3801, 'WEEK 4'!D:D, "WR"), COUNTIFS('WEEK 4'!G:G, A3801, 'WEEK 4'!D:D, "MI"))</f>
        <v>0</v>
      </c>
      <c r="G3801" s="4">
        <f>SUM(COUNTIFS('WEEK 5'!G:G, A3801, 'WEEK 5'!D:D, "WR"), COUNTIFS('WEEK 5'!G:G, A3801, 'WEEK 5'!D:D, "MI"))</f>
        <v>0</v>
      </c>
      <c r="H3801" s="4">
        <f>SUM(Table3[[#This Row],[WEEK 1]:[WEEK 5 ]])</f>
        <v>0</v>
      </c>
      <c r="I3801" s="5" cm="1">
        <f t="array" ref="I3801">Table3[[#This Row],[EMPLOYEE TOTAL]]/Table4[MONTH TOTAL]</f>
        <v>0</v>
      </c>
    </row>
    <row r="3802" spans="1:9" x14ac:dyDescent="0.25">
      <c r="A3802" s="4" t="s">
        <v>7014</v>
      </c>
      <c r="B3802" s="4" t="s">
        <v>8840</v>
      </c>
      <c r="C3802" s="4">
        <f>SUM(COUNTIFS('WEEK 1'!G:G, A3802, 'WEEK 1'!D:D, "WR"), COUNTIFS('WEEK 1'!G:G, A3802, 'WEEK 1'!D:D, "MI"))</f>
        <v>0</v>
      </c>
      <c r="D3802" s="4">
        <f>SUM(COUNTIFS('WEEK 2'!G:G, A3802, 'WEEK 2'!D:D, "WR"), COUNTIFS('WEEK 2'!G:G, A3802, 'WEEK 2'!D:D, "MI"))</f>
        <v>0</v>
      </c>
      <c r="E3802" s="4">
        <f>SUM(COUNTIFS('WEEK 3'!G:G, A3802, 'WEEK 3'!D:D, "WR"), COUNTIFS('WEEK 3'!G:G, A3802, 'WEEK 3'!D:D, "MI"))</f>
        <v>0</v>
      </c>
      <c r="F3802" s="4">
        <f>SUM(COUNTIFS('WEEK 4'!G:G, A3802, 'WEEK 4'!D:D, "WR"), COUNTIFS('WEEK 4'!G:G, A3802, 'WEEK 4'!D:D, "MI"))</f>
        <v>0</v>
      </c>
      <c r="G3802" s="4">
        <f>SUM(COUNTIFS('WEEK 5'!G:G, A3802, 'WEEK 5'!D:D, "WR"), COUNTIFS('WEEK 5'!G:G, A3802, 'WEEK 5'!D:D, "MI"))</f>
        <v>0</v>
      </c>
      <c r="H3802" s="4">
        <f>SUM(Table3[[#This Row],[WEEK 1]:[WEEK 5 ]])</f>
        <v>0</v>
      </c>
      <c r="I3802" s="5" cm="1">
        <f t="array" ref="I3802">Table3[[#This Row],[EMPLOYEE TOTAL]]/Table4[MONTH TOTAL]</f>
        <v>0</v>
      </c>
    </row>
    <row r="3803" spans="1:9" x14ac:dyDescent="0.25">
      <c r="A3803" s="4" t="s">
        <v>7368</v>
      </c>
      <c r="B3803" s="4" t="s">
        <v>8777</v>
      </c>
      <c r="C3803" s="4">
        <f>SUM(COUNTIFS('WEEK 1'!G:G, A3803, 'WEEK 1'!D:D, "WR"), COUNTIFS('WEEK 1'!G:G, A3803, 'WEEK 1'!D:D, "MI"))</f>
        <v>0</v>
      </c>
      <c r="D3803" s="4">
        <f>SUM(COUNTIFS('WEEK 2'!G:G, A3803, 'WEEK 2'!D:D, "WR"), COUNTIFS('WEEK 2'!G:G, A3803, 'WEEK 2'!D:D, "MI"))</f>
        <v>0</v>
      </c>
      <c r="E3803" s="4">
        <f>SUM(COUNTIFS('WEEK 3'!G:G, A3803, 'WEEK 3'!D:D, "WR"), COUNTIFS('WEEK 3'!G:G, A3803, 'WEEK 3'!D:D, "MI"))</f>
        <v>0</v>
      </c>
      <c r="F3803" s="4">
        <f>SUM(COUNTIFS('WEEK 4'!G:G, A3803, 'WEEK 4'!D:D, "WR"), COUNTIFS('WEEK 4'!G:G, A3803, 'WEEK 4'!D:D, "MI"))</f>
        <v>0</v>
      </c>
      <c r="G3803" s="4">
        <f>SUM(COUNTIFS('WEEK 5'!G:G, A3803, 'WEEK 5'!D:D, "WR"), COUNTIFS('WEEK 5'!G:G, A3803, 'WEEK 5'!D:D, "MI"))</f>
        <v>0</v>
      </c>
      <c r="H3803" s="4">
        <f>SUM(Table3[[#This Row],[WEEK 1]:[WEEK 5 ]])</f>
        <v>0</v>
      </c>
      <c r="I3803" s="5" cm="1">
        <f t="array" ref="I3803">Table3[[#This Row],[EMPLOYEE TOTAL]]/Table4[MONTH TOTAL]</f>
        <v>0</v>
      </c>
    </row>
    <row r="3804" spans="1:9" x14ac:dyDescent="0.25">
      <c r="A3804" s="4" t="s">
        <v>587</v>
      </c>
      <c r="B3804" s="4" t="s">
        <v>8808</v>
      </c>
      <c r="C3804" s="4">
        <f>SUM(COUNTIFS('WEEK 1'!G:G, A3804, 'WEEK 1'!D:D, "WR"), COUNTIFS('WEEK 1'!G:G, A3804, 'WEEK 1'!D:D, "MI"))</f>
        <v>0</v>
      </c>
      <c r="D3804" s="4">
        <f>SUM(COUNTIFS('WEEK 2'!G:G, A3804, 'WEEK 2'!D:D, "WR"), COUNTIFS('WEEK 2'!G:G, A3804, 'WEEK 2'!D:D, "MI"))</f>
        <v>0</v>
      </c>
      <c r="E3804" s="4">
        <f>SUM(COUNTIFS('WEEK 3'!G:G, A3804, 'WEEK 3'!D:D, "WR"), COUNTIFS('WEEK 3'!G:G, A3804, 'WEEK 3'!D:D, "MI"))</f>
        <v>0</v>
      </c>
      <c r="F3804" s="4">
        <f>SUM(COUNTIFS('WEEK 4'!G:G, A3804, 'WEEK 4'!D:D, "WR"), COUNTIFS('WEEK 4'!G:G, A3804, 'WEEK 4'!D:D, "MI"))</f>
        <v>0</v>
      </c>
      <c r="G3804" s="4">
        <f>SUM(COUNTIFS('WEEK 5'!G:G, A3804, 'WEEK 5'!D:D, "WR"), COUNTIFS('WEEK 5'!G:G, A3804, 'WEEK 5'!D:D, "MI"))</f>
        <v>0</v>
      </c>
      <c r="H3804" s="4">
        <f>SUM(Table3[[#This Row],[WEEK 1]:[WEEK 5 ]])</f>
        <v>0</v>
      </c>
      <c r="I3804" s="5" cm="1">
        <f t="array" ref="I3804">Table3[[#This Row],[EMPLOYEE TOTAL]]/Table4[MONTH TOTAL]</f>
        <v>0</v>
      </c>
    </row>
    <row r="3805" spans="1:9" x14ac:dyDescent="0.25">
      <c r="A3805" s="4" t="s">
        <v>5973</v>
      </c>
      <c r="B3805" s="4" t="s">
        <v>8837</v>
      </c>
      <c r="C3805" s="4">
        <f>SUM(COUNTIFS('WEEK 1'!G:G, A3805, 'WEEK 1'!D:D, "WR"), COUNTIFS('WEEK 1'!G:G, A3805, 'WEEK 1'!D:D, "MI"))</f>
        <v>0</v>
      </c>
      <c r="D3805" s="4">
        <f>SUM(COUNTIFS('WEEK 2'!G:G, A3805, 'WEEK 2'!D:D, "WR"), COUNTIFS('WEEK 2'!G:G, A3805, 'WEEK 2'!D:D, "MI"))</f>
        <v>0</v>
      </c>
      <c r="E3805" s="4">
        <f>SUM(COUNTIFS('WEEK 3'!G:G, A3805, 'WEEK 3'!D:D, "WR"), COUNTIFS('WEEK 3'!G:G, A3805, 'WEEK 3'!D:D, "MI"))</f>
        <v>0</v>
      </c>
      <c r="F3805" s="4">
        <f>SUM(COUNTIFS('WEEK 4'!G:G, A3805, 'WEEK 4'!D:D, "WR"), COUNTIFS('WEEK 4'!G:G, A3805, 'WEEK 4'!D:D, "MI"))</f>
        <v>0</v>
      </c>
      <c r="G3805" s="4">
        <f>SUM(COUNTIFS('WEEK 5'!G:G, A3805, 'WEEK 5'!D:D, "WR"), COUNTIFS('WEEK 5'!G:G, A3805, 'WEEK 5'!D:D, "MI"))</f>
        <v>0</v>
      </c>
      <c r="H3805" s="4">
        <f>SUM(Table3[[#This Row],[WEEK 1]:[WEEK 5 ]])</f>
        <v>0</v>
      </c>
      <c r="I3805" s="5" cm="1">
        <f t="array" ref="I3805">Table3[[#This Row],[EMPLOYEE TOTAL]]/Table4[MONTH TOTAL]</f>
        <v>0</v>
      </c>
    </row>
    <row r="3806" spans="1:9" x14ac:dyDescent="0.25">
      <c r="A3806" s="4" t="s">
        <v>4204</v>
      </c>
      <c r="B3806" s="4" t="s">
        <v>8772</v>
      </c>
      <c r="C3806" s="4">
        <f>SUM(COUNTIFS('WEEK 1'!G:G, A3806, 'WEEK 1'!D:D, "WR"), COUNTIFS('WEEK 1'!G:G, A3806, 'WEEK 1'!D:D, "MI"))</f>
        <v>0</v>
      </c>
      <c r="D3806" s="4">
        <f>SUM(COUNTIFS('WEEK 2'!G:G, A3806, 'WEEK 2'!D:D, "WR"), COUNTIFS('WEEK 2'!G:G, A3806, 'WEEK 2'!D:D, "MI"))</f>
        <v>0</v>
      </c>
      <c r="E3806" s="4">
        <f>SUM(COUNTIFS('WEEK 3'!G:G, A3806, 'WEEK 3'!D:D, "WR"), COUNTIFS('WEEK 3'!G:G, A3806, 'WEEK 3'!D:D, "MI"))</f>
        <v>0</v>
      </c>
      <c r="F3806" s="4">
        <f>SUM(COUNTIFS('WEEK 4'!G:G, A3806, 'WEEK 4'!D:D, "WR"), COUNTIFS('WEEK 4'!G:G, A3806, 'WEEK 4'!D:D, "MI"))</f>
        <v>0</v>
      </c>
      <c r="G3806" s="4">
        <f>SUM(COUNTIFS('WEEK 5'!G:G, A3806, 'WEEK 5'!D:D, "WR"), COUNTIFS('WEEK 5'!G:G, A3806, 'WEEK 5'!D:D, "MI"))</f>
        <v>0</v>
      </c>
      <c r="H3806" s="4">
        <f>SUM(Table3[[#This Row],[WEEK 1]:[WEEK 5 ]])</f>
        <v>0</v>
      </c>
      <c r="I3806" s="5" cm="1">
        <f t="array" ref="I3806">Table3[[#This Row],[EMPLOYEE TOTAL]]/Table4[MONTH TOTAL]</f>
        <v>0</v>
      </c>
    </row>
    <row r="3807" spans="1:9" x14ac:dyDescent="0.25">
      <c r="A3807" s="4" t="s">
        <v>29</v>
      </c>
      <c r="B3807" s="4" t="s">
        <v>8839</v>
      </c>
      <c r="C3807" s="4">
        <f>SUM(COUNTIFS('WEEK 1'!G:G, A3807, 'WEEK 1'!D:D, "WR"), COUNTIFS('WEEK 1'!G:G, A3807, 'WEEK 1'!D:D, "MI"))</f>
        <v>0</v>
      </c>
      <c r="D3807" s="4">
        <f>SUM(COUNTIFS('WEEK 2'!G:G, A3807, 'WEEK 2'!D:D, "WR"), COUNTIFS('WEEK 2'!G:G, A3807, 'WEEK 2'!D:D, "MI"))</f>
        <v>0</v>
      </c>
      <c r="E3807" s="4">
        <f>SUM(COUNTIFS('WEEK 3'!G:G, A3807, 'WEEK 3'!D:D, "WR"), COUNTIFS('WEEK 3'!G:G, A3807, 'WEEK 3'!D:D, "MI"))</f>
        <v>0</v>
      </c>
      <c r="F3807" s="4">
        <f>SUM(COUNTIFS('WEEK 4'!G:G, A3807, 'WEEK 4'!D:D, "WR"), COUNTIFS('WEEK 4'!G:G, A3807, 'WEEK 4'!D:D, "MI"))</f>
        <v>0</v>
      </c>
      <c r="G3807" s="4">
        <f>SUM(COUNTIFS('WEEK 5'!G:G, A3807, 'WEEK 5'!D:D, "WR"), COUNTIFS('WEEK 5'!G:G, A3807, 'WEEK 5'!D:D, "MI"))</f>
        <v>0</v>
      </c>
      <c r="H3807" s="4">
        <f>SUM(Table3[[#This Row],[WEEK 1]:[WEEK 5 ]])</f>
        <v>0</v>
      </c>
      <c r="I3807" s="5" cm="1">
        <f t="array" ref="I3807">Table3[[#This Row],[EMPLOYEE TOTAL]]/Table4[MONTH TOTAL]</f>
        <v>0</v>
      </c>
    </row>
    <row r="3808" spans="1:9" x14ac:dyDescent="0.25">
      <c r="A3808" s="4" t="s">
        <v>1155</v>
      </c>
      <c r="B3808" s="4" t="s">
        <v>8817</v>
      </c>
      <c r="C3808" s="4">
        <f>SUM(COUNTIFS('WEEK 1'!G:G, A3808, 'WEEK 1'!D:D, "WR"), COUNTIFS('WEEK 1'!G:G, A3808, 'WEEK 1'!D:D, "MI"))</f>
        <v>0</v>
      </c>
      <c r="D3808" s="4">
        <f>SUM(COUNTIFS('WEEK 2'!G:G, A3808, 'WEEK 2'!D:D, "WR"), COUNTIFS('WEEK 2'!G:G, A3808, 'WEEK 2'!D:D, "MI"))</f>
        <v>0</v>
      </c>
      <c r="E3808" s="4">
        <f>SUM(COUNTIFS('WEEK 3'!G:G, A3808, 'WEEK 3'!D:D, "WR"), COUNTIFS('WEEK 3'!G:G, A3808, 'WEEK 3'!D:D, "MI"))</f>
        <v>0</v>
      </c>
      <c r="F3808" s="4">
        <f>SUM(COUNTIFS('WEEK 4'!G:G, A3808, 'WEEK 4'!D:D, "WR"), COUNTIFS('WEEK 4'!G:G, A3808, 'WEEK 4'!D:D, "MI"))</f>
        <v>0</v>
      </c>
      <c r="G3808" s="4">
        <f>SUM(COUNTIFS('WEEK 5'!G:G, A3808, 'WEEK 5'!D:D, "WR"), COUNTIFS('WEEK 5'!G:G, A3808, 'WEEK 5'!D:D, "MI"))</f>
        <v>0</v>
      </c>
      <c r="H3808" s="4">
        <f>SUM(Table3[[#This Row],[WEEK 1]:[WEEK 5 ]])</f>
        <v>0</v>
      </c>
      <c r="I3808" s="5" cm="1">
        <f t="array" ref="I3808">Table3[[#This Row],[EMPLOYEE TOTAL]]/Table4[MONTH TOTAL]</f>
        <v>0</v>
      </c>
    </row>
    <row r="3809" spans="1:9" x14ac:dyDescent="0.25">
      <c r="A3809" s="4" t="s">
        <v>5820</v>
      </c>
      <c r="B3809" s="4" t="s">
        <v>8808</v>
      </c>
      <c r="C3809" s="4">
        <f>SUM(COUNTIFS('WEEK 1'!G:G, A3809, 'WEEK 1'!D:D, "WR"), COUNTIFS('WEEK 1'!G:G, A3809, 'WEEK 1'!D:D, "MI"))</f>
        <v>0</v>
      </c>
      <c r="D3809" s="4">
        <f>SUM(COUNTIFS('WEEK 2'!G:G, A3809, 'WEEK 2'!D:D, "WR"), COUNTIFS('WEEK 2'!G:G, A3809, 'WEEK 2'!D:D, "MI"))</f>
        <v>0</v>
      </c>
      <c r="E3809" s="4">
        <f>SUM(COUNTIFS('WEEK 3'!G:G, A3809, 'WEEK 3'!D:D, "WR"), COUNTIFS('WEEK 3'!G:G, A3809, 'WEEK 3'!D:D, "MI"))</f>
        <v>0</v>
      </c>
      <c r="F3809" s="4">
        <f>SUM(COUNTIFS('WEEK 4'!G:G, A3809, 'WEEK 4'!D:D, "WR"), COUNTIFS('WEEK 4'!G:G, A3809, 'WEEK 4'!D:D, "MI"))</f>
        <v>0</v>
      </c>
      <c r="G3809" s="4">
        <f>SUM(COUNTIFS('WEEK 5'!G:G, A3809, 'WEEK 5'!D:D, "WR"), COUNTIFS('WEEK 5'!G:G, A3809, 'WEEK 5'!D:D, "MI"))</f>
        <v>0</v>
      </c>
      <c r="H3809" s="4">
        <f>SUM(Table3[[#This Row],[WEEK 1]:[WEEK 5 ]])</f>
        <v>0</v>
      </c>
      <c r="I3809" s="5" cm="1">
        <f t="array" ref="I3809">Table3[[#This Row],[EMPLOYEE TOTAL]]/Table4[MONTH TOTAL]</f>
        <v>0</v>
      </c>
    </row>
    <row r="3810" spans="1:9" x14ac:dyDescent="0.25">
      <c r="A3810" s="4" t="s">
        <v>3401</v>
      </c>
      <c r="B3810" s="4" t="s">
        <v>8786</v>
      </c>
      <c r="C3810" s="4">
        <f>SUM(COUNTIFS('WEEK 1'!G:G, A3810, 'WEEK 1'!D:D, "WR"), COUNTIFS('WEEK 1'!G:G, A3810, 'WEEK 1'!D:D, "MI"))</f>
        <v>0</v>
      </c>
      <c r="D3810" s="4">
        <f>SUM(COUNTIFS('WEEK 2'!G:G, A3810, 'WEEK 2'!D:D, "WR"), COUNTIFS('WEEK 2'!G:G, A3810, 'WEEK 2'!D:D, "MI"))</f>
        <v>0</v>
      </c>
      <c r="E3810" s="4">
        <f>SUM(COUNTIFS('WEEK 3'!G:G, A3810, 'WEEK 3'!D:D, "WR"), COUNTIFS('WEEK 3'!G:G, A3810, 'WEEK 3'!D:D, "MI"))</f>
        <v>0</v>
      </c>
      <c r="F3810" s="4">
        <f>SUM(COUNTIFS('WEEK 4'!G:G, A3810, 'WEEK 4'!D:D, "WR"), COUNTIFS('WEEK 4'!G:G, A3810, 'WEEK 4'!D:D, "MI"))</f>
        <v>0</v>
      </c>
      <c r="G3810" s="4">
        <f>SUM(COUNTIFS('WEEK 5'!G:G, A3810, 'WEEK 5'!D:D, "WR"), COUNTIFS('WEEK 5'!G:G, A3810, 'WEEK 5'!D:D, "MI"))</f>
        <v>0</v>
      </c>
      <c r="H3810" s="4">
        <f>SUM(Table3[[#This Row],[WEEK 1]:[WEEK 5 ]])</f>
        <v>0</v>
      </c>
      <c r="I3810" s="5" cm="1">
        <f t="array" ref="I3810">Table3[[#This Row],[EMPLOYEE TOTAL]]/Table4[MONTH TOTAL]</f>
        <v>0</v>
      </c>
    </row>
    <row r="3811" spans="1:9" x14ac:dyDescent="0.25">
      <c r="A3811" s="4" t="s">
        <v>2102</v>
      </c>
      <c r="B3811" s="4" t="s">
        <v>8777</v>
      </c>
      <c r="C3811" s="4">
        <f>SUM(COUNTIFS('WEEK 1'!G:G, A3811, 'WEEK 1'!D:D, "WR"), COUNTIFS('WEEK 1'!G:G, A3811, 'WEEK 1'!D:D, "MI"))</f>
        <v>0</v>
      </c>
      <c r="D3811" s="4">
        <f>SUM(COUNTIFS('WEEK 2'!G:G, A3811, 'WEEK 2'!D:D, "WR"), COUNTIFS('WEEK 2'!G:G, A3811, 'WEEK 2'!D:D, "MI"))</f>
        <v>0</v>
      </c>
      <c r="E3811" s="4">
        <f>SUM(COUNTIFS('WEEK 3'!G:G, A3811, 'WEEK 3'!D:D, "WR"), COUNTIFS('WEEK 3'!G:G, A3811, 'WEEK 3'!D:D, "MI"))</f>
        <v>0</v>
      </c>
      <c r="F3811" s="4">
        <f>SUM(COUNTIFS('WEEK 4'!G:G, A3811, 'WEEK 4'!D:D, "WR"), COUNTIFS('WEEK 4'!G:G, A3811, 'WEEK 4'!D:D, "MI"))</f>
        <v>0</v>
      </c>
      <c r="G3811" s="4">
        <f>SUM(COUNTIFS('WEEK 5'!G:G, A3811, 'WEEK 5'!D:D, "WR"), COUNTIFS('WEEK 5'!G:G, A3811, 'WEEK 5'!D:D, "MI"))</f>
        <v>0</v>
      </c>
      <c r="H3811" s="4">
        <f>SUM(Table3[[#This Row],[WEEK 1]:[WEEK 5 ]])</f>
        <v>0</v>
      </c>
      <c r="I3811" s="5" cm="1">
        <f t="array" ref="I3811">Table3[[#This Row],[EMPLOYEE TOTAL]]/Table4[MONTH TOTAL]</f>
        <v>0</v>
      </c>
    </row>
    <row r="3812" spans="1:9" x14ac:dyDescent="0.25">
      <c r="A3812" s="4" t="s">
        <v>2892</v>
      </c>
      <c r="B3812" s="4" t="s">
        <v>8862</v>
      </c>
      <c r="C3812" s="4">
        <f>SUM(COUNTIFS('WEEK 1'!G:G, A3812, 'WEEK 1'!D:D, "WR"), COUNTIFS('WEEK 1'!G:G, A3812, 'WEEK 1'!D:D, "MI"))</f>
        <v>0</v>
      </c>
      <c r="D3812" s="4">
        <f>SUM(COUNTIFS('WEEK 2'!G:G, A3812, 'WEEK 2'!D:D, "WR"), COUNTIFS('WEEK 2'!G:G, A3812, 'WEEK 2'!D:D, "MI"))</f>
        <v>0</v>
      </c>
      <c r="E3812" s="4">
        <f>SUM(COUNTIFS('WEEK 3'!G:G, A3812, 'WEEK 3'!D:D, "WR"), COUNTIFS('WEEK 3'!G:G, A3812, 'WEEK 3'!D:D, "MI"))</f>
        <v>0</v>
      </c>
      <c r="F3812" s="4">
        <f>SUM(COUNTIFS('WEEK 4'!G:G, A3812, 'WEEK 4'!D:D, "WR"), COUNTIFS('WEEK 4'!G:G, A3812, 'WEEK 4'!D:D, "MI"))</f>
        <v>0</v>
      </c>
      <c r="G3812" s="4">
        <f>SUM(COUNTIFS('WEEK 5'!G:G, A3812, 'WEEK 5'!D:D, "WR"), COUNTIFS('WEEK 5'!G:G, A3812, 'WEEK 5'!D:D, "MI"))</f>
        <v>0</v>
      </c>
      <c r="H3812" s="4">
        <f>SUM(Table3[[#This Row],[WEEK 1]:[WEEK 5 ]])</f>
        <v>0</v>
      </c>
      <c r="I3812" s="5" cm="1">
        <f t="array" ref="I3812">Table3[[#This Row],[EMPLOYEE TOTAL]]/Table4[MONTH TOTAL]</f>
        <v>0</v>
      </c>
    </row>
    <row r="3813" spans="1:9" x14ac:dyDescent="0.25">
      <c r="A3813" s="4" t="s">
        <v>763</v>
      </c>
      <c r="B3813" s="4" t="s">
        <v>8836</v>
      </c>
      <c r="C3813" s="4">
        <f>SUM(COUNTIFS('WEEK 1'!G:G, A3813, 'WEEK 1'!D:D, "WR"), COUNTIFS('WEEK 1'!G:G, A3813, 'WEEK 1'!D:D, "MI"))</f>
        <v>0</v>
      </c>
      <c r="D3813" s="4">
        <f>SUM(COUNTIFS('WEEK 2'!G:G, A3813, 'WEEK 2'!D:D, "WR"), COUNTIFS('WEEK 2'!G:G, A3813, 'WEEK 2'!D:D, "MI"))</f>
        <v>0</v>
      </c>
      <c r="E3813" s="4">
        <f>SUM(COUNTIFS('WEEK 3'!G:G, A3813, 'WEEK 3'!D:D, "WR"), COUNTIFS('WEEK 3'!G:G, A3813, 'WEEK 3'!D:D, "MI"))</f>
        <v>0</v>
      </c>
      <c r="F3813" s="4">
        <f>SUM(COUNTIFS('WEEK 4'!G:G, A3813, 'WEEK 4'!D:D, "WR"), COUNTIFS('WEEK 4'!G:G, A3813, 'WEEK 4'!D:D, "MI"))</f>
        <v>0</v>
      </c>
      <c r="G3813" s="4">
        <f>SUM(COUNTIFS('WEEK 5'!G:G, A3813, 'WEEK 5'!D:D, "WR"), COUNTIFS('WEEK 5'!G:G, A3813, 'WEEK 5'!D:D, "MI"))</f>
        <v>0</v>
      </c>
      <c r="H3813" s="4">
        <f>SUM(Table3[[#This Row],[WEEK 1]:[WEEK 5 ]])</f>
        <v>0</v>
      </c>
      <c r="I3813" s="5" cm="1">
        <f t="array" ref="I3813">Table3[[#This Row],[EMPLOYEE TOTAL]]/Table4[MONTH TOTAL]</f>
        <v>0</v>
      </c>
    </row>
    <row r="3814" spans="1:9" x14ac:dyDescent="0.25">
      <c r="A3814" s="4" t="s">
        <v>5943</v>
      </c>
      <c r="B3814" s="4" t="s">
        <v>8783</v>
      </c>
      <c r="C3814" s="4">
        <f>SUM(COUNTIFS('WEEK 1'!G:G, A3814, 'WEEK 1'!D:D, "WR"), COUNTIFS('WEEK 1'!G:G, A3814, 'WEEK 1'!D:D, "MI"))</f>
        <v>0</v>
      </c>
      <c r="D3814" s="4">
        <f>SUM(COUNTIFS('WEEK 2'!G:G, A3814, 'WEEK 2'!D:D, "WR"), COUNTIFS('WEEK 2'!G:G, A3814, 'WEEK 2'!D:D, "MI"))</f>
        <v>0</v>
      </c>
      <c r="E3814" s="4">
        <f>SUM(COUNTIFS('WEEK 3'!G:G, A3814, 'WEEK 3'!D:D, "WR"), COUNTIFS('WEEK 3'!G:G, A3814, 'WEEK 3'!D:D, "MI"))</f>
        <v>0</v>
      </c>
      <c r="F3814" s="4">
        <f>SUM(COUNTIFS('WEEK 4'!G:G, A3814, 'WEEK 4'!D:D, "WR"), COUNTIFS('WEEK 4'!G:G, A3814, 'WEEK 4'!D:D, "MI"))</f>
        <v>0</v>
      </c>
      <c r="G3814" s="4">
        <f>SUM(COUNTIFS('WEEK 5'!G:G, A3814, 'WEEK 5'!D:D, "WR"), COUNTIFS('WEEK 5'!G:G, A3814, 'WEEK 5'!D:D, "MI"))</f>
        <v>0</v>
      </c>
      <c r="H3814" s="4">
        <f>SUM(Table3[[#This Row],[WEEK 1]:[WEEK 5 ]])</f>
        <v>0</v>
      </c>
      <c r="I3814" s="5" cm="1">
        <f t="array" ref="I3814">Table3[[#This Row],[EMPLOYEE TOTAL]]/Table4[MONTH TOTAL]</f>
        <v>0</v>
      </c>
    </row>
    <row r="3815" spans="1:9" x14ac:dyDescent="0.25">
      <c r="A3815" s="4" t="s">
        <v>177</v>
      </c>
      <c r="B3815" s="4" t="s">
        <v>8799</v>
      </c>
      <c r="C3815" s="4">
        <f>SUM(COUNTIFS('WEEK 1'!G:G, A3815, 'WEEK 1'!D:D, "WR"), COUNTIFS('WEEK 1'!G:G, A3815, 'WEEK 1'!D:D, "MI"))</f>
        <v>0</v>
      </c>
      <c r="D3815" s="4">
        <f>SUM(COUNTIFS('WEEK 2'!G:G, A3815, 'WEEK 2'!D:D, "WR"), COUNTIFS('WEEK 2'!G:G, A3815, 'WEEK 2'!D:D, "MI"))</f>
        <v>0</v>
      </c>
      <c r="E3815" s="4">
        <f>SUM(COUNTIFS('WEEK 3'!G:G, A3815, 'WEEK 3'!D:D, "WR"), COUNTIFS('WEEK 3'!G:G, A3815, 'WEEK 3'!D:D, "MI"))</f>
        <v>0</v>
      </c>
      <c r="F3815" s="4">
        <f>SUM(COUNTIFS('WEEK 4'!G:G, A3815, 'WEEK 4'!D:D, "WR"), COUNTIFS('WEEK 4'!G:G, A3815, 'WEEK 4'!D:D, "MI"))</f>
        <v>0</v>
      </c>
      <c r="G3815" s="4">
        <f>SUM(COUNTIFS('WEEK 5'!G:G, A3815, 'WEEK 5'!D:D, "WR"), COUNTIFS('WEEK 5'!G:G, A3815, 'WEEK 5'!D:D, "MI"))</f>
        <v>0</v>
      </c>
      <c r="H3815" s="4">
        <f>SUM(Table3[[#This Row],[WEEK 1]:[WEEK 5 ]])</f>
        <v>0</v>
      </c>
      <c r="I3815" s="5" cm="1">
        <f t="array" ref="I3815">Table3[[#This Row],[EMPLOYEE TOTAL]]/Table4[MONTH TOTAL]</f>
        <v>0</v>
      </c>
    </row>
    <row r="3816" spans="1:9" x14ac:dyDescent="0.25">
      <c r="A3816" s="4" t="s">
        <v>343</v>
      </c>
      <c r="B3816" s="4" t="s">
        <v>8823</v>
      </c>
      <c r="C3816" s="4">
        <f>SUM(COUNTIFS('WEEK 1'!G:G, A3816, 'WEEK 1'!D:D, "WR"), COUNTIFS('WEEK 1'!G:G, A3816, 'WEEK 1'!D:D, "MI"))</f>
        <v>0</v>
      </c>
      <c r="D3816" s="4">
        <f>SUM(COUNTIFS('WEEK 2'!G:G, A3816, 'WEEK 2'!D:D, "WR"), COUNTIFS('WEEK 2'!G:G, A3816, 'WEEK 2'!D:D, "MI"))</f>
        <v>0</v>
      </c>
      <c r="E3816" s="4">
        <f>SUM(COUNTIFS('WEEK 3'!G:G, A3816, 'WEEK 3'!D:D, "WR"), COUNTIFS('WEEK 3'!G:G, A3816, 'WEEK 3'!D:D, "MI"))</f>
        <v>0</v>
      </c>
      <c r="F3816" s="4">
        <f>SUM(COUNTIFS('WEEK 4'!G:G, A3816, 'WEEK 4'!D:D, "WR"), COUNTIFS('WEEK 4'!G:G, A3816, 'WEEK 4'!D:D, "MI"))</f>
        <v>0</v>
      </c>
      <c r="G3816" s="4">
        <f>SUM(COUNTIFS('WEEK 5'!G:G, A3816, 'WEEK 5'!D:D, "WR"), COUNTIFS('WEEK 5'!G:G, A3816, 'WEEK 5'!D:D, "MI"))</f>
        <v>0</v>
      </c>
      <c r="H3816" s="4">
        <f>SUM(Table3[[#This Row],[WEEK 1]:[WEEK 5 ]])</f>
        <v>0</v>
      </c>
      <c r="I3816" s="5" cm="1">
        <f t="array" ref="I3816">Table3[[#This Row],[EMPLOYEE TOTAL]]/Table4[MONTH TOTAL]</f>
        <v>0</v>
      </c>
    </row>
    <row r="3817" spans="1:9" x14ac:dyDescent="0.25">
      <c r="A3817" s="4" t="s">
        <v>3311</v>
      </c>
      <c r="B3817" s="4" t="s">
        <v>8773</v>
      </c>
      <c r="C3817" s="4">
        <f>SUM(COUNTIFS('WEEK 1'!G:G, A3817, 'WEEK 1'!D:D, "WR"), COUNTIFS('WEEK 1'!G:G, A3817, 'WEEK 1'!D:D, "MI"))</f>
        <v>0</v>
      </c>
      <c r="D3817" s="4">
        <f>SUM(COUNTIFS('WEEK 2'!G:G, A3817, 'WEEK 2'!D:D, "WR"), COUNTIFS('WEEK 2'!G:G, A3817, 'WEEK 2'!D:D, "MI"))</f>
        <v>0</v>
      </c>
      <c r="E3817" s="4">
        <f>SUM(COUNTIFS('WEEK 3'!G:G, A3817, 'WEEK 3'!D:D, "WR"), COUNTIFS('WEEK 3'!G:G, A3817, 'WEEK 3'!D:D, "MI"))</f>
        <v>0</v>
      </c>
      <c r="F3817" s="4">
        <f>SUM(COUNTIFS('WEEK 4'!G:G, A3817, 'WEEK 4'!D:D, "WR"), COUNTIFS('WEEK 4'!G:G, A3817, 'WEEK 4'!D:D, "MI"))</f>
        <v>0</v>
      </c>
      <c r="G3817" s="4">
        <f>SUM(COUNTIFS('WEEK 5'!G:G, A3817, 'WEEK 5'!D:D, "WR"), COUNTIFS('WEEK 5'!G:G, A3817, 'WEEK 5'!D:D, "MI"))</f>
        <v>0</v>
      </c>
      <c r="H3817" s="4">
        <f>SUM(Table3[[#This Row],[WEEK 1]:[WEEK 5 ]])</f>
        <v>0</v>
      </c>
      <c r="I3817" s="5" cm="1">
        <f t="array" ref="I3817">Table3[[#This Row],[EMPLOYEE TOTAL]]/Table4[MONTH TOTAL]</f>
        <v>0</v>
      </c>
    </row>
    <row r="3818" spans="1:9" x14ac:dyDescent="0.25">
      <c r="A3818" s="4" t="s">
        <v>1868</v>
      </c>
      <c r="B3818" s="4" t="s">
        <v>8838</v>
      </c>
      <c r="C3818" s="4">
        <f>SUM(COUNTIFS('WEEK 1'!G:G, A3818, 'WEEK 1'!D:D, "WR"), COUNTIFS('WEEK 1'!G:G, A3818, 'WEEK 1'!D:D, "MI"))</f>
        <v>0</v>
      </c>
      <c r="D3818" s="4">
        <f>SUM(COUNTIFS('WEEK 2'!G:G, A3818, 'WEEK 2'!D:D, "WR"), COUNTIFS('WEEK 2'!G:G, A3818, 'WEEK 2'!D:D, "MI"))</f>
        <v>0</v>
      </c>
      <c r="E3818" s="4">
        <f>SUM(COUNTIFS('WEEK 3'!G:G, A3818, 'WEEK 3'!D:D, "WR"), COUNTIFS('WEEK 3'!G:G, A3818, 'WEEK 3'!D:D, "MI"))</f>
        <v>0</v>
      </c>
      <c r="F3818" s="4">
        <f>SUM(COUNTIFS('WEEK 4'!G:G, A3818, 'WEEK 4'!D:D, "WR"), COUNTIFS('WEEK 4'!G:G, A3818, 'WEEK 4'!D:D, "MI"))</f>
        <v>0</v>
      </c>
      <c r="G3818" s="4">
        <f>SUM(COUNTIFS('WEEK 5'!G:G, A3818, 'WEEK 5'!D:D, "WR"), COUNTIFS('WEEK 5'!G:G, A3818, 'WEEK 5'!D:D, "MI"))</f>
        <v>0</v>
      </c>
      <c r="H3818" s="4">
        <f>SUM(Table3[[#This Row],[WEEK 1]:[WEEK 5 ]])</f>
        <v>0</v>
      </c>
      <c r="I3818" s="5" cm="1">
        <f t="array" ref="I3818">Table3[[#This Row],[EMPLOYEE TOTAL]]/Table4[MONTH TOTAL]</f>
        <v>0</v>
      </c>
    </row>
    <row r="3819" spans="1:9" x14ac:dyDescent="0.25">
      <c r="A3819" s="4" t="s">
        <v>5063</v>
      </c>
      <c r="B3819" s="4" t="s">
        <v>8859</v>
      </c>
      <c r="C3819" s="4">
        <f>SUM(COUNTIFS('WEEK 1'!G:G, A3819, 'WEEK 1'!D:D, "WR"), COUNTIFS('WEEK 1'!G:G, A3819, 'WEEK 1'!D:D, "MI"))</f>
        <v>0</v>
      </c>
      <c r="D3819" s="4">
        <f>SUM(COUNTIFS('WEEK 2'!G:G, A3819, 'WEEK 2'!D:D, "WR"), COUNTIFS('WEEK 2'!G:G, A3819, 'WEEK 2'!D:D, "MI"))</f>
        <v>0</v>
      </c>
      <c r="E3819" s="4">
        <f>SUM(COUNTIFS('WEEK 3'!G:G, A3819, 'WEEK 3'!D:D, "WR"), COUNTIFS('WEEK 3'!G:G, A3819, 'WEEK 3'!D:D, "MI"))</f>
        <v>0</v>
      </c>
      <c r="F3819" s="4">
        <f>SUM(COUNTIFS('WEEK 4'!G:G, A3819, 'WEEK 4'!D:D, "WR"), COUNTIFS('WEEK 4'!G:G, A3819, 'WEEK 4'!D:D, "MI"))</f>
        <v>0</v>
      </c>
      <c r="G3819" s="4">
        <f>SUM(COUNTIFS('WEEK 5'!G:G, A3819, 'WEEK 5'!D:D, "WR"), COUNTIFS('WEEK 5'!G:G, A3819, 'WEEK 5'!D:D, "MI"))</f>
        <v>0</v>
      </c>
      <c r="H3819" s="4">
        <f>SUM(Table3[[#This Row],[WEEK 1]:[WEEK 5 ]])</f>
        <v>0</v>
      </c>
      <c r="I3819" s="5" cm="1">
        <f t="array" ref="I3819">Table3[[#This Row],[EMPLOYEE TOTAL]]/Table4[MONTH TOTAL]</f>
        <v>0</v>
      </c>
    </row>
    <row r="3820" spans="1:9" x14ac:dyDescent="0.25">
      <c r="A3820" s="4" t="s">
        <v>4986</v>
      </c>
      <c r="B3820" s="4" t="s">
        <v>8867</v>
      </c>
      <c r="C3820" s="4">
        <f>SUM(COUNTIFS('WEEK 1'!G:G, A3820, 'WEEK 1'!D:D, "WR"), COUNTIFS('WEEK 1'!G:G, A3820, 'WEEK 1'!D:D, "MI"))</f>
        <v>0</v>
      </c>
      <c r="D3820" s="4">
        <f>SUM(COUNTIFS('WEEK 2'!G:G, A3820, 'WEEK 2'!D:D, "WR"), COUNTIFS('WEEK 2'!G:G, A3820, 'WEEK 2'!D:D, "MI"))</f>
        <v>0</v>
      </c>
      <c r="E3820" s="4">
        <f>SUM(COUNTIFS('WEEK 3'!G:G, A3820, 'WEEK 3'!D:D, "WR"), COUNTIFS('WEEK 3'!G:G, A3820, 'WEEK 3'!D:D, "MI"))</f>
        <v>0</v>
      </c>
      <c r="F3820" s="4">
        <f>SUM(COUNTIFS('WEEK 4'!G:G, A3820, 'WEEK 4'!D:D, "WR"), COUNTIFS('WEEK 4'!G:G, A3820, 'WEEK 4'!D:D, "MI"))</f>
        <v>0</v>
      </c>
      <c r="G3820" s="4">
        <f>SUM(COUNTIFS('WEEK 5'!G:G, A3820, 'WEEK 5'!D:D, "WR"), COUNTIFS('WEEK 5'!G:G, A3820, 'WEEK 5'!D:D, "MI"))</f>
        <v>0</v>
      </c>
      <c r="H3820" s="4">
        <f>SUM(Table3[[#This Row],[WEEK 1]:[WEEK 5 ]])</f>
        <v>0</v>
      </c>
      <c r="I3820" s="5" cm="1">
        <f t="array" ref="I3820">Table3[[#This Row],[EMPLOYEE TOTAL]]/Table4[MONTH TOTAL]</f>
        <v>0</v>
      </c>
    </row>
    <row r="3821" spans="1:9" x14ac:dyDescent="0.25">
      <c r="A3821" s="4" t="s">
        <v>2414</v>
      </c>
      <c r="B3821" s="4" t="s">
        <v>8843</v>
      </c>
      <c r="C3821" s="4">
        <f>SUM(COUNTIFS('WEEK 1'!G:G, A3821, 'WEEK 1'!D:D, "WR"), COUNTIFS('WEEK 1'!G:G, A3821, 'WEEK 1'!D:D, "MI"))</f>
        <v>0</v>
      </c>
      <c r="D3821" s="4">
        <f>SUM(COUNTIFS('WEEK 2'!G:G, A3821, 'WEEK 2'!D:D, "WR"), COUNTIFS('WEEK 2'!G:G, A3821, 'WEEK 2'!D:D, "MI"))</f>
        <v>0</v>
      </c>
      <c r="E3821" s="4">
        <f>SUM(COUNTIFS('WEEK 3'!G:G, A3821, 'WEEK 3'!D:D, "WR"), COUNTIFS('WEEK 3'!G:G, A3821, 'WEEK 3'!D:D, "MI"))</f>
        <v>0</v>
      </c>
      <c r="F3821" s="4">
        <f>SUM(COUNTIFS('WEEK 4'!G:G, A3821, 'WEEK 4'!D:D, "WR"), COUNTIFS('WEEK 4'!G:G, A3821, 'WEEK 4'!D:D, "MI"))</f>
        <v>0</v>
      </c>
      <c r="G3821" s="4">
        <f>SUM(COUNTIFS('WEEK 5'!G:G, A3821, 'WEEK 5'!D:D, "WR"), COUNTIFS('WEEK 5'!G:G, A3821, 'WEEK 5'!D:D, "MI"))</f>
        <v>0</v>
      </c>
      <c r="H3821" s="4">
        <f>SUM(Table3[[#This Row],[WEEK 1]:[WEEK 5 ]])</f>
        <v>0</v>
      </c>
      <c r="I3821" s="5" cm="1">
        <f t="array" ref="I3821">Table3[[#This Row],[EMPLOYEE TOTAL]]/Table4[MONTH TOTAL]</f>
        <v>0</v>
      </c>
    </row>
    <row r="3822" spans="1:9" x14ac:dyDescent="0.25">
      <c r="A3822" s="4" t="s">
        <v>1140</v>
      </c>
      <c r="B3822" s="4" t="s">
        <v>8839</v>
      </c>
      <c r="C3822" s="4">
        <f>SUM(COUNTIFS('WEEK 1'!G:G, A3822, 'WEEK 1'!D:D, "WR"), COUNTIFS('WEEK 1'!G:G, A3822, 'WEEK 1'!D:D, "MI"))</f>
        <v>0</v>
      </c>
      <c r="D3822" s="4">
        <f>SUM(COUNTIFS('WEEK 2'!G:G, A3822, 'WEEK 2'!D:D, "WR"), COUNTIFS('WEEK 2'!G:G, A3822, 'WEEK 2'!D:D, "MI"))</f>
        <v>0</v>
      </c>
      <c r="E3822" s="4">
        <f>SUM(COUNTIFS('WEEK 3'!G:G, A3822, 'WEEK 3'!D:D, "WR"), COUNTIFS('WEEK 3'!G:G, A3822, 'WEEK 3'!D:D, "MI"))</f>
        <v>0</v>
      </c>
      <c r="F3822" s="4">
        <f>SUM(COUNTIFS('WEEK 4'!G:G, A3822, 'WEEK 4'!D:D, "WR"), COUNTIFS('WEEK 4'!G:G, A3822, 'WEEK 4'!D:D, "MI"))</f>
        <v>0</v>
      </c>
      <c r="G3822" s="4">
        <f>SUM(COUNTIFS('WEEK 5'!G:G, A3822, 'WEEK 5'!D:D, "WR"), COUNTIFS('WEEK 5'!G:G, A3822, 'WEEK 5'!D:D, "MI"))</f>
        <v>0</v>
      </c>
      <c r="H3822" s="4">
        <f>SUM(Table3[[#This Row],[WEEK 1]:[WEEK 5 ]])</f>
        <v>0</v>
      </c>
      <c r="I3822" s="5" cm="1">
        <f t="array" ref="I3822">Table3[[#This Row],[EMPLOYEE TOTAL]]/Table4[MONTH TOTAL]</f>
        <v>0</v>
      </c>
    </row>
    <row r="3823" spans="1:9" x14ac:dyDescent="0.25">
      <c r="A3823" s="4" t="s">
        <v>1495</v>
      </c>
      <c r="B3823" s="4" t="s">
        <v>8779</v>
      </c>
      <c r="C3823" s="4">
        <f>SUM(COUNTIFS('WEEK 1'!G:G, A3823, 'WEEK 1'!D:D, "WR"), COUNTIFS('WEEK 1'!G:G, A3823, 'WEEK 1'!D:D, "MI"))</f>
        <v>0</v>
      </c>
      <c r="D3823" s="4">
        <f>SUM(COUNTIFS('WEEK 2'!G:G, A3823, 'WEEK 2'!D:D, "WR"), COUNTIFS('WEEK 2'!G:G, A3823, 'WEEK 2'!D:D, "MI"))</f>
        <v>0</v>
      </c>
      <c r="E3823" s="4">
        <f>SUM(COUNTIFS('WEEK 3'!G:G, A3823, 'WEEK 3'!D:D, "WR"), COUNTIFS('WEEK 3'!G:G, A3823, 'WEEK 3'!D:D, "MI"))</f>
        <v>0</v>
      </c>
      <c r="F3823" s="4">
        <f>SUM(COUNTIFS('WEEK 4'!G:G, A3823, 'WEEK 4'!D:D, "WR"), COUNTIFS('WEEK 4'!G:G, A3823, 'WEEK 4'!D:D, "MI"))</f>
        <v>0</v>
      </c>
      <c r="G3823" s="4">
        <f>SUM(COUNTIFS('WEEK 5'!G:G, A3823, 'WEEK 5'!D:D, "WR"), COUNTIFS('WEEK 5'!G:G, A3823, 'WEEK 5'!D:D, "MI"))</f>
        <v>0</v>
      </c>
      <c r="H3823" s="4">
        <f>SUM(Table3[[#This Row],[WEEK 1]:[WEEK 5 ]])</f>
        <v>0</v>
      </c>
      <c r="I3823" s="5" cm="1">
        <f t="array" ref="I3823">Table3[[#This Row],[EMPLOYEE TOTAL]]/Table4[MONTH TOTAL]</f>
        <v>0</v>
      </c>
    </row>
    <row r="3824" spans="1:9" x14ac:dyDescent="0.25">
      <c r="A3824" s="4" t="s">
        <v>3581</v>
      </c>
      <c r="B3824" s="4" t="s">
        <v>8859</v>
      </c>
      <c r="C3824" s="4">
        <f>SUM(COUNTIFS('WEEK 1'!G:G, A3824, 'WEEK 1'!D:D, "WR"), COUNTIFS('WEEK 1'!G:G, A3824, 'WEEK 1'!D:D, "MI"))</f>
        <v>0</v>
      </c>
      <c r="D3824" s="4">
        <f>SUM(COUNTIFS('WEEK 2'!G:G, A3824, 'WEEK 2'!D:D, "WR"), COUNTIFS('WEEK 2'!G:G, A3824, 'WEEK 2'!D:D, "MI"))</f>
        <v>0</v>
      </c>
      <c r="E3824" s="4">
        <f>SUM(COUNTIFS('WEEK 3'!G:G, A3824, 'WEEK 3'!D:D, "WR"), COUNTIFS('WEEK 3'!G:G, A3824, 'WEEK 3'!D:D, "MI"))</f>
        <v>0</v>
      </c>
      <c r="F3824" s="4">
        <f>SUM(COUNTIFS('WEEK 4'!G:G, A3824, 'WEEK 4'!D:D, "WR"), COUNTIFS('WEEK 4'!G:G, A3824, 'WEEK 4'!D:D, "MI"))</f>
        <v>0</v>
      </c>
      <c r="G3824" s="4">
        <f>SUM(COUNTIFS('WEEK 5'!G:G, A3824, 'WEEK 5'!D:D, "WR"), COUNTIFS('WEEK 5'!G:G, A3824, 'WEEK 5'!D:D, "MI"))</f>
        <v>0</v>
      </c>
      <c r="H3824" s="4">
        <f>SUM(Table3[[#This Row],[WEEK 1]:[WEEK 5 ]])</f>
        <v>0</v>
      </c>
      <c r="I3824" s="5" cm="1">
        <f t="array" ref="I3824">Table3[[#This Row],[EMPLOYEE TOTAL]]/Table4[MONTH TOTAL]</f>
        <v>0</v>
      </c>
    </row>
    <row r="3825" spans="1:9" x14ac:dyDescent="0.25">
      <c r="A3825" s="4" t="s">
        <v>7883</v>
      </c>
      <c r="B3825" s="4" t="s">
        <v>8842</v>
      </c>
      <c r="C3825" s="4">
        <f>SUM(COUNTIFS('WEEK 1'!G:G, A3825, 'WEEK 1'!D:D, "WR"), COUNTIFS('WEEK 1'!G:G, A3825, 'WEEK 1'!D:D, "MI"))</f>
        <v>0</v>
      </c>
      <c r="D3825" s="4">
        <f>SUM(COUNTIFS('WEEK 2'!G:G, A3825, 'WEEK 2'!D:D, "WR"), COUNTIFS('WEEK 2'!G:G, A3825, 'WEEK 2'!D:D, "MI"))</f>
        <v>0</v>
      </c>
      <c r="E3825" s="4">
        <f>SUM(COUNTIFS('WEEK 3'!G:G, A3825, 'WEEK 3'!D:D, "WR"), COUNTIFS('WEEK 3'!G:G, A3825, 'WEEK 3'!D:D, "MI"))</f>
        <v>0</v>
      </c>
      <c r="F3825" s="4">
        <f>SUM(COUNTIFS('WEEK 4'!G:G, A3825, 'WEEK 4'!D:D, "WR"), COUNTIFS('WEEK 4'!G:G, A3825, 'WEEK 4'!D:D, "MI"))</f>
        <v>0</v>
      </c>
      <c r="G3825" s="4">
        <f>SUM(COUNTIFS('WEEK 5'!G:G, A3825, 'WEEK 5'!D:D, "WR"), COUNTIFS('WEEK 5'!G:G, A3825, 'WEEK 5'!D:D, "MI"))</f>
        <v>0</v>
      </c>
      <c r="H3825" s="4">
        <f>SUM(Table3[[#This Row],[WEEK 1]:[WEEK 5 ]])</f>
        <v>0</v>
      </c>
      <c r="I3825" s="5" cm="1">
        <f t="array" ref="I3825">Table3[[#This Row],[EMPLOYEE TOTAL]]/Table4[MONTH TOTAL]</f>
        <v>0</v>
      </c>
    </row>
    <row r="3826" spans="1:9" x14ac:dyDescent="0.25">
      <c r="A3826" s="4" t="s">
        <v>2496</v>
      </c>
      <c r="B3826" s="4" t="s">
        <v>8815</v>
      </c>
      <c r="C3826" s="4">
        <f>SUM(COUNTIFS('WEEK 1'!G:G, A3826, 'WEEK 1'!D:D, "WR"), COUNTIFS('WEEK 1'!G:G, A3826, 'WEEK 1'!D:D, "MI"))</f>
        <v>0</v>
      </c>
      <c r="D3826" s="4">
        <f>SUM(COUNTIFS('WEEK 2'!G:G, A3826, 'WEEK 2'!D:D, "WR"), COUNTIFS('WEEK 2'!G:G, A3826, 'WEEK 2'!D:D, "MI"))</f>
        <v>0</v>
      </c>
      <c r="E3826" s="4">
        <f>SUM(COUNTIFS('WEEK 3'!G:G, A3826, 'WEEK 3'!D:D, "WR"), COUNTIFS('WEEK 3'!G:G, A3826, 'WEEK 3'!D:D, "MI"))</f>
        <v>0</v>
      </c>
      <c r="F3826" s="4">
        <f>SUM(COUNTIFS('WEEK 4'!G:G, A3826, 'WEEK 4'!D:D, "WR"), COUNTIFS('WEEK 4'!G:G, A3826, 'WEEK 4'!D:D, "MI"))</f>
        <v>0</v>
      </c>
      <c r="G3826" s="4">
        <f>SUM(COUNTIFS('WEEK 5'!G:G, A3826, 'WEEK 5'!D:D, "WR"), COUNTIFS('WEEK 5'!G:G, A3826, 'WEEK 5'!D:D, "MI"))</f>
        <v>0</v>
      </c>
      <c r="H3826" s="4">
        <f>SUM(Table3[[#This Row],[WEEK 1]:[WEEK 5 ]])</f>
        <v>0</v>
      </c>
      <c r="I3826" s="5" cm="1">
        <f t="array" ref="I3826">Table3[[#This Row],[EMPLOYEE TOTAL]]/Table4[MONTH TOTAL]</f>
        <v>0</v>
      </c>
    </row>
    <row r="3827" spans="1:9" x14ac:dyDescent="0.25">
      <c r="A3827" s="4" t="s">
        <v>5137</v>
      </c>
      <c r="B3827" s="4" t="s">
        <v>8822</v>
      </c>
      <c r="C3827" s="4">
        <f>SUM(COUNTIFS('WEEK 1'!G:G, A3827, 'WEEK 1'!D:D, "WR"), COUNTIFS('WEEK 1'!G:G, A3827, 'WEEK 1'!D:D, "MI"))</f>
        <v>0</v>
      </c>
      <c r="D3827" s="4">
        <f>SUM(COUNTIFS('WEEK 2'!G:G, A3827, 'WEEK 2'!D:D, "WR"), COUNTIFS('WEEK 2'!G:G, A3827, 'WEEK 2'!D:D, "MI"))</f>
        <v>0</v>
      </c>
      <c r="E3827" s="4">
        <f>SUM(COUNTIFS('WEEK 3'!G:G, A3827, 'WEEK 3'!D:D, "WR"), COUNTIFS('WEEK 3'!G:G, A3827, 'WEEK 3'!D:D, "MI"))</f>
        <v>0</v>
      </c>
      <c r="F3827" s="4">
        <f>SUM(COUNTIFS('WEEK 4'!G:G, A3827, 'WEEK 4'!D:D, "WR"), COUNTIFS('WEEK 4'!G:G, A3827, 'WEEK 4'!D:D, "MI"))</f>
        <v>0</v>
      </c>
      <c r="G3827" s="4">
        <f>SUM(COUNTIFS('WEEK 5'!G:G, A3827, 'WEEK 5'!D:D, "WR"), COUNTIFS('WEEK 5'!G:G, A3827, 'WEEK 5'!D:D, "MI"))</f>
        <v>0</v>
      </c>
      <c r="H3827" s="4">
        <f>SUM(Table3[[#This Row],[WEEK 1]:[WEEK 5 ]])</f>
        <v>0</v>
      </c>
      <c r="I3827" s="5" cm="1">
        <f t="array" ref="I3827">Table3[[#This Row],[EMPLOYEE TOTAL]]/Table4[MONTH TOTAL]</f>
        <v>0</v>
      </c>
    </row>
    <row r="3828" spans="1:9" x14ac:dyDescent="0.25">
      <c r="A3828" s="4" t="s">
        <v>1685</v>
      </c>
      <c r="B3828" s="4" t="s">
        <v>8870</v>
      </c>
      <c r="C3828" s="4">
        <f>SUM(COUNTIFS('WEEK 1'!G:G, A3828, 'WEEK 1'!D:D, "WR"), COUNTIFS('WEEK 1'!G:G, A3828, 'WEEK 1'!D:D, "MI"))</f>
        <v>0</v>
      </c>
      <c r="D3828" s="4">
        <f>SUM(COUNTIFS('WEEK 2'!G:G, A3828, 'WEEK 2'!D:D, "WR"), COUNTIFS('WEEK 2'!G:G, A3828, 'WEEK 2'!D:D, "MI"))</f>
        <v>0</v>
      </c>
      <c r="E3828" s="4">
        <f>SUM(COUNTIFS('WEEK 3'!G:G, A3828, 'WEEK 3'!D:D, "WR"), COUNTIFS('WEEK 3'!G:G, A3828, 'WEEK 3'!D:D, "MI"))</f>
        <v>0</v>
      </c>
      <c r="F3828" s="4">
        <f>SUM(COUNTIFS('WEEK 4'!G:G, A3828, 'WEEK 4'!D:D, "WR"), COUNTIFS('WEEK 4'!G:G, A3828, 'WEEK 4'!D:D, "MI"))</f>
        <v>0</v>
      </c>
      <c r="G3828" s="4">
        <f>SUM(COUNTIFS('WEEK 5'!G:G, A3828, 'WEEK 5'!D:D, "WR"), COUNTIFS('WEEK 5'!G:G, A3828, 'WEEK 5'!D:D, "MI"))</f>
        <v>0</v>
      </c>
      <c r="H3828" s="4">
        <f>SUM(Table3[[#This Row],[WEEK 1]:[WEEK 5 ]])</f>
        <v>0</v>
      </c>
      <c r="I3828" s="5" cm="1">
        <f t="array" ref="I3828">Table3[[#This Row],[EMPLOYEE TOTAL]]/Table4[MONTH TOTAL]</f>
        <v>0</v>
      </c>
    </row>
    <row r="3829" spans="1:9" x14ac:dyDescent="0.25">
      <c r="A3829" s="4" t="s">
        <v>1502</v>
      </c>
      <c r="B3829" s="4" t="s">
        <v>8835</v>
      </c>
      <c r="C3829" s="4">
        <f>SUM(COUNTIFS('WEEK 1'!G:G, A3829, 'WEEK 1'!D:D, "WR"), COUNTIFS('WEEK 1'!G:G, A3829, 'WEEK 1'!D:D, "MI"))</f>
        <v>0</v>
      </c>
      <c r="D3829" s="4">
        <f>SUM(COUNTIFS('WEEK 2'!G:G, A3829, 'WEEK 2'!D:D, "WR"), COUNTIFS('WEEK 2'!G:G, A3829, 'WEEK 2'!D:D, "MI"))</f>
        <v>0</v>
      </c>
      <c r="E3829" s="4">
        <f>SUM(COUNTIFS('WEEK 3'!G:G, A3829, 'WEEK 3'!D:D, "WR"), COUNTIFS('WEEK 3'!G:G, A3829, 'WEEK 3'!D:D, "MI"))</f>
        <v>0</v>
      </c>
      <c r="F3829" s="4">
        <f>SUM(COUNTIFS('WEEK 4'!G:G, A3829, 'WEEK 4'!D:D, "WR"), COUNTIFS('WEEK 4'!G:G, A3829, 'WEEK 4'!D:D, "MI"))</f>
        <v>0</v>
      </c>
      <c r="G3829" s="4">
        <f>SUM(COUNTIFS('WEEK 5'!G:G, A3829, 'WEEK 5'!D:D, "WR"), COUNTIFS('WEEK 5'!G:G, A3829, 'WEEK 5'!D:D, "MI"))</f>
        <v>0</v>
      </c>
      <c r="H3829" s="4">
        <f>SUM(Table3[[#This Row],[WEEK 1]:[WEEK 5 ]])</f>
        <v>0</v>
      </c>
      <c r="I3829" s="5" cm="1">
        <f t="array" ref="I3829">Table3[[#This Row],[EMPLOYEE TOTAL]]/Table4[MONTH TOTAL]</f>
        <v>0</v>
      </c>
    </row>
    <row r="3830" spans="1:9" x14ac:dyDescent="0.25">
      <c r="A3830" s="4" t="s">
        <v>1592</v>
      </c>
      <c r="B3830" s="4" t="s">
        <v>8811</v>
      </c>
      <c r="C3830" s="4">
        <f>SUM(COUNTIFS('WEEK 1'!G:G, A3830, 'WEEK 1'!D:D, "WR"), COUNTIFS('WEEK 1'!G:G, A3830, 'WEEK 1'!D:D, "MI"))</f>
        <v>0</v>
      </c>
      <c r="D3830" s="4">
        <f>SUM(COUNTIFS('WEEK 2'!G:G, A3830, 'WEEK 2'!D:D, "WR"), COUNTIFS('WEEK 2'!G:G, A3830, 'WEEK 2'!D:D, "MI"))</f>
        <v>0</v>
      </c>
      <c r="E3830" s="4">
        <f>SUM(COUNTIFS('WEEK 3'!G:G, A3830, 'WEEK 3'!D:D, "WR"), COUNTIFS('WEEK 3'!G:G, A3830, 'WEEK 3'!D:D, "MI"))</f>
        <v>0</v>
      </c>
      <c r="F3830" s="4">
        <f>SUM(COUNTIFS('WEEK 4'!G:G, A3830, 'WEEK 4'!D:D, "WR"), COUNTIFS('WEEK 4'!G:G, A3830, 'WEEK 4'!D:D, "MI"))</f>
        <v>0</v>
      </c>
      <c r="G3830" s="4">
        <f>SUM(COUNTIFS('WEEK 5'!G:G, A3830, 'WEEK 5'!D:D, "WR"), COUNTIFS('WEEK 5'!G:G, A3830, 'WEEK 5'!D:D, "MI"))</f>
        <v>0</v>
      </c>
      <c r="H3830" s="4">
        <f>SUM(Table3[[#This Row],[WEEK 1]:[WEEK 5 ]])</f>
        <v>0</v>
      </c>
      <c r="I3830" s="5" cm="1">
        <f t="array" ref="I3830">Table3[[#This Row],[EMPLOYEE TOTAL]]/Table4[MONTH TOTAL]</f>
        <v>0</v>
      </c>
    </row>
    <row r="3831" spans="1:9" x14ac:dyDescent="0.25">
      <c r="A3831" s="4" t="s">
        <v>8725</v>
      </c>
      <c r="B3831" s="4" t="s">
        <v>8791</v>
      </c>
      <c r="C3831" s="4">
        <f>SUM(COUNTIFS('WEEK 1'!G:G, A3831, 'WEEK 1'!D:D, "WR"), COUNTIFS('WEEK 1'!G:G, A3831, 'WEEK 1'!D:D, "MI"))</f>
        <v>0</v>
      </c>
      <c r="D3831" s="4">
        <f>SUM(COUNTIFS('WEEK 2'!G:G, A3831, 'WEEK 2'!D:D, "WR"), COUNTIFS('WEEK 2'!G:G, A3831, 'WEEK 2'!D:D, "MI"))</f>
        <v>0</v>
      </c>
      <c r="E3831" s="4">
        <f>SUM(COUNTIFS('WEEK 3'!G:G, A3831, 'WEEK 3'!D:D, "WR"), COUNTIFS('WEEK 3'!G:G, A3831, 'WEEK 3'!D:D, "MI"))</f>
        <v>0</v>
      </c>
      <c r="F3831" s="4">
        <f>SUM(COUNTIFS('WEEK 4'!G:G, A3831, 'WEEK 4'!D:D, "WR"), COUNTIFS('WEEK 4'!G:G, A3831, 'WEEK 4'!D:D, "MI"))</f>
        <v>0</v>
      </c>
      <c r="G3831" s="4">
        <f>SUM(COUNTIFS('WEEK 5'!G:G, A3831, 'WEEK 5'!D:D, "WR"), COUNTIFS('WEEK 5'!G:G, A3831, 'WEEK 5'!D:D, "MI"))</f>
        <v>0</v>
      </c>
      <c r="H3831" s="4">
        <f>SUM(Table3[[#This Row],[WEEK 1]:[WEEK 5 ]])</f>
        <v>0</v>
      </c>
      <c r="I3831" s="5" cm="1">
        <f t="array" ref="I3831">Table3[[#This Row],[EMPLOYEE TOTAL]]/Table4[MONTH TOTAL]</f>
        <v>0</v>
      </c>
    </row>
    <row r="3832" spans="1:9" x14ac:dyDescent="0.25">
      <c r="A3832" s="4" t="s">
        <v>2087</v>
      </c>
      <c r="B3832" s="4" t="s">
        <v>8854</v>
      </c>
      <c r="C3832" s="4">
        <f>SUM(COUNTIFS('WEEK 1'!G:G, A3832, 'WEEK 1'!D:D, "WR"), COUNTIFS('WEEK 1'!G:G, A3832, 'WEEK 1'!D:D, "MI"))</f>
        <v>0</v>
      </c>
      <c r="D3832" s="4">
        <f>SUM(COUNTIFS('WEEK 2'!G:G, A3832, 'WEEK 2'!D:D, "WR"), COUNTIFS('WEEK 2'!G:G, A3832, 'WEEK 2'!D:D, "MI"))</f>
        <v>0</v>
      </c>
      <c r="E3832" s="4">
        <f>SUM(COUNTIFS('WEEK 3'!G:G, A3832, 'WEEK 3'!D:D, "WR"), COUNTIFS('WEEK 3'!G:G, A3832, 'WEEK 3'!D:D, "MI"))</f>
        <v>0</v>
      </c>
      <c r="F3832" s="4">
        <f>SUM(COUNTIFS('WEEK 4'!G:G, A3832, 'WEEK 4'!D:D, "WR"), COUNTIFS('WEEK 4'!G:G, A3832, 'WEEK 4'!D:D, "MI"))</f>
        <v>0</v>
      </c>
      <c r="G3832" s="4">
        <f>SUM(COUNTIFS('WEEK 5'!G:G, A3832, 'WEEK 5'!D:D, "WR"), COUNTIFS('WEEK 5'!G:G, A3832, 'WEEK 5'!D:D, "MI"))</f>
        <v>0</v>
      </c>
      <c r="H3832" s="4">
        <f>SUM(Table3[[#This Row],[WEEK 1]:[WEEK 5 ]])</f>
        <v>0</v>
      </c>
      <c r="I3832" s="5" cm="1">
        <f t="array" ref="I3832">Table3[[#This Row],[EMPLOYEE TOTAL]]/Table4[MONTH TOTAL]</f>
        <v>0</v>
      </c>
    </row>
    <row r="3833" spans="1:9" x14ac:dyDescent="0.25">
      <c r="A3833" s="4" t="s">
        <v>2343</v>
      </c>
      <c r="B3833" s="4" t="s">
        <v>8847</v>
      </c>
      <c r="C3833" s="4">
        <f>SUM(COUNTIFS('WEEK 1'!G:G, A3833, 'WEEK 1'!D:D, "WR"), COUNTIFS('WEEK 1'!G:G, A3833, 'WEEK 1'!D:D, "MI"))</f>
        <v>0</v>
      </c>
      <c r="D3833" s="4">
        <f>SUM(COUNTIFS('WEEK 2'!G:G, A3833, 'WEEK 2'!D:D, "WR"), COUNTIFS('WEEK 2'!G:G, A3833, 'WEEK 2'!D:D, "MI"))</f>
        <v>0</v>
      </c>
      <c r="E3833" s="4">
        <f>SUM(COUNTIFS('WEEK 3'!G:G, A3833, 'WEEK 3'!D:D, "WR"), COUNTIFS('WEEK 3'!G:G, A3833, 'WEEK 3'!D:D, "MI"))</f>
        <v>0</v>
      </c>
      <c r="F3833" s="4">
        <f>SUM(COUNTIFS('WEEK 4'!G:G, A3833, 'WEEK 4'!D:D, "WR"), COUNTIFS('WEEK 4'!G:G, A3833, 'WEEK 4'!D:D, "MI"))</f>
        <v>0</v>
      </c>
      <c r="G3833" s="4">
        <f>SUM(COUNTIFS('WEEK 5'!G:G, A3833, 'WEEK 5'!D:D, "WR"), COUNTIFS('WEEK 5'!G:G, A3833, 'WEEK 5'!D:D, "MI"))</f>
        <v>0</v>
      </c>
      <c r="H3833" s="4">
        <f>SUM(Table3[[#This Row],[WEEK 1]:[WEEK 5 ]])</f>
        <v>0</v>
      </c>
      <c r="I3833" s="5" cm="1">
        <f t="array" ref="I3833">Table3[[#This Row],[EMPLOYEE TOTAL]]/Table4[MONTH TOTAL]</f>
        <v>0</v>
      </c>
    </row>
    <row r="3834" spans="1:9" x14ac:dyDescent="0.25">
      <c r="A3834" s="4" t="s">
        <v>5490</v>
      </c>
      <c r="B3834" s="4" t="s">
        <v>8782</v>
      </c>
      <c r="C3834" s="4">
        <f>SUM(COUNTIFS('WEEK 1'!G:G, A3834, 'WEEK 1'!D:D, "WR"), COUNTIFS('WEEK 1'!G:G, A3834, 'WEEK 1'!D:D, "MI"))</f>
        <v>0</v>
      </c>
      <c r="D3834" s="4">
        <f>SUM(COUNTIFS('WEEK 2'!G:G, A3834, 'WEEK 2'!D:D, "WR"), COUNTIFS('WEEK 2'!G:G, A3834, 'WEEK 2'!D:D, "MI"))</f>
        <v>0</v>
      </c>
      <c r="E3834" s="4">
        <f>SUM(COUNTIFS('WEEK 3'!G:G, A3834, 'WEEK 3'!D:D, "WR"), COUNTIFS('WEEK 3'!G:G, A3834, 'WEEK 3'!D:D, "MI"))</f>
        <v>0</v>
      </c>
      <c r="F3834" s="4">
        <f>SUM(COUNTIFS('WEEK 4'!G:G, A3834, 'WEEK 4'!D:D, "WR"), COUNTIFS('WEEK 4'!G:G, A3834, 'WEEK 4'!D:D, "MI"))</f>
        <v>0</v>
      </c>
      <c r="G3834" s="4">
        <f>SUM(COUNTIFS('WEEK 5'!G:G, A3834, 'WEEK 5'!D:D, "WR"), COUNTIFS('WEEK 5'!G:G, A3834, 'WEEK 5'!D:D, "MI"))</f>
        <v>0</v>
      </c>
      <c r="H3834" s="4">
        <f>SUM(Table3[[#This Row],[WEEK 1]:[WEEK 5 ]])</f>
        <v>0</v>
      </c>
      <c r="I3834" s="5" cm="1">
        <f t="array" ref="I3834">Table3[[#This Row],[EMPLOYEE TOTAL]]/Table4[MONTH TOTAL]</f>
        <v>0</v>
      </c>
    </row>
    <row r="3835" spans="1:9" x14ac:dyDescent="0.25">
      <c r="A3835" s="4" t="s">
        <v>1647</v>
      </c>
      <c r="B3835" s="4" t="s">
        <v>8829</v>
      </c>
      <c r="C3835" s="4">
        <f>SUM(COUNTIFS('WEEK 1'!G:G, A3835, 'WEEK 1'!D:D, "WR"), COUNTIFS('WEEK 1'!G:G, A3835, 'WEEK 1'!D:D, "MI"))</f>
        <v>0</v>
      </c>
      <c r="D3835" s="4">
        <f>SUM(COUNTIFS('WEEK 2'!G:G, A3835, 'WEEK 2'!D:D, "WR"), COUNTIFS('WEEK 2'!G:G, A3835, 'WEEK 2'!D:D, "MI"))</f>
        <v>0</v>
      </c>
      <c r="E3835" s="4">
        <f>SUM(COUNTIFS('WEEK 3'!G:G, A3835, 'WEEK 3'!D:D, "WR"), COUNTIFS('WEEK 3'!G:G, A3835, 'WEEK 3'!D:D, "MI"))</f>
        <v>0</v>
      </c>
      <c r="F3835" s="4">
        <f>SUM(COUNTIFS('WEEK 4'!G:G, A3835, 'WEEK 4'!D:D, "WR"), COUNTIFS('WEEK 4'!G:G, A3835, 'WEEK 4'!D:D, "MI"))</f>
        <v>0</v>
      </c>
      <c r="G3835" s="4">
        <f>SUM(COUNTIFS('WEEK 5'!G:G, A3835, 'WEEK 5'!D:D, "WR"), COUNTIFS('WEEK 5'!G:G, A3835, 'WEEK 5'!D:D, "MI"))</f>
        <v>0</v>
      </c>
      <c r="H3835" s="4">
        <f>SUM(Table3[[#This Row],[WEEK 1]:[WEEK 5 ]])</f>
        <v>0</v>
      </c>
      <c r="I3835" s="5" cm="1">
        <f t="array" ref="I3835">Table3[[#This Row],[EMPLOYEE TOTAL]]/Table4[MONTH TOTAL]</f>
        <v>0</v>
      </c>
    </row>
    <row r="3836" spans="1:9" x14ac:dyDescent="0.25">
      <c r="A3836" s="4" t="s">
        <v>2204</v>
      </c>
      <c r="B3836" s="4" t="s">
        <v>8800</v>
      </c>
      <c r="C3836" s="4">
        <f>SUM(COUNTIFS('WEEK 1'!G:G, A3836, 'WEEK 1'!D:D, "WR"), COUNTIFS('WEEK 1'!G:G, A3836, 'WEEK 1'!D:D, "MI"))</f>
        <v>0</v>
      </c>
      <c r="D3836" s="4">
        <f>SUM(COUNTIFS('WEEK 2'!G:G, A3836, 'WEEK 2'!D:D, "WR"), COUNTIFS('WEEK 2'!G:G, A3836, 'WEEK 2'!D:D, "MI"))</f>
        <v>0</v>
      </c>
      <c r="E3836" s="4">
        <f>SUM(COUNTIFS('WEEK 3'!G:G, A3836, 'WEEK 3'!D:D, "WR"), COUNTIFS('WEEK 3'!G:G, A3836, 'WEEK 3'!D:D, "MI"))</f>
        <v>0</v>
      </c>
      <c r="F3836" s="4">
        <f>SUM(COUNTIFS('WEEK 4'!G:G, A3836, 'WEEK 4'!D:D, "WR"), COUNTIFS('WEEK 4'!G:G, A3836, 'WEEK 4'!D:D, "MI"))</f>
        <v>0</v>
      </c>
      <c r="G3836" s="4">
        <f>SUM(COUNTIFS('WEEK 5'!G:G, A3836, 'WEEK 5'!D:D, "WR"), COUNTIFS('WEEK 5'!G:G, A3836, 'WEEK 5'!D:D, "MI"))</f>
        <v>0</v>
      </c>
      <c r="H3836" s="4">
        <f>SUM(Table3[[#This Row],[WEEK 1]:[WEEK 5 ]])</f>
        <v>0</v>
      </c>
      <c r="I3836" s="5" cm="1">
        <f t="array" ref="I3836">Table3[[#This Row],[EMPLOYEE TOTAL]]/Table4[MONTH TOTAL]</f>
        <v>0</v>
      </c>
    </row>
    <row r="3837" spans="1:9" x14ac:dyDescent="0.25">
      <c r="A3837" s="4" t="s">
        <v>7852</v>
      </c>
      <c r="B3837" s="4" t="s">
        <v>8827</v>
      </c>
      <c r="C3837" s="4">
        <f>SUM(COUNTIFS('WEEK 1'!G:G, A3837, 'WEEK 1'!D:D, "WR"), COUNTIFS('WEEK 1'!G:G, A3837, 'WEEK 1'!D:D, "MI"))</f>
        <v>0</v>
      </c>
      <c r="D3837" s="4">
        <f>SUM(COUNTIFS('WEEK 2'!G:G, A3837, 'WEEK 2'!D:D, "WR"), COUNTIFS('WEEK 2'!G:G, A3837, 'WEEK 2'!D:D, "MI"))</f>
        <v>0</v>
      </c>
      <c r="E3837" s="4">
        <f>SUM(COUNTIFS('WEEK 3'!G:G, A3837, 'WEEK 3'!D:D, "WR"), COUNTIFS('WEEK 3'!G:G, A3837, 'WEEK 3'!D:D, "MI"))</f>
        <v>0</v>
      </c>
      <c r="F3837" s="4">
        <f>SUM(COUNTIFS('WEEK 4'!G:G, A3837, 'WEEK 4'!D:D, "WR"), COUNTIFS('WEEK 4'!G:G, A3837, 'WEEK 4'!D:D, "MI"))</f>
        <v>0</v>
      </c>
      <c r="G3837" s="4">
        <f>SUM(COUNTIFS('WEEK 5'!G:G, A3837, 'WEEK 5'!D:D, "WR"), COUNTIFS('WEEK 5'!G:G, A3837, 'WEEK 5'!D:D, "MI"))</f>
        <v>0</v>
      </c>
      <c r="H3837" s="4">
        <f>SUM(Table3[[#This Row],[WEEK 1]:[WEEK 5 ]])</f>
        <v>0</v>
      </c>
      <c r="I3837" s="5" cm="1">
        <f t="array" ref="I3837">Table3[[#This Row],[EMPLOYEE TOTAL]]/Table4[MONTH TOTAL]</f>
        <v>0</v>
      </c>
    </row>
    <row r="3838" spans="1:9" x14ac:dyDescent="0.25">
      <c r="A3838" s="4" t="s">
        <v>6099</v>
      </c>
      <c r="B3838" s="4" t="s">
        <v>8823</v>
      </c>
      <c r="C3838" s="4">
        <f>SUM(COUNTIFS('WEEK 1'!G:G, A3838, 'WEEK 1'!D:D, "WR"), COUNTIFS('WEEK 1'!G:G, A3838, 'WEEK 1'!D:D, "MI"))</f>
        <v>0</v>
      </c>
      <c r="D3838" s="4">
        <f>SUM(COUNTIFS('WEEK 2'!G:G, A3838, 'WEEK 2'!D:D, "WR"), COUNTIFS('WEEK 2'!G:G, A3838, 'WEEK 2'!D:D, "MI"))</f>
        <v>0</v>
      </c>
      <c r="E3838" s="4">
        <f>SUM(COUNTIFS('WEEK 3'!G:G, A3838, 'WEEK 3'!D:D, "WR"), COUNTIFS('WEEK 3'!G:G, A3838, 'WEEK 3'!D:D, "MI"))</f>
        <v>0</v>
      </c>
      <c r="F3838" s="4">
        <f>SUM(COUNTIFS('WEEK 4'!G:G, A3838, 'WEEK 4'!D:D, "WR"), COUNTIFS('WEEK 4'!G:G, A3838, 'WEEK 4'!D:D, "MI"))</f>
        <v>0</v>
      </c>
      <c r="G3838" s="4">
        <f>SUM(COUNTIFS('WEEK 5'!G:G, A3838, 'WEEK 5'!D:D, "WR"), COUNTIFS('WEEK 5'!G:G, A3838, 'WEEK 5'!D:D, "MI"))</f>
        <v>0</v>
      </c>
      <c r="H3838" s="4">
        <f>SUM(Table3[[#This Row],[WEEK 1]:[WEEK 5 ]])</f>
        <v>0</v>
      </c>
      <c r="I3838" s="5" cm="1">
        <f t="array" ref="I3838">Table3[[#This Row],[EMPLOYEE TOTAL]]/Table4[MONTH TOTAL]</f>
        <v>0</v>
      </c>
    </row>
    <row r="3839" spans="1:9" x14ac:dyDescent="0.25">
      <c r="A3839" s="4" t="s">
        <v>2954</v>
      </c>
      <c r="B3839" s="4" t="s">
        <v>8777</v>
      </c>
      <c r="C3839" s="4">
        <f>SUM(COUNTIFS('WEEK 1'!G:G, A3839, 'WEEK 1'!D:D, "WR"), COUNTIFS('WEEK 1'!G:G, A3839, 'WEEK 1'!D:D, "MI"))</f>
        <v>0</v>
      </c>
      <c r="D3839" s="4">
        <f>SUM(COUNTIFS('WEEK 2'!G:G, A3839, 'WEEK 2'!D:D, "WR"), COUNTIFS('WEEK 2'!G:G, A3839, 'WEEK 2'!D:D, "MI"))</f>
        <v>0</v>
      </c>
      <c r="E3839" s="4">
        <f>SUM(COUNTIFS('WEEK 3'!G:G, A3839, 'WEEK 3'!D:D, "WR"), COUNTIFS('WEEK 3'!G:G, A3839, 'WEEK 3'!D:D, "MI"))</f>
        <v>0</v>
      </c>
      <c r="F3839" s="4">
        <f>SUM(COUNTIFS('WEEK 4'!G:G, A3839, 'WEEK 4'!D:D, "WR"), COUNTIFS('WEEK 4'!G:G, A3839, 'WEEK 4'!D:D, "MI"))</f>
        <v>0</v>
      </c>
      <c r="G3839" s="4">
        <f>SUM(COUNTIFS('WEEK 5'!G:G, A3839, 'WEEK 5'!D:D, "WR"), COUNTIFS('WEEK 5'!G:G, A3839, 'WEEK 5'!D:D, "MI"))</f>
        <v>0</v>
      </c>
      <c r="H3839" s="4">
        <f>SUM(Table3[[#This Row],[WEEK 1]:[WEEK 5 ]])</f>
        <v>0</v>
      </c>
      <c r="I3839" s="5" cm="1">
        <f t="array" ref="I3839">Table3[[#This Row],[EMPLOYEE TOTAL]]/Table4[MONTH TOTAL]</f>
        <v>0</v>
      </c>
    </row>
    <row r="3840" spans="1:9" x14ac:dyDescent="0.25">
      <c r="A3840" s="4" t="s">
        <v>2243</v>
      </c>
      <c r="B3840" s="4" t="s">
        <v>8813</v>
      </c>
      <c r="C3840" s="4">
        <f>SUM(COUNTIFS('WEEK 1'!G:G, A3840, 'WEEK 1'!D:D, "WR"), COUNTIFS('WEEK 1'!G:G, A3840, 'WEEK 1'!D:D, "MI"))</f>
        <v>0</v>
      </c>
      <c r="D3840" s="4">
        <f>SUM(COUNTIFS('WEEK 2'!G:G, A3840, 'WEEK 2'!D:D, "WR"), COUNTIFS('WEEK 2'!G:G, A3840, 'WEEK 2'!D:D, "MI"))</f>
        <v>0</v>
      </c>
      <c r="E3840" s="4">
        <f>SUM(COUNTIFS('WEEK 3'!G:G, A3840, 'WEEK 3'!D:D, "WR"), COUNTIFS('WEEK 3'!G:G, A3840, 'WEEK 3'!D:D, "MI"))</f>
        <v>0</v>
      </c>
      <c r="F3840" s="4">
        <f>SUM(COUNTIFS('WEEK 4'!G:G, A3840, 'WEEK 4'!D:D, "WR"), COUNTIFS('WEEK 4'!G:G, A3840, 'WEEK 4'!D:D, "MI"))</f>
        <v>0</v>
      </c>
      <c r="G3840" s="4">
        <f>SUM(COUNTIFS('WEEK 5'!G:G, A3840, 'WEEK 5'!D:D, "WR"), COUNTIFS('WEEK 5'!G:G, A3840, 'WEEK 5'!D:D, "MI"))</f>
        <v>0</v>
      </c>
      <c r="H3840" s="4">
        <f>SUM(Table3[[#This Row],[WEEK 1]:[WEEK 5 ]])</f>
        <v>0</v>
      </c>
      <c r="I3840" s="5" cm="1">
        <f t="array" ref="I3840">Table3[[#This Row],[EMPLOYEE TOTAL]]/Table4[MONTH TOTAL]</f>
        <v>0</v>
      </c>
    </row>
    <row r="3841" spans="1:9" x14ac:dyDescent="0.25">
      <c r="A3841" s="4" t="s">
        <v>8453</v>
      </c>
      <c r="B3841" s="4" t="s">
        <v>8846</v>
      </c>
      <c r="C3841" s="4">
        <f>SUM(COUNTIFS('WEEK 1'!G:G, A3841, 'WEEK 1'!D:D, "WR"), COUNTIFS('WEEK 1'!G:G, A3841, 'WEEK 1'!D:D, "MI"))</f>
        <v>0</v>
      </c>
      <c r="D3841" s="4">
        <f>SUM(COUNTIFS('WEEK 2'!G:G, A3841, 'WEEK 2'!D:D, "WR"), COUNTIFS('WEEK 2'!G:G, A3841, 'WEEK 2'!D:D, "MI"))</f>
        <v>0</v>
      </c>
      <c r="E3841" s="4">
        <f>SUM(COUNTIFS('WEEK 3'!G:G, A3841, 'WEEK 3'!D:D, "WR"), COUNTIFS('WEEK 3'!G:G, A3841, 'WEEK 3'!D:D, "MI"))</f>
        <v>0</v>
      </c>
      <c r="F3841" s="4">
        <f>SUM(COUNTIFS('WEEK 4'!G:G, A3841, 'WEEK 4'!D:D, "WR"), COUNTIFS('WEEK 4'!G:G, A3841, 'WEEK 4'!D:D, "MI"))</f>
        <v>0</v>
      </c>
      <c r="G3841" s="4">
        <f>SUM(COUNTIFS('WEEK 5'!G:G, A3841, 'WEEK 5'!D:D, "WR"), COUNTIFS('WEEK 5'!G:G, A3841, 'WEEK 5'!D:D, "MI"))</f>
        <v>0</v>
      </c>
      <c r="H3841" s="4">
        <f>SUM(Table3[[#This Row],[WEEK 1]:[WEEK 5 ]])</f>
        <v>0</v>
      </c>
      <c r="I3841" s="5" cm="1">
        <f t="array" ref="I3841">Table3[[#This Row],[EMPLOYEE TOTAL]]/Table4[MONTH TOTAL]</f>
        <v>0</v>
      </c>
    </row>
    <row r="3842" spans="1:9" x14ac:dyDescent="0.25">
      <c r="A3842" s="4" t="s">
        <v>7693</v>
      </c>
      <c r="B3842" s="4" t="s">
        <v>8816</v>
      </c>
      <c r="C3842" s="4">
        <f>SUM(COUNTIFS('WEEK 1'!G:G, A3842, 'WEEK 1'!D:D, "WR"), COUNTIFS('WEEK 1'!G:G, A3842, 'WEEK 1'!D:D, "MI"))</f>
        <v>0</v>
      </c>
      <c r="D3842" s="4">
        <f>SUM(COUNTIFS('WEEK 2'!G:G, A3842, 'WEEK 2'!D:D, "WR"), COUNTIFS('WEEK 2'!G:G, A3842, 'WEEK 2'!D:D, "MI"))</f>
        <v>0</v>
      </c>
      <c r="E3842" s="4">
        <f>SUM(COUNTIFS('WEEK 3'!G:G, A3842, 'WEEK 3'!D:D, "WR"), COUNTIFS('WEEK 3'!G:G, A3842, 'WEEK 3'!D:D, "MI"))</f>
        <v>0</v>
      </c>
      <c r="F3842" s="4">
        <f>SUM(COUNTIFS('WEEK 4'!G:G, A3842, 'WEEK 4'!D:D, "WR"), COUNTIFS('WEEK 4'!G:G, A3842, 'WEEK 4'!D:D, "MI"))</f>
        <v>0</v>
      </c>
      <c r="G3842" s="4">
        <f>SUM(COUNTIFS('WEEK 5'!G:G, A3842, 'WEEK 5'!D:D, "WR"), COUNTIFS('WEEK 5'!G:G, A3842, 'WEEK 5'!D:D, "MI"))</f>
        <v>0</v>
      </c>
      <c r="H3842" s="4">
        <f>SUM(Table3[[#This Row],[WEEK 1]:[WEEK 5 ]])</f>
        <v>0</v>
      </c>
      <c r="I3842" s="5" cm="1">
        <f t="array" ref="I3842">Table3[[#This Row],[EMPLOYEE TOTAL]]/Table4[MONTH TOTAL]</f>
        <v>0</v>
      </c>
    </row>
    <row r="3843" spans="1:9" x14ac:dyDescent="0.25">
      <c r="A3843" s="4" t="s">
        <v>6590</v>
      </c>
      <c r="B3843" s="4" t="s">
        <v>8855</v>
      </c>
      <c r="C3843" s="4">
        <f>SUM(COUNTIFS('WEEK 1'!G:G, A3843, 'WEEK 1'!D:D, "WR"), COUNTIFS('WEEK 1'!G:G, A3843, 'WEEK 1'!D:D, "MI"))</f>
        <v>0</v>
      </c>
      <c r="D3843" s="4">
        <f>SUM(COUNTIFS('WEEK 2'!G:G, A3843, 'WEEK 2'!D:D, "WR"), COUNTIFS('WEEK 2'!G:G, A3843, 'WEEK 2'!D:D, "MI"))</f>
        <v>0</v>
      </c>
      <c r="E3843" s="4">
        <f>SUM(COUNTIFS('WEEK 3'!G:G, A3843, 'WEEK 3'!D:D, "WR"), COUNTIFS('WEEK 3'!G:G, A3843, 'WEEK 3'!D:D, "MI"))</f>
        <v>0</v>
      </c>
      <c r="F3843" s="4">
        <f>SUM(COUNTIFS('WEEK 4'!G:G, A3843, 'WEEK 4'!D:D, "WR"), COUNTIFS('WEEK 4'!G:G, A3843, 'WEEK 4'!D:D, "MI"))</f>
        <v>0</v>
      </c>
      <c r="G3843" s="4">
        <f>SUM(COUNTIFS('WEEK 5'!G:G, A3843, 'WEEK 5'!D:D, "WR"), COUNTIFS('WEEK 5'!G:G, A3843, 'WEEK 5'!D:D, "MI"))</f>
        <v>0</v>
      </c>
      <c r="H3843" s="4">
        <f>SUM(Table3[[#This Row],[WEEK 1]:[WEEK 5 ]])</f>
        <v>0</v>
      </c>
      <c r="I3843" s="5" cm="1">
        <f t="array" ref="I3843">Table3[[#This Row],[EMPLOYEE TOTAL]]/Table4[MONTH TOTAL]</f>
        <v>0</v>
      </c>
    </row>
    <row r="3844" spans="1:9" x14ac:dyDescent="0.25">
      <c r="A3844" s="4" t="s">
        <v>7348</v>
      </c>
      <c r="B3844" s="4" t="s">
        <v>8866</v>
      </c>
      <c r="C3844" s="4">
        <f>SUM(COUNTIFS('WEEK 1'!G:G, A3844, 'WEEK 1'!D:D, "WR"), COUNTIFS('WEEK 1'!G:G, A3844, 'WEEK 1'!D:D, "MI"))</f>
        <v>0</v>
      </c>
      <c r="D3844" s="4">
        <f>SUM(COUNTIFS('WEEK 2'!G:G, A3844, 'WEEK 2'!D:D, "WR"), COUNTIFS('WEEK 2'!G:G, A3844, 'WEEK 2'!D:D, "MI"))</f>
        <v>0</v>
      </c>
      <c r="E3844" s="4">
        <f>SUM(COUNTIFS('WEEK 3'!G:G, A3844, 'WEEK 3'!D:D, "WR"), COUNTIFS('WEEK 3'!G:G, A3844, 'WEEK 3'!D:D, "MI"))</f>
        <v>0</v>
      </c>
      <c r="F3844" s="4">
        <f>SUM(COUNTIFS('WEEK 4'!G:G, A3844, 'WEEK 4'!D:D, "WR"), COUNTIFS('WEEK 4'!G:G, A3844, 'WEEK 4'!D:D, "MI"))</f>
        <v>0</v>
      </c>
      <c r="G3844" s="4">
        <f>SUM(COUNTIFS('WEEK 5'!G:G, A3844, 'WEEK 5'!D:D, "WR"), COUNTIFS('WEEK 5'!G:G, A3844, 'WEEK 5'!D:D, "MI"))</f>
        <v>0</v>
      </c>
      <c r="H3844" s="4">
        <f>SUM(Table3[[#This Row],[WEEK 1]:[WEEK 5 ]])</f>
        <v>0</v>
      </c>
      <c r="I3844" s="5" cm="1">
        <f t="array" ref="I3844">Table3[[#This Row],[EMPLOYEE TOTAL]]/Table4[MONTH TOTAL]</f>
        <v>0</v>
      </c>
    </row>
    <row r="3845" spans="1:9" x14ac:dyDescent="0.25">
      <c r="A3845" s="4" t="s">
        <v>4212</v>
      </c>
      <c r="B3845" s="4" t="s">
        <v>8843</v>
      </c>
      <c r="C3845" s="4">
        <f>SUM(COUNTIFS('WEEK 1'!G:G, A3845, 'WEEK 1'!D:D, "WR"), COUNTIFS('WEEK 1'!G:G, A3845, 'WEEK 1'!D:D, "MI"))</f>
        <v>0</v>
      </c>
      <c r="D3845" s="4">
        <f>SUM(COUNTIFS('WEEK 2'!G:G, A3845, 'WEEK 2'!D:D, "WR"), COUNTIFS('WEEK 2'!G:G, A3845, 'WEEK 2'!D:D, "MI"))</f>
        <v>0</v>
      </c>
      <c r="E3845" s="4">
        <f>SUM(COUNTIFS('WEEK 3'!G:G, A3845, 'WEEK 3'!D:D, "WR"), COUNTIFS('WEEK 3'!G:G, A3845, 'WEEK 3'!D:D, "MI"))</f>
        <v>0</v>
      </c>
      <c r="F3845" s="4">
        <f>SUM(COUNTIFS('WEEK 4'!G:G, A3845, 'WEEK 4'!D:D, "WR"), COUNTIFS('WEEK 4'!G:G, A3845, 'WEEK 4'!D:D, "MI"))</f>
        <v>0</v>
      </c>
      <c r="G3845" s="4">
        <f>SUM(COUNTIFS('WEEK 5'!G:G, A3845, 'WEEK 5'!D:D, "WR"), COUNTIFS('WEEK 5'!G:G, A3845, 'WEEK 5'!D:D, "MI"))</f>
        <v>0</v>
      </c>
      <c r="H3845" s="4">
        <f>SUM(Table3[[#This Row],[WEEK 1]:[WEEK 5 ]])</f>
        <v>0</v>
      </c>
      <c r="I3845" s="5" cm="1">
        <f t="array" ref="I3845">Table3[[#This Row],[EMPLOYEE TOTAL]]/Table4[MONTH TOTAL]</f>
        <v>0</v>
      </c>
    </row>
    <row r="3846" spans="1:9" x14ac:dyDescent="0.25">
      <c r="A3846" s="4" t="s">
        <v>6433</v>
      </c>
      <c r="B3846" s="4" t="s">
        <v>8852</v>
      </c>
      <c r="C3846" s="4">
        <f>SUM(COUNTIFS('WEEK 1'!G:G, A3846, 'WEEK 1'!D:D, "WR"), COUNTIFS('WEEK 1'!G:G, A3846, 'WEEK 1'!D:D, "MI"))</f>
        <v>0</v>
      </c>
      <c r="D3846" s="4">
        <f>SUM(COUNTIFS('WEEK 2'!G:G, A3846, 'WEEK 2'!D:D, "WR"), COUNTIFS('WEEK 2'!G:G, A3846, 'WEEK 2'!D:D, "MI"))</f>
        <v>0</v>
      </c>
      <c r="E3846" s="4">
        <f>SUM(COUNTIFS('WEEK 3'!G:G, A3846, 'WEEK 3'!D:D, "WR"), COUNTIFS('WEEK 3'!G:G, A3846, 'WEEK 3'!D:D, "MI"))</f>
        <v>0</v>
      </c>
      <c r="F3846" s="4">
        <f>SUM(COUNTIFS('WEEK 4'!G:G, A3846, 'WEEK 4'!D:D, "WR"), COUNTIFS('WEEK 4'!G:G, A3846, 'WEEK 4'!D:D, "MI"))</f>
        <v>0</v>
      </c>
      <c r="G3846" s="4">
        <f>SUM(COUNTIFS('WEEK 5'!G:G, A3846, 'WEEK 5'!D:D, "WR"), COUNTIFS('WEEK 5'!G:G, A3846, 'WEEK 5'!D:D, "MI"))</f>
        <v>0</v>
      </c>
      <c r="H3846" s="4">
        <f>SUM(Table3[[#This Row],[WEEK 1]:[WEEK 5 ]])</f>
        <v>0</v>
      </c>
      <c r="I3846" s="5" cm="1">
        <f t="array" ref="I3846">Table3[[#This Row],[EMPLOYEE TOTAL]]/Table4[MONTH TOTAL]</f>
        <v>0</v>
      </c>
    </row>
    <row r="3847" spans="1:9" x14ac:dyDescent="0.25">
      <c r="A3847" s="4" t="s">
        <v>7317</v>
      </c>
      <c r="B3847" s="4" t="s">
        <v>8809</v>
      </c>
      <c r="C3847" s="4">
        <f>SUM(COUNTIFS('WEEK 1'!G:G, A3847, 'WEEK 1'!D:D, "WR"), COUNTIFS('WEEK 1'!G:G, A3847, 'WEEK 1'!D:D, "MI"))</f>
        <v>0</v>
      </c>
      <c r="D3847" s="4">
        <f>SUM(COUNTIFS('WEEK 2'!G:G, A3847, 'WEEK 2'!D:D, "WR"), COUNTIFS('WEEK 2'!G:G, A3847, 'WEEK 2'!D:D, "MI"))</f>
        <v>0</v>
      </c>
      <c r="E3847" s="4">
        <f>SUM(COUNTIFS('WEEK 3'!G:G, A3847, 'WEEK 3'!D:D, "WR"), COUNTIFS('WEEK 3'!G:G, A3847, 'WEEK 3'!D:D, "MI"))</f>
        <v>0</v>
      </c>
      <c r="F3847" s="4">
        <f>SUM(COUNTIFS('WEEK 4'!G:G, A3847, 'WEEK 4'!D:D, "WR"), COUNTIFS('WEEK 4'!G:G, A3847, 'WEEK 4'!D:D, "MI"))</f>
        <v>0</v>
      </c>
      <c r="G3847" s="4">
        <f>SUM(COUNTIFS('WEEK 5'!G:G, A3847, 'WEEK 5'!D:D, "WR"), COUNTIFS('WEEK 5'!G:G, A3847, 'WEEK 5'!D:D, "MI"))</f>
        <v>0</v>
      </c>
      <c r="H3847" s="4">
        <f>SUM(Table3[[#This Row],[WEEK 1]:[WEEK 5 ]])</f>
        <v>0</v>
      </c>
      <c r="I3847" s="5" cm="1">
        <f t="array" ref="I3847">Table3[[#This Row],[EMPLOYEE TOTAL]]/Table4[MONTH TOTAL]</f>
        <v>0</v>
      </c>
    </row>
    <row r="3848" spans="1:9" x14ac:dyDescent="0.25">
      <c r="A3848" s="4" t="s">
        <v>4225</v>
      </c>
      <c r="B3848" s="4" t="s">
        <v>8867</v>
      </c>
      <c r="C3848" s="4">
        <f>SUM(COUNTIFS('WEEK 1'!G:G, A3848, 'WEEK 1'!D:D, "WR"), COUNTIFS('WEEK 1'!G:G, A3848, 'WEEK 1'!D:D, "MI"))</f>
        <v>0</v>
      </c>
      <c r="D3848" s="4">
        <f>SUM(COUNTIFS('WEEK 2'!G:G, A3848, 'WEEK 2'!D:D, "WR"), COUNTIFS('WEEK 2'!G:G, A3848, 'WEEK 2'!D:D, "MI"))</f>
        <v>0</v>
      </c>
      <c r="E3848" s="4">
        <f>SUM(COUNTIFS('WEEK 3'!G:G, A3848, 'WEEK 3'!D:D, "WR"), COUNTIFS('WEEK 3'!G:G, A3848, 'WEEK 3'!D:D, "MI"))</f>
        <v>0</v>
      </c>
      <c r="F3848" s="4">
        <f>SUM(COUNTIFS('WEEK 4'!G:G, A3848, 'WEEK 4'!D:D, "WR"), COUNTIFS('WEEK 4'!G:G, A3848, 'WEEK 4'!D:D, "MI"))</f>
        <v>0</v>
      </c>
      <c r="G3848" s="4">
        <f>SUM(COUNTIFS('WEEK 5'!G:G, A3848, 'WEEK 5'!D:D, "WR"), COUNTIFS('WEEK 5'!G:G, A3848, 'WEEK 5'!D:D, "MI"))</f>
        <v>0</v>
      </c>
      <c r="H3848" s="4">
        <f>SUM(Table3[[#This Row],[WEEK 1]:[WEEK 5 ]])</f>
        <v>0</v>
      </c>
      <c r="I3848" s="5" cm="1">
        <f t="array" ref="I3848">Table3[[#This Row],[EMPLOYEE TOTAL]]/Table4[MONTH TOTAL]</f>
        <v>0</v>
      </c>
    </row>
    <row r="3849" spans="1:9" x14ac:dyDescent="0.25">
      <c r="A3849" s="4" t="s">
        <v>8634</v>
      </c>
      <c r="B3849" s="4" t="s">
        <v>8781</v>
      </c>
      <c r="C3849" s="4">
        <f>SUM(COUNTIFS('WEEK 1'!G:G, A3849, 'WEEK 1'!D:D, "WR"), COUNTIFS('WEEK 1'!G:G, A3849, 'WEEK 1'!D:D, "MI"))</f>
        <v>0</v>
      </c>
      <c r="D3849" s="4">
        <f>SUM(COUNTIFS('WEEK 2'!G:G, A3849, 'WEEK 2'!D:D, "WR"), COUNTIFS('WEEK 2'!G:G, A3849, 'WEEK 2'!D:D, "MI"))</f>
        <v>0</v>
      </c>
      <c r="E3849" s="4">
        <f>SUM(COUNTIFS('WEEK 3'!G:G, A3849, 'WEEK 3'!D:D, "WR"), COUNTIFS('WEEK 3'!G:G, A3849, 'WEEK 3'!D:D, "MI"))</f>
        <v>0</v>
      </c>
      <c r="F3849" s="4">
        <f>SUM(COUNTIFS('WEEK 4'!G:G, A3849, 'WEEK 4'!D:D, "WR"), COUNTIFS('WEEK 4'!G:G, A3849, 'WEEK 4'!D:D, "MI"))</f>
        <v>0</v>
      </c>
      <c r="G3849" s="4">
        <f>SUM(COUNTIFS('WEEK 5'!G:G, A3849, 'WEEK 5'!D:D, "WR"), COUNTIFS('WEEK 5'!G:G, A3849, 'WEEK 5'!D:D, "MI"))</f>
        <v>0</v>
      </c>
      <c r="H3849" s="4">
        <f>SUM(Table3[[#This Row],[WEEK 1]:[WEEK 5 ]])</f>
        <v>0</v>
      </c>
      <c r="I3849" s="5" cm="1">
        <f t="array" ref="I3849">Table3[[#This Row],[EMPLOYEE TOTAL]]/Table4[MONTH TOTAL]</f>
        <v>0</v>
      </c>
    </row>
    <row r="3850" spans="1:9" x14ac:dyDescent="0.25">
      <c r="A3850" s="4" t="s">
        <v>987</v>
      </c>
      <c r="B3850" s="4" t="s">
        <v>8794</v>
      </c>
      <c r="C3850" s="4">
        <f>SUM(COUNTIFS('WEEK 1'!G:G, A3850, 'WEEK 1'!D:D, "WR"), COUNTIFS('WEEK 1'!G:G, A3850, 'WEEK 1'!D:D, "MI"))</f>
        <v>0</v>
      </c>
      <c r="D3850" s="4">
        <f>SUM(COUNTIFS('WEEK 2'!G:G, A3850, 'WEEK 2'!D:D, "WR"), COUNTIFS('WEEK 2'!G:G, A3850, 'WEEK 2'!D:D, "MI"))</f>
        <v>0</v>
      </c>
      <c r="E3850" s="4">
        <f>SUM(COUNTIFS('WEEK 3'!G:G, A3850, 'WEEK 3'!D:D, "WR"), COUNTIFS('WEEK 3'!G:G, A3850, 'WEEK 3'!D:D, "MI"))</f>
        <v>0</v>
      </c>
      <c r="F3850" s="4">
        <f>SUM(COUNTIFS('WEEK 4'!G:G, A3850, 'WEEK 4'!D:D, "WR"), COUNTIFS('WEEK 4'!G:G, A3850, 'WEEK 4'!D:D, "MI"))</f>
        <v>0</v>
      </c>
      <c r="G3850" s="4">
        <f>SUM(COUNTIFS('WEEK 5'!G:G, A3850, 'WEEK 5'!D:D, "WR"), COUNTIFS('WEEK 5'!G:G, A3850, 'WEEK 5'!D:D, "MI"))</f>
        <v>0</v>
      </c>
      <c r="H3850" s="4">
        <f>SUM(Table3[[#This Row],[WEEK 1]:[WEEK 5 ]])</f>
        <v>0</v>
      </c>
      <c r="I3850" s="5" cm="1">
        <f t="array" ref="I3850">Table3[[#This Row],[EMPLOYEE TOTAL]]/Table4[MONTH TOTAL]</f>
        <v>0</v>
      </c>
    </row>
    <row r="3851" spans="1:9" x14ac:dyDescent="0.25">
      <c r="A3851" s="4" t="s">
        <v>1859</v>
      </c>
      <c r="B3851" s="4" t="s">
        <v>8824</v>
      </c>
      <c r="C3851" s="4">
        <f>SUM(COUNTIFS('WEEK 1'!G:G, A3851, 'WEEK 1'!D:D, "WR"), COUNTIFS('WEEK 1'!G:G, A3851, 'WEEK 1'!D:D, "MI"))</f>
        <v>0</v>
      </c>
      <c r="D3851" s="4">
        <f>SUM(COUNTIFS('WEEK 2'!G:G, A3851, 'WEEK 2'!D:D, "WR"), COUNTIFS('WEEK 2'!G:G, A3851, 'WEEK 2'!D:D, "MI"))</f>
        <v>0</v>
      </c>
      <c r="E3851" s="4">
        <f>SUM(COUNTIFS('WEEK 3'!G:G, A3851, 'WEEK 3'!D:D, "WR"), COUNTIFS('WEEK 3'!G:G, A3851, 'WEEK 3'!D:D, "MI"))</f>
        <v>0</v>
      </c>
      <c r="F3851" s="4">
        <f>SUM(COUNTIFS('WEEK 4'!G:G, A3851, 'WEEK 4'!D:D, "WR"), COUNTIFS('WEEK 4'!G:G, A3851, 'WEEK 4'!D:D, "MI"))</f>
        <v>0</v>
      </c>
      <c r="G3851" s="4">
        <f>SUM(COUNTIFS('WEEK 5'!G:G, A3851, 'WEEK 5'!D:D, "WR"), COUNTIFS('WEEK 5'!G:G, A3851, 'WEEK 5'!D:D, "MI"))</f>
        <v>0</v>
      </c>
      <c r="H3851" s="4">
        <f>SUM(Table3[[#This Row],[WEEK 1]:[WEEK 5 ]])</f>
        <v>0</v>
      </c>
      <c r="I3851" s="5" cm="1">
        <f t="array" ref="I3851">Table3[[#This Row],[EMPLOYEE TOTAL]]/Table4[MONTH TOTAL]</f>
        <v>0</v>
      </c>
    </row>
    <row r="3852" spans="1:9" x14ac:dyDescent="0.25">
      <c r="A3852" s="4" t="s">
        <v>3962</v>
      </c>
      <c r="B3852" s="4" t="s">
        <v>8779</v>
      </c>
      <c r="C3852" s="4">
        <f>SUM(COUNTIFS('WEEK 1'!G:G, A3852, 'WEEK 1'!D:D, "WR"), COUNTIFS('WEEK 1'!G:G, A3852, 'WEEK 1'!D:D, "MI"))</f>
        <v>0</v>
      </c>
      <c r="D3852" s="4">
        <f>SUM(COUNTIFS('WEEK 2'!G:G, A3852, 'WEEK 2'!D:D, "WR"), COUNTIFS('WEEK 2'!G:G, A3852, 'WEEK 2'!D:D, "MI"))</f>
        <v>0</v>
      </c>
      <c r="E3852" s="4">
        <f>SUM(COUNTIFS('WEEK 3'!G:G, A3852, 'WEEK 3'!D:D, "WR"), COUNTIFS('WEEK 3'!G:G, A3852, 'WEEK 3'!D:D, "MI"))</f>
        <v>0</v>
      </c>
      <c r="F3852" s="4">
        <f>SUM(COUNTIFS('WEEK 4'!G:G, A3852, 'WEEK 4'!D:D, "WR"), COUNTIFS('WEEK 4'!G:G, A3852, 'WEEK 4'!D:D, "MI"))</f>
        <v>0</v>
      </c>
      <c r="G3852" s="4">
        <f>SUM(COUNTIFS('WEEK 5'!G:G, A3852, 'WEEK 5'!D:D, "WR"), COUNTIFS('WEEK 5'!G:G, A3852, 'WEEK 5'!D:D, "MI"))</f>
        <v>0</v>
      </c>
      <c r="H3852" s="4">
        <f>SUM(Table3[[#This Row],[WEEK 1]:[WEEK 5 ]])</f>
        <v>0</v>
      </c>
      <c r="I3852" s="5" cm="1">
        <f t="array" ref="I3852">Table3[[#This Row],[EMPLOYEE TOTAL]]/Table4[MONTH TOTAL]</f>
        <v>0</v>
      </c>
    </row>
    <row r="3853" spans="1:9" x14ac:dyDescent="0.25">
      <c r="A3853" s="4" t="s">
        <v>7515</v>
      </c>
      <c r="B3853" s="4" t="s">
        <v>8798</v>
      </c>
      <c r="C3853" s="4">
        <f>SUM(COUNTIFS('WEEK 1'!G:G, A3853, 'WEEK 1'!D:D, "WR"), COUNTIFS('WEEK 1'!G:G, A3853, 'WEEK 1'!D:D, "MI"))</f>
        <v>0</v>
      </c>
      <c r="D3853" s="4">
        <f>SUM(COUNTIFS('WEEK 2'!G:G, A3853, 'WEEK 2'!D:D, "WR"), COUNTIFS('WEEK 2'!G:G, A3853, 'WEEK 2'!D:D, "MI"))</f>
        <v>0</v>
      </c>
      <c r="E3853" s="4">
        <f>SUM(COUNTIFS('WEEK 3'!G:G, A3853, 'WEEK 3'!D:D, "WR"), COUNTIFS('WEEK 3'!G:G, A3853, 'WEEK 3'!D:D, "MI"))</f>
        <v>0</v>
      </c>
      <c r="F3853" s="4">
        <f>SUM(COUNTIFS('WEEK 4'!G:G, A3853, 'WEEK 4'!D:D, "WR"), COUNTIFS('WEEK 4'!G:G, A3853, 'WEEK 4'!D:D, "MI"))</f>
        <v>0</v>
      </c>
      <c r="G3853" s="4">
        <f>SUM(COUNTIFS('WEEK 5'!G:G, A3853, 'WEEK 5'!D:D, "WR"), COUNTIFS('WEEK 5'!G:G, A3853, 'WEEK 5'!D:D, "MI"))</f>
        <v>0</v>
      </c>
      <c r="H3853" s="4">
        <f>SUM(Table3[[#This Row],[WEEK 1]:[WEEK 5 ]])</f>
        <v>0</v>
      </c>
      <c r="I3853" s="5" cm="1">
        <f t="array" ref="I3853">Table3[[#This Row],[EMPLOYEE TOTAL]]/Table4[MONTH TOTAL]</f>
        <v>0</v>
      </c>
    </row>
    <row r="3854" spans="1:9" x14ac:dyDescent="0.25">
      <c r="A3854" s="4" t="s">
        <v>5677</v>
      </c>
      <c r="B3854" s="4" t="s">
        <v>8780</v>
      </c>
      <c r="C3854" s="4">
        <f>SUM(COUNTIFS('WEEK 1'!G:G, A3854, 'WEEK 1'!D:D, "WR"), COUNTIFS('WEEK 1'!G:G, A3854, 'WEEK 1'!D:D, "MI"))</f>
        <v>0</v>
      </c>
      <c r="D3854" s="4">
        <f>SUM(COUNTIFS('WEEK 2'!G:G, A3854, 'WEEK 2'!D:D, "WR"), COUNTIFS('WEEK 2'!G:G, A3854, 'WEEK 2'!D:D, "MI"))</f>
        <v>0</v>
      </c>
      <c r="E3854" s="4">
        <f>SUM(COUNTIFS('WEEK 3'!G:G, A3854, 'WEEK 3'!D:D, "WR"), COUNTIFS('WEEK 3'!G:G, A3854, 'WEEK 3'!D:D, "MI"))</f>
        <v>0</v>
      </c>
      <c r="F3854" s="4">
        <f>SUM(COUNTIFS('WEEK 4'!G:G, A3854, 'WEEK 4'!D:D, "WR"), COUNTIFS('WEEK 4'!G:G, A3854, 'WEEK 4'!D:D, "MI"))</f>
        <v>0</v>
      </c>
      <c r="G3854" s="4">
        <f>SUM(COUNTIFS('WEEK 5'!G:G, A3854, 'WEEK 5'!D:D, "WR"), COUNTIFS('WEEK 5'!G:G, A3854, 'WEEK 5'!D:D, "MI"))</f>
        <v>0</v>
      </c>
      <c r="H3854" s="4">
        <f>SUM(Table3[[#This Row],[WEEK 1]:[WEEK 5 ]])</f>
        <v>0</v>
      </c>
      <c r="I3854" s="5" cm="1">
        <f t="array" ref="I3854">Table3[[#This Row],[EMPLOYEE TOTAL]]/Table4[MONTH TOTAL]</f>
        <v>0</v>
      </c>
    </row>
    <row r="3855" spans="1:9" x14ac:dyDescent="0.25">
      <c r="A3855" s="4" t="s">
        <v>5415</v>
      </c>
      <c r="B3855" s="4" t="s">
        <v>8795</v>
      </c>
      <c r="C3855" s="4">
        <f>SUM(COUNTIFS('WEEK 1'!G:G, A3855, 'WEEK 1'!D:D, "WR"), COUNTIFS('WEEK 1'!G:G, A3855, 'WEEK 1'!D:D, "MI"))</f>
        <v>0</v>
      </c>
      <c r="D3855" s="4">
        <f>SUM(COUNTIFS('WEEK 2'!G:G, A3855, 'WEEK 2'!D:D, "WR"), COUNTIFS('WEEK 2'!G:G, A3855, 'WEEK 2'!D:D, "MI"))</f>
        <v>0</v>
      </c>
      <c r="E3855" s="4">
        <f>SUM(COUNTIFS('WEEK 3'!G:G, A3855, 'WEEK 3'!D:D, "WR"), COUNTIFS('WEEK 3'!G:G, A3855, 'WEEK 3'!D:D, "MI"))</f>
        <v>0</v>
      </c>
      <c r="F3855" s="4">
        <f>SUM(COUNTIFS('WEEK 4'!G:G, A3855, 'WEEK 4'!D:D, "WR"), COUNTIFS('WEEK 4'!G:G, A3855, 'WEEK 4'!D:D, "MI"))</f>
        <v>0</v>
      </c>
      <c r="G3855" s="4">
        <f>SUM(COUNTIFS('WEEK 5'!G:G, A3855, 'WEEK 5'!D:D, "WR"), COUNTIFS('WEEK 5'!G:G, A3855, 'WEEK 5'!D:D, "MI"))</f>
        <v>0</v>
      </c>
      <c r="H3855" s="4">
        <f>SUM(Table3[[#This Row],[WEEK 1]:[WEEK 5 ]])</f>
        <v>0</v>
      </c>
      <c r="I3855" s="5" cm="1">
        <f t="array" ref="I3855">Table3[[#This Row],[EMPLOYEE TOTAL]]/Table4[MONTH TOTAL]</f>
        <v>0</v>
      </c>
    </row>
    <row r="3856" spans="1:9" x14ac:dyDescent="0.25">
      <c r="A3856" s="4" t="s">
        <v>2742</v>
      </c>
      <c r="B3856" s="4" t="s">
        <v>8783</v>
      </c>
      <c r="C3856" s="4">
        <f>SUM(COUNTIFS('WEEK 1'!G:G, A3856, 'WEEK 1'!D:D, "WR"), COUNTIFS('WEEK 1'!G:G, A3856, 'WEEK 1'!D:D, "MI"))</f>
        <v>0</v>
      </c>
      <c r="D3856" s="4">
        <f>SUM(COUNTIFS('WEEK 2'!G:G, A3856, 'WEEK 2'!D:D, "WR"), COUNTIFS('WEEK 2'!G:G, A3856, 'WEEK 2'!D:D, "MI"))</f>
        <v>0</v>
      </c>
      <c r="E3856" s="4">
        <f>SUM(COUNTIFS('WEEK 3'!G:G, A3856, 'WEEK 3'!D:D, "WR"), COUNTIFS('WEEK 3'!G:G, A3856, 'WEEK 3'!D:D, "MI"))</f>
        <v>0</v>
      </c>
      <c r="F3856" s="4">
        <f>SUM(COUNTIFS('WEEK 4'!G:G, A3856, 'WEEK 4'!D:D, "WR"), COUNTIFS('WEEK 4'!G:G, A3856, 'WEEK 4'!D:D, "MI"))</f>
        <v>0</v>
      </c>
      <c r="G3856" s="4">
        <f>SUM(COUNTIFS('WEEK 5'!G:G, A3856, 'WEEK 5'!D:D, "WR"), COUNTIFS('WEEK 5'!G:G, A3856, 'WEEK 5'!D:D, "MI"))</f>
        <v>0</v>
      </c>
      <c r="H3856" s="4">
        <f>SUM(Table3[[#This Row],[WEEK 1]:[WEEK 5 ]])</f>
        <v>0</v>
      </c>
      <c r="I3856" s="5" cm="1">
        <f t="array" ref="I3856">Table3[[#This Row],[EMPLOYEE TOTAL]]/Table4[MONTH TOTAL]</f>
        <v>0</v>
      </c>
    </row>
    <row r="3857" spans="1:9" x14ac:dyDescent="0.25">
      <c r="A3857" s="4" t="s">
        <v>2709</v>
      </c>
      <c r="B3857" s="4" t="s">
        <v>8777</v>
      </c>
      <c r="C3857" s="4">
        <f>SUM(COUNTIFS('WEEK 1'!G:G, A3857, 'WEEK 1'!D:D, "WR"), COUNTIFS('WEEK 1'!G:G, A3857, 'WEEK 1'!D:D, "MI"))</f>
        <v>0</v>
      </c>
      <c r="D3857" s="4">
        <f>SUM(COUNTIFS('WEEK 2'!G:G, A3857, 'WEEK 2'!D:D, "WR"), COUNTIFS('WEEK 2'!G:G, A3857, 'WEEK 2'!D:D, "MI"))</f>
        <v>0</v>
      </c>
      <c r="E3857" s="4">
        <f>SUM(COUNTIFS('WEEK 3'!G:G, A3857, 'WEEK 3'!D:D, "WR"), COUNTIFS('WEEK 3'!G:G, A3857, 'WEEK 3'!D:D, "MI"))</f>
        <v>0</v>
      </c>
      <c r="F3857" s="4">
        <f>SUM(COUNTIFS('WEEK 4'!G:G, A3857, 'WEEK 4'!D:D, "WR"), COUNTIFS('WEEK 4'!G:G, A3857, 'WEEK 4'!D:D, "MI"))</f>
        <v>0</v>
      </c>
      <c r="G3857" s="4">
        <f>SUM(COUNTIFS('WEEK 5'!G:G, A3857, 'WEEK 5'!D:D, "WR"), COUNTIFS('WEEK 5'!G:G, A3857, 'WEEK 5'!D:D, "MI"))</f>
        <v>0</v>
      </c>
      <c r="H3857" s="4">
        <f>SUM(Table3[[#This Row],[WEEK 1]:[WEEK 5 ]])</f>
        <v>0</v>
      </c>
      <c r="I3857" s="5" cm="1">
        <f t="array" ref="I3857">Table3[[#This Row],[EMPLOYEE TOTAL]]/Table4[MONTH TOTAL]</f>
        <v>0</v>
      </c>
    </row>
    <row r="3858" spans="1:9" x14ac:dyDescent="0.25">
      <c r="A3858" s="4" t="s">
        <v>8316</v>
      </c>
      <c r="B3858" s="4" t="s">
        <v>8785</v>
      </c>
      <c r="C3858" s="4">
        <f>SUM(COUNTIFS('WEEK 1'!G:G, A3858, 'WEEK 1'!D:D, "WR"), COUNTIFS('WEEK 1'!G:G, A3858, 'WEEK 1'!D:D, "MI"))</f>
        <v>0</v>
      </c>
      <c r="D3858" s="4">
        <f>SUM(COUNTIFS('WEEK 2'!G:G, A3858, 'WEEK 2'!D:D, "WR"), COUNTIFS('WEEK 2'!G:G, A3858, 'WEEK 2'!D:D, "MI"))</f>
        <v>0</v>
      </c>
      <c r="E3858" s="4">
        <f>SUM(COUNTIFS('WEEK 3'!G:G, A3858, 'WEEK 3'!D:D, "WR"), COUNTIFS('WEEK 3'!G:G, A3858, 'WEEK 3'!D:D, "MI"))</f>
        <v>0</v>
      </c>
      <c r="F3858" s="4">
        <f>SUM(COUNTIFS('WEEK 4'!G:G, A3858, 'WEEK 4'!D:D, "WR"), COUNTIFS('WEEK 4'!G:G, A3858, 'WEEK 4'!D:D, "MI"))</f>
        <v>0</v>
      </c>
      <c r="G3858" s="4">
        <f>SUM(COUNTIFS('WEEK 5'!G:G, A3858, 'WEEK 5'!D:D, "WR"), COUNTIFS('WEEK 5'!G:G, A3858, 'WEEK 5'!D:D, "MI"))</f>
        <v>0</v>
      </c>
      <c r="H3858" s="4">
        <f>SUM(Table3[[#This Row],[WEEK 1]:[WEEK 5 ]])</f>
        <v>0</v>
      </c>
      <c r="I3858" s="5" cm="1">
        <f t="array" ref="I3858">Table3[[#This Row],[EMPLOYEE TOTAL]]/Table4[MONTH TOTAL]</f>
        <v>0</v>
      </c>
    </row>
    <row r="3859" spans="1:9" x14ac:dyDescent="0.25">
      <c r="A3859" s="4" t="s">
        <v>3677</v>
      </c>
      <c r="B3859" s="4" t="s">
        <v>8787</v>
      </c>
      <c r="C3859" s="4">
        <f>SUM(COUNTIFS('WEEK 1'!G:G, A3859, 'WEEK 1'!D:D, "WR"), COUNTIFS('WEEK 1'!G:G, A3859, 'WEEK 1'!D:D, "MI"))</f>
        <v>0</v>
      </c>
      <c r="D3859" s="4">
        <f>SUM(COUNTIFS('WEEK 2'!G:G, A3859, 'WEEK 2'!D:D, "WR"), COUNTIFS('WEEK 2'!G:G, A3859, 'WEEK 2'!D:D, "MI"))</f>
        <v>0</v>
      </c>
      <c r="E3859" s="4">
        <f>SUM(COUNTIFS('WEEK 3'!G:G, A3859, 'WEEK 3'!D:D, "WR"), COUNTIFS('WEEK 3'!G:G, A3859, 'WEEK 3'!D:D, "MI"))</f>
        <v>0</v>
      </c>
      <c r="F3859" s="4">
        <f>SUM(COUNTIFS('WEEK 4'!G:G, A3859, 'WEEK 4'!D:D, "WR"), COUNTIFS('WEEK 4'!G:G, A3859, 'WEEK 4'!D:D, "MI"))</f>
        <v>0</v>
      </c>
      <c r="G3859" s="4">
        <f>SUM(COUNTIFS('WEEK 5'!G:G, A3859, 'WEEK 5'!D:D, "WR"), COUNTIFS('WEEK 5'!G:G, A3859, 'WEEK 5'!D:D, "MI"))</f>
        <v>0</v>
      </c>
      <c r="H3859" s="4">
        <f>SUM(Table3[[#This Row],[WEEK 1]:[WEEK 5 ]])</f>
        <v>0</v>
      </c>
      <c r="I3859" s="5" cm="1">
        <f t="array" ref="I3859">Table3[[#This Row],[EMPLOYEE TOTAL]]/Table4[MONTH TOTAL]</f>
        <v>0</v>
      </c>
    </row>
    <row r="3860" spans="1:9" x14ac:dyDescent="0.25">
      <c r="A3860" s="4" t="s">
        <v>4786</v>
      </c>
      <c r="B3860" s="4" t="s">
        <v>8871</v>
      </c>
      <c r="C3860" s="4">
        <f>SUM(COUNTIFS('WEEK 1'!G:G, A3860, 'WEEK 1'!D:D, "WR"), COUNTIFS('WEEK 1'!G:G, A3860, 'WEEK 1'!D:D, "MI"))</f>
        <v>0</v>
      </c>
      <c r="D3860" s="4">
        <f>SUM(COUNTIFS('WEEK 2'!G:G, A3860, 'WEEK 2'!D:D, "WR"), COUNTIFS('WEEK 2'!G:G, A3860, 'WEEK 2'!D:D, "MI"))</f>
        <v>0</v>
      </c>
      <c r="E3860" s="4">
        <f>SUM(COUNTIFS('WEEK 3'!G:G, A3860, 'WEEK 3'!D:D, "WR"), COUNTIFS('WEEK 3'!G:G, A3860, 'WEEK 3'!D:D, "MI"))</f>
        <v>0</v>
      </c>
      <c r="F3860" s="4">
        <f>SUM(COUNTIFS('WEEK 4'!G:G, A3860, 'WEEK 4'!D:D, "WR"), COUNTIFS('WEEK 4'!G:G, A3860, 'WEEK 4'!D:D, "MI"))</f>
        <v>0</v>
      </c>
      <c r="G3860" s="4">
        <f>SUM(COUNTIFS('WEEK 5'!G:G, A3860, 'WEEK 5'!D:D, "WR"), COUNTIFS('WEEK 5'!G:G, A3860, 'WEEK 5'!D:D, "MI"))</f>
        <v>0</v>
      </c>
      <c r="H3860" s="4">
        <f>SUM(Table3[[#This Row],[WEEK 1]:[WEEK 5 ]])</f>
        <v>0</v>
      </c>
      <c r="I3860" s="5" cm="1">
        <f t="array" ref="I3860">Table3[[#This Row],[EMPLOYEE TOTAL]]/Table4[MONTH TOTAL]</f>
        <v>0</v>
      </c>
    </row>
    <row r="3861" spans="1:9" x14ac:dyDescent="0.25">
      <c r="A3861" s="4" t="s">
        <v>6553</v>
      </c>
      <c r="B3861" s="4" t="s">
        <v>8867</v>
      </c>
      <c r="C3861" s="4">
        <f>SUM(COUNTIFS('WEEK 1'!G:G, A3861, 'WEEK 1'!D:D, "WR"), COUNTIFS('WEEK 1'!G:G, A3861, 'WEEK 1'!D:D, "MI"))</f>
        <v>0</v>
      </c>
      <c r="D3861" s="4">
        <f>SUM(COUNTIFS('WEEK 2'!G:G, A3861, 'WEEK 2'!D:D, "WR"), COUNTIFS('WEEK 2'!G:G, A3861, 'WEEK 2'!D:D, "MI"))</f>
        <v>0</v>
      </c>
      <c r="E3861" s="4">
        <f>SUM(COUNTIFS('WEEK 3'!G:G, A3861, 'WEEK 3'!D:D, "WR"), COUNTIFS('WEEK 3'!G:G, A3861, 'WEEK 3'!D:D, "MI"))</f>
        <v>0</v>
      </c>
      <c r="F3861" s="4">
        <f>SUM(COUNTIFS('WEEK 4'!G:G, A3861, 'WEEK 4'!D:D, "WR"), COUNTIFS('WEEK 4'!G:G, A3861, 'WEEK 4'!D:D, "MI"))</f>
        <v>0</v>
      </c>
      <c r="G3861" s="4">
        <f>SUM(COUNTIFS('WEEK 5'!G:G, A3861, 'WEEK 5'!D:D, "WR"), COUNTIFS('WEEK 5'!G:G, A3861, 'WEEK 5'!D:D, "MI"))</f>
        <v>0</v>
      </c>
      <c r="H3861" s="4">
        <f>SUM(Table3[[#This Row],[WEEK 1]:[WEEK 5 ]])</f>
        <v>0</v>
      </c>
      <c r="I3861" s="5" cm="1">
        <f t="array" ref="I3861">Table3[[#This Row],[EMPLOYEE TOTAL]]/Table4[MONTH TOTAL]</f>
        <v>0</v>
      </c>
    </row>
    <row r="3862" spans="1:9" x14ac:dyDescent="0.25">
      <c r="A3862" s="4" t="s">
        <v>2835</v>
      </c>
      <c r="B3862" s="4" t="s">
        <v>8851</v>
      </c>
      <c r="C3862" s="4">
        <f>SUM(COUNTIFS('WEEK 1'!G:G, A3862, 'WEEK 1'!D:D, "WR"), COUNTIFS('WEEK 1'!G:G, A3862, 'WEEK 1'!D:D, "MI"))</f>
        <v>0</v>
      </c>
      <c r="D3862" s="4">
        <f>SUM(COUNTIFS('WEEK 2'!G:G, A3862, 'WEEK 2'!D:D, "WR"), COUNTIFS('WEEK 2'!G:G, A3862, 'WEEK 2'!D:D, "MI"))</f>
        <v>0</v>
      </c>
      <c r="E3862" s="4">
        <f>SUM(COUNTIFS('WEEK 3'!G:G, A3862, 'WEEK 3'!D:D, "WR"), COUNTIFS('WEEK 3'!G:G, A3862, 'WEEK 3'!D:D, "MI"))</f>
        <v>0</v>
      </c>
      <c r="F3862" s="4">
        <f>SUM(COUNTIFS('WEEK 4'!G:G, A3862, 'WEEK 4'!D:D, "WR"), COUNTIFS('WEEK 4'!G:G, A3862, 'WEEK 4'!D:D, "MI"))</f>
        <v>0</v>
      </c>
      <c r="G3862" s="4">
        <f>SUM(COUNTIFS('WEEK 5'!G:G, A3862, 'WEEK 5'!D:D, "WR"), COUNTIFS('WEEK 5'!G:G, A3862, 'WEEK 5'!D:D, "MI"))</f>
        <v>0</v>
      </c>
      <c r="H3862" s="4">
        <f>SUM(Table3[[#This Row],[WEEK 1]:[WEEK 5 ]])</f>
        <v>0</v>
      </c>
      <c r="I3862" s="5" cm="1">
        <f t="array" ref="I3862">Table3[[#This Row],[EMPLOYEE TOTAL]]/Table4[MONTH TOTAL]</f>
        <v>0</v>
      </c>
    </row>
    <row r="3863" spans="1:9" x14ac:dyDescent="0.25">
      <c r="A3863" s="4" t="s">
        <v>4954</v>
      </c>
      <c r="B3863" s="4" t="s">
        <v>8774</v>
      </c>
      <c r="C3863" s="4">
        <f>SUM(COUNTIFS('WEEK 1'!G:G, A3863, 'WEEK 1'!D:D, "WR"), COUNTIFS('WEEK 1'!G:G, A3863, 'WEEK 1'!D:D, "MI"))</f>
        <v>0</v>
      </c>
      <c r="D3863" s="4">
        <f>SUM(COUNTIFS('WEEK 2'!G:G, A3863, 'WEEK 2'!D:D, "WR"), COUNTIFS('WEEK 2'!G:G, A3863, 'WEEK 2'!D:D, "MI"))</f>
        <v>0</v>
      </c>
      <c r="E3863" s="4">
        <f>SUM(COUNTIFS('WEEK 3'!G:G, A3863, 'WEEK 3'!D:D, "WR"), COUNTIFS('WEEK 3'!G:G, A3863, 'WEEK 3'!D:D, "MI"))</f>
        <v>0</v>
      </c>
      <c r="F3863" s="4">
        <f>SUM(COUNTIFS('WEEK 4'!G:G, A3863, 'WEEK 4'!D:D, "WR"), COUNTIFS('WEEK 4'!G:G, A3863, 'WEEK 4'!D:D, "MI"))</f>
        <v>0</v>
      </c>
      <c r="G3863" s="4">
        <f>SUM(COUNTIFS('WEEK 5'!G:G, A3863, 'WEEK 5'!D:D, "WR"), COUNTIFS('WEEK 5'!G:G, A3863, 'WEEK 5'!D:D, "MI"))</f>
        <v>0</v>
      </c>
      <c r="H3863" s="4">
        <f>SUM(Table3[[#This Row],[WEEK 1]:[WEEK 5 ]])</f>
        <v>0</v>
      </c>
      <c r="I3863" s="5" cm="1">
        <f t="array" ref="I3863">Table3[[#This Row],[EMPLOYEE TOTAL]]/Table4[MONTH TOTAL]</f>
        <v>0</v>
      </c>
    </row>
    <row r="3864" spans="1:9" x14ac:dyDescent="0.25">
      <c r="A3864" s="4" t="s">
        <v>1546</v>
      </c>
      <c r="B3864" s="4" t="s">
        <v>8824</v>
      </c>
      <c r="C3864" s="4">
        <f>SUM(COUNTIFS('WEEK 1'!G:G, A3864, 'WEEK 1'!D:D, "WR"), COUNTIFS('WEEK 1'!G:G, A3864, 'WEEK 1'!D:D, "MI"))</f>
        <v>0</v>
      </c>
      <c r="D3864" s="4">
        <f>SUM(COUNTIFS('WEEK 2'!G:G, A3864, 'WEEK 2'!D:D, "WR"), COUNTIFS('WEEK 2'!G:G, A3864, 'WEEK 2'!D:D, "MI"))</f>
        <v>0</v>
      </c>
      <c r="E3864" s="4">
        <f>SUM(COUNTIFS('WEEK 3'!G:G, A3864, 'WEEK 3'!D:D, "WR"), COUNTIFS('WEEK 3'!G:G, A3864, 'WEEK 3'!D:D, "MI"))</f>
        <v>0</v>
      </c>
      <c r="F3864" s="4">
        <f>SUM(COUNTIFS('WEEK 4'!G:G, A3864, 'WEEK 4'!D:D, "WR"), COUNTIFS('WEEK 4'!G:G, A3864, 'WEEK 4'!D:D, "MI"))</f>
        <v>0</v>
      </c>
      <c r="G3864" s="4">
        <f>SUM(COUNTIFS('WEEK 5'!G:G, A3864, 'WEEK 5'!D:D, "WR"), COUNTIFS('WEEK 5'!G:G, A3864, 'WEEK 5'!D:D, "MI"))</f>
        <v>0</v>
      </c>
      <c r="H3864" s="4">
        <f>SUM(Table3[[#This Row],[WEEK 1]:[WEEK 5 ]])</f>
        <v>0</v>
      </c>
      <c r="I3864" s="5" cm="1">
        <f t="array" ref="I3864">Table3[[#This Row],[EMPLOYEE TOTAL]]/Table4[MONTH TOTAL]</f>
        <v>0</v>
      </c>
    </row>
    <row r="3865" spans="1:9" x14ac:dyDescent="0.25">
      <c r="A3865" s="4" t="s">
        <v>7312</v>
      </c>
      <c r="B3865" s="4" t="s">
        <v>8811</v>
      </c>
      <c r="C3865" s="4">
        <f>SUM(COUNTIFS('WEEK 1'!G:G, A3865, 'WEEK 1'!D:D, "WR"), COUNTIFS('WEEK 1'!G:G, A3865, 'WEEK 1'!D:D, "MI"))</f>
        <v>0</v>
      </c>
      <c r="D3865" s="4">
        <f>SUM(COUNTIFS('WEEK 2'!G:G, A3865, 'WEEK 2'!D:D, "WR"), COUNTIFS('WEEK 2'!G:G, A3865, 'WEEK 2'!D:D, "MI"))</f>
        <v>0</v>
      </c>
      <c r="E3865" s="4">
        <f>SUM(COUNTIFS('WEEK 3'!G:G, A3865, 'WEEK 3'!D:D, "WR"), COUNTIFS('WEEK 3'!G:G, A3865, 'WEEK 3'!D:D, "MI"))</f>
        <v>0</v>
      </c>
      <c r="F3865" s="4">
        <f>SUM(COUNTIFS('WEEK 4'!G:G, A3865, 'WEEK 4'!D:D, "WR"), COUNTIFS('WEEK 4'!G:G, A3865, 'WEEK 4'!D:D, "MI"))</f>
        <v>0</v>
      </c>
      <c r="G3865" s="4">
        <f>SUM(COUNTIFS('WEEK 5'!G:G, A3865, 'WEEK 5'!D:D, "WR"), COUNTIFS('WEEK 5'!G:G, A3865, 'WEEK 5'!D:D, "MI"))</f>
        <v>0</v>
      </c>
      <c r="H3865" s="4">
        <f>SUM(Table3[[#This Row],[WEEK 1]:[WEEK 5 ]])</f>
        <v>0</v>
      </c>
      <c r="I3865" s="5" cm="1">
        <f t="array" ref="I3865">Table3[[#This Row],[EMPLOYEE TOTAL]]/Table4[MONTH TOTAL]</f>
        <v>0</v>
      </c>
    </row>
    <row r="3866" spans="1:9" x14ac:dyDescent="0.25">
      <c r="A3866" s="4" t="s">
        <v>333</v>
      </c>
      <c r="B3866" s="4" t="s">
        <v>8781</v>
      </c>
      <c r="C3866" s="4">
        <f>SUM(COUNTIFS('WEEK 1'!G:G, A3866, 'WEEK 1'!D:D, "WR"), COUNTIFS('WEEK 1'!G:G, A3866, 'WEEK 1'!D:D, "MI"))</f>
        <v>0</v>
      </c>
      <c r="D3866" s="4">
        <f>SUM(COUNTIFS('WEEK 2'!G:G, A3866, 'WEEK 2'!D:D, "WR"), COUNTIFS('WEEK 2'!G:G, A3866, 'WEEK 2'!D:D, "MI"))</f>
        <v>0</v>
      </c>
      <c r="E3866" s="4">
        <f>SUM(COUNTIFS('WEEK 3'!G:G, A3866, 'WEEK 3'!D:D, "WR"), COUNTIFS('WEEK 3'!G:G, A3866, 'WEEK 3'!D:D, "MI"))</f>
        <v>0</v>
      </c>
      <c r="F3866" s="4">
        <f>SUM(COUNTIFS('WEEK 4'!G:G, A3866, 'WEEK 4'!D:D, "WR"), COUNTIFS('WEEK 4'!G:G, A3866, 'WEEK 4'!D:D, "MI"))</f>
        <v>0</v>
      </c>
      <c r="G3866" s="4">
        <f>SUM(COUNTIFS('WEEK 5'!G:G, A3866, 'WEEK 5'!D:D, "WR"), COUNTIFS('WEEK 5'!G:G, A3866, 'WEEK 5'!D:D, "MI"))</f>
        <v>0</v>
      </c>
      <c r="H3866" s="4">
        <f>SUM(Table3[[#This Row],[WEEK 1]:[WEEK 5 ]])</f>
        <v>0</v>
      </c>
      <c r="I3866" s="5" cm="1">
        <f t="array" ref="I3866">Table3[[#This Row],[EMPLOYEE TOTAL]]/Table4[MONTH TOTAL]</f>
        <v>0</v>
      </c>
    </row>
    <row r="3867" spans="1:9" x14ac:dyDescent="0.25">
      <c r="A3867" s="4" t="s">
        <v>1796</v>
      </c>
      <c r="B3867" s="4" t="s">
        <v>8863</v>
      </c>
      <c r="C3867" s="4">
        <f>SUM(COUNTIFS('WEEK 1'!G:G, A3867, 'WEEK 1'!D:D, "WR"), COUNTIFS('WEEK 1'!G:G, A3867, 'WEEK 1'!D:D, "MI"))</f>
        <v>0</v>
      </c>
      <c r="D3867" s="4">
        <f>SUM(COUNTIFS('WEEK 2'!G:G, A3867, 'WEEK 2'!D:D, "WR"), COUNTIFS('WEEK 2'!G:G, A3867, 'WEEK 2'!D:D, "MI"))</f>
        <v>0</v>
      </c>
      <c r="E3867" s="4">
        <f>SUM(COUNTIFS('WEEK 3'!G:G, A3867, 'WEEK 3'!D:D, "WR"), COUNTIFS('WEEK 3'!G:G, A3867, 'WEEK 3'!D:D, "MI"))</f>
        <v>0</v>
      </c>
      <c r="F3867" s="4">
        <f>SUM(COUNTIFS('WEEK 4'!G:G, A3867, 'WEEK 4'!D:D, "WR"), COUNTIFS('WEEK 4'!G:G, A3867, 'WEEK 4'!D:D, "MI"))</f>
        <v>0</v>
      </c>
      <c r="G3867" s="4">
        <f>SUM(COUNTIFS('WEEK 5'!G:G, A3867, 'WEEK 5'!D:D, "WR"), COUNTIFS('WEEK 5'!G:G, A3867, 'WEEK 5'!D:D, "MI"))</f>
        <v>0</v>
      </c>
      <c r="H3867" s="4">
        <f>SUM(Table3[[#This Row],[WEEK 1]:[WEEK 5 ]])</f>
        <v>0</v>
      </c>
      <c r="I3867" s="5" cm="1">
        <f t="array" ref="I3867">Table3[[#This Row],[EMPLOYEE TOTAL]]/Table4[MONTH TOTAL]</f>
        <v>0</v>
      </c>
    </row>
    <row r="3868" spans="1:9" x14ac:dyDescent="0.25">
      <c r="A3868" s="4" t="s">
        <v>2592</v>
      </c>
      <c r="B3868" s="4" t="s">
        <v>8806</v>
      </c>
      <c r="C3868" s="4">
        <f>SUM(COUNTIFS('WEEK 1'!G:G, A3868, 'WEEK 1'!D:D, "WR"), COUNTIFS('WEEK 1'!G:G, A3868, 'WEEK 1'!D:D, "MI"))</f>
        <v>0</v>
      </c>
      <c r="D3868" s="4">
        <f>SUM(COUNTIFS('WEEK 2'!G:G, A3868, 'WEEK 2'!D:D, "WR"), COUNTIFS('WEEK 2'!G:G, A3868, 'WEEK 2'!D:D, "MI"))</f>
        <v>0</v>
      </c>
      <c r="E3868" s="4">
        <f>SUM(COUNTIFS('WEEK 3'!G:G, A3868, 'WEEK 3'!D:D, "WR"), COUNTIFS('WEEK 3'!G:G, A3868, 'WEEK 3'!D:D, "MI"))</f>
        <v>0</v>
      </c>
      <c r="F3868" s="4">
        <f>SUM(COUNTIFS('WEEK 4'!G:G, A3868, 'WEEK 4'!D:D, "WR"), COUNTIFS('WEEK 4'!G:G, A3868, 'WEEK 4'!D:D, "MI"))</f>
        <v>0</v>
      </c>
      <c r="G3868" s="4">
        <f>SUM(COUNTIFS('WEEK 5'!G:G, A3868, 'WEEK 5'!D:D, "WR"), COUNTIFS('WEEK 5'!G:G, A3868, 'WEEK 5'!D:D, "MI"))</f>
        <v>0</v>
      </c>
      <c r="H3868" s="4">
        <f>SUM(Table3[[#This Row],[WEEK 1]:[WEEK 5 ]])</f>
        <v>0</v>
      </c>
      <c r="I3868" s="5" cm="1">
        <f t="array" ref="I3868">Table3[[#This Row],[EMPLOYEE TOTAL]]/Table4[MONTH TOTAL]</f>
        <v>0</v>
      </c>
    </row>
    <row r="3869" spans="1:9" x14ac:dyDescent="0.25">
      <c r="A3869" s="4" t="s">
        <v>3683</v>
      </c>
      <c r="B3869" s="4" t="s">
        <v>8788</v>
      </c>
      <c r="C3869" s="4">
        <f>SUM(COUNTIFS('WEEK 1'!G:G, A3869, 'WEEK 1'!D:D, "WR"), COUNTIFS('WEEK 1'!G:G, A3869, 'WEEK 1'!D:D, "MI"))</f>
        <v>0</v>
      </c>
      <c r="D3869" s="4">
        <f>SUM(COUNTIFS('WEEK 2'!G:G, A3869, 'WEEK 2'!D:D, "WR"), COUNTIFS('WEEK 2'!G:G, A3869, 'WEEK 2'!D:D, "MI"))</f>
        <v>0</v>
      </c>
      <c r="E3869" s="4">
        <f>SUM(COUNTIFS('WEEK 3'!G:G, A3869, 'WEEK 3'!D:D, "WR"), COUNTIFS('WEEK 3'!G:G, A3869, 'WEEK 3'!D:D, "MI"))</f>
        <v>0</v>
      </c>
      <c r="F3869" s="4">
        <f>SUM(COUNTIFS('WEEK 4'!G:G, A3869, 'WEEK 4'!D:D, "WR"), COUNTIFS('WEEK 4'!G:G, A3869, 'WEEK 4'!D:D, "MI"))</f>
        <v>0</v>
      </c>
      <c r="G3869" s="4">
        <f>SUM(COUNTIFS('WEEK 5'!G:G, A3869, 'WEEK 5'!D:D, "WR"), COUNTIFS('WEEK 5'!G:G, A3869, 'WEEK 5'!D:D, "MI"))</f>
        <v>0</v>
      </c>
      <c r="H3869" s="4">
        <f>SUM(Table3[[#This Row],[WEEK 1]:[WEEK 5 ]])</f>
        <v>0</v>
      </c>
      <c r="I3869" s="5" cm="1">
        <f t="array" ref="I3869">Table3[[#This Row],[EMPLOYEE TOTAL]]/Table4[MONTH TOTAL]</f>
        <v>0</v>
      </c>
    </row>
    <row r="3870" spans="1:9" x14ac:dyDescent="0.25">
      <c r="A3870" s="4" t="s">
        <v>7323</v>
      </c>
      <c r="B3870" s="4" t="s">
        <v>8797</v>
      </c>
      <c r="C3870" s="4">
        <f>SUM(COUNTIFS('WEEK 1'!G:G, A3870, 'WEEK 1'!D:D, "WR"), COUNTIFS('WEEK 1'!G:G, A3870, 'WEEK 1'!D:D, "MI"))</f>
        <v>0</v>
      </c>
      <c r="D3870" s="4">
        <f>SUM(COUNTIFS('WEEK 2'!G:G, A3870, 'WEEK 2'!D:D, "WR"), COUNTIFS('WEEK 2'!G:G, A3870, 'WEEK 2'!D:D, "MI"))</f>
        <v>0</v>
      </c>
      <c r="E3870" s="4">
        <f>SUM(COUNTIFS('WEEK 3'!G:G, A3870, 'WEEK 3'!D:D, "WR"), COUNTIFS('WEEK 3'!G:G, A3870, 'WEEK 3'!D:D, "MI"))</f>
        <v>0</v>
      </c>
      <c r="F3870" s="4">
        <f>SUM(COUNTIFS('WEEK 4'!G:G, A3870, 'WEEK 4'!D:D, "WR"), COUNTIFS('WEEK 4'!G:G, A3870, 'WEEK 4'!D:D, "MI"))</f>
        <v>0</v>
      </c>
      <c r="G3870" s="4">
        <f>SUM(COUNTIFS('WEEK 5'!G:G, A3870, 'WEEK 5'!D:D, "WR"), COUNTIFS('WEEK 5'!G:G, A3870, 'WEEK 5'!D:D, "MI"))</f>
        <v>0</v>
      </c>
      <c r="H3870" s="4">
        <f>SUM(Table3[[#This Row],[WEEK 1]:[WEEK 5 ]])</f>
        <v>0</v>
      </c>
      <c r="I3870" s="5" cm="1">
        <f t="array" ref="I3870">Table3[[#This Row],[EMPLOYEE TOTAL]]/Table4[MONTH TOTAL]</f>
        <v>0</v>
      </c>
    </row>
    <row r="3871" spans="1:9" x14ac:dyDescent="0.25">
      <c r="A3871" s="4" t="s">
        <v>6267</v>
      </c>
      <c r="B3871" s="4" t="s">
        <v>8808</v>
      </c>
      <c r="C3871" s="4">
        <f>SUM(COUNTIFS('WEEK 1'!G:G, A3871, 'WEEK 1'!D:D, "WR"), COUNTIFS('WEEK 1'!G:G, A3871, 'WEEK 1'!D:D, "MI"))</f>
        <v>0</v>
      </c>
      <c r="D3871" s="4">
        <f>SUM(COUNTIFS('WEEK 2'!G:G, A3871, 'WEEK 2'!D:D, "WR"), COUNTIFS('WEEK 2'!G:G, A3871, 'WEEK 2'!D:D, "MI"))</f>
        <v>0</v>
      </c>
      <c r="E3871" s="4">
        <f>SUM(COUNTIFS('WEEK 3'!G:G, A3871, 'WEEK 3'!D:D, "WR"), COUNTIFS('WEEK 3'!G:G, A3871, 'WEEK 3'!D:D, "MI"))</f>
        <v>0</v>
      </c>
      <c r="F3871" s="4">
        <f>SUM(COUNTIFS('WEEK 4'!G:G, A3871, 'WEEK 4'!D:D, "WR"), COUNTIFS('WEEK 4'!G:G, A3871, 'WEEK 4'!D:D, "MI"))</f>
        <v>0</v>
      </c>
      <c r="G3871" s="4">
        <f>SUM(COUNTIFS('WEEK 5'!G:G, A3871, 'WEEK 5'!D:D, "WR"), COUNTIFS('WEEK 5'!G:G, A3871, 'WEEK 5'!D:D, "MI"))</f>
        <v>0</v>
      </c>
      <c r="H3871" s="4">
        <f>SUM(Table3[[#This Row],[WEEK 1]:[WEEK 5 ]])</f>
        <v>0</v>
      </c>
      <c r="I3871" s="5" cm="1">
        <f t="array" ref="I3871">Table3[[#This Row],[EMPLOYEE TOTAL]]/Table4[MONTH TOTAL]</f>
        <v>0</v>
      </c>
    </row>
    <row r="3872" spans="1:9" x14ac:dyDescent="0.25">
      <c r="A3872" s="4" t="s">
        <v>6605</v>
      </c>
      <c r="B3872" s="4" t="s">
        <v>8805</v>
      </c>
      <c r="C3872" s="4">
        <f>SUM(COUNTIFS('WEEK 1'!G:G, A3872, 'WEEK 1'!D:D, "WR"), COUNTIFS('WEEK 1'!G:G, A3872, 'WEEK 1'!D:D, "MI"))</f>
        <v>0</v>
      </c>
      <c r="D3872" s="4">
        <f>SUM(COUNTIFS('WEEK 2'!G:G, A3872, 'WEEK 2'!D:D, "WR"), COUNTIFS('WEEK 2'!G:G, A3872, 'WEEK 2'!D:D, "MI"))</f>
        <v>0</v>
      </c>
      <c r="E3872" s="4">
        <f>SUM(COUNTIFS('WEEK 3'!G:G, A3872, 'WEEK 3'!D:D, "WR"), COUNTIFS('WEEK 3'!G:G, A3872, 'WEEK 3'!D:D, "MI"))</f>
        <v>0</v>
      </c>
      <c r="F3872" s="4">
        <f>SUM(COUNTIFS('WEEK 4'!G:G, A3872, 'WEEK 4'!D:D, "WR"), COUNTIFS('WEEK 4'!G:G, A3872, 'WEEK 4'!D:D, "MI"))</f>
        <v>0</v>
      </c>
      <c r="G3872" s="4">
        <f>SUM(COUNTIFS('WEEK 5'!G:G, A3872, 'WEEK 5'!D:D, "WR"), COUNTIFS('WEEK 5'!G:G, A3872, 'WEEK 5'!D:D, "MI"))</f>
        <v>0</v>
      </c>
      <c r="H3872" s="4">
        <f>SUM(Table3[[#This Row],[WEEK 1]:[WEEK 5 ]])</f>
        <v>0</v>
      </c>
      <c r="I3872" s="5" cm="1">
        <f t="array" ref="I3872">Table3[[#This Row],[EMPLOYEE TOTAL]]/Table4[MONTH TOTAL]</f>
        <v>0</v>
      </c>
    </row>
    <row r="3873" spans="1:9" x14ac:dyDescent="0.25">
      <c r="A3873" s="4" t="s">
        <v>807</v>
      </c>
      <c r="B3873" s="4" t="s">
        <v>8783</v>
      </c>
      <c r="C3873" s="4">
        <f>SUM(COUNTIFS('WEEK 1'!G:G, A3873, 'WEEK 1'!D:D, "WR"), COUNTIFS('WEEK 1'!G:G, A3873, 'WEEK 1'!D:D, "MI"))</f>
        <v>0</v>
      </c>
      <c r="D3873" s="4">
        <f>SUM(COUNTIFS('WEEK 2'!G:G, A3873, 'WEEK 2'!D:D, "WR"), COUNTIFS('WEEK 2'!G:G, A3873, 'WEEK 2'!D:D, "MI"))</f>
        <v>0</v>
      </c>
      <c r="E3873" s="4">
        <f>SUM(COUNTIFS('WEEK 3'!G:G, A3873, 'WEEK 3'!D:D, "WR"), COUNTIFS('WEEK 3'!G:G, A3873, 'WEEK 3'!D:D, "MI"))</f>
        <v>0</v>
      </c>
      <c r="F3873" s="4">
        <f>SUM(COUNTIFS('WEEK 4'!G:G, A3873, 'WEEK 4'!D:D, "WR"), COUNTIFS('WEEK 4'!G:G, A3873, 'WEEK 4'!D:D, "MI"))</f>
        <v>0</v>
      </c>
      <c r="G3873" s="4">
        <f>SUM(COUNTIFS('WEEK 5'!G:G, A3873, 'WEEK 5'!D:D, "WR"), COUNTIFS('WEEK 5'!G:G, A3873, 'WEEK 5'!D:D, "MI"))</f>
        <v>0</v>
      </c>
      <c r="H3873" s="4">
        <f>SUM(Table3[[#This Row],[WEEK 1]:[WEEK 5 ]])</f>
        <v>0</v>
      </c>
      <c r="I3873" s="5" cm="1">
        <f t="array" ref="I3873">Table3[[#This Row],[EMPLOYEE TOTAL]]/Table4[MONTH TOTAL]</f>
        <v>0</v>
      </c>
    </row>
    <row r="3874" spans="1:9" x14ac:dyDescent="0.25">
      <c r="A3874" s="4" t="s">
        <v>4223</v>
      </c>
      <c r="B3874" s="4" t="s">
        <v>8819</v>
      </c>
      <c r="C3874" s="4">
        <f>SUM(COUNTIFS('WEEK 1'!G:G, A3874, 'WEEK 1'!D:D, "WR"), COUNTIFS('WEEK 1'!G:G, A3874, 'WEEK 1'!D:D, "MI"))</f>
        <v>0</v>
      </c>
      <c r="D3874" s="4">
        <f>SUM(COUNTIFS('WEEK 2'!G:G, A3874, 'WEEK 2'!D:D, "WR"), COUNTIFS('WEEK 2'!G:G, A3874, 'WEEK 2'!D:D, "MI"))</f>
        <v>0</v>
      </c>
      <c r="E3874" s="4">
        <f>SUM(COUNTIFS('WEEK 3'!G:G, A3874, 'WEEK 3'!D:D, "WR"), COUNTIFS('WEEK 3'!G:G, A3874, 'WEEK 3'!D:D, "MI"))</f>
        <v>0</v>
      </c>
      <c r="F3874" s="4">
        <f>SUM(COUNTIFS('WEEK 4'!G:G, A3874, 'WEEK 4'!D:D, "WR"), COUNTIFS('WEEK 4'!G:G, A3874, 'WEEK 4'!D:D, "MI"))</f>
        <v>0</v>
      </c>
      <c r="G3874" s="4">
        <f>SUM(COUNTIFS('WEEK 5'!G:G, A3874, 'WEEK 5'!D:D, "WR"), COUNTIFS('WEEK 5'!G:G, A3874, 'WEEK 5'!D:D, "MI"))</f>
        <v>0</v>
      </c>
      <c r="H3874" s="4">
        <f>SUM(Table3[[#This Row],[WEEK 1]:[WEEK 5 ]])</f>
        <v>0</v>
      </c>
      <c r="I3874" s="5" cm="1">
        <f t="array" ref="I3874">Table3[[#This Row],[EMPLOYEE TOTAL]]/Table4[MONTH TOTAL]</f>
        <v>0</v>
      </c>
    </row>
    <row r="3875" spans="1:9" x14ac:dyDescent="0.25">
      <c r="A3875" s="4" t="s">
        <v>1114</v>
      </c>
      <c r="B3875" s="4" t="s">
        <v>8801</v>
      </c>
      <c r="C3875" s="4">
        <f>SUM(COUNTIFS('WEEK 1'!G:G, A3875, 'WEEK 1'!D:D, "WR"), COUNTIFS('WEEK 1'!G:G, A3875, 'WEEK 1'!D:D, "MI"))</f>
        <v>0</v>
      </c>
      <c r="D3875" s="4">
        <f>SUM(COUNTIFS('WEEK 2'!G:G, A3875, 'WEEK 2'!D:D, "WR"), COUNTIFS('WEEK 2'!G:G, A3875, 'WEEK 2'!D:D, "MI"))</f>
        <v>0</v>
      </c>
      <c r="E3875" s="4">
        <f>SUM(COUNTIFS('WEEK 3'!G:G, A3875, 'WEEK 3'!D:D, "WR"), COUNTIFS('WEEK 3'!G:G, A3875, 'WEEK 3'!D:D, "MI"))</f>
        <v>0</v>
      </c>
      <c r="F3875" s="4">
        <f>SUM(COUNTIFS('WEEK 4'!G:G, A3875, 'WEEK 4'!D:D, "WR"), COUNTIFS('WEEK 4'!G:G, A3875, 'WEEK 4'!D:D, "MI"))</f>
        <v>0</v>
      </c>
      <c r="G3875" s="4">
        <f>SUM(COUNTIFS('WEEK 5'!G:G, A3875, 'WEEK 5'!D:D, "WR"), COUNTIFS('WEEK 5'!G:G, A3875, 'WEEK 5'!D:D, "MI"))</f>
        <v>0</v>
      </c>
      <c r="H3875" s="4">
        <f>SUM(Table3[[#This Row],[WEEK 1]:[WEEK 5 ]])</f>
        <v>0</v>
      </c>
      <c r="I3875" s="5" cm="1">
        <f t="array" ref="I3875">Table3[[#This Row],[EMPLOYEE TOTAL]]/Table4[MONTH TOTAL]</f>
        <v>0</v>
      </c>
    </row>
    <row r="3876" spans="1:9" x14ac:dyDescent="0.25">
      <c r="A3876" s="4" t="s">
        <v>7681</v>
      </c>
      <c r="B3876" s="4" t="s">
        <v>8843</v>
      </c>
      <c r="C3876" s="4">
        <f>SUM(COUNTIFS('WEEK 1'!G:G, A3876, 'WEEK 1'!D:D, "WR"), COUNTIFS('WEEK 1'!G:G, A3876, 'WEEK 1'!D:D, "MI"))</f>
        <v>0</v>
      </c>
      <c r="D3876" s="4">
        <f>SUM(COUNTIFS('WEEK 2'!G:G, A3876, 'WEEK 2'!D:D, "WR"), COUNTIFS('WEEK 2'!G:G, A3876, 'WEEK 2'!D:D, "MI"))</f>
        <v>0</v>
      </c>
      <c r="E3876" s="4">
        <f>SUM(COUNTIFS('WEEK 3'!G:G, A3876, 'WEEK 3'!D:D, "WR"), COUNTIFS('WEEK 3'!G:G, A3876, 'WEEK 3'!D:D, "MI"))</f>
        <v>0</v>
      </c>
      <c r="F3876" s="4">
        <f>SUM(COUNTIFS('WEEK 4'!G:G, A3876, 'WEEK 4'!D:D, "WR"), COUNTIFS('WEEK 4'!G:G, A3876, 'WEEK 4'!D:D, "MI"))</f>
        <v>0</v>
      </c>
      <c r="G3876" s="4">
        <f>SUM(COUNTIFS('WEEK 5'!G:G, A3876, 'WEEK 5'!D:D, "WR"), COUNTIFS('WEEK 5'!G:G, A3876, 'WEEK 5'!D:D, "MI"))</f>
        <v>0</v>
      </c>
      <c r="H3876" s="4">
        <f>SUM(Table3[[#This Row],[WEEK 1]:[WEEK 5 ]])</f>
        <v>0</v>
      </c>
      <c r="I3876" s="5" cm="1">
        <f t="array" ref="I3876">Table3[[#This Row],[EMPLOYEE TOTAL]]/Table4[MONTH TOTAL]</f>
        <v>0</v>
      </c>
    </row>
    <row r="3877" spans="1:9" x14ac:dyDescent="0.25">
      <c r="A3877" s="4" t="s">
        <v>6012</v>
      </c>
      <c r="B3877" s="4" t="s">
        <v>8798</v>
      </c>
      <c r="C3877" s="4">
        <f>SUM(COUNTIFS('WEEK 1'!G:G, A3877, 'WEEK 1'!D:D, "WR"), COUNTIFS('WEEK 1'!G:G, A3877, 'WEEK 1'!D:D, "MI"))</f>
        <v>0</v>
      </c>
      <c r="D3877" s="4">
        <f>SUM(COUNTIFS('WEEK 2'!G:G, A3877, 'WEEK 2'!D:D, "WR"), COUNTIFS('WEEK 2'!G:G, A3877, 'WEEK 2'!D:D, "MI"))</f>
        <v>0</v>
      </c>
      <c r="E3877" s="4">
        <f>SUM(COUNTIFS('WEEK 3'!G:G, A3877, 'WEEK 3'!D:D, "WR"), COUNTIFS('WEEK 3'!G:G, A3877, 'WEEK 3'!D:D, "MI"))</f>
        <v>0</v>
      </c>
      <c r="F3877" s="4">
        <f>SUM(COUNTIFS('WEEK 4'!G:G, A3877, 'WEEK 4'!D:D, "WR"), COUNTIFS('WEEK 4'!G:G, A3877, 'WEEK 4'!D:D, "MI"))</f>
        <v>0</v>
      </c>
      <c r="G3877" s="4">
        <f>SUM(COUNTIFS('WEEK 5'!G:G, A3877, 'WEEK 5'!D:D, "WR"), COUNTIFS('WEEK 5'!G:G, A3877, 'WEEK 5'!D:D, "MI"))</f>
        <v>0</v>
      </c>
      <c r="H3877" s="4">
        <f>SUM(Table3[[#This Row],[WEEK 1]:[WEEK 5 ]])</f>
        <v>0</v>
      </c>
      <c r="I3877" s="5" cm="1">
        <f t="array" ref="I3877">Table3[[#This Row],[EMPLOYEE TOTAL]]/Table4[MONTH TOTAL]</f>
        <v>0</v>
      </c>
    </row>
    <row r="3878" spans="1:9" x14ac:dyDescent="0.25">
      <c r="A3878" s="4" t="s">
        <v>2577</v>
      </c>
      <c r="B3878" s="4" t="s">
        <v>8837</v>
      </c>
      <c r="C3878" s="4">
        <f>SUM(COUNTIFS('WEEK 1'!G:G, A3878, 'WEEK 1'!D:D, "WR"), COUNTIFS('WEEK 1'!G:G, A3878, 'WEEK 1'!D:D, "MI"))</f>
        <v>0</v>
      </c>
      <c r="D3878" s="4">
        <f>SUM(COUNTIFS('WEEK 2'!G:G, A3878, 'WEEK 2'!D:D, "WR"), COUNTIFS('WEEK 2'!G:G, A3878, 'WEEK 2'!D:D, "MI"))</f>
        <v>0</v>
      </c>
      <c r="E3878" s="4">
        <f>SUM(COUNTIFS('WEEK 3'!G:G, A3878, 'WEEK 3'!D:D, "WR"), COUNTIFS('WEEK 3'!G:G, A3878, 'WEEK 3'!D:D, "MI"))</f>
        <v>0</v>
      </c>
      <c r="F3878" s="4">
        <f>SUM(COUNTIFS('WEEK 4'!G:G, A3878, 'WEEK 4'!D:D, "WR"), COUNTIFS('WEEK 4'!G:G, A3878, 'WEEK 4'!D:D, "MI"))</f>
        <v>0</v>
      </c>
      <c r="G3878" s="4">
        <f>SUM(COUNTIFS('WEEK 5'!G:G, A3878, 'WEEK 5'!D:D, "WR"), COUNTIFS('WEEK 5'!G:G, A3878, 'WEEK 5'!D:D, "MI"))</f>
        <v>0</v>
      </c>
      <c r="H3878" s="4">
        <f>SUM(Table3[[#This Row],[WEEK 1]:[WEEK 5 ]])</f>
        <v>0</v>
      </c>
      <c r="I3878" s="5" cm="1">
        <f t="array" ref="I3878">Table3[[#This Row],[EMPLOYEE TOTAL]]/Table4[MONTH TOTAL]</f>
        <v>0</v>
      </c>
    </row>
    <row r="3879" spans="1:9" x14ac:dyDescent="0.25">
      <c r="A3879" s="4" t="s">
        <v>3314</v>
      </c>
      <c r="B3879" s="4" t="s">
        <v>8853</v>
      </c>
      <c r="C3879" s="4">
        <f>SUM(COUNTIFS('WEEK 1'!G:G, A3879, 'WEEK 1'!D:D, "WR"), COUNTIFS('WEEK 1'!G:G, A3879, 'WEEK 1'!D:D, "MI"))</f>
        <v>0</v>
      </c>
      <c r="D3879" s="4">
        <f>SUM(COUNTIFS('WEEK 2'!G:G, A3879, 'WEEK 2'!D:D, "WR"), COUNTIFS('WEEK 2'!G:G, A3879, 'WEEK 2'!D:D, "MI"))</f>
        <v>0</v>
      </c>
      <c r="E3879" s="4">
        <f>SUM(COUNTIFS('WEEK 3'!G:G, A3879, 'WEEK 3'!D:D, "WR"), COUNTIFS('WEEK 3'!G:G, A3879, 'WEEK 3'!D:D, "MI"))</f>
        <v>0</v>
      </c>
      <c r="F3879" s="4">
        <f>SUM(COUNTIFS('WEEK 4'!G:G, A3879, 'WEEK 4'!D:D, "WR"), COUNTIFS('WEEK 4'!G:G, A3879, 'WEEK 4'!D:D, "MI"))</f>
        <v>0</v>
      </c>
      <c r="G3879" s="4">
        <f>SUM(COUNTIFS('WEEK 5'!G:G, A3879, 'WEEK 5'!D:D, "WR"), COUNTIFS('WEEK 5'!G:G, A3879, 'WEEK 5'!D:D, "MI"))</f>
        <v>0</v>
      </c>
      <c r="H3879" s="4">
        <f>SUM(Table3[[#This Row],[WEEK 1]:[WEEK 5 ]])</f>
        <v>0</v>
      </c>
      <c r="I3879" s="5" cm="1">
        <f t="array" ref="I3879">Table3[[#This Row],[EMPLOYEE TOTAL]]/Table4[MONTH TOTAL]</f>
        <v>0</v>
      </c>
    </row>
    <row r="3880" spans="1:9" x14ac:dyDescent="0.25">
      <c r="A3880" s="4" t="s">
        <v>2611</v>
      </c>
      <c r="B3880" s="4" t="s">
        <v>8867</v>
      </c>
      <c r="C3880" s="4">
        <f>SUM(COUNTIFS('WEEK 1'!G:G, A3880, 'WEEK 1'!D:D, "WR"), COUNTIFS('WEEK 1'!G:G, A3880, 'WEEK 1'!D:D, "MI"))</f>
        <v>0</v>
      </c>
      <c r="D3880" s="4">
        <f>SUM(COUNTIFS('WEEK 2'!G:G, A3880, 'WEEK 2'!D:D, "WR"), COUNTIFS('WEEK 2'!G:G, A3880, 'WEEK 2'!D:D, "MI"))</f>
        <v>0</v>
      </c>
      <c r="E3880" s="4">
        <f>SUM(COUNTIFS('WEEK 3'!G:G, A3880, 'WEEK 3'!D:D, "WR"), COUNTIFS('WEEK 3'!G:G, A3880, 'WEEK 3'!D:D, "MI"))</f>
        <v>0</v>
      </c>
      <c r="F3880" s="4">
        <f>SUM(COUNTIFS('WEEK 4'!G:G, A3880, 'WEEK 4'!D:D, "WR"), COUNTIFS('WEEK 4'!G:G, A3880, 'WEEK 4'!D:D, "MI"))</f>
        <v>0</v>
      </c>
      <c r="G3880" s="4">
        <f>SUM(COUNTIFS('WEEK 5'!G:G, A3880, 'WEEK 5'!D:D, "WR"), COUNTIFS('WEEK 5'!G:G, A3880, 'WEEK 5'!D:D, "MI"))</f>
        <v>0</v>
      </c>
      <c r="H3880" s="4">
        <f>SUM(Table3[[#This Row],[WEEK 1]:[WEEK 5 ]])</f>
        <v>0</v>
      </c>
      <c r="I3880" s="5" cm="1">
        <f t="array" ref="I3880">Table3[[#This Row],[EMPLOYEE TOTAL]]/Table4[MONTH TOTAL]</f>
        <v>0</v>
      </c>
    </row>
    <row r="3881" spans="1:9" x14ac:dyDescent="0.25">
      <c r="A3881" s="4" t="s">
        <v>2684</v>
      </c>
      <c r="B3881" s="4" t="s">
        <v>8784</v>
      </c>
      <c r="C3881" s="4">
        <f>SUM(COUNTIFS('WEEK 1'!G:G, A3881, 'WEEK 1'!D:D, "WR"), COUNTIFS('WEEK 1'!G:G, A3881, 'WEEK 1'!D:D, "MI"))</f>
        <v>0</v>
      </c>
      <c r="D3881" s="4">
        <f>SUM(COUNTIFS('WEEK 2'!G:G, A3881, 'WEEK 2'!D:D, "WR"), COUNTIFS('WEEK 2'!G:G, A3881, 'WEEK 2'!D:D, "MI"))</f>
        <v>0</v>
      </c>
      <c r="E3881" s="4">
        <f>SUM(COUNTIFS('WEEK 3'!G:G, A3881, 'WEEK 3'!D:D, "WR"), COUNTIFS('WEEK 3'!G:G, A3881, 'WEEK 3'!D:D, "MI"))</f>
        <v>0</v>
      </c>
      <c r="F3881" s="4">
        <f>SUM(COUNTIFS('WEEK 4'!G:G, A3881, 'WEEK 4'!D:D, "WR"), COUNTIFS('WEEK 4'!G:G, A3881, 'WEEK 4'!D:D, "MI"))</f>
        <v>0</v>
      </c>
      <c r="G3881" s="4">
        <f>SUM(COUNTIFS('WEEK 5'!G:G, A3881, 'WEEK 5'!D:D, "WR"), COUNTIFS('WEEK 5'!G:G, A3881, 'WEEK 5'!D:D, "MI"))</f>
        <v>0</v>
      </c>
      <c r="H3881" s="4">
        <f>SUM(Table3[[#This Row],[WEEK 1]:[WEEK 5 ]])</f>
        <v>0</v>
      </c>
      <c r="I3881" s="5" cm="1">
        <f t="array" ref="I3881">Table3[[#This Row],[EMPLOYEE TOTAL]]/Table4[MONTH TOTAL]</f>
        <v>0</v>
      </c>
    </row>
    <row r="3882" spans="1:9" x14ac:dyDescent="0.25">
      <c r="A3882" s="4" t="s">
        <v>554</v>
      </c>
      <c r="B3882" s="4" t="s">
        <v>8776</v>
      </c>
      <c r="C3882" s="4">
        <f>SUM(COUNTIFS('WEEK 1'!G:G, A3882, 'WEEK 1'!D:D, "WR"), COUNTIFS('WEEK 1'!G:G, A3882, 'WEEK 1'!D:D, "MI"))</f>
        <v>0</v>
      </c>
      <c r="D3882" s="4">
        <f>SUM(COUNTIFS('WEEK 2'!G:G, A3882, 'WEEK 2'!D:D, "WR"), COUNTIFS('WEEK 2'!G:G, A3882, 'WEEK 2'!D:D, "MI"))</f>
        <v>0</v>
      </c>
      <c r="E3882" s="4">
        <f>SUM(COUNTIFS('WEEK 3'!G:G, A3882, 'WEEK 3'!D:D, "WR"), COUNTIFS('WEEK 3'!G:G, A3882, 'WEEK 3'!D:D, "MI"))</f>
        <v>0</v>
      </c>
      <c r="F3882" s="4">
        <f>SUM(COUNTIFS('WEEK 4'!G:G, A3882, 'WEEK 4'!D:D, "WR"), COUNTIFS('WEEK 4'!G:G, A3882, 'WEEK 4'!D:D, "MI"))</f>
        <v>0</v>
      </c>
      <c r="G3882" s="4">
        <f>SUM(COUNTIFS('WEEK 5'!G:G, A3882, 'WEEK 5'!D:D, "WR"), COUNTIFS('WEEK 5'!G:G, A3882, 'WEEK 5'!D:D, "MI"))</f>
        <v>0</v>
      </c>
      <c r="H3882" s="4">
        <f>SUM(Table3[[#This Row],[WEEK 1]:[WEEK 5 ]])</f>
        <v>0</v>
      </c>
      <c r="I3882" s="5" cm="1">
        <f t="array" ref="I3882">Table3[[#This Row],[EMPLOYEE TOTAL]]/Table4[MONTH TOTAL]</f>
        <v>0</v>
      </c>
    </row>
    <row r="3883" spans="1:9" x14ac:dyDescent="0.25">
      <c r="A3883" s="4" t="s">
        <v>5522</v>
      </c>
      <c r="B3883" s="4" t="s">
        <v>8782</v>
      </c>
      <c r="C3883" s="4">
        <f>SUM(COUNTIFS('WEEK 1'!G:G, A3883, 'WEEK 1'!D:D, "WR"), COUNTIFS('WEEK 1'!G:G, A3883, 'WEEK 1'!D:D, "MI"))</f>
        <v>0</v>
      </c>
      <c r="D3883" s="4">
        <f>SUM(COUNTIFS('WEEK 2'!G:G, A3883, 'WEEK 2'!D:D, "WR"), COUNTIFS('WEEK 2'!G:G, A3883, 'WEEK 2'!D:D, "MI"))</f>
        <v>0</v>
      </c>
      <c r="E3883" s="4">
        <f>SUM(COUNTIFS('WEEK 3'!G:G, A3883, 'WEEK 3'!D:D, "WR"), COUNTIFS('WEEK 3'!G:G, A3883, 'WEEK 3'!D:D, "MI"))</f>
        <v>0</v>
      </c>
      <c r="F3883" s="4">
        <f>SUM(COUNTIFS('WEEK 4'!G:G, A3883, 'WEEK 4'!D:D, "WR"), COUNTIFS('WEEK 4'!G:G, A3883, 'WEEK 4'!D:D, "MI"))</f>
        <v>0</v>
      </c>
      <c r="G3883" s="4">
        <f>SUM(COUNTIFS('WEEK 5'!G:G, A3883, 'WEEK 5'!D:D, "WR"), COUNTIFS('WEEK 5'!G:G, A3883, 'WEEK 5'!D:D, "MI"))</f>
        <v>0</v>
      </c>
      <c r="H3883" s="4">
        <f>SUM(Table3[[#This Row],[WEEK 1]:[WEEK 5 ]])</f>
        <v>0</v>
      </c>
      <c r="I3883" s="5" cm="1">
        <f t="array" ref="I3883">Table3[[#This Row],[EMPLOYEE TOTAL]]/Table4[MONTH TOTAL]</f>
        <v>0</v>
      </c>
    </row>
    <row r="3884" spans="1:9" x14ac:dyDescent="0.25">
      <c r="A3884" s="4" t="s">
        <v>472</v>
      </c>
      <c r="B3884" s="4" t="s">
        <v>8857</v>
      </c>
      <c r="C3884" s="4">
        <f>SUM(COUNTIFS('WEEK 1'!G:G, A3884, 'WEEK 1'!D:D, "WR"), COUNTIFS('WEEK 1'!G:G, A3884, 'WEEK 1'!D:D, "MI"))</f>
        <v>0</v>
      </c>
      <c r="D3884" s="4">
        <f>SUM(COUNTIFS('WEEK 2'!G:G, A3884, 'WEEK 2'!D:D, "WR"), COUNTIFS('WEEK 2'!G:G, A3884, 'WEEK 2'!D:D, "MI"))</f>
        <v>0</v>
      </c>
      <c r="E3884" s="4">
        <f>SUM(COUNTIFS('WEEK 3'!G:G, A3884, 'WEEK 3'!D:D, "WR"), COUNTIFS('WEEK 3'!G:G, A3884, 'WEEK 3'!D:D, "MI"))</f>
        <v>0</v>
      </c>
      <c r="F3884" s="4">
        <f>SUM(COUNTIFS('WEEK 4'!G:G, A3884, 'WEEK 4'!D:D, "WR"), COUNTIFS('WEEK 4'!G:G, A3884, 'WEEK 4'!D:D, "MI"))</f>
        <v>0</v>
      </c>
      <c r="G3884" s="4">
        <f>SUM(COUNTIFS('WEEK 5'!G:G, A3884, 'WEEK 5'!D:D, "WR"), COUNTIFS('WEEK 5'!G:G, A3884, 'WEEK 5'!D:D, "MI"))</f>
        <v>0</v>
      </c>
      <c r="H3884" s="4">
        <f>SUM(Table3[[#This Row],[WEEK 1]:[WEEK 5 ]])</f>
        <v>0</v>
      </c>
      <c r="I3884" s="5" cm="1">
        <f t="array" ref="I3884">Table3[[#This Row],[EMPLOYEE TOTAL]]/Table4[MONTH TOTAL]</f>
        <v>0</v>
      </c>
    </row>
    <row r="3885" spans="1:9" x14ac:dyDescent="0.25">
      <c r="A3885" s="4" t="s">
        <v>796</v>
      </c>
      <c r="B3885" s="4" t="s">
        <v>8864</v>
      </c>
      <c r="C3885" s="4">
        <f>SUM(COUNTIFS('WEEK 1'!G:G, A3885, 'WEEK 1'!D:D, "WR"), COUNTIFS('WEEK 1'!G:G, A3885, 'WEEK 1'!D:D, "MI"))</f>
        <v>0</v>
      </c>
      <c r="D3885" s="4">
        <f>SUM(COUNTIFS('WEEK 2'!G:G, A3885, 'WEEK 2'!D:D, "WR"), COUNTIFS('WEEK 2'!G:G, A3885, 'WEEK 2'!D:D, "MI"))</f>
        <v>0</v>
      </c>
      <c r="E3885" s="4">
        <f>SUM(COUNTIFS('WEEK 3'!G:G, A3885, 'WEEK 3'!D:D, "WR"), COUNTIFS('WEEK 3'!G:G, A3885, 'WEEK 3'!D:D, "MI"))</f>
        <v>0</v>
      </c>
      <c r="F3885" s="4">
        <f>SUM(COUNTIFS('WEEK 4'!G:G, A3885, 'WEEK 4'!D:D, "WR"), COUNTIFS('WEEK 4'!G:G, A3885, 'WEEK 4'!D:D, "MI"))</f>
        <v>0</v>
      </c>
      <c r="G3885" s="4">
        <f>SUM(COUNTIFS('WEEK 5'!G:G, A3885, 'WEEK 5'!D:D, "WR"), COUNTIFS('WEEK 5'!G:G, A3885, 'WEEK 5'!D:D, "MI"))</f>
        <v>0</v>
      </c>
      <c r="H3885" s="4">
        <f>SUM(Table3[[#This Row],[WEEK 1]:[WEEK 5 ]])</f>
        <v>0</v>
      </c>
      <c r="I3885" s="5" cm="1">
        <f t="array" ref="I3885">Table3[[#This Row],[EMPLOYEE TOTAL]]/Table4[MONTH TOTAL]</f>
        <v>0</v>
      </c>
    </row>
    <row r="3886" spans="1:9" x14ac:dyDescent="0.25">
      <c r="A3886" s="4" t="s">
        <v>4782</v>
      </c>
      <c r="B3886" s="4" t="s">
        <v>8791</v>
      </c>
      <c r="C3886" s="4">
        <f>SUM(COUNTIFS('WEEK 1'!G:G, A3886, 'WEEK 1'!D:D, "WR"), COUNTIFS('WEEK 1'!G:G, A3886, 'WEEK 1'!D:D, "MI"))</f>
        <v>0</v>
      </c>
      <c r="D3886" s="4">
        <f>SUM(COUNTIFS('WEEK 2'!G:G, A3886, 'WEEK 2'!D:D, "WR"), COUNTIFS('WEEK 2'!G:G, A3886, 'WEEK 2'!D:D, "MI"))</f>
        <v>0</v>
      </c>
      <c r="E3886" s="4">
        <f>SUM(COUNTIFS('WEEK 3'!G:G, A3886, 'WEEK 3'!D:D, "WR"), COUNTIFS('WEEK 3'!G:G, A3886, 'WEEK 3'!D:D, "MI"))</f>
        <v>0</v>
      </c>
      <c r="F3886" s="4">
        <f>SUM(COUNTIFS('WEEK 4'!G:G, A3886, 'WEEK 4'!D:D, "WR"), COUNTIFS('WEEK 4'!G:G, A3886, 'WEEK 4'!D:D, "MI"))</f>
        <v>0</v>
      </c>
      <c r="G3886" s="4">
        <f>SUM(COUNTIFS('WEEK 5'!G:G, A3886, 'WEEK 5'!D:D, "WR"), COUNTIFS('WEEK 5'!G:G, A3886, 'WEEK 5'!D:D, "MI"))</f>
        <v>0</v>
      </c>
      <c r="H3886" s="4">
        <f>SUM(Table3[[#This Row],[WEEK 1]:[WEEK 5 ]])</f>
        <v>0</v>
      </c>
      <c r="I3886" s="5" cm="1">
        <f t="array" ref="I3886">Table3[[#This Row],[EMPLOYEE TOTAL]]/Table4[MONTH TOTAL]</f>
        <v>0</v>
      </c>
    </row>
    <row r="3887" spans="1:9" x14ac:dyDescent="0.25">
      <c r="A3887" s="4" t="s">
        <v>1419</v>
      </c>
      <c r="B3887" s="4" t="s">
        <v>8830</v>
      </c>
      <c r="C3887" s="4">
        <f>SUM(COUNTIFS('WEEK 1'!G:G, A3887, 'WEEK 1'!D:D, "WR"), COUNTIFS('WEEK 1'!G:G, A3887, 'WEEK 1'!D:D, "MI"))</f>
        <v>0</v>
      </c>
      <c r="D3887" s="4">
        <f>SUM(COUNTIFS('WEEK 2'!G:G, A3887, 'WEEK 2'!D:D, "WR"), COUNTIFS('WEEK 2'!G:G, A3887, 'WEEK 2'!D:D, "MI"))</f>
        <v>0</v>
      </c>
      <c r="E3887" s="4">
        <f>SUM(COUNTIFS('WEEK 3'!G:G, A3887, 'WEEK 3'!D:D, "WR"), COUNTIFS('WEEK 3'!G:G, A3887, 'WEEK 3'!D:D, "MI"))</f>
        <v>0</v>
      </c>
      <c r="F3887" s="4">
        <f>SUM(COUNTIFS('WEEK 4'!G:G, A3887, 'WEEK 4'!D:D, "WR"), COUNTIFS('WEEK 4'!G:G, A3887, 'WEEK 4'!D:D, "MI"))</f>
        <v>0</v>
      </c>
      <c r="G3887" s="4">
        <f>SUM(COUNTIFS('WEEK 5'!G:G, A3887, 'WEEK 5'!D:D, "WR"), COUNTIFS('WEEK 5'!G:G, A3887, 'WEEK 5'!D:D, "MI"))</f>
        <v>0</v>
      </c>
      <c r="H3887" s="4">
        <f>SUM(Table3[[#This Row],[WEEK 1]:[WEEK 5 ]])</f>
        <v>0</v>
      </c>
      <c r="I3887" s="5" cm="1">
        <f t="array" ref="I3887">Table3[[#This Row],[EMPLOYEE TOTAL]]/Table4[MONTH TOTAL]</f>
        <v>0</v>
      </c>
    </row>
    <row r="3888" spans="1:9" x14ac:dyDescent="0.25">
      <c r="A3888" s="4" t="s">
        <v>5958</v>
      </c>
      <c r="B3888" s="4" t="s">
        <v>8843</v>
      </c>
      <c r="C3888" s="4">
        <f>SUM(COUNTIFS('WEEK 1'!G:G, A3888, 'WEEK 1'!D:D, "WR"), COUNTIFS('WEEK 1'!G:G, A3888, 'WEEK 1'!D:D, "MI"))</f>
        <v>0</v>
      </c>
      <c r="D3888" s="4">
        <f>SUM(COUNTIFS('WEEK 2'!G:G, A3888, 'WEEK 2'!D:D, "WR"), COUNTIFS('WEEK 2'!G:G, A3888, 'WEEK 2'!D:D, "MI"))</f>
        <v>0</v>
      </c>
      <c r="E3888" s="4">
        <f>SUM(COUNTIFS('WEEK 3'!G:G, A3888, 'WEEK 3'!D:D, "WR"), COUNTIFS('WEEK 3'!G:G, A3888, 'WEEK 3'!D:D, "MI"))</f>
        <v>0</v>
      </c>
      <c r="F3888" s="4">
        <f>SUM(COUNTIFS('WEEK 4'!G:G, A3888, 'WEEK 4'!D:D, "WR"), COUNTIFS('WEEK 4'!G:G, A3888, 'WEEK 4'!D:D, "MI"))</f>
        <v>0</v>
      </c>
      <c r="G3888" s="4">
        <f>SUM(COUNTIFS('WEEK 5'!G:G, A3888, 'WEEK 5'!D:D, "WR"), COUNTIFS('WEEK 5'!G:G, A3888, 'WEEK 5'!D:D, "MI"))</f>
        <v>0</v>
      </c>
      <c r="H3888" s="4">
        <f>SUM(Table3[[#This Row],[WEEK 1]:[WEEK 5 ]])</f>
        <v>0</v>
      </c>
      <c r="I3888" s="5" cm="1">
        <f t="array" ref="I3888">Table3[[#This Row],[EMPLOYEE TOTAL]]/Table4[MONTH TOTAL]</f>
        <v>0</v>
      </c>
    </row>
    <row r="3889" spans="1:9" x14ac:dyDescent="0.25">
      <c r="A3889" s="4" t="s">
        <v>6301</v>
      </c>
      <c r="B3889" s="4" t="s">
        <v>8793</v>
      </c>
      <c r="C3889" s="4">
        <f>SUM(COUNTIFS('WEEK 1'!G:G, A3889, 'WEEK 1'!D:D, "WR"), COUNTIFS('WEEK 1'!G:G, A3889, 'WEEK 1'!D:D, "MI"))</f>
        <v>0</v>
      </c>
      <c r="D3889" s="4">
        <f>SUM(COUNTIFS('WEEK 2'!G:G, A3889, 'WEEK 2'!D:D, "WR"), COUNTIFS('WEEK 2'!G:G, A3889, 'WEEK 2'!D:D, "MI"))</f>
        <v>0</v>
      </c>
      <c r="E3889" s="4">
        <f>SUM(COUNTIFS('WEEK 3'!G:G, A3889, 'WEEK 3'!D:D, "WR"), COUNTIFS('WEEK 3'!G:G, A3889, 'WEEK 3'!D:D, "MI"))</f>
        <v>0</v>
      </c>
      <c r="F3889" s="4">
        <f>SUM(COUNTIFS('WEEK 4'!G:G, A3889, 'WEEK 4'!D:D, "WR"), COUNTIFS('WEEK 4'!G:G, A3889, 'WEEK 4'!D:D, "MI"))</f>
        <v>0</v>
      </c>
      <c r="G3889" s="4">
        <f>SUM(COUNTIFS('WEEK 5'!G:G, A3889, 'WEEK 5'!D:D, "WR"), COUNTIFS('WEEK 5'!G:G, A3889, 'WEEK 5'!D:D, "MI"))</f>
        <v>0</v>
      </c>
      <c r="H3889" s="4">
        <f>SUM(Table3[[#This Row],[WEEK 1]:[WEEK 5 ]])</f>
        <v>0</v>
      </c>
      <c r="I3889" s="5" cm="1">
        <f t="array" ref="I3889">Table3[[#This Row],[EMPLOYEE TOTAL]]/Table4[MONTH TOTAL]</f>
        <v>0</v>
      </c>
    </row>
    <row r="3890" spans="1:9" x14ac:dyDescent="0.25">
      <c r="A3890" s="4" t="s">
        <v>6639</v>
      </c>
      <c r="B3890" s="4" t="s">
        <v>8839</v>
      </c>
      <c r="C3890" s="4">
        <f>SUM(COUNTIFS('WEEK 1'!G:G, A3890, 'WEEK 1'!D:D, "WR"), COUNTIFS('WEEK 1'!G:G, A3890, 'WEEK 1'!D:D, "MI"))</f>
        <v>0</v>
      </c>
      <c r="D3890" s="4">
        <f>SUM(COUNTIFS('WEEK 2'!G:G, A3890, 'WEEK 2'!D:D, "WR"), COUNTIFS('WEEK 2'!G:G, A3890, 'WEEK 2'!D:D, "MI"))</f>
        <v>0</v>
      </c>
      <c r="E3890" s="4">
        <f>SUM(COUNTIFS('WEEK 3'!G:G, A3890, 'WEEK 3'!D:D, "WR"), COUNTIFS('WEEK 3'!G:G, A3890, 'WEEK 3'!D:D, "MI"))</f>
        <v>0</v>
      </c>
      <c r="F3890" s="4">
        <f>SUM(COUNTIFS('WEEK 4'!G:G, A3890, 'WEEK 4'!D:D, "WR"), COUNTIFS('WEEK 4'!G:G, A3890, 'WEEK 4'!D:D, "MI"))</f>
        <v>0</v>
      </c>
      <c r="G3890" s="4">
        <f>SUM(COUNTIFS('WEEK 5'!G:G, A3890, 'WEEK 5'!D:D, "WR"), COUNTIFS('WEEK 5'!G:G, A3890, 'WEEK 5'!D:D, "MI"))</f>
        <v>0</v>
      </c>
      <c r="H3890" s="4">
        <f>SUM(Table3[[#This Row],[WEEK 1]:[WEEK 5 ]])</f>
        <v>0</v>
      </c>
      <c r="I3890" s="5" cm="1">
        <f t="array" ref="I3890">Table3[[#This Row],[EMPLOYEE TOTAL]]/Table4[MONTH TOTAL]</f>
        <v>0</v>
      </c>
    </row>
    <row r="3891" spans="1:9" x14ac:dyDescent="0.25">
      <c r="A3891" s="4" t="s">
        <v>3924</v>
      </c>
      <c r="B3891" s="4" t="s">
        <v>8820</v>
      </c>
      <c r="C3891" s="4">
        <f>SUM(COUNTIFS('WEEK 1'!G:G, A3891, 'WEEK 1'!D:D, "WR"), COUNTIFS('WEEK 1'!G:G, A3891, 'WEEK 1'!D:D, "MI"))</f>
        <v>0</v>
      </c>
      <c r="D3891" s="4">
        <f>SUM(COUNTIFS('WEEK 2'!G:G, A3891, 'WEEK 2'!D:D, "WR"), COUNTIFS('WEEK 2'!G:G, A3891, 'WEEK 2'!D:D, "MI"))</f>
        <v>0</v>
      </c>
      <c r="E3891" s="4">
        <f>SUM(COUNTIFS('WEEK 3'!G:G, A3891, 'WEEK 3'!D:D, "WR"), COUNTIFS('WEEK 3'!G:G, A3891, 'WEEK 3'!D:D, "MI"))</f>
        <v>0</v>
      </c>
      <c r="F3891" s="4">
        <f>SUM(COUNTIFS('WEEK 4'!G:G, A3891, 'WEEK 4'!D:D, "WR"), COUNTIFS('WEEK 4'!G:G, A3891, 'WEEK 4'!D:D, "MI"))</f>
        <v>0</v>
      </c>
      <c r="G3891" s="4">
        <f>SUM(COUNTIFS('WEEK 5'!G:G, A3891, 'WEEK 5'!D:D, "WR"), COUNTIFS('WEEK 5'!G:G, A3891, 'WEEK 5'!D:D, "MI"))</f>
        <v>0</v>
      </c>
      <c r="H3891" s="4">
        <f>SUM(Table3[[#This Row],[WEEK 1]:[WEEK 5 ]])</f>
        <v>0</v>
      </c>
      <c r="I3891" s="5" cm="1">
        <f t="array" ref="I3891">Table3[[#This Row],[EMPLOYEE TOTAL]]/Table4[MONTH TOTAL]</f>
        <v>0</v>
      </c>
    </row>
    <row r="3892" spans="1:9" x14ac:dyDescent="0.25">
      <c r="A3892" s="4" t="s">
        <v>7274</v>
      </c>
      <c r="B3892" s="4" t="s">
        <v>8795</v>
      </c>
      <c r="C3892" s="4">
        <f>SUM(COUNTIFS('WEEK 1'!G:G, A3892, 'WEEK 1'!D:D, "WR"), COUNTIFS('WEEK 1'!G:G, A3892, 'WEEK 1'!D:D, "MI"))</f>
        <v>0</v>
      </c>
      <c r="D3892" s="4">
        <f>SUM(COUNTIFS('WEEK 2'!G:G, A3892, 'WEEK 2'!D:D, "WR"), COUNTIFS('WEEK 2'!G:G, A3892, 'WEEK 2'!D:D, "MI"))</f>
        <v>0</v>
      </c>
      <c r="E3892" s="4">
        <f>SUM(COUNTIFS('WEEK 3'!G:G, A3892, 'WEEK 3'!D:D, "WR"), COUNTIFS('WEEK 3'!G:G, A3892, 'WEEK 3'!D:D, "MI"))</f>
        <v>0</v>
      </c>
      <c r="F3892" s="4">
        <f>SUM(COUNTIFS('WEEK 4'!G:G, A3892, 'WEEK 4'!D:D, "WR"), COUNTIFS('WEEK 4'!G:G, A3892, 'WEEK 4'!D:D, "MI"))</f>
        <v>0</v>
      </c>
      <c r="G3892" s="4">
        <f>SUM(COUNTIFS('WEEK 5'!G:G, A3892, 'WEEK 5'!D:D, "WR"), COUNTIFS('WEEK 5'!G:G, A3892, 'WEEK 5'!D:D, "MI"))</f>
        <v>0</v>
      </c>
      <c r="H3892" s="4">
        <f>SUM(Table3[[#This Row],[WEEK 1]:[WEEK 5 ]])</f>
        <v>0</v>
      </c>
      <c r="I3892" s="5" cm="1">
        <f t="array" ref="I3892">Table3[[#This Row],[EMPLOYEE TOTAL]]/Table4[MONTH TOTAL]</f>
        <v>0</v>
      </c>
    </row>
    <row r="3893" spans="1:9" x14ac:dyDescent="0.25">
      <c r="A3893" s="4" t="s">
        <v>3280</v>
      </c>
      <c r="B3893" s="4" t="s">
        <v>8778</v>
      </c>
      <c r="C3893" s="4">
        <f>SUM(COUNTIFS('WEEK 1'!G:G, A3893, 'WEEK 1'!D:D, "WR"), COUNTIFS('WEEK 1'!G:G, A3893, 'WEEK 1'!D:D, "MI"))</f>
        <v>0</v>
      </c>
      <c r="D3893" s="4">
        <f>SUM(COUNTIFS('WEEK 2'!G:G, A3893, 'WEEK 2'!D:D, "WR"), COUNTIFS('WEEK 2'!G:G, A3893, 'WEEK 2'!D:D, "MI"))</f>
        <v>0</v>
      </c>
      <c r="E3893" s="4">
        <f>SUM(COUNTIFS('WEEK 3'!G:G, A3893, 'WEEK 3'!D:D, "WR"), COUNTIFS('WEEK 3'!G:G, A3893, 'WEEK 3'!D:D, "MI"))</f>
        <v>0</v>
      </c>
      <c r="F3893" s="4">
        <f>SUM(COUNTIFS('WEEK 4'!G:G, A3893, 'WEEK 4'!D:D, "WR"), COUNTIFS('WEEK 4'!G:G, A3893, 'WEEK 4'!D:D, "MI"))</f>
        <v>0</v>
      </c>
      <c r="G3893" s="4">
        <f>SUM(COUNTIFS('WEEK 5'!G:G, A3893, 'WEEK 5'!D:D, "WR"), COUNTIFS('WEEK 5'!G:G, A3893, 'WEEK 5'!D:D, "MI"))</f>
        <v>0</v>
      </c>
      <c r="H3893" s="4">
        <f>SUM(Table3[[#This Row],[WEEK 1]:[WEEK 5 ]])</f>
        <v>0</v>
      </c>
      <c r="I3893" s="5" cm="1">
        <f t="array" ref="I3893">Table3[[#This Row],[EMPLOYEE TOTAL]]/Table4[MONTH TOTAL]</f>
        <v>0</v>
      </c>
    </row>
    <row r="3894" spans="1:9" x14ac:dyDescent="0.25">
      <c r="A3894" s="4" t="s">
        <v>7195</v>
      </c>
      <c r="B3894" s="4" t="s">
        <v>8870</v>
      </c>
      <c r="C3894" s="4">
        <f>SUM(COUNTIFS('WEEK 1'!G:G, A3894, 'WEEK 1'!D:D, "WR"), COUNTIFS('WEEK 1'!G:G, A3894, 'WEEK 1'!D:D, "MI"))</f>
        <v>0</v>
      </c>
      <c r="D3894" s="4">
        <f>SUM(COUNTIFS('WEEK 2'!G:G, A3894, 'WEEK 2'!D:D, "WR"), COUNTIFS('WEEK 2'!G:G, A3894, 'WEEK 2'!D:D, "MI"))</f>
        <v>0</v>
      </c>
      <c r="E3894" s="4">
        <f>SUM(COUNTIFS('WEEK 3'!G:G, A3894, 'WEEK 3'!D:D, "WR"), COUNTIFS('WEEK 3'!G:G, A3894, 'WEEK 3'!D:D, "MI"))</f>
        <v>0</v>
      </c>
      <c r="F3894" s="4">
        <f>SUM(COUNTIFS('WEEK 4'!G:G, A3894, 'WEEK 4'!D:D, "WR"), COUNTIFS('WEEK 4'!G:G, A3894, 'WEEK 4'!D:D, "MI"))</f>
        <v>0</v>
      </c>
      <c r="G3894" s="4">
        <f>SUM(COUNTIFS('WEEK 5'!G:G, A3894, 'WEEK 5'!D:D, "WR"), COUNTIFS('WEEK 5'!G:G, A3894, 'WEEK 5'!D:D, "MI"))</f>
        <v>0</v>
      </c>
      <c r="H3894" s="4">
        <f>SUM(Table3[[#This Row],[WEEK 1]:[WEEK 5 ]])</f>
        <v>0</v>
      </c>
      <c r="I3894" s="5" cm="1">
        <f t="array" ref="I3894">Table3[[#This Row],[EMPLOYEE TOTAL]]/Table4[MONTH TOTAL]</f>
        <v>0</v>
      </c>
    </row>
    <row r="3895" spans="1:9" x14ac:dyDescent="0.25">
      <c r="A3895" s="4" t="s">
        <v>6207</v>
      </c>
      <c r="B3895" s="4" t="s">
        <v>8868</v>
      </c>
      <c r="C3895" s="4">
        <f>SUM(COUNTIFS('WEEK 1'!G:G, A3895, 'WEEK 1'!D:D, "WR"), COUNTIFS('WEEK 1'!G:G, A3895, 'WEEK 1'!D:D, "MI"))</f>
        <v>0</v>
      </c>
      <c r="D3895" s="4">
        <f>SUM(COUNTIFS('WEEK 2'!G:G, A3895, 'WEEK 2'!D:D, "WR"), COUNTIFS('WEEK 2'!G:G, A3895, 'WEEK 2'!D:D, "MI"))</f>
        <v>0</v>
      </c>
      <c r="E3895" s="4">
        <f>SUM(COUNTIFS('WEEK 3'!G:G, A3895, 'WEEK 3'!D:D, "WR"), COUNTIFS('WEEK 3'!G:G, A3895, 'WEEK 3'!D:D, "MI"))</f>
        <v>0</v>
      </c>
      <c r="F3895" s="4">
        <f>SUM(COUNTIFS('WEEK 4'!G:G, A3895, 'WEEK 4'!D:D, "WR"), COUNTIFS('WEEK 4'!G:G, A3895, 'WEEK 4'!D:D, "MI"))</f>
        <v>0</v>
      </c>
      <c r="G3895" s="4">
        <f>SUM(COUNTIFS('WEEK 5'!G:G, A3895, 'WEEK 5'!D:D, "WR"), COUNTIFS('WEEK 5'!G:G, A3895, 'WEEK 5'!D:D, "MI"))</f>
        <v>0</v>
      </c>
      <c r="H3895" s="4">
        <f>SUM(Table3[[#This Row],[WEEK 1]:[WEEK 5 ]])</f>
        <v>0</v>
      </c>
      <c r="I3895" s="5" cm="1">
        <f t="array" ref="I3895">Table3[[#This Row],[EMPLOYEE TOTAL]]/Table4[MONTH TOTAL]</f>
        <v>0</v>
      </c>
    </row>
    <row r="3896" spans="1:9" x14ac:dyDescent="0.25">
      <c r="A3896" s="4" t="s">
        <v>1470</v>
      </c>
      <c r="B3896" s="4" t="s">
        <v>8859</v>
      </c>
      <c r="C3896" s="4">
        <f>SUM(COUNTIFS('WEEK 1'!G:G, A3896, 'WEEK 1'!D:D, "WR"), COUNTIFS('WEEK 1'!G:G, A3896, 'WEEK 1'!D:D, "MI"))</f>
        <v>0</v>
      </c>
      <c r="D3896" s="4">
        <f>SUM(COUNTIFS('WEEK 2'!G:G, A3896, 'WEEK 2'!D:D, "WR"), COUNTIFS('WEEK 2'!G:G, A3896, 'WEEK 2'!D:D, "MI"))</f>
        <v>0</v>
      </c>
      <c r="E3896" s="4">
        <f>SUM(COUNTIFS('WEEK 3'!G:G, A3896, 'WEEK 3'!D:D, "WR"), COUNTIFS('WEEK 3'!G:G, A3896, 'WEEK 3'!D:D, "MI"))</f>
        <v>0</v>
      </c>
      <c r="F3896" s="4">
        <f>SUM(COUNTIFS('WEEK 4'!G:G, A3896, 'WEEK 4'!D:D, "WR"), COUNTIFS('WEEK 4'!G:G, A3896, 'WEEK 4'!D:D, "MI"))</f>
        <v>0</v>
      </c>
      <c r="G3896" s="4">
        <f>SUM(COUNTIFS('WEEK 5'!G:G, A3896, 'WEEK 5'!D:D, "WR"), COUNTIFS('WEEK 5'!G:G, A3896, 'WEEK 5'!D:D, "MI"))</f>
        <v>0</v>
      </c>
      <c r="H3896" s="4">
        <f>SUM(Table3[[#This Row],[WEEK 1]:[WEEK 5 ]])</f>
        <v>0</v>
      </c>
      <c r="I3896" s="5" cm="1">
        <f t="array" ref="I3896">Table3[[#This Row],[EMPLOYEE TOTAL]]/Table4[MONTH TOTAL]</f>
        <v>0</v>
      </c>
    </row>
    <row r="3897" spans="1:9" x14ac:dyDescent="0.25">
      <c r="A3897" s="4" t="s">
        <v>5627</v>
      </c>
      <c r="B3897" s="4" t="s">
        <v>8839</v>
      </c>
      <c r="C3897" s="4">
        <f>SUM(COUNTIFS('WEEK 1'!G:G, A3897, 'WEEK 1'!D:D, "WR"), COUNTIFS('WEEK 1'!G:G, A3897, 'WEEK 1'!D:D, "MI"))</f>
        <v>0</v>
      </c>
      <c r="D3897" s="4">
        <f>SUM(COUNTIFS('WEEK 2'!G:G, A3897, 'WEEK 2'!D:D, "WR"), COUNTIFS('WEEK 2'!G:G, A3897, 'WEEK 2'!D:D, "MI"))</f>
        <v>0</v>
      </c>
      <c r="E3897" s="4">
        <f>SUM(COUNTIFS('WEEK 3'!G:G, A3897, 'WEEK 3'!D:D, "WR"), COUNTIFS('WEEK 3'!G:G, A3897, 'WEEK 3'!D:D, "MI"))</f>
        <v>0</v>
      </c>
      <c r="F3897" s="4">
        <f>SUM(COUNTIFS('WEEK 4'!G:G, A3897, 'WEEK 4'!D:D, "WR"), COUNTIFS('WEEK 4'!G:G, A3897, 'WEEK 4'!D:D, "MI"))</f>
        <v>0</v>
      </c>
      <c r="G3897" s="4">
        <f>SUM(COUNTIFS('WEEK 5'!G:G, A3897, 'WEEK 5'!D:D, "WR"), COUNTIFS('WEEK 5'!G:G, A3897, 'WEEK 5'!D:D, "MI"))</f>
        <v>0</v>
      </c>
      <c r="H3897" s="4">
        <f>SUM(Table3[[#This Row],[WEEK 1]:[WEEK 5 ]])</f>
        <v>0</v>
      </c>
      <c r="I3897" s="5" cm="1">
        <f t="array" ref="I3897">Table3[[#This Row],[EMPLOYEE TOTAL]]/Table4[MONTH TOTAL]</f>
        <v>0</v>
      </c>
    </row>
    <row r="3898" spans="1:9" x14ac:dyDescent="0.25">
      <c r="A3898" s="4" t="s">
        <v>3612</v>
      </c>
      <c r="B3898" s="4" t="s">
        <v>8797</v>
      </c>
      <c r="C3898" s="4">
        <f>SUM(COUNTIFS('WEEK 1'!G:G, A3898, 'WEEK 1'!D:D, "WR"), COUNTIFS('WEEK 1'!G:G, A3898, 'WEEK 1'!D:D, "MI"))</f>
        <v>0</v>
      </c>
      <c r="D3898" s="4">
        <f>SUM(COUNTIFS('WEEK 2'!G:G, A3898, 'WEEK 2'!D:D, "WR"), COUNTIFS('WEEK 2'!G:G, A3898, 'WEEK 2'!D:D, "MI"))</f>
        <v>0</v>
      </c>
      <c r="E3898" s="4">
        <f>SUM(COUNTIFS('WEEK 3'!G:G, A3898, 'WEEK 3'!D:D, "WR"), COUNTIFS('WEEK 3'!G:G, A3898, 'WEEK 3'!D:D, "MI"))</f>
        <v>0</v>
      </c>
      <c r="F3898" s="4">
        <f>SUM(COUNTIFS('WEEK 4'!G:G, A3898, 'WEEK 4'!D:D, "WR"), COUNTIFS('WEEK 4'!G:G, A3898, 'WEEK 4'!D:D, "MI"))</f>
        <v>0</v>
      </c>
      <c r="G3898" s="4">
        <f>SUM(COUNTIFS('WEEK 5'!G:G, A3898, 'WEEK 5'!D:D, "WR"), COUNTIFS('WEEK 5'!G:G, A3898, 'WEEK 5'!D:D, "MI"))</f>
        <v>0</v>
      </c>
      <c r="H3898" s="4">
        <f>SUM(Table3[[#This Row],[WEEK 1]:[WEEK 5 ]])</f>
        <v>0</v>
      </c>
      <c r="I3898" s="5" cm="1">
        <f t="array" ref="I3898">Table3[[#This Row],[EMPLOYEE TOTAL]]/Table4[MONTH TOTAL]</f>
        <v>0</v>
      </c>
    </row>
    <row r="3899" spans="1:9" x14ac:dyDescent="0.25">
      <c r="A3899" s="4" t="s">
        <v>709</v>
      </c>
      <c r="B3899" s="4" t="s">
        <v>8827</v>
      </c>
      <c r="C3899" s="4">
        <f>SUM(COUNTIFS('WEEK 1'!G:G, A3899, 'WEEK 1'!D:D, "WR"), COUNTIFS('WEEK 1'!G:G, A3899, 'WEEK 1'!D:D, "MI"))</f>
        <v>0</v>
      </c>
      <c r="D3899" s="4">
        <f>SUM(COUNTIFS('WEEK 2'!G:G, A3899, 'WEEK 2'!D:D, "WR"), COUNTIFS('WEEK 2'!G:G, A3899, 'WEEK 2'!D:D, "MI"))</f>
        <v>0</v>
      </c>
      <c r="E3899" s="4">
        <f>SUM(COUNTIFS('WEEK 3'!G:G, A3899, 'WEEK 3'!D:D, "WR"), COUNTIFS('WEEK 3'!G:G, A3899, 'WEEK 3'!D:D, "MI"))</f>
        <v>0</v>
      </c>
      <c r="F3899" s="4">
        <f>SUM(COUNTIFS('WEEK 4'!G:G, A3899, 'WEEK 4'!D:D, "WR"), COUNTIFS('WEEK 4'!G:G, A3899, 'WEEK 4'!D:D, "MI"))</f>
        <v>0</v>
      </c>
      <c r="G3899" s="4">
        <f>SUM(COUNTIFS('WEEK 5'!G:G, A3899, 'WEEK 5'!D:D, "WR"), COUNTIFS('WEEK 5'!G:G, A3899, 'WEEK 5'!D:D, "MI"))</f>
        <v>0</v>
      </c>
      <c r="H3899" s="4">
        <f>SUM(Table3[[#This Row],[WEEK 1]:[WEEK 5 ]])</f>
        <v>0</v>
      </c>
      <c r="I3899" s="5" cm="1">
        <f t="array" ref="I3899">Table3[[#This Row],[EMPLOYEE TOTAL]]/Table4[MONTH TOTAL]</f>
        <v>0</v>
      </c>
    </row>
    <row r="3900" spans="1:9" x14ac:dyDescent="0.25">
      <c r="A3900" s="4" t="s">
        <v>798</v>
      </c>
      <c r="B3900" s="4" t="s">
        <v>8776</v>
      </c>
      <c r="C3900" s="4">
        <f>SUM(COUNTIFS('WEEK 1'!G:G, A3900, 'WEEK 1'!D:D, "WR"), COUNTIFS('WEEK 1'!G:G, A3900, 'WEEK 1'!D:D, "MI"))</f>
        <v>0</v>
      </c>
      <c r="D3900" s="4">
        <f>SUM(COUNTIFS('WEEK 2'!G:G, A3900, 'WEEK 2'!D:D, "WR"), COUNTIFS('WEEK 2'!G:G, A3900, 'WEEK 2'!D:D, "MI"))</f>
        <v>0</v>
      </c>
      <c r="E3900" s="4">
        <f>SUM(COUNTIFS('WEEK 3'!G:G, A3900, 'WEEK 3'!D:D, "WR"), COUNTIFS('WEEK 3'!G:G, A3900, 'WEEK 3'!D:D, "MI"))</f>
        <v>0</v>
      </c>
      <c r="F3900" s="4">
        <f>SUM(COUNTIFS('WEEK 4'!G:G, A3900, 'WEEK 4'!D:D, "WR"), COUNTIFS('WEEK 4'!G:G, A3900, 'WEEK 4'!D:D, "MI"))</f>
        <v>0</v>
      </c>
      <c r="G3900" s="4">
        <f>SUM(COUNTIFS('WEEK 5'!G:G, A3900, 'WEEK 5'!D:D, "WR"), COUNTIFS('WEEK 5'!G:G, A3900, 'WEEK 5'!D:D, "MI"))</f>
        <v>0</v>
      </c>
      <c r="H3900" s="4">
        <f>SUM(Table3[[#This Row],[WEEK 1]:[WEEK 5 ]])</f>
        <v>0</v>
      </c>
      <c r="I3900" s="5" cm="1">
        <f t="array" ref="I3900">Table3[[#This Row],[EMPLOYEE TOTAL]]/Table4[MONTH TOTAL]</f>
        <v>0</v>
      </c>
    </row>
    <row r="3901" spans="1:9" x14ac:dyDescent="0.25">
      <c r="A3901" s="4" t="s">
        <v>1105</v>
      </c>
      <c r="B3901" s="4" t="s">
        <v>8776</v>
      </c>
      <c r="C3901" s="4">
        <f>SUM(COUNTIFS('WEEK 1'!G:G, A3901, 'WEEK 1'!D:D, "WR"), COUNTIFS('WEEK 1'!G:G, A3901, 'WEEK 1'!D:D, "MI"))</f>
        <v>0</v>
      </c>
      <c r="D3901" s="4">
        <f>SUM(COUNTIFS('WEEK 2'!G:G, A3901, 'WEEK 2'!D:D, "WR"), COUNTIFS('WEEK 2'!G:G, A3901, 'WEEK 2'!D:D, "MI"))</f>
        <v>0</v>
      </c>
      <c r="E3901" s="4">
        <f>SUM(COUNTIFS('WEEK 3'!G:G, A3901, 'WEEK 3'!D:D, "WR"), COUNTIFS('WEEK 3'!G:G, A3901, 'WEEK 3'!D:D, "MI"))</f>
        <v>0</v>
      </c>
      <c r="F3901" s="4">
        <f>SUM(COUNTIFS('WEEK 4'!G:G, A3901, 'WEEK 4'!D:D, "WR"), COUNTIFS('WEEK 4'!G:G, A3901, 'WEEK 4'!D:D, "MI"))</f>
        <v>0</v>
      </c>
      <c r="G3901" s="4">
        <f>SUM(COUNTIFS('WEEK 5'!G:G, A3901, 'WEEK 5'!D:D, "WR"), COUNTIFS('WEEK 5'!G:G, A3901, 'WEEK 5'!D:D, "MI"))</f>
        <v>0</v>
      </c>
      <c r="H3901" s="4">
        <f>SUM(Table3[[#This Row],[WEEK 1]:[WEEK 5 ]])</f>
        <v>0</v>
      </c>
      <c r="I3901" s="5" cm="1">
        <f t="array" ref="I3901">Table3[[#This Row],[EMPLOYEE TOTAL]]/Table4[MONTH TOTAL]</f>
        <v>0</v>
      </c>
    </row>
    <row r="3902" spans="1:9" x14ac:dyDescent="0.25">
      <c r="A3902" s="4" t="s">
        <v>1305</v>
      </c>
      <c r="B3902" s="4" t="s">
        <v>8790</v>
      </c>
      <c r="C3902" s="4">
        <f>SUM(COUNTIFS('WEEK 1'!G:G, A3902, 'WEEK 1'!D:D, "WR"), COUNTIFS('WEEK 1'!G:G, A3902, 'WEEK 1'!D:D, "MI"))</f>
        <v>0</v>
      </c>
      <c r="D3902" s="4">
        <f>SUM(COUNTIFS('WEEK 2'!G:G, A3902, 'WEEK 2'!D:D, "WR"), COUNTIFS('WEEK 2'!G:G, A3902, 'WEEK 2'!D:D, "MI"))</f>
        <v>0</v>
      </c>
      <c r="E3902" s="4">
        <f>SUM(COUNTIFS('WEEK 3'!G:G, A3902, 'WEEK 3'!D:D, "WR"), COUNTIFS('WEEK 3'!G:G, A3902, 'WEEK 3'!D:D, "MI"))</f>
        <v>0</v>
      </c>
      <c r="F3902" s="4">
        <f>SUM(COUNTIFS('WEEK 4'!G:G, A3902, 'WEEK 4'!D:D, "WR"), COUNTIFS('WEEK 4'!G:G, A3902, 'WEEK 4'!D:D, "MI"))</f>
        <v>0</v>
      </c>
      <c r="G3902" s="4">
        <f>SUM(COUNTIFS('WEEK 5'!G:G, A3902, 'WEEK 5'!D:D, "WR"), COUNTIFS('WEEK 5'!G:G, A3902, 'WEEK 5'!D:D, "MI"))</f>
        <v>0</v>
      </c>
      <c r="H3902" s="4">
        <f>SUM(Table3[[#This Row],[WEEK 1]:[WEEK 5 ]])</f>
        <v>0</v>
      </c>
      <c r="I3902" s="5" cm="1">
        <f t="array" ref="I3902">Table3[[#This Row],[EMPLOYEE TOTAL]]/Table4[MONTH TOTAL]</f>
        <v>0</v>
      </c>
    </row>
    <row r="3903" spans="1:9" x14ac:dyDescent="0.25">
      <c r="A3903" s="4" t="s">
        <v>4027</v>
      </c>
      <c r="B3903" s="4" t="s">
        <v>8863</v>
      </c>
      <c r="C3903" s="4">
        <f>SUM(COUNTIFS('WEEK 1'!G:G, A3903, 'WEEK 1'!D:D, "WR"), COUNTIFS('WEEK 1'!G:G, A3903, 'WEEK 1'!D:D, "MI"))</f>
        <v>0</v>
      </c>
      <c r="D3903" s="4">
        <f>SUM(COUNTIFS('WEEK 2'!G:G, A3903, 'WEEK 2'!D:D, "WR"), COUNTIFS('WEEK 2'!G:G, A3903, 'WEEK 2'!D:D, "MI"))</f>
        <v>0</v>
      </c>
      <c r="E3903" s="4">
        <f>SUM(COUNTIFS('WEEK 3'!G:G, A3903, 'WEEK 3'!D:D, "WR"), COUNTIFS('WEEK 3'!G:G, A3903, 'WEEK 3'!D:D, "MI"))</f>
        <v>0</v>
      </c>
      <c r="F3903" s="4">
        <f>SUM(COUNTIFS('WEEK 4'!G:G, A3903, 'WEEK 4'!D:D, "WR"), COUNTIFS('WEEK 4'!G:G, A3903, 'WEEK 4'!D:D, "MI"))</f>
        <v>0</v>
      </c>
      <c r="G3903" s="4">
        <f>SUM(COUNTIFS('WEEK 5'!G:G, A3903, 'WEEK 5'!D:D, "WR"), COUNTIFS('WEEK 5'!G:G, A3903, 'WEEK 5'!D:D, "MI"))</f>
        <v>0</v>
      </c>
      <c r="H3903" s="4">
        <f>SUM(Table3[[#This Row],[WEEK 1]:[WEEK 5 ]])</f>
        <v>0</v>
      </c>
      <c r="I3903" s="5" cm="1">
        <f t="array" ref="I3903">Table3[[#This Row],[EMPLOYEE TOTAL]]/Table4[MONTH TOTAL]</f>
        <v>0</v>
      </c>
    </row>
    <row r="3904" spans="1:9" x14ac:dyDescent="0.25">
      <c r="A3904" s="4" t="s">
        <v>6110</v>
      </c>
      <c r="B3904" s="4" t="s">
        <v>8831</v>
      </c>
      <c r="C3904" s="4">
        <f>SUM(COUNTIFS('WEEK 1'!G:G, A3904, 'WEEK 1'!D:D, "WR"), COUNTIFS('WEEK 1'!G:G, A3904, 'WEEK 1'!D:D, "MI"))</f>
        <v>0</v>
      </c>
      <c r="D3904" s="4">
        <f>SUM(COUNTIFS('WEEK 2'!G:G, A3904, 'WEEK 2'!D:D, "WR"), COUNTIFS('WEEK 2'!G:G, A3904, 'WEEK 2'!D:D, "MI"))</f>
        <v>0</v>
      </c>
      <c r="E3904" s="4">
        <f>SUM(COUNTIFS('WEEK 3'!G:G, A3904, 'WEEK 3'!D:D, "WR"), COUNTIFS('WEEK 3'!G:G, A3904, 'WEEK 3'!D:D, "MI"))</f>
        <v>0</v>
      </c>
      <c r="F3904" s="4">
        <f>SUM(COUNTIFS('WEEK 4'!G:G, A3904, 'WEEK 4'!D:D, "WR"), COUNTIFS('WEEK 4'!G:G, A3904, 'WEEK 4'!D:D, "MI"))</f>
        <v>0</v>
      </c>
      <c r="G3904" s="4">
        <f>SUM(COUNTIFS('WEEK 5'!G:G, A3904, 'WEEK 5'!D:D, "WR"), COUNTIFS('WEEK 5'!G:G, A3904, 'WEEK 5'!D:D, "MI"))</f>
        <v>0</v>
      </c>
      <c r="H3904" s="4">
        <f>SUM(Table3[[#This Row],[WEEK 1]:[WEEK 5 ]])</f>
        <v>0</v>
      </c>
      <c r="I3904" s="5" cm="1">
        <f t="array" ref="I3904">Table3[[#This Row],[EMPLOYEE TOTAL]]/Table4[MONTH TOTAL]</f>
        <v>0</v>
      </c>
    </row>
    <row r="3905" spans="1:9" x14ac:dyDescent="0.25">
      <c r="A3905" s="4" t="s">
        <v>6765</v>
      </c>
      <c r="B3905" s="4" t="s">
        <v>8816</v>
      </c>
      <c r="C3905" s="4">
        <f>SUM(COUNTIFS('WEEK 1'!G:G, A3905, 'WEEK 1'!D:D, "WR"), COUNTIFS('WEEK 1'!G:G, A3905, 'WEEK 1'!D:D, "MI"))</f>
        <v>0</v>
      </c>
      <c r="D3905" s="4">
        <f>SUM(COUNTIFS('WEEK 2'!G:G, A3905, 'WEEK 2'!D:D, "WR"), COUNTIFS('WEEK 2'!G:G, A3905, 'WEEK 2'!D:D, "MI"))</f>
        <v>0</v>
      </c>
      <c r="E3905" s="4">
        <f>SUM(COUNTIFS('WEEK 3'!G:G, A3905, 'WEEK 3'!D:D, "WR"), COUNTIFS('WEEK 3'!G:G, A3905, 'WEEK 3'!D:D, "MI"))</f>
        <v>0</v>
      </c>
      <c r="F3905" s="4">
        <f>SUM(COUNTIFS('WEEK 4'!G:G, A3905, 'WEEK 4'!D:D, "WR"), COUNTIFS('WEEK 4'!G:G, A3905, 'WEEK 4'!D:D, "MI"))</f>
        <v>0</v>
      </c>
      <c r="G3905" s="4">
        <f>SUM(COUNTIFS('WEEK 5'!G:G, A3905, 'WEEK 5'!D:D, "WR"), COUNTIFS('WEEK 5'!G:G, A3905, 'WEEK 5'!D:D, "MI"))</f>
        <v>0</v>
      </c>
      <c r="H3905" s="4">
        <f>SUM(Table3[[#This Row],[WEEK 1]:[WEEK 5 ]])</f>
        <v>0</v>
      </c>
      <c r="I3905" s="5" cm="1">
        <f t="array" ref="I3905">Table3[[#This Row],[EMPLOYEE TOTAL]]/Table4[MONTH TOTAL]</f>
        <v>0</v>
      </c>
    </row>
    <row r="3906" spans="1:9" x14ac:dyDescent="0.25">
      <c r="A3906" s="4" t="s">
        <v>5602</v>
      </c>
      <c r="B3906" s="4" t="s">
        <v>8845</v>
      </c>
      <c r="C3906" s="4">
        <f>SUM(COUNTIFS('WEEK 1'!G:G, A3906, 'WEEK 1'!D:D, "WR"), COUNTIFS('WEEK 1'!G:G, A3906, 'WEEK 1'!D:D, "MI"))</f>
        <v>0</v>
      </c>
      <c r="D3906" s="4">
        <f>SUM(COUNTIFS('WEEK 2'!G:G, A3906, 'WEEK 2'!D:D, "WR"), COUNTIFS('WEEK 2'!G:G, A3906, 'WEEK 2'!D:D, "MI"))</f>
        <v>0</v>
      </c>
      <c r="E3906" s="4">
        <f>SUM(COUNTIFS('WEEK 3'!G:G, A3906, 'WEEK 3'!D:D, "WR"), COUNTIFS('WEEK 3'!G:G, A3906, 'WEEK 3'!D:D, "MI"))</f>
        <v>0</v>
      </c>
      <c r="F3906" s="4">
        <f>SUM(COUNTIFS('WEEK 4'!G:G, A3906, 'WEEK 4'!D:D, "WR"), COUNTIFS('WEEK 4'!G:G, A3906, 'WEEK 4'!D:D, "MI"))</f>
        <v>0</v>
      </c>
      <c r="G3906" s="4">
        <f>SUM(COUNTIFS('WEEK 5'!G:G, A3906, 'WEEK 5'!D:D, "WR"), COUNTIFS('WEEK 5'!G:G, A3906, 'WEEK 5'!D:D, "MI"))</f>
        <v>0</v>
      </c>
      <c r="H3906" s="4">
        <f>SUM(Table3[[#This Row],[WEEK 1]:[WEEK 5 ]])</f>
        <v>0</v>
      </c>
      <c r="I3906" s="5" cm="1">
        <f t="array" ref="I3906">Table3[[#This Row],[EMPLOYEE TOTAL]]/Table4[MONTH TOTAL]</f>
        <v>0</v>
      </c>
    </row>
    <row r="3907" spans="1:9" x14ac:dyDescent="0.25">
      <c r="A3907" s="4" t="s">
        <v>5929</v>
      </c>
      <c r="B3907" s="4" t="s">
        <v>8814</v>
      </c>
      <c r="C3907" s="4">
        <f>SUM(COUNTIFS('WEEK 1'!G:G, A3907, 'WEEK 1'!D:D, "WR"), COUNTIFS('WEEK 1'!G:G, A3907, 'WEEK 1'!D:D, "MI"))</f>
        <v>0</v>
      </c>
      <c r="D3907" s="4">
        <f>SUM(COUNTIFS('WEEK 2'!G:G, A3907, 'WEEK 2'!D:D, "WR"), COUNTIFS('WEEK 2'!G:G, A3907, 'WEEK 2'!D:D, "MI"))</f>
        <v>0</v>
      </c>
      <c r="E3907" s="4">
        <f>SUM(COUNTIFS('WEEK 3'!G:G, A3907, 'WEEK 3'!D:D, "WR"), COUNTIFS('WEEK 3'!G:G, A3907, 'WEEK 3'!D:D, "MI"))</f>
        <v>0</v>
      </c>
      <c r="F3907" s="4">
        <f>SUM(COUNTIFS('WEEK 4'!G:G, A3907, 'WEEK 4'!D:D, "WR"), COUNTIFS('WEEK 4'!G:G, A3907, 'WEEK 4'!D:D, "MI"))</f>
        <v>0</v>
      </c>
      <c r="G3907" s="4">
        <f>SUM(COUNTIFS('WEEK 5'!G:G, A3907, 'WEEK 5'!D:D, "WR"), COUNTIFS('WEEK 5'!G:G, A3907, 'WEEK 5'!D:D, "MI"))</f>
        <v>0</v>
      </c>
      <c r="H3907" s="4">
        <f>SUM(Table3[[#This Row],[WEEK 1]:[WEEK 5 ]])</f>
        <v>0</v>
      </c>
      <c r="I3907" s="5" cm="1">
        <f t="array" ref="I3907">Table3[[#This Row],[EMPLOYEE TOTAL]]/Table4[MONTH TOTAL]</f>
        <v>0</v>
      </c>
    </row>
    <row r="3908" spans="1:9" x14ac:dyDescent="0.25">
      <c r="A3908" s="4" t="s">
        <v>2034</v>
      </c>
      <c r="B3908" s="4" t="s">
        <v>8808</v>
      </c>
      <c r="C3908" s="4">
        <f>SUM(COUNTIFS('WEEK 1'!G:G, A3908, 'WEEK 1'!D:D, "WR"), COUNTIFS('WEEK 1'!G:G, A3908, 'WEEK 1'!D:D, "MI"))</f>
        <v>0</v>
      </c>
      <c r="D3908" s="4">
        <f>SUM(COUNTIFS('WEEK 2'!G:G, A3908, 'WEEK 2'!D:D, "WR"), COUNTIFS('WEEK 2'!G:G, A3908, 'WEEK 2'!D:D, "MI"))</f>
        <v>0</v>
      </c>
      <c r="E3908" s="4">
        <f>SUM(COUNTIFS('WEEK 3'!G:G, A3908, 'WEEK 3'!D:D, "WR"), COUNTIFS('WEEK 3'!G:G, A3908, 'WEEK 3'!D:D, "MI"))</f>
        <v>0</v>
      </c>
      <c r="F3908" s="4">
        <f>SUM(COUNTIFS('WEEK 4'!G:G, A3908, 'WEEK 4'!D:D, "WR"), COUNTIFS('WEEK 4'!G:G, A3908, 'WEEK 4'!D:D, "MI"))</f>
        <v>0</v>
      </c>
      <c r="G3908" s="4">
        <f>SUM(COUNTIFS('WEEK 5'!G:G, A3908, 'WEEK 5'!D:D, "WR"), COUNTIFS('WEEK 5'!G:G, A3908, 'WEEK 5'!D:D, "MI"))</f>
        <v>0</v>
      </c>
      <c r="H3908" s="4">
        <f>SUM(Table3[[#This Row],[WEEK 1]:[WEEK 5 ]])</f>
        <v>0</v>
      </c>
      <c r="I3908" s="5" cm="1">
        <f t="array" ref="I3908">Table3[[#This Row],[EMPLOYEE TOTAL]]/Table4[MONTH TOTAL]</f>
        <v>0</v>
      </c>
    </row>
    <row r="3909" spans="1:9" x14ac:dyDescent="0.25">
      <c r="A3909" s="4" t="s">
        <v>4890</v>
      </c>
      <c r="B3909" s="4" t="s">
        <v>8785</v>
      </c>
      <c r="C3909" s="4">
        <f>SUM(COUNTIFS('WEEK 1'!G:G, A3909, 'WEEK 1'!D:D, "WR"), COUNTIFS('WEEK 1'!G:G, A3909, 'WEEK 1'!D:D, "MI"))</f>
        <v>0</v>
      </c>
      <c r="D3909" s="4">
        <f>SUM(COUNTIFS('WEEK 2'!G:G, A3909, 'WEEK 2'!D:D, "WR"), COUNTIFS('WEEK 2'!G:G, A3909, 'WEEK 2'!D:D, "MI"))</f>
        <v>0</v>
      </c>
      <c r="E3909" s="4">
        <f>SUM(COUNTIFS('WEEK 3'!G:G, A3909, 'WEEK 3'!D:D, "WR"), COUNTIFS('WEEK 3'!G:G, A3909, 'WEEK 3'!D:D, "MI"))</f>
        <v>0</v>
      </c>
      <c r="F3909" s="4">
        <f>SUM(COUNTIFS('WEEK 4'!G:G, A3909, 'WEEK 4'!D:D, "WR"), COUNTIFS('WEEK 4'!G:G, A3909, 'WEEK 4'!D:D, "MI"))</f>
        <v>0</v>
      </c>
      <c r="G3909" s="4">
        <f>SUM(COUNTIFS('WEEK 5'!G:G, A3909, 'WEEK 5'!D:D, "WR"), COUNTIFS('WEEK 5'!G:G, A3909, 'WEEK 5'!D:D, "MI"))</f>
        <v>0</v>
      </c>
      <c r="H3909" s="4">
        <f>SUM(Table3[[#This Row],[WEEK 1]:[WEEK 5 ]])</f>
        <v>0</v>
      </c>
      <c r="I3909" s="5" cm="1">
        <f t="array" ref="I3909">Table3[[#This Row],[EMPLOYEE TOTAL]]/Table4[MONTH TOTAL]</f>
        <v>0</v>
      </c>
    </row>
    <row r="3910" spans="1:9" x14ac:dyDescent="0.25">
      <c r="A3910" s="4" t="s">
        <v>125</v>
      </c>
      <c r="B3910" s="4" t="s">
        <v>8863</v>
      </c>
      <c r="C3910" s="4">
        <f>SUM(COUNTIFS('WEEK 1'!G:G, A3910, 'WEEK 1'!D:D, "WR"), COUNTIFS('WEEK 1'!G:G, A3910, 'WEEK 1'!D:D, "MI"))</f>
        <v>0</v>
      </c>
      <c r="D3910" s="4">
        <f>SUM(COUNTIFS('WEEK 2'!G:G, A3910, 'WEEK 2'!D:D, "WR"), COUNTIFS('WEEK 2'!G:G, A3910, 'WEEK 2'!D:D, "MI"))</f>
        <v>0</v>
      </c>
      <c r="E3910" s="4">
        <f>SUM(COUNTIFS('WEEK 3'!G:G, A3910, 'WEEK 3'!D:D, "WR"), COUNTIFS('WEEK 3'!G:G, A3910, 'WEEK 3'!D:D, "MI"))</f>
        <v>0</v>
      </c>
      <c r="F3910" s="4">
        <f>SUM(COUNTIFS('WEEK 4'!G:G, A3910, 'WEEK 4'!D:D, "WR"), COUNTIFS('WEEK 4'!G:G, A3910, 'WEEK 4'!D:D, "MI"))</f>
        <v>0</v>
      </c>
      <c r="G3910" s="4">
        <f>SUM(COUNTIFS('WEEK 5'!G:G, A3910, 'WEEK 5'!D:D, "WR"), COUNTIFS('WEEK 5'!G:G, A3910, 'WEEK 5'!D:D, "MI"))</f>
        <v>0</v>
      </c>
      <c r="H3910" s="4">
        <f>SUM(Table3[[#This Row],[WEEK 1]:[WEEK 5 ]])</f>
        <v>0</v>
      </c>
      <c r="I3910" s="5" cm="1">
        <f t="array" ref="I3910">Table3[[#This Row],[EMPLOYEE TOTAL]]/Table4[MONTH TOTAL]</f>
        <v>0</v>
      </c>
    </row>
    <row r="3911" spans="1:9" x14ac:dyDescent="0.25">
      <c r="A3911" s="4" t="s">
        <v>421</v>
      </c>
      <c r="B3911" s="4" t="s">
        <v>8829</v>
      </c>
      <c r="C3911" s="4">
        <f>SUM(COUNTIFS('WEEK 1'!G:G, A3911, 'WEEK 1'!D:D, "WR"), COUNTIFS('WEEK 1'!G:G, A3911, 'WEEK 1'!D:D, "MI"))</f>
        <v>0</v>
      </c>
      <c r="D3911" s="4">
        <f>SUM(COUNTIFS('WEEK 2'!G:G, A3911, 'WEEK 2'!D:D, "WR"), COUNTIFS('WEEK 2'!G:G, A3911, 'WEEK 2'!D:D, "MI"))</f>
        <v>0</v>
      </c>
      <c r="E3911" s="4">
        <f>SUM(COUNTIFS('WEEK 3'!G:G, A3911, 'WEEK 3'!D:D, "WR"), COUNTIFS('WEEK 3'!G:G, A3911, 'WEEK 3'!D:D, "MI"))</f>
        <v>0</v>
      </c>
      <c r="F3911" s="4">
        <f>SUM(COUNTIFS('WEEK 4'!G:G, A3911, 'WEEK 4'!D:D, "WR"), COUNTIFS('WEEK 4'!G:G, A3911, 'WEEK 4'!D:D, "MI"))</f>
        <v>0</v>
      </c>
      <c r="G3911" s="4">
        <f>SUM(COUNTIFS('WEEK 5'!G:G, A3911, 'WEEK 5'!D:D, "WR"), COUNTIFS('WEEK 5'!G:G, A3911, 'WEEK 5'!D:D, "MI"))</f>
        <v>0</v>
      </c>
      <c r="H3911" s="4">
        <f>SUM(Table3[[#This Row],[WEEK 1]:[WEEK 5 ]])</f>
        <v>0</v>
      </c>
      <c r="I3911" s="5" cm="1">
        <f t="array" ref="I3911">Table3[[#This Row],[EMPLOYEE TOTAL]]/Table4[MONTH TOTAL]</f>
        <v>0</v>
      </c>
    </row>
    <row r="3912" spans="1:9" x14ac:dyDescent="0.25">
      <c r="A3912" s="4" t="s">
        <v>2459</v>
      </c>
      <c r="B3912" s="4" t="s">
        <v>8860</v>
      </c>
      <c r="C3912" s="4">
        <f>SUM(COUNTIFS('WEEK 1'!G:G, A3912, 'WEEK 1'!D:D, "WR"), COUNTIFS('WEEK 1'!G:G, A3912, 'WEEK 1'!D:D, "MI"))</f>
        <v>0</v>
      </c>
      <c r="D3912" s="4">
        <f>SUM(COUNTIFS('WEEK 2'!G:G, A3912, 'WEEK 2'!D:D, "WR"), COUNTIFS('WEEK 2'!G:G, A3912, 'WEEK 2'!D:D, "MI"))</f>
        <v>0</v>
      </c>
      <c r="E3912" s="4">
        <f>SUM(COUNTIFS('WEEK 3'!G:G, A3912, 'WEEK 3'!D:D, "WR"), COUNTIFS('WEEK 3'!G:G, A3912, 'WEEK 3'!D:D, "MI"))</f>
        <v>0</v>
      </c>
      <c r="F3912" s="4">
        <f>SUM(COUNTIFS('WEEK 4'!G:G, A3912, 'WEEK 4'!D:D, "WR"), COUNTIFS('WEEK 4'!G:G, A3912, 'WEEK 4'!D:D, "MI"))</f>
        <v>0</v>
      </c>
      <c r="G3912" s="4">
        <f>SUM(COUNTIFS('WEEK 5'!G:G, A3912, 'WEEK 5'!D:D, "WR"), COUNTIFS('WEEK 5'!G:G, A3912, 'WEEK 5'!D:D, "MI"))</f>
        <v>0</v>
      </c>
      <c r="H3912" s="4">
        <f>SUM(Table3[[#This Row],[WEEK 1]:[WEEK 5 ]])</f>
        <v>0</v>
      </c>
      <c r="I3912" s="5" cm="1">
        <f t="array" ref="I3912">Table3[[#This Row],[EMPLOYEE TOTAL]]/Table4[MONTH TOTAL]</f>
        <v>0</v>
      </c>
    </row>
    <row r="3913" spans="1:9" x14ac:dyDescent="0.25">
      <c r="A3913" s="4" t="s">
        <v>1014</v>
      </c>
      <c r="B3913" s="4" t="s">
        <v>8855</v>
      </c>
      <c r="C3913" s="4">
        <f>SUM(COUNTIFS('WEEK 1'!G:G, A3913, 'WEEK 1'!D:D, "WR"), COUNTIFS('WEEK 1'!G:G, A3913, 'WEEK 1'!D:D, "MI"))</f>
        <v>0</v>
      </c>
      <c r="D3913" s="4">
        <f>SUM(COUNTIFS('WEEK 2'!G:G, A3913, 'WEEK 2'!D:D, "WR"), COUNTIFS('WEEK 2'!G:G, A3913, 'WEEK 2'!D:D, "MI"))</f>
        <v>0</v>
      </c>
      <c r="E3913" s="4">
        <f>SUM(COUNTIFS('WEEK 3'!G:G, A3913, 'WEEK 3'!D:D, "WR"), COUNTIFS('WEEK 3'!G:G, A3913, 'WEEK 3'!D:D, "MI"))</f>
        <v>0</v>
      </c>
      <c r="F3913" s="4">
        <f>SUM(COUNTIFS('WEEK 4'!G:G, A3913, 'WEEK 4'!D:D, "WR"), COUNTIFS('WEEK 4'!G:G, A3913, 'WEEK 4'!D:D, "MI"))</f>
        <v>0</v>
      </c>
      <c r="G3913" s="4">
        <f>SUM(COUNTIFS('WEEK 5'!G:G, A3913, 'WEEK 5'!D:D, "WR"), COUNTIFS('WEEK 5'!G:G, A3913, 'WEEK 5'!D:D, "MI"))</f>
        <v>0</v>
      </c>
      <c r="H3913" s="4">
        <f>SUM(Table3[[#This Row],[WEEK 1]:[WEEK 5 ]])</f>
        <v>0</v>
      </c>
      <c r="I3913" s="5" cm="1">
        <f t="array" ref="I3913">Table3[[#This Row],[EMPLOYEE TOTAL]]/Table4[MONTH TOTAL]</f>
        <v>0</v>
      </c>
    </row>
    <row r="3914" spans="1:9" x14ac:dyDescent="0.25">
      <c r="A3914" s="4" t="s">
        <v>637</v>
      </c>
      <c r="B3914" s="4" t="s">
        <v>8822</v>
      </c>
      <c r="C3914" s="4">
        <f>SUM(COUNTIFS('WEEK 1'!G:G, A3914, 'WEEK 1'!D:D, "WR"), COUNTIFS('WEEK 1'!G:G, A3914, 'WEEK 1'!D:D, "MI"))</f>
        <v>0</v>
      </c>
      <c r="D3914" s="4">
        <f>SUM(COUNTIFS('WEEK 2'!G:G, A3914, 'WEEK 2'!D:D, "WR"), COUNTIFS('WEEK 2'!G:G, A3914, 'WEEK 2'!D:D, "MI"))</f>
        <v>0</v>
      </c>
      <c r="E3914" s="4">
        <f>SUM(COUNTIFS('WEEK 3'!G:G, A3914, 'WEEK 3'!D:D, "WR"), COUNTIFS('WEEK 3'!G:G, A3914, 'WEEK 3'!D:D, "MI"))</f>
        <v>0</v>
      </c>
      <c r="F3914" s="4">
        <f>SUM(COUNTIFS('WEEK 4'!G:G, A3914, 'WEEK 4'!D:D, "WR"), COUNTIFS('WEEK 4'!G:G, A3914, 'WEEK 4'!D:D, "MI"))</f>
        <v>0</v>
      </c>
      <c r="G3914" s="4">
        <f>SUM(COUNTIFS('WEEK 5'!G:G, A3914, 'WEEK 5'!D:D, "WR"), COUNTIFS('WEEK 5'!G:G, A3914, 'WEEK 5'!D:D, "MI"))</f>
        <v>0</v>
      </c>
      <c r="H3914" s="4">
        <f>SUM(Table3[[#This Row],[WEEK 1]:[WEEK 5 ]])</f>
        <v>0</v>
      </c>
      <c r="I3914" s="5" cm="1">
        <f t="array" ref="I3914">Table3[[#This Row],[EMPLOYEE TOTAL]]/Table4[MONTH TOTAL]</f>
        <v>0</v>
      </c>
    </row>
    <row r="3915" spans="1:9" x14ac:dyDescent="0.25">
      <c r="A3915" s="4" t="s">
        <v>3384</v>
      </c>
      <c r="B3915" s="4" t="s">
        <v>8847</v>
      </c>
      <c r="C3915" s="4">
        <f>SUM(COUNTIFS('WEEK 1'!G:G, A3915, 'WEEK 1'!D:D, "WR"), COUNTIFS('WEEK 1'!G:G, A3915, 'WEEK 1'!D:D, "MI"))</f>
        <v>0</v>
      </c>
      <c r="D3915" s="4">
        <f>SUM(COUNTIFS('WEEK 2'!G:G, A3915, 'WEEK 2'!D:D, "WR"), COUNTIFS('WEEK 2'!G:G, A3915, 'WEEK 2'!D:D, "MI"))</f>
        <v>0</v>
      </c>
      <c r="E3915" s="4">
        <f>SUM(COUNTIFS('WEEK 3'!G:G, A3915, 'WEEK 3'!D:D, "WR"), COUNTIFS('WEEK 3'!G:G, A3915, 'WEEK 3'!D:D, "MI"))</f>
        <v>0</v>
      </c>
      <c r="F3915" s="4">
        <f>SUM(COUNTIFS('WEEK 4'!G:G, A3915, 'WEEK 4'!D:D, "WR"), COUNTIFS('WEEK 4'!G:G, A3915, 'WEEK 4'!D:D, "MI"))</f>
        <v>0</v>
      </c>
      <c r="G3915" s="4">
        <f>SUM(COUNTIFS('WEEK 5'!G:G, A3915, 'WEEK 5'!D:D, "WR"), COUNTIFS('WEEK 5'!G:G, A3915, 'WEEK 5'!D:D, "MI"))</f>
        <v>0</v>
      </c>
      <c r="H3915" s="4">
        <f>SUM(Table3[[#This Row],[WEEK 1]:[WEEK 5 ]])</f>
        <v>0</v>
      </c>
      <c r="I3915" s="5" cm="1">
        <f t="array" ref="I3915">Table3[[#This Row],[EMPLOYEE TOTAL]]/Table4[MONTH TOTAL]</f>
        <v>0</v>
      </c>
    </row>
    <row r="3916" spans="1:9" x14ac:dyDescent="0.25">
      <c r="A3916" s="4" t="s">
        <v>4846</v>
      </c>
      <c r="B3916" s="4" t="s">
        <v>8807</v>
      </c>
      <c r="C3916" s="4">
        <f>SUM(COUNTIFS('WEEK 1'!G:G, A3916, 'WEEK 1'!D:D, "WR"), COUNTIFS('WEEK 1'!G:G, A3916, 'WEEK 1'!D:D, "MI"))</f>
        <v>0</v>
      </c>
      <c r="D3916" s="4">
        <f>SUM(COUNTIFS('WEEK 2'!G:G, A3916, 'WEEK 2'!D:D, "WR"), COUNTIFS('WEEK 2'!G:G, A3916, 'WEEK 2'!D:D, "MI"))</f>
        <v>0</v>
      </c>
      <c r="E3916" s="4">
        <f>SUM(COUNTIFS('WEEK 3'!G:G, A3916, 'WEEK 3'!D:D, "WR"), COUNTIFS('WEEK 3'!G:G, A3916, 'WEEK 3'!D:D, "MI"))</f>
        <v>0</v>
      </c>
      <c r="F3916" s="4">
        <f>SUM(COUNTIFS('WEEK 4'!G:G, A3916, 'WEEK 4'!D:D, "WR"), COUNTIFS('WEEK 4'!G:G, A3916, 'WEEK 4'!D:D, "MI"))</f>
        <v>0</v>
      </c>
      <c r="G3916" s="4">
        <f>SUM(COUNTIFS('WEEK 5'!G:G, A3916, 'WEEK 5'!D:D, "WR"), COUNTIFS('WEEK 5'!G:G, A3916, 'WEEK 5'!D:D, "MI"))</f>
        <v>0</v>
      </c>
      <c r="H3916" s="4">
        <f>SUM(Table3[[#This Row],[WEEK 1]:[WEEK 5 ]])</f>
        <v>0</v>
      </c>
      <c r="I3916" s="5" cm="1">
        <f t="array" ref="I3916">Table3[[#This Row],[EMPLOYEE TOTAL]]/Table4[MONTH TOTAL]</f>
        <v>0</v>
      </c>
    </row>
    <row r="3917" spans="1:9" x14ac:dyDescent="0.25">
      <c r="A3917" s="4" t="s">
        <v>2802</v>
      </c>
      <c r="B3917" s="4" t="s">
        <v>8776</v>
      </c>
      <c r="C3917" s="4">
        <f>SUM(COUNTIFS('WEEK 1'!G:G, A3917, 'WEEK 1'!D:D, "WR"), COUNTIFS('WEEK 1'!G:G, A3917, 'WEEK 1'!D:D, "MI"))</f>
        <v>0</v>
      </c>
      <c r="D3917" s="4">
        <f>SUM(COUNTIFS('WEEK 2'!G:G, A3917, 'WEEK 2'!D:D, "WR"), COUNTIFS('WEEK 2'!G:G, A3917, 'WEEK 2'!D:D, "MI"))</f>
        <v>0</v>
      </c>
      <c r="E3917" s="4">
        <f>SUM(COUNTIFS('WEEK 3'!G:G, A3917, 'WEEK 3'!D:D, "WR"), COUNTIFS('WEEK 3'!G:G, A3917, 'WEEK 3'!D:D, "MI"))</f>
        <v>0</v>
      </c>
      <c r="F3917" s="4">
        <f>SUM(COUNTIFS('WEEK 4'!G:G, A3917, 'WEEK 4'!D:D, "WR"), COUNTIFS('WEEK 4'!G:G, A3917, 'WEEK 4'!D:D, "MI"))</f>
        <v>0</v>
      </c>
      <c r="G3917" s="4">
        <f>SUM(COUNTIFS('WEEK 5'!G:G, A3917, 'WEEK 5'!D:D, "WR"), COUNTIFS('WEEK 5'!G:G, A3917, 'WEEK 5'!D:D, "MI"))</f>
        <v>0</v>
      </c>
      <c r="H3917" s="4">
        <f>SUM(Table3[[#This Row],[WEEK 1]:[WEEK 5 ]])</f>
        <v>0</v>
      </c>
      <c r="I3917" s="5" cm="1">
        <f t="array" ref="I3917">Table3[[#This Row],[EMPLOYEE TOTAL]]/Table4[MONTH TOTAL]</f>
        <v>0</v>
      </c>
    </row>
    <row r="3918" spans="1:9" x14ac:dyDescent="0.25">
      <c r="A3918" s="4" t="s">
        <v>2685</v>
      </c>
      <c r="B3918" s="4" t="s">
        <v>8835</v>
      </c>
      <c r="C3918" s="4">
        <f>SUM(COUNTIFS('WEEK 1'!G:G, A3918, 'WEEK 1'!D:D, "WR"), COUNTIFS('WEEK 1'!G:G, A3918, 'WEEK 1'!D:D, "MI"))</f>
        <v>0</v>
      </c>
      <c r="D3918" s="4">
        <f>SUM(COUNTIFS('WEEK 2'!G:G, A3918, 'WEEK 2'!D:D, "WR"), COUNTIFS('WEEK 2'!G:G, A3918, 'WEEK 2'!D:D, "MI"))</f>
        <v>0</v>
      </c>
      <c r="E3918" s="4">
        <f>SUM(COUNTIFS('WEEK 3'!G:G, A3918, 'WEEK 3'!D:D, "WR"), COUNTIFS('WEEK 3'!G:G, A3918, 'WEEK 3'!D:D, "MI"))</f>
        <v>0</v>
      </c>
      <c r="F3918" s="4">
        <f>SUM(COUNTIFS('WEEK 4'!G:G, A3918, 'WEEK 4'!D:D, "WR"), COUNTIFS('WEEK 4'!G:G, A3918, 'WEEK 4'!D:D, "MI"))</f>
        <v>0</v>
      </c>
      <c r="G3918" s="4">
        <f>SUM(COUNTIFS('WEEK 5'!G:G, A3918, 'WEEK 5'!D:D, "WR"), COUNTIFS('WEEK 5'!G:G, A3918, 'WEEK 5'!D:D, "MI"))</f>
        <v>0</v>
      </c>
      <c r="H3918" s="4">
        <f>SUM(Table3[[#This Row],[WEEK 1]:[WEEK 5 ]])</f>
        <v>0</v>
      </c>
      <c r="I3918" s="5" cm="1">
        <f t="array" ref="I3918">Table3[[#This Row],[EMPLOYEE TOTAL]]/Table4[MONTH TOTAL]</f>
        <v>0</v>
      </c>
    </row>
    <row r="3919" spans="1:9" x14ac:dyDescent="0.25">
      <c r="A3919" s="4" t="s">
        <v>5319</v>
      </c>
      <c r="B3919" s="4" t="s">
        <v>8810</v>
      </c>
      <c r="C3919" s="4">
        <f>SUM(COUNTIFS('WEEK 1'!G:G, A3919, 'WEEK 1'!D:D, "WR"), COUNTIFS('WEEK 1'!G:G, A3919, 'WEEK 1'!D:D, "MI"))</f>
        <v>0</v>
      </c>
      <c r="D3919" s="4">
        <f>SUM(COUNTIFS('WEEK 2'!G:G, A3919, 'WEEK 2'!D:D, "WR"), COUNTIFS('WEEK 2'!G:G, A3919, 'WEEK 2'!D:D, "MI"))</f>
        <v>0</v>
      </c>
      <c r="E3919" s="4">
        <f>SUM(COUNTIFS('WEEK 3'!G:G, A3919, 'WEEK 3'!D:D, "WR"), COUNTIFS('WEEK 3'!G:G, A3919, 'WEEK 3'!D:D, "MI"))</f>
        <v>0</v>
      </c>
      <c r="F3919" s="4">
        <f>SUM(COUNTIFS('WEEK 4'!G:G, A3919, 'WEEK 4'!D:D, "WR"), COUNTIFS('WEEK 4'!G:G, A3919, 'WEEK 4'!D:D, "MI"))</f>
        <v>0</v>
      </c>
      <c r="G3919" s="4">
        <f>SUM(COUNTIFS('WEEK 5'!G:G, A3919, 'WEEK 5'!D:D, "WR"), COUNTIFS('WEEK 5'!G:G, A3919, 'WEEK 5'!D:D, "MI"))</f>
        <v>0</v>
      </c>
      <c r="H3919" s="4">
        <f>SUM(Table3[[#This Row],[WEEK 1]:[WEEK 5 ]])</f>
        <v>0</v>
      </c>
      <c r="I3919" s="5" cm="1">
        <f t="array" ref="I3919">Table3[[#This Row],[EMPLOYEE TOTAL]]/Table4[MONTH TOTAL]</f>
        <v>0</v>
      </c>
    </row>
    <row r="3920" spans="1:9" x14ac:dyDescent="0.25">
      <c r="A3920" s="4" t="s">
        <v>2278</v>
      </c>
      <c r="B3920" s="4" t="s">
        <v>8795</v>
      </c>
      <c r="C3920" s="4">
        <f>SUM(COUNTIFS('WEEK 1'!G:G, A3920, 'WEEK 1'!D:D, "WR"), COUNTIFS('WEEK 1'!G:G, A3920, 'WEEK 1'!D:D, "MI"))</f>
        <v>0</v>
      </c>
      <c r="D3920" s="4">
        <f>SUM(COUNTIFS('WEEK 2'!G:G, A3920, 'WEEK 2'!D:D, "WR"), COUNTIFS('WEEK 2'!G:G, A3920, 'WEEK 2'!D:D, "MI"))</f>
        <v>0</v>
      </c>
      <c r="E3920" s="4">
        <f>SUM(COUNTIFS('WEEK 3'!G:G, A3920, 'WEEK 3'!D:D, "WR"), COUNTIFS('WEEK 3'!G:G, A3920, 'WEEK 3'!D:D, "MI"))</f>
        <v>0</v>
      </c>
      <c r="F3920" s="4">
        <f>SUM(COUNTIFS('WEEK 4'!G:G, A3920, 'WEEK 4'!D:D, "WR"), COUNTIFS('WEEK 4'!G:G, A3920, 'WEEK 4'!D:D, "MI"))</f>
        <v>0</v>
      </c>
      <c r="G3920" s="4">
        <f>SUM(COUNTIFS('WEEK 5'!G:G, A3920, 'WEEK 5'!D:D, "WR"), COUNTIFS('WEEK 5'!G:G, A3920, 'WEEK 5'!D:D, "MI"))</f>
        <v>0</v>
      </c>
      <c r="H3920" s="4">
        <f>SUM(Table3[[#This Row],[WEEK 1]:[WEEK 5 ]])</f>
        <v>0</v>
      </c>
      <c r="I3920" s="5" cm="1">
        <f t="array" ref="I3920">Table3[[#This Row],[EMPLOYEE TOTAL]]/Table4[MONTH TOTAL]</f>
        <v>0</v>
      </c>
    </row>
    <row r="3921" spans="1:9" x14ac:dyDescent="0.25">
      <c r="A3921" s="4" t="s">
        <v>5697</v>
      </c>
      <c r="B3921" s="4" t="s">
        <v>8853</v>
      </c>
      <c r="C3921" s="4">
        <f>SUM(COUNTIFS('WEEK 1'!G:G, A3921, 'WEEK 1'!D:D, "WR"), COUNTIFS('WEEK 1'!G:G, A3921, 'WEEK 1'!D:D, "MI"))</f>
        <v>0</v>
      </c>
      <c r="D3921" s="4">
        <f>SUM(COUNTIFS('WEEK 2'!G:G, A3921, 'WEEK 2'!D:D, "WR"), COUNTIFS('WEEK 2'!G:G, A3921, 'WEEK 2'!D:D, "MI"))</f>
        <v>0</v>
      </c>
      <c r="E3921" s="4">
        <f>SUM(COUNTIFS('WEEK 3'!G:G, A3921, 'WEEK 3'!D:D, "WR"), COUNTIFS('WEEK 3'!G:G, A3921, 'WEEK 3'!D:D, "MI"))</f>
        <v>0</v>
      </c>
      <c r="F3921" s="4">
        <f>SUM(COUNTIFS('WEEK 4'!G:G, A3921, 'WEEK 4'!D:D, "WR"), COUNTIFS('WEEK 4'!G:G, A3921, 'WEEK 4'!D:D, "MI"))</f>
        <v>0</v>
      </c>
      <c r="G3921" s="4">
        <f>SUM(COUNTIFS('WEEK 5'!G:G, A3921, 'WEEK 5'!D:D, "WR"), COUNTIFS('WEEK 5'!G:G, A3921, 'WEEK 5'!D:D, "MI"))</f>
        <v>0</v>
      </c>
      <c r="H3921" s="4">
        <f>SUM(Table3[[#This Row],[WEEK 1]:[WEEK 5 ]])</f>
        <v>0</v>
      </c>
      <c r="I3921" s="5" cm="1">
        <f t="array" ref="I3921">Table3[[#This Row],[EMPLOYEE TOTAL]]/Table4[MONTH TOTAL]</f>
        <v>0</v>
      </c>
    </row>
    <row r="3922" spans="1:9" x14ac:dyDescent="0.25">
      <c r="A3922" s="4" t="s">
        <v>213</v>
      </c>
      <c r="B3922" s="4" t="s">
        <v>8823</v>
      </c>
      <c r="C3922" s="4">
        <f>SUM(COUNTIFS('WEEK 1'!G:G, A3922, 'WEEK 1'!D:D, "WR"), COUNTIFS('WEEK 1'!G:G, A3922, 'WEEK 1'!D:D, "MI"))</f>
        <v>0</v>
      </c>
      <c r="D3922" s="4">
        <f>SUM(COUNTIFS('WEEK 2'!G:G, A3922, 'WEEK 2'!D:D, "WR"), COUNTIFS('WEEK 2'!G:G, A3922, 'WEEK 2'!D:D, "MI"))</f>
        <v>0</v>
      </c>
      <c r="E3922" s="4">
        <f>SUM(COUNTIFS('WEEK 3'!G:G, A3922, 'WEEK 3'!D:D, "WR"), COUNTIFS('WEEK 3'!G:G, A3922, 'WEEK 3'!D:D, "MI"))</f>
        <v>0</v>
      </c>
      <c r="F3922" s="4">
        <f>SUM(COUNTIFS('WEEK 4'!G:G, A3922, 'WEEK 4'!D:D, "WR"), COUNTIFS('WEEK 4'!G:G, A3922, 'WEEK 4'!D:D, "MI"))</f>
        <v>0</v>
      </c>
      <c r="G3922" s="4">
        <f>SUM(COUNTIFS('WEEK 5'!G:G, A3922, 'WEEK 5'!D:D, "WR"), COUNTIFS('WEEK 5'!G:G, A3922, 'WEEK 5'!D:D, "MI"))</f>
        <v>0</v>
      </c>
      <c r="H3922" s="4">
        <f>SUM(Table3[[#This Row],[WEEK 1]:[WEEK 5 ]])</f>
        <v>0</v>
      </c>
      <c r="I3922" s="5" cm="1">
        <f t="array" ref="I3922">Table3[[#This Row],[EMPLOYEE TOTAL]]/Table4[MONTH TOTAL]</f>
        <v>0</v>
      </c>
    </row>
    <row r="3923" spans="1:9" x14ac:dyDescent="0.25">
      <c r="A3923" s="4" t="s">
        <v>6792</v>
      </c>
      <c r="B3923" s="4" t="s">
        <v>8810</v>
      </c>
      <c r="C3923" s="4">
        <f>SUM(COUNTIFS('WEEK 1'!G:G, A3923, 'WEEK 1'!D:D, "WR"), COUNTIFS('WEEK 1'!G:G, A3923, 'WEEK 1'!D:D, "MI"))</f>
        <v>0</v>
      </c>
      <c r="D3923" s="4">
        <f>SUM(COUNTIFS('WEEK 2'!G:G, A3923, 'WEEK 2'!D:D, "WR"), COUNTIFS('WEEK 2'!G:G, A3923, 'WEEK 2'!D:D, "MI"))</f>
        <v>0</v>
      </c>
      <c r="E3923" s="4">
        <f>SUM(COUNTIFS('WEEK 3'!G:G, A3923, 'WEEK 3'!D:D, "WR"), COUNTIFS('WEEK 3'!G:G, A3923, 'WEEK 3'!D:D, "MI"))</f>
        <v>0</v>
      </c>
      <c r="F3923" s="4">
        <f>SUM(COUNTIFS('WEEK 4'!G:G, A3923, 'WEEK 4'!D:D, "WR"), COUNTIFS('WEEK 4'!G:G, A3923, 'WEEK 4'!D:D, "MI"))</f>
        <v>0</v>
      </c>
      <c r="G3923" s="4">
        <f>SUM(COUNTIFS('WEEK 5'!G:G, A3923, 'WEEK 5'!D:D, "WR"), COUNTIFS('WEEK 5'!G:G, A3923, 'WEEK 5'!D:D, "MI"))</f>
        <v>0</v>
      </c>
      <c r="H3923" s="4">
        <f>SUM(Table3[[#This Row],[WEEK 1]:[WEEK 5 ]])</f>
        <v>0</v>
      </c>
      <c r="I3923" s="5" cm="1">
        <f t="array" ref="I3923">Table3[[#This Row],[EMPLOYEE TOTAL]]/Table4[MONTH TOTAL]</f>
        <v>0</v>
      </c>
    </row>
    <row r="3924" spans="1:9" x14ac:dyDescent="0.25">
      <c r="A3924" s="4" t="s">
        <v>5690</v>
      </c>
      <c r="B3924" s="4" t="s">
        <v>8850</v>
      </c>
      <c r="C3924" s="4">
        <f>SUM(COUNTIFS('WEEK 1'!G:G, A3924, 'WEEK 1'!D:D, "WR"), COUNTIFS('WEEK 1'!G:G, A3924, 'WEEK 1'!D:D, "MI"))</f>
        <v>0</v>
      </c>
      <c r="D3924" s="4">
        <f>SUM(COUNTIFS('WEEK 2'!G:G, A3924, 'WEEK 2'!D:D, "WR"), COUNTIFS('WEEK 2'!G:G, A3924, 'WEEK 2'!D:D, "MI"))</f>
        <v>0</v>
      </c>
      <c r="E3924" s="4">
        <f>SUM(COUNTIFS('WEEK 3'!G:G, A3924, 'WEEK 3'!D:D, "WR"), COUNTIFS('WEEK 3'!G:G, A3924, 'WEEK 3'!D:D, "MI"))</f>
        <v>0</v>
      </c>
      <c r="F3924" s="4">
        <f>SUM(COUNTIFS('WEEK 4'!G:G, A3924, 'WEEK 4'!D:D, "WR"), COUNTIFS('WEEK 4'!G:G, A3924, 'WEEK 4'!D:D, "MI"))</f>
        <v>0</v>
      </c>
      <c r="G3924" s="4">
        <f>SUM(COUNTIFS('WEEK 5'!G:G, A3924, 'WEEK 5'!D:D, "WR"), COUNTIFS('WEEK 5'!G:G, A3924, 'WEEK 5'!D:D, "MI"))</f>
        <v>0</v>
      </c>
      <c r="H3924" s="4">
        <f>SUM(Table3[[#This Row],[WEEK 1]:[WEEK 5 ]])</f>
        <v>0</v>
      </c>
      <c r="I3924" s="5" cm="1">
        <f t="array" ref="I3924">Table3[[#This Row],[EMPLOYEE TOTAL]]/Table4[MONTH TOTAL]</f>
        <v>0</v>
      </c>
    </row>
    <row r="3925" spans="1:9" x14ac:dyDescent="0.25">
      <c r="A3925" s="4" t="s">
        <v>3483</v>
      </c>
      <c r="B3925" s="4" t="s">
        <v>8793</v>
      </c>
      <c r="C3925" s="4">
        <f>SUM(COUNTIFS('WEEK 1'!G:G, A3925, 'WEEK 1'!D:D, "WR"), COUNTIFS('WEEK 1'!G:G, A3925, 'WEEK 1'!D:D, "MI"))</f>
        <v>0</v>
      </c>
      <c r="D3925" s="4">
        <f>SUM(COUNTIFS('WEEK 2'!G:G, A3925, 'WEEK 2'!D:D, "WR"), COUNTIFS('WEEK 2'!G:G, A3925, 'WEEK 2'!D:D, "MI"))</f>
        <v>0</v>
      </c>
      <c r="E3925" s="4">
        <f>SUM(COUNTIFS('WEEK 3'!G:G, A3925, 'WEEK 3'!D:D, "WR"), COUNTIFS('WEEK 3'!G:G, A3925, 'WEEK 3'!D:D, "MI"))</f>
        <v>0</v>
      </c>
      <c r="F3925" s="4">
        <f>SUM(COUNTIFS('WEEK 4'!G:G, A3925, 'WEEK 4'!D:D, "WR"), COUNTIFS('WEEK 4'!G:G, A3925, 'WEEK 4'!D:D, "MI"))</f>
        <v>0</v>
      </c>
      <c r="G3925" s="4">
        <f>SUM(COUNTIFS('WEEK 5'!G:G, A3925, 'WEEK 5'!D:D, "WR"), COUNTIFS('WEEK 5'!G:G, A3925, 'WEEK 5'!D:D, "MI"))</f>
        <v>0</v>
      </c>
      <c r="H3925" s="4">
        <f>SUM(Table3[[#This Row],[WEEK 1]:[WEEK 5 ]])</f>
        <v>0</v>
      </c>
      <c r="I3925" s="5" cm="1">
        <f t="array" ref="I3925">Table3[[#This Row],[EMPLOYEE TOTAL]]/Table4[MONTH TOTAL]</f>
        <v>0</v>
      </c>
    </row>
    <row r="3926" spans="1:9" x14ac:dyDescent="0.25">
      <c r="A3926" s="4" t="s">
        <v>1668</v>
      </c>
      <c r="B3926" s="4" t="s">
        <v>8816</v>
      </c>
      <c r="C3926" s="4">
        <f>SUM(COUNTIFS('WEEK 1'!G:G, A3926, 'WEEK 1'!D:D, "WR"), COUNTIFS('WEEK 1'!G:G, A3926, 'WEEK 1'!D:D, "MI"))</f>
        <v>0</v>
      </c>
      <c r="D3926" s="4">
        <f>SUM(COUNTIFS('WEEK 2'!G:G, A3926, 'WEEK 2'!D:D, "WR"), COUNTIFS('WEEK 2'!G:G, A3926, 'WEEK 2'!D:D, "MI"))</f>
        <v>0</v>
      </c>
      <c r="E3926" s="4">
        <f>SUM(COUNTIFS('WEEK 3'!G:G, A3926, 'WEEK 3'!D:D, "WR"), COUNTIFS('WEEK 3'!G:G, A3926, 'WEEK 3'!D:D, "MI"))</f>
        <v>0</v>
      </c>
      <c r="F3926" s="4">
        <f>SUM(COUNTIFS('WEEK 4'!G:G, A3926, 'WEEK 4'!D:D, "WR"), COUNTIFS('WEEK 4'!G:G, A3926, 'WEEK 4'!D:D, "MI"))</f>
        <v>0</v>
      </c>
      <c r="G3926" s="4">
        <f>SUM(COUNTIFS('WEEK 5'!G:G, A3926, 'WEEK 5'!D:D, "WR"), COUNTIFS('WEEK 5'!G:G, A3926, 'WEEK 5'!D:D, "MI"))</f>
        <v>0</v>
      </c>
      <c r="H3926" s="4">
        <f>SUM(Table3[[#This Row],[WEEK 1]:[WEEK 5 ]])</f>
        <v>0</v>
      </c>
      <c r="I3926" s="5" cm="1">
        <f t="array" ref="I3926">Table3[[#This Row],[EMPLOYEE TOTAL]]/Table4[MONTH TOTAL]</f>
        <v>0</v>
      </c>
    </row>
    <row r="3927" spans="1:9" x14ac:dyDescent="0.25">
      <c r="A3927" s="4" t="s">
        <v>6705</v>
      </c>
      <c r="B3927" s="4" t="s">
        <v>8837</v>
      </c>
      <c r="C3927" s="4">
        <f>SUM(COUNTIFS('WEEK 1'!G:G, A3927, 'WEEK 1'!D:D, "WR"), COUNTIFS('WEEK 1'!G:G, A3927, 'WEEK 1'!D:D, "MI"))</f>
        <v>0</v>
      </c>
      <c r="D3927" s="4">
        <f>SUM(COUNTIFS('WEEK 2'!G:G, A3927, 'WEEK 2'!D:D, "WR"), COUNTIFS('WEEK 2'!G:G, A3927, 'WEEK 2'!D:D, "MI"))</f>
        <v>0</v>
      </c>
      <c r="E3927" s="4">
        <f>SUM(COUNTIFS('WEEK 3'!G:G, A3927, 'WEEK 3'!D:D, "WR"), COUNTIFS('WEEK 3'!G:G, A3927, 'WEEK 3'!D:D, "MI"))</f>
        <v>0</v>
      </c>
      <c r="F3927" s="4">
        <f>SUM(COUNTIFS('WEEK 4'!G:G, A3927, 'WEEK 4'!D:D, "WR"), COUNTIFS('WEEK 4'!G:G, A3927, 'WEEK 4'!D:D, "MI"))</f>
        <v>0</v>
      </c>
      <c r="G3927" s="4">
        <f>SUM(COUNTIFS('WEEK 5'!G:G, A3927, 'WEEK 5'!D:D, "WR"), COUNTIFS('WEEK 5'!G:G, A3927, 'WEEK 5'!D:D, "MI"))</f>
        <v>0</v>
      </c>
      <c r="H3927" s="4">
        <f>SUM(Table3[[#This Row],[WEEK 1]:[WEEK 5 ]])</f>
        <v>0</v>
      </c>
      <c r="I3927" s="5" cm="1">
        <f t="array" ref="I3927">Table3[[#This Row],[EMPLOYEE TOTAL]]/Table4[MONTH TOTAL]</f>
        <v>0</v>
      </c>
    </row>
    <row r="3928" spans="1:9" x14ac:dyDescent="0.25">
      <c r="A3928" s="4" t="s">
        <v>225</v>
      </c>
      <c r="B3928" s="4" t="s">
        <v>8789</v>
      </c>
      <c r="C3928" s="4">
        <f>SUM(COUNTIFS('WEEK 1'!G:G, A3928, 'WEEK 1'!D:D, "WR"), COUNTIFS('WEEK 1'!G:G, A3928, 'WEEK 1'!D:D, "MI"))</f>
        <v>0</v>
      </c>
      <c r="D3928" s="4">
        <f>SUM(COUNTIFS('WEEK 2'!G:G, A3928, 'WEEK 2'!D:D, "WR"), COUNTIFS('WEEK 2'!G:G, A3928, 'WEEK 2'!D:D, "MI"))</f>
        <v>0</v>
      </c>
      <c r="E3928" s="4">
        <f>SUM(COUNTIFS('WEEK 3'!G:G, A3928, 'WEEK 3'!D:D, "WR"), COUNTIFS('WEEK 3'!G:G, A3928, 'WEEK 3'!D:D, "MI"))</f>
        <v>0</v>
      </c>
      <c r="F3928" s="4">
        <f>SUM(COUNTIFS('WEEK 4'!G:G, A3928, 'WEEK 4'!D:D, "WR"), COUNTIFS('WEEK 4'!G:G, A3928, 'WEEK 4'!D:D, "MI"))</f>
        <v>0</v>
      </c>
      <c r="G3928" s="4">
        <f>SUM(COUNTIFS('WEEK 5'!G:G, A3928, 'WEEK 5'!D:D, "WR"), COUNTIFS('WEEK 5'!G:G, A3928, 'WEEK 5'!D:D, "MI"))</f>
        <v>0</v>
      </c>
      <c r="H3928" s="4">
        <f>SUM(Table3[[#This Row],[WEEK 1]:[WEEK 5 ]])</f>
        <v>0</v>
      </c>
      <c r="I3928" s="5" cm="1">
        <f t="array" ref="I3928">Table3[[#This Row],[EMPLOYEE TOTAL]]/Table4[MONTH TOTAL]</f>
        <v>0</v>
      </c>
    </row>
    <row r="3929" spans="1:9" x14ac:dyDescent="0.25">
      <c r="A3929" s="4" t="s">
        <v>2689</v>
      </c>
      <c r="B3929" s="4" t="s">
        <v>8829</v>
      </c>
      <c r="C3929" s="4">
        <f>SUM(COUNTIFS('WEEK 1'!G:G, A3929, 'WEEK 1'!D:D, "WR"), COUNTIFS('WEEK 1'!G:G, A3929, 'WEEK 1'!D:D, "MI"))</f>
        <v>0</v>
      </c>
      <c r="D3929" s="4">
        <f>SUM(COUNTIFS('WEEK 2'!G:G, A3929, 'WEEK 2'!D:D, "WR"), COUNTIFS('WEEK 2'!G:G, A3929, 'WEEK 2'!D:D, "MI"))</f>
        <v>0</v>
      </c>
      <c r="E3929" s="4">
        <f>SUM(COUNTIFS('WEEK 3'!G:G, A3929, 'WEEK 3'!D:D, "WR"), COUNTIFS('WEEK 3'!G:G, A3929, 'WEEK 3'!D:D, "MI"))</f>
        <v>0</v>
      </c>
      <c r="F3929" s="4">
        <f>SUM(COUNTIFS('WEEK 4'!G:G, A3929, 'WEEK 4'!D:D, "WR"), COUNTIFS('WEEK 4'!G:G, A3929, 'WEEK 4'!D:D, "MI"))</f>
        <v>0</v>
      </c>
      <c r="G3929" s="4">
        <f>SUM(COUNTIFS('WEEK 5'!G:G, A3929, 'WEEK 5'!D:D, "WR"), COUNTIFS('WEEK 5'!G:G, A3929, 'WEEK 5'!D:D, "MI"))</f>
        <v>0</v>
      </c>
      <c r="H3929" s="4">
        <f>SUM(Table3[[#This Row],[WEEK 1]:[WEEK 5 ]])</f>
        <v>0</v>
      </c>
      <c r="I3929" s="5" cm="1">
        <f t="array" ref="I3929">Table3[[#This Row],[EMPLOYEE TOTAL]]/Table4[MONTH TOTAL]</f>
        <v>0</v>
      </c>
    </row>
    <row r="3930" spans="1:9" x14ac:dyDescent="0.25">
      <c r="A3930" s="4" t="s">
        <v>823</v>
      </c>
      <c r="B3930" s="4" t="s">
        <v>8800</v>
      </c>
      <c r="C3930" s="4">
        <f>SUM(COUNTIFS('WEEK 1'!G:G, A3930, 'WEEK 1'!D:D, "WR"), COUNTIFS('WEEK 1'!G:G, A3930, 'WEEK 1'!D:D, "MI"))</f>
        <v>0</v>
      </c>
      <c r="D3930" s="4">
        <f>SUM(COUNTIFS('WEEK 2'!G:G, A3930, 'WEEK 2'!D:D, "WR"), COUNTIFS('WEEK 2'!G:G, A3930, 'WEEK 2'!D:D, "MI"))</f>
        <v>0</v>
      </c>
      <c r="E3930" s="4">
        <f>SUM(COUNTIFS('WEEK 3'!G:G, A3930, 'WEEK 3'!D:D, "WR"), COUNTIFS('WEEK 3'!G:G, A3930, 'WEEK 3'!D:D, "MI"))</f>
        <v>0</v>
      </c>
      <c r="F3930" s="4">
        <f>SUM(COUNTIFS('WEEK 4'!G:G, A3930, 'WEEK 4'!D:D, "WR"), COUNTIFS('WEEK 4'!G:G, A3930, 'WEEK 4'!D:D, "MI"))</f>
        <v>0</v>
      </c>
      <c r="G3930" s="4">
        <f>SUM(COUNTIFS('WEEK 5'!G:G, A3930, 'WEEK 5'!D:D, "WR"), COUNTIFS('WEEK 5'!G:G, A3930, 'WEEK 5'!D:D, "MI"))</f>
        <v>0</v>
      </c>
      <c r="H3930" s="4">
        <f>SUM(Table3[[#This Row],[WEEK 1]:[WEEK 5 ]])</f>
        <v>0</v>
      </c>
      <c r="I3930" s="5" cm="1">
        <f t="array" ref="I3930">Table3[[#This Row],[EMPLOYEE TOTAL]]/Table4[MONTH TOTAL]</f>
        <v>0</v>
      </c>
    </row>
    <row r="3931" spans="1:9" x14ac:dyDescent="0.25">
      <c r="A3931" s="4" t="s">
        <v>1265</v>
      </c>
      <c r="B3931" s="4" t="s">
        <v>8845</v>
      </c>
      <c r="C3931" s="4">
        <f>SUM(COUNTIFS('WEEK 1'!G:G, A3931, 'WEEK 1'!D:D, "WR"), COUNTIFS('WEEK 1'!G:G, A3931, 'WEEK 1'!D:D, "MI"))</f>
        <v>0</v>
      </c>
      <c r="D3931" s="4">
        <f>SUM(COUNTIFS('WEEK 2'!G:G, A3931, 'WEEK 2'!D:D, "WR"), COUNTIFS('WEEK 2'!G:G, A3931, 'WEEK 2'!D:D, "MI"))</f>
        <v>0</v>
      </c>
      <c r="E3931" s="4">
        <f>SUM(COUNTIFS('WEEK 3'!G:G, A3931, 'WEEK 3'!D:D, "WR"), COUNTIFS('WEEK 3'!G:G, A3931, 'WEEK 3'!D:D, "MI"))</f>
        <v>0</v>
      </c>
      <c r="F3931" s="4">
        <f>SUM(COUNTIFS('WEEK 4'!G:G, A3931, 'WEEK 4'!D:D, "WR"), COUNTIFS('WEEK 4'!G:G, A3931, 'WEEK 4'!D:D, "MI"))</f>
        <v>0</v>
      </c>
      <c r="G3931" s="4">
        <f>SUM(COUNTIFS('WEEK 5'!G:G, A3931, 'WEEK 5'!D:D, "WR"), COUNTIFS('WEEK 5'!G:G, A3931, 'WEEK 5'!D:D, "MI"))</f>
        <v>0</v>
      </c>
      <c r="H3931" s="4">
        <f>SUM(Table3[[#This Row],[WEEK 1]:[WEEK 5 ]])</f>
        <v>0</v>
      </c>
      <c r="I3931" s="5" cm="1">
        <f t="array" ref="I3931">Table3[[#This Row],[EMPLOYEE TOTAL]]/Table4[MONTH TOTAL]</f>
        <v>0</v>
      </c>
    </row>
    <row r="3932" spans="1:9" x14ac:dyDescent="0.25">
      <c r="A3932" s="4" t="s">
        <v>2408</v>
      </c>
      <c r="B3932" s="4" t="s">
        <v>8867</v>
      </c>
      <c r="C3932" s="4">
        <f>SUM(COUNTIFS('WEEK 1'!G:G, A3932, 'WEEK 1'!D:D, "WR"), COUNTIFS('WEEK 1'!G:G, A3932, 'WEEK 1'!D:D, "MI"))</f>
        <v>0</v>
      </c>
      <c r="D3932" s="4">
        <f>SUM(COUNTIFS('WEEK 2'!G:G, A3932, 'WEEK 2'!D:D, "WR"), COUNTIFS('WEEK 2'!G:G, A3932, 'WEEK 2'!D:D, "MI"))</f>
        <v>0</v>
      </c>
      <c r="E3932" s="4">
        <f>SUM(COUNTIFS('WEEK 3'!G:G, A3932, 'WEEK 3'!D:D, "WR"), COUNTIFS('WEEK 3'!G:G, A3932, 'WEEK 3'!D:D, "MI"))</f>
        <v>0</v>
      </c>
      <c r="F3932" s="4">
        <f>SUM(COUNTIFS('WEEK 4'!G:G, A3932, 'WEEK 4'!D:D, "WR"), COUNTIFS('WEEK 4'!G:G, A3932, 'WEEK 4'!D:D, "MI"))</f>
        <v>0</v>
      </c>
      <c r="G3932" s="4">
        <f>SUM(COUNTIFS('WEEK 5'!G:G, A3932, 'WEEK 5'!D:D, "WR"), COUNTIFS('WEEK 5'!G:G, A3932, 'WEEK 5'!D:D, "MI"))</f>
        <v>0</v>
      </c>
      <c r="H3932" s="4">
        <f>SUM(Table3[[#This Row],[WEEK 1]:[WEEK 5 ]])</f>
        <v>0</v>
      </c>
      <c r="I3932" s="5" cm="1">
        <f t="array" ref="I3932">Table3[[#This Row],[EMPLOYEE TOTAL]]/Table4[MONTH TOTAL]</f>
        <v>0</v>
      </c>
    </row>
    <row r="3933" spans="1:9" x14ac:dyDescent="0.25">
      <c r="A3933" s="4" t="s">
        <v>533</v>
      </c>
      <c r="B3933" s="4" t="s">
        <v>8780</v>
      </c>
      <c r="C3933" s="4">
        <f>SUM(COUNTIFS('WEEK 1'!G:G, A3933, 'WEEK 1'!D:D, "WR"), COUNTIFS('WEEK 1'!G:G, A3933, 'WEEK 1'!D:D, "MI"))</f>
        <v>0</v>
      </c>
      <c r="D3933" s="4">
        <f>SUM(COUNTIFS('WEEK 2'!G:G, A3933, 'WEEK 2'!D:D, "WR"), COUNTIFS('WEEK 2'!G:G, A3933, 'WEEK 2'!D:D, "MI"))</f>
        <v>0</v>
      </c>
      <c r="E3933" s="4">
        <f>SUM(COUNTIFS('WEEK 3'!G:G, A3933, 'WEEK 3'!D:D, "WR"), COUNTIFS('WEEK 3'!G:G, A3933, 'WEEK 3'!D:D, "MI"))</f>
        <v>0</v>
      </c>
      <c r="F3933" s="4">
        <f>SUM(COUNTIFS('WEEK 4'!G:G, A3933, 'WEEK 4'!D:D, "WR"), COUNTIFS('WEEK 4'!G:G, A3933, 'WEEK 4'!D:D, "MI"))</f>
        <v>0</v>
      </c>
      <c r="G3933" s="4">
        <f>SUM(COUNTIFS('WEEK 5'!G:G, A3933, 'WEEK 5'!D:D, "WR"), COUNTIFS('WEEK 5'!G:G, A3933, 'WEEK 5'!D:D, "MI"))</f>
        <v>0</v>
      </c>
      <c r="H3933" s="4">
        <f>SUM(Table3[[#This Row],[WEEK 1]:[WEEK 5 ]])</f>
        <v>0</v>
      </c>
      <c r="I3933" s="5" cm="1">
        <f t="array" ref="I3933">Table3[[#This Row],[EMPLOYEE TOTAL]]/Table4[MONTH TOTAL]</f>
        <v>0</v>
      </c>
    </row>
    <row r="3934" spans="1:9" x14ac:dyDescent="0.25">
      <c r="A3934" s="4" t="s">
        <v>2047</v>
      </c>
      <c r="B3934" s="4" t="s">
        <v>8789</v>
      </c>
      <c r="C3934" s="4">
        <f>SUM(COUNTIFS('WEEK 1'!G:G, A3934, 'WEEK 1'!D:D, "WR"), COUNTIFS('WEEK 1'!G:G, A3934, 'WEEK 1'!D:D, "MI"))</f>
        <v>0</v>
      </c>
      <c r="D3934" s="4">
        <f>SUM(COUNTIFS('WEEK 2'!G:G, A3934, 'WEEK 2'!D:D, "WR"), COUNTIFS('WEEK 2'!G:G, A3934, 'WEEK 2'!D:D, "MI"))</f>
        <v>0</v>
      </c>
      <c r="E3934" s="4">
        <f>SUM(COUNTIFS('WEEK 3'!G:G, A3934, 'WEEK 3'!D:D, "WR"), COUNTIFS('WEEK 3'!G:G, A3934, 'WEEK 3'!D:D, "MI"))</f>
        <v>0</v>
      </c>
      <c r="F3934" s="4">
        <f>SUM(COUNTIFS('WEEK 4'!G:G, A3934, 'WEEK 4'!D:D, "WR"), COUNTIFS('WEEK 4'!G:G, A3934, 'WEEK 4'!D:D, "MI"))</f>
        <v>0</v>
      </c>
      <c r="G3934" s="4">
        <f>SUM(COUNTIFS('WEEK 5'!G:G, A3934, 'WEEK 5'!D:D, "WR"), COUNTIFS('WEEK 5'!G:G, A3934, 'WEEK 5'!D:D, "MI"))</f>
        <v>0</v>
      </c>
      <c r="H3934" s="4">
        <f>SUM(Table3[[#This Row],[WEEK 1]:[WEEK 5 ]])</f>
        <v>0</v>
      </c>
      <c r="I3934" s="5" cm="1">
        <f t="array" ref="I3934">Table3[[#This Row],[EMPLOYEE TOTAL]]/Table4[MONTH TOTAL]</f>
        <v>0</v>
      </c>
    </row>
    <row r="3935" spans="1:9" x14ac:dyDescent="0.25">
      <c r="A3935" s="4" t="s">
        <v>3091</v>
      </c>
      <c r="B3935" s="4" t="s">
        <v>8772</v>
      </c>
      <c r="C3935" s="4">
        <f>SUM(COUNTIFS('WEEK 1'!G:G, A3935, 'WEEK 1'!D:D, "WR"), COUNTIFS('WEEK 1'!G:G, A3935, 'WEEK 1'!D:D, "MI"))</f>
        <v>0</v>
      </c>
      <c r="D3935" s="4">
        <f>SUM(COUNTIFS('WEEK 2'!G:G, A3935, 'WEEK 2'!D:D, "WR"), COUNTIFS('WEEK 2'!G:G, A3935, 'WEEK 2'!D:D, "MI"))</f>
        <v>0</v>
      </c>
      <c r="E3935" s="4">
        <f>SUM(COUNTIFS('WEEK 3'!G:G, A3935, 'WEEK 3'!D:D, "WR"), COUNTIFS('WEEK 3'!G:G, A3935, 'WEEK 3'!D:D, "MI"))</f>
        <v>0</v>
      </c>
      <c r="F3935" s="4">
        <f>SUM(COUNTIFS('WEEK 4'!G:G, A3935, 'WEEK 4'!D:D, "WR"), COUNTIFS('WEEK 4'!G:G, A3935, 'WEEK 4'!D:D, "MI"))</f>
        <v>0</v>
      </c>
      <c r="G3935" s="4">
        <f>SUM(COUNTIFS('WEEK 5'!G:G, A3935, 'WEEK 5'!D:D, "WR"), COUNTIFS('WEEK 5'!G:G, A3935, 'WEEK 5'!D:D, "MI"))</f>
        <v>0</v>
      </c>
      <c r="H3935" s="4">
        <f>SUM(Table3[[#This Row],[WEEK 1]:[WEEK 5 ]])</f>
        <v>0</v>
      </c>
      <c r="I3935" s="5" cm="1">
        <f t="array" ref="I3935">Table3[[#This Row],[EMPLOYEE TOTAL]]/Table4[MONTH TOTAL]</f>
        <v>0</v>
      </c>
    </row>
    <row r="3936" spans="1:9" x14ac:dyDescent="0.25">
      <c r="A3936" s="4" t="s">
        <v>6830</v>
      </c>
      <c r="B3936" s="4" t="s">
        <v>8822</v>
      </c>
      <c r="C3936" s="4">
        <f>SUM(COUNTIFS('WEEK 1'!G:G, A3936, 'WEEK 1'!D:D, "WR"), COUNTIFS('WEEK 1'!G:G, A3936, 'WEEK 1'!D:D, "MI"))</f>
        <v>0</v>
      </c>
      <c r="D3936" s="4">
        <f>SUM(COUNTIFS('WEEK 2'!G:G, A3936, 'WEEK 2'!D:D, "WR"), COUNTIFS('WEEK 2'!G:G, A3936, 'WEEK 2'!D:D, "MI"))</f>
        <v>0</v>
      </c>
      <c r="E3936" s="4">
        <f>SUM(COUNTIFS('WEEK 3'!G:G, A3936, 'WEEK 3'!D:D, "WR"), COUNTIFS('WEEK 3'!G:G, A3936, 'WEEK 3'!D:D, "MI"))</f>
        <v>0</v>
      </c>
      <c r="F3936" s="4">
        <f>SUM(COUNTIFS('WEEK 4'!G:G, A3936, 'WEEK 4'!D:D, "WR"), COUNTIFS('WEEK 4'!G:G, A3936, 'WEEK 4'!D:D, "MI"))</f>
        <v>0</v>
      </c>
      <c r="G3936" s="4">
        <f>SUM(COUNTIFS('WEEK 5'!G:G, A3936, 'WEEK 5'!D:D, "WR"), COUNTIFS('WEEK 5'!G:G, A3936, 'WEEK 5'!D:D, "MI"))</f>
        <v>0</v>
      </c>
      <c r="H3936" s="4">
        <f>SUM(Table3[[#This Row],[WEEK 1]:[WEEK 5 ]])</f>
        <v>0</v>
      </c>
      <c r="I3936" s="5" cm="1">
        <f t="array" ref="I3936">Table3[[#This Row],[EMPLOYEE TOTAL]]/Table4[MONTH TOTAL]</f>
        <v>0</v>
      </c>
    </row>
    <row r="3937" spans="1:9" x14ac:dyDescent="0.25">
      <c r="A3937" s="4" t="s">
        <v>4815</v>
      </c>
      <c r="B3937" s="4" t="s">
        <v>8838</v>
      </c>
      <c r="C3937" s="4">
        <f>SUM(COUNTIFS('WEEK 1'!G:G, A3937, 'WEEK 1'!D:D, "WR"), COUNTIFS('WEEK 1'!G:G, A3937, 'WEEK 1'!D:D, "MI"))</f>
        <v>0</v>
      </c>
      <c r="D3937" s="4">
        <f>SUM(COUNTIFS('WEEK 2'!G:G, A3937, 'WEEK 2'!D:D, "WR"), COUNTIFS('WEEK 2'!G:G, A3937, 'WEEK 2'!D:D, "MI"))</f>
        <v>0</v>
      </c>
      <c r="E3937" s="4">
        <f>SUM(COUNTIFS('WEEK 3'!G:G, A3937, 'WEEK 3'!D:D, "WR"), COUNTIFS('WEEK 3'!G:G, A3937, 'WEEK 3'!D:D, "MI"))</f>
        <v>0</v>
      </c>
      <c r="F3937" s="4">
        <f>SUM(COUNTIFS('WEEK 4'!G:G, A3937, 'WEEK 4'!D:D, "WR"), COUNTIFS('WEEK 4'!G:G, A3937, 'WEEK 4'!D:D, "MI"))</f>
        <v>0</v>
      </c>
      <c r="G3937" s="4">
        <f>SUM(COUNTIFS('WEEK 5'!G:G, A3937, 'WEEK 5'!D:D, "WR"), COUNTIFS('WEEK 5'!G:G, A3937, 'WEEK 5'!D:D, "MI"))</f>
        <v>0</v>
      </c>
      <c r="H3937" s="4">
        <f>SUM(Table3[[#This Row],[WEEK 1]:[WEEK 5 ]])</f>
        <v>0</v>
      </c>
      <c r="I3937" s="5" cm="1">
        <f t="array" ref="I3937">Table3[[#This Row],[EMPLOYEE TOTAL]]/Table4[MONTH TOTAL]</f>
        <v>0</v>
      </c>
    </row>
    <row r="3938" spans="1:9" x14ac:dyDescent="0.25">
      <c r="A3938" s="4" t="s">
        <v>4993</v>
      </c>
      <c r="B3938" s="4" t="s">
        <v>8775</v>
      </c>
      <c r="C3938" s="4">
        <f>SUM(COUNTIFS('WEEK 1'!G:G, A3938, 'WEEK 1'!D:D, "WR"), COUNTIFS('WEEK 1'!G:G, A3938, 'WEEK 1'!D:D, "MI"))</f>
        <v>0</v>
      </c>
      <c r="D3938" s="4">
        <f>SUM(COUNTIFS('WEEK 2'!G:G, A3938, 'WEEK 2'!D:D, "WR"), COUNTIFS('WEEK 2'!G:G, A3938, 'WEEK 2'!D:D, "MI"))</f>
        <v>0</v>
      </c>
      <c r="E3938" s="4">
        <f>SUM(COUNTIFS('WEEK 3'!G:G, A3938, 'WEEK 3'!D:D, "WR"), COUNTIFS('WEEK 3'!G:G, A3938, 'WEEK 3'!D:D, "MI"))</f>
        <v>0</v>
      </c>
      <c r="F3938" s="4">
        <f>SUM(COUNTIFS('WEEK 4'!G:G, A3938, 'WEEK 4'!D:D, "WR"), COUNTIFS('WEEK 4'!G:G, A3938, 'WEEK 4'!D:D, "MI"))</f>
        <v>0</v>
      </c>
      <c r="G3938" s="4">
        <f>SUM(COUNTIFS('WEEK 5'!G:G, A3938, 'WEEK 5'!D:D, "WR"), COUNTIFS('WEEK 5'!G:G, A3938, 'WEEK 5'!D:D, "MI"))</f>
        <v>0</v>
      </c>
      <c r="H3938" s="4">
        <f>SUM(Table3[[#This Row],[WEEK 1]:[WEEK 5 ]])</f>
        <v>0</v>
      </c>
      <c r="I3938" s="5" cm="1">
        <f t="array" ref="I3938">Table3[[#This Row],[EMPLOYEE TOTAL]]/Table4[MONTH TOTAL]</f>
        <v>0</v>
      </c>
    </row>
    <row r="3939" spans="1:9" x14ac:dyDescent="0.25">
      <c r="A3939" s="4" t="s">
        <v>2569</v>
      </c>
      <c r="B3939" s="4" t="s">
        <v>8793</v>
      </c>
      <c r="C3939" s="4">
        <f>SUM(COUNTIFS('WEEK 1'!G:G, A3939, 'WEEK 1'!D:D, "WR"), COUNTIFS('WEEK 1'!G:G, A3939, 'WEEK 1'!D:D, "MI"))</f>
        <v>0</v>
      </c>
      <c r="D3939" s="4">
        <f>SUM(COUNTIFS('WEEK 2'!G:G, A3939, 'WEEK 2'!D:D, "WR"), COUNTIFS('WEEK 2'!G:G, A3939, 'WEEK 2'!D:D, "MI"))</f>
        <v>0</v>
      </c>
      <c r="E3939" s="4">
        <f>SUM(COUNTIFS('WEEK 3'!G:G, A3939, 'WEEK 3'!D:D, "WR"), COUNTIFS('WEEK 3'!G:G, A3939, 'WEEK 3'!D:D, "MI"))</f>
        <v>0</v>
      </c>
      <c r="F3939" s="4">
        <f>SUM(COUNTIFS('WEEK 4'!G:G, A3939, 'WEEK 4'!D:D, "WR"), COUNTIFS('WEEK 4'!G:G, A3939, 'WEEK 4'!D:D, "MI"))</f>
        <v>0</v>
      </c>
      <c r="G3939" s="4">
        <f>SUM(COUNTIFS('WEEK 5'!G:G, A3939, 'WEEK 5'!D:D, "WR"), COUNTIFS('WEEK 5'!G:G, A3939, 'WEEK 5'!D:D, "MI"))</f>
        <v>0</v>
      </c>
      <c r="H3939" s="4">
        <f>SUM(Table3[[#This Row],[WEEK 1]:[WEEK 5 ]])</f>
        <v>0</v>
      </c>
      <c r="I3939" s="5" cm="1">
        <f t="array" ref="I3939">Table3[[#This Row],[EMPLOYEE TOTAL]]/Table4[MONTH TOTAL]</f>
        <v>0</v>
      </c>
    </row>
    <row r="3940" spans="1:9" x14ac:dyDescent="0.25">
      <c r="A3940" s="4" t="s">
        <v>1377</v>
      </c>
      <c r="B3940" s="4" t="s">
        <v>8775</v>
      </c>
      <c r="C3940" s="4">
        <f>SUM(COUNTIFS('WEEK 1'!G:G, A3940, 'WEEK 1'!D:D, "WR"), COUNTIFS('WEEK 1'!G:G, A3940, 'WEEK 1'!D:D, "MI"))</f>
        <v>0</v>
      </c>
      <c r="D3940" s="4">
        <f>SUM(COUNTIFS('WEEK 2'!G:G, A3940, 'WEEK 2'!D:D, "WR"), COUNTIFS('WEEK 2'!G:G, A3940, 'WEEK 2'!D:D, "MI"))</f>
        <v>0</v>
      </c>
      <c r="E3940" s="4">
        <f>SUM(COUNTIFS('WEEK 3'!G:G, A3940, 'WEEK 3'!D:D, "WR"), COUNTIFS('WEEK 3'!G:G, A3940, 'WEEK 3'!D:D, "MI"))</f>
        <v>0</v>
      </c>
      <c r="F3940" s="4">
        <f>SUM(COUNTIFS('WEEK 4'!G:G, A3940, 'WEEK 4'!D:D, "WR"), COUNTIFS('WEEK 4'!G:G, A3940, 'WEEK 4'!D:D, "MI"))</f>
        <v>0</v>
      </c>
      <c r="G3940" s="4">
        <f>SUM(COUNTIFS('WEEK 5'!G:G, A3940, 'WEEK 5'!D:D, "WR"), COUNTIFS('WEEK 5'!G:G, A3940, 'WEEK 5'!D:D, "MI"))</f>
        <v>0</v>
      </c>
      <c r="H3940" s="4">
        <f>SUM(Table3[[#This Row],[WEEK 1]:[WEEK 5 ]])</f>
        <v>0</v>
      </c>
      <c r="I3940" s="5" cm="1">
        <f t="array" ref="I3940">Table3[[#This Row],[EMPLOYEE TOTAL]]/Table4[MONTH TOTAL]</f>
        <v>0</v>
      </c>
    </row>
    <row r="3941" spans="1:9" x14ac:dyDescent="0.25">
      <c r="A3941" s="4" t="s">
        <v>6620</v>
      </c>
      <c r="B3941" s="4" t="s">
        <v>8816</v>
      </c>
      <c r="C3941" s="4">
        <f>SUM(COUNTIFS('WEEK 1'!G:G, A3941, 'WEEK 1'!D:D, "WR"), COUNTIFS('WEEK 1'!G:G, A3941, 'WEEK 1'!D:D, "MI"))</f>
        <v>0</v>
      </c>
      <c r="D3941" s="4">
        <f>SUM(COUNTIFS('WEEK 2'!G:G, A3941, 'WEEK 2'!D:D, "WR"), COUNTIFS('WEEK 2'!G:G, A3941, 'WEEK 2'!D:D, "MI"))</f>
        <v>0</v>
      </c>
      <c r="E3941" s="4">
        <f>SUM(COUNTIFS('WEEK 3'!G:G, A3941, 'WEEK 3'!D:D, "WR"), COUNTIFS('WEEK 3'!G:G, A3941, 'WEEK 3'!D:D, "MI"))</f>
        <v>0</v>
      </c>
      <c r="F3941" s="4">
        <f>SUM(COUNTIFS('WEEK 4'!G:G, A3941, 'WEEK 4'!D:D, "WR"), COUNTIFS('WEEK 4'!G:G, A3941, 'WEEK 4'!D:D, "MI"))</f>
        <v>0</v>
      </c>
      <c r="G3941" s="4">
        <f>SUM(COUNTIFS('WEEK 5'!G:G, A3941, 'WEEK 5'!D:D, "WR"), COUNTIFS('WEEK 5'!G:G, A3941, 'WEEK 5'!D:D, "MI"))</f>
        <v>0</v>
      </c>
      <c r="H3941" s="4">
        <f>SUM(Table3[[#This Row],[WEEK 1]:[WEEK 5 ]])</f>
        <v>0</v>
      </c>
      <c r="I3941" s="5" cm="1">
        <f t="array" ref="I3941">Table3[[#This Row],[EMPLOYEE TOTAL]]/Table4[MONTH TOTAL]</f>
        <v>0</v>
      </c>
    </row>
    <row r="3942" spans="1:9" x14ac:dyDescent="0.25">
      <c r="A3942" s="4" t="s">
        <v>2848</v>
      </c>
      <c r="B3942" s="4" t="s">
        <v>8826</v>
      </c>
      <c r="C3942" s="4">
        <f>SUM(COUNTIFS('WEEK 1'!G:G, A3942, 'WEEK 1'!D:D, "WR"), COUNTIFS('WEEK 1'!G:G, A3942, 'WEEK 1'!D:D, "MI"))</f>
        <v>0</v>
      </c>
      <c r="D3942" s="4">
        <f>SUM(COUNTIFS('WEEK 2'!G:G, A3942, 'WEEK 2'!D:D, "WR"), COUNTIFS('WEEK 2'!G:G, A3942, 'WEEK 2'!D:D, "MI"))</f>
        <v>0</v>
      </c>
      <c r="E3942" s="4">
        <f>SUM(COUNTIFS('WEEK 3'!G:G, A3942, 'WEEK 3'!D:D, "WR"), COUNTIFS('WEEK 3'!G:G, A3942, 'WEEK 3'!D:D, "MI"))</f>
        <v>0</v>
      </c>
      <c r="F3942" s="4">
        <f>SUM(COUNTIFS('WEEK 4'!G:G, A3942, 'WEEK 4'!D:D, "WR"), COUNTIFS('WEEK 4'!G:G, A3942, 'WEEK 4'!D:D, "MI"))</f>
        <v>0</v>
      </c>
      <c r="G3942" s="4">
        <f>SUM(COUNTIFS('WEEK 5'!G:G, A3942, 'WEEK 5'!D:D, "WR"), COUNTIFS('WEEK 5'!G:G, A3942, 'WEEK 5'!D:D, "MI"))</f>
        <v>0</v>
      </c>
      <c r="H3942" s="4">
        <f>SUM(Table3[[#This Row],[WEEK 1]:[WEEK 5 ]])</f>
        <v>0</v>
      </c>
      <c r="I3942" s="5" cm="1">
        <f t="array" ref="I3942">Table3[[#This Row],[EMPLOYEE TOTAL]]/Table4[MONTH TOTAL]</f>
        <v>0</v>
      </c>
    </row>
    <row r="3943" spans="1:9" x14ac:dyDescent="0.25">
      <c r="A3943" s="4" t="s">
        <v>918</v>
      </c>
      <c r="B3943" s="4" t="s">
        <v>8821</v>
      </c>
      <c r="C3943" s="4">
        <f>SUM(COUNTIFS('WEEK 1'!G:G, A3943, 'WEEK 1'!D:D, "WR"), COUNTIFS('WEEK 1'!G:G, A3943, 'WEEK 1'!D:D, "MI"))</f>
        <v>0</v>
      </c>
      <c r="D3943" s="4">
        <f>SUM(COUNTIFS('WEEK 2'!G:G, A3943, 'WEEK 2'!D:D, "WR"), COUNTIFS('WEEK 2'!G:G, A3943, 'WEEK 2'!D:D, "MI"))</f>
        <v>0</v>
      </c>
      <c r="E3943" s="4">
        <f>SUM(COUNTIFS('WEEK 3'!G:G, A3943, 'WEEK 3'!D:D, "WR"), COUNTIFS('WEEK 3'!G:G, A3943, 'WEEK 3'!D:D, "MI"))</f>
        <v>0</v>
      </c>
      <c r="F3943" s="4">
        <f>SUM(COUNTIFS('WEEK 4'!G:G, A3943, 'WEEK 4'!D:D, "WR"), COUNTIFS('WEEK 4'!G:G, A3943, 'WEEK 4'!D:D, "MI"))</f>
        <v>0</v>
      </c>
      <c r="G3943" s="4">
        <f>SUM(COUNTIFS('WEEK 5'!G:G, A3943, 'WEEK 5'!D:D, "WR"), COUNTIFS('WEEK 5'!G:G, A3943, 'WEEK 5'!D:D, "MI"))</f>
        <v>0</v>
      </c>
      <c r="H3943" s="4">
        <f>SUM(Table3[[#This Row],[WEEK 1]:[WEEK 5 ]])</f>
        <v>0</v>
      </c>
      <c r="I3943" s="5" cm="1">
        <f t="array" ref="I3943">Table3[[#This Row],[EMPLOYEE TOTAL]]/Table4[MONTH TOTAL]</f>
        <v>0</v>
      </c>
    </row>
    <row r="3944" spans="1:9" x14ac:dyDescent="0.25">
      <c r="A3944" s="4" t="s">
        <v>7662</v>
      </c>
      <c r="B3944" s="4" t="s">
        <v>8810</v>
      </c>
      <c r="C3944" s="4">
        <f>SUM(COUNTIFS('WEEK 1'!G:G, A3944, 'WEEK 1'!D:D, "WR"), COUNTIFS('WEEK 1'!G:G, A3944, 'WEEK 1'!D:D, "MI"))</f>
        <v>0</v>
      </c>
      <c r="D3944" s="4">
        <f>SUM(COUNTIFS('WEEK 2'!G:G, A3944, 'WEEK 2'!D:D, "WR"), COUNTIFS('WEEK 2'!G:G, A3944, 'WEEK 2'!D:D, "MI"))</f>
        <v>0</v>
      </c>
      <c r="E3944" s="4">
        <f>SUM(COUNTIFS('WEEK 3'!G:G, A3944, 'WEEK 3'!D:D, "WR"), COUNTIFS('WEEK 3'!G:G, A3944, 'WEEK 3'!D:D, "MI"))</f>
        <v>0</v>
      </c>
      <c r="F3944" s="4">
        <f>SUM(COUNTIFS('WEEK 4'!G:G, A3944, 'WEEK 4'!D:D, "WR"), COUNTIFS('WEEK 4'!G:G, A3944, 'WEEK 4'!D:D, "MI"))</f>
        <v>0</v>
      </c>
      <c r="G3944" s="4">
        <f>SUM(COUNTIFS('WEEK 5'!G:G, A3944, 'WEEK 5'!D:D, "WR"), COUNTIFS('WEEK 5'!G:G, A3944, 'WEEK 5'!D:D, "MI"))</f>
        <v>0</v>
      </c>
      <c r="H3944" s="4">
        <f>SUM(Table3[[#This Row],[WEEK 1]:[WEEK 5 ]])</f>
        <v>0</v>
      </c>
      <c r="I3944" s="5" cm="1">
        <f t="array" ref="I3944">Table3[[#This Row],[EMPLOYEE TOTAL]]/Table4[MONTH TOTAL]</f>
        <v>0</v>
      </c>
    </row>
    <row r="3945" spans="1:9" x14ac:dyDescent="0.25">
      <c r="A3945" s="4" t="s">
        <v>258</v>
      </c>
      <c r="B3945" s="4" t="s">
        <v>8820</v>
      </c>
      <c r="C3945" s="4">
        <f>SUM(COUNTIFS('WEEK 1'!G:G, A3945, 'WEEK 1'!D:D, "WR"), COUNTIFS('WEEK 1'!G:G, A3945, 'WEEK 1'!D:D, "MI"))</f>
        <v>0</v>
      </c>
      <c r="D3945" s="4">
        <f>SUM(COUNTIFS('WEEK 2'!G:G, A3945, 'WEEK 2'!D:D, "WR"), COUNTIFS('WEEK 2'!G:G, A3945, 'WEEK 2'!D:D, "MI"))</f>
        <v>0</v>
      </c>
      <c r="E3945" s="4">
        <f>SUM(COUNTIFS('WEEK 3'!G:G, A3945, 'WEEK 3'!D:D, "WR"), COUNTIFS('WEEK 3'!G:G, A3945, 'WEEK 3'!D:D, "MI"))</f>
        <v>0</v>
      </c>
      <c r="F3945" s="4">
        <f>SUM(COUNTIFS('WEEK 4'!G:G, A3945, 'WEEK 4'!D:D, "WR"), COUNTIFS('WEEK 4'!G:G, A3945, 'WEEK 4'!D:D, "MI"))</f>
        <v>0</v>
      </c>
      <c r="G3945" s="4">
        <f>SUM(COUNTIFS('WEEK 5'!G:G, A3945, 'WEEK 5'!D:D, "WR"), COUNTIFS('WEEK 5'!G:G, A3945, 'WEEK 5'!D:D, "MI"))</f>
        <v>0</v>
      </c>
      <c r="H3945" s="4">
        <f>SUM(Table3[[#This Row],[WEEK 1]:[WEEK 5 ]])</f>
        <v>0</v>
      </c>
      <c r="I3945" s="5" cm="1">
        <f t="array" ref="I3945">Table3[[#This Row],[EMPLOYEE TOTAL]]/Table4[MONTH TOTAL]</f>
        <v>0</v>
      </c>
    </row>
    <row r="3946" spans="1:9" x14ac:dyDescent="0.25">
      <c r="A3946" s="4" t="s">
        <v>4991</v>
      </c>
      <c r="B3946" s="4" t="s">
        <v>8773</v>
      </c>
      <c r="C3946" s="4">
        <f>SUM(COUNTIFS('WEEK 1'!G:G, A3946, 'WEEK 1'!D:D, "WR"), COUNTIFS('WEEK 1'!G:G, A3946, 'WEEK 1'!D:D, "MI"))</f>
        <v>0</v>
      </c>
      <c r="D3946" s="4">
        <f>SUM(COUNTIFS('WEEK 2'!G:G, A3946, 'WEEK 2'!D:D, "WR"), COUNTIFS('WEEK 2'!G:G, A3946, 'WEEK 2'!D:D, "MI"))</f>
        <v>0</v>
      </c>
      <c r="E3946" s="4">
        <f>SUM(COUNTIFS('WEEK 3'!G:G, A3946, 'WEEK 3'!D:D, "WR"), COUNTIFS('WEEK 3'!G:G, A3946, 'WEEK 3'!D:D, "MI"))</f>
        <v>0</v>
      </c>
      <c r="F3946" s="4">
        <f>SUM(COUNTIFS('WEEK 4'!G:G, A3946, 'WEEK 4'!D:D, "WR"), COUNTIFS('WEEK 4'!G:G, A3946, 'WEEK 4'!D:D, "MI"))</f>
        <v>0</v>
      </c>
      <c r="G3946" s="4">
        <f>SUM(COUNTIFS('WEEK 5'!G:G, A3946, 'WEEK 5'!D:D, "WR"), COUNTIFS('WEEK 5'!G:G, A3946, 'WEEK 5'!D:D, "MI"))</f>
        <v>0</v>
      </c>
      <c r="H3946" s="4">
        <f>SUM(Table3[[#This Row],[WEEK 1]:[WEEK 5 ]])</f>
        <v>0</v>
      </c>
      <c r="I3946" s="5" cm="1">
        <f t="array" ref="I3946">Table3[[#This Row],[EMPLOYEE TOTAL]]/Table4[MONTH TOTAL]</f>
        <v>0</v>
      </c>
    </row>
    <row r="3947" spans="1:9" x14ac:dyDescent="0.25">
      <c r="A3947" s="4" t="s">
        <v>2556</v>
      </c>
      <c r="B3947" s="4" t="s">
        <v>8817</v>
      </c>
      <c r="C3947" s="4">
        <f>SUM(COUNTIFS('WEEK 1'!G:G, A3947, 'WEEK 1'!D:D, "WR"), COUNTIFS('WEEK 1'!G:G, A3947, 'WEEK 1'!D:D, "MI"))</f>
        <v>0</v>
      </c>
      <c r="D3947" s="4">
        <f>SUM(COUNTIFS('WEEK 2'!G:G, A3947, 'WEEK 2'!D:D, "WR"), COUNTIFS('WEEK 2'!G:G, A3947, 'WEEK 2'!D:D, "MI"))</f>
        <v>0</v>
      </c>
      <c r="E3947" s="4">
        <f>SUM(COUNTIFS('WEEK 3'!G:G, A3947, 'WEEK 3'!D:D, "WR"), COUNTIFS('WEEK 3'!G:G, A3947, 'WEEK 3'!D:D, "MI"))</f>
        <v>0</v>
      </c>
      <c r="F3947" s="4">
        <f>SUM(COUNTIFS('WEEK 4'!G:G, A3947, 'WEEK 4'!D:D, "WR"), COUNTIFS('WEEK 4'!G:G, A3947, 'WEEK 4'!D:D, "MI"))</f>
        <v>0</v>
      </c>
      <c r="G3947" s="4">
        <f>SUM(COUNTIFS('WEEK 5'!G:G, A3947, 'WEEK 5'!D:D, "WR"), COUNTIFS('WEEK 5'!G:G, A3947, 'WEEK 5'!D:D, "MI"))</f>
        <v>0</v>
      </c>
      <c r="H3947" s="4">
        <f>SUM(Table3[[#This Row],[WEEK 1]:[WEEK 5 ]])</f>
        <v>0</v>
      </c>
      <c r="I3947" s="5" cm="1">
        <f t="array" ref="I3947">Table3[[#This Row],[EMPLOYEE TOTAL]]/Table4[MONTH TOTAL]</f>
        <v>0</v>
      </c>
    </row>
    <row r="3948" spans="1:9" x14ac:dyDescent="0.25">
      <c r="A3948" s="4" t="s">
        <v>2992</v>
      </c>
      <c r="B3948" s="4" t="s">
        <v>8805</v>
      </c>
      <c r="C3948" s="4">
        <f>SUM(COUNTIFS('WEEK 1'!G:G, A3948, 'WEEK 1'!D:D, "WR"), COUNTIFS('WEEK 1'!G:G, A3948, 'WEEK 1'!D:D, "MI"))</f>
        <v>0</v>
      </c>
      <c r="D3948" s="4">
        <f>SUM(COUNTIFS('WEEK 2'!G:G, A3948, 'WEEK 2'!D:D, "WR"), COUNTIFS('WEEK 2'!G:G, A3948, 'WEEK 2'!D:D, "MI"))</f>
        <v>0</v>
      </c>
      <c r="E3948" s="4">
        <f>SUM(COUNTIFS('WEEK 3'!G:G, A3948, 'WEEK 3'!D:D, "WR"), COUNTIFS('WEEK 3'!G:G, A3948, 'WEEK 3'!D:D, "MI"))</f>
        <v>0</v>
      </c>
      <c r="F3948" s="4">
        <f>SUM(COUNTIFS('WEEK 4'!G:G, A3948, 'WEEK 4'!D:D, "WR"), COUNTIFS('WEEK 4'!G:G, A3948, 'WEEK 4'!D:D, "MI"))</f>
        <v>0</v>
      </c>
      <c r="G3948" s="4">
        <f>SUM(COUNTIFS('WEEK 5'!G:G, A3948, 'WEEK 5'!D:D, "WR"), COUNTIFS('WEEK 5'!G:G, A3948, 'WEEK 5'!D:D, "MI"))</f>
        <v>0</v>
      </c>
      <c r="H3948" s="4">
        <f>SUM(Table3[[#This Row],[WEEK 1]:[WEEK 5 ]])</f>
        <v>0</v>
      </c>
      <c r="I3948" s="5" cm="1">
        <f t="array" ref="I3948">Table3[[#This Row],[EMPLOYEE TOTAL]]/Table4[MONTH TOTAL]</f>
        <v>0</v>
      </c>
    </row>
    <row r="3949" spans="1:9" x14ac:dyDescent="0.25">
      <c r="A3949" s="4" t="s">
        <v>7960</v>
      </c>
      <c r="B3949" s="4" t="s">
        <v>8782</v>
      </c>
      <c r="C3949" s="4">
        <f>SUM(COUNTIFS('WEEK 1'!G:G, A3949, 'WEEK 1'!D:D, "WR"), COUNTIFS('WEEK 1'!G:G, A3949, 'WEEK 1'!D:D, "MI"))</f>
        <v>0</v>
      </c>
      <c r="D3949" s="4">
        <f>SUM(COUNTIFS('WEEK 2'!G:G, A3949, 'WEEK 2'!D:D, "WR"), COUNTIFS('WEEK 2'!G:G, A3949, 'WEEK 2'!D:D, "MI"))</f>
        <v>0</v>
      </c>
      <c r="E3949" s="4">
        <f>SUM(COUNTIFS('WEEK 3'!G:G, A3949, 'WEEK 3'!D:D, "WR"), COUNTIFS('WEEK 3'!G:G, A3949, 'WEEK 3'!D:D, "MI"))</f>
        <v>0</v>
      </c>
      <c r="F3949" s="4">
        <f>SUM(COUNTIFS('WEEK 4'!G:G, A3949, 'WEEK 4'!D:D, "WR"), COUNTIFS('WEEK 4'!G:G, A3949, 'WEEK 4'!D:D, "MI"))</f>
        <v>0</v>
      </c>
      <c r="G3949" s="4">
        <f>SUM(COUNTIFS('WEEK 5'!G:G, A3949, 'WEEK 5'!D:D, "WR"), COUNTIFS('WEEK 5'!G:G, A3949, 'WEEK 5'!D:D, "MI"))</f>
        <v>0</v>
      </c>
      <c r="H3949" s="4">
        <f>SUM(Table3[[#This Row],[WEEK 1]:[WEEK 5 ]])</f>
        <v>0</v>
      </c>
      <c r="I3949" s="5" cm="1">
        <f t="array" ref="I3949">Table3[[#This Row],[EMPLOYEE TOTAL]]/Table4[MONTH TOTAL]</f>
        <v>0</v>
      </c>
    </row>
    <row r="3950" spans="1:9" x14ac:dyDescent="0.25">
      <c r="A3950" s="4" t="s">
        <v>5773</v>
      </c>
      <c r="B3950" s="4" t="s">
        <v>8866</v>
      </c>
      <c r="C3950" s="4">
        <f>SUM(COUNTIFS('WEEK 1'!G:G, A3950, 'WEEK 1'!D:D, "WR"), COUNTIFS('WEEK 1'!G:G, A3950, 'WEEK 1'!D:D, "MI"))</f>
        <v>0</v>
      </c>
      <c r="D3950" s="4">
        <f>SUM(COUNTIFS('WEEK 2'!G:G, A3950, 'WEEK 2'!D:D, "WR"), COUNTIFS('WEEK 2'!G:G, A3950, 'WEEK 2'!D:D, "MI"))</f>
        <v>0</v>
      </c>
      <c r="E3950" s="4">
        <f>SUM(COUNTIFS('WEEK 3'!G:G, A3950, 'WEEK 3'!D:D, "WR"), COUNTIFS('WEEK 3'!G:G, A3950, 'WEEK 3'!D:D, "MI"))</f>
        <v>0</v>
      </c>
      <c r="F3950" s="4">
        <f>SUM(COUNTIFS('WEEK 4'!G:G, A3950, 'WEEK 4'!D:D, "WR"), COUNTIFS('WEEK 4'!G:G, A3950, 'WEEK 4'!D:D, "MI"))</f>
        <v>0</v>
      </c>
      <c r="G3950" s="4">
        <f>SUM(COUNTIFS('WEEK 5'!G:G, A3950, 'WEEK 5'!D:D, "WR"), COUNTIFS('WEEK 5'!G:G, A3950, 'WEEK 5'!D:D, "MI"))</f>
        <v>0</v>
      </c>
      <c r="H3950" s="4">
        <f>SUM(Table3[[#This Row],[WEEK 1]:[WEEK 5 ]])</f>
        <v>0</v>
      </c>
      <c r="I3950" s="5" cm="1">
        <f t="array" ref="I3950">Table3[[#This Row],[EMPLOYEE TOTAL]]/Table4[MONTH TOTAL]</f>
        <v>0</v>
      </c>
    </row>
    <row r="3951" spans="1:9" x14ac:dyDescent="0.25">
      <c r="A3951" s="4" t="s">
        <v>6440</v>
      </c>
      <c r="B3951" s="4" t="s">
        <v>8869</v>
      </c>
      <c r="C3951" s="4">
        <f>SUM(COUNTIFS('WEEK 1'!G:G, A3951, 'WEEK 1'!D:D, "WR"), COUNTIFS('WEEK 1'!G:G, A3951, 'WEEK 1'!D:D, "MI"))</f>
        <v>0</v>
      </c>
      <c r="D3951" s="4">
        <f>SUM(COUNTIFS('WEEK 2'!G:G, A3951, 'WEEK 2'!D:D, "WR"), COUNTIFS('WEEK 2'!G:G, A3951, 'WEEK 2'!D:D, "MI"))</f>
        <v>0</v>
      </c>
      <c r="E3951" s="4">
        <f>SUM(COUNTIFS('WEEK 3'!G:G, A3951, 'WEEK 3'!D:D, "WR"), COUNTIFS('WEEK 3'!G:G, A3951, 'WEEK 3'!D:D, "MI"))</f>
        <v>0</v>
      </c>
      <c r="F3951" s="4">
        <f>SUM(COUNTIFS('WEEK 4'!G:G, A3951, 'WEEK 4'!D:D, "WR"), COUNTIFS('WEEK 4'!G:G, A3951, 'WEEK 4'!D:D, "MI"))</f>
        <v>0</v>
      </c>
      <c r="G3951" s="4">
        <f>SUM(COUNTIFS('WEEK 5'!G:G, A3951, 'WEEK 5'!D:D, "WR"), COUNTIFS('WEEK 5'!G:G, A3951, 'WEEK 5'!D:D, "MI"))</f>
        <v>0</v>
      </c>
      <c r="H3951" s="4">
        <f>SUM(Table3[[#This Row],[WEEK 1]:[WEEK 5 ]])</f>
        <v>0</v>
      </c>
      <c r="I3951" s="5" cm="1">
        <f t="array" ref="I3951">Table3[[#This Row],[EMPLOYEE TOTAL]]/Table4[MONTH TOTAL]</f>
        <v>0</v>
      </c>
    </row>
    <row r="3952" spans="1:9" x14ac:dyDescent="0.25">
      <c r="A3952" s="4" t="s">
        <v>8638</v>
      </c>
      <c r="B3952" s="4" t="s">
        <v>8868</v>
      </c>
      <c r="C3952" s="4">
        <f>SUM(COUNTIFS('WEEK 1'!G:G, A3952, 'WEEK 1'!D:D, "WR"), COUNTIFS('WEEK 1'!G:G, A3952, 'WEEK 1'!D:D, "MI"))</f>
        <v>0</v>
      </c>
      <c r="D3952" s="4">
        <f>SUM(COUNTIFS('WEEK 2'!G:G, A3952, 'WEEK 2'!D:D, "WR"), COUNTIFS('WEEK 2'!G:G, A3952, 'WEEK 2'!D:D, "MI"))</f>
        <v>0</v>
      </c>
      <c r="E3952" s="4">
        <f>SUM(COUNTIFS('WEEK 3'!G:G, A3952, 'WEEK 3'!D:D, "WR"), COUNTIFS('WEEK 3'!G:G, A3952, 'WEEK 3'!D:D, "MI"))</f>
        <v>0</v>
      </c>
      <c r="F3952" s="4">
        <f>SUM(COUNTIFS('WEEK 4'!G:G, A3952, 'WEEK 4'!D:D, "WR"), COUNTIFS('WEEK 4'!G:G, A3952, 'WEEK 4'!D:D, "MI"))</f>
        <v>0</v>
      </c>
      <c r="G3952" s="4">
        <f>SUM(COUNTIFS('WEEK 5'!G:G, A3952, 'WEEK 5'!D:D, "WR"), COUNTIFS('WEEK 5'!G:G, A3952, 'WEEK 5'!D:D, "MI"))</f>
        <v>0</v>
      </c>
      <c r="H3952" s="4">
        <f>SUM(Table3[[#This Row],[WEEK 1]:[WEEK 5 ]])</f>
        <v>0</v>
      </c>
      <c r="I3952" s="5" cm="1">
        <f t="array" ref="I3952">Table3[[#This Row],[EMPLOYEE TOTAL]]/Table4[MONTH TOTAL]</f>
        <v>0</v>
      </c>
    </row>
    <row r="3953" spans="1:9" x14ac:dyDescent="0.25">
      <c r="A3953" s="4" t="s">
        <v>865</v>
      </c>
      <c r="B3953" s="4" t="s">
        <v>8804</v>
      </c>
      <c r="C3953" s="4">
        <f>SUM(COUNTIFS('WEEK 1'!G:G, A3953, 'WEEK 1'!D:D, "WR"), COUNTIFS('WEEK 1'!G:G, A3953, 'WEEK 1'!D:D, "MI"))</f>
        <v>0</v>
      </c>
      <c r="D3953" s="4">
        <f>SUM(COUNTIFS('WEEK 2'!G:G, A3953, 'WEEK 2'!D:D, "WR"), COUNTIFS('WEEK 2'!G:G, A3953, 'WEEK 2'!D:D, "MI"))</f>
        <v>0</v>
      </c>
      <c r="E3953" s="4">
        <f>SUM(COUNTIFS('WEEK 3'!G:G, A3953, 'WEEK 3'!D:D, "WR"), COUNTIFS('WEEK 3'!G:G, A3953, 'WEEK 3'!D:D, "MI"))</f>
        <v>0</v>
      </c>
      <c r="F3953" s="4">
        <f>SUM(COUNTIFS('WEEK 4'!G:G, A3953, 'WEEK 4'!D:D, "WR"), COUNTIFS('WEEK 4'!G:G, A3953, 'WEEK 4'!D:D, "MI"))</f>
        <v>0</v>
      </c>
      <c r="G3953" s="4">
        <f>SUM(COUNTIFS('WEEK 5'!G:G, A3953, 'WEEK 5'!D:D, "WR"), COUNTIFS('WEEK 5'!G:G, A3953, 'WEEK 5'!D:D, "MI"))</f>
        <v>0</v>
      </c>
      <c r="H3953" s="4">
        <f>SUM(Table3[[#This Row],[WEEK 1]:[WEEK 5 ]])</f>
        <v>0</v>
      </c>
      <c r="I3953" s="5" cm="1">
        <f t="array" ref="I3953">Table3[[#This Row],[EMPLOYEE TOTAL]]/Table4[MONTH TOTAL]</f>
        <v>0</v>
      </c>
    </row>
    <row r="3954" spans="1:9" x14ac:dyDescent="0.25">
      <c r="A3954" s="4" t="s">
        <v>5728</v>
      </c>
      <c r="B3954" s="4" t="s">
        <v>8780</v>
      </c>
      <c r="C3954" s="4">
        <f>SUM(COUNTIFS('WEEK 1'!G:G, A3954, 'WEEK 1'!D:D, "WR"), COUNTIFS('WEEK 1'!G:G, A3954, 'WEEK 1'!D:D, "MI"))</f>
        <v>0</v>
      </c>
      <c r="D3954" s="4">
        <f>SUM(COUNTIFS('WEEK 2'!G:G, A3954, 'WEEK 2'!D:D, "WR"), COUNTIFS('WEEK 2'!G:G, A3954, 'WEEK 2'!D:D, "MI"))</f>
        <v>0</v>
      </c>
      <c r="E3954" s="4">
        <f>SUM(COUNTIFS('WEEK 3'!G:G, A3954, 'WEEK 3'!D:D, "WR"), COUNTIFS('WEEK 3'!G:G, A3954, 'WEEK 3'!D:D, "MI"))</f>
        <v>0</v>
      </c>
      <c r="F3954" s="4">
        <f>SUM(COUNTIFS('WEEK 4'!G:G, A3954, 'WEEK 4'!D:D, "WR"), COUNTIFS('WEEK 4'!G:G, A3954, 'WEEK 4'!D:D, "MI"))</f>
        <v>0</v>
      </c>
      <c r="G3954" s="4">
        <f>SUM(COUNTIFS('WEEK 5'!G:G, A3954, 'WEEK 5'!D:D, "WR"), COUNTIFS('WEEK 5'!G:G, A3954, 'WEEK 5'!D:D, "MI"))</f>
        <v>0</v>
      </c>
      <c r="H3954" s="4">
        <f>SUM(Table3[[#This Row],[WEEK 1]:[WEEK 5 ]])</f>
        <v>0</v>
      </c>
      <c r="I3954" s="5" cm="1">
        <f t="array" ref="I3954">Table3[[#This Row],[EMPLOYEE TOTAL]]/Table4[MONTH TOTAL]</f>
        <v>0</v>
      </c>
    </row>
    <row r="3955" spans="1:9" x14ac:dyDescent="0.25">
      <c r="A3955" s="4" t="s">
        <v>3547</v>
      </c>
      <c r="B3955" s="4" t="s">
        <v>8825</v>
      </c>
      <c r="C3955" s="4">
        <f>SUM(COUNTIFS('WEEK 1'!G:G, A3955, 'WEEK 1'!D:D, "WR"), COUNTIFS('WEEK 1'!G:G, A3955, 'WEEK 1'!D:D, "MI"))</f>
        <v>0</v>
      </c>
      <c r="D3955" s="4">
        <f>SUM(COUNTIFS('WEEK 2'!G:G, A3955, 'WEEK 2'!D:D, "WR"), COUNTIFS('WEEK 2'!G:G, A3955, 'WEEK 2'!D:D, "MI"))</f>
        <v>0</v>
      </c>
      <c r="E3955" s="4">
        <f>SUM(COUNTIFS('WEEK 3'!G:G, A3955, 'WEEK 3'!D:D, "WR"), COUNTIFS('WEEK 3'!G:G, A3955, 'WEEK 3'!D:D, "MI"))</f>
        <v>0</v>
      </c>
      <c r="F3955" s="4">
        <f>SUM(COUNTIFS('WEEK 4'!G:G, A3955, 'WEEK 4'!D:D, "WR"), COUNTIFS('WEEK 4'!G:G, A3955, 'WEEK 4'!D:D, "MI"))</f>
        <v>0</v>
      </c>
      <c r="G3955" s="4">
        <f>SUM(COUNTIFS('WEEK 5'!G:G, A3955, 'WEEK 5'!D:D, "WR"), COUNTIFS('WEEK 5'!G:G, A3955, 'WEEK 5'!D:D, "MI"))</f>
        <v>0</v>
      </c>
      <c r="H3955" s="4">
        <f>SUM(Table3[[#This Row],[WEEK 1]:[WEEK 5 ]])</f>
        <v>0</v>
      </c>
      <c r="I3955" s="5" cm="1">
        <f t="array" ref="I3955">Table3[[#This Row],[EMPLOYEE TOTAL]]/Table4[MONTH TOTAL]</f>
        <v>0</v>
      </c>
    </row>
    <row r="3956" spans="1:9" x14ac:dyDescent="0.25">
      <c r="A3956" s="4" t="s">
        <v>5240</v>
      </c>
      <c r="B3956" s="4" t="s">
        <v>8815</v>
      </c>
      <c r="C3956" s="4">
        <f>SUM(COUNTIFS('WEEK 1'!G:G, A3956, 'WEEK 1'!D:D, "WR"), COUNTIFS('WEEK 1'!G:G, A3956, 'WEEK 1'!D:D, "MI"))</f>
        <v>0</v>
      </c>
      <c r="D3956" s="4">
        <f>SUM(COUNTIFS('WEEK 2'!G:G, A3956, 'WEEK 2'!D:D, "WR"), COUNTIFS('WEEK 2'!G:G, A3956, 'WEEK 2'!D:D, "MI"))</f>
        <v>0</v>
      </c>
      <c r="E3956" s="4">
        <f>SUM(COUNTIFS('WEEK 3'!G:G, A3956, 'WEEK 3'!D:D, "WR"), COUNTIFS('WEEK 3'!G:G, A3956, 'WEEK 3'!D:D, "MI"))</f>
        <v>0</v>
      </c>
      <c r="F3956" s="4">
        <f>SUM(COUNTIFS('WEEK 4'!G:G, A3956, 'WEEK 4'!D:D, "WR"), COUNTIFS('WEEK 4'!G:G, A3956, 'WEEK 4'!D:D, "MI"))</f>
        <v>0</v>
      </c>
      <c r="G3956" s="4">
        <f>SUM(COUNTIFS('WEEK 5'!G:G, A3956, 'WEEK 5'!D:D, "WR"), COUNTIFS('WEEK 5'!G:G, A3956, 'WEEK 5'!D:D, "MI"))</f>
        <v>0</v>
      </c>
      <c r="H3956" s="4">
        <f>SUM(Table3[[#This Row],[WEEK 1]:[WEEK 5 ]])</f>
        <v>0</v>
      </c>
      <c r="I3956" s="5" cm="1">
        <f t="array" ref="I3956">Table3[[#This Row],[EMPLOYEE TOTAL]]/Table4[MONTH TOTAL]</f>
        <v>0</v>
      </c>
    </row>
    <row r="3957" spans="1:9" x14ac:dyDescent="0.25">
      <c r="A3957" s="4" t="s">
        <v>1887</v>
      </c>
      <c r="B3957" s="4" t="s">
        <v>8811</v>
      </c>
      <c r="C3957" s="4">
        <f>SUM(COUNTIFS('WEEK 1'!G:G, A3957, 'WEEK 1'!D:D, "WR"), COUNTIFS('WEEK 1'!G:G, A3957, 'WEEK 1'!D:D, "MI"))</f>
        <v>0</v>
      </c>
      <c r="D3957" s="4">
        <f>SUM(COUNTIFS('WEEK 2'!G:G, A3957, 'WEEK 2'!D:D, "WR"), COUNTIFS('WEEK 2'!G:G, A3957, 'WEEK 2'!D:D, "MI"))</f>
        <v>0</v>
      </c>
      <c r="E3957" s="4">
        <f>SUM(COUNTIFS('WEEK 3'!G:G, A3957, 'WEEK 3'!D:D, "WR"), COUNTIFS('WEEK 3'!G:G, A3957, 'WEEK 3'!D:D, "MI"))</f>
        <v>0</v>
      </c>
      <c r="F3957" s="4">
        <f>SUM(COUNTIFS('WEEK 4'!G:G, A3957, 'WEEK 4'!D:D, "WR"), COUNTIFS('WEEK 4'!G:G, A3957, 'WEEK 4'!D:D, "MI"))</f>
        <v>0</v>
      </c>
      <c r="G3957" s="4">
        <f>SUM(COUNTIFS('WEEK 5'!G:G, A3957, 'WEEK 5'!D:D, "WR"), COUNTIFS('WEEK 5'!G:G, A3957, 'WEEK 5'!D:D, "MI"))</f>
        <v>0</v>
      </c>
      <c r="H3957" s="4">
        <f>SUM(Table3[[#This Row],[WEEK 1]:[WEEK 5 ]])</f>
        <v>0</v>
      </c>
      <c r="I3957" s="5" cm="1">
        <f t="array" ref="I3957">Table3[[#This Row],[EMPLOYEE TOTAL]]/Table4[MONTH TOTAL]</f>
        <v>0</v>
      </c>
    </row>
    <row r="3958" spans="1:9" x14ac:dyDescent="0.25">
      <c r="A3958" s="4" t="s">
        <v>7750</v>
      </c>
      <c r="B3958" s="4" t="s">
        <v>8860</v>
      </c>
      <c r="C3958" s="4">
        <f>SUM(COUNTIFS('WEEK 1'!G:G, A3958, 'WEEK 1'!D:D, "WR"), COUNTIFS('WEEK 1'!G:G, A3958, 'WEEK 1'!D:D, "MI"))</f>
        <v>0</v>
      </c>
      <c r="D3958" s="4">
        <f>SUM(COUNTIFS('WEEK 2'!G:G, A3958, 'WEEK 2'!D:D, "WR"), COUNTIFS('WEEK 2'!G:G, A3958, 'WEEK 2'!D:D, "MI"))</f>
        <v>0</v>
      </c>
      <c r="E3958" s="4">
        <f>SUM(COUNTIFS('WEEK 3'!G:G, A3958, 'WEEK 3'!D:D, "WR"), COUNTIFS('WEEK 3'!G:G, A3958, 'WEEK 3'!D:D, "MI"))</f>
        <v>0</v>
      </c>
      <c r="F3958" s="4">
        <f>SUM(COUNTIFS('WEEK 4'!G:G, A3958, 'WEEK 4'!D:D, "WR"), COUNTIFS('WEEK 4'!G:G, A3958, 'WEEK 4'!D:D, "MI"))</f>
        <v>0</v>
      </c>
      <c r="G3958" s="4">
        <f>SUM(COUNTIFS('WEEK 5'!G:G, A3958, 'WEEK 5'!D:D, "WR"), COUNTIFS('WEEK 5'!G:G, A3958, 'WEEK 5'!D:D, "MI"))</f>
        <v>0</v>
      </c>
      <c r="H3958" s="4">
        <f>SUM(Table3[[#This Row],[WEEK 1]:[WEEK 5 ]])</f>
        <v>0</v>
      </c>
      <c r="I3958" s="5" cm="1">
        <f t="array" ref="I3958">Table3[[#This Row],[EMPLOYEE TOTAL]]/Table4[MONTH TOTAL]</f>
        <v>0</v>
      </c>
    </row>
    <row r="3959" spans="1:9" x14ac:dyDescent="0.25">
      <c r="A3959" s="4" t="s">
        <v>8402</v>
      </c>
      <c r="B3959" s="4" t="s">
        <v>8784</v>
      </c>
      <c r="C3959" s="4">
        <f>SUM(COUNTIFS('WEEK 1'!G:G, A3959, 'WEEK 1'!D:D, "WR"), COUNTIFS('WEEK 1'!G:G, A3959, 'WEEK 1'!D:D, "MI"))</f>
        <v>0</v>
      </c>
      <c r="D3959" s="4">
        <f>SUM(COUNTIFS('WEEK 2'!G:G, A3959, 'WEEK 2'!D:D, "WR"), COUNTIFS('WEEK 2'!G:G, A3959, 'WEEK 2'!D:D, "MI"))</f>
        <v>0</v>
      </c>
      <c r="E3959" s="4">
        <f>SUM(COUNTIFS('WEEK 3'!G:G, A3959, 'WEEK 3'!D:D, "WR"), COUNTIFS('WEEK 3'!G:G, A3959, 'WEEK 3'!D:D, "MI"))</f>
        <v>0</v>
      </c>
      <c r="F3959" s="4">
        <f>SUM(COUNTIFS('WEEK 4'!G:G, A3959, 'WEEK 4'!D:D, "WR"), COUNTIFS('WEEK 4'!G:G, A3959, 'WEEK 4'!D:D, "MI"))</f>
        <v>0</v>
      </c>
      <c r="G3959" s="4">
        <f>SUM(COUNTIFS('WEEK 5'!G:G, A3959, 'WEEK 5'!D:D, "WR"), COUNTIFS('WEEK 5'!G:G, A3959, 'WEEK 5'!D:D, "MI"))</f>
        <v>0</v>
      </c>
      <c r="H3959" s="4">
        <f>SUM(Table3[[#This Row],[WEEK 1]:[WEEK 5 ]])</f>
        <v>0</v>
      </c>
      <c r="I3959" s="5" cm="1">
        <f t="array" ref="I3959">Table3[[#This Row],[EMPLOYEE TOTAL]]/Table4[MONTH TOTAL]</f>
        <v>0</v>
      </c>
    </row>
    <row r="3960" spans="1:9" x14ac:dyDescent="0.25">
      <c r="A3960" s="4" t="s">
        <v>5161</v>
      </c>
      <c r="B3960" s="4" t="s">
        <v>8837</v>
      </c>
      <c r="C3960" s="4">
        <f>SUM(COUNTIFS('WEEK 1'!G:G, A3960, 'WEEK 1'!D:D, "WR"), COUNTIFS('WEEK 1'!G:G, A3960, 'WEEK 1'!D:D, "MI"))</f>
        <v>0</v>
      </c>
      <c r="D3960" s="4">
        <f>SUM(COUNTIFS('WEEK 2'!G:G, A3960, 'WEEK 2'!D:D, "WR"), COUNTIFS('WEEK 2'!G:G, A3960, 'WEEK 2'!D:D, "MI"))</f>
        <v>0</v>
      </c>
      <c r="E3960" s="4">
        <f>SUM(COUNTIFS('WEEK 3'!G:G, A3960, 'WEEK 3'!D:D, "WR"), COUNTIFS('WEEK 3'!G:G, A3960, 'WEEK 3'!D:D, "MI"))</f>
        <v>0</v>
      </c>
      <c r="F3960" s="4">
        <f>SUM(COUNTIFS('WEEK 4'!G:G, A3960, 'WEEK 4'!D:D, "WR"), COUNTIFS('WEEK 4'!G:G, A3960, 'WEEK 4'!D:D, "MI"))</f>
        <v>0</v>
      </c>
      <c r="G3960" s="4">
        <f>SUM(COUNTIFS('WEEK 5'!G:G, A3960, 'WEEK 5'!D:D, "WR"), COUNTIFS('WEEK 5'!G:G, A3960, 'WEEK 5'!D:D, "MI"))</f>
        <v>0</v>
      </c>
      <c r="H3960" s="4">
        <f>SUM(Table3[[#This Row],[WEEK 1]:[WEEK 5 ]])</f>
        <v>0</v>
      </c>
      <c r="I3960" s="5" cm="1">
        <f t="array" ref="I3960">Table3[[#This Row],[EMPLOYEE TOTAL]]/Table4[MONTH TOTAL]</f>
        <v>0</v>
      </c>
    </row>
    <row r="3961" spans="1:9" x14ac:dyDescent="0.25">
      <c r="A3961" s="4" t="s">
        <v>3625</v>
      </c>
      <c r="B3961" s="4" t="s">
        <v>8826</v>
      </c>
      <c r="C3961" s="4">
        <f>SUM(COUNTIFS('WEEK 1'!G:G, A3961, 'WEEK 1'!D:D, "WR"), COUNTIFS('WEEK 1'!G:G, A3961, 'WEEK 1'!D:D, "MI"))</f>
        <v>0</v>
      </c>
      <c r="D3961" s="4">
        <f>SUM(COUNTIFS('WEEK 2'!G:G, A3961, 'WEEK 2'!D:D, "WR"), COUNTIFS('WEEK 2'!G:G, A3961, 'WEEK 2'!D:D, "MI"))</f>
        <v>0</v>
      </c>
      <c r="E3961" s="4">
        <f>SUM(COUNTIFS('WEEK 3'!G:G, A3961, 'WEEK 3'!D:D, "WR"), COUNTIFS('WEEK 3'!G:G, A3961, 'WEEK 3'!D:D, "MI"))</f>
        <v>0</v>
      </c>
      <c r="F3961" s="4">
        <f>SUM(COUNTIFS('WEEK 4'!G:G, A3961, 'WEEK 4'!D:D, "WR"), COUNTIFS('WEEK 4'!G:G, A3961, 'WEEK 4'!D:D, "MI"))</f>
        <v>0</v>
      </c>
      <c r="G3961" s="4">
        <f>SUM(COUNTIFS('WEEK 5'!G:G, A3961, 'WEEK 5'!D:D, "WR"), COUNTIFS('WEEK 5'!G:G, A3961, 'WEEK 5'!D:D, "MI"))</f>
        <v>0</v>
      </c>
      <c r="H3961" s="4">
        <f>SUM(Table3[[#This Row],[WEEK 1]:[WEEK 5 ]])</f>
        <v>0</v>
      </c>
      <c r="I3961" s="5" cm="1">
        <f t="array" ref="I3961">Table3[[#This Row],[EMPLOYEE TOTAL]]/Table4[MONTH TOTAL]</f>
        <v>0</v>
      </c>
    </row>
    <row r="3962" spans="1:9" x14ac:dyDescent="0.25">
      <c r="A3962" s="4" t="s">
        <v>1171</v>
      </c>
      <c r="B3962" s="4" t="s">
        <v>8842</v>
      </c>
      <c r="C3962" s="4">
        <f>SUM(COUNTIFS('WEEK 1'!G:G, A3962, 'WEEK 1'!D:D, "WR"), COUNTIFS('WEEK 1'!G:G, A3962, 'WEEK 1'!D:D, "MI"))</f>
        <v>0</v>
      </c>
      <c r="D3962" s="4">
        <f>SUM(COUNTIFS('WEEK 2'!G:G, A3962, 'WEEK 2'!D:D, "WR"), COUNTIFS('WEEK 2'!G:G, A3962, 'WEEK 2'!D:D, "MI"))</f>
        <v>0</v>
      </c>
      <c r="E3962" s="4">
        <f>SUM(COUNTIFS('WEEK 3'!G:G, A3962, 'WEEK 3'!D:D, "WR"), COUNTIFS('WEEK 3'!G:G, A3962, 'WEEK 3'!D:D, "MI"))</f>
        <v>0</v>
      </c>
      <c r="F3962" s="4">
        <f>SUM(COUNTIFS('WEEK 4'!G:G, A3962, 'WEEK 4'!D:D, "WR"), COUNTIFS('WEEK 4'!G:G, A3962, 'WEEK 4'!D:D, "MI"))</f>
        <v>0</v>
      </c>
      <c r="G3962" s="4">
        <f>SUM(COUNTIFS('WEEK 5'!G:G, A3962, 'WEEK 5'!D:D, "WR"), COUNTIFS('WEEK 5'!G:G, A3962, 'WEEK 5'!D:D, "MI"))</f>
        <v>0</v>
      </c>
      <c r="H3962" s="4">
        <f>SUM(Table3[[#This Row],[WEEK 1]:[WEEK 5 ]])</f>
        <v>0</v>
      </c>
      <c r="I3962" s="5" cm="1">
        <f t="array" ref="I3962">Table3[[#This Row],[EMPLOYEE TOTAL]]/Table4[MONTH TOTAL]</f>
        <v>0</v>
      </c>
    </row>
    <row r="3963" spans="1:9" x14ac:dyDescent="0.25">
      <c r="A3963" s="4" t="s">
        <v>4836</v>
      </c>
      <c r="B3963" s="4" t="s">
        <v>8817</v>
      </c>
      <c r="C3963" s="4">
        <f>SUM(COUNTIFS('WEEK 1'!G:G, A3963, 'WEEK 1'!D:D, "WR"), COUNTIFS('WEEK 1'!G:G, A3963, 'WEEK 1'!D:D, "MI"))</f>
        <v>0</v>
      </c>
      <c r="D3963" s="4">
        <f>SUM(COUNTIFS('WEEK 2'!G:G, A3963, 'WEEK 2'!D:D, "WR"), COUNTIFS('WEEK 2'!G:G, A3963, 'WEEK 2'!D:D, "MI"))</f>
        <v>0</v>
      </c>
      <c r="E3963" s="4">
        <f>SUM(COUNTIFS('WEEK 3'!G:G, A3963, 'WEEK 3'!D:D, "WR"), COUNTIFS('WEEK 3'!G:G, A3963, 'WEEK 3'!D:D, "MI"))</f>
        <v>0</v>
      </c>
      <c r="F3963" s="4">
        <f>SUM(COUNTIFS('WEEK 4'!G:G, A3963, 'WEEK 4'!D:D, "WR"), COUNTIFS('WEEK 4'!G:G, A3963, 'WEEK 4'!D:D, "MI"))</f>
        <v>0</v>
      </c>
      <c r="G3963" s="4">
        <f>SUM(COUNTIFS('WEEK 5'!G:G, A3963, 'WEEK 5'!D:D, "WR"), COUNTIFS('WEEK 5'!G:G, A3963, 'WEEK 5'!D:D, "MI"))</f>
        <v>0</v>
      </c>
      <c r="H3963" s="4">
        <f>SUM(Table3[[#This Row],[WEEK 1]:[WEEK 5 ]])</f>
        <v>0</v>
      </c>
      <c r="I3963" s="5" cm="1">
        <f t="array" ref="I3963">Table3[[#This Row],[EMPLOYEE TOTAL]]/Table4[MONTH TOTAL]</f>
        <v>0</v>
      </c>
    </row>
    <row r="3964" spans="1:9" x14ac:dyDescent="0.25">
      <c r="A3964" s="4" t="s">
        <v>4895</v>
      </c>
      <c r="B3964" s="4" t="s">
        <v>8777</v>
      </c>
      <c r="C3964" s="4">
        <f>SUM(COUNTIFS('WEEK 1'!G:G, A3964, 'WEEK 1'!D:D, "WR"), COUNTIFS('WEEK 1'!G:G, A3964, 'WEEK 1'!D:D, "MI"))</f>
        <v>0</v>
      </c>
      <c r="D3964" s="4">
        <f>SUM(COUNTIFS('WEEK 2'!G:G, A3964, 'WEEK 2'!D:D, "WR"), COUNTIFS('WEEK 2'!G:G, A3964, 'WEEK 2'!D:D, "MI"))</f>
        <v>0</v>
      </c>
      <c r="E3964" s="4">
        <f>SUM(COUNTIFS('WEEK 3'!G:G, A3964, 'WEEK 3'!D:D, "WR"), COUNTIFS('WEEK 3'!G:G, A3964, 'WEEK 3'!D:D, "MI"))</f>
        <v>0</v>
      </c>
      <c r="F3964" s="4">
        <f>SUM(COUNTIFS('WEEK 4'!G:G, A3964, 'WEEK 4'!D:D, "WR"), COUNTIFS('WEEK 4'!G:G, A3964, 'WEEK 4'!D:D, "MI"))</f>
        <v>0</v>
      </c>
      <c r="G3964" s="4">
        <f>SUM(COUNTIFS('WEEK 5'!G:G, A3964, 'WEEK 5'!D:D, "WR"), COUNTIFS('WEEK 5'!G:G, A3964, 'WEEK 5'!D:D, "MI"))</f>
        <v>0</v>
      </c>
      <c r="H3964" s="4">
        <f>SUM(Table3[[#This Row],[WEEK 1]:[WEEK 5 ]])</f>
        <v>0</v>
      </c>
      <c r="I3964" s="5" cm="1">
        <f t="array" ref="I3964">Table3[[#This Row],[EMPLOYEE TOTAL]]/Table4[MONTH TOTAL]</f>
        <v>0</v>
      </c>
    </row>
    <row r="3965" spans="1:9" x14ac:dyDescent="0.25">
      <c r="A3965" s="4" t="s">
        <v>5806</v>
      </c>
      <c r="B3965" s="4" t="s">
        <v>8850</v>
      </c>
      <c r="C3965" s="4">
        <f>SUM(COUNTIFS('WEEK 1'!G:G, A3965, 'WEEK 1'!D:D, "WR"), COUNTIFS('WEEK 1'!G:G, A3965, 'WEEK 1'!D:D, "MI"))</f>
        <v>0</v>
      </c>
      <c r="D3965" s="4">
        <f>SUM(COUNTIFS('WEEK 2'!G:G, A3965, 'WEEK 2'!D:D, "WR"), COUNTIFS('WEEK 2'!G:G, A3965, 'WEEK 2'!D:D, "MI"))</f>
        <v>0</v>
      </c>
      <c r="E3965" s="4">
        <f>SUM(COUNTIFS('WEEK 3'!G:G, A3965, 'WEEK 3'!D:D, "WR"), COUNTIFS('WEEK 3'!G:G, A3965, 'WEEK 3'!D:D, "MI"))</f>
        <v>0</v>
      </c>
      <c r="F3965" s="4">
        <f>SUM(COUNTIFS('WEEK 4'!G:G, A3965, 'WEEK 4'!D:D, "WR"), COUNTIFS('WEEK 4'!G:G, A3965, 'WEEK 4'!D:D, "MI"))</f>
        <v>0</v>
      </c>
      <c r="G3965" s="4">
        <f>SUM(COUNTIFS('WEEK 5'!G:G, A3965, 'WEEK 5'!D:D, "WR"), COUNTIFS('WEEK 5'!G:G, A3965, 'WEEK 5'!D:D, "MI"))</f>
        <v>0</v>
      </c>
      <c r="H3965" s="4">
        <f>SUM(Table3[[#This Row],[WEEK 1]:[WEEK 5 ]])</f>
        <v>0</v>
      </c>
      <c r="I3965" s="5" cm="1">
        <f t="array" ref="I3965">Table3[[#This Row],[EMPLOYEE TOTAL]]/Table4[MONTH TOTAL]</f>
        <v>0</v>
      </c>
    </row>
    <row r="3966" spans="1:9" x14ac:dyDescent="0.25">
      <c r="A3966" s="4" t="s">
        <v>5430</v>
      </c>
      <c r="B3966" s="4" t="s">
        <v>8856</v>
      </c>
      <c r="C3966" s="4">
        <f>SUM(COUNTIFS('WEEK 1'!G:G, A3966, 'WEEK 1'!D:D, "WR"), COUNTIFS('WEEK 1'!G:G, A3966, 'WEEK 1'!D:D, "MI"))</f>
        <v>0</v>
      </c>
      <c r="D3966" s="4">
        <f>SUM(COUNTIFS('WEEK 2'!G:G, A3966, 'WEEK 2'!D:D, "WR"), COUNTIFS('WEEK 2'!G:G, A3966, 'WEEK 2'!D:D, "MI"))</f>
        <v>0</v>
      </c>
      <c r="E3966" s="4">
        <f>SUM(COUNTIFS('WEEK 3'!G:G, A3966, 'WEEK 3'!D:D, "WR"), COUNTIFS('WEEK 3'!G:G, A3966, 'WEEK 3'!D:D, "MI"))</f>
        <v>0</v>
      </c>
      <c r="F3966" s="4">
        <f>SUM(COUNTIFS('WEEK 4'!G:G, A3966, 'WEEK 4'!D:D, "WR"), COUNTIFS('WEEK 4'!G:G, A3966, 'WEEK 4'!D:D, "MI"))</f>
        <v>0</v>
      </c>
      <c r="G3966" s="4">
        <f>SUM(COUNTIFS('WEEK 5'!G:G, A3966, 'WEEK 5'!D:D, "WR"), COUNTIFS('WEEK 5'!G:G, A3966, 'WEEK 5'!D:D, "MI"))</f>
        <v>0</v>
      </c>
      <c r="H3966" s="4">
        <f>SUM(Table3[[#This Row],[WEEK 1]:[WEEK 5 ]])</f>
        <v>0</v>
      </c>
      <c r="I3966" s="5" cm="1">
        <f t="array" ref="I3966">Table3[[#This Row],[EMPLOYEE TOTAL]]/Table4[MONTH TOTAL]</f>
        <v>0</v>
      </c>
    </row>
    <row r="3967" spans="1:9" x14ac:dyDescent="0.25">
      <c r="A3967" s="4" t="s">
        <v>2117</v>
      </c>
      <c r="B3967" s="4" t="s">
        <v>8805</v>
      </c>
      <c r="C3967" s="4">
        <f>SUM(COUNTIFS('WEEK 1'!G:G, A3967, 'WEEK 1'!D:D, "WR"), COUNTIFS('WEEK 1'!G:G, A3967, 'WEEK 1'!D:D, "MI"))</f>
        <v>0</v>
      </c>
      <c r="D3967" s="4">
        <f>SUM(COUNTIFS('WEEK 2'!G:G, A3967, 'WEEK 2'!D:D, "WR"), COUNTIFS('WEEK 2'!G:G, A3967, 'WEEK 2'!D:D, "MI"))</f>
        <v>0</v>
      </c>
      <c r="E3967" s="4">
        <f>SUM(COUNTIFS('WEEK 3'!G:G, A3967, 'WEEK 3'!D:D, "WR"), COUNTIFS('WEEK 3'!G:G, A3967, 'WEEK 3'!D:D, "MI"))</f>
        <v>0</v>
      </c>
      <c r="F3967" s="4">
        <f>SUM(COUNTIFS('WEEK 4'!G:G, A3967, 'WEEK 4'!D:D, "WR"), COUNTIFS('WEEK 4'!G:G, A3967, 'WEEK 4'!D:D, "MI"))</f>
        <v>0</v>
      </c>
      <c r="G3967" s="4">
        <f>SUM(COUNTIFS('WEEK 5'!G:G, A3967, 'WEEK 5'!D:D, "WR"), COUNTIFS('WEEK 5'!G:G, A3967, 'WEEK 5'!D:D, "MI"))</f>
        <v>0</v>
      </c>
      <c r="H3967" s="4">
        <f>SUM(Table3[[#This Row],[WEEK 1]:[WEEK 5 ]])</f>
        <v>0</v>
      </c>
      <c r="I3967" s="5" cm="1">
        <f t="array" ref="I3967">Table3[[#This Row],[EMPLOYEE TOTAL]]/Table4[MONTH TOTAL]</f>
        <v>0</v>
      </c>
    </row>
    <row r="3968" spans="1:9" x14ac:dyDescent="0.25">
      <c r="A3968" s="4" t="s">
        <v>4532</v>
      </c>
      <c r="B3968" s="4" t="s">
        <v>8843</v>
      </c>
      <c r="C3968" s="4">
        <f>SUM(COUNTIFS('WEEK 1'!G:G, A3968, 'WEEK 1'!D:D, "WR"), COUNTIFS('WEEK 1'!G:G, A3968, 'WEEK 1'!D:D, "MI"))</f>
        <v>0</v>
      </c>
      <c r="D3968" s="4">
        <f>SUM(COUNTIFS('WEEK 2'!G:G, A3968, 'WEEK 2'!D:D, "WR"), COUNTIFS('WEEK 2'!G:G, A3968, 'WEEK 2'!D:D, "MI"))</f>
        <v>0</v>
      </c>
      <c r="E3968" s="4">
        <f>SUM(COUNTIFS('WEEK 3'!G:G, A3968, 'WEEK 3'!D:D, "WR"), COUNTIFS('WEEK 3'!G:G, A3968, 'WEEK 3'!D:D, "MI"))</f>
        <v>0</v>
      </c>
      <c r="F3968" s="4">
        <f>SUM(COUNTIFS('WEEK 4'!G:G, A3968, 'WEEK 4'!D:D, "WR"), COUNTIFS('WEEK 4'!G:G, A3968, 'WEEK 4'!D:D, "MI"))</f>
        <v>0</v>
      </c>
      <c r="G3968" s="4">
        <f>SUM(COUNTIFS('WEEK 5'!G:G, A3968, 'WEEK 5'!D:D, "WR"), COUNTIFS('WEEK 5'!G:G, A3968, 'WEEK 5'!D:D, "MI"))</f>
        <v>0</v>
      </c>
      <c r="H3968" s="4">
        <f>SUM(Table3[[#This Row],[WEEK 1]:[WEEK 5 ]])</f>
        <v>0</v>
      </c>
      <c r="I3968" s="5" cm="1">
        <f t="array" ref="I3968">Table3[[#This Row],[EMPLOYEE TOTAL]]/Table4[MONTH TOTAL]</f>
        <v>0</v>
      </c>
    </row>
    <row r="3969" spans="1:9" x14ac:dyDescent="0.25">
      <c r="A3969" s="4" t="s">
        <v>2615</v>
      </c>
      <c r="B3969" s="4" t="s">
        <v>8800</v>
      </c>
      <c r="C3969" s="4">
        <f>SUM(COUNTIFS('WEEK 1'!G:G, A3969, 'WEEK 1'!D:D, "WR"), COUNTIFS('WEEK 1'!G:G, A3969, 'WEEK 1'!D:D, "MI"))</f>
        <v>0</v>
      </c>
      <c r="D3969" s="4">
        <f>SUM(COUNTIFS('WEEK 2'!G:G, A3969, 'WEEK 2'!D:D, "WR"), COUNTIFS('WEEK 2'!G:G, A3969, 'WEEK 2'!D:D, "MI"))</f>
        <v>0</v>
      </c>
      <c r="E3969" s="4">
        <f>SUM(COUNTIFS('WEEK 3'!G:G, A3969, 'WEEK 3'!D:D, "WR"), COUNTIFS('WEEK 3'!G:G, A3969, 'WEEK 3'!D:D, "MI"))</f>
        <v>0</v>
      </c>
      <c r="F3969" s="4">
        <f>SUM(COUNTIFS('WEEK 4'!G:G, A3969, 'WEEK 4'!D:D, "WR"), COUNTIFS('WEEK 4'!G:G, A3969, 'WEEK 4'!D:D, "MI"))</f>
        <v>0</v>
      </c>
      <c r="G3969" s="4">
        <f>SUM(COUNTIFS('WEEK 5'!G:G, A3969, 'WEEK 5'!D:D, "WR"), COUNTIFS('WEEK 5'!G:G, A3969, 'WEEK 5'!D:D, "MI"))</f>
        <v>0</v>
      </c>
      <c r="H3969" s="4">
        <f>SUM(Table3[[#This Row],[WEEK 1]:[WEEK 5 ]])</f>
        <v>0</v>
      </c>
      <c r="I3969" s="5" cm="1">
        <f t="array" ref="I3969">Table3[[#This Row],[EMPLOYEE TOTAL]]/Table4[MONTH TOTAL]</f>
        <v>0</v>
      </c>
    </row>
    <row r="3970" spans="1:9" x14ac:dyDescent="0.25">
      <c r="A3970" s="4" t="s">
        <v>5941</v>
      </c>
      <c r="B3970" s="4" t="s">
        <v>8831</v>
      </c>
      <c r="C3970" s="4">
        <f>SUM(COUNTIFS('WEEK 1'!G:G, A3970, 'WEEK 1'!D:D, "WR"), COUNTIFS('WEEK 1'!G:G, A3970, 'WEEK 1'!D:D, "MI"))</f>
        <v>0</v>
      </c>
      <c r="D3970" s="4">
        <f>SUM(COUNTIFS('WEEK 2'!G:G, A3970, 'WEEK 2'!D:D, "WR"), COUNTIFS('WEEK 2'!G:G, A3970, 'WEEK 2'!D:D, "MI"))</f>
        <v>0</v>
      </c>
      <c r="E3970" s="4">
        <f>SUM(COUNTIFS('WEEK 3'!G:G, A3970, 'WEEK 3'!D:D, "WR"), COUNTIFS('WEEK 3'!G:G, A3970, 'WEEK 3'!D:D, "MI"))</f>
        <v>0</v>
      </c>
      <c r="F3970" s="4">
        <f>SUM(COUNTIFS('WEEK 4'!G:G, A3970, 'WEEK 4'!D:D, "WR"), COUNTIFS('WEEK 4'!G:G, A3970, 'WEEK 4'!D:D, "MI"))</f>
        <v>0</v>
      </c>
      <c r="G3970" s="4">
        <f>SUM(COUNTIFS('WEEK 5'!G:G, A3970, 'WEEK 5'!D:D, "WR"), COUNTIFS('WEEK 5'!G:G, A3970, 'WEEK 5'!D:D, "MI"))</f>
        <v>0</v>
      </c>
      <c r="H3970" s="4">
        <f>SUM(Table3[[#This Row],[WEEK 1]:[WEEK 5 ]])</f>
        <v>0</v>
      </c>
      <c r="I3970" s="5" cm="1">
        <f t="array" ref="I3970">Table3[[#This Row],[EMPLOYEE TOTAL]]/Table4[MONTH TOTAL]</f>
        <v>0</v>
      </c>
    </row>
    <row r="3971" spans="1:9" x14ac:dyDescent="0.25">
      <c r="A3971" s="4" t="s">
        <v>4011</v>
      </c>
      <c r="B3971" s="4" t="s">
        <v>8848</v>
      </c>
      <c r="C3971" s="4">
        <f>SUM(COUNTIFS('WEEK 1'!G:G, A3971, 'WEEK 1'!D:D, "WR"), COUNTIFS('WEEK 1'!G:G, A3971, 'WEEK 1'!D:D, "MI"))</f>
        <v>0</v>
      </c>
      <c r="D3971" s="4">
        <f>SUM(COUNTIFS('WEEK 2'!G:G, A3971, 'WEEK 2'!D:D, "WR"), COUNTIFS('WEEK 2'!G:G, A3971, 'WEEK 2'!D:D, "MI"))</f>
        <v>0</v>
      </c>
      <c r="E3971" s="4">
        <f>SUM(COUNTIFS('WEEK 3'!G:G, A3971, 'WEEK 3'!D:D, "WR"), COUNTIFS('WEEK 3'!G:G, A3971, 'WEEK 3'!D:D, "MI"))</f>
        <v>0</v>
      </c>
      <c r="F3971" s="4">
        <f>SUM(COUNTIFS('WEEK 4'!G:G, A3971, 'WEEK 4'!D:D, "WR"), COUNTIFS('WEEK 4'!G:G, A3971, 'WEEK 4'!D:D, "MI"))</f>
        <v>0</v>
      </c>
      <c r="G3971" s="4">
        <f>SUM(COUNTIFS('WEEK 5'!G:G, A3971, 'WEEK 5'!D:D, "WR"), COUNTIFS('WEEK 5'!G:G, A3971, 'WEEK 5'!D:D, "MI"))</f>
        <v>0</v>
      </c>
      <c r="H3971" s="4">
        <f>SUM(Table3[[#This Row],[WEEK 1]:[WEEK 5 ]])</f>
        <v>0</v>
      </c>
      <c r="I3971" s="5" cm="1">
        <f t="array" ref="I3971">Table3[[#This Row],[EMPLOYEE TOTAL]]/Table4[MONTH TOTAL]</f>
        <v>0</v>
      </c>
    </row>
    <row r="3972" spans="1:9" x14ac:dyDescent="0.25">
      <c r="A3972" s="4" t="s">
        <v>1766</v>
      </c>
      <c r="B3972" s="4" t="s">
        <v>8806</v>
      </c>
      <c r="C3972" s="4">
        <f>SUM(COUNTIFS('WEEK 1'!G:G, A3972, 'WEEK 1'!D:D, "WR"), COUNTIFS('WEEK 1'!G:G, A3972, 'WEEK 1'!D:D, "MI"))</f>
        <v>0</v>
      </c>
      <c r="D3972" s="4">
        <f>SUM(COUNTIFS('WEEK 2'!G:G, A3972, 'WEEK 2'!D:D, "WR"), COUNTIFS('WEEK 2'!G:G, A3972, 'WEEK 2'!D:D, "MI"))</f>
        <v>0</v>
      </c>
      <c r="E3972" s="4">
        <f>SUM(COUNTIFS('WEEK 3'!G:G, A3972, 'WEEK 3'!D:D, "WR"), COUNTIFS('WEEK 3'!G:G, A3972, 'WEEK 3'!D:D, "MI"))</f>
        <v>0</v>
      </c>
      <c r="F3972" s="4">
        <f>SUM(COUNTIFS('WEEK 4'!G:G, A3972, 'WEEK 4'!D:D, "WR"), COUNTIFS('WEEK 4'!G:G, A3972, 'WEEK 4'!D:D, "MI"))</f>
        <v>0</v>
      </c>
      <c r="G3972" s="4">
        <f>SUM(COUNTIFS('WEEK 5'!G:G, A3972, 'WEEK 5'!D:D, "WR"), COUNTIFS('WEEK 5'!G:G, A3972, 'WEEK 5'!D:D, "MI"))</f>
        <v>0</v>
      </c>
      <c r="H3972" s="4">
        <f>SUM(Table3[[#This Row],[WEEK 1]:[WEEK 5 ]])</f>
        <v>0</v>
      </c>
      <c r="I3972" s="5" cm="1">
        <f t="array" ref="I3972">Table3[[#This Row],[EMPLOYEE TOTAL]]/Table4[MONTH TOTAL]</f>
        <v>0</v>
      </c>
    </row>
    <row r="3973" spans="1:9" x14ac:dyDescent="0.25">
      <c r="A3973" s="4" t="s">
        <v>7111</v>
      </c>
      <c r="B3973" s="4" t="s">
        <v>8851</v>
      </c>
      <c r="C3973" s="4">
        <f>SUM(COUNTIFS('WEEK 1'!G:G, A3973, 'WEEK 1'!D:D, "WR"), COUNTIFS('WEEK 1'!G:G, A3973, 'WEEK 1'!D:D, "MI"))</f>
        <v>0</v>
      </c>
      <c r="D3973" s="4">
        <f>SUM(COUNTIFS('WEEK 2'!G:G, A3973, 'WEEK 2'!D:D, "WR"), COUNTIFS('WEEK 2'!G:G, A3973, 'WEEK 2'!D:D, "MI"))</f>
        <v>0</v>
      </c>
      <c r="E3973" s="4">
        <f>SUM(COUNTIFS('WEEK 3'!G:G, A3973, 'WEEK 3'!D:D, "WR"), COUNTIFS('WEEK 3'!G:G, A3973, 'WEEK 3'!D:D, "MI"))</f>
        <v>0</v>
      </c>
      <c r="F3973" s="4">
        <f>SUM(COUNTIFS('WEEK 4'!G:G, A3973, 'WEEK 4'!D:D, "WR"), COUNTIFS('WEEK 4'!G:G, A3973, 'WEEK 4'!D:D, "MI"))</f>
        <v>0</v>
      </c>
      <c r="G3973" s="4">
        <f>SUM(COUNTIFS('WEEK 5'!G:G, A3973, 'WEEK 5'!D:D, "WR"), COUNTIFS('WEEK 5'!G:G, A3973, 'WEEK 5'!D:D, "MI"))</f>
        <v>0</v>
      </c>
      <c r="H3973" s="4">
        <f>SUM(Table3[[#This Row],[WEEK 1]:[WEEK 5 ]])</f>
        <v>0</v>
      </c>
      <c r="I3973" s="5" cm="1">
        <f t="array" ref="I3973">Table3[[#This Row],[EMPLOYEE TOTAL]]/Table4[MONTH TOTAL]</f>
        <v>0</v>
      </c>
    </row>
    <row r="3974" spans="1:9" x14ac:dyDescent="0.25">
      <c r="A3974" s="4" t="s">
        <v>7613</v>
      </c>
      <c r="B3974" s="4" t="s">
        <v>8815</v>
      </c>
      <c r="C3974" s="4">
        <f>SUM(COUNTIFS('WEEK 1'!G:G, A3974, 'WEEK 1'!D:D, "WR"), COUNTIFS('WEEK 1'!G:G, A3974, 'WEEK 1'!D:D, "MI"))</f>
        <v>0</v>
      </c>
      <c r="D3974" s="4">
        <f>SUM(COUNTIFS('WEEK 2'!G:G, A3974, 'WEEK 2'!D:D, "WR"), COUNTIFS('WEEK 2'!G:G, A3974, 'WEEK 2'!D:D, "MI"))</f>
        <v>0</v>
      </c>
      <c r="E3974" s="4">
        <f>SUM(COUNTIFS('WEEK 3'!G:G, A3974, 'WEEK 3'!D:D, "WR"), COUNTIFS('WEEK 3'!G:G, A3974, 'WEEK 3'!D:D, "MI"))</f>
        <v>0</v>
      </c>
      <c r="F3974" s="4">
        <f>SUM(COUNTIFS('WEEK 4'!G:G, A3974, 'WEEK 4'!D:D, "WR"), COUNTIFS('WEEK 4'!G:G, A3974, 'WEEK 4'!D:D, "MI"))</f>
        <v>0</v>
      </c>
      <c r="G3974" s="4">
        <f>SUM(COUNTIFS('WEEK 5'!G:G, A3974, 'WEEK 5'!D:D, "WR"), COUNTIFS('WEEK 5'!G:G, A3974, 'WEEK 5'!D:D, "MI"))</f>
        <v>0</v>
      </c>
      <c r="H3974" s="4">
        <f>SUM(Table3[[#This Row],[WEEK 1]:[WEEK 5 ]])</f>
        <v>0</v>
      </c>
      <c r="I3974" s="5" cm="1">
        <f t="array" ref="I3974">Table3[[#This Row],[EMPLOYEE TOTAL]]/Table4[MONTH TOTAL]</f>
        <v>0</v>
      </c>
    </row>
    <row r="3975" spans="1:9" x14ac:dyDescent="0.25">
      <c r="A3975" s="4" t="s">
        <v>2791</v>
      </c>
      <c r="B3975" s="4" t="s">
        <v>8831</v>
      </c>
      <c r="C3975" s="4">
        <f>SUM(COUNTIFS('WEEK 1'!G:G, A3975, 'WEEK 1'!D:D, "WR"), COUNTIFS('WEEK 1'!G:G, A3975, 'WEEK 1'!D:D, "MI"))</f>
        <v>0</v>
      </c>
      <c r="D3975" s="4">
        <f>SUM(COUNTIFS('WEEK 2'!G:G, A3975, 'WEEK 2'!D:D, "WR"), COUNTIFS('WEEK 2'!G:G, A3975, 'WEEK 2'!D:D, "MI"))</f>
        <v>0</v>
      </c>
      <c r="E3975" s="4">
        <f>SUM(COUNTIFS('WEEK 3'!G:G, A3975, 'WEEK 3'!D:D, "WR"), COUNTIFS('WEEK 3'!G:G, A3975, 'WEEK 3'!D:D, "MI"))</f>
        <v>0</v>
      </c>
      <c r="F3975" s="4">
        <f>SUM(COUNTIFS('WEEK 4'!G:G, A3975, 'WEEK 4'!D:D, "WR"), COUNTIFS('WEEK 4'!G:G, A3975, 'WEEK 4'!D:D, "MI"))</f>
        <v>0</v>
      </c>
      <c r="G3975" s="4">
        <f>SUM(COUNTIFS('WEEK 5'!G:G, A3975, 'WEEK 5'!D:D, "WR"), COUNTIFS('WEEK 5'!G:G, A3975, 'WEEK 5'!D:D, "MI"))</f>
        <v>0</v>
      </c>
      <c r="H3975" s="4">
        <f>SUM(Table3[[#This Row],[WEEK 1]:[WEEK 5 ]])</f>
        <v>0</v>
      </c>
      <c r="I3975" s="5" cm="1">
        <f t="array" ref="I3975">Table3[[#This Row],[EMPLOYEE TOTAL]]/Table4[MONTH TOTAL]</f>
        <v>0</v>
      </c>
    </row>
    <row r="3976" spans="1:9" x14ac:dyDescent="0.25">
      <c r="A3976" s="4" t="s">
        <v>2683</v>
      </c>
      <c r="B3976" s="4" t="s">
        <v>8779</v>
      </c>
      <c r="C3976" s="4">
        <f>SUM(COUNTIFS('WEEK 1'!G:G, A3976, 'WEEK 1'!D:D, "WR"), COUNTIFS('WEEK 1'!G:G, A3976, 'WEEK 1'!D:D, "MI"))</f>
        <v>0</v>
      </c>
      <c r="D3976" s="4">
        <f>SUM(COUNTIFS('WEEK 2'!G:G, A3976, 'WEEK 2'!D:D, "WR"), COUNTIFS('WEEK 2'!G:G, A3976, 'WEEK 2'!D:D, "MI"))</f>
        <v>0</v>
      </c>
      <c r="E3976" s="4">
        <f>SUM(COUNTIFS('WEEK 3'!G:G, A3976, 'WEEK 3'!D:D, "WR"), COUNTIFS('WEEK 3'!G:G, A3976, 'WEEK 3'!D:D, "MI"))</f>
        <v>0</v>
      </c>
      <c r="F3976" s="4">
        <f>SUM(COUNTIFS('WEEK 4'!G:G, A3976, 'WEEK 4'!D:D, "WR"), COUNTIFS('WEEK 4'!G:G, A3976, 'WEEK 4'!D:D, "MI"))</f>
        <v>0</v>
      </c>
      <c r="G3976" s="4">
        <f>SUM(COUNTIFS('WEEK 5'!G:G, A3976, 'WEEK 5'!D:D, "WR"), COUNTIFS('WEEK 5'!G:G, A3976, 'WEEK 5'!D:D, "MI"))</f>
        <v>0</v>
      </c>
      <c r="H3976" s="4">
        <f>SUM(Table3[[#This Row],[WEEK 1]:[WEEK 5 ]])</f>
        <v>0</v>
      </c>
      <c r="I3976" s="5" cm="1">
        <f t="array" ref="I3976">Table3[[#This Row],[EMPLOYEE TOTAL]]/Table4[MONTH TOTAL]</f>
        <v>0</v>
      </c>
    </row>
    <row r="3977" spans="1:9" x14ac:dyDescent="0.25">
      <c r="A3977" s="4" t="s">
        <v>490</v>
      </c>
      <c r="B3977" s="4" t="s">
        <v>8793</v>
      </c>
      <c r="C3977" s="4">
        <f>SUM(COUNTIFS('WEEK 1'!G:G, A3977, 'WEEK 1'!D:D, "WR"), COUNTIFS('WEEK 1'!G:G, A3977, 'WEEK 1'!D:D, "MI"))</f>
        <v>0</v>
      </c>
      <c r="D3977" s="4">
        <f>SUM(COUNTIFS('WEEK 2'!G:G, A3977, 'WEEK 2'!D:D, "WR"), COUNTIFS('WEEK 2'!G:G, A3977, 'WEEK 2'!D:D, "MI"))</f>
        <v>0</v>
      </c>
      <c r="E3977" s="4">
        <f>SUM(COUNTIFS('WEEK 3'!G:G, A3977, 'WEEK 3'!D:D, "WR"), COUNTIFS('WEEK 3'!G:G, A3977, 'WEEK 3'!D:D, "MI"))</f>
        <v>0</v>
      </c>
      <c r="F3977" s="4">
        <f>SUM(COUNTIFS('WEEK 4'!G:G, A3977, 'WEEK 4'!D:D, "WR"), COUNTIFS('WEEK 4'!G:G, A3977, 'WEEK 4'!D:D, "MI"))</f>
        <v>0</v>
      </c>
      <c r="G3977" s="4">
        <f>SUM(COUNTIFS('WEEK 5'!G:G, A3977, 'WEEK 5'!D:D, "WR"), COUNTIFS('WEEK 5'!G:G, A3977, 'WEEK 5'!D:D, "MI"))</f>
        <v>0</v>
      </c>
      <c r="H3977" s="4">
        <f>SUM(Table3[[#This Row],[WEEK 1]:[WEEK 5 ]])</f>
        <v>0</v>
      </c>
      <c r="I3977" s="5" cm="1">
        <f t="array" ref="I3977">Table3[[#This Row],[EMPLOYEE TOTAL]]/Table4[MONTH TOTAL]</f>
        <v>0</v>
      </c>
    </row>
    <row r="3978" spans="1:9" x14ac:dyDescent="0.25">
      <c r="A3978" s="4" t="s">
        <v>1895</v>
      </c>
      <c r="B3978" s="4" t="s">
        <v>8837</v>
      </c>
      <c r="C3978" s="4">
        <f>SUM(COUNTIFS('WEEK 1'!G:G, A3978, 'WEEK 1'!D:D, "WR"), COUNTIFS('WEEK 1'!G:G, A3978, 'WEEK 1'!D:D, "MI"))</f>
        <v>0</v>
      </c>
      <c r="D3978" s="4">
        <f>SUM(COUNTIFS('WEEK 2'!G:G, A3978, 'WEEK 2'!D:D, "WR"), COUNTIFS('WEEK 2'!G:G, A3978, 'WEEK 2'!D:D, "MI"))</f>
        <v>0</v>
      </c>
      <c r="E3978" s="4">
        <f>SUM(COUNTIFS('WEEK 3'!G:G, A3978, 'WEEK 3'!D:D, "WR"), COUNTIFS('WEEK 3'!G:G, A3978, 'WEEK 3'!D:D, "MI"))</f>
        <v>0</v>
      </c>
      <c r="F3978" s="4">
        <f>SUM(COUNTIFS('WEEK 4'!G:G, A3978, 'WEEK 4'!D:D, "WR"), COUNTIFS('WEEK 4'!G:G, A3978, 'WEEK 4'!D:D, "MI"))</f>
        <v>0</v>
      </c>
      <c r="G3978" s="4">
        <f>SUM(COUNTIFS('WEEK 5'!G:G, A3978, 'WEEK 5'!D:D, "WR"), COUNTIFS('WEEK 5'!G:G, A3978, 'WEEK 5'!D:D, "MI"))</f>
        <v>0</v>
      </c>
      <c r="H3978" s="4">
        <f>SUM(Table3[[#This Row],[WEEK 1]:[WEEK 5 ]])</f>
        <v>0</v>
      </c>
      <c r="I3978" s="5" cm="1">
        <f t="array" ref="I3978">Table3[[#This Row],[EMPLOYEE TOTAL]]/Table4[MONTH TOTAL]</f>
        <v>0</v>
      </c>
    </row>
    <row r="3979" spans="1:9" x14ac:dyDescent="0.25">
      <c r="A3979" s="4" t="s">
        <v>4827</v>
      </c>
      <c r="B3979" s="4" t="s">
        <v>8807</v>
      </c>
      <c r="C3979" s="4">
        <f>SUM(COUNTIFS('WEEK 1'!G:G, A3979, 'WEEK 1'!D:D, "WR"), COUNTIFS('WEEK 1'!G:G, A3979, 'WEEK 1'!D:D, "MI"))</f>
        <v>0</v>
      </c>
      <c r="D3979" s="4">
        <f>SUM(COUNTIFS('WEEK 2'!G:G, A3979, 'WEEK 2'!D:D, "WR"), COUNTIFS('WEEK 2'!G:G, A3979, 'WEEK 2'!D:D, "MI"))</f>
        <v>0</v>
      </c>
      <c r="E3979" s="4">
        <f>SUM(COUNTIFS('WEEK 3'!G:G, A3979, 'WEEK 3'!D:D, "WR"), COUNTIFS('WEEK 3'!G:G, A3979, 'WEEK 3'!D:D, "MI"))</f>
        <v>0</v>
      </c>
      <c r="F3979" s="4">
        <f>SUM(COUNTIFS('WEEK 4'!G:G, A3979, 'WEEK 4'!D:D, "WR"), COUNTIFS('WEEK 4'!G:G, A3979, 'WEEK 4'!D:D, "MI"))</f>
        <v>0</v>
      </c>
      <c r="G3979" s="4">
        <f>SUM(COUNTIFS('WEEK 5'!G:G, A3979, 'WEEK 5'!D:D, "WR"), COUNTIFS('WEEK 5'!G:G, A3979, 'WEEK 5'!D:D, "MI"))</f>
        <v>0</v>
      </c>
      <c r="H3979" s="4">
        <f>SUM(Table3[[#This Row],[WEEK 1]:[WEEK 5 ]])</f>
        <v>0</v>
      </c>
      <c r="I3979" s="5" cm="1">
        <f t="array" ref="I3979">Table3[[#This Row],[EMPLOYEE TOTAL]]/Table4[MONTH TOTAL]</f>
        <v>0</v>
      </c>
    </row>
    <row r="3980" spans="1:9" x14ac:dyDescent="0.25">
      <c r="A3980" s="4" t="s">
        <v>5248</v>
      </c>
      <c r="B3980" s="4" t="s">
        <v>8777</v>
      </c>
      <c r="C3980" s="4">
        <f>SUM(COUNTIFS('WEEK 1'!G:G, A3980, 'WEEK 1'!D:D, "WR"), COUNTIFS('WEEK 1'!G:G, A3980, 'WEEK 1'!D:D, "MI"))</f>
        <v>0</v>
      </c>
      <c r="D3980" s="4">
        <f>SUM(COUNTIFS('WEEK 2'!G:G, A3980, 'WEEK 2'!D:D, "WR"), COUNTIFS('WEEK 2'!G:G, A3980, 'WEEK 2'!D:D, "MI"))</f>
        <v>0</v>
      </c>
      <c r="E3980" s="4">
        <f>SUM(COUNTIFS('WEEK 3'!G:G, A3980, 'WEEK 3'!D:D, "WR"), COUNTIFS('WEEK 3'!G:G, A3980, 'WEEK 3'!D:D, "MI"))</f>
        <v>0</v>
      </c>
      <c r="F3980" s="4">
        <f>SUM(COUNTIFS('WEEK 4'!G:G, A3980, 'WEEK 4'!D:D, "WR"), COUNTIFS('WEEK 4'!G:G, A3980, 'WEEK 4'!D:D, "MI"))</f>
        <v>0</v>
      </c>
      <c r="G3980" s="4">
        <f>SUM(COUNTIFS('WEEK 5'!G:G, A3980, 'WEEK 5'!D:D, "WR"), COUNTIFS('WEEK 5'!G:G, A3980, 'WEEK 5'!D:D, "MI"))</f>
        <v>0</v>
      </c>
      <c r="H3980" s="4">
        <f>SUM(Table3[[#This Row],[WEEK 1]:[WEEK 5 ]])</f>
        <v>0</v>
      </c>
      <c r="I3980" s="5" cm="1">
        <f t="array" ref="I3980">Table3[[#This Row],[EMPLOYEE TOTAL]]/Table4[MONTH TOTAL]</f>
        <v>0</v>
      </c>
    </row>
    <row r="3981" spans="1:9" x14ac:dyDescent="0.25">
      <c r="A3981" s="4" t="s">
        <v>1440</v>
      </c>
      <c r="B3981" s="4" t="s">
        <v>8859</v>
      </c>
      <c r="C3981" s="4">
        <f>SUM(COUNTIFS('WEEK 1'!G:G, A3981, 'WEEK 1'!D:D, "WR"), COUNTIFS('WEEK 1'!G:G, A3981, 'WEEK 1'!D:D, "MI"))</f>
        <v>0</v>
      </c>
      <c r="D3981" s="4">
        <f>SUM(COUNTIFS('WEEK 2'!G:G, A3981, 'WEEK 2'!D:D, "WR"), COUNTIFS('WEEK 2'!G:G, A3981, 'WEEK 2'!D:D, "MI"))</f>
        <v>0</v>
      </c>
      <c r="E3981" s="4">
        <f>SUM(COUNTIFS('WEEK 3'!G:G, A3981, 'WEEK 3'!D:D, "WR"), COUNTIFS('WEEK 3'!G:G, A3981, 'WEEK 3'!D:D, "MI"))</f>
        <v>0</v>
      </c>
      <c r="F3981" s="4">
        <f>SUM(COUNTIFS('WEEK 4'!G:G, A3981, 'WEEK 4'!D:D, "WR"), COUNTIFS('WEEK 4'!G:G, A3981, 'WEEK 4'!D:D, "MI"))</f>
        <v>0</v>
      </c>
      <c r="G3981" s="4">
        <f>SUM(COUNTIFS('WEEK 5'!G:G, A3981, 'WEEK 5'!D:D, "WR"), COUNTIFS('WEEK 5'!G:G, A3981, 'WEEK 5'!D:D, "MI"))</f>
        <v>0</v>
      </c>
      <c r="H3981" s="4">
        <f>SUM(Table3[[#This Row],[WEEK 1]:[WEEK 5 ]])</f>
        <v>0</v>
      </c>
      <c r="I3981" s="5" cm="1">
        <f t="array" ref="I3981">Table3[[#This Row],[EMPLOYEE TOTAL]]/Table4[MONTH TOTAL]</f>
        <v>0</v>
      </c>
    </row>
    <row r="3982" spans="1:9" x14ac:dyDescent="0.25">
      <c r="A3982" s="4" t="s">
        <v>42</v>
      </c>
      <c r="B3982" s="4" t="s">
        <v>8791</v>
      </c>
      <c r="C3982" s="4">
        <f>SUM(COUNTIFS('WEEK 1'!G:G, A3982, 'WEEK 1'!D:D, "WR"), COUNTIFS('WEEK 1'!G:G, A3982, 'WEEK 1'!D:D, "MI"))</f>
        <v>0</v>
      </c>
      <c r="D3982" s="4">
        <f>SUM(COUNTIFS('WEEK 2'!G:G, A3982, 'WEEK 2'!D:D, "WR"), COUNTIFS('WEEK 2'!G:G, A3982, 'WEEK 2'!D:D, "MI"))</f>
        <v>0</v>
      </c>
      <c r="E3982" s="4">
        <f>SUM(COUNTIFS('WEEK 3'!G:G, A3982, 'WEEK 3'!D:D, "WR"), COUNTIFS('WEEK 3'!G:G, A3982, 'WEEK 3'!D:D, "MI"))</f>
        <v>0</v>
      </c>
      <c r="F3982" s="4">
        <f>SUM(COUNTIFS('WEEK 4'!G:G, A3982, 'WEEK 4'!D:D, "WR"), COUNTIFS('WEEK 4'!G:G, A3982, 'WEEK 4'!D:D, "MI"))</f>
        <v>0</v>
      </c>
      <c r="G3982" s="4">
        <f>SUM(COUNTIFS('WEEK 5'!G:G, A3982, 'WEEK 5'!D:D, "WR"), COUNTIFS('WEEK 5'!G:G, A3982, 'WEEK 5'!D:D, "MI"))</f>
        <v>0</v>
      </c>
      <c r="H3982" s="4">
        <f>SUM(Table3[[#This Row],[WEEK 1]:[WEEK 5 ]])</f>
        <v>0</v>
      </c>
      <c r="I3982" s="5" cm="1">
        <f t="array" ref="I3982">Table3[[#This Row],[EMPLOYEE TOTAL]]/Table4[MONTH TOTAL]</f>
        <v>0</v>
      </c>
    </row>
    <row r="3983" spans="1:9" x14ac:dyDescent="0.25">
      <c r="A3983" s="4" t="s">
        <v>8265</v>
      </c>
      <c r="B3983" s="4" t="s">
        <v>8782</v>
      </c>
      <c r="C3983" s="4">
        <f>SUM(COUNTIFS('WEEK 1'!G:G, A3983, 'WEEK 1'!D:D, "WR"), COUNTIFS('WEEK 1'!G:G, A3983, 'WEEK 1'!D:D, "MI"))</f>
        <v>0</v>
      </c>
      <c r="D3983" s="4">
        <f>SUM(COUNTIFS('WEEK 2'!G:G, A3983, 'WEEK 2'!D:D, "WR"), COUNTIFS('WEEK 2'!G:G, A3983, 'WEEK 2'!D:D, "MI"))</f>
        <v>0</v>
      </c>
      <c r="E3983" s="4">
        <f>SUM(COUNTIFS('WEEK 3'!G:G, A3983, 'WEEK 3'!D:D, "WR"), COUNTIFS('WEEK 3'!G:G, A3983, 'WEEK 3'!D:D, "MI"))</f>
        <v>0</v>
      </c>
      <c r="F3983" s="4">
        <f>SUM(COUNTIFS('WEEK 4'!G:G, A3983, 'WEEK 4'!D:D, "WR"), COUNTIFS('WEEK 4'!G:G, A3983, 'WEEK 4'!D:D, "MI"))</f>
        <v>0</v>
      </c>
      <c r="G3983" s="4">
        <f>SUM(COUNTIFS('WEEK 5'!G:G, A3983, 'WEEK 5'!D:D, "WR"), COUNTIFS('WEEK 5'!G:G, A3983, 'WEEK 5'!D:D, "MI"))</f>
        <v>0</v>
      </c>
      <c r="H3983" s="4">
        <f>SUM(Table3[[#This Row],[WEEK 1]:[WEEK 5 ]])</f>
        <v>0</v>
      </c>
      <c r="I3983" s="5" cm="1">
        <f t="array" ref="I3983">Table3[[#This Row],[EMPLOYEE TOTAL]]/Table4[MONTH TOTAL]</f>
        <v>0</v>
      </c>
    </row>
    <row r="3984" spans="1:9" x14ac:dyDescent="0.25">
      <c r="A3984" s="4" t="s">
        <v>5237</v>
      </c>
      <c r="B3984" s="4" t="s">
        <v>8864</v>
      </c>
      <c r="C3984" s="4">
        <f>SUM(COUNTIFS('WEEK 1'!G:G, A3984, 'WEEK 1'!D:D, "WR"), COUNTIFS('WEEK 1'!G:G, A3984, 'WEEK 1'!D:D, "MI"))</f>
        <v>0</v>
      </c>
      <c r="D3984" s="4">
        <f>SUM(COUNTIFS('WEEK 2'!G:G, A3984, 'WEEK 2'!D:D, "WR"), COUNTIFS('WEEK 2'!G:G, A3984, 'WEEK 2'!D:D, "MI"))</f>
        <v>0</v>
      </c>
      <c r="E3984" s="4">
        <f>SUM(COUNTIFS('WEEK 3'!G:G, A3984, 'WEEK 3'!D:D, "WR"), COUNTIFS('WEEK 3'!G:G, A3984, 'WEEK 3'!D:D, "MI"))</f>
        <v>0</v>
      </c>
      <c r="F3984" s="4">
        <f>SUM(COUNTIFS('WEEK 4'!G:G, A3984, 'WEEK 4'!D:D, "WR"), COUNTIFS('WEEK 4'!G:G, A3984, 'WEEK 4'!D:D, "MI"))</f>
        <v>0</v>
      </c>
      <c r="G3984" s="4">
        <f>SUM(COUNTIFS('WEEK 5'!G:G, A3984, 'WEEK 5'!D:D, "WR"), COUNTIFS('WEEK 5'!G:G, A3984, 'WEEK 5'!D:D, "MI"))</f>
        <v>0</v>
      </c>
      <c r="H3984" s="4">
        <f>SUM(Table3[[#This Row],[WEEK 1]:[WEEK 5 ]])</f>
        <v>0</v>
      </c>
      <c r="I3984" s="5" cm="1">
        <f t="array" ref="I3984">Table3[[#This Row],[EMPLOYEE TOTAL]]/Table4[MONTH TOTAL]</f>
        <v>0</v>
      </c>
    </row>
    <row r="3985" spans="1:9" x14ac:dyDescent="0.25">
      <c r="A3985" s="4" t="s">
        <v>600</v>
      </c>
      <c r="B3985" s="4" t="s">
        <v>8816</v>
      </c>
      <c r="C3985" s="4">
        <f>SUM(COUNTIFS('WEEK 1'!G:G, A3985, 'WEEK 1'!D:D, "WR"), COUNTIFS('WEEK 1'!G:G, A3985, 'WEEK 1'!D:D, "MI"))</f>
        <v>0</v>
      </c>
      <c r="D3985" s="4">
        <f>SUM(COUNTIFS('WEEK 2'!G:G, A3985, 'WEEK 2'!D:D, "WR"), COUNTIFS('WEEK 2'!G:G, A3985, 'WEEK 2'!D:D, "MI"))</f>
        <v>0</v>
      </c>
      <c r="E3985" s="4">
        <f>SUM(COUNTIFS('WEEK 3'!G:G, A3985, 'WEEK 3'!D:D, "WR"), COUNTIFS('WEEK 3'!G:G, A3985, 'WEEK 3'!D:D, "MI"))</f>
        <v>0</v>
      </c>
      <c r="F3985" s="4">
        <f>SUM(COUNTIFS('WEEK 4'!G:G, A3985, 'WEEK 4'!D:D, "WR"), COUNTIFS('WEEK 4'!G:G, A3985, 'WEEK 4'!D:D, "MI"))</f>
        <v>0</v>
      </c>
      <c r="G3985" s="4">
        <f>SUM(COUNTIFS('WEEK 5'!G:G, A3985, 'WEEK 5'!D:D, "WR"), COUNTIFS('WEEK 5'!G:G, A3985, 'WEEK 5'!D:D, "MI"))</f>
        <v>0</v>
      </c>
      <c r="H3985" s="4">
        <f>SUM(Table3[[#This Row],[WEEK 1]:[WEEK 5 ]])</f>
        <v>0</v>
      </c>
      <c r="I3985" s="5" cm="1">
        <f t="array" ref="I3985">Table3[[#This Row],[EMPLOYEE TOTAL]]/Table4[MONTH TOTAL]</f>
        <v>0</v>
      </c>
    </row>
    <row r="3986" spans="1:9" x14ac:dyDescent="0.25">
      <c r="A3986" s="4" t="s">
        <v>5715</v>
      </c>
      <c r="B3986" s="4" t="s">
        <v>8838</v>
      </c>
      <c r="C3986" s="4">
        <f>SUM(COUNTIFS('WEEK 1'!G:G, A3986, 'WEEK 1'!D:D, "WR"), COUNTIFS('WEEK 1'!G:G, A3986, 'WEEK 1'!D:D, "MI"))</f>
        <v>0</v>
      </c>
      <c r="D3986" s="4">
        <f>SUM(COUNTIFS('WEEK 2'!G:G, A3986, 'WEEK 2'!D:D, "WR"), COUNTIFS('WEEK 2'!G:G, A3986, 'WEEK 2'!D:D, "MI"))</f>
        <v>0</v>
      </c>
      <c r="E3986" s="4">
        <f>SUM(COUNTIFS('WEEK 3'!G:G, A3986, 'WEEK 3'!D:D, "WR"), COUNTIFS('WEEK 3'!G:G, A3986, 'WEEK 3'!D:D, "MI"))</f>
        <v>0</v>
      </c>
      <c r="F3986" s="4">
        <f>SUM(COUNTIFS('WEEK 4'!G:G, A3986, 'WEEK 4'!D:D, "WR"), COUNTIFS('WEEK 4'!G:G, A3986, 'WEEK 4'!D:D, "MI"))</f>
        <v>0</v>
      </c>
      <c r="G3986" s="4">
        <f>SUM(COUNTIFS('WEEK 5'!G:G, A3986, 'WEEK 5'!D:D, "WR"), COUNTIFS('WEEK 5'!G:G, A3986, 'WEEK 5'!D:D, "MI"))</f>
        <v>0</v>
      </c>
      <c r="H3986" s="4">
        <f>SUM(Table3[[#This Row],[WEEK 1]:[WEEK 5 ]])</f>
        <v>0</v>
      </c>
      <c r="I3986" s="5" cm="1">
        <f t="array" ref="I3986">Table3[[#This Row],[EMPLOYEE TOTAL]]/Table4[MONTH TOTAL]</f>
        <v>0</v>
      </c>
    </row>
    <row r="3987" spans="1:9" x14ac:dyDescent="0.25">
      <c r="A3987" s="4" t="s">
        <v>6607</v>
      </c>
      <c r="B3987" s="4" t="s">
        <v>8849</v>
      </c>
      <c r="C3987" s="4">
        <f>SUM(COUNTIFS('WEEK 1'!G:G, A3987, 'WEEK 1'!D:D, "WR"), COUNTIFS('WEEK 1'!G:G, A3987, 'WEEK 1'!D:D, "MI"))</f>
        <v>0</v>
      </c>
      <c r="D3987" s="4">
        <f>SUM(COUNTIFS('WEEK 2'!G:G, A3987, 'WEEK 2'!D:D, "WR"), COUNTIFS('WEEK 2'!G:G, A3987, 'WEEK 2'!D:D, "MI"))</f>
        <v>0</v>
      </c>
      <c r="E3987" s="4">
        <f>SUM(COUNTIFS('WEEK 3'!G:G, A3987, 'WEEK 3'!D:D, "WR"), COUNTIFS('WEEK 3'!G:G, A3987, 'WEEK 3'!D:D, "MI"))</f>
        <v>0</v>
      </c>
      <c r="F3987" s="4">
        <f>SUM(COUNTIFS('WEEK 4'!G:G, A3987, 'WEEK 4'!D:D, "WR"), COUNTIFS('WEEK 4'!G:G, A3987, 'WEEK 4'!D:D, "MI"))</f>
        <v>0</v>
      </c>
      <c r="G3987" s="4">
        <f>SUM(COUNTIFS('WEEK 5'!G:G, A3987, 'WEEK 5'!D:D, "WR"), COUNTIFS('WEEK 5'!G:G, A3987, 'WEEK 5'!D:D, "MI"))</f>
        <v>0</v>
      </c>
      <c r="H3987" s="4">
        <f>SUM(Table3[[#This Row],[WEEK 1]:[WEEK 5 ]])</f>
        <v>0</v>
      </c>
      <c r="I3987" s="5" cm="1">
        <f t="array" ref="I3987">Table3[[#This Row],[EMPLOYEE TOTAL]]/Table4[MONTH TOTAL]</f>
        <v>0</v>
      </c>
    </row>
    <row r="3988" spans="1:9" x14ac:dyDescent="0.25">
      <c r="A3988" s="4" t="s">
        <v>8047</v>
      </c>
      <c r="B3988" s="4" t="s">
        <v>8790</v>
      </c>
      <c r="C3988" s="4">
        <f>SUM(COUNTIFS('WEEK 1'!G:G, A3988, 'WEEK 1'!D:D, "WR"), COUNTIFS('WEEK 1'!G:G, A3988, 'WEEK 1'!D:D, "MI"))</f>
        <v>0</v>
      </c>
      <c r="D3988" s="4">
        <f>SUM(COUNTIFS('WEEK 2'!G:G, A3988, 'WEEK 2'!D:D, "WR"), COUNTIFS('WEEK 2'!G:G, A3988, 'WEEK 2'!D:D, "MI"))</f>
        <v>0</v>
      </c>
      <c r="E3988" s="4">
        <f>SUM(COUNTIFS('WEEK 3'!G:G, A3988, 'WEEK 3'!D:D, "WR"), COUNTIFS('WEEK 3'!G:G, A3988, 'WEEK 3'!D:D, "MI"))</f>
        <v>0</v>
      </c>
      <c r="F3988" s="4">
        <f>SUM(COUNTIFS('WEEK 4'!G:G, A3988, 'WEEK 4'!D:D, "WR"), COUNTIFS('WEEK 4'!G:G, A3988, 'WEEK 4'!D:D, "MI"))</f>
        <v>0</v>
      </c>
      <c r="G3988" s="4">
        <f>SUM(COUNTIFS('WEEK 5'!G:G, A3988, 'WEEK 5'!D:D, "WR"), COUNTIFS('WEEK 5'!G:G, A3988, 'WEEK 5'!D:D, "MI"))</f>
        <v>0</v>
      </c>
      <c r="H3988" s="4">
        <f>SUM(Table3[[#This Row],[WEEK 1]:[WEEK 5 ]])</f>
        <v>0</v>
      </c>
      <c r="I3988" s="5" cm="1">
        <f t="array" ref="I3988">Table3[[#This Row],[EMPLOYEE TOTAL]]/Table4[MONTH TOTAL]</f>
        <v>0</v>
      </c>
    </row>
    <row r="3989" spans="1:9" x14ac:dyDescent="0.25">
      <c r="A3989" s="4" t="s">
        <v>6654</v>
      </c>
      <c r="B3989" s="4" t="s">
        <v>8794</v>
      </c>
      <c r="C3989" s="4">
        <f>SUM(COUNTIFS('WEEK 1'!G:G, A3989, 'WEEK 1'!D:D, "WR"), COUNTIFS('WEEK 1'!G:G, A3989, 'WEEK 1'!D:D, "MI"))</f>
        <v>0</v>
      </c>
      <c r="D3989" s="4">
        <f>SUM(COUNTIFS('WEEK 2'!G:G, A3989, 'WEEK 2'!D:D, "WR"), COUNTIFS('WEEK 2'!G:G, A3989, 'WEEK 2'!D:D, "MI"))</f>
        <v>0</v>
      </c>
      <c r="E3989" s="4">
        <f>SUM(COUNTIFS('WEEK 3'!G:G, A3989, 'WEEK 3'!D:D, "WR"), COUNTIFS('WEEK 3'!G:G, A3989, 'WEEK 3'!D:D, "MI"))</f>
        <v>0</v>
      </c>
      <c r="F3989" s="4">
        <f>SUM(COUNTIFS('WEEK 4'!G:G, A3989, 'WEEK 4'!D:D, "WR"), COUNTIFS('WEEK 4'!G:G, A3989, 'WEEK 4'!D:D, "MI"))</f>
        <v>0</v>
      </c>
      <c r="G3989" s="4">
        <f>SUM(COUNTIFS('WEEK 5'!G:G, A3989, 'WEEK 5'!D:D, "WR"), COUNTIFS('WEEK 5'!G:G, A3989, 'WEEK 5'!D:D, "MI"))</f>
        <v>0</v>
      </c>
      <c r="H3989" s="4">
        <f>SUM(Table3[[#This Row],[WEEK 1]:[WEEK 5 ]])</f>
        <v>0</v>
      </c>
      <c r="I3989" s="5" cm="1">
        <f t="array" ref="I3989">Table3[[#This Row],[EMPLOYEE TOTAL]]/Table4[MONTH TOTAL]</f>
        <v>0</v>
      </c>
    </row>
    <row r="3990" spans="1:9" x14ac:dyDescent="0.25">
      <c r="A3990" s="4" t="s">
        <v>5605</v>
      </c>
      <c r="B3990" s="4" t="s">
        <v>8808</v>
      </c>
      <c r="C3990" s="4">
        <f>SUM(COUNTIFS('WEEK 1'!G:G, A3990, 'WEEK 1'!D:D, "WR"), COUNTIFS('WEEK 1'!G:G, A3990, 'WEEK 1'!D:D, "MI"))</f>
        <v>0</v>
      </c>
      <c r="D3990" s="4">
        <f>SUM(COUNTIFS('WEEK 2'!G:G, A3990, 'WEEK 2'!D:D, "WR"), COUNTIFS('WEEK 2'!G:G, A3990, 'WEEK 2'!D:D, "MI"))</f>
        <v>0</v>
      </c>
      <c r="E3990" s="4">
        <f>SUM(COUNTIFS('WEEK 3'!G:G, A3990, 'WEEK 3'!D:D, "WR"), COUNTIFS('WEEK 3'!G:G, A3990, 'WEEK 3'!D:D, "MI"))</f>
        <v>0</v>
      </c>
      <c r="F3990" s="4">
        <f>SUM(COUNTIFS('WEEK 4'!G:G, A3990, 'WEEK 4'!D:D, "WR"), COUNTIFS('WEEK 4'!G:G, A3990, 'WEEK 4'!D:D, "MI"))</f>
        <v>0</v>
      </c>
      <c r="G3990" s="4">
        <f>SUM(COUNTIFS('WEEK 5'!G:G, A3990, 'WEEK 5'!D:D, "WR"), COUNTIFS('WEEK 5'!G:G, A3990, 'WEEK 5'!D:D, "MI"))</f>
        <v>0</v>
      </c>
      <c r="H3990" s="4">
        <f>SUM(Table3[[#This Row],[WEEK 1]:[WEEK 5 ]])</f>
        <v>0</v>
      </c>
      <c r="I3990" s="5" cm="1">
        <f t="array" ref="I3990">Table3[[#This Row],[EMPLOYEE TOTAL]]/Table4[MONTH TOTAL]</f>
        <v>0</v>
      </c>
    </row>
    <row r="3991" spans="1:9" x14ac:dyDescent="0.25">
      <c r="A3991" s="4" t="s">
        <v>5719</v>
      </c>
      <c r="B3991" s="4" t="s">
        <v>8804</v>
      </c>
      <c r="C3991" s="4">
        <f>SUM(COUNTIFS('WEEK 1'!G:G, A3991, 'WEEK 1'!D:D, "WR"), COUNTIFS('WEEK 1'!G:G, A3991, 'WEEK 1'!D:D, "MI"))</f>
        <v>0</v>
      </c>
      <c r="D3991" s="4">
        <f>SUM(COUNTIFS('WEEK 2'!G:G, A3991, 'WEEK 2'!D:D, "WR"), COUNTIFS('WEEK 2'!G:G, A3991, 'WEEK 2'!D:D, "MI"))</f>
        <v>0</v>
      </c>
      <c r="E3991" s="4">
        <f>SUM(COUNTIFS('WEEK 3'!G:G, A3991, 'WEEK 3'!D:D, "WR"), COUNTIFS('WEEK 3'!G:G, A3991, 'WEEK 3'!D:D, "MI"))</f>
        <v>0</v>
      </c>
      <c r="F3991" s="4">
        <f>SUM(COUNTIFS('WEEK 4'!G:G, A3991, 'WEEK 4'!D:D, "WR"), COUNTIFS('WEEK 4'!G:G, A3991, 'WEEK 4'!D:D, "MI"))</f>
        <v>0</v>
      </c>
      <c r="G3991" s="4">
        <f>SUM(COUNTIFS('WEEK 5'!G:G, A3991, 'WEEK 5'!D:D, "WR"), COUNTIFS('WEEK 5'!G:G, A3991, 'WEEK 5'!D:D, "MI"))</f>
        <v>0</v>
      </c>
      <c r="H3991" s="4">
        <f>SUM(Table3[[#This Row],[WEEK 1]:[WEEK 5 ]])</f>
        <v>0</v>
      </c>
      <c r="I3991" s="5" cm="1">
        <f t="array" ref="I3991">Table3[[#This Row],[EMPLOYEE TOTAL]]/Table4[MONTH TOTAL]</f>
        <v>0</v>
      </c>
    </row>
    <row r="3992" spans="1:9" x14ac:dyDescent="0.25">
      <c r="A3992" s="4" t="s">
        <v>7762</v>
      </c>
      <c r="B3992" s="4" t="s">
        <v>8824</v>
      </c>
      <c r="C3992" s="4">
        <f>SUM(COUNTIFS('WEEK 1'!G:G, A3992, 'WEEK 1'!D:D, "WR"), COUNTIFS('WEEK 1'!G:G, A3992, 'WEEK 1'!D:D, "MI"))</f>
        <v>0</v>
      </c>
      <c r="D3992" s="4">
        <f>SUM(COUNTIFS('WEEK 2'!G:G, A3992, 'WEEK 2'!D:D, "WR"), COUNTIFS('WEEK 2'!G:G, A3992, 'WEEK 2'!D:D, "MI"))</f>
        <v>0</v>
      </c>
      <c r="E3992" s="4">
        <f>SUM(COUNTIFS('WEEK 3'!G:G, A3992, 'WEEK 3'!D:D, "WR"), COUNTIFS('WEEK 3'!G:G, A3992, 'WEEK 3'!D:D, "MI"))</f>
        <v>0</v>
      </c>
      <c r="F3992" s="4">
        <f>SUM(COUNTIFS('WEEK 4'!G:G, A3992, 'WEEK 4'!D:D, "WR"), COUNTIFS('WEEK 4'!G:G, A3992, 'WEEK 4'!D:D, "MI"))</f>
        <v>0</v>
      </c>
      <c r="G3992" s="4">
        <f>SUM(COUNTIFS('WEEK 5'!G:G, A3992, 'WEEK 5'!D:D, "WR"), COUNTIFS('WEEK 5'!G:G, A3992, 'WEEK 5'!D:D, "MI"))</f>
        <v>0</v>
      </c>
      <c r="H3992" s="4">
        <f>SUM(Table3[[#This Row],[WEEK 1]:[WEEK 5 ]])</f>
        <v>0</v>
      </c>
      <c r="I3992" s="5" cm="1">
        <f t="array" ref="I3992">Table3[[#This Row],[EMPLOYEE TOTAL]]/Table4[MONTH TOTAL]</f>
        <v>0</v>
      </c>
    </row>
    <row r="3993" spans="1:9" x14ac:dyDescent="0.25">
      <c r="A3993" s="4" t="s">
        <v>2880</v>
      </c>
      <c r="B3993" s="4" t="s">
        <v>8864</v>
      </c>
      <c r="C3993" s="4">
        <f>SUM(COUNTIFS('WEEK 1'!G:G, A3993, 'WEEK 1'!D:D, "WR"), COUNTIFS('WEEK 1'!G:G, A3993, 'WEEK 1'!D:D, "MI"))</f>
        <v>0</v>
      </c>
      <c r="D3993" s="4">
        <f>SUM(COUNTIFS('WEEK 2'!G:G, A3993, 'WEEK 2'!D:D, "WR"), COUNTIFS('WEEK 2'!G:G, A3993, 'WEEK 2'!D:D, "MI"))</f>
        <v>0</v>
      </c>
      <c r="E3993" s="4">
        <f>SUM(COUNTIFS('WEEK 3'!G:G, A3993, 'WEEK 3'!D:D, "WR"), COUNTIFS('WEEK 3'!G:G, A3993, 'WEEK 3'!D:D, "MI"))</f>
        <v>0</v>
      </c>
      <c r="F3993" s="4">
        <f>SUM(COUNTIFS('WEEK 4'!G:G, A3993, 'WEEK 4'!D:D, "WR"), COUNTIFS('WEEK 4'!G:G, A3993, 'WEEK 4'!D:D, "MI"))</f>
        <v>0</v>
      </c>
      <c r="G3993" s="4">
        <f>SUM(COUNTIFS('WEEK 5'!G:G, A3993, 'WEEK 5'!D:D, "WR"), COUNTIFS('WEEK 5'!G:G, A3993, 'WEEK 5'!D:D, "MI"))</f>
        <v>0</v>
      </c>
      <c r="H3993" s="4">
        <f>SUM(Table3[[#This Row],[WEEK 1]:[WEEK 5 ]])</f>
        <v>0</v>
      </c>
      <c r="I3993" s="5" cm="1">
        <f t="array" ref="I3993">Table3[[#This Row],[EMPLOYEE TOTAL]]/Table4[MONTH TOTAL]</f>
        <v>0</v>
      </c>
    </row>
    <row r="3994" spans="1:9" x14ac:dyDescent="0.25">
      <c r="A3994" s="4" t="s">
        <v>6578</v>
      </c>
      <c r="B3994" s="4" t="s">
        <v>8856</v>
      </c>
      <c r="C3994" s="4">
        <f>SUM(COUNTIFS('WEEK 1'!G:G, A3994, 'WEEK 1'!D:D, "WR"), COUNTIFS('WEEK 1'!G:G, A3994, 'WEEK 1'!D:D, "MI"))</f>
        <v>0</v>
      </c>
      <c r="D3994" s="4">
        <f>SUM(COUNTIFS('WEEK 2'!G:G, A3994, 'WEEK 2'!D:D, "WR"), COUNTIFS('WEEK 2'!G:G, A3994, 'WEEK 2'!D:D, "MI"))</f>
        <v>0</v>
      </c>
      <c r="E3994" s="4">
        <f>SUM(COUNTIFS('WEEK 3'!G:G, A3994, 'WEEK 3'!D:D, "WR"), COUNTIFS('WEEK 3'!G:G, A3994, 'WEEK 3'!D:D, "MI"))</f>
        <v>0</v>
      </c>
      <c r="F3994" s="4">
        <f>SUM(COUNTIFS('WEEK 4'!G:G, A3994, 'WEEK 4'!D:D, "WR"), COUNTIFS('WEEK 4'!G:G, A3994, 'WEEK 4'!D:D, "MI"))</f>
        <v>0</v>
      </c>
      <c r="G3994" s="4">
        <f>SUM(COUNTIFS('WEEK 5'!G:G, A3994, 'WEEK 5'!D:D, "WR"), COUNTIFS('WEEK 5'!G:G, A3994, 'WEEK 5'!D:D, "MI"))</f>
        <v>0</v>
      </c>
      <c r="H3994" s="4">
        <f>SUM(Table3[[#This Row],[WEEK 1]:[WEEK 5 ]])</f>
        <v>0</v>
      </c>
      <c r="I3994" s="5" cm="1">
        <f t="array" ref="I3994">Table3[[#This Row],[EMPLOYEE TOTAL]]/Table4[MONTH TOTAL]</f>
        <v>0</v>
      </c>
    </row>
    <row r="3995" spans="1:9" x14ac:dyDescent="0.25">
      <c r="A3995" s="4" t="s">
        <v>7334</v>
      </c>
      <c r="B3995" s="4" t="s">
        <v>8782</v>
      </c>
      <c r="C3995" s="4">
        <f>SUM(COUNTIFS('WEEK 1'!G:G, A3995, 'WEEK 1'!D:D, "WR"), COUNTIFS('WEEK 1'!G:G, A3995, 'WEEK 1'!D:D, "MI"))</f>
        <v>0</v>
      </c>
      <c r="D3995" s="4">
        <f>SUM(COUNTIFS('WEEK 2'!G:G, A3995, 'WEEK 2'!D:D, "WR"), COUNTIFS('WEEK 2'!G:G, A3995, 'WEEK 2'!D:D, "MI"))</f>
        <v>0</v>
      </c>
      <c r="E3995" s="4">
        <f>SUM(COUNTIFS('WEEK 3'!G:G, A3995, 'WEEK 3'!D:D, "WR"), COUNTIFS('WEEK 3'!G:G, A3995, 'WEEK 3'!D:D, "MI"))</f>
        <v>0</v>
      </c>
      <c r="F3995" s="4">
        <f>SUM(COUNTIFS('WEEK 4'!G:G, A3995, 'WEEK 4'!D:D, "WR"), COUNTIFS('WEEK 4'!G:G, A3995, 'WEEK 4'!D:D, "MI"))</f>
        <v>0</v>
      </c>
      <c r="G3995" s="4">
        <f>SUM(COUNTIFS('WEEK 5'!G:G, A3995, 'WEEK 5'!D:D, "WR"), COUNTIFS('WEEK 5'!G:G, A3995, 'WEEK 5'!D:D, "MI"))</f>
        <v>0</v>
      </c>
      <c r="H3995" s="4">
        <f>SUM(Table3[[#This Row],[WEEK 1]:[WEEK 5 ]])</f>
        <v>0</v>
      </c>
      <c r="I3995" s="5" cm="1">
        <f t="array" ref="I3995">Table3[[#This Row],[EMPLOYEE TOTAL]]/Table4[MONTH TOTAL]</f>
        <v>0</v>
      </c>
    </row>
    <row r="3996" spans="1:9" x14ac:dyDescent="0.25">
      <c r="A3996" s="4" t="s">
        <v>5187</v>
      </c>
      <c r="B3996" s="4" t="s">
        <v>8777</v>
      </c>
      <c r="C3996" s="4">
        <f>SUM(COUNTIFS('WEEK 1'!G:G, A3996, 'WEEK 1'!D:D, "WR"), COUNTIFS('WEEK 1'!G:G, A3996, 'WEEK 1'!D:D, "MI"))</f>
        <v>0</v>
      </c>
      <c r="D3996" s="4">
        <f>SUM(COUNTIFS('WEEK 2'!G:G, A3996, 'WEEK 2'!D:D, "WR"), COUNTIFS('WEEK 2'!G:G, A3996, 'WEEK 2'!D:D, "MI"))</f>
        <v>0</v>
      </c>
      <c r="E3996" s="4">
        <f>SUM(COUNTIFS('WEEK 3'!G:G, A3996, 'WEEK 3'!D:D, "WR"), COUNTIFS('WEEK 3'!G:G, A3996, 'WEEK 3'!D:D, "MI"))</f>
        <v>0</v>
      </c>
      <c r="F3996" s="4">
        <f>SUM(COUNTIFS('WEEK 4'!G:G, A3996, 'WEEK 4'!D:D, "WR"), COUNTIFS('WEEK 4'!G:G, A3996, 'WEEK 4'!D:D, "MI"))</f>
        <v>0</v>
      </c>
      <c r="G3996" s="4">
        <f>SUM(COUNTIFS('WEEK 5'!G:G, A3996, 'WEEK 5'!D:D, "WR"), COUNTIFS('WEEK 5'!G:G, A3996, 'WEEK 5'!D:D, "MI"))</f>
        <v>0</v>
      </c>
      <c r="H3996" s="4">
        <f>SUM(Table3[[#This Row],[WEEK 1]:[WEEK 5 ]])</f>
        <v>0</v>
      </c>
      <c r="I3996" s="5" cm="1">
        <f t="array" ref="I3996">Table3[[#This Row],[EMPLOYEE TOTAL]]/Table4[MONTH TOTAL]</f>
        <v>0</v>
      </c>
    </row>
    <row r="3997" spans="1:9" x14ac:dyDescent="0.25">
      <c r="A3997" s="4" t="s">
        <v>523</v>
      </c>
      <c r="B3997" s="4" t="s">
        <v>8806</v>
      </c>
      <c r="C3997" s="4">
        <f>SUM(COUNTIFS('WEEK 1'!G:G, A3997, 'WEEK 1'!D:D, "WR"), COUNTIFS('WEEK 1'!G:G, A3997, 'WEEK 1'!D:D, "MI"))</f>
        <v>0</v>
      </c>
      <c r="D3997" s="4">
        <f>SUM(COUNTIFS('WEEK 2'!G:G, A3997, 'WEEK 2'!D:D, "WR"), COUNTIFS('WEEK 2'!G:G, A3997, 'WEEK 2'!D:D, "MI"))</f>
        <v>0</v>
      </c>
      <c r="E3997" s="4">
        <f>SUM(COUNTIFS('WEEK 3'!G:G, A3997, 'WEEK 3'!D:D, "WR"), COUNTIFS('WEEK 3'!G:G, A3997, 'WEEK 3'!D:D, "MI"))</f>
        <v>0</v>
      </c>
      <c r="F3997" s="4">
        <f>SUM(COUNTIFS('WEEK 4'!G:G, A3997, 'WEEK 4'!D:D, "WR"), COUNTIFS('WEEK 4'!G:G, A3997, 'WEEK 4'!D:D, "MI"))</f>
        <v>0</v>
      </c>
      <c r="G3997" s="4">
        <f>SUM(COUNTIFS('WEEK 5'!G:G, A3997, 'WEEK 5'!D:D, "WR"), COUNTIFS('WEEK 5'!G:G, A3997, 'WEEK 5'!D:D, "MI"))</f>
        <v>0</v>
      </c>
      <c r="H3997" s="4">
        <f>SUM(Table3[[#This Row],[WEEK 1]:[WEEK 5 ]])</f>
        <v>0</v>
      </c>
      <c r="I3997" s="5" cm="1">
        <f t="array" ref="I3997">Table3[[#This Row],[EMPLOYEE TOTAL]]/Table4[MONTH TOTAL]</f>
        <v>0</v>
      </c>
    </row>
    <row r="3998" spans="1:9" x14ac:dyDescent="0.25">
      <c r="A3998" s="4" t="s">
        <v>7920</v>
      </c>
      <c r="B3998" s="4" t="s">
        <v>8804</v>
      </c>
      <c r="C3998" s="4">
        <f>SUM(COUNTIFS('WEEK 1'!G:G, A3998, 'WEEK 1'!D:D, "WR"), COUNTIFS('WEEK 1'!G:G, A3998, 'WEEK 1'!D:D, "MI"))</f>
        <v>0</v>
      </c>
      <c r="D3998" s="4">
        <f>SUM(COUNTIFS('WEEK 2'!G:G, A3998, 'WEEK 2'!D:D, "WR"), COUNTIFS('WEEK 2'!G:G, A3998, 'WEEK 2'!D:D, "MI"))</f>
        <v>0</v>
      </c>
      <c r="E3998" s="4">
        <f>SUM(COUNTIFS('WEEK 3'!G:G, A3998, 'WEEK 3'!D:D, "WR"), COUNTIFS('WEEK 3'!G:G, A3998, 'WEEK 3'!D:D, "MI"))</f>
        <v>0</v>
      </c>
      <c r="F3998" s="4">
        <f>SUM(COUNTIFS('WEEK 4'!G:G, A3998, 'WEEK 4'!D:D, "WR"), COUNTIFS('WEEK 4'!G:G, A3998, 'WEEK 4'!D:D, "MI"))</f>
        <v>0</v>
      </c>
      <c r="G3998" s="4">
        <f>SUM(COUNTIFS('WEEK 5'!G:G, A3998, 'WEEK 5'!D:D, "WR"), COUNTIFS('WEEK 5'!G:G, A3998, 'WEEK 5'!D:D, "MI"))</f>
        <v>0</v>
      </c>
      <c r="H3998" s="4">
        <f>SUM(Table3[[#This Row],[WEEK 1]:[WEEK 5 ]])</f>
        <v>0</v>
      </c>
      <c r="I3998" s="5" cm="1">
        <f t="array" ref="I3998">Table3[[#This Row],[EMPLOYEE TOTAL]]/Table4[MONTH TOTAL]</f>
        <v>0</v>
      </c>
    </row>
    <row r="3999" spans="1:9" x14ac:dyDescent="0.25">
      <c r="A3999" s="4" t="s">
        <v>3416</v>
      </c>
      <c r="B3999" s="4" t="s">
        <v>8825</v>
      </c>
      <c r="C3999" s="4">
        <f>SUM(COUNTIFS('WEEK 1'!G:G, A3999, 'WEEK 1'!D:D, "WR"), COUNTIFS('WEEK 1'!G:G, A3999, 'WEEK 1'!D:D, "MI"))</f>
        <v>0</v>
      </c>
      <c r="D3999" s="4">
        <f>SUM(COUNTIFS('WEEK 2'!G:G, A3999, 'WEEK 2'!D:D, "WR"), COUNTIFS('WEEK 2'!G:G, A3999, 'WEEK 2'!D:D, "MI"))</f>
        <v>0</v>
      </c>
      <c r="E3999" s="4">
        <f>SUM(COUNTIFS('WEEK 3'!G:G, A3999, 'WEEK 3'!D:D, "WR"), COUNTIFS('WEEK 3'!G:G, A3999, 'WEEK 3'!D:D, "MI"))</f>
        <v>0</v>
      </c>
      <c r="F3999" s="4">
        <f>SUM(COUNTIFS('WEEK 4'!G:G, A3999, 'WEEK 4'!D:D, "WR"), COUNTIFS('WEEK 4'!G:G, A3999, 'WEEK 4'!D:D, "MI"))</f>
        <v>0</v>
      </c>
      <c r="G3999" s="4">
        <f>SUM(COUNTIFS('WEEK 5'!G:G, A3999, 'WEEK 5'!D:D, "WR"), COUNTIFS('WEEK 5'!G:G, A3999, 'WEEK 5'!D:D, "MI"))</f>
        <v>0</v>
      </c>
      <c r="H3999" s="4">
        <f>SUM(Table3[[#This Row],[WEEK 1]:[WEEK 5 ]])</f>
        <v>0</v>
      </c>
      <c r="I3999" s="5" cm="1">
        <f t="array" ref="I3999">Table3[[#This Row],[EMPLOYEE TOTAL]]/Table4[MONTH TOTAL]</f>
        <v>0</v>
      </c>
    </row>
    <row r="4000" spans="1:9" x14ac:dyDescent="0.25">
      <c r="A4000" s="4" t="s">
        <v>2237</v>
      </c>
      <c r="B4000" s="4" t="s">
        <v>8831</v>
      </c>
      <c r="C4000" s="4">
        <f>SUM(COUNTIFS('WEEK 1'!G:G, A4000, 'WEEK 1'!D:D, "WR"), COUNTIFS('WEEK 1'!G:G, A4000, 'WEEK 1'!D:D, "MI"))</f>
        <v>0</v>
      </c>
      <c r="D4000" s="4">
        <f>SUM(COUNTIFS('WEEK 2'!G:G, A4000, 'WEEK 2'!D:D, "WR"), COUNTIFS('WEEK 2'!G:G, A4000, 'WEEK 2'!D:D, "MI"))</f>
        <v>0</v>
      </c>
      <c r="E4000" s="4">
        <f>SUM(COUNTIFS('WEEK 3'!G:G, A4000, 'WEEK 3'!D:D, "WR"), COUNTIFS('WEEK 3'!G:G, A4000, 'WEEK 3'!D:D, "MI"))</f>
        <v>0</v>
      </c>
      <c r="F4000" s="4">
        <f>SUM(COUNTIFS('WEEK 4'!G:G, A4000, 'WEEK 4'!D:D, "WR"), COUNTIFS('WEEK 4'!G:G, A4000, 'WEEK 4'!D:D, "MI"))</f>
        <v>0</v>
      </c>
      <c r="G4000" s="4">
        <f>SUM(COUNTIFS('WEEK 5'!G:G, A4000, 'WEEK 5'!D:D, "WR"), COUNTIFS('WEEK 5'!G:G, A4000, 'WEEK 5'!D:D, "MI"))</f>
        <v>0</v>
      </c>
      <c r="H4000" s="4">
        <f>SUM(Table3[[#This Row],[WEEK 1]:[WEEK 5 ]])</f>
        <v>0</v>
      </c>
      <c r="I4000" s="5" cm="1">
        <f t="array" ref="I4000">Table3[[#This Row],[EMPLOYEE TOTAL]]/Table4[MONTH TOTAL]</f>
        <v>0</v>
      </c>
    </row>
    <row r="4001" spans="1:9" x14ac:dyDescent="0.25">
      <c r="A4001" s="4" t="s">
        <v>7036</v>
      </c>
      <c r="B4001" s="4" t="s">
        <v>8852</v>
      </c>
      <c r="C4001" s="4">
        <f>SUM(COUNTIFS('WEEK 1'!G:G, A4001, 'WEEK 1'!D:D, "WR"), COUNTIFS('WEEK 1'!G:G, A4001, 'WEEK 1'!D:D, "MI"))</f>
        <v>0</v>
      </c>
      <c r="D4001" s="4">
        <f>SUM(COUNTIFS('WEEK 2'!G:G, A4001, 'WEEK 2'!D:D, "WR"), COUNTIFS('WEEK 2'!G:G, A4001, 'WEEK 2'!D:D, "MI"))</f>
        <v>0</v>
      </c>
      <c r="E4001" s="4">
        <f>SUM(COUNTIFS('WEEK 3'!G:G, A4001, 'WEEK 3'!D:D, "WR"), COUNTIFS('WEEK 3'!G:G, A4001, 'WEEK 3'!D:D, "MI"))</f>
        <v>0</v>
      </c>
      <c r="F4001" s="4">
        <f>SUM(COUNTIFS('WEEK 4'!G:G, A4001, 'WEEK 4'!D:D, "WR"), COUNTIFS('WEEK 4'!G:G, A4001, 'WEEK 4'!D:D, "MI"))</f>
        <v>0</v>
      </c>
      <c r="G4001" s="4">
        <f>SUM(COUNTIFS('WEEK 5'!G:G, A4001, 'WEEK 5'!D:D, "WR"), COUNTIFS('WEEK 5'!G:G, A4001, 'WEEK 5'!D:D, "MI"))</f>
        <v>0</v>
      </c>
      <c r="H4001" s="4">
        <f>SUM(Table3[[#This Row],[WEEK 1]:[WEEK 5 ]])</f>
        <v>0</v>
      </c>
      <c r="I4001" s="5" cm="1">
        <f t="array" ref="I4001">Table3[[#This Row],[EMPLOYEE TOTAL]]/Table4[MONTH TOTAL]</f>
        <v>0</v>
      </c>
    </row>
    <row r="4002" spans="1:9" x14ac:dyDescent="0.25">
      <c r="A4002" s="4" t="s">
        <v>6740</v>
      </c>
      <c r="B4002" s="4" t="s">
        <v>8835</v>
      </c>
      <c r="C4002" s="4">
        <f>SUM(COUNTIFS('WEEK 1'!G:G, A4002, 'WEEK 1'!D:D, "WR"), COUNTIFS('WEEK 1'!G:G, A4002, 'WEEK 1'!D:D, "MI"))</f>
        <v>0</v>
      </c>
      <c r="D4002" s="4">
        <f>SUM(COUNTIFS('WEEK 2'!G:G, A4002, 'WEEK 2'!D:D, "WR"), COUNTIFS('WEEK 2'!G:G, A4002, 'WEEK 2'!D:D, "MI"))</f>
        <v>0</v>
      </c>
      <c r="E4002" s="4">
        <f>SUM(COUNTIFS('WEEK 3'!G:G, A4002, 'WEEK 3'!D:D, "WR"), COUNTIFS('WEEK 3'!G:G, A4002, 'WEEK 3'!D:D, "MI"))</f>
        <v>0</v>
      </c>
      <c r="F4002" s="4">
        <f>SUM(COUNTIFS('WEEK 4'!G:G, A4002, 'WEEK 4'!D:D, "WR"), COUNTIFS('WEEK 4'!G:G, A4002, 'WEEK 4'!D:D, "MI"))</f>
        <v>0</v>
      </c>
      <c r="G4002" s="4">
        <f>SUM(COUNTIFS('WEEK 5'!G:G, A4002, 'WEEK 5'!D:D, "WR"), COUNTIFS('WEEK 5'!G:G, A4002, 'WEEK 5'!D:D, "MI"))</f>
        <v>0</v>
      </c>
      <c r="H4002" s="4">
        <f>SUM(Table3[[#This Row],[WEEK 1]:[WEEK 5 ]])</f>
        <v>0</v>
      </c>
      <c r="I4002" s="5" cm="1">
        <f t="array" ref="I4002">Table3[[#This Row],[EMPLOYEE TOTAL]]/Table4[MONTH TOTAL]</f>
        <v>0</v>
      </c>
    </row>
    <row r="4003" spans="1:9" x14ac:dyDescent="0.25">
      <c r="A4003" s="4" t="s">
        <v>3474</v>
      </c>
      <c r="B4003" s="4" t="s">
        <v>8822</v>
      </c>
      <c r="C4003" s="4">
        <f>SUM(COUNTIFS('WEEK 1'!G:G, A4003, 'WEEK 1'!D:D, "WR"), COUNTIFS('WEEK 1'!G:G, A4003, 'WEEK 1'!D:D, "MI"))</f>
        <v>0</v>
      </c>
      <c r="D4003" s="4">
        <f>SUM(COUNTIFS('WEEK 2'!G:G, A4003, 'WEEK 2'!D:D, "WR"), COUNTIFS('WEEK 2'!G:G, A4003, 'WEEK 2'!D:D, "MI"))</f>
        <v>0</v>
      </c>
      <c r="E4003" s="4">
        <f>SUM(COUNTIFS('WEEK 3'!G:G, A4003, 'WEEK 3'!D:D, "WR"), COUNTIFS('WEEK 3'!G:G, A4003, 'WEEK 3'!D:D, "MI"))</f>
        <v>0</v>
      </c>
      <c r="F4003" s="4">
        <f>SUM(COUNTIFS('WEEK 4'!G:G, A4003, 'WEEK 4'!D:D, "WR"), COUNTIFS('WEEK 4'!G:G, A4003, 'WEEK 4'!D:D, "MI"))</f>
        <v>0</v>
      </c>
      <c r="G4003" s="4">
        <f>SUM(COUNTIFS('WEEK 5'!G:G, A4003, 'WEEK 5'!D:D, "WR"), COUNTIFS('WEEK 5'!G:G, A4003, 'WEEK 5'!D:D, "MI"))</f>
        <v>0</v>
      </c>
      <c r="H4003" s="4">
        <f>SUM(Table3[[#This Row],[WEEK 1]:[WEEK 5 ]])</f>
        <v>0</v>
      </c>
      <c r="I4003" s="5" cm="1">
        <f t="array" ref="I4003">Table3[[#This Row],[EMPLOYEE TOTAL]]/Table4[MONTH TOTAL]</f>
        <v>0</v>
      </c>
    </row>
    <row r="4004" spans="1:9" x14ac:dyDescent="0.25">
      <c r="A4004" s="4" t="s">
        <v>7117</v>
      </c>
      <c r="B4004" s="4" t="s">
        <v>8818</v>
      </c>
      <c r="C4004" s="4">
        <f>SUM(COUNTIFS('WEEK 1'!G:G, A4004, 'WEEK 1'!D:D, "WR"), COUNTIFS('WEEK 1'!G:G, A4004, 'WEEK 1'!D:D, "MI"))</f>
        <v>0</v>
      </c>
      <c r="D4004" s="4">
        <f>SUM(COUNTIFS('WEEK 2'!G:G, A4004, 'WEEK 2'!D:D, "WR"), COUNTIFS('WEEK 2'!G:G, A4004, 'WEEK 2'!D:D, "MI"))</f>
        <v>0</v>
      </c>
      <c r="E4004" s="4">
        <f>SUM(COUNTIFS('WEEK 3'!G:G, A4004, 'WEEK 3'!D:D, "WR"), COUNTIFS('WEEK 3'!G:G, A4004, 'WEEK 3'!D:D, "MI"))</f>
        <v>0</v>
      </c>
      <c r="F4004" s="4">
        <f>SUM(COUNTIFS('WEEK 4'!G:G, A4004, 'WEEK 4'!D:D, "WR"), COUNTIFS('WEEK 4'!G:G, A4004, 'WEEK 4'!D:D, "MI"))</f>
        <v>0</v>
      </c>
      <c r="G4004" s="4">
        <f>SUM(COUNTIFS('WEEK 5'!G:G, A4004, 'WEEK 5'!D:D, "WR"), COUNTIFS('WEEK 5'!G:G, A4004, 'WEEK 5'!D:D, "MI"))</f>
        <v>0</v>
      </c>
      <c r="H4004" s="4">
        <f>SUM(Table3[[#This Row],[WEEK 1]:[WEEK 5 ]])</f>
        <v>0</v>
      </c>
      <c r="I4004" s="5" cm="1">
        <f t="array" ref="I4004">Table3[[#This Row],[EMPLOYEE TOTAL]]/Table4[MONTH TOTAL]</f>
        <v>0</v>
      </c>
    </row>
    <row r="4005" spans="1:9" x14ac:dyDescent="0.25">
      <c r="A4005" s="4" t="s">
        <v>7337</v>
      </c>
      <c r="B4005" s="4" t="s">
        <v>8795</v>
      </c>
      <c r="C4005" s="4">
        <f>SUM(COUNTIFS('WEEK 1'!G:G, A4005, 'WEEK 1'!D:D, "WR"), COUNTIFS('WEEK 1'!G:G, A4005, 'WEEK 1'!D:D, "MI"))</f>
        <v>0</v>
      </c>
      <c r="D4005" s="4">
        <f>SUM(COUNTIFS('WEEK 2'!G:G, A4005, 'WEEK 2'!D:D, "WR"), COUNTIFS('WEEK 2'!G:G, A4005, 'WEEK 2'!D:D, "MI"))</f>
        <v>0</v>
      </c>
      <c r="E4005" s="4">
        <f>SUM(COUNTIFS('WEEK 3'!G:G, A4005, 'WEEK 3'!D:D, "WR"), COUNTIFS('WEEK 3'!G:G, A4005, 'WEEK 3'!D:D, "MI"))</f>
        <v>0</v>
      </c>
      <c r="F4005" s="4">
        <f>SUM(COUNTIFS('WEEK 4'!G:G, A4005, 'WEEK 4'!D:D, "WR"), COUNTIFS('WEEK 4'!G:G, A4005, 'WEEK 4'!D:D, "MI"))</f>
        <v>0</v>
      </c>
      <c r="G4005" s="4">
        <f>SUM(COUNTIFS('WEEK 5'!G:G, A4005, 'WEEK 5'!D:D, "WR"), COUNTIFS('WEEK 5'!G:G, A4005, 'WEEK 5'!D:D, "MI"))</f>
        <v>0</v>
      </c>
      <c r="H4005" s="4">
        <f>SUM(Table3[[#This Row],[WEEK 1]:[WEEK 5 ]])</f>
        <v>0</v>
      </c>
      <c r="I4005" s="5" cm="1">
        <f t="array" ref="I4005">Table3[[#This Row],[EMPLOYEE TOTAL]]/Table4[MONTH TOTAL]</f>
        <v>0</v>
      </c>
    </row>
    <row r="4006" spans="1:9" x14ac:dyDescent="0.25">
      <c r="A4006" s="4" t="s">
        <v>2871</v>
      </c>
      <c r="B4006" s="4" t="s">
        <v>8832</v>
      </c>
      <c r="C4006" s="4">
        <f>SUM(COUNTIFS('WEEK 1'!G:G, A4006, 'WEEK 1'!D:D, "WR"), COUNTIFS('WEEK 1'!G:G, A4006, 'WEEK 1'!D:D, "MI"))</f>
        <v>0</v>
      </c>
      <c r="D4006" s="4">
        <f>SUM(COUNTIFS('WEEK 2'!G:G, A4006, 'WEEK 2'!D:D, "WR"), COUNTIFS('WEEK 2'!G:G, A4006, 'WEEK 2'!D:D, "MI"))</f>
        <v>0</v>
      </c>
      <c r="E4006" s="4">
        <f>SUM(COUNTIFS('WEEK 3'!G:G, A4006, 'WEEK 3'!D:D, "WR"), COUNTIFS('WEEK 3'!G:G, A4006, 'WEEK 3'!D:D, "MI"))</f>
        <v>0</v>
      </c>
      <c r="F4006" s="4">
        <f>SUM(COUNTIFS('WEEK 4'!G:G, A4006, 'WEEK 4'!D:D, "WR"), COUNTIFS('WEEK 4'!G:G, A4006, 'WEEK 4'!D:D, "MI"))</f>
        <v>0</v>
      </c>
      <c r="G4006" s="4">
        <f>SUM(COUNTIFS('WEEK 5'!G:G, A4006, 'WEEK 5'!D:D, "WR"), COUNTIFS('WEEK 5'!G:G, A4006, 'WEEK 5'!D:D, "MI"))</f>
        <v>0</v>
      </c>
      <c r="H4006" s="4">
        <f>SUM(Table3[[#This Row],[WEEK 1]:[WEEK 5 ]])</f>
        <v>0</v>
      </c>
      <c r="I4006" s="5" cm="1">
        <f t="array" ref="I4006">Table3[[#This Row],[EMPLOYEE TOTAL]]/Table4[MONTH TOTAL]</f>
        <v>0</v>
      </c>
    </row>
    <row r="4007" spans="1:9" x14ac:dyDescent="0.25">
      <c r="A4007" s="4" t="s">
        <v>1121</v>
      </c>
      <c r="B4007" s="4" t="s">
        <v>8804</v>
      </c>
      <c r="C4007" s="4">
        <f>SUM(COUNTIFS('WEEK 1'!G:G, A4007, 'WEEK 1'!D:D, "WR"), COUNTIFS('WEEK 1'!G:G, A4007, 'WEEK 1'!D:D, "MI"))</f>
        <v>0</v>
      </c>
      <c r="D4007" s="4">
        <f>SUM(COUNTIFS('WEEK 2'!G:G, A4007, 'WEEK 2'!D:D, "WR"), COUNTIFS('WEEK 2'!G:G, A4007, 'WEEK 2'!D:D, "MI"))</f>
        <v>0</v>
      </c>
      <c r="E4007" s="4">
        <f>SUM(COUNTIFS('WEEK 3'!G:G, A4007, 'WEEK 3'!D:D, "WR"), COUNTIFS('WEEK 3'!G:G, A4007, 'WEEK 3'!D:D, "MI"))</f>
        <v>0</v>
      </c>
      <c r="F4007" s="4">
        <f>SUM(COUNTIFS('WEEK 4'!G:G, A4007, 'WEEK 4'!D:D, "WR"), COUNTIFS('WEEK 4'!G:G, A4007, 'WEEK 4'!D:D, "MI"))</f>
        <v>0</v>
      </c>
      <c r="G4007" s="4">
        <f>SUM(COUNTIFS('WEEK 5'!G:G, A4007, 'WEEK 5'!D:D, "WR"), COUNTIFS('WEEK 5'!G:G, A4007, 'WEEK 5'!D:D, "MI"))</f>
        <v>0</v>
      </c>
      <c r="H4007" s="4">
        <f>SUM(Table3[[#This Row],[WEEK 1]:[WEEK 5 ]])</f>
        <v>0</v>
      </c>
      <c r="I4007" s="5" cm="1">
        <f t="array" ref="I4007">Table3[[#This Row],[EMPLOYEE TOTAL]]/Table4[MONTH TOTAL]</f>
        <v>0</v>
      </c>
    </row>
    <row r="4008" spans="1:9" x14ac:dyDescent="0.25">
      <c r="A4008" s="4" t="s">
        <v>7651</v>
      </c>
      <c r="B4008" s="4" t="s">
        <v>8864</v>
      </c>
      <c r="C4008" s="4">
        <f>SUM(COUNTIFS('WEEK 1'!G:G, A4008, 'WEEK 1'!D:D, "WR"), COUNTIFS('WEEK 1'!G:G, A4008, 'WEEK 1'!D:D, "MI"))</f>
        <v>0</v>
      </c>
      <c r="D4008" s="4">
        <f>SUM(COUNTIFS('WEEK 2'!G:G, A4008, 'WEEK 2'!D:D, "WR"), COUNTIFS('WEEK 2'!G:G, A4008, 'WEEK 2'!D:D, "MI"))</f>
        <v>0</v>
      </c>
      <c r="E4008" s="4">
        <f>SUM(COUNTIFS('WEEK 3'!G:G, A4008, 'WEEK 3'!D:D, "WR"), COUNTIFS('WEEK 3'!G:G, A4008, 'WEEK 3'!D:D, "MI"))</f>
        <v>0</v>
      </c>
      <c r="F4008" s="4">
        <f>SUM(COUNTIFS('WEEK 4'!G:G, A4008, 'WEEK 4'!D:D, "WR"), COUNTIFS('WEEK 4'!G:G, A4008, 'WEEK 4'!D:D, "MI"))</f>
        <v>0</v>
      </c>
      <c r="G4008" s="4">
        <f>SUM(COUNTIFS('WEEK 5'!G:G, A4008, 'WEEK 5'!D:D, "WR"), COUNTIFS('WEEK 5'!G:G, A4008, 'WEEK 5'!D:D, "MI"))</f>
        <v>0</v>
      </c>
      <c r="H4008" s="4">
        <f>SUM(Table3[[#This Row],[WEEK 1]:[WEEK 5 ]])</f>
        <v>0</v>
      </c>
      <c r="I4008" s="5" cm="1">
        <f t="array" ref="I4008">Table3[[#This Row],[EMPLOYEE TOTAL]]/Table4[MONTH TOTAL]</f>
        <v>0</v>
      </c>
    </row>
    <row r="4009" spans="1:9" x14ac:dyDescent="0.25">
      <c r="A4009" s="4" t="s">
        <v>2729</v>
      </c>
      <c r="B4009" s="4" t="s">
        <v>8860</v>
      </c>
      <c r="C4009" s="4">
        <f>SUM(COUNTIFS('WEEK 1'!G:G, A4009, 'WEEK 1'!D:D, "WR"), COUNTIFS('WEEK 1'!G:G, A4009, 'WEEK 1'!D:D, "MI"))</f>
        <v>0</v>
      </c>
      <c r="D4009" s="4">
        <f>SUM(COUNTIFS('WEEK 2'!G:G, A4009, 'WEEK 2'!D:D, "WR"), COUNTIFS('WEEK 2'!G:G, A4009, 'WEEK 2'!D:D, "MI"))</f>
        <v>0</v>
      </c>
      <c r="E4009" s="4">
        <f>SUM(COUNTIFS('WEEK 3'!G:G, A4009, 'WEEK 3'!D:D, "WR"), COUNTIFS('WEEK 3'!G:G, A4009, 'WEEK 3'!D:D, "MI"))</f>
        <v>0</v>
      </c>
      <c r="F4009" s="4">
        <f>SUM(COUNTIFS('WEEK 4'!G:G, A4009, 'WEEK 4'!D:D, "WR"), COUNTIFS('WEEK 4'!G:G, A4009, 'WEEK 4'!D:D, "MI"))</f>
        <v>0</v>
      </c>
      <c r="G4009" s="4">
        <f>SUM(COUNTIFS('WEEK 5'!G:G, A4009, 'WEEK 5'!D:D, "WR"), COUNTIFS('WEEK 5'!G:G, A4009, 'WEEK 5'!D:D, "MI"))</f>
        <v>0</v>
      </c>
      <c r="H4009" s="4">
        <f>SUM(Table3[[#This Row],[WEEK 1]:[WEEK 5 ]])</f>
        <v>0</v>
      </c>
      <c r="I4009" s="5" cm="1">
        <f t="array" ref="I4009">Table3[[#This Row],[EMPLOYEE TOTAL]]/Table4[MONTH TOTAL]</f>
        <v>0</v>
      </c>
    </row>
    <row r="4010" spans="1:9" x14ac:dyDescent="0.25">
      <c r="A4010" s="4" t="s">
        <v>2722</v>
      </c>
      <c r="B4010" s="4" t="s">
        <v>8819</v>
      </c>
      <c r="C4010" s="4">
        <f>SUM(COUNTIFS('WEEK 1'!G:G, A4010, 'WEEK 1'!D:D, "WR"), COUNTIFS('WEEK 1'!G:G, A4010, 'WEEK 1'!D:D, "MI"))</f>
        <v>0</v>
      </c>
      <c r="D4010" s="4">
        <f>SUM(COUNTIFS('WEEK 2'!G:G, A4010, 'WEEK 2'!D:D, "WR"), COUNTIFS('WEEK 2'!G:G, A4010, 'WEEK 2'!D:D, "MI"))</f>
        <v>0</v>
      </c>
      <c r="E4010" s="4">
        <f>SUM(COUNTIFS('WEEK 3'!G:G, A4010, 'WEEK 3'!D:D, "WR"), COUNTIFS('WEEK 3'!G:G, A4010, 'WEEK 3'!D:D, "MI"))</f>
        <v>0</v>
      </c>
      <c r="F4010" s="4">
        <f>SUM(COUNTIFS('WEEK 4'!G:G, A4010, 'WEEK 4'!D:D, "WR"), COUNTIFS('WEEK 4'!G:G, A4010, 'WEEK 4'!D:D, "MI"))</f>
        <v>0</v>
      </c>
      <c r="G4010" s="4">
        <f>SUM(COUNTIFS('WEEK 5'!G:G, A4010, 'WEEK 5'!D:D, "WR"), COUNTIFS('WEEK 5'!G:G, A4010, 'WEEK 5'!D:D, "MI"))</f>
        <v>0</v>
      </c>
      <c r="H4010" s="4">
        <f>SUM(Table3[[#This Row],[WEEK 1]:[WEEK 5 ]])</f>
        <v>0</v>
      </c>
      <c r="I4010" s="5" cm="1">
        <f t="array" ref="I4010">Table3[[#This Row],[EMPLOYEE TOTAL]]/Table4[MONTH TOTAL]</f>
        <v>0</v>
      </c>
    </row>
    <row r="4011" spans="1:9" x14ac:dyDescent="0.25">
      <c r="A4011" s="4" t="s">
        <v>8020</v>
      </c>
      <c r="B4011" s="4" t="s">
        <v>8828</v>
      </c>
      <c r="C4011" s="4">
        <f>SUM(COUNTIFS('WEEK 1'!G:G, A4011, 'WEEK 1'!D:D, "WR"), COUNTIFS('WEEK 1'!G:G, A4011, 'WEEK 1'!D:D, "MI"))</f>
        <v>0</v>
      </c>
      <c r="D4011" s="4">
        <f>SUM(COUNTIFS('WEEK 2'!G:G, A4011, 'WEEK 2'!D:D, "WR"), COUNTIFS('WEEK 2'!G:G, A4011, 'WEEK 2'!D:D, "MI"))</f>
        <v>0</v>
      </c>
      <c r="E4011" s="4">
        <f>SUM(COUNTIFS('WEEK 3'!G:G, A4011, 'WEEK 3'!D:D, "WR"), COUNTIFS('WEEK 3'!G:G, A4011, 'WEEK 3'!D:D, "MI"))</f>
        <v>0</v>
      </c>
      <c r="F4011" s="4">
        <f>SUM(COUNTIFS('WEEK 4'!G:G, A4011, 'WEEK 4'!D:D, "WR"), COUNTIFS('WEEK 4'!G:G, A4011, 'WEEK 4'!D:D, "MI"))</f>
        <v>0</v>
      </c>
      <c r="G4011" s="4">
        <f>SUM(COUNTIFS('WEEK 5'!G:G, A4011, 'WEEK 5'!D:D, "WR"), COUNTIFS('WEEK 5'!G:G, A4011, 'WEEK 5'!D:D, "MI"))</f>
        <v>0</v>
      </c>
      <c r="H4011" s="4">
        <f>SUM(Table3[[#This Row],[WEEK 1]:[WEEK 5 ]])</f>
        <v>0</v>
      </c>
      <c r="I4011" s="5" cm="1">
        <f t="array" ref="I4011">Table3[[#This Row],[EMPLOYEE TOTAL]]/Table4[MONTH TOTAL]</f>
        <v>0</v>
      </c>
    </row>
    <row r="4012" spans="1:9" x14ac:dyDescent="0.25">
      <c r="A4012" s="4" t="s">
        <v>4870</v>
      </c>
      <c r="B4012" s="4" t="s">
        <v>8795</v>
      </c>
      <c r="C4012" s="4">
        <f>SUM(COUNTIFS('WEEK 1'!G:G, A4012, 'WEEK 1'!D:D, "WR"), COUNTIFS('WEEK 1'!G:G, A4012, 'WEEK 1'!D:D, "MI"))</f>
        <v>0</v>
      </c>
      <c r="D4012" s="4">
        <f>SUM(COUNTIFS('WEEK 2'!G:G, A4012, 'WEEK 2'!D:D, "WR"), COUNTIFS('WEEK 2'!G:G, A4012, 'WEEK 2'!D:D, "MI"))</f>
        <v>0</v>
      </c>
      <c r="E4012" s="4">
        <f>SUM(COUNTIFS('WEEK 3'!G:G, A4012, 'WEEK 3'!D:D, "WR"), COUNTIFS('WEEK 3'!G:G, A4012, 'WEEK 3'!D:D, "MI"))</f>
        <v>0</v>
      </c>
      <c r="F4012" s="4">
        <f>SUM(COUNTIFS('WEEK 4'!G:G, A4012, 'WEEK 4'!D:D, "WR"), COUNTIFS('WEEK 4'!G:G, A4012, 'WEEK 4'!D:D, "MI"))</f>
        <v>0</v>
      </c>
      <c r="G4012" s="4">
        <f>SUM(COUNTIFS('WEEK 5'!G:G, A4012, 'WEEK 5'!D:D, "WR"), COUNTIFS('WEEK 5'!G:G, A4012, 'WEEK 5'!D:D, "MI"))</f>
        <v>0</v>
      </c>
      <c r="H4012" s="4">
        <f>SUM(Table3[[#This Row],[WEEK 1]:[WEEK 5 ]])</f>
        <v>0</v>
      </c>
      <c r="I4012" s="5" cm="1">
        <f t="array" ref="I4012">Table3[[#This Row],[EMPLOYEE TOTAL]]/Table4[MONTH TOTAL]</f>
        <v>0</v>
      </c>
    </row>
    <row r="4013" spans="1:9" x14ac:dyDescent="0.25">
      <c r="A4013" s="4" t="s">
        <v>7289</v>
      </c>
      <c r="B4013" s="4" t="s">
        <v>8871</v>
      </c>
      <c r="C4013" s="4">
        <f>SUM(COUNTIFS('WEEK 1'!G:G, A4013, 'WEEK 1'!D:D, "WR"), COUNTIFS('WEEK 1'!G:G, A4013, 'WEEK 1'!D:D, "MI"))</f>
        <v>0</v>
      </c>
      <c r="D4013" s="4">
        <f>SUM(COUNTIFS('WEEK 2'!G:G, A4013, 'WEEK 2'!D:D, "WR"), COUNTIFS('WEEK 2'!G:G, A4013, 'WEEK 2'!D:D, "MI"))</f>
        <v>0</v>
      </c>
      <c r="E4013" s="4">
        <f>SUM(COUNTIFS('WEEK 3'!G:G, A4013, 'WEEK 3'!D:D, "WR"), COUNTIFS('WEEK 3'!G:G, A4013, 'WEEK 3'!D:D, "MI"))</f>
        <v>0</v>
      </c>
      <c r="F4013" s="4">
        <f>SUM(COUNTIFS('WEEK 4'!G:G, A4013, 'WEEK 4'!D:D, "WR"), COUNTIFS('WEEK 4'!G:G, A4013, 'WEEK 4'!D:D, "MI"))</f>
        <v>0</v>
      </c>
      <c r="G4013" s="4">
        <f>SUM(COUNTIFS('WEEK 5'!G:G, A4013, 'WEEK 5'!D:D, "WR"), COUNTIFS('WEEK 5'!G:G, A4013, 'WEEK 5'!D:D, "MI"))</f>
        <v>0</v>
      </c>
      <c r="H4013" s="4">
        <f>SUM(Table3[[#This Row],[WEEK 1]:[WEEK 5 ]])</f>
        <v>0</v>
      </c>
      <c r="I4013" s="5" cm="1">
        <f t="array" ref="I4013">Table3[[#This Row],[EMPLOYEE TOTAL]]/Table4[MONTH TOTAL]</f>
        <v>0</v>
      </c>
    </row>
    <row r="4014" spans="1:9" x14ac:dyDescent="0.25">
      <c r="A4014" s="4" t="s">
        <v>97</v>
      </c>
      <c r="B4014" s="4" t="s">
        <v>8835</v>
      </c>
      <c r="C4014" s="4">
        <f>SUM(COUNTIFS('WEEK 1'!G:G, A4014, 'WEEK 1'!D:D, "WR"), COUNTIFS('WEEK 1'!G:G, A4014, 'WEEK 1'!D:D, "MI"))</f>
        <v>0</v>
      </c>
      <c r="D4014" s="4">
        <f>SUM(COUNTIFS('WEEK 2'!G:G, A4014, 'WEEK 2'!D:D, "WR"), COUNTIFS('WEEK 2'!G:G, A4014, 'WEEK 2'!D:D, "MI"))</f>
        <v>0</v>
      </c>
      <c r="E4014" s="4">
        <f>SUM(COUNTIFS('WEEK 3'!G:G, A4014, 'WEEK 3'!D:D, "WR"), COUNTIFS('WEEK 3'!G:G, A4014, 'WEEK 3'!D:D, "MI"))</f>
        <v>0</v>
      </c>
      <c r="F4014" s="4">
        <f>SUM(COUNTIFS('WEEK 4'!G:G, A4014, 'WEEK 4'!D:D, "WR"), COUNTIFS('WEEK 4'!G:G, A4014, 'WEEK 4'!D:D, "MI"))</f>
        <v>0</v>
      </c>
      <c r="G4014" s="4">
        <f>SUM(COUNTIFS('WEEK 5'!G:G, A4014, 'WEEK 5'!D:D, "WR"), COUNTIFS('WEEK 5'!G:G, A4014, 'WEEK 5'!D:D, "MI"))</f>
        <v>0</v>
      </c>
      <c r="H4014" s="4">
        <f>SUM(Table3[[#This Row],[WEEK 1]:[WEEK 5 ]])</f>
        <v>0</v>
      </c>
      <c r="I4014" s="5" cm="1">
        <f t="array" ref="I4014">Table3[[#This Row],[EMPLOYEE TOTAL]]/Table4[MONTH TOTAL]</f>
        <v>0</v>
      </c>
    </row>
    <row r="4015" spans="1:9" x14ac:dyDescent="0.25">
      <c r="A4015" s="4" t="s">
        <v>3580</v>
      </c>
      <c r="B4015" s="4" t="s">
        <v>8810</v>
      </c>
      <c r="C4015" s="4">
        <f>SUM(COUNTIFS('WEEK 1'!G:G, A4015, 'WEEK 1'!D:D, "WR"), COUNTIFS('WEEK 1'!G:G, A4015, 'WEEK 1'!D:D, "MI"))</f>
        <v>0</v>
      </c>
      <c r="D4015" s="4">
        <f>SUM(COUNTIFS('WEEK 2'!G:G, A4015, 'WEEK 2'!D:D, "WR"), COUNTIFS('WEEK 2'!G:G, A4015, 'WEEK 2'!D:D, "MI"))</f>
        <v>0</v>
      </c>
      <c r="E4015" s="4">
        <f>SUM(COUNTIFS('WEEK 3'!G:G, A4015, 'WEEK 3'!D:D, "WR"), COUNTIFS('WEEK 3'!G:G, A4015, 'WEEK 3'!D:D, "MI"))</f>
        <v>0</v>
      </c>
      <c r="F4015" s="4">
        <f>SUM(COUNTIFS('WEEK 4'!G:G, A4015, 'WEEK 4'!D:D, "WR"), COUNTIFS('WEEK 4'!G:G, A4015, 'WEEK 4'!D:D, "MI"))</f>
        <v>0</v>
      </c>
      <c r="G4015" s="4">
        <f>SUM(COUNTIFS('WEEK 5'!G:G, A4015, 'WEEK 5'!D:D, "WR"), COUNTIFS('WEEK 5'!G:G, A4015, 'WEEK 5'!D:D, "MI"))</f>
        <v>0</v>
      </c>
      <c r="H4015" s="4">
        <f>SUM(Table3[[#This Row],[WEEK 1]:[WEEK 5 ]])</f>
        <v>0</v>
      </c>
      <c r="I4015" s="5" cm="1">
        <f t="array" ref="I4015">Table3[[#This Row],[EMPLOYEE TOTAL]]/Table4[MONTH TOTAL]</f>
        <v>0</v>
      </c>
    </row>
    <row r="4016" spans="1:9" x14ac:dyDescent="0.25">
      <c r="A4016" s="4" t="s">
        <v>1102</v>
      </c>
      <c r="B4016" s="4" t="s">
        <v>8844</v>
      </c>
      <c r="C4016" s="4">
        <f>SUM(COUNTIFS('WEEK 1'!G:G, A4016, 'WEEK 1'!D:D, "WR"), COUNTIFS('WEEK 1'!G:G, A4016, 'WEEK 1'!D:D, "MI"))</f>
        <v>0</v>
      </c>
      <c r="D4016" s="4">
        <f>SUM(COUNTIFS('WEEK 2'!G:G, A4016, 'WEEK 2'!D:D, "WR"), COUNTIFS('WEEK 2'!G:G, A4016, 'WEEK 2'!D:D, "MI"))</f>
        <v>0</v>
      </c>
      <c r="E4016" s="4">
        <f>SUM(COUNTIFS('WEEK 3'!G:G, A4016, 'WEEK 3'!D:D, "WR"), COUNTIFS('WEEK 3'!G:G, A4016, 'WEEK 3'!D:D, "MI"))</f>
        <v>0</v>
      </c>
      <c r="F4016" s="4">
        <f>SUM(COUNTIFS('WEEK 4'!G:G, A4016, 'WEEK 4'!D:D, "WR"), COUNTIFS('WEEK 4'!G:G, A4016, 'WEEK 4'!D:D, "MI"))</f>
        <v>0</v>
      </c>
      <c r="G4016" s="4">
        <f>SUM(COUNTIFS('WEEK 5'!G:G, A4016, 'WEEK 5'!D:D, "WR"), COUNTIFS('WEEK 5'!G:G, A4016, 'WEEK 5'!D:D, "MI"))</f>
        <v>0</v>
      </c>
      <c r="H4016" s="4">
        <f>SUM(Table3[[#This Row],[WEEK 1]:[WEEK 5 ]])</f>
        <v>0</v>
      </c>
      <c r="I4016" s="5" cm="1">
        <f t="array" ref="I4016">Table3[[#This Row],[EMPLOYEE TOTAL]]/Table4[MONTH TOTAL]</f>
        <v>0</v>
      </c>
    </row>
    <row r="4017" spans="1:9" x14ac:dyDescent="0.25">
      <c r="A4017" s="4" t="s">
        <v>7418</v>
      </c>
      <c r="B4017" s="4" t="s">
        <v>8780</v>
      </c>
      <c r="C4017" s="4">
        <f>SUM(COUNTIFS('WEEK 1'!G:G, A4017, 'WEEK 1'!D:D, "WR"), COUNTIFS('WEEK 1'!G:G, A4017, 'WEEK 1'!D:D, "MI"))</f>
        <v>0</v>
      </c>
      <c r="D4017" s="4">
        <f>SUM(COUNTIFS('WEEK 2'!G:G, A4017, 'WEEK 2'!D:D, "WR"), COUNTIFS('WEEK 2'!G:G, A4017, 'WEEK 2'!D:D, "MI"))</f>
        <v>0</v>
      </c>
      <c r="E4017" s="4">
        <f>SUM(COUNTIFS('WEEK 3'!G:G, A4017, 'WEEK 3'!D:D, "WR"), COUNTIFS('WEEK 3'!G:G, A4017, 'WEEK 3'!D:D, "MI"))</f>
        <v>0</v>
      </c>
      <c r="F4017" s="4">
        <f>SUM(COUNTIFS('WEEK 4'!G:G, A4017, 'WEEK 4'!D:D, "WR"), COUNTIFS('WEEK 4'!G:G, A4017, 'WEEK 4'!D:D, "MI"))</f>
        <v>0</v>
      </c>
      <c r="G4017" s="4">
        <f>SUM(COUNTIFS('WEEK 5'!G:G, A4017, 'WEEK 5'!D:D, "WR"), COUNTIFS('WEEK 5'!G:G, A4017, 'WEEK 5'!D:D, "MI"))</f>
        <v>0</v>
      </c>
      <c r="H4017" s="4">
        <f>SUM(Table3[[#This Row],[WEEK 1]:[WEEK 5 ]])</f>
        <v>0</v>
      </c>
      <c r="I4017" s="5" cm="1">
        <f t="array" ref="I4017">Table3[[#This Row],[EMPLOYEE TOTAL]]/Table4[MONTH TOTAL]</f>
        <v>0</v>
      </c>
    </row>
    <row r="4018" spans="1:9" x14ac:dyDescent="0.25">
      <c r="A4018" s="4" t="s">
        <v>5288</v>
      </c>
      <c r="B4018" s="4" t="s">
        <v>8790</v>
      </c>
      <c r="C4018" s="4">
        <f>SUM(COUNTIFS('WEEK 1'!G:G, A4018, 'WEEK 1'!D:D, "WR"), COUNTIFS('WEEK 1'!G:G, A4018, 'WEEK 1'!D:D, "MI"))</f>
        <v>0</v>
      </c>
      <c r="D4018" s="4">
        <f>SUM(COUNTIFS('WEEK 2'!G:G, A4018, 'WEEK 2'!D:D, "WR"), COUNTIFS('WEEK 2'!G:G, A4018, 'WEEK 2'!D:D, "MI"))</f>
        <v>0</v>
      </c>
      <c r="E4018" s="4">
        <f>SUM(COUNTIFS('WEEK 3'!G:G, A4018, 'WEEK 3'!D:D, "WR"), COUNTIFS('WEEK 3'!G:G, A4018, 'WEEK 3'!D:D, "MI"))</f>
        <v>0</v>
      </c>
      <c r="F4018" s="4">
        <f>SUM(COUNTIFS('WEEK 4'!G:G, A4018, 'WEEK 4'!D:D, "WR"), COUNTIFS('WEEK 4'!G:G, A4018, 'WEEK 4'!D:D, "MI"))</f>
        <v>0</v>
      </c>
      <c r="G4018" s="4">
        <f>SUM(COUNTIFS('WEEK 5'!G:G, A4018, 'WEEK 5'!D:D, "WR"), COUNTIFS('WEEK 5'!G:G, A4018, 'WEEK 5'!D:D, "MI"))</f>
        <v>0</v>
      </c>
      <c r="H4018" s="4">
        <f>SUM(Table3[[#This Row],[WEEK 1]:[WEEK 5 ]])</f>
        <v>0</v>
      </c>
      <c r="I4018" s="5" cm="1">
        <f t="array" ref="I4018">Table3[[#This Row],[EMPLOYEE TOTAL]]/Table4[MONTH TOTAL]</f>
        <v>0</v>
      </c>
    </row>
    <row r="4019" spans="1:9" x14ac:dyDescent="0.25">
      <c r="A4019" s="4" t="s">
        <v>2173</v>
      </c>
      <c r="B4019" s="4" t="s">
        <v>8777</v>
      </c>
      <c r="C4019" s="4">
        <f>SUM(COUNTIFS('WEEK 1'!G:G, A4019, 'WEEK 1'!D:D, "WR"), COUNTIFS('WEEK 1'!G:G, A4019, 'WEEK 1'!D:D, "MI"))</f>
        <v>0</v>
      </c>
      <c r="D4019" s="4">
        <f>SUM(COUNTIFS('WEEK 2'!G:G, A4019, 'WEEK 2'!D:D, "WR"), COUNTIFS('WEEK 2'!G:G, A4019, 'WEEK 2'!D:D, "MI"))</f>
        <v>0</v>
      </c>
      <c r="E4019" s="4">
        <f>SUM(COUNTIFS('WEEK 3'!G:G, A4019, 'WEEK 3'!D:D, "WR"), COUNTIFS('WEEK 3'!G:G, A4019, 'WEEK 3'!D:D, "MI"))</f>
        <v>0</v>
      </c>
      <c r="F4019" s="4">
        <f>SUM(COUNTIFS('WEEK 4'!G:G, A4019, 'WEEK 4'!D:D, "WR"), COUNTIFS('WEEK 4'!G:G, A4019, 'WEEK 4'!D:D, "MI"))</f>
        <v>0</v>
      </c>
      <c r="G4019" s="4">
        <f>SUM(COUNTIFS('WEEK 5'!G:G, A4019, 'WEEK 5'!D:D, "WR"), COUNTIFS('WEEK 5'!G:G, A4019, 'WEEK 5'!D:D, "MI"))</f>
        <v>0</v>
      </c>
      <c r="H4019" s="4">
        <f>SUM(Table3[[#This Row],[WEEK 1]:[WEEK 5 ]])</f>
        <v>0</v>
      </c>
      <c r="I4019" s="5" cm="1">
        <f t="array" ref="I4019">Table3[[#This Row],[EMPLOYEE TOTAL]]/Table4[MONTH TOTAL]</f>
        <v>0</v>
      </c>
    </row>
    <row r="4020" spans="1:9" x14ac:dyDescent="0.25">
      <c r="A4020" s="4" t="s">
        <v>4176</v>
      </c>
      <c r="B4020" s="4" t="s">
        <v>8796</v>
      </c>
      <c r="C4020" s="4">
        <f>SUM(COUNTIFS('WEEK 1'!G:G, A4020, 'WEEK 1'!D:D, "WR"), COUNTIFS('WEEK 1'!G:G, A4020, 'WEEK 1'!D:D, "MI"))</f>
        <v>0</v>
      </c>
      <c r="D4020" s="4">
        <f>SUM(COUNTIFS('WEEK 2'!G:G, A4020, 'WEEK 2'!D:D, "WR"), COUNTIFS('WEEK 2'!G:G, A4020, 'WEEK 2'!D:D, "MI"))</f>
        <v>0</v>
      </c>
      <c r="E4020" s="4">
        <f>SUM(COUNTIFS('WEEK 3'!G:G, A4020, 'WEEK 3'!D:D, "WR"), COUNTIFS('WEEK 3'!G:G, A4020, 'WEEK 3'!D:D, "MI"))</f>
        <v>0</v>
      </c>
      <c r="F4020" s="4">
        <f>SUM(COUNTIFS('WEEK 4'!G:G, A4020, 'WEEK 4'!D:D, "WR"), COUNTIFS('WEEK 4'!G:G, A4020, 'WEEK 4'!D:D, "MI"))</f>
        <v>0</v>
      </c>
      <c r="G4020" s="4">
        <f>SUM(COUNTIFS('WEEK 5'!G:G, A4020, 'WEEK 5'!D:D, "WR"), COUNTIFS('WEEK 5'!G:G, A4020, 'WEEK 5'!D:D, "MI"))</f>
        <v>0</v>
      </c>
      <c r="H4020" s="4">
        <f>SUM(Table3[[#This Row],[WEEK 1]:[WEEK 5 ]])</f>
        <v>0</v>
      </c>
      <c r="I4020" s="5" cm="1">
        <f t="array" ref="I4020">Table3[[#This Row],[EMPLOYEE TOTAL]]/Table4[MONTH TOTAL]</f>
        <v>0</v>
      </c>
    </row>
    <row r="4021" spans="1:9" x14ac:dyDescent="0.25">
      <c r="A4021" s="4" t="s">
        <v>7644</v>
      </c>
      <c r="B4021" s="4" t="s">
        <v>8791</v>
      </c>
      <c r="C4021" s="4">
        <f>SUM(COUNTIFS('WEEK 1'!G:G, A4021, 'WEEK 1'!D:D, "WR"), COUNTIFS('WEEK 1'!G:G, A4021, 'WEEK 1'!D:D, "MI"))</f>
        <v>0</v>
      </c>
      <c r="D4021" s="4">
        <f>SUM(COUNTIFS('WEEK 2'!G:G, A4021, 'WEEK 2'!D:D, "WR"), COUNTIFS('WEEK 2'!G:G, A4021, 'WEEK 2'!D:D, "MI"))</f>
        <v>0</v>
      </c>
      <c r="E4021" s="4">
        <f>SUM(COUNTIFS('WEEK 3'!G:G, A4021, 'WEEK 3'!D:D, "WR"), COUNTIFS('WEEK 3'!G:G, A4021, 'WEEK 3'!D:D, "MI"))</f>
        <v>0</v>
      </c>
      <c r="F4021" s="4">
        <f>SUM(COUNTIFS('WEEK 4'!G:G, A4021, 'WEEK 4'!D:D, "WR"), COUNTIFS('WEEK 4'!G:G, A4021, 'WEEK 4'!D:D, "MI"))</f>
        <v>0</v>
      </c>
      <c r="G4021" s="4">
        <f>SUM(COUNTIFS('WEEK 5'!G:G, A4021, 'WEEK 5'!D:D, "WR"), COUNTIFS('WEEK 5'!G:G, A4021, 'WEEK 5'!D:D, "MI"))</f>
        <v>0</v>
      </c>
      <c r="H4021" s="4">
        <f>SUM(Table3[[#This Row],[WEEK 1]:[WEEK 5 ]])</f>
        <v>0</v>
      </c>
      <c r="I4021" s="5" cm="1">
        <f t="array" ref="I4021">Table3[[#This Row],[EMPLOYEE TOTAL]]/Table4[MONTH TOTAL]</f>
        <v>0</v>
      </c>
    </row>
    <row r="4022" spans="1:9" x14ac:dyDescent="0.25">
      <c r="A4022" s="4" t="s">
        <v>881</v>
      </c>
      <c r="B4022" s="4" t="s">
        <v>8870</v>
      </c>
      <c r="C4022" s="4">
        <f>SUM(COUNTIFS('WEEK 1'!G:G, A4022, 'WEEK 1'!D:D, "WR"), COUNTIFS('WEEK 1'!G:G, A4022, 'WEEK 1'!D:D, "MI"))</f>
        <v>0</v>
      </c>
      <c r="D4022" s="4">
        <f>SUM(COUNTIFS('WEEK 2'!G:G, A4022, 'WEEK 2'!D:D, "WR"), COUNTIFS('WEEK 2'!G:G, A4022, 'WEEK 2'!D:D, "MI"))</f>
        <v>0</v>
      </c>
      <c r="E4022" s="4">
        <f>SUM(COUNTIFS('WEEK 3'!G:G, A4022, 'WEEK 3'!D:D, "WR"), COUNTIFS('WEEK 3'!G:G, A4022, 'WEEK 3'!D:D, "MI"))</f>
        <v>0</v>
      </c>
      <c r="F4022" s="4">
        <f>SUM(COUNTIFS('WEEK 4'!G:G, A4022, 'WEEK 4'!D:D, "WR"), COUNTIFS('WEEK 4'!G:G, A4022, 'WEEK 4'!D:D, "MI"))</f>
        <v>0</v>
      </c>
      <c r="G4022" s="4">
        <f>SUM(COUNTIFS('WEEK 5'!G:G, A4022, 'WEEK 5'!D:D, "WR"), COUNTIFS('WEEK 5'!G:G, A4022, 'WEEK 5'!D:D, "MI"))</f>
        <v>0</v>
      </c>
      <c r="H4022" s="4">
        <f>SUM(Table3[[#This Row],[WEEK 1]:[WEEK 5 ]])</f>
        <v>0</v>
      </c>
      <c r="I4022" s="5" cm="1">
        <f t="array" ref="I4022">Table3[[#This Row],[EMPLOYEE TOTAL]]/Table4[MONTH TOTAL]</f>
        <v>0</v>
      </c>
    </row>
    <row r="4023" spans="1:9" x14ac:dyDescent="0.25">
      <c r="A4023" s="4" t="s">
        <v>7728</v>
      </c>
      <c r="B4023" s="4" t="s">
        <v>8838</v>
      </c>
      <c r="C4023" s="4">
        <f>SUM(COUNTIFS('WEEK 1'!G:G, A4023, 'WEEK 1'!D:D, "WR"), COUNTIFS('WEEK 1'!G:G, A4023, 'WEEK 1'!D:D, "MI"))</f>
        <v>0</v>
      </c>
      <c r="D4023" s="4">
        <f>SUM(COUNTIFS('WEEK 2'!G:G, A4023, 'WEEK 2'!D:D, "WR"), COUNTIFS('WEEK 2'!G:G, A4023, 'WEEK 2'!D:D, "MI"))</f>
        <v>0</v>
      </c>
      <c r="E4023" s="4">
        <f>SUM(COUNTIFS('WEEK 3'!G:G, A4023, 'WEEK 3'!D:D, "WR"), COUNTIFS('WEEK 3'!G:G, A4023, 'WEEK 3'!D:D, "MI"))</f>
        <v>0</v>
      </c>
      <c r="F4023" s="4">
        <f>SUM(COUNTIFS('WEEK 4'!G:G, A4023, 'WEEK 4'!D:D, "WR"), COUNTIFS('WEEK 4'!G:G, A4023, 'WEEK 4'!D:D, "MI"))</f>
        <v>0</v>
      </c>
      <c r="G4023" s="4">
        <f>SUM(COUNTIFS('WEEK 5'!G:G, A4023, 'WEEK 5'!D:D, "WR"), COUNTIFS('WEEK 5'!G:G, A4023, 'WEEK 5'!D:D, "MI"))</f>
        <v>0</v>
      </c>
      <c r="H4023" s="4">
        <f>SUM(Table3[[#This Row],[WEEK 1]:[WEEK 5 ]])</f>
        <v>0</v>
      </c>
      <c r="I4023" s="5" cm="1">
        <f t="array" ref="I4023">Table3[[#This Row],[EMPLOYEE TOTAL]]/Table4[MONTH TOTAL]</f>
        <v>0</v>
      </c>
    </row>
    <row r="4024" spans="1:9" x14ac:dyDescent="0.25">
      <c r="A4024" s="4" t="s">
        <v>6769</v>
      </c>
      <c r="B4024" s="4" t="s">
        <v>8792</v>
      </c>
      <c r="C4024" s="4">
        <f>SUM(COUNTIFS('WEEK 1'!G:G, A4024, 'WEEK 1'!D:D, "WR"), COUNTIFS('WEEK 1'!G:G, A4024, 'WEEK 1'!D:D, "MI"))</f>
        <v>0</v>
      </c>
      <c r="D4024" s="4">
        <f>SUM(COUNTIFS('WEEK 2'!G:G, A4024, 'WEEK 2'!D:D, "WR"), COUNTIFS('WEEK 2'!G:G, A4024, 'WEEK 2'!D:D, "MI"))</f>
        <v>0</v>
      </c>
      <c r="E4024" s="4">
        <f>SUM(COUNTIFS('WEEK 3'!G:G, A4024, 'WEEK 3'!D:D, "WR"), COUNTIFS('WEEK 3'!G:G, A4024, 'WEEK 3'!D:D, "MI"))</f>
        <v>0</v>
      </c>
      <c r="F4024" s="4">
        <f>SUM(COUNTIFS('WEEK 4'!G:G, A4024, 'WEEK 4'!D:D, "WR"), COUNTIFS('WEEK 4'!G:G, A4024, 'WEEK 4'!D:D, "MI"))</f>
        <v>0</v>
      </c>
      <c r="G4024" s="4">
        <f>SUM(COUNTIFS('WEEK 5'!G:G, A4024, 'WEEK 5'!D:D, "WR"), COUNTIFS('WEEK 5'!G:G, A4024, 'WEEK 5'!D:D, "MI"))</f>
        <v>0</v>
      </c>
      <c r="H4024" s="4">
        <f>SUM(Table3[[#This Row],[WEEK 1]:[WEEK 5 ]])</f>
        <v>0</v>
      </c>
      <c r="I4024" s="5" cm="1">
        <f t="array" ref="I4024">Table3[[#This Row],[EMPLOYEE TOTAL]]/Table4[MONTH TOTAL]</f>
        <v>0</v>
      </c>
    </row>
    <row r="4025" spans="1:9" x14ac:dyDescent="0.25">
      <c r="A4025" s="4" t="s">
        <v>7766</v>
      </c>
      <c r="B4025" s="4" t="s">
        <v>8862</v>
      </c>
      <c r="C4025" s="4">
        <f>SUM(COUNTIFS('WEEK 1'!G:G, A4025, 'WEEK 1'!D:D, "WR"), COUNTIFS('WEEK 1'!G:G, A4025, 'WEEK 1'!D:D, "MI"))</f>
        <v>0</v>
      </c>
      <c r="D4025" s="4">
        <f>SUM(COUNTIFS('WEEK 2'!G:G, A4025, 'WEEK 2'!D:D, "WR"), COUNTIFS('WEEK 2'!G:G, A4025, 'WEEK 2'!D:D, "MI"))</f>
        <v>0</v>
      </c>
      <c r="E4025" s="4">
        <f>SUM(COUNTIFS('WEEK 3'!G:G, A4025, 'WEEK 3'!D:D, "WR"), COUNTIFS('WEEK 3'!G:G, A4025, 'WEEK 3'!D:D, "MI"))</f>
        <v>0</v>
      </c>
      <c r="F4025" s="4">
        <f>SUM(COUNTIFS('WEEK 4'!G:G, A4025, 'WEEK 4'!D:D, "WR"), COUNTIFS('WEEK 4'!G:G, A4025, 'WEEK 4'!D:D, "MI"))</f>
        <v>0</v>
      </c>
      <c r="G4025" s="4">
        <f>SUM(COUNTIFS('WEEK 5'!G:G, A4025, 'WEEK 5'!D:D, "WR"), COUNTIFS('WEEK 5'!G:G, A4025, 'WEEK 5'!D:D, "MI"))</f>
        <v>0</v>
      </c>
      <c r="H4025" s="4">
        <f>SUM(Table3[[#This Row],[WEEK 1]:[WEEK 5 ]])</f>
        <v>0</v>
      </c>
      <c r="I4025" s="5" cm="1">
        <f t="array" ref="I4025">Table3[[#This Row],[EMPLOYEE TOTAL]]/Table4[MONTH TOTAL]</f>
        <v>0</v>
      </c>
    </row>
    <row r="4026" spans="1:9" x14ac:dyDescent="0.25">
      <c r="A4026" s="4" t="s">
        <v>7902</v>
      </c>
      <c r="B4026" s="4" t="s">
        <v>8805</v>
      </c>
      <c r="C4026" s="4">
        <f>SUM(COUNTIFS('WEEK 1'!G:G, A4026, 'WEEK 1'!D:D, "WR"), COUNTIFS('WEEK 1'!G:G, A4026, 'WEEK 1'!D:D, "MI"))</f>
        <v>0</v>
      </c>
      <c r="D4026" s="4">
        <f>SUM(COUNTIFS('WEEK 2'!G:G, A4026, 'WEEK 2'!D:D, "WR"), COUNTIFS('WEEK 2'!G:G, A4026, 'WEEK 2'!D:D, "MI"))</f>
        <v>0</v>
      </c>
      <c r="E4026" s="4">
        <f>SUM(COUNTIFS('WEEK 3'!G:G, A4026, 'WEEK 3'!D:D, "WR"), COUNTIFS('WEEK 3'!G:G, A4026, 'WEEK 3'!D:D, "MI"))</f>
        <v>0</v>
      </c>
      <c r="F4026" s="4">
        <f>SUM(COUNTIFS('WEEK 4'!G:G, A4026, 'WEEK 4'!D:D, "WR"), COUNTIFS('WEEK 4'!G:G, A4026, 'WEEK 4'!D:D, "MI"))</f>
        <v>0</v>
      </c>
      <c r="G4026" s="4">
        <f>SUM(COUNTIFS('WEEK 5'!G:G, A4026, 'WEEK 5'!D:D, "WR"), COUNTIFS('WEEK 5'!G:G, A4026, 'WEEK 5'!D:D, "MI"))</f>
        <v>0</v>
      </c>
      <c r="H4026" s="4">
        <f>SUM(Table3[[#This Row],[WEEK 1]:[WEEK 5 ]])</f>
        <v>0</v>
      </c>
      <c r="I4026" s="5" cm="1">
        <f t="array" ref="I4026">Table3[[#This Row],[EMPLOYEE TOTAL]]/Table4[MONTH TOTAL]</f>
        <v>0</v>
      </c>
    </row>
    <row r="4027" spans="1:9" x14ac:dyDescent="0.25">
      <c r="A4027" s="4" t="s">
        <v>1698</v>
      </c>
      <c r="B4027" s="4" t="s">
        <v>8788</v>
      </c>
      <c r="C4027" s="4">
        <f>SUM(COUNTIFS('WEEK 1'!G:G, A4027, 'WEEK 1'!D:D, "WR"), COUNTIFS('WEEK 1'!G:G, A4027, 'WEEK 1'!D:D, "MI"))</f>
        <v>0</v>
      </c>
      <c r="D4027" s="4">
        <f>SUM(COUNTIFS('WEEK 2'!G:G, A4027, 'WEEK 2'!D:D, "WR"), COUNTIFS('WEEK 2'!G:G, A4027, 'WEEK 2'!D:D, "MI"))</f>
        <v>0</v>
      </c>
      <c r="E4027" s="4">
        <f>SUM(COUNTIFS('WEEK 3'!G:G, A4027, 'WEEK 3'!D:D, "WR"), COUNTIFS('WEEK 3'!G:G, A4027, 'WEEK 3'!D:D, "MI"))</f>
        <v>0</v>
      </c>
      <c r="F4027" s="4">
        <f>SUM(COUNTIFS('WEEK 4'!G:G, A4027, 'WEEK 4'!D:D, "WR"), COUNTIFS('WEEK 4'!G:G, A4027, 'WEEK 4'!D:D, "MI"))</f>
        <v>0</v>
      </c>
      <c r="G4027" s="4">
        <f>SUM(COUNTIFS('WEEK 5'!G:G, A4027, 'WEEK 5'!D:D, "WR"), COUNTIFS('WEEK 5'!G:G, A4027, 'WEEK 5'!D:D, "MI"))</f>
        <v>0</v>
      </c>
      <c r="H4027" s="4">
        <f>SUM(Table3[[#This Row],[WEEK 1]:[WEEK 5 ]])</f>
        <v>0</v>
      </c>
      <c r="I4027" s="5" cm="1">
        <f t="array" ref="I4027">Table3[[#This Row],[EMPLOYEE TOTAL]]/Table4[MONTH TOTAL]</f>
        <v>0</v>
      </c>
    </row>
    <row r="4028" spans="1:9" x14ac:dyDescent="0.25">
      <c r="A4028" s="4" t="s">
        <v>5798</v>
      </c>
      <c r="B4028" s="4" t="s">
        <v>8842</v>
      </c>
      <c r="C4028" s="4">
        <f>SUM(COUNTIFS('WEEK 1'!G:G, A4028, 'WEEK 1'!D:D, "WR"), COUNTIFS('WEEK 1'!G:G, A4028, 'WEEK 1'!D:D, "MI"))</f>
        <v>0</v>
      </c>
      <c r="D4028" s="4">
        <f>SUM(COUNTIFS('WEEK 2'!G:G, A4028, 'WEEK 2'!D:D, "WR"), COUNTIFS('WEEK 2'!G:G, A4028, 'WEEK 2'!D:D, "MI"))</f>
        <v>0</v>
      </c>
      <c r="E4028" s="4">
        <f>SUM(COUNTIFS('WEEK 3'!G:G, A4028, 'WEEK 3'!D:D, "WR"), COUNTIFS('WEEK 3'!G:G, A4028, 'WEEK 3'!D:D, "MI"))</f>
        <v>0</v>
      </c>
      <c r="F4028" s="4">
        <f>SUM(COUNTIFS('WEEK 4'!G:G, A4028, 'WEEK 4'!D:D, "WR"), COUNTIFS('WEEK 4'!G:G, A4028, 'WEEK 4'!D:D, "MI"))</f>
        <v>0</v>
      </c>
      <c r="G4028" s="4">
        <f>SUM(COUNTIFS('WEEK 5'!G:G, A4028, 'WEEK 5'!D:D, "WR"), COUNTIFS('WEEK 5'!G:G, A4028, 'WEEK 5'!D:D, "MI"))</f>
        <v>0</v>
      </c>
      <c r="H4028" s="4">
        <f>SUM(Table3[[#This Row],[WEEK 1]:[WEEK 5 ]])</f>
        <v>0</v>
      </c>
      <c r="I4028" s="5" cm="1">
        <f t="array" ref="I4028">Table3[[#This Row],[EMPLOYEE TOTAL]]/Table4[MONTH TOTAL]</f>
        <v>0</v>
      </c>
    </row>
    <row r="4029" spans="1:9" x14ac:dyDescent="0.25">
      <c r="A4029" s="4" t="s">
        <v>8030</v>
      </c>
      <c r="B4029" s="4" t="s">
        <v>8781</v>
      </c>
      <c r="C4029" s="4">
        <f>SUM(COUNTIFS('WEEK 1'!G:G, A4029, 'WEEK 1'!D:D, "WR"), COUNTIFS('WEEK 1'!G:G, A4029, 'WEEK 1'!D:D, "MI"))</f>
        <v>0</v>
      </c>
      <c r="D4029" s="4">
        <f>SUM(COUNTIFS('WEEK 2'!G:G, A4029, 'WEEK 2'!D:D, "WR"), COUNTIFS('WEEK 2'!G:G, A4029, 'WEEK 2'!D:D, "MI"))</f>
        <v>0</v>
      </c>
      <c r="E4029" s="4">
        <f>SUM(COUNTIFS('WEEK 3'!G:G, A4029, 'WEEK 3'!D:D, "WR"), COUNTIFS('WEEK 3'!G:G, A4029, 'WEEK 3'!D:D, "MI"))</f>
        <v>0</v>
      </c>
      <c r="F4029" s="4">
        <f>SUM(COUNTIFS('WEEK 4'!G:G, A4029, 'WEEK 4'!D:D, "WR"), COUNTIFS('WEEK 4'!G:G, A4029, 'WEEK 4'!D:D, "MI"))</f>
        <v>0</v>
      </c>
      <c r="G4029" s="4">
        <f>SUM(COUNTIFS('WEEK 5'!G:G, A4029, 'WEEK 5'!D:D, "WR"), COUNTIFS('WEEK 5'!G:G, A4029, 'WEEK 5'!D:D, "MI"))</f>
        <v>0</v>
      </c>
      <c r="H4029" s="4">
        <f>SUM(Table3[[#This Row],[WEEK 1]:[WEEK 5 ]])</f>
        <v>0</v>
      </c>
      <c r="I4029" s="5" cm="1">
        <f t="array" ref="I4029">Table3[[#This Row],[EMPLOYEE TOTAL]]/Table4[MONTH TOTAL]</f>
        <v>0</v>
      </c>
    </row>
    <row r="4030" spans="1:9" x14ac:dyDescent="0.25">
      <c r="A4030" s="4" t="s">
        <v>2186</v>
      </c>
      <c r="B4030" s="4" t="s">
        <v>8821</v>
      </c>
      <c r="C4030" s="4">
        <f>SUM(COUNTIFS('WEEK 1'!G:G, A4030, 'WEEK 1'!D:D, "WR"), COUNTIFS('WEEK 1'!G:G, A4030, 'WEEK 1'!D:D, "MI"))</f>
        <v>0</v>
      </c>
      <c r="D4030" s="4">
        <f>SUM(COUNTIFS('WEEK 2'!G:G, A4030, 'WEEK 2'!D:D, "WR"), COUNTIFS('WEEK 2'!G:G, A4030, 'WEEK 2'!D:D, "MI"))</f>
        <v>0</v>
      </c>
      <c r="E4030" s="4">
        <f>SUM(COUNTIFS('WEEK 3'!G:G, A4030, 'WEEK 3'!D:D, "WR"), COUNTIFS('WEEK 3'!G:G, A4030, 'WEEK 3'!D:D, "MI"))</f>
        <v>0</v>
      </c>
      <c r="F4030" s="4">
        <f>SUM(COUNTIFS('WEEK 4'!G:G, A4030, 'WEEK 4'!D:D, "WR"), COUNTIFS('WEEK 4'!G:G, A4030, 'WEEK 4'!D:D, "MI"))</f>
        <v>0</v>
      </c>
      <c r="G4030" s="4">
        <f>SUM(COUNTIFS('WEEK 5'!G:G, A4030, 'WEEK 5'!D:D, "WR"), COUNTIFS('WEEK 5'!G:G, A4030, 'WEEK 5'!D:D, "MI"))</f>
        <v>0</v>
      </c>
      <c r="H4030" s="4">
        <f>SUM(Table3[[#This Row],[WEEK 1]:[WEEK 5 ]])</f>
        <v>0</v>
      </c>
      <c r="I4030" s="5" cm="1">
        <f t="array" ref="I4030">Table3[[#This Row],[EMPLOYEE TOTAL]]/Table4[MONTH TOTAL]</f>
        <v>0</v>
      </c>
    </row>
    <row r="4031" spans="1:9" x14ac:dyDescent="0.25">
      <c r="A4031" s="4" t="s">
        <v>5766</v>
      </c>
      <c r="B4031" s="4" t="s">
        <v>8824</v>
      </c>
      <c r="C4031" s="4">
        <f>SUM(COUNTIFS('WEEK 1'!G:G, A4031, 'WEEK 1'!D:D, "WR"), COUNTIFS('WEEK 1'!G:G, A4031, 'WEEK 1'!D:D, "MI"))</f>
        <v>0</v>
      </c>
      <c r="D4031" s="4">
        <f>SUM(COUNTIFS('WEEK 2'!G:G, A4031, 'WEEK 2'!D:D, "WR"), COUNTIFS('WEEK 2'!G:G, A4031, 'WEEK 2'!D:D, "MI"))</f>
        <v>0</v>
      </c>
      <c r="E4031" s="4">
        <f>SUM(COUNTIFS('WEEK 3'!G:G, A4031, 'WEEK 3'!D:D, "WR"), COUNTIFS('WEEK 3'!G:G, A4031, 'WEEK 3'!D:D, "MI"))</f>
        <v>0</v>
      </c>
      <c r="F4031" s="4">
        <f>SUM(COUNTIFS('WEEK 4'!G:G, A4031, 'WEEK 4'!D:D, "WR"), COUNTIFS('WEEK 4'!G:G, A4031, 'WEEK 4'!D:D, "MI"))</f>
        <v>0</v>
      </c>
      <c r="G4031" s="4">
        <f>SUM(COUNTIFS('WEEK 5'!G:G, A4031, 'WEEK 5'!D:D, "WR"), COUNTIFS('WEEK 5'!G:G, A4031, 'WEEK 5'!D:D, "MI"))</f>
        <v>0</v>
      </c>
      <c r="H4031" s="4">
        <f>SUM(Table3[[#This Row],[WEEK 1]:[WEEK 5 ]])</f>
        <v>0</v>
      </c>
      <c r="I4031" s="5" cm="1">
        <f t="array" ref="I4031">Table3[[#This Row],[EMPLOYEE TOTAL]]/Table4[MONTH TOTAL]</f>
        <v>0</v>
      </c>
    </row>
    <row r="4032" spans="1:9" x14ac:dyDescent="0.25">
      <c r="A4032" s="4" t="s">
        <v>8312</v>
      </c>
      <c r="B4032" s="4" t="s">
        <v>8827</v>
      </c>
      <c r="C4032" s="4">
        <f>SUM(COUNTIFS('WEEK 1'!G:G, A4032, 'WEEK 1'!D:D, "WR"), COUNTIFS('WEEK 1'!G:G, A4032, 'WEEK 1'!D:D, "MI"))</f>
        <v>0</v>
      </c>
      <c r="D4032" s="4">
        <f>SUM(COUNTIFS('WEEK 2'!G:G, A4032, 'WEEK 2'!D:D, "WR"), COUNTIFS('WEEK 2'!G:G, A4032, 'WEEK 2'!D:D, "MI"))</f>
        <v>0</v>
      </c>
      <c r="E4032" s="4">
        <f>SUM(COUNTIFS('WEEK 3'!G:G, A4032, 'WEEK 3'!D:D, "WR"), COUNTIFS('WEEK 3'!G:G, A4032, 'WEEK 3'!D:D, "MI"))</f>
        <v>0</v>
      </c>
      <c r="F4032" s="4">
        <f>SUM(COUNTIFS('WEEK 4'!G:G, A4032, 'WEEK 4'!D:D, "WR"), COUNTIFS('WEEK 4'!G:G, A4032, 'WEEK 4'!D:D, "MI"))</f>
        <v>0</v>
      </c>
      <c r="G4032" s="4">
        <f>SUM(COUNTIFS('WEEK 5'!G:G, A4032, 'WEEK 5'!D:D, "WR"), COUNTIFS('WEEK 5'!G:G, A4032, 'WEEK 5'!D:D, "MI"))</f>
        <v>0</v>
      </c>
      <c r="H4032" s="4">
        <f>SUM(Table3[[#This Row],[WEEK 1]:[WEEK 5 ]])</f>
        <v>0</v>
      </c>
      <c r="I4032" s="5" cm="1">
        <f t="array" ref="I4032">Table3[[#This Row],[EMPLOYEE TOTAL]]/Table4[MONTH TOTAL]</f>
        <v>0</v>
      </c>
    </row>
    <row r="4033" spans="1:9" x14ac:dyDescent="0.25">
      <c r="A4033" s="4" t="s">
        <v>7318</v>
      </c>
      <c r="B4033" s="4" t="s">
        <v>8786</v>
      </c>
      <c r="C4033" s="4">
        <f>SUM(COUNTIFS('WEEK 1'!G:G, A4033, 'WEEK 1'!D:D, "WR"), COUNTIFS('WEEK 1'!G:G, A4033, 'WEEK 1'!D:D, "MI"))</f>
        <v>0</v>
      </c>
      <c r="D4033" s="4">
        <f>SUM(COUNTIFS('WEEK 2'!G:G, A4033, 'WEEK 2'!D:D, "WR"), COUNTIFS('WEEK 2'!G:G, A4033, 'WEEK 2'!D:D, "MI"))</f>
        <v>0</v>
      </c>
      <c r="E4033" s="4">
        <f>SUM(COUNTIFS('WEEK 3'!G:G, A4033, 'WEEK 3'!D:D, "WR"), COUNTIFS('WEEK 3'!G:G, A4033, 'WEEK 3'!D:D, "MI"))</f>
        <v>0</v>
      </c>
      <c r="F4033" s="4">
        <f>SUM(COUNTIFS('WEEK 4'!G:G, A4033, 'WEEK 4'!D:D, "WR"), COUNTIFS('WEEK 4'!G:G, A4033, 'WEEK 4'!D:D, "MI"))</f>
        <v>0</v>
      </c>
      <c r="G4033" s="4">
        <f>SUM(COUNTIFS('WEEK 5'!G:G, A4033, 'WEEK 5'!D:D, "WR"), COUNTIFS('WEEK 5'!G:G, A4033, 'WEEK 5'!D:D, "MI"))</f>
        <v>0</v>
      </c>
      <c r="H4033" s="4">
        <f>SUM(Table3[[#This Row],[WEEK 1]:[WEEK 5 ]])</f>
        <v>0</v>
      </c>
      <c r="I4033" s="5" cm="1">
        <f t="array" ref="I4033">Table3[[#This Row],[EMPLOYEE TOTAL]]/Table4[MONTH TOTAL]</f>
        <v>0</v>
      </c>
    </row>
    <row r="4034" spans="1:9" x14ac:dyDescent="0.25">
      <c r="A4034" s="4" t="s">
        <v>6856</v>
      </c>
      <c r="B4034" s="4" t="s">
        <v>8822</v>
      </c>
      <c r="C4034" s="4">
        <f>SUM(COUNTIFS('WEEK 1'!G:G, A4034, 'WEEK 1'!D:D, "WR"), COUNTIFS('WEEK 1'!G:G, A4034, 'WEEK 1'!D:D, "MI"))</f>
        <v>0</v>
      </c>
      <c r="D4034" s="4">
        <f>SUM(COUNTIFS('WEEK 2'!G:G, A4034, 'WEEK 2'!D:D, "WR"), COUNTIFS('WEEK 2'!G:G, A4034, 'WEEK 2'!D:D, "MI"))</f>
        <v>0</v>
      </c>
      <c r="E4034" s="4">
        <f>SUM(COUNTIFS('WEEK 3'!G:G, A4034, 'WEEK 3'!D:D, "WR"), COUNTIFS('WEEK 3'!G:G, A4034, 'WEEK 3'!D:D, "MI"))</f>
        <v>0</v>
      </c>
      <c r="F4034" s="4">
        <f>SUM(COUNTIFS('WEEK 4'!G:G, A4034, 'WEEK 4'!D:D, "WR"), COUNTIFS('WEEK 4'!G:G, A4034, 'WEEK 4'!D:D, "MI"))</f>
        <v>0</v>
      </c>
      <c r="G4034" s="4">
        <f>SUM(COUNTIFS('WEEK 5'!G:G, A4034, 'WEEK 5'!D:D, "WR"), COUNTIFS('WEEK 5'!G:G, A4034, 'WEEK 5'!D:D, "MI"))</f>
        <v>0</v>
      </c>
      <c r="H4034" s="4">
        <f>SUM(Table3[[#This Row],[WEEK 1]:[WEEK 5 ]])</f>
        <v>0</v>
      </c>
      <c r="I4034" s="5" cm="1">
        <f t="array" ref="I4034">Table3[[#This Row],[EMPLOYEE TOTAL]]/Table4[MONTH TOTAL]</f>
        <v>0</v>
      </c>
    </row>
    <row r="4035" spans="1:9" x14ac:dyDescent="0.25">
      <c r="A4035" s="4" t="s">
        <v>1351</v>
      </c>
      <c r="B4035" s="4" t="s">
        <v>8843</v>
      </c>
      <c r="C4035" s="4">
        <f>SUM(COUNTIFS('WEEK 1'!G:G, A4035, 'WEEK 1'!D:D, "WR"), COUNTIFS('WEEK 1'!G:G, A4035, 'WEEK 1'!D:D, "MI"))</f>
        <v>0</v>
      </c>
      <c r="D4035" s="4">
        <f>SUM(COUNTIFS('WEEK 2'!G:G, A4035, 'WEEK 2'!D:D, "WR"), COUNTIFS('WEEK 2'!G:G, A4035, 'WEEK 2'!D:D, "MI"))</f>
        <v>0</v>
      </c>
      <c r="E4035" s="4">
        <f>SUM(COUNTIFS('WEEK 3'!G:G, A4035, 'WEEK 3'!D:D, "WR"), COUNTIFS('WEEK 3'!G:G, A4035, 'WEEK 3'!D:D, "MI"))</f>
        <v>0</v>
      </c>
      <c r="F4035" s="4">
        <f>SUM(COUNTIFS('WEEK 4'!G:G, A4035, 'WEEK 4'!D:D, "WR"), COUNTIFS('WEEK 4'!G:G, A4035, 'WEEK 4'!D:D, "MI"))</f>
        <v>0</v>
      </c>
      <c r="G4035" s="4">
        <f>SUM(COUNTIFS('WEEK 5'!G:G, A4035, 'WEEK 5'!D:D, "WR"), COUNTIFS('WEEK 5'!G:G, A4035, 'WEEK 5'!D:D, "MI"))</f>
        <v>0</v>
      </c>
      <c r="H4035" s="4">
        <f>SUM(Table3[[#This Row],[WEEK 1]:[WEEK 5 ]])</f>
        <v>0</v>
      </c>
      <c r="I4035" s="5" cm="1">
        <f t="array" ref="I4035">Table3[[#This Row],[EMPLOYEE TOTAL]]/Table4[MONTH TOTAL]</f>
        <v>0</v>
      </c>
    </row>
    <row r="4036" spans="1:9" x14ac:dyDescent="0.25">
      <c r="A4036" s="4" t="s">
        <v>7889</v>
      </c>
      <c r="B4036" s="4" t="s">
        <v>8783</v>
      </c>
      <c r="C4036" s="4">
        <f>SUM(COUNTIFS('WEEK 1'!G:G, A4036, 'WEEK 1'!D:D, "WR"), COUNTIFS('WEEK 1'!G:G, A4036, 'WEEK 1'!D:D, "MI"))</f>
        <v>0</v>
      </c>
      <c r="D4036" s="4">
        <f>SUM(COUNTIFS('WEEK 2'!G:G, A4036, 'WEEK 2'!D:D, "WR"), COUNTIFS('WEEK 2'!G:G, A4036, 'WEEK 2'!D:D, "MI"))</f>
        <v>0</v>
      </c>
      <c r="E4036" s="4">
        <f>SUM(COUNTIFS('WEEK 3'!G:G, A4036, 'WEEK 3'!D:D, "WR"), COUNTIFS('WEEK 3'!G:G, A4036, 'WEEK 3'!D:D, "MI"))</f>
        <v>0</v>
      </c>
      <c r="F4036" s="4">
        <f>SUM(COUNTIFS('WEEK 4'!G:G, A4036, 'WEEK 4'!D:D, "WR"), COUNTIFS('WEEK 4'!G:G, A4036, 'WEEK 4'!D:D, "MI"))</f>
        <v>0</v>
      </c>
      <c r="G4036" s="4">
        <f>SUM(COUNTIFS('WEEK 5'!G:G, A4036, 'WEEK 5'!D:D, "WR"), COUNTIFS('WEEK 5'!G:G, A4036, 'WEEK 5'!D:D, "MI"))</f>
        <v>0</v>
      </c>
      <c r="H4036" s="4">
        <f>SUM(Table3[[#This Row],[WEEK 1]:[WEEK 5 ]])</f>
        <v>0</v>
      </c>
      <c r="I4036" s="5" cm="1">
        <f t="array" ref="I4036">Table3[[#This Row],[EMPLOYEE TOTAL]]/Table4[MONTH TOTAL]</f>
        <v>0</v>
      </c>
    </row>
    <row r="4037" spans="1:9" x14ac:dyDescent="0.25">
      <c r="A4037" s="4" t="s">
        <v>5039</v>
      </c>
      <c r="B4037" s="4" t="s">
        <v>8789</v>
      </c>
      <c r="C4037" s="4">
        <f>SUM(COUNTIFS('WEEK 1'!G:G, A4037, 'WEEK 1'!D:D, "WR"), COUNTIFS('WEEK 1'!G:G, A4037, 'WEEK 1'!D:D, "MI"))</f>
        <v>0</v>
      </c>
      <c r="D4037" s="4">
        <f>SUM(COUNTIFS('WEEK 2'!G:G, A4037, 'WEEK 2'!D:D, "WR"), COUNTIFS('WEEK 2'!G:G, A4037, 'WEEK 2'!D:D, "MI"))</f>
        <v>0</v>
      </c>
      <c r="E4037" s="4">
        <f>SUM(COUNTIFS('WEEK 3'!G:G, A4037, 'WEEK 3'!D:D, "WR"), COUNTIFS('WEEK 3'!G:G, A4037, 'WEEK 3'!D:D, "MI"))</f>
        <v>0</v>
      </c>
      <c r="F4037" s="4">
        <f>SUM(COUNTIFS('WEEK 4'!G:G, A4037, 'WEEK 4'!D:D, "WR"), COUNTIFS('WEEK 4'!G:G, A4037, 'WEEK 4'!D:D, "MI"))</f>
        <v>0</v>
      </c>
      <c r="G4037" s="4">
        <f>SUM(COUNTIFS('WEEK 5'!G:G, A4037, 'WEEK 5'!D:D, "WR"), COUNTIFS('WEEK 5'!G:G, A4037, 'WEEK 5'!D:D, "MI"))</f>
        <v>0</v>
      </c>
      <c r="H4037" s="4">
        <f>SUM(Table3[[#This Row],[WEEK 1]:[WEEK 5 ]])</f>
        <v>0</v>
      </c>
      <c r="I4037" s="5" cm="1">
        <f t="array" ref="I4037">Table3[[#This Row],[EMPLOYEE TOTAL]]/Table4[MONTH TOTAL]</f>
        <v>0</v>
      </c>
    </row>
    <row r="4038" spans="1:9" x14ac:dyDescent="0.25">
      <c r="A4038" s="4" t="s">
        <v>5018</v>
      </c>
      <c r="B4038" s="4" t="s">
        <v>8841</v>
      </c>
      <c r="C4038" s="4">
        <f>SUM(COUNTIFS('WEEK 1'!G:G, A4038, 'WEEK 1'!D:D, "WR"), COUNTIFS('WEEK 1'!G:G, A4038, 'WEEK 1'!D:D, "MI"))</f>
        <v>0</v>
      </c>
      <c r="D4038" s="4">
        <f>SUM(COUNTIFS('WEEK 2'!G:G, A4038, 'WEEK 2'!D:D, "WR"), COUNTIFS('WEEK 2'!G:G, A4038, 'WEEK 2'!D:D, "MI"))</f>
        <v>0</v>
      </c>
      <c r="E4038" s="4">
        <f>SUM(COUNTIFS('WEEK 3'!G:G, A4038, 'WEEK 3'!D:D, "WR"), COUNTIFS('WEEK 3'!G:G, A4038, 'WEEK 3'!D:D, "MI"))</f>
        <v>0</v>
      </c>
      <c r="F4038" s="4">
        <f>SUM(COUNTIFS('WEEK 4'!G:G, A4038, 'WEEK 4'!D:D, "WR"), COUNTIFS('WEEK 4'!G:G, A4038, 'WEEK 4'!D:D, "MI"))</f>
        <v>0</v>
      </c>
      <c r="G4038" s="4">
        <f>SUM(COUNTIFS('WEEK 5'!G:G, A4038, 'WEEK 5'!D:D, "WR"), COUNTIFS('WEEK 5'!G:G, A4038, 'WEEK 5'!D:D, "MI"))</f>
        <v>0</v>
      </c>
      <c r="H4038" s="4">
        <f>SUM(Table3[[#This Row],[WEEK 1]:[WEEK 5 ]])</f>
        <v>0</v>
      </c>
      <c r="I4038" s="5" cm="1">
        <f t="array" ref="I4038">Table3[[#This Row],[EMPLOYEE TOTAL]]/Table4[MONTH TOTAL]</f>
        <v>0</v>
      </c>
    </row>
    <row r="4039" spans="1:9" x14ac:dyDescent="0.25">
      <c r="A4039" s="4" t="s">
        <v>6087</v>
      </c>
      <c r="B4039" s="4" t="s">
        <v>8871</v>
      </c>
      <c r="C4039" s="4">
        <f>SUM(COUNTIFS('WEEK 1'!G:G, A4039, 'WEEK 1'!D:D, "WR"), COUNTIFS('WEEK 1'!G:G, A4039, 'WEEK 1'!D:D, "MI"))</f>
        <v>0</v>
      </c>
      <c r="D4039" s="4">
        <f>SUM(COUNTIFS('WEEK 2'!G:G, A4039, 'WEEK 2'!D:D, "WR"), COUNTIFS('WEEK 2'!G:G, A4039, 'WEEK 2'!D:D, "MI"))</f>
        <v>0</v>
      </c>
      <c r="E4039" s="4">
        <f>SUM(COUNTIFS('WEEK 3'!G:G, A4039, 'WEEK 3'!D:D, "WR"), COUNTIFS('WEEK 3'!G:G, A4039, 'WEEK 3'!D:D, "MI"))</f>
        <v>0</v>
      </c>
      <c r="F4039" s="4">
        <f>SUM(COUNTIFS('WEEK 4'!G:G, A4039, 'WEEK 4'!D:D, "WR"), COUNTIFS('WEEK 4'!G:G, A4039, 'WEEK 4'!D:D, "MI"))</f>
        <v>0</v>
      </c>
      <c r="G4039" s="4">
        <f>SUM(COUNTIFS('WEEK 5'!G:G, A4039, 'WEEK 5'!D:D, "WR"), COUNTIFS('WEEK 5'!G:G, A4039, 'WEEK 5'!D:D, "MI"))</f>
        <v>0</v>
      </c>
      <c r="H4039" s="4">
        <f>SUM(Table3[[#This Row],[WEEK 1]:[WEEK 5 ]])</f>
        <v>0</v>
      </c>
      <c r="I4039" s="5" cm="1">
        <f t="array" ref="I4039">Table3[[#This Row],[EMPLOYEE TOTAL]]/Table4[MONTH TOTAL]</f>
        <v>0</v>
      </c>
    </row>
    <row r="4040" spans="1:9" x14ac:dyDescent="0.25">
      <c r="A4040" s="4" t="s">
        <v>1363</v>
      </c>
      <c r="B4040" s="4" t="s">
        <v>8849</v>
      </c>
      <c r="C4040" s="4">
        <f>SUM(COUNTIFS('WEEK 1'!G:G, A4040, 'WEEK 1'!D:D, "WR"), COUNTIFS('WEEK 1'!G:G, A4040, 'WEEK 1'!D:D, "MI"))</f>
        <v>0</v>
      </c>
      <c r="D4040" s="4">
        <f>SUM(COUNTIFS('WEEK 2'!G:G, A4040, 'WEEK 2'!D:D, "WR"), COUNTIFS('WEEK 2'!G:G, A4040, 'WEEK 2'!D:D, "MI"))</f>
        <v>0</v>
      </c>
      <c r="E4040" s="4">
        <f>SUM(COUNTIFS('WEEK 3'!G:G, A4040, 'WEEK 3'!D:D, "WR"), COUNTIFS('WEEK 3'!G:G, A4040, 'WEEK 3'!D:D, "MI"))</f>
        <v>0</v>
      </c>
      <c r="F4040" s="4">
        <f>SUM(COUNTIFS('WEEK 4'!G:G, A4040, 'WEEK 4'!D:D, "WR"), COUNTIFS('WEEK 4'!G:G, A4040, 'WEEK 4'!D:D, "MI"))</f>
        <v>0</v>
      </c>
      <c r="G4040" s="4">
        <f>SUM(COUNTIFS('WEEK 5'!G:G, A4040, 'WEEK 5'!D:D, "WR"), COUNTIFS('WEEK 5'!G:G, A4040, 'WEEK 5'!D:D, "MI"))</f>
        <v>0</v>
      </c>
      <c r="H4040" s="4">
        <f>SUM(Table3[[#This Row],[WEEK 1]:[WEEK 5 ]])</f>
        <v>0</v>
      </c>
      <c r="I4040" s="5" cm="1">
        <f t="array" ref="I4040">Table3[[#This Row],[EMPLOYEE TOTAL]]/Table4[MONTH TOTAL]</f>
        <v>0</v>
      </c>
    </row>
    <row r="4041" spans="1:9" x14ac:dyDescent="0.25">
      <c r="A4041" s="4" t="s">
        <v>2409</v>
      </c>
      <c r="B4041" s="4" t="s">
        <v>8808</v>
      </c>
      <c r="C4041" s="4">
        <f>SUM(COUNTIFS('WEEK 1'!G:G, A4041, 'WEEK 1'!D:D, "WR"), COUNTIFS('WEEK 1'!G:G, A4041, 'WEEK 1'!D:D, "MI"))</f>
        <v>0</v>
      </c>
      <c r="D4041" s="4">
        <f>SUM(COUNTIFS('WEEK 2'!G:G, A4041, 'WEEK 2'!D:D, "WR"), COUNTIFS('WEEK 2'!G:G, A4041, 'WEEK 2'!D:D, "MI"))</f>
        <v>0</v>
      </c>
      <c r="E4041" s="4">
        <f>SUM(COUNTIFS('WEEK 3'!G:G, A4041, 'WEEK 3'!D:D, "WR"), COUNTIFS('WEEK 3'!G:G, A4041, 'WEEK 3'!D:D, "MI"))</f>
        <v>0</v>
      </c>
      <c r="F4041" s="4">
        <f>SUM(COUNTIFS('WEEK 4'!G:G, A4041, 'WEEK 4'!D:D, "WR"), COUNTIFS('WEEK 4'!G:G, A4041, 'WEEK 4'!D:D, "MI"))</f>
        <v>0</v>
      </c>
      <c r="G4041" s="4">
        <f>SUM(COUNTIFS('WEEK 5'!G:G, A4041, 'WEEK 5'!D:D, "WR"), COUNTIFS('WEEK 5'!G:G, A4041, 'WEEK 5'!D:D, "MI"))</f>
        <v>0</v>
      </c>
      <c r="H4041" s="4">
        <f>SUM(Table3[[#This Row],[WEEK 1]:[WEEK 5 ]])</f>
        <v>0</v>
      </c>
      <c r="I4041" s="5" cm="1">
        <f t="array" ref="I4041">Table3[[#This Row],[EMPLOYEE TOTAL]]/Table4[MONTH TOTAL]</f>
        <v>0</v>
      </c>
    </row>
    <row r="4042" spans="1:9" x14ac:dyDescent="0.25">
      <c r="A4042" s="4" t="s">
        <v>5323</v>
      </c>
      <c r="B4042" s="4" t="s">
        <v>8787</v>
      </c>
      <c r="C4042" s="4">
        <f>SUM(COUNTIFS('WEEK 1'!G:G, A4042, 'WEEK 1'!D:D, "WR"), COUNTIFS('WEEK 1'!G:G, A4042, 'WEEK 1'!D:D, "MI"))</f>
        <v>0</v>
      </c>
      <c r="D4042" s="4">
        <f>SUM(COUNTIFS('WEEK 2'!G:G, A4042, 'WEEK 2'!D:D, "WR"), COUNTIFS('WEEK 2'!G:G, A4042, 'WEEK 2'!D:D, "MI"))</f>
        <v>0</v>
      </c>
      <c r="E4042" s="4">
        <f>SUM(COUNTIFS('WEEK 3'!G:G, A4042, 'WEEK 3'!D:D, "WR"), COUNTIFS('WEEK 3'!G:G, A4042, 'WEEK 3'!D:D, "MI"))</f>
        <v>0</v>
      </c>
      <c r="F4042" s="4">
        <f>SUM(COUNTIFS('WEEK 4'!G:G, A4042, 'WEEK 4'!D:D, "WR"), COUNTIFS('WEEK 4'!G:G, A4042, 'WEEK 4'!D:D, "MI"))</f>
        <v>0</v>
      </c>
      <c r="G4042" s="4">
        <f>SUM(COUNTIFS('WEEK 5'!G:G, A4042, 'WEEK 5'!D:D, "WR"), COUNTIFS('WEEK 5'!G:G, A4042, 'WEEK 5'!D:D, "MI"))</f>
        <v>0</v>
      </c>
      <c r="H4042" s="4">
        <f>SUM(Table3[[#This Row],[WEEK 1]:[WEEK 5 ]])</f>
        <v>0</v>
      </c>
      <c r="I4042" s="5" cm="1">
        <f t="array" ref="I4042">Table3[[#This Row],[EMPLOYEE TOTAL]]/Table4[MONTH TOTAL]</f>
        <v>0</v>
      </c>
    </row>
    <row r="4043" spans="1:9" x14ac:dyDescent="0.25">
      <c r="A4043" s="4" t="s">
        <v>5180</v>
      </c>
      <c r="B4043" s="4" t="s">
        <v>8815</v>
      </c>
      <c r="C4043" s="4">
        <f>SUM(COUNTIFS('WEEK 1'!G:G, A4043, 'WEEK 1'!D:D, "WR"), COUNTIFS('WEEK 1'!G:G, A4043, 'WEEK 1'!D:D, "MI"))</f>
        <v>0</v>
      </c>
      <c r="D4043" s="4">
        <f>SUM(COUNTIFS('WEEK 2'!G:G, A4043, 'WEEK 2'!D:D, "WR"), COUNTIFS('WEEK 2'!G:G, A4043, 'WEEK 2'!D:D, "MI"))</f>
        <v>0</v>
      </c>
      <c r="E4043" s="4">
        <f>SUM(COUNTIFS('WEEK 3'!G:G, A4043, 'WEEK 3'!D:D, "WR"), COUNTIFS('WEEK 3'!G:G, A4043, 'WEEK 3'!D:D, "MI"))</f>
        <v>0</v>
      </c>
      <c r="F4043" s="4">
        <f>SUM(COUNTIFS('WEEK 4'!G:G, A4043, 'WEEK 4'!D:D, "WR"), COUNTIFS('WEEK 4'!G:G, A4043, 'WEEK 4'!D:D, "MI"))</f>
        <v>0</v>
      </c>
      <c r="G4043" s="4">
        <f>SUM(COUNTIFS('WEEK 5'!G:G, A4043, 'WEEK 5'!D:D, "WR"), COUNTIFS('WEEK 5'!G:G, A4043, 'WEEK 5'!D:D, "MI"))</f>
        <v>0</v>
      </c>
      <c r="H4043" s="4">
        <f>SUM(Table3[[#This Row],[WEEK 1]:[WEEK 5 ]])</f>
        <v>0</v>
      </c>
      <c r="I4043" s="5" cm="1">
        <f t="array" ref="I4043">Table3[[#This Row],[EMPLOYEE TOTAL]]/Table4[MONTH TOTAL]</f>
        <v>0</v>
      </c>
    </row>
    <row r="4044" spans="1:9" x14ac:dyDescent="0.25">
      <c r="A4044" s="4" t="s">
        <v>6478</v>
      </c>
      <c r="B4044" s="4" t="s">
        <v>8800</v>
      </c>
      <c r="C4044" s="4">
        <f>SUM(COUNTIFS('WEEK 1'!G:G, A4044, 'WEEK 1'!D:D, "WR"), COUNTIFS('WEEK 1'!G:G, A4044, 'WEEK 1'!D:D, "MI"))</f>
        <v>0</v>
      </c>
      <c r="D4044" s="4">
        <f>SUM(COUNTIFS('WEEK 2'!G:G, A4044, 'WEEK 2'!D:D, "WR"), COUNTIFS('WEEK 2'!G:G, A4044, 'WEEK 2'!D:D, "MI"))</f>
        <v>0</v>
      </c>
      <c r="E4044" s="4">
        <f>SUM(COUNTIFS('WEEK 3'!G:G, A4044, 'WEEK 3'!D:D, "WR"), COUNTIFS('WEEK 3'!G:G, A4044, 'WEEK 3'!D:D, "MI"))</f>
        <v>0</v>
      </c>
      <c r="F4044" s="4">
        <f>SUM(COUNTIFS('WEEK 4'!G:G, A4044, 'WEEK 4'!D:D, "WR"), COUNTIFS('WEEK 4'!G:G, A4044, 'WEEK 4'!D:D, "MI"))</f>
        <v>0</v>
      </c>
      <c r="G4044" s="4">
        <f>SUM(COUNTIFS('WEEK 5'!G:G, A4044, 'WEEK 5'!D:D, "WR"), COUNTIFS('WEEK 5'!G:G, A4044, 'WEEK 5'!D:D, "MI"))</f>
        <v>0</v>
      </c>
      <c r="H4044" s="4">
        <f>SUM(Table3[[#This Row],[WEEK 1]:[WEEK 5 ]])</f>
        <v>0</v>
      </c>
      <c r="I4044" s="5" cm="1">
        <f t="array" ref="I4044">Table3[[#This Row],[EMPLOYEE TOTAL]]/Table4[MONTH TOTAL]</f>
        <v>0</v>
      </c>
    </row>
    <row r="4045" spans="1:9" x14ac:dyDescent="0.25">
      <c r="A4045" s="4" t="s">
        <v>8060</v>
      </c>
      <c r="B4045" s="4" t="s">
        <v>8799</v>
      </c>
      <c r="C4045" s="4">
        <f>SUM(COUNTIFS('WEEK 1'!G:G, A4045, 'WEEK 1'!D:D, "WR"), COUNTIFS('WEEK 1'!G:G, A4045, 'WEEK 1'!D:D, "MI"))</f>
        <v>0</v>
      </c>
      <c r="D4045" s="4">
        <f>SUM(COUNTIFS('WEEK 2'!G:G, A4045, 'WEEK 2'!D:D, "WR"), COUNTIFS('WEEK 2'!G:G, A4045, 'WEEK 2'!D:D, "MI"))</f>
        <v>0</v>
      </c>
      <c r="E4045" s="4">
        <f>SUM(COUNTIFS('WEEK 3'!G:G, A4045, 'WEEK 3'!D:D, "WR"), COUNTIFS('WEEK 3'!G:G, A4045, 'WEEK 3'!D:D, "MI"))</f>
        <v>0</v>
      </c>
      <c r="F4045" s="4">
        <f>SUM(COUNTIFS('WEEK 4'!G:G, A4045, 'WEEK 4'!D:D, "WR"), COUNTIFS('WEEK 4'!G:G, A4045, 'WEEK 4'!D:D, "MI"))</f>
        <v>0</v>
      </c>
      <c r="G4045" s="4">
        <f>SUM(COUNTIFS('WEEK 5'!G:G, A4045, 'WEEK 5'!D:D, "WR"), COUNTIFS('WEEK 5'!G:G, A4045, 'WEEK 5'!D:D, "MI"))</f>
        <v>0</v>
      </c>
      <c r="H4045" s="4">
        <f>SUM(Table3[[#This Row],[WEEK 1]:[WEEK 5 ]])</f>
        <v>0</v>
      </c>
      <c r="I4045" s="5" cm="1">
        <f t="array" ref="I4045">Table3[[#This Row],[EMPLOYEE TOTAL]]/Table4[MONTH TOTAL]</f>
        <v>0</v>
      </c>
    </row>
    <row r="4046" spans="1:9" x14ac:dyDescent="0.25">
      <c r="A4046" s="4" t="s">
        <v>6770</v>
      </c>
      <c r="B4046" s="4" t="s">
        <v>8773</v>
      </c>
      <c r="C4046" s="4">
        <f>SUM(COUNTIFS('WEEK 1'!G:G, A4046, 'WEEK 1'!D:D, "WR"), COUNTIFS('WEEK 1'!G:G, A4046, 'WEEK 1'!D:D, "MI"))</f>
        <v>0</v>
      </c>
      <c r="D4046" s="4">
        <f>SUM(COUNTIFS('WEEK 2'!G:G, A4046, 'WEEK 2'!D:D, "WR"), COUNTIFS('WEEK 2'!G:G, A4046, 'WEEK 2'!D:D, "MI"))</f>
        <v>0</v>
      </c>
      <c r="E4046" s="4">
        <f>SUM(COUNTIFS('WEEK 3'!G:G, A4046, 'WEEK 3'!D:D, "WR"), COUNTIFS('WEEK 3'!G:G, A4046, 'WEEK 3'!D:D, "MI"))</f>
        <v>0</v>
      </c>
      <c r="F4046" s="4">
        <f>SUM(COUNTIFS('WEEK 4'!G:G, A4046, 'WEEK 4'!D:D, "WR"), COUNTIFS('WEEK 4'!G:G, A4046, 'WEEK 4'!D:D, "MI"))</f>
        <v>0</v>
      </c>
      <c r="G4046" s="4">
        <f>SUM(COUNTIFS('WEEK 5'!G:G, A4046, 'WEEK 5'!D:D, "WR"), COUNTIFS('WEEK 5'!G:G, A4046, 'WEEK 5'!D:D, "MI"))</f>
        <v>0</v>
      </c>
      <c r="H4046" s="4">
        <f>SUM(Table3[[#This Row],[WEEK 1]:[WEEK 5 ]])</f>
        <v>0</v>
      </c>
      <c r="I4046" s="5" cm="1">
        <f t="array" ref="I4046">Table3[[#This Row],[EMPLOYEE TOTAL]]/Table4[MONTH TOTAL]</f>
        <v>0</v>
      </c>
    </row>
    <row r="4047" spans="1:9" x14ac:dyDescent="0.25">
      <c r="A4047" s="4" t="s">
        <v>529</v>
      </c>
      <c r="B4047" s="4" t="s">
        <v>8854</v>
      </c>
      <c r="C4047" s="4">
        <f>SUM(COUNTIFS('WEEK 1'!G:G, A4047, 'WEEK 1'!D:D, "WR"), COUNTIFS('WEEK 1'!G:G, A4047, 'WEEK 1'!D:D, "MI"))</f>
        <v>0</v>
      </c>
      <c r="D4047" s="4">
        <f>SUM(COUNTIFS('WEEK 2'!G:G, A4047, 'WEEK 2'!D:D, "WR"), COUNTIFS('WEEK 2'!G:G, A4047, 'WEEK 2'!D:D, "MI"))</f>
        <v>0</v>
      </c>
      <c r="E4047" s="4">
        <f>SUM(COUNTIFS('WEEK 3'!G:G, A4047, 'WEEK 3'!D:D, "WR"), COUNTIFS('WEEK 3'!G:G, A4047, 'WEEK 3'!D:D, "MI"))</f>
        <v>0</v>
      </c>
      <c r="F4047" s="4">
        <f>SUM(COUNTIFS('WEEK 4'!G:G, A4047, 'WEEK 4'!D:D, "WR"), COUNTIFS('WEEK 4'!G:G, A4047, 'WEEK 4'!D:D, "MI"))</f>
        <v>0</v>
      </c>
      <c r="G4047" s="4">
        <f>SUM(COUNTIFS('WEEK 5'!G:G, A4047, 'WEEK 5'!D:D, "WR"), COUNTIFS('WEEK 5'!G:G, A4047, 'WEEK 5'!D:D, "MI"))</f>
        <v>0</v>
      </c>
      <c r="H4047" s="4">
        <f>SUM(Table3[[#This Row],[WEEK 1]:[WEEK 5 ]])</f>
        <v>0</v>
      </c>
      <c r="I4047" s="5" cm="1">
        <f t="array" ref="I4047">Table3[[#This Row],[EMPLOYEE TOTAL]]/Table4[MONTH TOTAL]</f>
        <v>0</v>
      </c>
    </row>
    <row r="4048" spans="1:9" x14ac:dyDescent="0.25">
      <c r="A4048" s="4" t="s">
        <v>1046</v>
      </c>
      <c r="B4048" s="4" t="s">
        <v>8853</v>
      </c>
      <c r="C4048" s="4">
        <f>SUM(COUNTIFS('WEEK 1'!G:G, A4048, 'WEEK 1'!D:D, "WR"), COUNTIFS('WEEK 1'!G:G, A4048, 'WEEK 1'!D:D, "MI"))</f>
        <v>0</v>
      </c>
      <c r="D4048" s="4">
        <f>SUM(COUNTIFS('WEEK 2'!G:G, A4048, 'WEEK 2'!D:D, "WR"), COUNTIFS('WEEK 2'!G:G, A4048, 'WEEK 2'!D:D, "MI"))</f>
        <v>0</v>
      </c>
      <c r="E4048" s="4">
        <f>SUM(COUNTIFS('WEEK 3'!G:G, A4048, 'WEEK 3'!D:D, "WR"), COUNTIFS('WEEK 3'!G:G, A4048, 'WEEK 3'!D:D, "MI"))</f>
        <v>0</v>
      </c>
      <c r="F4048" s="4">
        <f>SUM(COUNTIFS('WEEK 4'!G:G, A4048, 'WEEK 4'!D:D, "WR"), COUNTIFS('WEEK 4'!G:G, A4048, 'WEEK 4'!D:D, "MI"))</f>
        <v>0</v>
      </c>
      <c r="G4048" s="4">
        <f>SUM(COUNTIFS('WEEK 5'!G:G, A4048, 'WEEK 5'!D:D, "WR"), COUNTIFS('WEEK 5'!G:G, A4048, 'WEEK 5'!D:D, "MI"))</f>
        <v>0</v>
      </c>
      <c r="H4048" s="4">
        <f>SUM(Table3[[#This Row],[WEEK 1]:[WEEK 5 ]])</f>
        <v>0</v>
      </c>
      <c r="I4048" s="5" cm="1">
        <f t="array" ref="I4048">Table3[[#This Row],[EMPLOYEE TOTAL]]/Table4[MONTH TOTAL]</f>
        <v>0</v>
      </c>
    </row>
    <row r="4049" spans="1:9" x14ac:dyDescent="0.25">
      <c r="A4049" s="4" t="s">
        <v>3340</v>
      </c>
      <c r="B4049" s="4" t="s">
        <v>8839</v>
      </c>
      <c r="C4049" s="4">
        <f>SUM(COUNTIFS('WEEK 1'!G:G, A4049, 'WEEK 1'!D:D, "WR"), COUNTIFS('WEEK 1'!G:G, A4049, 'WEEK 1'!D:D, "MI"))</f>
        <v>0</v>
      </c>
      <c r="D4049" s="4">
        <f>SUM(COUNTIFS('WEEK 2'!G:G, A4049, 'WEEK 2'!D:D, "WR"), COUNTIFS('WEEK 2'!G:G, A4049, 'WEEK 2'!D:D, "MI"))</f>
        <v>0</v>
      </c>
      <c r="E4049" s="4">
        <f>SUM(COUNTIFS('WEEK 3'!G:G, A4049, 'WEEK 3'!D:D, "WR"), COUNTIFS('WEEK 3'!G:G, A4049, 'WEEK 3'!D:D, "MI"))</f>
        <v>0</v>
      </c>
      <c r="F4049" s="4">
        <f>SUM(COUNTIFS('WEEK 4'!G:G, A4049, 'WEEK 4'!D:D, "WR"), COUNTIFS('WEEK 4'!G:G, A4049, 'WEEK 4'!D:D, "MI"))</f>
        <v>0</v>
      </c>
      <c r="G4049" s="4">
        <f>SUM(COUNTIFS('WEEK 5'!G:G, A4049, 'WEEK 5'!D:D, "WR"), COUNTIFS('WEEK 5'!G:G, A4049, 'WEEK 5'!D:D, "MI"))</f>
        <v>0</v>
      </c>
      <c r="H4049" s="4">
        <f>SUM(Table3[[#This Row],[WEEK 1]:[WEEK 5 ]])</f>
        <v>0</v>
      </c>
      <c r="I4049" s="5" cm="1">
        <f t="array" ref="I4049">Table3[[#This Row],[EMPLOYEE TOTAL]]/Table4[MONTH TOTAL]</f>
        <v>0</v>
      </c>
    </row>
    <row r="4050" spans="1:9" x14ac:dyDescent="0.25">
      <c r="A4050" s="4" t="s">
        <v>7153</v>
      </c>
      <c r="B4050" s="4" t="s">
        <v>8852</v>
      </c>
      <c r="C4050" s="4">
        <f>SUM(COUNTIFS('WEEK 1'!G:G, A4050, 'WEEK 1'!D:D, "WR"), COUNTIFS('WEEK 1'!G:G, A4050, 'WEEK 1'!D:D, "MI"))</f>
        <v>0</v>
      </c>
      <c r="D4050" s="4">
        <f>SUM(COUNTIFS('WEEK 2'!G:G, A4050, 'WEEK 2'!D:D, "WR"), COUNTIFS('WEEK 2'!G:G, A4050, 'WEEK 2'!D:D, "MI"))</f>
        <v>0</v>
      </c>
      <c r="E4050" s="4">
        <f>SUM(COUNTIFS('WEEK 3'!G:G, A4050, 'WEEK 3'!D:D, "WR"), COUNTIFS('WEEK 3'!G:G, A4050, 'WEEK 3'!D:D, "MI"))</f>
        <v>0</v>
      </c>
      <c r="F4050" s="4">
        <f>SUM(COUNTIFS('WEEK 4'!G:G, A4050, 'WEEK 4'!D:D, "WR"), COUNTIFS('WEEK 4'!G:G, A4050, 'WEEK 4'!D:D, "MI"))</f>
        <v>0</v>
      </c>
      <c r="G4050" s="4">
        <f>SUM(COUNTIFS('WEEK 5'!G:G, A4050, 'WEEK 5'!D:D, "WR"), COUNTIFS('WEEK 5'!G:G, A4050, 'WEEK 5'!D:D, "MI"))</f>
        <v>0</v>
      </c>
      <c r="H4050" s="4">
        <f>SUM(Table3[[#This Row],[WEEK 1]:[WEEK 5 ]])</f>
        <v>0</v>
      </c>
      <c r="I4050" s="5" cm="1">
        <f t="array" ref="I4050">Table3[[#This Row],[EMPLOYEE TOTAL]]/Table4[MONTH TOTAL]</f>
        <v>0</v>
      </c>
    </row>
    <row r="4051" spans="1:9" x14ac:dyDescent="0.25">
      <c r="A4051" s="4" t="s">
        <v>5232</v>
      </c>
      <c r="B4051" s="4" t="s">
        <v>8844</v>
      </c>
      <c r="C4051" s="4">
        <f>SUM(COUNTIFS('WEEK 1'!G:G, A4051, 'WEEK 1'!D:D, "WR"), COUNTIFS('WEEK 1'!G:G, A4051, 'WEEK 1'!D:D, "MI"))</f>
        <v>0</v>
      </c>
      <c r="D4051" s="4">
        <f>SUM(COUNTIFS('WEEK 2'!G:G, A4051, 'WEEK 2'!D:D, "WR"), COUNTIFS('WEEK 2'!G:G, A4051, 'WEEK 2'!D:D, "MI"))</f>
        <v>0</v>
      </c>
      <c r="E4051" s="4">
        <f>SUM(COUNTIFS('WEEK 3'!G:G, A4051, 'WEEK 3'!D:D, "WR"), COUNTIFS('WEEK 3'!G:G, A4051, 'WEEK 3'!D:D, "MI"))</f>
        <v>0</v>
      </c>
      <c r="F4051" s="4">
        <f>SUM(COUNTIFS('WEEK 4'!G:G, A4051, 'WEEK 4'!D:D, "WR"), COUNTIFS('WEEK 4'!G:G, A4051, 'WEEK 4'!D:D, "MI"))</f>
        <v>0</v>
      </c>
      <c r="G4051" s="4">
        <f>SUM(COUNTIFS('WEEK 5'!G:G, A4051, 'WEEK 5'!D:D, "WR"), COUNTIFS('WEEK 5'!G:G, A4051, 'WEEK 5'!D:D, "MI"))</f>
        <v>0</v>
      </c>
      <c r="H4051" s="4">
        <f>SUM(Table3[[#This Row],[WEEK 1]:[WEEK 5 ]])</f>
        <v>0</v>
      </c>
      <c r="I4051" s="5" cm="1">
        <f t="array" ref="I4051">Table3[[#This Row],[EMPLOYEE TOTAL]]/Table4[MONTH TOTAL]</f>
        <v>0</v>
      </c>
    </row>
    <row r="4052" spans="1:9" x14ac:dyDescent="0.25">
      <c r="A4052" s="4" t="s">
        <v>3317</v>
      </c>
      <c r="B4052" s="4" t="s">
        <v>8777</v>
      </c>
      <c r="C4052" s="4">
        <f>SUM(COUNTIFS('WEEK 1'!G:G, A4052, 'WEEK 1'!D:D, "WR"), COUNTIFS('WEEK 1'!G:G, A4052, 'WEEK 1'!D:D, "MI"))</f>
        <v>0</v>
      </c>
      <c r="D4052" s="4">
        <f>SUM(COUNTIFS('WEEK 2'!G:G, A4052, 'WEEK 2'!D:D, "WR"), COUNTIFS('WEEK 2'!G:G, A4052, 'WEEK 2'!D:D, "MI"))</f>
        <v>0</v>
      </c>
      <c r="E4052" s="4">
        <f>SUM(COUNTIFS('WEEK 3'!G:G, A4052, 'WEEK 3'!D:D, "WR"), COUNTIFS('WEEK 3'!G:G, A4052, 'WEEK 3'!D:D, "MI"))</f>
        <v>0</v>
      </c>
      <c r="F4052" s="4">
        <f>SUM(COUNTIFS('WEEK 4'!G:G, A4052, 'WEEK 4'!D:D, "WR"), COUNTIFS('WEEK 4'!G:G, A4052, 'WEEK 4'!D:D, "MI"))</f>
        <v>0</v>
      </c>
      <c r="G4052" s="4">
        <f>SUM(COUNTIFS('WEEK 5'!G:G, A4052, 'WEEK 5'!D:D, "WR"), COUNTIFS('WEEK 5'!G:G, A4052, 'WEEK 5'!D:D, "MI"))</f>
        <v>0</v>
      </c>
      <c r="H4052" s="4">
        <f>SUM(Table3[[#This Row],[WEEK 1]:[WEEK 5 ]])</f>
        <v>0</v>
      </c>
      <c r="I4052" s="5" cm="1">
        <f t="array" ref="I4052">Table3[[#This Row],[EMPLOYEE TOTAL]]/Table4[MONTH TOTAL]</f>
        <v>0</v>
      </c>
    </row>
    <row r="4053" spans="1:9" x14ac:dyDescent="0.25">
      <c r="A4053" s="4" t="s">
        <v>4778</v>
      </c>
      <c r="B4053" s="4" t="s">
        <v>8839</v>
      </c>
      <c r="C4053" s="4">
        <f>SUM(COUNTIFS('WEEK 1'!G:G, A4053, 'WEEK 1'!D:D, "WR"), COUNTIFS('WEEK 1'!G:G, A4053, 'WEEK 1'!D:D, "MI"))</f>
        <v>0</v>
      </c>
      <c r="D4053" s="4">
        <f>SUM(COUNTIFS('WEEK 2'!G:G, A4053, 'WEEK 2'!D:D, "WR"), COUNTIFS('WEEK 2'!G:G, A4053, 'WEEK 2'!D:D, "MI"))</f>
        <v>0</v>
      </c>
      <c r="E4053" s="4">
        <f>SUM(COUNTIFS('WEEK 3'!G:G, A4053, 'WEEK 3'!D:D, "WR"), COUNTIFS('WEEK 3'!G:G, A4053, 'WEEK 3'!D:D, "MI"))</f>
        <v>0</v>
      </c>
      <c r="F4053" s="4">
        <f>SUM(COUNTIFS('WEEK 4'!G:G, A4053, 'WEEK 4'!D:D, "WR"), COUNTIFS('WEEK 4'!G:G, A4053, 'WEEK 4'!D:D, "MI"))</f>
        <v>0</v>
      </c>
      <c r="G4053" s="4">
        <f>SUM(COUNTIFS('WEEK 5'!G:G, A4053, 'WEEK 5'!D:D, "WR"), COUNTIFS('WEEK 5'!G:G, A4053, 'WEEK 5'!D:D, "MI"))</f>
        <v>0</v>
      </c>
      <c r="H4053" s="4">
        <f>SUM(Table3[[#This Row],[WEEK 1]:[WEEK 5 ]])</f>
        <v>0</v>
      </c>
      <c r="I4053" s="5" cm="1">
        <f t="array" ref="I4053">Table3[[#This Row],[EMPLOYEE TOTAL]]/Table4[MONTH TOTAL]</f>
        <v>0</v>
      </c>
    </row>
    <row r="4054" spans="1:9" x14ac:dyDescent="0.25">
      <c r="A4054" s="4" t="s">
        <v>671</v>
      </c>
      <c r="B4054" s="4" t="s">
        <v>8787</v>
      </c>
      <c r="C4054" s="4">
        <f>SUM(COUNTIFS('WEEK 1'!G:G, A4054, 'WEEK 1'!D:D, "WR"), COUNTIFS('WEEK 1'!G:G, A4054, 'WEEK 1'!D:D, "MI"))</f>
        <v>0</v>
      </c>
      <c r="D4054" s="4">
        <f>SUM(COUNTIFS('WEEK 2'!G:G, A4054, 'WEEK 2'!D:D, "WR"), COUNTIFS('WEEK 2'!G:G, A4054, 'WEEK 2'!D:D, "MI"))</f>
        <v>0</v>
      </c>
      <c r="E4054" s="4">
        <f>SUM(COUNTIFS('WEEK 3'!G:G, A4054, 'WEEK 3'!D:D, "WR"), COUNTIFS('WEEK 3'!G:G, A4054, 'WEEK 3'!D:D, "MI"))</f>
        <v>0</v>
      </c>
      <c r="F4054" s="4">
        <f>SUM(COUNTIFS('WEEK 4'!G:G, A4054, 'WEEK 4'!D:D, "WR"), COUNTIFS('WEEK 4'!G:G, A4054, 'WEEK 4'!D:D, "MI"))</f>
        <v>0</v>
      </c>
      <c r="G4054" s="4">
        <f>SUM(COUNTIFS('WEEK 5'!G:G, A4054, 'WEEK 5'!D:D, "WR"), COUNTIFS('WEEK 5'!G:G, A4054, 'WEEK 5'!D:D, "MI"))</f>
        <v>0</v>
      </c>
      <c r="H4054" s="4">
        <f>SUM(Table3[[#This Row],[WEEK 1]:[WEEK 5 ]])</f>
        <v>0</v>
      </c>
      <c r="I4054" s="5" cm="1">
        <f t="array" ref="I4054">Table3[[#This Row],[EMPLOYEE TOTAL]]/Table4[MONTH TOTAL]</f>
        <v>0</v>
      </c>
    </row>
    <row r="4055" spans="1:9" x14ac:dyDescent="0.25">
      <c r="A4055" s="4" t="s">
        <v>4962</v>
      </c>
      <c r="B4055" s="4" t="s">
        <v>8850</v>
      </c>
      <c r="C4055" s="4">
        <f>SUM(COUNTIFS('WEEK 1'!G:G, A4055, 'WEEK 1'!D:D, "WR"), COUNTIFS('WEEK 1'!G:G, A4055, 'WEEK 1'!D:D, "MI"))</f>
        <v>0</v>
      </c>
      <c r="D4055" s="4">
        <f>SUM(COUNTIFS('WEEK 2'!G:G, A4055, 'WEEK 2'!D:D, "WR"), COUNTIFS('WEEK 2'!G:G, A4055, 'WEEK 2'!D:D, "MI"))</f>
        <v>0</v>
      </c>
      <c r="E4055" s="4">
        <f>SUM(COUNTIFS('WEEK 3'!G:G, A4055, 'WEEK 3'!D:D, "WR"), COUNTIFS('WEEK 3'!G:G, A4055, 'WEEK 3'!D:D, "MI"))</f>
        <v>0</v>
      </c>
      <c r="F4055" s="4">
        <f>SUM(COUNTIFS('WEEK 4'!G:G, A4055, 'WEEK 4'!D:D, "WR"), COUNTIFS('WEEK 4'!G:G, A4055, 'WEEK 4'!D:D, "MI"))</f>
        <v>0</v>
      </c>
      <c r="G4055" s="4">
        <f>SUM(COUNTIFS('WEEK 5'!G:G, A4055, 'WEEK 5'!D:D, "WR"), COUNTIFS('WEEK 5'!G:G, A4055, 'WEEK 5'!D:D, "MI"))</f>
        <v>0</v>
      </c>
      <c r="H4055" s="4">
        <f>SUM(Table3[[#This Row],[WEEK 1]:[WEEK 5 ]])</f>
        <v>0</v>
      </c>
      <c r="I4055" s="5" cm="1">
        <f t="array" ref="I4055">Table3[[#This Row],[EMPLOYEE TOTAL]]/Table4[MONTH TOTAL]</f>
        <v>0</v>
      </c>
    </row>
    <row r="4056" spans="1:9" x14ac:dyDescent="0.25">
      <c r="A4056" s="4" t="s">
        <v>4208</v>
      </c>
      <c r="B4056" s="4" t="s">
        <v>8858</v>
      </c>
      <c r="C4056" s="4">
        <f>SUM(COUNTIFS('WEEK 1'!G:G, A4056, 'WEEK 1'!D:D, "WR"), COUNTIFS('WEEK 1'!G:G, A4056, 'WEEK 1'!D:D, "MI"))</f>
        <v>0</v>
      </c>
      <c r="D4056" s="4">
        <f>SUM(COUNTIFS('WEEK 2'!G:G, A4056, 'WEEK 2'!D:D, "WR"), COUNTIFS('WEEK 2'!G:G, A4056, 'WEEK 2'!D:D, "MI"))</f>
        <v>0</v>
      </c>
      <c r="E4056" s="4">
        <f>SUM(COUNTIFS('WEEK 3'!G:G, A4056, 'WEEK 3'!D:D, "WR"), COUNTIFS('WEEK 3'!G:G, A4056, 'WEEK 3'!D:D, "MI"))</f>
        <v>0</v>
      </c>
      <c r="F4056" s="4">
        <f>SUM(COUNTIFS('WEEK 4'!G:G, A4056, 'WEEK 4'!D:D, "WR"), COUNTIFS('WEEK 4'!G:G, A4056, 'WEEK 4'!D:D, "MI"))</f>
        <v>0</v>
      </c>
      <c r="G4056" s="4">
        <f>SUM(COUNTIFS('WEEK 5'!G:G, A4056, 'WEEK 5'!D:D, "WR"), COUNTIFS('WEEK 5'!G:G, A4056, 'WEEK 5'!D:D, "MI"))</f>
        <v>0</v>
      </c>
      <c r="H4056" s="4">
        <f>SUM(Table3[[#This Row],[WEEK 1]:[WEEK 5 ]])</f>
        <v>0</v>
      </c>
      <c r="I4056" s="5" cm="1">
        <f t="array" ref="I4056">Table3[[#This Row],[EMPLOYEE TOTAL]]/Table4[MONTH TOTAL]</f>
        <v>0</v>
      </c>
    </row>
    <row r="4057" spans="1:9" x14ac:dyDescent="0.25">
      <c r="A4057" s="4" t="s">
        <v>3104</v>
      </c>
      <c r="B4057" s="4" t="s">
        <v>8867</v>
      </c>
      <c r="C4057" s="4">
        <f>SUM(COUNTIFS('WEEK 1'!G:G, A4057, 'WEEK 1'!D:D, "WR"), COUNTIFS('WEEK 1'!G:G, A4057, 'WEEK 1'!D:D, "MI"))</f>
        <v>0</v>
      </c>
      <c r="D4057" s="4">
        <f>SUM(COUNTIFS('WEEK 2'!G:G, A4057, 'WEEK 2'!D:D, "WR"), COUNTIFS('WEEK 2'!G:G, A4057, 'WEEK 2'!D:D, "MI"))</f>
        <v>0</v>
      </c>
      <c r="E4057" s="4">
        <f>SUM(COUNTIFS('WEEK 3'!G:G, A4057, 'WEEK 3'!D:D, "WR"), COUNTIFS('WEEK 3'!G:G, A4057, 'WEEK 3'!D:D, "MI"))</f>
        <v>0</v>
      </c>
      <c r="F4057" s="4">
        <f>SUM(COUNTIFS('WEEK 4'!G:G, A4057, 'WEEK 4'!D:D, "WR"), COUNTIFS('WEEK 4'!G:G, A4057, 'WEEK 4'!D:D, "MI"))</f>
        <v>0</v>
      </c>
      <c r="G4057" s="4">
        <f>SUM(COUNTIFS('WEEK 5'!G:G, A4057, 'WEEK 5'!D:D, "WR"), COUNTIFS('WEEK 5'!G:G, A4057, 'WEEK 5'!D:D, "MI"))</f>
        <v>0</v>
      </c>
      <c r="H4057" s="4">
        <f>SUM(Table3[[#This Row],[WEEK 1]:[WEEK 5 ]])</f>
        <v>0</v>
      </c>
      <c r="I4057" s="5" cm="1">
        <f t="array" ref="I4057">Table3[[#This Row],[EMPLOYEE TOTAL]]/Table4[MONTH TOTAL]</f>
        <v>0</v>
      </c>
    </row>
    <row r="4058" spans="1:9" x14ac:dyDescent="0.25">
      <c r="A4058" s="4" t="s">
        <v>7882</v>
      </c>
      <c r="B4058" s="4" t="s">
        <v>8861</v>
      </c>
      <c r="C4058" s="4">
        <f>SUM(COUNTIFS('WEEK 1'!G:G, A4058, 'WEEK 1'!D:D, "WR"), COUNTIFS('WEEK 1'!G:G, A4058, 'WEEK 1'!D:D, "MI"))</f>
        <v>0</v>
      </c>
      <c r="D4058" s="4">
        <f>SUM(COUNTIFS('WEEK 2'!G:G, A4058, 'WEEK 2'!D:D, "WR"), COUNTIFS('WEEK 2'!G:G, A4058, 'WEEK 2'!D:D, "MI"))</f>
        <v>0</v>
      </c>
      <c r="E4058" s="4">
        <f>SUM(COUNTIFS('WEEK 3'!G:G, A4058, 'WEEK 3'!D:D, "WR"), COUNTIFS('WEEK 3'!G:G, A4058, 'WEEK 3'!D:D, "MI"))</f>
        <v>0</v>
      </c>
      <c r="F4058" s="4">
        <f>SUM(COUNTIFS('WEEK 4'!G:G, A4058, 'WEEK 4'!D:D, "WR"), COUNTIFS('WEEK 4'!G:G, A4058, 'WEEK 4'!D:D, "MI"))</f>
        <v>0</v>
      </c>
      <c r="G4058" s="4">
        <f>SUM(COUNTIFS('WEEK 5'!G:G, A4058, 'WEEK 5'!D:D, "WR"), COUNTIFS('WEEK 5'!G:G, A4058, 'WEEK 5'!D:D, "MI"))</f>
        <v>0</v>
      </c>
      <c r="H4058" s="4">
        <f>SUM(Table3[[#This Row],[WEEK 1]:[WEEK 5 ]])</f>
        <v>0</v>
      </c>
      <c r="I4058" s="5" cm="1">
        <f t="array" ref="I4058">Table3[[#This Row],[EMPLOYEE TOTAL]]/Table4[MONTH TOTAL]</f>
        <v>0</v>
      </c>
    </row>
    <row r="4059" spans="1:9" x14ac:dyDescent="0.25">
      <c r="A4059" s="4" t="s">
        <v>2164</v>
      </c>
      <c r="B4059" s="4" t="s">
        <v>8862</v>
      </c>
      <c r="C4059" s="4">
        <f>SUM(COUNTIFS('WEEK 1'!G:G, A4059, 'WEEK 1'!D:D, "WR"), COUNTIFS('WEEK 1'!G:G, A4059, 'WEEK 1'!D:D, "MI"))</f>
        <v>0</v>
      </c>
      <c r="D4059" s="4">
        <f>SUM(COUNTIFS('WEEK 2'!G:G, A4059, 'WEEK 2'!D:D, "WR"), COUNTIFS('WEEK 2'!G:G, A4059, 'WEEK 2'!D:D, "MI"))</f>
        <v>0</v>
      </c>
      <c r="E4059" s="4">
        <f>SUM(COUNTIFS('WEEK 3'!G:G, A4059, 'WEEK 3'!D:D, "WR"), COUNTIFS('WEEK 3'!G:G, A4059, 'WEEK 3'!D:D, "MI"))</f>
        <v>0</v>
      </c>
      <c r="F4059" s="4">
        <f>SUM(COUNTIFS('WEEK 4'!G:G, A4059, 'WEEK 4'!D:D, "WR"), COUNTIFS('WEEK 4'!G:G, A4059, 'WEEK 4'!D:D, "MI"))</f>
        <v>0</v>
      </c>
      <c r="G4059" s="4">
        <f>SUM(COUNTIFS('WEEK 5'!G:G, A4059, 'WEEK 5'!D:D, "WR"), COUNTIFS('WEEK 5'!G:G, A4059, 'WEEK 5'!D:D, "MI"))</f>
        <v>0</v>
      </c>
      <c r="H4059" s="4">
        <f>SUM(Table3[[#This Row],[WEEK 1]:[WEEK 5 ]])</f>
        <v>0</v>
      </c>
      <c r="I4059" s="5" cm="1">
        <f t="array" ref="I4059">Table3[[#This Row],[EMPLOYEE TOTAL]]/Table4[MONTH TOTAL]</f>
        <v>0</v>
      </c>
    </row>
    <row r="4060" spans="1:9" x14ac:dyDescent="0.25">
      <c r="A4060" s="4" t="s">
        <v>4222</v>
      </c>
      <c r="B4060" s="4" t="s">
        <v>8854</v>
      </c>
      <c r="C4060" s="4">
        <f>SUM(COUNTIFS('WEEK 1'!G:G, A4060, 'WEEK 1'!D:D, "WR"), COUNTIFS('WEEK 1'!G:G, A4060, 'WEEK 1'!D:D, "MI"))</f>
        <v>0</v>
      </c>
      <c r="D4060" s="4">
        <f>SUM(COUNTIFS('WEEK 2'!G:G, A4060, 'WEEK 2'!D:D, "WR"), COUNTIFS('WEEK 2'!G:G, A4060, 'WEEK 2'!D:D, "MI"))</f>
        <v>0</v>
      </c>
      <c r="E4060" s="4">
        <f>SUM(COUNTIFS('WEEK 3'!G:G, A4060, 'WEEK 3'!D:D, "WR"), COUNTIFS('WEEK 3'!G:G, A4060, 'WEEK 3'!D:D, "MI"))</f>
        <v>0</v>
      </c>
      <c r="F4060" s="4">
        <f>SUM(COUNTIFS('WEEK 4'!G:G, A4060, 'WEEK 4'!D:D, "WR"), COUNTIFS('WEEK 4'!G:G, A4060, 'WEEK 4'!D:D, "MI"))</f>
        <v>0</v>
      </c>
      <c r="G4060" s="4">
        <f>SUM(COUNTIFS('WEEK 5'!G:G, A4060, 'WEEK 5'!D:D, "WR"), COUNTIFS('WEEK 5'!G:G, A4060, 'WEEK 5'!D:D, "MI"))</f>
        <v>0</v>
      </c>
      <c r="H4060" s="4">
        <f>SUM(Table3[[#This Row],[WEEK 1]:[WEEK 5 ]])</f>
        <v>0</v>
      </c>
      <c r="I4060" s="5" cm="1">
        <f t="array" ref="I4060">Table3[[#This Row],[EMPLOYEE TOTAL]]/Table4[MONTH TOTAL]</f>
        <v>0</v>
      </c>
    </row>
    <row r="4061" spans="1:9" x14ac:dyDescent="0.25">
      <c r="A4061" s="4" t="s">
        <v>8565</v>
      </c>
      <c r="B4061" s="4" t="s">
        <v>8844</v>
      </c>
      <c r="C4061" s="4">
        <f>SUM(COUNTIFS('WEEK 1'!G:G, A4061, 'WEEK 1'!D:D, "WR"), COUNTIFS('WEEK 1'!G:G, A4061, 'WEEK 1'!D:D, "MI"))</f>
        <v>0</v>
      </c>
      <c r="D4061" s="4">
        <f>SUM(COUNTIFS('WEEK 2'!G:G, A4061, 'WEEK 2'!D:D, "WR"), COUNTIFS('WEEK 2'!G:G, A4061, 'WEEK 2'!D:D, "MI"))</f>
        <v>0</v>
      </c>
      <c r="E4061" s="4">
        <f>SUM(COUNTIFS('WEEK 3'!G:G, A4061, 'WEEK 3'!D:D, "WR"), COUNTIFS('WEEK 3'!G:G, A4061, 'WEEK 3'!D:D, "MI"))</f>
        <v>0</v>
      </c>
      <c r="F4061" s="4">
        <f>SUM(COUNTIFS('WEEK 4'!G:G, A4061, 'WEEK 4'!D:D, "WR"), COUNTIFS('WEEK 4'!G:G, A4061, 'WEEK 4'!D:D, "MI"))</f>
        <v>0</v>
      </c>
      <c r="G4061" s="4">
        <f>SUM(COUNTIFS('WEEK 5'!G:G, A4061, 'WEEK 5'!D:D, "WR"), COUNTIFS('WEEK 5'!G:G, A4061, 'WEEK 5'!D:D, "MI"))</f>
        <v>0</v>
      </c>
      <c r="H4061" s="4">
        <f>SUM(Table3[[#This Row],[WEEK 1]:[WEEK 5 ]])</f>
        <v>0</v>
      </c>
      <c r="I4061" s="5" cm="1">
        <f t="array" ref="I4061">Table3[[#This Row],[EMPLOYEE TOTAL]]/Table4[MONTH TOTAL]</f>
        <v>0</v>
      </c>
    </row>
    <row r="4062" spans="1:9" x14ac:dyDescent="0.25">
      <c r="A4062" s="4" t="s">
        <v>4412</v>
      </c>
      <c r="B4062" s="4" t="s">
        <v>8826</v>
      </c>
      <c r="C4062" s="4">
        <f>SUM(COUNTIFS('WEEK 1'!G:G, A4062, 'WEEK 1'!D:D, "WR"), COUNTIFS('WEEK 1'!G:G, A4062, 'WEEK 1'!D:D, "MI"))</f>
        <v>0</v>
      </c>
      <c r="D4062" s="4">
        <f>SUM(COUNTIFS('WEEK 2'!G:G, A4062, 'WEEK 2'!D:D, "WR"), COUNTIFS('WEEK 2'!G:G, A4062, 'WEEK 2'!D:D, "MI"))</f>
        <v>0</v>
      </c>
      <c r="E4062" s="4">
        <f>SUM(COUNTIFS('WEEK 3'!G:G, A4062, 'WEEK 3'!D:D, "WR"), COUNTIFS('WEEK 3'!G:G, A4062, 'WEEK 3'!D:D, "MI"))</f>
        <v>0</v>
      </c>
      <c r="F4062" s="4">
        <f>SUM(COUNTIFS('WEEK 4'!G:G, A4062, 'WEEK 4'!D:D, "WR"), COUNTIFS('WEEK 4'!G:G, A4062, 'WEEK 4'!D:D, "MI"))</f>
        <v>0</v>
      </c>
      <c r="G4062" s="4">
        <f>SUM(COUNTIFS('WEEK 5'!G:G, A4062, 'WEEK 5'!D:D, "WR"), COUNTIFS('WEEK 5'!G:G, A4062, 'WEEK 5'!D:D, "MI"))</f>
        <v>0</v>
      </c>
      <c r="H4062" s="4">
        <f>SUM(Table3[[#This Row],[WEEK 1]:[WEEK 5 ]])</f>
        <v>0</v>
      </c>
      <c r="I4062" s="5" cm="1">
        <f t="array" ref="I4062">Table3[[#This Row],[EMPLOYEE TOTAL]]/Table4[MONTH TOTAL]</f>
        <v>0</v>
      </c>
    </row>
    <row r="4063" spans="1:9" x14ac:dyDescent="0.25">
      <c r="A4063" s="4" t="s">
        <v>6053</v>
      </c>
      <c r="B4063" s="4" t="s">
        <v>8786</v>
      </c>
      <c r="C4063" s="4">
        <f>SUM(COUNTIFS('WEEK 1'!G:G, A4063, 'WEEK 1'!D:D, "WR"), COUNTIFS('WEEK 1'!G:G, A4063, 'WEEK 1'!D:D, "MI"))</f>
        <v>0</v>
      </c>
      <c r="D4063" s="4">
        <f>SUM(COUNTIFS('WEEK 2'!G:G, A4063, 'WEEK 2'!D:D, "WR"), COUNTIFS('WEEK 2'!G:G, A4063, 'WEEK 2'!D:D, "MI"))</f>
        <v>0</v>
      </c>
      <c r="E4063" s="4">
        <f>SUM(COUNTIFS('WEEK 3'!G:G, A4063, 'WEEK 3'!D:D, "WR"), COUNTIFS('WEEK 3'!G:G, A4063, 'WEEK 3'!D:D, "MI"))</f>
        <v>0</v>
      </c>
      <c r="F4063" s="4">
        <f>SUM(COUNTIFS('WEEK 4'!G:G, A4063, 'WEEK 4'!D:D, "WR"), COUNTIFS('WEEK 4'!G:G, A4063, 'WEEK 4'!D:D, "MI"))</f>
        <v>0</v>
      </c>
      <c r="G4063" s="4">
        <f>SUM(COUNTIFS('WEEK 5'!G:G, A4063, 'WEEK 5'!D:D, "WR"), COUNTIFS('WEEK 5'!G:G, A4063, 'WEEK 5'!D:D, "MI"))</f>
        <v>0</v>
      </c>
      <c r="H4063" s="4">
        <f>SUM(Table3[[#This Row],[WEEK 1]:[WEEK 5 ]])</f>
        <v>0</v>
      </c>
      <c r="I4063" s="5" cm="1">
        <f t="array" ref="I4063">Table3[[#This Row],[EMPLOYEE TOTAL]]/Table4[MONTH TOTAL]</f>
        <v>0</v>
      </c>
    </row>
    <row r="4064" spans="1:9" x14ac:dyDescent="0.25">
      <c r="A4064" s="4" t="s">
        <v>3196</v>
      </c>
      <c r="B4064" s="4" t="s">
        <v>8838</v>
      </c>
      <c r="C4064" s="4">
        <f>SUM(COUNTIFS('WEEK 1'!G:G, A4064, 'WEEK 1'!D:D, "WR"), COUNTIFS('WEEK 1'!G:G, A4064, 'WEEK 1'!D:D, "MI"))</f>
        <v>0</v>
      </c>
      <c r="D4064" s="4">
        <f>SUM(COUNTIFS('WEEK 2'!G:G, A4064, 'WEEK 2'!D:D, "WR"), COUNTIFS('WEEK 2'!G:G, A4064, 'WEEK 2'!D:D, "MI"))</f>
        <v>0</v>
      </c>
      <c r="E4064" s="4">
        <f>SUM(COUNTIFS('WEEK 3'!G:G, A4064, 'WEEK 3'!D:D, "WR"), COUNTIFS('WEEK 3'!G:G, A4064, 'WEEK 3'!D:D, "MI"))</f>
        <v>0</v>
      </c>
      <c r="F4064" s="4">
        <f>SUM(COUNTIFS('WEEK 4'!G:G, A4064, 'WEEK 4'!D:D, "WR"), COUNTIFS('WEEK 4'!G:G, A4064, 'WEEK 4'!D:D, "MI"))</f>
        <v>0</v>
      </c>
      <c r="G4064" s="4">
        <f>SUM(COUNTIFS('WEEK 5'!G:G, A4064, 'WEEK 5'!D:D, "WR"), COUNTIFS('WEEK 5'!G:G, A4064, 'WEEK 5'!D:D, "MI"))</f>
        <v>0</v>
      </c>
      <c r="H4064" s="4">
        <f>SUM(Table3[[#This Row],[WEEK 1]:[WEEK 5 ]])</f>
        <v>0</v>
      </c>
      <c r="I4064" s="5" cm="1">
        <f t="array" ref="I4064">Table3[[#This Row],[EMPLOYEE TOTAL]]/Table4[MONTH TOTAL]</f>
        <v>0</v>
      </c>
    </row>
    <row r="4065" spans="1:9" x14ac:dyDescent="0.25">
      <c r="A4065" s="4" t="s">
        <v>6813</v>
      </c>
      <c r="B4065" s="4" t="s">
        <v>8837</v>
      </c>
      <c r="C4065" s="4">
        <f>SUM(COUNTIFS('WEEK 1'!G:G, A4065, 'WEEK 1'!D:D, "WR"), COUNTIFS('WEEK 1'!G:G, A4065, 'WEEK 1'!D:D, "MI"))</f>
        <v>0</v>
      </c>
      <c r="D4065" s="4">
        <f>SUM(COUNTIFS('WEEK 2'!G:G, A4065, 'WEEK 2'!D:D, "WR"), COUNTIFS('WEEK 2'!G:G, A4065, 'WEEK 2'!D:D, "MI"))</f>
        <v>0</v>
      </c>
      <c r="E4065" s="4">
        <f>SUM(COUNTIFS('WEEK 3'!G:G, A4065, 'WEEK 3'!D:D, "WR"), COUNTIFS('WEEK 3'!G:G, A4065, 'WEEK 3'!D:D, "MI"))</f>
        <v>0</v>
      </c>
      <c r="F4065" s="4">
        <f>SUM(COUNTIFS('WEEK 4'!G:G, A4065, 'WEEK 4'!D:D, "WR"), COUNTIFS('WEEK 4'!G:G, A4065, 'WEEK 4'!D:D, "MI"))</f>
        <v>0</v>
      </c>
      <c r="G4065" s="4">
        <f>SUM(COUNTIFS('WEEK 5'!G:G, A4065, 'WEEK 5'!D:D, "WR"), COUNTIFS('WEEK 5'!G:G, A4065, 'WEEK 5'!D:D, "MI"))</f>
        <v>0</v>
      </c>
      <c r="H4065" s="4">
        <f>SUM(Table3[[#This Row],[WEEK 1]:[WEEK 5 ]])</f>
        <v>0</v>
      </c>
      <c r="I4065" s="5" cm="1">
        <f t="array" ref="I4065">Table3[[#This Row],[EMPLOYEE TOTAL]]/Table4[MONTH TOTAL]</f>
        <v>0</v>
      </c>
    </row>
    <row r="4066" spans="1:9" x14ac:dyDescent="0.25">
      <c r="A4066" s="4" t="s">
        <v>5546</v>
      </c>
      <c r="B4066" s="4" t="s">
        <v>8815</v>
      </c>
      <c r="C4066" s="4">
        <f>SUM(COUNTIFS('WEEK 1'!G:G, A4066, 'WEEK 1'!D:D, "WR"), COUNTIFS('WEEK 1'!G:G, A4066, 'WEEK 1'!D:D, "MI"))</f>
        <v>0</v>
      </c>
      <c r="D4066" s="4">
        <f>SUM(COUNTIFS('WEEK 2'!G:G, A4066, 'WEEK 2'!D:D, "WR"), COUNTIFS('WEEK 2'!G:G, A4066, 'WEEK 2'!D:D, "MI"))</f>
        <v>0</v>
      </c>
      <c r="E4066" s="4">
        <f>SUM(COUNTIFS('WEEK 3'!G:G, A4066, 'WEEK 3'!D:D, "WR"), COUNTIFS('WEEK 3'!G:G, A4066, 'WEEK 3'!D:D, "MI"))</f>
        <v>0</v>
      </c>
      <c r="F4066" s="4">
        <f>SUM(COUNTIFS('WEEK 4'!G:G, A4066, 'WEEK 4'!D:D, "WR"), COUNTIFS('WEEK 4'!G:G, A4066, 'WEEK 4'!D:D, "MI"))</f>
        <v>0</v>
      </c>
      <c r="G4066" s="4">
        <f>SUM(COUNTIFS('WEEK 5'!G:G, A4066, 'WEEK 5'!D:D, "WR"), COUNTIFS('WEEK 5'!G:G, A4066, 'WEEK 5'!D:D, "MI"))</f>
        <v>0</v>
      </c>
      <c r="H4066" s="4">
        <f>SUM(Table3[[#This Row],[WEEK 1]:[WEEK 5 ]])</f>
        <v>0</v>
      </c>
      <c r="I4066" s="5" cm="1">
        <f t="array" ref="I4066">Table3[[#This Row],[EMPLOYEE TOTAL]]/Table4[MONTH TOTAL]</f>
        <v>0</v>
      </c>
    </row>
    <row r="4067" spans="1:9" x14ac:dyDescent="0.25">
      <c r="A4067" s="4" t="s">
        <v>625</v>
      </c>
      <c r="B4067" s="4" t="s">
        <v>8780</v>
      </c>
      <c r="C4067" s="4">
        <f>SUM(COUNTIFS('WEEK 1'!G:G, A4067, 'WEEK 1'!D:D, "WR"), COUNTIFS('WEEK 1'!G:G, A4067, 'WEEK 1'!D:D, "MI"))</f>
        <v>0</v>
      </c>
      <c r="D4067" s="4">
        <f>SUM(COUNTIFS('WEEK 2'!G:G, A4067, 'WEEK 2'!D:D, "WR"), COUNTIFS('WEEK 2'!G:G, A4067, 'WEEK 2'!D:D, "MI"))</f>
        <v>0</v>
      </c>
      <c r="E4067" s="4">
        <f>SUM(COUNTIFS('WEEK 3'!G:G, A4067, 'WEEK 3'!D:D, "WR"), COUNTIFS('WEEK 3'!G:G, A4067, 'WEEK 3'!D:D, "MI"))</f>
        <v>0</v>
      </c>
      <c r="F4067" s="4">
        <f>SUM(COUNTIFS('WEEK 4'!G:G, A4067, 'WEEK 4'!D:D, "WR"), COUNTIFS('WEEK 4'!G:G, A4067, 'WEEK 4'!D:D, "MI"))</f>
        <v>0</v>
      </c>
      <c r="G4067" s="4">
        <f>SUM(COUNTIFS('WEEK 5'!G:G, A4067, 'WEEK 5'!D:D, "WR"), COUNTIFS('WEEK 5'!G:G, A4067, 'WEEK 5'!D:D, "MI"))</f>
        <v>0</v>
      </c>
      <c r="H4067" s="4">
        <f>SUM(Table3[[#This Row],[WEEK 1]:[WEEK 5 ]])</f>
        <v>0</v>
      </c>
      <c r="I4067" s="5" cm="1">
        <f t="array" ref="I4067">Table3[[#This Row],[EMPLOYEE TOTAL]]/Table4[MONTH TOTAL]</f>
        <v>0</v>
      </c>
    </row>
    <row r="4068" spans="1:9" x14ac:dyDescent="0.25">
      <c r="A4068" s="4" t="s">
        <v>4871</v>
      </c>
      <c r="B4068" s="4" t="s">
        <v>8775</v>
      </c>
      <c r="C4068" s="4">
        <f>SUM(COUNTIFS('WEEK 1'!G:G, A4068, 'WEEK 1'!D:D, "WR"), COUNTIFS('WEEK 1'!G:G, A4068, 'WEEK 1'!D:D, "MI"))</f>
        <v>0</v>
      </c>
      <c r="D4068" s="4">
        <f>SUM(COUNTIFS('WEEK 2'!G:G, A4068, 'WEEK 2'!D:D, "WR"), COUNTIFS('WEEK 2'!G:G, A4068, 'WEEK 2'!D:D, "MI"))</f>
        <v>0</v>
      </c>
      <c r="E4068" s="4">
        <f>SUM(COUNTIFS('WEEK 3'!G:G, A4068, 'WEEK 3'!D:D, "WR"), COUNTIFS('WEEK 3'!G:G, A4068, 'WEEK 3'!D:D, "MI"))</f>
        <v>0</v>
      </c>
      <c r="F4068" s="4">
        <f>SUM(COUNTIFS('WEEK 4'!G:G, A4068, 'WEEK 4'!D:D, "WR"), COUNTIFS('WEEK 4'!G:G, A4068, 'WEEK 4'!D:D, "MI"))</f>
        <v>0</v>
      </c>
      <c r="G4068" s="4">
        <f>SUM(COUNTIFS('WEEK 5'!G:G, A4068, 'WEEK 5'!D:D, "WR"), COUNTIFS('WEEK 5'!G:G, A4068, 'WEEK 5'!D:D, "MI"))</f>
        <v>0</v>
      </c>
      <c r="H4068" s="4">
        <f>SUM(Table3[[#This Row],[WEEK 1]:[WEEK 5 ]])</f>
        <v>0</v>
      </c>
      <c r="I4068" s="5" cm="1">
        <f t="array" ref="I4068">Table3[[#This Row],[EMPLOYEE TOTAL]]/Table4[MONTH TOTAL]</f>
        <v>0</v>
      </c>
    </row>
    <row r="4069" spans="1:9" x14ac:dyDescent="0.25">
      <c r="A4069" s="4" t="s">
        <v>2210</v>
      </c>
      <c r="B4069" s="4" t="s">
        <v>8860</v>
      </c>
      <c r="C4069" s="4">
        <f>SUM(COUNTIFS('WEEK 1'!G:G, A4069, 'WEEK 1'!D:D, "WR"), COUNTIFS('WEEK 1'!G:G, A4069, 'WEEK 1'!D:D, "MI"))</f>
        <v>0</v>
      </c>
      <c r="D4069" s="4">
        <f>SUM(COUNTIFS('WEEK 2'!G:G, A4069, 'WEEK 2'!D:D, "WR"), COUNTIFS('WEEK 2'!G:G, A4069, 'WEEK 2'!D:D, "MI"))</f>
        <v>0</v>
      </c>
      <c r="E4069" s="4">
        <f>SUM(COUNTIFS('WEEK 3'!G:G, A4069, 'WEEK 3'!D:D, "WR"), COUNTIFS('WEEK 3'!G:G, A4069, 'WEEK 3'!D:D, "MI"))</f>
        <v>0</v>
      </c>
      <c r="F4069" s="4">
        <f>SUM(COUNTIFS('WEEK 4'!G:G, A4069, 'WEEK 4'!D:D, "WR"), COUNTIFS('WEEK 4'!G:G, A4069, 'WEEK 4'!D:D, "MI"))</f>
        <v>0</v>
      </c>
      <c r="G4069" s="4">
        <f>SUM(COUNTIFS('WEEK 5'!G:G, A4069, 'WEEK 5'!D:D, "WR"), COUNTIFS('WEEK 5'!G:G, A4069, 'WEEK 5'!D:D, "MI"))</f>
        <v>0</v>
      </c>
      <c r="H4069" s="4">
        <f>SUM(Table3[[#This Row],[WEEK 1]:[WEEK 5 ]])</f>
        <v>0</v>
      </c>
      <c r="I4069" s="5" cm="1">
        <f t="array" ref="I4069">Table3[[#This Row],[EMPLOYEE TOTAL]]/Table4[MONTH TOTAL]</f>
        <v>0</v>
      </c>
    </row>
    <row r="4070" spans="1:9" x14ac:dyDescent="0.25">
      <c r="A4070" s="4" t="s">
        <v>3338</v>
      </c>
      <c r="B4070" s="4" t="s">
        <v>8797</v>
      </c>
      <c r="C4070" s="4">
        <f>SUM(COUNTIFS('WEEK 1'!G:G, A4070, 'WEEK 1'!D:D, "WR"), COUNTIFS('WEEK 1'!G:G, A4070, 'WEEK 1'!D:D, "MI"))</f>
        <v>0</v>
      </c>
      <c r="D4070" s="4">
        <f>SUM(COUNTIFS('WEEK 2'!G:G, A4070, 'WEEK 2'!D:D, "WR"), COUNTIFS('WEEK 2'!G:G, A4070, 'WEEK 2'!D:D, "MI"))</f>
        <v>0</v>
      </c>
      <c r="E4070" s="4">
        <f>SUM(COUNTIFS('WEEK 3'!G:G, A4070, 'WEEK 3'!D:D, "WR"), COUNTIFS('WEEK 3'!G:G, A4070, 'WEEK 3'!D:D, "MI"))</f>
        <v>0</v>
      </c>
      <c r="F4070" s="4">
        <f>SUM(COUNTIFS('WEEK 4'!G:G, A4070, 'WEEK 4'!D:D, "WR"), COUNTIFS('WEEK 4'!G:G, A4070, 'WEEK 4'!D:D, "MI"))</f>
        <v>0</v>
      </c>
      <c r="G4070" s="4">
        <f>SUM(COUNTIFS('WEEK 5'!G:G, A4070, 'WEEK 5'!D:D, "WR"), COUNTIFS('WEEK 5'!G:G, A4070, 'WEEK 5'!D:D, "MI"))</f>
        <v>0</v>
      </c>
      <c r="H4070" s="4">
        <f>SUM(Table3[[#This Row],[WEEK 1]:[WEEK 5 ]])</f>
        <v>0</v>
      </c>
      <c r="I4070" s="5" cm="1">
        <f t="array" ref="I4070">Table3[[#This Row],[EMPLOYEE TOTAL]]/Table4[MONTH TOTAL]</f>
        <v>0</v>
      </c>
    </row>
    <row r="4071" spans="1:9" x14ac:dyDescent="0.25">
      <c r="A4071" s="4" t="s">
        <v>39</v>
      </c>
      <c r="B4071" s="4" t="s">
        <v>8841</v>
      </c>
      <c r="C4071" s="4">
        <f>SUM(COUNTIFS('WEEK 1'!G:G, A4071, 'WEEK 1'!D:D, "WR"), COUNTIFS('WEEK 1'!G:G, A4071, 'WEEK 1'!D:D, "MI"))</f>
        <v>0</v>
      </c>
      <c r="D4071" s="4">
        <f>SUM(COUNTIFS('WEEK 2'!G:G, A4071, 'WEEK 2'!D:D, "WR"), COUNTIFS('WEEK 2'!G:G, A4071, 'WEEK 2'!D:D, "MI"))</f>
        <v>0</v>
      </c>
      <c r="E4071" s="4">
        <f>SUM(COUNTIFS('WEEK 3'!G:G, A4071, 'WEEK 3'!D:D, "WR"), COUNTIFS('WEEK 3'!G:G, A4071, 'WEEK 3'!D:D, "MI"))</f>
        <v>0</v>
      </c>
      <c r="F4071" s="4">
        <f>SUM(COUNTIFS('WEEK 4'!G:G, A4071, 'WEEK 4'!D:D, "WR"), COUNTIFS('WEEK 4'!G:G, A4071, 'WEEK 4'!D:D, "MI"))</f>
        <v>0</v>
      </c>
      <c r="G4071" s="4">
        <f>SUM(COUNTIFS('WEEK 5'!G:G, A4071, 'WEEK 5'!D:D, "WR"), COUNTIFS('WEEK 5'!G:G, A4071, 'WEEK 5'!D:D, "MI"))</f>
        <v>0</v>
      </c>
      <c r="H4071" s="4">
        <f>SUM(Table3[[#This Row],[WEEK 1]:[WEEK 5 ]])</f>
        <v>0</v>
      </c>
      <c r="I4071" s="5" cm="1">
        <f t="array" ref="I4071">Table3[[#This Row],[EMPLOYEE TOTAL]]/Table4[MONTH TOTAL]</f>
        <v>0</v>
      </c>
    </row>
    <row r="4072" spans="1:9" x14ac:dyDescent="0.25">
      <c r="A4072" s="4" t="s">
        <v>4108</v>
      </c>
      <c r="B4072" s="4" t="s">
        <v>8828</v>
      </c>
      <c r="C4072" s="4">
        <f>SUM(COUNTIFS('WEEK 1'!G:G, A4072, 'WEEK 1'!D:D, "WR"), COUNTIFS('WEEK 1'!G:G, A4072, 'WEEK 1'!D:D, "MI"))</f>
        <v>0</v>
      </c>
      <c r="D4072" s="4">
        <f>SUM(COUNTIFS('WEEK 2'!G:G, A4072, 'WEEK 2'!D:D, "WR"), COUNTIFS('WEEK 2'!G:G, A4072, 'WEEK 2'!D:D, "MI"))</f>
        <v>0</v>
      </c>
      <c r="E4072" s="4">
        <f>SUM(COUNTIFS('WEEK 3'!G:G, A4072, 'WEEK 3'!D:D, "WR"), COUNTIFS('WEEK 3'!G:G, A4072, 'WEEK 3'!D:D, "MI"))</f>
        <v>0</v>
      </c>
      <c r="F4072" s="4">
        <f>SUM(COUNTIFS('WEEK 4'!G:G, A4072, 'WEEK 4'!D:D, "WR"), COUNTIFS('WEEK 4'!G:G, A4072, 'WEEK 4'!D:D, "MI"))</f>
        <v>0</v>
      </c>
      <c r="G4072" s="4">
        <f>SUM(COUNTIFS('WEEK 5'!G:G, A4072, 'WEEK 5'!D:D, "WR"), COUNTIFS('WEEK 5'!G:G, A4072, 'WEEK 5'!D:D, "MI"))</f>
        <v>0</v>
      </c>
      <c r="H4072" s="4">
        <f>SUM(Table3[[#This Row],[WEEK 1]:[WEEK 5 ]])</f>
        <v>0</v>
      </c>
      <c r="I4072" s="5" cm="1">
        <f t="array" ref="I4072">Table3[[#This Row],[EMPLOYEE TOTAL]]/Table4[MONTH TOTAL]</f>
        <v>0</v>
      </c>
    </row>
    <row r="4073" spans="1:9" x14ac:dyDescent="0.25">
      <c r="A4073" s="4" t="s">
        <v>7782</v>
      </c>
      <c r="B4073" s="4" t="s">
        <v>8792</v>
      </c>
      <c r="C4073" s="4">
        <f>SUM(COUNTIFS('WEEK 1'!G:G, A4073, 'WEEK 1'!D:D, "WR"), COUNTIFS('WEEK 1'!G:G, A4073, 'WEEK 1'!D:D, "MI"))</f>
        <v>0</v>
      </c>
      <c r="D4073" s="4">
        <f>SUM(COUNTIFS('WEEK 2'!G:G, A4073, 'WEEK 2'!D:D, "WR"), COUNTIFS('WEEK 2'!G:G, A4073, 'WEEK 2'!D:D, "MI"))</f>
        <v>0</v>
      </c>
      <c r="E4073" s="4">
        <f>SUM(COUNTIFS('WEEK 3'!G:G, A4073, 'WEEK 3'!D:D, "WR"), COUNTIFS('WEEK 3'!G:G, A4073, 'WEEK 3'!D:D, "MI"))</f>
        <v>0</v>
      </c>
      <c r="F4073" s="4">
        <f>SUM(COUNTIFS('WEEK 4'!G:G, A4073, 'WEEK 4'!D:D, "WR"), COUNTIFS('WEEK 4'!G:G, A4073, 'WEEK 4'!D:D, "MI"))</f>
        <v>0</v>
      </c>
      <c r="G4073" s="4">
        <f>SUM(COUNTIFS('WEEK 5'!G:G, A4073, 'WEEK 5'!D:D, "WR"), COUNTIFS('WEEK 5'!G:G, A4073, 'WEEK 5'!D:D, "MI"))</f>
        <v>0</v>
      </c>
      <c r="H4073" s="4">
        <f>SUM(Table3[[#This Row],[WEEK 1]:[WEEK 5 ]])</f>
        <v>0</v>
      </c>
      <c r="I4073" s="5" cm="1">
        <f t="array" ref="I4073">Table3[[#This Row],[EMPLOYEE TOTAL]]/Table4[MONTH TOTAL]</f>
        <v>0</v>
      </c>
    </row>
    <row r="4074" spans="1:9" x14ac:dyDescent="0.25">
      <c r="A4074" s="4" t="s">
        <v>7043</v>
      </c>
      <c r="B4074" s="4" t="s">
        <v>8821</v>
      </c>
      <c r="C4074" s="4">
        <f>SUM(COUNTIFS('WEEK 1'!G:G, A4074, 'WEEK 1'!D:D, "WR"), COUNTIFS('WEEK 1'!G:G, A4074, 'WEEK 1'!D:D, "MI"))</f>
        <v>0</v>
      </c>
      <c r="D4074" s="4">
        <f>SUM(COUNTIFS('WEEK 2'!G:G, A4074, 'WEEK 2'!D:D, "WR"), COUNTIFS('WEEK 2'!G:G, A4074, 'WEEK 2'!D:D, "MI"))</f>
        <v>0</v>
      </c>
      <c r="E4074" s="4">
        <f>SUM(COUNTIFS('WEEK 3'!G:G, A4074, 'WEEK 3'!D:D, "WR"), COUNTIFS('WEEK 3'!G:G, A4074, 'WEEK 3'!D:D, "MI"))</f>
        <v>0</v>
      </c>
      <c r="F4074" s="4">
        <f>SUM(COUNTIFS('WEEK 4'!G:G, A4074, 'WEEK 4'!D:D, "WR"), COUNTIFS('WEEK 4'!G:G, A4074, 'WEEK 4'!D:D, "MI"))</f>
        <v>0</v>
      </c>
      <c r="G4074" s="4">
        <f>SUM(COUNTIFS('WEEK 5'!G:G, A4074, 'WEEK 5'!D:D, "WR"), COUNTIFS('WEEK 5'!G:G, A4074, 'WEEK 5'!D:D, "MI"))</f>
        <v>0</v>
      </c>
      <c r="H4074" s="4">
        <f>SUM(Table3[[#This Row],[WEEK 1]:[WEEK 5 ]])</f>
        <v>0</v>
      </c>
      <c r="I4074" s="5" cm="1">
        <f t="array" ref="I4074">Table3[[#This Row],[EMPLOYEE TOTAL]]/Table4[MONTH TOTAL]</f>
        <v>0</v>
      </c>
    </row>
    <row r="4075" spans="1:9" x14ac:dyDescent="0.25">
      <c r="A4075" s="4" t="s">
        <v>4543</v>
      </c>
      <c r="B4075" s="4" t="s">
        <v>8871</v>
      </c>
      <c r="C4075" s="4">
        <f>SUM(COUNTIFS('WEEK 1'!G:G, A4075, 'WEEK 1'!D:D, "WR"), COUNTIFS('WEEK 1'!G:G, A4075, 'WEEK 1'!D:D, "MI"))</f>
        <v>0</v>
      </c>
      <c r="D4075" s="4">
        <f>SUM(COUNTIFS('WEEK 2'!G:G, A4075, 'WEEK 2'!D:D, "WR"), COUNTIFS('WEEK 2'!G:G, A4075, 'WEEK 2'!D:D, "MI"))</f>
        <v>0</v>
      </c>
      <c r="E4075" s="4">
        <f>SUM(COUNTIFS('WEEK 3'!G:G, A4075, 'WEEK 3'!D:D, "WR"), COUNTIFS('WEEK 3'!G:G, A4075, 'WEEK 3'!D:D, "MI"))</f>
        <v>0</v>
      </c>
      <c r="F4075" s="4">
        <f>SUM(COUNTIFS('WEEK 4'!G:G, A4075, 'WEEK 4'!D:D, "WR"), COUNTIFS('WEEK 4'!G:G, A4075, 'WEEK 4'!D:D, "MI"))</f>
        <v>0</v>
      </c>
      <c r="G4075" s="4">
        <f>SUM(COUNTIFS('WEEK 5'!G:G, A4075, 'WEEK 5'!D:D, "WR"), COUNTIFS('WEEK 5'!G:G, A4075, 'WEEK 5'!D:D, "MI"))</f>
        <v>0</v>
      </c>
      <c r="H4075" s="4">
        <f>SUM(Table3[[#This Row],[WEEK 1]:[WEEK 5 ]])</f>
        <v>0</v>
      </c>
      <c r="I4075" s="5" cm="1">
        <f t="array" ref="I4075">Table3[[#This Row],[EMPLOYEE TOTAL]]/Table4[MONTH TOTAL]</f>
        <v>0</v>
      </c>
    </row>
    <row r="4076" spans="1:9" x14ac:dyDescent="0.25">
      <c r="A4076" s="4" t="s">
        <v>5870</v>
      </c>
      <c r="B4076" s="4" t="s">
        <v>8812</v>
      </c>
      <c r="C4076" s="4">
        <f>SUM(COUNTIFS('WEEK 1'!G:G, A4076, 'WEEK 1'!D:D, "WR"), COUNTIFS('WEEK 1'!G:G, A4076, 'WEEK 1'!D:D, "MI"))</f>
        <v>0</v>
      </c>
      <c r="D4076" s="4">
        <f>SUM(COUNTIFS('WEEK 2'!G:G, A4076, 'WEEK 2'!D:D, "WR"), COUNTIFS('WEEK 2'!G:G, A4076, 'WEEK 2'!D:D, "MI"))</f>
        <v>0</v>
      </c>
      <c r="E4076" s="4">
        <f>SUM(COUNTIFS('WEEK 3'!G:G, A4076, 'WEEK 3'!D:D, "WR"), COUNTIFS('WEEK 3'!G:G, A4076, 'WEEK 3'!D:D, "MI"))</f>
        <v>0</v>
      </c>
      <c r="F4076" s="4">
        <f>SUM(COUNTIFS('WEEK 4'!G:G, A4076, 'WEEK 4'!D:D, "WR"), COUNTIFS('WEEK 4'!G:G, A4076, 'WEEK 4'!D:D, "MI"))</f>
        <v>0</v>
      </c>
      <c r="G4076" s="4">
        <f>SUM(COUNTIFS('WEEK 5'!G:G, A4076, 'WEEK 5'!D:D, "WR"), COUNTIFS('WEEK 5'!G:G, A4076, 'WEEK 5'!D:D, "MI"))</f>
        <v>0</v>
      </c>
      <c r="H4076" s="4">
        <f>SUM(Table3[[#This Row],[WEEK 1]:[WEEK 5 ]])</f>
        <v>0</v>
      </c>
      <c r="I4076" s="5" cm="1">
        <f t="array" ref="I4076">Table3[[#This Row],[EMPLOYEE TOTAL]]/Table4[MONTH TOTAL]</f>
        <v>0</v>
      </c>
    </row>
    <row r="4077" spans="1:9" x14ac:dyDescent="0.25">
      <c r="A4077" s="4" t="s">
        <v>2695</v>
      </c>
      <c r="B4077" s="4" t="s">
        <v>8864</v>
      </c>
      <c r="C4077" s="4">
        <f>SUM(COUNTIFS('WEEK 1'!G:G, A4077, 'WEEK 1'!D:D, "WR"), COUNTIFS('WEEK 1'!G:G, A4077, 'WEEK 1'!D:D, "MI"))</f>
        <v>0</v>
      </c>
      <c r="D4077" s="4">
        <f>SUM(COUNTIFS('WEEK 2'!G:G, A4077, 'WEEK 2'!D:D, "WR"), COUNTIFS('WEEK 2'!G:G, A4077, 'WEEK 2'!D:D, "MI"))</f>
        <v>0</v>
      </c>
      <c r="E4077" s="4">
        <f>SUM(COUNTIFS('WEEK 3'!G:G, A4077, 'WEEK 3'!D:D, "WR"), COUNTIFS('WEEK 3'!G:G, A4077, 'WEEK 3'!D:D, "MI"))</f>
        <v>0</v>
      </c>
      <c r="F4077" s="4">
        <f>SUM(COUNTIFS('WEEK 4'!G:G, A4077, 'WEEK 4'!D:D, "WR"), COUNTIFS('WEEK 4'!G:G, A4077, 'WEEK 4'!D:D, "MI"))</f>
        <v>0</v>
      </c>
      <c r="G4077" s="4">
        <f>SUM(COUNTIFS('WEEK 5'!G:G, A4077, 'WEEK 5'!D:D, "WR"), COUNTIFS('WEEK 5'!G:G, A4077, 'WEEK 5'!D:D, "MI"))</f>
        <v>0</v>
      </c>
      <c r="H4077" s="4">
        <f>SUM(Table3[[#This Row],[WEEK 1]:[WEEK 5 ]])</f>
        <v>0</v>
      </c>
      <c r="I4077" s="5" cm="1">
        <f t="array" ref="I4077">Table3[[#This Row],[EMPLOYEE TOTAL]]/Table4[MONTH TOTAL]</f>
        <v>0</v>
      </c>
    </row>
    <row r="4078" spans="1:9" x14ac:dyDescent="0.25">
      <c r="A4078" s="4" t="s">
        <v>8612</v>
      </c>
      <c r="B4078" s="4" t="s">
        <v>8857</v>
      </c>
      <c r="C4078" s="4">
        <f>SUM(COUNTIFS('WEEK 1'!G:G, A4078, 'WEEK 1'!D:D, "WR"), COUNTIFS('WEEK 1'!G:G, A4078, 'WEEK 1'!D:D, "MI"))</f>
        <v>0</v>
      </c>
      <c r="D4078" s="4">
        <f>SUM(COUNTIFS('WEEK 2'!G:G, A4078, 'WEEK 2'!D:D, "WR"), COUNTIFS('WEEK 2'!G:G, A4078, 'WEEK 2'!D:D, "MI"))</f>
        <v>0</v>
      </c>
      <c r="E4078" s="4">
        <f>SUM(COUNTIFS('WEEK 3'!G:G, A4078, 'WEEK 3'!D:D, "WR"), COUNTIFS('WEEK 3'!G:G, A4078, 'WEEK 3'!D:D, "MI"))</f>
        <v>0</v>
      </c>
      <c r="F4078" s="4">
        <f>SUM(COUNTIFS('WEEK 4'!G:G, A4078, 'WEEK 4'!D:D, "WR"), COUNTIFS('WEEK 4'!G:G, A4078, 'WEEK 4'!D:D, "MI"))</f>
        <v>0</v>
      </c>
      <c r="G4078" s="4">
        <f>SUM(COUNTIFS('WEEK 5'!G:G, A4078, 'WEEK 5'!D:D, "WR"), COUNTIFS('WEEK 5'!G:G, A4078, 'WEEK 5'!D:D, "MI"))</f>
        <v>0</v>
      </c>
      <c r="H4078" s="4">
        <f>SUM(Table3[[#This Row],[WEEK 1]:[WEEK 5 ]])</f>
        <v>0</v>
      </c>
      <c r="I4078" s="5" cm="1">
        <f t="array" ref="I4078">Table3[[#This Row],[EMPLOYEE TOTAL]]/Table4[MONTH TOTAL]</f>
        <v>0</v>
      </c>
    </row>
    <row r="4079" spans="1:9" x14ac:dyDescent="0.25">
      <c r="A4079" s="4" t="s">
        <v>1684</v>
      </c>
      <c r="B4079" s="4" t="s">
        <v>8828</v>
      </c>
      <c r="C4079" s="4">
        <f>SUM(COUNTIFS('WEEK 1'!G:G, A4079, 'WEEK 1'!D:D, "WR"), COUNTIFS('WEEK 1'!G:G, A4079, 'WEEK 1'!D:D, "MI"))</f>
        <v>0</v>
      </c>
      <c r="D4079" s="4">
        <f>SUM(COUNTIFS('WEEK 2'!G:G, A4079, 'WEEK 2'!D:D, "WR"), COUNTIFS('WEEK 2'!G:G, A4079, 'WEEK 2'!D:D, "MI"))</f>
        <v>0</v>
      </c>
      <c r="E4079" s="4">
        <f>SUM(COUNTIFS('WEEK 3'!G:G, A4079, 'WEEK 3'!D:D, "WR"), COUNTIFS('WEEK 3'!G:G, A4079, 'WEEK 3'!D:D, "MI"))</f>
        <v>0</v>
      </c>
      <c r="F4079" s="4">
        <f>SUM(COUNTIFS('WEEK 4'!G:G, A4079, 'WEEK 4'!D:D, "WR"), COUNTIFS('WEEK 4'!G:G, A4079, 'WEEK 4'!D:D, "MI"))</f>
        <v>0</v>
      </c>
      <c r="G4079" s="4">
        <f>SUM(COUNTIFS('WEEK 5'!G:G, A4079, 'WEEK 5'!D:D, "WR"), COUNTIFS('WEEK 5'!G:G, A4079, 'WEEK 5'!D:D, "MI"))</f>
        <v>0</v>
      </c>
      <c r="H4079" s="4">
        <f>SUM(Table3[[#This Row],[WEEK 1]:[WEEK 5 ]])</f>
        <v>0</v>
      </c>
      <c r="I4079" s="5" cm="1">
        <f t="array" ref="I4079">Table3[[#This Row],[EMPLOYEE TOTAL]]/Table4[MONTH TOTAL]</f>
        <v>0</v>
      </c>
    </row>
    <row r="4080" spans="1:9" x14ac:dyDescent="0.25">
      <c r="A4080" s="4" t="s">
        <v>4944</v>
      </c>
      <c r="B4080" s="4" t="s">
        <v>8772</v>
      </c>
      <c r="C4080" s="4">
        <f>SUM(COUNTIFS('WEEK 1'!G:G, A4080, 'WEEK 1'!D:D, "WR"), COUNTIFS('WEEK 1'!G:G, A4080, 'WEEK 1'!D:D, "MI"))</f>
        <v>0</v>
      </c>
      <c r="D4080" s="4">
        <f>SUM(COUNTIFS('WEEK 2'!G:G, A4080, 'WEEK 2'!D:D, "WR"), COUNTIFS('WEEK 2'!G:G, A4080, 'WEEK 2'!D:D, "MI"))</f>
        <v>0</v>
      </c>
      <c r="E4080" s="4">
        <f>SUM(COUNTIFS('WEEK 3'!G:G, A4080, 'WEEK 3'!D:D, "WR"), COUNTIFS('WEEK 3'!G:G, A4080, 'WEEK 3'!D:D, "MI"))</f>
        <v>0</v>
      </c>
      <c r="F4080" s="4">
        <f>SUM(COUNTIFS('WEEK 4'!G:G, A4080, 'WEEK 4'!D:D, "WR"), COUNTIFS('WEEK 4'!G:G, A4080, 'WEEK 4'!D:D, "MI"))</f>
        <v>0</v>
      </c>
      <c r="G4080" s="4">
        <f>SUM(COUNTIFS('WEEK 5'!G:G, A4080, 'WEEK 5'!D:D, "WR"), COUNTIFS('WEEK 5'!G:G, A4080, 'WEEK 5'!D:D, "MI"))</f>
        <v>0</v>
      </c>
      <c r="H4080" s="4">
        <f>SUM(Table3[[#This Row],[WEEK 1]:[WEEK 5 ]])</f>
        <v>0</v>
      </c>
      <c r="I4080" s="5" cm="1">
        <f t="array" ref="I4080">Table3[[#This Row],[EMPLOYEE TOTAL]]/Table4[MONTH TOTAL]</f>
        <v>0</v>
      </c>
    </row>
    <row r="4081" spans="1:9" x14ac:dyDescent="0.25">
      <c r="A4081" s="4" t="s">
        <v>277</v>
      </c>
      <c r="B4081" s="4" t="s">
        <v>8786</v>
      </c>
      <c r="C4081" s="4">
        <f>SUM(COUNTIFS('WEEK 1'!G:G, A4081, 'WEEK 1'!D:D, "WR"), COUNTIFS('WEEK 1'!G:G, A4081, 'WEEK 1'!D:D, "MI"))</f>
        <v>0</v>
      </c>
      <c r="D4081" s="4">
        <f>SUM(COUNTIFS('WEEK 2'!G:G, A4081, 'WEEK 2'!D:D, "WR"), COUNTIFS('WEEK 2'!G:G, A4081, 'WEEK 2'!D:D, "MI"))</f>
        <v>0</v>
      </c>
      <c r="E4081" s="4">
        <f>SUM(COUNTIFS('WEEK 3'!G:G, A4081, 'WEEK 3'!D:D, "WR"), COUNTIFS('WEEK 3'!G:G, A4081, 'WEEK 3'!D:D, "MI"))</f>
        <v>0</v>
      </c>
      <c r="F4081" s="4">
        <f>SUM(COUNTIFS('WEEK 4'!G:G, A4081, 'WEEK 4'!D:D, "WR"), COUNTIFS('WEEK 4'!G:G, A4081, 'WEEK 4'!D:D, "MI"))</f>
        <v>0</v>
      </c>
      <c r="G4081" s="4">
        <f>SUM(COUNTIFS('WEEK 5'!G:G, A4081, 'WEEK 5'!D:D, "WR"), COUNTIFS('WEEK 5'!G:G, A4081, 'WEEK 5'!D:D, "MI"))</f>
        <v>0</v>
      </c>
      <c r="H4081" s="4">
        <f>SUM(Table3[[#This Row],[WEEK 1]:[WEEK 5 ]])</f>
        <v>0</v>
      </c>
      <c r="I4081" s="5" cm="1">
        <f t="array" ref="I4081">Table3[[#This Row],[EMPLOYEE TOTAL]]/Table4[MONTH TOTAL]</f>
        <v>0</v>
      </c>
    </row>
    <row r="4082" spans="1:9" x14ac:dyDescent="0.25">
      <c r="A4082" s="4" t="s">
        <v>4903</v>
      </c>
      <c r="B4082" s="4" t="s">
        <v>8858</v>
      </c>
      <c r="C4082" s="4">
        <f>SUM(COUNTIFS('WEEK 1'!G:G, A4082, 'WEEK 1'!D:D, "WR"), COUNTIFS('WEEK 1'!G:G, A4082, 'WEEK 1'!D:D, "MI"))</f>
        <v>0</v>
      </c>
      <c r="D4082" s="4">
        <f>SUM(COUNTIFS('WEEK 2'!G:G, A4082, 'WEEK 2'!D:D, "WR"), COUNTIFS('WEEK 2'!G:G, A4082, 'WEEK 2'!D:D, "MI"))</f>
        <v>0</v>
      </c>
      <c r="E4082" s="4">
        <f>SUM(COUNTIFS('WEEK 3'!G:G, A4082, 'WEEK 3'!D:D, "WR"), COUNTIFS('WEEK 3'!G:G, A4082, 'WEEK 3'!D:D, "MI"))</f>
        <v>0</v>
      </c>
      <c r="F4082" s="4">
        <f>SUM(COUNTIFS('WEEK 4'!G:G, A4082, 'WEEK 4'!D:D, "WR"), COUNTIFS('WEEK 4'!G:G, A4082, 'WEEK 4'!D:D, "MI"))</f>
        <v>0</v>
      </c>
      <c r="G4082" s="4">
        <f>SUM(COUNTIFS('WEEK 5'!G:G, A4082, 'WEEK 5'!D:D, "WR"), COUNTIFS('WEEK 5'!G:G, A4082, 'WEEK 5'!D:D, "MI"))</f>
        <v>0</v>
      </c>
      <c r="H4082" s="4">
        <f>SUM(Table3[[#This Row],[WEEK 1]:[WEEK 5 ]])</f>
        <v>0</v>
      </c>
      <c r="I4082" s="5" cm="1">
        <f t="array" ref="I4082">Table3[[#This Row],[EMPLOYEE TOTAL]]/Table4[MONTH TOTAL]</f>
        <v>0</v>
      </c>
    </row>
    <row r="4083" spans="1:9" x14ac:dyDescent="0.25">
      <c r="A4083" s="4" t="s">
        <v>2399</v>
      </c>
      <c r="B4083" s="4" t="s">
        <v>8847</v>
      </c>
      <c r="C4083" s="4">
        <f>SUM(COUNTIFS('WEEK 1'!G:G, A4083, 'WEEK 1'!D:D, "WR"), COUNTIFS('WEEK 1'!G:G, A4083, 'WEEK 1'!D:D, "MI"))</f>
        <v>0</v>
      </c>
      <c r="D4083" s="4">
        <f>SUM(COUNTIFS('WEEK 2'!G:G, A4083, 'WEEK 2'!D:D, "WR"), COUNTIFS('WEEK 2'!G:G, A4083, 'WEEK 2'!D:D, "MI"))</f>
        <v>0</v>
      </c>
      <c r="E4083" s="4">
        <f>SUM(COUNTIFS('WEEK 3'!G:G, A4083, 'WEEK 3'!D:D, "WR"), COUNTIFS('WEEK 3'!G:G, A4083, 'WEEK 3'!D:D, "MI"))</f>
        <v>0</v>
      </c>
      <c r="F4083" s="4">
        <f>SUM(COUNTIFS('WEEK 4'!G:G, A4083, 'WEEK 4'!D:D, "WR"), COUNTIFS('WEEK 4'!G:G, A4083, 'WEEK 4'!D:D, "MI"))</f>
        <v>0</v>
      </c>
      <c r="G4083" s="4">
        <f>SUM(COUNTIFS('WEEK 5'!G:G, A4083, 'WEEK 5'!D:D, "WR"), COUNTIFS('WEEK 5'!G:G, A4083, 'WEEK 5'!D:D, "MI"))</f>
        <v>0</v>
      </c>
      <c r="H4083" s="4">
        <f>SUM(Table3[[#This Row],[WEEK 1]:[WEEK 5 ]])</f>
        <v>0</v>
      </c>
      <c r="I4083" s="5" cm="1">
        <f t="array" ref="I4083">Table3[[#This Row],[EMPLOYEE TOTAL]]/Table4[MONTH TOTAL]</f>
        <v>0</v>
      </c>
    </row>
    <row r="4084" spans="1:9" x14ac:dyDescent="0.25">
      <c r="A4084" s="4" t="s">
        <v>8389</v>
      </c>
      <c r="B4084" s="4" t="s">
        <v>8844</v>
      </c>
      <c r="C4084" s="4">
        <f>SUM(COUNTIFS('WEEK 1'!G:G, A4084, 'WEEK 1'!D:D, "WR"), COUNTIFS('WEEK 1'!G:G, A4084, 'WEEK 1'!D:D, "MI"))</f>
        <v>0</v>
      </c>
      <c r="D4084" s="4">
        <f>SUM(COUNTIFS('WEEK 2'!G:G, A4084, 'WEEK 2'!D:D, "WR"), COUNTIFS('WEEK 2'!G:G, A4084, 'WEEK 2'!D:D, "MI"))</f>
        <v>0</v>
      </c>
      <c r="E4084" s="4">
        <f>SUM(COUNTIFS('WEEK 3'!G:G, A4084, 'WEEK 3'!D:D, "WR"), COUNTIFS('WEEK 3'!G:G, A4084, 'WEEK 3'!D:D, "MI"))</f>
        <v>0</v>
      </c>
      <c r="F4084" s="4">
        <f>SUM(COUNTIFS('WEEK 4'!G:G, A4084, 'WEEK 4'!D:D, "WR"), COUNTIFS('WEEK 4'!G:G, A4084, 'WEEK 4'!D:D, "MI"))</f>
        <v>0</v>
      </c>
      <c r="G4084" s="4">
        <f>SUM(COUNTIFS('WEEK 5'!G:G, A4084, 'WEEK 5'!D:D, "WR"), COUNTIFS('WEEK 5'!G:G, A4084, 'WEEK 5'!D:D, "MI"))</f>
        <v>0</v>
      </c>
      <c r="H4084" s="4">
        <f>SUM(Table3[[#This Row],[WEEK 1]:[WEEK 5 ]])</f>
        <v>0</v>
      </c>
      <c r="I4084" s="5" cm="1">
        <f t="array" ref="I4084">Table3[[#This Row],[EMPLOYEE TOTAL]]/Table4[MONTH TOTAL]</f>
        <v>0</v>
      </c>
    </row>
    <row r="4085" spans="1:9" x14ac:dyDescent="0.25">
      <c r="A4085" s="4" t="s">
        <v>3990</v>
      </c>
      <c r="B4085" s="4" t="s">
        <v>8811</v>
      </c>
      <c r="C4085" s="4">
        <f>SUM(COUNTIFS('WEEK 1'!G:G, A4085, 'WEEK 1'!D:D, "WR"), COUNTIFS('WEEK 1'!G:G, A4085, 'WEEK 1'!D:D, "MI"))</f>
        <v>0</v>
      </c>
      <c r="D4085" s="4">
        <f>SUM(COUNTIFS('WEEK 2'!G:G, A4085, 'WEEK 2'!D:D, "WR"), COUNTIFS('WEEK 2'!G:G, A4085, 'WEEK 2'!D:D, "MI"))</f>
        <v>0</v>
      </c>
      <c r="E4085" s="4">
        <f>SUM(COUNTIFS('WEEK 3'!G:G, A4085, 'WEEK 3'!D:D, "WR"), COUNTIFS('WEEK 3'!G:G, A4085, 'WEEK 3'!D:D, "MI"))</f>
        <v>0</v>
      </c>
      <c r="F4085" s="4">
        <f>SUM(COUNTIFS('WEEK 4'!G:G, A4085, 'WEEK 4'!D:D, "WR"), COUNTIFS('WEEK 4'!G:G, A4085, 'WEEK 4'!D:D, "MI"))</f>
        <v>0</v>
      </c>
      <c r="G4085" s="4">
        <f>SUM(COUNTIFS('WEEK 5'!G:G, A4085, 'WEEK 5'!D:D, "WR"), COUNTIFS('WEEK 5'!G:G, A4085, 'WEEK 5'!D:D, "MI"))</f>
        <v>0</v>
      </c>
      <c r="H4085" s="4">
        <f>SUM(Table3[[#This Row],[WEEK 1]:[WEEK 5 ]])</f>
        <v>0</v>
      </c>
      <c r="I4085" s="5" cm="1">
        <f t="array" ref="I4085">Table3[[#This Row],[EMPLOYEE TOTAL]]/Table4[MONTH TOTAL]</f>
        <v>0</v>
      </c>
    </row>
    <row r="4086" spans="1:9" x14ac:dyDescent="0.25">
      <c r="A4086" s="4" t="s">
        <v>5848</v>
      </c>
      <c r="B4086" s="4" t="s">
        <v>8790</v>
      </c>
      <c r="C4086" s="4">
        <f>SUM(COUNTIFS('WEEK 1'!G:G, A4086, 'WEEK 1'!D:D, "WR"), COUNTIFS('WEEK 1'!G:G, A4086, 'WEEK 1'!D:D, "MI"))</f>
        <v>0</v>
      </c>
      <c r="D4086" s="4">
        <f>SUM(COUNTIFS('WEEK 2'!G:G, A4086, 'WEEK 2'!D:D, "WR"), COUNTIFS('WEEK 2'!G:G, A4086, 'WEEK 2'!D:D, "MI"))</f>
        <v>0</v>
      </c>
      <c r="E4086" s="4">
        <f>SUM(COUNTIFS('WEEK 3'!G:G, A4086, 'WEEK 3'!D:D, "WR"), COUNTIFS('WEEK 3'!G:G, A4086, 'WEEK 3'!D:D, "MI"))</f>
        <v>0</v>
      </c>
      <c r="F4086" s="4">
        <f>SUM(COUNTIFS('WEEK 4'!G:G, A4086, 'WEEK 4'!D:D, "WR"), COUNTIFS('WEEK 4'!G:G, A4086, 'WEEK 4'!D:D, "MI"))</f>
        <v>0</v>
      </c>
      <c r="G4086" s="4">
        <f>SUM(COUNTIFS('WEEK 5'!G:G, A4086, 'WEEK 5'!D:D, "WR"), COUNTIFS('WEEK 5'!G:G, A4086, 'WEEK 5'!D:D, "MI"))</f>
        <v>0</v>
      </c>
      <c r="H4086" s="4">
        <f>SUM(Table3[[#This Row],[WEEK 1]:[WEEK 5 ]])</f>
        <v>0</v>
      </c>
      <c r="I4086" s="5" cm="1">
        <f t="array" ref="I4086">Table3[[#This Row],[EMPLOYEE TOTAL]]/Table4[MONTH TOTAL]</f>
        <v>0</v>
      </c>
    </row>
    <row r="4087" spans="1:9" x14ac:dyDescent="0.25">
      <c r="A4087" s="4" t="s">
        <v>8223</v>
      </c>
      <c r="B4087" s="4" t="s">
        <v>8778</v>
      </c>
      <c r="C4087" s="4">
        <f>SUM(COUNTIFS('WEEK 1'!G:G, A4087, 'WEEK 1'!D:D, "WR"), COUNTIFS('WEEK 1'!G:G, A4087, 'WEEK 1'!D:D, "MI"))</f>
        <v>0</v>
      </c>
      <c r="D4087" s="4">
        <f>SUM(COUNTIFS('WEEK 2'!G:G, A4087, 'WEEK 2'!D:D, "WR"), COUNTIFS('WEEK 2'!G:G, A4087, 'WEEK 2'!D:D, "MI"))</f>
        <v>0</v>
      </c>
      <c r="E4087" s="4">
        <f>SUM(COUNTIFS('WEEK 3'!G:G, A4087, 'WEEK 3'!D:D, "WR"), COUNTIFS('WEEK 3'!G:G, A4087, 'WEEK 3'!D:D, "MI"))</f>
        <v>0</v>
      </c>
      <c r="F4087" s="4">
        <f>SUM(COUNTIFS('WEEK 4'!G:G, A4087, 'WEEK 4'!D:D, "WR"), COUNTIFS('WEEK 4'!G:G, A4087, 'WEEK 4'!D:D, "MI"))</f>
        <v>0</v>
      </c>
      <c r="G4087" s="4">
        <f>SUM(COUNTIFS('WEEK 5'!G:G, A4087, 'WEEK 5'!D:D, "WR"), COUNTIFS('WEEK 5'!G:G, A4087, 'WEEK 5'!D:D, "MI"))</f>
        <v>0</v>
      </c>
      <c r="H4087" s="4">
        <f>SUM(Table3[[#This Row],[WEEK 1]:[WEEK 5 ]])</f>
        <v>0</v>
      </c>
      <c r="I4087" s="5" cm="1">
        <f t="array" ref="I4087">Table3[[#This Row],[EMPLOYEE TOTAL]]/Table4[MONTH TOTAL]</f>
        <v>0</v>
      </c>
    </row>
    <row r="4088" spans="1:9" x14ac:dyDescent="0.25">
      <c r="A4088" s="4" t="s">
        <v>393</v>
      </c>
      <c r="B4088" s="4" t="s">
        <v>8796</v>
      </c>
      <c r="C4088" s="4">
        <f>SUM(COUNTIFS('WEEK 1'!G:G, A4088, 'WEEK 1'!D:D, "WR"), COUNTIFS('WEEK 1'!G:G, A4088, 'WEEK 1'!D:D, "MI"))</f>
        <v>0</v>
      </c>
      <c r="D4088" s="4">
        <f>SUM(COUNTIFS('WEEK 2'!G:G, A4088, 'WEEK 2'!D:D, "WR"), COUNTIFS('WEEK 2'!G:G, A4088, 'WEEK 2'!D:D, "MI"))</f>
        <v>0</v>
      </c>
      <c r="E4088" s="4">
        <f>SUM(COUNTIFS('WEEK 3'!G:G, A4088, 'WEEK 3'!D:D, "WR"), COUNTIFS('WEEK 3'!G:G, A4088, 'WEEK 3'!D:D, "MI"))</f>
        <v>0</v>
      </c>
      <c r="F4088" s="4">
        <f>SUM(COUNTIFS('WEEK 4'!G:G, A4088, 'WEEK 4'!D:D, "WR"), COUNTIFS('WEEK 4'!G:G, A4088, 'WEEK 4'!D:D, "MI"))</f>
        <v>0</v>
      </c>
      <c r="G4088" s="4">
        <f>SUM(COUNTIFS('WEEK 5'!G:G, A4088, 'WEEK 5'!D:D, "WR"), COUNTIFS('WEEK 5'!G:G, A4088, 'WEEK 5'!D:D, "MI"))</f>
        <v>0</v>
      </c>
      <c r="H4088" s="4">
        <f>SUM(Table3[[#This Row],[WEEK 1]:[WEEK 5 ]])</f>
        <v>0</v>
      </c>
      <c r="I4088" s="5" cm="1">
        <f t="array" ref="I4088">Table3[[#This Row],[EMPLOYEE TOTAL]]/Table4[MONTH TOTAL]</f>
        <v>0</v>
      </c>
    </row>
    <row r="4089" spans="1:9" x14ac:dyDescent="0.25">
      <c r="A4089" s="4" t="s">
        <v>317</v>
      </c>
      <c r="B4089" s="4" t="s">
        <v>8811</v>
      </c>
      <c r="C4089" s="4">
        <f>SUM(COUNTIFS('WEEK 1'!G:G, A4089, 'WEEK 1'!D:D, "WR"), COUNTIFS('WEEK 1'!G:G, A4089, 'WEEK 1'!D:D, "MI"))</f>
        <v>0</v>
      </c>
      <c r="D4089" s="4">
        <f>SUM(COUNTIFS('WEEK 2'!G:G, A4089, 'WEEK 2'!D:D, "WR"), COUNTIFS('WEEK 2'!G:G, A4089, 'WEEK 2'!D:D, "MI"))</f>
        <v>0</v>
      </c>
      <c r="E4089" s="4">
        <f>SUM(COUNTIFS('WEEK 3'!G:G, A4089, 'WEEK 3'!D:D, "WR"), COUNTIFS('WEEK 3'!G:G, A4089, 'WEEK 3'!D:D, "MI"))</f>
        <v>0</v>
      </c>
      <c r="F4089" s="4">
        <f>SUM(COUNTIFS('WEEK 4'!G:G, A4089, 'WEEK 4'!D:D, "WR"), COUNTIFS('WEEK 4'!G:G, A4089, 'WEEK 4'!D:D, "MI"))</f>
        <v>0</v>
      </c>
      <c r="G4089" s="4">
        <f>SUM(COUNTIFS('WEEK 5'!G:G, A4089, 'WEEK 5'!D:D, "WR"), COUNTIFS('WEEK 5'!G:G, A4089, 'WEEK 5'!D:D, "MI"))</f>
        <v>0</v>
      </c>
      <c r="H4089" s="4">
        <f>SUM(Table3[[#This Row],[WEEK 1]:[WEEK 5 ]])</f>
        <v>0</v>
      </c>
      <c r="I4089" s="5" cm="1">
        <f t="array" ref="I4089">Table3[[#This Row],[EMPLOYEE TOTAL]]/Table4[MONTH TOTAL]</f>
        <v>0</v>
      </c>
    </row>
    <row r="4090" spans="1:9" x14ac:dyDescent="0.25">
      <c r="A4090" s="4" t="s">
        <v>5140</v>
      </c>
      <c r="B4090" s="4" t="s">
        <v>8818</v>
      </c>
      <c r="C4090" s="4">
        <f>SUM(COUNTIFS('WEEK 1'!G:G, A4090, 'WEEK 1'!D:D, "WR"), COUNTIFS('WEEK 1'!G:G, A4090, 'WEEK 1'!D:D, "MI"))</f>
        <v>0</v>
      </c>
      <c r="D4090" s="4">
        <f>SUM(COUNTIFS('WEEK 2'!G:G, A4090, 'WEEK 2'!D:D, "WR"), COUNTIFS('WEEK 2'!G:G, A4090, 'WEEK 2'!D:D, "MI"))</f>
        <v>0</v>
      </c>
      <c r="E4090" s="4">
        <f>SUM(COUNTIFS('WEEK 3'!G:G, A4090, 'WEEK 3'!D:D, "WR"), COUNTIFS('WEEK 3'!G:G, A4090, 'WEEK 3'!D:D, "MI"))</f>
        <v>0</v>
      </c>
      <c r="F4090" s="4">
        <f>SUM(COUNTIFS('WEEK 4'!G:G, A4090, 'WEEK 4'!D:D, "WR"), COUNTIFS('WEEK 4'!G:G, A4090, 'WEEK 4'!D:D, "MI"))</f>
        <v>0</v>
      </c>
      <c r="G4090" s="4">
        <f>SUM(COUNTIFS('WEEK 5'!G:G, A4090, 'WEEK 5'!D:D, "WR"), COUNTIFS('WEEK 5'!G:G, A4090, 'WEEK 5'!D:D, "MI"))</f>
        <v>0</v>
      </c>
      <c r="H4090" s="4">
        <f>SUM(Table3[[#This Row],[WEEK 1]:[WEEK 5 ]])</f>
        <v>0</v>
      </c>
      <c r="I4090" s="5" cm="1">
        <f t="array" ref="I4090">Table3[[#This Row],[EMPLOYEE TOTAL]]/Table4[MONTH TOTAL]</f>
        <v>0</v>
      </c>
    </row>
    <row r="4091" spans="1:9" x14ac:dyDescent="0.25">
      <c r="A4091" s="4" t="s">
        <v>670</v>
      </c>
      <c r="B4091" s="4" t="s">
        <v>8854</v>
      </c>
      <c r="C4091" s="4">
        <f>SUM(COUNTIFS('WEEK 1'!G:G, A4091, 'WEEK 1'!D:D, "WR"), COUNTIFS('WEEK 1'!G:G, A4091, 'WEEK 1'!D:D, "MI"))</f>
        <v>0</v>
      </c>
      <c r="D4091" s="4">
        <f>SUM(COUNTIFS('WEEK 2'!G:G, A4091, 'WEEK 2'!D:D, "WR"), COUNTIFS('WEEK 2'!G:G, A4091, 'WEEK 2'!D:D, "MI"))</f>
        <v>0</v>
      </c>
      <c r="E4091" s="4">
        <f>SUM(COUNTIFS('WEEK 3'!G:G, A4091, 'WEEK 3'!D:D, "WR"), COUNTIFS('WEEK 3'!G:G, A4091, 'WEEK 3'!D:D, "MI"))</f>
        <v>0</v>
      </c>
      <c r="F4091" s="4">
        <f>SUM(COUNTIFS('WEEK 4'!G:G, A4091, 'WEEK 4'!D:D, "WR"), COUNTIFS('WEEK 4'!G:G, A4091, 'WEEK 4'!D:D, "MI"))</f>
        <v>0</v>
      </c>
      <c r="G4091" s="4">
        <f>SUM(COUNTIFS('WEEK 5'!G:G, A4091, 'WEEK 5'!D:D, "WR"), COUNTIFS('WEEK 5'!G:G, A4091, 'WEEK 5'!D:D, "MI"))</f>
        <v>0</v>
      </c>
      <c r="H4091" s="4">
        <f>SUM(Table3[[#This Row],[WEEK 1]:[WEEK 5 ]])</f>
        <v>0</v>
      </c>
      <c r="I4091" s="5" cm="1">
        <f t="array" ref="I4091">Table3[[#This Row],[EMPLOYEE TOTAL]]/Table4[MONTH TOTAL]</f>
        <v>0</v>
      </c>
    </row>
    <row r="4092" spans="1:9" x14ac:dyDescent="0.25">
      <c r="A4092" s="4" t="s">
        <v>1628</v>
      </c>
      <c r="B4092" s="4" t="s">
        <v>8822</v>
      </c>
      <c r="C4092" s="4">
        <f>SUM(COUNTIFS('WEEK 1'!G:G, A4092, 'WEEK 1'!D:D, "WR"), COUNTIFS('WEEK 1'!G:G, A4092, 'WEEK 1'!D:D, "MI"))</f>
        <v>0</v>
      </c>
      <c r="D4092" s="4">
        <f>SUM(COUNTIFS('WEEK 2'!G:G, A4092, 'WEEK 2'!D:D, "WR"), COUNTIFS('WEEK 2'!G:G, A4092, 'WEEK 2'!D:D, "MI"))</f>
        <v>0</v>
      </c>
      <c r="E4092" s="4">
        <f>SUM(COUNTIFS('WEEK 3'!G:G, A4092, 'WEEK 3'!D:D, "WR"), COUNTIFS('WEEK 3'!G:G, A4092, 'WEEK 3'!D:D, "MI"))</f>
        <v>0</v>
      </c>
      <c r="F4092" s="4">
        <f>SUM(COUNTIFS('WEEK 4'!G:G, A4092, 'WEEK 4'!D:D, "WR"), COUNTIFS('WEEK 4'!G:G, A4092, 'WEEK 4'!D:D, "MI"))</f>
        <v>0</v>
      </c>
      <c r="G4092" s="4">
        <f>SUM(COUNTIFS('WEEK 5'!G:G, A4092, 'WEEK 5'!D:D, "WR"), COUNTIFS('WEEK 5'!G:G, A4092, 'WEEK 5'!D:D, "MI"))</f>
        <v>0</v>
      </c>
      <c r="H4092" s="4">
        <f>SUM(Table3[[#This Row],[WEEK 1]:[WEEK 5 ]])</f>
        <v>0</v>
      </c>
      <c r="I4092" s="5" cm="1">
        <f t="array" ref="I4092">Table3[[#This Row],[EMPLOYEE TOTAL]]/Table4[MONTH TOTAL]</f>
        <v>0</v>
      </c>
    </row>
    <row r="4093" spans="1:9" x14ac:dyDescent="0.25">
      <c r="A4093" s="4" t="s">
        <v>3170</v>
      </c>
      <c r="B4093" s="4" t="s">
        <v>8854</v>
      </c>
      <c r="C4093" s="4">
        <f>SUM(COUNTIFS('WEEK 1'!G:G, A4093, 'WEEK 1'!D:D, "WR"), COUNTIFS('WEEK 1'!G:G, A4093, 'WEEK 1'!D:D, "MI"))</f>
        <v>0</v>
      </c>
      <c r="D4093" s="4">
        <f>SUM(COUNTIFS('WEEK 2'!G:G, A4093, 'WEEK 2'!D:D, "WR"), COUNTIFS('WEEK 2'!G:G, A4093, 'WEEK 2'!D:D, "MI"))</f>
        <v>0</v>
      </c>
      <c r="E4093" s="4">
        <f>SUM(COUNTIFS('WEEK 3'!G:G, A4093, 'WEEK 3'!D:D, "WR"), COUNTIFS('WEEK 3'!G:G, A4093, 'WEEK 3'!D:D, "MI"))</f>
        <v>0</v>
      </c>
      <c r="F4093" s="4">
        <f>SUM(COUNTIFS('WEEK 4'!G:G, A4093, 'WEEK 4'!D:D, "WR"), COUNTIFS('WEEK 4'!G:G, A4093, 'WEEK 4'!D:D, "MI"))</f>
        <v>0</v>
      </c>
      <c r="G4093" s="4">
        <f>SUM(COUNTIFS('WEEK 5'!G:G, A4093, 'WEEK 5'!D:D, "WR"), COUNTIFS('WEEK 5'!G:G, A4093, 'WEEK 5'!D:D, "MI"))</f>
        <v>0</v>
      </c>
      <c r="H4093" s="4">
        <f>SUM(Table3[[#This Row],[WEEK 1]:[WEEK 5 ]])</f>
        <v>0</v>
      </c>
      <c r="I4093" s="5" cm="1">
        <f t="array" ref="I4093">Table3[[#This Row],[EMPLOYEE TOTAL]]/Table4[MONTH TOTAL]</f>
        <v>0</v>
      </c>
    </row>
    <row r="4094" spans="1:9" x14ac:dyDescent="0.25">
      <c r="A4094" s="4" t="s">
        <v>2596</v>
      </c>
      <c r="B4094" s="4" t="s">
        <v>8855</v>
      </c>
      <c r="C4094" s="4">
        <f>SUM(COUNTIFS('WEEK 1'!G:G, A4094, 'WEEK 1'!D:D, "WR"), COUNTIFS('WEEK 1'!G:G, A4094, 'WEEK 1'!D:D, "MI"))</f>
        <v>0</v>
      </c>
      <c r="D4094" s="4">
        <f>SUM(COUNTIFS('WEEK 2'!G:G, A4094, 'WEEK 2'!D:D, "WR"), COUNTIFS('WEEK 2'!G:G, A4094, 'WEEK 2'!D:D, "MI"))</f>
        <v>0</v>
      </c>
      <c r="E4094" s="4">
        <f>SUM(COUNTIFS('WEEK 3'!G:G, A4094, 'WEEK 3'!D:D, "WR"), COUNTIFS('WEEK 3'!G:G, A4094, 'WEEK 3'!D:D, "MI"))</f>
        <v>0</v>
      </c>
      <c r="F4094" s="4">
        <f>SUM(COUNTIFS('WEEK 4'!G:G, A4094, 'WEEK 4'!D:D, "WR"), COUNTIFS('WEEK 4'!G:G, A4094, 'WEEK 4'!D:D, "MI"))</f>
        <v>0</v>
      </c>
      <c r="G4094" s="4">
        <f>SUM(COUNTIFS('WEEK 5'!G:G, A4094, 'WEEK 5'!D:D, "WR"), COUNTIFS('WEEK 5'!G:G, A4094, 'WEEK 5'!D:D, "MI"))</f>
        <v>0</v>
      </c>
      <c r="H4094" s="4">
        <f>SUM(Table3[[#This Row],[WEEK 1]:[WEEK 5 ]])</f>
        <v>0</v>
      </c>
      <c r="I4094" s="5" cm="1">
        <f t="array" ref="I4094">Table3[[#This Row],[EMPLOYEE TOTAL]]/Table4[MONTH TOTAL]</f>
        <v>0</v>
      </c>
    </row>
    <row r="4095" spans="1:9" x14ac:dyDescent="0.25">
      <c r="A4095" s="4" t="s">
        <v>7338</v>
      </c>
      <c r="B4095" s="4" t="s">
        <v>8858</v>
      </c>
      <c r="C4095" s="4">
        <f>SUM(COUNTIFS('WEEK 1'!G:G, A4095, 'WEEK 1'!D:D, "WR"), COUNTIFS('WEEK 1'!G:G, A4095, 'WEEK 1'!D:D, "MI"))</f>
        <v>0</v>
      </c>
      <c r="D4095" s="4">
        <f>SUM(COUNTIFS('WEEK 2'!G:G, A4095, 'WEEK 2'!D:D, "WR"), COUNTIFS('WEEK 2'!G:G, A4095, 'WEEK 2'!D:D, "MI"))</f>
        <v>0</v>
      </c>
      <c r="E4095" s="4">
        <f>SUM(COUNTIFS('WEEK 3'!G:G, A4095, 'WEEK 3'!D:D, "WR"), COUNTIFS('WEEK 3'!G:G, A4095, 'WEEK 3'!D:D, "MI"))</f>
        <v>0</v>
      </c>
      <c r="F4095" s="4">
        <f>SUM(COUNTIFS('WEEK 4'!G:G, A4095, 'WEEK 4'!D:D, "WR"), COUNTIFS('WEEK 4'!G:G, A4095, 'WEEK 4'!D:D, "MI"))</f>
        <v>0</v>
      </c>
      <c r="G4095" s="4">
        <f>SUM(COUNTIFS('WEEK 5'!G:G, A4095, 'WEEK 5'!D:D, "WR"), COUNTIFS('WEEK 5'!G:G, A4095, 'WEEK 5'!D:D, "MI"))</f>
        <v>0</v>
      </c>
      <c r="H4095" s="4">
        <f>SUM(Table3[[#This Row],[WEEK 1]:[WEEK 5 ]])</f>
        <v>0</v>
      </c>
      <c r="I4095" s="5" cm="1">
        <f t="array" ref="I4095">Table3[[#This Row],[EMPLOYEE TOTAL]]/Table4[MONTH TOTAL]</f>
        <v>0</v>
      </c>
    </row>
    <row r="4096" spans="1:9" x14ac:dyDescent="0.25">
      <c r="A4096" s="4" t="s">
        <v>6350</v>
      </c>
      <c r="B4096" s="4" t="s">
        <v>8790</v>
      </c>
      <c r="C4096" s="4">
        <f>SUM(COUNTIFS('WEEK 1'!G:G, A4096, 'WEEK 1'!D:D, "WR"), COUNTIFS('WEEK 1'!G:G, A4096, 'WEEK 1'!D:D, "MI"))</f>
        <v>0</v>
      </c>
      <c r="D4096" s="4">
        <f>SUM(COUNTIFS('WEEK 2'!G:G, A4096, 'WEEK 2'!D:D, "WR"), COUNTIFS('WEEK 2'!G:G, A4096, 'WEEK 2'!D:D, "MI"))</f>
        <v>0</v>
      </c>
      <c r="E4096" s="4">
        <f>SUM(COUNTIFS('WEEK 3'!G:G, A4096, 'WEEK 3'!D:D, "WR"), COUNTIFS('WEEK 3'!G:G, A4096, 'WEEK 3'!D:D, "MI"))</f>
        <v>0</v>
      </c>
      <c r="F4096" s="4">
        <f>SUM(COUNTIFS('WEEK 4'!G:G, A4096, 'WEEK 4'!D:D, "WR"), COUNTIFS('WEEK 4'!G:G, A4096, 'WEEK 4'!D:D, "MI"))</f>
        <v>0</v>
      </c>
      <c r="G4096" s="4">
        <f>SUM(COUNTIFS('WEEK 5'!G:G, A4096, 'WEEK 5'!D:D, "WR"), COUNTIFS('WEEK 5'!G:G, A4096, 'WEEK 5'!D:D, "MI"))</f>
        <v>0</v>
      </c>
      <c r="H4096" s="4">
        <f>SUM(Table3[[#This Row],[WEEK 1]:[WEEK 5 ]])</f>
        <v>0</v>
      </c>
      <c r="I4096" s="5" cm="1">
        <f t="array" ref="I4096">Table3[[#This Row],[EMPLOYEE TOTAL]]/Table4[MONTH TOTAL]</f>
        <v>0</v>
      </c>
    </row>
    <row r="4097" spans="1:9" x14ac:dyDescent="0.25">
      <c r="A4097" s="4" t="s">
        <v>382</v>
      </c>
      <c r="B4097" s="4" t="s">
        <v>8838</v>
      </c>
      <c r="C4097" s="4">
        <f>SUM(COUNTIFS('WEEK 1'!G:G, A4097, 'WEEK 1'!D:D, "WR"), COUNTIFS('WEEK 1'!G:G, A4097, 'WEEK 1'!D:D, "MI"))</f>
        <v>0</v>
      </c>
      <c r="D4097" s="4">
        <f>SUM(COUNTIFS('WEEK 2'!G:G, A4097, 'WEEK 2'!D:D, "WR"), COUNTIFS('WEEK 2'!G:G, A4097, 'WEEK 2'!D:D, "MI"))</f>
        <v>0</v>
      </c>
      <c r="E4097" s="4">
        <f>SUM(COUNTIFS('WEEK 3'!G:G, A4097, 'WEEK 3'!D:D, "WR"), COUNTIFS('WEEK 3'!G:G, A4097, 'WEEK 3'!D:D, "MI"))</f>
        <v>0</v>
      </c>
      <c r="F4097" s="4">
        <f>SUM(COUNTIFS('WEEK 4'!G:G, A4097, 'WEEK 4'!D:D, "WR"), COUNTIFS('WEEK 4'!G:G, A4097, 'WEEK 4'!D:D, "MI"))</f>
        <v>0</v>
      </c>
      <c r="G4097" s="4">
        <f>SUM(COUNTIFS('WEEK 5'!G:G, A4097, 'WEEK 5'!D:D, "WR"), COUNTIFS('WEEK 5'!G:G, A4097, 'WEEK 5'!D:D, "MI"))</f>
        <v>0</v>
      </c>
      <c r="H4097" s="4">
        <f>SUM(Table3[[#This Row],[WEEK 1]:[WEEK 5 ]])</f>
        <v>0</v>
      </c>
      <c r="I4097" s="5" cm="1">
        <f t="array" ref="I4097">Table3[[#This Row],[EMPLOYEE TOTAL]]/Table4[MONTH TOTAL]</f>
        <v>0</v>
      </c>
    </row>
    <row r="4098" spans="1:9" x14ac:dyDescent="0.25">
      <c r="A4098" s="4" t="s">
        <v>3037</v>
      </c>
      <c r="B4098" s="4" t="s">
        <v>8865</v>
      </c>
      <c r="C4098" s="4">
        <f>SUM(COUNTIFS('WEEK 1'!G:G, A4098, 'WEEK 1'!D:D, "WR"), COUNTIFS('WEEK 1'!G:G, A4098, 'WEEK 1'!D:D, "MI"))</f>
        <v>0</v>
      </c>
      <c r="D4098" s="4">
        <f>SUM(COUNTIFS('WEEK 2'!G:G, A4098, 'WEEK 2'!D:D, "WR"), COUNTIFS('WEEK 2'!G:G, A4098, 'WEEK 2'!D:D, "MI"))</f>
        <v>0</v>
      </c>
      <c r="E4098" s="4">
        <f>SUM(COUNTIFS('WEEK 3'!G:G, A4098, 'WEEK 3'!D:D, "WR"), COUNTIFS('WEEK 3'!G:G, A4098, 'WEEK 3'!D:D, "MI"))</f>
        <v>0</v>
      </c>
      <c r="F4098" s="4">
        <f>SUM(COUNTIFS('WEEK 4'!G:G, A4098, 'WEEK 4'!D:D, "WR"), COUNTIFS('WEEK 4'!G:G, A4098, 'WEEK 4'!D:D, "MI"))</f>
        <v>0</v>
      </c>
      <c r="G4098" s="4">
        <f>SUM(COUNTIFS('WEEK 5'!G:G, A4098, 'WEEK 5'!D:D, "WR"), COUNTIFS('WEEK 5'!G:G, A4098, 'WEEK 5'!D:D, "MI"))</f>
        <v>0</v>
      </c>
      <c r="H4098" s="4">
        <f>SUM(Table3[[#This Row],[WEEK 1]:[WEEK 5 ]])</f>
        <v>0</v>
      </c>
      <c r="I4098" s="5" cm="1">
        <f t="array" ref="I4098">Table3[[#This Row],[EMPLOYEE TOTAL]]/Table4[MONTH TOTAL]</f>
        <v>0</v>
      </c>
    </row>
    <row r="4099" spans="1:9" x14ac:dyDescent="0.25">
      <c r="A4099" s="4" t="s">
        <v>7657</v>
      </c>
      <c r="B4099" s="4" t="s">
        <v>8822</v>
      </c>
      <c r="C4099" s="4">
        <f>SUM(COUNTIFS('WEEK 1'!G:G, A4099, 'WEEK 1'!D:D, "WR"), COUNTIFS('WEEK 1'!G:G, A4099, 'WEEK 1'!D:D, "MI"))</f>
        <v>0</v>
      </c>
      <c r="D4099" s="4">
        <f>SUM(COUNTIFS('WEEK 2'!G:G, A4099, 'WEEK 2'!D:D, "WR"), COUNTIFS('WEEK 2'!G:G, A4099, 'WEEK 2'!D:D, "MI"))</f>
        <v>0</v>
      </c>
      <c r="E4099" s="4">
        <f>SUM(COUNTIFS('WEEK 3'!G:G, A4099, 'WEEK 3'!D:D, "WR"), COUNTIFS('WEEK 3'!G:G, A4099, 'WEEK 3'!D:D, "MI"))</f>
        <v>0</v>
      </c>
      <c r="F4099" s="4">
        <f>SUM(COUNTIFS('WEEK 4'!G:G, A4099, 'WEEK 4'!D:D, "WR"), COUNTIFS('WEEK 4'!G:G, A4099, 'WEEK 4'!D:D, "MI"))</f>
        <v>0</v>
      </c>
      <c r="G4099" s="4">
        <f>SUM(COUNTIFS('WEEK 5'!G:G, A4099, 'WEEK 5'!D:D, "WR"), COUNTIFS('WEEK 5'!G:G, A4099, 'WEEK 5'!D:D, "MI"))</f>
        <v>0</v>
      </c>
      <c r="H4099" s="4">
        <f>SUM(Table3[[#This Row],[WEEK 1]:[WEEK 5 ]])</f>
        <v>0</v>
      </c>
      <c r="I4099" s="5" cm="1">
        <f t="array" ref="I4099">Table3[[#This Row],[EMPLOYEE TOTAL]]/Table4[MONTH TOTAL]</f>
        <v>0</v>
      </c>
    </row>
    <row r="4100" spans="1:9" x14ac:dyDescent="0.25">
      <c r="A4100" s="4" t="s">
        <v>4234</v>
      </c>
      <c r="B4100" s="4" t="s">
        <v>8780</v>
      </c>
      <c r="C4100" s="4">
        <f>SUM(COUNTIFS('WEEK 1'!G:G, A4100, 'WEEK 1'!D:D, "WR"), COUNTIFS('WEEK 1'!G:G, A4100, 'WEEK 1'!D:D, "MI"))</f>
        <v>0</v>
      </c>
      <c r="D4100" s="4">
        <f>SUM(COUNTIFS('WEEK 2'!G:G, A4100, 'WEEK 2'!D:D, "WR"), COUNTIFS('WEEK 2'!G:G, A4100, 'WEEK 2'!D:D, "MI"))</f>
        <v>0</v>
      </c>
      <c r="E4100" s="4">
        <f>SUM(COUNTIFS('WEEK 3'!G:G, A4100, 'WEEK 3'!D:D, "WR"), COUNTIFS('WEEK 3'!G:G, A4100, 'WEEK 3'!D:D, "MI"))</f>
        <v>0</v>
      </c>
      <c r="F4100" s="4">
        <f>SUM(COUNTIFS('WEEK 4'!G:G, A4100, 'WEEK 4'!D:D, "WR"), COUNTIFS('WEEK 4'!G:G, A4100, 'WEEK 4'!D:D, "MI"))</f>
        <v>0</v>
      </c>
      <c r="G4100" s="4">
        <f>SUM(COUNTIFS('WEEK 5'!G:G, A4100, 'WEEK 5'!D:D, "WR"), COUNTIFS('WEEK 5'!G:G, A4100, 'WEEK 5'!D:D, "MI"))</f>
        <v>0</v>
      </c>
      <c r="H4100" s="4">
        <f>SUM(Table3[[#This Row],[WEEK 1]:[WEEK 5 ]])</f>
        <v>0</v>
      </c>
      <c r="I4100" s="5" cm="1">
        <f t="array" ref="I4100">Table3[[#This Row],[EMPLOYEE TOTAL]]/Table4[MONTH TOTAL]</f>
        <v>0</v>
      </c>
    </row>
    <row r="4101" spans="1:9" x14ac:dyDescent="0.25">
      <c r="A4101" s="4" t="s">
        <v>1703</v>
      </c>
      <c r="B4101" s="4" t="s">
        <v>8851</v>
      </c>
      <c r="C4101" s="4">
        <f>SUM(COUNTIFS('WEEK 1'!G:G, A4101, 'WEEK 1'!D:D, "WR"), COUNTIFS('WEEK 1'!G:G, A4101, 'WEEK 1'!D:D, "MI"))</f>
        <v>0</v>
      </c>
      <c r="D4101" s="4">
        <f>SUM(COUNTIFS('WEEK 2'!G:G, A4101, 'WEEK 2'!D:D, "WR"), COUNTIFS('WEEK 2'!G:G, A4101, 'WEEK 2'!D:D, "MI"))</f>
        <v>0</v>
      </c>
      <c r="E4101" s="4">
        <f>SUM(COUNTIFS('WEEK 3'!G:G, A4101, 'WEEK 3'!D:D, "WR"), COUNTIFS('WEEK 3'!G:G, A4101, 'WEEK 3'!D:D, "MI"))</f>
        <v>0</v>
      </c>
      <c r="F4101" s="4">
        <f>SUM(COUNTIFS('WEEK 4'!G:G, A4101, 'WEEK 4'!D:D, "WR"), COUNTIFS('WEEK 4'!G:G, A4101, 'WEEK 4'!D:D, "MI"))</f>
        <v>0</v>
      </c>
      <c r="G4101" s="4">
        <f>SUM(COUNTIFS('WEEK 5'!G:G, A4101, 'WEEK 5'!D:D, "WR"), COUNTIFS('WEEK 5'!G:G, A4101, 'WEEK 5'!D:D, "MI"))</f>
        <v>0</v>
      </c>
      <c r="H4101" s="4">
        <f>SUM(Table3[[#This Row],[WEEK 1]:[WEEK 5 ]])</f>
        <v>0</v>
      </c>
      <c r="I4101" s="5" cm="1">
        <f t="array" ref="I4101">Table3[[#This Row],[EMPLOYEE TOTAL]]/Table4[MONTH TOTAL]</f>
        <v>0</v>
      </c>
    </row>
    <row r="4102" spans="1:9" x14ac:dyDescent="0.25">
      <c r="A4102" s="4" t="s">
        <v>3682</v>
      </c>
      <c r="B4102" s="4" t="s">
        <v>8827</v>
      </c>
      <c r="C4102" s="4">
        <f>SUM(COUNTIFS('WEEK 1'!G:G, A4102, 'WEEK 1'!D:D, "WR"), COUNTIFS('WEEK 1'!G:G, A4102, 'WEEK 1'!D:D, "MI"))</f>
        <v>0</v>
      </c>
      <c r="D4102" s="4">
        <f>SUM(COUNTIFS('WEEK 2'!G:G, A4102, 'WEEK 2'!D:D, "WR"), COUNTIFS('WEEK 2'!G:G, A4102, 'WEEK 2'!D:D, "MI"))</f>
        <v>0</v>
      </c>
      <c r="E4102" s="4">
        <f>SUM(COUNTIFS('WEEK 3'!G:G, A4102, 'WEEK 3'!D:D, "WR"), COUNTIFS('WEEK 3'!G:G, A4102, 'WEEK 3'!D:D, "MI"))</f>
        <v>0</v>
      </c>
      <c r="F4102" s="4">
        <f>SUM(COUNTIFS('WEEK 4'!G:G, A4102, 'WEEK 4'!D:D, "WR"), COUNTIFS('WEEK 4'!G:G, A4102, 'WEEK 4'!D:D, "MI"))</f>
        <v>0</v>
      </c>
      <c r="G4102" s="4">
        <f>SUM(COUNTIFS('WEEK 5'!G:G, A4102, 'WEEK 5'!D:D, "WR"), COUNTIFS('WEEK 5'!G:G, A4102, 'WEEK 5'!D:D, "MI"))</f>
        <v>0</v>
      </c>
      <c r="H4102" s="4">
        <f>SUM(Table3[[#This Row],[WEEK 1]:[WEEK 5 ]])</f>
        <v>0</v>
      </c>
      <c r="I4102" s="5" cm="1">
        <f t="array" ref="I4102">Table3[[#This Row],[EMPLOYEE TOTAL]]/Table4[MONTH TOTAL]</f>
        <v>0</v>
      </c>
    </row>
    <row r="4103" spans="1:9" x14ac:dyDescent="0.25">
      <c r="A4103" s="4" t="s">
        <v>8493</v>
      </c>
      <c r="B4103" s="4" t="s">
        <v>8834</v>
      </c>
      <c r="C4103" s="4">
        <f>SUM(COUNTIFS('WEEK 1'!G:G, A4103, 'WEEK 1'!D:D, "WR"), COUNTIFS('WEEK 1'!G:G, A4103, 'WEEK 1'!D:D, "MI"))</f>
        <v>0</v>
      </c>
      <c r="D4103" s="4">
        <f>SUM(COUNTIFS('WEEK 2'!G:G, A4103, 'WEEK 2'!D:D, "WR"), COUNTIFS('WEEK 2'!G:G, A4103, 'WEEK 2'!D:D, "MI"))</f>
        <v>0</v>
      </c>
      <c r="E4103" s="4">
        <f>SUM(COUNTIFS('WEEK 3'!G:G, A4103, 'WEEK 3'!D:D, "WR"), COUNTIFS('WEEK 3'!G:G, A4103, 'WEEK 3'!D:D, "MI"))</f>
        <v>0</v>
      </c>
      <c r="F4103" s="4">
        <f>SUM(COUNTIFS('WEEK 4'!G:G, A4103, 'WEEK 4'!D:D, "WR"), COUNTIFS('WEEK 4'!G:G, A4103, 'WEEK 4'!D:D, "MI"))</f>
        <v>0</v>
      </c>
      <c r="G4103" s="4">
        <f>SUM(COUNTIFS('WEEK 5'!G:G, A4103, 'WEEK 5'!D:D, "WR"), COUNTIFS('WEEK 5'!G:G, A4103, 'WEEK 5'!D:D, "MI"))</f>
        <v>0</v>
      </c>
      <c r="H4103" s="4">
        <f>SUM(Table3[[#This Row],[WEEK 1]:[WEEK 5 ]])</f>
        <v>0</v>
      </c>
      <c r="I4103" s="5" cm="1">
        <f t="array" ref="I4103">Table3[[#This Row],[EMPLOYEE TOTAL]]/Table4[MONTH TOTAL]</f>
        <v>0</v>
      </c>
    </row>
    <row r="4104" spans="1:9" x14ac:dyDescent="0.25">
      <c r="A4104" s="4" t="s">
        <v>5165</v>
      </c>
      <c r="B4104" s="4" t="s">
        <v>8851</v>
      </c>
      <c r="C4104" s="4">
        <f>SUM(COUNTIFS('WEEK 1'!G:G, A4104, 'WEEK 1'!D:D, "WR"), COUNTIFS('WEEK 1'!G:G, A4104, 'WEEK 1'!D:D, "MI"))</f>
        <v>0</v>
      </c>
      <c r="D4104" s="4">
        <f>SUM(COUNTIFS('WEEK 2'!G:G, A4104, 'WEEK 2'!D:D, "WR"), COUNTIFS('WEEK 2'!G:G, A4104, 'WEEK 2'!D:D, "MI"))</f>
        <v>0</v>
      </c>
      <c r="E4104" s="4">
        <f>SUM(COUNTIFS('WEEK 3'!G:G, A4104, 'WEEK 3'!D:D, "WR"), COUNTIFS('WEEK 3'!G:G, A4104, 'WEEK 3'!D:D, "MI"))</f>
        <v>0</v>
      </c>
      <c r="F4104" s="4">
        <f>SUM(COUNTIFS('WEEK 4'!G:G, A4104, 'WEEK 4'!D:D, "WR"), COUNTIFS('WEEK 4'!G:G, A4104, 'WEEK 4'!D:D, "MI"))</f>
        <v>0</v>
      </c>
      <c r="G4104" s="4">
        <f>SUM(COUNTIFS('WEEK 5'!G:G, A4104, 'WEEK 5'!D:D, "WR"), COUNTIFS('WEEK 5'!G:G, A4104, 'WEEK 5'!D:D, "MI"))</f>
        <v>0</v>
      </c>
      <c r="H4104" s="4">
        <f>SUM(Table3[[#This Row],[WEEK 1]:[WEEK 5 ]])</f>
        <v>0</v>
      </c>
      <c r="I4104" s="5" cm="1">
        <f t="array" ref="I4104">Table3[[#This Row],[EMPLOYEE TOTAL]]/Table4[MONTH TOTAL]</f>
        <v>0</v>
      </c>
    </row>
    <row r="4105" spans="1:9" x14ac:dyDescent="0.25">
      <c r="A4105" s="4" t="s">
        <v>3038</v>
      </c>
      <c r="B4105" s="4" t="s">
        <v>8854</v>
      </c>
      <c r="C4105" s="4">
        <f>SUM(COUNTIFS('WEEK 1'!G:G, A4105, 'WEEK 1'!D:D, "WR"), COUNTIFS('WEEK 1'!G:G, A4105, 'WEEK 1'!D:D, "MI"))</f>
        <v>0</v>
      </c>
      <c r="D4105" s="4">
        <f>SUM(COUNTIFS('WEEK 2'!G:G, A4105, 'WEEK 2'!D:D, "WR"), COUNTIFS('WEEK 2'!G:G, A4105, 'WEEK 2'!D:D, "MI"))</f>
        <v>0</v>
      </c>
      <c r="E4105" s="4">
        <f>SUM(COUNTIFS('WEEK 3'!G:G, A4105, 'WEEK 3'!D:D, "WR"), COUNTIFS('WEEK 3'!G:G, A4105, 'WEEK 3'!D:D, "MI"))</f>
        <v>0</v>
      </c>
      <c r="F4105" s="4">
        <f>SUM(COUNTIFS('WEEK 4'!G:G, A4105, 'WEEK 4'!D:D, "WR"), COUNTIFS('WEEK 4'!G:G, A4105, 'WEEK 4'!D:D, "MI"))</f>
        <v>0</v>
      </c>
      <c r="G4105" s="4">
        <f>SUM(COUNTIFS('WEEK 5'!G:G, A4105, 'WEEK 5'!D:D, "WR"), COUNTIFS('WEEK 5'!G:G, A4105, 'WEEK 5'!D:D, "MI"))</f>
        <v>0</v>
      </c>
      <c r="H4105" s="4">
        <f>SUM(Table3[[#This Row],[WEEK 1]:[WEEK 5 ]])</f>
        <v>0</v>
      </c>
      <c r="I4105" s="5" cm="1">
        <f t="array" ref="I4105">Table3[[#This Row],[EMPLOYEE TOTAL]]/Table4[MONTH TOTAL]</f>
        <v>0</v>
      </c>
    </row>
    <row r="4106" spans="1:9" x14ac:dyDescent="0.25">
      <c r="A4106" s="4" t="s">
        <v>7180</v>
      </c>
      <c r="B4106" s="4" t="s">
        <v>8863</v>
      </c>
      <c r="C4106" s="4">
        <f>SUM(COUNTIFS('WEEK 1'!G:G, A4106, 'WEEK 1'!D:D, "WR"), COUNTIFS('WEEK 1'!G:G, A4106, 'WEEK 1'!D:D, "MI"))</f>
        <v>0</v>
      </c>
      <c r="D4106" s="4">
        <f>SUM(COUNTIFS('WEEK 2'!G:G, A4106, 'WEEK 2'!D:D, "WR"), COUNTIFS('WEEK 2'!G:G, A4106, 'WEEK 2'!D:D, "MI"))</f>
        <v>0</v>
      </c>
      <c r="E4106" s="4">
        <f>SUM(COUNTIFS('WEEK 3'!G:G, A4106, 'WEEK 3'!D:D, "WR"), COUNTIFS('WEEK 3'!G:G, A4106, 'WEEK 3'!D:D, "MI"))</f>
        <v>0</v>
      </c>
      <c r="F4106" s="4">
        <f>SUM(COUNTIFS('WEEK 4'!G:G, A4106, 'WEEK 4'!D:D, "WR"), COUNTIFS('WEEK 4'!G:G, A4106, 'WEEK 4'!D:D, "MI"))</f>
        <v>0</v>
      </c>
      <c r="G4106" s="4">
        <f>SUM(COUNTIFS('WEEK 5'!G:G, A4106, 'WEEK 5'!D:D, "WR"), COUNTIFS('WEEK 5'!G:G, A4106, 'WEEK 5'!D:D, "MI"))</f>
        <v>0</v>
      </c>
      <c r="H4106" s="4">
        <f>SUM(Table3[[#This Row],[WEEK 1]:[WEEK 5 ]])</f>
        <v>0</v>
      </c>
      <c r="I4106" s="5" cm="1">
        <f t="array" ref="I4106">Table3[[#This Row],[EMPLOYEE TOTAL]]/Table4[MONTH TOTAL]</f>
        <v>0</v>
      </c>
    </row>
    <row r="4107" spans="1:9" x14ac:dyDescent="0.25">
      <c r="A4107" s="4" t="s">
        <v>5686</v>
      </c>
      <c r="B4107" s="4" t="s">
        <v>8776</v>
      </c>
      <c r="C4107" s="4">
        <f>SUM(COUNTIFS('WEEK 1'!G:G, A4107, 'WEEK 1'!D:D, "WR"), COUNTIFS('WEEK 1'!G:G, A4107, 'WEEK 1'!D:D, "MI"))</f>
        <v>0</v>
      </c>
      <c r="D4107" s="4">
        <f>SUM(COUNTIFS('WEEK 2'!G:G, A4107, 'WEEK 2'!D:D, "WR"), COUNTIFS('WEEK 2'!G:G, A4107, 'WEEK 2'!D:D, "MI"))</f>
        <v>0</v>
      </c>
      <c r="E4107" s="4">
        <f>SUM(COUNTIFS('WEEK 3'!G:G, A4107, 'WEEK 3'!D:D, "WR"), COUNTIFS('WEEK 3'!G:G, A4107, 'WEEK 3'!D:D, "MI"))</f>
        <v>0</v>
      </c>
      <c r="F4107" s="4">
        <f>SUM(COUNTIFS('WEEK 4'!G:G, A4107, 'WEEK 4'!D:D, "WR"), COUNTIFS('WEEK 4'!G:G, A4107, 'WEEK 4'!D:D, "MI"))</f>
        <v>0</v>
      </c>
      <c r="G4107" s="4">
        <f>SUM(COUNTIFS('WEEK 5'!G:G, A4107, 'WEEK 5'!D:D, "WR"), COUNTIFS('WEEK 5'!G:G, A4107, 'WEEK 5'!D:D, "MI"))</f>
        <v>0</v>
      </c>
      <c r="H4107" s="4">
        <f>SUM(Table3[[#This Row],[WEEK 1]:[WEEK 5 ]])</f>
        <v>0</v>
      </c>
      <c r="I4107" s="5" cm="1">
        <f t="array" ref="I4107">Table3[[#This Row],[EMPLOYEE TOTAL]]/Table4[MONTH TOTAL]</f>
        <v>0</v>
      </c>
    </row>
    <row r="4108" spans="1:9" x14ac:dyDescent="0.25">
      <c r="A4108" s="4" t="s">
        <v>5549</v>
      </c>
      <c r="B4108" s="4" t="s">
        <v>8795</v>
      </c>
      <c r="C4108" s="4">
        <f>SUM(COUNTIFS('WEEK 1'!G:G, A4108, 'WEEK 1'!D:D, "WR"), COUNTIFS('WEEK 1'!G:G, A4108, 'WEEK 1'!D:D, "MI"))</f>
        <v>0</v>
      </c>
      <c r="D4108" s="4">
        <f>SUM(COUNTIFS('WEEK 2'!G:G, A4108, 'WEEK 2'!D:D, "WR"), COUNTIFS('WEEK 2'!G:G, A4108, 'WEEK 2'!D:D, "MI"))</f>
        <v>0</v>
      </c>
      <c r="E4108" s="4">
        <f>SUM(COUNTIFS('WEEK 3'!G:G, A4108, 'WEEK 3'!D:D, "WR"), COUNTIFS('WEEK 3'!G:G, A4108, 'WEEK 3'!D:D, "MI"))</f>
        <v>0</v>
      </c>
      <c r="F4108" s="4">
        <f>SUM(COUNTIFS('WEEK 4'!G:G, A4108, 'WEEK 4'!D:D, "WR"), COUNTIFS('WEEK 4'!G:G, A4108, 'WEEK 4'!D:D, "MI"))</f>
        <v>0</v>
      </c>
      <c r="G4108" s="4">
        <f>SUM(COUNTIFS('WEEK 5'!G:G, A4108, 'WEEK 5'!D:D, "WR"), COUNTIFS('WEEK 5'!G:G, A4108, 'WEEK 5'!D:D, "MI"))</f>
        <v>0</v>
      </c>
      <c r="H4108" s="4">
        <f>SUM(Table3[[#This Row],[WEEK 1]:[WEEK 5 ]])</f>
        <v>0</v>
      </c>
      <c r="I4108" s="5" cm="1">
        <f t="array" ref="I4108">Table3[[#This Row],[EMPLOYEE TOTAL]]/Table4[MONTH TOTAL]</f>
        <v>0</v>
      </c>
    </row>
    <row r="4109" spans="1:9" x14ac:dyDescent="0.25">
      <c r="A4109" s="4" t="s">
        <v>6980</v>
      </c>
      <c r="B4109" s="4" t="s">
        <v>8851</v>
      </c>
      <c r="C4109" s="4">
        <f>SUM(COUNTIFS('WEEK 1'!G:G, A4109, 'WEEK 1'!D:D, "WR"), COUNTIFS('WEEK 1'!G:G, A4109, 'WEEK 1'!D:D, "MI"))</f>
        <v>0</v>
      </c>
      <c r="D4109" s="4">
        <f>SUM(COUNTIFS('WEEK 2'!G:G, A4109, 'WEEK 2'!D:D, "WR"), COUNTIFS('WEEK 2'!G:G, A4109, 'WEEK 2'!D:D, "MI"))</f>
        <v>0</v>
      </c>
      <c r="E4109" s="4">
        <f>SUM(COUNTIFS('WEEK 3'!G:G, A4109, 'WEEK 3'!D:D, "WR"), COUNTIFS('WEEK 3'!G:G, A4109, 'WEEK 3'!D:D, "MI"))</f>
        <v>0</v>
      </c>
      <c r="F4109" s="4">
        <f>SUM(COUNTIFS('WEEK 4'!G:G, A4109, 'WEEK 4'!D:D, "WR"), COUNTIFS('WEEK 4'!G:G, A4109, 'WEEK 4'!D:D, "MI"))</f>
        <v>0</v>
      </c>
      <c r="G4109" s="4">
        <f>SUM(COUNTIFS('WEEK 5'!G:G, A4109, 'WEEK 5'!D:D, "WR"), COUNTIFS('WEEK 5'!G:G, A4109, 'WEEK 5'!D:D, "MI"))</f>
        <v>0</v>
      </c>
      <c r="H4109" s="4">
        <f>SUM(Table3[[#This Row],[WEEK 1]:[WEEK 5 ]])</f>
        <v>0</v>
      </c>
      <c r="I4109" s="5" cm="1">
        <f t="array" ref="I4109">Table3[[#This Row],[EMPLOYEE TOTAL]]/Table4[MONTH TOTAL]</f>
        <v>0</v>
      </c>
    </row>
    <row r="4110" spans="1:9" x14ac:dyDescent="0.25">
      <c r="A4110" s="4" t="s">
        <v>7394</v>
      </c>
      <c r="B4110" s="4" t="s">
        <v>8806</v>
      </c>
      <c r="C4110" s="4">
        <f>SUM(COUNTIFS('WEEK 1'!G:G, A4110, 'WEEK 1'!D:D, "WR"), COUNTIFS('WEEK 1'!G:G, A4110, 'WEEK 1'!D:D, "MI"))</f>
        <v>0</v>
      </c>
      <c r="D4110" s="4">
        <f>SUM(COUNTIFS('WEEK 2'!G:G, A4110, 'WEEK 2'!D:D, "WR"), COUNTIFS('WEEK 2'!G:G, A4110, 'WEEK 2'!D:D, "MI"))</f>
        <v>0</v>
      </c>
      <c r="E4110" s="4">
        <f>SUM(COUNTIFS('WEEK 3'!G:G, A4110, 'WEEK 3'!D:D, "WR"), COUNTIFS('WEEK 3'!G:G, A4110, 'WEEK 3'!D:D, "MI"))</f>
        <v>0</v>
      </c>
      <c r="F4110" s="4">
        <f>SUM(COUNTIFS('WEEK 4'!G:G, A4110, 'WEEK 4'!D:D, "WR"), COUNTIFS('WEEK 4'!G:G, A4110, 'WEEK 4'!D:D, "MI"))</f>
        <v>0</v>
      </c>
      <c r="G4110" s="4">
        <f>SUM(COUNTIFS('WEEK 5'!G:G, A4110, 'WEEK 5'!D:D, "WR"), COUNTIFS('WEEK 5'!G:G, A4110, 'WEEK 5'!D:D, "MI"))</f>
        <v>0</v>
      </c>
      <c r="H4110" s="4">
        <f>SUM(Table3[[#This Row],[WEEK 1]:[WEEK 5 ]])</f>
        <v>0</v>
      </c>
      <c r="I4110" s="5" cm="1">
        <f t="array" ref="I4110">Table3[[#This Row],[EMPLOYEE TOTAL]]/Table4[MONTH TOTAL]</f>
        <v>0</v>
      </c>
    </row>
    <row r="4111" spans="1:9" x14ac:dyDescent="0.25">
      <c r="A4111" s="4" t="s">
        <v>5423</v>
      </c>
      <c r="B4111" s="4" t="s">
        <v>8778</v>
      </c>
      <c r="C4111" s="4">
        <f>SUM(COUNTIFS('WEEK 1'!G:G, A4111, 'WEEK 1'!D:D, "WR"), COUNTIFS('WEEK 1'!G:G, A4111, 'WEEK 1'!D:D, "MI"))</f>
        <v>0</v>
      </c>
      <c r="D4111" s="4">
        <f>SUM(COUNTIFS('WEEK 2'!G:G, A4111, 'WEEK 2'!D:D, "WR"), COUNTIFS('WEEK 2'!G:G, A4111, 'WEEK 2'!D:D, "MI"))</f>
        <v>0</v>
      </c>
      <c r="E4111" s="4">
        <f>SUM(COUNTIFS('WEEK 3'!G:G, A4111, 'WEEK 3'!D:D, "WR"), COUNTIFS('WEEK 3'!G:G, A4111, 'WEEK 3'!D:D, "MI"))</f>
        <v>0</v>
      </c>
      <c r="F4111" s="4">
        <f>SUM(COUNTIFS('WEEK 4'!G:G, A4111, 'WEEK 4'!D:D, "WR"), COUNTIFS('WEEK 4'!G:G, A4111, 'WEEK 4'!D:D, "MI"))</f>
        <v>0</v>
      </c>
      <c r="G4111" s="4">
        <f>SUM(COUNTIFS('WEEK 5'!G:G, A4111, 'WEEK 5'!D:D, "WR"), COUNTIFS('WEEK 5'!G:G, A4111, 'WEEK 5'!D:D, "MI"))</f>
        <v>0</v>
      </c>
      <c r="H4111" s="4">
        <f>SUM(Table3[[#This Row],[WEEK 1]:[WEEK 5 ]])</f>
        <v>0</v>
      </c>
      <c r="I4111" s="5" cm="1">
        <f t="array" ref="I4111">Table3[[#This Row],[EMPLOYEE TOTAL]]/Table4[MONTH TOTAL]</f>
        <v>0</v>
      </c>
    </row>
    <row r="4112" spans="1:9" x14ac:dyDescent="0.25">
      <c r="A4112" s="4" t="s">
        <v>270</v>
      </c>
      <c r="B4112" s="4" t="s">
        <v>8807</v>
      </c>
      <c r="C4112" s="4">
        <f>SUM(COUNTIFS('WEEK 1'!G:G, A4112, 'WEEK 1'!D:D, "WR"), COUNTIFS('WEEK 1'!G:G, A4112, 'WEEK 1'!D:D, "MI"))</f>
        <v>0</v>
      </c>
      <c r="D4112" s="4">
        <f>SUM(COUNTIFS('WEEK 2'!G:G, A4112, 'WEEK 2'!D:D, "WR"), COUNTIFS('WEEK 2'!G:G, A4112, 'WEEK 2'!D:D, "MI"))</f>
        <v>0</v>
      </c>
      <c r="E4112" s="4">
        <f>SUM(COUNTIFS('WEEK 3'!G:G, A4112, 'WEEK 3'!D:D, "WR"), COUNTIFS('WEEK 3'!G:G, A4112, 'WEEK 3'!D:D, "MI"))</f>
        <v>0</v>
      </c>
      <c r="F4112" s="4">
        <f>SUM(COUNTIFS('WEEK 4'!G:G, A4112, 'WEEK 4'!D:D, "WR"), COUNTIFS('WEEK 4'!G:G, A4112, 'WEEK 4'!D:D, "MI"))</f>
        <v>0</v>
      </c>
      <c r="G4112" s="4">
        <f>SUM(COUNTIFS('WEEK 5'!G:G, A4112, 'WEEK 5'!D:D, "WR"), COUNTIFS('WEEK 5'!G:G, A4112, 'WEEK 5'!D:D, "MI"))</f>
        <v>0</v>
      </c>
      <c r="H4112" s="4">
        <f>SUM(Table3[[#This Row],[WEEK 1]:[WEEK 5 ]])</f>
        <v>0</v>
      </c>
      <c r="I4112" s="5" cm="1">
        <f t="array" ref="I4112">Table3[[#This Row],[EMPLOYEE TOTAL]]/Table4[MONTH TOTAL]</f>
        <v>0</v>
      </c>
    </row>
    <row r="4113" spans="1:9" x14ac:dyDescent="0.25">
      <c r="A4113" s="4" t="s">
        <v>3745</v>
      </c>
      <c r="B4113" s="4" t="s">
        <v>8774</v>
      </c>
      <c r="C4113" s="4">
        <f>SUM(COUNTIFS('WEEK 1'!G:G, A4113, 'WEEK 1'!D:D, "WR"), COUNTIFS('WEEK 1'!G:G, A4113, 'WEEK 1'!D:D, "MI"))</f>
        <v>0</v>
      </c>
      <c r="D4113" s="4">
        <f>SUM(COUNTIFS('WEEK 2'!G:G, A4113, 'WEEK 2'!D:D, "WR"), COUNTIFS('WEEK 2'!G:G, A4113, 'WEEK 2'!D:D, "MI"))</f>
        <v>0</v>
      </c>
      <c r="E4113" s="4">
        <f>SUM(COUNTIFS('WEEK 3'!G:G, A4113, 'WEEK 3'!D:D, "WR"), COUNTIFS('WEEK 3'!G:G, A4113, 'WEEK 3'!D:D, "MI"))</f>
        <v>0</v>
      </c>
      <c r="F4113" s="4">
        <f>SUM(COUNTIFS('WEEK 4'!G:G, A4113, 'WEEK 4'!D:D, "WR"), COUNTIFS('WEEK 4'!G:G, A4113, 'WEEK 4'!D:D, "MI"))</f>
        <v>0</v>
      </c>
      <c r="G4113" s="4">
        <f>SUM(COUNTIFS('WEEK 5'!G:G, A4113, 'WEEK 5'!D:D, "WR"), COUNTIFS('WEEK 5'!G:G, A4113, 'WEEK 5'!D:D, "MI"))</f>
        <v>0</v>
      </c>
      <c r="H4113" s="4">
        <f>SUM(Table3[[#This Row],[WEEK 1]:[WEEK 5 ]])</f>
        <v>0</v>
      </c>
      <c r="I4113" s="5" cm="1">
        <f t="array" ref="I4113">Table3[[#This Row],[EMPLOYEE TOTAL]]/Table4[MONTH TOTAL]</f>
        <v>0</v>
      </c>
    </row>
    <row r="4114" spans="1:9" x14ac:dyDescent="0.25">
      <c r="A4114" s="4" t="s">
        <v>6454</v>
      </c>
      <c r="B4114" s="4" t="s">
        <v>8843</v>
      </c>
      <c r="C4114" s="4">
        <f>SUM(COUNTIFS('WEEK 1'!G:G, A4114, 'WEEK 1'!D:D, "WR"), COUNTIFS('WEEK 1'!G:G, A4114, 'WEEK 1'!D:D, "MI"))</f>
        <v>0</v>
      </c>
      <c r="D4114" s="4">
        <f>SUM(COUNTIFS('WEEK 2'!G:G, A4114, 'WEEK 2'!D:D, "WR"), COUNTIFS('WEEK 2'!G:G, A4114, 'WEEK 2'!D:D, "MI"))</f>
        <v>0</v>
      </c>
      <c r="E4114" s="4">
        <f>SUM(COUNTIFS('WEEK 3'!G:G, A4114, 'WEEK 3'!D:D, "WR"), COUNTIFS('WEEK 3'!G:G, A4114, 'WEEK 3'!D:D, "MI"))</f>
        <v>0</v>
      </c>
      <c r="F4114" s="4">
        <f>SUM(COUNTIFS('WEEK 4'!G:G, A4114, 'WEEK 4'!D:D, "WR"), COUNTIFS('WEEK 4'!G:G, A4114, 'WEEK 4'!D:D, "MI"))</f>
        <v>0</v>
      </c>
      <c r="G4114" s="4">
        <f>SUM(COUNTIFS('WEEK 5'!G:G, A4114, 'WEEK 5'!D:D, "WR"), COUNTIFS('WEEK 5'!G:G, A4114, 'WEEK 5'!D:D, "MI"))</f>
        <v>0</v>
      </c>
      <c r="H4114" s="4">
        <f>SUM(Table3[[#This Row],[WEEK 1]:[WEEK 5 ]])</f>
        <v>0</v>
      </c>
      <c r="I4114" s="5" cm="1">
        <f t="array" ref="I4114">Table3[[#This Row],[EMPLOYEE TOTAL]]/Table4[MONTH TOTAL]</f>
        <v>0</v>
      </c>
    </row>
    <row r="4115" spans="1:9" x14ac:dyDescent="0.25">
      <c r="A4115" s="4" t="s">
        <v>7772</v>
      </c>
      <c r="B4115" s="4" t="s">
        <v>8773</v>
      </c>
      <c r="C4115" s="4">
        <f>SUM(COUNTIFS('WEEK 1'!G:G, A4115, 'WEEK 1'!D:D, "WR"), COUNTIFS('WEEK 1'!G:G, A4115, 'WEEK 1'!D:D, "MI"))</f>
        <v>0</v>
      </c>
      <c r="D4115" s="4">
        <f>SUM(COUNTIFS('WEEK 2'!G:G, A4115, 'WEEK 2'!D:D, "WR"), COUNTIFS('WEEK 2'!G:G, A4115, 'WEEK 2'!D:D, "MI"))</f>
        <v>0</v>
      </c>
      <c r="E4115" s="4">
        <f>SUM(COUNTIFS('WEEK 3'!G:G, A4115, 'WEEK 3'!D:D, "WR"), COUNTIFS('WEEK 3'!G:G, A4115, 'WEEK 3'!D:D, "MI"))</f>
        <v>0</v>
      </c>
      <c r="F4115" s="4">
        <f>SUM(COUNTIFS('WEEK 4'!G:G, A4115, 'WEEK 4'!D:D, "WR"), COUNTIFS('WEEK 4'!G:G, A4115, 'WEEK 4'!D:D, "MI"))</f>
        <v>0</v>
      </c>
      <c r="G4115" s="4">
        <f>SUM(COUNTIFS('WEEK 5'!G:G, A4115, 'WEEK 5'!D:D, "WR"), COUNTIFS('WEEK 5'!G:G, A4115, 'WEEK 5'!D:D, "MI"))</f>
        <v>0</v>
      </c>
      <c r="H4115" s="4">
        <f>SUM(Table3[[#This Row],[WEEK 1]:[WEEK 5 ]])</f>
        <v>0</v>
      </c>
      <c r="I4115" s="5" cm="1">
        <f t="array" ref="I4115">Table3[[#This Row],[EMPLOYEE TOTAL]]/Table4[MONTH TOTAL]</f>
        <v>0</v>
      </c>
    </row>
    <row r="4116" spans="1:9" x14ac:dyDescent="0.25">
      <c r="A4116" s="4" t="s">
        <v>6657</v>
      </c>
      <c r="B4116" s="4" t="s">
        <v>8861</v>
      </c>
      <c r="C4116" s="4">
        <f>SUM(COUNTIFS('WEEK 1'!G:G, A4116, 'WEEK 1'!D:D, "WR"), COUNTIFS('WEEK 1'!G:G, A4116, 'WEEK 1'!D:D, "MI"))</f>
        <v>0</v>
      </c>
      <c r="D4116" s="4">
        <f>SUM(COUNTIFS('WEEK 2'!G:G, A4116, 'WEEK 2'!D:D, "WR"), COUNTIFS('WEEK 2'!G:G, A4116, 'WEEK 2'!D:D, "MI"))</f>
        <v>0</v>
      </c>
      <c r="E4116" s="4">
        <f>SUM(COUNTIFS('WEEK 3'!G:G, A4116, 'WEEK 3'!D:D, "WR"), COUNTIFS('WEEK 3'!G:G, A4116, 'WEEK 3'!D:D, "MI"))</f>
        <v>0</v>
      </c>
      <c r="F4116" s="4">
        <f>SUM(COUNTIFS('WEEK 4'!G:G, A4116, 'WEEK 4'!D:D, "WR"), COUNTIFS('WEEK 4'!G:G, A4116, 'WEEK 4'!D:D, "MI"))</f>
        <v>0</v>
      </c>
      <c r="G4116" s="4">
        <f>SUM(COUNTIFS('WEEK 5'!G:G, A4116, 'WEEK 5'!D:D, "WR"), COUNTIFS('WEEK 5'!G:G, A4116, 'WEEK 5'!D:D, "MI"))</f>
        <v>0</v>
      </c>
      <c r="H4116" s="4">
        <f>SUM(Table3[[#This Row],[WEEK 1]:[WEEK 5 ]])</f>
        <v>0</v>
      </c>
      <c r="I4116" s="5" cm="1">
        <f t="array" ref="I4116">Table3[[#This Row],[EMPLOYEE TOTAL]]/Table4[MONTH TOTAL]</f>
        <v>0</v>
      </c>
    </row>
    <row r="4117" spans="1:9" x14ac:dyDescent="0.25">
      <c r="A4117" s="4" t="s">
        <v>3306</v>
      </c>
      <c r="B4117" s="4" t="s">
        <v>8856</v>
      </c>
      <c r="C4117" s="4">
        <f>SUM(COUNTIFS('WEEK 1'!G:G, A4117, 'WEEK 1'!D:D, "WR"), COUNTIFS('WEEK 1'!G:G, A4117, 'WEEK 1'!D:D, "MI"))</f>
        <v>0</v>
      </c>
      <c r="D4117" s="4">
        <f>SUM(COUNTIFS('WEEK 2'!G:G, A4117, 'WEEK 2'!D:D, "WR"), COUNTIFS('WEEK 2'!G:G, A4117, 'WEEK 2'!D:D, "MI"))</f>
        <v>0</v>
      </c>
      <c r="E4117" s="4">
        <f>SUM(COUNTIFS('WEEK 3'!G:G, A4117, 'WEEK 3'!D:D, "WR"), COUNTIFS('WEEK 3'!G:G, A4117, 'WEEK 3'!D:D, "MI"))</f>
        <v>0</v>
      </c>
      <c r="F4117" s="4">
        <f>SUM(COUNTIFS('WEEK 4'!G:G, A4117, 'WEEK 4'!D:D, "WR"), COUNTIFS('WEEK 4'!G:G, A4117, 'WEEK 4'!D:D, "MI"))</f>
        <v>0</v>
      </c>
      <c r="G4117" s="4">
        <f>SUM(COUNTIFS('WEEK 5'!G:G, A4117, 'WEEK 5'!D:D, "WR"), COUNTIFS('WEEK 5'!G:G, A4117, 'WEEK 5'!D:D, "MI"))</f>
        <v>0</v>
      </c>
      <c r="H4117" s="4">
        <f>SUM(Table3[[#This Row],[WEEK 1]:[WEEK 5 ]])</f>
        <v>0</v>
      </c>
      <c r="I4117" s="5" cm="1">
        <f t="array" ref="I4117">Table3[[#This Row],[EMPLOYEE TOTAL]]/Table4[MONTH TOTAL]</f>
        <v>0</v>
      </c>
    </row>
    <row r="4118" spans="1:9" x14ac:dyDescent="0.25">
      <c r="A4118" s="4" t="s">
        <v>1492</v>
      </c>
      <c r="B4118" s="4" t="s">
        <v>8866</v>
      </c>
      <c r="C4118" s="4">
        <f>SUM(COUNTIFS('WEEK 1'!G:G, A4118, 'WEEK 1'!D:D, "WR"), COUNTIFS('WEEK 1'!G:G, A4118, 'WEEK 1'!D:D, "MI"))</f>
        <v>0</v>
      </c>
      <c r="D4118" s="4">
        <f>SUM(COUNTIFS('WEEK 2'!G:G, A4118, 'WEEK 2'!D:D, "WR"), COUNTIFS('WEEK 2'!G:G, A4118, 'WEEK 2'!D:D, "MI"))</f>
        <v>0</v>
      </c>
      <c r="E4118" s="4">
        <f>SUM(COUNTIFS('WEEK 3'!G:G, A4118, 'WEEK 3'!D:D, "WR"), COUNTIFS('WEEK 3'!G:G, A4118, 'WEEK 3'!D:D, "MI"))</f>
        <v>0</v>
      </c>
      <c r="F4118" s="4">
        <f>SUM(COUNTIFS('WEEK 4'!G:G, A4118, 'WEEK 4'!D:D, "WR"), COUNTIFS('WEEK 4'!G:G, A4118, 'WEEK 4'!D:D, "MI"))</f>
        <v>0</v>
      </c>
      <c r="G4118" s="4">
        <f>SUM(COUNTIFS('WEEK 5'!G:G, A4118, 'WEEK 5'!D:D, "WR"), COUNTIFS('WEEK 5'!G:G, A4118, 'WEEK 5'!D:D, "MI"))</f>
        <v>0</v>
      </c>
      <c r="H4118" s="4">
        <f>SUM(Table3[[#This Row],[WEEK 1]:[WEEK 5 ]])</f>
        <v>0</v>
      </c>
      <c r="I4118" s="5" cm="1">
        <f t="array" ref="I4118">Table3[[#This Row],[EMPLOYEE TOTAL]]/Table4[MONTH TOTAL]</f>
        <v>0</v>
      </c>
    </row>
    <row r="4119" spans="1:9" x14ac:dyDescent="0.25">
      <c r="A4119" s="4" t="s">
        <v>2831</v>
      </c>
      <c r="B4119" s="4" t="s">
        <v>8791</v>
      </c>
      <c r="C4119" s="4">
        <f>SUM(COUNTIFS('WEEK 1'!G:G, A4119, 'WEEK 1'!D:D, "WR"), COUNTIFS('WEEK 1'!G:G, A4119, 'WEEK 1'!D:D, "MI"))</f>
        <v>0</v>
      </c>
      <c r="D4119" s="4">
        <f>SUM(COUNTIFS('WEEK 2'!G:G, A4119, 'WEEK 2'!D:D, "WR"), COUNTIFS('WEEK 2'!G:G, A4119, 'WEEK 2'!D:D, "MI"))</f>
        <v>0</v>
      </c>
      <c r="E4119" s="4">
        <f>SUM(COUNTIFS('WEEK 3'!G:G, A4119, 'WEEK 3'!D:D, "WR"), COUNTIFS('WEEK 3'!G:G, A4119, 'WEEK 3'!D:D, "MI"))</f>
        <v>0</v>
      </c>
      <c r="F4119" s="4">
        <f>SUM(COUNTIFS('WEEK 4'!G:G, A4119, 'WEEK 4'!D:D, "WR"), COUNTIFS('WEEK 4'!G:G, A4119, 'WEEK 4'!D:D, "MI"))</f>
        <v>0</v>
      </c>
      <c r="G4119" s="4">
        <f>SUM(COUNTIFS('WEEK 5'!G:G, A4119, 'WEEK 5'!D:D, "WR"), COUNTIFS('WEEK 5'!G:G, A4119, 'WEEK 5'!D:D, "MI"))</f>
        <v>0</v>
      </c>
      <c r="H4119" s="4">
        <f>SUM(Table3[[#This Row],[WEEK 1]:[WEEK 5 ]])</f>
        <v>0</v>
      </c>
      <c r="I4119" s="5" cm="1">
        <f t="array" ref="I4119">Table3[[#This Row],[EMPLOYEE TOTAL]]/Table4[MONTH TOTAL]</f>
        <v>0</v>
      </c>
    </row>
    <row r="4120" spans="1:9" x14ac:dyDescent="0.25">
      <c r="A4120" s="4" t="s">
        <v>4688</v>
      </c>
      <c r="B4120" s="4" t="s">
        <v>8833</v>
      </c>
      <c r="C4120" s="4">
        <f>SUM(COUNTIFS('WEEK 1'!G:G, A4120, 'WEEK 1'!D:D, "WR"), COUNTIFS('WEEK 1'!G:G, A4120, 'WEEK 1'!D:D, "MI"))</f>
        <v>0</v>
      </c>
      <c r="D4120" s="4">
        <f>SUM(COUNTIFS('WEEK 2'!G:G, A4120, 'WEEK 2'!D:D, "WR"), COUNTIFS('WEEK 2'!G:G, A4120, 'WEEK 2'!D:D, "MI"))</f>
        <v>0</v>
      </c>
      <c r="E4120" s="4">
        <f>SUM(COUNTIFS('WEEK 3'!G:G, A4120, 'WEEK 3'!D:D, "WR"), COUNTIFS('WEEK 3'!G:G, A4120, 'WEEK 3'!D:D, "MI"))</f>
        <v>0</v>
      </c>
      <c r="F4120" s="4">
        <f>SUM(COUNTIFS('WEEK 4'!G:G, A4120, 'WEEK 4'!D:D, "WR"), COUNTIFS('WEEK 4'!G:G, A4120, 'WEEK 4'!D:D, "MI"))</f>
        <v>0</v>
      </c>
      <c r="G4120" s="4">
        <f>SUM(COUNTIFS('WEEK 5'!G:G, A4120, 'WEEK 5'!D:D, "WR"), COUNTIFS('WEEK 5'!G:G, A4120, 'WEEK 5'!D:D, "MI"))</f>
        <v>0</v>
      </c>
      <c r="H4120" s="4">
        <f>SUM(Table3[[#This Row],[WEEK 1]:[WEEK 5 ]])</f>
        <v>0</v>
      </c>
      <c r="I4120" s="5" cm="1">
        <f t="array" ref="I4120">Table3[[#This Row],[EMPLOYEE TOTAL]]/Table4[MONTH TOTAL]</f>
        <v>0</v>
      </c>
    </row>
    <row r="4121" spans="1:9" x14ac:dyDescent="0.25">
      <c r="A4121" s="4" t="s">
        <v>2838</v>
      </c>
      <c r="B4121" s="4" t="s">
        <v>8837</v>
      </c>
      <c r="C4121" s="4">
        <f>SUM(COUNTIFS('WEEK 1'!G:G, A4121, 'WEEK 1'!D:D, "WR"), COUNTIFS('WEEK 1'!G:G, A4121, 'WEEK 1'!D:D, "MI"))</f>
        <v>0</v>
      </c>
      <c r="D4121" s="4">
        <f>SUM(COUNTIFS('WEEK 2'!G:G, A4121, 'WEEK 2'!D:D, "WR"), COUNTIFS('WEEK 2'!G:G, A4121, 'WEEK 2'!D:D, "MI"))</f>
        <v>0</v>
      </c>
      <c r="E4121" s="4">
        <f>SUM(COUNTIFS('WEEK 3'!G:G, A4121, 'WEEK 3'!D:D, "WR"), COUNTIFS('WEEK 3'!G:G, A4121, 'WEEK 3'!D:D, "MI"))</f>
        <v>0</v>
      </c>
      <c r="F4121" s="4">
        <f>SUM(COUNTIFS('WEEK 4'!G:G, A4121, 'WEEK 4'!D:D, "WR"), COUNTIFS('WEEK 4'!G:G, A4121, 'WEEK 4'!D:D, "MI"))</f>
        <v>0</v>
      </c>
      <c r="G4121" s="4">
        <f>SUM(COUNTIFS('WEEK 5'!G:G, A4121, 'WEEK 5'!D:D, "WR"), COUNTIFS('WEEK 5'!G:G, A4121, 'WEEK 5'!D:D, "MI"))</f>
        <v>0</v>
      </c>
      <c r="H4121" s="4">
        <f>SUM(Table3[[#This Row],[WEEK 1]:[WEEK 5 ]])</f>
        <v>0</v>
      </c>
      <c r="I4121" s="5" cm="1">
        <f t="array" ref="I4121">Table3[[#This Row],[EMPLOYEE TOTAL]]/Table4[MONTH TOTAL]</f>
        <v>0</v>
      </c>
    </row>
    <row r="4122" spans="1:9" x14ac:dyDescent="0.25">
      <c r="A4122" s="4" t="s">
        <v>6720</v>
      </c>
      <c r="B4122" s="4" t="s">
        <v>8828</v>
      </c>
      <c r="C4122" s="4">
        <f>SUM(COUNTIFS('WEEK 1'!G:G, A4122, 'WEEK 1'!D:D, "WR"), COUNTIFS('WEEK 1'!G:G, A4122, 'WEEK 1'!D:D, "MI"))</f>
        <v>0</v>
      </c>
      <c r="D4122" s="4">
        <f>SUM(COUNTIFS('WEEK 2'!G:G, A4122, 'WEEK 2'!D:D, "WR"), COUNTIFS('WEEK 2'!G:G, A4122, 'WEEK 2'!D:D, "MI"))</f>
        <v>0</v>
      </c>
      <c r="E4122" s="4">
        <f>SUM(COUNTIFS('WEEK 3'!G:G, A4122, 'WEEK 3'!D:D, "WR"), COUNTIFS('WEEK 3'!G:G, A4122, 'WEEK 3'!D:D, "MI"))</f>
        <v>0</v>
      </c>
      <c r="F4122" s="4">
        <f>SUM(COUNTIFS('WEEK 4'!G:G, A4122, 'WEEK 4'!D:D, "WR"), COUNTIFS('WEEK 4'!G:G, A4122, 'WEEK 4'!D:D, "MI"))</f>
        <v>0</v>
      </c>
      <c r="G4122" s="4">
        <f>SUM(COUNTIFS('WEEK 5'!G:G, A4122, 'WEEK 5'!D:D, "WR"), COUNTIFS('WEEK 5'!G:G, A4122, 'WEEK 5'!D:D, "MI"))</f>
        <v>0</v>
      </c>
      <c r="H4122" s="4">
        <f>SUM(Table3[[#This Row],[WEEK 1]:[WEEK 5 ]])</f>
        <v>0</v>
      </c>
      <c r="I4122" s="5" cm="1">
        <f t="array" ref="I4122">Table3[[#This Row],[EMPLOYEE TOTAL]]/Table4[MONTH TOTAL]</f>
        <v>0</v>
      </c>
    </row>
    <row r="4123" spans="1:9" x14ac:dyDescent="0.25">
      <c r="A4123" s="4" t="s">
        <v>7207</v>
      </c>
      <c r="B4123" s="4" t="s">
        <v>8850</v>
      </c>
      <c r="C4123" s="4">
        <f>SUM(COUNTIFS('WEEK 1'!G:G, A4123, 'WEEK 1'!D:D, "WR"), COUNTIFS('WEEK 1'!G:G, A4123, 'WEEK 1'!D:D, "MI"))</f>
        <v>0</v>
      </c>
      <c r="D4123" s="4">
        <f>SUM(COUNTIFS('WEEK 2'!G:G, A4123, 'WEEK 2'!D:D, "WR"), COUNTIFS('WEEK 2'!G:G, A4123, 'WEEK 2'!D:D, "MI"))</f>
        <v>0</v>
      </c>
      <c r="E4123" s="4">
        <f>SUM(COUNTIFS('WEEK 3'!G:G, A4123, 'WEEK 3'!D:D, "WR"), COUNTIFS('WEEK 3'!G:G, A4123, 'WEEK 3'!D:D, "MI"))</f>
        <v>0</v>
      </c>
      <c r="F4123" s="4">
        <f>SUM(COUNTIFS('WEEK 4'!G:G, A4123, 'WEEK 4'!D:D, "WR"), COUNTIFS('WEEK 4'!G:G, A4123, 'WEEK 4'!D:D, "MI"))</f>
        <v>0</v>
      </c>
      <c r="G4123" s="4">
        <f>SUM(COUNTIFS('WEEK 5'!G:G, A4123, 'WEEK 5'!D:D, "WR"), COUNTIFS('WEEK 5'!G:G, A4123, 'WEEK 5'!D:D, "MI"))</f>
        <v>0</v>
      </c>
      <c r="H4123" s="4">
        <f>SUM(Table3[[#This Row],[WEEK 1]:[WEEK 5 ]])</f>
        <v>0</v>
      </c>
      <c r="I4123" s="5" cm="1">
        <f t="array" ref="I4123">Table3[[#This Row],[EMPLOYEE TOTAL]]/Table4[MONTH TOTAL]</f>
        <v>0</v>
      </c>
    </row>
    <row r="4124" spans="1:9" x14ac:dyDescent="0.25">
      <c r="A4124" s="4" t="s">
        <v>2573</v>
      </c>
      <c r="B4124" s="4" t="s">
        <v>8788</v>
      </c>
      <c r="C4124" s="4">
        <f>SUM(COUNTIFS('WEEK 1'!G:G, A4124, 'WEEK 1'!D:D, "WR"), COUNTIFS('WEEK 1'!G:G, A4124, 'WEEK 1'!D:D, "MI"))</f>
        <v>0</v>
      </c>
      <c r="D4124" s="4">
        <f>SUM(COUNTIFS('WEEK 2'!G:G, A4124, 'WEEK 2'!D:D, "WR"), COUNTIFS('WEEK 2'!G:G, A4124, 'WEEK 2'!D:D, "MI"))</f>
        <v>0</v>
      </c>
      <c r="E4124" s="4">
        <f>SUM(COUNTIFS('WEEK 3'!G:G, A4124, 'WEEK 3'!D:D, "WR"), COUNTIFS('WEEK 3'!G:G, A4124, 'WEEK 3'!D:D, "MI"))</f>
        <v>0</v>
      </c>
      <c r="F4124" s="4">
        <f>SUM(COUNTIFS('WEEK 4'!G:G, A4124, 'WEEK 4'!D:D, "WR"), COUNTIFS('WEEK 4'!G:G, A4124, 'WEEK 4'!D:D, "MI"))</f>
        <v>0</v>
      </c>
      <c r="G4124" s="4">
        <f>SUM(COUNTIFS('WEEK 5'!G:G, A4124, 'WEEK 5'!D:D, "WR"), COUNTIFS('WEEK 5'!G:G, A4124, 'WEEK 5'!D:D, "MI"))</f>
        <v>0</v>
      </c>
      <c r="H4124" s="4">
        <f>SUM(Table3[[#This Row],[WEEK 1]:[WEEK 5 ]])</f>
        <v>0</v>
      </c>
      <c r="I4124" s="5" cm="1">
        <f t="array" ref="I4124">Table3[[#This Row],[EMPLOYEE TOTAL]]/Table4[MONTH TOTAL]</f>
        <v>0</v>
      </c>
    </row>
    <row r="4125" spans="1:9" x14ac:dyDescent="0.25">
      <c r="A4125" s="4" t="s">
        <v>5585</v>
      </c>
      <c r="B4125" s="4" t="s">
        <v>8805</v>
      </c>
      <c r="C4125" s="4">
        <f>SUM(COUNTIFS('WEEK 1'!G:G, A4125, 'WEEK 1'!D:D, "WR"), COUNTIFS('WEEK 1'!G:G, A4125, 'WEEK 1'!D:D, "MI"))</f>
        <v>0</v>
      </c>
      <c r="D4125" s="4">
        <f>SUM(COUNTIFS('WEEK 2'!G:G, A4125, 'WEEK 2'!D:D, "WR"), COUNTIFS('WEEK 2'!G:G, A4125, 'WEEK 2'!D:D, "MI"))</f>
        <v>0</v>
      </c>
      <c r="E4125" s="4">
        <f>SUM(COUNTIFS('WEEK 3'!G:G, A4125, 'WEEK 3'!D:D, "WR"), COUNTIFS('WEEK 3'!G:G, A4125, 'WEEK 3'!D:D, "MI"))</f>
        <v>0</v>
      </c>
      <c r="F4125" s="4">
        <f>SUM(COUNTIFS('WEEK 4'!G:G, A4125, 'WEEK 4'!D:D, "WR"), COUNTIFS('WEEK 4'!G:G, A4125, 'WEEK 4'!D:D, "MI"))</f>
        <v>0</v>
      </c>
      <c r="G4125" s="4">
        <f>SUM(COUNTIFS('WEEK 5'!G:G, A4125, 'WEEK 5'!D:D, "WR"), COUNTIFS('WEEK 5'!G:G, A4125, 'WEEK 5'!D:D, "MI"))</f>
        <v>0</v>
      </c>
      <c r="H4125" s="4">
        <f>SUM(Table3[[#This Row],[WEEK 1]:[WEEK 5 ]])</f>
        <v>0</v>
      </c>
      <c r="I4125" s="5" cm="1">
        <f t="array" ref="I4125">Table3[[#This Row],[EMPLOYEE TOTAL]]/Table4[MONTH TOTAL]</f>
        <v>0</v>
      </c>
    </row>
    <row r="4126" spans="1:9" x14ac:dyDescent="0.25">
      <c r="A4126" s="4" t="s">
        <v>1536</v>
      </c>
      <c r="B4126" s="4" t="s">
        <v>8866</v>
      </c>
      <c r="C4126" s="4">
        <f>SUM(COUNTIFS('WEEK 1'!G:G, A4126, 'WEEK 1'!D:D, "WR"), COUNTIFS('WEEK 1'!G:G, A4126, 'WEEK 1'!D:D, "MI"))</f>
        <v>0</v>
      </c>
      <c r="D4126" s="4">
        <f>SUM(COUNTIFS('WEEK 2'!G:G, A4126, 'WEEK 2'!D:D, "WR"), COUNTIFS('WEEK 2'!G:G, A4126, 'WEEK 2'!D:D, "MI"))</f>
        <v>0</v>
      </c>
      <c r="E4126" s="4">
        <f>SUM(COUNTIFS('WEEK 3'!G:G, A4126, 'WEEK 3'!D:D, "WR"), COUNTIFS('WEEK 3'!G:G, A4126, 'WEEK 3'!D:D, "MI"))</f>
        <v>0</v>
      </c>
      <c r="F4126" s="4">
        <f>SUM(COUNTIFS('WEEK 4'!G:G, A4126, 'WEEK 4'!D:D, "WR"), COUNTIFS('WEEK 4'!G:G, A4126, 'WEEK 4'!D:D, "MI"))</f>
        <v>0</v>
      </c>
      <c r="G4126" s="4">
        <f>SUM(COUNTIFS('WEEK 5'!G:G, A4126, 'WEEK 5'!D:D, "WR"), COUNTIFS('WEEK 5'!G:G, A4126, 'WEEK 5'!D:D, "MI"))</f>
        <v>0</v>
      </c>
      <c r="H4126" s="4">
        <f>SUM(Table3[[#This Row],[WEEK 1]:[WEEK 5 ]])</f>
        <v>0</v>
      </c>
      <c r="I4126" s="5" cm="1">
        <f t="array" ref="I4126">Table3[[#This Row],[EMPLOYEE TOTAL]]/Table4[MONTH TOTAL]</f>
        <v>0</v>
      </c>
    </row>
    <row r="4127" spans="1:9" x14ac:dyDescent="0.25">
      <c r="A4127" s="4" t="s">
        <v>1343</v>
      </c>
      <c r="B4127" s="4" t="s">
        <v>8821</v>
      </c>
      <c r="C4127" s="4">
        <f>SUM(COUNTIFS('WEEK 1'!G:G, A4127, 'WEEK 1'!D:D, "WR"), COUNTIFS('WEEK 1'!G:G, A4127, 'WEEK 1'!D:D, "MI"))</f>
        <v>0</v>
      </c>
      <c r="D4127" s="4">
        <f>SUM(COUNTIFS('WEEK 2'!G:G, A4127, 'WEEK 2'!D:D, "WR"), COUNTIFS('WEEK 2'!G:G, A4127, 'WEEK 2'!D:D, "MI"))</f>
        <v>0</v>
      </c>
      <c r="E4127" s="4">
        <f>SUM(COUNTIFS('WEEK 3'!G:G, A4127, 'WEEK 3'!D:D, "WR"), COUNTIFS('WEEK 3'!G:G, A4127, 'WEEK 3'!D:D, "MI"))</f>
        <v>0</v>
      </c>
      <c r="F4127" s="4">
        <f>SUM(COUNTIFS('WEEK 4'!G:G, A4127, 'WEEK 4'!D:D, "WR"), COUNTIFS('WEEK 4'!G:G, A4127, 'WEEK 4'!D:D, "MI"))</f>
        <v>0</v>
      </c>
      <c r="G4127" s="4">
        <f>SUM(COUNTIFS('WEEK 5'!G:G, A4127, 'WEEK 5'!D:D, "WR"), COUNTIFS('WEEK 5'!G:G, A4127, 'WEEK 5'!D:D, "MI"))</f>
        <v>0</v>
      </c>
      <c r="H4127" s="4">
        <f>SUM(Table3[[#This Row],[WEEK 1]:[WEEK 5 ]])</f>
        <v>0</v>
      </c>
      <c r="I4127" s="5" cm="1">
        <f t="array" ref="I4127">Table3[[#This Row],[EMPLOYEE TOTAL]]/Table4[MONTH TOTAL]</f>
        <v>0</v>
      </c>
    </row>
    <row r="4128" spans="1:9" x14ac:dyDescent="0.25">
      <c r="A4128" s="4" t="s">
        <v>3678</v>
      </c>
      <c r="B4128" s="4" t="s">
        <v>8802</v>
      </c>
      <c r="C4128" s="4">
        <f>SUM(COUNTIFS('WEEK 1'!G:G, A4128, 'WEEK 1'!D:D, "WR"), COUNTIFS('WEEK 1'!G:G, A4128, 'WEEK 1'!D:D, "MI"))</f>
        <v>0</v>
      </c>
      <c r="D4128" s="4">
        <f>SUM(COUNTIFS('WEEK 2'!G:G, A4128, 'WEEK 2'!D:D, "WR"), COUNTIFS('WEEK 2'!G:G, A4128, 'WEEK 2'!D:D, "MI"))</f>
        <v>0</v>
      </c>
      <c r="E4128" s="4">
        <f>SUM(COUNTIFS('WEEK 3'!G:G, A4128, 'WEEK 3'!D:D, "WR"), COUNTIFS('WEEK 3'!G:G, A4128, 'WEEK 3'!D:D, "MI"))</f>
        <v>0</v>
      </c>
      <c r="F4128" s="4">
        <f>SUM(COUNTIFS('WEEK 4'!G:G, A4128, 'WEEK 4'!D:D, "WR"), COUNTIFS('WEEK 4'!G:G, A4128, 'WEEK 4'!D:D, "MI"))</f>
        <v>0</v>
      </c>
      <c r="G4128" s="4">
        <f>SUM(COUNTIFS('WEEK 5'!G:G, A4128, 'WEEK 5'!D:D, "WR"), COUNTIFS('WEEK 5'!G:G, A4128, 'WEEK 5'!D:D, "MI"))</f>
        <v>0</v>
      </c>
      <c r="H4128" s="4">
        <f>SUM(Table3[[#This Row],[WEEK 1]:[WEEK 5 ]])</f>
        <v>0</v>
      </c>
      <c r="I4128" s="5" cm="1">
        <f t="array" ref="I4128">Table3[[#This Row],[EMPLOYEE TOTAL]]/Table4[MONTH TOTAL]</f>
        <v>0</v>
      </c>
    </row>
    <row r="4129" spans="1:9" x14ac:dyDescent="0.25">
      <c r="A4129" s="4" t="s">
        <v>2883</v>
      </c>
      <c r="B4129" s="4" t="s">
        <v>8853</v>
      </c>
      <c r="C4129" s="4">
        <f>SUM(COUNTIFS('WEEK 1'!G:G, A4129, 'WEEK 1'!D:D, "WR"), COUNTIFS('WEEK 1'!G:G, A4129, 'WEEK 1'!D:D, "MI"))</f>
        <v>0</v>
      </c>
      <c r="D4129" s="4">
        <f>SUM(COUNTIFS('WEEK 2'!G:G, A4129, 'WEEK 2'!D:D, "WR"), COUNTIFS('WEEK 2'!G:G, A4129, 'WEEK 2'!D:D, "MI"))</f>
        <v>0</v>
      </c>
      <c r="E4129" s="4">
        <f>SUM(COUNTIFS('WEEK 3'!G:G, A4129, 'WEEK 3'!D:D, "WR"), COUNTIFS('WEEK 3'!G:G, A4129, 'WEEK 3'!D:D, "MI"))</f>
        <v>0</v>
      </c>
      <c r="F4129" s="4">
        <f>SUM(COUNTIFS('WEEK 4'!G:G, A4129, 'WEEK 4'!D:D, "WR"), COUNTIFS('WEEK 4'!G:G, A4129, 'WEEK 4'!D:D, "MI"))</f>
        <v>0</v>
      </c>
      <c r="G4129" s="4">
        <f>SUM(COUNTIFS('WEEK 5'!G:G, A4129, 'WEEK 5'!D:D, "WR"), COUNTIFS('WEEK 5'!G:G, A4129, 'WEEK 5'!D:D, "MI"))</f>
        <v>0</v>
      </c>
      <c r="H4129" s="4">
        <f>SUM(Table3[[#This Row],[WEEK 1]:[WEEK 5 ]])</f>
        <v>0</v>
      </c>
      <c r="I4129" s="5" cm="1">
        <f t="array" ref="I4129">Table3[[#This Row],[EMPLOYEE TOTAL]]/Table4[MONTH TOTAL]</f>
        <v>0</v>
      </c>
    </row>
    <row r="4130" spans="1:9" x14ac:dyDescent="0.25">
      <c r="A4130" s="4" t="s">
        <v>6427</v>
      </c>
      <c r="B4130" s="4" t="s">
        <v>8827</v>
      </c>
      <c r="C4130" s="4">
        <f>SUM(COUNTIFS('WEEK 1'!G:G, A4130, 'WEEK 1'!D:D, "WR"), COUNTIFS('WEEK 1'!G:G, A4130, 'WEEK 1'!D:D, "MI"))</f>
        <v>0</v>
      </c>
      <c r="D4130" s="4">
        <f>SUM(COUNTIFS('WEEK 2'!G:G, A4130, 'WEEK 2'!D:D, "WR"), COUNTIFS('WEEK 2'!G:G, A4130, 'WEEK 2'!D:D, "MI"))</f>
        <v>0</v>
      </c>
      <c r="E4130" s="4">
        <f>SUM(COUNTIFS('WEEK 3'!G:G, A4130, 'WEEK 3'!D:D, "WR"), COUNTIFS('WEEK 3'!G:G, A4130, 'WEEK 3'!D:D, "MI"))</f>
        <v>0</v>
      </c>
      <c r="F4130" s="4">
        <f>SUM(COUNTIFS('WEEK 4'!G:G, A4130, 'WEEK 4'!D:D, "WR"), COUNTIFS('WEEK 4'!G:G, A4130, 'WEEK 4'!D:D, "MI"))</f>
        <v>0</v>
      </c>
      <c r="G4130" s="4">
        <f>SUM(COUNTIFS('WEEK 5'!G:G, A4130, 'WEEK 5'!D:D, "WR"), COUNTIFS('WEEK 5'!G:G, A4130, 'WEEK 5'!D:D, "MI"))</f>
        <v>0</v>
      </c>
      <c r="H4130" s="4">
        <f>SUM(Table3[[#This Row],[WEEK 1]:[WEEK 5 ]])</f>
        <v>0</v>
      </c>
      <c r="I4130" s="5" cm="1">
        <f t="array" ref="I4130">Table3[[#This Row],[EMPLOYEE TOTAL]]/Table4[MONTH TOTAL]</f>
        <v>0</v>
      </c>
    </row>
    <row r="4131" spans="1:9" x14ac:dyDescent="0.25">
      <c r="A4131" s="4" t="s">
        <v>410</v>
      </c>
      <c r="B4131" s="4" t="s">
        <v>8805</v>
      </c>
      <c r="C4131" s="4">
        <f>SUM(COUNTIFS('WEEK 1'!G:G, A4131, 'WEEK 1'!D:D, "WR"), COUNTIFS('WEEK 1'!G:G, A4131, 'WEEK 1'!D:D, "MI"))</f>
        <v>0</v>
      </c>
      <c r="D4131" s="4">
        <f>SUM(COUNTIFS('WEEK 2'!G:G, A4131, 'WEEK 2'!D:D, "WR"), COUNTIFS('WEEK 2'!G:G, A4131, 'WEEK 2'!D:D, "MI"))</f>
        <v>0</v>
      </c>
      <c r="E4131" s="4">
        <f>SUM(COUNTIFS('WEEK 3'!G:G, A4131, 'WEEK 3'!D:D, "WR"), COUNTIFS('WEEK 3'!G:G, A4131, 'WEEK 3'!D:D, "MI"))</f>
        <v>0</v>
      </c>
      <c r="F4131" s="4">
        <f>SUM(COUNTIFS('WEEK 4'!G:G, A4131, 'WEEK 4'!D:D, "WR"), COUNTIFS('WEEK 4'!G:G, A4131, 'WEEK 4'!D:D, "MI"))</f>
        <v>0</v>
      </c>
      <c r="G4131" s="4">
        <f>SUM(COUNTIFS('WEEK 5'!G:G, A4131, 'WEEK 5'!D:D, "WR"), COUNTIFS('WEEK 5'!G:G, A4131, 'WEEK 5'!D:D, "MI"))</f>
        <v>0</v>
      </c>
      <c r="H4131" s="4">
        <f>SUM(Table3[[#This Row],[WEEK 1]:[WEEK 5 ]])</f>
        <v>0</v>
      </c>
      <c r="I4131" s="5" cm="1">
        <f t="array" ref="I4131">Table3[[#This Row],[EMPLOYEE TOTAL]]/Table4[MONTH TOTAL]</f>
        <v>0</v>
      </c>
    </row>
    <row r="4132" spans="1:9" x14ac:dyDescent="0.25">
      <c r="A4132" s="4" t="s">
        <v>3966</v>
      </c>
      <c r="B4132" s="4" t="s">
        <v>8816</v>
      </c>
      <c r="C4132" s="4">
        <f>SUM(COUNTIFS('WEEK 1'!G:G, A4132, 'WEEK 1'!D:D, "WR"), COUNTIFS('WEEK 1'!G:G, A4132, 'WEEK 1'!D:D, "MI"))</f>
        <v>0</v>
      </c>
      <c r="D4132" s="4">
        <f>SUM(COUNTIFS('WEEK 2'!G:G, A4132, 'WEEK 2'!D:D, "WR"), COUNTIFS('WEEK 2'!G:G, A4132, 'WEEK 2'!D:D, "MI"))</f>
        <v>0</v>
      </c>
      <c r="E4132" s="4">
        <f>SUM(COUNTIFS('WEEK 3'!G:G, A4132, 'WEEK 3'!D:D, "WR"), COUNTIFS('WEEK 3'!G:G, A4132, 'WEEK 3'!D:D, "MI"))</f>
        <v>0</v>
      </c>
      <c r="F4132" s="4">
        <f>SUM(COUNTIFS('WEEK 4'!G:G, A4132, 'WEEK 4'!D:D, "WR"), COUNTIFS('WEEK 4'!G:G, A4132, 'WEEK 4'!D:D, "MI"))</f>
        <v>0</v>
      </c>
      <c r="G4132" s="4">
        <f>SUM(COUNTIFS('WEEK 5'!G:G, A4132, 'WEEK 5'!D:D, "WR"), COUNTIFS('WEEK 5'!G:G, A4132, 'WEEK 5'!D:D, "MI"))</f>
        <v>0</v>
      </c>
      <c r="H4132" s="4">
        <f>SUM(Table3[[#This Row],[WEEK 1]:[WEEK 5 ]])</f>
        <v>0</v>
      </c>
      <c r="I4132" s="5" cm="1">
        <f t="array" ref="I4132">Table3[[#This Row],[EMPLOYEE TOTAL]]/Table4[MONTH TOTAL]</f>
        <v>0</v>
      </c>
    </row>
    <row r="4133" spans="1:9" x14ac:dyDescent="0.25">
      <c r="A4133" s="4" t="s">
        <v>4298</v>
      </c>
      <c r="B4133" s="4" t="s">
        <v>8840</v>
      </c>
      <c r="C4133" s="4">
        <f>SUM(COUNTIFS('WEEK 1'!G:G, A4133, 'WEEK 1'!D:D, "WR"), COUNTIFS('WEEK 1'!G:G, A4133, 'WEEK 1'!D:D, "MI"))</f>
        <v>0</v>
      </c>
      <c r="D4133" s="4">
        <f>SUM(COUNTIFS('WEEK 2'!G:G, A4133, 'WEEK 2'!D:D, "WR"), COUNTIFS('WEEK 2'!G:G, A4133, 'WEEK 2'!D:D, "MI"))</f>
        <v>0</v>
      </c>
      <c r="E4133" s="4">
        <f>SUM(COUNTIFS('WEEK 3'!G:G, A4133, 'WEEK 3'!D:D, "WR"), COUNTIFS('WEEK 3'!G:G, A4133, 'WEEK 3'!D:D, "MI"))</f>
        <v>0</v>
      </c>
      <c r="F4133" s="4">
        <f>SUM(COUNTIFS('WEEK 4'!G:G, A4133, 'WEEK 4'!D:D, "WR"), COUNTIFS('WEEK 4'!G:G, A4133, 'WEEK 4'!D:D, "MI"))</f>
        <v>0</v>
      </c>
      <c r="G4133" s="4">
        <f>SUM(COUNTIFS('WEEK 5'!G:G, A4133, 'WEEK 5'!D:D, "WR"), COUNTIFS('WEEK 5'!G:G, A4133, 'WEEK 5'!D:D, "MI"))</f>
        <v>0</v>
      </c>
      <c r="H4133" s="4">
        <f>SUM(Table3[[#This Row],[WEEK 1]:[WEEK 5 ]])</f>
        <v>0</v>
      </c>
      <c r="I4133" s="5" cm="1">
        <f t="array" ref="I4133">Table3[[#This Row],[EMPLOYEE TOTAL]]/Table4[MONTH TOTAL]</f>
        <v>0</v>
      </c>
    </row>
    <row r="4134" spans="1:9" x14ac:dyDescent="0.25">
      <c r="A4134" s="4" t="s">
        <v>4128</v>
      </c>
      <c r="B4134" s="4" t="s">
        <v>8843</v>
      </c>
      <c r="C4134" s="4">
        <f>SUM(COUNTIFS('WEEK 1'!G:G, A4134, 'WEEK 1'!D:D, "WR"), COUNTIFS('WEEK 1'!G:G, A4134, 'WEEK 1'!D:D, "MI"))</f>
        <v>0</v>
      </c>
      <c r="D4134" s="4">
        <f>SUM(COUNTIFS('WEEK 2'!G:G, A4134, 'WEEK 2'!D:D, "WR"), COUNTIFS('WEEK 2'!G:G, A4134, 'WEEK 2'!D:D, "MI"))</f>
        <v>0</v>
      </c>
      <c r="E4134" s="4">
        <f>SUM(COUNTIFS('WEEK 3'!G:G, A4134, 'WEEK 3'!D:D, "WR"), COUNTIFS('WEEK 3'!G:G, A4134, 'WEEK 3'!D:D, "MI"))</f>
        <v>0</v>
      </c>
      <c r="F4134" s="4">
        <f>SUM(COUNTIFS('WEEK 4'!G:G, A4134, 'WEEK 4'!D:D, "WR"), COUNTIFS('WEEK 4'!G:G, A4134, 'WEEK 4'!D:D, "MI"))</f>
        <v>0</v>
      </c>
      <c r="G4134" s="4">
        <f>SUM(COUNTIFS('WEEK 5'!G:G, A4134, 'WEEK 5'!D:D, "WR"), COUNTIFS('WEEK 5'!G:G, A4134, 'WEEK 5'!D:D, "MI"))</f>
        <v>0</v>
      </c>
      <c r="H4134" s="4">
        <f>SUM(Table3[[#This Row],[WEEK 1]:[WEEK 5 ]])</f>
        <v>0</v>
      </c>
      <c r="I4134" s="5" cm="1">
        <f t="array" ref="I4134">Table3[[#This Row],[EMPLOYEE TOTAL]]/Table4[MONTH TOTAL]</f>
        <v>0</v>
      </c>
    </row>
    <row r="4135" spans="1:9" x14ac:dyDescent="0.25">
      <c r="A4135" s="4" t="s">
        <v>5938</v>
      </c>
      <c r="B4135" s="4" t="s">
        <v>8804</v>
      </c>
      <c r="C4135" s="4">
        <f>SUM(COUNTIFS('WEEK 1'!G:G, A4135, 'WEEK 1'!D:D, "WR"), COUNTIFS('WEEK 1'!G:G, A4135, 'WEEK 1'!D:D, "MI"))</f>
        <v>0</v>
      </c>
      <c r="D4135" s="4">
        <f>SUM(COUNTIFS('WEEK 2'!G:G, A4135, 'WEEK 2'!D:D, "WR"), COUNTIFS('WEEK 2'!G:G, A4135, 'WEEK 2'!D:D, "MI"))</f>
        <v>0</v>
      </c>
      <c r="E4135" s="4">
        <f>SUM(COUNTIFS('WEEK 3'!G:G, A4135, 'WEEK 3'!D:D, "WR"), COUNTIFS('WEEK 3'!G:G, A4135, 'WEEK 3'!D:D, "MI"))</f>
        <v>0</v>
      </c>
      <c r="F4135" s="4">
        <f>SUM(COUNTIFS('WEEK 4'!G:G, A4135, 'WEEK 4'!D:D, "WR"), COUNTIFS('WEEK 4'!G:G, A4135, 'WEEK 4'!D:D, "MI"))</f>
        <v>0</v>
      </c>
      <c r="G4135" s="4">
        <f>SUM(COUNTIFS('WEEK 5'!G:G, A4135, 'WEEK 5'!D:D, "WR"), COUNTIFS('WEEK 5'!G:G, A4135, 'WEEK 5'!D:D, "MI"))</f>
        <v>0</v>
      </c>
      <c r="H4135" s="4">
        <f>SUM(Table3[[#This Row],[WEEK 1]:[WEEK 5 ]])</f>
        <v>0</v>
      </c>
      <c r="I4135" s="5" cm="1">
        <f t="array" ref="I4135">Table3[[#This Row],[EMPLOYEE TOTAL]]/Table4[MONTH TOTAL]</f>
        <v>0</v>
      </c>
    </row>
    <row r="4136" spans="1:9" x14ac:dyDescent="0.25">
      <c r="A4136" s="4" t="s">
        <v>6971</v>
      </c>
      <c r="B4136" s="4" t="s">
        <v>8843</v>
      </c>
      <c r="C4136" s="4">
        <f>SUM(COUNTIFS('WEEK 1'!G:G, A4136, 'WEEK 1'!D:D, "WR"), COUNTIFS('WEEK 1'!G:G, A4136, 'WEEK 1'!D:D, "MI"))</f>
        <v>0</v>
      </c>
      <c r="D4136" s="4">
        <f>SUM(COUNTIFS('WEEK 2'!G:G, A4136, 'WEEK 2'!D:D, "WR"), COUNTIFS('WEEK 2'!G:G, A4136, 'WEEK 2'!D:D, "MI"))</f>
        <v>0</v>
      </c>
      <c r="E4136" s="4">
        <f>SUM(COUNTIFS('WEEK 3'!G:G, A4136, 'WEEK 3'!D:D, "WR"), COUNTIFS('WEEK 3'!G:G, A4136, 'WEEK 3'!D:D, "MI"))</f>
        <v>0</v>
      </c>
      <c r="F4136" s="4">
        <f>SUM(COUNTIFS('WEEK 4'!G:G, A4136, 'WEEK 4'!D:D, "WR"), COUNTIFS('WEEK 4'!G:G, A4136, 'WEEK 4'!D:D, "MI"))</f>
        <v>0</v>
      </c>
      <c r="G4136" s="4">
        <f>SUM(COUNTIFS('WEEK 5'!G:G, A4136, 'WEEK 5'!D:D, "WR"), COUNTIFS('WEEK 5'!G:G, A4136, 'WEEK 5'!D:D, "MI"))</f>
        <v>0</v>
      </c>
      <c r="H4136" s="4">
        <f>SUM(Table3[[#This Row],[WEEK 1]:[WEEK 5 ]])</f>
        <v>0</v>
      </c>
      <c r="I4136" s="5" cm="1">
        <f t="array" ref="I4136">Table3[[#This Row],[EMPLOYEE TOTAL]]/Table4[MONTH TOTAL]</f>
        <v>0</v>
      </c>
    </row>
    <row r="4137" spans="1:9" x14ac:dyDescent="0.25">
      <c r="A4137" s="4" t="s">
        <v>2146</v>
      </c>
      <c r="B4137" s="4" t="s">
        <v>8864</v>
      </c>
      <c r="C4137" s="4">
        <f>SUM(COUNTIFS('WEEK 1'!G:G, A4137, 'WEEK 1'!D:D, "WR"), COUNTIFS('WEEK 1'!G:G, A4137, 'WEEK 1'!D:D, "MI"))</f>
        <v>0</v>
      </c>
      <c r="D4137" s="4">
        <f>SUM(COUNTIFS('WEEK 2'!G:G, A4137, 'WEEK 2'!D:D, "WR"), COUNTIFS('WEEK 2'!G:G, A4137, 'WEEK 2'!D:D, "MI"))</f>
        <v>0</v>
      </c>
      <c r="E4137" s="4">
        <f>SUM(COUNTIFS('WEEK 3'!G:G, A4137, 'WEEK 3'!D:D, "WR"), COUNTIFS('WEEK 3'!G:G, A4137, 'WEEK 3'!D:D, "MI"))</f>
        <v>0</v>
      </c>
      <c r="F4137" s="4">
        <f>SUM(COUNTIFS('WEEK 4'!G:G, A4137, 'WEEK 4'!D:D, "WR"), COUNTIFS('WEEK 4'!G:G, A4137, 'WEEK 4'!D:D, "MI"))</f>
        <v>0</v>
      </c>
      <c r="G4137" s="4">
        <f>SUM(COUNTIFS('WEEK 5'!G:G, A4137, 'WEEK 5'!D:D, "WR"), COUNTIFS('WEEK 5'!G:G, A4137, 'WEEK 5'!D:D, "MI"))</f>
        <v>0</v>
      </c>
      <c r="H4137" s="4">
        <f>SUM(Table3[[#This Row],[WEEK 1]:[WEEK 5 ]])</f>
        <v>0</v>
      </c>
      <c r="I4137" s="5" cm="1">
        <f t="array" ref="I4137">Table3[[#This Row],[EMPLOYEE TOTAL]]/Table4[MONTH TOTAL]</f>
        <v>0</v>
      </c>
    </row>
    <row r="4138" spans="1:9" x14ac:dyDescent="0.25">
      <c r="A4138" s="4" t="s">
        <v>7723</v>
      </c>
      <c r="B4138" s="4" t="s">
        <v>8826</v>
      </c>
      <c r="C4138" s="4">
        <f>SUM(COUNTIFS('WEEK 1'!G:G, A4138, 'WEEK 1'!D:D, "WR"), COUNTIFS('WEEK 1'!G:G, A4138, 'WEEK 1'!D:D, "MI"))</f>
        <v>0</v>
      </c>
      <c r="D4138" s="4">
        <f>SUM(COUNTIFS('WEEK 2'!G:G, A4138, 'WEEK 2'!D:D, "WR"), COUNTIFS('WEEK 2'!G:G, A4138, 'WEEK 2'!D:D, "MI"))</f>
        <v>0</v>
      </c>
      <c r="E4138" s="4">
        <f>SUM(COUNTIFS('WEEK 3'!G:G, A4138, 'WEEK 3'!D:D, "WR"), COUNTIFS('WEEK 3'!G:G, A4138, 'WEEK 3'!D:D, "MI"))</f>
        <v>0</v>
      </c>
      <c r="F4138" s="4">
        <f>SUM(COUNTIFS('WEEK 4'!G:G, A4138, 'WEEK 4'!D:D, "WR"), COUNTIFS('WEEK 4'!G:G, A4138, 'WEEK 4'!D:D, "MI"))</f>
        <v>0</v>
      </c>
      <c r="G4138" s="4">
        <f>SUM(COUNTIFS('WEEK 5'!G:G, A4138, 'WEEK 5'!D:D, "WR"), COUNTIFS('WEEK 5'!G:G, A4138, 'WEEK 5'!D:D, "MI"))</f>
        <v>0</v>
      </c>
      <c r="H4138" s="4">
        <f>SUM(Table3[[#This Row],[WEEK 1]:[WEEK 5 ]])</f>
        <v>0</v>
      </c>
      <c r="I4138" s="5" cm="1">
        <f t="array" ref="I4138">Table3[[#This Row],[EMPLOYEE TOTAL]]/Table4[MONTH TOTAL]</f>
        <v>0</v>
      </c>
    </row>
    <row r="4139" spans="1:9" x14ac:dyDescent="0.25">
      <c r="A4139" s="4" t="s">
        <v>128</v>
      </c>
      <c r="B4139" s="4" t="s">
        <v>8778</v>
      </c>
      <c r="C4139" s="4">
        <f>SUM(COUNTIFS('WEEK 1'!G:G, A4139, 'WEEK 1'!D:D, "WR"), COUNTIFS('WEEK 1'!G:G, A4139, 'WEEK 1'!D:D, "MI"))</f>
        <v>0</v>
      </c>
      <c r="D4139" s="4">
        <f>SUM(COUNTIFS('WEEK 2'!G:G, A4139, 'WEEK 2'!D:D, "WR"), COUNTIFS('WEEK 2'!G:G, A4139, 'WEEK 2'!D:D, "MI"))</f>
        <v>0</v>
      </c>
      <c r="E4139" s="4">
        <f>SUM(COUNTIFS('WEEK 3'!G:G, A4139, 'WEEK 3'!D:D, "WR"), COUNTIFS('WEEK 3'!G:G, A4139, 'WEEK 3'!D:D, "MI"))</f>
        <v>0</v>
      </c>
      <c r="F4139" s="4">
        <f>SUM(COUNTIFS('WEEK 4'!G:G, A4139, 'WEEK 4'!D:D, "WR"), COUNTIFS('WEEK 4'!G:G, A4139, 'WEEK 4'!D:D, "MI"))</f>
        <v>0</v>
      </c>
      <c r="G4139" s="4">
        <f>SUM(COUNTIFS('WEEK 5'!G:G, A4139, 'WEEK 5'!D:D, "WR"), COUNTIFS('WEEK 5'!G:G, A4139, 'WEEK 5'!D:D, "MI"))</f>
        <v>0</v>
      </c>
      <c r="H4139" s="4">
        <f>SUM(Table3[[#This Row],[WEEK 1]:[WEEK 5 ]])</f>
        <v>0</v>
      </c>
      <c r="I4139" s="5" cm="1">
        <f t="array" ref="I4139">Table3[[#This Row],[EMPLOYEE TOTAL]]/Table4[MONTH TOTAL]</f>
        <v>0</v>
      </c>
    </row>
    <row r="4140" spans="1:9" x14ac:dyDescent="0.25">
      <c r="A4140" s="4" t="s">
        <v>1293</v>
      </c>
      <c r="B4140" s="4" t="s">
        <v>8793</v>
      </c>
      <c r="C4140" s="4">
        <f>SUM(COUNTIFS('WEEK 1'!G:G, A4140, 'WEEK 1'!D:D, "WR"), COUNTIFS('WEEK 1'!G:G, A4140, 'WEEK 1'!D:D, "MI"))</f>
        <v>0</v>
      </c>
      <c r="D4140" s="4">
        <f>SUM(COUNTIFS('WEEK 2'!G:G, A4140, 'WEEK 2'!D:D, "WR"), COUNTIFS('WEEK 2'!G:G, A4140, 'WEEK 2'!D:D, "MI"))</f>
        <v>0</v>
      </c>
      <c r="E4140" s="4">
        <f>SUM(COUNTIFS('WEEK 3'!G:G, A4140, 'WEEK 3'!D:D, "WR"), COUNTIFS('WEEK 3'!G:G, A4140, 'WEEK 3'!D:D, "MI"))</f>
        <v>0</v>
      </c>
      <c r="F4140" s="4">
        <f>SUM(COUNTIFS('WEEK 4'!G:G, A4140, 'WEEK 4'!D:D, "WR"), COUNTIFS('WEEK 4'!G:G, A4140, 'WEEK 4'!D:D, "MI"))</f>
        <v>0</v>
      </c>
      <c r="G4140" s="4">
        <f>SUM(COUNTIFS('WEEK 5'!G:G, A4140, 'WEEK 5'!D:D, "WR"), COUNTIFS('WEEK 5'!G:G, A4140, 'WEEK 5'!D:D, "MI"))</f>
        <v>0</v>
      </c>
      <c r="H4140" s="4">
        <f>SUM(Table3[[#This Row],[WEEK 1]:[WEEK 5 ]])</f>
        <v>0</v>
      </c>
      <c r="I4140" s="5" cm="1">
        <f t="array" ref="I4140">Table3[[#This Row],[EMPLOYEE TOTAL]]/Table4[MONTH TOTAL]</f>
        <v>0</v>
      </c>
    </row>
    <row r="4141" spans="1:9" x14ac:dyDescent="0.25">
      <c r="A4141" s="4" t="s">
        <v>8017</v>
      </c>
      <c r="B4141" s="4" t="s">
        <v>8844</v>
      </c>
      <c r="C4141" s="4">
        <f>SUM(COUNTIFS('WEEK 1'!G:G, A4141, 'WEEK 1'!D:D, "WR"), COUNTIFS('WEEK 1'!G:G, A4141, 'WEEK 1'!D:D, "MI"))</f>
        <v>0</v>
      </c>
      <c r="D4141" s="4">
        <f>SUM(COUNTIFS('WEEK 2'!G:G, A4141, 'WEEK 2'!D:D, "WR"), COUNTIFS('WEEK 2'!G:G, A4141, 'WEEK 2'!D:D, "MI"))</f>
        <v>0</v>
      </c>
      <c r="E4141" s="4">
        <f>SUM(COUNTIFS('WEEK 3'!G:G, A4141, 'WEEK 3'!D:D, "WR"), COUNTIFS('WEEK 3'!G:G, A4141, 'WEEK 3'!D:D, "MI"))</f>
        <v>0</v>
      </c>
      <c r="F4141" s="4">
        <f>SUM(COUNTIFS('WEEK 4'!G:G, A4141, 'WEEK 4'!D:D, "WR"), COUNTIFS('WEEK 4'!G:G, A4141, 'WEEK 4'!D:D, "MI"))</f>
        <v>0</v>
      </c>
      <c r="G4141" s="4">
        <f>SUM(COUNTIFS('WEEK 5'!G:G, A4141, 'WEEK 5'!D:D, "WR"), COUNTIFS('WEEK 5'!G:G, A4141, 'WEEK 5'!D:D, "MI"))</f>
        <v>0</v>
      </c>
      <c r="H4141" s="4">
        <f>SUM(Table3[[#This Row],[WEEK 1]:[WEEK 5 ]])</f>
        <v>0</v>
      </c>
      <c r="I4141" s="5" cm="1">
        <f t="array" ref="I4141">Table3[[#This Row],[EMPLOYEE TOTAL]]/Table4[MONTH TOTAL]</f>
        <v>0</v>
      </c>
    </row>
    <row r="4142" spans="1:9" x14ac:dyDescent="0.25">
      <c r="A4142" s="4" t="s">
        <v>3964</v>
      </c>
      <c r="B4142" s="4" t="s">
        <v>8869</v>
      </c>
      <c r="C4142" s="4">
        <f>SUM(COUNTIFS('WEEK 1'!G:G, A4142, 'WEEK 1'!D:D, "WR"), COUNTIFS('WEEK 1'!G:G, A4142, 'WEEK 1'!D:D, "MI"))</f>
        <v>0</v>
      </c>
      <c r="D4142" s="4">
        <f>SUM(COUNTIFS('WEEK 2'!G:G, A4142, 'WEEK 2'!D:D, "WR"), COUNTIFS('WEEK 2'!G:G, A4142, 'WEEK 2'!D:D, "MI"))</f>
        <v>0</v>
      </c>
      <c r="E4142" s="4">
        <f>SUM(COUNTIFS('WEEK 3'!G:G, A4142, 'WEEK 3'!D:D, "WR"), COUNTIFS('WEEK 3'!G:G, A4142, 'WEEK 3'!D:D, "MI"))</f>
        <v>0</v>
      </c>
      <c r="F4142" s="4">
        <f>SUM(COUNTIFS('WEEK 4'!G:G, A4142, 'WEEK 4'!D:D, "WR"), COUNTIFS('WEEK 4'!G:G, A4142, 'WEEK 4'!D:D, "MI"))</f>
        <v>0</v>
      </c>
      <c r="G4142" s="4">
        <f>SUM(COUNTIFS('WEEK 5'!G:G, A4142, 'WEEK 5'!D:D, "WR"), COUNTIFS('WEEK 5'!G:G, A4142, 'WEEK 5'!D:D, "MI"))</f>
        <v>0</v>
      </c>
      <c r="H4142" s="4">
        <f>SUM(Table3[[#This Row],[WEEK 1]:[WEEK 5 ]])</f>
        <v>0</v>
      </c>
      <c r="I4142" s="5" cm="1">
        <f t="array" ref="I4142">Table3[[#This Row],[EMPLOYEE TOTAL]]/Table4[MONTH TOTAL]</f>
        <v>0</v>
      </c>
    </row>
    <row r="4143" spans="1:9" x14ac:dyDescent="0.25">
      <c r="A4143" s="4" t="s">
        <v>1202</v>
      </c>
      <c r="B4143" s="4" t="s">
        <v>8820</v>
      </c>
      <c r="C4143" s="4">
        <f>SUM(COUNTIFS('WEEK 1'!G:G, A4143, 'WEEK 1'!D:D, "WR"), COUNTIFS('WEEK 1'!G:G, A4143, 'WEEK 1'!D:D, "MI"))</f>
        <v>0</v>
      </c>
      <c r="D4143" s="4">
        <f>SUM(COUNTIFS('WEEK 2'!G:G, A4143, 'WEEK 2'!D:D, "WR"), COUNTIFS('WEEK 2'!G:G, A4143, 'WEEK 2'!D:D, "MI"))</f>
        <v>0</v>
      </c>
      <c r="E4143" s="4">
        <f>SUM(COUNTIFS('WEEK 3'!G:G, A4143, 'WEEK 3'!D:D, "WR"), COUNTIFS('WEEK 3'!G:G, A4143, 'WEEK 3'!D:D, "MI"))</f>
        <v>0</v>
      </c>
      <c r="F4143" s="4">
        <f>SUM(COUNTIFS('WEEK 4'!G:G, A4143, 'WEEK 4'!D:D, "WR"), COUNTIFS('WEEK 4'!G:G, A4143, 'WEEK 4'!D:D, "MI"))</f>
        <v>0</v>
      </c>
      <c r="G4143" s="4">
        <f>SUM(COUNTIFS('WEEK 5'!G:G, A4143, 'WEEK 5'!D:D, "WR"), COUNTIFS('WEEK 5'!G:G, A4143, 'WEEK 5'!D:D, "MI"))</f>
        <v>0</v>
      </c>
      <c r="H4143" s="4">
        <f>SUM(Table3[[#This Row],[WEEK 1]:[WEEK 5 ]])</f>
        <v>0</v>
      </c>
      <c r="I4143" s="5" cm="1">
        <f t="array" ref="I4143">Table3[[#This Row],[EMPLOYEE TOTAL]]/Table4[MONTH TOTAL]</f>
        <v>0</v>
      </c>
    </row>
    <row r="4144" spans="1:9" x14ac:dyDescent="0.25">
      <c r="A4144" s="4" t="s">
        <v>8029</v>
      </c>
      <c r="B4144" s="4" t="s">
        <v>8777</v>
      </c>
      <c r="C4144" s="4">
        <f>SUM(COUNTIFS('WEEK 1'!G:G, A4144, 'WEEK 1'!D:D, "WR"), COUNTIFS('WEEK 1'!G:G, A4144, 'WEEK 1'!D:D, "MI"))</f>
        <v>0</v>
      </c>
      <c r="D4144" s="4">
        <f>SUM(COUNTIFS('WEEK 2'!G:G, A4144, 'WEEK 2'!D:D, "WR"), COUNTIFS('WEEK 2'!G:G, A4144, 'WEEK 2'!D:D, "MI"))</f>
        <v>0</v>
      </c>
      <c r="E4144" s="4">
        <f>SUM(COUNTIFS('WEEK 3'!G:G, A4144, 'WEEK 3'!D:D, "WR"), COUNTIFS('WEEK 3'!G:G, A4144, 'WEEK 3'!D:D, "MI"))</f>
        <v>0</v>
      </c>
      <c r="F4144" s="4">
        <f>SUM(COUNTIFS('WEEK 4'!G:G, A4144, 'WEEK 4'!D:D, "WR"), COUNTIFS('WEEK 4'!G:G, A4144, 'WEEK 4'!D:D, "MI"))</f>
        <v>0</v>
      </c>
      <c r="G4144" s="4">
        <f>SUM(COUNTIFS('WEEK 5'!G:G, A4144, 'WEEK 5'!D:D, "WR"), COUNTIFS('WEEK 5'!G:G, A4144, 'WEEK 5'!D:D, "MI"))</f>
        <v>0</v>
      </c>
      <c r="H4144" s="4">
        <f>SUM(Table3[[#This Row],[WEEK 1]:[WEEK 5 ]])</f>
        <v>0</v>
      </c>
      <c r="I4144" s="5" cm="1">
        <f t="array" ref="I4144">Table3[[#This Row],[EMPLOYEE TOTAL]]/Table4[MONTH TOTAL]</f>
        <v>0</v>
      </c>
    </row>
    <row r="4145" spans="1:9" x14ac:dyDescent="0.25">
      <c r="A4145" s="4" t="s">
        <v>8143</v>
      </c>
      <c r="B4145" s="4" t="s">
        <v>8818</v>
      </c>
      <c r="C4145" s="4">
        <f>SUM(COUNTIFS('WEEK 1'!G:G, A4145, 'WEEK 1'!D:D, "WR"), COUNTIFS('WEEK 1'!G:G, A4145, 'WEEK 1'!D:D, "MI"))</f>
        <v>0</v>
      </c>
      <c r="D4145" s="4">
        <f>SUM(COUNTIFS('WEEK 2'!G:G, A4145, 'WEEK 2'!D:D, "WR"), COUNTIFS('WEEK 2'!G:G, A4145, 'WEEK 2'!D:D, "MI"))</f>
        <v>0</v>
      </c>
      <c r="E4145" s="4">
        <f>SUM(COUNTIFS('WEEK 3'!G:G, A4145, 'WEEK 3'!D:D, "WR"), COUNTIFS('WEEK 3'!G:G, A4145, 'WEEK 3'!D:D, "MI"))</f>
        <v>0</v>
      </c>
      <c r="F4145" s="4">
        <f>SUM(COUNTIFS('WEEK 4'!G:G, A4145, 'WEEK 4'!D:D, "WR"), COUNTIFS('WEEK 4'!G:G, A4145, 'WEEK 4'!D:D, "MI"))</f>
        <v>0</v>
      </c>
      <c r="G4145" s="4">
        <f>SUM(COUNTIFS('WEEK 5'!G:G, A4145, 'WEEK 5'!D:D, "WR"), COUNTIFS('WEEK 5'!G:G, A4145, 'WEEK 5'!D:D, "MI"))</f>
        <v>0</v>
      </c>
      <c r="H4145" s="4">
        <f>SUM(Table3[[#This Row],[WEEK 1]:[WEEK 5 ]])</f>
        <v>0</v>
      </c>
      <c r="I4145" s="5" cm="1">
        <f t="array" ref="I4145">Table3[[#This Row],[EMPLOYEE TOTAL]]/Table4[MONTH TOTAL]</f>
        <v>0</v>
      </c>
    </row>
    <row r="4146" spans="1:9" x14ac:dyDescent="0.25">
      <c r="A4146" s="4" t="s">
        <v>543</v>
      </c>
      <c r="B4146" s="4" t="s">
        <v>8774</v>
      </c>
      <c r="C4146" s="4">
        <f>SUM(COUNTIFS('WEEK 1'!G:G, A4146, 'WEEK 1'!D:D, "WR"), COUNTIFS('WEEK 1'!G:G, A4146, 'WEEK 1'!D:D, "MI"))</f>
        <v>0</v>
      </c>
      <c r="D4146" s="4">
        <f>SUM(COUNTIFS('WEEK 2'!G:G, A4146, 'WEEK 2'!D:D, "WR"), COUNTIFS('WEEK 2'!G:G, A4146, 'WEEK 2'!D:D, "MI"))</f>
        <v>0</v>
      </c>
      <c r="E4146" s="4">
        <f>SUM(COUNTIFS('WEEK 3'!G:G, A4146, 'WEEK 3'!D:D, "WR"), COUNTIFS('WEEK 3'!G:G, A4146, 'WEEK 3'!D:D, "MI"))</f>
        <v>0</v>
      </c>
      <c r="F4146" s="4">
        <f>SUM(COUNTIFS('WEEK 4'!G:G, A4146, 'WEEK 4'!D:D, "WR"), COUNTIFS('WEEK 4'!G:G, A4146, 'WEEK 4'!D:D, "MI"))</f>
        <v>0</v>
      </c>
      <c r="G4146" s="4">
        <f>SUM(COUNTIFS('WEEK 5'!G:G, A4146, 'WEEK 5'!D:D, "WR"), COUNTIFS('WEEK 5'!G:G, A4146, 'WEEK 5'!D:D, "MI"))</f>
        <v>0</v>
      </c>
      <c r="H4146" s="4">
        <f>SUM(Table3[[#This Row],[WEEK 1]:[WEEK 5 ]])</f>
        <v>0</v>
      </c>
      <c r="I4146" s="5" cm="1">
        <f t="array" ref="I4146">Table3[[#This Row],[EMPLOYEE TOTAL]]/Table4[MONTH TOTAL]</f>
        <v>0</v>
      </c>
    </row>
    <row r="4147" spans="1:9" x14ac:dyDescent="0.25">
      <c r="A4147" s="4" t="s">
        <v>6653</v>
      </c>
      <c r="B4147" s="4" t="s">
        <v>8785</v>
      </c>
      <c r="C4147" s="4">
        <f>SUM(COUNTIFS('WEEK 1'!G:G, A4147, 'WEEK 1'!D:D, "WR"), COUNTIFS('WEEK 1'!G:G, A4147, 'WEEK 1'!D:D, "MI"))</f>
        <v>0</v>
      </c>
      <c r="D4147" s="4">
        <f>SUM(COUNTIFS('WEEK 2'!G:G, A4147, 'WEEK 2'!D:D, "WR"), COUNTIFS('WEEK 2'!G:G, A4147, 'WEEK 2'!D:D, "MI"))</f>
        <v>0</v>
      </c>
      <c r="E4147" s="4">
        <f>SUM(COUNTIFS('WEEK 3'!G:G, A4147, 'WEEK 3'!D:D, "WR"), COUNTIFS('WEEK 3'!G:G, A4147, 'WEEK 3'!D:D, "MI"))</f>
        <v>0</v>
      </c>
      <c r="F4147" s="4">
        <f>SUM(COUNTIFS('WEEK 4'!G:G, A4147, 'WEEK 4'!D:D, "WR"), COUNTIFS('WEEK 4'!G:G, A4147, 'WEEK 4'!D:D, "MI"))</f>
        <v>0</v>
      </c>
      <c r="G4147" s="4">
        <f>SUM(COUNTIFS('WEEK 5'!G:G, A4147, 'WEEK 5'!D:D, "WR"), COUNTIFS('WEEK 5'!G:G, A4147, 'WEEK 5'!D:D, "MI"))</f>
        <v>0</v>
      </c>
      <c r="H4147" s="4">
        <f>SUM(Table3[[#This Row],[WEEK 1]:[WEEK 5 ]])</f>
        <v>0</v>
      </c>
      <c r="I4147" s="5" cm="1">
        <f t="array" ref="I4147">Table3[[#This Row],[EMPLOYEE TOTAL]]/Table4[MONTH TOTAL]</f>
        <v>0</v>
      </c>
    </row>
    <row r="4148" spans="1:9" x14ac:dyDescent="0.25">
      <c r="A4148" s="4" t="s">
        <v>1586</v>
      </c>
      <c r="B4148" s="4" t="s">
        <v>8830</v>
      </c>
      <c r="C4148" s="4">
        <f>SUM(COUNTIFS('WEEK 1'!G:G, A4148, 'WEEK 1'!D:D, "WR"), COUNTIFS('WEEK 1'!G:G, A4148, 'WEEK 1'!D:D, "MI"))</f>
        <v>0</v>
      </c>
      <c r="D4148" s="4">
        <f>SUM(COUNTIFS('WEEK 2'!G:G, A4148, 'WEEK 2'!D:D, "WR"), COUNTIFS('WEEK 2'!G:G, A4148, 'WEEK 2'!D:D, "MI"))</f>
        <v>0</v>
      </c>
      <c r="E4148" s="4">
        <f>SUM(COUNTIFS('WEEK 3'!G:G, A4148, 'WEEK 3'!D:D, "WR"), COUNTIFS('WEEK 3'!G:G, A4148, 'WEEK 3'!D:D, "MI"))</f>
        <v>0</v>
      </c>
      <c r="F4148" s="4">
        <f>SUM(COUNTIFS('WEEK 4'!G:G, A4148, 'WEEK 4'!D:D, "WR"), COUNTIFS('WEEK 4'!G:G, A4148, 'WEEK 4'!D:D, "MI"))</f>
        <v>0</v>
      </c>
      <c r="G4148" s="4">
        <f>SUM(COUNTIFS('WEEK 5'!G:G, A4148, 'WEEK 5'!D:D, "WR"), COUNTIFS('WEEK 5'!G:G, A4148, 'WEEK 5'!D:D, "MI"))</f>
        <v>0</v>
      </c>
      <c r="H4148" s="4">
        <f>SUM(Table3[[#This Row],[WEEK 1]:[WEEK 5 ]])</f>
        <v>0</v>
      </c>
      <c r="I4148" s="5" cm="1">
        <f t="array" ref="I4148">Table3[[#This Row],[EMPLOYEE TOTAL]]/Table4[MONTH TOTAL]</f>
        <v>0</v>
      </c>
    </row>
    <row r="4149" spans="1:9" x14ac:dyDescent="0.25">
      <c r="A4149" s="4" t="s">
        <v>834</v>
      </c>
      <c r="B4149" s="4" t="s">
        <v>8822</v>
      </c>
      <c r="C4149" s="4">
        <f>SUM(COUNTIFS('WEEK 1'!G:G, A4149, 'WEEK 1'!D:D, "WR"), COUNTIFS('WEEK 1'!G:G, A4149, 'WEEK 1'!D:D, "MI"))</f>
        <v>0</v>
      </c>
      <c r="D4149" s="4">
        <f>SUM(COUNTIFS('WEEK 2'!G:G, A4149, 'WEEK 2'!D:D, "WR"), COUNTIFS('WEEK 2'!G:G, A4149, 'WEEK 2'!D:D, "MI"))</f>
        <v>0</v>
      </c>
      <c r="E4149" s="4">
        <f>SUM(COUNTIFS('WEEK 3'!G:G, A4149, 'WEEK 3'!D:D, "WR"), COUNTIFS('WEEK 3'!G:G, A4149, 'WEEK 3'!D:D, "MI"))</f>
        <v>0</v>
      </c>
      <c r="F4149" s="4">
        <f>SUM(COUNTIFS('WEEK 4'!G:G, A4149, 'WEEK 4'!D:D, "WR"), COUNTIFS('WEEK 4'!G:G, A4149, 'WEEK 4'!D:D, "MI"))</f>
        <v>0</v>
      </c>
      <c r="G4149" s="4">
        <f>SUM(COUNTIFS('WEEK 5'!G:G, A4149, 'WEEK 5'!D:D, "WR"), COUNTIFS('WEEK 5'!G:G, A4149, 'WEEK 5'!D:D, "MI"))</f>
        <v>0</v>
      </c>
      <c r="H4149" s="4">
        <f>SUM(Table3[[#This Row],[WEEK 1]:[WEEK 5 ]])</f>
        <v>0</v>
      </c>
      <c r="I4149" s="5" cm="1">
        <f t="array" ref="I4149">Table3[[#This Row],[EMPLOYEE TOTAL]]/Table4[MONTH TOTAL]</f>
        <v>0</v>
      </c>
    </row>
    <row r="4150" spans="1:9" x14ac:dyDescent="0.25">
      <c r="A4150" s="4" t="s">
        <v>6984</v>
      </c>
      <c r="B4150" s="4" t="s">
        <v>8811</v>
      </c>
      <c r="C4150" s="4">
        <f>SUM(COUNTIFS('WEEK 1'!G:G, A4150, 'WEEK 1'!D:D, "WR"), COUNTIFS('WEEK 1'!G:G, A4150, 'WEEK 1'!D:D, "MI"))</f>
        <v>0</v>
      </c>
      <c r="D4150" s="4">
        <f>SUM(COUNTIFS('WEEK 2'!G:G, A4150, 'WEEK 2'!D:D, "WR"), COUNTIFS('WEEK 2'!G:G, A4150, 'WEEK 2'!D:D, "MI"))</f>
        <v>0</v>
      </c>
      <c r="E4150" s="4">
        <f>SUM(COUNTIFS('WEEK 3'!G:G, A4150, 'WEEK 3'!D:D, "WR"), COUNTIFS('WEEK 3'!G:G, A4150, 'WEEK 3'!D:D, "MI"))</f>
        <v>0</v>
      </c>
      <c r="F4150" s="4">
        <f>SUM(COUNTIFS('WEEK 4'!G:G, A4150, 'WEEK 4'!D:D, "WR"), COUNTIFS('WEEK 4'!G:G, A4150, 'WEEK 4'!D:D, "MI"))</f>
        <v>0</v>
      </c>
      <c r="G4150" s="4">
        <f>SUM(COUNTIFS('WEEK 5'!G:G, A4150, 'WEEK 5'!D:D, "WR"), COUNTIFS('WEEK 5'!G:G, A4150, 'WEEK 5'!D:D, "MI"))</f>
        <v>0</v>
      </c>
      <c r="H4150" s="4">
        <f>SUM(Table3[[#This Row],[WEEK 1]:[WEEK 5 ]])</f>
        <v>0</v>
      </c>
      <c r="I4150" s="5" cm="1">
        <f t="array" ref="I4150">Table3[[#This Row],[EMPLOYEE TOTAL]]/Table4[MONTH TOTAL]</f>
        <v>0</v>
      </c>
    </row>
    <row r="4151" spans="1:9" x14ac:dyDescent="0.25">
      <c r="A4151" s="4" t="s">
        <v>55</v>
      </c>
      <c r="B4151" s="4" t="s">
        <v>8843</v>
      </c>
      <c r="C4151" s="4">
        <f>SUM(COUNTIFS('WEEK 1'!G:G, A4151, 'WEEK 1'!D:D, "WR"), COUNTIFS('WEEK 1'!G:G, A4151, 'WEEK 1'!D:D, "MI"))</f>
        <v>0</v>
      </c>
      <c r="D4151" s="4">
        <f>SUM(COUNTIFS('WEEK 2'!G:G, A4151, 'WEEK 2'!D:D, "WR"), COUNTIFS('WEEK 2'!G:G, A4151, 'WEEK 2'!D:D, "MI"))</f>
        <v>0</v>
      </c>
      <c r="E4151" s="4">
        <f>SUM(COUNTIFS('WEEK 3'!G:G, A4151, 'WEEK 3'!D:D, "WR"), COUNTIFS('WEEK 3'!G:G, A4151, 'WEEK 3'!D:D, "MI"))</f>
        <v>0</v>
      </c>
      <c r="F4151" s="4">
        <f>SUM(COUNTIFS('WEEK 4'!G:G, A4151, 'WEEK 4'!D:D, "WR"), COUNTIFS('WEEK 4'!G:G, A4151, 'WEEK 4'!D:D, "MI"))</f>
        <v>0</v>
      </c>
      <c r="G4151" s="4">
        <f>SUM(COUNTIFS('WEEK 5'!G:G, A4151, 'WEEK 5'!D:D, "WR"), COUNTIFS('WEEK 5'!G:G, A4151, 'WEEK 5'!D:D, "MI"))</f>
        <v>0</v>
      </c>
      <c r="H4151" s="4">
        <f>SUM(Table3[[#This Row],[WEEK 1]:[WEEK 5 ]])</f>
        <v>0</v>
      </c>
      <c r="I4151" s="5" cm="1">
        <f t="array" ref="I4151">Table3[[#This Row],[EMPLOYEE TOTAL]]/Table4[MONTH TOTAL]</f>
        <v>0</v>
      </c>
    </row>
    <row r="4152" spans="1:9" x14ac:dyDescent="0.25">
      <c r="A4152" s="4" t="s">
        <v>592</v>
      </c>
      <c r="B4152" s="4" t="s">
        <v>8800</v>
      </c>
      <c r="C4152" s="4">
        <f>SUM(COUNTIFS('WEEK 1'!G:G, A4152, 'WEEK 1'!D:D, "WR"), COUNTIFS('WEEK 1'!G:G, A4152, 'WEEK 1'!D:D, "MI"))</f>
        <v>0</v>
      </c>
      <c r="D4152" s="4">
        <f>SUM(COUNTIFS('WEEK 2'!G:G, A4152, 'WEEK 2'!D:D, "WR"), COUNTIFS('WEEK 2'!G:G, A4152, 'WEEK 2'!D:D, "MI"))</f>
        <v>0</v>
      </c>
      <c r="E4152" s="4">
        <f>SUM(COUNTIFS('WEEK 3'!G:G, A4152, 'WEEK 3'!D:D, "WR"), COUNTIFS('WEEK 3'!G:G, A4152, 'WEEK 3'!D:D, "MI"))</f>
        <v>0</v>
      </c>
      <c r="F4152" s="4">
        <f>SUM(COUNTIFS('WEEK 4'!G:G, A4152, 'WEEK 4'!D:D, "WR"), COUNTIFS('WEEK 4'!G:G, A4152, 'WEEK 4'!D:D, "MI"))</f>
        <v>0</v>
      </c>
      <c r="G4152" s="4">
        <f>SUM(COUNTIFS('WEEK 5'!G:G, A4152, 'WEEK 5'!D:D, "WR"), COUNTIFS('WEEK 5'!G:G, A4152, 'WEEK 5'!D:D, "MI"))</f>
        <v>0</v>
      </c>
      <c r="H4152" s="4">
        <f>SUM(Table3[[#This Row],[WEEK 1]:[WEEK 5 ]])</f>
        <v>0</v>
      </c>
      <c r="I4152" s="5" cm="1">
        <f t="array" ref="I4152">Table3[[#This Row],[EMPLOYEE TOTAL]]/Table4[MONTH TOTAL]</f>
        <v>0</v>
      </c>
    </row>
    <row r="4153" spans="1:9" x14ac:dyDescent="0.25">
      <c r="A4153" s="4" t="s">
        <v>2380</v>
      </c>
      <c r="B4153" s="4" t="s">
        <v>8843</v>
      </c>
      <c r="C4153" s="4">
        <f>SUM(COUNTIFS('WEEK 1'!G:G, A4153, 'WEEK 1'!D:D, "WR"), COUNTIFS('WEEK 1'!G:G, A4153, 'WEEK 1'!D:D, "MI"))</f>
        <v>0</v>
      </c>
      <c r="D4153" s="4">
        <f>SUM(COUNTIFS('WEEK 2'!G:G, A4153, 'WEEK 2'!D:D, "WR"), COUNTIFS('WEEK 2'!G:G, A4153, 'WEEK 2'!D:D, "MI"))</f>
        <v>0</v>
      </c>
      <c r="E4153" s="4">
        <f>SUM(COUNTIFS('WEEK 3'!G:G, A4153, 'WEEK 3'!D:D, "WR"), COUNTIFS('WEEK 3'!G:G, A4153, 'WEEK 3'!D:D, "MI"))</f>
        <v>0</v>
      </c>
      <c r="F4153" s="4">
        <f>SUM(COUNTIFS('WEEK 4'!G:G, A4153, 'WEEK 4'!D:D, "WR"), COUNTIFS('WEEK 4'!G:G, A4153, 'WEEK 4'!D:D, "MI"))</f>
        <v>0</v>
      </c>
      <c r="G4153" s="4">
        <f>SUM(COUNTIFS('WEEK 5'!G:G, A4153, 'WEEK 5'!D:D, "WR"), COUNTIFS('WEEK 5'!G:G, A4153, 'WEEK 5'!D:D, "MI"))</f>
        <v>0</v>
      </c>
      <c r="H4153" s="4">
        <f>SUM(Table3[[#This Row],[WEEK 1]:[WEEK 5 ]])</f>
        <v>0</v>
      </c>
      <c r="I4153" s="5" cm="1">
        <f t="array" ref="I4153">Table3[[#This Row],[EMPLOYEE TOTAL]]/Table4[MONTH TOTAL]</f>
        <v>0</v>
      </c>
    </row>
    <row r="4154" spans="1:9" x14ac:dyDescent="0.25">
      <c r="A4154" s="4" t="s">
        <v>4045</v>
      </c>
      <c r="B4154" s="4" t="s">
        <v>8860</v>
      </c>
      <c r="C4154" s="4">
        <f>SUM(COUNTIFS('WEEK 1'!G:G, A4154, 'WEEK 1'!D:D, "WR"), COUNTIFS('WEEK 1'!G:G, A4154, 'WEEK 1'!D:D, "MI"))</f>
        <v>0</v>
      </c>
      <c r="D4154" s="4">
        <f>SUM(COUNTIFS('WEEK 2'!G:G, A4154, 'WEEK 2'!D:D, "WR"), COUNTIFS('WEEK 2'!G:G, A4154, 'WEEK 2'!D:D, "MI"))</f>
        <v>0</v>
      </c>
      <c r="E4154" s="4">
        <f>SUM(COUNTIFS('WEEK 3'!G:G, A4154, 'WEEK 3'!D:D, "WR"), COUNTIFS('WEEK 3'!G:G, A4154, 'WEEK 3'!D:D, "MI"))</f>
        <v>0</v>
      </c>
      <c r="F4154" s="4">
        <f>SUM(COUNTIFS('WEEK 4'!G:G, A4154, 'WEEK 4'!D:D, "WR"), COUNTIFS('WEEK 4'!G:G, A4154, 'WEEK 4'!D:D, "MI"))</f>
        <v>0</v>
      </c>
      <c r="G4154" s="4">
        <f>SUM(COUNTIFS('WEEK 5'!G:G, A4154, 'WEEK 5'!D:D, "WR"), COUNTIFS('WEEK 5'!G:G, A4154, 'WEEK 5'!D:D, "MI"))</f>
        <v>0</v>
      </c>
      <c r="H4154" s="4">
        <f>SUM(Table3[[#This Row],[WEEK 1]:[WEEK 5 ]])</f>
        <v>0</v>
      </c>
      <c r="I4154" s="5" cm="1">
        <f t="array" ref="I4154">Table3[[#This Row],[EMPLOYEE TOTAL]]/Table4[MONTH TOTAL]</f>
        <v>0</v>
      </c>
    </row>
    <row r="4155" spans="1:9" x14ac:dyDescent="0.25">
      <c r="A4155" s="4" t="s">
        <v>3031</v>
      </c>
      <c r="B4155" s="4" t="s">
        <v>8809</v>
      </c>
      <c r="C4155" s="4">
        <f>SUM(COUNTIFS('WEEK 1'!G:G, A4155, 'WEEK 1'!D:D, "WR"), COUNTIFS('WEEK 1'!G:G, A4155, 'WEEK 1'!D:D, "MI"))</f>
        <v>0</v>
      </c>
      <c r="D4155" s="4">
        <f>SUM(COUNTIFS('WEEK 2'!G:G, A4155, 'WEEK 2'!D:D, "WR"), COUNTIFS('WEEK 2'!G:G, A4155, 'WEEK 2'!D:D, "MI"))</f>
        <v>0</v>
      </c>
      <c r="E4155" s="4">
        <f>SUM(COUNTIFS('WEEK 3'!G:G, A4155, 'WEEK 3'!D:D, "WR"), COUNTIFS('WEEK 3'!G:G, A4155, 'WEEK 3'!D:D, "MI"))</f>
        <v>0</v>
      </c>
      <c r="F4155" s="4">
        <f>SUM(COUNTIFS('WEEK 4'!G:G, A4155, 'WEEK 4'!D:D, "WR"), COUNTIFS('WEEK 4'!G:G, A4155, 'WEEK 4'!D:D, "MI"))</f>
        <v>0</v>
      </c>
      <c r="G4155" s="4">
        <f>SUM(COUNTIFS('WEEK 5'!G:G, A4155, 'WEEK 5'!D:D, "WR"), COUNTIFS('WEEK 5'!G:G, A4155, 'WEEK 5'!D:D, "MI"))</f>
        <v>0</v>
      </c>
      <c r="H4155" s="4">
        <f>SUM(Table3[[#This Row],[WEEK 1]:[WEEK 5 ]])</f>
        <v>0</v>
      </c>
      <c r="I4155" s="5" cm="1">
        <f t="array" ref="I4155">Table3[[#This Row],[EMPLOYEE TOTAL]]/Table4[MONTH TOTAL]</f>
        <v>0</v>
      </c>
    </row>
    <row r="4156" spans="1:9" x14ac:dyDescent="0.25">
      <c r="A4156" s="4" t="s">
        <v>8079</v>
      </c>
      <c r="B4156" s="4" t="s">
        <v>8817</v>
      </c>
      <c r="C4156" s="4">
        <f>SUM(COUNTIFS('WEEK 1'!G:G, A4156, 'WEEK 1'!D:D, "WR"), COUNTIFS('WEEK 1'!G:G, A4156, 'WEEK 1'!D:D, "MI"))</f>
        <v>0</v>
      </c>
      <c r="D4156" s="4">
        <f>SUM(COUNTIFS('WEEK 2'!G:G, A4156, 'WEEK 2'!D:D, "WR"), COUNTIFS('WEEK 2'!G:G, A4156, 'WEEK 2'!D:D, "MI"))</f>
        <v>0</v>
      </c>
      <c r="E4156" s="4">
        <f>SUM(COUNTIFS('WEEK 3'!G:G, A4156, 'WEEK 3'!D:D, "WR"), COUNTIFS('WEEK 3'!G:G, A4156, 'WEEK 3'!D:D, "MI"))</f>
        <v>0</v>
      </c>
      <c r="F4156" s="4">
        <f>SUM(COUNTIFS('WEEK 4'!G:G, A4156, 'WEEK 4'!D:D, "WR"), COUNTIFS('WEEK 4'!G:G, A4156, 'WEEK 4'!D:D, "MI"))</f>
        <v>0</v>
      </c>
      <c r="G4156" s="4">
        <f>SUM(COUNTIFS('WEEK 5'!G:G, A4156, 'WEEK 5'!D:D, "WR"), COUNTIFS('WEEK 5'!G:G, A4156, 'WEEK 5'!D:D, "MI"))</f>
        <v>0</v>
      </c>
      <c r="H4156" s="4">
        <f>SUM(Table3[[#This Row],[WEEK 1]:[WEEK 5 ]])</f>
        <v>0</v>
      </c>
      <c r="I4156" s="5" cm="1">
        <f t="array" ref="I4156">Table3[[#This Row],[EMPLOYEE TOTAL]]/Table4[MONTH TOTAL]</f>
        <v>0</v>
      </c>
    </row>
    <row r="4157" spans="1:9" x14ac:dyDescent="0.25">
      <c r="A4157" s="4" t="s">
        <v>1745</v>
      </c>
      <c r="B4157" s="4" t="s">
        <v>8822</v>
      </c>
      <c r="C4157" s="4">
        <f>SUM(COUNTIFS('WEEK 1'!G:G, A4157, 'WEEK 1'!D:D, "WR"), COUNTIFS('WEEK 1'!G:G, A4157, 'WEEK 1'!D:D, "MI"))</f>
        <v>0</v>
      </c>
      <c r="D4157" s="4">
        <f>SUM(COUNTIFS('WEEK 2'!G:G, A4157, 'WEEK 2'!D:D, "WR"), COUNTIFS('WEEK 2'!G:G, A4157, 'WEEK 2'!D:D, "MI"))</f>
        <v>0</v>
      </c>
      <c r="E4157" s="4">
        <f>SUM(COUNTIFS('WEEK 3'!G:G, A4157, 'WEEK 3'!D:D, "WR"), COUNTIFS('WEEK 3'!G:G, A4157, 'WEEK 3'!D:D, "MI"))</f>
        <v>0</v>
      </c>
      <c r="F4157" s="4">
        <f>SUM(COUNTIFS('WEEK 4'!G:G, A4157, 'WEEK 4'!D:D, "WR"), COUNTIFS('WEEK 4'!G:G, A4157, 'WEEK 4'!D:D, "MI"))</f>
        <v>0</v>
      </c>
      <c r="G4157" s="4">
        <f>SUM(COUNTIFS('WEEK 5'!G:G, A4157, 'WEEK 5'!D:D, "WR"), COUNTIFS('WEEK 5'!G:G, A4157, 'WEEK 5'!D:D, "MI"))</f>
        <v>0</v>
      </c>
      <c r="H4157" s="4">
        <f>SUM(Table3[[#This Row],[WEEK 1]:[WEEK 5 ]])</f>
        <v>0</v>
      </c>
      <c r="I4157" s="5" cm="1">
        <f t="array" ref="I4157">Table3[[#This Row],[EMPLOYEE TOTAL]]/Table4[MONTH TOTAL]</f>
        <v>0</v>
      </c>
    </row>
    <row r="4158" spans="1:9" x14ac:dyDescent="0.25">
      <c r="A4158" s="4" t="s">
        <v>4438</v>
      </c>
      <c r="B4158" s="4" t="s">
        <v>8822</v>
      </c>
      <c r="C4158" s="4">
        <f>SUM(COUNTIFS('WEEK 1'!G:G, A4158, 'WEEK 1'!D:D, "WR"), COUNTIFS('WEEK 1'!G:G, A4158, 'WEEK 1'!D:D, "MI"))</f>
        <v>0</v>
      </c>
      <c r="D4158" s="4">
        <f>SUM(COUNTIFS('WEEK 2'!G:G, A4158, 'WEEK 2'!D:D, "WR"), COUNTIFS('WEEK 2'!G:G, A4158, 'WEEK 2'!D:D, "MI"))</f>
        <v>0</v>
      </c>
      <c r="E4158" s="4">
        <f>SUM(COUNTIFS('WEEK 3'!G:G, A4158, 'WEEK 3'!D:D, "WR"), COUNTIFS('WEEK 3'!G:G, A4158, 'WEEK 3'!D:D, "MI"))</f>
        <v>0</v>
      </c>
      <c r="F4158" s="4">
        <f>SUM(COUNTIFS('WEEK 4'!G:G, A4158, 'WEEK 4'!D:D, "WR"), COUNTIFS('WEEK 4'!G:G, A4158, 'WEEK 4'!D:D, "MI"))</f>
        <v>0</v>
      </c>
      <c r="G4158" s="4">
        <f>SUM(COUNTIFS('WEEK 5'!G:G, A4158, 'WEEK 5'!D:D, "WR"), COUNTIFS('WEEK 5'!G:G, A4158, 'WEEK 5'!D:D, "MI"))</f>
        <v>0</v>
      </c>
      <c r="H4158" s="4">
        <f>SUM(Table3[[#This Row],[WEEK 1]:[WEEK 5 ]])</f>
        <v>0</v>
      </c>
      <c r="I4158" s="5" cm="1">
        <f t="array" ref="I4158">Table3[[#This Row],[EMPLOYEE TOTAL]]/Table4[MONTH TOTAL]</f>
        <v>0</v>
      </c>
    </row>
    <row r="4159" spans="1:9" x14ac:dyDescent="0.25">
      <c r="A4159" s="4" t="s">
        <v>3173</v>
      </c>
      <c r="B4159" s="4" t="s">
        <v>8805</v>
      </c>
      <c r="C4159" s="4">
        <f>SUM(COUNTIFS('WEEK 1'!G:G, A4159, 'WEEK 1'!D:D, "WR"), COUNTIFS('WEEK 1'!G:G, A4159, 'WEEK 1'!D:D, "MI"))</f>
        <v>0</v>
      </c>
      <c r="D4159" s="4">
        <f>SUM(COUNTIFS('WEEK 2'!G:G, A4159, 'WEEK 2'!D:D, "WR"), COUNTIFS('WEEK 2'!G:G, A4159, 'WEEK 2'!D:D, "MI"))</f>
        <v>0</v>
      </c>
      <c r="E4159" s="4">
        <f>SUM(COUNTIFS('WEEK 3'!G:G, A4159, 'WEEK 3'!D:D, "WR"), COUNTIFS('WEEK 3'!G:G, A4159, 'WEEK 3'!D:D, "MI"))</f>
        <v>0</v>
      </c>
      <c r="F4159" s="4">
        <f>SUM(COUNTIFS('WEEK 4'!G:G, A4159, 'WEEK 4'!D:D, "WR"), COUNTIFS('WEEK 4'!G:G, A4159, 'WEEK 4'!D:D, "MI"))</f>
        <v>0</v>
      </c>
      <c r="G4159" s="4">
        <f>SUM(COUNTIFS('WEEK 5'!G:G, A4159, 'WEEK 5'!D:D, "WR"), COUNTIFS('WEEK 5'!G:G, A4159, 'WEEK 5'!D:D, "MI"))</f>
        <v>0</v>
      </c>
      <c r="H4159" s="4">
        <f>SUM(Table3[[#This Row],[WEEK 1]:[WEEK 5 ]])</f>
        <v>0</v>
      </c>
      <c r="I4159" s="5" cm="1">
        <f t="array" ref="I4159">Table3[[#This Row],[EMPLOYEE TOTAL]]/Table4[MONTH TOTAL]</f>
        <v>0</v>
      </c>
    </row>
    <row r="4160" spans="1:9" x14ac:dyDescent="0.25">
      <c r="A4160" s="4" t="s">
        <v>6669</v>
      </c>
      <c r="B4160" s="4" t="s">
        <v>8789</v>
      </c>
      <c r="C4160" s="4">
        <f>SUM(COUNTIFS('WEEK 1'!G:G, A4160, 'WEEK 1'!D:D, "WR"), COUNTIFS('WEEK 1'!G:G, A4160, 'WEEK 1'!D:D, "MI"))</f>
        <v>0</v>
      </c>
      <c r="D4160" s="4">
        <f>SUM(COUNTIFS('WEEK 2'!G:G, A4160, 'WEEK 2'!D:D, "WR"), COUNTIFS('WEEK 2'!G:G, A4160, 'WEEK 2'!D:D, "MI"))</f>
        <v>0</v>
      </c>
      <c r="E4160" s="4">
        <f>SUM(COUNTIFS('WEEK 3'!G:G, A4160, 'WEEK 3'!D:D, "WR"), COUNTIFS('WEEK 3'!G:G, A4160, 'WEEK 3'!D:D, "MI"))</f>
        <v>0</v>
      </c>
      <c r="F4160" s="4">
        <f>SUM(COUNTIFS('WEEK 4'!G:G, A4160, 'WEEK 4'!D:D, "WR"), COUNTIFS('WEEK 4'!G:G, A4160, 'WEEK 4'!D:D, "MI"))</f>
        <v>0</v>
      </c>
      <c r="G4160" s="4">
        <f>SUM(COUNTIFS('WEEK 5'!G:G, A4160, 'WEEK 5'!D:D, "WR"), COUNTIFS('WEEK 5'!G:G, A4160, 'WEEK 5'!D:D, "MI"))</f>
        <v>0</v>
      </c>
      <c r="H4160" s="4">
        <f>SUM(Table3[[#This Row],[WEEK 1]:[WEEK 5 ]])</f>
        <v>0</v>
      </c>
      <c r="I4160" s="5" cm="1">
        <f t="array" ref="I4160">Table3[[#This Row],[EMPLOYEE TOTAL]]/Table4[MONTH TOTAL]</f>
        <v>0</v>
      </c>
    </row>
    <row r="4161" spans="1:9" x14ac:dyDescent="0.25">
      <c r="A4161" s="4" t="s">
        <v>5896</v>
      </c>
      <c r="B4161" s="4" t="s">
        <v>8859</v>
      </c>
      <c r="C4161" s="4">
        <f>SUM(COUNTIFS('WEEK 1'!G:G, A4161, 'WEEK 1'!D:D, "WR"), COUNTIFS('WEEK 1'!G:G, A4161, 'WEEK 1'!D:D, "MI"))</f>
        <v>0</v>
      </c>
      <c r="D4161" s="4">
        <f>SUM(COUNTIFS('WEEK 2'!G:G, A4161, 'WEEK 2'!D:D, "WR"), COUNTIFS('WEEK 2'!G:G, A4161, 'WEEK 2'!D:D, "MI"))</f>
        <v>0</v>
      </c>
      <c r="E4161" s="4">
        <f>SUM(COUNTIFS('WEEK 3'!G:G, A4161, 'WEEK 3'!D:D, "WR"), COUNTIFS('WEEK 3'!G:G, A4161, 'WEEK 3'!D:D, "MI"))</f>
        <v>0</v>
      </c>
      <c r="F4161" s="4">
        <f>SUM(COUNTIFS('WEEK 4'!G:G, A4161, 'WEEK 4'!D:D, "WR"), COUNTIFS('WEEK 4'!G:G, A4161, 'WEEK 4'!D:D, "MI"))</f>
        <v>0</v>
      </c>
      <c r="G4161" s="4">
        <f>SUM(COUNTIFS('WEEK 5'!G:G, A4161, 'WEEK 5'!D:D, "WR"), COUNTIFS('WEEK 5'!G:G, A4161, 'WEEK 5'!D:D, "MI"))</f>
        <v>0</v>
      </c>
      <c r="H4161" s="4">
        <f>SUM(Table3[[#This Row],[WEEK 1]:[WEEK 5 ]])</f>
        <v>0</v>
      </c>
      <c r="I4161" s="5" cm="1">
        <f t="array" ref="I4161">Table3[[#This Row],[EMPLOYEE TOTAL]]/Table4[MONTH TOTAL]</f>
        <v>0</v>
      </c>
    </row>
    <row r="4162" spans="1:9" x14ac:dyDescent="0.25">
      <c r="A4162" s="4" t="s">
        <v>8097</v>
      </c>
      <c r="B4162" s="4" t="s">
        <v>8866</v>
      </c>
      <c r="C4162" s="4">
        <f>SUM(COUNTIFS('WEEK 1'!G:G, A4162, 'WEEK 1'!D:D, "WR"), COUNTIFS('WEEK 1'!G:G, A4162, 'WEEK 1'!D:D, "MI"))</f>
        <v>0</v>
      </c>
      <c r="D4162" s="4">
        <f>SUM(COUNTIFS('WEEK 2'!G:G, A4162, 'WEEK 2'!D:D, "WR"), COUNTIFS('WEEK 2'!G:G, A4162, 'WEEK 2'!D:D, "MI"))</f>
        <v>0</v>
      </c>
      <c r="E4162" s="4">
        <f>SUM(COUNTIFS('WEEK 3'!G:G, A4162, 'WEEK 3'!D:D, "WR"), COUNTIFS('WEEK 3'!G:G, A4162, 'WEEK 3'!D:D, "MI"))</f>
        <v>0</v>
      </c>
      <c r="F4162" s="4">
        <f>SUM(COUNTIFS('WEEK 4'!G:G, A4162, 'WEEK 4'!D:D, "WR"), COUNTIFS('WEEK 4'!G:G, A4162, 'WEEK 4'!D:D, "MI"))</f>
        <v>0</v>
      </c>
      <c r="G4162" s="4">
        <f>SUM(COUNTIFS('WEEK 5'!G:G, A4162, 'WEEK 5'!D:D, "WR"), COUNTIFS('WEEK 5'!G:G, A4162, 'WEEK 5'!D:D, "MI"))</f>
        <v>0</v>
      </c>
      <c r="H4162" s="4">
        <f>SUM(Table3[[#This Row],[WEEK 1]:[WEEK 5 ]])</f>
        <v>0</v>
      </c>
      <c r="I4162" s="5" cm="1">
        <f t="array" ref="I4162">Table3[[#This Row],[EMPLOYEE TOTAL]]/Table4[MONTH TOTAL]</f>
        <v>0</v>
      </c>
    </row>
    <row r="4163" spans="1:9" x14ac:dyDescent="0.25">
      <c r="A4163" s="4" t="s">
        <v>5723</v>
      </c>
      <c r="B4163" s="4" t="s">
        <v>8793</v>
      </c>
      <c r="C4163" s="4">
        <f>SUM(COUNTIFS('WEEK 1'!G:G, A4163, 'WEEK 1'!D:D, "WR"), COUNTIFS('WEEK 1'!G:G, A4163, 'WEEK 1'!D:D, "MI"))</f>
        <v>0</v>
      </c>
      <c r="D4163" s="4">
        <f>SUM(COUNTIFS('WEEK 2'!G:G, A4163, 'WEEK 2'!D:D, "WR"), COUNTIFS('WEEK 2'!G:G, A4163, 'WEEK 2'!D:D, "MI"))</f>
        <v>0</v>
      </c>
      <c r="E4163" s="4">
        <f>SUM(COUNTIFS('WEEK 3'!G:G, A4163, 'WEEK 3'!D:D, "WR"), COUNTIFS('WEEK 3'!G:G, A4163, 'WEEK 3'!D:D, "MI"))</f>
        <v>0</v>
      </c>
      <c r="F4163" s="4">
        <f>SUM(COUNTIFS('WEEK 4'!G:G, A4163, 'WEEK 4'!D:D, "WR"), COUNTIFS('WEEK 4'!G:G, A4163, 'WEEK 4'!D:D, "MI"))</f>
        <v>0</v>
      </c>
      <c r="G4163" s="4">
        <f>SUM(COUNTIFS('WEEK 5'!G:G, A4163, 'WEEK 5'!D:D, "WR"), COUNTIFS('WEEK 5'!G:G, A4163, 'WEEK 5'!D:D, "MI"))</f>
        <v>0</v>
      </c>
      <c r="H4163" s="4">
        <f>SUM(Table3[[#This Row],[WEEK 1]:[WEEK 5 ]])</f>
        <v>0</v>
      </c>
      <c r="I4163" s="5" cm="1">
        <f t="array" ref="I4163">Table3[[#This Row],[EMPLOYEE TOTAL]]/Table4[MONTH TOTAL]</f>
        <v>0</v>
      </c>
    </row>
    <row r="4164" spans="1:9" x14ac:dyDescent="0.25">
      <c r="A4164" s="4" t="s">
        <v>6628</v>
      </c>
      <c r="B4164" s="4" t="s">
        <v>8837</v>
      </c>
      <c r="C4164" s="4">
        <f>SUM(COUNTIFS('WEEK 1'!G:G, A4164, 'WEEK 1'!D:D, "WR"), COUNTIFS('WEEK 1'!G:G, A4164, 'WEEK 1'!D:D, "MI"))</f>
        <v>0</v>
      </c>
      <c r="D4164" s="4">
        <f>SUM(COUNTIFS('WEEK 2'!G:G, A4164, 'WEEK 2'!D:D, "WR"), COUNTIFS('WEEK 2'!G:G, A4164, 'WEEK 2'!D:D, "MI"))</f>
        <v>0</v>
      </c>
      <c r="E4164" s="4">
        <f>SUM(COUNTIFS('WEEK 3'!G:G, A4164, 'WEEK 3'!D:D, "WR"), COUNTIFS('WEEK 3'!G:G, A4164, 'WEEK 3'!D:D, "MI"))</f>
        <v>0</v>
      </c>
      <c r="F4164" s="4">
        <f>SUM(COUNTIFS('WEEK 4'!G:G, A4164, 'WEEK 4'!D:D, "WR"), COUNTIFS('WEEK 4'!G:G, A4164, 'WEEK 4'!D:D, "MI"))</f>
        <v>0</v>
      </c>
      <c r="G4164" s="4">
        <f>SUM(COUNTIFS('WEEK 5'!G:G, A4164, 'WEEK 5'!D:D, "WR"), COUNTIFS('WEEK 5'!G:G, A4164, 'WEEK 5'!D:D, "MI"))</f>
        <v>0</v>
      </c>
      <c r="H4164" s="4">
        <f>SUM(Table3[[#This Row],[WEEK 1]:[WEEK 5 ]])</f>
        <v>0</v>
      </c>
      <c r="I4164" s="5" cm="1">
        <f t="array" ref="I4164">Table3[[#This Row],[EMPLOYEE TOTAL]]/Table4[MONTH TOTAL]</f>
        <v>0</v>
      </c>
    </row>
    <row r="4165" spans="1:9" x14ac:dyDescent="0.25">
      <c r="A4165" s="4" t="s">
        <v>6732</v>
      </c>
      <c r="B4165" s="4" t="s">
        <v>8807</v>
      </c>
      <c r="C4165" s="4">
        <f>SUM(COUNTIFS('WEEK 1'!G:G, A4165, 'WEEK 1'!D:D, "WR"), COUNTIFS('WEEK 1'!G:G, A4165, 'WEEK 1'!D:D, "MI"))</f>
        <v>0</v>
      </c>
      <c r="D4165" s="4">
        <f>SUM(COUNTIFS('WEEK 2'!G:G, A4165, 'WEEK 2'!D:D, "WR"), COUNTIFS('WEEK 2'!G:G, A4165, 'WEEK 2'!D:D, "MI"))</f>
        <v>0</v>
      </c>
      <c r="E4165" s="4">
        <f>SUM(COUNTIFS('WEEK 3'!G:G, A4165, 'WEEK 3'!D:D, "WR"), COUNTIFS('WEEK 3'!G:G, A4165, 'WEEK 3'!D:D, "MI"))</f>
        <v>0</v>
      </c>
      <c r="F4165" s="4">
        <f>SUM(COUNTIFS('WEEK 4'!G:G, A4165, 'WEEK 4'!D:D, "WR"), COUNTIFS('WEEK 4'!G:G, A4165, 'WEEK 4'!D:D, "MI"))</f>
        <v>0</v>
      </c>
      <c r="G4165" s="4">
        <f>SUM(COUNTIFS('WEEK 5'!G:G, A4165, 'WEEK 5'!D:D, "WR"), COUNTIFS('WEEK 5'!G:G, A4165, 'WEEK 5'!D:D, "MI"))</f>
        <v>0</v>
      </c>
      <c r="H4165" s="4">
        <f>SUM(Table3[[#This Row],[WEEK 1]:[WEEK 5 ]])</f>
        <v>0</v>
      </c>
      <c r="I4165" s="5" cm="1">
        <f t="array" ref="I4165">Table3[[#This Row],[EMPLOYEE TOTAL]]/Table4[MONTH TOTAL]</f>
        <v>0</v>
      </c>
    </row>
    <row r="4166" spans="1:9" x14ac:dyDescent="0.25">
      <c r="A4166" s="4" t="s">
        <v>2054</v>
      </c>
      <c r="B4166" s="4" t="s">
        <v>8799</v>
      </c>
      <c r="C4166" s="4">
        <f>SUM(COUNTIFS('WEEK 1'!G:G, A4166, 'WEEK 1'!D:D, "WR"), COUNTIFS('WEEK 1'!G:G, A4166, 'WEEK 1'!D:D, "MI"))</f>
        <v>0</v>
      </c>
      <c r="D4166" s="4">
        <f>SUM(COUNTIFS('WEEK 2'!G:G, A4166, 'WEEK 2'!D:D, "WR"), COUNTIFS('WEEK 2'!G:G, A4166, 'WEEK 2'!D:D, "MI"))</f>
        <v>0</v>
      </c>
      <c r="E4166" s="4">
        <f>SUM(COUNTIFS('WEEK 3'!G:G, A4166, 'WEEK 3'!D:D, "WR"), COUNTIFS('WEEK 3'!G:G, A4166, 'WEEK 3'!D:D, "MI"))</f>
        <v>0</v>
      </c>
      <c r="F4166" s="4">
        <f>SUM(COUNTIFS('WEEK 4'!G:G, A4166, 'WEEK 4'!D:D, "WR"), COUNTIFS('WEEK 4'!G:G, A4166, 'WEEK 4'!D:D, "MI"))</f>
        <v>0</v>
      </c>
      <c r="G4166" s="4">
        <f>SUM(COUNTIFS('WEEK 5'!G:G, A4166, 'WEEK 5'!D:D, "WR"), COUNTIFS('WEEK 5'!G:G, A4166, 'WEEK 5'!D:D, "MI"))</f>
        <v>0</v>
      </c>
      <c r="H4166" s="4">
        <f>SUM(Table3[[#This Row],[WEEK 1]:[WEEK 5 ]])</f>
        <v>0</v>
      </c>
      <c r="I4166" s="5" cm="1">
        <f t="array" ref="I4166">Table3[[#This Row],[EMPLOYEE TOTAL]]/Table4[MONTH TOTAL]</f>
        <v>0</v>
      </c>
    </row>
    <row r="4167" spans="1:9" x14ac:dyDescent="0.25">
      <c r="A4167" s="4" t="s">
        <v>2607</v>
      </c>
      <c r="B4167" s="4" t="s">
        <v>8774</v>
      </c>
      <c r="C4167" s="4">
        <f>SUM(COUNTIFS('WEEK 1'!G:G, A4167, 'WEEK 1'!D:D, "WR"), COUNTIFS('WEEK 1'!G:G, A4167, 'WEEK 1'!D:D, "MI"))</f>
        <v>0</v>
      </c>
      <c r="D4167" s="4">
        <f>SUM(COUNTIFS('WEEK 2'!G:G, A4167, 'WEEK 2'!D:D, "WR"), COUNTIFS('WEEK 2'!G:G, A4167, 'WEEK 2'!D:D, "MI"))</f>
        <v>0</v>
      </c>
      <c r="E4167" s="4">
        <f>SUM(COUNTIFS('WEEK 3'!G:G, A4167, 'WEEK 3'!D:D, "WR"), COUNTIFS('WEEK 3'!G:G, A4167, 'WEEK 3'!D:D, "MI"))</f>
        <v>0</v>
      </c>
      <c r="F4167" s="4">
        <f>SUM(COUNTIFS('WEEK 4'!G:G, A4167, 'WEEK 4'!D:D, "WR"), COUNTIFS('WEEK 4'!G:G, A4167, 'WEEK 4'!D:D, "MI"))</f>
        <v>0</v>
      </c>
      <c r="G4167" s="4">
        <f>SUM(COUNTIFS('WEEK 5'!G:G, A4167, 'WEEK 5'!D:D, "WR"), COUNTIFS('WEEK 5'!G:G, A4167, 'WEEK 5'!D:D, "MI"))</f>
        <v>0</v>
      </c>
      <c r="H4167" s="4">
        <f>SUM(Table3[[#This Row],[WEEK 1]:[WEEK 5 ]])</f>
        <v>0</v>
      </c>
      <c r="I4167" s="5" cm="1">
        <f t="array" ref="I4167">Table3[[#This Row],[EMPLOYEE TOTAL]]/Table4[MONTH TOTAL]</f>
        <v>0</v>
      </c>
    </row>
    <row r="4168" spans="1:9" x14ac:dyDescent="0.25">
      <c r="A4168" s="4" t="s">
        <v>3913</v>
      </c>
      <c r="B4168" s="4" t="s">
        <v>8848</v>
      </c>
      <c r="C4168" s="4">
        <f>SUM(COUNTIFS('WEEK 1'!G:G, A4168, 'WEEK 1'!D:D, "WR"), COUNTIFS('WEEK 1'!G:G, A4168, 'WEEK 1'!D:D, "MI"))</f>
        <v>0</v>
      </c>
      <c r="D4168" s="4">
        <f>SUM(COUNTIFS('WEEK 2'!G:G, A4168, 'WEEK 2'!D:D, "WR"), COUNTIFS('WEEK 2'!G:G, A4168, 'WEEK 2'!D:D, "MI"))</f>
        <v>0</v>
      </c>
      <c r="E4168" s="4">
        <f>SUM(COUNTIFS('WEEK 3'!G:G, A4168, 'WEEK 3'!D:D, "WR"), COUNTIFS('WEEK 3'!G:G, A4168, 'WEEK 3'!D:D, "MI"))</f>
        <v>0</v>
      </c>
      <c r="F4168" s="4">
        <f>SUM(COUNTIFS('WEEK 4'!G:G, A4168, 'WEEK 4'!D:D, "WR"), COUNTIFS('WEEK 4'!G:G, A4168, 'WEEK 4'!D:D, "MI"))</f>
        <v>0</v>
      </c>
      <c r="G4168" s="4">
        <f>SUM(COUNTIFS('WEEK 5'!G:G, A4168, 'WEEK 5'!D:D, "WR"), COUNTIFS('WEEK 5'!G:G, A4168, 'WEEK 5'!D:D, "MI"))</f>
        <v>0</v>
      </c>
      <c r="H4168" s="4">
        <f>SUM(Table3[[#This Row],[WEEK 1]:[WEEK 5 ]])</f>
        <v>0</v>
      </c>
      <c r="I4168" s="5" cm="1">
        <f t="array" ref="I4168">Table3[[#This Row],[EMPLOYEE TOTAL]]/Table4[MONTH TOTAL]</f>
        <v>0</v>
      </c>
    </row>
    <row r="4169" spans="1:9" x14ac:dyDescent="0.25">
      <c r="A4169" s="4" t="s">
        <v>4526</v>
      </c>
      <c r="B4169" s="4" t="s">
        <v>8785</v>
      </c>
      <c r="C4169" s="4">
        <f>SUM(COUNTIFS('WEEK 1'!G:G, A4169, 'WEEK 1'!D:D, "WR"), COUNTIFS('WEEK 1'!G:G, A4169, 'WEEK 1'!D:D, "MI"))</f>
        <v>0</v>
      </c>
      <c r="D4169" s="4">
        <f>SUM(COUNTIFS('WEEK 2'!G:G, A4169, 'WEEK 2'!D:D, "WR"), COUNTIFS('WEEK 2'!G:G, A4169, 'WEEK 2'!D:D, "MI"))</f>
        <v>0</v>
      </c>
      <c r="E4169" s="4">
        <f>SUM(COUNTIFS('WEEK 3'!G:G, A4169, 'WEEK 3'!D:D, "WR"), COUNTIFS('WEEK 3'!G:G, A4169, 'WEEK 3'!D:D, "MI"))</f>
        <v>0</v>
      </c>
      <c r="F4169" s="4">
        <f>SUM(COUNTIFS('WEEK 4'!G:G, A4169, 'WEEK 4'!D:D, "WR"), COUNTIFS('WEEK 4'!G:G, A4169, 'WEEK 4'!D:D, "MI"))</f>
        <v>0</v>
      </c>
      <c r="G4169" s="4">
        <f>SUM(COUNTIFS('WEEK 5'!G:G, A4169, 'WEEK 5'!D:D, "WR"), COUNTIFS('WEEK 5'!G:G, A4169, 'WEEK 5'!D:D, "MI"))</f>
        <v>0</v>
      </c>
      <c r="H4169" s="4">
        <f>SUM(Table3[[#This Row],[WEEK 1]:[WEEK 5 ]])</f>
        <v>0</v>
      </c>
      <c r="I4169" s="5" cm="1">
        <f t="array" ref="I4169">Table3[[#This Row],[EMPLOYEE TOTAL]]/Table4[MONTH TOTAL]</f>
        <v>0</v>
      </c>
    </row>
    <row r="4170" spans="1:9" x14ac:dyDescent="0.25">
      <c r="A4170" s="4" t="s">
        <v>3475</v>
      </c>
      <c r="B4170" s="4" t="s">
        <v>8773</v>
      </c>
      <c r="C4170" s="4">
        <f>SUM(COUNTIFS('WEEK 1'!G:G, A4170, 'WEEK 1'!D:D, "WR"), COUNTIFS('WEEK 1'!G:G, A4170, 'WEEK 1'!D:D, "MI"))</f>
        <v>0</v>
      </c>
      <c r="D4170" s="4">
        <f>SUM(COUNTIFS('WEEK 2'!G:G, A4170, 'WEEK 2'!D:D, "WR"), COUNTIFS('WEEK 2'!G:G, A4170, 'WEEK 2'!D:D, "MI"))</f>
        <v>0</v>
      </c>
      <c r="E4170" s="4">
        <f>SUM(COUNTIFS('WEEK 3'!G:G, A4170, 'WEEK 3'!D:D, "WR"), COUNTIFS('WEEK 3'!G:G, A4170, 'WEEK 3'!D:D, "MI"))</f>
        <v>0</v>
      </c>
      <c r="F4170" s="4">
        <f>SUM(COUNTIFS('WEEK 4'!G:G, A4170, 'WEEK 4'!D:D, "WR"), COUNTIFS('WEEK 4'!G:G, A4170, 'WEEK 4'!D:D, "MI"))</f>
        <v>0</v>
      </c>
      <c r="G4170" s="4">
        <f>SUM(COUNTIFS('WEEK 5'!G:G, A4170, 'WEEK 5'!D:D, "WR"), COUNTIFS('WEEK 5'!G:G, A4170, 'WEEK 5'!D:D, "MI"))</f>
        <v>0</v>
      </c>
      <c r="H4170" s="4">
        <f>SUM(Table3[[#This Row],[WEEK 1]:[WEEK 5 ]])</f>
        <v>0</v>
      </c>
      <c r="I4170" s="5" cm="1">
        <f t="array" ref="I4170">Table3[[#This Row],[EMPLOYEE TOTAL]]/Table4[MONTH TOTAL]</f>
        <v>0</v>
      </c>
    </row>
    <row r="4171" spans="1:9" x14ac:dyDescent="0.25">
      <c r="A4171" s="4" t="s">
        <v>3205</v>
      </c>
      <c r="B4171" s="4" t="s">
        <v>8823</v>
      </c>
      <c r="C4171" s="4">
        <f>SUM(COUNTIFS('WEEK 1'!G:G, A4171, 'WEEK 1'!D:D, "WR"), COUNTIFS('WEEK 1'!G:G, A4171, 'WEEK 1'!D:D, "MI"))</f>
        <v>0</v>
      </c>
      <c r="D4171" s="4">
        <f>SUM(COUNTIFS('WEEK 2'!G:G, A4171, 'WEEK 2'!D:D, "WR"), COUNTIFS('WEEK 2'!G:G, A4171, 'WEEK 2'!D:D, "MI"))</f>
        <v>0</v>
      </c>
      <c r="E4171" s="4">
        <f>SUM(COUNTIFS('WEEK 3'!G:G, A4171, 'WEEK 3'!D:D, "WR"), COUNTIFS('WEEK 3'!G:G, A4171, 'WEEK 3'!D:D, "MI"))</f>
        <v>0</v>
      </c>
      <c r="F4171" s="4">
        <f>SUM(COUNTIFS('WEEK 4'!G:G, A4171, 'WEEK 4'!D:D, "WR"), COUNTIFS('WEEK 4'!G:G, A4171, 'WEEK 4'!D:D, "MI"))</f>
        <v>0</v>
      </c>
      <c r="G4171" s="4">
        <f>SUM(COUNTIFS('WEEK 5'!G:G, A4171, 'WEEK 5'!D:D, "WR"), COUNTIFS('WEEK 5'!G:G, A4171, 'WEEK 5'!D:D, "MI"))</f>
        <v>0</v>
      </c>
      <c r="H4171" s="4">
        <f>SUM(Table3[[#This Row],[WEEK 1]:[WEEK 5 ]])</f>
        <v>0</v>
      </c>
      <c r="I4171" s="5" cm="1">
        <f t="array" ref="I4171">Table3[[#This Row],[EMPLOYEE TOTAL]]/Table4[MONTH TOTAL]</f>
        <v>0</v>
      </c>
    </row>
    <row r="4172" spans="1:9" x14ac:dyDescent="0.25">
      <c r="A4172" s="4" t="s">
        <v>7335</v>
      </c>
      <c r="B4172" s="4" t="s">
        <v>8831</v>
      </c>
      <c r="C4172" s="4">
        <f>SUM(COUNTIFS('WEEK 1'!G:G, A4172, 'WEEK 1'!D:D, "WR"), COUNTIFS('WEEK 1'!G:G, A4172, 'WEEK 1'!D:D, "MI"))</f>
        <v>0</v>
      </c>
      <c r="D4172" s="4">
        <f>SUM(COUNTIFS('WEEK 2'!G:G, A4172, 'WEEK 2'!D:D, "WR"), COUNTIFS('WEEK 2'!G:G, A4172, 'WEEK 2'!D:D, "MI"))</f>
        <v>0</v>
      </c>
      <c r="E4172" s="4">
        <f>SUM(COUNTIFS('WEEK 3'!G:G, A4172, 'WEEK 3'!D:D, "WR"), COUNTIFS('WEEK 3'!G:G, A4172, 'WEEK 3'!D:D, "MI"))</f>
        <v>0</v>
      </c>
      <c r="F4172" s="4">
        <f>SUM(COUNTIFS('WEEK 4'!G:G, A4172, 'WEEK 4'!D:D, "WR"), COUNTIFS('WEEK 4'!G:G, A4172, 'WEEK 4'!D:D, "MI"))</f>
        <v>0</v>
      </c>
      <c r="G4172" s="4">
        <f>SUM(COUNTIFS('WEEK 5'!G:G, A4172, 'WEEK 5'!D:D, "WR"), COUNTIFS('WEEK 5'!G:G, A4172, 'WEEK 5'!D:D, "MI"))</f>
        <v>0</v>
      </c>
      <c r="H4172" s="4">
        <f>SUM(Table3[[#This Row],[WEEK 1]:[WEEK 5 ]])</f>
        <v>0</v>
      </c>
      <c r="I4172" s="5" cm="1">
        <f t="array" ref="I4172">Table3[[#This Row],[EMPLOYEE TOTAL]]/Table4[MONTH TOTAL]</f>
        <v>0</v>
      </c>
    </row>
    <row r="4173" spans="1:9" x14ac:dyDescent="0.25">
      <c r="A4173" s="4" t="s">
        <v>6582</v>
      </c>
      <c r="B4173" s="4" t="s">
        <v>8836</v>
      </c>
      <c r="C4173" s="4">
        <f>SUM(COUNTIFS('WEEK 1'!G:G, A4173, 'WEEK 1'!D:D, "WR"), COUNTIFS('WEEK 1'!G:G, A4173, 'WEEK 1'!D:D, "MI"))</f>
        <v>0</v>
      </c>
      <c r="D4173" s="4">
        <f>SUM(COUNTIFS('WEEK 2'!G:G, A4173, 'WEEK 2'!D:D, "WR"), COUNTIFS('WEEK 2'!G:G, A4173, 'WEEK 2'!D:D, "MI"))</f>
        <v>0</v>
      </c>
      <c r="E4173" s="4">
        <f>SUM(COUNTIFS('WEEK 3'!G:G, A4173, 'WEEK 3'!D:D, "WR"), COUNTIFS('WEEK 3'!G:G, A4173, 'WEEK 3'!D:D, "MI"))</f>
        <v>0</v>
      </c>
      <c r="F4173" s="4">
        <f>SUM(COUNTIFS('WEEK 4'!G:G, A4173, 'WEEK 4'!D:D, "WR"), COUNTIFS('WEEK 4'!G:G, A4173, 'WEEK 4'!D:D, "MI"))</f>
        <v>0</v>
      </c>
      <c r="G4173" s="4">
        <f>SUM(COUNTIFS('WEEK 5'!G:G, A4173, 'WEEK 5'!D:D, "WR"), COUNTIFS('WEEK 5'!G:G, A4173, 'WEEK 5'!D:D, "MI"))</f>
        <v>0</v>
      </c>
      <c r="H4173" s="4">
        <f>SUM(Table3[[#This Row],[WEEK 1]:[WEEK 5 ]])</f>
        <v>0</v>
      </c>
      <c r="I4173" s="5" cm="1">
        <f t="array" ref="I4173">Table3[[#This Row],[EMPLOYEE TOTAL]]/Table4[MONTH TOTAL]</f>
        <v>0</v>
      </c>
    </row>
    <row r="4174" spans="1:9" x14ac:dyDescent="0.25">
      <c r="A4174" s="4" t="s">
        <v>3604</v>
      </c>
      <c r="B4174" s="4" t="s">
        <v>8813</v>
      </c>
      <c r="C4174" s="4">
        <f>SUM(COUNTIFS('WEEK 1'!G:G, A4174, 'WEEK 1'!D:D, "WR"), COUNTIFS('WEEK 1'!G:G, A4174, 'WEEK 1'!D:D, "MI"))</f>
        <v>0</v>
      </c>
      <c r="D4174" s="4">
        <f>SUM(COUNTIFS('WEEK 2'!G:G, A4174, 'WEEK 2'!D:D, "WR"), COUNTIFS('WEEK 2'!G:G, A4174, 'WEEK 2'!D:D, "MI"))</f>
        <v>0</v>
      </c>
      <c r="E4174" s="4">
        <f>SUM(COUNTIFS('WEEK 3'!G:G, A4174, 'WEEK 3'!D:D, "WR"), COUNTIFS('WEEK 3'!G:G, A4174, 'WEEK 3'!D:D, "MI"))</f>
        <v>0</v>
      </c>
      <c r="F4174" s="4">
        <f>SUM(COUNTIFS('WEEK 4'!G:G, A4174, 'WEEK 4'!D:D, "WR"), COUNTIFS('WEEK 4'!G:G, A4174, 'WEEK 4'!D:D, "MI"))</f>
        <v>0</v>
      </c>
      <c r="G4174" s="4">
        <f>SUM(COUNTIFS('WEEK 5'!G:G, A4174, 'WEEK 5'!D:D, "WR"), COUNTIFS('WEEK 5'!G:G, A4174, 'WEEK 5'!D:D, "MI"))</f>
        <v>0</v>
      </c>
      <c r="H4174" s="4">
        <f>SUM(Table3[[#This Row],[WEEK 1]:[WEEK 5 ]])</f>
        <v>0</v>
      </c>
      <c r="I4174" s="5" cm="1">
        <f t="array" ref="I4174">Table3[[#This Row],[EMPLOYEE TOTAL]]/Table4[MONTH TOTAL]</f>
        <v>0</v>
      </c>
    </row>
    <row r="4175" spans="1:9" x14ac:dyDescent="0.25">
      <c r="A4175" s="4" t="s">
        <v>4857</v>
      </c>
      <c r="B4175" s="4" t="s">
        <v>8847</v>
      </c>
      <c r="C4175" s="4">
        <f>SUM(COUNTIFS('WEEK 1'!G:G, A4175, 'WEEK 1'!D:D, "WR"), COUNTIFS('WEEK 1'!G:G, A4175, 'WEEK 1'!D:D, "MI"))</f>
        <v>0</v>
      </c>
      <c r="D4175" s="4">
        <f>SUM(COUNTIFS('WEEK 2'!G:G, A4175, 'WEEK 2'!D:D, "WR"), COUNTIFS('WEEK 2'!G:G, A4175, 'WEEK 2'!D:D, "MI"))</f>
        <v>0</v>
      </c>
      <c r="E4175" s="4">
        <f>SUM(COUNTIFS('WEEK 3'!G:G, A4175, 'WEEK 3'!D:D, "WR"), COUNTIFS('WEEK 3'!G:G, A4175, 'WEEK 3'!D:D, "MI"))</f>
        <v>0</v>
      </c>
      <c r="F4175" s="4">
        <f>SUM(COUNTIFS('WEEK 4'!G:G, A4175, 'WEEK 4'!D:D, "WR"), COUNTIFS('WEEK 4'!G:G, A4175, 'WEEK 4'!D:D, "MI"))</f>
        <v>0</v>
      </c>
      <c r="G4175" s="4">
        <f>SUM(COUNTIFS('WEEK 5'!G:G, A4175, 'WEEK 5'!D:D, "WR"), COUNTIFS('WEEK 5'!G:G, A4175, 'WEEK 5'!D:D, "MI"))</f>
        <v>0</v>
      </c>
      <c r="H4175" s="4">
        <f>SUM(Table3[[#This Row],[WEEK 1]:[WEEK 5 ]])</f>
        <v>0</v>
      </c>
      <c r="I4175" s="5" cm="1">
        <f t="array" ref="I4175">Table3[[#This Row],[EMPLOYEE TOTAL]]/Table4[MONTH TOTAL]</f>
        <v>0</v>
      </c>
    </row>
    <row r="4176" spans="1:9" x14ac:dyDescent="0.25">
      <c r="A4176" s="4" t="s">
        <v>3674</v>
      </c>
      <c r="B4176" s="4" t="s">
        <v>8778</v>
      </c>
      <c r="C4176" s="4">
        <f>SUM(COUNTIFS('WEEK 1'!G:G, A4176, 'WEEK 1'!D:D, "WR"), COUNTIFS('WEEK 1'!G:G, A4176, 'WEEK 1'!D:D, "MI"))</f>
        <v>0</v>
      </c>
      <c r="D4176" s="4">
        <f>SUM(COUNTIFS('WEEK 2'!G:G, A4176, 'WEEK 2'!D:D, "WR"), COUNTIFS('WEEK 2'!G:G, A4176, 'WEEK 2'!D:D, "MI"))</f>
        <v>0</v>
      </c>
      <c r="E4176" s="4">
        <f>SUM(COUNTIFS('WEEK 3'!G:G, A4176, 'WEEK 3'!D:D, "WR"), COUNTIFS('WEEK 3'!G:G, A4176, 'WEEK 3'!D:D, "MI"))</f>
        <v>0</v>
      </c>
      <c r="F4176" s="4">
        <f>SUM(COUNTIFS('WEEK 4'!G:G, A4176, 'WEEK 4'!D:D, "WR"), COUNTIFS('WEEK 4'!G:G, A4176, 'WEEK 4'!D:D, "MI"))</f>
        <v>0</v>
      </c>
      <c r="G4176" s="4">
        <f>SUM(COUNTIFS('WEEK 5'!G:G, A4176, 'WEEK 5'!D:D, "WR"), COUNTIFS('WEEK 5'!G:G, A4176, 'WEEK 5'!D:D, "MI"))</f>
        <v>0</v>
      </c>
      <c r="H4176" s="4">
        <f>SUM(Table3[[#This Row],[WEEK 1]:[WEEK 5 ]])</f>
        <v>0</v>
      </c>
      <c r="I4176" s="5" cm="1">
        <f t="array" ref="I4176">Table3[[#This Row],[EMPLOYEE TOTAL]]/Table4[MONTH TOTAL]</f>
        <v>0</v>
      </c>
    </row>
    <row r="4177" spans="1:9" x14ac:dyDescent="0.25">
      <c r="A4177" s="4" t="s">
        <v>629</v>
      </c>
      <c r="B4177" s="4" t="s">
        <v>8819</v>
      </c>
      <c r="C4177" s="4">
        <f>SUM(COUNTIFS('WEEK 1'!G:G, A4177, 'WEEK 1'!D:D, "WR"), COUNTIFS('WEEK 1'!G:G, A4177, 'WEEK 1'!D:D, "MI"))</f>
        <v>0</v>
      </c>
      <c r="D4177" s="4">
        <f>SUM(COUNTIFS('WEEK 2'!G:G, A4177, 'WEEK 2'!D:D, "WR"), COUNTIFS('WEEK 2'!G:G, A4177, 'WEEK 2'!D:D, "MI"))</f>
        <v>0</v>
      </c>
      <c r="E4177" s="4">
        <f>SUM(COUNTIFS('WEEK 3'!G:G, A4177, 'WEEK 3'!D:D, "WR"), COUNTIFS('WEEK 3'!G:G, A4177, 'WEEK 3'!D:D, "MI"))</f>
        <v>0</v>
      </c>
      <c r="F4177" s="4">
        <f>SUM(COUNTIFS('WEEK 4'!G:G, A4177, 'WEEK 4'!D:D, "WR"), COUNTIFS('WEEK 4'!G:G, A4177, 'WEEK 4'!D:D, "MI"))</f>
        <v>0</v>
      </c>
      <c r="G4177" s="4">
        <f>SUM(COUNTIFS('WEEK 5'!G:G, A4177, 'WEEK 5'!D:D, "WR"), COUNTIFS('WEEK 5'!G:G, A4177, 'WEEK 5'!D:D, "MI"))</f>
        <v>0</v>
      </c>
      <c r="H4177" s="4">
        <f>SUM(Table3[[#This Row],[WEEK 1]:[WEEK 5 ]])</f>
        <v>0</v>
      </c>
      <c r="I4177" s="5" cm="1">
        <f t="array" ref="I4177">Table3[[#This Row],[EMPLOYEE TOTAL]]/Table4[MONTH TOTAL]</f>
        <v>0</v>
      </c>
    </row>
    <row r="4178" spans="1:9" x14ac:dyDescent="0.25">
      <c r="A4178" s="4" t="s">
        <v>1357</v>
      </c>
      <c r="B4178" s="4" t="s">
        <v>8795</v>
      </c>
      <c r="C4178" s="4">
        <f>SUM(COUNTIFS('WEEK 1'!G:G, A4178, 'WEEK 1'!D:D, "WR"), COUNTIFS('WEEK 1'!G:G, A4178, 'WEEK 1'!D:D, "MI"))</f>
        <v>0</v>
      </c>
      <c r="D4178" s="4">
        <f>SUM(COUNTIFS('WEEK 2'!G:G, A4178, 'WEEK 2'!D:D, "WR"), COUNTIFS('WEEK 2'!G:G, A4178, 'WEEK 2'!D:D, "MI"))</f>
        <v>0</v>
      </c>
      <c r="E4178" s="4">
        <f>SUM(COUNTIFS('WEEK 3'!G:G, A4178, 'WEEK 3'!D:D, "WR"), COUNTIFS('WEEK 3'!G:G, A4178, 'WEEK 3'!D:D, "MI"))</f>
        <v>0</v>
      </c>
      <c r="F4178" s="4">
        <f>SUM(COUNTIFS('WEEK 4'!G:G, A4178, 'WEEK 4'!D:D, "WR"), COUNTIFS('WEEK 4'!G:G, A4178, 'WEEK 4'!D:D, "MI"))</f>
        <v>0</v>
      </c>
      <c r="G4178" s="4">
        <f>SUM(COUNTIFS('WEEK 5'!G:G, A4178, 'WEEK 5'!D:D, "WR"), COUNTIFS('WEEK 5'!G:G, A4178, 'WEEK 5'!D:D, "MI"))</f>
        <v>0</v>
      </c>
      <c r="H4178" s="4">
        <f>SUM(Table3[[#This Row],[WEEK 1]:[WEEK 5 ]])</f>
        <v>0</v>
      </c>
      <c r="I4178" s="5" cm="1">
        <f t="array" ref="I4178">Table3[[#This Row],[EMPLOYEE TOTAL]]/Table4[MONTH TOTAL]</f>
        <v>0</v>
      </c>
    </row>
    <row r="4179" spans="1:9" x14ac:dyDescent="0.25">
      <c r="A4179" s="4" t="s">
        <v>571</v>
      </c>
      <c r="B4179" s="4" t="s">
        <v>8837</v>
      </c>
      <c r="C4179" s="4">
        <f>SUM(COUNTIFS('WEEK 1'!G:G, A4179, 'WEEK 1'!D:D, "WR"), COUNTIFS('WEEK 1'!G:G, A4179, 'WEEK 1'!D:D, "MI"))</f>
        <v>0</v>
      </c>
      <c r="D4179" s="4">
        <f>SUM(COUNTIFS('WEEK 2'!G:G, A4179, 'WEEK 2'!D:D, "WR"), COUNTIFS('WEEK 2'!G:G, A4179, 'WEEK 2'!D:D, "MI"))</f>
        <v>0</v>
      </c>
      <c r="E4179" s="4">
        <f>SUM(COUNTIFS('WEEK 3'!G:G, A4179, 'WEEK 3'!D:D, "WR"), COUNTIFS('WEEK 3'!G:G, A4179, 'WEEK 3'!D:D, "MI"))</f>
        <v>0</v>
      </c>
      <c r="F4179" s="4">
        <f>SUM(COUNTIFS('WEEK 4'!G:G, A4179, 'WEEK 4'!D:D, "WR"), COUNTIFS('WEEK 4'!G:G, A4179, 'WEEK 4'!D:D, "MI"))</f>
        <v>0</v>
      </c>
      <c r="G4179" s="4">
        <f>SUM(COUNTIFS('WEEK 5'!G:G, A4179, 'WEEK 5'!D:D, "WR"), COUNTIFS('WEEK 5'!G:G, A4179, 'WEEK 5'!D:D, "MI"))</f>
        <v>0</v>
      </c>
      <c r="H4179" s="4">
        <f>SUM(Table3[[#This Row],[WEEK 1]:[WEEK 5 ]])</f>
        <v>0</v>
      </c>
      <c r="I4179" s="5" cm="1">
        <f t="array" ref="I4179">Table3[[#This Row],[EMPLOYEE TOTAL]]/Table4[MONTH TOTAL]</f>
        <v>0</v>
      </c>
    </row>
    <row r="4180" spans="1:9" x14ac:dyDescent="0.25">
      <c r="A4180" s="4" t="s">
        <v>769</v>
      </c>
      <c r="B4180" s="4" t="s">
        <v>8842</v>
      </c>
      <c r="C4180" s="4">
        <f>SUM(COUNTIFS('WEEK 1'!G:G, A4180, 'WEEK 1'!D:D, "WR"), COUNTIFS('WEEK 1'!G:G, A4180, 'WEEK 1'!D:D, "MI"))</f>
        <v>0</v>
      </c>
      <c r="D4180" s="4">
        <f>SUM(COUNTIFS('WEEK 2'!G:G, A4180, 'WEEK 2'!D:D, "WR"), COUNTIFS('WEEK 2'!G:G, A4180, 'WEEK 2'!D:D, "MI"))</f>
        <v>0</v>
      </c>
      <c r="E4180" s="4">
        <f>SUM(COUNTIFS('WEEK 3'!G:G, A4180, 'WEEK 3'!D:D, "WR"), COUNTIFS('WEEK 3'!G:G, A4180, 'WEEK 3'!D:D, "MI"))</f>
        <v>0</v>
      </c>
      <c r="F4180" s="4">
        <f>SUM(COUNTIFS('WEEK 4'!G:G, A4180, 'WEEK 4'!D:D, "WR"), COUNTIFS('WEEK 4'!G:G, A4180, 'WEEK 4'!D:D, "MI"))</f>
        <v>0</v>
      </c>
      <c r="G4180" s="4">
        <f>SUM(COUNTIFS('WEEK 5'!G:G, A4180, 'WEEK 5'!D:D, "WR"), COUNTIFS('WEEK 5'!G:G, A4180, 'WEEK 5'!D:D, "MI"))</f>
        <v>0</v>
      </c>
      <c r="H4180" s="4">
        <f>SUM(Table3[[#This Row],[WEEK 1]:[WEEK 5 ]])</f>
        <v>0</v>
      </c>
      <c r="I4180" s="5" cm="1">
        <f t="array" ref="I4180">Table3[[#This Row],[EMPLOYEE TOTAL]]/Table4[MONTH TOTAL]</f>
        <v>0</v>
      </c>
    </row>
    <row r="4181" spans="1:9" x14ac:dyDescent="0.25">
      <c r="A4181" s="4" t="s">
        <v>921</v>
      </c>
      <c r="B4181" s="4" t="s">
        <v>8809</v>
      </c>
      <c r="C4181" s="4">
        <f>SUM(COUNTIFS('WEEK 1'!G:G, A4181, 'WEEK 1'!D:D, "WR"), COUNTIFS('WEEK 1'!G:G, A4181, 'WEEK 1'!D:D, "MI"))</f>
        <v>0</v>
      </c>
      <c r="D4181" s="4">
        <f>SUM(COUNTIFS('WEEK 2'!G:G, A4181, 'WEEK 2'!D:D, "WR"), COUNTIFS('WEEK 2'!G:G, A4181, 'WEEK 2'!D:D, "MI"))</f>
        <v>0</v>
      </c>
      <c r="E4181" s="4">
        <f>SUM(COUNTIFS('WEEK 3'!G:G, A4181, 'WEEK 3'!D:D, "WR"), COUNTIFS('WEEK 3'!G:G, A4181, 'WEEK 3'!D:D, "MI"))</f>
        <v>0</v>
      </c>
      <c r="F4181" s="4">
        <f>SUM(COUNTIFS('WEEK 4'!G:G, A4181, 'WEEK 4'!D:D, "WR"), COUNTIFS('WEEK 4'!G:G, A4181, 'WEEK 4'!D:D, "MI"))</f>
        <v>0</v>
      </c>
      <c r="G4181" s="4">
        <f>SUM(COUNTIFS('WEEK 5'!G:G, A4181, 'WEEK 5'!D:D, "WR"), COUNTIFS('WEEK 5'!G:G, A4181, 'WEEK 5'!D:D, "MI"))</f>
        <v>0</v>
      </c>
      <c r="H4181" s="4">
        <f>SUM(Table3[[#This Row],[WEEK 1]:[WEEK 5 ]])</f>
        <v>0</v>
      </c>
      <c r="I4181" s="5" cm="1">
        <f t="array" ref="I4181">Table3[[#This Row],[EMPLOYEE TOTAL]]/Table4[MONTH TOTAL]</f>
        <v>0</v>
      </c>
    </row>
    <row r="4182" spans="1:9" x14ac:dyDescent="0.25">
      <c r="A4182" s="4" t="s">
        <v>4523</v>
      </c>
      <c r="B4182" s="4" t="s">
        <v>8836</v>
      </c>
      <c r="C4182" s="4">
        <f>SUM(COUNTIFS('WEEK 1'!G:G, A4182, 'WEEK 1'!D:D, "WR"), COUNTIFS('WEEK 1'!G:G, A4182, 'WEEK 1'!D:D, "MI"))</f>
        <v>0</v>
      </c>
      <c r="D4182" s="4">
        <f>SUM(COUNTIFS('WEEK 2'!G:G, A4182, 'WEEK 2'!D:D, "WR"), COUNTIFS('WEEK 2'!G:G, A4182, 'WEEK 2'!D:D, "MI"))</f>
        <v>0</v>
      </c>
      <c r="E4182" s="4">
        <f>SUM(COUNTIFS('WEEK 3'!G:G, A4182, 'WEEK 3'!D:D, "WR"), COUNTIFS('WEEK 3'!G:G, A4182, 'WEEK 3'!D:D, "MI"))</f>
        <v>0</v>
      </c>
      <c r="F4182" s="4">
        <f>SUM(COUNTIFS('WEEK 4'!G:G, A4182, 'WEEK 4'!D:D, "WR"), COUNTIFS('WEEK 4'!G:G, A4182, 'WEEK 4'!D:D, "MI"))</f>
        <v>0</v>
      </c>
      <c r="G4182" s="4">
        <f>SUM(COUNTIFS('WEEK 5'!G:G, A4182, 'WEEK 5'!D:D, "WR"), COUNTIFS('WEEK 5'!G:G, A4182, 'WEEK 5'!D:D, "MI"))</f>
        <v>0</v>
      </c>
      <c r="H4182" s="4">
        <f>SUM(Table3[[#This Row],[WEEK 1]:[WEEK 5 ]])</f>
        <v>0</v>
      </c>
      <c r="I4182" s="5" cm="1">
        <f t="array" ref="I4182">Table3[[#This Row],[EMPLOYEE TOTAL]]/Table4[MONTH TOTAL]</f>
        <v>0</v>
      </c>
    </row>
    <row r="4183" spans="1:9" x14ac:dyDescent="0.25">
      <c r="A4183" s="4" t="s">
        <v>6767</v>
      </c>
      <c r="B4183" s="4" t="s">
        <v>8863</v>
      </c>
      <c r="C4183" s="4">
        <f>SUM(COUNTIFS('WEEK 1'!G:G, A4183, 'WEEK 1'!D:D, "WR"), COUNTIFS('WEEK 1'!G:G, A4183, 'WEEK 1'!D:D, "MI"))</f>
        <v>0</v>
      </c>
      <c r="D4183" s="4">
        <f>SUM(COUNTIFS('WEEK 2'!G:G, A4183, 'WEEK 2'!D:D, "WR"), COUNTIFS('WEEK 2'!G:G, A4183, 'WEEK 2'!D:D, "MI"))</f>
        <v>0</v>
      </c>
      <c r="E4183" s="4">
        <f>SUM(COUNTIFS('WEEK 3'!G:G, A4183, 'WEEK 3'!D:D, "WR"), COUNTIFS('WEEK 3'!G:G, A4183, 'WEEK 3'!D:D, "MI"))</f>
        <v>0</v>
      </c>
      <c r="F4183" s="4">
        <f>SUM(COUNTIFS('WEEK 4'!G:G, A4183, 'WEEK 4'!D:D, "WR"), COUNTIFS('WEEK 4'!G:G, A4183, 'WEEK 4'!D:D, "MI"))</f>
        <v>0</v>
      </c>
      <c r="G4183" s="4">
        <f>SUM(COUNTIFS('WEEK 5'!G:G, A4183, 'WEEK 5'!D:D, "WR"), COUNTIFS('WEEK 5'!G:G, A4183, 'WEEK 5'!D:D, "MI"))</f>
        <v>0</v>
      </c>
      <c r="H4183" s="4">
        <f>SUM(Table3[[#This Row],[WEEK 1]:[WEEK 5 ]])</f>
        <v>0</v>
      </c>
      <c r="I4183" s="5" cm="1">
        <f t="array" ref="I4183">Table3[[#This Row],[EMPLOYEE TOTAL]]/Table4[MONTH TOTAL]</f>
        <v>0</v>
      </c>
    </row>
    <row r="4184" spans="1:9" x14ac:dyDescent="0.25">
      <c r="A4184" s="4" t="s">
        <v>4627</v>
      </c>
      <c r="B4184" s="4" t="s">
        <v>8807</v>
      </c>
      <c r="C4184" s="4">
        <f>SUM(COUNTIFS('WEEK 1'!G:G, A4184, 'WEEK 1'!D:D, "WR"), COUNTIFS('WEEK 1'!G:G, A4184, 'WEEK 1'!D:D, "MI"))</f>
        <v>0</v>
      </c>
      <c r="D4184" s="4">
        <f>SUM(COUNTIFS('WEEK 2'!G:G, A4184, 'WEEK 2'!D:D, "WR"), COUNTIFS('WEEK 2'!G:G, A4184, 'WEEK 2'!D:D, "MI"))</f>
        <v>0</v>
      </c>
      <c r="E4184" s="4">
        <f>SUM(COUNTIFS('WEEK 3'!G:G, A4184, 'WEEK 3'!D:D, "WR"), COUNTIFS('WEEK 3'!G:G, A4184, 'WEEK 3'!D:D, "MI"))</f>
        <v>0</v>
      </c>
      <c r="F4184" s="4">
        <f>SUM(COUNTIFS('WEEK 4'!G:G, A4184, 'WEEK 4'!D:D, "WR"), COUNTIFS('WEEK 4'!G:G, A4184, 'WEEK 4'!D:D, "MI"))</f>
        <v>0</v>
      </c>
      <c r="G4184" s="4">
        <f>SUM(COUNTIFS('WEEK 5'!G:G, A4184, 'WEEK 5'!D:D, "WR"), COUNTIFS('WEEK 5'!G:G, A4184, 'WEEK 5'!D:D, "MI"))</f>
        <v>0</v>
      </c>
      <c r="H4184" s="4">
        <f>SUM(Table3[[#This Row],[WEEK 1]:[WEEK 5 ]])</f>
        <v>0</v>
      </c>
      <c r="I4184" s="5" cm="1">
        <f t="array" ref="I4184">Table3[[#This Row],[EMPLOYEE TOTAL]]/Table4[MONTH TOTAL]</f>
        <v>0</v>
      </c>
    </row>
    <row r="4185" spans="1:9" x14ac:dyDescent="0.25">
      <c r="A4185" s="4" t="s">
        <v>1818</v>
      </c>
      <c r="B4185" s="4" t="s">
        <v>8823</v>
      </c>
      <c r="C4185" s="4">
        <f>SUM(COUNTIFS('WEEK 1'!G:G, A4185, 'WEEK 1'!D:D, "WR"), COUNTIFS('WEEK 1'!G:G, A4185, 'WEEK 1'!D:D, "MI"))</f>
        <v>0</v>
      </c>
      <c r="D4185" s="4">
        <f>SUM(COUNTIFS('WEEK 2'!G:G, A4185, 'WEEK 2'!D:D, "WR"), COUNTIFS('WEEK 2'!G:G, A4185, 'WEEK 2'!D:D, "MI"))</f>
        <v>0</v>
      </c>
      <c r="E4185" s="4">
        <f>SUM(COUNTIFS('WEEK 3'!G:G, A4185, 'WEEK 3'!D:D, "WR"), COUNTIFS('WEEK 3'!G:G, A4185, 'WEEK 3'!D:D, "MI"))</f>
        <v>0</v>
      </c>
      <c r="F4185" s="4">
        <f>SUM(COUNTIFS('WEEK 4'!G:G, A4185, 'WEEK 4'!D:D, "WR"), COUNTIFS('WEEK 4'!G:G, A4185, 'WEEK 4'!D:D, "MI"))</f>
        <v>0</v>
      </c>
      <c r="G4185" s="4">
        <f>SUM(COUNTIFS('WEEK 5'!G:G, A4185, 'WEEK 5'!D:D, "WR"), COUNTIFS('WEEK 5'!G:G, A4185, 'WEEK 5'!D:D, "MI"))</f>
        <v>0</v>
      </c>
      <c r="H4185" s="4">
        <f>SUM(Table3[[#This Row],[WEEK 1]:[WEEK 5 ]])</f>
        <v>0</v>
      </c>
      <c r="I4185" s="5" cm="1">
        <f t="array" ref="I4185">Table3[[#This Row],[EMPLOYEE TOTAL]]/Table4[MONTH TOTAL]</f>
        <v>0</v>
      </c>
    </row>
    <row r="4186" spans="1:9" x14ac:dyDescent="0.25">
      <c r="A4186" s="4" t="s">
        <v>3219</v>
      </c>
      <c r="B4186" s="4" t="s">
        <v>8818</v>
      </c>
      <c r="C4186" s="4">
        <f>SUM(COUNTIFS('WEEK 1'!G:G, A4186, 'WEEK 1'!D:D, "WR"), COUNTIFS('WEEK 1'!G:G, A4186, 'WEEK 1'!D:D, "MI"))</f>
        <v>0</v>
      </c>
      <c r="D4186" s="4">
        <f>SUM(COUNTIFS('WEEK 2'!G:G, A4186, 'WEEK 2'!D:D, "WR"), COUNTIFS('WEEK 2'!G:G, A4186, 'WEEK 2'!D:D, "MI"))</f>
        <v>0</v>
      </c>
      <c r="E4186" s="4">
        <f>SUM(COUNTIFS('WEEK 3'!G:G, A4186, 'WEEK 3'!D:D, "WR"), COUNTIFS('WEEK 3'!G:G, A4186, 'WEEK 3'!D:D, "MI"))</f>
        <v>0</v>
      </c>
      <c r="F4186" s="4">
        <f>SUM(COUNTIFS('WEEK 4'!G:G, A4186, 'WEEK 4'!D:D, "WR"), COUNTIFS('WEEK 4'!G:G, A4186, 'WEEK 4'!D:D, "MI"))</f>
        <v>0</v>
      </c>
      <c r="G4186" s="4">
        <f>SUM(COUNTIFS('WEEK 5'!G:G, A4186, 'WEEK 5'!D:D, "WR"), COUNTIFS('WEEK 5'!G:G, A4186, 'WEEK 5'!D:D, "MI"))</f>
        <v>0</v>
      </c>
      <c r="H4186" s="4">
        <f>SUM(Table3[[#This Row],[WEEK 1]:[WEEK 5 ]])</f>
        <v>0</v>
      </c>
      <c r="I4186" s="5" cm="1">
        <f t="array" ref="I4186">Table3[[#This Row],[EMPLOYEE TOTAL]]/Table4[MONTH TOTAL]</f>
        <v>0</v>
      </c>
    </row>
    <row r="4187" spans="1:9" x14ac:dyDescent="0.25">
      <c r="A4187" s="4" t="s">
        <v>2938</v>
      </c>
      <c r="B4187" s="4" t="s">
        <v>8807</v>
      </c>
      <c r="C4187" s="4">
        <f>SUM(COUNTIFS('WEEK 1'!G:G, A4187, 'WEEK 1'!D:D, "WR"), COUNTIFS('WEEK 1'!G:G, A4187, 'WEEK 1'!D:D, "MI"))</f>
        <v>0</v>
      </c>
      <c r="D4187" s="4">
        <f>SUM(COUNTIFS('WEEK 2'!G:G, A4187, 'WEEK 2'!D:D, "WR"), COUNTIFS('WEEK 2'!G:G, A4187, 'WEEK 2'!D:D, "MI"))</f>
        <v>0</v>
      </c>
      <c r="E4187" s="4">
        <f>SUM(COUNTIFS('WEEK 3'!G:G, A4187, 'WEEK 3'!D:D, "WR"), COUNTIFS('WEEK 3'!G:G, A4187, 'WEEK 3'!D:D, "MI"))</f>
        <v>0</v>
      </c>
      <c r="F4187" s="4">
        <f>SUM(COUNTIFS('WEEK 4'!G:G, A4187, 'WEEK 4'!D:D, "WR"), COUNTIFS('WEEK 4'!G:G, A4187, 'WEEK 4'!D:D, "MI"))</f>
        <v>0</v>
      </c>
      <c r="G4187" s="4">
        <f>SUM(COUNTIFS('WEEK 5'!G:G, A4187, 'WEEK 5'!D:D, "WR"), COUNTIFS('WEEK 5'!G:G, A4187, 'WEEK 5'!D:D, "MI"))</f>
        <v>0</v>
      </c>
      <c r="H4187" s="4">
        <f>SUM(Table3[[#This Row],[WEEK 1]:[WEEK 5 ]])</f>
        <v>0</v>
      </c>
      <c r="I4187" s="5" cm="1">
        <f t="array" ref="I4187">Table3[[#This Row],[EMPLOYEE TOTAL]]/Table4[MONTH TOTAL]</f>
        <v>0</v>
      </c>
    </row>
    <row r="4188" spans="1:9" x14ac:dyDescent="0.25">
      <c r="A4188" s="4" t="s">
        <v>4794</v>
      </c>
      <c r="B4188" s="4" t="s">
        <v>8858</v>
      </c>
      <c r="C4188" s="4">
        <f>SUM(COUNTIFS('WEEK 1'!G:G, A4188, 'WEEK 1'!D:D, "WR"), COUNTIFS('WEEK 1'!G:G, A4188, 'WEEK 1'!D:D, "MI"))</f>
        <v>0</v>
      </c>
      <c r="D4188" s="4">
        <f>SUM(COUNTIFS('WEEK 2'!G:G, A4188, 'WEEK 2'!D:D, "WR"), COUNTIFS('WEEK 2'!G:G, A4188, 'WEEK 2'!D:D, "MI"))</f>
        <v>0</v>
      </c>
      <c r="E4188" s="4">
        <f>SUM(COUNTIFS('WEEK 3'!G:G, A4188, 'WEEK 3'!D:D, "WR"), COUNTIFS('WEEK 3'!G:G, A4188, 'WEEK 3'!D:D, "MI"))</f>
        <v>0</v>
      </c>
      <c r="F4188" s="4">
        <f>SUM(COUNTIFS('WEEK 4'!G:G, A4188, 'WEEK 4'!D:D, "WR"), COUNTIFS('WEEK 4'!G:G, A4188, 'WEEK 4'!D:D, "MI"))</f>
        <v>0</v>
      </c>
      <c r="G4188" s="4">
        <f>SUM(COUNTIFS('WEEK 5'!G:G, A4188, 'WEEK 5'!D:D, "WR"), COUNTIFS('WEEK 5'!G:G, A4188, 'WEEK 5'!D:D, "MI"))</f>
        <v>0</v>
      </c>
      <c r="H4188" s="4">
        <f>SUM(Table3[[#This Row],[WEEK 1]:[WEEK 5 ]])</f>
        <v>0</v>
      </c>
      <c r="I4188" s="5" cm="1">
        <f t="array" ref="I4188">Table3[[#This Row],[EMPLOYEE TOTAL]]/Table4[MONTH TOTAL]</f>
        <v>0</v>
      </c>
    </row>
    <row r="4189" spans="1:9" x14ac:dyDescent="0.25">
      <c r="A4189" s="4" t="s">
        <v>4719</v>
      </c>
      <c r="B4189" s="4" t="s">
        <v>8810</v>
      </c>
      <c r="C4189" s="4">
        <f>SUM(COUNTIFS('WEEK 1'!G:G, A4189, 'WEEK 1'!D:D, "WR"), COUNTIFS('WEEK 1'!G:G, A4189, 'WEEK 1'!D:D, "MI"))</f>
        <v>0</v>
      </c>
      <c r="D4189" s="4">
        <f>SUM(COUNTIFS('WEEK 2'!G:G, A4189, 'WEEK 2'!D:D, "WR"), COUNTIFS('WEEK 2'!G:G, A4189, 'WEEK 2'!D:D, "MI"))</f>
        <v>0</v>
      </c>
      <c r="E4189" s="4">
        <f>SUM(COUNTIFS('WEEK 3'!G:G, A4189, 'WEEK 3'!D:D, "WR"), COUNTIFS('WEEK 3'!G:G, A4189, 'WEEK 3'!D:D, "MI"))</f>
        <v>0</v>
      </c>
      <c r="F4189" s="4">
        <f>SUM(COUNTIFS('WEEK 4'!G:G, A4189, 'WEEK 4'!D:D, "WR"), COUNTIFS('WEEK 4'!G:G, A4189, 'WEEK 4'!D:D, "MI"))</f>
        <v>0</v>
      </c>
      <c r="G4189" s="4">
        <f>SUM(COUNTIFS('WEEK 5'!G:G, A4189, 'WEEK 5'!D:D, "WR"), COUNTIFS('WEEK 5'!G:G, A4189, 'WEEK 5'!D:D, "MI"))</f>
        <v>0</v>
      </c>
      <c r="H4189" s="4">
        <f>SUM(Table3[[#This Row],[WEEK 1]:[WEEK 5 ]])</f>
        <v>0</v>
      </c>
      <c r="I4189" s="5" cm="1">
        <f t="array" ref="I4189">Table3[[#This Row],[EMPLOYEE TOTAL]]/Table4[MONTH TOTAL]</f>
        <v>0</v>
      </c>
    </row>
    <row r="4190" spans="1:9" x14ac:dyDescent="0.25">
      <c r="A4190" s="4" t="s">
        <v>1256</v>
      </c>
      <c r="B4190" s="4" t="s">
        <v>8826</v>
      </c>
      <c r="C4190" s="4">
        <f>SUM(COUNTIFS('WEEK 1'!G:G, A4190, 'WEEK 1'!D:D, "WR"), COUNTIFS('WEEK 1'!G:G, A4190, 'WEEK 1'!D:D, "MI"))</f>
        <v>0</v>
      </c>
      <c r="D4190" s="4">
        <f>SUM(COUNTIFS('WEEK 2'!G:G, A4190, 'WEEK 2'!D:D, "WR"), COUNTIFS('WEEK 2'!G:G, A4190, 'WEEK 2'!D:D, "MI"))</f>
        <v>0</v>
      </c>
      <c r="E4190" s="4">
        <f>SUM(COUNTIFS('WEEK 3'!G:G, A4190, 'WEEK 3'!D:D, "WR"), COUNTIFS('WEEK 3'!G:G, A4190, 'WEEK 3'!D:D, "MI"))</f>
        <v>0</v>
      </c>
      <c r="F4190" s="4">
        <f>SUM(COUNTIFS('WEEK 4'!G:G, A4190, 'WEEK 4'!D:D, "WR"), COUNTIFS('WEEK 4'!G:G, A4190, 'WEEK 4'!D:D, "MI"))</f>
        <v>0</v>
      </c>
      <c r="G4190" s="4">
        <f>SUM(COUNTIFS('WEEK 5'!G:G, A4190, 'WEEK 5'!D:D, "WR"), COUNTIFS('WEEK 5'!G:G, A4190, 'WEEK 5'!D:D, "MI"))</f>
        <v>0</v>
      </c>
      <c r="H4190" s="4">
        <f>SUM(Table3[[#This Row],[WEEK 1]:[WEEK 5 ]])</f>
        <v>0</v>
      </c>
      <c r="I4190" s="5" cm="1">
        <f t="array" ref="I4190">Table3[[#This Row],[EMPLOYEE TOTAL]]/Table4[MONTH TOTAL]</f>
        <v>0</v>
      </c>
    </row>
    <row r="4191" spans="1:9" x14ac:dyDescent="0.25">
      <c r="A4191" s="4" t="s">
        <v>6247</v>
      </c>
      <c r="B4191" s="4" t="s">
        <v>8789</v>
      </c>
      <c r="C4191" s="4">
        <f>SUM(COUNTIFS('WEEK 1'!G:G, A4191, 'WEEK 1'!D:D, "WR"), COUNTIFS('WEEK 1'!G:G, A4191, 'WEEK 1'!D:D, "MI"))</f>
        <v>0</v>
      </c>
      <c r="D4191" s="4">
        <f>SUM(COUNTIFS('WEEK 2'!G:G, A4191, 'WEEK 2'!D:D, "WR"), COUNTIFS('WEEK 2'!G:G, A4191, 'WEEK 2'!D:D, "MI"))</f>
        <v>0</v>
      </c>
      <c r="E4191" s="4">
        <f>SUM(COUNTIFS('WEEK 3'!G:G, A4191, 'WEEK 3'!D:D, "WR"), COUNTIFS('WEEK 3'!G:G, A4191, 'WEEK 3'!D:D, "MI"))</f>
        <v>0</v>
      </c>
      <c r="F4191" s="4">
        <f>SUM(COUNTIFS('WEEK 4'!G:G, A4191, 'WEEK 4'!D:D, "WR"), COUNTIFS('WEEK 4'!G:G, A4191, 'WEEK 4'!D:D, "MI"))</f>
        <v>0</v>
      </c>
      <c r="G4191" s="4">
        <f>SUM(COUNTIFS('WEEK 5'!G:G, A4191, 'WEEK 5'!D:D, "WR"), COUNTIFS('WEEK 5'!G:G, A4191, 'WEEK 5'!D:D, "MI"))</f>
        <v>0</v>
      </c>
      <c r="H4191" s="4">
        <f>SUM(Table3[[#This Row],[WEEK 1]:[WEEK 5 ]])</f>
        <v>0</v>
      </c>
      <c r="I4191" s="5" cm="1">
        <f t="array" ref="I4191">Table3[[#This Row],[EMPLOYEE TOTAL]]/Table4[MONTH TOTAL]</f>
        <v>0</v>
      </c>
    </row>
    <row r="4192" spans="1:9" x14ac:dyDescent="0.25">
      <c r="A4192" s="4" t="s">
        <v>2167</v>
      </c>
      <c r="B4192" s="4" t="s">
        <v>8808</v>
      </c>
      <c r="C4192" s="4">
        <f>SUM(COUNTIFS('WEEK 1'!G:G, A4192, 'WEEK 1'!D:D, "WR"), COUNTIFS('WEEK 1'!G:G, A4192, 'WEEK 1'!D:D, "MI"))</f>
        <v>0</v>
      </c>
      <c r="D4192" s="4">
        <f>SUM(COUNTIFS('WEEK 2'!G:G, A4192, 'WEEK 2'!D:D, "WR"), COUNTIFS('WEEK 2'!G:G, A4192, 'WEEK 2'!D:D, "MI"))</f>
        <v>0</v>
      </c>
      <c r="E4192" s="4">
        <f>SUM(COUNTIFS('WEEK 3'!G:G, A4192, 'WEEK 3'!D:D, "WR"), COUNTIFS('WEEK 3'!G:G, A4192, 'WEEK 3'!D:D, "MI"))</f>
        <v>0</v>
      </c>
      <c r="F4192" s="4">
        <f>SUM(COUNTIFS('WEEK 4'!G:G, A4192, 'WEEK 4'!D:D, "WR"), COUNTIFS('WEEK 4'!G:G, A4192, 'WEEK 4'!D:D, "MI"))</f>
        <v>0</v>
      </c>
      <c r="G4192" s="4">
        <f>SUM(COUNTIFS('WEEK 5'!G:G, A4192, 'WEEK 5'!D:D, "WR"), COUNTIFS('WEEK 5'!G:G, A4192, 'WEEK 5'!D:D, "MI"))</f>
        <v>0</v>
      </c>
      <c r="H4192" s="4">
        <f>SUM(Table3[[#This Row],[WEEK 1]:[WEEK 5 ]])</f>
        <v>0</v>
      </c>
      <c r="I4192" s="5" cm="1">
        <f t="array" ref="I4192">Table3[[#This Row],[EMPLOYEE TOTAL]]/Table4[MONTH TOTAL]</f>
        <v>0</v>
      </c>
    </row>
    <row r="4193" spans="1:9" x14ac:dyDescent="0.25">
      <c r="A4193" s="4" t="s">
        <v>6258</v>
      </c>
      <c r="B4193" s="4" t="s">
        <v>8860</v>
      </c>
      <c r="C4193" s="4">
        <f>SUM(COUNTIFS('WEEK 1'!G:G, A4193, 'WEEK 1'!D:D, "WR"), COUNTIFS('WEEK 1'!G:G, A4193, 'WEEK 1'!D:D, "MI"))</f>
        <v>0</v>
      </c>
      <c r="D4193" s="4">
        <f>SUM(COUNTIFS('WEEK 2'!G:G, A4193, 'WEEK 2'!D:D, "WR"), COUNTIFS('WEEK 2'!G:G, A4193, 'WEEK 2'!D:D, "MI"))</f>
        <v>0</v>
      </c>
      <c r="E4193" s="4">
        <f>SUM(COUNTIFS('WEEK 3'!G:G, A4193, 'WEEK 3'!D:D, "WR"), COUNTIFS('WEEK 3'!G:G, A4193, 'WEEK 3'!D:D, "MI"))</f>
        <v>0</v>
      </c>
      <c r="F4193" s="4">
        <f>SUM(COUNTIFS('WEEK 4'!G:G, A4193, 'WEEK 4'!D:D, "WR"), COUNTIFS('WEEK 4'!G:G, A4193, 'WEEK 4'!D:D, "MI"))</f>
        <v>0</v>
      </c>
      <c r="G4193" s="4">
        <f>SUM(COUNTIFS('WEEK 5'!G:G, A4193, 'WEEK 5'!D:D, "WR"), COUNTIFS('WEEK 5'!G:G, A4193, 'WEEK 5'!D:D, "MI"))</f>
        <v>0</v>
      </c>
      <c r="H4193" s="4">
        <f>SUM(Table3[[#This Row],[WEEK 1]:[WEEK 5 ]])</f>
        <v>0</v>
      </c>
      <c r="I4193" s="5" cm="1">
        <f t="array" ref="I4193">Table3[[#This Row],[EMPLOYEE TOTAL]]/Table4[MONTH TOTAL]</f>
        <v>0</v>
      </c>
    </row>
    <row r="4194" spans="1:9" x14ac:dyDescent="0.25">
      <c r="A4194" s="4" t="s">
        <v>1572</v>
      </c>
      <c r="B4194" s="4" t="s">
        <v>8837</v>
      </c>
      <c r="C4194" s="4">
        <f>SUM(COUNTIFS('WEEK 1'!G:G, A4194, 'WEEK 1'!D:D, "WR"), COUNTIFS('WEEK 1'!G:G, A4194, 'WEEK 1'!D:D, "MI"))</f>
        <v>0</v>
      </c>
      <c r="D4194" s="4">
        <f>SUM(COUNTIFS('WEEK 2'!G:G, A4194, 'WEEK 2'!D:D, "WR"), COUNTIFS('WEEK 2'!G:G, A4194, 'WEEK 2'!D:D, "MI"))</f>
        <v>0</v>
      </c>
      <c r="E4194" s="4">
        <f>SUM(COUNTIFS('WEEK 3'!G:G, A4194, 'WEEK 3'!D:D, "WR"), COUNTIFS('WEEK 3'!G:G, A4194, 'WEEK 3'!D:D, "MI"))</f>
        <v>0</v>
      </c>
      <c r="F4194" s="4">
        <f>SUM(COUNTIFS('WEEK 4'!G:G, A4194, 'WEEK 4'!D:D, "WR"), COUNTIFS('WEEK 4'!G:G, A4194, 'WEEK 4'!D:D, "MI"))</f>
        <v>0</v>
      </c>
      <c r="G4194" s="4">
        <f>SUM(COUNTIFS('WEEK 5'!G:G, A4194, 'WEEK 5'!D:D, "WR"), COUNTIFS('WEEK 5'!G:G, A4194, 'WEEK 5'!D:D, "MI"))</f>
        <v>0</v>
      </c>
      <c r="H4194" s="4">
        <f>SUM(Table3[[#This Row],[WEEK 1]:[WEEK 5 ]])</f>
        <v>0</v>
      </c>
      <c r="I4194" s="5" cm="1">
        <f t="array" ref="I4194">Table3[[#This Row],[EMPLOYEE TOTAL]]/Table4[MONTH TOTAL]</f>
        <v>0</v>
      </c>
    </row>
    <row r="4195" spans="1:9" x14ac:dyDescent="0.25">
      <c r="A4195" s="4" t="s">
        <v>845</v>
      </c>
      <c r="B4195" s="4" t="s">
        <v>8854</v>
      </c>
      <c r="C4195" s="4">
        <f>SUM(COUNTIFS('WEEK 1'!G:G, A4195, 'WEEK 1'!D:D, "WR"), COUNTIFS('WEEK 1'!G:G, A4195, 'WEEK 1'!D:D, "MI"))</f>
        <v>0</v>
      </c>
      <c r="D4195" s="4">
        <f>SUM(COUNTIFS('WEEK 2'!G:G, A4195, 'WEEK 2'!D:D, "WR"), COUNTIFS('WEEK 2'!G:G, A4195, 'WEEK 2'!D:D, "MI"))</f>
        <v>0</v>
      </c>
      <c r="E4195" s="4">
        <f>SUM(COUNTIFS('WEEK 3'!G:G, A4195, 'WEEK 3'!D:D, "WR"), COUNTIFS('WEEK 3'!G:G, A4195, 'WEEK 3'!D:D, "MI"))</f>
        <v>0</v>
      </c>
      <c r="F4195" s="4">
        <f>SUM(COUNTIFS('WEEK 4'!G:G, A4195, 'WEEK 4'!D:D, "WR"), COUNTIFS('WEEK 4'!G:G, A4195, 'WEEK 4'!D:D, "MI"))</f>
        <v>0</v>
      </c>
      <c r="G4195" s="4">
        <f>SUM(COUNTIFS('WEEK 5'!G:G, A4195, 'WEEK 5'!D:D, "WR"), COUNTIFS('WEEK 5'!G:G, A4195, 'WEEK 5'!D:D, "MI"))</f>
        <v>0</v>
      </c>
      <c r="H4195" s="4">
        <f>SUM(Table3[[#This Row],[WEEK 1]:[WEEK 5 ]])</f>
        <v>0</v>
      </c>
      <c r="I4195" s="5" cm="1">
        <f t="array" ref="I4195">Table3[[#This Row],[EMPLOYEE TOTAL]]/Table4[MONTH TOTAL]</f>
        <v>0</v>
      </c>
    </row>
    <row r="4196" spans="1:9" x14ac:dyDescent="0.25">
      <c r="A4196" s="4" t="s">
        <v>251</v>
      </c>
      <c r="B4196" s="4" t="s">
        <v>8851</v>
      </c>
      <c r="C4196" s="4">
        <f>SUM(COUNTIFS('WEEK 1'!G:G, A4196, 'WEEK 1'!D:D, "WR"), COUNTIFS('WEEK 1'!G:G, A4196, 'WEEK 1'!D:D, "MI"))</f>
        <v>0</v>
      </c>
      <c r="D4196" s="4">
        <f>SUM(COUNTIFS('WEEK 2'!G:G, A4196, 'WEEK 2'!D:D, "WR"), COUNTIFS('WEEK 2'!G:G, A4196, 'WEEK 2'!D:D, "MI"))</f>
        <v>0</v>
      </c>
      <c r="E4196" s="4">
        <f>SUM(COUNTIFS('WEEK 3'!G:G, A4196, 'WEEK 3'!D:D, "WR"), COUNTIFS('WEEK 3'!G:G, A4196, 'WEEK 3'!D:D, "MI"))</f>
        <v>0</v>
      </c>
      <c r="F4196" s="4">
        <f>SUM(COUNTIFS('WEEK 4'!G:G, A4196, 'WEEK 4'!D:D, "WR"), COUNTIFS('WEEK 4'!G:G, A4196, 'WEEK 4'!D:D, "MI"))</f>
        <v>0</v>
      </c>
      <c r="G4196" s="4">
        <f>SUM(COUNTIFS('WEEK 5'!G:G, A4196, 'WEEK 5'!D:D, "WR"), COUNTIFS('WEEK 5'!G:G, A4196, 'WEEK 5'!D:D, "MI"))</f>
        <v>0</v>
      </c>
      <c r="H4196" s="4">
        <f>SUM(Table3[[#This Row],[WEEK 1]:[WEEK 5 ]])</f>
        <v>0</v>
      </c>
      <c r="I4196" s="5" cm="1">
        <f t="array" ref="I4196">Table3[[#This Row],[EMPLOYEE TOTAL]]/Table4[MONTH TOTAL]</f>
        <v>0</v>
      </c>
    </row>
    <row r="4197" spans="1:9" x14ac:dyDescent="0.25">
      <c r="A4197" s="4" t="s">
        <v>7033</v>
      </c>
      <c r="B4197" s="4" t="s">
        <v>8861</v>
      </c>
      <c r="C4197" s="4">
        <f>SUM(COUNTIFS('WEEK 1'!G:G, A4197, 'WEEK 1'!D:D, "WR"), COUNTIFS('WEEK 1'!G:G, A4197, 'WEEK 1'!D:D, "MI"))</f>
        <v>0</v>
      </c>
      <c r="D4197" s="4">
        <f>SUM(COUNTIFS('WEEK 2'!G:G, A4197, 'WEEK 2'!D:D, "WR"), COUNTIFS('WEEK 2'!G:G, A4197, 'WEEK 2'!D:D, "MI"))</f>
        <v>0</v>
      </c>
      <c r="E4197" s="4">
        <f>SUM(COUNTIFS('WEEK 3'!G:G, A4197, 'WEEK 3'!D:D, "WR"), COUNTIFS('WEEK 3'!G:G, A4197, 'WEEK 3'!D:D, "MI"))</f>
        <v>0</v>
      </c>
      <c r="F4197" s="4">
        <f>SUM(COUNTIFS('WEEK 4'!G:G, A4197, 'WEEK 4'!D:D, "WR"), COUNTIFS('WEEK 4'!G:G, A4197, 'WEEK 4'!D:D, "MI"))</f>
        <v>0</v>
      </c>
      <c r="G4197" s="4">
        <f>SUM(COUNTIFS('WEEK 5'!G:G, A4197, 'WEEK 5'!D:D, "WR"), COUNTIFS('WEEK 5'!G:G, A4197, 'WEEK 5'!D:D, "MI"))</f>
        <v>0</v>
      </c>
      <c r="H4197" s="4">
        <f>SUM(Table3[[#This Row],[WEEK 1]:[WEEK 5 ]])</f>
        <v>0</v>
      </c>
      <c r="I4197" s="5" cm="1">
        <f t="array" ref="I4197">Table3[[#This Row],[EMPLOYEE TOTAL]]/Table4[MONTH TOTAL]</f>
        <v>0</v>
      </c>
    </row>
    <row r="4198" spans="1:9" x14ac:dyDescent="0.25">
      <c r="A4198" s="4" t="s">
        <v>2339</v>
      </c>
      <c r="B4198" s="4" t="s">
        <v>8814</v>
      </c>
      <c r="C4198" s="4">
        <f>SUM(COUNTIFS('WEEK 1'!G:G, A4198, 'WEEK 1'!D:D, "WR"), COUNTIFS('WEEK 1'!G:G, A4198, 'WEEK 1'!D:D, "MI"))</f>
        <v>0</v>
      </c>
      <c r="D4198" s="4">
        <f>SUM(COUNTIFS('WEEK 2'!G:G, A4198, 'WEEK 2'!D:D, "WR"), COUNTIFS('WEEK 2'!G:G, A4198, 'WEEK 2'!D:D, "MI"))</f>
        <v>0</v>
      </c>
      <c r="E4198" s="4">
        <f>SUM(COUNTIFS('WEEK 3'!G:G, A4198, 'WEEK 3'!D:D, "WR"), COUNTIFS('WEEK 3'!G:G, A4198, 'WEEK 3'!D:D, "MI"))</f>
        <v>0</v>
      </c>
      <c r="F4198" s="4">
        <f>SUM(COUNTIFS('WEEK 4'!G:G, A4198, 'WEEK 4'!D:D, "WR"), COUNTIFS('WEEK 4'!G:G, A4198, 'WEEK 4'!D:D, "MI"))</f>
        <v>0</v>
      </c>
      <c r="G4198" s="4">
        <f>SUM(COUNTIFS('WEEK 5'!G:G, A4198, 'WEEK 5'!D:D, "WR"), COUNTIFS('WEEK 5'!G:G, A4198, 'WEEK 5'!D:D, "MI"))</f>
        <v>0</v>
      </c>
      <c r="H4198" s="4">
        <f>SUM(Table3[[#This Row],[WEEK 1]:[WEEK 5 ]])</f>
        <v>0</v>
      </c>
      <c r="I4198" s="5" cm="1">
        <f t="array" ref="I4198">Table3[[#This Row],[EMPLOYEE TOTAL]]/Table4[MONTH TOTAL]</f>
        <v>0</v>
      </c>
    </row>
    <row r="4199" spans="1:9" x14ac:dyDescent="0.25">
      <c r="A4199" s="4" t="s">
        <v>4824</v>
      </c>
      <c r="B4199" s="4" t="s">
        <v>8857</v>
      </c>
      <c r="C4199" s="4">
        <f>SUM(COUNTIFS('WEEK 1'!G:G, A4199, 'WEEK 1'!D:D, "WR"), COUNTIFS('WEEK 1'!G:G, A4199, 'WEEK 1'!D:D, "MI"))</f>
        <v>0</v>
      </c>
      <c r="D4199" s="4">
        <f>SUM(COUNTIFS('WEEK 2'!G:G, A4199, 'WEEK 2'!D:D, "WR"), COUNTIFS('WEEK 2'!G:G, A4199, 'WEEK 2'!D:D, "MI"))</f>
        <v>0</v>
      </c>
      <c r="E4199" s="4">
        <f>SUM(COUNTIFS('WEEK 3'!G:G, A4199, 'WEEK 3'!D:D, "WR"), COUNTIFS('WEEK 3'!G:G, A4199, 'WEEK 3'!D:D, "MI"))</f>
        <v>0</v>
      </c>
      <c r="F4199" s="4">
        <f>SUM(COUNTIFS('WEEK 4'!G:G, A4199, 'WEEK 4'!D:D, "WR"), COUNTIFS('WEEK 4'!G:G, A4199, 'WEEK 4'!D:D, "MI"))</f>
        <v>0</v>
      </c>
      <c r="G4199" s="4">
        <f>SUM(COUNTIFS('WEEK 5'!G:G, A4199, 'WEEK 5'!D:D, "WR"), COUNTIFS('WEEK 5'!G:G, A4199, 'WEEK 5'!D:D, "MI"))</f>
        <v>0</v>
      </c>
      <c r="H4199" s="4">
        <f>SUM(Table3[[#This Row],[WEEK 1]:[WEEK 5 ]])</f>
        <v>0</v>
      </c>
      <c r="I4199" s="5" cm="1">
        <f t="array" ref="I4199">Table3[[#This Row],[EMPLOYEE TOTAL]]/Table4[MONTH TOTAL]</f>
        <v>0</v>
      </c>
    </row>
    <row r="4200" spans="1:9" x14ac:dyDescent="0.25">
      <c r="A4200" s="4" t="s">
        <v>8607</v>
      </c>
      <c r="B4200" s="4" t="s">
        <v>8815</v>
      </c>
      <c r="C4200" s="4">
        <f>SUM(COUNTIFS('WEEK 1'!G:G, A4200, 'WEEK 1'!D:D, "WR"), COUNTIFS('WEEK 1'!G:G, A4200, 'WEEK 1'!D:D, "MI"))</f>
        <v>0</v>
      </c>
      <c r="D4200" s="4">
        <f>SUM(COUNTIFS('WEEK 2'!G:G, A4200, 'WEEK 2'!D:D, "WR"), COUNTIFS('WEEK 2'!G:G, A4200, 'WEEK 2'!D:D, "MI"))</f>
        <v>0</v>
      </c>
      <c r="E4200" s="4">
        <f>SUM(COUNTIFS('WEEK 3'!G:G, A4200, 'WEEK 3'!D:D, "WR"), COUNTIFS('WEEK 3'!G:G, A4200, 'WEEK 3'!D:D, "MI"))</f>
        <v>0</v>
      </c>
      <c r="F4200" s="4">
        <f>SUM(COUNTIFS('WEEK 4'!G:G, A4200, 'WEEK 4'!D:D, "WR"), COUNTIFS('WEEK 4'!G:G, A4200, 'WEEK 4'!D:D, "MI"))</f>
        <v>0</v>
      </c>
      <c r="G4200" s="4">
        <f>SUM(COUNTIFS('WEEK 5'!G:G, A4200, 'WEEK 5'!D:D, "WR"), COUNTIFS('WEEK 5'!G:G, A4200, 'WEEK 5'!D:D, "MI"))</f>
        <v>0</v>
      </c>
      <c r="H4200" s="4">
        <f>SUM(Table3[[#This Row],[WEEK 1]:[WEEK 5 ]])</f>
        <v>0</v>
      </c>
      <c r="I4200" s="5" cm="1">
        <f t="array" ref="I4200">Table3[[#This Row],[EMPLOYEE TOTAL]]/Table4[MONTH TOTAL]</f>
        <v>0</v>
      </c>
    </row>
    <row r="4201" spans="1:9" x14ac:dyDescent="0.25">
      <c r="A4201" s="4" t="s">
        <v>7420</v>
      </c>
      <c r="B4201" s="4" t="s">
        <v>8820</v>
      </c>
      <c r="C4201" s="4">
        <f>SUM(COUNTIFS('WEEK 1'!G:G, A4201, 'WEEK 1'!D:D, "WR"), COUNTIFS('WEEK 1'!G:G, A4201, 'WEEK 1'!D:D, "MI"))</f>
        <v>0</v>
      </c>
      <c r="D4201" s="4">
        <f>SUM(COUNTIFS('WEEK 2'!G:G, A4201, 'WEEK 2'!D:D, "WR"), COUNTIFS('WEEK 2'!G:G, A4201, 'WEEK 2'!D:D, "MI"))</f>
        <v>0</v>
      </c>
      <c r="E4201" s="4">
        <f>SUM(COUNTIFS('WEEK 3'!G:G, A4201, 'WEEK 3'!D:D, "WR"), COUNTIFS('WEEK 3'!G:G, A4201, 'WEEK 3'!D:D, "MI"))</f>
        <v>0</v>
      </c>
      <c r="F4201" s="4">
        <f>SUM(COUNTIFS('WEEK 4'!G:G, A4201, 'WEEK 4'!D:D, "WR"), COUNTIFS('WEEK 4'!G:G, A4201, 'WEEK 4'!D:D, "MI"))</f>
        <v>0</v>
      </c>
      <c r="G4201" s="4">
        <f>SUM(COUNTIFS('WEEK 5'!G:G, A4201, 'WEEK 5'!D:D, "WR"), COUNTIFS('WEEK 5'!G:G, A4201, 'WEEK 5'!D:D, "MI"))</f>
        <v>0</v>
      </c>
      <c r="H4201" s="4">
        <f>SUM(Table3[[#This Row],[WEEK 1]:[WEEK 5 ]])</f>
        <v>0</v>
      </c>
      <c r="I4201" s="5" cm="1">
        <f t="array" ref="I4201">Table3[[#This Row],[EMPLOYEE TOTAL]]/Table4[MONTH TOTAL]</f>
        <v>0</v>
      </c>
    </row>
    <row r="4202" spans="1:9" x14ac:dyDescent="0.25">
      <c r="A4202" s="4" t="s">
        <v>6174</v>
      </c>
      <c r="B4202" s="4" t="s">
        <v>8796</v>
      </c>
      <c r="C4202" s="4">
        <f>SUM(COUNTIFS('WEEK 1'!G:G, A4202, 'WEEK 1'!D:D, "WR"), COUNTIFS('WEEK 1'!G:G, A4202, 'WEEK 1'!D:D, "MI"))</f>
        <v>0</v>
      </c>
      <c r="D4202" s="4">
        <f>SUM(COUNTIFS('WEEK 2'!G:G, A4202, 'WEEK 2'!D:D, "WR"), COUNTIFS('WEEK 2'!G:G, A4202, 'WEEK 2'!D:D, "MI"))</f>
        <v>0</v>
      </c>
      <c r="E4202" s="4">
        <f>SUM(COUNTIFS('WEEK 3'!G:G, A4202, 'WEEK 3'!D:D, "WR"), COUNTIFS('WEEK 3'!G:G, A4202, 'WEEK 3'!D:D, "MI"))</f>
        <v>0</v>
      </c>
      <c r="F4202" s="4">
        <f>SUM(COUNTIFS('WEEK 4'!G:G, A4202, 'WEEK 4'!D:D, "WR"), COUNTIFS('WEEK 4'!G:G, A4202, 'WEEK 4'!D:D, "MI"))</f>
        <v>0</v>
      </c>
      <c r="G4202" s="4">
        <f>SUM(COUNTIFS('WEEK 5'!G:G, A4202, 'WEEK 5'!D:D, "WR"), COUNTIFS('WEEK 5'!G:G, A4202, 'WEEK 5'!D:D, "MI"))</f>
        <v>0</v>
      </c>
      <c r="H4202" s="4">
        <f>SUM(Table3[[#This Row],[WEEK 1]:[WEEK 5 ]])</f>
        <v>0</v>
      </c>
      <c r="I4202" s="5" cm="1">
        <f t="array" ref="I4202">Table3[[#This Row],[EMPLOYEE TOTAL]]/Table4[MONTH TOTAL]</f>
        <v>0</v>
      </c>
    </row>
    <row r="4203" spans="1:9" x14ac:dyDescent="0.25">
      <c r="A4203" s="4" t="s">
        <v>7801</v>
      </c>
      <c r="B4203" s="4" t="s">
        <v>8803</v>
      </c>
      <c r="C4203" s="4">
        <f>SUM(COUNTIFS('WEEK 1'!G:G, A4203, 'WEEK 1'!D:D, "WR"), COUNTIFS('WEEK 1'!G:G, A4203, 'WEEK 1'!D:D, "MI"))</f>
        <v>0</v>
      </c>
      <c r="D4203" s="4">
        <f>SUM(COUNTIFS('WEEK 2'!G:G, A4203, 'WEEK 2'!D:D, "WR"), COUNTIFS('WEEK 2'!G:G, A4203, 'WEEK 2'!D:D, "MI"))</f>
        <v>0</v>
      </c>
      <c r="E4203" s="4">
        <f>SUM(COUNTIFS('WEEK 3'!G:G, A4203, 'WEEK 3'!D:D, "WR"), COUNTIFS('WEEK 3'!G:G, A4203, 'WEEK 3'!D:D, "MI"))</f>
        <v>0</v>
      </c>
      <c r="F4203" s="4">
        <f>SUM(COUNTIFS('WEEK 4'!G:G, A4203, 'WEEK 4'!D:D, "WR"), COUNTIFS('WEEK 4'!G:G, A4203, 'WEEK 4'!D:D, "MI"))</f>
        <v>0</v>
      </c>
      <c r="G4203" s="4">
        <f>SUM(COUNTIFS('WEEK 5'!G:G, A4203, 'WEEK 5'!D:D, "WR"), COUNTIFS('WEEK 5'!G:G, A4203, 'WEEK 5'!D:D, "MI"))</f>
        <v>0</v>
      </c>
      <c r="H4203" s="4">
        <f>SUM(Table3[[#This Row],[WEEK 1]:[WEEK 5 ]])</f>
        <v>0</v>
      </c>
      <c r="I4203" s="5" cm="1">
        <f t="array" ref="I4203">Table3[[#This Row],[EMPLOYEE TOTAL]]/Table4[MONTH TOTAL]</f>
        <v>0</v>
      </c>
    </row>
    <row r="4204" spans="1:9" x14ac:dyDescent="0.25">
      <c r="A4204" s="4" t="s">
        <v>6506</v>
      </c>
      <c r="B4204" s="4" t="s">
        <v>8816</v>
      </c>
      <c r="C4204" s="4">
        <f>SUM(COUNTIFS('WEEK 1'!G:G, A4204, 'WEEK 1'!D:D, "WR"), COUNTIFS('WEEK 1'!G:G, A4204, 'WEEK 1'!D:D, "MI"))</f>
        <v>0</v>
      </c>
      <c r="D4204" s="4">
        <f>SUM(COUNTIFS('WEEK 2'!G:G, A4204, 'WEEK 2'!D:D, "WR"), COUNTIFS('WEEK 2'!G:G, A4204, 'WEEK 2'!D:D, "MI"))</f>
        <v>0</v>
      </c>
      <c r="E4204" s="4">
        <f>SUM(COUNTIFS('WEEK 3'!G:G, A4204, 'WEEK 3'!D:D, "WR"), COUNTIFS('WEEK 3'!G:G, A4204, 'WEEK 3'!D:D, "MI"))</f>
        <v>0</v>
      </c>
      <c r="F4204" s="4">
        <f>SUM(COUNTIFS('WEEK 4'!G:G, A4204, 'WEEK 4'!D:D, "WR"), COUNTIFS('WEEK 4'!G:G, A4204, 'WEEK 4'!D:D, "MI"))</f>
        <v>0</v>
      </c>
      <c r="G4204" s="4">
        <f>SUM(COUNTIFS('WEEK 5'!G:G, A4204, 'WEEK 5'!D:D, "WR"), COUNTIFS('WEEK 5'!G:G, A4204, 'WEEK 5'!D:D, "MI"))</f>
        <v>0</v>
      </c>
      <c r="H4204" s="4">
        <f>SUM(Table3[[#This Row],[WEEK 1]:[WEEK 5 ]])</f>
        <v>0</v>
      </c>
      <c r="I4204" s="5" cm="1">
        <f t="array" ref="I4204">Table3[[#This Row],[EMPLOYEE TOTAL]]/Table4[MONTH TOTAL]</f>
        <v>0</v>
      </c>
    </row>
    <row r="4205" spans="1:9" x14ac:dyDescent="0.25">
      <c r="A4205" s="4" t="s">
        <v>1450</v>
      </c>
      <c r="B4205" s="4" t="s">
        <v>8853</v>
      </c>
      <c r="C4205" s="4">
        <f>SUM(COUNTIFS('WEEK 1'!G:G, A4205, 'WEEK 1'!D:D, "WR"), COUNTIFS('WEEK 1'!G:G, A4205, 'WEEK 1'!D:D, "MI"))</f>
        <v>0</v>
      </c>
      <c r="D4205" s="4">
        <f>SUM(COUNTIFS('WEEK 2'!G:G, A4205, 'WEEK 2'!D:D, "WR"), COUNTIFS('WEEK 2'!G:G, A4205, 'WEEK 2'!D:D, "MI"))</f>
        <v>0</v>
      </c>
      <c r="E4205" s="4">
        <f>SUM(COUNTIFS('WEEK 3'!G:G, A4205, 'WEEK 3'!D:D, "WR"), COUNTIFS('WEEK 3'!G:G, A4205, 'WEEK 3'!D:D, "MI"))</f>
        <v>0</v>
      </c>
      <c r="F4205" s="4">
        <f>SUM(COUNTIFS('WEEK 4'!G:G, A4205, 'WEEK 4'!D:D, "WR"), COUNTIFS('WEEK 4'!G:G, A4205, 'WEEK 4'!D:D, "MI"))</f>
        <v>0</v>
      </c>
      <c r="G4205" s="4">
        <f>SUM(COUNTIFS('WEEK 5'!G:G, A4205, 'WEEK 5'!D:D, "WR"), COUNTIFS('WEEK 5'!G:G, A4205, 'WEEK 5'!D:D, "MI"))</f>
        <v>0</v>
      </c>
      <c r="H4205" s="4">
        <f>SUM(Table3[[#This Row],[WEEK 1]:[WEEK 5 ]])</f>
        <v>0</v>
      </c>
      <c r="I4205" s="5" cm="1">
        <f t="array" ref="I4205">Table3[[#This Row],[EMPLOYEE TOTAL]]/Table4[MONTH TOTAL]</f>
        <v>0</v>
      </c>
    </row>
    <row r="4206" spans="1:9" x14ac:dyDescent="0.25">
      <c r="A4206" s="4" t="s">
        <v>3947</v>
      </c>
      <c r="B4206" s="4" t="s">
        <v>8790</v>
      </c>
      <c r="C4206" s="4">
        <f>SUM(COUNTIFS('WEEK 1'!G:G, A4206, 'WEEK 1'!D:D, "WR"), COUNTIFS('WEEK 1'!G:G, A4206, 'WEEK 1'!D:D, "MI"))</f>
        <v>0</v>
      </c>
      <c r="D4206" s="4">
        <f>SUM(COUNTIFS('WEEK 2'!G:G, A4206, 'WEEK 2'!D:D, "WR"), COUNTIFS('WEEK 2'!G:G, A4206, 'WEEK 2'!D:D, "MI"))</f>
        <v>0</v>
      </c>
      <c r="E4206" s="4">
        <f>SUM(COUNTIFS('WEEK 3'!G:G, A4206, 'WEEK 3'!D:D, "WR"), COUNTIFS('WEEK 3'!G:G, A4206, 'WEEK 3'!D:D, "MI"))</f>
        <v>0</v>
      </c>
      <c r="F4206" s="4">
        <f>SUM(COUNTIFS('WEEK 4'!G:G, A4206, 'WEEK 4'!D:D, "WR"), COUNTIFS('WEEK 4'!G:G, A4206, 'WEEK 4'!D:D, "MI"))</f>
        <v>0</v>
      </c>
      <c r="G4206" s="4">
        <f>SUM(COUNTIFS('WEEK 5'!G:G, A4206, 'WEEK 5'!D:D, "WR"), COUNTIFS('WEEK 5'!G:G, A4206, 'WEEK 5'!D:D, "MI"))</f>
        <v>0</v>
      </c>
      <c r="H4206" s="4">
        <f>SUM(Table3[[#This Row],[WEEK 1]:[WEEK 5 ]])</f>
        <v>0</v>
      </c>
      <c r="I4206" s="5" cm="1">
        <f t="array" ref="I4206">Table3[[#This Row],[EMPLOYEE TOTAL]]/Table4[MONTH TOTAL]</f>
        <v>0</v>
      </c>
    </row>
    <row r="4207" spans="1:9" x14ac:dyDescent="0.25">
      <c r="A4207" s="4" t="s">
        <v>1355</v>
      </c>
      <c r="B4207" s="4" t="s">
        <v>8838</v>
      </c>
      <c r="C4207" s="4">
        <f>SUM(COUNTIFS('WEEK 1'!G:G, A4207, 'WEEK 1'!D:D, "WR"), COUNTIFS('WEEK 1'!G:G, A4207, 'WEEK 1'!D:D, "MI"))</f>
        <v>0</v>
      </c>
      <c r="D4207" s="4">
        <f>SUM(COUNTIFS('WEEK 2'!G:G, A4207, 'WEEK 2'!D:D, "WR"), COUNTIFS('WEEK 2'!G:G, A4207, 'WEEK 2'!D:D, "MI"))</f>
        <v>0</v>
      </c>
      <c r="E4207" s="4">
        <f>SUM(COUNTIFS('WEEK 3'!G:G, A4207, 'WEEK 3'!D:D, "WR"), COUNTIFS('WEEK 3'!G:G, A4207, 'WEEK 3'!D:D, "MI"))</f>
        <v>0</v>
      </c>
      <c r="F4207" s="4">
        <f>SUM(COUNTIFS('WEEK 4'!G:G, A4207, 'WEEK 4'!D:D, "WR"), COUNTIFS('WEEK 4'!G:G, A4207, 'WEEK 4'!D:D, "MI"))</f>
        <v>0</v>
      </c>
      <c r="G4207" s="4">
        <f>SUM(COUNTIFS('WEEK 5'!G:G, A4207, 'WEEK 5'!D:D, "WR"), COUNTIFS('WEEK 5'!G:G, A4207, 'WEEK 5'!D:D, "MI"))</f>
        <v>0</v>
      </c>
      <c r="H4207" s="4">
        <f>SUM(Table3[[#This Row],[WEEK 1]:[WEEK 5 ]])</f>
        <v>0</v>
      </c>
      <c r="I4207" s="5" cm="1">
        <f t="array" ref="I4207">Table3[[#This Row],[EMPLOYEE TOTAL]]/Table4[MONTH TOTAL]</f>
        <v>0</v>
      </c>
    </row>
    <row r="4208" spans="1:9" x14ac:dyDescent="0.25">
      <c r="A4208" s="4" t="s">
        <v>7254</v>
      </c>
      <c r="B4208" s="4" t="s">
        <v>8785</v>
      </c>
      <c r="C4208" s="4">
        <f>SUM(COUNTIFS('WEEK 1'!G:G, A4208, 'WEEK 1'!D:D, "WR"), COUNTIFS('WEEK 1'!G:G, A4208, 'WEEK 1'!D:D, "MI"))</f>
        <v>0</v>
      </c>
      <c r="D4208" s="4">
        <f>SUM(COUNTIFS('WEEK 2'!G:G, A4208, 'WEEK 2'!D:D, "WR"), COUNTIFS('WEEK 2'!G:G, A4208, 'WEEK 2'!D:D, "MI"))</f>
        <v>0</v>
      </c>
      <c r="E4208" s="4">
        <f>SUM(COUNTIFS('WEEK 3'!G:G, A4208, 'WEEK 3'!D:D, "WR"), COUNTIFS('WEEK 3'!G:G, A4208, 'WEEK 3'!D:D, "MI"))</f>
        <v>0</v>
      </c>
      <c r="F4208" s="4">
        <f>SUM(COUNTIFS('WEEK 4'!G:G, A4208, 'WEEK 4'!D:D, "WR"), COUNTIFS('WEEK 4'!G:G, A4208, 'WEEK 4'!D:D, "MI"))</f>
        <v>0</v>
      </c>
      <c r="G4208" s="4">
        <f>SUM(COUNTIFS('WEEK 5'!G:G, A4208, 'WEEK 5'!D:D, "WR"), COUNTIFS('WEEK 5'!G:G, A4208, 'WEEK 5'!D:D, "MI"))</f>
        <v>0</v>
      </c>
      <c r="H4208" s="4">
        <f>SUM(Table3[[#This Row],[WEEK 1]:[WEEK 5 ]])</f>
        <v>0</v>
      </c>
      <c r="I4208" s="5" cm="1">
        <f t="array" ref="I4208">Table3[[#This Row],[EMPLOYEE TOTAL]]/Table4[MONTH TOTAL]</f>
        <v>0</v>
      </c>
    </row>
    <row r="4209" spans="1:9" x14ac:dyDescent="0.25">
      <c r="A4209" s="4" t="s">
        <v>6281</v>
      </c>
      <c r="B4209" s="4" t="s">
        <v>8793</v>
      </c>
      <c r="C4209" s="4">
        <f>SUM(COUNTIFS('WEEK 1'!G:G, A4209, 'WEEK 1'!D:D, "WR"), COUNTIFS('WEEK 1'!G:G, A4209, 'WEEK 1'!D:D, "MI"))</f>
        <v>0</v>
      </c>
      <c r="D4209" s="4">
        <f>SUM(COUNTIFS('WEEK 2'!G:G, A4209, 'WEEK 2'!D:D, "WR"), COUNTIFS('WEEK 2'!G:G, A4209, 'WEEK 2'!D:D, "MI"))</f>
        <v>0</v>
      </c>
      <c r="E4209" s="4">
        <f>SUM(COUNTIFS('WEEK 3'!G:G, A4209, 'WEEK 3'!D:D, "WR"), COUNTIFS('WEEK 3'!G:G, A4209, 'WEEK 3'!D:D, "MI"))</f>
        <v>0</v>
      </c>
      <c r="F4209" s="4">
        <f>SUM(COUNTIFS('WEEK 4'!G:G, A4209, 'WEEK 4'!D:D, "WR"), COUNTIFS('WEEK 4'!G:G, A4209, 'WEEK 4'!D:D, "MI"))</f>
        <v>0</v>
      </c>
      <c r="G4209" s="4">
        <f>SUM(COUNTIFS('WEEK 5'!G:G, A4209, 'WEEK 5'!D:D, "WR"), COUNTIFS('WEEK 5'!G:G, A4209, 'WEEK 5'!D:D, "MI"))</f>
        <v>0</v>
      </c>
      <c r="H4209" s="4">
        <f>SUM(Table3[[#This Row],[WEEK 1]:[WEEK 5 ]])</f>
        <v>0</v>
      </c>
      <c r="I4209" s="5" cm="1">
        <f t="array" ref="I4209">Table3[[#This Row],[EMPLOYEE TOTAL]]/Table4[MONTH TOTAL]</f>
        <v>0</v>
      </c>
    </row>
    <row r="4210" spans="1:9" x14ac:dyDescent="0.25">
      <c r="A4210" s="4" t="s">
        <v>5495</v>
      </c>
      <c r="B4210" s="4" t="s">
        <v>8822</v>
      </c>
      <c r="C4210" s="4">
        <f>SUM(COUNTIFS('WEEK 1'!G:G, A4210, 'WEEK 1'!D:D, "WR"), COUNTIFS('WEEK 1'!G:G, A4210, 'WEEK 1'!D:D, "MI"))</f>
        <v>0</v>
      </c>
      <c r="D4210" s="4">
        <f>SUM(COUNTIFS('WEEK 2'!G:G, A4210, 'WEEK 2'!D:D, "WR"), COUNTIFS('WEEK 2'!G:G, A4210, 'WEEK 2'!D:D, "MI"))</f>
        <v>0</v>
      </c>
      <c r="E4210" s="4">
        <f>SUM(COUNTIFS('WEEK 3'!G:G, A4210, 'WEEK 3'!D:D, "WR"), COUNTIFS('WEEK 3'!G:G, A4210, 'WEEK 3'!D:D, "MI"))</f>
        <v>0</v>
      </c>
      <c r="F4210" s="4">
        <f>SUM(COUNTIFS('WEEK 4'!G:G, A4210, 'WEEK 4'!D:D, "WR"), COUNTIFS('WEEK 4'!G:G, A4210, 'WEEK 4'!D:D, "MI"))</f>
        <v>0</v>
      </c>
      <c r="G4210" s="4">
        <f>SUM(COUNTIFS('WEEK 5'!G:G, A4210, 'WEEK 5'!D:D, "WR"), COUNTIFS('WEEK 5'!G:G, A4210, 'WEEK 5'!D:D, "MI"))</f>
        <v>0</v>
      </c>
      <c r="H4210" s="4">
        <f>SUM(Table3[[#This Row],[WEEK 1]:[WEEK 5 ]])</f>
        <v>0</v>
      </c>
      <c r="I4210" s="5" cm="1">
        <f t="array" ref="I4210">Table3[[#This Row],[EMPLOYEE TOTAL]]/Table4[MONTH TOTAL]</f>
        <v>0</v>
      </c>
    </row>
    <row r="4211" spans="1:9" x14ac:dyDescent="0.25">
      <c r="A4211" s="4" t="s">
        <v>4273</v>
      </c>
      <c r="B4211" s="4" t="s">
        <v>8800</v>
      </c>
      <c r="C4211" s="4">
        <f>SUM(COUNTIFS('WEEK 1'!G:G, A4211, 'WEEK 1'!D:D, "WR"), COUNTIFS('WEEK 1'!G:G, A4211, 'WEEK 1'!D:D, "MI"))</f>
        <v>0</v>
      </c>
      <c r="D4211" s="4">
        <f>SUM(COUNTIFS('WEEK 2'!G:G, A4211, 'WEEK 2'!D:D, "WR"), COUNTIFS('WEEK 2'!G:G, A4211, 'WEEK 2'!D:D, "MI"))</f>
        <v>0</v>
      </c>
      <c r="E4211" s="4">
        <f>SUM(COUNTIFS('WEEK 3'!G:G, A4211, 'WEEK 3'!D:D, "WR"), COUNTIFS('WEEK 3'!G:G, A4211, 'WEEK 3'!D:D, "MI"))</f>
        <v>0</v>
      </c>
      <c r="F4211" s="4">
        <f>SUM(COUNTIFS('WEEK 4'!G:G, A4211, 'WEEK 4'!D:D, "WR"), COUNTIFS('WEEK 4'!G:G, A4211, 'WEEK 4'!D:D, "MI"))</f>
        <v>0</v>
      </c>
      <c r="G4211" s="4">
        <f>SUM(COUNTIFS('WEEK 5'!G:G, A4211, 'WEEK 5'!D:D, "WR"), COUNTIFS('WEEK 5'!G:G, A4211, 'WEEK 5'!D:D, "MI"))</f>
        <v>0</v>
      </c>
      <c r="H4211" s="4">
        <f>SUM(Table3[[#This Row],[WEEK 1]:[WEEK 5 ]])</f>
        <v>0</v>
      </c>
      <c r="I4211" s="5" cm="1">
        <f t="array" ref="I4211">Table3[[#This Row],[EMPLOYEE TOTAL]]/Table4[MONTH TOTAL]</f>
        <v>0</v>
      </c>
    </row>
    <row r="4212" spans="1:9" x14ac:dyDescent="0.25">
      <c r="A4212" s="4" t="s">
        <v>643</v>
      </c>
      <c r="B4212" s="4" t="s">
        <v>8831</v>
      </c>
      <c r="C4212" s="4">
        <f>SUM(COUNTIFS('WEEK 1'!G:G, A4212, 'WEEK 1'!D:D, "WR"), COUNTIFS('WEEK 1'!G:G, A4212, 'WEEK 1'!D:D, "MI"))</f>
        <v>0</v>
      </c>
      <c r="D4212" s="4">
        <f>SUM(COUNTIFS('WEEK 2'!G:G, A4212, 'WEEK 2'!D:D, "WR"), COUNTIFS('WEEK 2'!G:G, A4212, 'WEEK 2'!D:D, "MI"))</f>
        <v>0</v>
      </c>
      <c r="E4212" s="4">
        <f>SUM(COUNTIFS('WEEK 3'!G:G, A4212, 'WEEK 3'!D:D, "WR"), COUNTIFS('WEEK 3'!G:G, A4212, 'WEEK 3'!D:D, "MI"))</f>
        <v>0</v>
      </c>
      <c r="F4212" s="4">
        <f>SUM(COUNTIFS('WEEK 4'!G:G, A4212, 'WEEK 4'!D:D, "WR"), COUNTIFS('WEEK 4'!G:G, A4212, 'WEEK 4'!D:D, "MI"))</f>
        <v>0</v>
      </c>
      <c r="G4212" s="4">
        <f>SUM(COUNTIFS('WEEK 5'!G:G, A4212, 'WEEK 5'!D:D, "WR"), COUNTIFS('WEEK 5'!G:G, A4212, 'WEEK 5'!D:D, "MI"))</f>
        <v>0</v>
      </c>
      <c r="H4212" s="4">
        <f>SUM(Table3[[#This Row],[WEEK 1]:[WEEK 5 ]])</f>
        <v>0</v>
      </c>
      <c r="I4212" s="5" cm="1">
        <f t="array" ref="I4212">Table3[[#This Row],[EMPLOYEE TOTAL]]/Table4[MONTH TOTAL]</f>
        <v>0</v>
      </c>
    </row>
    <row r="4213" spans="1:9" x14ac:dyDescent="0.25">
      <c r="A4213" s="4" t="s">
        <v>4054</v>
      </c>
      <c r="B4213" s="4" t="s">
        <v>8867</v>
      </c>
      <c r="C4213" s="4">
        <f>SUM(COUNTIFS('WEEK 1'!G:G, A4213, 'WEEK 1'!D:D, "WR"), COUNTIFS('WEEK 1'!G:G, A4213, 'WEEK 1'!D:D, "MI"))</f>
        <v>0</v>
      </c>
      <c r="D4213" s="4">
        <f>SUM(COUNTIFS('WEEK 2'!G:G, A4213, 'WEEK 2'!D:D, "WR"), COUNTIFS('WEEK 2'!G:G, A4213, 'WEEK 2'!D:D, "MI"))</f>
        <v>0</v>
      </c>
      <c r="E4213" s="4">
        <f>SUM(COUNTIFS('WEEK 3'!G:G, A4213, 'WEEK 3'!D:D, "WR"), COUNTIFS('WEEK 3'!G:G, A4213, 'WEEK 3'!D:D, "MI"))</f>
        <v>0</v>
      </c>
      <c r="F4213" s="4">
        <f>SUM(COUNTIFS('WEEK 4'!G:G, A4213, 'WEEK 4'!D:D, "WR"), COUNTIFS('WEEK 4'!G:G, A4213, 'WEEK 4'!D:D, "MI"))</f>
        <v>0</v>
      </c>
      <c r="G4213" s="4">
        <f>SUM(COUNTIFS('WEEK 5'!G:G, A4213, 'WEEK 5'!D:D, "WR"), COUNTIFS('WEEK 5'!G:G, A4213, 'WEEK 5'!D:D, "MI"))</f>
        <v>0</v>
      </c>
      <c r="H4213" s="4">
        <f>SUM(Table3[[#This Row],[WEEK 1]:[WEEK 5 ]])</f>
        <v>0</v>
      </c>
      <c r="I4213" s="5" cm="1">
        <f t="array" ref="I4213">Table3[[#This Row],[EMPLOYEE TOTAL]]/Table4[MONTH TOTAL]</f>
        <v>0</v>
      </c>
    </row>
    <row r="4214" spans="1:9" x14ac:dyDescent="0.25">
      <c r="A4214" s="4" t="s">
        <v>2234</v>
      </c>
      <c r="B4214" s="4" t="s">
        <v>8814</v>
      </c>
      <c r="C4214" s="4">
        <f>SUM(COUNTIFS('WEEK 1'!G:G, A4214, 'WEEK 1'!D:D, "WR"), COUNTIFS('WEEK 1'!G:G, A4214, 'WEEK 1'!D:D, "MI"))</f>
        <v>0</v>
      </c>
      <c r="D4214" s="4">
        <f>SUM(COUNTIFS('WEEK 2'!G:G, A4214, 'WEEK 2'!D:D, "WR"), COUNTIFS('WEEK 2'!G:G, A4214, 'WEEK 2'!D:D, "MI"))</f>
        <v>0</v>
      </c>
      <c r="E4214" s="4">
        <f>SUM(COUNTIFS('WEEK 3'!G:G, A4214, 'WEEK 3'!D:D, "WR"), COUNTIFS('WEEK 3'!G:G, A4214, 'WEEK 3'!D:D, "MI"))</f>
        <v>0</v>
      </c>
      <c r="F4214" s="4">
        <f>SUM(COUNTIFS('WEEK 4'!G:G, A4214, 'WEEK 4'!D:D, "WR"), COUNTIFS('WEEK 4'!G:G, A4214, 'WEEK 4'!D:D, "MI"))</f>
        <v>0</v>
      </c>
      <c r="G4214" s="4">
        <f>SUM(COUNTIFS('WEEK 5'!G:G, A4214, 'WEEK 5'!D:D, "WR"), COUNTIFS('WEEK 5'!G:G, A4214, 'WEEK 5'!D:D, "MI"))</f>
        <v>0</v>
      </c>
      <c r="H4214" s="4">
        <f>SUM(Table3[[#This Row],[WEEK 1]:[WEEK 5 ]])</f>
        <v>0</v>
      </c>
      <c r="I4214" s="5" cm="1">
        <f t="array" ref="I4214">Table3[[#This Row],[EMPLOYEE TOTAL]]/Table4[MONTH TOTAL]</f>
        <v>0</v>
      </c>
    </row>
    <row r="4215" spans="1:9" x14ac:dyDescent="0.25">
      <c r="A4215" s="4" t="s">
        <v>2224</v>
      </c>
      <c r="B4215" s="4" t="s">
        <v>8803</v>
      </c>
      <c r="C4215" s="4">
        <f>SUM(COUNTIFS('WEEK 1'!G:G, A4215, 'WEEK 1'!D:D, "WR"), COUNTIFS('WEEK 1'!G:G, A4215, 'WEEK 1'!D:D, "MI"))</f>
        <v>0</v>
      </c>
      <c r="D4215" s="4">
        <f>SUM(COUNTIFS('WEEK 2'!G:G, A4215, 'WEEK 2'!D:D, "WR"), COUNTIFS('WEEK 2'!G:G, A4215, 'WEEK 2'!D:D, "MI"))</f>
        <v>0</v>
      </c>
      <c r="E4215" s="4">
        <f>SUM(COUNTIFS('WEEK 3'!G:G, A4215, 'WEEK 3'!D:D, "WR"), COUNTIFS('WEEK 3'!G:G, A4215, 'WEEK 3'!D:D, "MI"))</f>
        <v>0</v>
      </c>
      <c r="F4215" s="4">
        <f>SUM(COUNTIFS('WEEK 4'!G:G, A4215, 'WEEK 4'!D:D, "WR"), COUNTIFS('WEEK 4'!G:G, A4215, 'WEEK 4'!D:D, "MI"))</f>
        <v>0</v>
      </c>
      <c r="G4215" s="4">
        <f>SUM(COUNTIFS('WEEK 5'!G:G, A4215, 'WEEK 5'!D:D, "WR"), COUNTIFS('WEEK 5'!G:G, A4215, 'WEEK 5'!D:D, "MI"))</f>
        <v>0</v>
      </c>
      <c r="H4215" s="4">
        <f>SUM(Table3[[#This Row],[WEEK 1]:[WEEK 5 ]])</f>
        <v>0</v>
      </c>
      <c r="I4215" s="5" cm="1">
        <f t="array" ref="I4215">Table3[[#This Row],[EMPLOYEE TOTAL]]/Table4[MONTH TOTAL]</f>
        <v>0</v>
      </c>
    </row>
    <row r="4216" spans="1:9" x14ac:dyDescent="0.25">
      <c r="A4216" s="4" t="s">
        <v>4829</v>
      </c>
      <c r="B4216" s="4" t="s">
        <v>8842</v>
      </c>
      <c r="C4216" s="4">
        <f>SUM(COUNTIFS('WEEK 1'!G:G, A4216, 'WEEK 1'!D:D, "WR"), COUNTIFS('WEEK 1'!G:G, A4216, 'WEEK 1'!D:D, "MI"))</f>
        <v>0</v>
      </c>
      <c r="D4216" s="4">
        <f>SUM(COUNTIFS('WEEK 2'!G:G, A4216, 'WEEK 2'!D:D, "WR"), COUNTIFS('WEEK 2'!G:G, A4216, 'WEEK 2'!D:D, "MI"))</f>
        <v>0</v>
      </c>
      <c r="E4216" s="4">
        <f>SUM(COUNTIFS('WEEK 3'!G:G, A4216, 'WEEK 3'!D:D, "WR"), COUNTIFS('WEEK 3'!G:G, A4216, 'WEEK 3'!D:D, "MI"))</f>
        <v>0</v>
      </c>
      <c r="F4216" s="4">
        <f>SUM(COUNTIFS('WEEK 4'!G:G, A4216, 'WEEK 4'!D:D, "WR"), COUNTIFS('WEEK 4'!G:G, A4216, 'WEEK 4'!D:D, "MI"))</f>
        <v>0</v>
      </c>
      <c r="G4216" s="4">
        <f>SUM(COUNTIFS('WEEK 5'!G:G, A4216, 'WEEK 5'!D:D, "WR"), COUNTIFS('WEEK 5'!G:G, A4216, 'WEEK 5'!D:D, "MI"))</f>
        <v>0</v>
      </c>
      <c r="H4216" s="4">
        <f>SUM(Table3[[#This Row],[WEEK 1]:[WEEK 5 ]])</f>
        <v>0</v>
      </c>
      <c r="I4216" s="5" cm="1">
        <f t="array" ref="I4216">Table3[[#This Row],[EMPLOYEE TOTAL]]/Table4[MONTH TOTAL]</f>
        <v>0</v>
      </c>
    </row>
    <row r="4217" spans="1:9" x14ac:dyDescent="0.25">
      <c r="A4217" s="4" t="s">
        <v>7322</v>
      </c>
      <c r="B4217" s="4" t="s">
        <v>8794</v>
      </c>
      <c r="C4217" s="4">
        <f>SUM(COUNTIFS('WEEK 1'!G:G, A4217, 'WEEK 1'!D:D, "WR"), COUNTIFS('WEEK 1'!G:G, A4217, 'WEEK 1'!D:D, "MI"))</f>
        <v>0</v>
      </c>
      <c r="D4217" s="4">
        <f>SUM(COUNTIFS('WEEK 2'!G:G, A4217, 'WEEK 2'!D:D, "WR"), COUNTIFS('WEEK 2'!G:G, A4217, 'WEEK 2'!D:D, "MI"))</f>
        <v>0</v>
      </c>
      <c r="E4217" s="4">
        <f>SUM(COUNTIFS('WEEK 3'!G:G, A4217, 'WEEK 3'!D:D, "WR"), COUNTIFS('WEEK 3'!G:G, A4217, 'WEEK 3'!D:D, "MI"))</f>
        <v>0</v>
      </c>
      <c r="F4217" s="4">
        <f>SUM(COUNTIFS('WEEK 4'!G:G, A4217, 'WEEK 4'!D:D, "WR"), COUNTIFS('WEEK 4'!G:G, A4217, 'WEEK 4'!D:D, "MI"))</f>
        <v>0</v>
      </c>
      <c r="G4217" s="4">
        <f>SUM(COUNTIFS('WEEK 5'!G:G, A4217, 'WEEK 5'!D:D, "WR"), COUNTIFS('WEEK 5'!G:G, A4217, 'WEEK 5'!D:D, "MI"))</f>
        <v>0</v>
      </c>
      <c r="H4217" s="4">
        <f>SUM(Table3[[#This Row],[WEEK 1]:[WEEK 5 ]])</f>
        <v>0</v>
      </c>
      <c r="I4217" s="5" cm="1">
        <f t="array" ref="I4217">Table3[[#This Row],[EMPLOYEE TOTAL]]/Table4[MONTH TOTAL]</f>
        <v>0</v>
      </c>
    </row>
    <row r="4218" spans="1:9" x14ac:dyDescent="0.25">
      <c r="A4218" s="4" t="s">
        <v>7002</v>
      </c>
      <c r="B4218" s="4" t="s">
        <v>8830</v>
      </c>
      <c r="C4218" s="4">
        <f>SUM(COUNTIFS('WEEK 1'!G:G, A4218, 'WEEK 1'!D:D, "WR"), COUNTIFS('WEEK 1'!G:G, A4218, 'WEEK 1'!D:D, "MI"))</f>
        <v>0</v>
      </c>
      <c r="D4218" s="4">
        <f>SUM(COUNTIFS('WEEK 2'!G:G, A4218, 'WEEK 2'!D:D, "WR"), COUNTIFS('WEEK 2'!G:G, A4218, 'WEEK 2'!D:D, "MI"))</f>
        <v>0</v>
      </c>
      <c r="E4218" s="4">
        <f>SUM(COUNTIFS('WEEK 3'!G:G, A4218, 'WEEK 3'!D:D, "WR"), COUNTIFS('WEEK 3'!G:G, A4218, 'WEEK 3'!D:D, "MI"))</f>
        <v>0</v>
      </c>
      <c r="F4218" s="4">
        <f>SUM(COUNTIFS('WEEK 4'!G:G, A4218, 'WEEK 4'!D:D, "WR"), COUNTIFS('WEEK 4'!G:G, A4218, 'WEEK 4'!D:D, "MI"))</f>
        <v>0</v>
      </c>
      <c r="G4218" s="4">
        <f>SUM(COUNTIFS('WEEK 5'!G:G, A4218, 'WEEK 5'!D:D, "WR"), COUNTIFS('WEEK 5'!G:G, A4218, 'WEEK 5'!D:D, "MI"))</f>
        <v>0</v>
      </c>
      <c r="H4218" s="4">
        <f>SUM(Table3[[#This Row],[WEEK 1]:[WEEK 5 ]])</f>
        <v>0</v>
      </c>
      <c r="I4218" s="5" cm="1">
        <f t="array" ref="I4218">Table3[[#This Row],[EMPLOYEE TOTAL]]/Table4[MONTH TOTAL]</f>
        <v>0</v>
      </c>
    </row>
    <row r="4219" spans="1:9" x14ac:dyDescent="0.25">
      <c r="A4219" s="4" t="s">
        <v>5166</v>
      </c>
      <c r="B4219" s="4" t="s">
        <v>8790</v>
      </c>
      <c r="C4219" s="4">
        <f>SUM(COUNTIFS('WEEK 1'!G:G, A4219, 'WEEK 1'!D:D, "WR"), COUNTIFS('WEEK 1'!G:G, A4219, 'WEEK 1'!D:D, "MI"))</f>
        <v>0</v>
      </c>
      <c r="D4219" s="4">
        <f>SUM(COUNTIFS('WEEK 2'!G:G, A4219, 'WEEK 2'!D:D, "WR"), COUNTIFS('WEEK 2'!G:G, A4219, 'WEEK 2'!D:D, "MI"))</f>
        <v>0</v>
      </c>
      <c r="E4219" s="4">
        <f>SUM(COUNTIFS('WEEK 3'!G:G, A4219, 'WEEK 3'!D:D, "WR"), COUNTIFS('WEEK 3'!G:G, A4219, 'WEEK 3'!D:D, "MI"))</f>
        <v>0</v>
      </c>
      <c r="F4219" s="4">
        <f>SUM(COUNTIFS('WEEK 4'!G:G, A4219, 'WEEK 4'!D:D, "WR"), COUNTIFS('WEEK 4'!G:G, A4219, 'WEEK 4'!D:D, "MI"))</f>
        <v>0</v>
      </c>
      <c r="G4219" s="4">
        <f>SUM(COUNTIFS('WEEK 5'!G:G, A4219, 'WEEK 5'!D:D, "WR"), COUNTIFS('WEEK 5'!G:G, A4219, 'WEEK 5'!D:D, "MI"))</f>
        <v>0</v>
      </c>
      <c r="H4219" s="4">
        <f>SUM(Table3[[#This Row],[WEEK 1]:[WEEK 5 ]])</f>
        <v>0</v>
      </c>
      <c r="I4219" s="5" cm="1">
        <f t="array" ref="I4219">Table3[[#This Row],[EMPLOYEE TOTAL]]/Table4[MONTH TOTAL]</f>
        <v>0</v>
      </c>
    </row>
    <row r="4220" spans="1:9" x14ac:dyDescent="0.25">
      <c r="A4220" s="4" t="s">
        <v>322</v>
      </c>
      <c r="B4220" s="4" t="s">
        <v>8807</v>
      </c>
      <c r="C4220" s="4">
        <f>SUM(COUNTIFS('WEEK 1'!G:G, A4220, 'WEEK 1'!D:D, "WR"), COUNTIFS('WEEK 1'!G:G, A4220, 'WEEK 1'!D:D, "MI"))</f>
        <v>0</v>
      </c>
      <c r="D4220" s="4">
        <f>SUM(COUNTIFS('WEEK 2'!G:G, A4220, 'WEEK 2'!D:D, "WR"), COUNTIFS('WEEK 2'!G:G, A4220, 'WEEK 2'!D:D, "MI"))</f>
        <v>0</v>
      </c>
      <c r="E4220" s="4">
        <f>SUM(COUNTIFS('WEEK 3'!G:G, A4220, 'WEEK 3'!D:D, "WR"), COUNTIFS('WEEK 3'!G:G, A4220, 'WEEK 3'!D:D, "MI"))</f>
        <v>0</v>
      </c>
      <c r="F4220" s="4">
        <f>SUM(COUNTIFS('WEEK 4'!G:G, A4220, 'WEEK 4'!D:D, "WR"), COUNTIFS('WEEK 4'!G:G, A4220, 'WEEK 4'!D:D, "MI"))</f>
        <v>0</v>
      </c>
      <c r="G4220" s="4">
        <f>SUM(COUNTIFS('WEEK 5'!G:G, A4220, 'WEEK 5'!D:D, "WR"), COUNTIFS('WEEK 5'!G:G, A4220, 'WEEK 5'!D:D, "MI"))</f>
        <v>0</v>
      </c>
      <c r="H4220" s="4">
        <f>SUM(Table3[[#This Row],[WEEK 1]:[WEEK 5 ]])</f>
        <v>0</v>
      </c>
      <c r="I4220" s="5" cm="1">
        <f t="array" ref="I4220">Table3[[#This Row],[EMPLOYEE TOTAL]]/Table4[MONTH TOTAL]</f>
        <v>0</v>
      </c>
    </row>
    <row r="4221" spans="1:9" x14ac:dyDescent="0.25">
      <c r="A4221" s="4" t="s">
        <v>1446</v>
      </c>
      <c r="B4221" s="4" t="s">
        <v>8858</v>
      </c>
      <c r="C4221" s="4">
        <f>SUM(COUNTIFS('WEEK 1'!G:G, A4221, 'WEEK 1'!D:D, "WR"), COUNTIFS('WEEK 1'!G:G, A4221, 'WEEK 1'!D:D, "MI"))</f>
        <v>0</v>
      </c>
      <c r="D4221" s="4">
        <f>SUM(COUNTIFS('WEEK 2'!G:G, A4221, 'WEEK 2'!D:D, "WR"), COUNTIFS('WEEK 2'!G:G, A4221, 'WEEK 2'!D:D, "MI"))</f>
        <v>0</v>
      </c>
      <c r="E4221" s="4">
        <f>SUM(COUNTIFS('WEEK 3'!G:G, A4221, 'WEEK 3'!D:D, "WR"), COUNTIFS('WEEK 3'!G:G, A4221, 'WEEK 3'!D:D, "MI"))</f>
        <v>0</v>
      </c>
      <c r="F4221" s="4">
        <f>SUM(COUNTIFS('WEEK 4'!G:G, A4221, 'WEEK 4'!D:D, "WR"), COUNTIFS('WEEK 4'!G:G, A4221, 'WEEK 4'!D:D, "MI"))</f>
        <v>0</v>
      </c>
      <c r="G4221" s="4">
        <f>SUM(COUNTIFS('WEEK 5'!G:G, A4221, 'WEEK 5'!D:D, "WR"), COUNTIFS('WEEK 5'!G:G, A4221, 'WEEK 5'!D:D, "MI"))</f>
        <v>0</v>
      </c>
      <c r="H4221" s="4">
        <f>SUM(Table3[[#This Row],[WEEK 1]:[WEEK 5 ]])</f>
        <v>0</v>
      </c>
      <c r="I4221" s="5" cm="1">
        <f t="array" ref="I4221">Table3[[#This Row],[EMPLOYEE TOTAL]]/Table4[MONTH TOTAL]</f>
        <v>0</v>
      </c>
    </row>
    <row r="4222" spans="1:9" x14ac:dyDescent="0.25">
      <c r="A4222" s="4" t="s">
        <v>514</v>
      </c>
      <c r="B4222" s="4" t="s">
        <v>8796</v>
      </c>
      <c r="C4222" s="4">
        <f>SUM(COUNTIFS('WEEK 1'!G:G, A4222, 'WEEK 1'!D:D, "WR"), COUNTIFS('WEEK 1'!G:G, A4222, 'WEEK 1'!D:D, "MI"))</f>
        <v>0</v>
      </c>
      <c r="D4222" s="4">
        <f>SUM(COUNTIFS('WEEK 2'!G:G, A4222, 'WEEK 2'!D:D, "WR"), COUNTIFS('WEEK 2'!G:G, A4222, 'WEEK 2'!D:D, "MI"))</f>
        <v>0</v>
      </c>
      <c r="E4222" s="4">
        <f>SUM(COUNTIFS('WEEK 3'!G:G, A4222, 'WEEK 3'!D:D, "WR"), COUNTIFS('WEEK 3'!G:G, A4222, 'WEEK 3'!D:D, "MI"))</f>
        <v>0</v>
      </c>
      <c r="F4222" s="4">
        <f>SUM(COUNTIFS('WEEK 4'!G:G, A4222, 'WEEK 4'!D:D, "WR"), COUNTIFS('WEEK 4'!G:G, A4222, 'WEEK 4'!D:D, "MI"))</f>
        <v>0</v>
      </c>
      <c r="G4222" s="4">
        <f>SUM(COUNTIFS('WEEK 5'!G:G, A4222, 'WEEK 5'!D:D, "WR"), COUNTIFS('WEEK 5'!G:G, A4222, 'WEEK 5'!D:D, "MI"))</f>
        <v>0</v>
      </c>
      <c r="H4222" s="4">
        <f>SUM(Table3[[#This Row],[WEEK 1]:[WEEK 5 ]])</f>
        <v>0</v>
      </c>
      <c r="I4222" s="5" cm="1">
        <f t="array" ref="I4222">Table3[[#This Row],[EMPLOYEE TOTAL]]/Table4[MONTH TOTAL]</f>
        <v>0</v>
      </c>
    </row>
    <row r="4223" spans="1:9" x14ac:dyDescent="0.25">
      <c r="A4223" s="4" t="s">
        <v>8729</v>
      </c>
      <c r="B4223" s="4" t="s">
        <v>8776</v>
      </c>
      <c r="C4223" s="4">
        <f>SUM(COUNTIFS('WEEK 1'!G:G, A4223, 'WEEK 1'!D:D, "WR"), COUNTIFS('WEEK 1'!G:G, A4223, 'WEEK 1'!D:D, "MI"))</f>
        <v>0</v>
      </c>
      <c r="D4223" s="4">
        <f>SUM(COUNTIFS('WEEK 2'!G:G, A4223, 'WEEK 2'!D:D, "WR"), COUNTIFS('WEEK 2'!G:G, A4223, 'WEEK 2'!D:D, "MI"))</f>
        <v>0</v>
      </c>
      <c r="E4223" s="4">
        <f>SUM(COUNTIFS('WEEK 3'!G:G, A4223, 'WEEK 3'!D:D, "WR"), COUNTIFS('WEEK 3'!G:G, A4223, 'WEEK 3'!D:D, "MI"))</f>
        <v>0</v>
      </c>
      <c r="F4223" s="4">
        <f>SUM(COUNTIFS('WEEK 4'!G:G, A4223, 'WEEK 4'!D:D, "WR"), COUNTIFS('WEEK 4'!G:G, A4223, 'WEEK 4'!D:D, "MI"))</f>
        <v>0</v>
      </c>
      <c r="G4223" s="4">
        <f>SUM(COUNTIFS('WEEK 5'!G:G, A4223, 'WEEK 5'!D:D, "WR"), COUNTIFS('WEEK 5'!G:G, A4223, 'WEEK 5'!D:D, "MI"))</f>
        <v>0</v>
      </c>
      <c r="H4223" s="4">
        <f>SUM(Table3[[#This Row],[WEEK 1]:[WEEK 5 ]])</f>
        <v>0</v>
      </c>
      <c r="I4223" s="5" cm="1">
        <f t="array" ref="I4223">Table3[[#This Row],[EMPLOYEE TOTAL]]/Table4[MONTH TOTAL]</f>
        <v>0</v>
      </c>
    </row>
    <row r="4224" spans="1:9" x14ac:dyDescent="0.25">
      <c r="A4224" s="4" t="s">
        <v>7512</v>
      </c>
      <c r="B4224" s="4" t="s">
        <v>8836</v>
      </c>
      <c r="C4224" s="4">
        <f>SUM(COUNTIFS('WEEK 1'!G:G, A4224, 'WEEK 1'!D:D, "WR"), COUNTIFS('WEEK 1'!G:G, A4224, 'WEEK 1'!D:D, "MI"))</f>
        <v>0</v>
      </c>
      <c r="D4224" s="4">
        <f>SUM(COUNTIFS('WEEK 2'!G:G, A4224, 'WEEK 2'!D:D, "WR"), COUNTIFS('WEEK 2'!G:G, A4224, 'WEEK 2'!D:D, "MI"))</f>
        <v>0</v>
      </c>
      <c r="E4224" s="4">
        <f>SUM(COUNTIFS('WEEK 3'!G:G, A4224, 'WEEK 3'!D:D, "WR"), COUNTIFS('WEEK 3'!G:G, A4224, 'WEEK 3'!D:D, "MI"))</f>
        <v>0</v>
      </c>
      <c r="F4224" s="4">
        <f>SUM(COUNTIFS('WEEK 4'!G:G, A4224, 'WEEK 4'!D:D, "WR"), COUNTIFS('WEEK 4'!G:G, A4224, 'WEEK 4'!D:D, "MI"))</f>
        <v>0</v>
      </c>
      <c r="G4224" s="4">
        <f>SUM(COUNTIFS('WEEK 5'!G:G, A4224, 'WEEK 5'!D:D, "WR"), COUNTIFS('WEEK 5'!G:G, A4224, 'WEEK 5'!D:D, "MI"))</f>
        <v>0</v>
      </c>
      <c r="H4224" s="4">
        <f>SUM(Table3[[#This Row],[WEEK 1]:[WEEK 5 ]])</f>
        <v>0</v>
      </c>
      <c r="I4224" s="5" cm="1">
        <f t="array" ref="I4224">Table3[[#This Row],[EMPLOYEE TOTAL]]/Table4[MONTH TOTAL]</f>
        <v>0</v>
      </c>
    </row>
    <row r="4225" spans="1:9" x14ac:dyDescent="0.25">
      <c r="A4225" s="4" t="s">
        <v>1811</v>
      </c>
      <c r="B4225" s="4" t="s">
        <v>8842</v>
      </c>
      <c r="C4225" s="4">
        <f>SUM(COUNTIFS('WEEK 1'!G:G, A4225, 'WEEK 1'!D:D, "WR"), COUNTIFS('WEEK 1'!G:G, A4225, 'WEEK 1'!D:D, "MI"))</f>
        <v>0</v>
      </c>
      <c r="D4225" s="4">
        <f>SUM(COUNTIFS('WEEK 2'!G:G, A4225, 'WEEK 2'!D:D, "WR"), COUNTIFS('WEEK 2'!G:G, A4225, 'WEEK 2'!D:D, "MI"))</f>
        <v>0</v>
      </c>
      <c r="E4225" s="4">
        <f>SUM(COUNTIFS('WEEK 3'!G:G, A4225, 'WEEK 3'!D:D, "WR"), COUNTIFS('WEEK 3'!G:G, A4225, 'WEEK 3'!D:D, "MI"))</f>
        <v>0</v>
      </c>
      <c r="F4225" s="4">
        <f>SUM(COUNTIFS('WEEK 4'!G:G, A4225, 'WEEK 4'!D:D, "WR"), COUNTIFS('WEEK 4'!G:G, A4225, 'WEEK 4'!D:D, "MI"))</f>
        <v>0</v>
      </c>
      <c r="G4225" s="4">
        <f>SUM(COUNTIFS('WEEK 5'!G:G, A4225, 'WEEK 5'!D:D, "WR"), COUNTIFS('WEEK 5'!G:G, A4225, 'WEEK 5'!D:D, "MI"))</f>
        <v>0</v>
      </c>
      <c r="H4225" s="4">
        <f>SUM(Table3[[#This Row],[WEEK 1]:[WEEK 5 ]])</f>
        <v>0</v>
      </c>
      <c r="I4225" s="5" cm="1">
        <f t="array" ref="I4225">Table3[[#This Row],[EMPLOYEE TOTAL]]/Table4[MONTH TOTAL]</f>
        <v>0</v>
      </c>
    </row>
    <row r="4226" spans="1:9" x14ac:dyDescent="0.25">
      <c r="A4226" s="4" t="s">
        <v>8766</v>
      </c>
      <c r="B4226" s="4" t="s">
        <v>8847</v>
      </c>
      <c r="C4226" s="4">
        <f>SUM(COUNTIFS('WEEK 1'!G:G, A4226, 'WEEK 1'!D:D, "WR"), COUNTIFS('WEEK 1'!G:G, A4226, 'WEEK 1'!D:D, "MI"))</f>
        <v>0</v>
      </c>
      <c r="D4226" s="4">
        <f>SUM(COUNTIFS('WEEK 2'!G:G, A4226, 'WEEK 2'!D:D, "WR"), COUNTIFS('WEEK 2'!G:G, A4226, 'WEEK 2'!D:D, "MI"))</f>
        <v>0</v>
      </c>
      <c r="E4226" s="4">
        <f>SUM(COUNTIFS('WEEK 3'!G:G, A4226, 'WEEK 3'!D:D, "WR"), COUNTIFS('WEEK 3'!G:G, A4226, 'WEEK 3'!D:D, "MI"))</f>
        <v>0</v>
      </c>
      <c r="F4226" s="4">
        <f>SUM(COUNTIFS('WEEK 4'!G:G, A4226, 'WEEK 4'!D:D, "WR"), COUNTIFS('WEEK 4'!G:G, A4226, 'WEEK 4'!D:D, "MI"))</f>
        <v>0</v>
      </c>
      <c r="G4226" s="4">
        <f>SUM(COUNTIFS('WEEK 5'!G:G, A4226, 'WEEK 5'!D:D, "WR"), COUNTIFS('WEEK 5'!G:G, A4226, 'WEEK 5'!D:D, "MI"))</f>
        <v>0</v>
      </c>
      <c r="H4226" s="4">
        <f>SUM(Table3[[#This Row],[WEEK 1]:[WEEK 5 ]])</f>
        <v>0</v>
      </c>
      <c r="I4226" s="5" cm="1">
        <f t="array" ref="I4226">Table3[[#This Row],[EMPLOYEE TOTAL]]/Table4[MONTH TOTAL]</f>
        <v>0</v>
      </c>
    </row>
    <row r="4227" spans="1:9" x14ac:dyDescent="0.25">
      <c r="A4227" s="4" t="s">
        <v>4981</v>
      </c>
      <c r="B4227" s="4" t="s">
        <v>8795</v>
      </c>
      <c r="C4227" s="4">
        <f>SUM(COUNTIFS('WEEK 1'!G:G, A4227, 'WEEK 1'!D:D, "WR"), COUNTIFS('WEEK 1'!G:G, A4227, 'WEEK 1'!D:D, "MI"))</f>
        <v>0</v>
      </c>
      <c r="D4227" s="4">
        <f>SUM(COUNTIFS('WEEK 2'!G:G, A4227, 'WEEK 2'!D:D, "WR"), COUNTIFS('WEEK 2'!G:G, A4227, 'WEEK 2'!D:D, "MI"))</f>
        <v>0</v>
      </c>
      <c r="E4227" s="4">
        <f>SUM(COUNTIFS('WEEK 3'!G:G, A4227, 'WEEK 3'!D:D, "WR"), COUNTIFS('WEEK 3'!G:G, A4227, 'WEEK 3'!D:D, "MI"))</f>
        <v>0</v>
      </c>
      <c r="F4227" s="4">
        <f>SUM(COUNTIFS('WEEK 4'!G:G, A4227, 'WEEK 4'!D:D, "WR"), COUNTIFS('WEEK 4'!G:G, A4227, 'WEEK 4'!D:D, "MI"))</f>
        <v>0</v>
      </c>
      <c r="G4227" s="4">
        <f>SUM(COUNTIFS('WEEK 5'!G:G, A4227, 'WEEK 5'!D:D, "WR"), COUNTIFS('WEEK 5'!G:G, A4227, 'WEEK 5'!D:D, "MI"))</f>
        <v>0</v>
      </c>
      <c r="H4227" s="4">
        <f>SUM(Table3[[#This Row],[WEEK 1]:[WEEK 5 ]])</f>
        <v>0</v>
      </c>
      <c r="I4227" s="5" cm="1">
        <f t="array" ref="I4227">Table3[[#This Row],[EMPLOYEE TOTAL]]/Table4[MONTH TOTAL]</f>
        <v>0</v>
      </c>
    </row>
    <row r="4228" spans="1:9" x14ac:dyDescent="0.25">
      <c r="A4228" s="4" t="s">
        <v>831</v>
      </c>
      <c r="B4228" s="4" t="s">
        <v>8773</v>
      </c>
      <c r="C4228" s="4">
        <f>SUM(COUNTIFS('WEEK 1'!G:G, A4228, 'WEEK 1'!D:D, "WR"), COUNTIFS('WEEK 1'!G:G, A4228, 'WEEK 1'!D:D, "MI"))</f>
        <v>0</v>
      </c>
      <c r="D4228" s="4">
        <f>SUM(COUNTIFS('WEEK 2'!G:G, A4228, 'WEEK 2'!D:D, "WR"), COUNTIFS('WEEK 2'!G:G, A4228, 'WEEK 2'!D:D, "MI"))</f>
        <v>0</v>
      </c>
      <c r="E4228" s="4">
        <f>SUM(COUNTIFS('WEEK 3'!G:G, A4228, 'WEEK 3'!D:D, "WR"), COUNTIFS('WEEK 3'!G:G, A4228, 'WEEK 3'!D:D, "MI"))</f>
        <v>0</v>
      </c>
      <c r="F4228" s="4">
        <f>SUM(COUNTIFS('WEEK 4'!G:G, A4228, 'WEEK 4'!D:D, "WR"), COUNTIFS('WEEK 4'!G:G, A4228, 'WEEK 4'!D:D, "MI"))</f>
        <v>0</v>
      </c>
      <c r="G4228" s="4">
        <f>SUM(COUNTIFS('WEEK 5'!G:G, A4228, 'WEEK 5'!D:D, "WR"), COUNTIFS('WEEK 5'!G:G, A4228, 'WEEK 5'!D:D, "MI"))</f>
        <v>0</v>
      </c>
      <c r="H4228" s="4">
        <f>SUM(Table3[[#This Row],[WEEK 1]:[WEEK 5 ]])</f>
        <v>0</v>
      </c>
      <c r="I4228" s="5" cm="1">
        <f t="array" ref="I4228">Table3[[#This Row],[EMPLOYEE TOTAL]]/Table4[MONTH TOTAL]</f>
        <v>0</v>
      </c>
    </row>
    <row r="4229" spans="1:9" x14ac:dyDescent="0.25">
      <c r="A4229" s="4" t="s">
        <v>1994</v>
      </c>
      <c r="B4229" s="4" t="s">
        <v>8834</v>
      </c>
      <c r="C4229" s="4">
        <f>SUM(COUNTIFS('WEEK 1'!G:G, A4229, 'WEEK 1'!D:D, "WR"), COUNTIFS('WEEK 1'!G:G, A4229, 'WEEK 1'!D:D, "MI"))</f>
        <v>0</v>
      </c>
      <c r="D4229" s="4">
        <f>SUM(COUNTIFS('WEEK 2'!G:G, A4229, 'WEEK 2'!D:D, "WR"), COUNTIFS('WEEK 2'!G:G, A4229, 'WEEK 2'!D:D, "MI"))</f>
        <v>0</v>
      </c>
      <c r="E4229" s="4">
        <f>SUM(COUNTIFS('WEEK 3'!G:G, A4229, 'WEEK 3'!D:D, "WR"), COUNTIFS('WEEK 3'!G:G, A4229, 'WEEK 3'!D:D, "MI"))</f>
        <v>0</v>
      </c>
      <c r="F4229" s="4">
        <f>SUM(COUNTIFS('WEEK 4'!G:G, A4229, 'WEEK 4'!D:D, "WR"), COUNTIFS('WEEK 4'!G:G, A4229, 'WEEK 4'!D:D, "MI"))</f>
        <v>0</v>
      </c>
      <c r="G4229" s="4">
        <f>SUM(COUNTIFS('WEEK 5'!G:G, A4229, 'WEEK 5'!D:D, "WR"), COUNTIFS('WEEK 5'!G:G, A4229, 'WEEK 5'!D:D, "MI"))</f>
        <v>0</v>
      </c>
      <c r="H4229" s="4">
        <f>SUM(Table3[[#This Row],[WEEK 1]:[WEEK 5 ]])</f>
        <v>0</v>
      </c>
      <c r="I4229" s="5" cm="1">
        <f t="array" ref="I4229">Table3[[#This Row],[EMPLOYEE TOTAL]]/Table4[MONTH TOTAL]</f>
        <v>0</v>
      </c>
    </row>
    <row r="4230" spans="1:9" x14ac:dyDescent="0.25">
      <c r="A4230" s="4" t="s">
        <v>7026</v>
      </c>
      <c r="B4230" s="4" t="s">
        <v>8828</v>
      </c>
      <c r="C4230" s="4">
        <f>SUM(COUNTIFS('WEEK 1'!G:G, A4230, 'WEEK 1'!D:D, "WR"), COUNTIFS('WEEK 1'!G:G, A4230, 'WEEK 1'!D:D, "MI"))</f>
        <v>0</v>
      </c>
      <c r="D4230" s="4">
        <f>SUM(COUNTIFS('WEEK 2'!G:G, A4230, 'WEEK 2'!D:D, "WR"), COUNTIFS('WEEK 2'!G:G, A4230, 'WEEK 2'!D:D, "MI"))</f>
        <v>0</v>
      </c>
      <c r="E4230" s="4">
        <f>SUM(COUNTIFS('WEEK 3'!G:G, A4230, 'WEEK 3'!D:D, "WR"), COUNTIFS('WEEK 3'!G:G, A4230, 'WEEK 3'!D:D, "MI"))</f>
        <v>0</v>
      </c>
      <c r="F4230" s="4">
        <f>SUM(COUNTIFS('WEEK 4'!G:G, A4230, 'WEEK 4'!D:D, "WR"), COUNTIFS('WEEK 4'!G:G, A4230, 'WEEK 4'!D:D, "MI"))</f>
        <v>0</v>
      </c>
      <c r="G4230" s="4">
        <f>SUM(COUNTIFS('WEEK 5'!G:G, A4230, 'WEEK 5'!D:D, "WR"), COUNTIFS('WEEK 5'!G:G, A4230, 'WEEK 5'!D:D, "MI"))</f>
        <v>0</v>
      </c>
      <c r="H4230" s="4">
        <f>SUM(Table3[[#This Row],[WEEK 1]:[WEEK 5 ]])</f>
        <v>0</v>
      </c>
      <c r="I4230" s="5" cm="1">
        <f t="array" ref="I4230">Table3[[#This Row],[EMPLOYEE TOTAL]]/Table4[MONTH TOTAL]</f>
        <v>0</v>
      </c>
    </row>
    <row r="4231" spans="1:9" x14ac:dyDescent="0.25">
      <c r="A4231" s="4" t="s">
        <v>2133</v>
      </c>
      <c r="B4231" s="4" t="s">
        <v>8785</v>
      </c>
      <c r="C4231" s="4">
        <f>SUM(COUNTIFS('WEEK 1'!G:G, A4231, 'WEEK 1'!D:D, "WR"), COUNTIFS('WEEK 1'!G:G, A4231, 'WEEK 1'!D:D, "MI"))</f>
        <v>0</v>
      </c>
      <c r="D4231" s="4">
        <f>SUM(COUNTIFS('WEEK 2'!G:G, A4231, 'WEEK 2'!D:D, "WR"), COUNTIFS('WEEK 2'!G:G, A4231, 'WEEK 2'!D:D, "MI"))</f>
        <v>0</v>
      </c>
      <c r="E4231" s="4">
        <f>SUM(COUNTIFS('WEEK 3'!G:G, A4231, 'WEEK 3'!D:D, "WR"), COUNTIFS('WEEK 3'!G:G, A4231, 'WEEK 3'!D:D, "MI"))</f>
        <v>0</v>
      </c>
      <c r="F4231" s="4">
        <f>SUM(COUNTIFS('WEEK 4'!G:G, A4231, 'WEEK 4'!D:D, "WR"), COUNTIFS('WEEK 4'!G:G, A4231, 'WEEK 4'!D:D, "MI"))</f>
        <v>0</v>
      </c>
      <c r="G4231" s="4">
        <f>SUM(COUNTIFS('WEEK 5'!G:G, A4231, 'WEEK 5'!D:D, "WR"), COUNTIFS('WEEK 5'!G:G, A4231, 'WEEK 5'!D:D, "MI"))</f>
        <v>0</v>
      </c>
      <c r="H4231" s="4">
        <f>SUM(Table3[[#This Row],[WEEK 1]:[WEEK 5 ]])</f>
        <v>0</v>
      </c>
      <c r="I4231" s="5" cm="1">
        <f t="array" ref="I4231">Table3[[#This Row],[EMPLOYEE TOTAL]]/Table4[MONTH TOTAL]</f>
        <v>0</v>
      </c>
    </row>
    <row r="4232" spans="1:9" x14ac:dyDescent="0.25">
      <c r="A4232" s="4" t="s">
        <v>8102</v>
      </c>
      <c r="B4232" s="4" t="s">
        <v>8829</v>
      </c>
      <c r="C4232" s="4">
        <f>SUM(COUNTIFS('WEEK 1'!G:G, A4232, 'WEEK 1'!D:D, "WR"), COUNTIFS('WEEK 1'!G:G, A4232, 'WEEK 1'!D:D, "MI"))</f>
        <v>0</v>
      </c>
      <c r="D4232" s="4">
        <f>SUM(COUNTIFS('WEEK 2'!G:G, A4232, 'WEEK 2'!D:D, "WR"), COUNTIFS('WEEK 2'!G:G, A4232, 'WEEK 2'!D:D, "MI"))</f>
        <v>0</v>
      </c>
      <c r="E4232" s="4">
        <f>SUM(COUNTIFS('WEEK 3'!G:G, A4232, 'WEEK 3'!D:D, "WR"), COUNTIFS('WEEK 3'!G:G, A4232, 'WEEK 3'!D:D, "MI"))</f>
        <v>0</v>
      </c>
      <c r="F4232" s="4">
        <f>SUM(COUNTIFS('WEEK 4'!G:G, A4232, 'WEEK 4'!D:D, "WR"), COUNTIFS('WEEK 4'!G:G, A4232, 'WEEK 4'!D:D, "MI"))</f>
        <v>0</v>
      </c>
      <c r="G4232" s="4">
        <f>SUM(COUNTIFS('WEEK 5'!G:G, A4232, 'WEEK 5'!D:D, "WR"), COUNTIFS('WEEK 5'!G:G, A4232, 'WEEK 5'!D:D, "MI"))</f>
        <v>0</v>
      </c>
      <c r="H4232" s="4">
        <f>SUM(Table3[[#This Row],[WEEK 1]:[WEEK 5 ]])</f>
        <v>0</v>
      </c>
      <c r="I4232" s="5" cm="1">
        <f t="array" ref="I4232">Table3[[#This Row],[EMPLOYEE TOTAL]]/Table4[MONTH TOTAL]</f>
        <v>0</v>
      </c>
    </row>
    <row r="4233" spans="1:9" x14ac:dyDescent="0.25">
      <c r="A4233" s="4" t="s">
        <v>1721</v>
      </c>
      <c r="B4233" s="4" t="s">
        <v>8779</v>
      </c>
      <c r="C4233" s="4">
        <f>SUM(COUNTIFS('WEEK 1'!G:G, A4233, 'WEEK 1'!D:D, "WR"), COUNTIFS('WEEK 1'!G:G, A4233, 'WEEK 1'!D:D, "MI"))</f>
        <v>0</v>
      </c>
      <c r="D4233" s="4">
        <f>SUM(COUNTIFS('WEEK 2'!G:G, A4233, 'WEEK 2'!D:D, "WR"), COUNTIFS('WEEK 2'!G:G, A4233, 'WEEK 2'!D:D, "MI"))</f>
        <v>0</v>
      </c>
      <c r="E4233" s="4">
        <f>SUM(COUNTIFS('WEEK 3'!G:G, A4233, 'WEEK 3'!D:D, "WR"), COUNTIFS('WEEK 3'!G:G, A4233, 'WEEK 3'!D:D, "MI"))</f>
        <v>0</v>
      </c>
      <c r="F4233" s="4">
        <f>SUM(COUNTIFS('WEEK 4'!G:G, A4233, 'WEEK 4'!D:D, "WR"), COUNTIFS('WEEK 4'!G:G, A4233, 'WEEK 4'!D:D, "MI"))</f>
        <v>0</v>
      </c>
      <c r="G4233" s="4">
        <f>SUM(COUNTIFS('WEEK 5'!G:G, A4233, 'WEEK 5'!D:D, "WR"), COUNTIFS('WEEK 5'!G:G, A4233, 'WEEK 5'!D:D, "MI"))</f>
        <v>0</v>
      </c>
      <c r="H4233" s="4">
        <f>SUM(Table3[[#This Row],[WEEK 1]:[WEEK 5 ]])</f>
        <v>0</v>
      </c>
      <c r="I4233" s="5" cm="1">
        <f t="array" ref="I4233">Table3[[#This Row],[EMPLOYEE TOTAL]]/Table4[MONTH TOTAL]</f>
        <v>0</v>
      </c>
    </row>
    <row r="4234" spans="1:9" x14ac:dyDescent="0.25">
      <c r="A4234" s="4" t="s">
        <v>6237</v>
      </c>
      <c r="B4234" s="4" t="s">
        <v>8856</v>
      </c>
      <c r="C4234" s="4">
        <f>SUM(COUNTIFS('WEEK 1'!G:G, A4234, 'WEEK 1'!D:D, "WR"), COUNTIFS('WEEK 1'!G:G, A4234, 'WEEK 1'!D:D, "MI"))</f>
        <v>0</v>
      </c>
      <c r="D4234" s="4">
        <f>SUM(COUNTIFS('WEEK 2'!G:G, A4234, 'WEEK 2'!D:D, "WR"), COUNTIFS('WEEK 2'!G:G, A4234, 'WEEK 2'!D:D, "MI"))</f>
        <v>0</v>
      </c>
      <c r="E4234" s="4">
        <f>SUM(COUNTIFS('WEEK 3'!G:G, A4234, 'WEEK 3'!D:D, "WR"), COUNTIFS('WEEK 3'!G:G, A4234, 'WEEK 3'!D:D, "MI"))</f>
        <v>0</v>
      </c>
      <c r="F4234" s="4">
        <f>SUM(COUNTIFS('WEEK 4'!G:G, A4234, 'WEEK 4'!D:D, "WR"), COUNTIFS('WEEK 4'!G:G, A4234, 'WEEK 4'!D:D, "MI"))</f>
        <v>0</v>
      </c>
      <c r="G4234" s="4">
        <f>SUM(COUNTIFS('WEEK 5'!G:G, A4234, 'WEEK 5'!D:D, "WR"), COUNTIFS('WEEK 5'!G:G, A4234, 'WEEK 5'!D:D, "MI"))</f>
        <v>0</v>
      </c>
      <c r="H4234" s="4">
        <f>SUM(Table3[[#This Row],[WEEK 1]:[WEEK 5 ]])</f>
        <v>0</v>
      </c>
      <c r="I4234" s="5" cm="1">
        <f t="array" ref="I4234">Table3[[#This Row],[EMPLOYEE TOTAL]]/Table4[MONTH TOTAL]</f>
        <v>0</v>
      </c>
    </row>
    <row r="4235" spans="1:9" x14ac:dyDescent="0.25">
      <c r="A4235" s="4" t="s">
        <v>2949</v>
      </c>
      <c r="B4235" s="4" t="s">
        <v>8869</v>
      </c>
      <c r="C4235" s="4">
        <f>SUM(COUNTIFS('WEEK 1'!G:G, A4235, 'WEEK 1'!D:D, "WR"), COUNTIFS('WEEK 1'!G:G, A4235, 'WEEK 1'!D:D, "MI"))</f>
        <v>0</v>
      </c>
      <c r="D4235" s="4">
        <f>SUM(COUNTIFS('WEEK 2'!G:G, A4235, 'WEEK 2'!D:D, "WR"), COUNTIFS('WEEK 2'!G:G, A4235, 'WEEK 2'!D:D, "MI"))</f>
        <v>0</v>
      </c>
      <c r="E4235" s="4">
        <f>SUM(COUNTIFS('WEEK 3'!G:G, A4235, 'WEEK 3'!D:D, "WR"), COUNTIFS('WEEK 3'!G:G, A4235, 'WEEK 3'!D:D, "MI"))</f>
        <v>0</v>
      </c>
      <c r="F4235" s="4">
        <f>SUM(COUNTIFS('WEEK 4'!G:G, A4235, 'WEEK 4'!D:D, "WR"), COUNTIFS('WEEK 4'!G:G, A4235, 'WEEK 4'!D:D, "MI"))</f>
        <v>0</v>
      </c>
      <c r="G4235" s="4">
        <f>SUM(COUNTIFS('WEEK 5'!G:G, A4235, 'WEEK 5'!D:D, "WR"), COUNTIFS('WEEK 5'!G:G, A4235, 'WEEK 5'!D:D, "MI"))</f>
        <v>0</v>
      </c>
      <c r="H4235" s="4">
        <f>SUM(Table3[[#This Row],[WEEK 1]:[WEEK 5 ]])</f>
        <v>0</v>
      </c>
      <c r="I4235" s="5" cm="1">
        <f t="array" ref="I4235">Table3[[#This Row],[EMPLOYEE TOTAL]]/Table4[MONTH TOTAL]</f>
        <v>0</v>
      </c>
    </row>
    <row r="4236" spans="1:9" x14ac:dyDescent="0.25">
      <c r="A4236" s="4" t="s">
        <v>6853</v>
      </c>
      <c r="B4236" s="4" t="s">
        <v>8833</v>
      </c>
      <c r="C4236" s="4">
        <f>SUM(COUNTIFS('WEEK 1'!G:G, A4236, 'WEEK 1'!D:D, "WR"), COUNTIFS('WEEK 1'!G:G, A4236, 'WEEK 1'!D:D, "MI"))</f>
        <v>0</v>
      </c>
      <c r="D4236" s="4">
        <f>SUM(COUNTIFS('WEEK 2'!G:G, A4236, 'WEEK 2'!D:D, "WR"), COUNTIFS('WEEK 2'!G:G, A4236, 'WEEK 2'!D:D, "MI"))</f>
        <v>0</v>
      </c>
      <c r="E4236" s="4">
        <f>SUM(COUNTIFS('WEEK 3'!G:G, A4236, 'WEEK 3'!D:D, "WR"), COUNTIFS('WEEK 3'!G:G, A4236, 'WEEK 3'!D:D, "MI"))</f>
        <v>0</v>
      </c>
      <c r="F4236" s="4">
        <f>SUM(COUNTIFS('WEEK 4'!G:G, A4236, 'WEEK 4'!D:D, "WR"), COUNTIFS('WEEK 4'!G:G, A4236, 'WEEK 4'!D:D, "MI"))</f>
        <v>0</v>
      </c>
      <c r="G4236" s="4">
        <f>SUM(COUNTIFS('WEEK 5'!G:G, A4236, 'WEEK 5'!D:D, "WR"), COUNTIFS('WEEK 5'!G:G, A4236, 'WEEK 5'!D:D, "MI"))</f>
        <v>0</v>
      </c>
      <c r="H4236" s="4">
        <f>SUM(Table3[[#This Row],[WEEK 1]:[WEEK 5 ]])</f>
        <v>0</v>
      </c>
      <c r="I4236" s="5" cm="1">
        <f t="array" ref="I4236">Table3[[#This Row],[EMPLOYEE TOTAL]]/Table4[MONTH TOTAL]</f>
        <v>0</v>
      </c>
    </row>
    <row r="4237" spans="1:9" x14ac:dyDescent="0.25">
      <c r="A4237" s="4" t="s">
        <v>726</v>
      </c>
      <c r="B4237" s="4" t="s">
        <v>8837</v>
      </c>
      <c r="C4237" s="4">
        <f>SUM(COUNTIFS('WEEK 1'!G:G, A4237, 'WEEK 1'!D:D, "WR"), COUNTIFS('WEEK 1'!G:G, A4237, 'WEEK 1'!D:D, "MI"))</f>
        <v>0</v>
      </c>
      <c r="D4237" s="4">
        <f>SUM(COUNTIFS('WEEK 2'!G:G, A4237, 'WEEK 2'!D:D, "WR"), COUNTIFS('WEEK 2'!G:G, A4237, 'WEEK 2'!D:D, "MI"))</f>
        <v>0</v>
      </c>
      <c r="E4237" s="4">
        <f>SUM(COUNTIFS('WEEK 3'!G:G, A4237, 'WEEK 3'!D:D, "WR"), COUNTIFS('WEEK 3'!G:G, A4237, 'WEEK 3'!D:D, "MI"))</f>
        <v>0</v>
      </c>
      <c r="F4237" s="4">
        <f>SUM(COUNTIFS('WEEK 4'!G:G, A4237, 'WEEK 4'!D:D, "WR"), COUNTIFS('WEEK 4'!G:G, A4237, 'WEEK 4'!D:D, "MI"))</f>
        <v>0</v>
      </c>
      <c r="G4237" s="4">
        <f>SUM(COUNTIFS('WEEK 5'!G:G, A4237, 'WEEK 5'!D:D, "WR"), COUNTIFS('WEEK 5'!G:G, A4237, 'WEEK 5'!D:D, "MI"))</f>
        <v>0</v>
      </c>
      <c r="H4237" s="4">
        <f>SUM(Table3[[#This Row],[WEEK 1]:[WEEK 5 ]])</f>
        <v>0</v>
      </c>
      <c r="I4237" s="5" cm="1">
        <f t="array" ref="I4237">Table3[[#This Row],[EMPLOYEE TOTAL]]/Table4[MONTH TOTAL]</f>
        <v>0</v>
      </c>
    </row>
    <row r="4238" spans="1:9" x14ac:dyDescent="0.25">
      <c r="A4238" s="4" t="s">
        <v>8240</v>
      </c>
      <c r="B4238" s="4" t="s">
        <v>8823</v>
      </c>
      <c r="C4238" s="4">
        <f>SUM(COUNTIFS('WEEK 1'!G:G, A4238, 'WEEK 1'!D:D, "WR"), COUNTIFS('WEEK 1'!G:G, A4238, 'WEEK 1'!D:D, "MI"))</f>
        <v>0</v>
      </c>
      <c r="D4238" s="4">
        <f>SUM(COUNTIFS('WEEK 2'!G:G, A4238, 'WEEK 2'!D:D, "WR"), COUNTIFS('WEEK 2'!G:G, A4238, 'WEEK 2'!D:D, "MI"))</f>
        <v>0</v>
      </c>
      <c r="E4238" s="4">
        <f>SUM(COUNTIFS('WEEK 3'!G:G, A4238, 'WEEK 3'!D:D, "WR"), COUNTIFS('WEEK 3'!G:G, A4238, 'WEEK 3'!D:D, "MI"))</f>
        <v>0</v>
      </c>
      <c r="F4238" s="4">
        <f>SUM(COUNTIFS('WEEK 4'!G:G, A4238, 'WEEK 4'!D:D, "WR"), COUNTIFS('WEEK 4'!G:G, A4238, 'WEEK 4'!D:D, "MI"))</f>
        <v>0</v>
      </c>
      <c r="G4238" s="4">
        <f>SUM(COUNTIFS('WEEK 5'!G:G, A4238, 'WEEK 5'!D:D, "WR"), COUNTIFS('WEEK 5'!G:G, A4238, 'WEEK 5'!D:D, "MI"))</f>
        <v>0</v>
      </c>
      <c r="H4238" s="4">
        <f>SUM(Table3[[#This Row],[WEEK 1]:[WEEK 5 ]])</f>
        <v>0</v>
      </c>
      <c r="I4238" s="5" cm="1">
        <f t="array" ref="I4238">Table3[[#This Row],[EMPLOYEE TOTAL]]/Table4[MONTH TOTAL]</f>
        <v>0</v>
      </c>
    </row>
    <row r="4239" spans="1:9" x14ac:dyDescent="0.25">
      <c r="A4239" s="4" t="s">
        <v>6063</v>
      </c>
      <c r="B4239" s="4" t="s">
        <v>8799</v>
      </c>
      <c r="C4239" s="4">
        <f>SUM(COUNTIFS('WEEK 1'!G:G, A4239, 'WEEK 1'!D:D, "WR"), COUNTIFS('WEEK 1'!G:G, A4239, 'WEEK 1'!D:D, "MI"))</f>
        <v>0</v>
      </c>
      <c r="D4239" s="4">
        <f>SUM(COUNTIFS('WEEK 2'!G:G, A4239, 'WEEK 2'!D:D, "WR"), COUNTIFS('WEEK 2'!G:G, A4239, 'WEEK 2'!D:D, "MI"))</f>
        <v>0</v>
      </c>
      <c r="E4239" s="4">
        <f>SUM(COUNTIFS('WEEK 3'!G:G, A4239, 'WEEK 3'!D:D, "WR"), COUNTIFS('WEEK 3'!G:G, A4239, 'WEEK 3'!D:D, "MI"))</f>
        <v>0</v>
      </c>
      <c r="F4239" s="4">
        <f>SUM(COUNTIFS('WEEK 4'!G:G, A4239, 'WEEK 4'!D:D, "WR"), COUNTIFS('WEEK 4'!G:G, A4239, 'WEEK 4'!D:D, "MI"))</f>
        <v>0</v>
      </c>
      <c r="G4239" s="4">
        <f>SUM(COUNTIFS('WEEK 5'!G:G, A4239, 'WEEK 5'!D:D, "WR"), COUNTIFS('WEEK 5'!G:G, A4239, 'WEEK 5'!D:D, "MI"))</f>
        <v>0</v>
      </c>
      <c r="H4239" s="4">
        <f>SUM(Table3[[#This Row],[WEEK 1]:[WEEK 5 ]])</f>
        <v>0</v>
      </c>
      <c r="I4239" s="5" cm="1">
        <f t="array" ref="I4239">Table3[[#This Row],[EMPLOYEE TOTAL]]/Table4[MONTH TOTAL]</f>
        <v>0</v>
      </c>
    </row>
    <row r="4240" spans="1:9" x14ac:dyDescent="0.25">
      <c r="A4240" s="4" t="s">
        <v>1234</v>
      </c>
      <c r="B4240" s="4" t="s">
        <v>8828</v>
      </c>
      <c r="C4240" s="4">
        <f>SUM(COUNTIFS('WEEK 1'!G:G, A4240, 'WEEK 1'!D:D, "WR"), COUNTIFS('WEEK 1'!G:G, A4240, 'WEEK 1'!D:D, "MI"))</f>
        <v>0</v>
      </c>
      <c r="D4240" s="4">
        <f>SUM(COUNTIFS('WEEK 2'!G:G, A4240, 'WEEK 2'!D:D, "WR"), COUNTIFS('WEEK 2'!G:G, A4240, 'WEEK 2'!D:D, "MI"))</f>
        <v>0</v>
      </c>
      <c r="E4240" s="4">
        <f>SUM(COUNTIFS('WEEK 3'!G:G, A4240, 'WEEK 3'!D:D, "WR"), COUNTIFS('WEEK 3'!G:G, A4240, 'WEEK 3'!D:D, "MI"))</f>
        <v>0</v>
      </c>
      <c r="F4240" s="4">
        <f>SUM(COUNTIFS('WEEK 4'!G:G, A4240, 'WEEK 4'!D:D, "WR"), COUNTIFS('WEEK 4'!G:G, A4240, 'WEEK 4'!D:D, "MI"))</f>
        <v>0</v>
      </c>
      <c r="G4240" s="4">
        <f>SUM(COUNTIFS('WEEK 5'!G:G, A4240, 'WEEK 5'!D:D, "WR"), COUNTIFS('WEEK 5'!G:G, A4240, 'WEEK 5'!D:D, "MI"))</f>
        <v>0</v>
      </c>
      <c r="H4240" s="4">
        <f>SUM(Table3[[#This Row],[WEEK 1]:[WEEK 5 ]])</f>
        <v>0</v>
      </c>
      <c r="I4240" s="5" cm="1">
        <f t="array" ref="I4240">Table3[[#This Row],[EMPLOYEE TOTAL]]/Table4[MONTH TOTAL]</f>
        <v>0</v>
      </c>
    </row>
    <row r="4241" spans="1:9" x14ac:dyDescent="0.25">
      <c r="A4241" s="4" t="s">
        <v>7474</v>
      </c>
      <c r="B4241" s="4" t="s">
        <v>8784</v>
      </c>
      <c r="C4241" s="4">
        <f>SUM(COUNTIFS('WEEK 1'!G:G, A4241, 'WEEK 1'!D:D, "WR"), COUNTIFS('WEEK 1'!G:G, A4241, 'WEEK 1'!D:D, "MI"))</f>
        <v>0</v>
      </c>
      <c r="D4241" s="4">
        <f>SUM(COUNTIFS('WEEK 2'!G:G, A4241, 'WEEK 2'!D:D, "WR"), COUNTIFS('WEEK 2'!G:G, A4241, 'WEEK 2'!D:D, "MI"))</f>
        <v>0</v>
      </c>
      <c r="E4241" s="4">
        <f>SUM(COUNTIFS('WEEK 3'!G:G, A4241, 'WEEK 3'!D:D, "WR"), COUNTIFS('WEEK 3'!G:G, A4241, 'WEEK 3'!D:D, "MI"))</f>
        <v>0</v>
      </c>
      <c r="F4241" s="4">
        <f>SUM(COUNTIFS('WEEK 4'!G:G, A4241, 'WEEK 4'!D:D, "WR"), COUNTIFS('WEEK 4'!G:G, A4241, 'WEEK 4'!D:D, "MI"))</f>
        <v>0</v>
      </c>
      <c r="G4241" s="4">
        <f>SUM(COUNTIFS('WEEK 5'!G:G, A4241, 'WEEK 5'!D:D, "WR"), COUNTIFS('WEEK 5'!G:G, A4241, 'WEEK 5'!D:D, "MI"))</f>
        <v>0</v>
      </c>
      <c r="H4241" s="4">
        <f>SUM(Table3[[#This Row],[WEEK 1]:[WEEK 5 ]])</f>
        <v>0</v>
      </c>
      <c r="I4241" s="5" cm="1">
        <f t="array" ref="I4241">Table3[[#This Row],[EMPLOYEE TOTAL]]/Table4[MONTH TOTAL]</f>
        <v>0</v>
      </c>
    </row>
    <row r="4242" spans="1:9" x14ac:dyDescent="0.25">
      <c r="A4242" s="4" t="s">
        <v>7636</v>
      </c>
      <c r="B4242" s="4" t="s">
        <v>8830</v>
      </c>
      <c r="C4242" s="4">
        <f>SUM(COUNTIFS('WEEK 1'!G:G, A4242, 'WEEK 1'!D:D, "WR"), COUNTIFS('WEEK 1'!G:G, A4242, 'WEEK 1'!D:D, "MI"))</f>
        <v>0</v>
      </c>
      <c r="D4242" s="4">
        <f>SUM(COUNTIFS('WEEK 2'!G:G, A4242, 'WEEK 2'!D:D, "WR"), COUNTIFS('WEEK 2'!G:G, A4242, 'WEEK 2'!D:D, "MI"))</f>
        <v>0</v>
      </c>
      <c r="E4242" s="4">
        <f>SUM(COUNTIFS('WEEK 3'!G:G, A4242, 'WEEK 3'!D:D, "WR"), COUNTIFS('WEEK 3'!G:G, A4242, 'WEEK 3'!D:D, "MI"))</f>
        <v>0</v>
      </c>
      <c r="F4242" s="4">
        <f>SUM(COUNTIFS('WEEK 4'!G:G, A4242, 'WEEK 4'!D:D, "WR"), COUNTIFS('WEEK 4'!G:G, A4242, 'WEEK 4'!D:D, "MI"))</f>
        <v>0</v>
      </c>
      <c r="G4242" s="4">
        <f>SUM(COUNTIFS('WEEK 5'!G:G, A4242, 'WEEK 5'!D:D, "WR"), COUNTIFS('WEEK 5'!G:G, A4242, 'WEEK 5'!D:D, "MI"))</f>
        <v>0</v>
      </c>
      <c r="H4242" s="4">
        <f>SUM(Table3[[#This Row],[WEEK 1]:[WEEK 5 ]])</f>
        <v>0</v>
      </c>
      <c r="I4242" s="5" cm="1">
        <f t="array" ref="I4242">Table3[[#This Row],[EMPLOYEE TOTAL]]/Table4[MONTH TOTAL]</f>
        <v>0</v>
      </c>
    </row>
    <row r="4243" spans="1:9" x14ac:dyDescent="0.25">
      <c r="A4243" s="4" t="s">
        <v>3291</v>
      </c>
      <c r="B4243" s="4" t="s">
        <v>8810</v>
      </c>
      <c r="C4243" s="4">
        <f>SUM(COUNTIFS('WEEK 1'!G:G, A4243, 'WEEK 1'!D:D, "WR"), COUNTIFS('WEEK 1'!G:G, A4243, 'WEEK 1'!D:D, "MI"))</f>
        <v>0</v>
      </c>
      <c r="D4243" s="4">
        <f>SUM(COUNTIFS('WEEK 2'!G:G, A4243, 'WEEK 2'!D:D, "WR"), COUNTIFS('WEEK 2'!G:G, A4243, 'WEEK 2'!D:D, "MI"))</f>
        <v>0</v>
      </c>
      <c r="E4243" s="4">
        <f>SUM(COUNTIFS('WEEK 3'!G:G, A4243, 'WEEK 3'!D:D, "WR"), COUNTIFS('WEEK 3'!G:G, A4243, 'WEEK 3'!D:D, "MI"))</f>
        <v>0</v>
      </c>
      <c r="F4243" s="4">
        <f>SUM(COUNTIFS('WEEK 4'!G:G, A4243, 'WEEK 4'!D:D, "WR"), COUNTIFS('WEEK 4'!G:G, A4243, 'WEEK 4'!D:D, "MI"))</f>
        <v>0</v>
      </c>
      <c r="G4243" s="4">
        <f>SUM(COUNTIFS('WEEK 5'!G:G, A4243, 'WEEK 5'!D:D, "WR"), COUNTIFS('WEEK 5'!G:G, A4243, 'WEEK 5'!D:D, "MI"))</f>
        <v>0</v>
      </c>
      <c r="H4243" s="4">
        <f>SUM(Table3[[#This Row],[WEEK 1]:[WEEK 5 ]])</f>
        <v>0</v>
      </c>
      <c r="I4243" s="5" cm="1">
        <f t="array" ref="I4243">Table3[[#This Row],[EMPLOYEE TOTAL]]/Table4[MONTH TOTAL]</f>
        <v>0</v>
      </c>
    </row>
    <row r="4244" spans="1:9" x14ac:dyDescent="0.25">
      <c r="A4244" s="4" t="s">
        <v>7029</v>
      </c>
      <c r="B4244" s="4" t="s">
        <v>8827</v>
      </c>
      <c r="C4244" s="4">
        <f>SUM(COUNTIFS('WEEK 1'!G:G, A4244, 'WEEK 1'!D:D, "WR"), COUNTIFS('WEEK 1'!G:G, A4244, 'WEEK 1'!D:D, "MI"))</f>
        <v>0</v>
      </c>
      <c r="D4244" s="4">
        <f>SUM(COUNTIFS('WEEK 2'!G:G, A4244, 'WEEK 2'!D:D, "WR"), COUNTIFS('WEEK 2'!G:G, A4244, 'WEEK 2'!D:D, "MI"))</f>
        <v>0</v>
      </c>
      <c r="E4244" s="4">
        <f>SUM(COUNTIFS('WEEK 3'!G:G, A4244, 'WEEK 3'!D:D, "WR"), COUNTIFS('WEEK 3'!G:G, A4244, 'WEEK 3'!D:D, "MI"))</f>
        <v>0</v>
      </c>
      <c r="F4244" s="4">
        <f>SUM(COUNTIFS('WEEK 4'!G:G, A4244, 'WEEK 4'!D:D, "WR"), COUNTIFS('WEEK 4'!G:G, A4244, 'WEEK 4'!D:D, "MI"))</f>
        <v>0</v>
      </c>
      <c r="G4244" s="4">
        <f>SUM(COUNTIFS('WEEK 5'!G:G, A4244, 'WEEK 5'!D:D, "WR"), COUNTIFS('WEEK 5'!G:G, A4244, 'WEEK 5'!D:D, "MI"))</f>
        <v>0</v>
      </c>
      <c r="H4244" s="4">
        <f>SUM(Table3[[#This Row],[WEEK 1]:[WEEK 5 ]])</f>
        <v>0</v>
      </c>
      <c r="I4244" s="5" cm="1">
        <f t="array" ref="I4244">Table3[[#This Row],[EMPLOYEE TOTAL]]/Table4[MONTH TOTAL]</f>
        <v>0</v>
      </c>
    </row>
    <row r="4245" spans="1:9" x14ac:dyDescent="0.25">
      <c r="A4245" s="4" t="s">
        <v>7682</v>
      </c>
      <c r="B4245" s="4" t="s">
        <v>8822</v>
      </c>
      <c r="C4245" s="4">
        <f>SUM(COUNTIFS('WEEK 1'!G:G, A4245, 'WEEK 1'!D:D, "WR"), COUNTIFS('WEEK 1'!G:G, A4245, 'WEEK 1'!D:D, "MI"))</f>
        <v>0</v>
      </c>
      <c r="D4245" s="4">
        <f>SUM(COUNTIFS('WEEK 2'!G:G, A4245, 'WEEK 2'!D:D, "WR"), COUNTIFS('WEEK 2'!G:G, A4245, 'WEEK 2'!D:D, "MI"))</f>
        <v>0</v>
      </c>
      <c r="E4245" s="4">
        <f>SUM(COUNTIFS('WEEK 3'!G:G, A4245, 'WEEK 3'!D:D, "WR"), COUNTIFS('WEEK 3'!G:G, A4245, 'WEEK 3'!D:D, "MI"))</f>
        <v>0</v>
      </c>
      <c r="F4245" s="4">
        <f>SUM(COUNTIFS('WEEK 4'!G:G, A4245, 'WEEK 4'!D:D, "WR"), COUNTIFS('WEEK 4'!G:G, A4245, 'WEEK 4'!D:D, "MI"))</f>
        <v>0</v>
      </c>
      <c r="G4245" s="4">
        <f>SUM(COUNTIFS('WEEK 5'!G:G, A4245, 'WEEK 5'!D:D, "WR"), COUNTIFS('WEEK 5'!G:G, A4245, 'WEEK 5'!D:D, "MI"))</f>
        <v>0</v>
      </c>
      <c r="H4245" s="4">
        <f>SUM(Table3[[#This Row],[WEEK 1]:[WEEK 5 ]])</f>
        <v>0</v>
      </c>
      <c r="I4245" s="5" cm="1">
        <f t="array" ref="I4245">Table3[[#This Row],[EMPLOYEE TOTAL]]/Table4[MONTH TOTAL]</f>
        <v>0</v>
      </c>
    </row>
    <row r="4246" spans="1:9" x14ac:dyDescent="0.25">
      <c r="A4246" s="4" t="s">
        <v>667</v>
      </c>
      <c r="B4246" s="4" t="s">
        <v>8866</v>
      </c>
      <c r="C4246" s="4">
        <f>SUM(COUNTIFS('WEEK 1'!G:G, A4246, 'WEEK 1'!D:D, "WR"), COUNTIFS('WEEK 1'!G:G, A4246, 'WEEK 1'!D:D, "MI"))</f>
        <v>0</v>
      </c>
      <c r="D4246" s="4">
        <f>SUM(COUNTIFS('WEEK 2'!G:G, A4246, 'WEEK 2'!D:D, "WR"), COUNTIFS('WEEK 2'!G:G, A4246, 'WEEK 2'!D:D, "MI"))</f>
        <v>0</v>
      </c>
      <c r="E4246" s="4">
        <f>SUM(COUNTIFS('WEEK 3'!G:G, A4246, 'WEEK 3'!D:D, "WR"), COUNTIFS('WEEK 3'!G:G, A4246, 'WEEK 3'!D:D, "MI"))</f>
        <v>0</v>
      </c>
      <c r="F4246" s="4">
        <f>SUM(COUNTIFS('WEEK 4'!G:G, A4246, 'WEEK 4'!D:D, "WR"), COUNTIFS('WEEK 4'!G:G, A4246, 'WEEK 4'!D:D, "MI"))</f>
        <v>0</v>
      </c>
      <c r="G4246" s="4">
        <f>SUM(COUNTIFS('WEEK 5'!G:G, A4246, 'WEEK 5'!D:D, "WR"), COUNTIFS('WEEK 5'!G:G, A4246, 'WEEK 5'!D:D, "MI"))</f>
        <v>0</v>
      </c>
      <c r="H4246" s="4">
        <f>SUM(Table3[[#This Row],[WEEK 1]:[WEEK 5 ]])</f>
        <v>0</v>
      </c>
      <c r="I4246" s="5" cm="1">
        <f t="array" ref="I4246">Table3[[#This Row],[EMPLOYEE TOTAL]]/Table4[MONTH TOTAL]</f>
        <v>0</v>
      </c>
    </row>
    <row r="4247" spans="1:9" x14ac:dyDescent="0.25">
      <c r="A4247" s="4" t="s">
        <v>1013</v>
      </c>
      <c r="B4247" s="4" t="s">
        <v>8838</v>
      </c>
      <c r="C4247" s="4">
        <f>SUM(COUNTIFS('WEEK 1'!G:G, A4247, 'WEEK 1'!D:D, "WR"), COUNTIFS('WEEK 1'!G:G, A4247, 'WEEK 1'!D:D, "MI"))</f>
        <v>0</v>
      </c>
      <c r="D4247" s="4">
        <f>SUM(COUNTIFS('WEEK 2'!G:G, A4247, 'WEEK 2'!D:D, "WR"), COUNTIFS('WEEK 2'!G:G, A4247, 'WEEK 2'!D:D, "MI"))</f>
        <v>0</v>
      </c>
      <c r="E4247" s="4">
        <f>SUM(COUNTIFS('WEEK 3'!G:G, A4247, 'WEEK 3'!D:D, "WR"), COUNTIFS('WEEK 3'!G:G, A4247, 'WEEK 3'!D:D, "MI"))</f>
        <v>0</v>
      </c>
      <c r="F4247" s="4">
        <f>SUM(COUNTIFS('WEEK 4'!G:G, A4247, 'WEEK 4'!D:D, "WR"), COUNTIFS('WEEK 4'!G:G, A4247, 'WEEK 4'!D:D, "MI"))</f>
        <v>0</v>
      </c>
      <c r="G4247" s="4">
        <f>SUM(COUNTIFS('WEEK 5'!G:G, A4247, 'WEEK 5'!D:D, "WR"), COUNTIFS('WEEK 5'!G:G, A4247, 'WEEK 5'!D:D, "MI"))</f>
        <v>0</v>
      </c>
      <c r="H4247" s="4">
        <f>SUM(Table3[[#This Row],[WEEK 1]:[WEEK 5 ]])</f>
        <v>0</v>
      </c>
      <c r="I4247" s="5" cm="1">
        <f t="array" ref="I4247">Table3[[#This Row],[EMPLOYEE TOTAL]]/Table4[MONTH TOTAL]</f>
        <v>0</v>
      </c>
    </row>
    <row r="4248" spans="1:9" x14ac:dyDescent="0.25">
      <c r="A4248" s="4" t="s">
        <v>7565</v>
      </c>
      <c r="B4248" s="4" t="s">
        <v>8828</v>
      </c>
      <c r="C4248" s="4">
        <f>SUM(COUNTIFS('WEEK 1'!G:G, A4248, 'WEEK 1'!D:D, "WR"), COUNTIFS('WEEK 1'!G:G, A4248, 'WEEK 1'!D:D, "MI"))</f>
        <v>0</v>
      </c>
      <c r="D4248" s="4">
        <f>SUM(COUNTIFS('WEEK 2'!G:G, A4248, 'WEEK 2'!D:D, "WR"), COUNTIFS('WEEK 2'!G:G, A4248, 'WEEK 2'!D:D, "MI"))</f>
        <v>0</v>
      </c>
      <c r="E4248" s="4">
        <f>SUM(COUNTIFS('WEEK 3'!G:G, A4248, 'WEEK 3'!D:D, "WR"), COUNTIFS('WEEK 3'!G:G, A4248, 'WEEK 3'!D:D, "MI"))</f>
        <v>0</v>
      </c>
      <c r="F4248" s="4">
        <f>SUM(COUNTIFS('WEEK 4'!G:G, A4248, 'WEEK 4'!D:D, "WR"), COUNTIFS('WEEK 4'!G:G, A4248, 'WEEK 4'!D:D, "MI"))</f>
        <v>0</v>
      </c>
      <c r="G4248" s="4">
        <f>SUM(COUNTIFS('WEEK 5'!G:G, A4248, 'WEEK 5'!D:D, "WR"), COUNTIFS('WEEK 5'!G:G, A4248, 'WEEK 5'!D:D, "MI"))</f>
        <v>0</v>
      </c>
      <c r="H4248" s="4">
        <f>SUM(Table3[[#This Row],[WEEK 1]:[WEEK 5 ]])</f>
        <v>0</v>
      </c>
      <c r="I4248" s="5" cm="1">
        <f t="array" ref="I4248">Table3[[#This Row],[EMPLOYEE TOTAL]]/Table4[MONTH TOTAL]</f>
        <v>0</v>
      </c>
    </row>
    <row r="4249" spans="1:9" x14ac:dyDescent="0.25">
      <c r="A4249" s="4" t="s">
        <v>2228</v>
      </c>
      <c r="B4249" s="4" t="s">
        <v>8809</v>
      </c>
      <c r="C4249" s="4">
        <f>SUM(COUNTIFS('WEEK 1'!G:G, A4249, 'WEEK 1'!D:D, "WR"), COUNTIFS('WEEK 1'!G:G, A4249, 'WEEK 1'!D:D, "MI"))</f>
        <v>0</v>
      </c>
      <c r="D4249" s="4">
        <f>SUM(COUNTIFS('WEEK 2'!G:G, A4249, 'WEEK 2'!D:D, "WR"), COUNTIFS('WEEK 2'!G:G, A4249, 'WEEK 2'!D:D, "MI"))</f>
        <v>0</v>
      </c>
      <c r="E4249" s="4">
        <f>SUM(COUNTIFS('WEEK 3'!G:G, A4249, 'WEEK 3'!D:D, "WR"), COUNTIFS('WEEK 3'!G:G, A4249, 'WEEK 3'!D:D, "MI"))</f>
        <v>0</v>
      </c>
      <c r="F4249" s="4">
        <f>SUM(COUNTIFS('WEEK 4'!G:G, A4249, 'WEEK 4'!D:D, "WR"), COUNTIFS('WEEK 4'!G:G, A4249, 'WEEK 4'!D:D, "MI"))</f>
        <v>0</v>
      </c>
      <c r="G4249" s="4">
        <f>SUM(COUNTIFS('WEEK 5'!G:G, A4249, 'WEEK 5'!D:D, "WR"), COUNTIFS('WEEK 5'!G:G, A4249, 'WEEK 5'!D:D, "MI"))</f>
        <v>0</v>
      </c>
      <c r="H4249" s="4">
        <f>SUM(Table3[[#This Row],[WEEK 1]:[WEEK 5 ]])</f>
        <v>0</v>
      </c>
      <c r="I4249" s="5" cm="1">
        <f t="array" ref="I4249">Table3[[#This Row],[EMPLOYEE TOTAL]]/Table4[MONTH TOTAL]</f>
        <v>0</v>
      </c>
    </row>
    <row r="4250" spans="1:9" x14ac:dyDescent="0.25">
      <c r="A4250" s="4" t="s">
        <v>616</v>
      </c>
      <c r="B4250" s="4" t="s">
        <v>8773</v>
      </c>
      <c r="C4250" s="4">
        <f>SUM(COUNTIFS('WEEK 1'!G:G, A4250, 'WEEK 1'!D:D, "WR"), COUNTIFS('WEEK 1'!G:G, A4250, 'WEEK 1'!D:D, "MI"))</f>
        <v>0</v>
      </c>
      <c r="D4250" s="4">
        <f>SUM(COUNTIFS('WEEK 2'!G:G, A4250, 'WEEK 2'!D:D, "WR"), COUNTIFS('WEEK 2'!G:G, A4250, 'WEEK 2'!D:D, "MI"))</f>
        <v>0</v>
      </c>
      <c r="E4250" s="4">
        <f>SUM(COUNTIFS('WEEK 3'!G:G, A4250, 'WEEK 3'!D:D, "WR"), COUNTIFS('WEEK 3'!G:G, A4250, 'WEEK 3'!D:D, "MI"))</f>
        <v>0</v>
      </c>
      <c r="F4250" s="4">
        <f>SUM(COUNTIFS('WEEK 4'!G:G, A4250, 'WEEK 4'!D:D, "WR"), COUNTIFS('WEEK 4'!G:G, A4250, 'WEEK 4'!D:D, "MI"))</f>
        <v>0</v>
      </c>
      <c r="G4250" s="4">
        <f>SUM(COUNTIFS('WEEK 5'!G:G, A4250, 'WEEK 5'!D:D, "WR"), COUNTIFS('WEEK 5'!G:G, A4250, 'WEEK 5'!D:D, "MI"))</f>
        <v>0</v>
      </c>
      <c r="H4250" s="4">
        <f>SUM(Table3[[#This Row],[WEEK 1]:[WEEK 5 ]])</f>
        <v>0</v>
      </c>
      <c r="I4250" s="5" cm="1">
        <f t="array" ref="I4250">Table3[[#This Row],[EMPLOYEE TOTAL]]/Table4[MONTH TOTAL]</f>
        <v>0</v>
      </c>
    </row>
    <row r="4251" spans="1:9" x14ac:dyDescent="0.25">
      <c r="A4251" s="4" t="s">
        <v>3881</v>
      </c>
      <c r="B4251" s="4" t="s">
        <v>8788</v>
      </c>
      <c r="C4251" s="4">
        <f>SUM(COUNTIFS('WEEK 1'!G:G, A4251, 'WEEK 1'!D:D, "WR"), COUNTIFS('WEEK 1'!G:G, A4251, 'WEEK 1'!D:D, "MI"))</f>
        <v>0</v>
      </c>
      <c r="D4251" s="4">
        <f>SUM(COUNTIFS('WEEK 2'!G:G, A4251, 'WEEK 2'!D:D, "WR"), COUNTIFS('WEEK 2'!G:G, A4251, 'WEEK 2'!D:D, "MI"))</f>
        <v>0</v>
      </c>
      <c r="E4251" s="4">
        <f>SUM(COUNTIFS('WEEK 3'!G:G, A4251, 'WEEK 3'!D:D, "WR"), COUNTIFS('WEEK 3'!G:G, A4251, 'WEEK 3'!D:D, "MI"))</f>
        <v>0</v>
      </c>
      <c r="F4251" s="4">
        <f>SUM(COUNTIFS('WEEK 4'!G:G, A4251, 'WEEK 4'!D:D, "WR"), COUNTIFS('WEEK 4'!G:G, A4251, 'WEEK 4'!D:D, "MI"))</f>
        <v>0</v>
      </c>
      <c r="G4251" s="4">
        <f>SUM(COUNTIFS('WEEK 5'!G:G, A4251, 'WEEK 5'!D:D, "WR"), COUNTIFS('WEEK 5'!G:G, A4251, 'WEEK 5'!D:D, "MI"))</f>
        <v>0</v>
      </c>
      <c r="H4251" s="4">
        <f>SUM(Table3[[#This Row],[WEEK 1]:[WEEK 5 ]])</f>
        <v>0</v>
      </c>
      <c r="I4251" s="5" cm="1">
        <f t="array" ref="I4251">Table3[[#This Row],[EMPLOYEE TOTAL]]/Table4[MONTH TOTAL]</f>
        <v>0</v>
      </c>
    </row>
    <row r="4252" spans="1:9" x14ac:dyDescent="0.25">
      <c r="A4252" s="4" t="s">
        <v>4346</v>
      </c>
      <c r="B4252" s="4" t="s">
        <v>8783</v>
      </c>
      <c r="C4252" s="4">
        <f>SUM(COUNTIFS('WEEK 1'!G:G, A4252, 'WEEK 1'!D:D, "WR"), COUNTIFS('WEEK 1'!G:G, A4252, 'WEEK 1'!D:D, "MI"))</f>
        <v>0</v>
      </c>
      <c r="D4252" s="4">
        <f>SUM(COUNTIFS('WEEK 2'!G:G, A4252, 'WEEK 2'!D:D, "WR"), COUNTIFS('WEEK 2'!G:G, A4252, 'WEEK 2'!D:D, "MI"))</f>
        <v>0</v>
      </c>
      <c r="E4252" s="4">
        <f>SUM(COUNTIFS('WEEK 3'!G:G, A4252, 'WEEK 3'!D:D, "WR"), COUNTIFS('WEEK 3'!G:G, A4252, 'WEEK 3'!D:D, "MI"))</f>
        <v>0</v>
      </c>
      <c r="F4252" s="4">
        <f>SUM(COUNTIFS('WEEK 4'!G:G, A4252, 'WEEK 4'!D:D, "WR"), COUNTIFS('WEEK 4'!G:G, A4252, 'WEEK 4'!D:D, "MI"))</f>
        <v>0</v>
      </c>
      <c r="G4252" s="4">
        <f>SUM(COUNTIFS('WEEK 5'!G:G, A4252, 'WEEK 5'!D:D, "WR"), COUNTIFS('WEEK 5'!G:G, A4252, 'WEEK 5'!D:D, "MI"))</f>
        <v>0</v>
      </c>
      <c r="H4252" s="4">
        <f>SUM(Table3[[#This Row],[WEEK 1]:[WEEK 5 ]])</f>
        <v>0</v>
      </c>
      <c r="I4252" s="5" cm="1">
        <f t="array" ref="I4252">Table3[[#This Row],[EMPLOYEE TOTAL]]/Table4[MONTH TOTAL]</f>
        <v>0</v>
      </c>
    </row>
    <row r="4253" spans="1:9" x14ac:dyDescent="0.25">
      <c r="A4253" s="4" t="s">
        <v>7229</v>
      </c>
      <c r="B4253" s="4" t="s">
        <v>8841</v>
      </c>
      <c r="C4253" s="4">
        <f>SUM(COUNTIFS('WEEK 1'!G:G, A4253, 'WEEK 1'!D:D, "WR"), COUNTIFS('WEEK 1'!G:G, A4253, 'WEEK 1'!D:D, "MI"))</f>
        <v>0</v>
      </c>
      <c r="D4253" s="4">
        <f>SUM(COUNTIFS('WEEK 2'!G:G, A4253, 'WEEK 2'!D:D, "WR"), COUNTIFS('WEEK 2'!G:G, A4253, 'WEEK 2'!D:D, "MI"))</f>
        <v>0</v>
      </c>
      <c r="E4253" s="4">
        <f>SUM(COUNTIFS('WEEK 3'!G:G, A4253, 'WEEK 3'!D:D, "WR"), COUNTIFS('WEEK 3'!G:G, A4253, 'WEEK 3'!D:D, "MI"))</f>
        <v>0</v>
      </c>
      <c r="F4253" s="4">
        <f>SUM(COUNTIFS('WEEK 4'!G:G, A4253, 'WEEK 4'!D:D, "WR"), COUNTIFS('WEEK 4'!G:G, A4253, 'WEEK 4'!D:D, "MI"))</f>
        <v>0</v>
      </c>
      <c r="G4253" s="4">
        <f>SUM(COUNTIFS('WEEK 5'!G:G, A4253, 'WEEK 5'!D:D, "WR"), COUNTIFS('WEEK 5'!G:G, A4253, 'WEEK 5'!D:D, "MI"))</f>
        <v>0</v>
      </c>
      <c r="H4253" s="4">
        <f>SUM(Table3[[#This Row],[WEEK 1]:[WEEK 5 ]])</f>
        <v>0</v>
      </c>
      <c r="I4253" s="5" cm="1">
        <f t="array" ref="I4253">Table3[[#This Row],[EMPLOYEE TOTAL]]/Table4[MONTH TOTAL]</f>
        <v>0</v>
      </c>
    </row>
    <row r="4254" spans="1:9" x14ac:dyDescent="0.25">
      <c r="A4254" s="4" t="s">
        <v>1732</v>
      </c>
      <c r="B4254" s="4" t="s">
        <v>8825</v>
      </c>
      <c r="C4254" s="4">
        <f>SUM(COUNTIFS('WEEK 1'!G:G, A4254, 'WEEK 1'!D:D, "WR"), COUNTIFS('WEEK 1'!G:G, A4254, 'WEEK 1'!D:D, "MI"))</f>
        <v>0</v>
      </c>
      <c r="D4254" s="4">
        <f>SUM(COUNTIFS('WEEK 2'!G:G, A4254, 'WEEK 2'!D:D, "WR"), COUNTIFS('WEEK 2'!G:G, A4254, 'WEEK 2'!D:D, "MI"))</f>
        <v>0</v>
      </c>
      <c r="E4254" s="4">
        <f>SUM(COUNTIFS('WEEK 3'!G:G, A4254, 'WEEK 3'!D:D, "WR"), COUNTIFS('WEEK 3'!G:G, A4254, 'WEEK 3'!D:D, "MI"))</f>
        <v>0</v>
      </c>
      <c r="F4254" s="4">
        <f>SUM(COUNTIFS('WEEK 4'!G:G, A4254, 'WEEK 4'!D:D, "WR"), COUNTIFS('WEEK 4'!G:G, A4254, 'WEEK 4'!D:D, "MI"))</f>
        <v>0</v>
      </c>
      <c r="G4254" s="4">
        <f>SUM(COUNTIFS('WEEK 5'!G:G, A4254, 'WEEK 5'!D:D, "WR"), COUNTIFS('WEEK 5'!G:G, A4254, 'WEEK 5'!D:D, "MI"))</f>
        <v>0</v>
      </c>
      <c r="H4254" s="4">
        <f>SUM(Table3[[#This Row],[WEEK 1]:[WEEK 5 ]])</f>
        <v>0</v>
      </c>
      <c r="I4254" s="5" cm="1">
        <f t="array" ref="I4254">Table3[[#This Row],[EMPLOYEE TOTAL]]/Table4[MONTH TOTAL]</f>
        <v>0</v>
      </c>
    </row>
    <row r="4255" spans="1:9" x14ac:dyDescent="0.25">
      <c r="A4255" s="4" t="s">
        <v>964</v>
      </c>
      <c r="B4255" s="4" t="s">
        <v>8815</v>
      </c>
      <c r="C4255" s="4">
        <f>SUM(COUNTIFS('WEEK 1'!G:G, A4255, 'WEEK 1'!D:D, "WR"), COUNTIFS('WEEK 1'!G:G, A4255, 'WEEK 1'!D:D, "MI"))</f>
        <v>0</v>
      </c>
      <c r="D4255" s="4">
        <f>SUM(COUNTIFS('WEEK 2'!G:G, A4255, 'WEEK 2'!D:D, "WR"), COUNTIFS('WEEK 2'!G:G, A4255, 'WEEK 2'!D:D, "MI"))</f>
        <v>0</v>
      </c>
      <c r="E4255" s="4">
        <f>SUM(COUNTIFS('WEEK 3'!G:G, A4255, 'WEEK 3'!D:D, "WR"), COUNTIFS('WEEK 3'!G:G, A4255, 'WEEK 3'!D:D, "MI"))</f>
        <v>0</v>
      </c>
      <c r="F4255" s="4">
        <f>SUM(COUNTIFS('WEEK 4'!G:G, A4255, 'WEEK 4'!D:D, "WR"), COUNTIFS('WEEK 4'!G:G, A4255, 'WEEK 4'!D:D, "MI"))</f>
        <v>0</v>
      </c>
      <c r="G4255" s="4">
        <f>SUM(COUNTIFS('WEEK 5'!G:G, A4255, 'WEEK 5'!D:D, "WR"), COUNTIFS('WEEK 5'!G:G, A4255, 'WEEK 5'!D:D, "MI"))</f>
        <v>0</v>
      </c>
      <c r="H4255" s="4">
        <f>SUM(Table3[[#This Row],[WEEK 1]:[WEEK 5 ]])</f>
        <v>0</v>
      </c>
      <c r="I4255" s="5" cm="1">
        <f t="array" ref="I4255">Table3[[#This Row],[EMPLOYEE TOTAL]]/Table4[MONTH TOTAL]</f>
        <v>0</v>
      </c>
    </row>
    <row r="4256" spans="1:9" x14ac:dyDescent="0.25">
      <c r="A4256" s="4" t="s">
        <v>6294</v>
      </c>
      <c r="B4256" s="4" t="s">
        <v>8868</v>
      </c>
      <c r="C4256" s="4">
        <f>SUM(COUNTIFS('WEEK 1'!G:G, A4256, 'WEEK 1'!D:D, "WR"), COUNTIFS('WEEK 1'!G:G, A4256, 'WEEK 1'!D:D, "MI"))</f>
        <v>0</v>
      </c>
      <c r="D4256" s="4">
        <f>SUM(COUNTIFS('WEEK 2'!G:G, A4256, 'WEEK 2'!D:D, "WR"), COUNTIFS('WEEK 2'!G:G, A4256, 'WEEK 2'!D:D, "MI"))</f>
        <v>0</v>
      </c>
      <c r="E4256" s="4">
        <f>SUM(COUNTIFS('WEEK 3'!G:G, A4256, 'WEEK 3'!D:D, "WR"), COUNTIFS('WEEK 3'!G:G, A4256, 'WEEK 3'!D:D, "MI"))</f>
        <v>0</v>
      </c>
      <c r="F4256" s="4">
        <f>SUM(COUNTIFS('WEEK 4'!G:G, A4256, 'WEEK 4'!D:D, "WR"), COUNTIFS('WEEK 4'!G:G, A4256, 'WEEK 4'!D:D, "MI"))</f>
        <v>0</v>
      </c>
      <c r="G4256" s="4">
        <f>SUM(COUNTIFS('WEEK 5'!G:G, A4256, 'WEEK 5'!D:D, "WR"), COUNTIFS('WEEK 5'!G:G, A4256, 'WEEK 5'!D:D, "MI"))</f>
        <v>0</v>
      </c>
      <c r="H4256" s="4">
        <f>SUM(Table3[[#This Row],[WEEK 1]:[WEEK 5 ]])</f>
        <v>0</v>
      </c>
      <c r="I4256" s="5" cm="1">
        <f t="array" ref="I4256">Table3[[#This Row],[EMPLOYEE TOTAL]]/Table4[MONTH TOTAL]</f>
        <v>0</v>
      </c>
    </row>
    <row r="4257" spans="1:9" x14ac:dyDescent="0.25">
      <c r="A4257" s="4" t="s">
        <v>8198</v>
      </c>
      <c r="B4257" s="4" t="s">
        <v>8789</v>
      </c>
      <c r="C4257" s="4">
        <f>SUM(COUNTIFS('WEEK 1'!G:G, A4257, 'WEEK 1'!D:D, "WR"), COUNTIFS('WEEK 1'!G:G, A4257, 'WEEK 1'!D:D, "MI"))</f>
        <v>0</v>
      </c>
      <c r="D4257" s="4">
        <f>SUM(COUNTIFS('WEEK 2'!G:G, A4257, 'WEEK 2'!D:D, "WR"), COUNTIFS('WEEK 2'!G:G, A4257, 'WEEK 2'!D:D, "MI"))</f>
        <v>0</v>
      </c>
      <c r="E4257" s="4">
        <f>SUM(COUNTIFS('WEEK 3'!G:G, A4257, 'WEEK 3'!D:D, "WR"), COUNTIFS('WEEK 3'!G:G, A4257, 'WEEK 3'!D:D, "MI"))</f>
        <v>0</v>
      </c>
      <c r="F4257" s="4">
        <f>SUM(COUNTIFS('WEEK 4'!G:G, A4257, 'WEEK 4'!D:D, "WR"), COUNTIFS('WEEK 4'!G:G, A4257, 'WEEK 4'!D:D, "MI"))</f>
        <v>0</v>
      </c>
      <c r="G4257" s="4">
        <f>SUM(COUNTIFS('WEEK 5'!G:G, A4257, 'WEEK 5'!D:D, "WR"), COUNTIFS('WEEK 5'!G:G, A4257, 'WEEK 5'!D:D, "MI"))</f>
        <v>0</v>
      </c>
      <c r="H4257" s="4">
        <f>SUM(Table3[[#This Row],[WEEK 1]:[WEEK 5 ]])</f>
        <v>0</v>
      </c>
      <c r="I4257" s="5" cm="1">
        <f t="array" ref="I4257">Table3[[#This Row],[EMPLOYEE TOTAL]]/Table4[MONTH TOTAL]</f>
        <v>0</v>
      </c>
    </row>
    <row r="4258" spans="1:9" x14ac:dyDescent="0.25">
      <c r="A4258" s="4" t="s">
        <v>5354</v>
      </c>
      <c r="B4258" s="4" t="s">
        <v>8808</v>
      </c>
      <c r="C4258" s="4">
        <f>SUM(COUNTIFS('WEEK 1'!G:G, A4258, 'WEEK 1'!D:D, "WR"), COUNTIFS('WEEK 1'!G:G, A4258, 'WEEK 1'!D:D, "MI"))</f>
        <v>0</v>
      </c>
      <c r="D4258" s="4">
        <f>SUM(COUNTIFS('WEEK 2'!G:G, A4258, 'WEEK 2'!D:D, "WR"), COUNTIFS('WEEK 2'!G:G, A4258, 'WEEK 2'!D:D, "MI"))</f>
        <v>0</v>
      </c>
      <c r="E4258" s="4">
        <f>SUM(COUNTIFS('WEEK 3'!G:G, A4258, 'WEEK 3'!D:D, "WR"), COUNTIFS('WEEK 3'!G:G, A4258, 'WEEK 3'!D:D, "MI"))</f>
        <v>0</v>
      </c>
      <c r="F4258" s="4">
        <f>SUM(COUNTIFS('WEEK 4'!G:G, A4258, 'WEEK 4'!D:D, "WR"), COUNTIFS('WEEK 4'!G:G, A4258, 'WEEK 4'!D:D, "MI"))</f>
        <v>0</v>
      </c>
      <c r="G4258" s="4">
        <f>SUM(COUNTIFS('WEEK 5'!G:G, A4258, 'WEEK 5'!D:D, "WR"), COUNTIFS('WEEK 5'!G:G, A4258, 'WEEK 5'!D:D, "MI"))</f>
        <v>0</v>
      </c>
      <c r="H4258" s="4">
        <f>SUM(Table3[[#This Row],[WEEK 1]:[WEEK 5 ]])</f>
        <v>0</v>
      </c>
      <c r="I4258" s="5" cm="1">
        <f t="array" ref="I4258">Table3[[#This Row],[EMPLOYEE TOTAL]]/Table4[MONTH TOTAL]</f>
        <v>0</v>
      </c>
    </row>
    <row r="4259" spans="1:9" x14ac:dyDescent="0.25">
      <c r="A4259" s="4" t="s">
        <v>3646</v>
      </c>
      <c r="B4259" s="4" t="s">
        <v>8825</v>
      </c>
      <c r="C4259" s="4">
        <f>SUM(COUNTIFS('WEEK 1'!G:G, A4259, 'WEEK 1'!D:D, "WR"), COUNTIFS('WEEK 1'!G:G, A4259, 'WEEK 1'!D:D, "MI"))</f>
        <v>0</v>
      </c>
      <c r="D4259" s="4">
        <f>SUM(COUNTIFS('WEEK 2'!G:G, A4259, 'WEEK 2'!D:D, "WR"), COUNTIFS('WEEK 2'!G:G, A4259, 'WEEK 2'!D:D, "MI"))</f>
        <v>0</v>
      </c>
      <c r="E4259" s="4">
        <f>SUM(COUNTIFS('WEEK 3'!G:G, A4259, 'WEEK 3'!D:D, "WR"), COUNTIFS('WEEK 3'!G:G, A4259, 'WEEK 3'!D:D, "MI"))</f>
        <v>0</v>
      </c>
      <c r="F4259" s="4">
        <f>SUM(COUNTIFS('WEEK 4'!G:G, A4259, 'WEEK 4'!D:D, "WR"), COUNTIFS('WEEK 4'!G:G, A4259, 'WEEK 4'!D:D, "MI"))</f>
        <v>0</v>
      </c>
      <c r="G4259" s="4">
        <f>SUM(COUNTIFS('WEEK 5'!G:G, A4259, 'WEEK 5'!D:D, "WR"), COUNTIFS('WEEK 5'!G:G, A4259, 'WEEK 5'!D:D, "MI"))</f>
        <v>0</v>
      </c>
      <c r="H4259" s="4">
        <f>SUM(Table3[[#This Row],[WEEK 1]:[WEEK 5 ]])</f>
        <v>0</v>
      </c>
      <c r="I4259" s="5" cm="1">
        <f t="array" ref="I4259">Table3[[#This Row],[EMPLOYEE TOTAL]]/Table4[MONTH TOTAL]</f>
        <v>0</v>
      </c>
    </row>
    <row r="4260" spans="1:9" x14ac:dyDescent="0.25">
      <c r="A4260" s="4" t="s">
        <v>4718</v>
      </c>
      <c r="B4260" s="4" t="s">
        <v>8843</v>
      </c>
      <c r="C4260" s="4">
        <f>SUM(COUNTIFS('WEEK 1'!G:G, A4260, 'WEEK 1'!D:D, "WR"), COUNTIFS('WEEK 1'!G:G, A4260, 'WEEK 1'!D:D, "MI"))</f>
        <v>0</v>
      </c>
      <c r="D4260" s="4">
        <f>SUM(COUNTIFS('WEEK 2'!G:G, A4260, 'WEEK 2'!D:D, "WR"), COUNTIFS('WEEK 2'!G:G, A4260, 'WEEK 2'!D:D, "MI"))</f>
        <v>0</v>
      </c>
      <c r="E4260" s="4">
        <f>SUM(COUNTIFS('WEEK 3'!G:G, A4260, 'WEEK 3'!D:D, "WR"), COUNTIFS('WEEK 3'!G:G, A4260, 'WEEK 3'!D:D, "MI"))</f>
        <v>0</v>
      </c>
      <c r="F4260" s="4">
        <f>SUM(COUNTIFS('WEEK 4'!G:G, A4260, 'WEEK 4'!D:D, "WR"), COUNTIFS('WEEK 4'!G:G, A4260, 'WEEK 4'!D:D, "MI"))</f>
        <v>0</v>
      </c>
      <c r="G4260" s="4">
        <f>SUM(COUNTIFS('WEEK 5'!G:G, A4260, 'WEEK 5'!D:D, "WR"), COUNTIFS('WEEK 5'!G:G, A4260, 'WEEK 5'!D:D, "MI"))</f>
        <v>0</v>
      </c>
      <c r="H4260" s="4">
        <f>SUM(Table3[[#This Row],[WEEK 1]:[WEEK 5 ]])</f>
        <v>0</v>
      </c>
      <c r="I4260" s="5" cm="1">
        <f t="array" ref="I4260">Table3[[#This Row],[EMPLOYEE TOTAL]]/Table4[MONTH TOTAL]</f>
        <v>0</v>
      </c>
    </row>
    <row r="4261" spans="1:9" x14ac:dyDescent="0.25">
      <c r="A4261" s="4" t="s">
        <v>1458</v>
      </c>
      <c r="B4261" s="4" t="s">
        <v>8835</v>
      </c>
      <c r="C4261" s="4">
        <f>SUM(COUNTIFS('WEEK 1'!G:G, A4261, 'WEEK 1'!D:D, "WR"), COUNTIFS('WEEK 1'!G:G, A4261, 'WEEK 1'!D:D, "MI"))</f>
        <v>0</v>
      </c>
      <c r="D4261" s="4">
        <f>SUM(COUNTIFS('WEEK 2'!G:G, A4261, 'WEEK 2'!D:D, "WR"), COUNTIFS('WEEK 2'!G:G, A4261, 'WEEK 2'!D:D, "MI"))</f>
        <v>0</v>
      </c>
      <c r="E4261" s="4">
        <f>SUM(COUNTIFS('WEEK 3'!G:G, A4261, 'WEEK 3'!D:D, "WR"), COUNTIFS('WEEK 3'!G:G, A4261, 'WEEK 3'!D:D, "MI"))</f>
        <v>0</v>
      </c>
      <c r="F4261" s="4">
        <f>SUM(COUNTIFS('WEEK 4'!G:G, A4261, 'WEEK 4'!D:D, "WR"), COUNTIFS('WEEK 4'!G:G, A4261, 'WEEK 4'!D:D, "MI"))</f>
        <v>0</v>
      </c>
      <c r="G4261" s="4">
        <f>SUM(COUNTIFS('WEEK 5'!G:G, A4261, 'WEEK 5'!D:D, "WR"), COUNTIFS('WEEK 5'!G:G, A4261, 'WEEK 5'!D:D, "MI"))</f>
        <v>0</v>
      </c>
      <c r="H4261" s="4">
        <f>SUM(Table3[[#This Row],[WEEK 1]:[WEEK 5 ]])</f>
        <v>0</v>
      </c>
      <c r="I4261" s="5" cm="1">
        <f t="array" ref="I4261">Table3[[#This Row],[EMPLOYEE TOTAL]]/Table4[MONTH TOTAL]</f>
        <v>0</v>
      </c>
    </row>
    <row r="4262" spans="1:9" x14ac:dyDescent="0.25">
      <c r="A4262" s="4" t="s">
        <v>1271</v>
      </c>
      <c r="B4262" s="4" t="s">
        <v>8832</v>
      </c>
      <c r="C4262" s="4">
        <f>SUM(COUNTIFS('WEEK 1'!G:G, A4262, 'WEEK 1'!D:D, "WR"), COUNTIFS('WEEK 1'!G:G, A4262, 'WEEK 1'!D:D, "MI"))</f>
        <v>0</v>
      </c>
      <c r="D4262" s="4">
        <f>SUM(COUNTIFS('WEEK 2'!G:G, A4262, 'WEEK 2'!D:D, "WR"), COUNTIFS('WEEK 2'!G:G, A4262, 'WEEK 2'!D:D, "MI"))</f>
        <v>0</v>
      </c>
      <c r="E4262" s="4">
        <f>SUM(COUNTIFS('WEEK 3'!G:G, A4262, 'WEEK 3'!D:D, "WR"), COUNTIFS('WEEK 3'!G:G, A4262, 'WEEK 3'!D:D, "MI"))</f>
        <v>0</v>
      </c>
      <c r="F4262" s="4">
        <f>SUM(COUNTIFS('WEEK 4'!G:G, A4262, 'WEEK 4'!D:D, "WR"), COUNTIFS('WEEK 4'!G:G, A4262, 'WEEK 4'!D:D, "MI"))</f>
        <v>0</v>
      </c>
      <c r="G4262" s="4">
        <f>SUM(COUNTIFS('WEEK 5'!G:G, A4262, 'WEEK 5'!D:D, "WR"), COUNTIFS('WEEK 5'!G:G, A4262, 'WEEK 5'!D:D, "MI"))</f>
        <v>0</v>
      </c>
      <c r="H4262" s="4">
        <f>SUM(Table3[[#This Row],[WEEK 1]:[WEEK 5 ]])</f>
        <v>0</v>
      </c>
      <c r="I4262" s="5" cm="1">
        <f t="array" ref="I4262">Table3[[#This Row],[EMPLOYEE TOTAL]]/Table4[MONTH TOTAL]</f>
        <v>0</v>
      </c>
    </row>
    <row r="4263" spans="1:9" x14ac:dyDescent="0.25">
      <c r="A4263" s="4" t="s">
        <v>45</v>
      </c>
      <c r="B4263" s="4" t="s">
        <v>8823</v>
      </c>
      <c r="C4263" s="4">
        <f>SUM(COUNTIFS('WEEK 1'!G:G, A4263, 'WEEK 1'!D:D, "WR"), COUNTIFS('WEEK 1'!G:G, A4263, 'WEEK 1'!D:D, "MI"))</f>
        <v>0</v>
      </c>
      <c r="D4263" s="4">
        <f>SUM(COUNTIFS('WEEK 2'!G:G, A4263, 'WEEK 2'!D:D, "WR"), COUNTIFS('WEEK 2'!G:G, A4263, 'WEEK 2'!D:D, "MI"))</f>
        <v>0</v>
      </c>
      <c r="E4263" s="4">
        <f>SUM(COUNTIFS('WEEK 3'!G:G, A4263, 'WEEK 3'!D:D, "WR"), COUNTIFS('WEEK 3'!G:G, A4263, 'WEEK 3'!D:D, "MI"))</f>
        <v>0</v>
      </c>
      <c r="F4263" s="4">
        <f>SUM(COUNTIFS('WEEK 4'!G:G, A4263, 'WEEK 4'!D:D, "WR"), COUNTIFS('WEEK 4'!G:G, A4263, 'WEEK 4'!D:D, "MI"))</f>
        <v>0</v>
      </c>
      <c r="G4263" s="4">
        <f>SUM(COUNTIFS('WEEK 5'!G:G, A4263, 'WEEK 5'!D:D, "WR"), COUNTIFS('WEEK 5'!G:G, A4263, 'WEEK 5'!D:D, "MI"))</f>
        <v>0</v>
      </c>
      <c r="H4263" s="4">
        <f>SUM(Table3[[#This Row],[WEEK 1]:[WEEK 5 ]])</f>
        <v>0</v>
      </c>
      <c r="I4263" s="5" cm="1">
        <f t="array" ref="I4263">Table3[[#This Row],[EMPLOYEE TOTAL]]/Table4[MONTH TOTAL]</f>
        <v>0</v>
      </c>
    </row>
    <row r="4264" spans="1:9" x14ac:dyDescent="0.25">
      <c r="A4264" s="4" t="s">
        <v>5386</v>
      </c>
      <c r="B4264" s="4" t="s">
        <v>8808</v>
      </c>
      <c r="C4264" s="4">
        <f>SUM(COUNTIFS('WEEK 1'!G:G, A4264, 'WEEK 1'!D:D, "WR"), COUNTIFS('WEEK 1'!G:G, A4264, 'WEEK 1'!D:D, "MI"))</f>
        <v>0</v>
      </c>
      <c r="D4264" s="4">
        <f>SUM(COUNTIFS('WEEK 2'!G:G, A4264, 'WEEK 2'!D:D, "WR"), COUNTIFS('WEEK 2'!G:G, A4264, 'WEEK 2'!D:D, "MI"))</f>
        <v>0</v>
      </c>
      <c r="E4264" s="4">
        <f>SUM(COUNTIFS('WEEK 3'!G:G, A4264, 'WEEK 3'!D:D, "WR"), COUNTIFS('WEEK 3'!G:G, A4264, 'WEEK 3'!D:D, "MI"))</f>
        <v>0</v>
      </c>
      <c r="F4264" s="4">
        <f>SUM(COUNTIFS('WEEK 4'!G:G, A4264, 'WEEK 4'!D:D, "WR"), COUNTIFS('WEEK 4'!G:G, A4264, 'WEEK 4'!D:D, "MI"))</f>
        <v>0</v>
      </c>
      <c r="G4264" s="4">
        <f>SUM(COUNTIFS('WEEK 5'!G:G, A4264, 'WEEK 5'!D:D, "WR"), COUNTIFS('WEEK 5'!G:G, A4264, 'WEEK 5'!D:D, "MI"))</f>
        <v>0</v>
      </c>
      <c r="H4264" s="4">
        <f>SUM(Table3[[#This Row],[WEEK 1]:[WEEK 5 ]])</f>
        <v>0</v>
      </c>
      <c r="I4264" s="5" cm="1">
        <f t="array" ref="I4264">Table3[[#This Row],[EMPLOYEE TOTAL]]/Table4[MONTH TOTAL]</f>
        <v>0</v>
      </c>
    </row>
    <row r="4265" spans="1:9" x14ac:dyDescent="0.25">
      <c r="A4265" s="4" t="s">
        <v>5765</v>
      </c>
      <c r="B4265" s="4" t="s">
        <v>8870</v>
      </c>
      <c r="C4265" s="4">
        <f>SUM(COUNTIFS('WEEK 1'!G:G, A4265, 'WEEK 1'!D:D, "WR"), COUNTIFS('WEEK 1'!G:G, A4265, 'WEEK 1'!D:D, "MI"))</f>
        <v>0</v>
      </c>
      <c r="D4265" s="4">
        <f>SUM(COUNTIFS('WEEK 2'!G:G, A4265, 'WEEK 2'!D:D, "WR"), COUNTIFS('WEEK 2'!G:G, A4265, 'WEEK 2'!D:D, "MI"))</f>
        <v>0</v>
      </c>
      <c r="E4265" s="4">
        <f>SUM(COUNTIFS('WEEK 3'!G:G, A4265, 'WEEK 3'!D:D, "WR"), COUNTIFS('WEEK 3'!G:G, A4265, 'WEEK 3'!D:D, "MI"))</f>
        <v>0</v>
      </c>
      <c r="F4265" s="4">
        <f>SUM(COUNTIFS('WEEK 4'!G:G, A4265, 'WEEK 4'!D:D, "WR"), COUNTIFS('WEEK 4'!G:G, A4265, 'WEEK 4'!D:D, "MI"))</f>
        <v>0</v>
      </c>
      <c r="G4265" s="4">
        <f>SUM(COUNTIFS('WEEK 5'!G:G, A4265, 'WEEK 5'!D:D, "WR"), COUNTIFS('WEEK 5'!G:G, A4265, 'WEEK 5'!D:D, "MI"))</f>
        <v>0</v>
      </c>
      <c r="H4265" s="4">
        <f>SUM(Table3[[#This Row],[WEEK 1]:[WEEK 5 ]])</f>
        <v>0</v>
      </c>
      <c r="I4265" s="5" cm="1">
        <f t="array" ref="I4265">Table3[[#This Row],[EMPLOYEE TOTAL]]/Table4[MONTH TOTAL]</f>
        <v>0</v>
      </c>
    </row>
    <row r="4266" spans="1:9" x14ac:dyDescent="0.25">
      <c r="A4266" s="4" t="s">
        <v>2136</v>
      </c>
      <c r="B4266" s="4" t="s">
        <v>8830</v>
      </c>
      <c r="C4266" s="4">
        <f>SUM(COUNTIFS('WEEK 1'!G:G, A4266, 'WEEK 1'!D:D, "WR"), COUNTIFS('WEEK 1'!G:G, A4266, 'WEEK 1'!D:D, "MI"))</f>
        <v>0</v>
      </c>
      <c r="D4266" s="4">
        <f>SUM(COUNTIFS('WEEK 2'!G:G, A4266, 'WEEK 2'!D:D, "WR"), COUNTIFS('WEEK 2'!G:G, A4266, 'WEEK 2'!D:D, "MI"))</f>
        <v>0</v>
      </c>
      <c r="E4266" s="4">
        <f>SUM(COUNTIFS('WEEK 3'!G:G, A4266, 'WEEK 3'!D:D, "WR"), COUNTIFS('WEEK 3'!G:G, A4266, 'WEEK 3'!D:D, "MI"))</f>
        <v>0</v>
      </c>
      <c r="F4266" s="4">
        <f>SUM(COUNTIFS('WEEK 4'!G:G, A4266, 'WEEK 4'!D:D, "WR"), COUNTIFS('WEEK 4'!G:G, A4266, 'WEEK 4'!D:D, "MI"))</f>
        <v>0</v>
      </c>
      <c r="G4266" s="4">
        <f>SUM(COUNTIFS('WEEK 5'!G:G, A4266, 'WEEK 5'!D:D, "WR"), COUNTIFS('WEEK 5'!G:G, A4266, 'WEEK 5'!D:D, "MI"))</f>
        <v>0</v>
      </c>
      <c r="H4266" s="4">
        <f>SUM(Table3[[#This Row],[WEEK 1]:[WEEK 5 ]])</f>
        <v>0</v>
      </c>
      <c r="I4266" s="5" cm="1">
        <f t="array" ref="I4266">Table3[[#This Row],[EMPLOYEE TOTAL]]/Table4[MONTH TOTAL]</f>
        <v>0</v>
      </c>
    </row>
    <row r="4267" spans="1:9" x14ac:dyDescent="0.25">
      <c r="A4267" s="4" t="s">
        <v>8082</v>
      </c>
      <c r="B4267" s="4" t="s">
        <v>8837</v>
      </c>
      <c r="C4267" s="4">
        <f>SUM(COUNTIFS('WEEK 1'!G:G, A4267, 'WEEK 1'!D:D, "WR"), COUNTIFS('WEEK 1'!G:G, A4267, 'WEEK 1'!D:D, "MI"))</f>
        <v>0</v>
      </c>
      <c r="D4267" s="4">
        <f>SUM(COUNTIFS('WEEK 2'!G:G, A4267, 'WEEK 2'!D:D, "WR"), COUNTIFS('WEEK 2'!G:G, A4267, 'WEEK 2'!D:D, "MI"))</f>
        <v>0</v>
      </c>
      <c r="E4267" s="4">
        <f>SUM(COUNTIFS('WEEK 3'!G:G, A4267, 'WEEK 3'!D:D, "WR"), COUNTIFS('WEEK 3'!G:G, A4267, 'WEEK 3'!D:D, "MI"))</f>
        <v>0</v>
      </c>
      <c r="F4267" s="4">
        <f>SUM(COUNTIFS('WEEK 4'!G:G, A4267, 'WEEK 4'!D:D, "WR"), COUNTIFS('WEEK 4'!G:G, A4267, 'WEEK 4'!D:D, "MI"))</f>
        <v>0</v>
      </c>
      <c r="G4267" s="4">
        <f>SUM(COUNTIFS('WEEK 5'!G:G, A4267, 'WEEK 5'!D:D, "WR"), COUNTIFS('WEEK 5'!G:G, A4267, 'WEEK 5'!D:D, "MI"))</f>
        <v>0</v>
      </c>
      <c r="H4267" s="4">
        <f>SUM(Table3[[#This Row],[WEEK 1]:[WEEK 5 ]])</f>
        <v>0</v>
      </c>
      <c r="I4267" s="5" cm="1">
        <f t="array" ref="I4267">Table3[[#This Row],[EMPLOYEE TOTAL]]/Table4[MONTH TOTAL]</f>
        <v>0</v>
      </c>
    </row>
    <row r="4268" spans="1:9" x14ac:dyDescent="0.25">
      <c r="A4268" s="4" t="s">
        <v>2750</v>
      </c>
      <c r="B4268" s="4" t="s">
        <v>8780</v>
      </c>
      <c r="C4268" s="4">
        <f>SUM(COUNTIFS('WEEK 1'!G:G, A4268, 'WEEK 1'!D:D, "WR"), COUNTIFS('WEEK 1'!G:G, A4268, 'WEEK 1'!D:D, "MI"))</f>
        <v>0</v>
      </c>
      <c r="D4268" s="4">
        <f>SUM(COUNTIFS('WEEK 2'!G:G, A4268, 'WEEK 2'!D:D, "WR"), COUNTIFS('WEEK 2'!G:G, A4268, 'WEEK 2'!D:D, "MI"))</f>
        <v>0</v>
      </c>
      <c r="E4268" s="4">
        <f>SUM(COUNTIFS('WEEK 3'!G:G, A4268, 'WEEK 3'!D:D, "WR"), COUNTIFS('WEEK 3'!G:G, A4268, 'WEEK 3'!D:D, "MI"))</f>
        <v>0</v>
      </c>
      <c r="F4268" s="4">
        <f>SUM(COUNTIFS('WEEK 4'!G:G, A4268, 'WEEK 4'!D:D, "WR"), COUNTIFS('WEEK 4'!G:G, A4268, 'WEEK 4'!D:D, "MI"))</f>
        <v>0</v>
      </c>
      <c r="G4268" s="4">
        <f>SUM(COUNTIFS('WEEK 5'!G:G, A4268, 'WEEK 5'!D:D, "WR"), COUNTIFS('WEEK 5'!G:G, A4268, 'WEEK 5'!D:D, "MI"))</f>
        <v>0</v>
      </c>
      <c r="H4268" s="4">
        <f>SUM(Table3[[#This Row],[WEEK 1]:[WEEK 5 ]])</f>
        <v>0</v>
      </c>
      <c r="I4268" s="5" cm="1">
        <f t="array" ref="I4268">Table3[[#This Row],[EMPLOYEE TOTAL]]/Table4[MONTH TOTAL]</f>
        <v>0</v>
      </c>
    </row>
    <row r="4269" spans="1:9" x14ac:dyDescent="0.25">
      <c r="A4269" s="4" t="s">
        <v>491</v>
      </c>
      <c r="B4269" s="4" t="s">
        <v>8791</v>
      </c>
      <c r="C4269" s="4">
        <f>SUM(COUNTIFS('WEEK 1'!G:G, A4269, 'WEEK 1'!D:D, "WR"), COUNTIFS('WEEK 1'!G:G, A4269, 'WEEK 1'!D:D, "MI"))</f>
        <v>0</v>
      </c>
      <c r="D4269" s="4">
        <f>SUM(COUNTIFS('WEEK 2'!G:G, A4269, 'WEEK 2'!D:D, "WR"), COUNTIFS('WEEK 2'!G:G, A4269, 'WEEK 2'!D:D, "MI"))</f>
        <v>0</v>
      </c>
      <c r="E4269" s="4">
        <f>SUM(COUNTIFS('WEEK 3'!G:G, A4269, 'WEEK 3'!D:D, "WR"), COUNTIFS('WEEK 3'!G:G, A4269, 'WEEK 3'!D:D, "MI"))</f>
        <v>0</v>
      </c>
      <c r="F4269" s="4">
        <f>SUM(COUNTIFS('WEEK 4'!G:G, A4269, 'WEEK 4'!D:D, "WR"), COUNTIFS('WEEK 4'!G:G, A4269, 'WEEK 4'!D:D, "MI"))</f>
        <v>0</v>
      </c>
      <c r="G4269" s="4">
        <f>SUM(COUNTIFS('WEEK 5'!G:G, A4269, 'WEEK 5'!D:D, "WR"), COUNTIFS('WEEK 5'!G:G, A4269, 'WEEK 5'!D:D, "MI"))</f>
        <v>0</v>
      </c>
      <c r="H4269" s="4">
        <f>SUM(Table3[[#This Row],[WEEK 1]:[WEEK 5 ]])</f>
        <v>0</v>
      </c>
      <c r="I4269" s="5" cm="1">
        <f t="array" ref="I4269">Table3[[#This Row],[EMPLOYEE TOTAL]]/Table4[MONTH TOTAL]</f>
        <v>0</v>
      </c>
    </row>
    <row r="4270" spans="1:9" x14ac:dyDescent="0.25">
      <c r="A4270" s="4" t="s">
        <v>5318</v>
      </c>
      <c r="B4270" s="4" t="s">
        <v>8784</v>
      </c>
      <c r="C4270" s="4">
        <f>SUM(COUNTIFS('WEEK 1'!G:G, A4270, 'WEEK 1'!D:D, "WR"), COUNTIFS('WEEK 1'!G:G, A4270, 'WEEK 1'!D:D, "MI"))</f>
        <v>0</v>
      </c>
      <c r="D4270" s="4">
        <f>SUM(COUNTIFS('WEEK 2'!G:G, A4270, 'WEEK 2'!D:D, "WR"), COUNTIFS('WEEK 2'!G:G, A4270, 'WEEK 2'!D:D, "MI"))</f>
        <v>0</v>
      </c>
      <c r="E4270" s="4">
        <f>SUM(COUNTIFS('WEEK 3'!G:G, A4270, 'WEEK 3'!D:D, "WR"), COUNTIFS('WEEK 3'!G:G, A4270, 'WEEK 3'!D:D, "MI"))</f>
        <v>0</v>
      </c>
      <c r="F4270" s="4">
        <f>SUM(COUNTIFS('WEEK 4'!G:G, A4270, 'WEEK 4'!D:D, "WR"), COUNTIFS('WEEK 4'!G:G, A4270, 'WEEK 4'!D:D, "MI"))</f>
        <v>0</v>
      </c>
      <c r="G4270" s="4">
        <f>SUM(COUNTIFS('WEEK 5'!G:G, A4270, 'WEEK 5'!D:D, "WR"), COUNTIFS('WEEK 5'!G:G, A4270, 'WEEK 5'!D:D, "MI"))</f>
        <v>0</v>
      </c>
      <c r="H4270" s="4">
        <f>SUM(Table3[[#This Row],[WEEK 1]:[WEEK 5 ]])</f>
        <v>0</v>
      </c>
      <c r="I4270" s="5" cm="1">
        <f t="array" ref="I4270">Table3[[#This Row],[EMPLOYEE TOTAL]]/Table4[MONTH TOTAL]</f>
        <v>0</v>
      </c>
    </row>
    <row r="4271" spans="1:9" x14ac:dyDescent="0.25">
      <c r="A4271" s="4" t="s">
        <v>5580</v>
      </c>
      <c r="B4271" s="4" t="s">
        <v>8812</v>
      </c>
      <c r="C4271" s="4">
        <f>SUM(COUNTIFS('WEEK 1'!G:G, A4271, 'WEEK 1'!D:D, "WR"), COUNTIFS('WEEK 1'!G:G, A4271, 'WEEK 1'!D:D, "MI"))</f>
        <v>0</v>
      </c>
      <c r="D4271" s="4">
        <f>SUM(COUNTIFS('WEEK 2'!G:G, A4271, 'WEEK 2'!D:D, "WR"), COUNTIFS('WEEK 2'!G:G, A4271, 'WEEK 2'!D:D, "MI"))</f>
        <v>0</v>
      </c>
      <c r="E4271" s="4">
        <f>SUM(COUNTIFS('WEEK 3'!G:G, A4271, 'WEEK 3'!D:D, "WR"), COUNTIFS('WEEK 3'!G:G, A4271, 'WEEK 3'!D:D, "MI"))</f>
        <v>0</v>
      </c>
      <c r="F4271" s="4">
        <f>SUM(COUNTIFS('WEEK 4'!G:G, A4271, 'WEEK 4'!D:D, "WR"), COUNTIFS('WEEK 4'!G:G, A4271, 'WEEK 4'!D:D, "MI"))</f>
        <v>0</v>
      </c>
      <c r="G4271" s="4">
        <f>SUM(COUNTIFS('WEEK 5'!G:G, A4271, 'WEEK 5'!D:D, "WR"), COUNTIFS('WEEK 5'!G:G, A4271, 'WEEK 5'!D:D, "MI"))</f>
        <v>0</v>
      </c>
      <c r="H4271" s="4">
        <f>SUM(Table3[[#This Row],[WEEK 1]:[WEEK 5 ]])</f>
        <v>0</v>
      </c>
      <c r="I4271" s="5" cm="1">
        <f t="array" ref="I4271">Table3[[#This Row],[EMPLOYEE TOTAL]]/Table4[MONTH TOTAL]</f>
        <v>0</v>
      </c>
    </row>
    <row r="4272" spans="1:9" x14ac:dyDescent="0.25">
      <c r="A4272" s="4" t="s">
        <v>1180</v>
      </c>
      <c r="B4272" s="4" t="s">
        <v>8788</v>
      </c>
      <c r="C4272" s="4">
        <f>SUM(COUNTIFS('WEEK 1'!G:G, A4272, 'WEEK 1'!D:D, "WR"), COUNTIFS('WEEK 1'!G:G, A4272, 'WEEK 1'!D:D, "MI"))</f>
        <v>0</v>
      </c>
      <c r="D4272" s="4">
        <f>SUM(COUNTIFS('WEEK 2'!G:G, A4272, 'WEEK 2'!D:D, "WR"), COUNTIFS('WEEK 2'!G:G, A4272, 'WEEK 2'!D:D, "MI"))</f>
        <v>0</v>
      </c>
      <c r="E4272" s="4">
        <f>SUM(COUNTIFS('WEEK 3'!G:G, A4272, 'WEEK 3'!D:D, "WR"), COUNTIFS('WEEK 3'!G:G, A4272, 'WEEK 3'!D:D, "MI"))</f>
        <v>0</v>
      </c>
      <c r="F4272" s="4">
        <f>SUM(COUNTIFS('WEEK 4'!G:G, A4272, 'WEEK 4'!D:D, "WR"), COUNTIFS('WEEK 4'!G:G, A4272, 'WEEK 4'!D:D, "MI"))</f>
        <v>0</v>
      </c>
      <c r="G4272" s="4">
        <f>SUM(COUNTIFS('WEEK 5'!G:G, A4272, 'WEEK 5'!D:D, "WR"), COUNTIFS('WEEK 5'!G:G, A4272, 'WEEK 5'!D:D, "MI"))</f>
        <v>0</v>
      </c>
      <c r="H4272" s="4">
        <f>SUM(Table3[[#This Row],[WEEK 1]:[WEEK 5 ]])</f>
        <v>0</v>
      </c>
      <c r="I4272" s="5" cm="1">
        <f t="array" ref="I4272">Table3[[#This Row],[EMPLOYEE TOTAL]]/Table4[MONTH TOTAL]</f>
        <v>0</v>
      </c>
    </row>
    <row r="4273" spans="1:9" x14ac:dyDescent="0.25">
      <c r="A4273" s="4" t="s">
        <v>916</v>
      </c>
      <c r="B4273" s="4" t="s">
        <v>8867</v>
      </c>
      <c r="C4273" s="4">
        <f>SUM(COUNTIFS('WEEK 1'!G:G, A4273, 'WEEK 1'!D:D, "WR"), COUNTIFS('WEEK 1'!G:G, A4273, 'WEEK 1'!D:D, "MI"))</f>
        <v>0</v>
      </c>
      <c r="D4273" s="4">
        <f>SUM(COUNTIFS('WEEK 2'!G:G, A4273, 'WEEK 2'!D:D, "WR"), COUNTIFS('WEEK 2'!G:G, A4273, 'WEEK 2'!D:D, "MI"))</f>
        <v>0</v>
      </c>
      <c r="E4273" s="4">
        <f>SUM(COUNTIFS('WEEK 3'!G:G, A4273, 'WEEK 3'!D:D, "WR"), COUNTIFS('WEEK 3'!G:G, A4273, 'WEEK 3'!D:D, "MI"))</f>
        <v>0</v>
      </c>
      <c r="F4273" s="4">
        <f>SUM(COUNTIFS('WEEK 4'!G:G, A4273, 'WEEK 4'!D:D, "WR"), COUNTIFS('WEEK 4'!G:G, A4273, 'WEEK 4'!D:D, "MI"))</f>
        <v>0</v>
      </c>
      <c r="G4273" s="4">
        <f>SUM(COUNTIFS('WEEK 5'!G:G, A4273, 'WEEK 5'!D:D, "WR"), COUNTIFS('WEEK 5'!G:G, A4273, 'WEEK 5'!D:D, "MI"))</f>
        <v>0</v>
      </c>
      <c r="H4273" s="4">
        <f>SUM(Table3[[#This Row],[WEEK 1]:[WEEK 5 ]])</f>
        <v>0</v>
      </c>
      <c r="I4273" s="5" cm="1">
        <f t="array" ref="I4273">Table3[[#This Row],[EMPLOYEE TOTAL]]/Table4[MONTH TOTAL]</f>
        <v>0</v>
      </c>
    </row>
    <row r="4274" spans="1:9" x14ac:dyDescent="0.25">
      <c r="A4274" s="4" t="s">
        <v>7094</v>
      </c>
      <c r="B4274" s="4" t="s">
        <v>8778</v>
      </c>
      <c r="C4274" s="4">
        <f>SUM(COUNTIFS('WEEK 1'!G:G, A4274, 'WEEK 1'!D:D, "WR"), COUNTIFS('WEEK 1'!G:G, A4274, 'WEEK 1'!D:D, "MI"))</f>
        <v>0</v>
      </c>
      <c r="D4274" s="4">
        <f>SUM(COUNTIFS('WEEK 2'!G:G, A4274, 'WEEK 2'!D:D, "WR"), COUNTIFS('WEEK 2'!G:G, A4274, 'WEEK 2'!D:D, "MI"))</f>
        <v>0</v>
      </c>
      <c r="E4274" s="4">
        <f>SUM(COUNTIFS('WEEK 3'!G:G, A4274, 'WEEK 3'!D:D, "WR"), COUNTIFS('WEEK 3'!G:G, A4274, 'WEEK 3'!D:D, "MI"))</f>
        <v>0</v>
      </c>
      <c r="F4274" s="4">
        <f>SUM(COUNTIFS('WEEK 4'!G:G, A4274, 'WEEK 4'!D:D, "WR"), COUNTIFS('WEEK 4'!G:G, A4274, 'WEEK 4'!D:D, "MI"))</f>
        <v>0</v>
      </c>
      <c r="G4274" s="4">
        <f>SUM(COUNTIFS('WEEK 5'!G:G, A4274, 'WEEK 5'!D:D, "WR"), COUNTIFS('WEEK 5'!G:G, A4274, 'WEEK 5'!D:D, "MI"))</f>
        <v>0</v>
      </c>
      <c r="H4274" s="4">
        <f>SUM(Table3[[#This Row],[WEEK 1]:[WEEK 5 ]])</f>
        <v>0</v>
      </c>
      <c r="I4274" s="5" cm="1">
        <f t="array" ref="I4274">Table3[[#This Row],[EMPLOYEE TOTAL]]/Table4[MONTH TOTAL]</f>
        <v>0</v>
      </c>
    </row>
    <row r="4275" spans="1:9" x14ac:dyDescent="0.25">
      <c r="A4275" s="4" t="s">
        <v>5200</v>
      </c>
      <c r="B4275" s="4" t="s">
        <v>8811</v>
      </c>
      <c r="C4275" s="4">
        <f>SUM(COUNTIFS('WEEK 1'!G:G, A4275, 'WEEK 1'!D:D, "WR"), COUNTIFS('WEEK 1'!G:G, A4275, 'WEEK 1'!D:D, "MI"))</f>
        <v>0</v>
      </c>
      <c r="D4275" s="4">
        <f>SUM(COUNTIFS('WEEK 2'!G:G, A4275, 'WEEK 2'!D:D, "WR"), COUNTIFS('WEEK 2'!G:G, A4275, 'WEEK 2'!D:D, "MI"))</f>
        <v>0</v>
      </c>
      <c r="E4275" s="4">
        <f>SUM(COUNTIFS('WEEK 3'!G:G, A4275, 'WEEK 3'!D:D, "WR"), COUNTIFS('WEEK 3'!G:G, A4275, 'WEEK 3'!D:D, "MI"))</f>
        <v>0</v>
      </c>
      <c r="F4275" s="4">
        <f>SUM(COUNTIFS('WEEK 4'!G:G, A4275, 'WEEK 4'!D:D, "WR"), COUNTIFS('WEEK 4'!G:G, A4275, 'WEEK 4'!D:D, "MI"))</f>
        <v>0</v>
      </c>
      <c r="G4275" s="4">
        <f>SUM(COUNTIFS('WEEK 5'!G:G, A4275, 'WEEK 5'!D:D, "WR"), COUNTIFS('WEEK 5'!G:G, A4275, 'WEEK 5'!D:D, "MI"))</f>
        <v>0</v>
      </c>
      <c r="H4275" s="4">
        <f>SUM(Table3[[#This Row],[WEEK 1]:[WEEK 5 ]])</f>
        <v>0</v>
      </c>
      <c r="I4275" s="5" cm="1">
        <f t="array" ref="I4275">Table3[[#This Row],[EMPLOYEE TOTAL]]/Table4[MONTH TOTAL]</f>
        <v>0</v>
      </c>
    </row>
    <row r="4276" spans="1:9" x14ac:dyDescent="0.25">
      <c r="A4276" s="4" t="s">
        <v>1992</v>
      </c>
      <c r="B4276" s="4" t="s">
        <v>8812</v>
      </c>
      <c r="C4276" s="4">
        <f>SUM(COUNTIFS('WEEK 1'!G:G, A4276, 'WEEK 1'!D:D, "WR"), COUNTIFS('WEEK 1'!G:G, A4276, 'WEEK 1'!D:D, "MI"))</f>
        <v>0</v>
      </c>
      <c r="D4276" s="4">
        <f>SUM(COUNTIFS('WEEK 2'!G:G, A4276, 'WEEK 2'!D:D, "WR"), COUNTIFS('WEEK 2'!G:G, A4276, 'WEEK 2'!D:D, "MI"))</f>
        <v>0</v>
      </c>
      <c r="E4276" s="4">
        <f>SUM(COUNTIFS('WEEK 3'!G:G, A4276, 'WEEK 3'!D:D, "WR"), COUNTIFS('WEEK 3'!G:G, A4276, 'WEEK 3'!D:D, "MI"))</f>
        <v>0</v>
      </c>
      <c r="F4276" s="4">
        <f>SUM(COUNTIFS('WEEK 4'!G:G, A4276, 'WEEK 4'!D:D, "WR"), COUNTIFS('WEEK 4'!G:G, A4276, 'WEEK 4'!D:D, "MI"))</f>
        <v>0</v>
      </c>
      <c r="G4276" s="4">
        <f>SUM(COUNTIFS('WEEK 5'!G:G, A4276, 'WEEK 5'!D:D, "WR"), COUNTIFS('WEEK 5'!G:G, A4276, 'WEEK 5'!D:D, "MI"))</f>
        <v>0</v>
      </c>
      <c r="H4276" s="4">
        <f>SUM(Table3[[#This Row],[WEEK 1]:[WEEK 5 ]])</f>
        <v>0</v>
      </c>
      <c r="I4276" s="5" cm="1">
        <f t="array" ref="I4276">Table3[[#This Row],[EMPLOYEE TOTAL]]/Table4[MONTH TOTAL]</f>
        <v>0</v>
      </c>
    </row>
    <row r="4277" spans="1:9" x14ac:dyDescent="0.25">
      <c r="A4277" s="4" t="s">
        <v>8212</v>
      </c>
      <c r="B4277" s="4" t="s">
        <v>8815</v>
      </c>
      <c r="C4277" s="4">
        <f>SUM(COUNTIFS('WEEK 1'!G:G, A4277, 'WEEK 1'!D:D, "WR"), COUNTIFS('WEEK 1'!G:G, A4277, 'WEEK 1'!D:D, "MI"))</f>
        <v>0</v>
      </c>
      <c r="D4277" s="4">
        <f>SUM(COUNTIFS('WEEK 2'!G:G, A4277, 'WEEK 2'!D:D, "WR"), COUNTIFS('WEEK 2'!G:G, A4277, 'WEEK 2'!D:D, "MI"))</f>
        <v>0</v>
      </c>
      <c r="E4277" s="4">
        <f>SUM(COUNTIFS('WEEK 3'!G:G, A4277, 'WEEK 3'!D:D, "WR"), COUNTIFS('WEEK 3'!G:G, A4277, 'WEEK 3'!D:D, "MI"))</f>
        <v>0</v>
      </c>
      <c r="F4277" s="4">
        <f>SUM(COUNTIFS('WEEK 4'!G:G, A4277, 'WEEK 4'!D:D, "WR"), COUNTIFS('WEEK 4'!G:G, A4277, 'WEEK 4'!D:D, "MI"))</f>
        <v>0</v>
      </c>
      <c r="G4277" s="4">
        <f>SUM(COUNTIFS('WEEK 5'!G:G, A4277, 'WEEK 5'!D:D, "WR"), COUNTIFS('WEEK 5'!G:G, A4277, 'WEEK 5'!D:D, "MI"))</f>
        <v>0</v>
      </c>
      <c r="H4277" s="4">
        <f>SUM(Table3[[#This Row],[WEEK 1]:[WEEK 5 ]])</f>
        <v>0</v>
      </c>
      <c r="I4277" s="5" cm="1">
        <f t="array" ref="I4277">Table3[[#This Row],[EMPLOYEE TOTAL]]/Table4[MONTH TOTAL]</f>
        <v>0</v>
      </c>
    </row>
    <row r="4278" spans="1:9" x14ac:dyDescent="0.25">
      <c r="A4278" s="4" t="s">
        <v>6623</v>
      </c>
      <c r="B4278" s="4" t="s">
        <v>8801</v>
      </c>
      <c r="C4278" s="4">
        <f>SUM(COUNTIFS('WEEK 1'!G:G, A4278, 'WEEK 1'!D:D, "WR"), COUNTIFS('WEEK 1'!G:G, A4278, 'WEEK 1'!D:D, "MI"))</f>
        <v>0</v>
      </c>
      <c r="D4278" s="4">
        <f>SUM(COUNTIFS('WEEK 2'!G:G, A4278, 'WEEK 2'!D:D, "WR"), COUNTIFS('WEEK 2'!G:G, A4278, 'WEEK 2'!D:D, "MI"))</f>
        <v>0</v>
      </c>
      <c r="E4278" s="4">
        <f>SUM(COUNTIFS('WEEK 3'!G:G, A4278, 'WEEK 3'!D:D, "WR"), COUNTIFS('WEEK 3'!G:G, A4278, 'WEEK 3'!D:D, "MI"))</f>
        <v>0</v>
      </c>
      <c r="F4278" s="4">
        <f>SUM(COUNTIFS('WEEK 4'!G:G, A4278, 'WEEK 4'!D:D, "WR"), COUNTIFS('WEEK 4'!G:G, A4278, 'WEEK 4'!D:D, "MI"))</f>
        <v>0</v>
      </c>
      <c r="G4278" s="4">
        <f>SUM(COUNTIFS('WEEK 5'!G:G, A4278, 'WEEK 5'!D:D, "WR"), COUNTIFS('WEEK 5'!G:G, A4278, 'WEEK 5'!D:D, "MI"))</f>
        <v>0</v>
      </c>
      <c r="H4278" s="4">
        <f>SUM(Table3[[#This Row],[WEEK 1]:[WEEK 5 ]])</f>
        <v>0</v>
      </c>
      <c r="I4278" s="5" cm="1">
        <f t="array" ref="I4278">Table3[[#This Row],[EMPLOYEE TOTAL]]/Table4[MONTH TOTAL]</f>
        <v>0</v>
      </c>
    </row>
    <row r="4279" spans="1:9" x14ac:dyDescent="0.25">
      <c r="A4279" s="4" t="s">
        <v>6631</v>
      </c>
      <c r="B4279" s="4" t="s">
        <v>8797</v>
      </c>
      <c r="C4279" s="4">
        <f>SUM(COUNTIFS('WEEK 1'!G:G, A4279, 'WEEK 1'!D:D, "WR"), COUNTIFS('WEEK 1'!G:G, A4279, 'WEEK 1'!D:D, "MI"))</f>
        <v>0</v>
      </c>
      <c r="D4279" s="4">
        <f>SUM(COUNTIFS('WEEK 2'!G:G, A4279, 'WEEK 2'!D:D, "WR"), COUNTIFS('WEEK 2'!G:G, A4279, 'WEEK 2'!D:D, "MI"))</f>
        <v>0</v>
      </c>
      <c r="E4279" s="4">
        <f>SUM(COUNTIFS('WEEK 3'!G:G, A4279, 'WEEK 3'!D:D, "WR"), COUNTIFS('WEEK 3'!G:G, A4279, 'WEEK 3'!D:D, "MI"))</f>
        <v>0</v>
      </c>
      <c r="F4279" s="4">
        <f>SUM(COUNTIFS('WEEK 4'!G:G, A4279, 'WEEK 4'!D:D, "WR"), COUNTIFS('WEEK 4'!G:G, A4279, 'WEEK 4'!D:D, "MI"))</f>
        <v>0</v>
      </c>
      <c r="G4279" s="4">
        <f>SUM(COUNTIFS('WEEK 5'!G:G, A4279, 'WEEK 5'!D:D, "WR"), COUNTIFS('WEEK 5'!G:G, A4279, 'WEEK 5'!D:D, "MI"))</f>
        <v>0</v>
      </c>
      <c r="H4279" s="4">
        <f>SUM(Table3[[#This Row],[WEEK 1]:[WEEK 5 ]])</f>
        <v>0</v>
      </c>
      <c r="I4279" s="5" cm="1">
        <f t="array" ref="I4279">Table3[[#This Row],[EMPLOYEE TOTAL]]/Table4[MONTH TOTAL]</f>
        <v>0</v>
      </c>
    </row>
    <row r="4280" spans="1:9" x14ac:dyDescent="0.25">
      <c r="A4280" s="4" t="s">
        <v>1089</v>
      </c>
      <c r="B4280" s="4" t="s">
        <v>8823</v>
      </c>
      <c r="C4280" s="4">
        <f>SUM(COUNTIFS('WEEK 1'!G:G, A4280, 'WEEK 1'!D:D, "WR"), COUNTIFS('WEEK 1'!G:G, A4280, 'WEEK 1'!D:D, "MI"))</f>
        <v>0</v>
      </c>
      <c r="D4280" s="4">
        <f>SUM(COUNTIFS('WEEK 2'!G:G, A4280, 'WEEK 2'!D:D, "WR"), COUNTIFS('WEEK 2'!G:G, A4280, 'WEEK 2'!D:D, "MI"))</f>
        <v>0</v>
      </c>
      <c r="E4280" s="4">
        <f>SUM(COUNTIFS('WEEK 3'!G:G, A4280, 'WEEK 3'!D:D, "WR"), COUNTIFS('WEEK 3'!G:G, A4280, 'WEEK 3'!D:D, "MI"))</f>
        <v>0</v>
      </c>
      <c r="F4280" s="4">
        <f>SUM(COUNTIFS('WEEK 4'!G:G, A4280, 'WEEK 4'!D:D, "WR"), COUNTIFS('WEEK 4'!G:G, A4280, 'WEEK 4'!D:D, "MI"))</f>
        <v>0</v>
      </c>
      <c r="G4280" s="4">
        <f>SUM(COUNTIFS('WEEK 5'!G:G, A4280, 'WEEK 5'!D:D, "WR"), COUNTIFS('WEEK 5'!G:G, A4280, 'WEEK 5'!D:D, "MI"))</f>
        <v>0</v>
      </c>
      <c r="H4280" s="4">
        <f>SUM(Table3[[#This Row],[WEEK 1]:[WEEK 5 ]])</f>
        <v>0</v>
      </c>
      <c r="I4280" s="5" cm="1">
        <f t="array" ref="I4280">Table3[[#This Row],[EMPLOYEE TOTAL]]/Table4[MONTH TOTAL]</f>
        <v>0</v>
      </c>
    </row>
    <row r="4281" spans="1:9" x14ac:dyDescent="0.25">
      <c r="A4281" s="4" t="s">
        <v>8370</v>
      </c>
      <c r="B4281" s="4" t="s">
        <v>8831</v>
      </c>
      <c r="C4281" s="4">
        <f>SUM(COUNTIFS('WEEK 1'!G:G, A4281, 'WEEK 1'!D:D, "WR"), COUNTIFS('WEEK 1'!G:G, A4281, 'WEEK 1'!D:D, "MI"))</f>
        <v>0</v>
      </c>
      <c r="D4281" s="4">
        <f>SUM(COUNTIFS('WEEK 2'!G:G, A4281, 'WEEK 2'!D:D, "WR"), COUNTIFS('WEEK 2'!G:G, A4281, 'WEEK 2'!D:D, "MI"))</f>
        <v>0</v>
      </c>
      <c r="E4281" s="4">
        <f>SUM(COUNTIFS('WEEK 3'!G:G, A4281, 'WEEK 3'!D:D, "WR"), COUNTIFS('WEEK 3'!G:G, A4281, 'WEEK 3'!D:D, "MI"))</f>
        <v>0</v>
      </c>
      <c r="F4281" s="4">
        <f>SUM(COUNTIFS('WEEK 4'!G:G, A4281, 'WEEK 4'!D:D, "WR"), COUNTIFS('WEEK 4'!G:G, A4281, 'WEEK 4'!D:D, "MI"))</f>
        <v>0</v>
      </c>
      <c r="G4281" s="4">
        <f>SUM(COUNTIFS('WEEK 5'!G:G, A4281, 'WEEK 5'!D:D, "WR"), COUNTIFS('WEEK 5'!G:G, A4281, 'WEEK 5'!D:D, "MI"))</f>
        <v>0</v>
      </c>
      <c r="H4281" s="4">
        <f>SUM(Table3[[#This Row],[WEEK 1]:[WEEK 5 ]])</f>
        <v>0</v>
      </c>
      <c r="I4281" s="5" cm="1">
        <f t="array" ref="I4281">Table3[[#This Row],[EMPLOYEE TOTAL]]/Table4[MONTH TOTAL]</f>
        <v>0</v>
      </c>
    </row>
    <row r="4282" spans="1:9" x14ac:dyDescent="0.25">
      <c r="A4282" s="4" t="s">
        <v>3702</v>
      </c>
      <c r="B4282" s="4" t="s">
        <v>8868</v>
      </c>
      <c r="C4282" s="4">
        <f>SUM(COUNTIFS('WEEK 1'!G:G, A4282, 'WEEK 1'!D:D, "WR"), COUNTIFS('WEEK 1'!G:G, A4282, 'WEEK 1'!D:D, "MI"))</f>
        <v>0</v>
      </c>
      <c r="D4282" s="4">
        <f>SUM(COUNTIFS('WEEK 2'!G:G, A4282, 'WEEK 2'!D:D, "WR"), COUNTIFS('WEEK 2'!G:G, A4282, 'WEEK 2'!D:D, "MI"))</f>
        <v>0</v>
      </c>
      <c r="E4282" s="4">
        <f>SUM(COUNTIFS('WEEK 3'!G:G, A4282, 'WEEK 3'!D:D, "WR"), COUNTIFS('WEEK 3'!G:G, A4282, 'WEEK 3'!D:D, "MI"))</f>
        <v>0</v>
      </c>
      <c r="F4282" s="4">
        <f>SUM(COUNTIFS('WEEK 4'!G:G, A4282, 'WEEK 4'!D:D, "WR"), COUNTIFS('WEEK 4'!G:G, A4282, 'WEEK 4'!D:D, "MI"))</f>
        <v>0</v>
      </c>
      <c r="G4282" s="4">
        <f>SUM(COUNTIFS('WEEK 5'!G:G, A4282, 'WEEK 5'!D:D, "WR"), COUNTIFS('WEEK 5'!G:G, A4282, 'WEEK 5'!D:D, "MI"))</f>
        <v>0</v>
      </c>
      <c r="H4282" s="4">
        <f>SUM(Table3[[#This Row],[WEEK 1]:[WEEK 5 ]])</f>
        <v>0</v>
      </c>
      <c r="I4282" s="5" cm="1">
        <f t="array" ref="I4282">Table3[[#This Row],[EMPLOYEE TOTAL]]/Table4[MONTH TOTAL]</f>
        <v>0</v>
      </c>
    </row>
    <row r="4283" spans="1:9" x14ac:dyDescent="0.25">
      <c r="A4283" s="4" t="s">
        <v>1178</v>
      </c>
      <c r="B4283" s="4" t="s">
        <v>8822</v>
      </c>
      <c r="C4283" s="4">
        <f>SUM(COUNTIFS('WEEK 1'!G:G, A4283, 'WEEK 1'!D:D, "WR"), COUNTIFS('WEEK 1'!G:G, A4283, 'WEEK 1'!D:D, "MI"))</f>
        <v>0</v>
      </c>
      <c r="D4283" s="4">
        <f>SUM(COUNTIFS('WEEK 2'!G:G, A4283, 'WEEK 2'!D:D, "WR"), COUNTIFS('WEEK 2'!G:G, A4283, 'WEEK 2'!D:D, "MI"))</f>
        <v>0</v>
      </c>
      <c r="E4283" s="4">
        <f>SUM(COUNTIFS('WEEK 3'!G:G, A4283, 'WEEK 3'!D:D, "WR"), COUNTIFS('WEEK 3'!G:G, A4283, 'WEEK 3'!D:D, "MI"))</f>
        <v>0</v>
      </c>
      <c r="F4283" s="4">
        <f>SUM(COUNTIFS('WEEK 4'!G:G, A4283, 'WEEK 4'!D:D, "WR"), COUNTIFS('WEEK 4'!G:G, A4283, 'WEEK 4'!D:D, "MI"))</f>
        <v>0</v>
      </c>
      <c r="G4283" s="4">
        <f>SUM(COUNTIFS('WEEK 5'!G:G, A4283, 'WEEK 5'!D:D, "WR"), COUNTIFS('WEEK 5'!G:G, A4283, 'WEEK 5'!D:D, "MI"))</f>
        <v>0</v>
      </c>
      <c r="H4283" s="4">
        <f>SUM(Table3[[#This Row],[WEEK 1]:[WEEK 5 ]])</f>
        <v>0</v>
      </c>
      <c r="I4283" s="5" cm="1">
        <f t="array" ref="I4283">Table3[[#This Row],[EMPLOYEE TOTAL]]/Table4[MONTH TOTAL]</f>
        <v>0</v>
      </c>
    </row>
    <row r="4284" spans="1:9" x14ac:dyDescent="0.25">
      <c r="A4284" s="4" t="s">
        <v>5989</v>
      </c>
      <c r="B4284" s="4" t="s">
        <v>8853</v>
      </c>
      <c r="C4284" s="4">
        <f>SUM(COUNTIFS('WEEK 1'!G:G, A4284, 'WEEK 1'!D:D, "WR"), COUNTIFS('WEEK 1'!G:G, A4284, 'WEEK 1'!D:D, "MI"))</f>
        <v>0</v>
      </c>
      <c r="D4284" s="4">
        <f>SUM(COUNTIFS('WEEK 2'!G:G, A4284, 'WEEK 2'!D:D, "WR"), COUNTIFS('WEEK 2'!G:G, A4284, 'WEEK 2'!D:D, "MI"))</f>
        <v>0</v>
      </c>
      <c r="E4284" s="4">
        <f>SUM(COUNTIFS('WEEK 3'!G:G, A4284, 'WEEK 3'!D:D, "WR"), COUNTIFS('WEEK 3'!G:G, A4284, 'WEEK 3'!D:D, "MI"))</f>
        <v>0</v>
      </c>
      <c r="F4284" s="4">
        <f>SUM(COUNTIFS('WEEK 4'!G:G, A4284, 'WEEK 4'!D:D, "WR"), COUNTIFS('WEEK 4'!G:G, A4284, 'WEEK 4'!D:D, "MI"))</f>
        <v>0</v>
      </c>
      <c r="G4284" s="4">
        <f>SUM(COUNTIFS('WEEK 5'!G:G, A4284, 'WEEK 5'!D:D, "WR"), COUNTIFS('WEEK 5'!G:G, A4284, 'WEEK 5'!D:D, "MI"))</f>
        <v>0</v>
      </c>
      <c r="H4284" s="4">
        <f>SUM(Table3[[#This Row],[WEEK 1]:[WEEK 5 ]])</f>
        <v>0</v>
      </c>
      <c r="I4284" s="5" cm="1">
        <f t="array" ref="I4284">Table3[[#This Row],[EMPLOYEE TOTAL]]/Table4[MONTH TOTAL]</f>
        <v>0</v>
      </c>
    </row>
    <row r="4285" spans="1:9" x14ac:dyDescent="0.25">
      <c r="A4285" s="4" t="s">
        <v>4525</v>
      </c>
      <c r="B4285" s="4" t="s">
        <v>8825</v>
      </c>
      <c r="C4285" s="4">
        <f>SUM(COUNTIFS('WEEK 1'!G:G, A4285, 'WEEK 1'!D:D, "WR"), COUNTIFS('WEEK 1'!G:G, A4285, 'WEEK 1'!D:D, "MI"))</f>
        <v>0</v>
      </c>
      <c r="D4285" s="4">
        <f>SUM(COUNTIFS('WEEK 2'!G:G, A4285, 'WEEK 2'!D:D, "WR"), COUNTIFS('WEEK 2'!G:G, A4285, 'WEEK 2'!D:D, "MI"))</f>
        <v>0</v>
      </c>
      <c r="E4285" s="4">
        <f>SUM(COUNTIFS('WEEK 3'!G:G, A4285, 'WEEK 3'!D:D, "WR"), COUNTIFS('WEEK 3'!G:G, A4285, 'WEEK 3'!D:D, "MI"))</f>
        <v>0</v>
      </c>
      <c r="F4285" s="4">
        <f>SUM(COUNTIFS('WEEK 4'!G:G, A4285, 'WEEK 4'!D:D, "WR"), COUNTIFS('WEEK 4'!G:G, A4285, 'WEEK 4'!D:D, "MI"))</f>
        <v>0</v>
      </c>
      <c r="G4285" s="4">
        <f>SUM(COUNTIFS('WEEK 5'!G:G, A4285, 'WEEK 5'!D:D, "WR"), COUNTIFS('WEEK 5'!G:G, A4285, 'WEEK 5'!D:D, "MI"))</f>
        <v>0</v>
      </c>
      <c r="H4285" s="4">
        <f>SUM(Table3[[#This Row],[WEEK 1]:[WEEK 5 ]])</f>
        <v>0</v>
      </c>
      <c r="I4285" s="5" cm="1">
        <f t="array" ref="I4285">Table3[[#This Row],[EMPLOYEE TOTAL]]/Table4[MONTH TOTAL]</f>
        <v>0</v>
      </c>
    </row>
    <row r="4286" spans="1:9" x14ac:dyDescent="0.25">
      <c r="A4286" s="4" t="s">
        <v>6069</v>
      </c>
      <c r="B4286" s="4" t="s">
        <v>8816</v>
      </c>
      <c r="C4286" s="4">
        <f>SUM(COUNTIFS('WEEK 1'!G:G, A4286, 'WEEK 1'!D:D, "WR"), COUNTIFS('WEEK 1'!G:G, A4286, 'WEEK 1'!D:D, "MI"))</f>
        <v>0</v>
      </c>
      <c r="D4286" s="4">
        <f>SUM(COUNTIFS('WEEK 2'!G:G, A4286, 'WEEK 2'!D:D, "WR"), COUNTIFS('WEEK 2'!G:G, A4286, 'WEEK 2'!D:D, "MI"))</f>
        <v>0</v>
      </c>
      <c r="E4286" s="4">
        <f>SUM(COUNTIFS('WEEK 3'!G:G, A4286, 'WEEK 3'!D:D, "WR"), COUNTIFS('WEEK 3'!G:G, A4286, 'WEEK 3'!D:D, "MI"))</f>
        <v>0</v>
      </c>
      <c r="F4286" s="4">
        <f>SUM(COUNTIFS('WEEK 4'!G:G, A4286, 'WEEK 4'!D:D, "WR"), COUNTIFS('WEEK 4'!G:G, A4286, 'WEEK 4'!D:D, "MI"))</f>
        <v>0</v>
      </c>
      <c r="G4286" s="4">
        <f>SUM(COUNTIFS('WEEK 5'!G:G, A4286, 'WEEK 5'!D:D, "WR"), COUNTIFS('WEEK 5'!G:G, A4286, 'WEEK 5'!D:D, "MI"))</f>
        <v>0</v>
      </c>
      <c r="H4286" s="4">
        <f>SUM(Table3[[#This Row],[WEEK 1]:[WEEK 5 ]])</f>
        <v>0</v>
      </c>
      <c r="I4286" s="5" cm="1">
        <f t="array" ref="I4286">Table3[[#This Row],[EMPLOYEE TOTAL]]/Table4[MONTH TOTAL]</f>
        <v>0</v>
      </c>
    </row>
    <row r="4287" spans="1:9" x14ac:dyDescent="0.25">
      <c r="A4287" s="4" t="s">
        <v>5040</v>
      </c>
      <c r="B4287" s="4" t="s">
        <v>8858</v>
      </c>
      <c r="C4287" s="4">
        <f>SUM(COUNTIFS('WEEK 1'!G:G, A4287, 'WEEK 1'!D:D, "WR"), COUNTIFS('WEEK 1'!G:G, A4287, 'WEEK 1'!D:D, "MI"))</f>
        <v>0</v>
      </c>
      <c r="D4287" s="4">
        <f>SUM(COUNTIFS('WEEK 2'!G:G, A4287, 'WEEK 2'!D:D, "WR"), COUNTIFS('WEEK 2'!G:G, A4287, 'WEEK 2'!D:D, "MI"))</f>
        <v>0</v>
      </c>
      <c r="E4287" s="4">
        <f>SUM(COUNTIFS('WEEK 3'!G:G, A4287, 'WEEK 3'!D:D, "WR"), COUNTIFS('WEEK 3'!G:G, A4287, 'WEEK 3'!D:D, "MI"))</f>
        <v>0</v>
      </c>
      <c r="F4287" s="4">
        <f>SUM(COUNTIFS('WEEK 4'!G:G, A4287, 'WEEK 4'!D:D, "WR"), COUNTIFS('WEEK 4'!G:G, A4287, 'WEEK 4'!D:D, "MI"))</f>
        <v>0</v>
      </c>
      <c r="G4287" s="4">
        <f>SUM(COUNTIFS('WEEK 5'!G:G, A4287, 'WEEK 5'!D:D, "WR"), COUNTIFS('WEEK 5'!G:G, A4287, 'WEEK 5'!D:D, "MI"))</f>
        <v>0</v>
      </c>
      <c r="H4287" s="4">
        <f>SUM(Table3[[#This Row],[WEEK 1]:[WEEK 5 ]])</f>
        <v>0</v>
      </c>
      <c r="I4287" s="5" cm="1">
        <f t="array" ref="I4287">Table3[[#This Row],[EMPLOYEE TOTAL]]/Table4[MONTH TOTAL]</f>
        <v>0</v>
      </c>
    </row>
    <row r="4288" spans="1:9" x14ac:dyDescent="0.25">
      <c r="A4288" s="4" t="s">
        <v>7859</v>
      </c>
      <c r="B4288" s="4" t="s">
        <v>8790</v>
      </c>
      <c r="C4288" s="4">
        <f>SUM(COUNTIFS('WEEK 1'!G:G, A4288, 'WEEK 1'!D:D, "WR"), COUNTIFS('WEEK 1'!G:G, A4288, 'WEEK 1'!D:D, "MI"))</f>
        <v>0</v>
      </c>
      <c r="D4288" s="4">
        <f>SUM(COUNTIFS('WEEK 2'!G:G, A4288, 'WEEK 2'!D:D, "WR"), COUNTIFS('WEEK 2'!G:G, A4288, 'WEEK 2'!D:D, "MI"))</f>
        <v>0</v>
      </c>
      <c r="E4288" s="4">
        <f>SUM(COUNTIFS('WEEK 3'!G:G, A4288, 'WEEK 3'!D:D, "WR"), COUNTIFS('WEEK 3'!G:G, A4288, 'WEEK 3'!D:D, "MI"))</f>
        <v>0</v>
      </c>
      <c r="F4288" s="4">
        <f>SUM(COUNTIFS('WEEK 4'!G:G, A4288, 'WEEK 4'!D:D, "WR"), COUNTIFS('WEEK 4'!G:G, A4288, 'WEEK 4'!D:D, "MI"))</f>
        <v>0</v>
      </c>
      <c r="G4288" s="4">
        <f>SUM(COUNTIFS('WEEK 5'!G:G, A4288, 'WEEK 5'!D:D, "WR"), COUNTIFS('WEEK 5'!G:G, A4288, 'WEEK 5'!D:D, "MI"))</f>
        <v>0</v>
      </c>
      <c r="H4288" s="4">
        <f>SUM(Table3[[#This Row],[WEEK 1]:[WEEK 5 ]])</f>
        <v>0</v>
      </c>
      <c r="I4288" s="5" cm="1">
        <f t="array" ref="I4288">Table3[[#This Row],[EMPLOYEE TOTAL]]/Table4[MONTH TOTAL]</f>
        <v>0</v>
      </c>
    </row>
    <row r="4289" spans="1:9" x14ac:dyDescent="0.25">
      <c r="A4289" s="4" t="s">
        <v>2500</v>
      </c>
      <c r="B4289" s="4" t="s">
        <v>8799</v>
      </c>
      <c r="C4289" s="4">
        <f>SUM(COUNTIFS('WEEK 1'!G:G, A4289, 'WEEK 1'!D:D, "WR"), COUNTIFS('WEEK 1'!G:G, A4289, 'WEEK 1'!D:D, "MI"))</f>
        <v>0</v>
      </c>
      <c r="D4289" s="4">
        <f>SUM(COUNTIFS('WEEK 2'!G:G, A4289, 'WEEK 2'!D:D, "WR"), COUNTIFS('WEEK 2'!G:G, A4289, 'WEEK 2'!D:D, "MI"))</f>
        <v>0</v>
      </c>
      <c r="E4289" s="4">
        <f>SUM(COUNTIFS('WEEK 3'!G:G, A4289, 'WEEK 3'!D:D, "WR"), COUNTIFS('WEEK 3'!G:G, A4289, 'WEEK 3'!D:D, "MI"))</f>
        <v>0</v>
      </c>
      <c r="F4289" s="4">
        <f>SUM(COUNTIFS('WEEK 4'!G:G, A4289, 'WEEK 4'!D:D, "WR"), COUNTIFS('WEEK 4'!G:G, A4289, 'WEEK 4'!D:D, "MI"))</f>
        <v>0</v>
      </c>
      <c r="G4289" s="4">
        <f>SUM(COUNTIFS('WEEK 5'!G:G, A4289, 'WEEK 5'!D:D, "WR"), COUNTIFS('WEEK 5'!G:G, A4289, 'WEEK 5'!D:D, "MI"))</f>
        <v>0</v>
      </c>
      <c r="H4289" s="4">
        <f>SUM(Table3[[#This Row],[WEEK 1]:[WEEK 5 ]])</f>
        <v>0</v>
      </c>
      <c r="I4289" s="5" cm="1">
        <f t="array" ref="I4289">Table3[[#This Row],[EMPLOYEE TOTAL]]/Table4[MONTH TOTAL]</f>
        <v>0</v>
      </c>
    </row>
    <row r="4290" spans="1:9" x14ac:dyDescent="0.25">
      <c r="A4290" s="4" t="s">
        <v>762</v>
      </c>
      <c r="B4290" s="4" t="s">
        <v>8790</v>
      </c>
      <c r="C4290" s="4">
        <f>SUM(COUNTIFS('WEEK 1'!G:G, A4290, 'WEEK 1'!D:D, "WR"), COUNTIFS('WEEK 1'!G:G, A4290, 'WEEK 1'!D:D, "MI"))</f>
        <v>0</v>
      </c>
      <c r="D4290" s="4">
        <f>SUM(COUNTIFS('WEEK 2'!G:G, A4290, 'WEEK 2'!D:D, "WR"), COUNTIFS('WEEK 2'!G:G, A4290, 'WEEK 2'!D:D, "MI"))</f>
        <v>0</v>
      </c>
      <c r="E4290" s="4">
        <f>SUM(COUNTIFS('WEEK 3'!G:G, A4290, 'WEEK 3'!D:D, "WR"), COUNTIFS('WEEK 3'!G:G, A4290, 'WEEK 3'!D:D, "MI"))</f>
        <v>0</v>
      </c>
      <c r="F4290" s="4">
        <f>SUM(COUNTIFS('WEEK 4'!G:G, A4290, 'WEEK 4'!D:D, "WR"), COUNTIFS('WEEK 4'!G:G, A4290, 'WEEK 4'!D:D, "MI"))</f>
        <v>0</v>
      </c>
      <c r="G4290" s="4">
        <f>SUM(COUNTIFS('WEEK 5'!G:G, A4290, 'WEEK 5'!D:D, "WR"), COUNTIFS('WEEK 5'!G:G, A4290, 'WEEK 5'!D:D, "MI"))</f>
        <v>0</v>
      </c>
      <c r="H4290" s="4">
        <f>SUM(Table3[[#This Row],[WEEK 1]:[WEEK 5 ]])</f>
        <v>0</v>
      </c>
      <c r="I4290" s="5" cm="1">
        <f t="array" ref="I4290">Table3[[#This Row],[EMPLOYEE TOTAL]]/Table4[MONTH TOTAL]</f>
        <v>0</v>
      </c>
    </row>
    <row r="4291" spans="1:9" x14ac:dyDescent="0.25">
      <c r="A4291" s="4" t="s">
        <v>850</v>
      </c>
      <c r="B4291" s="4" t="s">
        <v>8795</v>
      </c>
      <c r="C4291" s="4">
        <f>SUM(COUNTIFS('WEEK 1'!G:G, A4291, 'WEEK 1'!D:D, "WR"), COUNTIFS('WEEK 1'!G:G, A4291, 'WEEK 1'!D:D, "MI"))</f>
        <v>0</v>
      </c>
      <c r="D4291" s="4">
        <f>SUM(COUNTIFS('WEEK 2'!G:G, A4291, 'WEEK 2'!D:D, "WR"), COUNTIFS('WEEK 2'!G:G, A4291, 'WEEK 2'!D:D, "MI"))</f>
        <v>0</v>
      </c>
      <c r="E4291" s="4">
        <f>SUM(COUNTIFS('WEEK 3'!G:G, A4291, 'WEEK 3'!D:D, "WR"), COUNTIFS('WEEK 3'!G:G, A4291, 'WEEK 3'!D:D, "MI"))</f>
        <v>0</v>
      </c>
      <c r="F4291" s="4">
        <f>SUM(COUNTIFS('WEEK 4'!G:G, A4291, 'WEEK 4'!D:D, "WR"), COUNTIFS('WEEK 4'!G:G, A4291, 'WEEK 4'!D:D, "MI"))</f>
        <v>0</v>
      </c>
      <c r="G4291" s="4">
        <f>SUM(COUNTIFS('WEEK 5'!G:G, A4291, 'WEEK 5'!D:D, "WR"), COUNTIFS('WEEK 5'!G:G, A4291, 'WEEK 5'!D:D, "MI"))</f>
        <v>0</v>
      </c>
      <c r="H4291" s="4">
        <f>SUM(Table3[[#This Row],[WEEK 1]:[WEEK 5 ]])</f>
        <v>0</v>
      </c>
      <c r="I4291" s="5" cm="1">
        <f t="array" ref="I4291">Table3[[#This Row],[EMPLOYEE TOTAL]]/Table4[MONTH TOTAL]</f>
        <v>0</v>
      </c>
    </row>
    <row r="4292" spans="1:9" x14ac:dyDescent="0.25">
      <c r="A4292" s="4" t="s">
        <v>1529</v>
      </c>
      <c r="B4292" s="4" t="s">
        <v>8786</v>
      </c>
      <c r="C4292" s="4">
        <f>SUM(COUNTIFS('WEEK 1'!G:G, A4292, 'WEEK 1'!D:D, "WR"), COUNTIFS('WEEK 1'!G:G, A4292, 'WEEK 1'!D:D, "MI"))</f>
        <v>0</v>
      </c>
      <c r="D4292" s="4">
        <f>SUM(COUNTIFS('WEEK 2'!G:G, A4292, 'WEEK 2'!D:D, "WR"), COUNTIFS('WEEK 2'!G:G, A4292, 'WEEK 2'!D:D, "MI"))</f>
        <v>0</v>
      </c>
      <c r="E4292" s="4">
        <f>SUM(COUNTIFS('WEEK 3'!G:G, A4292, 'WEEK 3'!D:D, "WR"), COUNTIFS('WEEK 3'!G:G, A4292, 'WEEK 3'!D:D, "MI"))</f>
        <v>0</v>
      </c>
      <c r="F4292" s="4">
        <f>SUM(COUNTIFS('WEEK 4'!G:G, A4292, 'WEEK 4'!D:D, "WR"), COUNTIFS('WEEK 4'!G:G, A4292, 'WEEK 4'!D:D, "MI"))</f>
        <v>0</v>
      </c>
      <c r="G4292" s="4">
        <f>SUM(COUNTIFS('WEEK 5'!G:G, A4292, 'WEEK 5'!D:D, "WR"), COUNTIFS('WEEK 5'!G:G, A4292, 'WEEK 5'!D:D, "MI"))</f>
        <v>0</v>
      </c>
      <c r="H4292" s="4">
        <f>SUM(Table3[[#This Row],[WEEK 1]:[WEEK 5 ]])</f>
        <v>0</v>
      </c>
      <c r="I4292" s="5" cm="1">
        <f t="array" ref="I4292">Table3[[#This Row],[EMPLOYEE TOTAL]]/Table4[MONTH TOTAL]</f>
        <v>0</v>
      </c>
    </row>
    <row r="4293" spans="1:9" x14ac:dyDescent="0.25">
      <c r="A4293" s="4" t="s">
        <v>5053</v>
      </c>
      <c r="B4293" s="4" t="s">
        <v>8843</v>
      </c>
      <c r="C4293" s="4">
        <f>SUM(COUNTIFS('WEEK 1'!G:G, A4293, 'WEEK 1'!D:D, "WR"), COUNTIFS('WEEK 1'!G:G, A4293, 'WEEK 1'!D:D, "MI"))</f>
        <v>0</v>
      </c>
      <c r="D4293" s="4">
        <f>SUM(COUNTIFS('WEEK 2'!G:G, A4293, 'WEEK 2'!D:D, "WR"), COUNTIFS('WEEK 2'!G:G, A4293, 'WEEK 2'!D:D, "MI"))</f>
        <v>0</v>
      </c>
      <c r="E4293" s="4">
        <f>SUM(COUNTIFS('WEEK 3'!G:G, A4293, 'WEEK 3'!D:D, "WR"), COUNTIFS('WEEK 3'!G:G, A4293, 'WEEK 3'!D:D, "MI"))</f>
        <v>0</v>
      </c>
      <c r="F4293" s="4">
        <f>SUM(COUNTIFS('WEEK 4'!G:G, A4293, 'WEEK 4'!D:D, "WR"), COUNTIFS('WEEK 4'!G:G, A4293, 'WEEK 4'!D:D, "MI"))</f>
        <v>0</v>
      </c>
      <c r="G4293" s="4">
        <f>SUM(COUNTIFS('WEEK 5'!G:G, A4293, 'WEEK 5'!D:D, "WR"), COUNTIFS('WEEK 5'!G:G, A4293, 'WEEK 5'!D:D, "MI"))</f>
        <v>0</v>
      </c>
      <c r="H4293" s="4">
        <f>SUM(Table3[[#This Row],[WEEK 1]:[WEEK 5 ]])</f>
        <v>0</v>
      </c>
      <c r="I4293" s="5" cm="1">
        <f t="array" ref="I4293">Table3[[#This Row],[EMPLOYEE TOTAL]]/Table4[MONTH TOTAL]</f>
        <v>0</v>
      </c>
    </row>
    <row r="4294" spans="1:9" x14ac:dyDescent="0.25">
      <c r="A4294" s="4" t="s">
        <v>7077</v>
      </c>
      <c r="B4294" s="4" t="s">
        <v>8841</v>
      </c>
      <c r="C4294" s="4">
        <f>SUM(COUNTIFS('WEEK 1'!G:G, A4294, 'WEEK 1'!D:D, "WR"), COUNTIFS('WEEK 1'!G:G, A4294, 'WEEK 1'!D:D, "MI"))</f>
        <v>0</v>
      </c>
      <c r="D4294" s="4">
        <f>SUM(COUNTIFS('WEEK 2'!G:G, A4294, 'WEEK 2'!D:D, "WR"), COUNTIFS('WEEK 2'!G:G, A4294, 'WEEK 2'!D:D, "MI"))</f>
        <v>0</v>
      </c>
      <c r="E4294" s="4">
        <f>SUM(COUNTIFS('WEEK 3'!G:G, A4294, 'WEEK 3'!D:D, "WR"), COUNTIFS('WEEK 3'!G:G, A4294, 'WEEK 3'!D:D, "MI"))</f>
        <v>0</v>
      </c>
      <c r="F4294" s="4">
        <f>SUM(COUNTIFS('WEEK 4'!G:G, A4294, 'WEEK 4'!D:D, "WR"), COUNTIFS('WEEK 4'!G:G, A4294, 'WEEK 4'!D:D, "MI"))</f>
        <v>0</v>
      </c>
      <c r="G4294" s="4">
        <f>SUM(COUNTIFS('WEEK 5'!G:G, A4294, 'WEEK 5'!D:D, "WR"), COUNTIFS('WEEK 5'!G:G, A4294, 'WEEK 5'!D:D, "MI"))</f>
        <v>0</v>
      </c>
      <c r="H4294" s="4">
        <f>SUM(Table3[[#This Row],[WEEK 1]:[WEEK 5 ]])</f>
        <v>0</v>
      </c>
      <c r="I4294" s="5" cm="1">
        <f t="array" ref="I4294">Table3[[#This Row],[EMPLOYEE TOTAL]]/Table4[MONTH TOTAL]</f>
        <v>0</v>
      </c>
    </row>
    <row r="4295" spans="1:9" x14ac:dyDescent="0.25">
      <c r="A4295" s="4" t="s">
        <v>6464</v>
      </c>
      <c r="B4295" s="4" t="s">
        <v>8844</v>
      </c>
      <c r="C4295" s="4">
        <f>SUM(COUNTIFS('WEEK 1'!G:G, A4295, 'WEEK 1'!D:D, "WR"), COUNTIFS('WEEK 1'!G:G, A4295, 'WEEK 1'!D:D, "MI"))</f>
        <v>0</v>
      </c>
      <c r="D4295" s="4">
        <f>SUM(COUNTIFS('WEEK 2'!G:G, A4295, 'WEEK 2'!D:D, "WR"), COUNTIFS('WEEK 2'!G:G, A4295, 'WEEK 2'!D:D, "MI"))</f>
        <v>0</v>
      </c>
      <c r="E4295" s="4">
        <f>SUM(COUNTIFS('WEEK 3'!G:G, A4295, 'WEEK 3'!D:D, "WR"), COUNTIFS('WEEK 3'!G:G, A4295, 'WEEK 3'!D:D, "MI"))</f>
        <v>0</v>
      </c>
      <c r="F4295" s="4">
        <f>SUM(COUNTIFS('WEEK 4'!G:G, A4295, 'WEEK 4'!D:D, "WR"), COUNTIFS('WEEK 4'!G:G, A4295, 'WEEK 4'!D:D, "MI"))</f>
        <v>0</v>
      </c>
      <c r="G4295" s="4">
        <f>SUM(COUNTIFS('WEEK 5'!G:G, A4295, 'WEEK 5'!D:D, "WR"), COUNTIFS('WEEK 5'!G:G, A4295, 'WEEK 5'!D:D, "MI"))</f>
        <v>0</v>
      </c>
      <c r="H4295" s="4">
        <f>SUM(Table3[[#This Row],[WEEK 1]:[WEEK 5 ]])</f>
        <v>0</v>
      </c>
      <c r="I4295" s="5" cm="1">
        <f t="array" ref="I4295">Table3[[#This Row],[EMPLOYEE TOTAL]]/Table4[MONTH TOTAL]</f>
        <v>0</v>
      </c>
    </row>
    <row r="4296" spans="1:9" x14ac:dyDescent="0.25">
      <c r="A4296" s="4" t="s">
        <v>5358</v>
      </c>
      <c r="B4296" s="4" t="s">
        <v>8864</v>
      </c>
      <c r="C4296" s="4">
        <f>SUM(COUNTIFS('WEEK 1'!G:G, A4296, 'WEEK 1'!D:D, "WR"), COUNTIFS('WEEK 1'!G:G, A4296, 'WEEK 1'!D:D, "MI"))</f>
        <v>0</v>
      </c>
      <c r="D4296" s="4">
        <f>SUM(COUNTIFS('WEEK 2'!G:G, A4296, 'WEEK 2'!D:D, "WR"), COUNTIFS('WEEK 2'!G:G, A4296, 'WEEK 2'!D:D, "MI"))</f>
        <v>0</v>
      </c>
      <c r="E4296" s="4">
        <f>SUM(COUNTIFS('WEEK 3'!G:G, A4296, 'WEEK 3'!D:D, "WR"), COUNTIFS('WEEK 3'!G:G, A4296, 'WEEK 3'!D:D, "MI"))</f>
        <v>0</v>
      </c>
      <c r="F4296" s="4">
        <f>SUM(COUNTIFS('WEEK 4'!G:G, A4296, 'WEEK 4'!D:D, "WR"), COUNTIFS('WEEK 4'!G:G, A4296, 'WEEK 4'!D:D, "MI"))</f>
        <v>0</v>
      </c>
      <c r="G4296" s="4">
        <f>SUM(COUNTIFS('WEEK 5'!G:G, A4296, 'WEEK 5'!D:D, "WR"), COUNTIFS('WEEK 5'!G:G, A4296, 'WEEK 5'!D:D, "MI"))</f>
        <v>0</v>
      </c>
      <c r="H4296" s="4">
        <f>SUM(Table3[[#This Row],[WEEK 1]:[WEEK 5 ]])</f>
        <v>0</v>
      </c>
      <c r="I4296" s="5" cm="1">
        <f t="array" ref="I4296">Table3[[#This Row],[EMPLOYEE TOTAL]]/Table4[MONTH TOTAL]</f>
        <v>0</v>
      </c>
    </row>
    <row r="4297" spans="1:9" x14ac:dyDescent="0.25">
      <c r="A4297" s="4" t="s">
        <v>4747</v>
      </c>
      <c r="B4297" s="4" t="s">
        <v>8838</v>
      </c>
      <c r="C4297" s="4">
        <f>SUM(COUNTIFS('WEEK 1'!G:G, A4297, 'WEEK 1'!D:D, "WR"), COUNTIFS('WEEK 1'!G:G, A4297, 'WEEK 1'!D:D, "MI"))</f>
        <v>0</v>
      </c>
      <c r="D4297" s="4">
        <f>SUM(COUNTIFS('WEEK 2'!G:G, A4297, 'WEEK 2'!D:D, "WR"), COUNTIFS('WEEK 2'!G:G, A4297, 'WEEK 2'!D:D, "MI"))</f>
        <v>0</v>
      </c>
      <c r="E4297" s="4">
        <f>SUM(COUNTIFS('WEEK 3'!G:G, A4297, 'WEEK 3'!D:D, "WR"), COUNTIFS('WEEK 3'!G:G, A4297, 'WEEK 3'!D:D, "MI"))</f>
        <v>0</v>
      </c>
      <c r="F4297" s="4">
        <f>SUM(COUNTIFS('WEEK 4'!G:G, A4297, 'WEEK 4'!D:D, "WR"), COUNTIFS('WEEK 4'!G:G, A4297, 'WEEK 4'!D:D, "MI"))</f>
        <v>0</v>
      </c>
      <c r="G4297" s="4">
        <f>SUM(COUNTIFS('WEEK 5'!G:G, A4297, 'WEEK 5'!D:D, "WR"), COUNTIFS('WEEK 5'!G:G, A4297, 'WEEK 5'!D:D, "MI"))</f>
        <v>0</v>
      </c>
      <c r="H4297" s="4">
        <f>SUM(Table3[[#This Row],[WEEK 1]:[WEEK 5 ]])</f>
        <v>0</v>
      </c>
      <c r="I4297" s="5" cm="1">
        <f t="array" ref="I4297">Table3[[#This Row],[EMPLOYEE TOTAL]]/Table4[MONTH TOTAL]</f>
        <v>0</v>
      </c>
    </row>
    <row r="4298" spans="1:9" x14ac:dyDescent="0.25">
      <c r="A4298" s="4" t="s">
        <v>8465</v>
      </c>
      <c r="B4298" s="4" t="s">
        <v>8794</v>
      </c>
      <c r="C4298" s="4">
        <f>SUM(COUNTIFS('WEEK 1'!G:G, A4298, 'WEEK 1'!D:D, "WR"), COUNTIFS('WEEK 1'!G:G, A4298, 'WEEK 1'!D:D, "MI"))</f>
        <v>0</v>
      </c>
      <c r="D4298" s="4">
        <f>SUM(COUNTIFS('WEEK 2'!G:G, A4298, 'WEEK 2'!D:D, "WR"), COUNTIFS('WEEK 2'!G:G, A4298, 'WEEK 2'!D:D, "MI"))</f>
        <v>0</v>
      </c>
      <c r="E4298" s="4">
        <f>SUM(COUNTIFS('WEEK 3'!G:G, A4298, 'WEEK 3'!D:D, "WR"), COUNTIFS('WEEK 3'!G:G, A4298, 'WEEK 3'!D:D, "MI"))</f>
        <v>0</v>
      </c>
      <c r="F4298" s="4">
        <f>SUM(COUNTIFS('WEEK 4'!G:G, A4298, 'WEEK 4'!D:D, "WR"), COUNTIFS('WEEK 4'!G:G, A4298, 'WEEK 4'!D:D, "MI"))</f>
        <v>0</v>
      </c>
      <c r="G4298" s="4">
        <f>SUM(COUNTIFS('WEEK 5'!G:G, A4298, 'WEEK 5'!D:D, "WR"), COUNTIFS('WEEK 5'!G:G, A4298, 'WEEK 5'!D:D, "MI"))</f>
        <v>0</v>
      </c>
      <c r="H4298" s="4">
        <f>SUM(Table3[[#This Row],[WEEK 1]:[WEEK 5 ]])</f>
        <v>0</v>
      </c>
      <c r="I4298" s="5" cm="1">
        <f t="array" ref="I4298">Table3[[#This Row],[EMPLOYEE TOTAL]]/Table4[MONTH TOTAL]</f>
        <v>0</v>
      </c>
    </row>
    <row r="4299" spans="1:9" x14ac:dyDescent="0.25">
      <c r="A4299" s="4" t="s">
        <v>6285</v>
      </c>
      <c r="B4299" s="4" t="s">
        <v>8836</v>
      </c>
      <c r="C4299" s="4">
        <f>SUM(COUNTIFS('WEEK 1'!G:G, A4299, 'WEEK 1'!D:D, "WR"), COUNTIFS('WEEK 1'!G:G, A4299, 'WEEK 1'!D:D, "MI"))</f>
        <v>0</v>
      </c>
      <c r="D4299" s="4">
        <f>SUM(COUNTIFS('WEEK 2'!G:G, A4299, 'WEEK 2'!D:D, "WR"), COUNTIFS('WEEK 2'!G:G, A4299, 'WEEK 2'!D:D, "MI"))</f>
        <v>0</v>
      </c>
      <c r="E4299" s="4">
        <f>SUM(COUNTIFS('WEEK 3'!G:G, A4299, 'WEEK 3'!D:D, "WR"), COUNTIFS('WEEK 3'!G:G, A4299, 'WEEK 3'!D:D, "MI"))</f>
        <v>0</v>
      </c>
      <c r="F4299" s="4">
        <f>SUM(COUNTIFS('WEEK 4'!G:G, A4299, 'WEEK 4'!D:D, "WR"), COUNTIFS('WEEK 4'!G:G, A4299, 'WEEK 4'!D:D, "MI"))</f>
        <v>0</v>
      </c>
      <c r="G4299" s="4">
        <f>SUM(COUNTIFS('WEEK 5'!G:G, A4299, 'WEEK 5'!D:D, "WR"), COUNTIFS('WEEK 5'!G:G, A4299, 'WEEK 5'!D:D, "MI"))</f>
        <v>0</v>
      </c>
      <c r="H4299" s="4">
        <f>SUM(Table3[[#This Row],[WEEK 1]:[WEEK 5 ]])</f>
        <v>0</v>
      </c>
      <c r="I4299" s="5" cm="1">
        <f t="array" ref="I4299">Table3[[#This Row],[EMPLOYEE TOTAL]]/Table4[MONTH TOTAL]</f>
        <v>0</v>
      </c>
    </row>
    <row r="4300" spans="1:9" x14ac:dyDescent="0.25">
      <c r="A4300" s="4" t="s">
        <v>4934</v>
      </c>
      <c r="B4300" s="4" t="s">
        <v>8795</v>
      </c>
      <c r="C4300" s="4">
        <f>SUM(COUNTIFS('WEEK 1'!G:G, A4300, 'WEEK 1'!D:D, "WR"), COUNTIFS('WEEK 1'!G:G, A4300, 'WEEK 1'!D:D, "MI"))</f>
        <v>0</v>
      </c>
      <c r="D4300" s="4">
        <f>SUM(COUNTIFS('WEEK 2'!G:G, A4300, 'WEEK 2'!D:D, "WR"), COUNTIFS('WEEK 2'!G:G, A4300, 'WEEK 2'!D:D, "MI"))</f>
        <v>0</v>
      </c>
      <c r="E4300" s="4">
        <f>SUM(COUNTIFS('WEEK 3'!G:G, A4300, 'WEEK 3'!D:D, "WR"), COUNTIFS('WEEK 3'!G:G, A4300, 'WEEK 3'!D:D, "MI"))</f>
        <v>0</v>
      </c>
      <c r="F4300" s="4">
        <f>SUM(COUNTIFS('WEEK 4'!G:G, A4300, 'WEEK 4'!D:D, "WR"), COUNTIFS('WEEK 4'!G:G, A4300, 'WEEK 4'!D:D, "MI"))</f>
        <v>0</v>
      </c>
      <c r="G4300" s="4">
        <f>SUM(COUNTIFS('WEEK 5'!G:G, A4300, 'WEEK 5'!D:D, "WR"), COUNTIFS('WEEK 5'!G:G, A4300, 'WEEK 5'!D:D, "MI"))</f>
        <v>0</v>
      </c>
      <c r="H4300" s="4">
        <f>SUM(Table3[[#This Row],[WEEK 1]:[WEEK 5 ]])</f>
        <v>0</v>
      </c>
      <c r="I4300" s="5" cm="1">
        <f t="array" ref="I4300">Table3[[#This Row],[EMPLOYEE TOTAL]]/Table4[MONTH TOTAL]</f>
        <v>0</v>
      </c>
    </row>
    <row r="4301" spans="1:9" x14ac:dyDescent="0.25">
      <c r="A4301" s="4" t="s">
        <v>3558</v>
      </c>
      <c r="B4301" s="4" t="s">
        <v>8841</v>
      </c>
      <c r="C4301" s="4">
        <f>SUM(COUNTIFS('WEEK 1'!G:G, A4301, 'WEEK 1'!D:D, "WR"), COUNTIFS('WEEK 1'!G:G, A4301, 'WEEK 1'!D:D, "MI"))</f>
        <v>0</v>
      </c>
      <c r="D4301" s="4">
        <f>SUM(COUNTIFS('WEEK 2'!G:G, A4301, 'WEEK 2'!D:D, "WR"), COUNTIFS('WEEK 2'!G:G, A4301, 'WEEK 2'!D:D, "MI"))</f>
        <v>0</v>
      </c>
      <c r="E4301" s="4">
        <f>SUM(COUNTIFS('WEEK 3'!G:G, A4301, 'WEEK 3'!D:D, "WR"), COUNTIFS('WEEK 3'!G:G, A4301, 'WEEK 3'!D:D, "MI"))</f>
        <v>0</v>
      </c>
      <c r="F4301" s="4">
        <f>SUM(COUNTIFS('WEEK 4'!G:G, A4301, 'WEEK 4'!D:D, "WR"), COUNTIFS('WEEK 4'!G:G, A4301, 'WEEK 4'!D:D, "MI"))</f>
        <v>0</v>
      </c>
      <c r="G4301" s="4">
        <f>SUM(COUNTIFS('WEEK 5'!G:G, A4301, 'WEEK 5'!D:D, "WR"), COUNTIFS('WEEK 5'!G:G, A4301, 'WEEK 5'!D:D, "MI"))</f>
        <v>0</v>
      </c>
      <c r="H4301" s="4">
        <f>SUM(Table3[[#This Row],[WEEK 1]:[WEEK 5 ]])</f>
        <v>0</v>
      </c>
      <c r="I4301" s="5" cm="1">
        <f t="array" ref="I4301">Table3[[#This Row],[EMPLOYEE TOTAL]]/Table4[MONTH TOTAL]</f>
        <v>0</v>
      </c>
    </row>
    <row r="4302" spans="1:9" x14ac:dyDescent="0.25">
      <c r="A4302" s="4" t="s">
        <v>7617</v>
      </c>
      <c r="B4302" s="4" t="s">
        <v>8831</v>
      </c>
      <c r="C4302" s="4">
        <f>SUM(COUNTIFS('WEEK 1'!G:G, A4302, 'WEEK 1'!D:D, "WR"), COUNTIFS('WEEK 1'!G:G, A4302, 'WEEK 1'!D:D, "MI"))</f>
        <v>0</v>
      </c>
      <c r="D4302" s="4">
        <f>SUM(COUNTIFS('WEEK 2'!G:G, A4302, 'WEEK 2'!D:D, "WR"), COUNTIFS('WEEK 2'!G:G, A4302, 'WEEK 2'!D:D, "MI"))</f>
        <v>0</v>
      </c>
      <c r="E4302" s="4">
        <f>SUM(COUNTIFS('WEEK 3'!G:G, A4302, 'WEEK 3'!D:D, "WR"), COUNTIFS('WEEK 3'!G:G, A4302, 'WEEK 3'!D:D, "MI"))</f>
        <v>0</v>
      </c>
      <c r="F4302" s="4">
        <f>SUM(COUNTIFS('WEEK 4'!G:G, A4302, 'WEEK 4'!D:D, "WR"), COUNTIFS('WEEK 4'!G:G, A4302, 'WEEK 4'!D:D, "MI"))</f>
        <v>0</v>
      </c>
      <c r="G4302" s="4">
        <f>SUM(COUNTIFS('WEEK 5'!G:G, A4302, 'WEEK 5'!D:D, "WR"), COUNTIFS('WEEK 5'!G:G, A4302, 'WEEK 5'!D:D, "MI"))</f>
        <v>0</v>
      </c>
      <c r="H4302" s="4">
        <f>SUM(Table3[[#This Row],[WEEK 1]:[WEEK 5 ]])</f>
        <v>0</v>
      </c>
      <c r="I4302" s="5" cm="1">
        <f t="array" ref="I4302">Table3[[#This Row],[EMPLOYEE TOTAL]]/Table4[MONTH TOTAL]</f>
        <v>0</v>
      </c>
    </row>
    <row r="4303" spans="1:9" x14ac:dyDescent="0.25">
      <c r="A4303" s="4" t="s">
        <v>703</v>
      </c>
      <c r="B4303" s="4" t="s">
        <v>8778</v>
      </c>
      <c r="C4303" s="4">
        <f>SUM(COUNTIFS('WEEK 1'!G:G, A4303, 'WEEK 1'!D:D, "WR"), COUNTIFS('WEEK 1'!G:G, A4303, 'WEEK 1'!D:D, "MI"))</f>
        <v>0</v>
      </c>
      <c r="D4303" s="4">
        <f>SUM(COUNTIFS('WEEK 2'!G:G, A4303, 'WEEK 2'!D:D, "WR"), COUNTIFS('WEEK 2'!G:G, A4303, 'WEEK 2'!D:D, "MI"))</f>
        <v>0</v>
      </c>
      <c r="E4303" s="4">
        <f>SUM(COUNTIFS('WEEK 3'!G:G, A4303, 'WEEK 3'!D:D, "WR"), COUNTIFS('WEEK 3'!G:G, A4303, 'WEEK 3'!D:D, "MI"))</f>
        <v>0</v>
      </c>
      <c r="F4303" s="4">
        <f>SUM(COUNTIFS('WEEK 4'!G:G, A4303, 'WEEK 4'!D:D, "WR"), COUNTIFS('WEEK 4'!G:G, A4303, 'WEEK 4'!D:D, "MI"))</f>
        <v>0</v>
      </c>
      <c r="G4303" s="4">
        <f>SUM(COUNTIFS('WEEK 5'!G:G, A4303, 'WEEK 5'!D:D, "WR"), COUNTIFS('WEEK 5'!G:G, A4303, 'WEEK 5'!D:D, "MI"))</f>
        <v>0</v>
      </c>
      <c r="H4303" s="4">
        <f>SUM(Table3[[#This Row],[WEEK 1]:[WEEK 5 ]])</f>
        <v>0</v>
      </c>
      <c r="I4303" s="5" cm="1">
        <f t="array" ref="I4303">Table3[[#This Row],[EMPLOYEE TOTAL]]/Table4[MONTH TOTAL]</f>
        <v>0</v>
      </c>
    </row>
    <row r="4304" spans="1:9" x14ac:dyDescent="0.25">
      <c r="A4304" s="4" t="s">
        <v>6048</v>
      </c>
      <c r="B4304" s="4" t="s">
        <v>8800</v>
      </c>
      <c r="C4304" s="4">
        <f>SUM(COUNTIFS('WEEK 1'!G:G, A4304, 'WEEK 1'!D:D, "WR"), COUNTIFS('WEEK 1'!G:G, A4304, 'WEEK 1'!D:D, "MI"))</f>
        <v>0</v>
      </c>
      <c r="D4304" s="4">
        <f>SUM(COUNTIFS('WEEK 2'!G:G, A4304, 'WEEK 2'!D:D, "WR"), COUNTIFS('WEEK 2'!G:G, A4304, 'WEEK 2'!D:D, "MI"))</f>
        <v>0</v>
      </c>
      <c r="E4304" s="4">
        <f>SUM(COUNTIFS('WEEK 3'!G:G, A4304, 'WEEK 3'!D:D, "WR"), COUNTIFS('WEEK 3'!G:G, A4304, 'WEEK 3'!D:D, "MI"))</f>
        <v>0</v>
      </c>
      <c r="F4304" s="4">
        <f>SUM(COUNTIFS('WEEK 4'!G:G, A4304, 'WEEK 4'!D:D, "WR"), COUNTIFS('WEEK 4'!G:G, A4304, 'WEEK 4'!D:D, "MI"))</f>
        <v>0</v>
      </c>
      <c r="G4304" s="4">
        <f>SUM(COUNTIFS('WEEK 5'!G:G, A4304, 'WEEK 5'!D:D, "WR"), COUNTIFS('WEEK 5'!G:G, A4304, 'WEEK 5'!D:D, "MI"))</f>
        <v>0</v>
      </c>
      <c r="H4304" s="4">
        <f>SUM(Table3[[#This Row],[WEEK 1]:[WEEK 5 ]])</f>
        <v>0</v>
      </c>
      <c r="I4304" s="5" cm="1">
        <f t="array" ref="I4304">Table3[[#This Row],[EMPLOYEE TOTAL]]/Table4[MONTH TOTAL]</f>
        <v>0</v>
      </c>
    </row>
    <row r="4305" spans="1:9" x14ac:dyDescent="0.25">
      <c r="A4305" s="4" t="s">
        <v>4769</v>
      </c>
      <c r="B4305" s="4" t="s">
        <v>8804</v>
      </c>
      <c r="C4305" s="4">
        <f>SUM(COUNTIFS('WEEK 1'!G:G, A4305, 'WEEK 1'!D:D, "WR"), COUNTIFS('WEEK 1'!G:G, A4305, 'WEEK 1'!D:D, "MI"))</f>
        <v>0</v>
      </c>
      <c r="D4305" s="4">
        <f>SUM(COUNTIFS('WEEK 2'!G:G, A4305, 'WEEK 2'!D:D, "WR"), COUNTIFS('WEEK 2'!G:G, A4305, 'WEEK 2'!D:D, "MI"))</f>
        <v>0</v>
      </c>
      <c r="E4305" s="4">
        <f>SUM(COUNTIFS('WEEK 3'!G:G, A4305, 'WEEK 3'!D:D, "WR"), COUNTIFS('WEEK 3'!G:G, A4305, 'WEEK 3'!D:D, "MI"))</f>
        <v>0</v>
      </c>
      <c r="F4305" s="4">
        <f>SUM(COUNTIFS('WEEK 4'!G:G, A4305, 'WEEK 4'!D:D, "WR"), COUNTIFS('WEEK 4'!G:G, A4305, 'WEEK 4'!D:D, "MI"))</f>
        <v>0</v>
      </c>
      <c r="G4305" s="4">
        <f>SUM(COUNTIFS('WEEK 5'!G:G, A4305, 'WEEK 5'!D:D, "WR"), COUNTIFS('WEEK 5'!G:G, A4305, 'WEEK 5'!D:D, "MI"))</f>
        <v>0</v>
      </c>
      <c r="H4305" s="4">
        <f>SUM(Table3[[#This Row],[WEEK 1]:[WEEK 5 ]])</f>
        <v>0</v>
      </c>
      <c r="I4305" s="5" cm="1">
        <f t="array" ref="I4305">Table3[[#This Row],[EMPLOYEE TOTAL]]/Table4[MONTH TOTAL]</f>
        <v>0</v>
      </c>
    </row>
    <row r="4306" spans="1:9" x14ac:dyDescent="0.25">
      <c r="A4306" s="4" t="s">
        <v>7464</v>
      </c>
      <c r="B4306" s="4" t="s">
        <v>8801</v>
      </c>
      <c r="C4306" s="4">
        <f>SUM(COUNTIFS('WEEK 1'!G:G, A4306, 'WEEK 1'!D:D, "WR"), COUNTIFS('WEEK 1'!G:G, A4306, 'WEEK 1'!D:D, "MI"))</f>
        <v>0</v>
      </c>
      <c r="D4306" s="4">
        <f>SUM(COUNTIFS('WEEK 2'!G:G, A4306, 'WEEK 2'!D:D, "WR"), COUNTIFS('WEEK 2'!G:G, A4306, 'WEEK 2'!D:D, "MI"))</f>
        <v>0</v>
      </c>
      <c r="E4306" s="4">
        <f>SUM(COUNTIFS('WEEK 3'!G:G, A4306, 'WEEK 3'!D:D, "WR"), COUNTIFS('WEEK 3'!G:G, A4306, 'WEEK 3'!D:D, "MI"))</f>
        <v>0</v>
      </c>
      <c r="F4306" s="4">
        <f>SUM(COUNTIFS('WEEK 4'!G:G, A4306, 'WEEK 4'!D:D, "WR"), COUNTIFS('WEEK 4'!G:G, A4306, 'WEEK 4'!D:D, "MI"))</f>
        <v>0</v>
      </c>
      <c r="G4306" s="4">
        <f>SUM(COUNTIFS('WEEK 5'!G:G, A4306, 'WEEK 5'!D:D, "WR"), COUNTIFS('WEEK 5'!G:G, A4306, 'WEEK 5'!D:D, "MI"))</f>
        <v>0</v>
      </c>
      <c r="H4306" s="4">
        <f>SUM(Table3[[#This Row],[WEEK 1]:[WEEK 5 ]])</f>
        <v>0</v>
      </c>
      <c r="I4306" s="5" cm="1">
        <f t="array" ref="I4306">Table3[[#This Row],[EMPLOYEE TOTAL]]/Table4[MONTH TOTAL]</f>
        <v>0</v>
      </c>
    </row>
    <row r="4307" spans="1:9" x14ac:dyDescent="0.25">
      <c r="A4307" s="4" t="s">
        <v>7798</v>
      </c>
      <c r="B4307" s="4" t="s">
        <v>8801</v>
      </c>
      <c r="C4307" s="4">
        <f>SUM(COUNTIFS('WEEK 1'!G:G, A4307, 'WEEK 1'!D:D, "WR"), COUNTIFS('WEEK 1'!G:G, A4307, 'WEEK 1'!D:D, "MI"))</f>
        <v>0</v>
      </c>
      <c r="D4307" s="4">
        <f>SUM(COUNTIFS('WEEK 2'!G:G, A4307, 'WEEK 2'!D:D, "WR"), COUNTIFS('WEEK 2'!G:G, A4307, 'WEEK 2'!D:D, "MI"))</f>
        <v>0</v>
      </c>
      <c r="E4307" s="4">
        <f>SUM(COUNTIFS('WEEK 3'!G:G, A4307, 'WEEK 3'!D:D, "WR"), COUNTIFS('WEEK 3'!G:G, A4307, 'WEEK 3'!D:D, "MI"))</f>
        <v>0</v>
      </c>
      <c r="F4307" s="4">
        <f>SUM(COUNTIFS('WEEK 4'!G:G, A4307, 'WEEK 4'!D:D, "WR"), COUNTIFS('WEEK 4'!G:G, A4307, 'WEEK 4'!D:D, "MI"))</f>
        <v>0</v>
      </c>
      <c r="G4307" s="4">
        <f>SUM(COUNTIFS('WEEK 5'!G:G, A4307, 'WEEK 5'!D:D, "WR"), COUNTIFS('WEEK 5'!G:G, A4307, 'WEEK 5'!D:D, "MI"))</f>
        <v>0</v>
      </c>
      <c r="H4307" s="4">
        <f>SUM(Table3[[#This Row],[WEEK 1]:[WEEK 5 ]])</f>
        <v>0</v>
      </c>
      <c r="I4307" s="5" cm="1">
        <f t="array" ref="I4307">Table3[[#This Row],[EMPLOYEE TOTAL]]/Table4[MONTH TOTAL]</f>
        <v>0</v>
      </c>
    </row>
    <row r="4308" spans="1:9" x14ac:dyDescent="0.25">
      <c r="A4308" s="4" t="s">
        <v>5783</v>
      </c>
      <c r="B4308" s="4" t="s">
        <v>8870</v>
      </c>
      <c r="C4308" s="4">
        <f>SUM(COUNTIFS('WEEK 1'!G:G, A4308, 'WEEK 1'!D:D, "WR"), COUNTIFS('WEEK 1'!G:G, A4308, 'WEEK 1'!D:D, "MI"))</f>
        <v>0</v>
      </c>
      <c r="D4308" s="4">
        <f>SUM(COUNTIFS('WEEK 2'!G:G, A4308, 'WEEK 2'!D:D, "WR"), COUNTIFS('WEEK 2'!G:G, A4308, 'WEEK 2'!D:D, "MI"))</f>
        <v>0</v>
      </c>
      <c r="E4308" s="4">
        <f>SUM(COUNTIFS('WEEK 3'!G:G, A4308, 'WEEK 3'!D:D, "WR"), COUNTIFS('WEEK 3'!G:G, A4308, 'WEEK 3'!D:D, "MI"))</f>
        <v>0</v>
      </c>
      <c r="F4308" s="4">
        <f>SUM(COUNTIFS('WEEK 4'!G:G, A4308, 'WEEK 4'!D:D, "WR"), COUNTIFS('WEEK 4'!G:G, A4308, 'WEEK 4'!D:D, "MI"))</f>
        <v>0</v>
      </c>
      <c r="G4308" s="4">
        <f>SUM(COUNTIFS('WEEK 5'!G:G, A4308, 'WEEK 5'!D:D, "WR"), COUNTIFS('WEEK 5'!G:G, A4308, 'WEEK 5'!D:D, "MI"))</f>
        <v>0</v>
      </c>
      <c r="H4308" s="4">
        <f>SUM(Table3[[#This Row],[WEEK 1]:[WEEK 5 ]])</f>
        <v>0</v>
      </c>
      <c r="I4308" s="5" cm="1">
        <f t="array" ref="I4308">Table3[[#This Row],[EMPLOYEE TOTAL]]/Table4[MONTH TOTAL]</f>
        <v>0</v>
      </c>
    </row>
    <row r="4309" spans="1:9" x14ac:dyDescent="0.25">
      <c r="A4309" s="4" t="s">
        <v>1918</v>
      </c>
      <c r="B4309" s="4" t="s">
        <v>8863</v>
      </c>
      <c r="C4309" s="4">
        <f>SUM(COUNTIFS('WEEK 1'!G:G, A4309, 'WEEK 1'!D:D, "WR"), COUNTIFS('WEEK 1'!G:G, A4309, 'WEEK 1'!D:D, "MI"))</f>
        <v>0</v>
      </c>
      <c r="D4309" s="4">
        <f>SUM(COUNTIFS('WEEK 2'!G:G, A4309, 'WEEK 2'!D:D, "WR"), COUNTIFS('WEEK 2'!G:G, A4309, 'WEEK 2'!D:D, "MI"))</f>
        <v>0</v>
      </c>
      <c r="E4309" s="4">
        <f>SUM(COUNTIFS('WEEK 3'!G:G, A4309, 'WEEK 3'!D:D, "WR"), COUNTIFS('WEEK 3'!G:G, A4309, 'WEEK 3'!D:D, "MI"))</f>
        <v>0</v>
      </c>
      <c r="F4309" s="4">
        <f>SUM(COUNTIFS('WEEK 4'!G:G, A4309, 'WEEK 4'!D:D, "WR"), COUNTIFS('WEEK 4'!G:G, A4309, 'WEEK 4'!D:D, "MI"))</f>
        <v>0</v>
      </c>
      <c r="G4309" s="4">
        <f>SUM(COUNTIFS('WEEK 5'!G:G, A4309, 'WEEK 5'!D:D, "WR"), COUNTIFS('WEEK 5'!G:G, A4309, 'WEEK 5'!D:D, "MI"))</f>
        <v>0</v>
      </c>
      <c r="H4309" s="4">
        <f>SUM(Table3[[#This Row],[WEEK 1]:[WEEK 5 ]])</f>
        <v>0</v>
      </c>
      <c r="I4309" s="5" cm="1">
        <f t="array" ref="I4309">Table3[[#This Row],[EMPLOYEE TOTAL]]/Table4[MONTH TOTAL]</f>
        <v>0</v>
      </c>
    </row>
    <row r="4310" spans="1:9" x14ac:dyDescent="0.25">
      <c r="A4310" s="4" t="s">
        <v>371</v>
      </c>
      <c r="B4310" s="4" t="s">
        <v>8850</v>
      </c>
      <c r="C4310" s="4">
        <f>SUM(COUNTIFS('WEEK 1'!G:G, A4310, 'WEEK 1'!D:D, "WR"), COUNTIFS('WEEK 1'!G:G, A4310, 'WEEK 1'!D:D, "MI"))</f>
        <v>0</v>
      </c>
      <c r="D4310" s="4">
        <f>SUM(COUNTIFS('WEEK 2'!G:G, A4310, 'WEEK 2'!D:D, "WR"), COUNTIFS('WEEK 2'!G:G, A4310, 'WEEK 2'!D:D, "MI"))</f>
        <v>0</v>
      </c>
      <c r="E4310" s="4">
        <f>SUM(COUNTIFS('WEEK 3'!G:G, A4310, 'WEEK 3'!D:D, "WR"), COUNTIFS('WEEK 3'!G:G, A4310, 'WEEK 3'!D:D, "MI"))</f>
        <v>0</v>
      </c>
      <c r="F4310" s="4">
        <f>SUM(COUNTIFS('WEEK 4'!G:G, A4310, 'WEEK 4'!D:D, "WR"), COUNTIFS('WEEK 4'!G:G, A4310, 'WEEK 4'!D:D, "MI"))</f>
        <v>0</v>
      </c>
      <c r="G4310" s="4">
        <f>SUM(COUNTIFS('WEEK 5'!G:G, A4310, 'WEEK 5'!D:D, "WR"), COUNTIFS('WEEK 5'!G:G, A4310, 'WEEK 5'!D:D, "MI"))</f>
        <v>0</v>
      </c>
      <c r="H4310" s="4">
        <f>SUM(Table3[[#This Row],[WEEK 1]:[WEEK 5 ]])</f>
        <v>0</v>
      </c>
      <c r="I4310" s="5" cm="1">
        <f t="array" ref="I4310">Table3[[#This Row],[EMPLOYEE TOTAL]]/Table4[MONTH TOTAL]</f>
        <v>0</v>
      </c>
    </row>
    <row r="4311" spans="1:9" x14ac:dyDescent="0.25">
      <c r="A4311" s="4" t="s">
        <v>5226</v>
      </c>
      <c r="B4311" s="4" t="s">
        <v>8801</v>
      </c>
      <c r="C4311" s="4">
        <f>SUM(COUNTIFS('WEEK 1'!G:G, A4311, 'WEEK 1'!D:D, "WR"), COUNTIFS('WEEK 1'!G:G, A4311, 'WEEK 1'!D:D, "MI"))</f>
        <v>0</v>
      </c>
      <c r="D4311" s="4">
        <f>SUM(COUNTIFS('WEEK 2'!G:G, A4311, 'WEEK 2'!D:D, "WR"), COUNTIFS('WEEK 2'!G:G, A4311, 'WEEK 2'!D:D, "MI"))</f>
        <v>0</v>
      </c>
      <c r="E4311" s="4">
        <f>SUM(COUNTIFS('WEEK 3'!G:G, A4311, 'WEEK 3'!D:D, "WR"), COUNTIFS('WEEK 3'!G:G, A4311, 'WEEK 3'!D:D, "MI"))</f>
        <v>0</v>
      </c>
      <c r="F4311" s="4">
        <f>SUM(COUNTIFS('WEEK 4'!G:G, A4311, 'WEEK 4'!D:D, "WR"), COUNTIFS('WEEK 4'!G:G, A4311, 'WEEK 4'!D:D, "MI"))</f>
        <v>0</v>
      </c>
      <c r="G4311" s="4">
        <f>SUM(COUNTIFS('WEEK 5'!G:G, A4311, 'WEEK 5'!D:D, "WR"), COUNTIFS('WEEK 5'!G:G, A4311, 'WEEK 5'!D:D, "MI"))</f>
        <v>0</v>
      </c>
      <c r="H4311" s="4">
        <f>SUM(Table3[[#This Row],[WEEK 1]:[WEEK 5 ]])</f>
        <v>0</v>
      </c>
      <c r="I4311" s="5" cm="1">
        <f t="array" ref="I4311">Table3[[#This Row],[EMPLOYEE TOTAL]]/Table4[MONTH TOTAL]</f>
        <v>0</v>
      </c>
    </row>
    <row r="4312" spans="1:9" x14ac:dyDescent="0.25">
      <c r="A4312" s="4" t="s">
        <v>6496</v>
      </c>
      <c r="B4312" s="4" t="s">
        <v>8833</v>
      </c>
      <c r="C4312" s="4">
        <f>SUM(COUNTIFS('WEEK 1'!G:G, A4312, 'WEEK 1'!D:D, "WR"), COUNTIFS('WEEK 1'!G:G, A4312, 'WEEK 1'!D:D, "MI"))</f>
        <v>0</v>
      </c>
      <c r="D4312" s="4">
        <f>SUM(COUNTIFS('WEEK 2'!G:G, A4312, 'WEEK 2'!D:D, "WR"), COUNTIFS('WEEK 2'!G:G, A4312, 'WEEK 2'!D:D, "MI"))</f>
        <v>0</v>
      </c>
      <c r="E4312" s="4">
        <f>SUM(COUNTIFS('WEEK 3'!G:G, A4312, 'WEEK 3'!D:D, "WR"), COUNTIFS('WEEK 3'!G:G, A4312, 'WEEK 3'!D:D, "MI"))</f>
        <v>0</v>
      </c>
      <c r="F4312" s="4">
        <f>SUM(COUNTIFS('WEEK 4'!G:G, A4312, 'WEEK 4'!D:D, "WR"), COUNTIFS('WEEK 4'!G:G, A4312, 'WEEK 4'!D:D, "MI"))</f>
        <v>0</v>
      </c>
      <c r="G4312" s="4">
        <f>SUM(COUNTIFS('WEEK 5'!G:G, A4312, 'WEEK 5'!D:D, "WR"), COUNTIFS('WEEK 5'!G:G, A4312, 'WEEK 5'!D:D, "MI"))</f>
        <v>0</v>
      </c>
      <c r="H4312" s="4">
        <f>SUM(Table3[[#This Row],[WEEK 1]:[WEEK 5 ]])</f>
        <v>0</v>
      </c>
      <c r="I4312" s="5" cm="1">
        <f t="array" ref="I4312">Table3[[#This Row],[EMPLOYEE TOTAL]]/Table4[MONTH TOTAL]</f>
        <v>0</v>
      </c>
    </row>
    <row r="4313" spans="1:9" x14ac:dyDescent="0.25">
      <c r="A4313" s="4" t="s">
        <v>1616</v>
      </c>
      <c r="B4313" s="4" t="s">
        <v>8828</v>
      </c>
      <c r="C4313" s="4">
        <f>SUM(COUNTIFS('WEEK 1'!G:G, A4313, 'WEEK 1'!D:D, "WR"), COUNTIFS('WEEK 1'!G:G, A4313, 'WEEK 1'!D:D, "MI"))</f>
        <v>0</v>
      </c>
      <c r="D4313" s="4">
        <f>SUM(COUNTIFS('WEEK 2'!G:G, A4313, 'WEEK 2'!D:D, "WR"), COUNTIFS('WEEK 2'!G:G, A4313, 'WEEK 2'!D:D, "MI"))</f>
        <v>0</v>
      </c>
      <c r="E4313" s="4">
        <f>SUM(COUNTIFS('WEEK 3'!G:G, A4313, 'WEEK 3'!D:D, "WR"), COUNTIFS('WEEK 3'!G:G, A4313, 'WEEK 3'!D:D, "MI"))</f>
        <v>0</v>
      </c>
      <c r="F4313" s="4">
        <f>SUM(COUNTIFS('WEEK 4'!G:G, A4313, 'WEEK 4'!D:D, "WR"), COUNTIFS('WEEK 4'!G:G, A4313, 'WEEK 4'!D:D, "MI"))</f>
        <v>0</v>
      </c>
      <c r="G4313" s="4">
        <f>SUM(COUNTIFS('WEEK 5'!G:G, A4313, 'WEEK 5'!D:D, "WR"), COUNTIFS('WEEK 5'!G:G, A4313, 'WEEK 5'!D:D, "MI"))</f>
        <v>0</v>
      </c>
      <c r="H4313" s="4">
        <f>SUM(Table3[[#This Row],[WEEK 1]:[WEEK 5 ]])</f>
        <v>0</v>
      </c>
      <c r="I4313" s="5" cm="1">
        <f t="array" ref="I4313">Table3[[#This Row],[EMPLOYEE TOTAL]]/Table4[MONTH TOTAL]</f>
        <v>0</v>
      </c>
    </row>
    <row r="4314" spans="1:9" x14ac:dyDescent="0.25">
      <c r="A4314" s="4" t="s">
        <v>8259</v>
      </c>
      <c r="B4314" s="4" t="s">
        <v>8785</v>
      </c>
      <c r="C4314" s="4">
        <f>SUM(COUNTIFS('WEEK 1'!G:G, A4314, 'WEEK 1'!D:D, "WR"), COUNTIFS('WEEK 1'!G:G, A4314, 'WEEK 1'!D:D, "MI"))</f>
        <v>0</v>
      </c>
      <c r="D4314" s="4">
        <f>SUM(COUNTIFS('WEEK 2'!G:G, A4314, 'WEEK 2'!D:D, "WR"), COUNTIFS('WEEK 2'!G:G, A4314, 'WEEK 2'!D:D, "MI"))</f>
        <v>0</v>
      </c>
      <c r="E4314" s="4">
        <f>SUM(COUNTIFS('WEEK 3'!G:G, A4314, 'WEEK 3'!D:D, "WR"), COUNTIFS('WEEK 3'!G:G, A4314, 'WEEK 3'!D:D, "MI"))</f>
        <v>0</v>
      </c>
      <c r="F4314" s="4">
        <f>SUM(COUNTIFS('WEEK 4'!G:G, A4314, 'WEEK 4'!D:D, "WR"), COUNTIFS('WEEK 4'!G:G, A4314, 'WEEK 4'!D:D, "MI"))</f>
        <v>0</v>
      </c>
      <c r="G4314" s="4">
        <f>SUM(COUNTIFS('WEEK 5'!G:G, A4314, 'WEEK 5'!D:D, "WR"), COUNTIFS('WEEK 5'!G:G, A4314, 'WEEK 5'!D:D, "MI"))</f>
        <v>0</v>
      </c>
      <c r="H4314" s="4">
        <f>SUM(Table3[[#This Row],[WEEK 1]:[WEEK 5 ]])</f>
        <v>0</v>
      </c>
      <c r="I4314" s="5" cm="1">
        <f t="array" ref="I4314">Table3[[#This Row],[EMPLOYEE TOTAL]]/Table4[MONTH TOTAL]</f>
        <v>0</v>
      </c>
    </row>
    <row r="4315" spans="1:9" x14ac:dyDescent="0.25">
      <c r="A4315" s="4" t="s">
        <v>890</v>
      </c>
      <c r="B4315" s="4" t="s">
        <v>8825</v>
      </c>
      <c r="C4315" s="4">
        <f>SUM(COUNTIFS('WEEK 1'!G:G, A4315, 'WEEK 1'!D:D, "WR"), COUNTIFS('WEEK 1'!G:G, A4315, 'WEEK 1'!D:D, "MI"))</f>
        <v>0</v>
      </c>
      <c r="D4315" s="4">
        <f>SUM(COUNTIFS('WEEK 2'!G:G, A4315, 'WEEK 2'!D:D, "WR"), COUNTIFS('WEEK 2'!G:G, A4315, 'WEEK 2'!D:D, "MI"))</f>
        <v>0</v>
      </c>
      <c r="E4315" s="4">
        <f>SUM(COUNTIFS('WEEK 3'!G:G, A4315, 'WEEK 3'!D:D, "WR"), COUNTIFS('WEEK 3'!G:G, A4315, 'WEEK 3'!D:D, "MI"))</f>
        <v>0</v>
      </c>
      <c r="F4315" s="4">
        <f>SUM(COUNTIFS('WEEK 4'!G:G, A4315, 'WEEK 4'!D:D, "WR"), COUNTIFS('WEEK 4'!G:G, A4315, 'WEEK 4'!D:D, "MI"))</f>
        <v>0</v>
      </c>
      <c r="G4315" s="4">
        <f>SUM(COUNTIFS('WEEK 5'!G:G, A4315, 'WEEK 5'!D:D, "WR"), COUNTIFS('WEEK 5'!G:G, A4315, 'WEEK 5'!D:D, "MI"))</f>
        <v>0</v>
      </c>
      <c r="H4315" s="4">
        <f>SUM(Table3[[#This Row],[WEEK 1]:[WEEK 5 ]])</f>
        <v>0</v>
      </c>
      <c r="I4315" s="5" cm="1">
        <f t="array" ref="I4315">Table3[[#This Row],[EMPLOYEE TOTAL]]/Table4[MONTH TOTAL]</f>
        <v>0</v>
      </c>
    </row>
    <row r="4316" spans="1:9" x14ac:dyDescent="0.25">
      <c r="A4316" s="4" t="s">
        <v>2714</v>
      </c>
      <c r="B4316" s="4" t="s">
        <v>8825</v>
      </c>
      <c r="C4316" s="4">
        <f>SUM(COUNTIFS('WEEK 1'!G:G, A4316, 'WEEK 1'!D:D, "WR"), COUNTIFS('WEEK 1'!G:G, A4316, 'WEEK 1'!D:D, "MI"))</f>
        <v>0</v>
      </c>
      <c r="D4316" s="4">
        <f>SUM(COUNTIFS('WEEK 2'!G:G, A4316, 'WEEK 2'!D:D, "WR"), COUNTIFS('WEEK 2'!G:G, A4316, 'WEEK 2'!D:D, "MI"))</f>
        <v>0</v>
      </c>
      <c r="E4316" s="4">
        <f>SUM(COUNTIFS('WEEK 3'!G:G, A4316, 'WEEK 3'!D:D, "WR"), COUNTIFS('WEEK 3'!G:G, A4316, 'WEEK 3'!D:D, "MI"))</f>
        <v>0</v>
      </c>
      <c r="F4316" s="4">
        <f>SUM(COUNTIFS('WEEK 4'!G:G, A4316, 'WEEK 4'!D:D, "WR"), COUNTIFS('WEEK 4'!G:G, A4316, 'WEEK 4'!D:D, "MI"))</f>
        <v>0</v>
      </c>
      <c r="G4316" s="4">
        <f>SUM(COUNTIFS('WEEK 5'!G:G, A4316, 'WEEK 5'!D:D, "WR"), COUNTIFS('WEEK 5'!G:G, A4316, 'WEEK 5'!D:D, "MI"))</f>
        <v>0</v>
      </c>
      <c r="H4316" s="4">
        <f>SUM(Table3[[#This Row],[WEEK 1]:[WEEK 5 ]])</f>
        <v>0</v>
      </c>
      <c r="I4316" s="5" cm="1">
        <f t="array" ref="I4316">Table3[[#This Row],[EMPLOYEE TOTAL]]/Table4[MONTH TOTAL]</f>
        <v>0</v>
      </c>
    </row>
    <row r="4317" spans="1:9" x14ac:dyDescent="0.25">
      <c r="A4317" s="4" t="s">
        <v>681</v>
      </c>
      <c r="B4317" s="4" t="s">
        <v>8854</v>
      </c>
      <c r="C4317" s="4">
        <f>SUM(COUNTIFS('WEEK 1'!G:G, A4317, 'WEEK 1'!D:D, "WR"), COUNTIFS('WEEK 1'!G:G, A4317, 'WEEK 1'!D:D, "MI"))</f>
        <v>0</v>
      </c>
      <c r="D4317" s="4">
        <f>SUM(COUNTIFS('WEEK 2'!G:G, A4317, 'WEEK 2'!D:D, "WR"), COUNTIFS('WEEK 2'!G:G, A4317, 'WEEK 2'!D:D, "MI"))</f>
        <v>0</v>
      </c>
      <c r="E4317" s="4">
        <f>SUM(COUNTIFS('WEEK 3'!G:G, A4317, 'WEEK 3'!D:D, "WR"), COUNTIFS('WEEK 3'!G:G, A4317, 'WEEK 3'!D:D, "MI"))</f>
        <v>0</v>
      </c>
      <c r="F4317" s="4">
        <f>SUM(COUNTIFS('WEEK 4'!G:G, A4317, 'WEEK 4'!D:D, "WR"), COUNTIFS('WEEK 4'!G:G, A4317, 'WEEK 4'!D:D, "MI"))</f>
        <v>0</v>
      </c>
      <c r="G4317" s="4">
        <f>SUM(COUNTIFS('WEEK 5'!G:G, A4317, 'WEEK 5'!D:D, "WR"), COUNTIFS('WEEK 5'!G:G, A4317, 'WEEK 5'!D:D, "MI"))</f>
        <v>0</v>
      </c>
      <c r="H4317" s="4">
        <f>SUM(Table3[[#This Row],[WEEK 1]:[WEEK 5 ]])</f>
        <v>0</v>
      </c>
      <c r="I4317" s="5" cm="1">
        <f t="array" ref="I4317">Table3[[#This Row],[EMPLOYEE TOTAL]]/Table4[MONTH TOTAL]</f>
        <v>0</v>
      </c>
    </row>
    <row r="4318" spans="1:9" x14ac:dyDescent="0.25">
      <c r="A4318" s="4" t="s">
        <v>2773</v>
      </c>
      <c r="B4318" s="4" t="s">
        <v>8864</v>
      </c>
      <c r="C4318" s="4">
        <f>SUM(COUNTIFS('WEEK 1'!G:G, A4318, 'WEEK 1'!D:D, "WR"), COUNTIFS('WEEK 1'!G:G, A4318, 'WEEK 1'!D:D, "MI"))</f>
        <v>0</v>
      </c>
      <c r="D4318" s="4">
        <f>SUM(COUNTIFS('WEEK 2'!G:G, A4318, 'WEEK 2'!D:D, "WR"), COUNTIFS('WEEK 2'!G:G, A4318, 'WEEK 2'!D:D, "MI"))</f>
        <v>0</v>
      </c>
      <c r="E4318" s="4">
        <f>SUM(COUNTIFS('WEEK 3'!G:G, A4318, 'WEEK 3'!D:D, "WR"), COUNTIFS('WEEK 3'!G:G, A4318, 'WEEK 3'!D:D, "MI"))</f>
        <v>0</v>
      </c>
      <c r="F4318" s="4">
        <f>SUM(COUNTIFS('WEEK 4'!G:G, A4318, 'WEEK 4'!D:D, "WR"), COUNTIFS('WEEK 4'!G:G, A4318, 'WEEK 4'!D:D, "MI"))</f>
        <v>0</v>
      </c>
      <c r="G4318" s="4">
        <f>SUM(COUNTIFS('WEEK 5'!G:G, A4318, 'WEEK 5'!D:D, "WR"), COUNTIFS('WEEK 5'!G:G, A4318, 'WEEK 5'!D:D, "MI"))</f>
        <v>0</v>
      </c>
      <c r="H4318" s="4">
        <f>SUM(Table3[[#This Row],[WEEK 1]:[WEEK 5 ]])</f>
        <v>0</v>
      </c>
      <c r="I4318" s="5" cm="1">
        <f t="array" ref="I4318">Table3[[#This Row],[EMPLOYEE TOTAL]]/Table4[MONTH TOTAL]</f>
        <v>0</v>
      </c>
    </row>
    <row r="4319" spans="1:9" x14ac:dyDescent="0.25">
      <c r="A4319" s="4" t="s">
        <v>4266</v>
      </c>
      <c r="B4319" s="4" t="s">
        <v>8833</v>
      </c>
      <c r="C4319" s="4">
        <f>SUM(COUNTIFS('WEEK 1'!G:G, A4319, 'WEEK 1'!D:D, "WR"), COUNTIFS('WEEK 1'!G:G, A4319, 'WEEK 1'!D:D, "MI"))</f>
        <v>0</v>
      </c>
      <c r="D4319" s="4">
        <f>SUM(COUNTIFS('WEEK 2'!G:G, A4319, 'WEEK 2'!D:D, "WR"), COUNTIFS('WEEK 2'!G:G, A4319, 'WEEK 2'!D:D, "MI"))</f>
        <v>0</v>
      </c>
      <c r="E4319" s="4">
        <f>SUM(COUNTIFS('WEEK 3'!G:G, A4319, 'WEEK 3'!D:D, "WR"), COUNTIFS('WEEK 3'!G:G, A4319, 'WEEK 3'!D:D, "MI"))</f>
        <v>0</v>
      </c>
      <c r="F4319" s="4">
        <f>SUM(COUNTIFS('WEEK 4'!G:G, A4319, 'WEEK 4'!D:D, "WR"), COUNTIFS('WEEK 4'!G:G, A4319, 'WEEK 4'!D:D, "MI"))</f>
        <v>0</v>
      </c>
      <c r="G4319" s="4">
        <f>SUM(COUNTIFS('WEEK 5'!G:G, A4319, 'WEEK 5'!D:D, "WR"), COUNTIFS('WEEK 5'!G:G, A4319, 'WEEK 5'!D:D, "MI"))</f>
        <v>0</v>
      </c>
      <c r="H4319" s="4">
        <f>SUM(Table3[[#This Row],[WEEK 1]:[WEEK 5 ]])</f>
        <v>0</v>
      </c>
      <c r="I4319" s="5" cm="1">
        <f t="array" ref="I4319">Table3[[#This Row],[EMPLOYEE TOTAL]]/Table4[MONTH TOTAL]</f>
        <v>0</v>
      </c>
    </row>
    <row r="4320" spans="1:9" x14ac:dyDescent="0.25">
      <c r="A4320" s="4" t="s">
        <v>2357</v>
      </c>
      <c r="B4320" s="4" t="s">
        <v>8774</v>
      </c>
      <c r="C4320" s="4">
        <f>SUM(COUNTIFS('WEEK 1'!G:G, A4320, 'WEEK 1'!D:D, "WR"), COUNTIFS('WEEK 1'!G:G, A4320, 'WEEK 1'!D:D, "MI"))</f>
        <v>0</v>
      </c>
      <c r="D4320" s="4">
        <f>SUM(COUNTIFS('WEEK 2'!G:G, A4320, 'WEEK 2'!D:D, "WR"), COUNTIFS('WEEK 2'!G:G, A4320, 'WEEK 2'!D:D, "MI"))</f>
        <v>0</v>
      </c>
      <c r="E4320" s="4">
        <f>SUM(COUNTIFS('WEEK 3'!G:G, A4320, 'WEEK 3'!D:D, "WR"), COUNTIFS('WEEK 3'!G:G, A4320, 'WEEK 3'!D:D, "MI"))</f>
        <v>0</v>
      </c>
      <c r="F4320" s="4">
        <f>SUM(COUNTIFS('WEEK 4'!G:G, A4320, 'WEEK 4'!D:D, "WR"), COUNTIFS('WEEK 4'!G:G, A4320, 'WEEK 4'!D:D, "MI"))</f>
        <v>0</v>
      </c>
      <c r="G4320" s="4">
        <f>SUM(COUNTIFS('WEEK 5'!G:G, A4320, 'WEEK 5'!D:D, "WR"), COUNTIFS('WEEK 5'!G:G, A4320, 'WEEK 5'!D:D, "MI"))</f>
        <v>0</v>
      </c>
      <c r="H4320" s="4">
        <f>SUM(Table3[[#This Row],[WEEK 1]:[WEEK 5 ]])</f>
        <v>0</v>
      </c>
      <c r="I4320" s="5" cm="1">
        <f t="array" ref="I4320">Table3[[#This Row],[EMPLOYEE TOTAL]]/Table4[MONTH TOTAL]</f>
        <v>0</v>
      </c>
    </row>
    <row r="4321" spans="1:9" x14ac:dyDescent="0.25">
      <c r="A4321" s="4" t="s">
        <v>2315</v>
      </c>
      <c r="B4321" s="4" t="s">
        <v>8864</v>
      </c>
      <c r="C4321" s="4">
        <f>SUM(COUNTIFS('WEEK 1'!G:G, A4321, 'WEEK 1'!D:D, "WR"), COUNTIFS('WEEK 1'!G:G, A4321, 'WEEK 1'!D:D, "MI"))</f>
        <v>0</v>
      </c>
      <c r="D4321" s="4">
        <f>SUM(COUNTIFS('WEEK 2'!G:G, A4321, 'WEEK 2'!D:D, "WR"), COUNTIFS('WEEK 2'!G:G, A4321, 'WEEK 2'!D:D, "MI"))</f>
        <v>0</v>
      </c>
      <c r="E4321" s="4">
        <f>SUM(COUNTIFS('WEEK 3'!G:G, A4321, 'WEEK 3'!D:D, "WR"), COUNTIFS('WEEK 3'!G:G, A4321, 'WEEK 3'!D:D, "MI"))</f>
        <v>0</v>
      </c>
      <c r="F4321" s="4">
        <f>SUM(COUNTIFS('WEEK 4'!G:G, A4321, 'WEEK 4'!D:D, "WR"), COUNTIFS('WEEK 4'!G:G, A4321, 'WEEK 4'!D:D, "MI"))</f>
        <v>0</v>
      </c>
      <c r="G4321" s="4">
        <f>SUM(COUNTIFS('WEEK 5'!G:G, A4321, 'WEEK 5'!D:D, "WR"), COUNTIFS('WEEK 5'!G:G, A4321, 'WEEK 5'!D:D, "MI"))</f>
        <v>0</v>
      </c>
      <c r="H4321" s="4">
        <f>SUM(Table3[[#This Row],[WEEK 1]:[WEEK 5 ]])</f>
        <v>0</v>
      </c>
      <c r="I4321" s="5" cm="1">
        <f t="array" ref="I4321">Table3[[#This Row],[EMPLOYEE TOTAL]]/Table4[MONTH TOTAL]</f>
        <v>0</v>
      </c>
    </row>
    <row r="4322" spans="1:9" x14ac:dyDescent="0.25">
      <c r="A4322" s="4" t="s">
        <v>6670</v>
      </c>
      <c r="B4322" s="4" t="s">
        <v>8798</v>
      </c>
      <c r="C4322" s="4">
        <f>SUM(COUNTIFS('WEEK 1'!G:G, A4322, 'WEEK 1'!D:D, "WR"), COUNTIFS('WEEK 1'!G:G, A4322, 'WEEK 1'!D:D, "MI"))</f>
        <v>0</v>
      </c>
      <c r="D4322" s="4">
        <f>SUM(COUNTIFS('WEEK 2'!G:G, A4322, 'WEEK 2'!D:D, "WR"), COUNTIFS('WEEK 2'!G:G, A4322, 'WEEK 2'!D:D, "MI"))</f>
        <v>0</v>
      </c>
      <c r="E4322" s="4">
        <f>SUM(COUNTIFS('WEEK 3'!G:G, A4322, 'WEEK 3'!D:D, "WR"), COUNTIFS('WEEK 3'!G:G, A4322, 'WEEK 3'!D:D, "MI"))</f>
        <v>0</v>
      </c>
      <c r="F4322" s="4">
        <f>SUM(COUNTIFS('WEEK 4'!G:G, A4322, 'WEEK 4'!D:D, "WR"), COUNTIFS('WEEK 4'!G:G, A4322, 'WEEK 4'!D:D, "MI"))</f>
        <v>0</v>
      </c>
      <c r="G4322" s="4">
        <f>SUM(COUNTIFS('WEEK 5'!G:G, A4322, 'WEEK 5'!D:D, "WR"), COUNTIFS('WEEK 5'!G:G, A4322, 'WEEK 5'!D:D, "MI"))</f>
        <v>0</v>
      </c>
      <c r="H4322" s="4">
        <f>SUM(Table3[[#This Row],[WEEK 1]:[WEEK 5 ]])</f>
        <v>0</v>
      </c>
      <c r="I4322" s="5" cm="1">
        <f t="array" ref="I4322">Table3[[#This Row],[EMPLOYEE TOTAL]]/Table4[MONTH TOTAL]</f>
        <v>0</v>
      </c>
    </row>
    <row r="4323" spans="1:9" x14ac:dyDescent="0.25">
      <c r="A4323" s="4" t="s">
        <v>1491</v>
      </c>
      <c r="B4323" s="4" t="s">
        <v>8847</v>
      </c>
      <c r="C4323" s="4">
        <f>SUM(COUNTIFS('WEEK 1'!G:G, A4323, 'WEEK 1'!D:D, "WR"), COUNTIFS('WEEK 1'!G:G, A4323, 'WEEK 1'!D:D, "MI"))</f>
        <v>0</v>
      </c>
      <c r="D4323" s="4">
        <f>SUM(COUNTIFS('WEEK 2'!G:G, A4323, 'WEEK 2'!D:D, "WR"), COUNTIFS('WEEK 2'!G:G, A4323, 'WEEK 2'!D:D, "MI"))</f>
        <v>0</v>
      </c>
      <c r="E4323" s="4">
        <f>SUM(COUNTIFS('WEEK 3'!G:G, A4323, 'WEEK 3'!D:D, "WR"), COUNTIFS('WEEK 3'!G:G, A4323, 'WEEK 3'!D:D, "MI"))</f>
        <v>0</v>
      </c>
      <c r="F4323" s="4">
        <f>SUM(COUNTIFS('WEEK 4'!G:G, A4323, 'WEEK 4'!D:D, "WR"), COUNTIFS('WEEK 4'!G:G, A4323, 'WEEK 4'!D:D, "MI"))</f>
        <v>0</v>
      </c>
      <c r="G4323" s="4">
        <f>SUM(COUNTIFS('WEEK 5'!G:G, A4323, 'WEEK 5'!D:D, "WR"), COUNTIFS('WEEK 5'!G:G, A4323, 'WEEK 5'!D:D, "MI"))</f>
        <v>0</v>
      </c>
      <c r="H4323" s="4">
        <f>SUM(Table3[[#This Row],[WEEK 1]:[WEEK 5 ]])</f>
        <v>0</v>
      </c>
      <c r="I4323" s="5" cm="1">
        <f t="array" ref="I4323">Table3[[#This Row],[EMPLOYEE TOTAL]]/Table4[MONTH TOTAL]</f>
        <v>0</v>
      </c>
    </row>
    <row r="4324" spans="1:9" x14ac:dyDescent="0.25">
      <c r="A4324" s="4" t="s">
        <v>7969</v>
      </c>
      <c r="B4324" s="4" t="s">
        <v>8773</v>
      </c>
      <c r="C4324" s="4">
        <f>SUM(COUNTIFS('WEEK 1'!G:G, A4324, 'WEEK 1'!D:D, "WR"), COUNTIFS('WEEK 1'!G:G, A4324, 'WEEK 1'!D:D, "MI"))</f>
        <v>0</v>
      </c>
      <c r="D4324" s="4">
        <f>SUM(COUNTIFS('WEEK 2'!G:G, A4324, 'WEEK 2'!D:D, "WR"), COUNTIFS('WEEK 2'!G:G, A4324, 'WEEK 2'!D:D, "MI"))</f>
        <v>0</v>
      </c>
      <c r="E4324" s="4">
        <f>SUM(COUNTIFS('WEEK 3'!G:G, A4324, 'WEEK 3'!D:D, "WR"), COUNTIFS('WEEK 3'!G:G, A4324, 'WEEK 3'!D:D, "MI"))</f>
        <v>0</v>
      </c>
      <c r="F4324" s="4">
        <f>SUM(COUNTIFS('WEEK 4'!G:G, A4324, 'WEEK 4'!D:D, "WR"), COUNTIFS('WEEK 4'!G:G, A4324, 'WEEK 4'!D:D, "MI"))</f>
        <v>0</v>
      </c>
      <c r="G4324" s="4">
        <f>SUM(COUNTIFS('WEEK 5'!G:G, A4324, 'WEEK 5'!D:D, "WR"), COUNTIFS('WEEK 5'!G:G, A4324, 'WEEK 5'!D:D, "MI"))</f>
        <v>0</v>
      </c>
      <c r="H4324" s="4">
        <f>SUM(Table3[[#This Row],[WEEK 1]:[WEEK 5 ]])</f>
        <v>0</v>
      </c>
      <c r="I4324" s="5" cm="1">
        <f t="array" ref="I4324">Table3[[#This Row],[EMPLOYEE TOTAL]]/Table4[MONTH TOTAL]</f>
        <v>0</v>
      </c>
    </row>
    <row r="4325" spans="1:9" x14ac:dyDescent="0.25">
      <c r="A4325" s="4" t="s">
        <v>849</v>
      </c>
      <c r="B4325" s="4" t="s">
        <v>8838</v>
      </c>
      <c r="C4325" s="4">
        <f>SUM(COUNTIFS('WEEK 1'!G:G, A4325, 'WEEK 1'!D:D, "WR"), COUNTIFS('WEEK 1'!G:G, A4325, 'WEEK 1'!D:D, "MI"))</f>
        <v>0</v>
      </c>
      <c r="D4325" s="4">
        <f>SUM(COUNTIFS('WEEK 2'!G:G, A4325, 'WEEK 2'!D:D, "WR"), COUNTIFS('WEEK 2'!G:G, A4325, 'WEEK 2'!D:D, "MI"))</f>
        <v>0</v>
      </c>
      <c r="E4325" s="4">
        <f>SUM(COUNTIFS('WEEK 3'!G:G, A4325, 'WEEK 3'!D:D, "WR"), COUNTIFS('WEEK 3'!G:G, A4325, 'WEEK 3'!D:D, "MI"))</f>
        <v>0</v>
      </c>
      <c r="F4325" s="4">
        <f>SUM(COUNTIFS('WEEK 4'!G:G, A4325, 'WEEK 4'!D:D, "WR"), COUNTIFS('WEEK 4'!G:G, A4325, 'WEEK 4'!D:D, "MI"))</f>
        <v>0</v>
      </c>
      <c r="G4325" s="4">
        <f>SUM(COUNTIFS('WEEK 5'!G:G, A4325, 'WEEK 5'!D:D, "WR"), COUNTIFS('WEEK 5'!G:G, A4325, 'WEEK 5'!D:D, "MI"))</f>
        <v>0</v>
      </c>
      <c r="H4325" s="4">
        <f>SUM(Table3[[#This Row],[WEEK 1]:[WEEK 5 ]])</f>
        <v>0</v>
      </c>
      <c r="I4325" s="5" cm="1">
        <f t="array" ref="I4325">Table3[[#This Row],[EMPLOYEE TOTAL]]/Table4[MONTH TOTAL]</f>
        <v>0</v>
      </c>
    </row>
    <row r="4326" spans="1:9" x14ac:dyDescent="0.25">
      <c r="A4326" s="4" t="s">
        <v>576</v>
      </c>
      <c r="B4326" s="4" t="s">
        <v>8797</v>
      </c>
      <c r="C4326" s="4">
        <f>SUM(COUNTIFS('WEEK 1'!G:G, A4326, 'WEEK 1'!D:D, "WR"), COUNTIFS('WEEK 1'!G:G, A4326, 'WEEK 1'!D:D, "MI"))</f>
        <v>0</v>
      </c>
      <c r="D4326" s="4">
        <f>SUM(COUNTIFS('WEEK 2'!G:G, A4326, 'WEEK 2'!D:D, "WR"), COUNTIFS('WEEK 2'!G:G, A4326, 'WEEK 2'!D:D, "MI"))</f>
        <v>0</v>
      </c>
      <c r="E4326" s="4">
        <f>SUM(COUNTIFS('WEEK 3'!G:G, A4326, 'WEEK 3'!D:D, "WR"), COUNTIFS('WEEK 3'!G:G, A4326, 'WEEK 3'!D:D, "MI"))</f>
        <v>0</v>
      </c>
      <c r="F4326" s="4">
        <f>SUM(COUNTIFS('WEEK 4'!G:G, A4326, 'WEEK 4'!D:D, "WR"), COUNTIFS('WEEK 4'!G:G, A4326, 'WEEK 4'!D:D, "MI"))</f>
        <v>0</v>
      </c>
      <c r="G4326" s="4">
        <f>SUM(COUNTIFS('WEEK 5'!G:G, A4326, 'WEEK 5'!D:D, "WR"), COUNTIFS('WEEK 5'!G:G, A4326, 'WEEK 5'!D:D, "MI"))</f>
        <v>0</v>
      </c>
      <c r="H4326" s="4">
        <f>SUM(Table3[[#This Row],[WEEK 1]:[WEEK 5 ]])</f>
        <v>0</v>
      </c>
      <c r="I4326" s="5" cm="1">
        <f t="array" ref="I4326">Table3[[#This Row],[EMPLOYEE TOTAL]]/Table4[MONTH TOTAL]</f>
        <v>0</v>
      </c>
    </row>
    <row r="4327" spans="1:9" x14ac:dyDescent="0.25">
      <c r="A4327" s="4" t="s">
        <v>3171</v>
      </c>
      <c r="B4327" s="4" t="s">
        <v>8862</v>
      </c>
      <c r="C4327" s="4">
        <f>SUM(COUNTIFS('WEEK 1'!G:G, A4327, 'WEEK 1'!D:D, "WR"), COUNTIFS('WEEK 1'!G:G, A4327, 'WEEK 1'!D:D, "MI"))</f>
        <v>0</v>
      </c>
      <c r="D4327" s="4">
        <f>SUM(COUNTIFS('WEEK 2'!G:G, A4327, 'WEEK 2'!D:D, "WR"), COUNTIFS('WEEK 2'!G:G, A4327, 'WEEK 2'!D:D, "MI"))</f>
        <v>0</v>
      </c>
      <c r="E4327" s="4">
        <f>SUM(COUNTIFS('WEEK 3'!G:G, A4327, 'WEEK 3'!D:D, "WR"), COUNTIFS('WEEK 3'!G:G, A4327, 'WEEK 3'!D:D, "MI"))</f>
        <v>0</v>
      </c>
      <c r="F4327" s="4">
        <f>SUM(COUNTIFS('WEEK 4'!G:G, A4327, 'WEEK 4'!D:D, "WR"), COUNTIFS('WEEK 4'!G:G, A4327, 'WEEK 4'!D:D, "MI"))</f>
        <v>0</v>
      </c>
      <c r="G4327" s="4">
        <f>SUM(COUNTIFS('WEEK 5'!G:G, A4327, 'WEEK 5'!D:D, "WR"), COUNTIFS('WEEK 5'!G:G, A4327, 'WEEK 5'!D:D, "MI"))</f>
        <v>0</v>
      </c>
      <c r="H4327" s="4">
        <f>SUM(Table3[[#This Row],[WEEK 1]:[WEEK 5 ]])</f>
        <v>0</v>
      </c>
      <c r="I4327" s="5" cm="1">
        <f t="array" ref="I4327">Table3[[#This Row],[EMPLOYEE TOTAL]]/Table4[MONTH TOTAL]</f>
        <v>0</v>
      </c>
    </row>
    <row r="4328" spans="1:9" x14ac:dyDescent="0.25">
      <c r="A4328" s="4" t="s">
        <v>6544</v>
      </c>
      <c r="B4328" s="4" t="s">
        <v>8864</v>
      </c>
      <c r="C4328" s="4">
        <f>SUM(COUNTIFS('WEEK 1'!G:G, A4328, 'WEEK 1'!D:D, "WR"), COUNTIFS('WEEK 1'!G:G, A4328, 'WEEK 1'!D:D, "MI"))</f>
        <v>0</v>
      </c>
      <c r="D4328" s="4">
        <f>SUM(COUNTIFS('WEEK 2'!G:G, A4328, 'WEEK 2'!D:D, "WR"), COUNTIFS('WEEK 2'!G:G, A4328, 'WEEK 2'!D:D, "MI"))</f>
        <v>0</v>
      </c>
      <c r="E4328" s="4">
        <f>SUM(COUNTIFS('WEEK 3'!G:G, A4328, 'WEEK 3'!D:D, "WR"), COUNTIFS('WEEK 3'!G:G, A4328, 'WEEK 3'!D:D, "MI"))</f>
        <v>0</v>
      </c>
      <c r="F4328" s="4">
        <f>SUM(COUNTIFS('WEEK 4'!G:G, A4328, 'WEEK 4'!D:D, "WR"), COUNTIFS('WEEK 4'!G:G, A4328, 'WEEK 4'!D:D, "MI"))</f>
        <v>0</v>
      </c>
      <c r="G4328" s="4">
        <f>SUM(COUNTIFS('WEEK 5'!G:G, A4328, 'WEEK 5'!D:D, "WR"), COUNTIFS('WEEK 5'!G:G, A4328, 'WEEK 5'!D:D, "MI"))</f>
        <v>0</v>
      </c>
      <c r="H4328" s="4">
        <f>SUM(Table3[[#This Row],[WEEK 1]:[WEEK 5 ]])</f>
        <v>0</v>
      </c>
      <c r="I4328" s="5" cm="1">
        <f t="array" ref="I4328">Table3[[#This Row],[EMPLOYEE TOTAL]]/Table4[MONTH TOTAL]</f>
        <v>0</v>
      </c>
    </row>
    <row r="4329" spans="1:9" x14ac:dyDescent="0.25">
      <c r="A4329" s="4" t="s">
        <v>4259</v>
      </c>
      <c r="B4329" s="4" t="s">
        <v>8786</v>
      </c>
      <c r="C4329" s="4">
        <f>SUM(COUNTIFS('WEEK 1'!G:G, A4329, 'WEEK 1'!D:D, "WR"), COUNTIFS('WEEK 1'!G:G, A4329, 'WEEK 1'!D:D, "MI"))</f>
        <v>0</v>
      </c>
      <c r="D4329" s="4">
        <f>SUM(COUNTIFS('WEEK 2'!G:G, A4329, 'WEEK 2'!D:D, "WR"), COUNTIFS('WEEK 2'!G:G, A4329, 'WEEK 2'!D:D, "MI"))</f>
        <v>0</v>
      </c>
      <c r="E4329" s="4">
        <f>SUM(COUNTIFS('WEEK 3'!G:G, A4329, 'WEEK 3'!D:D, "WR"), COUNTIFS('WEEK 3'!G:G, A4329, 'WEEK 3'!D:D, "MI"))</f>
        <v>0</v>
      </c>
      <c r="F4329" s="4">
        <f>SUM(COUNTIFS('WEEK 4'!G:G, A4329, 'WEEK 4'!D:D, "WR"), COUNTIFS('WEEK 4'!G:G, A4329, 'WEEK 4'!D:D, "MI"))</f>
        <v>0</v>
      </c>
      <c r="G4329" s="4">
        <f>SUM(COUNTIFS('WEEK 5'!G:G, A4329, 'WEEK 5'!D:D, "WR"), COUNTIFS('WEEK 5'!G:G, A4329, 'WEEK 5'!D:D, "MI"))</f>
        <v>0</v>
      </c>
      <c r="H4329" s="4">
        <f>SUM(Table3[[#This Row],[WEEK 1]:[WEEK 5 ]])</f>
        <v>0</v>
      </c>
      <c r="I4329" s="5" cm="1">
        <f t="array" ref="I4329">Table3[[#This Row],[EMPLOYEE TOTAL]]/Table4[MONTH TOTAL]</f>
        <v>0</v>
      </c>
    </row>
    <row r="4330" spans="1:9" x14ac:dyDescent="0.25">
      <c r="A4330" s="4" t="s">
        <v>6917</v>
      </c>
      <c r="B4330" s="4" t="s">
        <v>8818</v>
      </c>
      <c r="C4330" s="4">
        <f>SUM(COUNTIFS('WEEK 1'!G:G, A4330, 'WEEK 1'!D:D, "WR"), COUNTIFS('WEEK 1'!G:G, A4330, 'WEEK 1'!D:D, "MI"))</f>
        <v>0</v>
      </c>
      <c r="D4330" s="4">
        <f>SUM(COUNTIFS('WEEK 2'!G:G, A4330, 'WEEK 2'!D:D, "WR"), COUNTIFS('WEEK 2'!G:G, A4330, 'WEEK 2'!D:D, "MI"))</f>
        <v>0</v>
      </c>
      <c r="E4330" s="4">
        <f>SUM(COUNTIFS('WEEK 3'!G:G, A4330, 'WEEK 3'!D:D, "WR"), COUNTIFS('WEEK 3'!G:G, A4330, 'WEEK 3'!D:D, "MI"))</f>
        <v>0</v>
      </c>
      <c r="F4330" s="4">
        <f>SUM(COUNTIFS('WEEK 4'!G:G, A4330, 'WEEK 4'!D:D, "WR"), COUNTIFS('WEEK 4'!G:G, A4330, 'WEEK 4'!D:D, "MI"))</f>
        <v>0</v>
      </c>
      <c r="G4330" s="4">
        <f>SUM(COUNTIFS('WEEK 5'!G:G, A4330, 'WEEK 5'!D:D, "WR"), COUNTIFS('WEEK 5'!G:G, A4330, 'WEEK 5'!D:D, "MI"))</f>
        <v>0</v>
      </c>
      <c r="H4330" s="4">
        <f>SUM(Table3[[#This Row],[WEEK 1]:[WEEK 5 ]])</f>
        <v>0</v>
      </c>
      <c r="I4330" s="5" cm="1">
        <f t="array" ref="I4330">Table3[[#This Row],[EMPLOYEE TOTAL]]/Table4[MONTH TOTAL]</f>
        <v>0</v>
      </c>
    </row>
    <row r="4331" spans="1:9" x14ac:dyDescent="0.25">
      <c r="A4331" s="4" t="s">
        <v>7784</v>
      </c>
      <c r="B4331" s="4" t="s">
        <v>8816</v>
      </c>
      <c r="C4331" s="4">
        <f>SUM(COUNTIFS('WEEK 1'!G:G, A4331, 'WEEK 1'!D:D, "WR"), COUNTIFS('WEEK 1'!G:G, A4331, 'WEEK 1'!D:D, "MI"))</f>
        <v>0</v>
      </c>
      <c r="D4331" s="4">
        <f>SUM(COUNTIFS('WEEK 2'!G:G, A4331, 'WEEK 2'!D:D, "WR"), COUNTIFS('WEEK 2'!G:G, A4331, 'WEEK 2'!D:D, "MI"))</f>
        <v>0</v>
      </c>
      <c r="E4331" s="4">
        <f>SUM(COUNTIFS('WEEK 3'!G:G, A4331, 'WEEK 3'!D:D, "WR"), COUNTIFS('WEEK 3'!G:G, A4331, 'WEEK 3'!D:D, "MI"))</f>
        <v>0</v>
      </c>
      <c r="F4331" s="4">
        <f>SUM(COUNTIFS('WEEK 4'!G:G, A4331, 'WEEK 4'!D:D, "WR"), COUNTIFS('WEEK 4'!G:G, A4331, 'WEEK 4'!D:D, "MI"))</f>
        <v>0</v>
      </c>
      <c r="G4331" s="4">
        <f>SUM(COUNTIFS('WEEK 5'!G:G, A4331, 'WEEK 5'!D:D, "WR"), COUNTIFS('WEEK 5'!G:G, A4331, 'WEEK 5'!D:D, "MI"))</f>
        <v>0</v>
      </c>
      <c r="H4331" s="4">
        <f>SUM(Table3[[#This Row],[WEEK 1]:[WEEK 5 ]])</f>
        <v>0</v>
      </c>
      <c r="I4331" s="5" cm="1">
        <f t="array" ref="I4331">Table3[[#This Row],[EMPLOYEE TOTAL]]/Table4[MONTH TOTAL]</f>
        <v>0</v>
      </c>
    </row>
    <row r="4332" spans="1:9" x14ac:dyDescent="0.25">
      <c r="A4332" s="4" t="s">
        <v>7084</v>
      </c>
      <c r="B4332" s="4" t="s">
        <v>8775</v>
      </c>
      <c r="C4332" s="4">
        <f>SUM(COUNTIFS('WEEK 1'!G:G, A4332, 'WEEK 1'!D:D, "WR"), COUNTIFS('WEEK 1'!G:G, A4332, 'WEEK 1'!D:D, "MI"))</f>
        <v>0</v>
      </c>
      <c r="D4332" s="4">
        <f>SUM(COUNTIFS('WEEK 2'!G:G, A4332, 'WEEK 2'!D:D, "WR"), COUNTIFS('WEEK 2'!G:G, A4332, 'WEEK 2'!D:D, "MI"))</f>
        <v>0</v>
      </c>
      <c r="E4332" s="4">
        <f>SUM(COUNTIFS('WEEK 3'!G:G, A4332, 'WEEK 3'!D:D, "WR"), COUNTIFS('WEEK 3'!G:G, A4332, 'WEEK 3'!D:D, "MI"))</f>
        <v>0</v>
      </c>
      <c r="F4332" s="4">
        <f>SUM(COUNTIFS('WEEK 4'!G:G, A4332, 'WEEK 4'!D:D, "WR"), COUNTIFS('WEEK 4'!G:G, A4332, 'WEEK 4'!D:D, "MI"))</f>
        <v>0</v>
      </c>
      <c r="G4332" s="4">
        <f>SUM(COUNTIFS('WEEK 5'!G:G, A4332, 'WEEK 5'!D:D, "WR"), COUNTIFS('WEEK 5'!G:G, A4332, 'WEEK 5'!D:D, "MI"))</f>
        <v>0</v>
      </c>
      <c r="H4332" s="4">
        <f>SUM(Table3[[#This Row],[WEEK 1]:[WEEK 5 ]])</f>
        <v>0</v>
      </c>
      <c r="I4332" s="5" cm="1">
        <f t="array" ref="I4332">Table3[[#This Row],[EMPLOYEE TOTAL]]/Table4[MONTH TOTAL]</f>
        <v>0</v>
      </c>
    </row>
    <row r="4333" spans="1:9" x14ac:dyDescent="0.25">
      <c r="A4333" s="4" t="s">
        <v>1350</v>
      </c>
      <c r="B4333" s="4" t="s">
        <v>8815</v>
      </c>
      <c r="C4333" s="4">
        <f>SUM(COUNTIFS('WEEK 1'!G:G, A4333, 'WEEK 1'!D:D, "WR"), COUNTIFS('WEEK 1'!G:G, A4333, 'WEEK 1'!D:D, "MI"))</f>
        <v>0</v>
      </c>
      <c r="D4333" s="4">
        <f>SUM(COUNTIFS('WEEK 2'!G:G, A4333, 'WEEK 2'!D:D, "WR"), COUNTIFS('WEEK 2'!G:G, A4333, 'WEEK 2'!D:D, "MI"))</f>
        <v>0</v>
      </c>
      <c r="E4333" s="4">
        <f>SUM(COUNTIFS('WEEK 3'!G:G, A4333, 'WEEK 3'!D:D, "WR"), COUNTIFS('WEEK 3'!G:G, A4333, 'WEEK 3'!D:D, "MI"))</f>
        <v>0</v>
      </c>
      <c r="F4333" s="4">
        <f>SUM(COUNTIFS('WEEK 4'!G:G, A4333, 'WEEK 4'!D:D, "WR"), COUNTIFS('WEEK 4'!G:G, A4333, 'WEEK 4'!D:D, "MI"))</f>
        <v>0</v>
      </c>
      <c r="G4333" s="4">
        <f>SUM(COUNTIFS('WEEK 5'!G:G, A4333, 'WEEK 5'!D:D, "WR"), COUNTIFS('WEEK 5'!G:G, A4333, 'WEEK 5'!D:D, "MI"))</f>
        <v>0</v>
      </c>
      <c r="H4333" s="4">
        <f>SUM(Table3[[#This Row],[WEEK 1]:[WEEK 5 ]])</f>
        <v>0</v>
      </c>
      <c r="I4333" s="5" cm="1">
        <f t="array" ref="I4333">Table3[[#This Row],[EMPLOYEE TOTAL]]/Table4[MONTH TOTAL]</f>
        <v>0</v>
      </c>
    </row>
    <row r="4334" spans="1:9" x14ac:dyDescent="0.25">
      <c r="A4334" s="4" t="s">
        <v>6380</v>
      </c>
      <c r="B4334" s="4" t="s">
        <v>8829</v>
      </c>
      <c r="C4334" s="4">
        <f>SUM(COUNTIFS('WEEK 1'!G:G, A4334, 'WEEK 1'!D:D, "WR"), COUNTIFS('WEEK 1'!G:G, A4334, 'WEEK 1'!D:D, "MI"))</f>
        <v>0</v>
      </c>
      <c r="D4334" s="4">
        <f>SUM(COUNTIFS('WEEK 2'!G:G, A4334, 'WEEK 2'!D:D, "WR"), COUNTIFS('WEEK 2'!G:G, A4334, 'WEEK 2'!D:D, "MI"))</f>
        <v>0</v>
      </c>
      <c r="E4334" s="4">
        <f>SUM(COUNTIFS('WEEK 3'!G:G, A4334, 'WEEK 3'!D:D, "WR"), COUNTIFS('WEEK 3'!G:G, A4334, 'WEEK 3'!D:D, "MI"))</f>
        <v>0</v>
      </c>
      <c r="F4334" s="4">
        <f>SUM(COUNTIFS('WEEK 4'!G:G, A4334, 'WEEK 4'!D:D, "WR"), COUNTIFS('WEEK 4'!G:G, A4334, 'WEEK 4'!D:D, "MI"))</f>
        <v>0</v>
      </c>
      <c r="G4334" s="4">
        <f>SUM(COUNTIFS('WEEK 5'!G:G, A4334, 'WEEK 5'!D:D, "WR"), COUNTIFS('WEEK 5'!G:G, A4334, 'WEEK 5'!D:D, "MI"))</f>
        <v>0</v>
      </c>
      <c r="H4334" s="4">
        <f>SUM(Table3[[#This Row],[WEEK 1]:[WEEK 5 ]])</f>
        <v>0</v>
      </c>
      <c r="I4334" s="5" cm="1">
        <f t="array" ref="I4334">Table3[[#This Row],[EMPLOYEE TOTAL]]/Table4[MONTH TOTAL]</f>
        <v>0</v>
      </c>
    </row>
    <row r="4335" spans="1:9" x14ac:dyDescent="0.25">
      <c r="A4335" s="4" t="s">
        <v>2595</v>
      </c>
      <c r="B4335" s="4" t="s">
        <v>8834</v>
      </c>
      <c r="C4335" s="4">
        <f>SUM(COUNTIFS('WEEK 1'!G:G, A4335, 'WEEK 1'!D:D, "WR"), COUNTIFS('WEEK 1'!G:G, A4335, 'WEEK 1'!D:D, "MI"))</f>
        <v>0</v>
      </c>
      <c r="D4335" s="4">
        <f>SUM(COUNTIFS('WEEK 2'!G:G, A4335, 'WEEK 2'!D:D, "WR"), COUNTIFS('WEEK 2'!G:G, A4335, 'WEEK 2'!D:D, "MI"))</f>
        <v>0</v>
      </c>
      <c r="E4335" s="4">
        <f>SUM(COUNTIFS('WEEK 3'!G:G, A4335, 'WEEK 3'!D:D, "WR"), COUNTIFS('WEEK 3'!G:G, A4335, 'WEEK 3'!D:D, "MI"))</f>
        <v>0</v>
      </c>
      <c r="F4335" s="4">
        <f>SUM(COUNTIFS('WEEK 4'!G:G, A4335, 'WEEK 4'!D:D, "WR"), COUNTIFS('WEEK 4'!G:G, A4335, 'WEEK 4'!D:D, "MI"))</f>
        <v>0</v>
      </c>
      <c r="G4335" s="4">
        <f>SUM(COUNTIFS('WEEK 5'!G:G, A4335, 'WEEK 5'!D:D, "WR"), COUNTIFS('WEEK 5'!G:G, A4335, 'WEEK 5'!D:D, "MI"))</f>
        <v>0</v>
      </c>
      <c r="H4335" s="4">
        <f>SUM(Table3[[#This Row],[WEEK 1]:[WEEK 5 ]])</f>
        <v>0</v>
      </c>
      <c r="I4335" s="5" cm="1">
        <f t="array" ref="I4335">Table3[[#This Row],[EMPLOYEE TOTAL]]/Table4[MONTH TOTAL]</f>
        <v>0</v>
      </c>
    </row>
    <row r="4336" spans="1:9" x14ac:dyDescent="0.25">
      <c r="A4336" s="4" t="s">
        <v>4468</v>
      </c>
      <c r="B4336" s="4" t="s">
        <v>8843</v>
      </c>
      <c r="C4336" s="4">
        <f>SUM(COUNTIFS('WEEK 1'!G:G, A4336, 'WEEK 1'!D:D, "WR"), COUNTIFS('WEEK 1'!G:G, A4336, 'WEEK 1'!D:D, "MI"))</f>
        <v>0</v>
      </c>
      <c r="D4336" s="4">
        <f>SUM(COUNTIFS('WEEK 2'!G:G, A4336, 'WEEK 2'!D:D, "WR"), COUNTIFS('WEEK 2'!G:G, A4336, 'WEEK 2'!D:D, "MI"))</f>
        <v>0</v>
      </c>
      <c r="E4336" s="4">
        <f>SUM(COUNTIFS('WEEK 3'!G:G, A4336, 'WEEK 3'!D:D, "WR"), COUNTIFS('WEEK 3'!G:G, A4336, 'WEEK 3'!D:D, "MI"))</f>
        <v>0</v>
      </c>
      <c r="F4336" s="4">
        <f>SUM(COUNTIFS('WEEK 4'!G:G, A4336, 'WEEK 4'!D:D, "WR"), COUNTIFS('WEEK 4'!G:G, A4336, 'WEEK 4'!D:D, "MI"))</f>
        <v>0</v>
      </c>
      <c r="G4336" s="4">
        <f>SUM(COUNTIFS('WEEK 5'!G:G, A4336, 'WEEK 5'!D:D, "WR"), COUNTIFS('WEEK 5'!G:G, A4336, 'WEEK 5'!D:D, "MI"))</f>
        <v>0</v>
      </c>
      <c r="H4336" s="4">
        <f>SUM(Table3[[#This Row],[WEEK 1]:[WEEK 5 ]])</f>
        <v>0</v>
      </c>
      <c r="I4336" s="5" cm="1">
        <f t="array" ref="I4336">Table3[[#This Row],[EMPLOYEE TOTAL]]/Table4[MONTH TOTAL]</f>
        <v>0</v>
      </c>
    </row>
    <row r="4337" spans="1:9" x14ac:dyDescent="0.25">
      <c r="A4337" s="4" t="s">
        <v>4179</v>
      </c>
      <c r="B4337" s="4" t="s">
        <v>8805</v>
      </c>
      <c r="C4337" s="4">
        <f>SUM(COUNTIFS('WEEK 1'!G:G, A4337, 'WEEK 1'!D:D, "WR"), COUNTIFS('WEEK 1'!G:G, A4337, 'WEEK 1'!D:D, "MI"))</f>
        <v>0</v>
      </c>
      <c r="D4337" s="4">
        <f>SUM(COUNTIFS('WEEK 2'!G:G, A4337, 'WEEK 2'!D:D, "WR"), COUNTIFS('WEEK 2'!G:G, A4337, 'WEEK 2'!D:D, "MI"))</f>
        <v>0</v>
      </c>
      <c r="E4337" s="4">
        <f>SUM(COUNTIFS('WEEK 3'!G:G, A4337, 'WEEK 3'!D:D, "WR"), COUNTIFS('WEEK 3'!G:G, A4337, 'WEEK 3'!D:D, "MI"))</f>
        <v>0</v>
      </c>
      <c r="F4337" s="4">
        <f>SUM(COUNTIFS('WEEK 4'!G:G, A4337, 'WEEK 4'!D:D, "WR"), COUNTIFS('WEEK 4'!G:G, A4337, 'WEEK 4'!D:D, "MI"))</f>
        <v>0</v>
      </c>
      <c r="G4337" s="4">
        <f>SUM(COUNTIFS('WEEK 5'!G:G, A4337, 'WEEK 5'!D:D, "WR"), COUNTIFS('WEEK 5'!G:G, A4337, 'WEEK 5'!D:D, "MI"))</f>
        <v>0</v>
      </c>
      <c r="H4337" s="4">
        <f>SUM(Table3[[#This Row],[WEEK 1]:[WEEK 5 ]])</f>
        <v>0</v>
      </c>
      <c r="I4337" s="5" cm="1">
        <f t="array" ref="I4337">Table3[[#This Row],[EMPLOYEE TOTAL]]/Table4[MONTH TOTAL]</f>
        <v>0</v>
      </c>
    </row>
    <row r="4338" spans="1:9" x14ac:dyDescent="0.25">
      <c r="A4338" s="4" t="s">
        <v>7496</v>
      </c>
      <c r="B4338" s="4" t="s">
        <v>8795</v>
      </c>
      <c r="C4338" s="4">
        <f>SUM(COUNTIFS('WEEK 1'!G:G, A4338, 'WEEK 1'!D:D, "WR"), COUNTIFS('WEEK 1'!G:G, A4338, 'WEEK 1'!D:D, "MI"))</f>
        <v>0</v>
      </c>
      <c r="D4338" s="4">
        <f>SUM(COUNTIFS('WEEK 2'!G:G, A4338, 'WEEK 2'!D:D, "WR"), COUNTIFS('WEEK 2'!G:G, A4338, 'WEEK 2'!D:D, "MI"))</f>
        <v>0</v>
      </c>
      <c r="E4338" s="4">
        <f>SUM(COUNTIFS('WEEK 3'!G:G, A4338, 'WEEK 3'!D:D, "WR"), COUNTIFS('WEEK 3'!G:G, A4338, 'WEEK 3'!D:D, "MI"))</f>
        <v>0</v>
      </c>
      <c r="F4338" s="4">
        <f>SUM(COUNTIFS('WEEK 4'!G:G, A4338, 'WEEK 4'!D:D, "WR"), COUNTIFS('WEEK 4'!G:G, A4338, 'WEEK 4'!D:D, "MI"))</f>
        <v>0</v>
      </c>
      <c r="G4338" s="4">
        <f>SUM(COUNTIFS('WEEK 5'!G:G, A4338, 'WEEK 5'!D:D, "WR"), COUNTIFS('WEEK 5'!G:G, A4338, 'WEEK 5'!D:D, "MI"))</f>
        <v>0</v>
      </c>
      <c r="H4338" s="4">
        <f>SUM(Table3[[#This Row],[WEEK 1]:[WEEK 5 ]])</f>
        <v>0</v>
      </c>
      <c r="I4338" s="5" cm="1">
        <f t="array" ref="I4338">Table3[[#This Row],[EMPLOYEE TOTAL]]/Table4[MONTH TOTAL]</f>
        <v>0</v>
      </c>
    </row>
    <row r="4339" spans="1:9" x14ac:dyDescent="0.25">
      <c r="A4339" s="4" t="s">
        <v>1789</v>
      </c>
      <c r="B4339" s="4" t="s">
        <v>8773</v>
      </c>
      <c r="C4339" s="4">
        <f>SUM(COUNTIFS('WEEK 1'!G:G, A4339, 'WEEK 1'!D:D, "WR"), COUNTIFS('WEEK 1'!G:G, A4339, 'WEEK 1'!D:D, "MI"))</f>
        <v>0</v>
      </c>
      <c r="D4339" s="4">
        <f>SUM(COUNTIFS('WEEK 2'!G:G, A4339, 'WEEK 2'!D:D, "WR"), COUNTIFS('WEEK 2'!G:G, A4339, 'WEEK 2'!D:D, "MI"))</f>
        <v>0</v>
      </c>
      <c r="E4339" s="4">
        <f>SUM(COUNTIFS('WEEK 3'!G:G, A4339, 'WEEK 3'!D:D, "WR"), COUNTIFS('WEEK 3'!G:G, A4339, 'WEEK 3'!D:D, "MI"))</f>
        <v>0</v>
      </c>
      <c r="F4339" s="4">
        <f>SUM(COUNTIFS('WEEK 4'!G:G, A4339, 'WEEK 4'!D:D, "WR"), COUNTIFS('WEEK 4'!G:G, A4339, 'WEEK 4'!D:D, "MI"))</f>
        <v>0</v>
      </c>
      <c r="G4339" s="4">
        <f>SUM(COUNTIFS('WEEK 5'!G:G, A4339, 'WEEK 5'!D:D, "WR"), COUNTIFS('WEEK 5'!G:G, A4339, 'WEEK 5'!D:D, "MI"))</f>
        <v>0</v>
      </c>
      <c r="H4339" s="4">
        <f>SUM(Table3[[#This Row],[WEEK 1]:[WEEK 5 ]])</f>
        <v>0</v>
      </c>
      <c r="I4339" s="5" cm="1">
        <f t="array" ref="I4339">Table3[[#This Row],[EMPLOYEE TOTAL]]/Table4[MONTH TOTAL]</f>
        <v>0</v>
      </c>
    </row>
    <row r="4340" spans="1:9" x14ac:dyDescent="0.25">
      <c r="A4340" s="4" t="s">
        <v>2468</v>
      </c>
      <c r="B4340" s="4" t="s">
        <v>8778</v>
      </c>
      <c r="C4340" s="4">
        <f>SUM(COUNTIFS('WEEK 1'!G:G, A4340, 'WEEK 1'!D:D, "WR"), COUNTIFS('WEEK 1'!G:G, A4340, 'WEEK 1'!D:D, "MI"))</f>
        <v>0</v>
      </c>
      <c r="D4340" s="4">
        <f>SUM(COUNTIFS('WEEK 2'!G:G, A4340, 'WEEK 2'!D:D, "WR"), COUNTIFS('WEEK 2'!G:G, A4340, 'WEEK 2'!D:D, "MI"))</f>
        <v>0</v>
      </c>
      <c r="E4340" s="4">
        <f>SUM(COUNTIFS('WEEK 3'!G:G, A4340, 'WEEK 3'!D:D, "WR"), COUNTIFS('WEEK 3'!G:G, A4340, 'WEEK 3'!D:D, "MI"))</f>
        <v>0</v>
      </c>
      <c r="F4340" s="4">
        <f>SUM(COUNTIFS('WEEK 4'!G:G, A4340, 'WEEK 4'!D:D, "WR"), COUNTIFS('WEEK 4'!G:G, A4340, 'WEEK 4'!D:D, "MI"))</f>
        <v>0</v>
      </c>
      <c r="G4340" s="4">
        <f>SUM(COUNTIFS('WEEK 5'!G:G, A4340, 'WEEK 5'!D:D, "WR"), COUNTIFS('WEEK 5'!G:G, A4340, 'WEEK 5'!D:D, "MI"))</f>
        <v>0</v>
      </c>
      <c r="H4340" s="4">
        <f>SUM(Table3[[#This Row],[WEEK 1]:[WEEK 5 ]])</f>
        <v>0</v>
      </c>
      <c r="I4340" s="5" cm="1">
        <f t="array" ref="I4340">Table3[[#This Row],[EMPLOYEE TOTAL]]/Table4[MONTH TOTAL]</f>
        <v>0</v>
      </c>
    </row>
    <row r="4341" spans="1:9" x14ac:dyDescent="0.25">
      <c r="A4341" s="4" t="s">
        <v>3775</v>
      </c>
      <c r="B4341" s="4" t="s">
        <v>8778</v>
      </c>
      <c r="C4341" s="4">
        <f>SUM(COUNTIFS('WEEK 1'!G:G, A4341, 'WEEK 1'!D:D, "WR"), COUNTIFS('WEEK 1'!G:G, A4341, 'WEEK 1'!D:D, "MI"))</f>
        <v>0</v>
      </c>
      <c r="D4341" s="4">
        <f>SUM(COUNTIFS('WEEK 2'!G:G, A4341, 'WEEK 2'!D:D, "WR"), COUNTIFS('WEEK 2'!G:G, A4341, 'WEEK 2'!D:D, "MI"))</f>
        <v>0</v>
      </c>
      <c r="E4341" s="4">
        <f>SUM(COUNTIFS('WEEK 3'!G:G, A4341, 'WEEK 3'!D:D, "WR"), COUNTIFS('WEEK 3'!G:G, A4341, 'WEEK 3'!D:D, "MI"))</f>
        <v>0</v>
      </c>
      <c r="F4341" s="4">
        <f>SUM(COUNTIFS('WEEK 4'!G:G, A4341, 'WEEK 4'!D:D, "WR"), COUNTIFS('WEEK 4'!G:G, A4341, 'WEEK 4'!D:D, "MI"))</f>
        <v>0</v>
      </c>
      <c r="G4341" s="4">
        <f>SUM(COUNTIFS('WEEK 5'!G:G, A4341, 'WEEK 5'!D:D, "WR"), COUNTIFS('WEEK 5'!G:G, A4341, 'WEEK 5'!D:D, "MI"))</f>
        <v>0</v>
      </c>
      <c r="H4341" s="4">
        <f>SUM(Table3[[#This Row],[WEEK 1]:[WEEK 5 ]])</f>
        <v>0</v>
      </c>
      <c r="I4341" s="5" cm="1">
        <f t="array" ref="I4341">Table3[[#This Row],[EMPLOYEE TOTAL]]/Table4[MONTH TOTAL]</f>
        <v>0</v>
      </c>
    </row>
    <row r="4342" spans="1:9" x14ac:dyDescent="0.25">
      <c r="A4342" s="4" t="s">
        <v>6022</v>
      </c>
      <c r="B4342" s="4" t="s">
        <v>8849</v>
      </c>
      <c r="C4342" s="4">
        <f>SUM(COUNTIFS('WEEK 1'!G:G, A4342, 'WEEK 1'!D:D, "WR"), COUNTIFS('WEEK 1'!G:G, A4342, 'WEEK 1'!D:D, "MI"))</f>
        <v>0</v>
      </c>
      <c r="D4342" s="4">
        <f>SUM(COUNTIFS('WEEK 2'!G:G, A4342, 'WEEK 2'!D:D, "WR"), COUNTIFS('WEEK 2'!G:G, A4342, 'WEEK 2'!D:D, "MI"))</f>
        <v>0</v>
      </c>
      <c r="E4342" s="4">
        <f>SUM(COUNTIFS('WEEK 3'!G:G, A4342, 'WEEK 3'!D:D, "WR"), COUNTIFS('WEEK 3'!G:G, A4342, 'WEEK 3'!D:D, "MI"))</f>
        <v>0</v>
      </c>
      <c r="F4342" s="4">
        <f>SUM(COUNTIFS('WEEK 4'!G:G, A4342, 'WEEK 4'!D:D, "WR"), COUNTIFS('WEEK 4'!G:G, A4342, 'WEEK 4'!D:D, "MI"))</f>
        <v>0</v>
      </c>
      <c r="G4342" s="4">
        <f>SUM(COUNTIFS('WEEK 5'!G:G, A4342, 'WEEK 5'!D:D, "WR"), COUNTIFS('WEEK 5'!G:G, A4342, 'WEEK 5'!D:D, "MI"))</f>
        <v>0</v>
      </c>
      <c r="H4342" s="4">
        <f>SUM(Table3[[#This Row],[WEEK 1]:[WEEK 5 ]])</f>
        <v>0</v>
      </c>
      <c r="I4342" s="5" cm="1">
        <f t="array" ref="I4342">Table3[[#This Row],[EMPLOYEE TOTAL]]/Table4[MONTH TOTAL]</f>
        <v>0</v>
      </c>
    </row>
    <row r="4343" spans="1:9" x14ac:dyDescent="0.25">
      <c r="A4343" s="4" t="s">
        <v>8084</v>
      </c>
      <c r="B4343" s="4" t="s">
        <v>8835</v>
      </c>
      <c r="C4343" s="4">
        <f>SUM(COUNTIFS('WEEK 1'!G:G, A4343, 'WEEK 1'!D:D, "WR"), COUNTIFS('WEEK 1'!G:G, A4343, 'WEEK 1'!D:D, "MI"))</f>
        <v>0</v>
      </c>
      <c r="D4343" s="4">
        <f>SUM(COUNTIFS('WEEK 2'!G:G, A4343, 'WEEK 2'!D:D, "WR"), COUNTIFS('WEEK 2'!G:G, A4343, 'WEEK 2'!D:D, "MI"))</f>
        <v>0</v>
      </c>
      <c r="E4343" s="4">
        <f>SUM(COUNTIFS('WEEK 3'!G:G, A4343, 'WEEK 3'!D:D, "WR"), COUNTIFS('WEEK 3'!G:G, A4343, 'WEEK 3'!D:D, "MI"))</f>
        <v>0</v>
      </c>
      <c r="F4343" s="4">
        <f>SUM(COUNTIFS('WEEK 4'!G:G, A4343, 'WEEK 4'!D:D, "WR"), COUNTIFS('WEEK 4'!G:G, A4343, 'WEEK 4'!D:D, "MI"))</f>
        <v>0</v>
      </c>
      <c r="G4343" s="4">
        <f>SUM(COUNTIFS('WEEK 5'!G:G, A4343, 'WEEK 5'!D:D, "WR"), COUNTIFS('WEEK 5'!G:G, A4343, 'WEEK 5'!D:D, "MI"))</f>
        <v>0</v>
      </c>
      <c r="H4343" s="4">
        <f>SUM(Table3[[#This Row],[WEEK 1]:[WEEK 5 ]])</f>
        <v>0</v>
      </c>
      <c r="I4343" s="5" cm="1">
        <f t="array" ref="I4343">Table3[[#This Row],[EMPLOYEE TOTAL]]/Table4[MONTH TOTAL]</f>
        <v>0</v>
      </c>
    </row>
    <row r="4344" spans="1:9" x14ac:dyDescent="0.25">
      <c r="A4344" s="4" t="s">
        <v>5242</v>
      </c>
      <c r="B4344" s="4" t="s">
        <v>8831</v>
      </c>
      <c r="C4344" s="4">
        <f>SUM(COUNTIFS('WEEK 1'!G:G, A4344, 'WEEK 1'!D:D, "WR"), COUNTIFS('WEEK 1'!G:G, A4344, 'WEEK 1'!D:D, "MI"))</f>
        <v>0</v>
      </c>
      <c r="D4344" s="4">
        <f>SUM(COUNTIFS('WEEK 2'!G:G, A4344, 'WEEK 2'!D:D, "WR"), COUNTIFS('WEEK 2'!G:G, A4344, 'WEEK 2'!D:D, "MI"))</f>
        <v>0</v>
      </c>
      <c r="E4344" s="4">
        <f>SUM(COUNTIFS('WEEK 3'!G:G, A4344, 'WEEK 3'!D:D, "WR"), COUNTIFS('WEEK 3'!G:G, A4344, 'WEEK 3'!D:D, "MI"))</f>
        <v>0</v>
      </c>
      <c r="F4344" s="4">
        <f>SUM(COUNTIFS('WEEK 4'!G:G, A4344, 'WEEK 4'!D:D, "WR"), COUNTIFS('WEEK 4'!G:G, A4344, 'WEEK 4'!D:D, "MI"))</f>
        <v>0</v>
      </c>
      <c r="G4344" s="4">
        <f>SUM(COUNTIFS('WEEK 5'!G:G, A4344, 'WEEK 5'!D:D, "WR"), COUNTIFS('WEEK 5'!G:G, A4344, 'WEEK 5'!D:D, "MI"))</f>
        <v>0</v>
      </c>
      <c r="H4344" s="4">
        <f>SUM(Table3[[#This Row],[WEEK 1]:[WEEK 5 ]])</f>
        <v>0</v>
      </c>
      <c r="I4344" s="5" cm="1">
        <f t="array" ref="I4344">Table3[[#This Row],[EMPLOYEE TOTAL]]/Table4[MONTH TOTAL]</f>
        <v>0</v>
      </c>
    </row>
    <row r="4345" spans="1:9" x14ac:dyDescent="0.25">
      <c r="A4345" s="4" t="s">
        <v>2298</v>
      </c>
      <c r="B4345" s="4" t="s">
        <v>8793</v>
      </c>
      <c r="C4345" s="4">
        <f>SUM(COUNTIFS('WEEK 1'!G:G, A4345, 'WEEK 1'!D:D, "WR"), COUNTIFS('WEEK 1'!G:G, A4345, 'WEEK 1'!D:D, "MI"))</f>
        <v>0</v>
      </c>
      <c r="D4345" s="4">
        <f>SUM(COUNTIFS('WEEK 2'!G:G, A4345, 'WEEK 2'!D:D, "WR"), COUNTIFS('WEEK 2'!G:G, A4345, 'WEEK 2'!D:D, "MI"))</f>
        <v>0</v>
      </c>
      <c r="E4345" s="4">
        <f>SUM(COUNTIFS('WEEK 3'!G:G, A4345, 'WEEK 3'!D:D, "WR"), COUNTIFS('WEEK 3'!G:G, A4345, 'WEEK 3'!D:D, "MI"))</f>
        <v>0</v>
      </c>
      <c r="F4345" s="4">
        <f>SUM(COUNTIFS('WEEK 4'!G:G, A4345, 'WEEK 4'!D:D, "WR"), COUNTIFS('WEEK 4'!G:G, A4345, 'WEEK 4'!D:D, "MI"))</f>
        <v>0</v>
      </c>
      <c r="G4345" s="4">
        <f>SUM(COUNTIFS('WEEK 5'!G:G, A4345, 'WEEK 5'!D:D, "WR"), COUNTIFS('WEEK 5'!G:G, A4345, 'WEEK 5'!D:D, "MI"))</f>
        <v>0</v>
      </c>
      <c r="H4345" s="4">
        <f>SUM(Table3[[#This Row],[WEEK 1]:[WEEK 5 ]])</f>
        <v>0</v>
      </c>
      <c r="I4345" s="5" cm="1">
        <f t="array" ref="I4345">Table3[[#This Row],[EMPLOYEE TOTAL]]/Table4[MONTH TOTAL]</f>
        <v>0</v>
      </c>
    </row>
    <row r="4346" spans="1:9" x14ac:dyDescent="0.25">
      <c r="A4346" s="4" t="s">
        <v>2232</v>
      </c>
      <c r="B4346" s="4" t="s">
        <v>8800</v>
      </c>
      <c r="C4346" s="4">
        <f>SUM(COUNTIFS('WEEK 1'!G:G, A4346, 'WEEK 1'!D:D, "WR"), COUNTIFS('WEEK 1'!G:G, A4346, 'WEEK 1'!D:D, "MI"))</f>
        <v>0</v>
      </c>
      <c r="D4346" s="4">
        <f>SUM(COUNTIFS('WEEK 2'!G:G, A4346, 'WEEK 2'!D:D, "WR"), COUNTIFS('WEEK 2'!G:G, A4346, 'WEEK 2'!D:D, "MI"))</f>
        <v>0</v>
      </c>
      <c r="E4346" s="4">
        <f>SUM(COUNTIFS('WEEK 3'!G:G, A4346, 'WEEK 3'!D:D, "WR"), COUNTIFS('WEEK 3'!G:G, A4346, 'WEEK 3'!D:D, "MI"))</f>
        <v>0</v>
      </c>
      <c r="F4346" s="4">
        <f>SUM(COUNTIFS('WEEK 4'!G:G, A4346, 'WEEK 4'!D:D, "WR"), COUNTIFS('WEEK 4'!G:G, A4346, 'WEEK 4'!D:D, "MI"))</f>
        <v>0</v>
      </c>
      <c r="G4346" s="4">
        <f>SUM(COUNTIFS('WEEK 5'!G:G, A4346, 'WEEK 5'!D:D, "WR"), COUNTIFS('WEEK 5'!G:G, A4346, 'WEEK 5'!D:D, "MI"))</f>
        <v>0</v>
      </c>
      <c r="H4346" s="4">
        <f>SUM(Table3[[#This Row],[WEEK 1]:[WEEK 5 ]])</f>
        <v>0</v>
      </c>
      <c r="I4346" s="5" cm="1">
        <f t="array" ref="I4346">Table3[[#This Row],[EMPLOYEE TOTAL]]/Table4[MONTH TOTAL]</f>
        <v>0</v>
      </c>
    </row>
    <row r="4347" spans="1:9" x14ac:dyDescent="0.25">
      <c r="A4347" s="4" t="s">
        <v>8346</v>
      </c>
      <c r="B4347" s="4" t="s">
        <v>8789</v>
      </c>
      <c r="C4347" s="4">
        <f>SUM(COUNTIFS('WEEK 1'!G:G, A4347, 'WEEK 1'!D:D, "WR"), COUNTIFS('WEEK 1'!G:G, A4347, 'WEEK 1'!D:D, "MI"))</f>
        <v>0</v>
      </c>
      <c r="D4347" s="4">
        <f>SUM(COUNTIFS('WEEK 2'!G:G, A4347, 'WEEK 2'!D:D, "WR"), COUNTIFS('WEEK 2'!G:G, A4347, 'WEEK 2'!D:D, "MI"))</f>
        <v>0</v>
      </c>
      <c r="E4347" s="4">
        <f>SUM(COUNTIFS('WEEK 3'!G:G, A4347, 'WEEK 3'!D:D, "WR"), COUNTIFS('WEEK 3'!G:G, A4347, 'WEEK 3'!D:D, "MI"))</f>
        <v>0</v>
      </c>
      <c r="F4347" s="4">
        <f>SUM(COUNTIFS('WEEK 4'!G:G, A4347, 'WEEK 4'!D:D, "WR"), COUNTIFS('WEEK 4'!G:G, A4347, 'WEEK 4'!D:D, "MI"))</f>
        <v>0</v>
      </c>
      <c r="G4347" s="4">
        <f>SUM(COUNTIFS('WEEK 5'!G:G, A4347, 'WEEK 5'!D:D, "WR"), COUNTIFS('WEEK 5'!G:G, A4347, 'WEEK 5'!D:D, "MI"))</f>
        <v>0</v>
      </c>
      <c r="H4347" s="4">
        <f>SUM(Table3[[#This Row],[WEEK 1]:[WEEK 5 ]])</f>
        <v>0</v>
      </c>
      <c r="I4347" s="5" cm="1">
        <f t="array" ref="I4347">Table3[[#This Row],[EMPLOYEE TOTAL]]/Table4[MONTH TOTAL]</f>
        <v>0</v>
      </c>
    </row>
    <row r="4348" spans="1:9" x14ac:dyDescent="0.25">
      <c r="A4348" s="4" t="s">
        <v>942</v>
      </c>
      <c r="B4348" s="4" t="s">
        <v>8804</v>
      </c>
      <c r="C4348" s="4">
        <f>SUM(COUNTIFS('WEEK 1'!G:G, A4348, 'WEEK 1'!D:D, "WR"), COUNTIFS('WEEK 1'!G:G, A4348, 'WEEK 1'!D:D, "MI"))</f>
        <v>0</v>
      </c>
      <c r="D4348" s="4">
        <f>SUM(COUNTIFS('WEEK 2'!G:G, A4348, 'WEEK 2'!D:D, "WR"), COUNTIFS('WEEK 2'!G:G, A4348, 'WEEK 2'!D:D, "MI"))</f>
        <v>0</v>
      </c>
      <c r="E4348" s="4">
        <f>SUM(COUNTIFS('WEEK 3'!G:G, A4348, 'WEEK 3'!D:D, "WR"), COUNTIFS('WEEK 3'!G:G, A4348, 'WEEK 3'!D:D, "MI"))</f>
        <v>0</v>
      </c>
      <c r="F4348" s="4">
        <f>SUM(COUNTIFS('WEEK 4'!G:G, A4348, 'WEEK 4'!D:D, "WR"), COUNTIFS('WEEK 4'!G:G, A4348, 'WEEK 4'!D:D, "MI"))</f>
        <v>0</v>
      </c>
      <c r="G4348" s="4">
        <f>SUM(COUNTIFS('WEEK 5'!G:G, A4348, 'WEEK 5'!D:D, "WR"), COUNTIFS('WEEK 5'!G:G, A4348, 'WEEK 5'!D:D, "MI"))</f>
        <v>0</v>
      </c>
      <c r="H4348" s="4">
        <f>SUM(Table3[[#This Row],[WEEK 1]:[WEEK 5 ]])</f>
        <v>0</v>
      </c>
      <c r="I4348" s="5" cm="1">
        <f t="array" ref="I4348">Table3[[#This Row],[EMPLOYEE TOTAL]]/Table4[MONTH TOTAL]</f>
        <v>0</v>
      </c>
    </row>
    <row r="4349" spans="1:9" x14ac:dyDescent="0.25">
      <c r="A4349" s="4" t="s">
        <v>1031</v>
      </c>
      <c r="B4349" s="4" t="s">
        <v>8822</v>
      </c>
      <c r="C4349" s="4">
        <f>SUM(COUNTIFS('WEEK 1'!G:G, A4349, 'WEEK 1'!D:D, "WR"), COUNTIFS('WEEK 1'!G:G, A4349, 'WEEK 1'!D:D, "MI"))</f>
        <v>0</v>
      </c>
      <c r="D4349" s="4">
        <f>SUM(COUNTIFS('WEEK 2'!G:G, A4349, 'WEEK 2'!D:D, "WR"), COUNTIFS('WEEK 2'!G:G, A4349, 'WEEK 2'!D:D, "MI"))</f>
        <v>0</v>
      </c>
      <c r="E4349" s="4">
        <f>SUM(COUNTIFS('WEEK 3'!G:G, A4349, 'WEEK 3'!D:D, "WR"), COUNTIFS('WEEK 3'!G:G, A4349, 'WEEK 3'!D:D, "MI"))</f>
        <v>0</v>
      </c>
      <c r="F4349" s="4">
        <f>SUM(COUNTIFS('WEEK 4'!G:G, A4349, 'WEEK 4'!D:D, "WR"), COUNTIFS('WEEK 4'!G:G, A4349, 'WEEK 4'!D:D, "MI"))</f>
        <v>0</v>
      </c>
      <c r="G4349" s="4">
        <f>SUM(COUNTIFS('WEEK 5'!G:G, A4349, 'WEEK 5'!D:D, "WR"), COUNTIFS('WEEK 5'!G:G, A4349, 'WEEK 5'!D:D, "MI"))</f>
        <v>0</v>
      </c>
      <c r="H4349" s="4">
        <f>SUM(Table3[[#This Row],[WEEK 1]:[WEEK 5 ]])</f>
        <v>0</v>
      </c>
      <c r="I4349" s="5" cm="1">
        <f t="array" ref="I4349">Table3[[#This Row],[EMPLOYEE TOTAL]]/Table4[MONTH TOTAL]</f>
        <v>0</v>
      </c>
    </row>
    <row r="4350" spans="1:9" x14ac:dyDescent="0.25">
      <c r="A4350" s="4" t="s">
        <v>8705</v>
      </c>
      <c r="B4350" s="4" t="s">
        <v>8786</v>
      </c>
      <c r="C4350" s="4">
        <f>SUM(COUNTIFS('WEEK 1'!G:G, A4350, 'WEEK 1'!D:D, "WR"), COUNTIFS('WEEK 1'!G:G, A4350, 'WEEK 1'!D:D, "MI"))</f>
        <v>0</v>
      </c>
      <c r="D4350" s="4">
        <f>SUM(COUNTIFS('WEEK 2'!G:G, A4350, 'WEEK 2'!D:D, "WR"), COUNTIFS('WEEK 2'!G:G, A4350, 'WEEK 2'!D:D, "MI"))</f>
        <v>0</v>
      </c>
      <c r="E4350" s="4">
        <f>SUM(COUNTIFS('WEEK 3'!G:G, A4350, 'WEEK 3'!D:D, "WR"), COUNTIFS('WEEK 3'!G:G, A4350, 'WEEK 3'!D:D, "MI"))</f>
        <v>0</v>
      </c>
      <c r="F4350" s="4">
        <f>SUM(COUNTIFS('WEEK 4'!G:G, A4350, 'WEEK 4'!D:D, "WR"), COUNTIFS('WEEK 4'!G:G, A4350, 'WEEK 4'!D:D, "MI"))</f>
        <v>0</v>
      </c>
      <c r="G4350" s="4">
        <f>SUM(COUNTIFS('WEEK 5'!G:G, A4350, 'WEEK 5'!D:D, "WR"), COUNTIFS('WEEK 5'!G:G, A4350, 'WEEK 5'!D:D, "MI"))</f>
        <v>0</v>
      </c>
      <c r="H4350" s="4">
        <f>SUM(Table3[[#This Row],[WEEK 1]:[WEEK 5 ]])</f>
        <v>0</v>
      </c>
      <c r="I4350" s="5" cm="1">
        <f t="array" ref="I4350">Table3[[#This Row],[EMPLOYEE TOTAL]]/Table4[MONTH TOTAL]</f>
        <v>0</v>
      </c>
    </row>
    <row r="4351" spans="1:9" x14ac:dyDescent="0.25">
      <c r="A4351" s="4" t="s">
        <v>2069</v>
      </c>
      <c r="B4351" s="4" t="s">
        <v>8798</v>
      </c>
      <c r="C4351" s="4">
        <f>SUM(COUNTIFS('WEEK 1'!G:G, A4351, 'WEEK 1'!D:D, "WR"), COUNTIFS('WEEK 1'!G:G, A4351, 'WEEK 1'!D:D, "MI"))</f>
        <v>0</v>
      </c>
      <c r="D4351" s="4">
        <f>SUM(COUNTIFS('WEEK 2'!G:G, A4351, 'WEEK 2'!D:D, "WR"), COUNTIFS('WEEK 2'!G:G, A4351, 'WEEK 2'!D:D, "MI"))</f>
        <v>0</v>
      </c>
      <c r="E4351" s="4">
        <f>SUM(COUNTIFS('WEEK 3'!G:G, A4351, 'WEEK 3'!D:D, "WR"), COUNTIFS('WEEK 3'!G:G, A4351, 'WEEK 3'!D:D, "MI"))</f>
        <v>0</v>
      </c>
      <c r="F4351" s="4">
        <f>SUM(COUNTIFS('WEEK 4'!G:G, A4351, 'WEEK 4'!D:D, "WR"), COUNTIFS('WEEK 4'!G:G, A4351, 'WEEK 4'!D:D, "MI"))</f>
        <v>0</v>
      </c>
      <c r="G4351" s="4">
        <f>SUM(COUNTIFS('WEEK 5'!G:G, A4351, 'WEEK 5'!D:D, "WR"), COUNTIFS('WEEK 5'!G:G, A4351, 'WEEK 5'!D:D, "MI"))</f>
        <v>0</v>
      </c>
      <c r="H4351" s="4">
        <f>SUM(Table3[[#This Row],[WEEK 1]:[WEEK 5 ]])</f>
        <v>0</v>
      </c>
      <c r="I4351" s="5" cm="1">
        <f t="array" ref="I4351">Table3[[#This Row],[EMPLOYEE TOTAL]]/Table4[MONTH TOTAL]</f>
        <v>0</v>
      </c>
    </row>
    <row r="4352" spans="1:9" x14ac:dyDescent="0.25">
      <c r="A4352" s="4" t="s">
        <v>2823</v>
      </c>
      <c r="B4352" s="4" t="s">
        <v>8832</v>
      </c>
      <c r="C4352" s="4">
        <f>SUM(COUNTIFS('WEEK 1'!G:G, A4352, 'WEEK 1'!D:D, "WR"), COUNTIFS('WEEK 1'!G:G, A4352, 'WEEK 1'!D:D, "MI"))</f>
        <v>0</v>
      </c>
      <c r="D4352" s="4">
        <f>SUM(COUNTIFS('WEEK 2'!G:G, A4352, 'WEEK 2'!D:D, "WR"), COUNTIFS('WEEK 2'!G:G, A4352, 'WEEK 2'!D:D, "MI"))</f>
        <v>0</v>
      </c>
      <c r="E4352" s="4">
        <f>SUM(COUNTIFS('WEEK 3'!G:G, A4352, 'WEEK 3'!D:D, "WR"), COUNTIFS('WEEK 3'!G:G, A4352, 'WEEK 3'!D:D, "MI"))</f>
        <v>0</v>
      </c>
      <c r="F4352" s="4">
        <f>SUM(COUNTIFS('WEEK 4'!G:G, A4352, 'WEEK 4'!D:D, "WR"), COUNTIFS('WEEK 4'!G:G, A4352, 'WEEK 4'!D:D, "MI"))</f>
        <v>0</v>
      </c>
      <c r="G4352" s="4">
        <f>SUM(COUNTIFS('WEEK 5'!G:G, A4352, 'WEEK 5'!D:D, "WR"), COUNTIFS('WEEK 5'!G:G, A4352, 'WEEK 5'!D:D, "MI"))</f>
        <v>0</v>
      </c>
      <c r="H4352" s="4">
        <f>SUM(Table3[[#This Row],[WEEK 1]:[WEEK 5 ]])</f>
        <v>0</v>
      </c>
      <c r="I4352" s="5" cm="1">
        <f t="array" ref="I4352">Table3[[#This Row],[EMPLOYEE TOTAL]]/Table4[MONTH TOTAL]</f>
        <v>0</v>
      </c>
    </row>
    <row r="4353" spans="1:9" x14ac:dyDescent="0.25">
      <c r="A4353" s="4" t="s">
        <v>5645</v>
      </c>
      <c r="B4353" s="4" t="s">
        <v>8779</v>
      </c>
      <c r="C4353" s="4">
        <f>SUM(COUNTIFS('WEEK 1'!G:G, A4353, 'WEEK 1'!D:D, "WR"), COUNTIFS('WEEK 1'!G:G, A4353, 'WEEK 1'!D:D, "MI"))</f>
        <v>0</v>
      </c>
      <c r="D4353" s="4">
        <f>SUM(COUNTIFS('WEEK 2'!G:G, A4353, 'WEEK 2'!D:D, "WR"), COUNTIFS('WEEK 2'!G:G, A4353, 'WEEK 2'!D:D, "MI"))</f>
        <v>0</v>
      </c>
      <c r="E4353" s="4">
        <f>SUM(COUNTIFS('WEEK 3'!G:G, A4353, 'WEEK 3'!D:D, "WR"), COUNTIFS('WEEK 3'!G:G, A4353, 'WEEK 3'!D:D, "MI"))</f>
        <v>0</v>
      </c>
      <c r="F4353" s="4">
        <f>SUM(COUNTIFS('WEEK 4'!G:G, A4353, 'WEEK 4'!D:D, "WR"), COUNTIFS('WEEK 4'!G:G, A4353, 'WEEK 4'!D:D, "MI"))</f>
        <v>0</v>
      </c>
      <c r="G4353" s="4">
        <f>SUM(COUNTIFS('WEEK 5'!G:G, A4353, 'WEEK 5'!D:D, "WR"), COUNTIFS('WEEK 5'!G:G, A4353, 'WEEK 5'!D:D, "MI"))</f>
        <v>0</v>
      </c>
      <c r="H4353" s="4">
        <f>SUM(Table3[[#This Row],[WEEK 1]:[WEEK 5 ]])</f>
        <v>0</v>
      </c>
      <c r="I4353" s="5" cm="1">
        <f t="array" ref="I4353">Table3[[#This Row],[EMPLOYEE TOTAL]]/Table4[MONTH TOTAL]</f>
        <v>0</v>
      </c>
    </row>
    <row r="4354" spans="1:9" x14ac:dyDescent="0.25">
      <c r="A4354" s="4" t="s">
        <v>8164</v>
      </c>
      <c r="B4354" s="4" t="s">
        <v>8778</v>
      </c>
      <c r="C4354" s="4">
        <f>SUM(COUNTIFS('WEEK 1'!G:G, A4354, 'WEEK 1'!D:D, "WR"), COUNTIFS('WEEK 1'!G:G, A4354, 'WEEK 1'!D:D, "MI"))</f>
        <v>0</v>
      </c>
      <c r="D4354" s="4">
        <f>SUM(COUNTIFS('WEEK 2'!G:G, A4354, 'WEEK 2'!D:D, "WR"), COUNTIFS('WEEK 2'!G:G, A4354, 'WEEK 2'!D:D, "MI"))</f>
        <v>0</v>
      </c>
      <c r="E4354" s="4">
        <f>SUM(COUNTIFS('WEEK 3'!G:G, A4354, 'WEEK 3'!D:D, "WR"), COUNTIFS('WEEK 3'!G:G, A4354, 'WEEK 3'!D:D, "MI"))</f>
        <v>0</v>
      </c>
      <c r="F4354" s="4">
        <f>SUM(COUNTIFS('WEEK 4'!G:G, A4354, 'WEEK 4'!D:D, "WR"), COUNTIFS('WEEK 4'!G:G, A4354, 'WEEK 4'!D:D, "MI"))</f>
        <v>0</v>
      </c>
      <c r="G4354" s="4">
        <f>SUM(COUNTIFS('WEEK 5'!G:G, A4354, 'WEEK 5'!D:D, "WR"), COUNTIFS('WEEK 5'!G:G, A4354, 'WEEK 5'!D:D, "MI"))</f>
        <v>0</v>
      </c>
      <c r="H4354" s="4">
        <f>SUM(Table3[[#This Row],[WEEK 1]:[WEEK 5 ]])</f>
        <v>0</v>
      </c>
      <c r="I4354" s="5" cm="1">
        <f t="array" ref="I4354">Table3[[#This Row],[EMPLOYEE TOTAL]]/Table4[MONTH TOTAL]</f>
        <v>0</v>
      </c>
    </row>
    <row r="4355" spans="1:9" x14ac:dyDescent="0.25">
      <c r="A4355" s="4" t="s">
        <v>4920</v>
      </c>
      <c r="B4355" s="4" t="s">
        <v>8814</v>
      </c>
      <c r="C4355" s="4">
        <f>SUM(COUNTIFS('WEEK 1'!G:G, A4355, 'WEEK 1'!D:D, "WR"), COUNTIFS('WEEK 1'!G:G, A4355, 'WEEK 1'!D:D, "MI"))</f>
        <v>0</v>
      </c>
      <c r="D4355" s="4">
        <f>SUM(COUNTIFS('WEEK 2'!G:G, A4355, 'WEEK 2'!D:D, "WR"), COUNTIFS('WEEK 2'!G:G, A4355, 'WEEK 2'!D:D, "MI"))</f>
        <v>0</v>
      </c>
      <c r="E4355" s="4">
        <f>SUM(COUNTIFS('WEEK 3'!G:G, A4355, 'WEEK 3'!D:D, "WR"), COUNTIFS('WEEK 3'!G:G, A4355, 'WEEK 3'!D:D, "MI"))</f>
        <v>0</v>
      </c>
      <c r="F4355" s="4">
        <f>SUM(COUNTIFS('WEEK 4'!G:G, A4355, 'WEEK 4'!D:D, "WR"), COUNTIFS('WEEK 4'!G:G, A4355, 'WEEK 4'!D:D, "MI"))</f>
        <v>0</v>
      </c>
      <c r="G4355" s="4">
        <f>SUM(COUNTIFS('WEEK 5'!G:G, A4355, 'WEEK 5'!D:D, "WR"), COUNTIFS('WEEK 5'!G:G, A4355, 'WEEK 5'!D:D, "MI"))</f>
        <v>0</v>
      </c>
      <c r="H4355" s="4">
        <f>SUM(Table3[[#This Row],[WEEK 1]:[WEEK 5 ]])</f>
        <v>0</v>
      </c>
      <c r="I4355" s="5" cm="1">
        <f t="array" ref="I4355">Table3[[#This Row],[EMPLOYEE TOTAL]]/Table4[MONTH TOTAL]</f>
        <v>0</v>
      </c>
    </row>
    <row r="4356" spans="1:9" x14ac:dyDescent="0.25">
      <c r="A4356" s="4" t="s">
        <v>3820</v>
      </c>
      <c r="B4356" s="4" t="s">
        <v>8818</v>
      </c>
      <c r="C4356" s="4">
        <f>SUM(COUNTIFS('WEEK 1'!G:G, A4356, 'WEEK 1'!D:D, "WR"), COUNTIFS('WEEK 1'!G:G, A4356, 'WEEK 1'!D:D, "MI"))</f>
        <v>0</v>
      </c>
      <c r="D4356" s="4">
        <f>SUM(COUNTIFS('WEEK 2'!G:G, A4356, 'WEEK 2'!D:D, "WR"), COUNTIFS('WEEK 2'!G:G, A4356, 'WEEK 2'!D:D, "MI"))</f>
        <v>0</v>
      </c>
      <c r="E4356" s="4">
        <f>SUM(COUNTIFS('WEEK 3'!G:G, A4356, 'WEEK 3'!D:D, "WR"), COUNTIFS('WEEK 3'!G:G, A4356, 'WEEK 3'!D:D, "MI"))</f>
        <v>0</v>
      </c>
      <c r="F4356" s="4">
        <f>SUM(COUNTIFS('WEEK 4'!G:G, A4356, 'WEEK 4'!D:D, "WR"), COUNTIFS('WEEK 4'!G:G, A4356, 'WEEK 4'!D:D, "MI"))</f>
        <v>0</v>
      </c>
      <c r="G4356" s="4">
        <f>SUM(COUNTIFS('WEEK 5'!G:G, A4356, 'WEEK 5'!D:D, "WR"), COUNTIFS('WEEK 5'!G:G, A4356, 'WEEK 5'!D:D, "MI"))</f>
        <v>0</v>
      </c>
      <c r="H4356" s="4">
        <f>SUM(Table3[[#This Row],[WEEK 1]:[WEEK 5 ]])</f>
        <v>0</v>
      </c>
      <c r="I4356" s="5" cm="1">
        <f t="array" ref="I4356">Table3[[#This Row],[EMPLOYEE TOTAL]]/Table4[MONTH TOTAL]</f>
        <v>0</v>
      </c>
    </row>
    <row r="4357" spans="1:9" x14ac:dyDescent="0.25">
      <c r="A4357" s="4" t="s">
        <v>4581</v>
      </c>
      <c r="B4357" s="4" t="s">
        <v>8774</v>
      </c>
      <c r="C4357" s="4">
        <f>SUM(COUNTIFS('WEEK 1'!G:G, A4357, 'WEEK 1'!D:D, "WR"), COUNTIFS('WEEK 1'!G:G, A4357, 'WEEK 1'!D:D, "MI"))</f>
        <v>0</v>
      </c>
      <c r="D4357" s="4">
        <f>SUM(COUNTIFS('WEEK 2'!G:G, A4357, 'WEEK 2'!D:D, "WR"), COUNTIFS('WEEK 2'!G:G, A4357, 'WEEK 2'!D:D, "MI"))</f>
        <v>0</v>
      </c>
      <c r="E4357" s="4">
        <f>SUM(COUNTIFS('WEEK 3'!G:G, A4357, 'WEEK 3'!D:D, "WR"), COUNTIFS('WEEK 3'!G:G, A4357, 'WEEK 3'!D:D, "MI"))</f>
        <v>0</v>
      </c>
      <c r="F4357" s="4">
        <f>SUM(COUNTIFS('WEEK 4'!G:G, A4357, 'WEEK 4'!D:D, "WR"), COUNTIFS('WEEK 4'!G:G, A4357, 'WEEK 4'!D:D, "MI"))</f>
        <v>0</v>
      </c>
      <c r="G4357" s="4">
        <f>SUM(COUNTIFS('WEEK 5'!G:G, A4357, 'WEEK 5'!D:D, "WR"), COUNTIFS('WEEK 5'!G:G, A4357, 'WEEK 5'!D:D, "MI"))</f>
        <v>0</v>
      </c>
      <c r="H4357" s="4">
        <f>SUM(Table3[[#This Row],[WEEK 1]:[WEEK 5 ]])</f>
        <v>0</v>
      </c>
      <c r="I4357" s="5" cm="1">
        <f t="array" ref="I4357">Table3[[#This Row],[EMPLOYEE TOTAL]]/Table4[MONTH TOTAL]</f>
        <v>0</v>
      </c>
    </row>
    <row r="4358" spans="1:9" x14ac:dyDescent="0.25">
      <c r="A4358" s="4" t="s">
        <v>8327</v>
      </c>
      <c r="B4358" s="4" t="s">
        <v>8851</v>
      </c>
      <c r="C4358" s="4">
        <f>SUM(COUNTIFS('WEEK 1'!G:G, A4358, 'WEEK 1'!D:D, "WR"), COUNTIFS('WEEK 1'!G:G, A4358, 'WEEK 1'!D:D, "MI"))</f>
        <v>0</v>
      </c>
      <c r="D4358" s="4">
        <f>SUM(COUNTIFS('WEEK 2'!G:G, A4358, 'WEEK 2'!D:D, "WR"), COUNTIFS('WEEK 2'!G:G, A4358, 'WEEK 2'!D:D, "MI"))</f>
        <v>0</v>
      </c>
      <c r="E4358" s="4">
        <f>SUM(COUNTIFS('WEEK 3'!G:G, A4358, 'WEEK 3'!D:D, "WR"), COUNTIFS('WEEK 3'!G:G, A4358, 'WEEK 3'!D:D, "MI"))</f>
        <v>0</v>
      </c>
      <c r="F4358" s="4">
        <f>SUM(COUNTIFS('WEEK 4'!G:G, A4358, 'WEEK 4'!D:D, "WR"), COUNTIFS('WEEK 4'!G:G, A4358, 'WEEK 4'!D:D, "MI"))</f>
        <v>0</v>
      </c>
      <c r="G4358" s="4">
        <f>SUM(COUNTIFS('WEEK 5'!G:G, A4358, 'WEEK 5'!D:D, "WR"), COUNTIFS('WEEK 5'!G:G, A4358, 'WEEK 5'!D:D, "MI"))</f>
        <v>0</v>
      </c>
      <c r="H4358" s="4">
        <f>SUM(Table3[[#This Row],[WEEK 1]:[WEEK 5 ]])</f>
        <v>0</v>
      </c>
      <c r="I4358" s="5" cm="1">
        <f t="array" ref="I4358">Table3[[#This Row],[EMPLOYEE TOTAL]]/Table4[MONTH TOTAL]</f>
        <v>0</v>
      </c>
    </row>
    <row r="4359" spans="1:9" x14ac:dyDescent="0.25">
      <c r="A4359" s="4" t="s">
        <v>1048</v>
      </c>
      <c r="B4359" s="4" t="s">
        <v>8812</v>
      </c>
      <c r="C4359" s="4">
        <f>SUM(COUNTIFS('WEEK 1'!G:G, A4359, 'WEEK 1'!D:D, "WR"), COUNTIFS('WEEK 1'!G:G, A4359, 'WEEK 1'!D:D, "MI"))</f>
        <v>0</v>
      </c>
      <c r="D4359" s="4">
        <f>SUM(COUNTIFS('WEEK 2'!G:G, A4359, 'WEEK 2'!D:D, "WR"), COUNTIFS('WEEK 2'!G:G, A4359, 'WEEK 2'!D:D, "MI"))</f>
        <v>0</v>
      </c>
      <c r="E4359" s="4">
        <f>SUM(COUNTIFS('WEEK 3'!G:G, A4359, 'WEEK 3'!D:D, "WR"), COUNTIFS('WEEK 3'!G:G, A4359, 'WEEK 3'!D:D, "MI"))</f>
        <v>0</v>
      </c>
      <c r="F4359" s="4">
        <f>SUM(COUNTIFS('WEEK 4'!G:G, A4359, 'WEEK 4'!D:D, "WR"), COUNTIFS('WEEK 4'!G:G, A4359, 'WEEK 4'!D:D, "MI"))</f>
        <v>0</v>
      </c>
      <c r="G4359" s="4">
        <f>SUM(COUNTIFS('WEEK 5'!G:G, A4359, 'WEEK 5'!D:D, "WR"), COUNTIFS('WEEK 5'!G:G, A4359, 'WEEK 5'!D:D, "MI"))</f>
        <v>0</v>
      </c>
      <c r="H4359" s="4">
        <f>SUM(Table3[[#This Row],[WEEK 1]:[WEEK 5 ]])</f>
        <v>0</v>
      </c>
      <c r="I4359" s="5" cm="1">
        <f t="array" ref="I4359">Table3[[#This Row],[EMPLOYEE TOTAL]]/Table4[MONTH TOTAL]</f>
        <v>0</v>
      </c>
    </row>
    <row r="4360" spans="1:9" x14ac:dyDescent="0.25">
      <c r="A4360" s="4" t="s">
        <v>5618</v>
      </c>
      <c r="B4360" s="4" t="s">
        <v>8857</v>
      </c>
      <c r="C4360" s="4">
        <f>SUM(COUNTIFS('WEEK 1'!G:G, A4360, 'WEEK 1'!D:D, "WR"), COUNTIFS('WEEK 1'!G:G, A4360, 'WEEK 1'!D:D, "MI"))</f>
        <v>0</v>
      </c>
      <c r="D4360" s="4">
        <f>SUM(COUNTIFS('WEEK 2'!G:G, A4360, 'WEEK 2'!D:D, "WR"), COUNTIFS('WEEK 2'!G:G, A4360, 'WEEK 2'!D:D, "MI"))</f>
        <v>0</v>
      </c>
      <c r="E4360" s="4">
        <f>SUM(COUNTIFS('WEEK 3'!G:G, A4360, 'WEEK 3'!D:D, "WR"), COUNTIFS('WEEK 3'!G:G, A4360, 'WEEK 3'!D:D, "MI"))</f>
        <v>0</v>
      </c>
      <c r="F4360" s="4">
        <f>SUM(COUNTIFS('WEEK 4'!G:G, A4360, 'WEEK 4'!D:D, "WR"), COUNTIFS('WEEK 4'!G:G, A4360, 'WEEK 4'!D:D, "MI"))</f>
        <v>0</v>
      </c>
      <c r="G4360" s="4">
        <f>SUM(COUNTIFS('WEEK 5'!G:G, A4360, 'WEEK 5'!D:D, "WR"), COUNTIFS('WEEK 5'!G:G, A4360, 'WEEK 5'!D:D, "MI"))</f>
        <v>0</v>
      </c>
      <c r="H4360" s="4">
        <f>SUM(Table3[[#This Row],[WEEK 1]:[WEEK 5 ]])</f>
        <v>0</v>
      </c>
      <c r="I4360" s="5" cm="1">
        <f t="array" ref="I4360">Table3[[#This Row],[EMPLOYEE TOTAL]]/Table4[MONTH TOTAL]</f>
        <v>0</v>
      </c>
    </row>
    <row r="4361" spans="1:9" x14ac:dyDescent="0.25">
      <c r="A4361" s="4" t="s">
        <v>4676</v>
      </c>
      <c r="B4361" s="4" t="s">
        <v>8806</v>
      </c>
      <c r="C4361" s="4">
        <f>SUM(COUNTIFS('WEEK 1'!G:G, A4361, 'WEEK 1'!D:D, "WR"), COUNTIFS('WEEK 1'!G:G, A4361, 'WEEK 1'!D:D, "MI"))</f>
        <v>0</v>
      </c>
      <c r="D4361" s="4">
        <f>SUM(COUNTIFS('WEEK 2'!G:G, A4361, 'WEEK 2'!D:D, "WR"), COUNTIFS('WEEK 2'!G:G, A4361, 'WEEK 2'!D:D, "MI"))</f>
        <v>0</v>
      </c>
      <c r="E4361" s="4">
        <f>SUM(COUNTIFS('WEEK 3'!G:G, A4361, 'WEEK 3'!D:D, "WR"), COUNTIFS('WEEK 3'!G:G, A4361, 'WEEK 3'!D:D, "MI"))</f>
        <v>0</v>
      </c>
      <c r="F4361" s="4">
        <f>SUM(COUNTIFS('WEEK 4'!G:G, A4361, 'WEEK 4'!D:D, "WR"), COUNTIFS('WEEK 4'!G:G, A4361, 'WEEK 4'!D:D, "MI"))</f>
        <v>0</v>
      </c>
      <c r="G4361" s="4">
        <f>SUM(COUNTIFS('WEEK 5'!G:G, A4361, 'WEEK 5'!D:D, "WR"), COUNTIFS('WEEK 5'!G:G, A4361, 'WEEK 5'!D:D, "MI"))</f>
        <v>0</v>
      </c>
      <c r="H4361" s="4">
        <f>SUM(Table3[[#This Row],[WEEK 1]:[WEEK 5 ]])</f>
        <v>0</v>
      </c>
      <c r="I4361" s="5" cm="1">
        <f t="array" ref="I4361">Table3[[#This Row],[EMPLOYEE TOTAL]]/Table4[MONTH TOTAL]</f>
        <v>0</v>
      </c>
    </row>
    <row r="4362" spans="1:9" x14ac:dyDescent="0.25">
      <c r="A4362" s="4" t="s">
        <v>2905</v>
      </c>
      <c r="B4362" s="4" t="s">
        <v>8811</v>
      </c>
      <c r="C4362" s="4">
        <f>SUM(COUNTIFS('WEEK 1'!G:G, A4362, 'WEEK 1'!D:D, "WR"), COUNTIFS('WEEK 1'!G:G, A4362, 'WEEK 1'!D:D, "MI"))</f>
        <v>0</v>
      </c>
      <c r="D4362" s="4">
        <f>SUM(COUNTIFS('WEEK 2'!G:G, A4362, 'WEEK 2'!D:D, "WR"), COUNTIFS('WEEK 2'!G:G, A4362, 'WEEK 2'!D:D, "MI"))</f>
        <v>0</v>
      </c>
      <c r="E4362" s="4">
        <f>SUM(COUNTIFS('WEEK 3'!G:G, A4362, 'WEEK 3'!D:D, "WR"), COUNTIFS('WEEK 3'!G:G, A4362, 'WEEK 3'!D:D, "MI"))</f>
        <v>0</v>
      </c>
      <c r="F4362" s="4">
        <f>SUM(COUNTIFS('WEEK 4'!G:G, A4362, 'WEEK 4'!D:D, "WR"), COUNTIFS('WEEK 4'!G:G, A4362, 'WEEK 4'!D:D, "MI"))</f>
        <v>0</v>
      </c>
      <c r="G4362" s="4">
        <f>SUM(COUNTIFS('WEEK 5'!G:G, A4362, 'WEEK 5'!D:D, "WR"), COUNTIFS('WEEK 5'!G:G, A4362, 'WEEK 5'!D:D, "MI"))</f>
        <v>0</v>
      </c>
      <c r="H4362" s="4">
        <f>SUM(Table3[[#This Row],[WEEK 1]:[WEEK 5 ]])</f>
        <v>0</v>
      </c>
      <c r="I4362" s="5" cm="1">
        <f t="array" ref="I4362">Table3[[#This Row],[EMPLOYEE TOTAL]]/Table4[MONTH TOTAL]</f>
        <v>0</v>
      </c>
    </row>
    <row r="4363" spans="1:9" x14ac:dyDescent="0.25">
      <c r="A4363" s="4" t="s">
        <v>4960</v>
      </c>
      <c r="B4363" s="4" t="s">
        <v>8842</v>
      </c>
      <c r="C4363" s="4">
        <f>SUM(COUNTIFS('WEEK 1'!G:G, A4363, 'WEEK 1'!D:D, "WR"), COUNTIFS('WEEK 1'!G:G, A4363, 'WEEK 1'!D:D, "MI"))</f>
        <v>0</v>
      </c>
      <c r="D4363" s="4">
        <f>SUM(COUNTIFS('WEEK 2'!G:G, A4363, 'WEEK 2'!D:D, "WR"), COUNTIFS('WEEK 2'!G:G, A4363, 'WEEK 2'!D:D, "MI"))</f>
        <v>0</v>
      </c>
      <c r="E4363" s="4">
        <f>SUM(COUNTIFS('WEEK 3'!G:G, A4363, 'WEEK 3'!D:D, "WR"), COUNTIFS('WEEK 3'!G:G, A4363, 'WEEK 3'!D:D, "MI"))</f>
        <v>0</v>
      </c>
      <c r="F4363" s="4">
        <f>SUM(COUNTIFS('WEEK 4'!G:G, A4363, 'WEEK 4'!D:D, "WR"), COUNTIFS('WEEK 4'!G:G, A4363, 'WEEK 4'!D:D, "MI"))</f>
        <v>0</v>
      </c>
      <c r="G4363" s="4">
        <f>SUM(COUNTIFS('WEEK 5'!G:G, A4363, 'WEEK 5'!D:D, "WR"), COUNTIFS('WEEK 5'!G:G, A4363, 'WEEK 5'!D:D, "MI"))</f>
        <v>0</v>
      </c>
      <c r="H4363" s="4">
        <f>SUM(Table3[[#This Row],[WEEK 1]:[WEEK 5 ]])</f>
        <v>0</v>
      </c>
      <c r="I4363" s="5" cm="1">
        <f t="array" ref="I4363">Table3[[#This Row],[EMPLOYEE TOTAL]]/Table4[MONTH TOTAL]</f>
        <v>0</v>
      </c>
    </row>
    <row r="4364" spans="1:9" x14ac:dyDescent="0.25">
      <c r="A4364" s="4" t="s">
        <v>5740</v>
      </c>
      <c r="B4364" s="4" t="s">
        <v>8785</v>
      </c>
      <c r="C4364" s="4">
        <f>SUM(COUNTIFS('WEEK 1'!G:G, A4364, 'WEEK 1'!D:D, "WR"), COUNTIFS('WEEK 1'!G:G, A4364, 'WEEK 1'!D:D, "MI"))</f>
        <v>0</v>
      </c>
      <c r="D4364" s="4">
        <f>SUM(COUNTIFS('WEEK 2'!G:G, A4364, 'WEEK 2'!D:D, "WR"), COUNTIFS('WEEK 2'!G:G, A4364, 'WEEK 2'!D:D, "MI"))</f>
        <v>0</v>
      </c>
      <c r="E4364" s="4">
        <f>SUM(COUNTIFS('WEEK 3'!G:G, A4364, 'WEEK 3'!D:D, "WR"), COUNTIFS('WEEK 3'!G:G, A4364, 'WEEK 3'!D:D, "MI"))</f>
        <v>0</v>
      </c>
      <c r="F4364" s="4">
        <f>SUM(COUNTIFS('WEEK 4'!G:G, A4364, 'WEEK 4'!D:D, "WR"), COUNTIFS('WEEK 4'!G:G, A4364, 'WEEK 4'!D:D, "MI"))</f>
        <v>0</v>
      </c>
      <c r="G4364" s="4">
        <f>SUM(COUNTIFS('WEEK 5'!G:G, A4364, 'WEEK 5'!D:D, "WR"), COUNTIFS('WEEK 5'!G:G, A4364, 'WEEK 5'!D:D, "MI"))</f>
        <v>0</v>
      </c>
      <c r="H4364" s="4">
        <f>SUM(Table3[[#This Row],[WEEK 1]:[WEEK 5 ]])</f>
        <v>0</v>
      </c>
      <c r="I4364" s="5" cm="1">
        <f t="array" ref="I4364">Table3[[#This Row],[EMPLOYEE TOTAL]]/Table4[MONTH TOTAL]</f>
        <v>0</v>
      </c>
    </row>
    <row r="4365" spans="1:9" x14ac:dyDescent="0.25">
      <c r="A4365" s="4" t="s">
        <v>358</v>
      </c>
      <c r="B4365" s="4" t="s">
        <v>8850</v>
      </c>
      <c r="C4365" s="4">
        <f>SUM(COUNTIFS('WEEK 1'!G:G, A4365, 'WEEK 1'!D:D, "WR"), COUNTIFS('WEEK 1'!G:G, A4365, 'WEEK 1'!D:D, "MI"))</f>
        <v>0</v>
      </c>
      <c r="D4365" s="4">
        <f>SUM(COUNTIFS('WEEK 2'!G:G, A4365, 'WEEK 2'!D:D, "WR"), COUNTIFS('WEEK 2'!G:G, A4365, 'WEEK 2'!D:D, "MI"))</f>
        <v>0</v>
      </c>
      <c r="E4365" s="4">
        <f>SUM(COUNTIFS('WEEK 3'!G:G, A4365, 'WEEK 3'!D:D, "WR"), COUNTIFS('WEEK 3'!G:G, A4365, 'WEEK 3'!D:D, "MI"))</f>
        <v>0</v>
      </c>
      <c r="F4365" s="4">
        <f>SUM(COUNTIFS('WEEK 4'!G:G, A4365, 'WEEK 4'!D:D, "WR"), COUNTIFS('WEEK 4'!G:G, A4365, 'WEEK 4'!D:D, "MI"))</f>
        <v>0</v>
      </c>
      <c r="G4365" s="4">
        <f>SUM(COUNTIFS('WEEK 5'!G:G, A4365, 'WEEK 5'!D:D, "WR"), COUNTIFS('WEEK 5'!G:G, A4365, 'WEEK 5'!D:D, "MI"))</f>
        <v>0</v>
      </c>
      <c r="H4365" s="4">
        <f>SUM(Table3[[#This Row],[WEEK 1]:[WEEK 5 ]])</f>
        <v>0</v>
      </c>
      <c r="I4365" s="5" cm="1">
        <f t="array" ref="I4365">Table3[[#This Row],[EMPLOYEE TOTAL]]/Table4[MONTH TOTAL]</f>
        <v>0</v>
      </c>
    </row>
    <row r="4366" spans="1:9" x14ac:dyDescent="0.25">
      <c r="A4366" s="4" t="s">
        <v>6962</v>
      </c>
      <c r="B4366" s="4" t="s">
        <v>8798</v>
      </c>
      <c r="C4366" s="4">
        <f>SUM(COUNTIFS('WEEK 1'!G:G, A4366, 'WEEK 1'!D:D, "WR"), COUNTIFS('WEEK 1'!G:G, A4366, 'WEEK 1'!D:D, "MI"))</f>
        <v>0</v>
      </c>
      <c r="D4366" s="4">
        <f>SUM(COUNTIFS('WEEK 2'!G:G, A4366, 'WEEK 2'!D:D, "WR"), COUNTIFS('WEEK 2'!G:G, A4366, 'WEEK 2'!D:D, "MI"))</f>
        <v>0</v>
      </c>
      <c r="E4366" s="4">
        <f>SUM(COUNTIFS('WEEK 3'!G:G, A4366, 'WEEK 3'!D:D, "WR"), COUNTIFS('WEEK 3'!G:G, A4366, 'WEEK 3'!D:D, "MI"))</f>
        <v>0</v>
      </c>
      <c r="F4366" s="4">
        <f>SUM(COUNTIFS('WEEK 4'!G:G, A4366, 'WEEK 4'!D:D, "WR"), COUNTIFS('WEEK 4'!G:G, A4366, 'WEEK 4'!D:D, "MI"))</f>
        <v>0</v>
      </c>
      <c r="G4366" s="4">
        <f>SUM(COUNTIFS('WEEK 5'!G:G, A4366, 'WEEK 5'!D:D, "WR"), COUNTIFS('WEEK 5'!G:G, A4366, 'WEEK 5'!D:D, "MI"))</f>
        <v>0</v>
      </c>
      <c r="H4366" s="4">
        <f>SUM(Table3[[#This Row],[WEEK 1]:[WEEK 5 ]])</f>
        <v>0</v>
      </c>
      <c r="I4366" s="5" cm="1">
        <f t="array" ref="I4366">Table3[[#This Row],[EMPLOYEE TOTAL]]/Table4[MONTH TOTAL]</f>
        <v>0</v>
      </c>
    </row>
    <row r="4367" spans="1:9" x14ac:dyDescent="0.25">
      <c r="A4367" s="4" t="s">
        <v>4916</v>
      </c>
      <c r="B4367" s="4" t="s">
        <v>8857</v>
      </c>
      <c r="C4367" s="4">
        <f>SUM(COUNTIFS('WEEK 1'!G:G, A4367, 'WEEK 1'!D:D, "WR"), COUNTIFS('WEEK 1'!G:G, A4367, 'WEEK 1'!D:D, "MI"))</f>
        <v>0</v>
      </c>
      <c r="D4367" s="4">
        <f>SUM(COUNTIFS('WEEK 2'!G:G, A4367, 'WEEK 2'!D:D, "WR"), COUNTIFS('WEEK 2'!G:G, A4367, 'WEEK 2'!D:D, "MI"))</f>
        <v>0</v>
      </c>
      <c r="E4367" s="4">
        <f>SUM(COUNTIFS('WEEK 3'!G:G, A4367, 'WEEK 3'!D:D, "WR"), COUNTIFS('WEEK 3'!G:G, A4367, 'WEEK 3'!D:D, "MI"))</f>
        <v>0</v>
      </c>
      <c r="F4367" s="4">
        <f>SUM(COUNTIFS('WEEK 4'!G:G, A4367, 'WEEK 4'!D:D, "WR"), COUNTIFS('WEEK 4'!G:G, A4367, 'WEEK 4'!D:D, "MI"))</f>
        <v>0</v>
      </c>
      <c r="G4367" s="4">
        <f>SUM(COUNTIFS('WEEK 5'!G:G, A4367, 'WEEK 5'!D:D, "WR"), COUNTIFS('WEEK 5'!G:G, A4367, 'WEEK 5'!D:D, "MI"))</f>
        <v>0</v>
      </c>
      <c r="H4367" s="4">
        <f>SUM(Table3[[#This Row],[WEEK 1]:[WEEK 5 ]])</f>
        <v>0</v>
      </c>
      <c r="I4367" s="5" cm="1">
        <f t="array" ref="I4367">Table3[[#This Row],[EMPLOYEE TOTAL]]/Table4[MONTH TOTAL]</f>
        <v>0</v>
      </c>
    </row>
    <row r="4368" spans="1:9" x14ac:dyDescent="0.25">
      <c r="A4368" s="4" t="s">
        <v>232</v>
      </c>
      <c r="B4368" s="4" t="s">
        <v>8792</v>
      </c>
      <c r="C4368" s="4">
        <f>SUM(COUNTIFS('WEEK 1'!G:G, A4368, 'WEEK 1'!D:D, "WR"), COUNTIFS('WEEK 1'!G:G, A4368, 'WEEK 1'!D:D, "MI"))</f>
        <v>0</v>
      </c>
      <c r="D4368" s="4">
        <f>SUM(COUNTIFS('WEEK 2'!G:G, A4368, 'WEEK 2'!D:D, "WR"), COUNTIFS('WEEK 2'!G:G, A4368, 'WEEK 2'!D:D, "MI"))</f>
        <v>0</v>
      </c>
      <c r="E4368" s="4">
        <f>SUM(COUNTIFS('WEEK 3'!G:G, A4368, 'WEEK 3'!D:D, "WR"), COUNTIFS('WEEK 3'!G:G, A4368, 'WEEK 3'!D:D, "MI"))</f>
        <v>0</v>
      </c>
      <c r="F4368" s="4">
        <f>SUM(COUNTIFS('WEEK 4'!G:G, A4368, 'WEEK 4'!D:D, "WR"), COUNTIFS('WEEK 4'!G:G, A4368, 'WEEK 4'!D:D, "MI"))</f>
        <v>0</v>
      </c>
      <c r="G4368" s="4">
        <f>SUM(COUNTIFS('WEEK 5'!G:G, A4368, 'WEEK 5'!D:D, "WR"), COUNTIFS('WEEK 5'!G:G, A4368, 'WEEK 5'!D:D, "MI"))</f>
        <v>0</v>
      </c>
      <c r="H4368" s="4">
        <f>SUM(Table3[[#This Row],[WEEK 1]:[WEEK 5 ]])</f>
        <v>0</v>
      </c>
      <c r="I4368" s="5" cm="1">
        <f t="array" ref="I4368">Table3[[#This Row],[EMPLOYEE TOTAL]]/Table4[MONTH TOTAL]</f>
        <v>0</v>
      </c>
    </row>
    <row r="4369" spans="1:9" x14ac:dyDescent="0.25">
      <c r="A4369" s="4" t="s">
        <v>5513</v>
      </c>
      <c r="B4369" s="4" t="s">
        <v>8801</v>
      </c>
      <c r="C4369" s="4">
        <f>SUM(COUNTIFS('WEEK 1'!G:G, A4369, 'WEEK 1'!D:D, "WR"), COUNTIFS('WEEK 1'!G:G, A4369, 'WEEK 1'!D:D, "MI"))</f>
        <v>0</v>
      </c>
      <c r="D4369" s="4">
        <f>SUM(COUNTIFS('WEEK 2'!G:G, A4369, 'WEEK 2'!D:D, "WR"), COUNTIFS('WEEK 2'!G:G, A4369, 'WEEK 2'!D:D, "MI"))</f>
        <v>0</v>
      </c>
      <c r="E4369" s="4">
        <f>SUM(COUNTIFS('WEEK 3'!G:G, A4369, 'WEEK 3'!D:D, "WR"), COUNTIFS('WEEK 3'!G:G, A4369, 'WEEK 3'!D:D, "MI"))</f>
        <v>0</v>
      </c>
      <c r="F4369" s="4">
        <f>SUM(COUNTIFS('WEEK 4'!G:G, A4369, 'WEEK 4'!D:D, "WR"), COUNTIFS('WEEK 4'!G:G, A4369, 'WEEK 4'!D:D, "MI"))</f>
        <v>0</v>
      </c>
      <c r="G4369" s="4">
        <f>SUM(COUNTIFS('WEEK 5'!G:G, A4369, 'WEEK 5'!D:D, "WR"), COUNTIFS('WEEK 5'!G:G, A4369, 'WEEK 5'!D:D, "MI"))</f>
        <v>0</v>
      </c>
      <c r="H4369" s="4">
        <f>SUM(Table3[[#This Row],[WEEK 1]:[WEEK 5 ]])</f>
        <v>0</v>
      </c>
      <c r="I4369" s="5" cm="1">
        <f t="array" ref="I4369">Table3[[#This Row],[EMPLOYEE TOTAL]]/Table4[MONTH TOTAL]</f>
        <v>0</v>
      </c>
    </row>
    <row r="4370" spans="1:9" x14ac:dyDescent="0.25">
      <c r="A4370" s="4" t="s">
        <v>3759</v>
      </c>
      <c r="B4370" s="4" t="s">
        <v>8862</v>
      </c>
      <c r="C4370" s="4">
        <f>SUM(COUNTIFS('WEEK 1'!G:G, A4370, 'WEEK 1'!D:D, "WR"), COUNTIFS('WEEK 1'!G:G, A4370, 'WEEK 1'!D:D, "MI"))</f>
        <v>0</v>
      </c>
      <c r="D4370" s="4">
        <f>SUM(COUNTIFS('WEEK 2'!G:G, A4370, 'WEEK 2'!D:D, "WR"), COUNTIFS('WEEK 2'!G:G, A4370, 'WEEK 2'!D:D, "MI"))</f>
        <v>0</v>
      </c>
      <c r="E4370" s="4">
        <f>SUM(COUNTIFS('WEEK 3'!G:G, A4370, 'WEEK 3'!D:D, "WR"), COUNTIFS('WEEK 3'!G:G, A4370, 'WEEK 3'!D:D, "MI"))</f>
        <v>0</v>
      </c>
      <c r="F4370" s="4">
        <f>SUM(COUNTIFS('WEEK 4'!G:G, A4370, 'WEEK 4'!D:D, "WR"), COUNTIFS('WEEK 4'!G:G, A4370, 'WEEK 4'!D:D, "MI"))</f>
        <v>0</v>
      </c>
      <c r="G4370" s="4">
        <f>SUM(COUNTIFS('WEEK 5'!G:G, A4370, 'WEEK 5'!D:D, "WR"), COUNTIFS('WEEK 5'!G:G, A4370, 'WEEK 5'!D:D, "MI"))</f>
        <v>0</v>
      </c>
      <c r="H4370" s="4">
        <f>SUM(Table3[[#This Row],[WEEK 1]:[WEEK 5 ]])</f>
        <v>0</v>
      </c>
      <c r="I4370" s="5" cm="1">
        <f t="array" ref="I4370">Table3[[#This Row],[EMPLOYEE TOTAL]]/Table4[MONTH TOTAL]</f>
        <v>0</v>
      </c>
    </row>
    <row r="4371" spans="1:9" x14ac:dyDescent="0.25">
      <c r="A4371" s="4" t="s">
        <v>4816</v>
      </c>
      <c r="B4371" s="4" t="s">
        <v>8867</v>
      </c>
      <c r="C4371" s="4">
        <f>SUM(COUNTIFS('WEEK 1'!G:G, A4371, 'WEEK 1'!D:D, "WR"), COUNTIFS('WEEK 1'!G:G, A4371, 'WEEK 1'!D:D, "MI"))</f>
        <v>0</v>
      </c>
      <c r="D4371" s="4">
        <f>SUM(COUNTIFS('WEEK 2'!G:G, A4371, 'WEEK 2'!D:D, "WR"), COUNTIFS('WEEK 2'!G:G, A4371, 'WEEK 2'!D:D, "MI"))</f>
        <v>0</v>
      </c>
      <c r="E4371" s="4">
        <f>SUM(COUNTIFS('WEEK 3'!G:G, A4371, 'WEEK 3'!D:D, "WR"), COUNTIFS('WEEK 3'!G:G, A4371, 'WEEK 3'!D:D, "MI"))</f>
        <v>0</v>
      </c>
      <c r="F4371" s="4">
        <f>SUM(COUNTIFS('WEEK 4'!G:G, A4371, 'WEEK 4'!D:D, "WR"), COUNTIFS('WEEK 4'!G:G, A4371, 'WEEK 4'!D:D, "MI"))</f>
        <v>0</v>
      </c>
      <c r="G4371" s="4">
        <f>SUM(COUNTIFS('WEEK 5'!G:G, A4371, 'WEEK 5'!D:D, "WR"), COUNTIFS('WEEK 5'!G:G, A4371, 'WEEK 5'!D:D, "MI"))</f>
        <v>0</v>
      </c>
      <c r="H4371" s="4">
        <f>SUM(Table3[[#This Row],[WEEK 1]:[WEEK 5 ]])</f>
        <v>0</v>
      </c>
      <c r="I4371" s="5" cm="1">
        <f t="array" ref="I4371">Table3[[#This Row],[EMPLOYEE TOTAL]]/Table4[MONTH TOTAL]</f>
        <v>0</v>
      </c>
    </row>
    <row r="4372" spans="1:9" x14ac:dyDescent="0.25">
      <c r="A4372" s="4" t="s">
        <v>1066</v>
      </c>
      <c r="B4372" s="4" t="s">
        <v>8828</v>
      </c>
      <c r="C4372" s="4">
        <f>SUM(COUNTIFS('WEEK 1'!G:G, A4372, 'WEEK 1'!D:D, "WR"), COUNTIFS('WEEK 1'!G:G, A4372, 'WEEK 1'!D:D, "MI"))</f>
        <v>0</v>
      </c>
      <c r="D4372" s="4">
        <f>SUM(COUNTIFS('WEEK 2'!G:G, A4372, 'WEEK 2'!D:D, "WR"), COUNTIFS('WEEK 2'!G:G, A4372, 'WEEK 2'!D:D, "MI"))</f>
        <v>0</v>
      </c>
      <c r="E4372" s="4">
        <f>SUM(COUNTIFS('WEEK 3'!G:G, A4372, 'WEEK 3'!D:D, "WR"), COUNTIFS('WEEK 3'!G:G, A4372, 'WEEK 3'!D:D, "MI"))</f>
        <v>0</v>
      </c>
      <c r="F4372" s="4">
        <f>SUM(COUNTIFS('WEEK 4'!G:G, A4372, 'WEEK 4'!D:D, "WR"), COUNTIFS('WEEK 4'!G:G, A4372, 'WEEK 4'!D:D, "MI"))</f>
        <v>0</v>
      </c>
      <c r="G4372" s="4">
        <f>SUM(COUNTIFS('WEEK 5'!G:G, A4372, 'WEEK 5'!D:D, "WR"), COUNTIFS('WEEK 5'!G:G, A4372, 'WEEK 5'!D:D, "MI"))</f>
        <v>0</v>
      </c>
      <c r="H4372" s="4">
        <f>SUM(Table3[[#This Row],[WEEK 1]:[WEEK 5 ]])</f>
        <v>0</v>
      </c>
      <c r="I4372" s="5" cm="1">
        <f t="array" ref="I4372">Table3[[#This Row],[EMPLOYEE TOTAL]]/Table4[MONTH TOTAL]</f>
        <v>0</v>
      </c>
    </row>
    <row r="4373" spans="1:9" x14ac:dyDescent="0.25">
      <c r="A4373" s="4" t="s">
        <v>1658</v>
      </c>
      <c r="B4373" s="4" t="s">
        <v>8829</v>
      </c>
      <c r="C4373" s="4">
        <f>SUM(COUNTIFS('WEEK 1'!G:G, A4373, 'WEEK 1'!D:D, "WR"), COUNTIFS('WEEK 1'!G:G, A4373, 'WEEK 1'!D:D, "MI"))</f>
        <v>0</v>
      </c>
      <c r="D4373" s="4">
        <f>SUM(COUNTIFS('WEEK 2'!G:G, A4373, 'WEEK 2'!D:D, "WR"), COUNTIFS('WEEK 2'!G:G, A4373, 'WEEK 2'!D:D, "MI"))</f>
        <v>0</v>
      </c>
      <c r="E4373" s="4">
        <f>SUM(COUNTIFS('WEEK 3'!G:G, A4373, 'WEEK 3'!D:D, "WR"), COUNTIFS('WEEK 3'!G:G, A4373, 'WEEK 3'!D:D, "MI"))</f>
        <v>0</v>
      </c>
      <c r="F4373" s="4">
        <f>SUM(COUNTIFS('WEEK 4'!G:G, A4373, 'WEEK 4'!D:D, "WR"), COUNTIFS('WEEK 4'!G:G, A4373, 'WEEK 4'!D:D, "MI"))</f>
        <v>0</v>
      </c>
      <c r="G4373" s="4">
        <f>SUM(COUNTIFS('WEEK 5'!G:G, A4373, 'WEEK 5'!D:D, "WR"), COUNTIFS('WEEK 5'!G:G, A4373, 'WEEK 5'!D:D, "MI"))</f>
        <v>0</v>
      </c>
      <c r="H4373" s="4">
        <f>SUM(Table3[[#This Row],[WEEK 1]:[WEEK 5 ]])</f>
        <v>0</v>
      </c>
      <c r="I4373" s="5" cm="1">
        <f t="array" ref="I4373">Table3[[#This Row],[EMPLOYEE TOTAL]]/Table4[MONTH TOTAL]</f>
        <v>0</v>
      </c>
    </row>
    <row r="4374" spans="1:9" x14ac:dyDescent="0.25">
      <c r="A4374" s="4" t="s">
        <v>2485</v>
      </c>
      <c r="B4374" s="4" t="s">
        <v>8855</v>
      </c>
      <c r="C4374" s="4">
        <f>SUM(COUNTIFS('WEEK 1'!G:G, A4374, 'WEEK 1'!D:D, "WR"), COUNTIFS('WEEK 1'!G:G, A4374, 'WEEK 1'!D:D, "MI"))</f>
        <v>0</v>
      </c>
      <c r="D4374" s="4">
        <f>SUM(COUNTIFS('WEEK 2'!G:G, A4374, 'WEEK 2'!D:D, "WR"), COUNTIFS('WEEK 2'!G:G, A4374, 'WEEK 2'!D:D, "MI"))</f>
        <v>0</v>
      </c>
      <c r="E4374" s="4">
        <f>SUM(COUNTIFS('WEEK 3'!G:G, A4374, 'WEEK 3'!D:D, "WR"), COUNTIFS('WEEK 3'!G:G, A4374, 'WEEK 3'!D:D, "MI"))</f>
        <v>0</v>
      </c>
      <c r="F4374" s="4">
        <f>SUM(COUNTIFS('WEEK 4'!G:G, A4374, 'WEEK 4'!D:D, "WR"), COUNTIFS('WEEK 4'!G:G, A4374, 'WEEK 4'!D:D, "MI"))</f>
        <v>0</v>
      </c>
      <c r="G4374" s="4">
        <f>SUM(COUNTIFS('WEEK 5'!G:G, A4374, 'WEEK 5'!D:D, "WR"), COUNTIFS('WEEK 5'!G:G, A4374, 'WEEK 5'!D:D, "MI"))</f>
        <v>0</v>
      </c>
      <c r="H4374" s="4">
        <f>SUM(Table3[[#This Row],[WEEK 1]:[WEEK 5 ]])</f>
        <v>0</v>
      </c>
      <c r="I4374" s="5" cm="1">
        <f t="array" ref="I4374">Table3[[#This Row],[EMPLOYEE TOTAL]]/Table4[MONTH TOTAL]</f>
        <v>0</v>
      </c>
    </row>
    <row r="4375" spans="1:9" x14ac:dyDescent="0.25">
      <c r="A4375" s="4" t="s">
        <v>2991</v>
      </c>
      <c r="B4375" s="4" t="s">
        <v>8773</v>
      </c>
      <c r="C4375" s="4">
        <f>SUM(COUNTIFS('WEEK 1'!G:G, A4375, 'WEEK 1'!D:D, "WR"), COUNTIFS('WEEK 1'!G:G, A4375, 'WEEK 1'!D:D, "MI"))</f>
        <v>0</v>
      </c>
      <c r="D4375" s="4">
        <f>SUM(COUNTIFS('WEEK 2'!G:G, A4375, 'WEEK 2'!D:D, "WR"), COUNTIFS('WEEK 2'!G:G, A4375, 'WEEK 2'!D:D, "MI"))</f>
        <v>0</v>
      </c>
      <c r="E4375" s="4">
        <f>SUM(COUNTIFS('WEEK 3'!G:G, A4375, 'WEEK 3'!D:D, "WR"), COUNTIFS('WEEK 3'!G:G, A4375, 'WEEK 3'!D:D, "MI"))</f>
        <v>0</v>
      </c>
      <c r="F4375" s="4">
        <f>SUM(COUNTIFS('WEEK 4'!G:G, A4375, 'WEEK 4'!D:D, "WR"), COUNTIFS('WEEK 4'!G:G, A4375, 'WEEK 4'!D:D, "MI"))</f>
        <v>0</v>
      </c>
      <c r="G4375" s="4">
        <f>SUM(COUNTIFS('WEEK 5'!G:G, A4375, 'WEEK 5'!D:D, "WR"), COUNTIFS('WEEK 5'!G:G, A4375, 'WEEK 5'!D:D, "MI"))</f>
        <v>0</v>
      </c>
      <c r="H4375" s="4">
        <f>SUM(Table3[[#This Row],[WEEK 1]:[WEEK 5 ]])</f>
        <v>0</v>
      </c>
      <c r="I4375" s="5" cm="1">
        <f t="array" ref="I4375">Table3[[#This Row],[EMPLOYEE TOTAL]]/Table4[MONTH TOTAL]</f>
        <v>0</v>
      </c>
    </row>
    <row r="4376" spans="1:9" x14ac:dyDescent="0.25">
      <c r="A4376" s="4" t="s">
        <v>1849</v>
      </c>
      <c r="B4376" s="4" t="s">
        <v>8844</v>
      </c>
      <c r="C4376" s="4">
        <f>SUM(COUNTIFS('WEEK 1'!G:G, A4376, 'WEEK 1'!D:D, "WR"), COUNTIFS('WEEK 1'!G:G, A4376, 'WEEK 1'!D:D, "MI"))</f>
        <v>0</v>
      </c>
      <c r="D4376" s="4">
        <f>SUM(COUNTIFS('WEEK 2'!G:G, A4376, 'WEEK 2'!D:D, "WR"), COUNTIFS('WEEK 2'!G:G, A4376, 'WEEK 2'!D:D, "MI"))</f>
        <v>0</v>
      </c>
      <c r="E4376" s="4">
        <f>SUM(COUNTIFS('WEEK 3'!G:G, A4376, 'WEEK 3'!D:D, "WR"), COUNTIFS('WEEK 3'!G:G, A4376, 'WEEK 3'!D:D, "MI"))</f>
        <v>0</v>
      </c>
      <c r="F4376" s="4">
        <f>SUM(COUNTIFS('WEEK 4'!G:G, A4376, 'WEEK 4'!D:D, "WR"), COUNTIFS('WEEK 4'!G:G, A4376, 'WEEK 4'!D:D, "MI"))</f>
        <v>0</v>
      </c>
      <c r="G4376" s="4">
        <f>SUM(COUNTIFS('WEEK 5'!G:G, A4376, 'WEEK 5'!D:D, "WR"), COUNTIFS('WEEK 5'!G:G, A4376, 'WEEK 5'!D:D, "MI"))</f>
        <v>0</v>
      </c>
      <c r="H4376" s="4">
        <f>SUM(Table3[[#This Row],[WEEK 1]:[WEEK 5 ]])</f>
        <v>0</v>
      </c>
      <c r="I4376" s="5" cm="1">
        <f t="array" ref="I4376">Table3[[#This Row],[EMPLOYEE TOTAL]]/Table4[MONTH TOTAL]</f>
        <v>0</v>
      </c>
    </row>
    <row r="4377" spans="1:9" x14ac:dyDescent="0.25">
      <c r="A4377" s="4" t="s">
        <v>3397</v>
      </c>
      <c r="B4377" s="4" t="s">
        <v>8865</v>
      </c>
      <c r="C4377" s="4">
        <f>SUM(COUNTIFS('WEEK 1'!G:G, A4377, 'WEEK 1'!D:D, "WR"), COUNTIFS('WEEK 1'!G:G, A4377, 'WEEK 1'!D:D, "MI"))</f>
        <v>0</v>
      </c>
      <c r="D4377" s="4">
        <f>SUM(COUNTIFS('WEEK 2'!G:G, A4377, 'WEEK 2'!D:D, "WR"), COUNTIFS('WEEK 2'!G:G, A4377, 'WEEK 2'!D:D, "MI"))</f>
        <v>0</v>
      </c>
      <c r="E4377" s="4">
        <f>SUM(COUNTIFS('WEEK 3'!G:G, A4377, 'WEEK 3'!D:D, "WR"), COUNTIFS('WEEK 3'!G:G, A4377, 'WEEK 3'!D:D, "MI"))</f>
        <v>0</v>
      </c>
      <c r="F4377" s="4">
        <f>SUM(COUNTIFS('WEEK 4'!G:G, A4377, 'WEEK 4'!D:D, "WR"), COUNTIFS('WEEK 4'!G:G, A4377, 'WEEK 4'!D:D, "MI"))</f>
        <v>0</v>
      </c>
      <c r="G4377" s="4">
        <f>SUM(COUNTIFS('WEEK 5'!G:G, A4377, 'WEEK 5'!D:D, "WR"), COUNTIFS('WEEK 5'!G:G, A4377, 'WEEK 5'!D:D, "MI"))</f>
        <v>0</v>
      </c>
      <c r="H4377" s="4">
        <f>SUM(Table3[[#This Row],[WEEK 1]:[WEEK 5 ]])</f>
        <v>0</v>
      </c>
      <c r="I4377" s="5" cm="1">
        <f t="array" ref="I4377">Table3[[#This Row],[EMPLOYEE TOTAL]]/Table4[MONTH TOTAL]</f>
        <v>0</v>
      </c>
    </row>
    <row r="4378" spans="1:9" x14ac:dyDescent="0.25">
      <c r="A4378" s="4" t="s">
        <v>7327</v>
      </c>
      <c r="B4378" s="4" t="s">
        <v>8827</v>
      </c>
      <c r="C4378" s="4">
        <f>SUM(COUNTIFS('WEEK 1'!G:G, A4378, 'WEEK 1'!D:D, "WR"), COUNTIFS('WEEK 1'!G:G, A4378, 'WEEK 1'!D:D, "MI"))</f>
        <v>0</v>
      </c>
      <c r="D4378" s="4">
        <f>SUM(COUNTIFS('WEEK 2'!G:G, A4378, 'WEEK 2'!D:D, "WR"), COUNTIFS('WEEK 2'!G:G, A4378, 'WEEK 2'!D:D, "MI"))</f>
        <v>0</v>
      </c>
      <c r="E4378" s="4">
        <f>SUM(COUNTIFS('WEEK 3'!G:G, A4378, 'WEEK 3'!D:D, "WR"), COUNTIFS('WEEK 3'!G:G, A4378, 'WEEK 3'!D:D, "MI"))</f>
        <v>0</v>
      </c>
      <c r="F4378" s="4">
        <f>SUM(COUNTIFS('WEEK 4'!G:G, A4378, 'WEEK 4'!D:D, "WR"), COUNTIFS('WEEK 4'!G:G, A4378, 'WEEK 4'!D:D, "MI"))</f>
        <v>0</v>
      </c>
      <c r="G4378" s="4">
        <f>SUM(COUNTIFS('WEEK 5'!G:G, A4378, 'WEEK 5'!D:D, "WR"), COUNTIFS('WEEK 5'!G:G, A4378, 'WEEK 5'!D:D, "MI"))</f>
        <v>0</v>
      </c>
      <c r="H4378" s="4">
        <f>SUM(Table3[[#This Row],[WEEK 1]:[WEEK 5 ]])</f>
        <v>0</v>
      </c>
      <c r="I4378" s="5" cm="1">
        <f t="array" ref="I4378">Table3[[#This Row],[EMPLOYEE TOTAL]]/Table4[MONTH TOTAL]</f>
        <v>0</v>
      </c>
    </row>
    <row r="4379" spans="1:9" x14ac:dyDescent="0.25">
      <c r="A4379" s="4" t="s">
        <v>2769</v>
      </c>
      <c r="B4379" s="4" t="s">
        <v>8779</v>
      </c>
      <c r="C4379" s="4">
        <f>SUM(COUNTIFS('WEEK 1'!G:G, A4379, 'WEEK 1'!D:D, "WR"), COUNTIFS('WEEK 1'!G:G, A4379, 'WEEK 1'!D:D, "MI"))</f>
        <v>0</v>
      </c>
      <c r="D4379" s="4">
        <f>SUM(COUNTIFS('WEEK 2'!G:G, A4379, 'WEEK 2'!D:D, "WR"), COUNTIFS('WEEK 2'!G:G, A4379, 'WEEK 2'!D:D, "MI"))</f>
        <v>0</v>
      </c>
      <c r="E4379" s="4">
        <f>SUM(COUNTIFS('WEEK 3'!G:G, A4379, 'WEEK 3'!D:D, "WR"), COUNTIFS('WEEK 3'!G:G, A4379, 'WEEK 3'!D:D, "MI"))</f>
        <v>0</v>
      </c>
      <c r="F4379" s="4">
        <f>SUM(COUNTIFS('WEEK 4'!G:G, A4379, 'WEEK 4'!D:D, "WR"), COUNTIFS('WEEK 4'!G:G, A4379, 'WEEK 4'!D:D, "MI"))</f>
        <v>0</v>
      </c>
      <c r="G4379" s="4">
        <f>SUM(COUNTIFS('WEEK 5'!G:G, A4379, 'WEEK 5'!D:D, "WR"), COUNTIFS('WEEK 5'!G:G, A4379, 'WEEK 5'!D:D, "MI"))</f>
        <v>0</v>
      </c>
      <c r="H4379" s="4">
        <f>SUM(Table3[[#This Row],[WEEK 1]:[WEEK 5 ]])</f>
        <v>0</v>
      </c>
      <c r="I4379" s="5" cm="1">
        <f t="array" ref="I4379">Table3[[#This Row],[EMPLOYEE TOTAL]]/Table4[MONTH TOTAL]</f>
        <v>0</v>
      </c>
    </row>
    <row r="4380" spans="1:9" x14ac:dyDescent="0.25">
      <c r="A4380" s="4" t="s">
        <v>4527</v>
      </c>
      <c r="B4380" s="4" t="s">
        <v>8831</v>
      </c>
      <c r="C4380" s="4">
        <f>SUM(COUNTIFS('WEEK 1'!G:G, A4380, 'WEEK 1'!D:D, "WR"), COUNTIFS('WEEK 1'!G:G, A4380, 'WEEK 1'!D:D, "MI"))</f>
        <v>0</v>
      </c>
      <c r="D4380" s="4">
        <f>SUM(COUNTIFS('WEEK 2'!G:G, A4380, 'WEEK 2'!D:D, "WR"), COUNTIFS('WEEK 2'!G:G, A4380, 'WEEK 2'!D:D, "MI"))</f>
        <v>0</v>
      </c>
      <c r="E4380" s="4">
        <f>SUM(COUNTIFS('WEEK 3'!G:G, A4380, 'WEEK 3'!D:D, "WR"), COUNTIFS('WEEK 3'!G:G, A4380, 'WEEK 3'!D:D, "MI"))</f>
        <v>0</v>
      </c>
      <c r="F4380" s="4">
        <f>SUM(COUNTIFS('WEEK 4'!G:G, A4380, 'WEEK 4'!D:D, "WR"), COUNTIFS('WEEK 4'!G:G, A4380, 'WEEK 4'!D:D, "MI"))</f>
        <v>0</v>
      </c>
      <c r="G4380" s="4">
        <f>SUM(COUNTIFS('WEEK 5'!G:G, A4380, 'WEEK 5'!D:D, "WR"), COUNTIFS('WEEK 5'!G:G, A4380, 'WEEK 5'!D:D, "MI"))</f>
        <v>0</v>
      </c>
      <c r="H4380" s="4">
        <f>SUM(Table3[[#This Row],[WEEK 1]:[WEEK 5 ]])</f>
        <v>0</v>
      </c>
      <c r="I4380" s="5" cm="1">
        <f t="array" ref="I4380">Table3[[#This Row],[EMPLOYEE TOTAL]]/Table4[MONTH TOTAL]</f>
        <v>0</v>
      </c>
    </row>
    <row r="4381" spans="1:9" x14ac:dyDescent="0.25">
      <c r="A4381" s="4" t="s">
        <v>6011</v>
      </c>
      <c r="B4381" s="4" t="s">
        <v>8839</v>
      </c>
      <c r="C4381" s="4">
        <f>SUM(COUNTIFS('WEEK 1'!G:G, A4381, 'WEEK 1'!D:D, "WR"), COUNTIFS('WEEK 1'!G:G, A4381, 'WEEK 1'!D:D, "MI"))</f>
        <v>0</v>
      </c>
      <c r="D4381" s="4">
        <f>SUM(COUNTIFS('WEEK 2'!G:G, A4381, 'WEEK 2'!D:D, "WR"), COUNTIFS('WEEK 2'!G:G, A4381, 'WEEK 2'!D:D, "MI"))</f>
        <v>0</v>
      </c>
      <c r="E4381" s="4">
        <f>SUM(COUNTIFS('WEEK 3'!G:G, A4381, 'WEEK 3'!D:D, "WR"), COUNTIFS('WEEK 3'!G:G, A4381, 'WEEK 3'!D:D, "MI"))</f>
        <v>0</v>
      </c>
      <c r="F4381" s="4">
        <f>SUM(COUNTIFS('WEEK 4'!G:G, A4381, 'WEEK 4'!D:D, "WR"), COUNTIFS('WEEK 4'!G:G, A4381, 'WEEK 4'!D:D, "MI"))</f>
        <v>0</v>
      </c>
      <c r="G4381" s="4">
        <f>SUM(COUNTIFS('WEEK 5'!G:G, A4381, 'WEEK 5'!D:D, "WR"), COUNTIFS('WEEK 5'!G:G, A4381, 'WEEK 5'!D:D, "MI"))</f>
        <v>0</v>
      </c>
      <c r="H4381" s="4">
        <f>SUM(Table3[[#This Row],[WEEK 1]:[WEEK 5 ]])</f>
        <v>0</v>
      </c>
      <c r="I4381" s="5" cm="1">
        <f t="array" ref="I4381">Table3[[#This Row],[EMPLOYEE TOTAL]]/Table4[MONTH TOTAL]</f>
        <v>0</v>
      </c>
    </row>
    <row r="4382" spans="1:9" x14ac:dyDescent="0.25">
      <c r="A4382" s="4" t="s">
        <v>4022</v>
      </c>
      <c r="B4382" s="4" t="s">
        <v>8815</v>
      </c>
      <c r="C4382" s="4">
        <f>SUM(COUNTIFS('WEEK 1'!G:G, A4382, 'WEEK 1'!D:D, "WR"), COUNTIFS('WEEK 1'!G:G, A4382, 'WEEK 1'!D:D, "MI"))</f>
        <v>0</v>
      </c>
      <c r="D4382" s="4">
        <f>SUM(COUNTIFS('WEEK 2'!G:G, A4382, 'WEEK 2'!D:D, "WR"), COUNTIFS('WEEK 2'!G:G, A4382, 'WEEK 2'!D:D, "MI"))</f>
        <v>0</v>
      </c>
      <c r="E4382" s="4">
        <f>SUM(COUNTIFS('WEEK 3'!G:G, A4382, 'WEEK 3'!D:D, "WR"), COUNTIFS('WEEK 3'!G:G, A4382, 'WEEK 3'!D:D, "MI"))</f>
        <v>0</v>
      </c>
      <c r="F4382" s="4">
        <f>SUM(COUNTIFS('WEEK 4'!G:G, A4382, 'WEEK 4'!D:D, "WR"), COUNTIFS('WEEK 4'!G:G, A4382, 'WEEK 4'!D:D, "MI"))</f>
        <v>0</v>
      </c>
      <c r="G4382" s="4">
        <f>SUM(COUNTIFS('WEEK 5'!G:G, A4382, 'WEEK 5'!D:D, "WR"), COUNTIFS('WEEK 5'!G:G, A4382, 'WEEK 5'!D:D, "MI"))</f>
        <v>0</v>
      </c>
      <c r="H4382" s="4">
        <f>SUM(Table3[[#This Row],[WEEK 1]:[WEEK 5 ]])</f>
        <v>0</v>
      </c>
      <c r="I4382" s="5" cm="1">
        <f t="array" ref="I4382">Table3[[#This Row],[EMPLOYEE TOTAL]]/Table4[MONTH TOTAL]</f>
        <v>0</v>
      </c>
    </row>
    <row r="4383" spans="1:9" x14ac:dyDescent="0.25">
      <c r="A4383" s="4" t="s">
        <v>5971</v>
      </c>
      <c r="B4383" s="4" t="s">
        <v>8827</v>
      </c>
      <c r="C4383" s="4">
        <f>SUM(COUNTIFS('WEEK 1'!G:G, A4383, 'WEEK 1'!D:D, "WR"), COUNTIFS('WEEK 1'!G:G, A4383, 'WEEK 1'!D:D, "MI"))</f>
        <v>0</v>
      </c>
      <c r="D4383" s="4">
        <f>SUM(COUNTIFS('WEEK 2'!G:G, A4383, 'WEEK 2'!D:D, "WR"), COUNTIFS('WEEK 2'!G:G, A4383, 'WEEK 2'!D:D, "MI"))</f>
        <v>0</v>
      </c>
      <c r="E4383" s="4">
        <f>SUM(COUNTIFS('WEEK 3'!G:G, A4383, 'WEEK 3'!D:D, "WR"), COUNTIFS('WEEK 3'!G:G, A4383, 'WEEK 3'!D:D, "MI"))</f>
        <v>0</v>
      </c>
      <c r="F4383" s="4">
        <f>SUM(COUNTIFS('WEEK 4'!G:G, A4383, 'WEEK 4'!D:D, "WR"), COUNTIFS('WEEK 4'!G:G, A4383, 'WEEK 4'!D:D, "MI"))</f>
        <v>0</v>
      </c>
      <c r="G4383" s="4">
        <f>SUM(COUNTIFS('WEEK 5'!G:G, A4383, 'WEEK 5'!D:D, "WR"), COUNTIFS('WEEK 5'!G:G, A4383, 'WEEK 5'!D:D, "MI"))</f>
        <v>0</v>
      </c>
      <c r="H4383" s="4">
        <f>SUM(Table3[[#This Row],[WEEK 1]:[WEEK 5 ]])</f>
        <v>0</v>
      </c>
      <c r="I4383" s="5" cm="1">
        <f t="array" ref="I4383">Table3[[#This Row],[EMPLOYEE TOTAL]]/Table4[MONTH TOTAL]</f>
        <v>0</v>
      </c>
    </row>
    <row r="4384" spans="1:9" x14ac:dyDescent="0.25">
      <c r="A4384" s="4" t="s">
        <v>2691</v>
      </c>
      <c r="B4384" s="4" t="s">
        <v>8816</v>
      </c>
      <c r="C4384" s="4">
        <f>SUM(COUNTIFS('WEEK 1'!G:G, A4384, 'WEEK 1'!D:D, "WR"), COUNTIFS('WEEK 1'!G:G, A4384, 'WEEK 1'!D:D, "MI"))</f>
        <v>0</v>
      </c>
      <c r="D4384" s="4">
        <f>SUM(COUNTIFS('WEEK 2'!G:G, A4384, 'WEEK 2'!D:D, "WR"), COUNTIFS('WEEK 2'!G:G, A4384, 'WEEK 2'!D:D, "MI"))</f>
        <v>0</v>
      </c>
      <c r="E4384" s="4">
        <f>SUM(COUNTIFS('WEEK 3'!G:G, A4384, 'WEEK 3'!D:D, "WR"), COUNTIFS('WEEK 3'!G:G, A4384, 'WEEK 3'!D:D, "MI"))</f>
        <v>0</v>
      </c>
      <c r="F4384" s="4">
        <f>SUM(COUNTIFS('WEEK 4'!G:G, A4384, 'WEEK 4'!D:D, "WR"), COUNTIFS('WEEK 4'!G:G, A4384, 'WEEK 4'!D:D, "MI"))</f>
        <v>0</v>
      </c>
      <c r="G4384" s="4">
        <f>SUM(COUNTIFS('WEEK 5'!G:G, A4384, 'WEEK 5'!D:D, "WR"), COUNTIFS('WEEK 5'!G:G, A4384, 'WEEK 5'!D:D, "MI"))</f>
        <v>0</v>
      </c>
      <c r="H4384" s="4">
        <f>SUM(Table3[[#This Row],[WEEK 1]:[WEEK 5 ]])</f>
        <v>0</v>
      </c>
      <c r="I4384" s="5" cm="1">
        <f t="array" ref="I4384">Table3[[#This Row],[EMPLOYEE TOTAL]]/Table4[MONTH TOTAL]</f>
        <v>0</v>
      </c>
    </row>
    <row r="4385" spans="1:9" x14ac:dyDescent="0.25">
      <c r="A4385" s="4" t="s">
        <v>6274</v>
      </c>
      <c r="B4385" s="4" t="s">
        <v>8840</v>
      </c>
      <c r="C4385" s="4">
        <f>SUM(COUNTIFS('WEEK 1'!G:G, A4385, 'WEEK 1'!D:D, "WR"), COUNTIFS('WEEK 1'!G:G, A4385, 'WEEK 1'!D:D, "MI"))</f>
        <v>0</v>
      </c>
      <c r="D4385" s="4">
        <f>SUM(COUNTIFS('WEEK 2'!G:G, A4385, 'WEEK 2'!D:D, "WR"), COUNTIFS('WEEK 2'!G:G, A4385, 'WEEK 2'!D:D, "MI"))</f>
        <v>0</v>
      </c>
      <c r="E4385" s="4">
        <f>SUM(COUNTIFS('WEEK 3'!G:G, A4385, 'WEEK 3'!D:D, "WR"), COUNTIFS('WEEK 3'!G:G, A4385, 'WEEK 3'!D:D, "MI"))</f>
        <v>0</v>
      </c>
      <c r="F4385" s="4">
        <f>SUM(COUNTIFS('WEEK 4'!G:G, A4385, 'WEEK 4'!D:D, "WR"), COUNTIFS('WEEK 4'!G:G, A4385, 'WEEK 4'!D:D, "MI"))</f>
        <v>0</v>
      </c>
      <c r="G4385" s="4">
        <f>SUM(COUNTIFS('WEEK 5'!G:G, A4385, 'WEEK 5'!D:D, "WR"), COUNTIFS('WEEK 5'!G:G, A4385, 'WEEK 5'!D:D, "MI"))</f>
        <v>0</v>
      </c>
      <c r="H4385" s="4">
        <f>SUM(Table3[[#This Row],[WEEK 1]:[WEEK 5 ]])</f>
        <v>0</v>
      </c>
      <c r="I4385" s="5" cm="1">
        <f t="array" ref="I4385">Table3[[#This Row],[EMPLOYEE TOTAL]]/Table4[MONTH TOTAL]</f>
        <v>0</v>
      </c>
    </row>
    <row r="4386" spans="1:9" x14ac:dyDescent="0.25">
      <c r="A4386" s="4" t="s">
        <v>7972</v>
      </c>
      <c r="B4386" s="4" t="s">
        <v>8778</v>
      </c>
      <c r="C4386" s="4">
        <f>SUM(COUNTIFS('WEEK 1'!G:G, A4386, 'WEEK 1'!D:D, "WR"), COUNTIFS('WEEK 1'!G:G, A4386, 'WEEK 1'!D:D, "MI"))</f>
        <v>0</v>
      </c>
      <c r="D4386" s="4">
        <f>SUM(COUNTIFS('WEEK 2'!G:G, A4386, 'WEEK 2'!D:D, "WR"), COUNTIFS('WEEK 2'!G:G, A4386, 'WEEK 2'!D:D, "MI"))</f>
        <v>0</v>
      </c>
      <c r="E4386" s="4">
        <f>SUM(COUNTIFS('WEEK 3'!G:G, A4386, 'WEEK 3'!D:D, "WR"), COUNTIFS('WEEK 3'!G:G, A4386, 'WEEK 3'!D:D, "MI"))</f>
        <v>0</v>
      </c>
      <c r="F4386" s="4">
        <f>SUM(COUNTIFS('WEEK 4'!G:G, A4386, 'WEEK 4'!D:D, "WR"), COUNTIFS('WEEK 4'!G:G, A4386, 'WEEK 4'!D:D, "MI"))</f>
        <v>0</v>
      </c>
      <c r="G4386" s="4">
        <f>SUM(COUNTIFS('WEEK 5'!G:G, A4386, 'WEEK 5'!D:D, "WR"), COUNTIFS('WEEK 5'!G:G, A4386, 'WEEK 5'!D:D, "MI"))</f>
        <v>0</v>
      </c>
      <c r="H4386" s="4">
        <f>SUM(Table3[[#This Row],[WEEK 1]:[WEEK 5 ]])</f>
        <v>0</v>
      </c>
      <c r="I4386" s="5" cm="1">
        <f t="array" ref="I4386">Table3[[#This Row],[EMPLOYEE TOTAL]]/Table4[MONTH TOTAL]</f>
        <v>0</v>
      </c>
    </row>
    <row r="4387" spans="1:9" x14ac:dyDescent="0.25">
      <c r="A4387" s="4" t="s">
        <v>3502</v>
      </c>
      <c r="B4387" s="4" t="s">
        <v>8787</v>
      </c>
      <c r="C4387" s="4">
        <f>SUM(COUNTIFS('WEEK 1'!G:G, A4387, 'WEEK 1'!D:D, "WR"), COUNTIFS('WEEK 1'!G:G, A4387, 'WEEK 1'!D:D, "MI"))</f>
        <v>0</v>
      </c>
      <c r="D4387" s="4">
        <f>SUM(COUNTIFS('WEEK 2'!G:G, A4387, 'WEEK 2'!D:D, "WR"), COUNTIFS('WEEK 2'!G:G, A4387, 'WEEK 2'!D:D, "MI"))</f>
        <v>0</v>
      </c>
      <c r="E4387" s="4">
        <f>SUM(COUNTIFS('WEEK 3'!G:G, A4387, 'WEEK 3'!D:D, "WR"), COUNTIFS('WEEK 3'!G:G, A4387, 'WEEK 3'!D:D, "MI"))</f>
        <v>0</v>
      </c>
      <c r="F4387" s="4">
        <f>SUM(COUNTIFS('WEEK 4'!G:G, A4387, 'WEEK 4'!D:D, "WR"), COUNTIFS('WEEK 4'!G:G, A4387, 'WEEK 4'!D:D, "MI"))</f>
        <v>0</v>
      </c>
      <c r="G4387" s="4">
        <f>SUM(COUNTIFS('WEEK 5'!G:G, A4387, 'WEEK 5'!D:D, "WR"), COUNTIFS('WEEK 5'!G:G, A4387, 'WEEK 5'!D:D, "MI"))</f>
        <v>0</v>
      </c>
      <c r="H4387" s="4">
        <f>SUM(Table3[[#This Row],[WEEK 1]:[WEEK 5 ]])</f>
        <v>0</v>
      </c>
      <c r="I4387" s="5" cm="1">
        <f t="array" ref="I4387">Table3[[#This Row],[EMPLOYEE TOTAL]]/Table4[MONTH TOTAL]</f>
        <v>0</v>
      </c>
    </row>
    <row r="4388" spans="1:9" x14ac:dyDescent="0.25">
      <c r="A4388" s="4" t="s">
        <v>1466</v>
      </c>
      <c r="B4388" s="4" t="s">
        <v>8834</v>
      </c>
      <c r="C4388" s="4">
        <f>SUM(COUNTIFS('WEEK 1'!G:G, A4388, 'WEEK 1'!D:D, "WR"), COUNTIFS('WEEK 1'!G:G, A4388, 'WEEK 1'!D:D, "MI"))</f>
        <v>0</v>
      </c>
      <c r="D4388" s="4">
        <f>SUM(COUNTIFS('WEEK 2'!G:G, A4388, 'WEEK 2'!D:D, "WR"), COUNTIFS('WEEK 2'!G:G, A4388, 'WEEK 2'!D:D, "MI"))</f>
        <v>0</v>
      </c>
      <c r="E4388" s="4">
        <f>SUM(COUNTIFS('WEEK 3'!G:G, A4388, 'WEEK 3'!D:D, "WR"), COUNTIFS('WEEK 3'!G:G, A4388, 'WEEK 3'!D:D, "MI"))</f>
        <v>0</v>
      </c>
      <c r="F4388" s="4">
        <f>SUM(COUNTIFS('WEEK 4'!G:G, A4388, 'WEEK 4'!D:D, "WR"), COUNTIFS('WEEK 4'!G:G, A4388, 'WEEK 4'!D:D, "MI"))</f>
        <v>0</v>
      </c>
      <c r="G4388" s="4">
        <f>SUM(COUNTIFS('WEEK 5'!G:G, A4388, 'WEEK 5'!D:D, "WR"), COUNTIFS('WEEK 5'!G:G, A4388, 'WEEK 5'!D:D, "MI"))</f>
        <v>0</v>
      </c>
      <c r="H4388" s="4">
        <f>SUM(Table3[[#This Row],[WEEK 1]:[WEEK 5 ]])</f>
        <v>0</v>
      </c>
      <c r="I4388" s="5" cm="1">
        <f t="array" ref="I4388">Table3[[#This Row],[EMPLOYEE TOTAL]]/Table4[MONTH TOTAL]</f>
        <v>0</v>
      </c>
    </row>
    <row r="4389" spans="1:9" x14ac:dyDescent="0.25">
      <c r="A4389" s="4" t="s">
        <v>7047</v>
      </c>
      <c r="B4389" s="4" t="s">
        <v>8780</v>
      </c>
      <c r="C4389" s="4">
        <f>SUM(COUNTIFS('WEEK 1'!G:G, A4389, 'WEEK 1'!D:D, "WR"), COUNTIFS('WEEK 1'!G:G, A4389, 'WEEK 1'!D:D, "MI"))</f>
        <v>0</v>
      </c>
      <c r="D4389" s="4">
        <f>SUM(COUNTIFS('WEEK 2'!G:G, A4389, 'WEEK 2'!D:D, "WR"), COUNTIFS('WEEK 2'!G:G, A4389, 'WEEK 2'!D:D, "MI"))</f>
        <v>0</v>
      </c>
      <c r="E4389" s="4">
        <f>SUM(COUNTIFS('WEEK 3'!G:G, A4389, 'WEEK 3'!D:D, "WR"), COUNTIFS('WEEK 3'!G:G, A4389, 'WEEK 3'!D:D, "MI"))</f>
        <v>0</v>
      </c>
      <c r="F4389" s="4">
        <f>SUM(COUNTIFS('WEEK 4'!G:G, A4389, 'WEEK 4'!D:D, "WR"), COUNTIFS('WEEK 4'!G:G, A4389, 'WEEK 4'!D:D, "MI"))</f>
        <v>0</v>
      </c>
      <c r="G4389" s="4">
        <f>SUM(COUNTIFS('WEEK 5'!G:G, A4389, 'WEEK 5'!D:D, "WR"), COUNTIFS('WEEK 5'!G:G, A4389, 'WEEK 5'!D:D, "MI"))</f>
        <v>0</v>
      </c>
      <c r="H4389" s="4">
        <f>SUM(Table3[[#This Row],[WEEK 1]:[WEEK 5 ]])</f>
        <v>0</v>
      </c>
      <c r="I4389" s="5" cm="1">
        <f t="array" ref="I4389">Table3[[#This Row],[EMPLOYEE TOTAL]]/Table4[MONTH TOTAL]</f>
        <v>0</v>
      </c>
    </row>
    <row r="4390" spans="1:9" x14ac:dyDescent="0.25">
      <c r="A4390" s="4" t="s">
        <v>4021</v>
      </c>
      <c r="B4390" s="4" t="s">
        <v>8834</v>
      </c>
      <c r="C4390" s="4">
        <f>SUM(COUNTIFS('WEEK 1'!G:G, A4390, 'WEEK 1'!D:D, "WR"), COUNTIFS('WEEK 1'!G:G, A4390, 'WEEK 1'!D:D, "MI"))</f>
        <v>0</v>
      </c>
      <c r="D4390" s="4">
        <f>SUM(COUNTIFS('WEEK 2'!G:G, A4390, 'WEEK 2'!D:D, "WR"), COUNTIFS('WEEK 2'!G:G, A4390, 'WEEK 2'!D:D, "MI"))</f>
        <v>0</v>
      </c>
      <c r="E4390" s="4">
        <f>SUM(COUNTIFS('WEEK 3'!G:G, A4390, 'WEEK 3'!D:D, "WR"), COUNTIFS('WEEK 3'!G:G, A4390, 'WEEK 3'!D:D, "MI"))</f>
        <v>0</v>
      </c>
      <c r="F4390" s="4">
        <f>SUM(COUNTIFS('WEEK 4'!G:G, A4390, 'WEEK 4'!D:D, "WR"), COUNTIFS('WEEK 4'!G:G, A4390, 'WEEK 4'!D:D, "MI"))</f>
        <v>0</v>
      </c>
      <c r="G4390" s="4">
        <f>SUM(COUNTIFS('WEEK 5'!G:G, A4390, 'WEEK 5'!D:D, "WR"), COUNTIFS('WEEK 5'!G:G, A4390, 'WEEK 5'!D:D, "MI"))</f>
        <v>0</v>
      </c>
      <c r="H4390" s="4">
        <f>SUM(Table3[[#This Row],[WEEK 1]:[WEEK 5 ]])</f>
        <v>0</v>
      </c>
      <c r="I4390" s="5" cm="1">
        <f t="array" ref="I4390">Table3[[#This Row],[EMPLOYEE TOTAL]]/Table4[MONTH TOTAL]</f>
        <v>0</v>
      </c>
    </row>
    <row r="4391" spans="1:9" x14ac:dyDescent="0.25">
      <c r="A4391" s="4" t="s">
        <v>5451</v>
      </c>
      <c r="B4391" s="4" t="s">
        <v>8797</v>
      </c>
      <c r="C4391" s="4">
        <f>SUM(COUNTIFS('WEEK 1'!G:G, A4391, 'WEEK 1'!D:D, "WR"), COUNTIFS('WEEK 1'!G:G, A4391, 'WEEK 1'!D:D, "MI"))</f>
        <v>0</v>
      </c>
      <c r="D4391" s="4">
        <f>SUM(COUNTIFS('WEEK 2'!G:G, A4391, 'WEEK 2'!D:D, "WR"), COUNTIFS('WEEK 2'!G:G, A4391, 'WEEK 2'!D:D, "MI"))</f>
        <v>0</v>
      </c>
      <c r="E4391" s="4">
        <f>SUM(COUNTIFS('WEEK 3'!G:G, A4391, 'WEEK 3'!D:D, "WR"), COUNTIFS('WEEK 3'!G:G, A4391, 'WEEK 3'!D:D, "MI"))</f>
        <v>0</v>
      </c>
      <c r="F4391" s="4">
        <f>SUM(COUNTIFS('WEEK 4'!G:G, A4391, 'WEEK 4'!D:D, "WR"), COUNTIFS('WEEK 4'!G:G, A4391, 'WEEK 4'!D:D, "MI"))</f>
        <v>0</v>
      </c>
      <c r="G4391" s="4">
        <f>SUM(COUNTIFS('WEEK 5'!G:G, A4391, 'WEEK 5'!D:D, "WR"), COUNTIFS('WEEK 5'!G:G, A4391, 'WEEK 5'!D:D, "MI"))</f>
        <v>0</v>
      </c>
      <c r="H4391" s="4">
        <f>SUM(Table3[[#This Row],[WEEK 1]:[WEEK 5 ]])</f>
        <v>0</v>
      </c>
      <c r="I4391" s="5" cm="1">
        <f t="array" ref="I4391">Table3[[#This Row],[EMPLOYEE TOTAL]]/Table4[MONTH TOTAL]</f>
        <v>0</v>
      </c>
    </row>
    <row r="4392" spans="1:9" x14ac:dyDescent="0.25">
      <c r="A4392" s="4" t="s">
        <v>5844</v>
      </c>
      <c r="B4392" s="4" t="s">
        <v>8784</v>
      </c>
      <c r="C4392" s="4">
        <f>SUM(COUNTIFS('WEEK 1'!G:G, A4392, 'WEEK 1'!D:D, "WR"), COUNTIFS('WEEK 1'!G:G, A4392, 'WEEK 1'!D:D, "MI"))</f>
        <v>0</v>
      </c>
      <c r="D4392" s="4">
        <f>SUM(COUNTIFS('WEEK 2'!G:G, A4392, 'WEEK 2'!D:D, "WR"), COUNTIFS('WEEK 2'!G:G, A4392, 'WEEK 2'!D:D, "MI"))</f>
        <v>0</v>
      </c>
      <c r="E4392" s="4">
        <f>SUM(COUNTIFS('WEEK 3'!G:G, A4392, 'WEEK 3'!D:D, "WR"), COUNTIFS('WEEK 3'!G:G, A4392, 'WEEK 3'!D:D, "MI"))</f>
        <v>0</v>
      </c>
      <c r="F4392" s="4">
        <f>SUM(COUNTIFS('WEEK 4'!G:G, A4392, 'WEEK 4'!D:D, "WR"), COUNTIFS('WEEK 4'!G:G, A4392, 'WEEK 4'!D:D, "MI"))</f>
        <v>0</v>
      </c>
      <c r="G4392" s="4">
        <f>SUM(COUNTIFS('WEEK 5'!G:G, A4392, 'WEEK 5'!D:D, "WR"), COUNTIFS('WEEK 5'!G:G, A4392, 'WEEK 5'!D:D, "MI"))</f>
        <v>0</v>
      </c>
      <c r="H4392" s="4">
        <f>SUM(Table3[[#This Row],[WEEK 1]:[WEEK 5 ]])</f>
        <v>0</v>
      </c>
      <c r="I4392" s="5" cm="1">
        <f t="array" ref="I4392">Table3[[#This Row],[EMPLOYEE TOTAL]]/Table4[MONTH TOTAL]</f>
        <v>0</v>
      </c>
    </row>
    <row r="4393" spans="1:9" x14ac:dyDescent="0.25">
      <c r="A4393" s="4" t="s">
        <v>5197</v>
      </c>
      <c r="B4393" s="4" t="s">
        <v>8808</v>
      </c>
      <c r="C4393" s="4">
        <f>SUM(COUNTIFS('WEEK 1'!G:G, A4393, 'WEEK 1'!D:D, "WR"), COUNTIFS('WEEK 1'!G:G, A4393, 'WEEK 1'!D:D, "MI"))</f>
        <v>0</v>
      </c>
      <c r="D4393" s="4">
        <f>SUM(COUNTIFS('WEEK 2'!G:G, A4393, 'WEEK 2'!D:D, "WR"), COUNTIFS('WEEK 2'!G:G, A4393, 'WEEK 2'!D:D, "MI"))</f>
        <v>0</v>
      </c>
      <c r="E4393" s="4">
        <f>SUM(COUNTIFS('WEEK 3'!G:G, A4393, 'WEEK 3'!D:D, "WR"), COUNTIFS('WEEK 3'!G:G, A4393, 'WEEK 3'!D:D, "MI"))</f>
        <v>0</v>
      </c>
      <c r="F4393" s="4">
        <f>SUM(COUNTIFS('WEEK 4'!G:G, A4393, 'WEEK 4'!D:D, "WR"), COUNTIFS('WEEK 4'!G:G, A4393, 'WEEK 4'!D:D, "MI"))</f>
        <v>0</v>
      </c>
      <c r="G4393" s="4">
        <f>SUM(COUNTIFS('WEEK 5'!G:G, A4393, 'WEEK 5'!D:D, "WR"), COUNTIFS('WEEK 5'!G:G, A4393, 'WEEK 5'!D:D, "MI"))</f>
        <v>0</v>
      </c>
      <c r="H4393" s="4">
        <f>SUM(Table3[[#This Row],[WEEK 1]:[WEEK 5 ]])</f>
        <v>0</v>
      </c>
      <c r="I4393" s="5" cm="1">
        <f t="array" ref="I4393">Table3[[#This Row],[EMPLOYEE TOTAL]]/Table4[MONTH TOTAL]</f>
        <v>0</v>
      </c>
    </row>
    <row r="4394" spans="1:9" x14ac:dyDescent="0.25">
      <c r="A4394" s="4" t="s">
        <v>6694</v>
      </c>
      <c r="B4394" s="4" t="s">
        <v>8784</v>
      </c>
      <c r="C4394" s="4">
        <f>SUM(COUNTIFS('WEEK 1'!G:G, A4394, 'WEEK 1'!D:D, "WR"), COUNTIFS('WEEK 1'!G:G, A4394, 'WEEK 1'!D:D, "MI"))</f>
        <v>0</v>
      </c>
      <c r="D4394" s="4">
        <f>SUM(COUNTIFS('WEEK 2'!G:G, A4394, 'WEEK 2'!D:D, "WR"), COUNTIFS('WEEK 2'!G:G, A4394, 'WEEK 2'!D:D, "MI"))</f>
        <v>0</v>
      </c>
      <c r="E4394" s="4">
        <f>SUM(COUNTIFS('WEEK 3'!G:G, A4394, 'WEEK 3'!D:D, "WR"), COUNTIFS('WEEK 3'!G:G, A4394, 'WEEK 3'!D:D, "MI"))</f>
        <v>0</v>
      </c>
      <c r="F4394" s="4">
        <f>SUM(COUNTIFS('WEEK 4'!G:G, A4394, 'WEEK 4'!D:D, "WR"), COUNTIFS('WEEK 4'!G:G, A4394, 'WEEK 4'!D:D, "MI"))</f>
        <v>0</v>
      </c>
      <c r="G4394" s="4">
        <f>SUM(COUNTIFS('WEEK 5'!G:G, A4394, 'WEEK 5'!D:D, "WR"), COUNTIFS('WEEK 5'!G:G, A4394, 'WEEK 5'!D:D, "MI"))</f>
        <v>0</v>
      </c>
      <c r="H4394" s="4">
        <f>SUM(Table3[[#This Row],[WEEK 1]:[WEEK 5 ]])</f>
        <v>0</v>
      </c>
      <c r="I4394" s="5" cm="1">
        <f t="array" ref="I4394">Table3[[#This Row],[EMPLOYEE TOTAL]]/Table4[MONTH TOTAL]</f>
        <v>0</v>
      </c>
    </row>
    <row r="4395" spans="1:9" x14ac:dyDescent="0.25">
      <c r="A4395" s="4" t="s">
        <v>1626</v>
      </c>
      <c r="B4395" s="4" t="s">
        <v>8811</v>
      </c>
      <c r="C4395" s="4">
        <f>SUM(COUNTIFS('WEEK 1'!G:G, A4395, 'WEEK 1'!D:D, "WR"), COUNTIFS('WEEK 1'!G:G, A4395, 'WEEK 1'!D:D, "MI"))</f>
        <v>0</v>
      </c>
      <c r="D4395" s="4">
        <f>SUM(COUNTIFS('WEEK 2'!G:G, A4395, 'WEEK 2'!D:D, "WR"), COUNTIFS('WEEK 2'!G:G, A4395, 'WEEK 2'!D:D, "MI"))</f>
        <v>0</v>
      </c>
      <c r="E4395" s="4">
        <f>SUM(COUNTIFS('WEEK 3'!G:G, A4395, 'WEEK 3'!D:D, "WR"), COUNTIFS('WEEK 3'!G:G, A4395, 'WEEK 3'!D:D, "MI"))</f>
        <v>0</v>
      </c>
      <c r="F4395" s="4">
        <f>SUM(COUNTIFS('WEEK 4'!G:G, A4395, 'WEEK 4'!D:D, "WR"), COUNTIFS('WEEK 4'!G:G, A4395, 'WEEK 4'!D:D, "MI"))</f>
        <v>0</v>
      </c>
      <c r="G4395" s="4">
        <f>SUM(COUNTIFS('WEEK 5'!G:G, A4395, 'WEEK 5'!D:D, "WR"), COUNTIFS('WEEK 5'!G:G, A4395, 'WEEK 5'!D:D, "MI"))</f>
        <v>0</v>
      </c>
      <c r="H4395" s="4">
        <f>SUM(Table3[[#This Row],[WEEK 1]:[WEEK 5 ]])</f>
        <v>0</v>
      </c>
      <c r="I4395" s="5" cm="1">
        <f t="array" ref="I4395">Table3[[#This Row],[EMPLOYEE TOTAL]]/Table4[MONTH TOTAL]</f>
        <v>0</v>
      </c>
    </row>
    <row r="4396" spans="1:9" x14ac:dyDescent="0.25">
      <c r="A4396" s="4" t="s">
        <v>4256</v>
      </c>
      <c r="B4396" s="4" t="s">
        <v>8802</v>
      </c>
      <c r="C4396" s="4">
        <f>SUM(COUNTIFS('WEEK 1'!G:G, A4396, 'WEEK 1'!D:D, "WR"), COUNTIFS('WEEK 1'!G:G, A4396, 'WEEK 1'!D:D, "MI"))</f>
        <v>0</v>
      </c>
      <c r="D4396" s="4">
        <f>SUM(COUNTIFS('WEEK 2'!G:G, A4396, 'WEEK 2'!D:D, "WR"), COUNTIFS('WEEK 2'!G:G, A4396, 'WEEK 2'!D:D, "MI"))</f>
        <v>0</v>
      </c>
      <c r="E4396" s="4">
        <f>SUM(COUNTIFS('WEEK 3'!G:G, A4396, 'WEEK 3'!D:D, "WR"), COUNTIFS('WEEK 3'!G:G, A4396, 'WEEK 3'!D:D, "MI"))</f>
        <v>0</v>
      </c>
      <c r="F4396" s="4">
        <f>SUM(COUNTIFS('WEEK 4'!G:G, A4396, 'WEEK 4'!D:D, "WR"), COUNTIFS('WEEK 4'!G:G, A4396, 'WEEK 4'!D:D, "MI"))</f>
        <v>0</v>
      </c>
      <c r="G4396" s="4">
        <f>SUM(COUNTIFS('WEEK 5'!G:G, A4396, 'WEEK 5'!D:D, "WR"), COUNTIFS('WEEK 5'!G:G, A4396, 'WEEK 5'!D:D, "MI"))</f>
        <v>0</v>
      </c>
      <c r="H4396" s="4">
        <f>SUM(Table3[[#This Row],[WEEK 1]:[WEEK 5 ]])</f>
        <v>0</v>
      </c>
      <c r="I4396" s="5" cm="1">
        <f t="array" ref="I4396">Table3[[#This Row],[EMPLOYEE TOTAL]]/Table4[MONTH TOTAL]</f>
        <v>0</v>
      </c>
    </row>
    <row r="4397" spans="1:9" x14ac:dyDescent="0.25">
      <c r="A4397" s="4" t="s">
        <v>7715</v>
      </c>
      <c r="B4397" s="4" t="s">
        <v>8818</v>
      </c>
      <c r="C4397" s="4">
        <f>SUM(COUNTIFS('WEEK 1'!G:G, A4397, 'WEEK 1'!D:D, "WR"), COUNTIFS('WEEK 1'!G:G, A4397, 'WEEK 1'!D:D, "MI"))</f>
        <v>0</v>
      </c>
      <c r="D4397" s="4">
        <f>SUM(COUNTIFS('WEEK 2'!G:G, A4397, 'WEEK 2'!D:D, "WR"), COUNTIFS('WEEK 2'!G:G, A4397, 'WEEK 2'!D:D, "MI"))</f>
        <v>0</v>
      </c>
      <c r="E4397" s="4">
        <f>SUM(COUNTIFS('WEEK 3'!G:G, A4397, 'WEEK 3'!D:D, "WR"), COUNTIFS('WEEK 3'!G:G, A4397, 'WEEK 3'!D:D, "MI"))</f>
        <v>0</v>
      </c>
      <c r="F4397" s="4">
        <f>SUM(COUNTIFS('WEEK 4'!G:G, A4397, 'WEEK 4'!D:D, "WR"), COUNTIFS('WEEK 4'!G:G, A4397, 'WEEK 4'!D:D, "MI"))</f>
        <v>0</v>
      </c>
      <c r="G4397" s="4">
        <f>SUM(COUNTIFS('WEEK 5'!G:G, A4397, 'WEEK 5'!D:D, "WR"), COUNTIFS('WEEK 5'!G:G, A4397, 'WEEK 5'!D:D, "MI"))</f>
        <v>0</v>
      </c>
      <c r="H4397" s="4">
        <f>SUM(Table3[[#This Row],[WEEK 1]:[WEEK 5 ]])</f>
        <v>0</v>
      </c>
      <c r="I4397" s="5" cm="1">
        <f t="array" ref="I4397">Table3[[#This Row],[EMPLOYEE TOTAL]]/Table4[MONTH TOTAL]</f>
        <v>0</v>
      </c>
    </row>
    <row r="4398" spans="1:9" x14ac:dyDescent="0.25">
      <c r="A4398" s="4" t="s">
        <v>2725</v>
      </c>
      <c r="B4398" s="4" t="s">
        <v>8816</v>
      </c>
      <c r="C4398" s="4">
        <f>SUM(COUNTIFS('WEEK 1'!G:G, A4398, 'WEEK 1'!D:D, "WR"), COUNTIFS('WEEK 1'!G:G, A4398, 'WEEK 1'!D:D, "MI"))</f>
        <v>0</v>
      </c>
      <c r="D4398" s="4">
        <f>SUM(COUNTIFS('WEEK 2'!G:G, A4398, 'WEEK 2'!D:D, "WR"), COUNTIFS('WEEK 2'!G:G, A4398, 'WEEK 2'!D:D, "MI"))</f>
        <v>0</v>
      </c>
      <c r="E4398" s="4">
        <f>SUM(COUNTIFS('WEEK 3'!G:G, A4398, 'WEEK 3'!D:D, "WR"), COUNTIFS('WEEK 3'!G:G, A4398, 'WEEK 3'!D:D, "MI"))</f>
        <v>0</v>
      </c>
      <c r="F4398" s="4">
        <f>SUM(COUNTIFS('WEEK 4'!G:G, A4398, 'WEEK 4'!D:D, "WR"), COUNTIFS('WEEK 4'!G:G, A4398, 'WEEK 4'!D:D, "MI"))</f>
        <v>0</v>
      </c>
      <c r="G4398" s="4">
        <f>SUM(COUNTIFS('WEEK 5'!G:G, A4398, 'WEEK 5'!D:D, "WR"), COUNTIFS('WEEK 5'!G:G, A4398, 'WEEK 5'!D:D, "MI"))</f>
        <v>0</v>
      </c>
      <c r="H4398" s="4">
        <f>SUM(Table3[[#This Row],[WEEK 1]:[WEEK 5 ]])</f>
        <v>0</v>
      </c>
      <c r="I4398" s="5" cm="1">
        <f t="array" ref="I4398">Table3[[#This Row],[EMPLOYEE TOTAL]]/Table4[MONTH TOTAL]</f>
        <v>0</v>
      </c>
    </row>
    <row r="4399" spans="1:9" x14ac:dyDescent="0.25">
      <c r="A4399" s="4" t="s">
        <v>5606</v>
      </c>
      <c r="B4399" s="4" t="s">
        <v>8844</v>
      </c>
      <c r="C4399" s="4">
        <f>SUM(COUNTIFS('WEEK 1'!G:G, A4399, 'WEEK 1'!D:D, "WR"), COUNTIFS('WEEK 1'!G:G, A4399, 'WEEK 1'!D:D, "MI"))</f>
        <v>0</v>
      </c>
      <c r="D4399" s="4">
        <f>SUM(COUNTIFS('WEEK 2'!G:G, A4399, 'WEEK 2'!D:D, "WR"), COUNTIFS('WEEK 2'!G:G, A4399, 'WEEK 2'!D:D, "MI"))</f>
        <v>0</v>
      </c>
      <c r="E4399" s="4">
        <f>SUM(COUNTIFS('WEEK 3'!G:G, A4399, 'WEEK 3'!D:D, "WR"), COUNTIFS('WEEK 3'!G:G, A4399, 'WEEK 3'!D:D, "MI"))</f>
        <v>0</v>
      </c>
      <c r="F4399" s="4">
        <f>SUM(COUNTIFS('WEEK 4'!G:G, A4399, 'WEEK 4'!D:D, "WR"), COUNTIFS('WEEK 4'!G:G, A4399, 'WEEK 4'!D:D, "MI"))</f>
        <v>0</v>
      </c>
      <c r="G4399" s="4">
        <f>SUM(COUNTIFS('WEEK 5'!G:G, A4399, 'WEEK 5'!D:D, "WR"), COUNTIFS('WEEK 5'!G:G, A4399, 'WEEK 5'!D:D, "MI"))</f>
        <v>0</v>
      </c>
      <c r="H4399" s="4">
        <f>SUM(Table3[[#This Row],[WEEK 1]:[WEEK 5 ]])</f>
        <v>0</v>
      </c>
      <c r="I4399" s="5" cm="1">
        <f t="array" ref="I4399">Table3[[#This Row],[EMPLOYEE TOTAL]]/Table4[MONTH TOTAL]</f>
        <v>0</v>
      </c>
    </row>
    <row r="4400" spans="1:9" x14ac:dyDescent="0.25">
      <c r="A4400" s="4" t="s">
        <v>8491</v>
      </c>
      <c r="B4400" s="4" t="s">
        <v>8823</v>
      </c>
      <c r="C4400" s="4">
        <f>SUM(COUNTIFS('WEEK 1'!G:G, A4400, 'WEEK 1'!D:D, "WR"), COUNTIFS('WEEK 1'!G:G, A4400, 'WEEK 1'!D:D, "MI"))</f>
        <v>0</v>
      </c>
      <c r="D4400" s="4">
        <f>SUM(COUNTIFS('WEEK 2'!G:G, A4400, 'WEEK 2'!D:D, "WR"), COUNTIFS('WEEK 2'!G:G, A4400, 'WEEK 2'!D:D, "MI"))</f>
        <v>0</v>
      </c>
      <c r="E4400" s="4">
        <f>SUM(COUNTIFS('WEEK 3'!G:G, A4400, 'WEEK 3'!D:D, "WR"), COUNTIFS('WEEK 3'!G:G, A4400, 'WEEK 3'!D:D, "MI"))</f>
        <v>0</v>
      </c>
      <c r="F4400" s="4">
        <f>SUM(COUNTIFS('WEEK 4'!G:G, A4400, 'WEEK 4'!D:D, "WR"), COUNTIFS('WEEK 4'!G:G, A4400, 'WEEK 4'!D:D, "MI"))</f>
        <v>0</v>
      </c>
      <c r="G4400" s="4">
        <f>SUM(COUNTIFS('WEEK 5'!G:G, A4400, 'WEEK 5'!D:D, "WR"), COUNTIFS('WEEK 5'!G:G, A4400, 'WEEK 5'!D:D, "MI"))</f>
        <v>0</v>
      </c>
      <c r="H4400" s="4">
        <f>SUM(Table3[[#This Row],[WEEK 1]:[WEEK 5 ]])</f>
        <v>0</v>
      </c>
      <c r="I4400" s="5" cm="1">
        <f t="array" ref="I4400">Table3[[#This Row],[EMPLOYEE TOTAL]]/Table4[MONTH TOTAL]</f>
        <v>0</v>
      </c>
    </row>
    <row r="4401" spans="1:9" x14ac:dyDescent="0.25">
      <c r="A4401" s="4" t="s">
        <v>1516</v>
      </c>
      <c r="B4401" s="4" t="s">
        <v>8817</v>
      </c>
      <c r="C4401" s="4">
        <f>SUM(COUNTIFS('WEEK 1'!G:G, A4401, 'WEEK 1'!D:D, "WR"), COUNTIFS('WEEK 1'!G:G, A4401, 'WEEK 1'!D:D, "MI"))</f>
        <v>0</v>
      </c>
      <c r="D4401" s="4">
        <f>SUM(COUNTIFS('WEEK 2'!G:G, A4401, 'WEEK 2'!D:D, "WR"), COUNTIFS('WEEK 2'!G:G, A4401, 'WEEK 2'!D:D, "MI"))</f>
        <v>0</v>
      </c>
      <c r="E4401" s="4">
        <f>SUM(COUNTIFS('WEEK 3'!G:G, A4401, 'WEEK 3'!D:D, "WR"), COUNTIFS('WEEK 3'!G:G, A4401, 'WEEK 3'!D:D, "MI"))</f>
        <v>0</v>
      </c>
      <c r="F4401" s="4">
        <f>SUM(COUNTIFS('WEEK 4'!G:G, A4401, 'WEEK 4'!D:D, "WR"), COUNTIFS('WEEK 4'!G:G, A4401, 'WEEK 4'!D:D, "MI"))</f>
        <v>0</v>
      </c>
      <c r="G4401" s="4">
        <f>SUM(COUNTIFS('WEEK 5'!G:G, A4401, 'WEEK 5'!D:D, "WR"), COUNTIFS('WEEK 5'!G:G, A4401, 'WEEK 5'!D:D, "MI"))</f>
        <v>0</v>
      </c>
      <c r="H4401" s="4">
        <f>SUM(Table3[[#This Row],[WEEK 1]:[WEEK 5 ]])</f>
        <v>0</v>
      </c>
      <c r="I4401" s="5" cm="1">
        <f t="array" ref="I4401">Table3[[#This Row],[EMPLOYEE TOTAL]]/Table4[MONTH TOTAL]</f>
        <v>0</v>
      </c>
    </row>
    <row r="4402" spans="1:9" x14ac:dyDescent="0.25">
      <c r="A4402" s="4" t="s">
        <v>5471</v>
      </c>
      <c r="B4402" s="4" t="s">
        <v>8775</v>
      </c>
      <c r="C4402" s="4">
        <f>SUM(COUNTIFS('WEEK 1'!G:G, A4402, 'WEEK 1'!D:D, "WR"), COUNTIFS('WEEK 1'!G:G, A4402, 'WEEK 1'!D:D, "MI"))</f>
        <v>0</v>
      </c>
      <c r="D4402" s="4">
        <f>SUM(COUNTIFS('WEEK 2'!G:G, A4402, 'WEEK 2'!D:D, "WR"), COUNTIFS('WEEK 2'!G:G, A4402, 'WEEK 2'!D:D, "MI"))</f>
        <v>0</v>
      </c>
      <c r="E4402" s="4">
        <f>SUM(COUNTIFS('WEEK 3'!G:G, A4402, 'WEEK 3'!D:D, "WR"), COUNTIFS('WEEK 3'!G:G, A4402, 'WEEK 3'!D:D, "MI"))</f>
        <v>0</v>
      </c>
      <c r="F4402" s="4">
        <f>SUM(COUNTIFS('WEEK 4'!G:G, A4402, 'WEEK 4'!D:D, "WR"), COUNTIFS('WEEK 4'!G:G, A4402, 'WEEK 4'!D:D, "MI"))</f>
        <v>0</v>
      </c>
      <c r="G4402" s="4">
        <f>SUM(COUNTIFS('WEEK 5'!G:G, A4402, 'WEEK 5'!D:D, "WR"), COUNTIFS('WEEK 5'!G:G, A4402, 'WEEK 5'!D:D, "MI"))</f>
        <v>0</v>
      </c>
      <c r="H4402" s="4">
        <f>SUM(Table3[[#This Row],[WEEK 1]:[WEEK 5 ]])</f>
        <v>0</v>
      </c>
      <c r="I4402" s="5" cm="1">
        <f t="array" ref="I4402">Table3[[#This Row],[EMPLOYEE TOTAL]]/Table4[MONTH TOTAL]</f>
        <v>0</v>
      </c>
    </row>
    <row r="4403" spans="1:9" x14ac:dyDescent="0.25">
      <c r="A4403" s="4" t="s">
        <v>808</v>
      </c>
      <c r="B4403" s="4" t="s">
        <v>8784</v>
      </c>
      <c r="C4403" s="4">
        <f>SUM(COUNTIFS('WEEK 1'!G:G, A4403, 'WEEK 1'!D:D, "WR"), COUNTIFS('WEEK 1'!G:G, A4403, 'WEEK 1'!D:D, "MI"))</f>
        <v>0</v>
      </c>
      <c r="D4403" s="4">
        <f>SUM(COUNTIFS('WEEK 2'!G:G, A4403, 'WEEK 2'!D:D, "WR"), COUNTIFS('WEEK 2'!G:G, A4403, 'WEEK 2'!D:D, "MI"))</f>
        <v>0</v>
      </c>
      <c r="E4403" s="4">
        <f>SUM(COUNTIFS('WEEK 3'!G:G, A4403, 'WEEK 3'!D:D, "WR"), COUNTIFS('WEEK 3'!G:G, A4403, 'WEEK 3'!D:D, "MI"))</f>
        <v>0</v>
      </c>
      <c r="F4403" s="4">
        <f>SUM(COUNTIFS('WEEK 4'!G:G, A4403, 'WEEK 4'!D:D, "WR"), COUNTIFS('WEEK 4'!G:G, A4403, 'WEEK 4'!D:D, "MI"))</f>
        <v>0</v>
      </c>
      <c r="G4403" s="4">
        <f>SUM(COUNTIFS('WEEK 5'!G:G, A4403, 'WEEK 5'!D:D, "WR"), COUNTIFS('WEEK 5'!G:G, A4403, 'WEEK 5'!D:D, "MI"))</f>
        <v>0</v>
      </c>
      <c r="H4403" s="4">
        <f>SUM(Table3[[#This Row],[WEEK 1]:[WEEK 5 ]])</f>
        <v>0</v>
      </c>
      <c r="I4403" s="5" cm="1">
        <f t="array" ref="I4403">Table3[[#This Row],[EMPLOYEE TOTAL]]/Table4[MONTH TOTAL]</f>
        <v>0</v>
      </c>
    </row>
    <row r="4404" spans="1:9" x14ac:dyDescent="0.25">
      <c r="A4404" s="4" t="s">
        <v>3985</v>
      </c>
      <c r="B4404" s="4" t="s">
        <v>8815</v>
      </c>
      <c r="C4404" s="4">
        <f>SUM(COUNTIFS('WEEK 1'!G:G, A4404, 'WEEK 1'!D:D, "WR"), COUNTIFS('WEEK 1'!G:G, A4404, 'WEEK 1'!D:D, "MI"))</f>
        <v>0</v>
      </c>
      <c r="D4404" s="4">
        <f>SUM(COUNTIFS('WEEK 2'!G:G, A4404, 'WEEK 2'!D:D, "WR"), COUNTIFS('WEEK 2'!G:G, A4404, 'WEEK 2'!D:D, "MI"))</f>
        <v>0</v>
      </c>
      <c r="E4404" s="4">
        <f>SUM(COUNTIFS('WEEK 3'!G:G, A4404, 'WEEK 3'!D:D, "WR"), COUNTIFS('WEEK 3'!G:G, A4404, 'WEEK 3'!D:D, "MI"))</f>
        <v>0</v>
      </c>
      <c r="F4404" s="4">
        <f>SUM(COUNTIFS('WEEK 4'!G:G, A4404, 'WEEK 4'!D:D, "WR"), COUNTIFS('WEEK 4'!G:G, A4404, 'WEEK 4'!D:D, "MI"))</f>
        <v>0</v>
      </c>
      <c r="G4404" s="4">
        <f>SUM(COUNTIFS('WEEK 5'!G:G, A4404, 'WEEK 5'!D:D, "WR"), COUNTIFS('WEEK 5'!G:G, A4404, 'WEEK 5'!D:D, "MI"))</f>
        <v>0</v>
      </c>
      <c r="H4404" s="4">
        <f>SUM(Table3[[#This Row],[WEEK 1]:[WEEK 5 ]])</f>
        <v>0</v>
      </c>
      <c r="I4404" s="5" cm="1">
        <f t="array" ref="I4404">Table3[[#This Row],[EMPLOYEE TOTAL]]/Table4[MONTH TOTAL]</f>
        <v>0</v>
      </c>
    </row>
    <row r="4405" spans="1:9" x14ac:dyDescent="0.25">
      <c r="A4405" s="4" t="s">
        <v>5957</v>
      </c>
      <c r="B4405" s="4" t="s">
        <v>8805</v>
      </c>
      <c r="C4405" s="4">
        <f>SUM(COUNTIFS('WEEK 1'!G:G, A4405, 'WEEK 1'!D:D, "WR"), COUNTIFS('WEEK 1'!G:G, A4405, 'WEEK 1'!D:D, "MI"))</f>
        <v>0</v>
      </c>
      <c r="D4405" s="4">
        <f>SUM(COUNTIFS('WEEK 2'!G:G, A4405, 'WEEK 2'!D:D, "WR"), COUNTIFS('WEEK 2'!G:G, A4405, 'WEEK 2'!D:D, "MI"))</f>
        <v>0</v>
      </c>
      <c r="E4405" s="4">
        <f>SUM(COUNTIFS('WEEK 3'!G:G, A4405, 'WEEK 3'!D:D, "WR"), COUNTIFS('WEEK 3'!G:G, A4405, 'WEEK 3'!D:D, "MI"))</f>
        <v>0</v>
      </c>
      <c r="F4405" s="4">
        <f>SUM(COUNTIFS('WEEK 4'!G:G, A4405, 'WEEK 4'!D:D, "WR"), COUNTIFS('WEEK 4'!G:G, A4405, 'WEEK 4'!D:D, "MI"))</f>
        <v>0</v>
      </c>
      <c r="G4405" s="4">
        <f>SUM(COUNTIFS('WEEK 5'!G:G, A4405, 'WEEK 5'!D:D, "WR"), COUNTIFS('WEEK 5'!G:G, A4405, 'WEEK 5'!D:D, "MI"))</f>
        <v>0</v>
      </c>
      <c r="H4405" s="4">
        <f>SUM(Table3[[#This Row],[WEEK 1]:[WEEK 5 ]])</f>
        <v>0</v>
      </c>
      <c r="I4405" s="5" cm="1">
        <f t="array" ref="I4405">Table3[[#This Row],[EMPLOYEE TOTAL]]/Table4[MONTH TOTAL]</f>
        <v>0</v>
      </c>
    </row>
    <row r="4406" spans="1:9" x14ac:dyDescent="0.25">
      <c r="A4406" s="4" t="s">
        <v>2961</v>
      </c>
      <c r="B4406" s="4" t="s">
        <v>8827</v>
      </c>
      <c r="C4406" s="4">
        <f>SUM(COUNTIFS('WEEK 1'!G:G, A4406, 'WEEK 1'!D:D, "WR"), COUNTIFS('WEEK 1'!G:G, A4406, 'WEEK 1'!D:D, "MI"))</f>
        <v>0</v>
      </c>
      <c r="D4406" s="4">
        <f>SUM(COUNTIFS('WEEK 2'!G:G, A4406, 'WEEK 2'!D:D, "WR"), COUNTIFS('WEEK 2'!G:G, A4406, 'WEEK 2'!D:D, "MI"))</f>
        <v>0</v>
      </c>
      <c r="E4406" s="4">
        <f>SUM(COUNTIFS('WEEK 3'!G:G, A4406, 'WEEK 3'!D:D, "WR"), COUNTIFS('WEEK 3'!G:G, A4406, 'WEEK 3'!D:D, "MI"))</f>
        <v>0</v>
      </c>
      <c r="F4406" s="4">
        <f>SUM(COUNTIFS('WEEK 4'!G:G, A4406, 'WEEK 4'!D:D, "WR"), COUNTIFS('WEEK 4'!G:G, A4406, 'WEEK 4'!D:D, "MI"))</f>
        <v>0</v>
      </c>
      <c r="G4406" s="4">
        <f>SUM(COUNTIFS('WEEK 5'!G:G, A4406, 'WEEK 5'!D:D, "WR"), COUNTIFS('WEEK 5'!G:G, A4406, 'WEEK 5'!D:D, "MI"))</f>
        <v>0</v>
      </c>
      <c r="H4406" s="4">
        <f>SUM(Table3[[#This Row],[WEEK 1]:[WEEK 5 ]])</f>
        <v>0</v>
      </c>
      <c r="I4406" s="5" cm="1">
        <f t="array" ref="I4406">Table3[[#This Row],[EMPLOYEE TOTAL]]/Table4[MONTH TOTAL]</f>
        <v>0</v>
      </c>
    </row>
    <row r="4407" spans="1:9" x14ac:dyDescent="0.25">
      <c r="A4407" s="4" t="s">
        <v>5405</v>
      </c>
      <c r="B4407" s="4" t="s">
        <v>8827</v>
      </c>
      <c r="C4407" s="4">
        <f>SUM(COUNTIFS('WEEK 1'!G:G, A4407, 'WEEK 1'!D:D, "WR"), COUNTIFS('WEEK 1'!G:G, A4407, 'WEEK 1'!D:D, "MI"))</f>
        <v>0</v>
      </c>
      <c r="D4407" s="4">
        <f>SUM(COUNTIFS('WEEK 2'!G:G, A4407, 'WEEK 2'!D:D, "WR"), COUNTIFS('WEEK 2'!G:G, A4407, 'WEEK 2'!D:D, "MI"))</f>
        <v>0</v>
      </c>
      <c r="E4407" s="4">
        <f>SUM(COUNTIFS('WEEK 3'!G:G, A4407, 'WEEK 3'!D:D, "WR"), COUNTIFS('WEEK 3'!G:G, A4407, 'WEEK 3'!D:D, "MI"))</f>
        <v>0</v>
      </c>
      <c r="F4407" s="4">
        <f>SUM(COUNTIFS('WEEK 4'!G:G, A4407, 'WEEK 4'!D:D, "WR"), COUNTIFS('WEEK 4'!G:G, A4407, 'WEEK 4'!D:D, "MI"))</f>
        <v>0</v>
      </c>
      <c r="G4407" s="4">
        <f>SUM(COUNTIFS('WEEK 5'!G:G, A4407, 'WEEK 5'!D:D, "WR"), COUNTIFS('WEEK 5'!G:G, A4407, 'WEEK 5'!D:D, "MI"))</f>
        <v>0</v>
      </c>
      <c r="H4407" s="4">
        <f>SUM(Table3[[#This Row],[WEEK 1]:[WEEK 5 ]])</f>
        <v>0</v>
      </c>
      <c r="I4407" s="5" cm="1">
        <f t="array" ref="I4407">Table3[[#This Row],[EMPLOYEE TOTAL]]/Table4[MONTH TOTAL]</f>
        <v>0</v>
      </c>
    </row>
    <row r="4408" spans="1:9" x14ac:dyDescent="0.25">
      <c r="A4408" s="4" t="s">
        <v>4437</v>
      </c>
      <c r="B4408" s="4" t="s">
        <v>8806</v>
      </c>
      <c r="C4408" s="4">
        <f>SUM(COUNTIFS('WEEK 1'!G:G, A4408, 'WEEK 1'!D:D, "WR"), COUNTIFS('WEEK 1'!G:G, A4408, 'WEEK 1'!D:D, "MI"))</f>
        <v>0</v>
      </c>
      <c r="D4408" s="4">
        <f>SUM(COUNTIFS('WEEK 2'!G:G, A4408, 'WEEK 2'!D:D, "WR"), COUNTIFS('WEEK 2'!G:G, A4408, 'WEEK 2'!D:D, "MI"))</f>
        <v>0</v>
      </c>
      <c r="E4408" s="4">
        <f>SUM(COUNTIFS('WEEK 3'!G:G, A4408, 'WEEK 3'!D:D, "WR"), COUNTIFS('WEEK 3'!G:G, A4408, 'WEEK 3'!D:D, "MI"))</f>
        <v>0</v>
      </c>
      <c r="F4408" s="4">
        <f>SUM(COUNTIFS('WEEK 4'!G:G, A4408, 'WEEK 4'!D:D, "WR"), COUNTIFS('WEEK 4'!G:G, A4408, 'WEEK 4'!D:D, "MI"))</f>
        <v>0</v>
      </c>
      <c r="G4408" s="4">
        <f>SUM(COUNTIFS('WEEK 5'!G:G, A4408, 'WEEK 5'!D:D, "WR"), COUNTIFS('WEEK 5'!G:G, A4408, 'WEEK 5'!D:D, "MI"))</f>
        <v>0</v>
      </c>
      <c r="H4408" s="4">
        <f>SUM(Table3[[#This Row],[WEEK 1]:[WEEK 5 ]])</f>
        <v>0</v>
      </c>
      <c r="I4408" s="5" cm="1">
        <f t="array" ref="I4408">Table3[[#This Row],[EMPLOYEE TOTAL]]/Table4[MONTH TOTAL]</f>
        <v>0</v>
      </c>
    </row>
    <row r="4409" spans="1:9" x14ac:dyDescent="0.25">
      <c r="A4409" s="4" t="s">
        <v>3372</v>
      </c>
      <c r="B4409" s="4" t="s">
        <v>8832</v>
      </c>
      <c r="C4409" s="4">
        <f>SUM(COUNTIFS('WEEK 1'!G:G, A4409, 'WEEK 1'!D:D, "WR"), COUNTIFS('WEEK 1'!G:G, A4409, 'WEEK 1'!D:D, "MI"))</f>
        <v>0</v>
      </c>
      <c r="D4409" s="4">
        <f>SUM(COUNTIFS('WEEK 2'!G:G, A4409, 'WEEK 2'!D:D, "WR"), COUNTIFS('WEEK 2'!G:G, A4409, 'WEEK 2'!D:D, "MI"))</f>
        <v>0</v>
      </c>
      <c r="E4409" s="4">
        <f>SUM(COUNTIFS('WEEK 3'!G:G, A4409, 'WEEK 3'!D:D, "WR"), COUNTIFS('WEEK 3'!G:G, A4409, 'WEEK 3'!D:D, "MI"))</f>
        <v>0</v>
      </c>
      <c r="F4409" s="4">
        <f>SUM(COUNTIFS('WEEK 4'!G:G, A4409, 'WEEK 4'!D:D, "WR"), COUNTIFS('WEEK 4'!G:G, A4409, 'WEEK 4'!D:D, "MI"))</f>
        <v>0</v>
      </c>
      <c r="G4409" s="4">
        <f>SUM(COUNTIFS('WEEK 5'!G:G, A4409, 'WEEK 5'!D:D, "WR"), COUNTIFS('WEEK 5'!G:G, A4409, 'WEEK 5'!D:D, "MI"))</f>
        <v>0</v>
      </c>
      <c r="H4409" s="4">
        <f>SUM(Table3[[#This Row],[WEEK 1]:[WEEK 5 ]])</f>
        <v>0</v>
      </c>
      <c r="I4409" s="5" cm="1">
        <f t="array" ref="I4409">Table3[[#This Row],[EMPLOYEE TOTAL]]/Table4[MONTH TOTAL]</f>
        <v>0</v>
      </c>
    </row>
    <row r="4410" spans="1:9" x14ac:dyDescent="0.25">
      <c r="A4410" s="4" t="s">
        <v>4281</v>
      </c>
      <c r="B4410" s="4" t="s">
        <v>8802</v>
      </c>
      <c r="C4410" s="4">
        <f>SUM(COUNTIFS('WEEK 1'!G:G, A4410, 'WEEK 1'!D:D, "WR"), COUNTIFS('WEEK 1'!G:G, A4410, 'WEEK 1'!D:D, "MI"))</f>
        <v>0</v>
      </c>
      <c r="D4410" s="4">
        <f>SUM(COUNTIFS('WEEK 2'!G:G, A4410, 'WEEK 2'!D:D, "WR"), COUNTIFS('WEEK 2'!G:G, A4410, 'WEEK 2'!D:D, "MI"))</f>
        <v>0</v>
      </c>
      <c r="E4410" s="4">
        <f>SUM(COUNTIFS('WEEK 3'!G:G, A4410, 'WEEK 3'!D:D, "WR"), COUNTIFS('WEEK 3'!G:G, A4410, 'WEEK 3'!D:D, "MI"))</f>
        <v>0</v>
      </c>
      <c r="F4410" s="4">
        <f>SUM(COUNTIFS('WEEK 4'!G:G, A4410, 'WEEK 4'!D:D, "WR"), COUNTIFS('WEEK 4'!G:G, A4410, 'WEEK 4'!D:D, "MI"))</f>
        <v>0</v>
      </c>
      <c r="G4410" s="4">
        <f>SUM(COUNTIFS('WEEK 5'!G:G, A4410, 'WEEK 5'!D:D, "WR"), COUNTIFS('WEEK 5'!G:G, A4410, 'WEEK 5'!D:D, "MI"))</f>
        <v>0</v>
      </c>
      <c r="H4410" s="4">
        <f>SUM(Table3[[#This Row],[WEEK 1]:[WEEK 5 ]])</f>
        <v>0</v>
      </c>
      <c r="I4410" s="5" cm="1">
        <f t="array" ref="I4410">Table3[[#This Row],[EMPLOYEE TOTAL]]/Table4[MONTH TOTAL]</f>
        <v>0</v>
      </c>
    </row>
    <row r="4411" spans="1:9" x14ac:dyDescent="0.25">
      <c r="A4411" s="4" t="s">
        <v>2032</v>
      </c>
      <c r="B4411" s="4" t="s">
        <v>8844</v>
      </c>
      <c r="C4411" s="4">
        <f>SUM(COUNTIFS('WEEK 1'!G:G, A4411, 'WEEK 1'!D:D, "WR"), COUNTIFS('WEEK 1'!G:G, A4411, 'WEEK 1'!D:D, "MI"))</f>
        <v>0</v>
      </c>
      <c r="D4411" s="4">
        <f>SUM(COUNTIFS('WEEK 2'!G:G, A4411, 'WEEK 2'!D:D, "WR"), COUNTIFS('WEEK 2'!G:G, A4411, 'WEEK 2'!D:D, "MI"))</f>
        <v>0</v>
      </c>
      <c r="E4411" s="4">
        <f>SUM(COUNTIFS('WEEK 3'!G:G, A4411, 'WEEK 3'!D:D, "WR"), COUNTIFS('WEEK 3'!G:G, A4411, 'WEEK 3'!D:D, "MI"))</f>
        <v>0</v>
      </c>
      <c r="F4411" s="4">
        <f>SUM(COUNTIFS('WEEK 4'!G:G, A4411, 'WEEK 4'!D:D, "WR"), COUNTIFS('WEEK 4'!G:G, A4411, 'WEEK 4'!D:D, "MI"))</f>
        <v>0</v>
      </c>
      <c r="G4411" s="4">
        <f>SUM(COUNTIFS('WEEK 5'!G:G, A4411, 'WEEK 5'!D:D, "WR"), COUNTIFS('WEEK 5'!G:G, A4411, 'WEEK 5'!D:D, "MI"))</f>
        <v>0</v>
      </c>
      <c r="H4411" s="4">
        <f>SUM(Table3[[#This Row],[WEEK 1]:[WEEK 5 ]])</f>
        <v>0</v>
      </c>
      <c r="I4411" s="5" cm="1">
        <f t="array" ref="I4411">Table3[[#This Row],[EMPLOYEE TOTAL]]/Table4[MONTH TOTAL]</f>
        <v>0</v>
      </c>
    </row>
    <row r="4412" spans="1:9" x14ac:dyDescent="0.25">
      <c r="A4412" s="4" t="s">
        <v>6225</v>
      </c>
      <c r="B4412" s="4" t="s">
        <v>8831</v>
      </c>
      <c r="C4412" s="4">
        <f>SUM(COUNTIFS('WEEK 1'!G:G, A4412, 'WEEK 1'!D:D, "WR"), COUNTIFS('WEEK 1'!G:G, A4412, 'WEEK 1'!D:D, "MI"))</f>
        <v>0</v>
      </c>
      <c r="D4412" s="4">
        <f>SUM(COUNTIFS('WEEK 2'!G:G, A4412, 'WEEK 2'!D:D, "WR"), COUNTIFS('WEEK 2'!G:G, A4412, 'WEEK 2'!D:D, "MI"))</f>
        <v>0</v>
      </c>
      <c r="E4412" s="4">
        <f>SUM(COUNTIFS('WEEK 3'!G:G, A4412, 'WEEK 3'!D:D, "WR"), COUNTIFS('WEEK 3'!G:G, A4412, 'WEEK 3'!D:D, "MI"))</f>
        <v>0</v>
      </c>
      <c r="F4412" s="4">
        <f>SUM(COUNTIFS('WEEK 4'!G:G, A4412, 'WEEK 4'!D:D, "WR"), COUNTIFS('WEEK 4'!G:G, A4412, 'WEEK 4'!D:D, "MI"))</f>
        <v>0</v>
      </c>
      <c r="G4412" s="4">
        <f>SUM(COUNTIFS('WEEK 5'!G:G, A4412, 'WEEK 5'!D:D, "WR"), COUNTIFS('WEEK 5'!G:G, A4412, 'WEEK 5'!D:D, "MI"))</f>
        <v>0</v>
      </c>
      <c r="H4412" s="4">
        <f>SUM(Table3[[#This Row],[WEEK 1]:[WEEK 5 ]])</f>
        <v>0</v>
      </c>
      <c r="I4412" s="5" cm="1">
        <f t="array" ref="I4412">Table3[[#This Row],[EMPLOYEE TOTAL]]/Table4[MONTH TOTAL]</f>
        <v>0</v>
      </c>
    </row>
    <row r="4413" spans="1:9" x14ac:dyDescent="0.25">
      <c r="A4413" s="4" t="s">
        <v>8234</v>
      </c>
      <c r="B4413" s="4" t="s">
        <v>8776</v>
      </c>
      <c r="C4413" s="4">
        <f>SUM(COUNTIFS('WEEK 1'!G:G, A4413, 'WEEK 1'!D:D, "WR"), COUNTIFS('WEEK 1'!G:G, A4413, 'WEEK 1'!D:D, "MI"))</f>
        <v>0</v>
      </c>
      <c r="D4413" s="4">
        <f>SUM(COUNTIFS('WEEK 2'!G:G, A4413, 'WEEK 2'!D:D, "WR"), COUNTIFS('WEEK 2'!G:G, A4413, 'WEEK 2'!D:D, "MI"))</f>
        <v>0</v>
      </c>
      <c r="E4413" s="4">
        <f>SUM(COUNTIFS('WEEK 3'!G:G, A4413, 'WEEK 3'!D:D, "WR"), COUNTIFS('WEEK 3'!G:G, A4413, 'WEEK 3'!D:D, "MI"))</f>
        <v>0</v>
      </c>
      <c r="F4413" s="4">
        <f>SUM(COUNTIFS('WEEK 4'!G:G, A4413, 'WEEK 4'!D:D, "WR"), COUNTIFS('WEEK 4'!G:G, A4413, 'WEEK 4'!D:D, "MI"))</f>
        <v>0</v>
      </c>
      <c r="G4413" s="4">
        <f>SUM(COUNTIFS('WEEK 5'!G:G, A4413, 'WEEK 5'!D:D, "WR"), COUNTIFS('WEEK 5'!G:G, A4413, 'WEEK 5'!D:D, "MI"))</f>
        <v>0</v>
      </c>
      <c r="H4413" s="4">
        <f>SUM(Table3[[#This Row],[WEEK 1]:[WEEK 5 ]])</f>
        <v>0</v>
      </c>
      <c r="I4413" s="5" cm="1">
        <f t="array" ref="I4413">Table3[[#This Row],[EMPLOYEE TOTAL]]/Table4[MONTH TOTAL]</f>
        <v>0</v>
      </c>
    </row>
    <row r="4414" spans="1:9" x14ac:dyDescent="0.25">
      <c r="A4414" s="4" t="s">
        <v>5302</v>
      </c>
      <c r="B4414" s="4" t="s">
        <v>8815</v>
      </c>
      <c r="C4414" s="4">
        <f>SUM(COUNTIFS('WEEK 1'!G:G, A4414, 'WEEK 1'!D:D, "WR"), COUNTIFS('WEEK 1'!G:G, A4414, 'WEEK 1'!D:D, "MI"))</f>
        <v>0</v>
      </c>
      <c r="D4414" s="4">
        <f>SUM(COUNTIFS('WEEK 2'!G:G, A4414, 'WEEK 2'!D:D, "WR"), COUNTIFS('WEEK 2'!G:G, A4414, 'WEEK 2'!D:D, "MI"))</f>
        <v>0</v>
      </c>
      <c r="E4414" s="4">
        <f>SUM(COUNTIFS('WEEK 3'!G:G, A4414, 'WEEK 3'!D:D, "WR"), COUNTIFS('WEEK 3'!G:G, A4414, 'WEEK 3'!D:D, "MI"))</f>
        <v>0</v>
      </c>
      <c r="F4414" s="4">
        <f>SUM(COUNTIFS('WEEK 4'!G:G, A4414, 'WEEK 4'!D:D, "WR"), COUNTIFS('WEEK 4'!G:G, A4414, 'WEEK 4'!D:D, "MI"))</f>
        <v>0</v>
      </c>
      <c r="G4414" s="4">
        <f>SUM(COUNTIFS('WEEK 5'!G:G, A4414, 'WEEK 5'!D:D, "WR"), COUNTIFS('WEEK 5'!G:G, A4414, 'WEEK 5'!D:D, "MI"))</f>
        <v>0</v>
      </c>
      <c r="H4414" s="4">
        <f>SUM(Table3[[#This Row],[WEEK 1]:[WEEK 5 ]])</f>
        <v>0</v>
      </c>
      <c r="I4414" s="5" cm="1">
        <f t="array" ref="I4414">Table3[[#This Row],[EMPLOYEE TOTAL]]/Table4[MONTH TOTAL]</f>
        <v>0</v>
      </c>
    </row>
    <row r="4415" spans="1:9" x14ac:dyDescent="0.25">
      <c r="A4415" s="4" t="s">
        <v>5122</v>
      </c>
      <c r="B4415" s="4" t="s">
        <v>8829</v>
      </c>
      <c r="C4415" s="4">
        <f>SUM(COUNTIFS('WEEK 1'!G:G, A4415, 'WEEK 1'!D:D, "WR"), COUNTIFS('WEEK 1'!G:G, A4415, 'WEEK 1'!D:D, "MI"))</f>
        <v>0</v>
      </c>
      <c r="D4415" s="4">
        <f>SUM(COUNTIFS('WEEK 2'!G:G, A4415, 'WEEK 2'!D:D, "WR"), COUNTIFS('WEEK 2'!G:G, A4415, 'WEEK 2'!D:D, "MI"))</f>
        <v>0</v>
      </c>
      <c r="E4415" s="4">
        <f>SUM(COUNTIFS('WEEK 3'!G:G, A4415, 'WEEK 3'!D:D, "WR"), COUNTIFS('WEEK 3'!G:G, A4415, 'WEEK 3'!D:D, "MI"))</f>
        <v>0</v>
      </c>
      <c r="F4415" s="4">
        <f>SUM(COUNTIFS('WEEK 4'!G:G, A4415, 'WEEK 4'!D:D, "WR"), COUNTIFS('WEEK 4'!G:G, A4415, 'WEEK 4'!D:D, "MI"))</f>
        <v>0</v>
      </c>
      <c r="G4415" s="4">
        <f>SUM(COUNTIFS('WEEK 5'!G:G, A4415, 'WEEK 5'!D:D, "WR"), COUNTIFS('WEEK 5'!G:G, A4415, 'WEEK 5'!D:D, "MI"))</f>
        <v>0</v>
      </c>
      <c r="H4415" s="4">
        <f>SUM(Table3[[#This Row],[WEEK 1]:[WEEK 5 ]])</f>
        <v>0</v>
      </c>
      <c r="I4415" s="5" cm="1">
        <f t="array" ref="I4415">Table3[[#This Row],[EMPLOYEE TOTAL]]/Table4[MONTH TOTAL]</f>
        <v>0</v>
      </c>
    </row>
    <row r="4416" spans="1:9" x14ac:dyDescent="0.25">
      <c r="A4416" s="4" t="s">
        <v>7640</v>
      </c>
      <c r="B4416" s="4" t="s">
        <v>8834</v>
      </c>
      <c r="C4416" s="4">
        <f>SUM(COUNTIFS('WEEK 1'!G:G, A4416, 'WEEK 1'!D:D, "WR"), COUNTIFS('WEEK 1'!G:G, A4416, 'WEEK 1'!D:D, "MI"))</f>
        <v>0</v>
      </c>
      <c r="D4416" s="4">
        <f>SUM(COUNTIFS('WEEK 2'!G:G, A4416, 'WEEK 2'!D:D, "WR"), COUNTIFS('WEEK 2'!G:G, A4416, 'WEEK 2'!D:D, "MI"))</f>
        <v>0</v>
      </c>
      <c r="E4416" s="4">
        <f>SUM(COUNTIFS('WEEK 3'!G:G, A4416, 'WEEK 3'!D:D, "WR"), COUNTIFS('WEEK 3'!G:G, A4416, 'WEEK 3'!D:D, "MI"))</f>
        <v>0</v>
      </c>
      <c r="F4416" s="4">
        <f>SUM(COUNTIFS('WEEK 4'!G:G, A4416, 'WEEK 4'!D:D, "WR"), COUNTIFS('WEEK 4'!G:G, A4416, 'WEEK 4'!D:D, "MI"))</f>
        <v>0</v>
      </c>
      <c r="G4416" s="4">
        <f>SUM(COUNTIFS('WEEK 5'!G:G, A4416, 'WEEK 5'!D:D, "WR"), COUNTIFS('WEEK 5'!G:G, A4416, 'WEEK 5'!D:D, "MI"))</f>
        <v>0</v>
      </c>
      <c r="H4416" s="4">
        <f>SUM(Table3[[#This Row],[WEEK 1]:[WEEK 5 ]])</f>
        <v>0</v>
      </c>
      <c r="I4416" s="5" cm="1">
        <f t="array" ref="I4416">Table3[[#This Row],[EMPLOYEE TOTAL]]/Table4[MONTH TOTAL]</f>
        <v>0</v>
      </c>
    </row>
    <row r="4417" spans="1:9" x14ac:dyDescent="0.25">
      <c r="A4417" s="4" t="s">
        <v>630</v>
      </c>
      <c r="B4417" s="4" t="s">
        <v>8813</v>
      </c>
      <c r="C4417" s="4">
        <f>SUM(COUNTIFS('WEEK 1'!G:G, A4417, 'WEEK 1'!D:D, "WR"), COUNTIFS('WEEK 1'!G:G, A4417, 'WEEK 1'!D:D, "MI"))</f>
        <v>0</v>
      </c>
      <c r="D4417" s="4">
        <f>SUM(COUNTIFS('WEEK 2'!G:G, A4417, 'WEEK 2'!D:D, "WR"), COUNTIFS('WEEK 2'!G:G, A4417, 'WEEK 2'!D:D, "MI"))</f>
        <v>0</v>
      </c>
      <c r="E4417" s="4">
        <f>SUM(COUNTIFS('WEEK 3'!G:G, A4417, 'WEEK 3'!D:D, "WR"), COUNTIFS('WEEK 3'!G:G, A4417, 'WEEK 3'!D:D, "MI"))</f>
        <v>0</v>
      </c>
      <c r="F4417" s="4">
        <f>SUM(COUNTIFS('WEEK 4'!G:G, A4417, 'WEEK 4'!D:D, "WR"), COUNTIFS('WEEK 4'!G:G, A4417, 'WEEK 4'!D:D, "MI"))</f>
        <v>0</v>
      </c>
      <c r="G4417" s="4">
        <f>SUM(COUNTIFS('WEEK 5'!G:G, A4417, 'WEEK 5'!D:D, "WR"), COUNTIFS('WEEK 5'!G:G, A4417, 'WEEK 5'!D:D, "MI"))</f>
        <v>0</v>
      </c>
      <c r="H4417" s="4">
        <f>SUM(Table3[[#This Row],[WEEK 1]:[WEEK 5 ]])</f>
        <v>0</v>
      </c>
      <c r="I4417" s="5" cm="1">
        <f t="array" ref="I4417">Table3[[#This Row],[EMPLOYEE TOTAL]]/Table4[MONTH TOTAL]</f>
        <v>0</v>
      </c>
    </row>
    <row r="4418" spans="1:9" x14ac:dyDescent="0.25">
      <c r="A4418" s="4" t="s">
        <v>2810</v>
      </c>
      <c r="B4418" s="4" t="s">
        <v>8796</v>
      </c>
      <c r="C4418" s="4">
        <f>SUM(COUNTIFS('WEEK 1'!G:G, A4418, 'WEEK 1'!D:D, "WR"), COUNTIFS('WEEK 1'!G:G, A4418, 'WEEK 1'!D:D, "MI"))</f>
        <v>0</v>
      </c>
      <c r="D4418" s="4">
        <f>SUM(COUNTIFS('WEEK 2'!G:G, A4418, 'WEEK 2'!D:D, "WR"), COUNTIFS('WEEK 2'!G:G, A4418, 'WEEK 2'!D:D, "MI"))</f>
        <v>0</v>
      </c>
      <c r="E4418" s="4">
        <f>SUM(COUNTIFS('WEEK 3'!G:G, A4418, 'WEEK 3'!D:D, "WR"), COUNTIFS('WEEK 3'!G:G, A4418, 'WEEK 3'!D:D, "MI"))</f>
        <v>0</v>
      </c>
      <c r="F4418" s="4">
        <f>SUM(COUNTIFS('WEEK 4'!G:G, A4418, 'WEEK 4'!D:D, "WR"), COUNTIFS('WEEK 4'!G:G, A4418, 'WEEK 4'!D:D, "MI"))</f>
        <v>0</v>
      </c>
      <c r="G4418" s="4">
        <f>SUM(COUNTIFS('WEEK 5'!G:G, A4418, 'WEEK 5'!D:D, "WR"), COUNTIFS('WEEK 5'!G:G, A4418, 'WEEK 5'!D:D, "MI"))</f>
        <v>0</v>
      </c>
      <c r="H4418" s="4">
        <f>SUM(Table3[[#This Row],[WEEK 1]:[WEEK 5 ]])</f>
        <v>0</v>
      </c>
      <c r="I4418" s="5" cm="1">
        <f t="array" ref="I4418">Table3[[#This Row],[EMPLOYEE TOTAL]]/Table4[MONTH TOTAL]</f>
        <v>0</v>
      </c>
    </row>
    <row r="4419" spans="1:9" x14ac:dyDescent="0.25">
      <c r="A4419" s="4" t="s">
        <v>4498</v>
      </c>
      <c r="B4419" s="4" t="s">
        <v>8869</v>
      </c>
      <c r="C4419" s="4">
        <f>SUM(COUNTIFS('WEEK 1'!G:G, A4419, 'WEEK 1'!D:D, "WR"), COUNTIFS('WEEK 1'!G:G, A4419, 'WEEK 1'!D:D, "MI"))</f>
        <v>0</v>
      </c>
      <c r="D4419" s="4">
        <f>SUM(COUNTIFS('WEEK 2'!G:G, A4419, 'WEEK 2'!D:D, "WR"), COUNTIFS('WEEK 2'!G:G, A4419, 'WEEK 2'!D:D, "MI"))</f>
        <v>0</v>
      </c>
      <c r="E4419" s="4">
        <f>SUM(COUNTIFS('WEEK 3'!G:G, A4419, 'WEEK 3'!D:D, "WR"), COUNTIFS('WEEK 3'!G:G, A4419, 'WEEK 3'!D:D, "MI"))</f>
        <v>0</v>
      </c>
      <c r="F4419" s="4">
        <f>SUM(COUNTIFS('WEEK 4'!G:G, A4419, 'WEEK 4'!D:D, "WR"), COUNTIFS('WEEK 4'!G:G, A4419, 'WEEK 4'!D:D, "MI"))</f>
        <v>0</v>
      </c>
      <c r="G4419" s="4">
        <f>SUM(COUNTIFS('WEEK 5'!G:G, A4419, 'WEEK 5'!D:D, "WR"), COUNTIFS('WEEK 5'!G:G, A4419, 'WEEK 5'!D:D, "MI"))</f>
        <v>0</v>
      </c>
      <c r="H4419" s="4">
        <f>SUM(Table3[[#This Row],[WEEK 1]:[WEEK 5 ]])</f>
        <v>0</v>
      </c>
      <c r="I4419" s="5" cm="1">
        <f t="array" ref="I4419">Table3[[#This Row],[EMPLOYEE TOTAL]]/Table4[MONTH TOTAL]</f>
        <v>0</v>
      </c>
    </row>
    <row r="4420" spans="1:9" x14ac:dyDescent="0.25">
      <c r="A4420" s="4" t="s">
        <v>7410</v>
      </c>
      <c r="B4420" s="4" t="s">
        <v>8789</v>
      </c>
      <c r="C4420" s="4">
        <f>SUM(COUNTIFS('WEEK 1'!G:G, A4420, 'WEEK 1'!D:D, "WR"), COUNTIFS('WEEK 1'!G:G, A4420, 'WEEK 1'!D:D, "MI"))</f>
        <v>0</v>
      </c>
      <c r="D4420" s="4">
        <f>SUM(COUNTIFS('WEEK 2'!G:G, A4420, 'WEEK 2'!D:D, "WR"), COUNTIFS('WEEK 2'!G:G, A4420, 'WEEK 2'!D:D, "MI"))</f>
        <v>0</v>
      </c>
      <c r="E4420" s="4">
        <f>SUM(COUNTIFS('WEEK 3'!G:G, A4420, 'WEEK 3'!D:D, "WR"), COUNTIFS('WEEK 3'!G:G, A4420, 'WEEK 3'!D:D, "MI"))</f>
        <v>0</v>
      </c>
      <c r="F4420" s="4">
        <f>SUM(COUNTIFS('WEEK 4'!G:G, A4420, 'WEEK 4'!D:D, "WR"), COUNTIFS('WEEK 4'!G:G, A4420, 'WEEK 4'!D:D, "MI"))</f>
        <v>0</v>
      </c>
      <c r="G4420" s="4">
        <f>SUM(COUNTIFS('WEEK 5'!G:G, A4420, 'WEEK 5'!D:D, "WR"), COUNTIFS('WEEK 5'!G:G, A4420, 'WEEK 5'!D:D, "MI"))</f>
        <v>0</v>
      </c>
      <c r="H4420" s="4">
        <f>SUM(Table3[[#This Row],[WEEK 1]:[WEEK 5 ]])</f>
        <v>0</v>
      </c>
      <c r="I4420" s="5" cm="1">
        <f t="array" ref="I4420">Table3[[#This Row],[EMPLOYEE TOTAL]]/Table4[MONTH TOTAL]</f>
        <v>0</v>
      </c>
    </row>
    <row r="4421" spans="1:9" x14ac:dyDescent="0.25">
      <c r="A4421" s="4" t="s">
        <v>775</v>
      </c>
      <c r="B4421" s="4" t="s">
        <v>8794</v>
      </c>
      <c r="C4421" s="4">
        <f>SUM(COUNTIFS('WEEK 1'!G:G, A4421, 'WEEK 1'!D:D, "WR"), COUNTIFS('WEEK 1'!G:G, A4421, 'WEEK 1'!D:D, "MI"))</f>
        <v>0</v>
      </c>
      <c r="D4421" s="4">
        <f>SUM(COUNTIFS('WEEK 2'!G:G, A4421, 'WEEK 2'!D:D, "WR"), COUNTIFS('WEEK 2'!G:G, A4421, 'WEEK 2'!D:D, "MI"))</f>
        <v>0</v>
      </c>
      <c r="E4421" s="4">
        <f>SUM(COUNTIFS('WEEK 3'!G:G, A4421, 'WEEK 3'!D:D, "WR"), COUNTIFS('WEEK 3'!G:G, A4421, 'WEEK 3'!D:D, "MI"))</f>
        <v>0</v>
      </c>
      <c r="F4421" s="4">
        <f>SUM(COUNTIFS('WEEK 4'!G:G, A4421, 'WEEK 4'!D:D, "WR"), COUNTIFS('WEEK 4'!G:G, A4421, 'WEEK 4'!D:D, "MI"))</f>
        <v>0</v>
      </c>
      <c r="G4421" s="4">
        <f>SUM(COUNTIFS('WEEK 5'!G:G, A4421, 'WEEK 5'!D:D, "WR"), COUNTIFS('WEEK 5'!G:G, A4421, 'WEEK 5'!D:D, "MI"))</f>
        <v>0</v>
      </c>
      <c r="H4421" s="4">
        <f>SUM(Table3[[#This Row],[WEEK 1]:[WEEK 5 ]])</f>
        <v>0</v>
      </c>
      <c r="I4421" s="5" cm="1">
        <f t="array" ref="I4421">Table3[[#This Row],[EMPLOYEE TOTAL]]/Table4[MONTH TOTAL]</f>
        <v>0</v>
      </c>
    </row>
    <row r="4422" spans="1:9" x14ac:dyDescent="0.25">
      <c r="A4422" s="4" t="s">
        <v>2545</v>
      </c>
      <c r="B4422" s="4" t="s">
        <v>8836</v>
      </c>
      <c r="C4422" s="4">
        <f>SUM(COUNTIFS('WEEK 1'!G:G, A4422, 'WEEK 1'!D:D, "WR"), COUNTIFS('WEEK 1'!G:G, A4422, 'WEEK 1'!D:D, "MI"))</f>
        <v>0</v>
      </c>
      <c r="D4422" s="4">
        <f>SUM(COUNTIFS('WEEK 2'!G:G, A4422, 'WEEK 2'!D:D, "WR"), COUNTIFS('WEEK 2'!G:G, A4422, 'WEEK 2'!D:D, "MI"))</f>
        <v>0</v>
      </c>
      <c r="E4422" s="4">
        <f>SUM(COUNTIFS('WEEK 3'!G:G, A4422, 'WEEK 3'!D:D, "WR"), COUNTIFS('WEEK 3'!G:G, A4422, 'WEEK 3'!D:D, "MI"))</f>
        <v>0</v>
      </c>
      <c r="F4422" s="4">
        <f>SUM(COUNTIFS('WEEK 4'!G:G, A4422, 'WEEK 4'!D:D, "WR"), COUNTIFS('WEEK 4'!G:G, A4422, 'WEEK 4'!D:D, "MI"))</f>
        <v>0</v>
      </c>
      <c r="G4422" s="4">
        <f>SUM(COUNTIFS('WEEK 5'!G:G, A4422, 'WEEK 5'!D:D, "WR"), COUNTIFS('WEEK 5'!G:G, A4422, 'WEEK 5'!D:D, "MI"))</f>
        <v>0</v>
      </c>
      <c r="H4422" s="4">
        <f>SUM(Table3[[#This Row],[WEEK 1]:[WEEK 5 ]])</f>
        <v>0</v>
      </c>
      <c r="I4422" s="5" cm="1">
        <f t="array" ref="I4422">Table3[[#This Row],[EMPLOYEE TOTAL]]/Table4[MONTH TOTAL]</f>
        <v>0</v>
      </c>
    </row>
    <row r="4423" spans="1:9" x14ac:dyDescent="0.25">
      <c r="A4423" s="4" t="s">
        <v>2865</v>
      </c>
      <c r="B4423" s="4" t="s">
        <v>8804</v>
      </c>
      <c r="C4423" s="4">
        <f>SUM(COUNTIFS('WEEK 1'!G:G, A4423, 'WEEK 1'!D:D, "WR"), COUNTIFS('WEEK 1'!G:G, A4423, 'WEEK 1'!D:D, "MI"))</f>
        <v>0</v>
      </c>
      <c r="D4423" s="4">
        <f>SUM(COUNTIFS('WEEK 2'!G:G, A4423, 'WEEK 2'!D:D, "WR"), COUNTIFS('WEEK 2'!G:G, A4423, 'WEEK 2'!D:D, "MI"))</f>
        <v>0</v>
      </c>
      <c r="E4423" s="4">
        <f>SUM(COUNTIFS('WEEK 3'!G:G, A4423, 'WEEK 3'!D:D, "WR"), COUNTIFS('WEEK 3'!G:G, A4423, 'WEEK 3'!D:D, "MI"))</f>
        <v>0</v>
      </c>
      <c r="F4423" s="4">
        <f>SUM(COUNTIFS('WEEK 4'!G:G, A4423, 'WEEK 4'!D:D, "WR"), COUNTIFS('WEEK 4'!G:G, A4423, 'WEEK 4'!D:D, "MI"))</f>
        <v>0</v>
      </c>
      <c r="G4423" s="4">
        <f>SUM(COUNTIFS('WEEK 5'!G:G, A4423, 'WEEK 5'!D:D, "WR"), COUNTIFS('WEEK 5'!G:G, A4423, 'WEEK 5'!D:D, "MI"))</f>
        <v>0</v>
      </c>
      <c r="H4423" s="4">
        <f>SUM(Table3[[#This Row],[WEEK 1]:[WEEK 5 ]])</f>
        <v>0</v>
      </c>
      <c r="I4423" s="5" cm="1">
        <f t="array" ref="I4423">Table3[[#This Row],[EMPLOYEE TOTAL]]/Table4[MONTH TOTAL]</f>
        <v>0</v>
      </c>
    </row>
    <row r="4424" spans="1:9" x14ac:dyDescent="0.25">
      <c r="A4424" s="4" t="s">
        <v>3057</v>
      </c>
      <c r="B4424" s="4" t="s">
        <v>8805</v>
      </c>
      <c r="C4424" s="4">
        <f>SUM(COUNTIFS('WEEK 1'!G:G, A4424, 'WEEK 1'!D:D, "WR"), COUNTIFS('WEEK 1'!G:G, A4424, 'WEEK 1'!D:D, "MI"))</f>
        <v>0</v>
      </c>
      <c r="D4424" s="4">
        <f>SUM(COUNTIFS('WEEK 2'!G:G, A4424, 'WEEK 2'!D:D, "WR"), COUNTIFS('WEEK 2'!G:G, A4424, 'WEEK 2'!D:D, "MI"))</f>
        <v>0</v>
      </c>
      <c r="E4424" s="4">
        <f>SUM(COUNTIFS('WEEK 3'!G:G, A4424, 'WEEK 3'!D:D, "WR"), COUNTIFS('WEEK 3'!G:G, A4424, 'WEEK 3'!D:D, "MI"))</f>
        <v>0</v>
      </c>
      <c r="F4424" s="4">
        <f>SUM(COUNTIFS('WEEK 4'!G:G, A4424, 'WEEK 4'!D:D, "WR"), COUNTIFS('WEEK 4'!G:G, A4424, 'WEEK 4'!D:D, "MI"))</f>
        <v>0</v>
      </c>
      <c r="G4424" s="4">
        <f>SUM(COUNTIFS('WEEK 5'!G:G, A4424, 'WEEK 5'!D:D, "WR"), COUNTIFS('WEEK 5'!G:G, A4424, 'WEEK 5'!D:D, "MI"))</f>
        <v>0</v>
      </c>
      <c r="H4424" s="4">
        <f>SUM(Table3[[#This Row],[WEEK 1]:[WEEK 5 ]])</f>
        <v>0</v>
      </c>
      <c r="I4424" s="5" cm="1">
        <f t="array" ref="I4424">Table3[[#This Row],[EMPLOYEE TOTAL]]/Table4[MONTH TOTAL]</f>
        <v>0</v>
      </c>
    </row>
    <row r="4425" spans="1:9" x14ac:dyDescent="0.25">
      <c r="A4425" s="4" t="s">
        <v>903</v>
      </c>
      <c r="B4425" s="4" t="s">
        <v>8853</v>
      </c>
      <c r="C4425" s="4">
        <f>SUM(COUNTIFS('WEEK 1'!G:G, A4425, 'WEEK 1'!D:D, "WR"), COUNTIFS('WEEK 1'!G:G, A4425, 'WEEK 1'!D:D, "MI"))</f>
        <v>0</v>
      </c>
      <c r="D4425" s="4">
        <f>SUM(COUNTIFS('WEEK 2'!G:G, A4425, 'WEEK 2'!D:D, "WR"), COUNTIFS('WEEK 2'!G:G, A4425, 'WEEK 2'!D:D, "MI"))</f>
        <v>0</v>
      </c>
      <c r="E4425" s="4">
        <f>SUM(COUNTIFS('WEEK 3'!G:G, A4425, 'WEEK 3'!D:D, "WR"), COUNTIFS('WEEK 3'!G:G, A4425, 'WEEK 3'!D:D, "MI"))</f>
        <v>0</v>
      </c>
      <c r="F4425" s="4">
        <f>SUM(COUNTIFS('WEEK 4'!G:G, A4425, 'WEEK 4'!D:D, "WR"), COUNTIFS('WEEK 4'!G:G, A4425, 'WEEK 4'!D:D, "MI"))</f>
        <v>0</v>
      </c>
      <c r="G4425" s="4">
        <f>SUM(COUNTIFS('WEEK 5'!G:G, A4425, 'WEEK 5'!D:D, "WR"), COUNTIFS('WEEK 5'!G:G, A4425, 'WEEK 5'!D:D, "MI"))</f>
        <v>0</v>
      </c>
      <c r="H4425" s="4">
        <f>SUM(Table3[[#This Row],[WEEK 1]:[WEEK 5 ]])</f>
        <v>0</v>
      </c>
      <c r="I4425" s="5" cm="1">
        <f t="array" ref="I4425">Table3[[#This Row],[EMPLOYEE TOTAL]]/Table4[MONTH TOTAL]</f>
        <v>0</v>
      </c>
    </row>
    <row r="4426" spans="1:9" x14ac:dyDescent="0.25">
      <c r="A4426" s="4" t="s">
        <v>4512</v>
      </c>
      <c r="B4426" s="4" t="s">
        <v>8859</v>
      </c>
      <c r="C4426" s="4">
        <f>SUM(COUNTIFS('WEEK 1'!G:G, A4426, 'WEEK 1'!D:D, "WR"), COUNTIFS('WEEK 1'!G:G, A4426, 'WEEK 1'!D:D, "MI"))</f>
        <v>0</v>
      </c>
      <c r="D4426" s="4">
        <f>SUM(COUNTIFS('WEEK 2'!G:G, A4426, 'WEEK 2'!D:D, "WR"), COUNTIFS('WEEK 2'!G:G, A4426, 'WEEK 2'!D:D, "MI"))</f>
        <v>0</v>
      </c>
      <c r="E4426" s="4">
        <f>SUM(COUNTIFS('WEEK 3'!G:G, A4426, 'WEEK 3'!D:D, "WR"), COUNTIFS('WEEK 3'!G:G, A4426, 'WEEK 3'!D:D, "MI"))</f>
        <v>0</v>
      </c>
      <c r="F4426" s="4">
        <f>SUM(COUNTIFS('WEEK 4'!G:G, A4426, 'WEEK 4'!D:D, "WR"), COUNTIFS('WEEK 4'!G:G, A4426, 'WEEK 4'!D:D, "MI"))</f>
        <v>0</v>
      </c>
      <c r="G4426" s="4">
        <f>SUM(COUNTIFS('WEEK 5'!G:G, A4426, 'WEEK 5'!D:D, "WR"), COUNTIFS('WEEK 5'!G:G, A4426, 'WEEK 5'!D:D, "MI"))</f>
        <v>0</v>
      </c>
      <c r="H4426" s="4">
        <f>SUM(Table3[[#This Row],[WEEK 1]:[WEEK 5 ]])</f>
        <v>0</v>
      </c>
      <c r="I4426" s="5" cm="1">
        <f t="array" ref="I4426">Table3[[#This Row],[EMPLOYEE TOTAL]]/Table4[MONTH TOTAL]</f>
        <v>0</v>
      </c>
    </row>
    <row r="4427" spans="1:9" x14ac:dyDescent="0.25">
      <c r="A4427" s="4" t="s">
        <v>1221</v>
      </c>
      <c r="B4427" s="4" t="s">
        <v>8809</v>
      </c>
      <c r="C4427" s="4">
        <f>SUM(COUNTIFS('WEEK 1'!G:G, A4427, 'WEEK 1'!D:D, "WR"), COUNTIFS('WEEK 1'!G:G, A4427, 'WEEK 1'!D:D, "MI"))</f>
        <v>0</v>
      </c>
      <c r="D4427" s="4">
        <f>SUM(COUNTIFS('WEEK 2'!G:G, A4427, 'WEEK 2'!D:D, "WR"), COUNTIFS('WEEK 2'!G:G, A4427, 'WEEK 2'!D:D, "MI"))</f>
        <v>0</v>
      </c>
      <c r="E4427" s="4">
        <f>SUM(COUNTIFS('WEEK 3'!G:G, A4427, 'WEEK 3'!D:D, "WR"), COUNTIFS('WEEK 3'!G:G, A4427, 'WEEK 3'!D:D, "MI"))</f>
        <v>0</v>
      </c>
      <c r="F4427" s="4">
        <f>SUM(COUNTIFS('WEEK 4'!G:G, A4427, 'WEEK 4'!D:D, "WR"), COUNTIFS('WEEK 4'!G:G, A4427, 'WEEK 4'!D:D, "MI"))</f>
        <v>0</v>
      </c>
      <c r="G4427" s="4">
        <f>SUM(COUNTIFS('WEEK 5'!G:G, A4427, 'WEEK 5'!D:D, "WR"), COUNTIFS('WEEK 5'!G:G, A4427, 'WEEK 5'!D:D, "MI"))</f>
        <v>0</v>
      </c>
      <c r="H4427" s="4">
        <f>SUM(Table3[[#This Row],[WEEK 1]:[WEEK 5 ]])</f>
        <v>0</v>
      </c>
      <c r="I4427" s="5" cm="1">
        <f t="array" ref="I4427">Table3[[#This Row],[EMPLOYEE TOTAL]]/Table4[MONTH TOTAL]</f>
        <v>0</v>
      </c>
    </row>
    <row r="4428" spans="1:9" x14ac:dyDescent="0.25">
      <c r="A4428" s="4" t="s">
        <v>4335</v>
      </c>
      <c r="B4428" s="4" t="s">
        <v>8853</v>
      </c>
      <c r="C4428" s="4">
        <f>SUM(COUNTIFS('WEEK 1'!G:G, A4428, 'WEEK 1'!D:D, "WR"), COUNTIFS('WEEK 1'!G:G, A4428, 'WEEK 1'!D:D, "MI"))</f>
        <v>0</v>
      </c>
      <c r="D4428" s="4">
        <f>SUM(COUNTIFS('WEEK 2'!G:G, A4428, 'WEEK 2'!D:D, "WR"), COUNTIFS('WEEK 2'!G:G, A4428, 'WEEK 2'!D:D, "MI"))</f>
        <v>0</v>
      </c>
      <c r="E4428" s="4">
        <f>SUM(COUNTIFS('WEEK 3'!G:G, A4428, 'WEEK 3'!D:D, "WR"), COUNTIFS('WEEK 3'!G:G, A4428, 'WEEK 3'!D:D, "MI"))</f>
        <v>0</v>
      </c>
      <c r="F4428" s="4">
        <f>SUM(COUNTIFS('WEEK 4'!G:G, A4428, 'WEEK 4'!D:D, "WR"), COUNTIFS('WEEK 4'!G:G, A4428, 'WEEK 4'!D:D, "MI"))</f>
        <v>0</v>
      </c>
      <c r="G4428" s="4">
        <f>SUM(COUNTIFS('WEEK 5'!G:G, A4428, 'WEEK 5'!D:D, "WR"), COUNTIFS('WEEK 5'!G:G, A4428, 'WEEK 5'!D:D, "MI"))</f>
        <v>0</v>
      </c>
      <c r="H4428" s="4">
        <f>SUM(Table3[[#This Row],[WEEK 1]:[WEEK 5 ]])</f>
        <v>0</v>
      </c>
      <c r="I4428" s="5" cm="1">
        <f t="array" ref="I4428">Table3[[#This Row],[EMPLOYEE TOTAL]]/Table4[MONTH TOTAL]</f>
        <v>0</v>
      </c>
    </row>
    <row r="4429" spans="1:9" x14ac:dyDescent="0.25">
      <c r="A4429" s="4" t="s">
        <v>7754</v>
      </c>
      <c r="B4429" s="4" t="s">
        <v>8845</v>
      </c>
      <c r="C4429" s="4">
        <f>SUM(COUNTIFS('WEEK 1'!G:G, A4429, 'WEEK 1'!D:D, "WR"), COUNTIFS('WEEK 1'!G:G, A4429, 'WEEK 1'!D:D, "MI"))</f>
        <v>0</v>
      </c>
      <c r="D4429" s="4">
        <f>SUM(COUNTIFS('WEEK 2'!G:G, A4429, 'WEEK 2'!D:D, "WR"), COUNTIFS('WEEK 2'!G:G, A4429, 'WEEK 2'!D:D, "MI"))</f>
        <v>0</v>
      </c>
      <c r="E4429" s="4">
        <f>SUM(COUNTIFS('WEEK 3'!G:G, A4429, 'WEEK 3'!D:D, "WR"), COUNTIFS('WEEK 3'!G:G, A4429, 'WEEK 3'!D:D, "MI"))</f>
        <v>0</v>
      </c>
      <c r="F4429" s="4">
        <f>SUM(COUNTIFS('WEEK 4'!G:G, A4429, 'WEEK 4'!D:D, "WR"), COUNTIFS('WEEK 4'!G:G, A4429, 'WEEK 4'!D:D, "MI"))</f>
        <v>0</v>
      </c>
      <c r="G4429" s="4">
        <f>SUM(COUNTIFS('WEEK 5'!G:G, A4429, 'WEEK 5'!D:D, "WR"), COUNTIFS('WEEK 5'!G:G, A4429, 'WEEK 5'!D:D, "MI"))</f>
        <v>0</v>
      </c>
      <c r="H4429" s="4">
        <f>SUM(Table3[[#This Row],[WEEK 1]:[WEEK 5 ]])</f>
        <v>0</v>
      </c>
      <c r="I4429" s="5" cm="1">
        <f t="array" ref="I4429">Table3[[#This Row],[EMPLOYEE TOTAL]]/Table4[MONTH TOTAL]</f>
        <v>0</v>
      </c>
    </row>
    <row r="4430" spans="1:9" x14ac:dyDescent="0.25">
      <c r="A4430" s="4" t="s">
        <v>83</v>
      </c>
      <c r="B4430" s="4" t="s">
        <v>8791</v>
      </c>
      <c r="C4430" s="4">
        <f>SUM(COUNTIFS('WEEK 1'!G:G, A4430, 'WEEK 1'!D:D, "WR"), COUNTIFS('WEEK 1'!G:G, A4430, 'WEEK 1'!D:D, "MI"))</f>
        <v>0</v>
      </c>
      <c r="D4430" s="4">
        <f>SUM(COUNTIFS('WEEK 2'!G:G, A4430, 'WEEK 2'!D:D, "WR"), COUNTIFS('WEEK 2'!G:G, A4430, 'WEEK 2'!D:D, "MI"))</f>
        <v>0</v>
      </c>
      <c r="E4430" s="4">
        <f>SUM(COUNTIFS('WEEK 3'!G:G, A4430, 'WEEK 3'!D:D, "WR"), COUNTIFS('WEEK 3'!G:G, A4430, 'WEEK 3'!D:D, "MI"))</f>
        <v>0</v>
      </c>
      <c r="F4430" s="4">
        <f>SUM(COUNTIFS('WEEK 4'!G:G, A4430, 'WEEK 4'!D:D, "WR"), COUNTIFS('WEEK 4'!G:G, A4430, 'WEEK 4'!D:D, "MI"))</f>
        <v>0</v>
      </c>
      <c r="G4430" s="4">
        <f>SUM(COUNTIFS('WEEK 5'!G:G, A4430, 'WEEK 5'!D:D, "WR"), COUNTIFS('WEEK 5'!G:G, A4430, 'WEEK 5'!D:D, "MI"))</f>
        <v>0</v>
      </c>
      <c r="H4430" s="4">
        <f>SUM(Table3[[#This Row],[WEEK 1]:[WEEK 5 ]])</f>
        <v>0</v>
      </c>
      <c r="I4430" s="5" cm="1">
        <f t="array" ref="I4430">Table3[[#This Row],[EMPLOYEE TOTAL]]/Table4[MONTH TOTAL]</f>
        <v>0</v>
      </c>
    </row>
    <row r="4431" spans="1:9" x14ac:dyDescent="0.25">
      <c r="A4431" s="4" t="s">
        <v>319</v>
      </c>
      <c r="B4431" s="4" t="s">
        <v>8860</v>
      </c>
      <c r="C4431" s="4">
        <f>SUM(COUNTIFS('WEEK 1'!G:G, A4431, 'WEEK 1'!D:D, "WR"), COUNTIFS('WEEK 1'!G:G, A4431, 'WEEK 1'!D:D, "MI"))</f>
        <v>0</v>
      </c>
      <c r="D4431" s="4">
        <f>SUM(COUNTIFS('WEEK 2'!G:G, A4431, 'WEEK 2'!D:D, "WR"), COUNTIFS('WEEK 2'!G:G, A4431, 'WEEK 2'!D:D, "MI"))</f>
        <v>0</v>
      </c>
      <c r="E4431" s="4">
        <f>SUM(COUNTIFS('WEEK 3'!G:G, A4431, 'WEEK 3'!D:D, "WR"), COUNTIFS('WEEK 3'!G:G, A4431, 'WEEK 3'!D:D, "MI"))</f>
        <v>0</v>
      </c>
      <c r="F4431" s="4">
        <f>SUM(COUNTIFS('WEEK 4'!G:G, A4431, 'WEEK 4'!D:D, "WR"), COUNTIFS('WEEK 4'!G:G, A4431, 'WEEK 4'!D:D, "MI"))</f>
        <v>0</v>
      </c>
      <c r="G4431" s="4">
        <f>SUM(COUNTIFS('WEEK 5'!G:G, A4431, 'WEEK 5'!D:D, "WR"), COUNTIFS('WEEK 5'!G:G, A4431, 'WEEK 5'!D:D, "MI"))</f>
        <v>0</v>
      </c>
      <c r="H4431" s="4">
        <f>SUM(Table3[[#This Row],[WEEK 1]:[WEEK 5 ]])</f>
        <v>0</v>
      </c>
      <c r="I4431" s="5" cm="1">
        <f t="array" ref="I4431">Table3[[#This Row],[EMPLOYEE TOTAL]]/Table4[MONTH TOTAL]</f>
        <v>0</v>
      </c>
    </row>
    <row r="4432" spans="1:9" x14ac:dyDescent="0.25">
      <c r="A4432" s="4" t="s">
        <v>6744</v>
      </c>
      <c r="B4432" s="4" t="s">
        <v>8790</v>
      </c>
      <c r="C4432" s="4">
        <f>SUM(COUNTIFS('WEEK 1'!G:G, A4432, 'WEEK 1'!D:D, "WR"), COUNTIFS('WEEK 1'!G:G, A4432, 'WEEK 1'!D:D, "MI"))</f>
        <v>0</v>
      </c>
      <c r="D4432" s="4">
        <f>SUM(COUNTIFS('WEEK 2'!G:G, A4432, 'WEEK 2'!D:D, "WR"), COUNTIFS('WEEK 2'!G:G, A4432, 'WEEK 2'!D:D, "MI"))</f>
        <v>0</v>
      </c>
      <c r="E4432" s="4">
        <f>SUM(COUNTIFS('WEEK 3'!G:G, A4432, 'WEEK 3'!D:D, "WR"), COUNTIFS('WEEK 3'!G:G, A4432, 'WEEK 3'!D:D, "MI"))</f>
        <v>0</v>
      </c>
      <c r="F4432" s="4">
        <f>SUM(COUNTIFS('WEEK 4'!G:G, A4432, 'WEEK 4'!D:D, "WR"), COUNTIFS('WEEK 4'!G:G, A4432, 'WEEK 4'!D:D, "MI"))</f>
        <v>0</v>
      </c>
      <c r="G4432" s="4">
        <f>SUM(COUNTIFS('WEEK 5'!G:G, A4432, 'WEEK 5'!D:D, "WR"), COUNTIFS('WEEK 5'!G:G, A4432, 'WEEK 5'!D:D, "MI"))</f>
        <v>0</v>
      </c>
      <c r="H4432" s="4">
        <f>SUM(Table3[[#This Row],[WEEK 1]:[WEEK 5 ]])</f>
        <v>0</v>
      </c>
      <c r="I4432" s="5" cm="1">
        <f t="array" ref="I4432">Table3[[#This Row],[EMPLOYEE TOTAL]]/Table4[MONTH TOTAL]</f>
        <v>0</v>
      </c>
    </row>
    <row r="4433" spans="1:9" x14ac:dyDescent="0.25">
      <c r="A4433" s="4" t="s">
        <v>6393</v>
      </c>
      <c r="B4433" s="4" t="s">
        <v>8778</v>
      </c>
      <c r="C4433" s="4">
        <f>SUM(COUNTIFS('WEEK 1'!G:G, A4433, 'WEEK 1'!D:D, "WR"), COUNTIFS('WEEK 1'!G:G, A4433, 'WEEK 1'!D:D, "MI"))</f>
        <v>0</v>
      </c>
      <c r="D4433" s="4">
        <f>SUM(COUNTIFS('WEEK 2'!G:G, A4433, 'WEEK 2'!D:D, "WR"), COUNTIFS('WEEK 2'!G:G, A4433, 'WEEK 2'!D:D, "MI"))</f>
        <v>0</v>
      </c>
      <c r="E4433" s="4">
        <f>SUM(COUNTIFS('WEEK 3'!G:G, A4433, 'WEEK 3'!D:D, "WR"), COUNTIFS('WEEK 3'!G:G, A4433, 'WEEK 3'!D:D, "MI"))</f>
        <v>0</v>
      </c>
      <c r="F4433" s="4">
        <f>SUM(COUNTIFS('WEEK 4'!G:G, A4433, 'WEEK 4'!D:D, "WR"), COUNTIFS('WEEK 4'!G:G, A4433, 'WEEK 4'!D:D, "MI"))</f>
        <v>0</v>
      </c>
      <c r="G4433" s="4">
        <f>SUM(COUNTIFS('WEEK 5'!G:G, A4433, 'WEEK 5'!D:D, "WR"), COUNTIFS('WEEK 5'!G:G, A4433, 'WEEK 5'!D:D, "MI"))</f>
        <v>0</v>
      </c>
      <c r="H4433" s="4">
        <f>SUM(Table3[[#This Row],[WEEK 1]:[WEEK 5 ]])</f>
        <v>0</v>
      </c>
      <c r="I4433" s="5" cm="1">
        <f t="array" ref="I4433">Table3[[#This Row],[EMPLOYEE TOTAL]]/Table4[MONTH TOTAL]</f>
        <v>0</v>
      </c>
    </row>
    <row r="4434" spans="1:9" x14ac:dyDescent="0.25">
      <c r="A4434" s="4" t="s">
        <v>13</v>
      </c>
      <c r="B4434" s="4" t="s">
        <v>8839</v>
      </c>
      <c r="C4434" s="4">
        <f>SUM(COUNTIFS('WEEK 1'!G:G, A4434, 'WEEK 1'!D:D, "WR"), COUNTIFS('WEEK 1'!G:G, A4434, 'WEEK 1'!D:D, "MI"))</f>
        <v>0</v>
      </c>
      <c r="D4434" s="4">
        <f>SUM(COUNTIFS('WEEK 2'!G:G, A4434, 'WEEK 2'!D:D, "WR"), COUNTIFS('WEEK 2'!G:G, A4434, 'WEEK 2'!D:D, "MI"))</f>
        <v>0</v>
      </c>
      <c r="E4434" s="4">
        <f>SUM(COUNTIFS('WEEK 3'!G:G, A4434, 'WEEK 3'!D:D, "WR"), COUNTIFS('WEEK 3'!G:G, A4434, 'WEEK 3'!D:D, "MI"))</f>
        <v>0</v>
      </c>
      <c r="F4434" s="4">
        <f>SUM(COUNTIFS('WEEK 4'!G:G, A4434, 'WEEK 4'!D:D, "WR"), COUNTIFS('WEEK 4'!G:G, A4434, 'WEEK 4'!D:D, "MI"))</f>
        <v>0</v>
      </c>
      <c r="G4434" s="4">
        <f>SUM(COUNTIFS('WEEK 5'!G:G, A4434, 'WEEK 5'!D:D, "WR"), COUNTIFS('WEEK 5'!G:G, A4434, 'WEEK 5'!D:D, "MI"))</f>
        <v>0</v>
      </c>
      <c r="H4434" s="4">
        <f>SUM(Table3[[#This Row],[WEEK 1]:[WEEK 5 ]])</f>
        <v>0</v>
      </c>
      <c r="I4434" s="5" cm="1">
        <f t="array" ref="I4434">Table3[[#This Row],[EMPLOYEE TOTAL]]/Table4[MONTH TOTAL]</f>
        <v>0</v>
      </c>
    </row>
    <row r="4435" spans="1:9" x14ac:dyDescent="0.25">
      <c r="A4435" s="4" t="s">
        <v>7379</v>
      </c>
      <c r="B4435" s="4" t="s">
        <v>8809</v>
      </c>
      <c r="C4435" s="4">
        <f>SUM(COUNTIFS('WEEK 1'!G:G, A4435, 'WEEK 1'!D:D, "WR"), COUNTIFS('WEEK 1'!G:G, A4435, 'WEEK 1'!D:D, "MI"))</f>
        <v>0</v>
      </c>
      <c r="D4435" s="4">
        <f>SUM(COUNTIFS('WEEK 2'!G:G, A4435, 'WEEK 2'!D:D, "WR"), COUNTIFS('WEEK 2'!G:G, A4435, 'WEEK 2'!D:D, "MI"))</f>
        <v>0</v>
      </c>
      <c r="E4435" s="4">
        <f>SUM(COUNTIFS('WEEK 3'!G:G, A4435, 'WEEK 3'!D:D, "WR"), COUNTIFS('WEEK 3'!G:G, A4435, 'WEEK 3'!D:D, "MI"))</f>
        <v>0</v>
      </c>
      <c r="F4435" s="4">
        <f>SUM(COUNTIFS('WEEK 4'!G:G, A4435, 'WEEK 4'!D:D, "WR"), COUNTIFS('WEEK 4'!G:G, A4435, 'WEEK 4'!D:D, "MI"))</f>
        <v>0</v>
      </c>
      <c r="G4435" s="4">
        <f>SUM(COUNTIFS('WEEK 5'!G:G, A4435, 'WEEK 5'!D:D, "WR"), COUNTIFS('WEEK 5'!G:G, A4435, 'WEEK 5'!D:D, "MI"))</f>
        <v>0</v>
      </c>
      <c r="H4435" s="4">
        <f>SUM(Table3[[#This Row],[WEEK 1]:[WEEK 5 ]])</f>
        <v>0</v>
      </c>
      <c r="I4435" s="5" cm="1">
        <f t="array" ref="I4435">Table3[[#This Row],[EMPLOYEE TOTAL]]/Table4[MONTH TOTAL]</f>
        <v>0</v>
      </c>
    </row>
    <row r="4436" spans="1:9" x14ac:dyDescent="0.25">
      <c r="A4436" s="4" t="s">
        <v>7216</v>
      </c>
      <c r="B4436" s="4" t="s">
        <v>8779</v>
      </c>
      <c r="C4436" s="4">
        <f>SUM(COUNTIFS('WEEK 1'!G:G, A4436, 'WEEK 1'!D:D, "WR"), COUNTIFS('WEEK 1'!G:G, A4436, 'WEEK 1'!D:D, "MI"))</f>
        <v>0</v>
      </c>
      <c r="D4436" s="4">
        <f>SUM(COUNTIFS('WEEK 2'!G:G, A4436, 'WEEK 2'!D:D, "WR"), COUNTIFS('WEEK 2'!G:G, A4436, 'WEEK 2'!D:D, "MI"))</f>
        <v>0</v>
      </c>
      <c r="E4436" s="4">
        <f>SUM(COUNTIFS('WEEK 3'!G:G, A4436, 'WEEK 3'!D:D, "WR"), COUNTIFS('WEEK 3'!G:G, A4436, 'WEEK 3'!D:D, "MI"))</f>
        <v>0</v>
      </c>
      <c r="F4436" s="4">
        <f>SUM(COUNTIFS('WEEK 4'!G:G, A4436, 'WEEK 4'!D:D, "WR"), COUNTIFS('WEEK 4'!G:G, A4436, 'WEEK 4'!D:D, "MI"))</f>
        <v>0</v>
      </c>
      <c r="G4436" s="4">
        <f>SUM(COUNTIFS('WEEK 5'!G:G, A4436, 'WEEK 5'!D:D, "WR"), COUNTIFS('WEEK 5'!G:G, A4436, 'WEEK 5'!D:D, "MI"))</f>
        <v>0</v>
      </c>
      <c r="H4436" s="4">
        <f>SUM(Table3[[#This Row],[WEEK 1]:[WEEK 5 ]])</f>
        <v>0</v>
      </c>
      <c r="I4436" s="5" cm="1">
        <f t="array" ref="I4436">Table3[[#This Row],[EMPLOYEE TOTAL]]/Table4[MONTH TOTAL]</f>
        <v>0</v>
      </c>
    </row>
    <row r="4437" spans="1:9" x14ac:dyDescent="0.25">
      <c r="A4437" s="4" t="s">
        <v>6322</v>
      </c>
      <c r="B4437" s="4" t="s">
        <v>8866</v>
      </c>
      <c r="C4437" s="4">
        <f>SUM(COUNTIFS('WEEK 1'!G:G, A4437, 'WEEK 1'!D:D, "WR"), COUNTIFS('WEEK 1'!G:G, A4437, 'WEEK 1'!D:D, "MI"))</f>
        <v>0</v>
      </c>
      <c r="D4437" s="4">
        <f>SUM(COUNTIFS('WEEK 2'!G:G, A4437, 'WEEK 2'!D:D, "WR"), COUNTIFS('WEEK 2'!G:G, A4437, 'WEEK 2'!D:D, "MI"))</f>
        <v>0</v>
      </c>
      <c r="E4437" s="4">
        <f>SUM(COUNTIFS('WEEK 3'!G:G, A4437, 'WEEK 3'!D:D, "WR"), COUNTIFS('WEEK 3'!G:G, A4437, 'WEEK 3'!D:D, "MI"))</f>
        <v>0</v>
      </c>
      <c r="F4437" s="4">
        <f>SUM(COUNTIFS('WEEK 4'!G:G, A4437, 'WEEK 4'!D:D, "WR"), COUNTIFS('WEEK 4'!G:G, A4437, 'WEEK 4'!D:D, "MI"))</f>
        <v>0</v>
      </c>
      <c r="G4437" s="4">
        <f>SUM(COUNTIFS('WEEK 5'!G:G, A4437, 'WEEK 5'!D:D, "WR"), COUNTIFS('WEEK 5'!G:G, A4437, 'WEEK 5'!D:D, "MI"))</f>
        <v>0</v>
      </c>
      <c r="H4437" s="4">
        <f>SUM(Table3[[#This Row],[WEEK 1]:[WEEK 5 ]])</f>
        <v>0</v>
      </c>
      <c r="I4437" s="5" cm="1">
        <f t="array" ref="I4437">Table3[[#This Row],[EMPLOYEE TOTAL]]/Table4[MONTH TOTAL]</f>
        <v>0</v>
      </c>
    </row>
    <row r="4438" spans="1:9" x14ac:dyDescent="0.25">
      <c r="A4438" s="4" t="s">
        <v>5878</v>
      </c>
      <c r="B4438" s="4" t="s">
        <v>8785</v>
      </c>
      <c r="C4438" s="4">
        <f>SUM(COUNTIFS('WEEK 1'!G:G, A4438, 'WEEK 1'!D:D, "WR"), COUNTIFS('WEEK 1'!G:G, A4438, 'WEEK 1'!D:D, "MI"))</f>
        <v>0</v>
      </c>
      <c r="D4438" s="4">
        <f>SUM(COUNTIFS('WEEK 2'!G:G, A4438, 'WEEK 2'!D:D, "WR"), COUNTIFS('WEEK 2'!G:G, A4438, 'WEEK 2'!D:D, "MI"))</f>
        <v>0</v>
      </c>
      <c r="E4438" s="4">
        <f>SUM(COUNTIFS('WEEK 3'!G:G, A4438, 'WEEK 3'!D:D, "WR"), COUNTIFS('WEEK 3'!G:G, A4438, 'WEEK 3'!D:D, "MI"))</f>
        <v>0</v>
      </c>
      <c r="F4438" s="4">
        <f>SUM(COUNTIFS('WEEK 4'!G:G, A4438, 'WEEK 4'!D:D, "WR"), COUNTIFS('WEEK 4'!G:G, A4438, 'WEEK 4'!D:D, "MI"))</f>
        <v>0</v>
      </c>
      <c r="G4438" s="4">
        <f>SUM(COUNTIFS('WEEK 5'!G:G, A4438, 'WEEK 5'!D:D, "WR"), COUNTIFS('WEEK 5'!G:G, A4438, 'WEEK 5'!D:D, "MI"))</f>
        <v>0</v>
      </c>
      <c r="H4438" s="4">
        <f>SUM(Table3[[#This Row],[WEEK 1]:[WEEK 5 ]])</f>
        <v>0</v>
      </c>
      <c r="I4438" s="5" cm="1">
        <f t="array" ref="I4438">Table3[[#This Row],[EMPLOYEE TOTAL]]/Table4[MONTH TOTAL]</f>
        <v>0</v>
      </c>
    </row>
    <row r="4439" spans="1:9" x14ac:dyDescent="0.25">
      <c r="A4439" s="4" t="s">
        <v>2939</v>
      </c>
      <c r="B4439" s="4" t="s">
        <v>8780</v>
      </c>
      <c r="C4439" s="4">
        <f>SUM(COUNTIFS('WEEK 1'!G:G, A4439, 'WEEK 1'!D:D, "WR"), COUNTIFS('WEEK 1'!G:G, A4439, 'WEEK 1'!D:D, "MI"))</f>
        <v>0</v>
      </c>
      <c r="D4439" s="4">
        <f>SUM(COUNTIFS('WEEK 2'!G:G, A4439, 'WEEK 2'!D:D, "WR"), COUNTIFS('WEEK 2'!G:G, A4439, 'WEEK 2'!D:D, "MI"))</f>
        <v>0</v>
      </c>
      <c r="E4439" s="4">
        <f>SUM(COUNTIFS('WEEK 3'!G:G, A4439, 'WEEK 3'!D:D, "WR"), COUNTIFS('WEEK 3'!G:G, A4439, 'WEEK 3'!D:D, "MI"))</f>
        <v>0</v>
      </c>
      <c r="F4439" s="4">
        <f>SUM(COUNTIFS('WEEK 4'!G:G, A4439, 'WEEK 4'!D:D, "WR"), COUNTIFS('WEEK 4'!G:G, A4439, 'WEEK 4'!D:D, "MI"))</f>
        <v>0</v>
      </c>
      <c r="G4439" s="4">
        <f>SUM(COUNTIFS('WEEK 5'!G:G, A4439, 'WEEK 5'!D:D, "WR"), COUNTIFS('WEEK 5'!G:G, A4439, 'WEEK 5'!D:D, "MI"))</f>
        <v>0</v>
      </c>
      <c r="H4439" s="4">
        <f>SUM(Table3[[#This Row],[WEEK 1]:[WEEK 5 ]])</f>
        <v>0</v>
      </c>
      <c r="I4439" s="5" cm="1">
        <f t="array" ref="I4439">Table3[[#This Row],[EMPLOYEE TOTAL]]/Table4[MONTH TOTAL]</f>
        <v>0</v>
      </c>
    </row>
    <row r="4440" spans="1:9" x14ac:dyDescent="0.25">
      <c r="A4440" s="4" t="s">
        <v>373</v>
      </c>
      <c r="B4440" s="4" t="s">
        <v>8774</v>
      </c>
      <c r="C4440" s="4">
        <f>SUM(COUNTIFS('WEEK 1'!G:G, A4440, 'WEEK 1'!D:D, "WR"), COUNTIFS('WEEK 1'!G:G, A4440, 'WEEK 1'!D:D, "MI"))</f>
        <v>0</v>
      </c>
      <c r="D4440" s="4">
        <f>SUM(COUNTIFS('WEEK 2'!G:G, A4440, 'WEEK 2'!D:D, "WR"), COUNTIFS('WEEK 2'!G:G, A4440, 'WEEK 2'!D:D, "MI"))</f>
        <v>0</v>
      </c>
      <c r="E4440" s="4">
        <f>SUM(COUNTIFS('WEEK 3'!G:G, A4440, 'WEEK 3'!D:D, "WR"), COUNTIFS('WEEK 3'!G:G, A4440, 'WEEK 3'!D:D, "MI"))</f>
        <v>0</v>
      </c>
      <c r="F4440" s="4">
        <f>SUM(COUNTIFS('WEEK 4'!G:G, A4440, 'WEEK 4'!D:D, "WR"), COUNTIFS('WEEK 4'!G:G, A4440, 'WEEK 4'!D:D, "MI"))</f>
        <v>0</v>
      </c>
      <c r="G4440" s="4">
        <f>SUM(COUNTIFS('WEEK 5'!G:G, A4440, 'WEEK 5'!D:D, "WR"), COUNTIFS('WEEK 5'!G:G, A4440, 'WEEK 5'!D:D, "MI"))</f>
        <v>0</v>
      </c>
      <c r="H4440" s="4">
        <f>SUM(Table3[[#This Row],[WEEK 1]:[WEEK 5 ]])</f>
        <v>0</v>
      </c>
      <c r="I4440" s="5" cm="1">
        <f t="array" ref="I4440">Table3[[#This Row],[EMPLOYEE TOTAL]]/Table4[MONTH TOTAL]</f>
        <v>0</v>
      </c>
    </row>
    <row r="4441" spans="1:9" x14ac:dyDescent="0.25">
      <c r="A4441" s="4" t="s">
        <v>1961</v>
      </c>
      <c r="B4441" s="4" t="s">
        <v>8866</v>
      </c>
      <c r="C4441" s="4">
        <f>SUM(COUNTIFS('WEEK 1'!G:G, A4441, 'WEEK 1'!D:D, "WR"), COUNTIFS('WEEK 1'!G:G, A4441, 'WEEK 1'!D:D, "MI"))</f>
        <v>0</v>
      </c>
      <c r="D4441" s="4">
        <f>SUM(COUNTIFS('WEEK 2'!G:G, A4441, 'WEEK 2'!D:D, "WR"), COUNTIFS('WEEK 2'!G:G, A4441, 'WEEK 2'!D:D, "MI"))</f>
        <v>0</v>
      </c>
      <c r="E4441" s="4">
        <f>SUM(COUNTIFS('WEEK 3'!G:G, A4441, 'WEEK 3'!D:D, "WR"), COUNTIFS('WEEK 3'!G:G, A4441, 'WEEK 3'!D:D, "MI"))</f>
        <v>0</v>
      </c>
      <c r="F4441" s="4">
        <f>SUM(COUNTIFS('WEEK 4'!G:G, A4441, 'WEEK 4'!D:D, "WR"), COUNTIFS('WEEK 4'!G:G, A4441, 'WEEK 4'!D:D, "MI"))</f>
        <v>0</v>
      </c>
      <c r="G4441" s="4">
        <f>SUM(COUNTIFS('WEEK 5'!G:G, A4441, 'WEEK 5'!D:D, "WR"), COUNTIFS('WEEK 5'!G:G, A4441, 'WEEK 5'!D:D, "MI"))</f>
        <v>0</v>
      </c>
      <c r="H4441" s="4">
        <f>SUM(Table3[[#This Row],[WEEK 1]:[WEEK 5 ]])</f>
        <v>0</v>
      </c>
      <c r="I4441" s="5" cm="1">
        <f t="array" ref="I4441">Table3[[#This Row],[EMPLOYEE TOTAL]]/Table4[MONTH TOTAL]</f>
        <v>0</v>
      </c>
    </row>
    <row r="4442" spans="1:9" x14ac:dyDescent="0.25">
      <c r="A4442" s="4" t="s">
        <v>1156</v>
      </c>
      <c r="B4442" s="4" t="s">
        <v>8805</v>
      </c>
      <c r="C4442" s="4">
        <f>SUM(COUNTIFS('WEEK 1'!G:G, A4442, 'WEEK 1'!D:D, "WR"), COUNTIFS('WEEK 1'!G:G, A4442, 'WEEK 1'!D:D, "MI"))</f>
        <v>0</v>
      </c>
      <c r="D4442" s="4">
        <f>SUM(COUNTIFS('WEEK 2'!G:G, A4442, 'WEEK 2'!D:D, "WR"), COUNTIFS('WEEK 2'!G:G, A4442, 'WEEK 2'!D:D, "MI"))</f>
        <v>0</v>
      </c>
      <c r="E4442" s="4">
        <f>SUM(COUNTIFS('WEEK 3'!G:G, A4442, 'WEEK 3'!D:D, "WR"), COUNTIFS('WEEK 3'!G:G, A4442, 'WEEK 3'!D:D, "MI"))</f>
        <v>0</v>
      </c>
      <c r="F4442" s="4">
        <f>SUM(COUNTIFS('WEEK 4'!G:G, A4442, 'WEEK 4'!D:D, "WR"), COUNTIFS('WEEK 4'!G:G, A4442, 'WEEK 4'!D:D, "MI"))</f>
        <v>0</v>
      </c>
      <c r="G4442" s="4">
        <f>SUM(COUNTIFS('WEEK 5'!G:G, A4442, 'WEEK 5'!D:D, "WR"), COUNTIFS('WEEK 5'!G:G, A4442, 'WEEK 5'!D:D, "MI"))</f>
        <v>0</v>
      </c>
      <c r="H4442" s="4">
        <f>SUM(Table3[[#This Row],[WEEK 1]:[WEEK 5 ]])</f>
        <v>0</v>
      </c>
      <c r="I4442" s="5" cm="1">
        <f t="array" ref="I4442">Table3[[#This Row],[EMPLOYEE TOTAL]]/Table4[MONTH TOTAL]</f>
        <v>0</v>
      </c>
    </row>
    <row r="4443" spans="1:9" x14ac:dyDescent="0.25">
      <c r="A4443" s="4" t="s">
        <v>1971</v>
      </c>
      <c r="B4443" s="4" t="s">
        <v>8839</v>
      </c>
      <c r="C4443" s="4">
        <f>SUM(COUNTIFS('WEEK 1'!G:G, A4443, 'WEEK 1'!D:D, "WR"), COUNTIFS('WEEK 1'!G:G, A4443, 'WEEK 1'!D:D, "MI"))</f>
        <v>0</v>
      </c>
      <c r="D4443" s="4">
        <f>SUM(COUNTIFS('WEEK 2'!G:G, A4443, 'WEEK 2'!D:D, "WR"), COUNTIFS('WEEK 2'!G:G, A4443, 'WEEK 2'!D:D, "MI"))</f>
        <v>0</v>
      </c>
      <c r="E4443" s="4">
        <f>SUM(COUNTIFS('WEEK 3'!G:G, A4443, 'WEEK 3'!D:D, "WR"), COUNTIFS('WEEK 3'!G:G, A4443, 'WEEK 3'!D:D, "MI"))</f>
        <v>0</v>
      </c>
      <c r="F4443" s="4">
        <f>SUM(COUNTIFS('WEEK 4'!G:G, A4443, 'WEEK 4'!D:D, "WR"), COUNTIFS('WEEK 4'!G:G, A4443, 'WEEK 4'!D:D, "MI"))</f>
        <v>0</v>
      </c>
      <c r="G4443" s="4">
        <f>SUM(COUNTIFS('WEEK 5'!G:G, A4443, 'WEEK 5'!D:D, "WR"), COUNTIFS('WEEK 5'!G:G, A4443, 'WEEK 5'!D:D, "MI"))</f>
        <v>0</v>
      </c>
      <c r="H4443" s="4">
        <f>SUM(Table3[[#This Row],[WEEK 1]:[WEEK 5 ]])</f>
        <v>0</v>
      </c>
      <c r="I4443" s="5" cm="1">
        <f t="array" ref="I4443">Table3[[#This Row],[EMPLOYEE TOTAL]]/Table4[MONTH TOTAL]</f>
        <v>0</v>
      </c>
    </row>
    <row r="4444" spans="1:9" x14ac:dyDescent="0.25">
      <c r="A4444" s="4" t="s">
        <v>330</v>
      </c>
      <c r="B4444" s="4" t="s">
        <v>8815</v>
      </c>
      <c r="C4444" s="4">
        <f>SUM(COUNTIFS('WEEK 1'!G:G, A4444, 'WEEK 1'!D:D, "WR"), COUNTIFS('WEEK 1'!G:G, A4444, 'WEEK 1'!D:D, "MI"))</f>
        <v>0</v>
      </c>
      <c r="D4444" s="4">
        <f>SUM(COUNTIFS('WEEK 2'!G:G, A4444, 'WEEK 2'!D:D, "WR"), COUNTIFS('WEEK 2'!G:G, A4444, 'WEEK 2'!D:D, "MI"))</f>
        <v>0</v>
      </c>
      <c r="E4444" s="4">
        <f>SUM(COUNTIFS('WEEK 3'!G:G, A4444, 'WEEK 3'!D:D, "WR"), COUNTIFS('WEEK 3'!G:G, A4444, 'WEEK 3'!D:D, "MI"))</f>
        <v>0</v>
      </c>
      <c r="F4444" s="4">
        <f>SUM(COUNTIFS('WEEK 4'!G:G, A4444, 'WEEK 4'!D:D, "WR"), COUNTIFS('WEEK 4'!G:G, A4444, 'WEEK 4'!D:D, "MI"))</f>
        <v>0</v>
      </c>
      <c r="G4444" s="4">
        <f>SUM(COUNTIFS('WEEK 5'!G:G, A4444, 'WEEK 5'!D:D, "WR"), COUNTIFS('WEEK 5'!G:G, A4444, 'WEEK 5'!D:D, "MI"))</f>
        <v>0</v>
      </c>
      <c r="H4444" s="4">
        <f>SUM(Table3[[#This Row],[WEEK 1]:[WEEK 5 ]])</f>
        <v>0</v>
      </c>
      <c r="I4444" s="5" cm="1">
        <f t="array" ref="I4444">Table3[[#This Row],[EMPLOYEE TOTAL]]/Table4[MONTH TOTAL]</f>
        <v>0</v>
      </c>
    </row>
    <row r="4445" spans="1:9" x14ac:dyDescent="0.25">
      <c r="A4445" s="4" t="s">
        <v>2875</v>
      </c>
      <c r="B4445" s="4" t="s">
        <v>8862</v>
      </c>
      <c r="C4445" s="4">
        <f>SUM(COUNTIFS('WEEK 1'!G:G, A4445, 'WEEK 1'!D:D, "WR"), COUNTIFS('WEEK 1'!G:G, A4445, 'WEEK 1'!D:D, "MI"))</f>
        <v>0</v>
      </c>
      <c r="D4445" s="4">
        <f>SUM(COUNTIFS('WEEK 2'!G:G, A4445, 'WEEK 2'!D:D, "WR"), COUNTIFS('WEEK 2'!G:G, A4445, 'WEEK 2'!D:D, "MI"))</f>
        <v>0</v>
      </c>
      <c r="E4445" s="4">
        <f>SUM(COUNTIFS('WEEK 3'!G:G, A4445, 'WEEK 3'!D:D, "WR"), COUNTIFS('WEEK 3'!G:G, A4445, 'WEEK 3'!D:D, "MI"))</f>
        <v>0</v>
      </c>
      <c r="F4445" s="4">
        <f>SUM(COUNTIFS('WEEK 4'!G:G, A4445, 'WEEK 4'!D:D, "WR"), COUNTIFS('WEEK 4'!G:G, A4445, 'WEEK 4'!D:D, "MI"))</f>
        <v>0</v>
      </c>
      <c r="G4445" s="4">
        <f>SUM(COUNTIFS('WEEK 5'!G:G, A4445, 'WEEK 5'!D:D, "WR"), COUNTIFS('WEEK 5'!G:G, A4445, 'WEEK 5'!D:D, "MI"))</f>
        <v>0</v>
      </c>
      <c r="H4445" s="4">
        <f>SUM(Table3[[#This Row],[WEEK 1]:[WEEK 5 ]])</f>
        <v>0</v>
      </c>
      <c r="I4445" s="5" cm="1">
        <f t="array" ref="I4445">Table3[[#This Row],[EMPLOYEE TOTAL]]/Table4[MONTH TOTAL]</f>
        <v>0</v>
      </c>
    </row>
    <row r="4446" spans="1:9" x14ac:dyDescent="0.25">
      <c r="A4446" s="4" t="s">
        <v>5703</v>
      </c>
      <c r="B4446" s="4" t="s">
        <v>8782</v>
      </c>
      <c r="C4446" s="4">
        <f>SUM(COUNTIFS('WEEK 1'!G:G, A4446, 'WEEK 1'!D:D, "WR"), COUNTIFS('WEEK 1'!G:G, A4446, 'WEEK 1'!D:D, "MI"))</f>
        <v>0</v>
      </c>
      <c r="D4446" s="4">
        <f>SUM(COUNTIFS('WEEK 2'!G:G, A4446, 'WEEK 2'!D:D, "WR"), COUNTIFS('WEEK 2'!G:G, A4446, 'WEEK 2'!D:D, "MI"))</f>
        <v>0</v>
      </c>
      <c r="E4446" s="4">
        <f>SUM(COUNTIFS('WEEK 3'!G:G, A4446, 'WEEK 3'!D:D, "WR"), COUNTIFS('WEEK 3'!G:G, A4446, 'WEEK 3'!D:D, "MI"))</f>
        <v>0</v>
      </c>
      <c r="F4446" s="4">
        <f>SUM(COUNTIFS('WEEK 4'!G:G, A4446, 'WEEK 4'!D:D, "WR"), COUNTIFS('WEEK 4'!G:G, A4446, 'WEEK 4'!D:D, "MI"))</f>
        <v>0</v>
      </c>
      <c r="G4446" s="4">
        <f>SUM(COUNTIFS('WEEK 5'!G:G, A4446, 'WEEK 5'!D:D, "WR"), COUNTIFS('WEEK 5'!G:G, A4446, 'WEEK 5'!D:D, "MI"))</f>
        <v>0</v>
      </c>
      <c r="H4446" s="4">
        <f>SUM(Table3[[#This Row],[WEEK 1]:[WEEK 5 ]])</f>
        <v>0</v>
      </c>
      <c r="I4446" s="5" cm="1">
        <f t="array" ref="I4446">Table3[[#This Row],[EMPLOYEE TOTAL]]/Table4[MONTH TOTAL]</f>
        <v>0</v>
      </c>
    </row>
    <row r="4447" spans="1:9" x14ac:dyDescent="0.25">
      <c r="A4447" s="4" t="s">
        <v>539</v>
      </c>
      <c r="B4447" s="4" t="s">
        <v>8792</v>
      </c>
      <c r="C4447" s="4">
        <f>SUM(COUNTIFS('WEEK 1'!G:G, A4447, 'WEEK 1'!D:D, "WR"), COUNTIFS('WEEK 1'!G:G, A4447, 'WEEK 1'!D:D, "MI"))</f>
        <v>0</v>
      </c>
      <c r="D4447" s="4">
        <f>SUM(COUNTIFS('WEEK 2'!G:G, A4447, 'WEEK 2'!D:D, "WR"), COUNTIFS('WEEK 2'!G:G, A4447, 'WEEK 2'!D:D, "MI"))</f>
        <v>0</v>
      </c>
      <c r="E4447" s="4">
        <f>SUM(COUNTIFS('WEEK 3'!G:G, A4447, 'WEEK 3'!D:D, "WR"), COUNTIFS('WEEK 3'!G:G, A4447, 'WEEK 3'!D:D, "MI"))</f>
        <v>0</v>
      </c>
      <c r="F4447" s="4">
        <f>SUM(COUNTIFS('WEEK 4'!G:G, A4447, 'WEEK 4'!D:D, "WR"), COUNTIFS('WEEK 4'!G:G, A4447, 'WEEK 4'!D:D, "MI"))</f>
        <v>0</v>
      </c>
      <c r="G4447" s="4">
        <f>SUM(COUNTIFS('WEEK 5'!G:G, A4447, 'WEEK 5'!D:D, "WR"), COUNTIFS('WEEK 5'!G:G, A4447, 'WEEK 5'!D:D, "MI"))</f>
        <v>0</v>
      </c>
      <c r="H4447" s="4">
        <f>SUM(Table3[[#This Row],[WEEK 1]:[WEEK 5 ]])</f>
        <v>0</v>
      </c>
      <c r="I4447" s="5" cm="1">
        <f t="array" ref="I4447">Table3[[#This Row],[EMPLOYEE TOTAL]]/Table4[MONTH TOTAL]</f>
        <v>0</v>
      </c>
    </row>
    <row r="4448" spans="1:9" x14ac:dyDescent="0.25">
      <c r="A4448" s="4" t="s">
        <v>3404</v>
      </c>
      <c r="B4448" s="4" t="s">
        <v>8804</v>
      </c>
      <c r="C4448" s="4">
        <f>SUM(COUNTIFS('WEEK 1'!G:G, A4448, 'WEEK 1'!D:D, "WR"), COUNTIFS('WEEK 1'!G:G, A4448, 'WEEK 1'!D:D, "MI"))</f>
        <v>0</v>
      </c>
      <c r="D4448" s="4">
        <f>SUM(COUNTIFS('WEEK 2'!G:G, A4448, 'WEEK 2'!D:D, "WR"), COUNTIFS('WEEK 2'!G:G, A4448, 'WEEK 2'!D:D, "MI"))</f>
        <v>0</v>
      </c>
      <c r="E4448" s="4">
        <f>SUM(COUNTIFS('WEEK 3'!G:G, A4448, 'WEEK 3'!D:D, "WR"), COUNTIFS('WEEK 3'!G:G, A4448, 'WEEK 3'!D:D, "MI"))</f>
        <v>0</v>
      </c>
      <c r="F4448" s="4">
        <f>SUM(COUNTIFS('WEEK 4'!G:G, A4448, 'WEEK 4'!D:D, "WR"), COUNTIFS('WEEK 4'!G:G, A4448, 'WEEK 4'!D:D, "MI"))</f>
        <v>0</v>
      </c>
      <c r="G4448" s="4">
        <f>SUM(COUNTIFS('WEEK 5'!G:G, A4448, 'WEEK 5'!D:D, "WR"), COUNTIFS('WEEK 5'!G:G, A4448, 'WEEK 5'!D:D, "MI"))</f>
        <v>0</v>
      </c>
      <c r="H4448" s="4">
        <f>SUM(Table3[[#This Row],[WEEK 1]:[WEEK 5 ]])</f>
        <v>0</v>
      </c>
      <c r="I4448" s="5" cm="1">
        <f t="array" ref="I4448">Table3[[#This Row],[EMPLOYEE TOTAL]]/Table4[MONTH TOTAL]</f>
        <v>0</v>
      </c>
    </row>
    <row r="4449" spans="1:9" x14ac:dyDescent="0.25">
      <c r="A4449" s="4" t="s">
        <v>4646</v>
      </c>
      <c r="B4449" s="4" t="s">
        <v>8837</v>
      </c>
      <c r="C4449" s="4">
        <f>SUM(COUNTIFS('WEEK 1'!G:G, A4449, 'WEEK 1'!D:D, "WR"), COUNTIFS('WEEK 1'!G:G, A4449, 'WEEK 1'!D:D, "MI"))</f>
        <v>0</v>
      </c>
      <c r="D4449" s="4">
        <f>SUM(COUNTIFS('WEEK 2'!G:G, A4449, 'WEEK 2'!D:D, "WR"), COUNTIFS('WEEK 2'!G:G, A4449, 'WEEK 2'!D:D, "MI"))</f>
        <v>0</v>
      </c>
      <c r="E4449" s="4">
        <f>SUM(COUNTIFS('WEEK 3'!G:G, A4449, 'WEEK 3'!D:D, "WR"), COUNTIFS('WEEK 3'!G:G, A4449, 'WEEK 3'!D:D, "MI"))</f>
        <v>0</v>
      </c>
      <c r="F4449" s="4">
        <f>SUM(COUNTIFS('WEEK 4'!G:G, A4449, 'WEEK 4'!D:D, "WR"), COUNTIFS('WEEK 4'!G:G, A4449, 'WEEK 4'!D:D, "MI"))</f>
        <v>0</v>
      </c>
      <c r="G4449" s="4">
        <f>SUM(COUNTIFS('WEEK 5'!G:G, A4449, 'WEEK 5'!D:D, "WR"), COUNTIFS('WEEK 5'!G:G, A4449, 'WEEK 5'!D:D, "MI"))</f>
        <v>0</v>
      </c>
      <c r="H4449" s="4">
        <f>SUM(Table3[[#This Row],[WEEK 1]:[WEEK 5 ]])</f>
        <v>0</v>
      </c>
      <c r="I4449" s="5" cm="1">
        <f t="array" ref="I4449">Table3[[#This Row],[EMPLOYEE TOTAL]]/Table4[MONTH TOTAL]</f>
        <v>0</v>
      </c>
    </row>
    <row r="4450" spans="1:9" x14ac:dyDescent="0.25">
      <c r="A4450" s="4" t="s">
        <v>7922</v>
      </c>
      <c r="B4450" s="4" t="s">
        <v>8871</v>
      </c>
      <c r="C4450" s="4">
        <f>SUM(COUNTIFS('WEEK 1'!G:G, A4450, 'WEEK 1'!D:D, "WR"), COUNTIFS('WEEK 1'!G:G, A4450, 'WEEK 1'!D:D, "MI"))</f>
        <v>0</v>
      </c>
      <c r="D4450" s="4">
        <f>SUM(COUNTIFS('WEEK 2'!G:G, A4450, 'WEEK 2'!D:D, "WR"), COUNTIFS('WEEK 2'!G:G, A4450, 'WEEK 2'!D:D, "MI"))</f>
        <v>0</v>
      </c>
      <c r="E4450" s="4">
        <f>SUM(COUNTIFS('WEEK 3'!G:G, A4450, 'WEEK 3'!D:D, "WR"), COUNTIFS('WEEK 3'!G:G, A4450, 'WEEK 3'!D:D, "MI"))</f>
        <v>0</v>
      </c>
      <c r="F4450" s="4">
        <f>SUM(COUNTIFS('WEEK 4'!G:G, A4450, 'WEEK 4'!D:D, "WR"), COUNTIFS('WEEK 4'!G:G, A4450, 'WEEK 4'!D:D, "MI"))</f>
        <v>0</v>
      </c>
      <c r="G4450" s="4">
        <f>SUM(COUNTIFS('WEEK 5'!G:G, A4450, 'WEEK 5'!D:D, "WR"), COUNTIFS('WEEK 5'!G:G, A4450, 'WEEK 5'!D:D, "MI"))</f>
        <v>0</v>
      </c>
      <c r="H4450" s="4">
        <f>SUM(Table3[[#This Row],[WEEK 1]:[WEEK 5 ]])</f>
        <v>0</v>
      </c>
      <c r="I4450" s="5" cm="1">
        <f t="array" ref="I4450">Table3[[#This Row],[EMPLOYEE TOTAL]]/Table4[MONTH TOTAL]</f>
        <v>0</v>
      </c>
    </row>
    <row r="4451" spans="1:9" x14ac:dyDescent="0.25">
      <c r="A4451" s="4" t="s">
        <v>2818</v>
      </c>
      <c r="B4451" s="4" t="s">
        <v>8860</v>
      </c>
      <c r="C4451" s="4">
        <f>SUM(COUNTIFS('WEEK 1'!G:G, A4451, 'WEEK 1'!D:D, "WR"), COUNTIFS('WEEK 1'!G:G, A4451, 'WEEK 1'!D:D, "MI"))</f>
        <v>0</v>
      </c>
      <c r="D4451" s="4">
        <f>SUM(COUNTIFS('WEEK 2'!G:G, A4451, 'WEEK 2'!D:D, "WR"), COUNTIFS('WEEK 2'!G:G, A4451, 'WEEK 2'!D:D, "MI"))</f>
        <v>0</v>
      </c>
      <c r="E4451" s="4">
        <f>SUM(COUNTIFS('WEEK 3'!G:G, A4451, 'WEEK 3'!D:D, "WR"), COUNTIFS('WEEK 3'!G:G, A4451, 'WEEK 3'!D:D, "MI"))</f>
        <v>0</v>
      </c>
      <c r="F4451" s="4">
        <f>SUM(COUNTIFS('WEEK 4'!G:G, A4451, 'WEEK 4'!D:D, "WR"), COUNTIFS('WEEK 4'!G:G, A4451, 'WEEK 4'!D:D, "MI"))</f>
        <v>0</v>
      </c>
      <c r="G4451" s="4">
        <f>SUM(COUNTIFS('WEEK 5'!G:G, A4451, 'WEEK 5'!D:D, "WR"), COUNTIFS('WEEK 5'!G:G, A4451, 'WEEK 5'!D:D, "MI"))</f>
        <v>0</v>
      </c>
      <c r="H4451" s="4">
        <f>SUM(Table3[[#This Row],[WEEK 1]:[WEEK 5 ]])</f>
        <v>0</v>
      </c>
      <c r="I4451" s="5" cm="1">
        <f t="array" ref="I4451">Table3[[#This Row],[EMPLOYEE TOTAL]]/Table4[MONTH TOTAL]</f>
        <v>0</v>
      </c>
    </row>
    <row r="4452" spans="1:9" x14ac:dyDescent="0.25">
      <c r="A4452" s="4" t="s">
        <v>4052</v>
      </c>
      <c r="B4452" s="4" t="s">
        <v>8809</v>
      </c>
      <c r="C4452" s="4">
        <f>SUM(COUNTIFS('WEEK 1'!G:G, A4452, 'WEEK 1'!D:D, "WR"), COUNTIFS('WEEK 1'!G:G, A4452, 'WEEK 1'!D:D, "MI"))</f>
        <v>0</v>
      </c>
      <c r="D4452" s="4">
        <f>SUM(COUNTIFS('WEEK 2'!G:G, A4452, 'WEEK 2'!D:D, "WR"), COUNTIFS('WEEK 2'!G:G, A4452, 'WEEK 2'!D:D, "MI"))</f>
        <v>0</v>
      </c>
      <c r="E4452" s="4">
        <f>SUM(COUNTIFS('WEEK 3'!G:G, A4452, 'WEEK 3'!D:D, "WR"), COUNTIFS('WEEK 3'!G:G, A4452, 'WEEK 3'!D:D, "MI"))</f>
        <v>0</v>
      </c>
      <c r="F4452" s="4">
        <f>SUM(COUNTIFS('WEEK 4'!G:G, A4452, 'WEEK 4'!D:D, "WR"), COUNTIFS('WEEK 4'!G:G, A4452, 'WEEK 4'!D:D, "MI"))</f>
        <v>0</v>
      </c>
      <c r="G4452" s="4">
        <f>SUM(COUNTIFS('WEEK 5'!G:G, A4452, 'WEEK 5'!D:D, "WR"), COUNTIFS('WEEK 5'!G:G, A4452, 'WEEK 5'!D:D, "MI"))</f>
        <v>0</v>
      </c>
      <c r="H4452" s="4">
        <f>SUM(Table3[[#This Row],[WEEK 1]:[WEEK 5 ]])</f>
        <v>0</v>
      </c>
      <c r="I4452" s="5" cm="1">
        <f t="array" ref="I4452">Table3[[#This Row],[EMPLOYEE TOTAL]]/Table4[MONTH TOTAL]</f>
        <v>0</v>
      </c>
    </row>
    <row r="4453" spans="1:9" x14ac:dyDescent="0.25">
      <c r="A4453" s="4" t="s">
        <v>4582</v>
      </c>
      <c r="B4453" s="4" t="s">
        <v>8871</v>
      </c>
      <c r="C4453" s="4">
        <f>SUM(COUNTIFS('WEEK 1'!G:G, A4453, 'WEEK 1'!D:D, "WR"), COUNTIFS('WEEK 1'!G:G, A4453, 'WEEK 1'!D:D, "MI"))</f>
        <v>0</v>
      </c>
      <c r="D4453" s="4">
        <f>SUM(COUNTIFS('WEEK 2'!G:G, A4453, 'WEEK 2'!D:D, "WR"), COUNTIFS('WEEK 2'!G:G, A4453, 'WEEK 2'!D:D, "MI"))</f>
        <v>0</v>
      </c>
      <c r="E4453" s="4">
        <f>SUM(COUNTIFS('WEEK 3'!G:G, A4453, 'WEEK 3'!D:D, "WR"), COUNTIFS('WEEK 3'!G:G, A4453, 'WEEK 3'!D:D, "MI"))</f>
        <v>0</v>
      </c>
      <c r="F4453" s="4">
        <f>SUM(COUNTIFS('WEEK 4'!G:G, A4453, 'WEEK 4'!D:D, "WR"), COUNTIFS('WEEK 4'!G:G, A4453, 'WEEK 4'!D:D, "MI"))</f>
        <v>0</v>
      </c>
      <c r="G4453" s="4">
        <f>SUM(COUNTIFS('WEEK 5'!G:G, A4453, 'WEEK 5'!D:D, "WR"), COUNTIFS('WEEK 5'!G:G, A4453, 'WEEK 5'!D:D, "MI"))</f>
        <v>0</v>
      </c>
      <c r="H4453" s="4">
        <f>SUM(Table3[[#This Row],[WEEK 1]:[WEEK 5 ]])</f>
        <v>0</v>
      </c>
      <c r="I4453" s="5" cm="1">
        <f t="array" ref="I4453">Table3[[#This Row],[EMPLOYEE TOTAL]]/Table4[MONTH TOTAL]</f>
        <v>0</v>
      </c>
    </row>
    <row r="4454" spans="1:9" x14ac:dyDescent="0.25">
      <c r="A4454" s="4" t="s">
        <v>5147</v>
      </c>
      <c r="B4454" s="4" t="s">
        <v>8870</v>
      </c>
      <c r="C4454" s="4">
        <f>SUM(COUNTIFS('WEEK 1'!G:G, A4454, 'WEEK 1'!D:D, "WR"), COUNTIFS('WEEK 1'!G:G, A4454, 'WEEK 1'!D:D, "MI"))</f>
        <v>0</v>
      </c>
      <c r="D4454" s="4">
        <f>SUM(COUNTIFS('WEEK 2'!G:G, A4454, 'WEEK 2'!D:D, "WR"), COUNTIFS('WEEK 2'!G:G, A4454, 'WEEK 2'!D:D, "MI"))</f>
        <v>0</v>
      </c>
      <c r="E4454" s="4">
        <f>SUM(COUNTIFS('WEEK 3'!G:G, A4454, 'WEEK 3'!D:D, "WR"), COUNTIFS('WEEK 3'!G:G, A4454, 'WEEK 3'!D:D, "MI"))</f>
        <v>0</v>
      </c>
      <c r="F4454" s="4">
        <f>SUM(COUNTIFS('WEEK 4'!G:G, A4454, 'WEEK 4'!D:D, "WR"), COUNTIFS('WEEK 4'!G:G, A4454, 'WEEK 4'!D:D, "MI"))</f>
        <v>0</v>
      </c>
      <c r="G4454" s="4">
        <f>SUM(COUNTIFS('WEEK 5'!G:G, A4454, 'WEEK 5'!D:D, "WR"), COUNTIFS('WEEK 5'!G:G, A4454, 'WEEK 5'!D:D, "MI"))</f>
        <v>0</v>
      </c>
      <c r="H4454" s="4">
        <f>SUM(Table3[[#This Row],[WEEK 1]:[WEEK 5 ]])</f>
        <v>0</v>
      </c>
      <c r="I4454" s="5" cm="1">
        <f t="array" ref="I4454">Table3[[#This Row],[EMPLOYEE TOTAL]]/Table4[MONTH TOTAL]</f>
        <v>0</v>
      </c>
    </row>
    <row r="4455" spans="1:9" x14ac:dyDescent="0.25">
      <c r="A4455" s="4" t="s">
        <v>6300</v>
      </c>
      <c r="B4455" s="4" t="s">
        <v>8799</v>
      </c>
      <c r="C4455" s="4">
        <f>SUM(COUNTIFS('WEEK 1'!G:G, A4455, 'WEEK 1'!D:D, "WR"), COUNTIFS('WEEK 1'!G:G, A4455, 'WEEK 1'!D:D, "MI"))</f>
        <v>0</v>
      </c>
      <c r="D4455" s="4">
        <f>SUM(COUNTIFS('WEEK 2'!G:G, A4455, 'WEEK 2'!D:D, "WR"), COUNTIFS('WEEK 2'!G:G, A4455, 'WEEK 2'!D:D, "MI"))</f>
        <v>0</v>
      </c>
      <c r="E4455" s="4">
        <f>SUM(COUNTIFS('WEEK 3'!G:G, A4455, 'WEEK 3'!D:D, "WR"), COUNTIFS('WEEK 3'!G:G, A4455, 'WEEK 3'!D:D, "MI"))</f>
        <v>0</v>
      </c>
      <c r="F4455" s="4">
        <f>SUM(COUNTIFS('WEEK 4'!G:G, A4455, 'WEEK 4'!D:D, "WR"), COUNTIFS('WEEK 4'!G:G, A4455, 'WEEK 4'!D:D, "MI"))</f>
        <v>0</v>
      </c>
      <c r="G4455" s="4">
        <f>SUM(COUNTIFS('WEEK 5'!G:G, A4455, 'WEEK 5'!D:D, "WR"), COUNTIFS('WEEK 5'!G:G, A4455, 'WEEK 5'!D:D, "MI"))</f>
        <v>0</v>
      </c>
      <c r="H4455" s="4">
        <f>SUM(Table3[[#This Row],[WEEK 1]:[WEEK 5 ]])</f>
        <v>0</v>
      </c>
      <c r="I4455" s="5" cm="1">
        <f t="array" ref="I4455">Table3[[#This Row],[EMPLOYEE TOTAL]]/Table4[MONTH TOTAL]</f>
        <v>0</v>
      </c>
    </row>
    <row r="4456" spans="1:9" x14ac:dyDescent="0.25">
      <c r="A4456" s="4" t="s">
        <v>900</v>
      </c>
      <c r="B4456" s="4" t="s">
        <v>8780</v>
      </c>
      <c r="C4456" s="4">
        <f>SUM(COUNTIFS('WEEK 1'!G:G, A4456, 'WEEK 1'!D:D, "WR"), COUNTIFS('WEEK 1'!G:G, A4456, 'WEEK 1'!D:D, "MI"))</f>
        <v>0</v>
      </c>
      <c r="D4456" s="4">
        <f>SUM(COUNTIFS('WEEK 2'!G:G, A4456, 'WEEK 2'!D:D, "WR"), COUNTIFS('WEEK 2'!G:G, A4456, 'WEEK 2'!D:D, "MI"))</f>
        <v>0</v>
      </c>
      <c r="E4456" s="4">
        <f>SUM(COUNTIFS('WEEK 3'!G:G, A4456, 'WEEK 3'!D:D, "WR"), COUNTIFS('WEEK 3'!G:G, A4456, 'WEEK 3'!D:D, "MI"))</f>
        <v>0</v>
      </c>
      <c r="F4456" s="4">
        <f>SUM(COUNTIFS('WEEK 4'!G:G, A4456, 'WEEK 4'!D:D, "WR"), COUNTIFS('WEEK 4'!G:G, A4456, 'WEEK 4'!D:D, "MI"))</f>
        <v>0</v>
      </c>
      <c r="G4456" s="4">
        <f>SUM(COUNTIFS('WEEK 5'!G:G, A4456, 'WEEK 5'!D:D, "WR"), COUNTIFS('WEEK 5'!G:G, A4456, 'WEEK 5'!D:D, "MI"))</f>
        <v>0</v>
      </c>
      <c r="H4456" s="4">
        <f>SUM(Table3[[#This Row],[WEEK 1]:[WEEK 5 ]])</f>
        <v>0</v>
      </c>
      <c r="I4456" s="5" cm="1">
        <f t="array" ref="I4456">Table3[[#This Row],[EMPLOYEE TOTAL]]/Table4[MONTH TOTAL]</f>
        <v>0</v>
      </c>
    </row>
    <row r="4457" spans="1:9" x14ac:dyDescent="0.25">
      <c r="A4457" s="4" t="s">
        <v>7769</v>
      </c>
      <c r="B4457" s="4" t="s">
        <v>8833</v>
      </c>
      <c r="C4457" s="4">
        <f>SUM(COUNTIFS('WEEK 1'!G:G, A4457, 'WEEK 1'!D:D, "WR"), COUNTIFS('WEEK 1'!G:G, A4457, 'WEEK 1'!D:D, "MI"))</f>
        <v>0</v>
      </c>
      <c r="D4457" s="4">
        <f>SUM(COUNTIFS('WEEK 2'!G:G, A4457, 'WEEK 2'!D:D, "WR"), COUNTIFS('WEEK 2'!G:G, A4457, 'WEEK 2'!D:D, "MI"))</f>
        <v>0</v>
      </c>
      <c r="E4457" s="4">
        <f>SUM(COUNTIFS('WEEK 3'!G:G, A4457, 'WEEK 3'!D:D, "WR"), COUNTIFS('WEEK 3'!G:G, A4457, 'WEEK 3'!D:D, "MI"))</f>
        <v>0</v>
      </c>
      <c r="F4457" s="4">
        <f>SUM(COUNTIFS('WEEK 4'!G:G, A4457, 'WEEK 4'!D:D, "WR"), COUNTIFS('WEEK 4'!G:G, A4457, 'WEEK 4'!D:D, "MI"))</f>
        <v>0</v>
      </c>
      <c r="G4457" s="4">
        <f>SUM(COUNTIFS('WEEK 5'!G:G, A4457, 'WEEK 5'!D:D, "WR"), COUNTIFS('WEEK 5'!G:G, A4457, 'WEEK 5'!D:D, "MI"))</f>
        <v>0</v>
      </c>
      <c r="H4457" s="4">
        <f>SUM(Table3[[#This Row],[WEEK 1]:[WEEK 5 ]])</f>
        <v>0</v>
      </c>
      <c r="I4457" s="5" cm="1">
        <f t="array" ref="I4457">Table3[[#This Row],[EMPLOYEE TOTAL]]/Table4[MONTH TOTAL]</f>
        <v>0</v>
      </c>
    </row>
    <row r="4458" spans="1:9" x14ac:dyDescent="0.25">
      <c r="A4458" s="4" t="s">
        <v>2537</v>
      </c>
      <c r="B4458" s="4" t="s">
        <v>8789</v>
      </c>
      <c r="C4458" s="4">
        <f>SUM(COUNTIFS('WEEK 1'!G:G, A4458, 'WEEK 1'!D:D, "WR"), COUNTIFS('WEEK 1'!G:G, A4458, 'WEEK 1'!D:D, "MI"))</f>
        <v>0</v>
      </c>
      <c r="D4458" s="4">
        <f>SUM(COUNTIFS('WEEK 2'!G:G, A4458, 'WEEK 2'!D:D, "WR"), COUNTIFS('WEEK 2'!G:G, A4458, 'WEEK 2'!D:D, "MI"))</f>
        <v>0</v>
      </c>
      <c r="E4458" s="4">
        <f>SUM(COUNTIFS('WEEK 3'!G:G, A4458, 'WEEK 3'!D:D, "WR"), COUNTIFS('WEEK 3'!G:G, A4458, 'WEEK 3'!D:D, "MI"))</f>
        <v>0</v>
      </c>
      <c r="F4458" s="4">
        <f>SUM(COUNTIFS('WEEK 4'!G:G, A4458, 'WEEK 4'!D:D, "WR"), COUNTIFS('WEEK 4'!G:G, A4458, 'WEEK 4'!D:D, "MI"))</f>
        <v>0</v>
      </c>
      <c r="G4458" s="4">
        <f>SUM(COUNTIFS('WEEK 5'!G:G, A4458, 'WEEK 5'!D:D, "WR"), COUNTIFS('WEEK 5'!G:G, A4458, 'WEEK 5'!D:D, "MI"))</f>
        <v>0</v>
      </c>
      <c r="H4458" s="4">
        <f>SUM(Table3[[#This Row],[WEEK 1]:[WEEK 5 ]])</f>
        <v>0</v>
      </c>
      <c r="I4458" s="5" cm="1">
        <f t="array" ref="I4458">Table3[[#This Row],[EMPLOYEE TOTAL]]/Table4[MONTH TOTAL]</f>
        <v>0</v>
      </c>
    </row>
    <row r="4459" spans="1:9" x14ac:dyDescent="0.25">
      <c r="A4459" s="4" t="s">
        <v>3941</v>
      </c>
      <c r="B4459" s="4" t="s">
        <v>8871</v>
      </c>
      <c r="C4459" s="4">
        <f>SUM(COUNTIFS('WEEK 1'!G:G, A4459, 'WEEK 1'!D:D, "WR"), COUNTIFS('WEEK 1'!G:G, A4459, 'WEEK 1'!D:D, "MI"))</f>
        <v>0</v>
      </c>
      <c r="D4459" s="4">
        <f>SUM(COUNTIFS('WEEK 2'!G:G, A4459, 'WEEK 2'!D:D, "WR"), COUNTIFS('WEEK 2'!G:G, A4459, 'WEEK 2'!D:D, "MI"))</f>
        <v>0</v>
      </c>
      <c r="E4459" s="4">
        <f>SUM(COUNTIFS('WEEK 3'!G:G, A4459, 'WEEK 3'!D:D, "WR"), COUNTIFS('WEEK 3'!G:G, A4459, 'WEEK 3'!D:D, "MI"))</f>
        <v>0</v>
      </c>
      <c r="F4459" s="4">
        <f>SUM(COUNTIFS('WEEK 4'!G:G, A4459, 'WEEK 4'!D:D, "WR"), COUNTIFS('WEEK 4'!G:G, A4459, 'WEEK 4'!D:D, "MI"))</f>
        <v>0</v>
      </c>
      <c r="G4459" s="4">
        <f>SUM(COUNTIFS('WEEK 5'!G:G, A4459, 'WEEK 5'!D:D, "WR"), COUNTIFS('WEEK 5'!G:G, A4459, 'WEEK 5'!D:D, "MI"))</f>
        <v>0</v>
      </c>
      <c r="H4459" s="4">
        <f>SUM(Table3[[#This Row],[WEEK 1]:[WEEK 5 ]])</f>
        <v>0</v>
      </c>
      <c r="I4459" s="5" cm="1">
        <f t="array" ref="I4459">Table3[[#This Row],[EMPLOYEE TOTAL]]/Table4[MONTH TOTAL]</f>
        <v>0</v>
      </c>
    </row>
    <row r="4460" spans="1:9" x14ac:dyDescent="0.25">
      <c r="A4460" s="4" t="s">
        <v>729</v>
      </c>
      <c r="B4460" s="4" t="s">
        <v>8868</v>
      </c>
      <c r="C4460" s="4">
        <f>SUM(COUNTIFS('WEEK 1'!G:G, A4460, 'WEEK 1'!D:D, "WR"), COUNTIFS('WEEK 1'!G:G, A4460, 'WEEK 1'!D:D, "MI"))</f>
        <v>0</v>
      </c>
      <c r="D4460" s="4">
        <f>SUM(COUNTIFS('WEEK 2'!G:G, A4460, 'WEEK 2'!D:D, "WR"), COUNTIFS('WEEK 2'!G:G, A4460, 'WEEK 2'!D:D, "MI"))</f>
        <v>0</v>
      </c>
      <c r="E4460" s="4">
        <f>SUM(COUNTIFS('WEEK 3'!G:G, A4460, 'WEEK 3'!D:D, "WR"), COUNTIFS('WEEK 3'!G:G, A4460, 'WEEK 3'!D:D, "MI"))</f>
        <v>0</v>
      </c>
      <c r="F4460" s="4">
        <f>SUM(COUNTIFS('WEEK 4'!G:G, A4460, 'WEEK 4'!D:D, "WR"), COUNTIFS('WEEK 4'!G:G, A4460, 'WEEK 4'!D:D, "MI"))</f>
        <v>0</v>
      </c>
      <c r="G4460" s="4">
        <f>SUM(COUNTIFS('WEEK 5'!G:G, A4460, 'WEEK 5'!D:D, "WR"), COUNTIFS('WEEK 5'!G:G, A4460, 'WEEK 5'!D:D, "MI"))</f>
        <v>0</v>
      </c>
      <c r="H4460" s="4">
        <f>SUM(Table3[[#This Row],[WEEK 1]:[WEEK 5 ]])</f>
        <v>0</v>
      </c>
      <c r="I4460" s="5" cm="1">
        <f t="array" ref="I4460">Table3[[#This Row],[EMPLOYEE TOTAL]]/Table4[MONTH TOTAL]</f>
        <v>0</v>
      </c>
    </row>
    <row r="4461" spans="1:9" x14ac:dyDescent="0.25">
      <c r="A4461" s="4" t="s">
        <v>5508</v>
      </c>
      <c r="B4461" s="4" t="s">
        <v>8812</v>
      </c>
      <c r="C4461" s="4">
        <f>SUM(COUNTIFS('WEEK 1'!G:G, A4461, 'WEEK 1'!D:D, "WR"), COUNTIFS('WEEK 1'!G:G, A4461, 'WEEK 1'!D:D, "MI"))</f>
        <v>0</v>
      </c>
      <c r="D4461" s="4">
        <f>SUM(COUNTIFS('WEEK 2'!G:G, A4461, 'WEEK 2'!D:D, "WR"), COUNTIFS('WEEK 2'!G:G, A4461, 'WEEK 2'!D:D, "MI"))</f>
        <v>0</v>
      </c>
      <c r="E4461" s="4">
        <f>SUM(COUNTIFS('WEEK 3'!G:G, A4461, 'WEEK 3'!D:D, "WR"), COUNTIFS('WEEK 3'!G:G, A4461, 'WEEK 3'!D:D, "MI"))</f>
        <v>0</v>
      </c>
      <c r="F4461" s="4">
        <f>SUM(COUNTIFS('WEEK 4'!G:G, A4461, 'WEEK 4'!D:D, "WR"), COUNTIFS('WEEK 4'!G:G, A4461, 'WEEK 4'!D:D, "MI"))</f>
        <v>0</v>
      </c>
      <c r="G4461" s="4">
        <f>SUM(COUNTIFS('WEEK 5'!G:G, A4461, 'WEEK 5'!D:D, "WR"), COUNTIFS('WEEK 5'!G:G, A4461, 'WEEK 5'!D:D, "MI"))</f>
        <v>0</v>
      </c>
      <c r="H4461" s="4">
        <f>SUM(Table3[[#This Row],[WEEK 1]:[WEEK 5 ]])</f>
        <v>0</v>
      </c>
      <c r="I4461" s="5" cm="1">
        <f t="array" ref="I4461">Table3[[#This Row],[EMPLOYEE TOTAL]]/Table4[MONTH TOTAL]</f>
        <v>0</v>
      </c>
    </row>
    <row r="4462" spans="1:9" x14ac:dyDescent="0.25">
      <c r="A4462" s="4" t="s">
        <v>1805</v>
      </c>
      <c r="B4462" s="4" t="s">
        <v>8797</v>
      </c>
      <c r="C4462" s="4">
        <f>SUM(COUNTIFS('WEEK 1'!G:G, A4462, 'WEEK 1'!D:D, "WR"), COUNTIFS('WEEK 1'!G:G, A4462, 'WEEK 1'!D:D, "MI"))</f>
        <v>0</v>
      </c>
      <c r="D4462" s="4">
        <f>SUM(COUNTIFS('WEEK 2'!G:G, A4462, 'WEEK 2'!D:D, "WR"), COUNTIFS('WEEK 2'!G:G, A4462, 'WEEK 2'!D:D, "MI"))</f>
        <v>0</v>
      </c>
      <c r="E4462" s="4">
        <f>SUM(COUNTIFS('WEEK 3'!G:G, A4462, 'WEEK 3'!D:D, "WR"), COUNTIFS('WEEK 3'!G:G, A4462, 'WEEK 3'!D:D, "MI"))</f>
        <v>0</v>
      </c>
      <c r="F4462" s="4">
        <f>SUM(COUNTIFS('WEEK 4'!G:G, A4462, 'WEEK 4'!D:D, "WR"), COUNTIFS('WEEK 4'!G:G, A4462, 'WEEK 4'!D:D, "MI"))</f>
        <v>0</v>
      </c>
      <c r="G4462" s="4">
        <f>SUM(COUNTIFS('WEEK 5'!G:G, A4462, 'WEEK 5'!D:D, "WR"), COUNTIFS('WEEK 5'!G:G, A4462, 'WEEK 5'!D:D, "MI"))</f>
        <v>0</v>
      </c>
      <c r="H4462" s="4">
        <f>SUM(Table3[[#This Row],[WEEK 1]:[WEEK 5 ]])</f>
        <v>0</v>
      </c>
      <c r="I4462" s="5" cm="1">
        <f t="array" ref="I4462">Table3[[#This Row],[EMPLOYEE TOTAL]]/Table4[MONTH TOTAL]</f>
        <v>0</v>
      </c>
    </row>
    <row r="4463" spans="1:9" x14ac:dyDescent="0.25">
      <c r="A4463" s="4" t="s">
        <v>326</v>
      </c>
      <c r="B4463" s="4" t="s">
        <v>8850</v>
      </c>
      <c r="C4463" s="4">
        <f>SUM(COUNTIFS('WEEK 1'!G:G, A4463, 'WEEK 1'!D:D, "WR"), COUNTIFS('WEEK 1'!G:G, A4463, 'WEEK 1'!D:D, "MI"))</f>
        <v>0</v>
      </c>
      <c r="D4463" s="4">
        <f>SUM(COUNTIFS('WEEK 2'!G:G, A4463, 'WEEK 2'!D:D, "WR"), COUNTIFS('WEEK 2'!G:G, A4463, 'WEEK 2'!D:D, "MI"))</f>
        <v>0</v>
      </c>
      <c r="E4463" s="4">
        <f>SUM(COUNTIFS('WEEK 3'!G:G, A4463, 'WEEK 3'!D:D, "WR"), COUNTIFS('WEEK 3'!G:G, A4463, 'WEEK 3'!D:D, "MI"))</f>
        <v>0</v>
      </c>
      <c r="F4463" s="4">
        <f>SUM(COUNTIFS('WEEK 4'!G:G, A4463, 'WEEK 4'!D:D, "WR"), COUNTIFS('WEEK 4'!G:G, A4463, 'WEEK 4'!D:D, "MI"))</f>
        <v>0</v>
      </c>
      <c r="G4463" s="4">
        <f>SUM(COUNTIFS('WEEK 5'!G:G, A4463, 'WEEK 5'!D:D, "WR"), COUNTIFS('WEEK 5'!G:G, A4463, 'WEEK 5'!D:D, "MI"))</f>
        <v>0</v>
      </c>
      <c r="H4463" s="4">
        <f>SUM(Table3[[#This Row],[WEEK 1]:[WEEK 5 ]])</f>
        <v>0</v>
      </c>
      <c r="I4463" s="5" cm="1">
        <f t="array" ref="I4463">Table3[[#This Row],[EMPLOYEE TOTAL]]/Table4[MONTH TOTAL]</f>
        <v>0</v>
      </c>
    </row>
    <row r="4464" spans="1:9" x14ac:dyDescent="0.25">
      <c r="A4464" s="4" t="s">
        <v>6562</v>
      </c>
      <c r="B4464" s="4" t="s">
        <v>8822</v>
      </c>
      <c r="C4464" s="4">
        <f>SUM(COUNTIFS('WEEK 1'!G:G, A4464, 'WEEK 1'!D:D, "WR"), COUNTIFS('WEEK 1'!G:G, A4464, 'WEEK 1'!D:D, "MI"))</f>
        <v>0</v>
      </c>
      <c r="D4464" s="4">
        <f>SUM(COUNTIFS('WEEK 2'!G:G, A4464, 'WEEK 2'!D:D, "WR"), COUNTIFS('WEEK 2'!G:G, A4464, 'WEEK 2'!D:D, "MI"))</f>
        <v>0</v>
      </c>
      <c r="E4464" s="4">
        <f>SUM(COUNTIFS('WEEK 3'!G:G, A4464, 'WEEK 3'!D:D, "WR"), COUNTIFS('WEEK 3'!G:G, A4464, 'WEEK 3'!D:D, "MI"))</f>
        <v>0</v>
      </c>
      <c r="F4464" s="4">
        <f>SUM(COUNTIFS('WEEK 4'!G:G, A4464, 'WEEK 4'!D:D, "WR"), COUNTIFS('WEEK 4'!G:G, A4464, 'WEEK 4'!D:D, "MI"))</f>
        <v>0</v>
      </c>
      <c r="G4464" s="4">
        <f>SUM(COUNTIFS('WEEK 5'!G:G, A4464, 'WEEK 5'!D:D, "WR"), COUNTIFS('WEEK 5'!G:G, A4464, 'WEEK 5'!D:D, "MI"))</f>
        <v>0</v>
      </c>
      <c r="H4464" s="4">
        <f>SUM(Table3[[#This Row],[WEEK 1]:[WEEK 5 ]])</f>
        <v>0</v>
      </c>
      <c r="I4464" s="5" cm="1">
        <f t="array" ref="I4464">Table3[[#This Row],[EMPLOYEE TOTAL]]/Table4[MONTH TOTAL]</f>
        <v>0</v>
      </c>
    </row>
    <row r="4465" spans="1:9" x14ac:dyDescent="0.25">
      <c r="A4465" s="4" t="s">
        <v>6546</v>
      </c>
      <c r="B4465" s="4" t="s">
        <v>8774</v>
      </c>
      <c r="C4465" s="4">
        <f>SUM(COUNTIFS('WEEK 1'!G:G, A4465, 'WEEK 1'!D:D, "WR"), COUNTIFS('WEEK 1'!G:G, A4465, 'WEEK 1'!D:D, "MI"))</f>
        <v>0</v>
      </c>
      <c r="D4465" s="4">
        <f>SUM(COUNTIFS('WEEK 2'!G:G, A4465, 'WEEK 2'!D:D, "WR"), COUNTIFS('WEEK 2'!G:G, A4465, 'WEEK 2'!D:D, "MI"))</f>
        <v>0</v>
      </c>
      <c r="E4465" s="4">
        <f>SUM(COUNTIFS('WEEK 3'!G:G, A4465, 'WEEK 3'!D:D, "WR"), COUNTIFS('WEEK 3'!G:G, A4465, 'WEEK 3'!D:D, "MI"))</f>
        <v>0</v>
      </c>
      <c r="F4465" s="4">
        <f>SUM(COUNTIFS('WEEK 4'!G:G, A4465, 'WEEK 4'!D:D, "WR"), COUNTIFS('WEEK 4'!G:G, A4465, 'WEEK 4'!D:D, "MI"))</f>
        <v>0</v>
      </c>
      <c r="G4465" s="4">
        <f>SUM(COUNTIFS('WEEK 5'!G:G, A4465, 'WEEK 5'!D:D, "WR"), COUNTIFS('WEEK 5'!G:G, A4465, 'WEEK 5'!D:D, "MI"))</f>
        <v>0</v>
      </c>
      <c r="H4465" s="4">
        <f>SUM(Table3[[#This Row],[WEEK 1]:[WEEK 5 ]])</f>
        <v>0</v>
      </c>
      <c r="I4465" s="5" cm="1">
        <f t="array" ref="I4465">Table3[[#This Row],[EMPLOYEE TOTAL]]/Table4[MONTH TOTAL]</f>
        <v>0</v>
      </c>
    </row>
    <row r="4466" spans="1:9" x14ac:dyDescent="0.25">
      <c r="A4466" s="4" t="s">
        <v>722</v>
      </c>
      <c r="B4466" s="4" t="s">
        <v>8837</v>
      </c>
      <c r="C4466" s="4">
        <f>SUM(COUNTIFS('WEEK 1'!G:G, A4466, 'WEEK 1'!D:D, "WR"), COUNTIFS('WEEK 1'!G:G, A4466, 'WEEK 1'!D:D, "MI"))</f>
        <v>0</v>
      </c>
      <c r="D4466" s="4">
        <f>SUM(COUNTIFS('WEEK 2'!G:G, A4466, 'WEEK 2'!D:D, "WR"), COUNTIFS('WEEK 2'!G:G, A4466, 'WEEK 2'!D:D, "MI"))</f>
        <v>0</v>
      </c>
      <c r="E4466" s="4">
        <f>SUM(COUNTIFS('WEEK 3'!G:G, A4466, 'WEEK 3'!D:D, "WR"), COUNTIFS('WEEK 3'!G:G, A4466, 'WEEK 3'!D:D, "MI"))</f>
        <v>0</v>
      </c>
      <c r="F4466" s="4">
        <f>SUM(COUNTIFS('WEEK 4'!G:G, A4466, 'WEEK 4'!D:D, "WR"), COUNTIFS('WEEK 4'!G:G, A4466, 'WEEK 4'!D:D, "MI"))</f>
        <v>0</v>
      </c>
      <c r="G4466" s="4">
        <f>SUM(COUNTIFS('WEEK 5'!G:G, A4466, 'WEEK 5'!D:D, "WR"), COUNTIFS('WEEK 5'!G:G, A4466, 'WEEK 5'!D:D, "MI"))</f>
        <v>0</v>
      </c>
      <c r="H4466" s="4">
        <f>SUM(Table3[[#This Row],[WEEK 1]:[WEEK 5 ]])</f>
        <v>0</v>
      </c>
      <c r="I4466" s="5" cm="1">
        <f t="array" ref="I4466">Table3[[#This Row],[EMPLOYEE TOTAL]]/Table4[MONTH TOTAL]</f>
        <v>0</v>
      </c>
    </row>
    <row r="4467" spans="1:9" x14ac:dyDescent="0.25">
      <c r="A4467" s="4" t="s">
        <v>4262</v>
      </c>
      <c r="B4467" s="4" t="s">
        <v>8858</v>
      </c>
      <c r="C4467" s="4">
        <f>SUM(COUNTIFS('WEEK 1'!G:G, A4467, 'WEEK 1'!D:D, "WR"), COUNTIFS('WEEK 1'!G:G, A4467, 'WEEK 1'!D:D, "MI"))</f>
        <v>0</v>
      </c>
      <c r="D4467" s="4">
        <f>SUM(COUNTIFS('WEEK 2'!G:G, A4467, 'WEEK 2'!D:D, "WR"), COUNTIFS('WEEK 2'!G:G, A4467, 'WEEK 2'!D:D, "MI"))</f>
        <v>0</v>
      </c>
      <c r="E4467" s="4">
        <f>SUM(COUNTIFS('WEEK 3'!G:G, A4467, 'WEEK 3'!D:D, "WR"), COUNTIFS('WEEK 3'!G:G, A4467, 'WEEK 3'!D:D, "MI"))</f>
        <v>0</v>
      </c>
      <c r="F4467" s="4">
        <f>SUM(COUNTIFS('WEEK 4'!G:G, A4467, 'WEEK 4'!D:D, "WR"), COUNTIFS('WEEK 4'!G:G, A4467, 'WEEK 4'!D:D, "MI"))</f>
        <v>0</v>
      </c>
      <c r="G4467" s="4">
        <f>SUM(COUNTIFS('WEEK 5'!G:G, A4467, 'WEEK 5'!D:D, "WR"), COUNTIFS('WEEK 5'!G:G, A4467, 'WEEK 5'!D:D, "MI"))</f>
        <v>0</v>
      </c>
      <c r="H4467" s="4">
        <f>SUM(Table3[[#This Row],[WEEK 1]:[WEEK 5 ]])</f>
        <v>0</v>
      </c>
      <c r="I4467" s="5" cm="1">
        <f t="array" ref="I4467">Table3[[#This Row],[EMPLOYEE TOTAL]]/Table4[MONTH TOTAL]</f>
        <v>0</v>
      </c>
    </row>
    <row r="4468" spans="1:9" x14ac:dyDescent="0.25">
      <c r="A4468" s="4" t="s">
        <v>8622</v>
      </c>
      <c r="B4468" s="4" t="s">
        <v>8870</v>
      </c>
      <c r="C4468" s="4">
        <f>SUM(COUNTIFS('WEEK 1'!G:G, A4468, 'WEEK 1'!D:D, "WR"), COUNTIFS('WEEK 1'!G:G, A4468, 'WEEK 1'!D:D, "MI"))</f>
        <v>0</v>
      </c>
      <c r="D4468" s="4">
        <f>SUM(COUNTIFS('WEEK 2'!G:G, A4468, 'WEEK 2'!D:D, "WR"), COUNTIFS('WEEK 2'!G:G, A4468, 'WEEK 2'!D:D, "MI"))</f>
        <v>0</v>
      </c>
      <c r="E4468" s="4">
        <f>SUM(COUNTIFS('WEEK 3'!G:G, A4468, 'WEEK 3'!D:D, "WR"), COUNTIFS('WEEK 3'!G:G, A4468, 'WEEK 3'!D:D, "MI"))</f>
        <v>0</v>
      </c>
      <c r="F4468" s="4">
        <f>SUM(COUNTIFS('WEEK 4'!G:G, A4468, 'WEEK 4'!D:D, "WR"), COUNTIFS('WEEK 4'!G:G, A4468, 'WEEK 4'!D:D, "MI"))</f>
        <v>0</v>
      </c>
      <c r="G4468" s="4">
        <f>SUM(COUNTIFS('WEEK 5'!G:G, A4468, 'WEEK 5'!D:D, "WR"), COUNTIFS('WEEK 5'!G:G, A4468, 'WEEK 5'!D:D, "MI"))</f>
        <v>0</v>
      </c>
      <c r="H4468" s="4">
        <f>SUM(Table3[[#This Row],[WEEK 1]:[WEEK 5 ]])</f>
        <v>0</v>
      </c>
      <c r="I4468" s="5" cm="1">
        <f t="array" ref="I4468">Table3[[#This Row],[EMPLOYEE TOTAL]]/Table4[MONTH TOTAL]</f>
        <v>0</v>
      </c>
    </row>
    <row r="4469" spans="1:9" x14ac:dyDescent="0.25">
      <c r="A4469" s="4" t="s">
        <v>3816</v>
      </c>
      <c r="B4469" s="4" t="s">
        <v>8772</v>
      </c>
      <c r="C4469" s="4">
        <f>SUM(COUNTIFS('WEEK 1'!G:G, A4469, 'WEEK 1'!D:D, "WR"), COUNTIFS('WEEK 1'!G:G, A4469, 'WEEK 1'!D:D, "MI"))</f>
        <v>0</v>
      </c>
      <c r="D4469" s="4">
        <f>SUM(COUNTIFS('WEEK 2'!G:G, A4469, 'WEEK 2'!D:D, "WR"), COUNTIFS('WEEK 2'!G:G, A4469, 'WEEK 2'!D:D, "MI"))</f>
        <v>0</v>
      </c>
      <c r="E4469" s="4">
        <f>SUM(COUNTIFS('WEEK 3'!G:G, A4469, 'WEEK 3'!D:D, "WR"), COUNTIFS('WEEK 3'!G:G, A4469, 'WEEK 3'!D:D, "MI"))</f>
        <v>0</v>
      </c>
      <c r="F4469" s="4">
        <f>SUM(COUNTIFS('WEEK 4'!G:G, A4469, 'WEEK 4'!D:D, "WR"), COUNTIFS('WEEK 4'!G:G, A4469, 'WEEK 4'!D:D, "MI"))</f>
        <v>0</v>
      </c>
      <c r="G4469" s="4">
        <f>SUM(COUNTIFS('WEEK 5'!G:G, A4469, 'WEEK 5'!D:D, "WR"), COUNTIFS('WEEK 5'!G:G, A4469, 'WEEK 5'!D:D, "MI"))</f>
        <v>0</v>
      </c>
      <c r="H4469" s="4">
        <f>SUM(Table3[[#This Row],[WEEK 1]:[WEEK 5 ]])</f>
        <v>0</v>
      </c>
      <c r="I4469" s="5" cm="1">
        <f t="array" ref="I4469">Table3[[#This Row],[EMPLOYEE TOTAL]]/Table4[MONTH TOTAL]</f>
        <v>0</v>
      </c>
    </row>
    <row r="4470" spans="1:9" x14ac:dyDescent="0.25">
      <c r="A4470" s="4" t="s">
        <v>5043</v>
      </c>
      <c r="B4470" s="4" t="s">
        <v>8838</v>
      </c>
      <c r="C4470" s="4">
        <f>SUM(COUNTIFS('WEEK 1'!G:G, A4470, 'WEEK 1'!D:D, "WR"), COUNTIFS('WEEK 1'!G:G, A4470, 'WEEK 1'!D:D, "MI"))</f>
        <v>0</v>
      </c>
      <c r="D4470" s="4">
        <f>SUM(COUNTIFS('WEEK 2'!G:G, A4470, 'WEEK 2'!D:D, "WR"), COUNTIFS('WEEK 2'!G:G, A4470, 'WEEK 2'!D:D, "MI"))</f>
        <v>0</v>
      </c>
      <c r="E4470" s="4">
        <f>SUM(COUNTIFS('WEEK 3'!G:G, A4470, 'WEEK 3'!D:D, "WR"), COUNTIFS('WEEK 3'!G:G, A4470, 'WEEK 3'!D:D, "MI"))</f>
        <v>0</v>
      </c>
      <c r="F4470" s="4">
        <f>SUM(COUNTIFS('WEEK 4'!G:G, A4470, 'WEEK 4'!D:D, "WR"), COUNTIFS('WEEK 4'!G:G, A4470, 'WEEK 4'!D:D, "MI"))</f>
        <v>0</v>
      </c>
      <c r="G4470" s="4">
        <f>SUM(COUNTIFS('WEEK 5'!G:G, A4470, 'WEEK 5'!D:D, "WR"), COUNTIFS('WEEK 5'!G:G, A4470, 'WEEK 5'!D:D, "MI"))</f>
        <v>0</v>
      </c>
      <c r="H4470" s="4">
        <f>SUM(Table3[[#This Row],[WEEK 1]:[WEEK 5 ]])</f>
        <v>0</v>
      </c>
      <c r="I4470" s="5" cm="1">
        <f t="array" ref="I4470">Table3[[#This Row],[EMPLOYEE TOTAL]]/Table4[MONTH TOTAL]</f>
        <v>0</v>
      </c>
    </row>
    <row r="4471" spans="1:9" x14ac:dyDescent="0.25">
      <c r="A4471" s="4" t="s">
        <v>7211</v>
      </c>
      <c r="B4471" s="4" t="s">
        <v>8840</v>
      </c>
      <c r="C4471" s="4">
        <f>SUM(COUNTIFS('WEEK 1'!G:G, A4471, 'WEEK 1'!D:D, "WR"), COUNTIFS('WEEK 1'!G:G, A4471, 'WEEK 1'!D:D, "MI"))</f>
        <v>0</v>
      </c>
      <c r="D4471" s="4">
        <f>SUM(COUNTIFS('WEEK 2'!G:G, A4471, 'WEEK 2'!D:D, "WR"), COUNTIFS('WEEK 2'!G:G, A4471, 'WEEK 2'!D:D, "MI"))</f>
        <v>0</v>
      </c>
      <c r="E4471" s="4">
        <f>SUM(COUNTIFS('WEEK 3'!G:G, A4471, 'WEEK 3'!D:D, "WR"), COUNTIFS('WEEK 3'!G:G, A4471, 'WEEK 3'!D:D, "MI"))</f>
        <v>0</v>
      </c>
      <c r="F4471" s="4">
        <f>SUM(COUNTIFS('WEEK 4'!G:G, A4471, 'WEEK 4'!D:D, "WR"), COUNTIFS('WEEK 4'!G:G, A4471, 'WEEK 4'!D:D, "MI"))</f>
        <v>0</v>
      </c>
      <c r="G4471" s="4">
        <f>SUM(COUNTIFS('WEEK 5'!G:G, A4471, 'WEEK 5'!D:D, "WR"), COUNTIFS('WEEK 5'!G:G, A4471, 'WEEK 5'!D:D, "MI"))</f>
        <v>0</v>
      </c>
      <c r="H4471" s="4">
        <f>SUM(Table3[[#This Row],[WEEK 1]:[WEEK 5 ]])</f>
        <v>0</v>
      </c>
      <c r="I4471" s="5" cm="1">
        <f t="array" ref="I4471">Table3[[#This Row],[EMPLOYEE TOTAL]]/Table4[MONTH TOTAL]</f>
        <v>0</v>
      </c>
    </row>
    <row r="4472" spans="1:9" x14ac:dyDescent="0.25">
      <c r="A4472" s="4" t="s">
        <v>4750</v>
      </c>
      <c r="B4472" s="4" t="s">
        <v>8801</v>
      </c>
      <c r="C4472" s="4">
        <f>SUM(COUNTIFS('WEEK 1'!G:G, A4472, 'WEEK 1'!D:D, "WR"), COUNTIFS('WEEK 1'!G:G, A4472, 'WEEK 1'!D:D, "MI"))</f>
        <v>0</v>
      </c>
      <c r="D4472" s="4">
        <f>SUM(COUNTIFS('WEEK 2'!G:G, A4472, 'WEEK 2'!D:D, "WR"), COUNTIFS('WEEK 2'!G:G, A4472, 'WEEK 2'!D:D, "MI"))</f>
        <v>0</v>
      </c>
      <c r="E4472" s="4">
        <f>SUM(COUNTIFS('WEEK 3'!G:G, A4472, 'WEEK 3'!D:D, "WR"), COUNTIFS('WEEK 3'!G:G, A4472, 'WEEK 3'!D:D, "MI"))</f>
        <v>0</v>
      </c>
      <c r="F4472" s="4">
        <f>SUM(COUNTIFS('WEEK 4'!G:G, A4472, 'WEEK 4'!D:D, "WR"), COUNTIFS('WEEK 4'!G:G, A4472, 'WEEK 4'!D:D, "MI"))</f>
        <v>0</v>
      </c>
      <c r="G4472" s="4">
        <f>SUM(COUNTIFS('WEEK 5'!G:G, A4472, 'WEEK 5'!D:D, "WR"), COUNTIFS('WEEK 5'!G:G, A4472, 'WEEK 5'!D:D, "MI"))</f>
        <v>0</v>
      </c>
      <c r="H4472" s="4">
        <f>SUM(Table3[[#This Row],[WEEK 1]:[WEEK 5 ]])</f>
        <v>0</v>
      </c>
      <c r="I4472" s="5" cm="1">
        <f t="array" ref="I4472">Table3[[#This Row],[EMPLOYEE TOTAL]]/Table4[MONTH TOTAL]</f>
        <v>0</v>
      </c>
    </row>
    <row r="4473" spans="1:9" x14ac:dyDescent="0.25">
      <c r="A4473" s="4" t="s">
        <v>8606</v>
      </c>
      <c r="B4473" s="4" t="s">
        <v>8813</v>
      </c>
      <c r="C4473" s="4">
        <f>SUM(COUNTIFS('WEEK 1'!G:G, A4473, 'WEEK 1'!D:D, "WR"), COUNTIFS('WEEK 1'!G:G, A4473, 'WEEK 1'!D:D, "MI"))</f>
        <v>0</v>
      </c>
      <c r="D4473" s="4">
        <f>SUM(COUNTIFS('WEEK 2'!G:G, A4473, 'WEEK 2'!D:D, "WR"), COUNTIFS('WEEK 2'!G:G, A4473, 'WEEK 2'!D:D, "MI"))</f>
        <v>0</v>
      </c>
      <c r="E4473" s="4">
        <f>SUM(COUNTIFS('WEEK 3'!G:G, A4473, 'WEEK 3'!D:D, "WR"), COUNTIFS('WEEK 3'!G:G, A4473, 'WEEK 3'!D:D, "MI"))</f>
        <v>0</v>
      </c>
      <c r="F4473" s="4">
        <f>SUM(COUNTIFS('WEEK 4'!G:G, A4473, 'WEEK 4'!D:D, "WR"), COUNTIFS('WEEK 4'!G:G, A4473, 'WEEK 4'!D:D, "MI"))</f>
        <v>0</v>
      </c>
      <c r="G4473" s="4">
        <f>SUM(COUNTIFS('WEEK 5'!G:G, A4473, 'WEEK 5'!D:D, "WR"), COUNTIFS('WEEK 5'!G:G, A4473, 'WEEK 5'!D:D, "MI"))</f>
        <v>0</v>
      </c>
      <c r="H4473" s="4">
        <f>SUM(Table3[[#This Row],[WEEK 1]:[WEEK 5 ]])</f>
        <v>0</v>
      </c>
      <c r="I4473" s="5" cm="1">
        <f t="array" ref="I4473">Table3[[#This Row],[EMPLOYEE TOTAL]]/Table4[MONTH TOTAL]</f>
        <v>0</v>
      </c>
    </row>
    <row r="4474" spans="1:9" x14ac:dyDescent="0.25">
      <c r="A4474" s="4" t="s">
        <v>2361</v>
      </c>
      <c r="B4474" s="4" t="s">
        <v>8818</v>
      </c>
      <c r="C4474" s="4">
        <f>SUM(COUNTIFS('WEEK 1'!G:G, A4474, 'WEEK 1'!D:D, "WR"), COUNTIFS('WEEK 1'!G:G, A4474, 'WEEK 1'!D:D, "MI"))</f>
        <v>0</v>
      </c>
      <c r="D4474" s="4">
        <f>SUM(COUNTIFS('WEEK 2'!G:G, A4474, 'WEEK 2'!D:D, "WR"), COUNTIFS('WEEK 2'!G:G, A4474, 'WEEK 2'!D:D, "MI"))</f>
        <v>0</v>
      </c>
      <c r="E4474" s="4">
        <f>SUM(COUNTIFS('WEEK 3'!G:G, A4474, 'WEEK 3'!D:D, "WR"), COUNTIFS('WEEK 3'!G:G, A4474, 'WEEK 3'!D:D, "MI"))</f>
        <v>0</v>
      </c>
      <c r="F4474" s="4">
        <f>SUM(COUNTIFS('WEEK 4'!G:G, A4474, 'WEEK 4'!D:D, "WR"), COUNTIFS('WEEK 4'!G:G, A4474, 'WEEK 4'!D:D, "MI"))</f>
        <v>0</v>
      </c>
      <c r="G4474" s="4">
        <f>SUM(COUNTIFS('WEEK 5'!G:G, A4474, 'WEEK 5'!D:D, "WR"), COUNTIFS('WEEK 5'!G:G, A4474, 'WEEK 5'!D:D, "MI"))</f>
        <v>0</v>
      </c>
      <c r="H4474" s="4">
        <f>SUM(Table3[[#This Row],[WEEK 1]:[WEEK 5 ]])</f>
        <v>0</v>
      </c>
      <c r="I4474" s="5" cm="1">
        <f t="array" ref="I4474">Table3[[#This Row],[EMPLOYEE TOTAL]]/Table4[MONTH TOTAL]</f>
        <v>0</v>
      </c>
    </row>
    <row r="4475" spans="1:9" x14ac:dyDescent="0.25">
      <c r="A4475" s="4" t="s">
        <v>3383</v>
      </c>
      <c r="B4475" s="4" t="s">
        <v>8812</v>
      </c>
      <c r="C4475" s="4">
        <f>SUM(COUNTIFS('WEEK 1'!G:G, A4475, 'WEEK 1'!D:D, "WR"), COUNTIFS('WEEK 1'!G:G, A4475, 'WEEK 1'!D:D, "MI"))</f>
        <v>0</v>
      </c>
      <c r="D4475" s="4">
        <f>SUM(COUNTIFS('WEEK 2'!G:G, A4475, 'WEEK 2'!D:D, "WR"), COUNTIFS('WEEK 2'!G:G, A4475, 'WEEK 2'!D:D, "MI"))</f>
        <v>0</v>
      </c>
      <c r="E4475" s="4">
        <f>SUM(COUNTIFS('WEEK 3'!G:G, A4475, 'WEEK 3'!D:D, "WR"), COUNTIFS('WEEK 3'!G:G, A4475, 'WEEK 3'!D:D, "MI"))</f>
        <v>0</v>
      </c>
      <c r="F4475" s="4">
        <f>SUM(COUNTIFS('WEEK 4'!G:G, A4475, 'WEEK 4'!D:D, "WR"), COUNTIFS('WEEK 4'!G:G, A4475, 'WEEK 4'!D:D, "MI"))</f>
        <v>0</v>
      </c>
      <c r="G4475" s="4">
        <f>SUM(COUNTIFS('WEEK 5'!G:G, A4475, 'WEEK 5'!D:D, "WR"), COUNTIFS('WEEK 5'!G:G, A4475, 'WEEK 5'!D:D, "MI"))</f>
        <v>0</v>
      </c>
      <c r="H4475" s="4">
        <f>SUM(Table3[[#This Row],[WEEK 1]:[WEEK 5 ]])</f>
        <v>0</v>
      </c>
      <c r="I4475" s="5" cm="1">
        <f t="array" ref="I4475">Table3[[#This Row],[EMPLOYEE TOTAL]]/Table4[MONTH TOTAL]</f>
        <v>0</v>
      </c>
    </row>
    <row r="4476" spans="1:9" x14ac:dyDescent="0.25">
      <c r="A4476" s="4" t="s">
        <v>7986</v>
      </c>
      <c r="B4476" s="4" t="s">
        <v>8808</v>
      </c>
      <c r="C4476" s="4">
        <f>SUM(COUNTIFS('WEEK 1'!G:G, A4476, 'WEEK 1'!D:D, "WR"), COUNTIFS('WEEK 1'!G:G, A4476, 'WEEK 1'!D:D, "MI"))</f>
        <v>0</v>
      </c>
      <c r="D4476" s="4">
        <f>SUM(COUNTIFS('WEEK 2'!G:G, A4476, 'WEEK 2'!D:D, "WR"), COUNTIFS('WEEK 2'!G:G, A4476, 'WEEK 2'!D:D, "MI"))</f>
        <v>0</v>
      </c>
      <c r="E4476" s="4">
        <f>SUM(COUNTIFS('WEEK 3'!G:G, A4476, 'WEEK 3'!D:D, "WR"), COUNTIFS('WEEK 3'!G:G, A4476, 'WEEK 3'!D:D, "MI"))</f>
        <v>0</v>
      </c>
      <c r="F4476" s="4">
        <f>SUM(COUNTIFS('WEEK 4'!G:G, A4476, 'WEEK 4'!D:D, "WR"), COUNTIFS('WEEK 4'!G:G, A4476, 'WEEK 4'!D:D, "MI"))</f>
        <v>0</v>
      </c>
      <c r="G4476" s="4">
        <f>SUM(COUNTIFS('WEEK 5'!G:G, A4476, 'WEEK 5'!D:D, "WR"), COUNTIFS('WEEK 5'!G:G, A4476, 'WEEK 5'!D:D, "MI"))</f>
        <v>0</v>
      </c>
      <c r="H4476" s="4">
        <f>SUM(Table3[[#This Row],[WEEK 1]:[WEEK 5 ]])</f>
        <v>0</v>
      </c>
      <c r="I4476" s="5" cm="1">
        <f t="array" ref="I4476">Table3[[#This Row],[EMPLOYEE TOTAL]]/Table4[MONTH TOTAL]</f>
        <v>0</v>
      </c>
    </row>
    <row r="4477" spans="1:9" x14ac:dyDescent="0.25">
      <c r="A4477" s="4" t="s">
        <v>790</v>
      </c>
      <c r="B4477" s="4" t="s">
        <v>8867</v>
      </c>
      <c r="C4477" s="4">
        <f>SUM(COUNTIFS('WEEK 1'!G:G, A4477, 'WEEK 1'!D:D, "WR"), COUNTIFS('WEEK 1'!G:G, A4477, 'WEEK 1'!D:D, "MI"))</f>
        <v>0</v>
      </c>
      <c r="D4477" s="4">
        <f>SUM(COUNTIFS('WEEK 2'!G:G, A4477, 'WEEK 2'!D:D, "WR"), COUNTIFS('WEEK 2'!G:G, A4477, 'WEEK 2'!D:D, "MI"))</f>
        <v>0</v>
      </c>
      <c r="E4477" s="4">
        <f>SUM(COUNTIFS('WEEK 3'!G:G, A4477, 'WEEK 3'!D:D, "WR"), COUNTIFS('WEEK 3'!G:G, A4477, 'WEEK 3'!D:D, "MI"))</f>
        <v>0</v>
      </c>
      <c r="F4477" s="4">
        <f>SUM(COUNTIFS('WEEK 4'!G:G, A4477, 'WEEK 4'!D:D, "WR"), COUNTIFS('WEEK 4'!G:G, A4477, 'WEEK 4'!D:D, "MI"))</f>
        <v>0</v>
      </c>
      <c r="G4477" s="4">
        <f>SUM(COUNTIFS('WEEK 5'!G:G, A4477, 'WEEK 5'!D:D, "WR"), COUNTIFS('WEEK 5'!G:G, A4477, 'WEEK 5'!D:D, "MI"))</f>
        <v>0</v>
      </c>
      <c r="H4477" s="4">
        <f>SUM(Table3[[#This Row],[WEEK 1]:[WEEK 5 ]])</f>
        <v>0</v>
      </c>
      <c r="I4477" s="5" cm="1">
        <f t="array" ref="I4477">Table3[[#This Row],[EMPLOYEE TOTAL]]/Table4[MONTH TOTAL]</f>
        <v>0</v>
      </c>
    </row>
    <row r="4478" spans="1:9" x14ac:dyDescent="0.25">
      <c r="A4478" s="4" t="s">
        <v>6919</v>
      </c>
      <c r="B4478" s="4" t="s">
        <v>8783</v>
      </c>
      <c r="C4478" s="4">
        <f>SUM(COUNTIFS('WEEK 1'!G:G, A4478, 'WEEK 1'!D:D, "WR"), COUNTIFS('WEEK 1'!G:G, A4478, 'WEEK 1'!D:D, "MI"))</f>
        <v>0</v>
      </c>
      <c r="D4478" s="4">
        <f>SUM(COUNTIFS('WEEK 2'!G:G, A4478, 'WEEK 2'!D:D, "WR"), COUNTIFS('WEEK 2'!G:G, A4478, 'WEEK 2'!D:D, "MI"))</f>
        <v>0</v>
      </c>
      <c r="E4478" s="4">
        <f>SUM(COUNTIFS('WEEK 3'!G:G, A4478, 'WEEK 3'!D:D, "WR"), COUNTIFS('WEEK 3'!G:G, A4478, 'WEEK 3'!D:D, "MI"))</f>
        <v>0</v>
      </c>
      <c r="F4478" s="4">
        <f>SUM(COUNTIFS('WEEK 4'!G:G, A4478, 'WEEK 4'!D:D, "WR"), COUNTIFS('WEEK 4'!G:G, A4478, 'WEEK 4'!D:D, "MI"))</f>
        <v>0</v>
      </c>
      <c r="G4478" s="4">
        <f>SUM(COUNTIFS('WEEK 5'!G:G, A4478, 'WEEK 5'!D:D, "WR"), COUNTIFS('WEEK 5'!G:G, A4478, 'WEEK 5'!D:D, "MI"))</f>
        <v>0</v>
      </c>
      <c r="H4478" s="4">
        <f>SUM(Table3[[#This Row],[WEEK 1]:[WEEK 5 ]])</f>
        <v>0</v>
      </c>
      <c r="I4478" s="5" cm="1">
        <f t="array" ref="I4478">Table3[[#This Row],[EMPLOYEE TOTAL]]/Table4[MONTH TOTAL]</f>
        <v>0</v>
      </c>
    </row>
    <row r="4479" spans="1:9" x14ac:dyDescent="0.25">
      <c r="A4479" s="4" t="s">
        <v>3640</v>
      </c>
      <c r="B4479" s="4" t="s">
        <v>8781</v>
      </c>
      <c r="C4479" s="4">
        <f>SUM(COUNTIFS('WEEK 1'!G:G, A4479, 'WEEK 1'!D:D, "WR"), COUNTIFS('WEEK 1'!G:G, A4479, 'WEEK 1'!D:D, "MI"))</f>
        <v>0</v>
      </c>
      <c r="D4479" s="4">
        <f>SUM(COUNTIFS('WEEK 2'!G:G, A4479, 'WEEK 2'!D:D, "WR"), COUNTIFS('WEEK 2'!G:G, A4479, 'WEEK 2'!D:D, "MI"))</f>
        <v>0</v>
      </c>
      <c r="E4479" s="4">
        <f>SUM(COUNTIFS('WEEK 3'!G:G, A4479, 'WEEK 3'!D:D, "WR"), COUNTIFS('WEEK 3'!G:G, A4479, 'WEEK 3'!D:D, "MI"))</f>
        <v>0</v>
      </c>
      <c r="F4479" s="4">
        <f>SUM(COUNTIFS('WEEK 4'!G:G, A4479, 'WEEK 4'!D:D, "WR"), COUNTIFS('WEEK 4'!G:G, A4479, 'WEEK 4'!D:D, "MI"))</f>
        <v>0</v>
      </c>
      <c r="G4479" s="4">
        <f>SUM(COUNTIFS('WEEK 5'!G:G, A4479, 'WEEK 5'!D:D, "WR"), COUNTIFS('WEEK 5'!G:G, A4479, 'WEEK 5'!D:D, "MI"))</f>
        <v>0</v>
      </c>
      <c r="H4479" s="4">
        <f>SUM(Table3[[#This Row],[WEEK 1]:[WEEK 5 ]])</f>
        <v>0</v>
      </c>
      <c r="I4479" s="5" cm="1">
        <f t="array" ref="I4479">Table3[[#This Row],[EMPLOYEE TOTAL]]/Table4[MONTH TOTAL]</f>
        <v>0</v>
      </c>
    </row>
    <row r="4480" spans="1:9" x14ac:dyDescent="0.25">
      <c r="A4480" s="4" t="s">
        <v>284</v>
      </c>
      <c r="B4480" s="4" t="s">
        <v>8846</v>
      </c>
      <c r="C4480" s="4">
        <f>SUM(COUNTIFS('WEEK 1'!G:G, A4480, 'WEEK 1'!D:D, "WR"), COUNTIFS('WEEK 1'!G:G, A4480, 'WEEK 1'!D:D, "MI"))</f>
        <v>0</v>
      </c>
      <c r="D4480" s="4">
        <f>SUM(COUNTIFS('WEEK 2'!G:G, A4480, 'WEEK 2'!D:D, "WR"), COUNTIFS('WEEK 2'!G:G, A4480, 'WEEK 2'!D:D, "MI"))</f>
        <v>0</v>
      </c>
      <c r="E4480" s="4">
        <f>SUM(COUNTIFS('WEEK 3'!G:G, A4480, 'WEEK 3'!D:D, "WR"), COUNTIFS('WEEK 3'!G:G, A4480, 'WEEK 3'!D:D, "MI"))</f>
        <v>0</v>
      </c>
      <c r="F4480" s="4">
        <f>SUM(COUNTIFS('WEEK 4'!G:G, A4480, 'WEEK 4'!D:D, "WR"), COUNTIFS('WEEK 4'!G:G, A4480, 'WEEK 4'!D:D, "MI"))</f>
        <v>0</v>
      </c>
      <c r="G4480" s="4">
        <f>SUM(COUNTIFS('WEEK 5'!G:G, A4480, 'WEEK 5'!D:D, "WR"), COUNTIFS('WEEK 5'!G:G, A4480, 'WEEK 5'!D:D, "MI"))</f>
        <v>0</v>
      </c>
      <c r="H4480" s="4">
        <f>SUM(Table3[[#This Row],[WEEK 1]:[WEEK 5 ]])</f>
        <v>0</v>
      </c>
      <c r="I4480" s="5" cm="1">
        <f t="array" ref="I4480">Table3[[#This Row],[EMPLOYEE TOTAL]]/Table4[MONTH TOTAL]</f>
        <v>0</v>
      </c>
    </row>
    <row r="4481" spans="1:9" x14ac:dyDescent="0.25">
      <c r="A4481" s="4" t="s">
        <v>8639</v>
      </c>
      <c r="B4481" s="4" t="s">
        <v>8800</v>
      </c>
      <c r="C4481" s="4">
        <f>SUM(COUNTIFS('WEEK 1'!G:G, A4481, 'WEEK 1'!D:D, "WR"), COUNTIFS('WEEK 1'!G:G, A4481, 'WEEK 1'!D:D, "MI"))</f>
        <v>0</v>
      </c>
      <c r="D4481" s="4">
        <f>SUM(COUNTIFS('WEEK 2'!G:G, A4481, 'WEEK 2'!D:D, "WR"), COUNTIFS('WEEK 2'!G:G, A4481, 'WEEK 2'!D:D, "MI"))</f>
        <v>0</v>
      </c>
      <c r="E4481" s="4">
        <f>SUM(COUNTIFS('WEEK 3'!G:G, A4481, 'WEEK 3'!D:D, "WR"), COUNTIFS('WEEK 3'!G:G, A4481, 'WEEK 3'!D:D, "MI"))</f>
        <v>0</v>
      </c>
      <c r="F4481" s="4">
        <f>SUM(COUNTIFS('WEEK 4'!G:G, A4481, 'WEEK 4'!D:D, "WR"), COUNTIFS('WEEK 4'!G:G, A4481, 'WEEK 4'!D:D, "MI"))</f>
        <v>0</v>
      </c>
      <c r="G4481" s="4">
        <f>SUM(COUNTIFS('WEEK 5'!G:G, A4481, 'WEEK 5'!D:D, "WR"), COUNTIFS('WEEK 5'!G:G, A4481, 'WEEK 5'!D:D, "MI"))</f>
        <v>0</v>
      </c>
      <c r="H4481" s="4">
        <f>SUM(Table3[[#This Row],[WEEK 1]:[WEEK 5 ]])</f>
        <v>0</v>
      </c>
      <c r="I4481" s="5" cm="1">
        <f t="array" ref="I4481">Table3[[#This Row],[EMPLOYEE TOTAL]]/Table4[MONTH TOTAL]</f>
        <v>0</v>
      </c>
    </row>
    <row r="4482" spans="1:9" x14ac:dyDescent="0.25">
      <c r="A4482" s="4" t="s">
        <v>3116</v>
      </c>
      <c r="B4482" s="4" t="s">
        <v>8832</v>
      </c>
      <c r="C4482" s="4">
        <f>SUM(COUNTIFS('WEEK 1'!G:G, A4482, 'WEEK 1'!D:D, "WR"), COUNTIFS('WEEK 1'!G:G, A4482, 'WEEK 1'!D:D, "MI"))</f>
        <v>0</v>
      </c>
      <c r="D4482" s="4">
        <f>SUM(COUNTIFS('WEEK 2'!G:G, A4482, 'WEEK 2'!D:D, "WR"), COUNTIFS('WEEK 2'!G:G, A4482, 'WEEK 2'!D:D, "MI"))</f>
        <v>0</v>
      </c>
      <c r="E4482" s="4">
        <f>SUM(COUNTIFS('WEEK 3'!G:G, A4482, 'WEEK 3'!D:D, "WR"), COUNTIFS('WEEK 3'!G:G, A4482, 'WEEK 3'!D:D, "MI"))</f>
        <v>0</v>
      </c>
      <c r="F4482" s="4">
        <f>SUM(COUNTIFS('WEEK 4'!G:G, A4482, 'WEEK 4'!D:D, "WR"), COUNTIFS('WEEK 4'!G:G, A4482, 'WEEK 4'!D:D, "MI"))</f>
        <v>0</v>
      </c>
      <c r="G4482" s="4">
        <f>SUM(COUNTIFS('WEEK 5'!G:G, A4482, 'WEEK 5'!D:D, "WR"), COUNTIFS('WEEK 5'!G:G, A4482, 'WEEK 5'!D:D, "MI"))</f>
        <v>0</v>
      </c>
      <c r="H4482" s="4">
        <f>SUM(Table3[[#This Row],[WEEK 1]:[WEEK 5 ]])</f>
        <v>0</v>
      </c>
      <c r="I4482" s="5" cm="1">
        <f t="array" ref="I4482">Table3[[#This Row],[EMPLOYEE TOTAL]]/Table4[MONTH TOTAL]</f>
        <v>0</v>
      </c>
    </row>
    <row r="4483" spans="1:9" x14ac:dyDescent="0.25">
      <c r="A4483" s="4" t="s">
        <v>3264</v>
      </c>
      <c r="B4483" s="4" t="s">
        <v>8863</v>
      </c>
      <c r="C4483" s="4">
        <f>SUM(COUNTIFS('WEEK 1'!G:G, A4483, 'WEEK 1'!D:D, "WR"), COUNTIFS('WEEK 1'!G:G, A4483, 'WEEK 1'!D:D, "MI"))</f>
        <v>0</v>
      </c>
      <c r="D4483" s="4">
        <f>SUM(COUNTIFS('WEEK 2'!G:G, A4483, 'WEEK 2'!D:D, "WR"), COUNTIFS('WEEK 2'!G:G, A4483, 'WEEK 2'!D:D, "MI"))</f>
        <v>0</v>
      </c>
      <c r="E4483" s="4">
        <f>SUM(COUNTIFS('WEEK 3'!G:G, A4483, 'WEEK 3'!D:D, "WR"), COUNTIFS('WEEK 3'!G:G, A4483, 'WEEK 3'!D:D, "MI"))</f>
        <v>0</v>
      </c>
      <c r="F4483" s="4">
        <f>SUM(COUNTIFS('WEEK 4'!G:G, A4483, 'WEEK 4'!D:D, "WR"), COUNTIFS('WEEK 4'!G:G, A4483, 'WEEK 4'!D:D, "MI"))</f>
        <v>0</v>
      </c>
      <c r="G4483" s="4">
        <f>SUM(COUNTIFS('WEEK 5'!G:G, A4483, 'WEEK 5'!D:D, "WR"), COUNTIFS('WEEK 5'!G:G, A4483, 'WEEK 5'!D:D, "MI"))</f>
        <v>0</v>
      </c>
      <c r="H4483" s="4">
        <f>SUM(Table3[[#This Row],[WEEK 1]:[WEEK 5 ]])</f>
        <v>0</v>
      </c>
      <c r="I4483" s="5" cm="1">
        <f t="array" ref="I4483">Table3[[#This Row],[EMPLOYEE TOTAL]]/Table4[MONTH TOTAL]</f>
        <v>0</v>
      </c>
    </row>
    <row r="4484" spans="1:9" x14ac:dyDescent="0.25">
      <c r="A4484" s="4" t="s">
        <v>7443</v>
      </c>
      <c r="B4484" s="4" t="s">
        <v>8802</v>
      </c>
      <c r="C4484" s="4">
        <f>SUM(COUNTIFS('WEEK 1'!G:G, A4484, 'WEEK 1'!D:D, "WR"), COUNTIFS('WEEK 1'!G:G, A4484, 'WEEK 1'!D:D, "MI"))</f>
        <v>0</v>
      </c>
      <c r="D4484" s="4">
        <f>SUM(COUNTIFS('WEEK 2'!G:G, A4484, 'WEEK 2'!D:D, "WR"), COUNTIFS('WEEK 2'!G:G, A4484, 'WEEK 2'!D:D, "MI"))</f>
        <v>0</v>
      </c>
      <c r="E4484" s="4">
        <f>SUM(COUNTIFS('WEEK 3'!G:G, A4484, 'WEEK 3'!D:D, "WR"), COUNTIFS('WEEK 3'!G:G, A4484, 'WEEK 3'!D:D, "MI"))</f>
        <v>0</v>
      </c>
      <c r="F4484" s="4">
        <f>SUM(COUNTIFS('WEEK 4'!G:G, A4484, 'WEEK 4'!D:D, "WR"), COUNTIFS('WEEK 4'!G:G, A4484, 'WEEK 4'!D:D, "MI"))</f>
        <v>0</v>
      </c>
      <c r="G4484" s="4">
        <f>SUM(COUNTIFS('WEEK 5'!G:G, A4484, 'WEEK 5'!D:D, "WR"), COUNTIFS('WEEK 5'!G:G, A4484, 'WEEK 5'!D:D, "MI"))</f>
        <v>0</v>
      </c>
      <c r="H4484" s="4">
        <f>SUM(Table3[[#This Row],[WEEK 1]:[WEEK 5 ]])</f>
        <v>0</v>
      </c>
      <c r="I4484" s="5" cm="1">
        <f t="array" ref="I4484">Table3[[#This Row],[EMPLOYEE TOTAL]]/Table4[MONTH TOTAL]</f>
        <v>0</v>
      </c>
    </row>
    <row r="4485" spans="1:9" x14ac:dyDescent="0.25">
      <c r="A4485" s="4" t="s">
        <v>2038</v>
      </c>
      <c r="B4485" s="4" t="s">
        <v>8795</v>
      </c>
      <c r="C4485" s="4">
        <f>SUM(COUNTIFS('WEEK 1'!G:G, A4485, 'WEEK 1'!D:D, "WR"), COUNTIFS('WEEK 1'!G:G, A4485, 'WEEK 1'!D:D, "MI"))</f>
        <v>0</v>
      </c>
      <c r="D4485" s="4">
        <f>SUM(COUNTIFS('WEEK 2'!G:G, A4485, 'WEEK 2'!D:D, "WR"), COUNTIFS('WEEK 2'!G:G, A4485, 'WEEK 2'!D:D, "MI"))</f>
        <v>0</v>
      </c>
      <c r="E4485" s="4">
        <f>SUM(COUNTIFS('WEEK 3'!G:G, A4485, 'WEEK 3'!D:D, "WR"), COUNTIFS('WEEK 3'!G:G, A4485, 'WEEK 3'!D:D, "MI"))</f>
        <v>0</v>
      </c>
      <c r="F4485" s="4">
        <f>SUM(COUNTIFS('WEEK 4'!G:G, A4485, 'WEEK 4'!D:D, "WR"), COUNTIFS('WEEK 4'!G:G, A4485, 'WEEK 4'!D:D, "MI"))</f>
        <v>0</v>
      </c>
      <c r="G4485" s="4">
        <f>SUM(COUNTIFS('WEEK 5'!G:G, A4485, 'WEEK 5'!D:D, "WR"), COUNTIFS('WEEK 5'!G:G, A4485, 'WEEK 5'!D:D, "MI"))</f>
        <v>0</v>
      </c>
      <c r="H4485" s="4">
        <f>SUM(Table3[[#This Row],[WEEK 1]:[WEEK 5 ]])</f>
        <v>0</v>
      </c>
      <c r="I4485" s="5" cm="1">
        <f t="array" ref="I4485">Table3[[#This Row],[EMPLOYEE TOTAL]]/Table4[MONTH TOTAL]</f>
        <v>0</v>
      </c>
    </row>
    <row r="4486" spans="1:9" x14ac:dyDescent="0.25">
      <c r="A4486" s="4" t="s">
        <v>7070</v>
      </c>
      <c r="B4486" s="4" t="s">
        <v>8824</v>
      </c>
      <c r="C4486" s="4">
        <f>SUM(COUNTIFS('WEEK 1'!G:G, A4486, 'WEEK 1'!D:D, "WR"), COUNTIFS('WEEK 1'!G:G, A4486, 'WEEK 1'!D:D, "MI"))</f>
        <v>0</v>
      </c>
      <c r="D4486" s="4">
        <f>SUM(COUNTIFS('WEEK 2'!G:G, A4486, 'WEEK 2'!D:D, "WR"), COUNTIFS('WEEK 2'!G:G, A4486, 'WEEK 2'!D:D, "MI"))</f>
        <v>0</v>
      </c>
      <c r="E4486" s="4">
        <f>SUM(COUNTIFS('WEEK 3'!G:G, A4486, 'WEEK 3'!D:D, "WR"), COUNTIFS('WEEK 3'!G:G, A4486, 'WEEK 3'!D:D, "MI"))</f>
        <v>0</v>
      </c>
      <c r="F4486" s="4">
        <f>SUM(COUNTIFS('WEEK 4'!G:G, A4486, 'WEEK 4'!D:D, "WR"), COUNTIFS('WEEK 4'!G:G, A4486, 'WEEK 4'!D:D, "MI"))</f>
        <v>0</v>
      </c>
      <c r="G4486" s="4">
        <f>SUM(COUNTIFS('WEEK 5'!G:G, A4486, 'WEEK 5'!D:D, "WR"), COUNTIFS('WEEK 5'!G:G, A4486, 'WEEK 5'!D:D, "MI"))</f>
        <v>0</v>
      </c>
      <c r="H4486" s="4">
        <f>SUM(Table3[[#This Row],[WEEK 1]:[WEEK 5 ]])</f>
        <v>0</v>
      </c>
      <c r="I4486" s="5" cm="1">
        <f t="array" ref="I4486">Table3[[#This Row],[EMPLOYEE TOTAL]]/Table4[MONTH TOTAL]</f>
        <v>0</v>
      </c>
    </row>
    <row r="4487" spans="1:9" x14ac:dyDescent="0.25">
      <c r="A4487" s="4" t="s">
        <v>7433</v>
      </c>
      <c r="B4487" s="4" t="s">
        <v>8833</v>
      </c>
      <c r="C4487" s="4">
        <f>SUM(COUNTIFS('WEEK 1'!G:G, A4487, 'WEEK 1'!D:D, "WR"), COUNTIFS('WEEK 1'!G:G, A4487, 'WEEK 1'!D:D, "MI"))</f>
        <v>0</v>
      </c>
      <c r="D4487" s="4">
        <f>SUM(COUNTIFS('WEEK 2'!G:G, A4487, 'WEEK 2'!D:D, "WR"), COUNTIFS('WEEK 2'!G:G, A4487, 'WEEK 2'!D:D, "MI"))</f>
        <v>0</v>
      </c>
      <c r="E4487" s="4">
        <f>SUM(COUNTIFS('WEEK 3'!G:G, A4487, 'WEEK 3'!D:D, "WR"), COUNTIFS('WEEK 3'!G:G, A4487, 'WEEK 3'!D:D, "MI"))</f>
        <v>0</v>
      </c>
      <c r="F4487" s="4">
        <f>SUM(COUNTIFS('WEEK 4'!G:G, A4487, 'WEEK 4'!D:D, "WR"), COUNTIFS('WEEK 4'!G:G, A4487, 'WEEK 4'!D:D, "MI"))</f>
        <v>0</v>
      </c>
      <c r="G4487" s="4">
        <f>SUM(COUNTIFS('WEEK 5'!G:G, A4487, 'WEEK 5'!D:D, "WR"), COUNTIFS('WEEK 5'!G:G, A4487, 'WEEK 5'!D:D, "MI"))</f>
        <v>0</v>
      </c>
      <c r="H4487" s="4">
        <f>SUM(Table3[[#This Row],[WEEK 1]:[WEEK 5 ]])</f>
        <v>0</v>
      </c>
      <c r="I4487" s="5" cm="1">
        <f t="array" ref="I4487">Table3[[#This Row],[EMPLOYEE TOTAL]]/Table4[MONTH TOTAL]</f>
        <v>0</v>
      </c>
    </row>
    <row r="4488" spans="1:9" x14ac:dyDescent="0.25">
      <c r="A4488" s="4" t="s">
        <v>2527</v>
      </c>
      <c r="B4488" s="4" t="s">
        <v>8844</v>
      </c>
      <c r="C4488" s="4">
        <f>SUM(COUNTIFS('WEEK 1'!G:G, A4488, 'WEEK 1'!D:D, "WR"), COUNTIFS('WEEK 1'!G:G, A4488, 'WEEK 1'!D:D, "MI"))</f>
        <v>0</v>
      </c>
      <c r="D4488" s="4">
        <f>SUM(COUNTIFS('WEEK 2'!G:G, A4488, 'WEEK 2'!D:D, "WR"), COUNTIFS('WEEK 2'!G:G, A4488, 'WEEK 2'!D:D, "MI"))</f>
        <v>0</v>
      </c>
      <c r="E4488" s="4">
        <f>SUM(COUNTIFS('WEEK 3'!G:G, A4488, 'WEEK 3'!D:D, "WR"), COUNTIFS('WEEK 3'!G:G, A4488, 'WEEK 3'!D:D, "MI"))</f>
        <v>0</v>
      </c>
      <c r="F4488" s="4">
        <f>SUM(COUNTIFS('WEEK 4'!G:G, A4488, 'WEEK 4'!D:D, "WR"), COUNTIFS('WEEK 4'!G:G, A4488, 'WEEK 4'!D:D, "MI"))</f>
        <v>0</v>
      </c>
      <c r="G4488" s="4">
        <f>SUM(COUNTIFS('WEEK 5'!G:G, A4488, 'WEEK 5'!D:D, "WR"), COUNTIFS('WEEK 5'!G:G, A4488, 'WEEK 5'!D:D, "MI"))</f>
        <v>0</v>
      </c>
      <c r="H4488" s="4">
        <f>SUM(Table3[[#This Row],[WEEK 1]:[WEEK 5 ]])</f>
        <v>0</v>
      </c>
      <c r="I4488" s="5" cm="1">
        <f t="array" ref="I4488">Table3[[#This Row],[EMPLOYEE TOTAL]]/Table4[MONTH TOTAL]</f>
        <v>0</v>
      </c>
    </row>
    <row r="4489" spans="1:9" x14ac:dyDescent="0.25">
      <c r="A4489" s="4" t="s">
        <v>4707</v>
      </c>
      <c r="B4489" s="4" t="s">
        <v>8790</v>
      </c>
      <c r="C4489" s="4">
        <f>SUM(COUNTIFS('WEEK 1'!G:G, A4489, 'WEEK 1'!D:D, "WR"), COUNTIFS('WEEK 1'!G:G, A4489, 'WEEK 1'!D:D, "MI"))</f>
        <v>0</v>
      </c>
      <c r="D4489" s="4">
        <f>SUM(COUNTIFS('WEEK 2'!G:G, A4489, 'WEEK 2'!D:D, "WR"), COUNTIFS('WEEK 2'!G:G, A4489, 'WEEK 2'!D:D, "MI"))</f>
        <v>0</v>
      </c>
      <c r="E4489" s="4">
        <f>SUM(COUNTIFS('WEEK 3'!G:G, A4489, 'WEEK 3'!D:D, "WR"), COUNTIFS('WEEK 3'!G:G, A4489, 'WEEK 3'!D:D, "MI"))</f>
        <v>0</v>
      </c>
      <c r="F4489" s="4">
        <f>SUM(COUNTIFS('WEEK 4'!G:G, A4489, 'WEEK 4'!D:D, "WR"), COUNTIFS('WEEK 4'!G:G, A4489, 'WEEK 4'!D:D, "MI"))</f>
        <v>0</v>
      </c>
      <c r="G4489" s="4">
        <f>SUM(COUNTIFS('WEEK 5'!G:G, A4489, 'WEEK 5'!D:D, "WR"), COUNTIFS('WEEK 5'!G:G, A4489, 'WEEK 5'!D:D, "MI"))</f>
        <v>0</v>
      </c>
      <c r="H4489" s="4">
        <f>SUM(Table3[[#This Row],[WEEK 1]:[WEEK 5 ]])</f>
        <v>0</v>
      </c>
      <c r="I4489" s="5" cm="1">
        <f t="array" ref="I4489">Table3[[#This Row],[EMPLOYEE TOTAL]]/Table4[MONTH TOTAL]</f>
        <v>0</v>
      </c>
    </row>
    <row r="4490" spans="1:9" x14ac:dyDescent="0.25">
      <c r="A4490" s="4" t="s">
        <v>3414</v>
      </c>
      <c r="B4490" s="4" t="s">
        <v>8854</v>
      </c>
      <c r="C4490" s="4">
        <f>SUM(COUNTIFS('WEEK 1'!G:G, A4490, 'WEEK 1'!D:D, "WR"), COUNTIFS('WEEK 1'!G:G, A4490, 'WEEK 1'!D:D, "MI"))</f>
        <v>0</v>
      </c>
      <c r="D4490" s="4">
        <f>SUM(COUNTIFS('WEEK 2'!G:G, A4490, 'WEEK 2'!D:D, "WR"), COUNTIFS('WEEK 2'!G:G, A4490, 'WEEK 2'!D:D, "MI"))</f>
        <v>0</v>
      </c>
      <c r="E4490" s="4">
        <f>SUM(COUNTIFS('WEEK 3'!G:G, A4490, 'WEEK 3'!D:D, "WR"), COUNTIFS('WEEK 3'!G:G, A4490, 'WEEK 3'!D:D, "MI"))</f>
        <v>0</v>
      </c>
      <c r="F4490" s="4">
        <f>SUM(COUNTIFS('WEEK 4'!G:G, A4490, 'WEEK 4'!D:D, "WR"), COUNTIFS('WEEK 4'!G:G, A4490, 'WEEK 4'!D:D, "MI"))</f>
        <v>0</v>
      </c>
      <c r="G4490" s="4">
        <f>SUM(COUNTIFS('WEEK 5'!G:G, A4490, 'WEEK 5'!D:D, "WR"), COUNTIFS('WEEK 5'!G:G, A4490, 'WEEK 5'!D:D, "MI"))</f>
        <v>0</v>
      </c>
      <c r="H4490" s="4">
        <f>SUM(Table3[[#This Row],[WEEK 1]:[WEEK 5 ]])</f>
        <v>0</v>
      </c>
      <c r="I4490" s="5" cm="1">
        <f t="array" ref="I4490">Table3[[#This Row],[EMPLOYEE TOTAL]]/Table4[MONTH TOTAL]</f>
        <v>0</v>
      </c>
    </row>
    <row r="4491" spans="1:9" x14ac:dyDescent="0.25">
      <c r="A4491" s="4" t="s">
        <v>4930</v>
      </c>
      <c r="B4491" s="4" t="s">
        <v>8826</v>
      </c>
      <c r="C4491" s="4">
        <f>SUM(COUNTIFS('WEEK 1'!G:G, A4491, 'WEEK 1'!D:D, "WR"), COUNTIFS('WEEK 1'!G:G, A4491, 'WEEK 1'!D:D, "MI"))</f>
        <v>0</v>
      </c>
      <c r="D4491" s="4">
        <f>SUM(COUNTIFS('WEEK 2'!G:G, A4491, 'WEEK 2'!D:D, "WR"), COUNTIFS('WEEK 2'!G:G, A4491, 'WEEK 2'!D:D, "MI"))</f>
        <v>0</v>
      </c>
      <c r="E4491" s="4">
        <f>SUM(COUNTIFS('WEEK 3'!G:G, A4491, 'WEEK 3'!D:D, "WR"), COUNTIFS('WEEK 3'!G:G, A4491, 'WEEK 3'!D:D, "MI"))</f>
        <v>0</v>
      </c>
      <c r="F4491" s="4">
        <f>SUM(COUNTIFS('WEEK 4'!G:G, A4491, 'WEEK 4'!D:D, "WR"), COUNTIFS('WEEK 4'!G:G, A4491, 'WEEK 4'!D:D, "MI"))</f>
        <v>0</v>
      </c>
      <c r="G4491" s="4">
        <f>SUM(COUNTIFS('WEEK 5'!G:G, A4491, 'WEEK 5'!D:D, "WR"), COUNTIFS('WEEK 5'!G:G, A4491, 'WEEK 5'!D:D, "MI"))</f>
        <v>0</v>
      </c>
      <c r="H4491" s="4">
        <f>SUM(Table3[[#This Row],[WEEK 1]:[WEEK 5 ]])</f>
        <v>0</v>
      </c>
      <c r="I4491" s="5" cm="1">
        <f t="array" ref="I4491">Table3[[#This Row],[EMPLOYEE TOTAL]]/Table4[MONTH TOTAL]</f>
        <v>0</v>
      </c>
    </row>
    <row r="4492" spans="1:9" x14ac:dyDescent="0.25">
      <c r="A4492" s="4" t="s">
        <v>2706</v>
      </c>
      <c r="B4492" s="4" t="s">
        <v>8774</v>
      </c>
      <c r="C4492" s="4">
        <f>SUM(COUNTIFS('WEEK 1'!G:G, A4492, 'WEEK 1'!D:D, "WR"), COUNTIFS('WEEK 1'!G:G, A4492, 'WEEK 1'!D:D, "MI"))</f>
        <v>0</v>
      </c>
      <c r="D4492" s="4">
        <f>SUM(COUNTIFS('WEEK 2'!G:G, A4492, 'WEEK 2'!D:D, "WR"), COUNTIFS('WEEK 2'!G:G, A4492, 'WEEK 2'!D:D, "MI"))</f>
        <v>0</v>
      </c>
      <c r="E4492" s="4">
        <f>SUM(COUNTIFS('WEEK 3'!G:G, A4492, 'WEEK 3'!D:D, "WR"), COUNTIFS('WEEK 3'!G:G, A4492, 'WEEK 3'!D:D, "MI"))</f>
        <v>0</v>
      </c>
      <c r="F4492" s="4">
        <f>SUM(COUNTIFS('WEEK 4'!G:G, A4492, 'WEEK 4'!D:D, "WR"), COUNTIFS('WEEK 4'!G:G, A4492, 'WEEK 4'!D:D, "MI"))</f>
        <v>0</v>
      </c>
      <c r="G4492" s="4">
        <f>SUM(COUNTIFS('WEEK 5'!G:G, A4492, 'WEEK 5'!D:D, "WR"), COUNTIFS('WEEK 5'!G:G, A4492, 'WEEK 5'!D:D, "MI"))</f>
        <v>0</v>
      </c>
      <c r="H4492" s="4">
        <f>SUM(Table3[[#This Row],[WEEK 1]:[WEEK 5 ]])</f>
        <v>0</v>
      </c>
      <c r="I4492" s="5" cm="1">
        <f t="array" ref="I4492">Table3[[#This Row],[EMPLOYEE TOTAL]]/Table4[MONTH TOTAL]</f>
        <v>0</v>
      </c>
    </row>
    <row r="4493" spans="1:9" x14ac:dyDescent="0.25">
      <c r="A4493" s="4" t="s">
        <v>5972</v>
      </c>
      <c r="B4493" s="4" t="s">
        <v>8833</v>
      </c>
      <c r="C4493" s="4">
        <f>SUM(COUNTIFS('WEEK 1'!G:G, A4493, 'WEEK 1'!D:D, "WR"), COUNTIFS('WEEK 1'!G:G, A4493, 'WEEK 1'!D:D, "MI"))</f>
        <v>0</v>
      </c>
      <c r="D4493" s="4">
        <f>SUM(COUNTIFS('WEEK 2'!G:G, A4493, 'WEEK 2'!D:D, "WR"), COUNTIFS('WEEK 2'!G:G, A4493, 'WEEK 2'!D:D, "MI"))</f>
        <v>0</v>
      </c>
      <c r="E4493" s="4">
        <f>SUM(COUNTIFS('WEEK 3'!G:G, A4493, 'WEEK 3'!D:D, "WR"), COUNTIFS('WEEK 3'!G:G, A4493, 'WEEK 3'!D:D, "MI"))</f>
        <v>0</v>
      </c>
      <c r="F4493" s="4">
        <f>SUM(COUNTIFS('WEEK 4'!G:G, A4493, 'WEEK 4'!D:D, "WR"), COUNTIFS('WEEK 4'!G:G, A4493, 'WEEK 4'!D:D, "MI"))</f>
        <v>0</v>
      </c>
      <c r="G4493" s="4">
        <f>SUM(COUNTIFS('WEEK 5'!G:G, A4493, 'WEEK 5'!D:D, "WR"), COUNTIFS('WEEK 5'!G:G, A4493, 'WEEK 5'!D:D, "MI"))</f>
        <v>0</v>
      </c>
      <c r="H4493" s="4">
        <f>SUM(Table3[[#This Row],[WEEK 1]:[WEEK 5 ]])</f>
        <v>0</v>
      </c>
      <c r="I4493" s="5" cm="1">
        <f t="array" ref="I4493">Table3[[#This Row],[EMPLOYEE TOTAL]]/Table4[MONTH TOTAL]</f>
        <v>0</v>
      </c>
    </row>
    <row r="4494" spans="1:9" x14ac:dyDescent="0.25">
      <c r="A4494" s="4" t="s">
        <v>8318</v>
      </c>
      <c r="B4494" s="4" t="s">
        <v>8831</v>
      </c>
      <c r="C4494" s="4">
        <f>SUM(COUNTIFS('WEEK 1'!G:G, A4494, 'WEEK 1'!D:D, "WR"), COUNTIFS('WEEK 1'!G:G, A4494, 'WEEK 1'!D:D, "MI"))</f>
        <v>0</v>
      </c>
      <c r="D4494" s="4">
        <f>SUM(COUNTIFS('WEEK 2'!G:G, A4494, 'WEEK 2'!D:D, "WR"), COUNTIFS('WEEK 2'!G:G, A4494, 'WEEK 2'!D:D, "MI"))</f>
        <v>0</v>
      </c>
      <c r="E4494" s="4">
        <f>SUM(COUNTIFS('WEEK 3'!G:G, A4494, 'WEEK 3'!D:D, "WR"), COUNTIFS('WEEK 3'!G:G, A4494, 'WEEK 3'!D:D, "MI"))</f>
        <v>0</v>
      </c>
      <c r="F4494" s="4">
        <f>SUM(COUNTIFS('WEEK 4'!G:G, A4494, 'WEEK 4'!D:D, "WR"), COUNTIFS('WEEK 4'!G:G, A4494, 'WEEK 4'!D:D, "MI"))</f>
        <v>0</v>
      </c>
      <c r="G4494" s="4">
        <f>SUM(COUNTIFS('WEEK 5'!G:G, A4494, 'WEEK 5'!D:D, "WR"), COUNTIFS('WEEK 5'!G:G, A4494, 'WEEK 5'!D:D, "MI"))</f>
        <v>0</v>
      </c>
      <c r="H4494" s="4">
        <f>SUM(Table3[[#This Row],[WEEK 1]:[WEEK 5 ]])</f>
        <v>0</v>
      </c>
      <c r="I4494" s="5" cm="1">
        <f t="array" ref="I4494">Table3[[#This Row],[EMPLOYEE TOTAL]]/Table4[MONTH TOTAL]</f>
        <v>0</v>
      </c>
    </row>
    <row r="4495" spans="1:9" x14ac:dyDescent="0.25">
      <c r="A4495" s="4" t="s">
        <v>5671</v>
      </c>
      <c r="B4495" s="4" t="s">
        <v>8773</v>
      </c>
      <c r="C4495" s="4">
        <f>SUM(COUNTIFS('WEEK 1'!G:G, A4495, 'WEEK 1'!D:D, "WR"), COUNTIFS('WEEK 1'!G:G, A4495, 'WEEK 1'!D:D, "MI"))</f>
        <v>0</v>
      </c>
      <c r="D4495" s="4">
        <f>SUM(COUNTIFS('WEEK 2'!G:G, A4495, 'WEEK 2'!D:D, "WR"), COUNTIFS('WEEK 2'!G:G, A4495, 'WEEK 2'!D:D, "MI"))</f>
        <v>0</v>
      </c>
      <c r="E4495" s="4">
        <f>SUM(COUNTIFS('WEEK 3'!G:G, A4495, 'WEEK 3'!D:D, "WR"), COUNTIFS('WEEK 3'!G:G, A4495, 'WEEK 3'!D:D, "MI"))</f>
        <v>0</v>
      </c>
      <c r="F4495" s="4">
        <f>SUM(COUNTIFS('WEEK 4'!G:G, A4495, 'WEEK 4'!D:D, "WR"), COUNTIFS('WEEK 4'!G:G, A4495, 'WEEK 4'!D:D, "MI"))</f>
        <v>0</v>
      </c>
      <c r="G4495" s="4">
        <f>SUM(COUNTIFS('WEEK 5'!G:G, A4495, 'WEEK 5'!D:D, "WR"), COUNTIFS('WEEK 5'!G:G, A4495, 'WEEK 5'!D:D, "MI"))</f>
        <v>0</v>
      </c>
      <c r="H4495" s="4">
        <f>SUM(Table3[[#This Row],[WEEK 1]:[WEEK 5 ]])</f>
        <v>0</v>
      </c>
      <c r="I4495" s="5" cm="1">
        <f t="array" ref="I4495">Table3[[#This Row],[EMPLOYEE TOTAL]]/Table4[MONTH TOTAL]</f>
        <v>0</v>
      </c>
    </row>
    <row r="4496" spans="1:9" x14ac:dyDescent="0.25">
      <c r="A4496" s="4" t="s">
        <v>6668</v>
      </c>
      <c r="B4496" s="4" t="s">
        <v>8841</v>
      </c>
      <c r="C4496" s="4">
        <f>SUM(COUNTIFS('WEEK 1'!G:G, A4496, 'WEEK 1'!D:D, "WR"), COUNTIFS('WEEK 1'!G:G, A4496, 'WEEK 1'!D:D, "MI"))</f>
        <v>0</v>
      </c>
      <c r="D4496" s="4">
        <f>SUM(COUNTIFS('WEEK 2'!G:G, A4496, 'WEEK 2'!D:D, "WR"), COUNTIFS('WEEK 2'!G:G, A4496, 'WEEK 2'!D:D, "MI"))</f>
        <v>0</v>
      </c>
      <c r="E4496" s="4">
        <f>SUM(COUNTIFS('WEEK 3'!G:G, A4496, 'WEEK 3'!D:D, "WR"), COUNTIFS('WEEK 3'!G:G, A4496, 'WEEK 3'!D:D, "MI"))</f>
        <v>0</v>
      </c>
      <c r="F4496" s="4">
        <f>SUM(COUNTIFS('WEEK 4'!G:G, A4496, 'WEEK 4'!D:D, "WR"), COUNTIFS('WEEK 4'!G:G, A4496, 'WEEK 4'!D:D, "MI"))</f>
        <v>0</v>
      </c>
      <c r="G4496" s="4">
        <f>SUM(COUNTIFS('WEEK 5'!G:G, A4496, 'WEEK 5'!D:D, "WR"), COUNTIFS('WEEK 5'!G:G, A4496, 'WEEK 5'!D:D, "MI"))</f>
        <v>0</v>
      </c>
      <c r="H4496" s="4">
        <f>SUM(Table3[[#This Row],[WEEK 1]:[WEEK 5 ]])</f>
        <v>0</v>
      </c>
      <c r="I4496" s="5" cm="1">
        <f t="array" ref="I4496">Table3[[#This Row],[EMPLOYEE TOTAL]]/Table4[MONTH TOTAL]</f>
        <v>0</v>
      </c>
    </row>
    <row r="4497" spans="1:9" x14ac:dyDescent="0.25">
      <c r="A4497" s="4" t="s">
        <v>6396</v>
      </c>
      <c r="B4497" s="4" t="s">
        <v>8854</v>
      </c>
      <c r="C4497" s="4">
        <f>SUM(COUNTIFS('WEEK 1'!G:G, A4497, 'WEEK 1'!D:D, "WR"), COUNTIFS('WEEK 1'!G:G, A4497, 'WEEK 1'!D:D, "MI"))</f>
        <v>0</v>
      </c>
      <c r="D4497" s="4">
        <f>SUM(COUNTIFS('WEEK 2'!G:G, A4497, 'WEEK 2'!D:D, "WR"), COUNTIFS('WEEK 2'!G:G, A4497, 'WEEK 2'!D:D, "MI"))</f>
        <v>0</v>
      </c>
      <c r="E4497" s="4">
        <f>SUM(COUNTIFS('WEEK 3'!G:G, A4497, 'WEEK 3'!D:D, "WR"), COUNTIFS('WEEK 3'!G:G, A4497, 'WEEK 3'!D:D, "MI"))</f>
        <v>0</v>
      </c>
      <c r="F4497" s="4">
        <f>SUM(COUNTIFS('WEEK 4'!G:G, A4497, 'WEEK 4'!D:D, "WR"), COUNTIFS('WEEK 4'!G:G, A4497, 'WEEK 4'!D:D, "MI"))</f>
        <v>0</v>
      </c>
      <c r="G4497" s="4">
        <f>SUM(COUNTIFS('WEEK 5'!G:G, A4497, 'WEEK 5'!D:D, "WR"), COUNTIFS('WEEK 5'!G:G, A4497, 'WEEK 5'!D:D, "MI"))</f>
        <v>0</v>
      </c>
      <c r="H4497" s="4">
        <f>SUM(Table3[[#This Row],[WEEK 1]:[WEEK 5 ]])</f>
        <v>0</v>
      </c>
      <c r="I4497" s="5" cm="1">
        <f t="array" ref="I4497">Table3[[#This Row],[EMPLOYEE TOTAL]]/Table4[MONTH TOTAL]</f>
        <v>0</v>
      </c>
    </row>
    <row r="4498" spans="1:9" x14ac:dyDescent="0.25">
      <c r="A4498" s="4" t="s">
        <v>7431</v>
      </c>
      <c r="B4498" s="4" t="s">
        <v>8860</v>
      </c>
      <c r="C4498" s="4">
        <f>SUM(COUNTIFS('WEEK 1'!G:G, A4498, 'WEEK 1'!D:D, "WR"), COUNTIFS('WEEK 1'!G:G, A4498, 'WEEK 1'!D:D, "MI"))</f>
        <v>0</v>
      </c>
      <c r="D4498" s="4">
        <f>SUM(COUNTIFS('WEEK 2'!G:G, A4498, 'WEEK 2'!D:D, "WR"), COUNTIFS('WEEK 2'!G:G, A4498, 'WEEK 2'!D:D, "MI"))</f>
        <v>0</v>
      </c>
      <c r="E4498" s="4">
        <f>SUM(COUNTIFS('WEEK 3'!G:G, A4498, 'WEEK 3'!D:D, "WR"), COUNTIFS('WEEK 3'!G:G, A4498, 'WEEK 3'!D:D, "MI"))</f>
        <v>0</v>
      </c>
      <c r="F4498" s="4">
        <f>SUM(COUNTIFS('WEEK 4'!G:G, A4498, 'WEEK 4'!D:D, "WR"), COUNTIFS('WEEK 4'!G:G, A4498, 'WEEK 4'!D:D, "MI"))</f>
        <v>0</v>
      </c>
      <c r="G4498" s="4">
        <f>SUM(COUNTIFS('WEEK 5'!G:G, A4498, 'WEEK 5'!D:D, "WR"), COUNTIFS('WEEK 5'!G:G, A4498, 'WEEK 5'!D:D, "MI"))</f>
        <v>0</v>
      </c>
      <c r="H4498" s="4">
        <f>SUM(Table3[[#This Row],[WEEK 1]:[WEEK 5 ]])</f>
        <v>0</v>
      </c>
      <c r="I4498" s="5" cm="1">
        <f t="array" ref="I4498">Table3[[#This Row],[EMPLOYEE TOTAL]]/Table4[MONTH TOTAL]</f>
        <v>0</v>
      </c>
    </row>
    <row r="4499" spans="1:9" x14ac:dyDescent="0.25">
      <c r="A4499" s="4" t="s">
        <v>7825</v>
      </c>
      <c r="B4499" s="4" t="s">
        <v>8849</v>
      </c>
      <c r="C4499" s="4">
        <f>SUM(COUNTIFS('WEEK 1'!G:G, A4499, 'WEEK 1'!D:D, "WR"), COUNTIFS('WEEK 1'!G:G, A4499, 'WEEK 1'!D:D, "MI"))</f>
        <v>0</v>
      </c>
      <c r="D4499" s="4">
        <f>SUM(COUNTIFS('WEEK 2'!G:G, A4499, 'WEEK 2'!D:D, "WR"), COUNTIFS('WEEK 2'!G:G, A4499, 'WEEK 2'!D:D, "MI"))</f>
        <v>0</v>
      </c>
      <c r="E4499" s="4">
        <f>SUM(COUNTIFS('WEEK 3'!G:G, A4499, 'WEEK 3'!D:D, "WR"), COUNTIFS('WEEK 3'!G:G, A4499, 'WEEK 3'!D:D, "MI"))</f>
        <v>0</v>
      </c>
      <c r="F4499" s="4">
        <f>SUM(COUNTIFS('WEEK 4'!G:G, A4499, 'WEEK 4'!D:D, "WR"), COUNTIFS('WEEK 4'!G:G, A4499, 'WEEK 4'!D:D, "MI"))</f>
        <v>0</v>
      </c>
      <c r="G4499" s="4">
        <f>SUM(COUNTIFS('WEEK 5'!G:G, A4499, 'WEEK 5'!D:D, "WR"), COUNTIFS('WEEK 5'!G:G, A4499, 'WEEK 5'!D:D, "MI"))</f>
        <v>0</v>
      </c>
      <c r="H4499" s="4">
        <f>SUM(Table3[[#This Row],[WEEK 1]:[WEEK 5 ]])</f>
        <v>0</v>
      </c>
      <c r="I4499" s="5" cm="1">
        <f t="array" ref="I4499">Table3[[#This Row],[EMPLOYEE TOTAL]]/Table4[MONTH TOTAL]</f>
        <v>0</v>
      </c>
    </row>
    <row r="4500" spans="1:9" x14ac:dyDescent="0.25">
      <c r="A4500" s="4" t="s">
        <v>4689</v>
      </c>
      <c r="B4500" s="4" t="s">
        <v>8865</v>
      </c>
      <c r="C4500" s="4">
        <f>SUM(COUNTIFS('WEEK 1'!G:G, A4500, 'WEEK 1'!D:D, "WR"), COUNTIFS('WEEK 1'!G:G, A4500, 'WEEK 1'!D:D, "MI"))</f>
        <v>0</v>
      </c>
      <c r="D4500" s="4">
        <f>SUM(COUNTIFS('WEEK 2'!G:G, A4500, 'WEEK 2'!D:D, "WR"), COUNTIFS('WEEK 2'!G:G, A4500, 'WEEK 2'!D:D, "MI"))</f>
        <v>0</v>
      </c>
      <c r="E4500" s="4">
        <f>SUM(COUNTIFS('WEEK 3'!G:G, A4500, 'WEEK 3'!D:D, "WR"), COUNTIFS('WEEK 3'!G:G, A4500, 'WEEK 3'!D:D, "MI"))</f>
        <v>0</v>
      </c>
      <c r="F4500" s="4">
        <f>SUM(COUNTIFS('WEEK 4'!G:G, A4500, 'WEEK 4'!D:D, "WR"), COUNTIFS('WEEK 4'!G:G, A4500, 'WEEK 4'!D:D, "MI"))</f>
        <v>0</v>
      </c>
      <c r="G4500" s="4">
        <f>SUM(COUNTIFS('WEEK 5'!G:G, A4500, 'WEEK 5'!D:D, "WR"), COUNTIFS('WEEK 5'!G:G, A4500, 'WEEK 5'!D:D, "MI"))</f>
        <v>0</v>
      </c>
      <c r="H4500" s="4">
        <f>SUM(Table3[[#This Row],[WEEK 1]:[WEEK 5 ]])</f>
        <v>0</v>
      </c>
      <c r="I4500" s="5" cm="1">
        <f t="array" ref="I4500">Table3[[#This Row],[EMPLOYEE TOTAL]]/Table4[MONTH TOTAL]</f>
        <v>0</v>
      </c>
    </row>
    <row r="4501" spans="1:9" x14ac:dyDescent="0.25">
      <c r="A4501" s="4" t="s">
        <v>4534</v>
      </c>
      <c r="B4501" s="4" t="s">
        <v>8773</v>
      </c>
      <c r="C4501" s="4">
        <f>SUM(COUNTIFS('WEEK 1'!G:G, A4501, 'WEEK 1'!D:D, "WR"), COUNTIFS('WEEK 1'!G:G, A4501, 'WEEK 1'!D:D, "MI"))</f>
        <v>0</v>
      </c>
      <c r="D4501" s="4">
        <f>SUM(COUNTIFS('WEEK 2'!G:G, A4501, 'WEEK 2'!D:D, "WR"), COUNTIFS('WEEK 2'!G:G, A4501, 'WEEK 2'!D:D, "MI"))</f>
        <v>0</v>
      </c>
      <c r="E4501" s="4">
        <f>SUM(COUNTIFS('WEEK 3'!G:G, A4501, 'WEEK 3'!D:D, "WR"), COUNTIFS('WEEK 3'!G:G, A4501, 'WEEK 3'!D:D, "MI"))</f>
        <v>0</v>
      </c>
      <c r="F4501" s="4">
        <f>SUM(COUNTIFS('WEEK 4'!G:G, A4501, 'WEEK 4'!D:D, "WR"), COUNTIFS('WEEK 4'!G:G, A4501, 'WEEK 4'!D:D, "MI"))</f>
        <v>0</v>
      </c>
      <c r="G4501" s="4">
        <f>SUM(COUNTIFS('WEEK 5'!G:G, A4501, 'WEEK 5'!D:D, "WR"), COUNTIFS('WEEK 5'!G:G, A4501, 'WEEK 5'!D:D, "MI"))</f>
        <v>0</v>
      </c>
      <c r="H4501" s="4">
        <f>SUM(Table3[[#This Row],[WEEK 1]:[WEEK 5 ]])</f>
        <v>0</v>
      </c>
      <c r="I4501" s="5" cm="1">
        <f t="array" ref="I4501">Table3[[#This Row],[EMPLOYEE TOTAL]]/Table4[MONTH TOTAL]</f>
        <v>0</v>
      </c>
    </row>
    <row r="4502" spans="1:9" x14ac:dyDescent="0.25">
      <c r="A4502" s="4" t="s">
        <v>1594</v>
      </c>
      <c r="B4502" s="4" t="s">
        <v>8840</v>
      </c>
      <c r="C4502" s="4">
        <f>SUM(COUNTIFS('WEEK 1'!G:G, A4502, 'WEEK 1'!D:D, "WR"), COUNTIFS('WEEK 1'!G:G, A4502, 'WEEK 1'!D:D, "MI"))</f>
        <v>0</v>
      </c>
      <c r="D4502" s="4">
        <f>SUM(COUNTIFS('WEEK 2'!G:G, A4502, 'WEEK 2'!D:D, "WR"), COUNTIFS('WEEK 2'!G:G, A4502, 'WEEK 2'!D:D, "MI"))</f>
        <v>0</v>
      </c>
      <c r="E4502" s="4">
        <f>SUM(COUNTIFS('WEEK 3'!G:G, A4502, 'WEEK 3'!D:D, "WR"), COUNTIFS('WEEK 3'!G:G, A4502, 'WEEK 3'!D:D, "MI"))</f>
        <v>0</v>
      </c>
      <c r="F4502" s="4">
        <f>SUM(COUNTIFS('WEEK 4'!G:G, A4502, 'WEEK 4'!D:D, "WR"), COUNTIFS('WEEK 4'!G:G, A4502, 'WEEK 4'!D:D, "MI"))</f>
        <v>0</v>
      </c>
      <c r="G4502" s="4">
        <f>SUM(COUNTIFS('WEEK 5'!G:G, A4502, 'WEEK 5'!D:D, "WR"), COUNTIFS('WEEK 5'!G:G, A4502, 'WEEK 5'!D:D, "MI"))</f>
        <v>0</v>
      </c>
      <c r="H4502" s="4">
        <f>SUM(Table3[[#This Row],[WEEK 1]:[WEEK 5 ]])</f>
        <v>0</v>
      </c>
      <c r="I4502" s="5" cm="1">
        <f t="array" ref="I4502">Table3[[#This Row],[EMPLOYEE TOTAL]]/Table4[MONTH TOTAL]</f>
        <v>0</v>
      </c>
    </row>
    <row r="4503" spans="1:9" x14ac:dyDescent="0.25">
      <c r="A4503" s="4" t="s">
        <v>3114</v>
      </c>
      <c r="B4503" s="4" t="s">
        <v>8858</v>
      </c>
      <c r="C4503" s="4">
        <f>SUM(COUNTIFS('WEEK 1'!G:G, A4503, 'WEEK 1'!D:D, "WR"), COUNTIFS('WEEK 1'!G:G, A4503, 'WEEK 1'!D:D, "MI"))</f>
        <v>0</v>
      </c>
      <c r="D4503" s="4">
        <f>SUM(COUNTIFS('WEEK 2'!G:G, A4503, 'WEEK 2'!D:D, "WR"), COUNTIFS('WEEK 2'!G:G, A4503, 'WEEK 2'!D:D, "MI"))</f>
        <v>0</v>
      </c>
      <c r="E4503" s="4">
        <f>SUM(COUNTIFS('WEEK 3'!G:G, A4503, 'WEEK 3'!D:D, "WR"), COUNTIFS('WEEK 3'!G:G, A4503, 'WEEK 3'!D:D, "MI"))</f>
        <v>0</v>
      </c>
      <c r="F4503" s="4">
        <f>SUM(COUNTIFS('WEEK 4'!G:G, A4503, 'WEEK 4'!D:D, "WR"), COUNTIFS('WEEK 4'!G:G, A4503, 'WEEK 4'!D:D, "MI"))</f>
        <v>0</v>
      </c>
      <c r="G4503" s="4">
        <f>SUM(COUNTIFS('WEEK 5'!G:G, A4503, 'WEEK 5'!D:D, "WR"), COUNTIFS('WEEK 5'!G:G, A4503, 'WEEK 5'!D:D, "MI"))</f>
        <v>0</v>
      </c>
      <c r="H4503" s="4">
        <f>SUM(Table3[[#This Row],[WEEK 1]:[WEEK 5 ]])</f>
        <v>0</v>
      </c>
      <c r="I4503" s="5" cm="1">
        <f t="array" ref="I4503">Table3[[#This Row],[EMPLOYEE TOTAL]]/Table4[MONTH TOTAL]</f>
        <v>0</v>
      </c>
    </row>
    <row r="4504" spans="1:9" x14ac:dyDescent="0.25">
      <c r="A4504" s="4" t="s">
        <v>2657</v>
      </c>
      <c r="B4504" s="4" t="s">
        <v>8822</v>
      </c>
      <c r="C4504" s="4">
        <f>SUM(COUNTIFS('WEEK 1'!G:G, A4504, 'WEEK 1'!D:D, "WR"), COUNTIFS('WEEK 1'!G:G, A4504, 'WEEK 1'!D:D, "MI"))</f>
        <v>0</v>
      </c>
      <c r="D4504" s="4">
        <f>SUM(COUNTIFS('WEEK 2'!G:G, A4504, 'WEEK 2'!D:D, "WR"), COUNTIFS('WEEK 2'!G:G, A4504, 'WEEK 2'!D:D, "MI"))</f>
        <v>0</v>
      </c>
      <c r="E4504" s="4">
        <f>SUM(COUNTIFS('WEEK 3'!G:G, A4504, 'WEEK 3'!D:D, "WR"), COUNTIFS('WEEK 3'!G:G, A4504, 'WEEK 3'!D:D, "MI"))</f>
        <v>0</v>
      </c>
      <c r="F4504" s="4">
        <f>SUM(COUNTIFS('WEEK 4'!G:G, A4504, 'WEEK 4'!D:D, "WR"), COUNTIFS('WEEK 4'!G:G, A4504, 'WEEK 4'!D:D, "MI"))</f>
        <v>0</v>
      </c>
      <c r="G4504" s="4">
        <f>SUM(COUNTIFS('WEEK 5'!G:G, A4504, 'WEEK 5'!D:D, "WR"), COUNTIFS('WEEK 5'!G:G, A4504, 'WEEK 5'!D:D, "MI"))</f>
        <v>0</v>
      </c>
      <c r="H4504" s="4">
        <f>SUM(Table3[[#This Row],[WEEK 1]:[WEEK 5 ]])</f>
        <v>0</v>
      </c>
      <c r="I4504" s="5" cm="1">
        <f t="array" ref="I4504">Table3[[#This Row],[EMPLOYEE TOTAL]]/Table4[MONTH TOTAL]</f>
        <v>0</v>
      </c>
    </row>
    <row r="4505" spans="1:9" x14ac:dyDescent="0.25">
      <c r="A4505" s="4" t="s">
        <v>260</v>
      </c>
      <c r="B4505" s="4" t="s">
        <v>8867</v>
      </c>
      <c r="C4505" s="4">
        <f>SUM(COUNTIFS('WEEK 1'!G:G, A4505, 'WEEK 1'!D:D, "WR"), COUNTIFS('WEEK 1'!G:G, A4505, 'WEEK 1'!D:D, "MI"))</f>
        <v>0</v>
      </c>
      <c r="D4505" s="4">
        <f>SUM(COUNTIFS('WEEK 2'!G:G, A4505, 'WEEK 2'!D:D, "WR"), COUNTIFS('WEEK 2'!G:G, A4505, 'WEEK 2'!D:D, "MI"))</f>
        <v>0</v>
      </c>
      <c r="E4505" s="4">
        <f>SUM(COUNTIFS('WEEK 3'!G:G, A4505, 'WEEK 3'!D:D, "WR"), COUNTIFS('WEEK 3'!G:G, A4505, 'WEEK 3'!D:D, "MI"))</f>
        <v>0</v>
      </c>
      <c r="F4505" s="4">
        <f>SUM(COUNTIFS('WEEK 4'!G:G, A4505, 'WEEK 4'!D:D, "WR"), COUNTIFS('WEEK 4'!G:G, A4505, 'WEEK 4'!D:D, "MI"))</f>
        <v>0</v>
      </c>
      <c r="G4505" s="4">
        <f>SUM(COUNTIFS('WEEK 5'!G:G, A4505, 'WEEK 5'!D:D, "WR"), COUNTIFS('WEEK 5'!G:G, A4505, 'WEEK 5'!D:D, "MI"))</f>
        <v>0</v>
      </c>
      <c r="H4505" s="4">
        <f>SUM(Table3[[#This Row],[WEEK 1]:[WEEK 5 ]])</f>
        <v>0</v>
      </c>
      <c r="I4505" s="5" cm="1">
        <f t="array" ref="I4505">Table3[[#This Row],[EMPLOYEE TOTAL]]/Table4[MONTH TOTAL]</f>
        <v>0</v>
      </c>
    </row>
    <row r="4506" spans="1:9" x14ac:dyDescent="0.25">
      <c r="A4506" s="4" t="s">
        <v>4580</v>
      </c>
      <c r="B4506" s="4" t="s">
        <v>8869</v>
      </c>
      <c r="C4506" s="4">
        <f>SUM(COUNTIFS('WEEK 1'!G:G, A4506, 'WEEK 1'!D:D, "WR"), COUNTIFS('WEEK 1'!G:G, A4506, 'WEEK 1'!D:D, "MI"))</f>
        <v>0</v>
      </c>
      <c r="D4506" s="4">
        <f>SUM(COUNTIFS('WEEK 2'!G:G, A4506, 'WEEK 2'!D:D, "WR"), COUNTIFS('WEEK 2'!G:G, A4506, 'WEEK 2'!D:D, "MI"))</f>
        <v>0</v>
      </c>
      <c r="E4506" s="4">
        <f>SUM(COUNTIFS('WEEK 3'!G:G, A4506, 'WEEK 3'!D:D, "WR"), COUNTIFS('WEEK 3'!G:G, A4506, 'WEEK 3'!D:D, "MI"))</f>
        <v>0</v>
      </c>
      <c r="F4506" s="4">
        <f>SUM(COUNTIFS('WEEK 4'!G:G, A4506, 'WEEK 4'!D:D, "WR"), COUNTIFS('WEEK 4'!G:G, A4506, 'WEEK 4'!D:D, "MI"))</f>
        <v>0</v>
      </c>
      <c r="G4506" s="4">
        <f>SUM(COUNTIFS('WEEK 5'!G:G, A4506, 'WEEK 5'!D:D, "WR"), COUNTIFS('WEEK 5'!G:G, A4506, 'WEEK 5'!D:D, "MI"))</f>
        <v>0</v>
      </c>
      <c r="H4506" s="4">
        <f>SUM(Table3[[#This Row],[WEEK 1]:[WEEK 5 ]])</f>
        <v>0</v>
      </c>
      <c r="I4506" s="5" cm="1">
        <f t="array" ref="I4506">Table3[[#This Row],[EMPLOYEE TOTAL]]/Table4[MONTH TOTAL]</f>
        <v>0</v>
      </c>
    </row>
    <row r="4507" spans="1:9" x14ac:dyDescent="0.25">
      <c r="A4507" s="4" t="s">
        <v>3632</v>
      </c>
      <c r="B4507" s="4" t="s">
        <v>8823</v>
      </c>
      <c r="C4507" s="4">
        <f>SUM(COUNTIFS('WEEK 1'!G:G, A4507, 'WEEK 1'!D:D, "WR"), COUNTIFS('WEEK 1'!G:G, A4507, 'WEEK 1'!D:D, "MI"))</f>
        <v>0</v>
      </c>
      <c r="D4507" s="4">
        <f>SUM(COUNTIFS('WEEK 2'!G:G, A4507, 'WEEK 2'!D:D, "WR"), COUNTIFS('WEEK 2'!G:G, A4507, 'WEEK 2'!D:D, "MI"))</f>
        <v>0</v>
      </c>
      <c r="E4507" s="4">
        <f>SUM(COUNTIFS('WEEK 3'!G:G, A4507, 'WEEK 3'!D:D, "WR"), COUNTIFS('WEEK 3'!G:G, A4507, 'WEEK 3'!D:D, "MI"))</f>
        <v>0</v>
      </c>
      <c r="F4507" s="4">
        <f>SUM(COUNTIFS('WEEK 4'!G:G, A4507, 'WEEK 4'!D:D, "WR"), COUNTIFS('WEEK 4'!G:G, A4507, 'WEEK 4'!D:D, "MI"))</f>
        <v>0</v>
      </c>
      <c r="G4507" s="4">
        <f>SUM(COUNTIFS('WEEK 5'!G:G, A4507, 'WEEK 5'!D:D, "WR"), COUNTIFS('WEEK 5'!G:G, A4507, 'WEEK 5'!D:D, "MI"))</f>
        <v>0</v>
      </c>
      <c r="H4507" s="4">
        <f>SUM(Table3[[#This Row],[WEEK 1]:[WEEK 5 ]])</f>
        <v>0</v>
      </c>
      <c r="I4507" s="5" cm="1">
        <f t="array" ref="I4507">Table3[[#This Row],[EMPLOYEE TOTAL]]/Table4[MONTH TOTAL]</f>
        <v>0</v>
      </c>
    </row>
    <row r="4508" spans="1:9" x14ac:dyDescent="0.25">
      <c r="A4508" s="4" t="s">
        <v>33</v>
      </c>
      <c r="B4508" s="4" t="s">
        <v>8817</v>
      </c>
      <c r="C4508" s="4">
        <f>SUM(COUNTIFS('WEEK 1'!G:G, A4508, 'WEEK 1'!D:D, "WR"), COUNTIFS('WEEK 1'!G:G, A4508, 'WEEK 1'!D:D, "MI"))</f>
        <v>0</v>
      </c>
      <c r="D4508" s="4">
        <f>SUM(COUNTIFS('WEEK 2'!G:G, A4508, 'WEEK 2'!D:D, "WR"), COUNTIFS('WEEK 2'!G:G, A4508, 'WEEK 2'!D:D, "MI"))</f>
        <v>0</v>
      </c>
      <c r="E4508" s="4">
        <f>SUM(COUNTIFS('WEEK 3'!G:G, A4508, 'WEEK 3'!D:D, "WR"), COUNTIFS('WEEK 3'!G:G, A4508, 'WEEK 3'!D:D, "MI"))</f>
        <v>0</v>
      </c>
      <c r="F4508" s="4">
        <f>SUM(COUNTIFS('WEEK 4'!G:G, A4508, 'WEEK 4'!D:D, "WR"), COUNTIFS('WEEK 4'!G:G, A4508, 'WEEK 4'!D:D, "MI"))</f>
        <v>0</v>
      </c>
      <c r="G4508" s="4">
        <f>SUM(COUNTIFS('WEEK 5'!G:G, A4508, 'WEEK 5'!D:D, "WR"), COUNTIFS('WEEK 5'!G:G, A4508, 'WEEK 5'!D:D, "MI"))</f>
        <v>0</v>
      </c>
      <c r="H4508" s="4">
        <f>SUM(Table3[[#This Row],[WEEK 1]:[WEEK 5 ]])</f>
        <v>0</v>
      </c>
      <c r="I4508" s="5" cm="1">
        <f t="array" ref="I4508">Table3[[#This Row],[EMPLOYEE TOTAL]]/Table4[MONTH TOTAL]</f>
        <v>0</v>
      </c>
    </row>
    <row r="4509" spans="1:9" x14ac:dyDescent="0.25">
      <c r="A4509" s="4" t="s">
        <v>4634</v>
      </c>
      <c r="B4509" s="4" t="s">
        <v>8772</v>
      </c>
      <c r="C4509" s="4">
        <f>SUM(COUNTIFS('WEEK 1'!G:G, A4509, 'WEEK 1'!D:D, "WR"), COUNTIFS('WEEK 1'!G:G, A4509, 'WEEK 1'!D:D, "MI"))</f>
        <v>0</v>
      </c>
      <c r="D4509" s="4">
        <f>SUM(COUNTIFS('WEEK 2'!G:G, A4509, 'WEEK 2'!D:D, "WR"), COUNTIFS('WEEK 2'!G:G, A4509, 'WEEK 2'!D:D, "MI"))</f>
        <v>0</v>
      </c>
      <c r="E4509" s="4">
        <f>SUM(COUNTIFS('WEEK 3'!G:G, A4509, 'WEEK 3'!D:D, "WR"), COUNTIFS('WEEK 3'!G:G, A4509, 'WEEK 3'!D:D, "MI"))</f>
        <v>0</v>
      </c>
      <c r="F4509" s="4">
        <f>SUM(COUNTIFS('WEEK 4'!G:G, A4509, 'WEEK 4'!D:D, "WR"), COUNTIFS('WEEK 4'!G:G, A4509, 'WEEK 4'!D:D, "MI"))</f>
        <v>0</v>
      </c>
      <c r="G4509" s="4">
        <f>SUM(COUNTIFS('WEEK 5'!G:G, A4509, 'WEEK 5'!D:D, "WR"), COUNTIFS('WEEK 5'!G:G, A4509, 'WEEK 5'!D:D, "MI"))</f>
        <v>0</v>
      </c>
      <c r="H4509" s="4">
        <f>SUM(Table3[[#This Row],[WEEK 1]:[WEEK 5 ]])</f>
        <v>0</v>
      </c>
      <c r="I4509" s="5" cm="1">
        <f t="array" ref="I4509">Table3[[#This Row],[EMPLOYEE TOTAL]]/Table4[MONTH TOTAL]</f>
        <v>0</v>
      </c>
    </row>
    <row r="4510" spans="1:9" x14ac:dyDescent="0.25">
      <c r="A4510" s="4" t="s">
        <v>2275</v>
      </c>
      <c r="B4510" s="4" t="s">
        <v>8793</v>
      </c>
      <c r="C4510" s="4">
        <f>SUM(COUNTIFS('WEEK 1'!G:G, A4510, 'WEEK 1'!D:D, "WR"), COUNTIFS('WEEK 1'!G:G, A4510, 'WEEK 1'!D:D, "MI"))</f>
        <v>0</v>
      </c>
      <c r="D4510" s="4">
        <f>SUM(COUNTIFS('WEEK 2'!G:G, A4510, 'WEEK 2'!D:D, "WR"), COUNTIFS('WEEK 2'!G:G, A4510, 'WEEK 2'!D:D, "MI"))</f>
        <v>0</v>
      </c>
      <c r="E4510" s="4">
        <f>SUM(COUNTIFS('WEEK 3'!G:G, A4510, 'WEEK 3'!D:D, "WR"), COUNTIFS('WEEK 3'!G:G, A4510, 'WEEK 3'!D:D, "MI"))</f>
        <v>0</v>
      </c>
      <c r="F4510" s="4">
        <f>SUM(COUNTIFS('WEEK 4'!G:G, A4510, 'WEEK 4'!D:D, "WR"), COUNTIFS('WEEK 4'!G:G, A4510, 'WEEK 4'!D:D, "MI"))</f>
        <v>0</v>
      </c>
      <c r="G4510" s="4">
        <f>SUM(COUNTIFS('WEEK 5'!G:G, A4510, 'WEEK 5'!D:D, "WR"), COUNTIFS('WEEK 5'!G:G, A4510, 'WEEK 5'!D:D, "MI"))</f>
        <v>0</v>
      </c>
      <c r="H4510" s="4">
        <f>SUM(Table3[[#This Row],[WEEK 1]:[WEEK 5 ]])</f>
        <v>0</v>
      </c>
      <c r="I4510" s="5" cm="1">
        <f t="array" ref="I4510">Table3[[#This Row],[EMPLOYEE TOTAL]]/Table4[MONTH TOTAL]</f>
        <v>0</v>
      </c>
    </row>
    <row r="4511" spans="1:9" x14ac:dyDescent="0.25">
      <c r="A4511" s="4" t="s">
        <v>394</v>
      </c>
      <c r="B4511" s="4" t="s">
        <v>8862</v>
      </c>
      <c r="C4511" s="4">
        <f>SUM(COUNTIFS('WEEK 1'!G:G, A4511, 'WEEK 1'!D:D, "WR"), COUNTIFS('WEEK 1'!G:G, A4511, 'WEEK 1'!D:D, "MI"))</f>
        <v>0</v>
      </c>
      <c r="D4511" s="4">
        <f>SUM(COUNTIFS('WEEK 2'!G:G, A4511, 'WEEK 2'!D:D, "WR"), COUNTIFS('WEEK 2'!G:G, A4511, 'WEEK 2'!D:D, "MI"))</f>
        <v>0</v>
      </c>
      <c r="E4511" s="4">
        <f>SUM(COUNTIFS('WEEK 3'!G:G, A4511, 'WEEK 3'!D:D, "WR"), COUNTIFS('WEEK 3'!G:G, A4511, 'WEEK 3'!D:D, "MI"))</f>
        <v>0</v>
      </c>
      <c r="F4511" s="4">
        <f>SUM(COUNTIFS('WEEK 4'!G:G, A4511, 'WEEK 4'!D:D, "WR"), COUNTIFS('WEEK 4'!G:G, A4511, 'WEEK 4'!D:D, "MI"))</f>
        <v>0</v>
      </c>
      <c r="G4511" s="4">
        <f>SUM(COUNTIFS('WEEK 5'!G:G, A4511, 'WEEK 5'!D:D, "WR"), COUNTIFS('WEEK 5'!G:G, A4511, 'WEEK 5'!D:D, "MI"))</f>
        <v>0</v>
      </c>
      <c r="H4511" s="4">
        <f>SUM(Table3[[#This Row],[WEEK 1]:[WEEK 5 ]])</f>
        <v>0</v>
      </c>
      <c r="I4511" s="5" cm="1">
        <f t="array" ref="I4511">Table3[[#This Row],[EMPLOYEE TOTAL]]/Table4[MONTH TOTAL]</f>
        <v>0</v>
      </c>
    </row>
    <row r="4512" spans="1:9" x14ac:dyDescent="0.25">
      <c r="A4512" s="4" t="s">
        <v>4006</v>
      </c>
      <c r="B4512" s="4" t="s">
        <v>8790</v>
      </c>
      <c r="C4512" s="4">
        <f>SUM(COUNTIFS('WEEK 1'!G:G, A4512, 'WEEK 1'!D:D, "WR"), COUNTIFS('WEEK 1'!G:G, A4512, 'WEEK 1'!D:D, "MI"))</f>
        <v>0</v>
      </c>
      <c r="D4512" s="4">
        <f>SUM(COUNTIFS('WEEK 2'!G:G, A4512, 'WEEK 2'!D:D, "WR"), COUNTIFS('WEEK 2'!G:G, A4512, 'WEEK 2'!D:D, "MI"))</f>
        <v>0</v>
      </c>
      <c r="E4512" s="4">
        <f>SUM(COUNTIFS('WEEK 3'!G:G, A4512, 'WEEK 3'!D:D, "WR"), COUNTIFS('WEEK 3'!G:G, A4512, 'WEEK 3'!D:D, "MI"))</f>
        <v>0</v>
      </c>
      <c r="F4512" s="4">
        <f>SUM(COUNTIFS('WEEK 4'!G:G, A4512, 'WEEK 4'!D:D, "WR"), COUNTIFS('WEEK 4'!G:G, A4512, 'WEEK 4'!D:D, "MI"))</f>
        <v>0</v>
      </c>
      <c r="G4512" s="4">
        <f>SUM(COUNTIFS('WEEK 5'!G:G, A4512, 'WEEK 5'!D:D, "WR"), COUNTIFS('WEEK 5'!G:G, A4512, 'WEEK 5'!D:D, "MI"))</f>
        <v>0</v>
      </c>
      <c r="H4512" s="4">
        <f>SUM(Table3[[#This Row],[WEEK 1]:[WEEK 5 ]])</f>
        <v>0</v>
      </c>
      <c r="I4512" s="5" cm="1">
        <f t="array" ref="I4512">Table3[[#This Row],[EMPLOYEE TOTAL]]/Table4[MONTH TOTAL]</f>
        <v>0</v>
      </c>
    </row>
    <row r="4513" spans="1:9" x14ac:dyDescent="0.25">
      <c r="A4513" s="4" t="s">
        <v>5720</v>
      </c>
      <c r="B4513" s="4" t="s">
        <v>8843</v>
      </c>
      <c r="C4513" s="4">
        <f>SUM(COUNTIFS('WEEK 1'!G:G, A4513, 'WEEK 1'!D:D, "WR"), COUNTIFS('WEEK 1'!G:G, A4513, 'WEEK 1'!D:D, "MI"))</f>
        <v>0</v>
      </c>
      <c r="D4513" s="4">
        <f>SUM(COUNTIFS('WEEK 2'!G:G, A4513, 'WEEK 2'!D:D, "WR"), COUNTIFS('WEEK 2'!G:G, A4513, 'WEEK 2'!D:D, "MI"))</f>
        <v>0</v>
      </c>
      <c r="E4513" s="4">
        <f>SUM(COUNTIFS('WEEK 3'!G:G, A4513, 'WEEK 3'!D:D, "WR"), COUNTIFS('WEEK 3'!G:G, A4513, 'WEEK 3'!D:D, "MI"))</f>
        <v>0</v>
      </c>
      <c r="F4513" s="4">
        <f>SUM(COUNTIFS('WEEK 4'!G:G, A4513, 'WEEK 4'!D:D, "WR"), COUNTIFS('WEEK 4'!G:G, A4513, 'WEEK 4'!D:D, "MI"))</f>
        <v>0</v>
      </c>
      <c r="G4513" s="4">
        <f>SUM(COUNTIFS('WEEK 5'!G:G, A4513, 'WEEK 5'!D:D, "WR"), COUNTIFS('WEEK 5'!G:G, A4513, 'WEEK 5'!D:D, "MI"))</f>
        <v>0</v>
      </c>
      <c r="H4513" s="4">
        <f>SUM(Table3[[#This Row],[WEEK 1]:[WEEK 5 ]])</f>
        <v>0</v>
      </c>
      <c r="I4513" s="5" cm="1">
        <f t="array" ref="I4513">Table3[[#This Row],[EMPLOYEE TOTAL]]/Table4[MONTH TOTAL]</f>
        <v>0</v>
      </c>
    </row>
    <row r="4514" spans="1:9" x14ac:dyDescent="0.25">
      <c r="A4514" s="4" t="s">
        <v>5945</v>
      </c>
      <c r="B4514" s="4" t="s">
        <v>8796</v>
      </c>
      <c r="C4514" s="4">
        <f>SUM(COUNTIFS('WEEK 1'!G:G, A4514, 'WEEK 1'!D:D, "WR"), COUNTIFS('WEEK 1'!G:G, A4514, 'WEEK 1'!D:D, "MI"))</f>
        <v>0</v>
      </c>
      <c r="D4514" s="4">
        <f>SUM(COUNTIFS('WEEK 2'!G:G, A4514, 'WEEK 2'!D:D, "WR"), COUNTIFS('WEEK 2'!G:G, A4514, 'WEEK 2'!D:D, "MI"))</f>
        <v>0</v>
      </c>
      <c r="E4514" s="4">
        <f>SUM(COUNTIFS('WEEK 3'!G:G, A4514, 'WEEK 3'!D:D, "WR"), COUNTIFS('WEEK 3'!G:G, A4514, 'WEEK 3'!D:D, "MI"))</f>
        <v>0</v>
      </c>
      <c r="F4514" s="4">
        <f>SUM(COUNTIFS('WEEK 4'!G:G, A4514, 'WEEK 4'!D:D, "WR"), COUNTIFS('WEEK 4'!G:G, A4514, 'WEEK 4'!D:D, "MI"))</f>
        <v>0</v>
      </c>
      <c r="G4514" s="4">
        <f>SUM(COUNTIFS('WEEK 5'!G:G, A4514, 'WEEK 5'!D:D, "WR"), COUNTIFS('WEEK 5'!G:G, A4514, 'WEEK 5'!D:D, "MI"))</f>
        <v>0</v>
      </c>
      <c r="H4514" s="4">
        <f>SUM(Table3[[#This Row],[WEEK 1]:[WEEK 5 ]])</f>
        <v>0</v>
      </c>
      <c r="I4514" s="5" cm="1">
        <f t="array" ref="I4514">Table3[[#This Row],[EMPLOYEE TOTAL]]/Table4[MONTH TOTAL]</f>
        <v>0</v>
      </c>
    </row>
    <row r="4515" spans="1:9" x14ac:dyDescent="0.25">
      <c r="A4515" s="4" t="s">
        <v>3053</v>
      </c>
      <c r="B4515" s="4" t="s">
        <v>8779</v>
      </c>
      <c r="C4515" s="4">
        <f>SUM(COUNTIFS('WEEK 1'!G:G, A4515, 'WEEK 1'!D:D, "WR"), COUNTIFS('WEEK 1'!G:G, A4515, 'WEEK 1'!D:D, "MI"))</f>
        <v>0</v>
      </c>
      <c r="D4515" s="4">
        <f>SUM(COUNTIFS('WEEK 2'!G:G, A4515, 'WEEK 2'!D:D, "WR"), COUNTIFS('WEEK 2'!G:G, A4515, 'WEEK 2'!D:D, "MI"))</f>
        <v>0</v>
      </c>
      <c r="E4515" s="4">
        <f>SUM(COUNTIFS('WEEK 3'!G:G, A4515, 'WEEK 3'!D:D, "WR"), COUNTIFS('WEEK 3'!G:G, A4515, 'WEEK 3'!D:D, "MI"))</f>
        <v>0</v>
      </c>
      <c r="F4515" s="4">
        <f>SUM(COUNTIFS('WEEK 4'!G:G, A4515, 'WEEK 4'!D:D, "WR"), COUNTIFS('WEEK 4'!G:G, A4515, 'WEEK 4'!D:D, "MI"))</f>
        <v>0</v>
      </c>
      <c r="G4515" s="4">
        <f>SUM(COUNTIFS('WEEK 5'!G:G, A4515, 'WEEK 5'!D:D, "WR"), COUNTIFS('WEEK 5'!G:G, A4515, 'WEEK 5'!D:D, "MI"))</f>
        <v>0</v>
      </c>
      <c r="H4515" s="4">
        <f>SUM(Table3[[#This Row],[WEEK 1]:[WEEK 5 ]])</f>
        <v>0</v>
      </c>
      <c r="I4515" s="5" cm="1">
        <f t="array" ref="I4515">Table3[[#This Row],[EMPLOYEE TOTAL]]/Table4[MONTH TOTAL]</f>
        <v>0</v>
      </c>
    </row>
    <row r="4516" spans="1:9" x14ac:dyDescent="0.25">
      <c r="A4516" s="4" t="s">
        <v>2546</v>
      </c>
      <c r="B4516" s="4" t="s">
        <v>8831</v>
      </c>
      <c r="C4516" s="4">
        <f>SUM(COUNTIFS('WEEK 1'!G:G, A4516, 'WEEK 1'!D:D, "WR"), COUNTIFS('WEEK 1'!G:G, A4516, 'WEEK 1'!D:D, "MI"))</f>
        <v>0</v>
      </c>
      <c r="D4516" s="4">
        <f>SUM(COUNTIFS('WEEK 2'!G:G, A4516, 'WEEK 2'!D:D, "WR"), COUNTIFS('WEEK 2'!G:G, A4516, 'WEEK 2'!D:D, "MI"))</f>
        <v>0</v>
      </c>
      <c r="E4516" s="4">
        <f>SUM(COUNTIFS('WEEK 3'!G:G, A4516, 'WEEK 3'!D:D, "WR"), COUNTIFS('WEEK 3'!G:G, A4516, 'WEEK 3'!D:D, "MI"))</f>
        <v>0</v>
      </c>
      <c r="F4516" s="4">
        <f>SUM(COUNTIFS('WEEK 4'!G:G, A4516, 'WEEK 4'!D:D, "WR"), COUNTIFS('WEEK 4'!G:G, A4516, 'WEEK 4'!D:D, "MI"))</f>
        <v>0</v>
      </c>
      <c r="G4516" s="4">
        <f>SUM(COUNTIFS('WEEK 5'!G:G, A4516, 'WEEK 5'!D:D, "WR"), COUNTIFS('WEEK 5'!G:G, A4516, 'WEEK 5'!D:D, "MI"))</f>
        <v>0</v>
      </c>
      <c r="H4516" s="4">
        <f>SUM(Table3[[#This Row],[WEEK 1]:[WEEK 5 ]])</f>
        <v>0</v>
      </c>
      <c r="I4516" s="5" cm="1">
        <f t="array" ref="I4516">Table3[[#This Row],[EMPLOYEE TOTAL]]/Table4[MONTH TOTAL]</f>
        <v>0</v>
      </c>
    </row>
    <row r="4517" spans="1:9" x14ac:dyDescent="0.25">
      <c r="A4517" s="4" t="s">
        <v>2326</v>
      </c>
      <c r="B4517" s="4" t="s">
        <v>8814</v>
      </c>
      <c r="C4517" s="4">
        <f>SUM(COUNTIFS('WEEK 1'!G:G, A4517, 'WEEK 1'!D:D, "WR"), COUNTIFS('WEEK 1'!G:G, A4517, 'WEEK 1'!D:D, "MI"))</f>
        <v>0</v>
      </c>
      <c r="D4517" s="4">
        <f>SUM(COUNTIFS('WEEK 2'!G:G, A4517, 'WEEK 2'!D:D, "WR"), COUNTIFS('WEEK 2'!G:G, A4517, 'WEEK 2'!D:D, "MI"))</f>
        <v>0</v>
      </c>
      <c r="E4517" s="4">
        <f>SUM(COUNTIFS('WEEK 3'!G:G, A4517, 'WEEK 3'!D:D, "WR"), COUNTIFS('WEEK 3'!G:G, A4517, 'WEEK 3'!D:D, "MI"))</f>
        <v>0</v>
      </c>
      <c r="F4517" s="4">
        <f>SUM(COUNTIFS('WEEK 4'!G:G, A4517, 'WEEK 4'!D:D, "WR"), COUNTIFS('WEEK 4'!G:G, A4517, 'WEEK 4'!D:D, "MI"))</f>
        <v>0</v>
      </c>
      <c r="G4517" s="4">
        <f>SUM(COUNTIFS('WEEK 5'!G:G, A4517, 'WEEK 5'!D:D, "WR"), COUNTIFS('WEEK 5'!G:G, A4517, 'WEEK 5'!D:D, "MI"))</f>
        <v>0</v>
      </c>
      <c r="H4517" s="4">
        <f>SUM(Table3[[#This Row],[WEEK 1]:[WEEK 5 ]])</f>
        <v>0</v>
      </c>
      <c r="I4517" s="5" cm="1">
        <f t="array" ref="I4517">Table3[[#This Row],[EMPLOYEE TOTAL]]/Table4[MONTH TOTAL]</f>
        <v>0</v>
      </c>
    </row>
    <row r="4518" spans="1:9" x14ac:dyDescent="0.25">
      <c r="A4518" s="4" t="s">
        <v>8743</v>
      </c>
      <c r="B4518" s="4" t="s">
        <v>8822</v>
      </c>
      <c r="C4518" s="4">
        <f>SUM(COUNTIFS('WEEK 1'!G:G, A4518, 'WEEK 1'!D:D, "WR"), COUNTIFS('WEEK 1'!G:G, A4518, 'WEEK 1'!D:D, "MI"))</f>
        <v>0</v>
      </c>
      <c r="D4518" s="4">
        <f>SUM(COUNTIFS('WEEK 2'!G:G, A4518, 'WEEK 2'!D:D, "WR"), COUNTIFS('WEEK 2'!G:G, A4518, 'WEEK 2'!D:D, "MI"))</f>
        <v>0</v>
      </c>
      <c r="E4518" s="4">
        <f>SUM(COUNTIFS('WEEK 3'!G:G, A4518, 'WEEK 3'!D:D, "WR"), COUNTIFS('WEEK 3'!G:G, A4518, 'WEEK 3'!D:D, "MI"))</f>
        <v>0</v>
      </c>
      <c r="F4518" s="4">
        <f>SUM(COUNTIFS('WEEK 4'!G:G, A4518, 'WEEK 4'!D:D, "WR"), COUNTIFS('WEEK 4'!G:G, A4518, 'WEEK 4'!D:D, "MI"))</f>
        <v>0</v>
      </c>
      <c r="G4518" s="4">
        <f>SUM(COUNTIFS('WEEK 5'!G:G, A4518, 'WEEK 5'!D:D, "WR"), COUNTIFS('WEEK 5'!G:G, A4518, 'WEEK 5'!D:D, "MI"))</f>
        <v>0</v>
      </c>
      <c r="H4518" s="4">
        <f>SUM(Table3[[#This Row],[WEEK 1]:[WEEK 5 ]])</f>
        <v>0</v>
      </c>
      <c r="I4518" s="5" cm="1">
        <f t="array" ref="I4518">Table3[[#This Row],[EMPLOYEE TOTAL]]/Table4[MONTH TOTAL]</f>
        <v>0</v>
      </c>
    </row>
    <row r="4519" spans="1:9" x14ac:dyDescent="0.25">
      <c r="A4519" s="4" t="s">
        <v>5856</v>
      </c>
      <c r="B4519" s="4" t="s">
        <v>8868</v>
      </c>
      <c r="C4519" s="4">
        <f>SUM(COUNTIFS('WEEK 1'!G:G, A4519, 'WEEK 1'!D:D, "WR"), COUNTIFS('WEEK 1'!G:G, A4519, 'WEEK 1'!D:D, "MI"))</f>
        <v>0</v>
      </c>
      <c r="D4519" s="4">
        <f>SUM(COUNTIFS('WEEK 2'!G:G, A4519, 'WEEK 2'!D:D, "WR"), COUNTIFS('WEEK 2'!G:G, A4519, 'WEEK 2'!D:D, "MI"))</f>
        <v>0</v>
      </c>
      <c r="E4519" s="4">
        <f>SUM(COUNTIFS('WEEK 3'!G:G, A4519, 'WEEK 3'!D:D, "WR"), COUNTIFS('WEEK 3'!G:G, A4519, 'WEEK 3'!D:D, "MI"))</f>
        <v>0</v>
      </c>
      <c r="F4519" s="4">
        <f>SUM(COUNTIFS('WEEK 4'!G:G, A4519, 'WEEK 4'!D:D, "WR"), COUNTIFS('WEEK 4'!G:G, A4519, 'WEEK 4'!D:D, "MI"))</f>
        <v>0</v>
      </c>
      <c r="G4519" s="4">
        <f>SUM(COUNTIFS('WEEK 5'!G:G, A4519, 'WEEK 5'!D:D, "WR"), COUNTIFS('WEEK 5'!G:G, A4519, 'WEEK 5'!D:D, "MI"))</f>
        <v>0</v>
      </c>
      <c r="H4519" s="4">
        <f>SUM(Table3[[#This Row],[WEEK 1]:[WEEK 5 ]])</f>
        <v>0</v>
      </c>
      <c r="I4519" s="5" cm="1">
        <f t="array" ref="I4519">Table3[[#This Row],[EMPLOYEE TOTAL]]/Table4[MONTH TOTAL]</f>
        <v>0</v>
      </c>
    </row>
    <row r="4520" spans="1:9" x14ac:dyDescent="0.25">
      <c r="A4520" s="4" t="s">
        <v>1707</v>
      </c>
      <c r="B4520" s="4" t="s">
        <v>8839</v>
      </c>
      <c r="C4520" s="4">
        <f>SUM(COUNTIFS('WEEK 1'!G:G, A4520, 'WEEK 1'!D:D, "WR"), COUNTIFS('WEEK 1'!G:G, A4520, 'WEEK 1'!D:D, "MI"))</f>
        <v>0</v>
      </c>
      <c r="D4520" s="4">
        <f>SUM(COUNTIFS('WEEK 2'!G:G, A4520, 'WEEK 2'!D:D, "WR"), COUNTIFS('WEEK 2'!G:G, A4520, 'WEEK 2'!D:D, "MI"))</f>
        <v>0</v>
      </c>
      <c r="E4520" s="4">
        <f>SUM(COUNTIFS('WEEK 3'!G:G, A4520, 'WEEK 3'!D:D, "WR"), COUNTIFS('WEEK 3'!G:G, A4520, 'WEEK 3'!D:D, "MI"))</f>
        <v>0</v>
      </c>
      <c r="F4520" s="4">
        <f>SUM(COUNTIFS('WEEK 4'!G:G, A4520, 'WEEK 4'!D:D, "WR"), COUNTIFS('WEEK 4'!G:G, A4520, 'WEEK 4'!D:D, "MI"))</f>
        <v>0</v>
      </c>
      <c r="G4520" s="4">
        <f>SUM(COUNTIFS('WEEK 5'!G:G, A4520, 'WEEK 5'!D:D, "WR"), COUNTIFS('WEEK 5'!G:G, A4520, 'WEEK 5'!D:D, "MI"))</f>
        <v>0</v>
      </c>
      <c r="H4520" s="4">
        <f>SUM(Table3[[#This Row],[WEEK 1]:[WEEK 5 ]])</f>
        <v>0</v>
      </c>
      <c r="I4520" s="5" cm="1">
        <f t="array" ref="I4520">Table3[[#This Row],[EMPLOYEE TOTAL]]/Table4[MONTH TOTAL]</f>
        <v>0</v>
      </c>
    </row>
    <row r="4521" spans="1:9" x14ac:dyDescent="0.25">
      <c r="A4521" s="4" t="s">
        <v>568</v>
      </c>
      <c r="B4521" s="4" t="s">
        <v>8833</v>
      </c>
      <c r="C4521" s="4">
        <f>SUM(COUNTIFS('WEEK 1'!G:G, A4521, 'WEEK 1'!D:D, "WR"), COUNTIFS('WEEK 1'!G:G, A4521, 'WEEK 1'!D:D, "MI"))</f>
        <v>0</v>
      </c>
      <c r="D4521" s="4">
        <f>SUM(COUNTIFS('WEEK 2'!G:G, A4521, 'WEEK 2'!D:D, "WR"), COUNTIFS('WEEK 2'!G:G, A4521, 'WEEK 2'!D:D, "MI"))</f>
        <v>0</v>
      </c>
      <c r="E4521" s="4">
        <f>SUM(COUNTIFS('WEEK 3'!G:G, A4521, 'WEEK 3'!D:D, "WR"), COUNTIFS('WEEK 3'!G:G, A4521, 'WEEK 3'!D:D, "MI"))</f>
        <v>0</v>
      </c>
      <c r="F4521" s="4">
        <f>SUM(COUNTIFS('WEEK 4'!G:G, A4521, 'WEEK 4'!D:D, "WR"), COUNTIFS('WEEK 4'!G:G, A4521, 'WEEK 4'!D:D, "MI"))</f>
        <v>0</v>
      </c>
      <c r="G4521" s="4">
        <f>SUM(COUNTIFS('WEEK 5'!G:G, A4521, 'WEEK 5'!D:D, "WR"), COUNTIFS('WEEK 5'!G:G, A4521, 'WEEK 5'!D:D, "MI"))</f>
        <v>0</v>
      </c>
      <c r="H4521" s="4">
        <f>SUM(Table3[[#This Row],[WEEK 1]:[WEEK 5 ]])</f>
        <v>0</v>
      </c>
      <c r="I4521" s="5" cm="1">
        <f t="array" ref="I4521">Table3[[#This Row],[EMPLOYEE TOTAL]]/Table4[MONTH TOTAL]</f>
        <v>0</v>
      </c>
    </row>
    <row r="4522" spans="1:9" x14ac:dyDescent="0.25">
      <c r="A4522" s="4" t="s">
        <v>3668</v>
      </c>
      <c r="B4522" s="4" t="s">
        <v>8818</v>
      </c>
      <c r="C4522" s="4">
        <f>SUM(COUNTIFS('WEEK 1'!G:G, A4522, 'WEEK 1'!D:D, "WR"), COUNTIFS('WEEK 1'!G:G, A4522, 'WEEK 1'!D:D, "MI"))</f>
        <v>0</v>
      </c>
      <c r="D4522" s="4">
        <f>SUM(COUNTIFS('WEEK 2'!G:G, A4522, 'WEEK 2'!D:D, "WR"), COUNTIFS('WEEK 2'!G:G, A4522, 'WEEK 2'!D:D, "MI"))</f>
        <v>0</v>
      </c>
      <c r="E4522" s="4">
        <f>SUM(COUNTIFS('WEEK 3'!G:G, A4522, 'WEEK 3'!D:D, "WR"), COUNTIFS('WEEK 3'!G:G, A4522, 'WEEK 3'!D:D, "MI"))</f>
        <v>0</v>
      </c>
      <c r="F4522" s="4">
        <f>SUM(COUNTIFS('WEEK 4'!G:G, A4522, 'WEEK 4'!D:D, "WR"), COUNTIFS('WEEK 4'!G:G, A4522, 'WEEK 4'!D:D, "MI"))</f>
        <v>0</v>
      </c>
      <c r="G4522" s="4">
        <f>SUM(COUNTIFS('WEEK 5'!G:G, A4522, 'WEEK 5'!D:D, "WR"), COUNTIFS('WEEK 5'!G:G, A4522, 'WEEK 5'!D:D, "MI"))</f>
        <v>0</v>
      </c>
      <c r="H4522" s="4">
        <f>SUM(Table3[[#This Row],[WEEK 1]:[WEEK 5 ]])</f>
        <v>0</v>
      </c>
      <c r="I4522" s="5" cm="1">
        <f t="array" ref="I4522">Table3[[#This Row],[EMPLOYEE TOTAL]]/Table4[MONTH TOTAL]</f>
        <v>0</v>
      </c>
    </row>
    <row r="4523" spans="1:9" x14ac:dyDescent="0.25">
      <c r="A4523" s="4" t="s">
        <v>7399</v>
      </c>
      <c r="B4523" s="4" t="s">
        <v>8830</v>
      </c>
      <c r="C4523" s="4">
        <f>SUM(COUNTIFS('WEEK 1'!G:G, A4523, 'WEEK 1'!D:D, "WR"), COUNTIFS('WEEK 1'!G:G, A4523, 'WEEK 1'!D:D, "MI"))</f>
        <v>0</v>
      </c>
      <c r="D4523" s="4">
        <f>SUM(COUNTIFS('WEEK 2'!G:G, A4523, 'WEEK 2'!D:D, "WR"), COUNTIFS('WEEK 2'!G:G, A4523, 'WEEK 2'!D:D, "MI"))</f>
        <v>0</v>
      </c>
      <c r="E4523" s="4">
        <f>SUM(COUNTIFS('WEEK 3'!G:G, A4523, 'WEEK 3'!D:D, "WR"), COUNTIFS('WEEK 3'!G:G, A4523, 'WEEK 3'!D:D, "MI"))</f>
        <v>0</v>
      </c>
      <c r="F4523" s="4">
        <f>SUM(COUNTIFS('WEEK 4'!G:G, A4523, 'WEEK 4'!D:D, "WR"), COUNTIFS('WEEK 4'!G:G, A4523, 'WEEK 4'!D:D, "MI"))</f>
        <v>0</v>
      </c>
      <c r="G4523" s="4">
        <f>SUM(COUNTIFS('WEEK 5'!G:G, A4523, 'WEEK 5'!D:D, "WR"), COUNTIFS('WEEK 5'!G:G, A4523, 'WEEK 5'!D:D, "MI"))</f>
        <v>0</v>
      </c>
      <c r="H4523" s="4">
        <f>SUM(Table3[[#This Row],[WEEK 1]:[WEEK 5 ]])</f>
        <v>0</v>
      </c>
      <c r="I4523" s="5" cm="1">
        <f t="array" ref="I4523">Table3[[#This Row],[EMPLOYEE TOTAL]]/Table4[MONTH TOTAL]</f>
        <v>0</v>
      </c>
    </row>
    <row r="4524" spans="1:9" x14ac:dyDescent="0.25">
      <c r="A4524" s="4" t="s">
        <v>4495</v>
      </c>
      <c r="B4524" s="4" t="s">
        <v>8860</v>
      </c>
      <c r="C4524" s="4">
        <f>SUM(COUNTIFS('WEEK 1'!G:G, A4524, 'WEEK 1'!D:D, "WR"), COUNTIFS('WEEK 1'!G:G, A4524, 'WEEK 1'!D:D, "MI"))</f>
        <v>0</v>
      </c>
      <c r="D4524" s="4">
        <f>SUM(COUNTIFS('WEEK 2'!G:G, A4524, 'WEEK 2'!D:D, "WR"), COUNTIFS('WEEK 2'!G:G, A4524, 'WEEK 2'!D:D, "MI"))</f>
        <v>0</v>
      </c>
      <c r="E4524" s="4">
        <f>SUM(COUNTIFS('WEEK 3'!G:G, A4524, 'WEEK 3'!D:D, "WR"), COUNTIFS('WEEK 3'!G:G, A4524, 'WEEK 3'!D:D, "MI"))</f>
        <v>0</v>
      </c>
      <c r="F4524" s="4">
        <f>SUM(COUNTIFS('WEEK 4'!G:G, A4524, 'WEEK 4'!D:D, "WR"), COUNTIFS('WEEK 4'!G:G, A4524, 'WEEK 4'!D:D, "MI"))</f>
        <v>0</v>
      </c>
      <c r="G4524" s="4">
        <f>SUM(COUNTIFS('WEEK 5'!G:G, A4524, 'WEEK 5'!D:D, "WR"), COUNTIFS('WEEK 5'!G:G, A4524, 'WEEK 5'!D:D, "MI"))</f>
        <v>0</v>
      </c>
      <c r="H4524" s="4">
        <f>SUM(Table3[[#This Row],[WEEK 1]:[WEEK 5 ]])</f>
        <v>0</v>
      </c>
      <c r="I4524" s="5" cm="1">
        <f t="array" ref="I4524">Table3[[#This Row],[EMPLOYEE TOTAL]]/Table4[MONTH TOTAL]</f>
        <v>0</v>
      </c>
    </row>
    <row r="4525" spans="1:9" x14ac:dyDescent="0.25">
      <c r="A4525" s="4" t="s">
        <v>8560</v>
      </c>
      <c r="B4525" s="4" t="s">
        <v>8824</v>
      </c>
      <c r="C4525" s="4">
        <f>SUM(COUNTIFS('WEEK 1'!G:G, A4525, 'WEEK 1'!D:D, "WR"), COUNTIFS('WEEK 1'!G:G, A4525, 'WEEK 1'!D:D, "MI"))</f>
        <v>0</v>
      </c>
      <c r="D4525" s="4">
        <f>SUM(COUNTIFS('WEEK 2'!G:G, A4525, 'WEEK 2'!D:D, "WR"), COUNTIFS('WEEK 2'!G:G, A4525, 'WEEK 2'!D:D, "MI"))</f>
        <v>0</v>
      </c>
      <c r="E4525" s="4">
        <f>SUM(COUNTIFS('WEEK 3'!G:G, A4525, 'WEEK 3'!D:D, "WR"), COUNTIFS('WEEK 3'!G:G, A4525, 'WEEK 3'!D:D, "MI"))</f>
        <v>0</v>
      </c>
      <c r="F4525" s="4">
        <f>SUM(COUNTIFS('WEEK 4'!G:G, A4525, 'WEEK 4'!D:D, "WR"), COUNTIFS('WEEK 4'!G:G, A4525, 'WEEK 4'!D:D, "MI"))</f>
        <v>0</v>
      </c>
      <c r="G4525" s="4">
        <f>SUM(COUNTIFS('WEEK 5'!G:G, A4525, 'WEEK 5'!D:D, "WR"), COUNTIFS('WEEK 5'!G:G, A4525, 'WEEK 5'!D:D, "MI"))</f>
        <v>0</v>
      </c>
      <c r="H4525" s="4">
        <f>SUM(Table3[[#This Row],[WEEK 1]:[WEEK 5 ]])</f>
        <v>0</v>
      </c>
      <c r="I4525" s="5" cm="1">
        <f t="array" ref="I4525">Table3[[#This Row],[EMPLOYEE TOTAL]]/Table4[MONTH TOTAL]</f>
        <v>0</v>
      </c>
    </row>
    <row r="4526" spans="1:9" x14ac:dyDescent="0.25">
      <c r="A4526" s="4" t="s">
        <v>1456</v>
      </c>
      <c r="B4526" s="4" t="s">
        <v>8816</v>
      </c>
      <c r="C4526" s="4">
        <f>SUM(COUNTIFS('WEEK 1'!G:G, A4526, 'WEEK 1'!D:D, "WR"), COUNTIFS('WEEK 1'!G:G, A4526, 'WEEK 1'!D:D, "MI"))</f>
        <v>0</v>
      </c>
      <c r="D4526" s="4">
        <f>SUM(COUNTIFS('WEEK 2'!G:G, A4526, 'WEEK 2'!D:D, "WR"), COUNTIFS('WEEK 2'!G:G, A4526, 'WEEK 2'!D:D, "MI"))</f>
        <v>0</v>
      </c>
      <c r="E4526" s="4">
        <f>SUM(COUNTIFS('WEEK 3'!G:G, A4526, 'WEEK 3'!D:D, "WR"), COUNTIFS('WEEK 3'!G:G, A4526, 'WEEK 3'!D:D, "MI"))</f>
        <v>0</v>
      </c>
      <c r="F4526" s="4">
        <f>SUM(COUNTIFS('WEEK 4'!G:G, A4526, 'WEEK 4'!D:D, "WR"), COUNTIFS('WEEK 4'!G:G, A4526, 'WEEK 4'!D:D, "MI"))</f>
        <v>0</v>
      </c>
      <c r="G4526" s="4">
        <f>SUM(COUNTIFS('WEEK 5'!G:G, A4526, 'WEEK 5'!D:D, "WR"), COUNTIFS('WEEK 5'!G:G, A4526, 'WEEK 5'!D:D, "MI"))</f>
        <v>0</v>
      </c>
      <c r="H4526" s="4">
        <f>SUM(Table3[[#This Row],[WEEK 1]:[WEEK 5 ]])</f>
        <v>0</v>
      </c>
      <c r="I4526" s="5" cm="1">
        <f t="array" ref="I4526">Table3[[#This Row],[EMPLOYEE TOTAL]]/Table4[MONTH TOTAL]</f>
        <v>0</v>
      </c>
    </row>
    <row r="4527" spans="1:9" x14ac:dyDescent="0.25">
      <c r="A4527" s="4" t="s">
        <v>8322</v>
      </c>
      <c r="B4527" s="4" t="s">
        <v>8782</v>
      </c>
      <c r="C4527" s="4">
        <f>SUM(COUNTIFS('WEEK 1'!G:G, A4527, 'WEEK 1'!D:D, "WR"), COUNTIFS('WEEK 1'!G:G, A4527, 'WEEK 1'!D:D, "MI"))</f>
        <v>0</v>
      </c>
      <c r="D4527" s="4">
        <f>SUM(COUNTIFS('WEEK 2'!G:G, A4527, 'WEEK 2'!D:D, "WR"), COUNTIFS('WEEK 2'!G:G, A4527, 'WEEK 2'!D:D, "MI"))</f>
        <v>0</v>
      </c>
      <c r="E4527" s="4">
        <f>SUM(COUNTIFS('WEEK 3'!G:G, A4527, 'WEEK 3'!D:D, "WR"), COUNTIFS('WEEK 3'!G:G, A4527, 'WEEK 3'!D:D, "MI"))</f>
        <v>0</v>
      </c>
      <c r="F4527" s="4">
        <f>SUM(COUNTIFS('WEEK 4'!G:G, A4527, 'WEEK 4'!D:D, "WR"), COUNTIFS('WEEK 4'!G:G, A4527, 'WEEK 4'!D:D, "MI"))</f>
        <v>0</v>
      </c>
      <c r="G4527" s="4">
        <f>SUM(COUNTIFS('WEEK 5'!G:G, A4527, 'WEEK 5'!D:D, "WR"), COUNTIFS('WEEK 5'!G:G, A4527, 'WEEK 5'!D:D, "MI"))</f>
        <v>0</v>
      </c>
      <c r="H4527" s="4">
        <f>SUM(Table3[[#This Row],[WEEK 1]:[WEEK 5 ]])</f>
        <v>0</v>
      </c>
      <c r="I4527" s="5" cm="1">
        <f t="array" ref="I4527">Table3[[#This Row],[EMPLOYEE TOTAL]]/Table4[MONTH TOTAL]</f>
        <v>0</v>
      </c>
    </row>
    <row r="4528" spans="1:9" x14ac:dyDescent="0.25">
      <c r="A4528" s="4" t="s">
        <v>3501</v>
      </c>
      <c r="B4528" s="4" t="s">
        <v>8774</v>
      </c>
      <c r="C4528" s="4">
        <f>SUM(COUNTIFS('WEEK 1'!G:G, A4528, 'WEEK 1'!D:D, "WR"), COUNTIFS('WEEK 1'!G:G, A4528, 'WEEK 1'!D:D, "MI"))</f>
        <v>0</v>
      </c>
      <c r="D4528" s="4">
        <f>SUM(COUNTIFS('WEEK 2'!G:G, A4528, 'WEEK 2'!D:D, "WR"), COUNTIFS('WEEK 2'!G:G, A4528, 'WEEK 2'!D:D, "MI"))</f>
        <v>0</v>
      </c>
      <c r="E4528" s="4">
        <f>SUM(COUNTIFS('WEEK 3'!G:G, A4528, 'WEEK 3'!D:D, "WR"), COUNTIFS('WEEK 3'!G:G, A4528, 'WEEK 3'!D:D, "MI"))</f>
        <v>0</v>
      </c>
      <c r="F4528" s="4">
        <f>SUM(COUNTIFS('WEEK 4'!G:G, A4528, 'WEEK 4'!D:D, "WR"), COUNTIFS('WEEK 4'!G:G, A4528, 'WEEK 4'!D:D, "MI"))</f>
        <v>0</v>
      </c>
      <c r="G4528" s="4">
        <f>SUM(COUNTIFS('WEEK 5'!G:G, A4528, 'WEEK 5'!D:D, "WR"), COUNTIFS('WEEK 5'!G:G, A4528, 'WEEK 5'!D:D, "MI"))</f>
        <v>0</v>
      </c>
      <c r="H4528" s="4">
        <f>SUM(Table3[[#This Row],[WEEK 1]:[WEEK 5 ]])</f>
        <v>0</v>
      </c>
      <c r="I4528" s="5" cm="1">
        <f t="array" ref="I4528">Table3[[#This Row],[EMPLOYEE TOTAL]]/Table4[MONTH TOTAL]</f>
        <v>0</v>
      </c>
    </row>
    <row r="4529" spans="1:9" x14ac:dyDescent="0.25">
      <c r="A4529" s="4" t="s">
        <v>4199</v>
      </c>
      <c r="B4529" s="4" t="s">
        <v>8791</v>
      </c>
      <c r="C4529" s="4">
        <f>SUM(COUNTIFS('WEEK 1'!G:G, A4529, 'WEEK 1'!D:D, "WR"), COUNTIFS('WEEK 1'!G:G, A4529, 'WEEK 1'!D:D, "MI"))</f>
        <v>0</v>
      </c>
      <c r="D4529" s="4">
        <f>SUM(COUNTIFS('WEEK 2'!G:G, A4529, 'WEEK 2'!D:D, "WR"), COUNTIFS('WEEK 2'!G:G, A4529, 'WEEK 2'!D:D, "MI"))</f>
        <v>0</v>
      </c>
      <c r="E4529" s="4">
        <f>SUM(COUNTIFS('WEEK 3'!G:G, A4529, 'WEEK 3'!D:D, "WR"), COUNTIFS('WEEK 3'!G:G, A4529, 'WEEK 3'!D:D, "MI"))</f>
        <v>0</v>
      </c>
      <c r="F4529" s="4">
        <f>SUM(COUNTIFS('WEEK 4'!G:G, A4529, 'WEEK 4'!D:D, "WR"), COUNTIFS('WEEK 4'!G:G, A4529, 'WEEK 4'!D:D, "MI"))</f>
        <v>0</v>
      </c>
      <c r="G4529" s="4">
        <f>SUM(COUNTIFS('WEEK 5'!G:G, A4529, 'WEEK 5'!D:D, "WR"), COUNTIFS('WEEK 5'!G:G, A4529, 'WEEK 5'!D:D, "MI"))</f>
        <v>0</v>
      </c>
      <c r="H4529" s="4">
        <f>SUM(Table3[[#This Row],[WEEK 1]:[WEEK 5 ]])</f>
        <v>0</v>
      </c>
      <c r="I4529" s="5" cm="1">
        <f t="array" ref="I4529">Table3[[#This Row],[EMPLOYEE TOTAL]]/Table4[MONTH TOTAL]</f>
        <v>0</v>
      </c>
    </row>
    <row r="4530" spans="1:9" x14ac:dyDescent="0.25">
      <c r="A4530" s="4" t="s">
        <v>1448</v>
      </c>
      <c r="B4530" s="4" t="s">
        <v>8798</v>
      </c>
      <c r="C4530" s="4">
        <f>SUM(COUNTIFS('WEEK 1'!G:G, A4530, 'WEEK 1'!D:D, "WR"), COUNTIFS('WEEK 1'!G:G, A4530, 'WEEK 1'!D:D, "MI"))</f>
        <v>0</v>
      </c>
      <c r="D4530" s="4">
        <f>SUM(COUNTIFS('WEEK 2'!G:G, A4530, 'WEEK 2'!D:D, "WR"), COUNTIFS('WEEK 2'!G:G, A4530, 'WEEK 2'!D:D, "MI"))</f>
        <v>0</v>
      </c>
      <c r="E4530" s="4">
        <f>SUM(COUNTIFS('WEEK 3'!G:G, A4530, 'WEEK 3'!D:D, "WR"), COUNTIFS('WEEK 3'!G:G, A4530, 'WEEK 3'!D:D, "MI"))</f>
        <v>0</v>
      </c>
      <c r="F4530" s="4">
        <f>SUM(COUNTIFS('WEEK 4'!G:G, A4530, 'WEEK 4'!D:D, "WR"), COUNTIFS('WEEK 4'!G:G, A4530, 'WEEK 4'!D:D, "MI"))</f>
        <v>0</v>
      </c>
      <c r="G4530" s="4">
        <f>SUM(COUNTIFS('WEEK 5'!G:G, A4530, 'WEEK 5'!D:D, "WR"), COUNTIFS('WEEK 5'!G:G, A4530, 'WEEK 5'!D:D, "MI"))</f>
        <v>0</v>
      </c>
      <c r="H4530" s="4">
        <f>SUM(Table3[[#This Row],[WEEK 1]:[WEEK 5 ]])</f>
        <v>0</v>
      </c>
      <c r="I4530" s="5" cm="1">
        <f t="array" ref="I4530">Table3[[#This Row],[EMPLOYEE TOTAL]]/Table4[MONTH TOTAL]</f>
        <v>0</v>
      </c>
    </row>
    <row r="4531" spans="1:9" x14ac:dyDescent="0.25">
      <c r="A4531" s="4" t="s">
        <v>655</v>
      </c>
      <c r="B4531" s="4" t="s">
        <v>8832</v>
      </c>
      <c r="C4531" s="4">
        <f>SUM(COUNTIFS('WEEK 1'!G:G, A4531, 'WEEK 1'!D:D, "WR"), COUNTIFS('WEEK 1'!G:G, A4531, 'WEEK 1'!D:D, "MI"))</f>
        <v>0</v>
      </c>
      <c r="D4531" s="4">
        <f>SUM(COUNTIFS('WEEK 2'!G:G, A4531, 'WEEK 2'!D:D, "WR"), COUNTIFS('WEEK 2'!G:G, A4531, 'WEEK 2'!D:D, "MI"))</f>
        <v>0</v>
      </c>
      <c r="E4531" s="4">
        <f>SUM(COUNTIFS('WEEK 3'!G:G, A4531, 'WEEK 3'!D:D, "WR"), COUNTIFS('WEEK 3'!G:G, A4531, 'WEEK 3'!D:D, "MI"))</f>
        <v>0</v>
      </c>
      <c r="F4531" s="4">
        <f>SUM(COUNTIFS('WEEK 4'!G:G, A4531, 'WEEK 4'!D:D, "WR"), COUNTIFS('WEEK 4'!G:G, A4531, 'WEEK 4'!D:D, "MI"))</f>
        <v>0</v>
      </c>
      <c r="G4531" s="4">
        <f>SUM(COUNTIFS('WEEK 5'!G:G, A4531, 'WEEK 5'!D:D, "WR"), COUNTIFS('WEEK 5'!G:G, A4531, 'WEEK 5'!D:D, "MI"))</f>
        <v>0</v>
      </c>
      <c r="H4531" s="4">
        <f>SUM(Table3[[#This Row],[WEEK 1]:[WEEK 5 ]])</f>
        <v>0</v>
      </c>
      <c r="I4531" s="5" cm="1">
        <f t="array" ref="I4531">Table3[[#This Row],[EMPLOYEE TOTAL]]/Table4[MONTH TOTAL]</f>
        <v>0</v>
      </c>
    </row>
    <row r="4532" spans="1:9" x14ac:dyDescent="0.25">
      <c r="A4532" s="4" t="s">
        <v>7446</v>
      </c>
      <c r="B4532" s="4" t="s">
        <v>8798</v>
      </c>
      <c r="C4532" s="4">
        <f>SUM(COUNTIFS('WEEK 1'!G:G, A4532, 'WEEK 1'!D:D, "WR"), COUNTIFS('WEEK 1'!G:G, A4532, 'WEEK 1'!D:D, "MI"))</f>
        <v>0</v>
      </c>
      <c r="D4532" s="4">
        <f>SUM(COUNTIFS('WEEK 2'!G:G, A4532, 'WEEK 2'!D:D, "WR"), COUNTIFS('WEEK 2'!G:G, A4532, 'WEEK 2'!D:D, "MI"))</f>
        <v>0</v>
      </c>
      <c r="E4532" s="4">
        <f>SUM(COUNTIFS('WEEK 3'!G:G, A4532, 'WEEK 3'!D:D, "WR"), COUNTIFS('WEEK 3'!G:G, A4532, 'WEEK 3'!D:D, "MI"))</f>
        <v>0</v>
      </c>
      <c r="F4532" s="4">
        <f>SUM(COUNTIFS('WEEK 4'!G:G, A4532, 'WEEK 4'!D:D, "WR"), COUNTIFS('WEEK 4'!G:G, A4532, 'WEEK 4'!D:D, "MI"))</f>
        <v>0</v>
      </c>
      <c r="G4532" s="4">
        <f>SUM(COUNTIFS('WEEK 5'!G:G, A4532, 'WEEK 5'!D:D, "WR"), COUNTIFS('WEEK 5'!G:G, A4532, 'WEEK 5'!D:D, "MI"))</f>
        <v>0</v>
      </c>
      <c r="H4532" s="4">
        <f>SUM(Table3[[#This Row],[WEEK 1]:[WEEK 5 ]])</f>
        <v>0</v>
      </c>
      <c r="I4532" s="5" cm="1">
        <f t="array" ref="I4532">Table3[[#This Row],[EMPLOYEE TOTAL]]/Table4[MONTH TOTAL]</f>
        <v>0</v>
      </c>
    </row>
    <row r="4533" spans="1:9" x14ac:dyDescent="0.25">
      <c r="A4533" s="4" t="s">
        <v>1289</v>
      </c>
      <c r="B4533" s="4" t="s">
        <v>8852</v>
      </c>
      <c r="C4533" s="4">
        <f>SUM(COUNTIFS('WEEK 1'!G:G, A4533, 'WEEK 1'!D:D, "WR"), COUNTIFS('WEEK 1'!G:G, A4533, 'WEEK 1'!D:D, "MI"))</f>
        <v>0</v>
      </c>
      <c r="D4533" s="4">
        <f>SUM(COUNTIFS('WEEK 2'!G:G, A4533, 'WEEK 2'!D:D, "WR"), COUNTIFS('WEEK 2'!G:G, A4533, 'WEEK 2'!D:D, "MI"))</f>
        <v>0</v>
      </c>
      <c r="E4533" s="4">
        <f>SUM(COUNTIFS('WEEK 3'!G:G, A4533, 'WEEK 3'!D:D, "WR"), COUNTIFS('WEEK 3'!G:G, A4533, 'WEEK 3'!D:D, "MI"))</f>
        <v>0</v>
      </c>
      <c r="F4533" s="4">
        <f>SUM(COUNTIFS('WEEK 4'!G:G, A4533, 'WEEK 4'!D:D, "WR"), COUNTIFS('WEEK 4'!G:G, A4533, 'WEEK 4'!D:D, "MI"))</f>
        <v>0</v>
      </c>
      <c r="G4533" s="4">
        <f>SUM(COUNTIFS('WEEK 5'!G:G, A4533, 'WEEK 5'!D:D, "WR"), COUNTIFS('WEEK 5'!G:G, A4533, 'WEEK 5'!D:D, "MI"))</f>
        <v>0</v>
      </c>
      <c r="H4533" s="4">
        <f>SUM(Table3[[#This Row],[WEEK 1]:[WEEK 5 ]])</f>
        <v>0</v>
      </c>
      <c r="I4533" s="5" cm="1">
        <f t="array" ref="I4533">Table3[[#This Row],[EMPLOYEE TOTAL]]/Table4[MONTH TOTAL]</f>
        <v>0</v>
      </c>
    </row>
    <row r="4534" spans="1:9" x14ac:dyDescent="0.25">
      <c r="A4534" s="4" t="s">
        <v>303</v>
      </c>
      <c r="B4534" s="4" t="s">
        <v>8818</v>
      </c>
      <c r="C4534" s="4">
        <f>SUM(COUNTIFS('WEEK 1'!G:G, A4534, 'WEEK 1'!D:D, "WR"), COUNTIFS('WEEK 1'!G:G, A4534, 'WEEK 1'!D:D, "MI"))</f>
        <v>0</v>
      </c>
      <c r="D4534" s="4">
        <f>SUM(COUNTIFS('WEEK 2'!G:G, A4534, 'WEEK 2'!D:D, "WR"), COUNTIFS('WEEK 2'!G:G, A4534, 'WEEK 2'!D:D, "MI"))</f>
        <v>0</v>
      </c>
      <c r="E4534" s="4">
        <f>SUM(COUNTIFS('WEEK 3'!G:G, A4534, 'WEEK 3'!D:D, "WR"), COUNTIFS('WEEK 3'!G:G, A4534, 'WEEK 3'!D:D, "MI"))</f>
        <v>0</v>
      </c>
      <c r="F4534" s="4">
        <f>SUM(COUNTIFS('WEEK 4'!G:G, A4534, 'WEEK 4'!D:D, "WR"), COUNTIFS('WEEK 4'!G:G, A4534, 'WEEK 4'!D:D, "MI"))</f>
        <v>0</v>
      </c>
      <c r="G4534" s="4">
        <f>SUM(COUNTIFS('WEEK 5'!G:G, A4534, 'WEEK 5'!D:D, "WR"), COUNTIFS('WEEK 5'!G:G, A4534, 'WEEK 5'!D:D, "MI"))</f>
        <v>0</v>
      </c>
      <c r="H4534" s="4">
        <f>SUM(Table3[[#This Row],[WEEK 1]:[WEEK 5 ]])</f>
        <v>0</v>
      </c>
      <c r="I4534" s="5" cm="1">
        <f t="array" ref="I4534">Table3[[#This Row],[EMPLOYEE TOTAL]]/Table4[MONTH TOTAL]</f>
        <v>0</v>
      </c>
    </row>
    <row r="4535" spans="1:9" x14ac:dyDescent="0.25">
      <c r="A4535" s="4" t="s">
        <v>6504</v>
      </c>
      <c r="B4535" s="4" t="s">
        <v>8820</v>
      </c>
      <c r="C4535" s="4">
        <f>SUM(COUNTIFS('WEEK 1'!G:G, A4535, 'WEEK 1'!D:D, "WR"), COUNTIFS('WEEK 1'!G:G, A4535, 'WEEK 1'!D:D, "MI"))</f>
        <v>0</v>
      </c>
      <c r="D4535" s="4">
        <f>SUM(COUNTIFS('WEEK 2'!G:G, A4535, 'WEEK 2'!D:D, "WR"), COUNTIFS('WEEK 2'!G:G, A4535, 'WEEK 2'!D:D, "MI"))</f>
        <v>0</v>
      </c>
      <c r="E4535" s="4">
        <f>SUM(COUNTIFS('WEEK 3'!G:G, A4535, 'WEEK 3'!D:D, "WR"), COUNTIFS('WEEK 3'!G:G, A4535, 'WEEK 3'!D:D, "MI"))</f>
        <v>0</v>
      </c>
      <c r="F4535" s="4">
        <f>SUM(COUNTIFS('WEEK 4'!G:G, A4535, 'WEEK 4'!D:D, "WR"), COUNTIFS('WEEK 4'!G:G, A4535, 'WEEK 4'!D:D, "MI"))</f>
        <v>0</v>
      </c>
      <c r="G4535" s="4">
        <f>SUM(COUNTIFS('WEEK 5'!G:G, A4535, 'WEEK 5'!D:D, "WR"), COUNTIFS('WEEK 5'!G:G, A4535, 'WEEK 5'!D:D, "MI"))</f>
        <v>0</v>
      </c>
      <c r="H4535" s="4">
        <f>SUM(Table3[[#This Row],[WEEK 1]:[WEEK 5 ]])</f>
        <v>0</v>
      </c>
      <c r="I4535" s="5" cm="1">
        <f t="array" ref="I4535">Table3[[#This Row],[EMPLOYEE TOTAL]]/Table4[MONTH TOTAL]</f>
        <v>0</v>
      </c>
    </row>
    <row r="4536" spans="1:9" x14ac:dyDescent="0.25">
      <c r="A4536" s="4" t="s">
        <v>4477</v>
      </c>
      <c r="B4536" s="4" t="s">
        <v>8779</v>
      </c>
      <c r="C4536" s="4">
        <f>SUM(COUNTIFS('WEEK 1'!G:G, A4536, 'WEEK 1'!D:D, "WR"), COUNTIFS('WEEK 1'!G:G, A4536, 'WEEK 1'!D:D, "MI"))</f>
        <v>0</v>
      </c>
      <c r="D4536" s="4">
        <f>SUM(COUNTIFS('WEEK 2'!G:G, A4536, 'WEEK 2'!D:D, "WR"), COUNTIFS('WEEK 2'!G:G, A4536, 'WEEK 2'!D:D, "MI"))</f>
        <v>0</v>
      </c>
      <c r="E4536" s="4">
        <f>SUM(COUNTIFS('WEEK 3'!G:G, A4536, 'WEEK 3'!D:D, "WR"), COUNTIFS('WEEK 3'!G:G, A4536, 'WEEK 3'!D:D, "MI"))</f>
        <v>0</v>
      </c>
      <c r="F4536" s="4">
        <f>SUM(COUNTIFS('WEEK 4'!G:G, A4536, 'WEEK 4'!D:D, "WR"), COUNTIFS('WEEK 4'!G:G, A4536, 'WEEK 4'!D:D, "MI"))</f>
        <v>0</v>
      </c>
      <c r="G4536" s="4">
        <f>SUM(COUNTIFS('WEEK 5'!G:G, A4536, 'WEEK 5'!D:D, "WR"), COUNTIFS('WEEK 5'!G:G, A4536, 'WEEK 5'!D:D, "MI"))</f>
        <v>0</v>
      </c>
      <c r="H4536" s="4">
        <f>SUM(Table3[[#This Row],[WEEK 1]:[WEEK 5 ]])</f>
        <v>0</v>
      </c>
      <c r="I4536" s="5" cm="1">
        <f t="array" ref="I4536">Table3[[#This Row],[EMPLOYEE TOTAL]]/Table4[MONTH TOTAL]</f>
        <v>0</v>
      </c>
    </row>
    <row r="4537" spans="1:9" x14ac:dyDescent="0.25">
      <c r="A4537" s="4" t="s">
        <v>8633</v>
      </c>
      <c r="B4537" s="4" t="s">
        <v>8778</v>
      </c>
      <c r="C4537" s="4">
        <f>SUM(COUNTIFS('WEEK 1'!G:G, A4537, 'WEEK 1'!D:D, "WR"), COUNTIFS('WEEK 1'!G:G, A4537, 'WEEK 1'!D:D, "MI"))</f>
        <v>0</v>
      </c>
      <c r="D4537" s="4">
        <f>SUM(COUNTIFS('WEEK 2'!G:G, A4537, 'WEEK 2'!D:D, "WR"), COUNTIFS('WEEK 2'!G:G, A4537, 'WEEK 2'!D:D, "MI"))</f>
        <v>0</v>
      </c>
      <c r="E4537" s="4">
        <f>SUM(COUNTIFS('WEEK 3'!G:G, A4537, 'WEEK 3'!D:D, "WR"), COUNTIFS('WEEK 3'!G:G, A4537, 'WEEK 3'!D:D, "MI"))</f>
        <v>0</v>
      </c>
      <c r="F4537" s="4">
        <f>SUM(COUNTIFS('WEEK 4'!G:G, A4537, 'WEEK 4'!D:D, "WR"), COUNTIFS('WEEK 4'!G:G, A4537, 'WEEK 4'!D:D, "MI"))</f>
        <v>0</v>
      </c>
      <c r="G4537" s="4">
        <f>SUM(COUNTIFS('WEEK 5'!G:G, A4537, 'WEEK 5'!D:D, "WR"), COUNTIFS('WEEK 5'!G:G, A4537, 'WEEK 5'!D:D, "MI"))</f>
        <v>0</v>
      </c>
      <c r="H4537" s="4">
        <f>SUM(Table3[[#This Row],[WEEK 1]:[WEEK 5 ]])</f>
        <v>0</v>
      </c>
      <c r="I4537" s="5" cm="1">
        <f t="array" ref="I4537">Table3[[#This Row],[EMPLOYEE TOTAL]]/Table4[MONTH TOTAL]</f>
        <v>0</v>
      </c>
    </row>
    <row r="4538" spans="1:9" x14ac:dyDescent="0.25">
      <c r="A4538" s="4" t="s">
        <v>2152</v>
      </c>
      <c r="B4538" s="4" t="s">
        <v>8778</v>
      </c>
      <c r="C4538" s="4">
        <f>SUM(COUNTIFS('WEEK 1'!G:G, A4538, 'WEEK 1'!D:D, "WR"), COUNTIFS('WEEK 1'!G:G, A4538, 'WEEK 1'!D:D, "MI"))</f>
        <v>0</v>
      </c>
      <c r="D4538" s="4">
        <f>SUM(COUNTIFS('WEEK 2'!G:G, A4538, 'WEEK 2'!D:D, "WR"), COUNTIFS('WEEK 2'!G:G, A4538, 'WEEK 2'!D:D, "MI"))</f>
        <v>0</v>
      </c>
      <c r="E4538" s="4">
        <f>SUM(COUNTIFS('WEEK 3'!G:G, A4538, 'WEEK 3'!D:D, "WR"), COUNTIFS('WEEK 3'!G:G, A4538, 'WEEK 3'!D:D, "MI"))</f>
        <v>0</v>
      </c>
      <c r="F4538" s="4">
        <f>SUM(COUNTIFS('WEEK 4'!G:G, A4538, 'WEEK 4'!D:D, "WR"), COUNTIFS('WEEK 4'!G:G, A4538, 'WEEK 4'!D:D, "MI"))</f>
        <v>0</v>
      </c>
      <c r="G4538" s="4">
        <f>SUM(COUNTIFS('WEEK 5'!G:G, A4538, 'WEEK 5'!D:D, "WR"), COUNTIFS('WEEK 5'!G:G, A4538, 'WEEK 5'!D:D, "MI"))</f>
        <v>0</v>
      </c>
      <c r="H4538" s="4">
        <f>SUM(Table3[[#This Row],[WEEK 1]:[WEEK 5 ]])</f>
        <v>0</v>
      </c>
      <c r="I4538" s="5" cm="1">
        <f t="array" ref="I4538">Table3[[#This Row],[EMPLOYEE TOTAL]]/Table4[MONTH TOTAL]</f>
        <v>0</v>
      </c>
    </row>
    <row r="4539" spans="1:9" x14ac:dyDescent="0.25">
      <c r="A4539" s="4" t="s">
        <v>8291</v>
      </c>
      <c r="B4539" s="4" t="s">
        <v>8806</v>
      </c>
      <c r="C4539" s="4">
        <f>SUM(COUNTIFS('WEEK 1'!G:G, A4539, 'WEEK 1'!D:D, "WR"), COUNTIFS('WEEK 1'!G:G, A4539, 'WEEK 1'!D:D, "MI"))</f>
        <v>0</v>
      </c>
      <c r="D4539" s="4">
        <f>SUM(COUNTIFS('WEEK 2'!G:G, A4539, 'WEEK 2'!D:D, "WR"), COUNTIFS('WEEK 2'!G:G, A4539, 'WEEK 2'!D:D, "MI"))</f>
        <v>0</v>
      </c>
      <c r="E4539" s="4">
        <f>SUM(COUNTIFS('WEEK 3'!G:G, A4539, 'WEEK 3'!D:D, "WR"), COUNTIFS('WEEK 3'!G:G, A4539, 'WEEK 3'!D:D, "MI"))</f>
        <v>0</v>
      </c>
      <c r="F4539" s="4">
        <f>SUM(COUNTIFS('WEEK 4'!G:G, A4539, 'WEEK 4'!D:D, "WR"), COUNTIFS('WEEK 4'!G:G, A4539, 'WEEK 4'!D:D, "MI"))</f>
        <v>0</v>
      </c>
      <c r="G4539" s="4">
        <f>SUM(COUNTIFS('WEEK 5'!G:G, A4539, 'WEEK 5'!D:D, "WR"), COUNTIFS('WEEK 5'!G:G, A4539, 'WEEK 5'!D:D, "MI"))</f>
        <v>0</v>
      </c>
      <c r="H4539" s="4">
        <f>SUM(Table3[[#This Row],[WEEK 1]:[WEEK 5 ]])</f>
        <v>0</v>
      </c>
      <c r="I4539" s="5" cm="1">
        <f t="array" ref="I4539">Table3[[#This Row],[EMPLOYEE TOTAL]]/Table4[MONTH TOTAL]</f>
        <v>0</v>
      </c>
    </row>
    <row r="4540" spans="1:9" x14ac:dyDescent="0.25">
      <c r="A4540" s="4" t="s">
        <v>7049</v>
      </c>
      <c r="B4540" s="4" t="s">
        <v>8853</v>
      </c>
      <c r="C4540" s="4">
        <f>SUM(COUNTIFS('WEEK 1'!G:G, A4540, 'WEEK 1'!D:D, "WR"), COUNTIFS('WEEK 1'!G:G, A4540, 'WEEK 1'!D:D, "MI"))</f>
        <v>0</v>
      </c>
      <c r="D4540" s="4">
        <f>SUM(COUNTIFS('WEEK 2'!G:G, A4540, 'WEEK 2'!D:D, "WR"), COUNTIFS('WEEK 2'!G:G, A4540, 'WEEK 2'!D:D, "MI"))</f>
        <v>0</v>
      </c>
      <c r="E4540" s="4">
        <f>SUM(COUNTIFS('WEEK 3'!G:G, A4540, 'WEEK 3'!D:D, "WR"), COUNTIFS('WEEK 3'!G:G, A4540, 'WEEK 3'!D:D, "MI"))</f>
        <v>0</v>
      </c>
      <c r="F4540" s="4">
        <f>SUM(COUNTIFS('WEEK 4'!G:G, A4540, 'WEEK 4'!D:D, "WR"), COUNTIFS('WEEK 4'!G:G, A4540, 'WEEK 4'!D:D, "MI"))</f>
        <v>0</v>
      </c>
      <c r="G4540" s="4">
        <f>SUM(COUNTIFS('WEEK 5'!G:G, A4540, 'WEEK 5'!D:D, "WR"), COUNTIFS('WEEK 5'!G:G, A4540, 'WEEK 5'!D:D, "MI"))</f>
        <v>0</v>
      </c>
      <c r="H4540" s="4">
        <f>SUM(Table3[[#This Row],[WEEK 1]:[WEEK 5 ]])</f>
        <v>0</v>
      </c>
      <c r="I4540" s="5" cm="1">
        <f t="array" ref="I4540">Table3[[#This Row],[EMPLOYEE TOTAL]]/Table4[MONTH TOTAL]</f>
        <v>0</v>
      </c>
    </row>
    <row r="4541" spans="1:9" x14ac:dyDescent="0.25">
      <c r="A4541" s="4" t="s">
        <v>3829</v>
      </c>
      <c r="B4541" s="4" t="s">
        <v>8775</v>
      </c>
      <c r="C4541" s="4">
        <f>SUM(COUNTIFS('WEEK 1'!G:G, A4541, 'WEEK 1'!D:D, "WR"), COUNTIFS('WEEK 1'!G:G, A4541, 'WEEK 1'!D:D, "MI"))</f>
        <v>0</v>
      </c>
      <c r="D4541" s="4">
        <f>SUM(COUNTIFS('WEEK 2'!G:G, A4541, 'WEEK 2'!D:D, "WR"), COUNTIFS('WEEK 2'!G:G, A4541, 'WEEK 2'!D:D, "MI"))</f>
        <v>0</v>
      </c>
      <c r="E4541" s="4">
        <f>SUM(COUNTIFS('WEEK 3'!G:G, A4541, 'WEEK 3'!D:D, "WR"), COUNTIFS('WEEK 3'!G:G, A4541, 'WEEK 3'!D:D, "MI"))</f>
        <v>0</v>
      </c>
      <c r="F4541" s="4">
        <f>SUM(COUNTIFS('WEEK 4'!G:G, A4541, 'WEEK 4'!D:D, "WR"), COUNTIFS('WEEK 4'!G:G, A4541, 'WEEK 4'!D:D, "MI"))</f>
        <v>0</v>
      </c>
      <c r="G4541" s="4">
        <f>SUM(COUNTIFS('WEEK 5'!G:G, A4541, 'WEEK 5'!D:D, "WR"), COUNTIFS('WEEK 5'!G:G, A4541, 'WEEK 5'!D:D, "MI"))</f>
        <v>0</v>
      </c>
      <c r="H4541" s="4">
        <f>SUM(Table3[[#This Row],[WEEK 1]:[WEEK 5 ]])</f>
        <v>0</v>
      </c>
      <c r="I4541" s="5" cm="1">
        <f t="array" ref="I4541">Table3[[#This Row],[EMPLOYEE TOTAL]]/Table4[MONTH TOTAL]</f>
        <v>0</v>
      </c>
    </row>
    <row r="4542" spans="1:9" x14ac:dyDescent="0.25">
      <c r="A4542" s="4" t="s">
        <v>1415</v>
      </c>
      <c r="B4542" s="4" t="s">
        <v>8837</v>
      </c>
      <c r="C4542" s="4">
        <f>SUM(COUNTIFS('WEEK 1'!G:G, A4542, 'WEEK 1'!D:D, "WR"), COUNTIFS('WEEK 1'!G:G, A4542, 'WEEK 1'!D:D, "MI"))</f>
        <v>0</v>
      </c>
      <c r="D4542" s="4">
        <f>SUM(COUNTIFS('WEEK 2'!G:G, A4542, 'WEEK 2'!D:D, "WR"), COUNTIFS('WEEK 2'!G:G, A4542, 'WEEK 2'!D:D, "MI"))</f>
        <v>0</v>
      </c>
      <c r="E4542" s="4">
        <f>SUM(COUNTIFS('WEEK 3'!G:G, A4542, 'WEEK 3'!D:D, "WR"), COUNTIFS('WEEK 3'!G:G, A4542, 'WEEK 3'!D:D, "MI"))</f>
        <v>0</v>
      </c>
      <c r="F4542" s="4">
        <f>SUM(COUNTIFS('WEEK 4'!G:G, A4542, 'WEEK 4'!D:D, "WR"), COUNTIFS('WEEK 4'!G:G, A4542, 'WEEK 4'!D:D, "MI"))</f>
        <v>0</v>
      </c>
      <c r="G4542" s="4">
        <f>SUM(COUNTIFS('WEEK 5'!G:G, A4542, 'WEEK 5'!D:D, "WR"), COUNTIFS('WEEK 5'!G:G, A4542, 'WEEK 5'!D:D, "MI"))</f>
        <v>0</v>
      </c>
      <c r="H4542" s="4">
        <f>SUM(Table3[[#This Row],[WEEK 1]:[WEEK 5 ]])</f>
        <v>0</v>
      </c>
      <c r="I4542" s="5" cm="1">
        <f t="array" ref="I4542">Table3[[#This Row],[EMPLOYEE TOTAL]]/Table4[MONTH TOTAL]</f>
        <v>0</v>
      </c>
    </row>
    <row r="4543" spans="1:9" x14ac:dyDescent="0.25">
      <c r="A4543" s="4" t="s">
        <v>1173</v>
      </c>
      <c r="B4543" s="4" t="s">
        <v>8785</v>
      </c>
      <c r="C4543" s="4">
        <f>SUM(COUNTIFS('WEEK 1'!G:G, A4543, 'WEEK 1'!D:D, "WR"), COUNTIFS('WEEK 1'!G:G, A4543, 'WEEK 1'!D:D, "MI"))</f>
        <v>0</v>
      </c>
      <c r="D4543" s="4">
        <f>SUM(COUNTIFS('WEEK 2'!G:G, A4543, 'WEEK 2'!D:D, "WR"), COUNTIFS('WEEK 2'!G:G, A4543, 'WEEK 2'!D:D, "MI"))</f>
        <v>0</v>
      </c>
      <c r="E4543" s="4">
        <f>SUM(COUNTIFS('WEEK 3'!G:G, A4543, 'WEEK 3'!D:D, "WR"), COUNTIFS('WEEK 3'!G:G, A4543, 'WEEK 3'!D:D, "MI"))</f>
        <v>0</v>
      </c>
      <c r="F4543" s="4">
        <f>SUM(COUNTIFS('WEEK 4'!G:G, A4543, 'WEEK 4'!D:D, "WR"), COUNTIFS('WEEK 4'!G:G, A4543, 'WEEK 4'!D:D, "MI"))</f>
        <v>0</v>
      </c>
      <c r="G4543" s="4">
        <f>SUM(COUNTIFS('WEEK 5'!G:G, A4543, 'WEEK 5'!D:D, "WR"), COUNTIFS('WEEK 5'!G:G, A4543, 'WEEK 5'!D:D, "MI"))</f>
        <v>0</v>
      </c>
      <c r="H4543" s="4">
        <f>SUM(Table3[[#This Row],[WEEK 1]:[WEEK 5 ]])</f>
        <v>0</v>
      </c>
      <c r="I4543" s="5" cm="1">
        <f t="array" ref="I4543">Table3[[#This Row],[EMPLOYEE TOTAL]]/Table4[MONTH TOTAL]</f>
        <v>0</v>
      </c>
    </row>
    <row r="4544" spans="1:9" x14ac:dyDescent="0.25">
      <c r="A4544" s="4" t="s">
        <v>3331</v>
      </c>
      <c r="B4544" s="4" t="s">
        <v>8836</v>
      </c>
      <c r="C4544" s="4">
        <f>SUM(COUNTIFS('WEEK 1'!G:G, A4544, 'WEEK 1'!D:D, "WR"), COUNTIFS('WEEK 1'!G:G, A4544, 'WEEK 1'!D:D, "MI"))</f>
        <v>0</v>
      </c>
      <c r="D4544" s="4">
        <f>SUM(COUNTIFS('WEEK 2'!G:G, A4544, 'WEEK 2'!D:D, "WR"), COUNTIFS('WEEK 2'!G:G, A4544, 'WEEK 2'!D:D, "MI"))</f>
        <v>0</v>
      </c>
      <c r="E4544" s="4">
        <f>SUM(COUNTIFS('WEEK 3'!G:G, A4544, 'WEEK 3'!D:D, "WR"), COUNTIFS('WEEK 3'!G:G, A4544, 'WEEK 3'!D:D, "MI"))</f>
        <v>0</v>
      </c>
      <c r="F4544" s="4">
        <f>SUM(COUNTIFS('WEEK 4'!G:G, A4544, 'WEEK 4'!D:D, "WR"), COUNTIFS('WEEK 4'!G:G, A4544, 'WEEK 4'!D:D, "MI"))</f>
        <v>0</v>
      </c>
      <c r="G4544" s="4">
        <f>SUM(COUNTIFS('WEEK 5'!G:G, A4544, 'WEEK 5'!D:D, "WR"), COUNTIFS('WEEK 5'!G:G, A4544, 'WEEK 5'!D:D, "MI"))</f>
        <v>0</v>
      </c>
      <c r="H4544" s="4">
        <f>SUM(Table3[[#This Row],[WEEK 1]:[WEEK 5 ]])</f>
        <v>0</v>
      </c>
      <c r="I4544" s="5" cm="1">
        <f t="array" ref="I4544">Table3[[#This Row],[EMPLOYEE TOTAL]]/Table4[MONTH TOTAL]</f>
        <v>0</v>
      </c>
    </row>
    <row r="4545" spans="1:9" x14ac:dyDescent="0.25">
      <c r="A4545" s="4" t="s">
        <v>1497</v>
      </c>
      <c r="B4545" s="4" t="s">
        <v>8799</v>
      </c>
      <c r="C4545" s="4">
        <f>SUM(COUNTIFS('WEEK 1'!G:G, A4545, 'WEEK 1'!D:D, "WR"), COUNTIFS('WEEK 1'!G:G, A4545, 'WEEK 1'!D:D, "MI"))</f>
        <v>0</v>
      </c>
      <c r="D4545" s="4">
        <f>SUM(COUNTIFS('WEEK 2'!G:G, A4545, 'WEEK 2'!D:D, "WR"), COUNTIFS('WEEK 2'!G:G, A4545, 'WEEK 2'!D:D, "MI"))</f>
        <v>0</v>
      </c>
      <c r="E4545" s="4">
        <f>SUM(COUNTIFS('WEEK 3'!G:G, A4545, 'WEEK 3'!D:D, "WR"), COUNTIFS('WEEK 3'!G:G, A4545, 'WEEK 3'!D:D, "MI"))</f>
        <v>0</v>
      </c>
      <c r="F4545" s="4">
        <f>SUM(COUNTIFS('WEEK 4'!G:G, A4545, 'WEEK 4'!D:D, "WR"), COUNTIFS('WEEK 4'!G:G, A4545, 'WEEK 4'!D:D, "MI"))</f>
        <v>0</v>
      </c>
      <c r="G4545" s="4">
        <f>SUM(COUNTIFS('WEEK 5'!G:G, A4545, 'WEEK 5'!D:D, "WR"), COUNTIFS('WEEK 5'!G:G, A4545, 'WEEK 5'!D:D, "MI"))</f>
        <v>0</v>
      </c>
      <c r="H4545" s="4">
        <f>SUM(Table3[[#This Row],[WEEK 1]:[WEEK 5 ]])</f>
        <v>0</v>
      </c>
      <c r="I4545" s="5" cm="1">
        <f t="array" ref="I4545">Table3[[#This Row],[EMPLOYEE TOTAL]]/Table4[MONTH TOTAL]</f>
        <v>0</v>
      </c>
    </row>
    <row r="4546" spans="1:9" x14ac:dyDescent="0.25">
      <c r="A4546" s="4" t="s">
        <v>1511</v>
      </c>
      <c r="B4546" s="4" t="s">
        <v>8795</v>
      </c>
      <c r="C4546" s="4">
        <f>SUM(COUNTIFS('WEEK 1'!G:G, A4546, 'WEEK 1'!D:D, "WR"), COUNTIFS('WEEK 1'!G:G, A4546, 'WEEK 1'!D:D, "MI"))</f>
        <v>0</v>
      </c>
      <c r="D4546" s="4">
        <f>SUM(COUNTIFS('WEEK 2'!G:G, A4546, 'WEEK 2'!D:D, "WR"), COUNTIFS('WEEK 2'!G:G, A4546, 'WEEK 2'!D:D, "MI"))</f>
        <v>0</v>
      </c>
      <c r="E4546" s="4">
        <f>SUM(COUNTIFS('WEEK 3'!G:G, A4546, 'WEEK 3'!D:D, "WR"), COUNTIFS('WEEK 3'!G:G, A4546, 'WEEK 3'!D:D, "MI"))</f>
        <v>0</v>
      </c>
      <c r="F4546" s="4">
        <f>SUM(COUNTIFS('WEEK 4'!G:G, A4546, 'WEEK 4'!D:D, "WR"), COUNTIFS('WEEK 4'!G:G, A4546, 'WEEK 4'!D:D, "MI"))</f>
        <v>0</v>
      </c>
      <c r="G4546" s="4">
        <f>SUM(COUNTIFS('WEEK 5'!G:G, A4546, 'WEEK 5'!D:D, "WR"), COUNTIFS('WEEK 5'!G:G, A4546, 'WEEK 5'!D:D, "MI"))</f>
        <v>0</v>
      </c>
      <c r="H4546" s="4">
        <f>SUM(Table3[[#This Row],[WEEK 1]:[WEEK 5 ]])</f>
        <v>0</v>
      </c>
      <c r="I4546" s="5" cm="1">
        <f t="array" ref="I4546">Table3[[#This Row],[EMPLOYEE TOTAL]]/Table4[MONTH TOTAL]</f>
        <v>0</v>
      </c>
    </row>
    <row r="4547" spans="1:9" x14ac:dyDescent="0.25">
      <c r="A4547" s="4" t="s">
        <v>4413</v>
      </c>
      <c r="B4547" s="4" t="s">
        <v>8818</v>
      </c>
      <c r="C4547" s="4">
        <f>SUM(COUNTIFS('WEEK 1'!G:G, A4547, 'WEEK 1'!D:D, "WR"), COUNTIFS('WEEK 1'!G:G, A4547, 'WEEK 1'!D:D, "MI"))</f>
        <v>0</v>
      </c>
      <c r="D4547" s="4">
        <f>SUM(COUNTIFS('WEEK 2'!G:G, A4547, 'WEEK 2'!D:D, "WR"), COUNTIFS('WEEK 2'!G:G, A4547, 'WEEK 2'!D:D, "MI"))</f>
        <v>0</v>
      </c>
      <c r="E4547" s="4">
        <f>SUM(COUNTIFS('WEEK 3'!G:G, A4547, 'WEEK 3'!D:D, "WR"), COUNTIFS('WEEK 3'!G:G, A4547, 'WEEK 3'!D:D, "MI"))</f>
        <v>0</v>
      </c>
      <c r="F4547" s="4">
        <f>SUM(COUNTIFS('WEEK 4'!G:G, A4547, 'WEEK 4'!D:D, "WR"), COUNTIFS('WEEK 4'!G:G, A4547, 'WEEK 4'!D:D, "MI"))</f>
        <v>0</v>
      </c>
      <c r="G4547" s="4">
        <f>SUM(COUNTIFS('WEEK 5'!G:G, A4547, 'WEEK 5'!D:D, "WR"), COUNTIFS('WEEK 5'!G:G, A4547, 'WEEK 5'!D:D, "MI"))</f>
        <v>0</v>
      </c>
      <c r="H4547" s="4">
        <f>SUM(Table3[[#This Row],[WEEK 1]:[WEEK 5 ]])</f>
        <v>0</v>
      </c>
      <c r="I4547" s="5" cm="1">
        <f t="array" ref="I4547">Table3[[#This Row],[EMPLOYEE TOTAL]]/Table4[MONTH TOTAL]</f>
        <v>0</v>
      </c>
    </row>
    <row r="4548" spans="1:9" x14ac:dyDescent="0.25">
      <c r="A4548" s="4" t="s">
        <v>5427</v>
      </c>
      <c r="B4548" s="4" t="s">
        <v>8868</v>
      </c>
      <c r="C4548" s="4">
        <f>SUM(COUNTIFS('WEEK 1'!G:G, A4548, 'WEEK 1'!D:D, "WR"), COUNTIFS('WEEK 1'!G:G, A4548, 'WEEK 1'!D:D, "MI"))</f>
        <v>0</v>
      </c>
      <c r="D4548" s="4">
        <f>SUM(COUNTIFS('WEEK 2'!G:G, A4548, 'WEEK 2'!D:D, "WR"), COUNTIFS('WEEK 2'!G:G, A4548, 'WEEK 2'!D:D, "MI"))</f>
        <v>0</v>
      </c>
      <c r="E4548" s="4">
        <f>SUM(COUNTIFS('WEEK 3'!G:G, A4548, 'WEEK 3'!D:D, "WR"), COUNTIFS('WEEK 3'!G:G, A4548, 'WEEK 3'!D:D, "MI"))</f>
        <v>0</v>
      </c>
      <c r="F4548" s="4">
        <f>SUM(COUNTIFS('WEEK 4'!G:G, A4548, 'WEEK 4'!D:D, "WR"), COUNTIFS('WEEK 4'!G:G, A4548, 'WEEK 4'!D:D, "MI"))</f>
        <v>0</v>
      </c>
      <c r="G4548" s="4">
        <f>SUM(COUNTIFS('WEEK 5'!G:G, A4548, 'WEEK 5'!D:D, "WR"), COUNTIFS('WEEK 5'!G:G, A4548, 'WEEK 5'!D:D, "MI"))</f>
        <v>0</v>
      </c>
      <c r="H4548" s="4">
        <f>SUM(Table3[[#This Row],[WEEK 1]:[WEEK 5 ]])</f>
        <v>0</v>
      </c>
      <c r="I4548" s="5" cm="1">
        <f t="array" ref="I4548">Table3[[#This Row],[EMPLOYEE TOTAL]]/Table4[MONTH TOTAL]</f>
        <v>0</v>
      </c>
    </row>
    <row r="4549" spans="1:9" x14ac:dyDescent="0.25">
      <c r="A4549" s="4" t="s">
        <v>3693</v>
      </c>
      <c r="B4549" s="4" t="s">
        <v>8807</v>
      </c>
      <c r="C4549" s="4">
        <f>SUM(COUNTIFS('WEEK 1'!G:G, A4549, 'WEEK 1'!D:D, "WR"), COUNTIFS('WEEK 1'!G:G, A4549, 'WEEK 1'!D:D, "MI"))</f>
        <v>0</v>
      </c>
      <c r="D4549" s="4">
        <f>SUM(COUNTIFS('WEEK 2'!G:G, A4549, 'WEEK 2'!D:D, "WR"), COUNTIFS('WEEK 2'!G:G, A4549, 'WEEK 2'!D:D, "MI"))</f>
        <v>0</v>
      </c>
      <c r="E4549" s="4">
        <f>SUM(COUNTIFS('WEEK 3'!G:G, A4549, 'WEEK 3'!D:D, "WR"), COUNTIFS('WEEK 3'!G:G, A4549, 'WEEK 3'!D:D, "MI"))</f>
        <v>0</v>
      </c>
      <c r="F4549" s="4">
        <f>SUM(COUNTIFS('WEEK 4'!G:G, A4549, 'WEEK 4'!D:D, "WR"), COUNTIFS('WEEK 4'!G:G, A4549, 'WEEK 4'!D:D, "MI"))</f>
        <v>0</v>
      </c>
      <c r="G4549" s="4">
        <f>SUM(COUNTIFS('WEEK 5'!G:G, A4549, 'WEEK 5'!D:D, "WR"), COUNTIFS('WEEK 5'!G:G, A4549, 'WEEK 5'!D:D, "MI"))</f>
        <v>0</v>
      </c>
      <c r="H4549" s="4">
        <f>SUM(Table3[[#This Row],[WEEK 1]:[WEEK 5 ]])</f>
        <v>0</v>
      </c>
      <c r="I4549" s="5" cm="1">
        <f t="array" ref="I4549">Table3[[#This Row],[EMPLOYEE TOTAL]]/Table4[MONTH TOTAL]</f>
        <v>0</v>
      </c>
    </row>
    <row r="4550" spans="1:9" x14ac:dyDescent="0.25">
      <c r="A4550" s="4" t="s">
        <v>401</v>
      </c>
      <c r="B4550" s="4" t="s">
        <v>8801</v>
      </c>
      <c r="C4550" s="4">
        <f>SUM(COUNTIFS('WEEK 1'!G:G, A4550, 'WEEK 1'!D:D, "WR"), COUNTIFS('WEEK 1'!G:G, A4550, 'WEEK 1'!D:D, "MI"))</f>
        <v>0</v>
      </c>
      <c r="D4550" s="4">
        <f>SUM(COUNTIFS('WEEK 2'!G:G, A4550, 'WEEK 2'!D:D, "WR"), COUNTIFS('WEEK 2'!G:G, A4550, 'WEEK 2'!D:D, "MI"))</f>
        <v>0</v>
      </c>
      <c r="E4550" s="4">
        <f>SUM(COUNTIFS('WEEK 3'!G:G, A4550, 'WEEK 3'!D:D, "WR"), COUNTIFS('WEEK 3'!G:G, A4550, 'WEEK 3'!D:D, "MI"))</f>
        <v>0</v>
      </c>
      <c r="F4550" s="4">
        <f>SUM(COUNTIFS('WEEK 4'!G:G, A4550, 'WEEK 4'!D:D, "WR"), COUNTIFS('WEEK 4'!G:G, A4550, 'WEEK 4'!D:D, "MI"))</f>
        <v>0</v>
      </c>
      <c r="G4550" s="4">
        <f>SUM(COUNTIFS('WEEK 5'!G:G, A4550, 'WEEK 5'!D:D, "WR"), COUNTIFS('WEEK 5'!G:G, A4550, 'WEEK 5'!D:D, "MI"))</f>
        <v>0</v>
      </c>
      <c r="H4550" s="4">
        <f>SUM(Table3[[#This Row],[WEEK 1]:[WEEK 5 ]])</f>
        <v>0</v>
      </c>
      <c r="I4550" s="5" cm="1">
        <f t="array" ref="I4550">Table3[[#This Row],[EMPLOYEE TOTAL]]/Table4[MONTH TOTAL]</f>
        <v>0</v>
      </c>
    </row>
    <row r="4551" spans="1:9" x14ac:dyDescent="0.25">
      <c r="A4551" s="4" t="s">
        <v>5436</v>
      </c>
      <c r="B4551" s="4" t="s">
        <v>8811</v>
      </c>
      <c r="C4551" s="4">
        <f>SUM(COUNTIFS('WEEK 1'!G:G, A4551, 'WEEK 1'!D:D, "WR"), COUNTIFS('WEEK 1'!G:G, A4551, 'WEEK 1'!D:D, "MI"))</f>
        <v>0</v>
      </c>
      <c r="D4551" s="4">
        <f>SUM(COUNTIFS('WEEK 2'!G:G, A4551, 'WEEK 2'!D:D, "WR"), COUNTIFS('WEEK 2'!G:G, A4551, 'WEEK 2'!D:D, "MI"))</f>
        <v>0</v>
      </c>
      <c r="E4551" s="4">
        <f>SUM(COUNTIFS('WEEK 3'!G:G, A4551, 'WEEK 3'!D:D, "WR"), COUNTIFS('WEEK 3'!G:G, A4551, 'WEEK 3'!D:D, "MI"))</f>
        <v>0</v>
      </c>
      <c r="F4551" s="4">
        <f>SUM(COUNTIFS('WEEK 4'!G:G, A4551, 'WEEK 4'!D:D, "WR"), COUNTIFS('WEEK 4'!G:G, A4551, 'WEEK 4'!D:D, "MI"))</f>
        <v>0</v>
      </c>
      <c r="G4551" s="4">
        <f>SUM(COUNTIFS('WEEK 5'!G:G, A4551, 'WEEK 5'!D:D, "WR"), COUNTIFS('WEEK 5'!G:G, A4551, 'WEEK 5'!D:D, "MI"))</f>
        <v>0</v>
      </c>
      <c r="H4551" s="4">
        <f>SUM(Table3[[#This Row],[WEEK 1]:[WEEK 5 ]])</f>
        <v>0</v>
      </c>
      <c r="I4551" s="5" cm="1">
        <f t="array" ref="I4551">Table3[[#This Row],[EMPLOYEE TOTAL]]/Table4[MONTH TOTAL]</f>
        <v>0</v>
      </c>
    </row>
    <row r="4552" spans="1:9" x14ac:dyDescent="0.25">
      <c r="A4552" s="4" t="s">
        <v>2701</v>
      </c>
      <c r="B4552" s="4" t="s">
        <v>8817</v>
      </c>
      <c r="C4552" s="4">
        <f>SUM(COUNTIFS('WEEK 1'!G:G, A4552, 'WEEK 1'!D:D, "WR"), COUNTIFS('WEEK 1'!G:G, A4552, 'WEEK 1'!D:D, "MI"))</f>
        <v>0</v>
      </c>
      <c r="D4552" s="4">
        <f>SUM(COUNTIFS('WEEK 2'!G:G, A4552, 'WEEK 2'!D:D, "WR"), COUNTIFS('WEEK 2'!G:G, A4552, 'WEEK 2'!D:D, "MI"))</f>
        <v>0</v>
      </c>
      <c r="E4552" s="4">
        <f>SUM(COUNTIFS('WEEK 3'!G:G, A4552, 'WEEK 3'!D:D, "WR"), COUNTIFS('WEEK 3'!G:G, A4552, 'WEEK 3'!D:D, "MI"))</f>
        <v>0</v>
      </c>
      <c r="F4552" s="4">
        <f>SUM(COUNTIFS('WEEK 4'!G:G, A4552, 'WEEK 4'!D:D, "WR"), COUNTIFS('WEEK 4'!G:G, A4552, 'WEEK 4'!D:D, "MI"))</f>
        <v>0</v>
      </c>
      <c r="G4552" s="4">
        <f>SUM(COUNTIFS('WEEK 5'!G:G, A4552, 'WEEK 5'!D:D, "WR"), COUNTIFS('WEEK 5'!G:G, A4552, 'WEEK 5'!D:D, "MI"))</f>
        <v>0</v>
      </c>
      <c r="H4552" s="4">
        <f>SUM(Table3[[#This Row],[WEEK 1]:[WEEK 5 ]])</f>
        <v>0</v>
      </c>
      <c r="I4552" s="5" cm="1">
        <f t="array" ref="I4552">Table3[[#This Row],[EMPLOYEE TOTAL]]/Table4[MONTH TOTAL]</f>
        <v>0</v>
      </c>
    </row>
    <row r="4553" spans="1:9" x14ac:dyDescent="0.25">
      <c r="A4553" s="4" t="s">
        <v>1359</v>
      </c>
      <c r="B4553" s="4" t="s">
        <v>8806</v>
      </c>
      <c r="C4553" s="4">
        <f>SUM(COUNTIFS('WEEK 1'!G:G, A4553, 'WEEK 1'!D:D, "WR"), COUNTIFS('WEEK 1'!G:G, A4553, 'WEEK 1'!D:D, "MI"))</f>
        <v>0</v>
      </c>
      <c r="D4553" s="4">
        <f>SUM(COUNTIFS('WEEK 2'!G:G, A4553, 'WEEK 2'!D:D, "WR"), COUNTIFS('WEEK 2'!G:G, A4553, 'WEEK 2'!D:D, "MI"))</f>
        <v>0</v>
      </c>
      <c r="E4553" s="4">
        <f>SUM(COUNTIFS('WEEK 3'!G:G, A4553, 'WEEK 3'!D:D, "WR"), COUNTIFS('WEEK 3'!G:G, A4553, 'WEEK 3'!D:D, "MI"))</f>
        <v>0</v>
      </c>
      <c r="F4553" s="4">
        <f>SUM(COUNTIFS('WEEK 4'!G:G, A4553, 'WEEK 4'!D:D, "WR"), COUNTIFS('WEEK 4'!G:G, A4553, 'WEEK 4'!D:D, "MI"))</f>
        <v>0</v>
      </c>
      <c r="G4553" s="4">
        <f>SUM(COUNTIFS('WEEK 5'!G:G, A4553, 'WEEK 5'!D:D, "WR"), COUNTIFS('WEEK 5'!G:G, A4553, 'WEEK 5'!D:D, "MI"))</f>
        <v>0</v>
      </c>
      <c r="H4553" s="4">
        <f>SUM(Table3[[#This Row],[WEEK 1]:[WEEK 5 ]])</f>
        <v>0</v>
      </c>
      <c r="I4553" s="5" cm="1">
        <f t="array" ref="I4553">Table3[[#This Row],[EMPLOYEE TOTAL]]/Table4[MONTH TOTAL]</f>
        <v>0</v>
      </c>
    </row>
    <row r="4554" spans="1:9" x14ac:dyDescent="0.25">
      <c r="A4554" s="4" t="s">
        <v>8175</v>
      </c>
      <c r="B4554" s="4" t="s">
        <v>8831</v>
      </c>
      <c r="C4554" s="4">
        <f>SUM(COUNTIFS('WEEK 1'!G:G, A4554, 'WEEK 1'!D:D, "WR"), COUNTIFS('WEEK 1'!G:G, A4554, 'WEEK 1'!D:D, "MI"))</f>
        <v>0</v>
      </c>
      <c r="D4554" s="4">
        <f>SUM(COUNTIFS('WEEK 2'!G:G, A4554, 'WEEK 2'!D:D, "WR"), COUNTIFS('WEEK 2'!G:G, A4554, 'WEEK 2'!D:D, "MI"))</f>
        <v>0</v>
      </c>
      <c r="E4554" s="4">
        <f>SUM(COUNTIFS('WEEK 3'!G:G, A4554, 'WEEK 3'!D:D, "WR"), COUNTIFS('WEEK 3'!G:G, A4554, 'WEEK 3'!D:D, "MI"))</f>
        <v>0</v>
      </c>
      <c r="F4554" s="4">
        <f>SUM(COUNTIFS('WEEK 4'!G:G, A4554, 'WEEK 4'!D:D, "WR"), COUNTIFS('WEEK 4'!G:G, A4554, 'WEEK 4'!D:D, "MI"))</f>
        <v>0</v>
      </c>
      <c r="G4554" s="4">
        <f>SUM(COUNTIFS('WEEK 5'!G:G, A4554, 'WEEK 5'!D:D, "WR"), COUNTIFS('WEEK 5'!G:G, A4554, 'WEEK 5'!D:D, "MI"))</f>
        <v>0</v>
      </c>
      <c r="H4554" s="4">
        <f>SUM(Table3[[#This Row],[WEEK 1]:[WEEK 5 ]])</f>
        <v>0</v>
      </c>
      <c r="I4554" s="5" cm="1">
        <f t="array" ref="I4554">Table3[[#This Row],[EMPLOYEE TOTAL]]/Table4[MONTH TOTAL]</f>
        <v>0</v>
      </c>
    </row>
    <row r="4555" spans="1:9" x14ac:dyDescent="0.25">
      <c r="A4555" s="4" t="s">
        <v>7799</v>
      </c>
      <c r="B4555" s="4" t="s">
        <v>8825</v>
      </c>
      <c r="C4555" s="4">
        <f>SUM(COUNTIFS('WEEK 1'!G:G, A4555, 'WEEK 1'!D:D, "WR"), COUNTIFS('WEEK 1'!G:G, A4555, 'WEEK 1'!D:D, "MI"))</f>
        <v>0</v>
      </c>
      <c r="D4555" s="4">
        <f>SUM(COUNTIFS('WEEK 2'!G:G, A4555, 'WEEK 2'!D:D, "WR"), COUNTIFS('WEEK 2'!G:G, A4555, 'WEEK 2'!D:D, "MI"))</f>
        <v>0</v>
      </c>
      <c r="E4555" s="4">
        <f>SUM(COUNTIFS('WEEK 3'!G:G, A4555, 'WEEK 3'!D:D, "WR"), COUNTIFS('WEEK 3'!G:G, A4555, 'WEEK 3'!D:D, "MI"))</f>
        <v>0</v>
      </c>
      <c r="F4555" s="4">
        <f>SUM(COUNTIFS('WEEK 4'!G:G, A4555, 'WEEK 4'!D:D, "WR"), COUNTIFS('WEEK 4'!G:G, A4555, 'WEEK 4'!D:D, "MI"))</f>
        <v>0</v>
      </c>
      <c r="G4555" s="4">
        <f>SUM(COUNTIFS('WEEK 5'!G:G, A4555, 'WEEK 5'!D:D, "WR"), COUNTIFS('WEEK 5'!G:G, A4555, 'WEEK 5'!D:D, "MI"))</f>
        <v>0</v>
      </c>
      <c r="H4555" s="4">
        <f>SUM(Table3[[#This Row],[WEEK 1]:[WEEK 5 ]])</f>
        <v>0</v>
      </c>
      <c r="I4555" s="5" cm="1">
        <f t="array" ref="I4555">Table3[[#This Row],[EMPLOYEE TOTAL]]/Table4[MONTH TOTAL]</f>
        <v>0</v>
      </c>
    </row>
    <row r="4556" spans="1:9" x14ac:dyDescent="0.25">
      <c r="A4556" s="4" t="s">
        <v>4520</v>
      </c>
      <c r="B4556" s="4" t="s">
        <v>8820</v>
      </c>
      <c r="C4556" s="4">
        <f>SUM(COUNTIFS('WEEK 1'!G:G, A4556, 'WEEK 1'!D:D, "WR"), COUNTIFS('WEEK 1'!G:G, A4556, 'WEEK 1'!D:D, "MI"))</f>
        <v>0</v>
      </c>
      <c r="D4556" s="4">
        <f>SUM(COUNTIFS('WEEK 2'!G:G, A4556, 'WEEK 2'!D:D, "WR"), COUNTIFS('WEEK 2'!G:G, A4556, 'WEEK 2'!D:D, "MI"))</f>
        <v>0</v>
      </c>
      <c r="E4556" s="4">
        <f>SUM(COUNTIFS('WEEK 3'!G:G, A4556, 'WEEK 3'!D:D, "WR"), COUNTIFS('WEEK 3'!G:G, A4556, 'WEEK 3'!D:D, "MI"))</f>
        <v>0</v>
      </c>
      <c r="F4556" s="4">
        <f>SUM(COUNTIFS('WEEK 4'!G:G, A4556, 'WEEK 4'!D:D, "WR"), COUNTIFS('WEEK 4'!G:G, A4556, 'WEEK 4'!D:D, "MI"))</f>
        <v>0</v>
      </c>
      <c r="G4556" s="4">
        <f>SUM(COUNTIFS('WEEK 5'!G:G, A4556, 'WEEK 5'!D:D, "WR"), COUNTIFS('WEEK 5'!G:G, A4556, 'WEEK 5'!D:D, "MI"))</f>
        <v>0</v>
      </c>
      <c r="H4556" s="4">
        <f>SUM(Table3[[#This Row],[WEEK 1]:[WEEK 5 ]])</f>
        <v>0</v>
      </c>
      <c r="I4556" s="5" cm="1">
        <f t="array" ref="I4556">Table3[[#This Row],[EMPLOYEE TOTAL]]/Table4[MONTH TOTAL]</f>
        <v>0</v>
      </c>
    </row>
    <row r="4557" spans="1:9" x14ac:dyDescent="0.25">
      <c r="A4557" s="4" t="s">
        <v>3720</v>
      </c>
      <c r="B4557" s="4" t="s">
        <v>8847</v>
      </c>
      <c r="C4557" s="4">
        <f>SUM(COUNTIFS('WEEK 1'!G:G, A4557, 'WEEK 1'!D:D, "WR"), COUNTIFS('WEEK 1'!G:G, A4557, 'WEEK 1'!D:D, "MI"))</f>
        <v>0</v>
      </c>
      <c r="D4557" s="4">
        <f>SUM(COUNTIFS('WEEK 2'!G:G, A4557, 'WEEK 2'!D:D, "WR"), COUNTIFS('WEEK 2'!G:G, A4557, 'WEEK 2'!D:D, "MI"))</f>
        <v>0</v>
      </c>
      <c r="E4557" s="4">
        <f>SUM(COUNTIFS('WEEK 3'!G:G, A4557, 'WEEK 3'!D:D, "WR"), COUNTIFS('WEEK 3'!G:G, A4557, 'WEEK 3'!D:D, "MI"))</f>
        <v>0</v>
      </c>
      <c r="F4557" s="4">
        <f>SUM(COUNTIFS('WEEK 4'!G:G, A4557, 'WEEK 4'!D:D, "WR"), COUNTIFS('WEEK 4'!G:G, A4557, 'WEEK 4'!D:D, "MI"))</f>
        <v>0</v>
      </c>
      <c r="G4557" s="4">
        <f>SUM(COUNTIFS('WEEK 5'!G:G, A4557, 'WEEK 5'!D:D, "WR"), COUNTIFS('WEEK 5'!G:G, A4557, 'WEEK 5'!D:D, "MI"))</f>
        <v>0</v>
      </c>
      <c r="H4557" s="4">
        <f>SUM(Table3[[#This Row],[WEEK 1]:[WEEK 5 ]])</f>
        <v>0</v>
      </c>
      <c r="I4557" s="5" cm="1">
        <f t="array" ref="I4557">Table3[[#This Row],[EMPLOYEE TOTAL]]/Table4[MONTH TOTAL]</f>
        <v>0</v>
      </c>
    </row>
    <row r="4558" spans="1:9" x14ac:dyDescent="0.25">
      <c r="A4558" s="4" t="s">
        <v>7925</v>
      </c>
      <c r="B4558" s="4" t="s">
        <v>8822</v>
      </c>
      <c r="C4558" s="4">
        <f>SUM(COUNTIFS('WEEK 1'!G:G, A4558, 'WEEK 1'!D:D, "WR"), COUNTIFS('WEEK 1'!G:G, A4558, 'WEEK 1'!D:D, "MI"))</f>
        <v>0</v>
      </c>
      <c r="D4558" s="4">
        <f>SUM(COUNTIFS('WEEK 2'!G:G, A4558, 'WEEK 2'!D:D, "WR"), COUNTIFS('WEEK 2'!G:G, A4558, 'WEEK 2'!D:D, "MI"))</f>
        <v>0</v>
      </c>
      <c r="E4558" s="4">
        <f>SUM(COUNTIFS('WEEK 3'!G:G, A4558, 'WEEK 3'!D:D, "WR"), COUNTIFS('WEEK 3'!G:G, A4558, 'WEEK 3'!D:D, "MI"))</f>
        <v>0</v>
      </c>
      <c r="F4558" s="4">
        <f>SUM(COUNTIFS('WEEK 4'!G:G, A4558, 'WEEK 4'!D:D, "WR"), COUNTIFS('WEEK 4'!G:G, A4558, 'WEEK 4'!D:D, "MI"))</f>
        <v>0</v>
      </c>
      <c r="G4558" s="4">
        <f>SUM(COUNTIFS('WEEK 5'!G:G, A4558, 'WEEK 5'!D:D, "WR"), COUNTIFS('WEEK 5'!G:G, A4558, 'WEEK 5'!D:D, "MI"))</f>
        <v>0</v>
      </c>
      <c r="H4558" s="4">
        <f>SUM(Table3[[#This Row],[WEEK 1]:[WEEK 5 ]])</f>
        <v>0</v>
      </c>
      <c r="I4558" s="5" cm="1">
        <f t="array" ref="I4558">Table3[[#This Row],[EMPLOYEE TOTAL]]/Table4[MONTH TOTAL]</f>
        <v>0</v>
      </c>
    </row>
    <row r="4559" spans="1:9" x14ac:dyDescent="0.25">
      <c r="A4559" s="4" t="s">
        <v>6533</v>
      </c>
      <c r="B4559" s="4" t="s">
        <v>8799</v>
      </c>
      <c r="C4559" s="4">
        <f>SUM(COUNTIFS('WEEK 1'!G:G, A4559, 'WEEK 1'!D:D, "WR"), COUNTIFS('WEEK 1'!G:G, A4559, 'WEEK 1'!D:D, "MI"))</f>
        <v>0</v>
      </c>
      <c r="D4559" s="4">
        <f>SUM(COUNTIFS('WEEK 2'!G:G, A4559, 'WEEK 2'!D:D, "WR"), COUNTIFS('WEEK 2'!G:G, A4559, 'WEEK 2'!D:D, "MI"))</f>
        <v>0</v>
      </c>
      <c r="E4559" s="4">
        <f>SUM(COUNTIFS('WEEK 3'!G:G, A4559, 'WEEK 3'!D:D, "WR"), COUNTIFS('WEEK 3'!G:G, A4559, 'WEEK 3'!D:D, "MI"))</f>
        <v>0</v>
      </c>
      <c r="F4559" s="4">
        <f>SUM(COUNTIFS('WEEK 4'!G:G, A4559, 'WEEK 4'!D:D, "WR"), COUNTIFS('WEEK 4'!G:G, A4559, 'WEEK 4'!D:D, "MI"))</f>
        <v>0</v>
      </c>
      <c r="G4559" s="4">
        <f>SUM(COUNTIFS('WEEK 5'!G:G, A4559, 'WEEK 5'!D:D, "WR"), COUNTIFS('WEEK 5'!G:G, A4559, 'WEEK 5'!D:D, "MI"))</f>
        <v>0</v>
      </c>
      <c r="H4559" s="4">
        <f>SUM(Table3[[#This Row],[WEEK 1]:[WEEK 5 ]])</f>
        <v>0</v>
      </c>
      <c r="I4559" s="5" cm="1">
        <f t="array" ref="I4559">Table3[[#This Row],[EMPLOYEE TOTAL]]/Table4[MONTH TOTAL]</f>
        <v>0</v>
      </c>
    </row>
    <row r="4560" spans="1:9" x14ac:dyDescent="0.25">
      <c r="A4560" s="4" t="s">
        <v>508</v>
      </c>
      <c r="B4560" s="4" t="s">
        <v>8860</v>
      </c>
      <c r="C4560" s="4">
        <f>SUM(COUNTIFS('WEEK 1'!G:G, A4560, 'WEEK 1'!D:D, "WR"), COUNTIFS('WEEK 1'!G:G, A4560, 'WEEK 1'!D:D, "MI"))</f>
        <v>0</v>
      </c>
      <c r="D4560" s="4">
        <f>SUM(COUNTIFS('WEEK 2'!G:G, A4560, 'WEEK 2'!D:D, "WR"), COUNTIFS('WEEK 2'!G:G, A4560, 'WEEK 2'!D:D, "MI"))</f>
        <v>0</v>
      </c>
      <c r="E4560" s="4">
        <f>SUM(COUNTIFS('WEEK 3'!G:G, A4560, 'WEEK 3'!D:D, "WR"), COUNTIFS('WEEK 3'!G:G, A4560, 'WEEK 3'!D:D, "MI"))</f>
        <v>0</v>
      </c>
      <c r="F4560" s="4">
        <f>SUM(COUNTIFS('WEEK 4'!G:G, A4560, 'WEEK 4'!D:D, "WR"), COUNTIFS('WEEK 4'!G:G, A4560, 'WEEK 4'!D:D, "MI"))</f>
        <v>0</v>
      </c>
      <c r="G4560" s="4">
        <f>SUM(COUNTIFS('WEEK 5'!G:G, A4560, 'WEEK 5'!D:D, "WR"), COUNTIFS('WEEK 5'!G:G, A4560, 'WEEK 5'!D:D, "MI"))</f>
        <v>0</v>
      </c>
      <c r="H4560" s="4">
        <f>SUM(Table3[[#This Row],[WEEK 1]:[WEEK 5 ]])</f>
        <v>0</v>
      </c>
      <c r="I4560" s="5" cm="1">
        <f t="array" ref="I4560">Table3[[#This Row],[EMPLOYEE TOTAL]]/Table4[MONTH TOTAL]</f>
        <v>0</v>
      </c>
    </row>
    <row r="4561" spans="1:9" x14ac:dyDescent="0.25">
      <c r="A4561" s="4" t="s">
        <v>2931</v>
      </c>
      <c r="B4561" s="4" t="s">
        <v>8838</v>
      </c>
      <c r="C4561" s="4">
        <f>SUM(COUNTIFS('WEEK 1'!G:G, A4561, 'WEEK 1'!D:D, "WR"), COUNTIFS('WEEK 1'!G:G, A4561, 'WEEK 1'!D:D, "MI"))</f>
        <v>0</v>
      </c>
      <c r="D4561" s="4">
        <f>SUM(COUNTIFS('WEEK 2'!G:G, A4561, 'WEEK 2'!D:D, "WR"), COUNTIFS('WEEK 2'!G:G, A4561, 'WEEK 2'!D:D, "MI"))</f>
        <v>0</v>
      </c>
      <c r="E4561" s="4">
        <f>SUM(COUNTIFS('WEEK 3'!G:G, A4561, 'WEEK 3'!D:D, "WR"), COUNTIFS('WEEK 3'!G:G, A4561, 'WEEK 3'!D:D, "MI"))</f>
        <v>0</v>
      </c>
      <c r="F4561" s="4">
        <f>SUM(COUNTIFS('WEEK 4'!G:G, A4561, 'WEEK 4'!D:D, "WR"), COUNTIFS('WEEK 4'!G:G, A4561, 'WEEK 4'!D:D, "MI"))</f>
        <v>0</v>
      </c>
      <c r="G4561" s="4">
        <f>SUM(COUNTIFS('WEEK 5'!G:G, A4561, 'WEEK 5'!D:D, "WR"), COUNTIFS('WEEK 5'!G:G, A4561, 'WEEK 5'!D:D, "MI"))</f>
        <v>0</v>
      </c>
      <c r="H4561" s="4">
        <f>SUM(Table3[[#This Row],[WEEK 1]:[WEEK 5 ]])</f>
        <v>0</v>
      </c>
      <c r="I4561" s="5" cm="1">
        <f t="array" ref="I4561">Table3[[#This Row],[EMPLOYEE TOTAL]]/Table4[MONTH TOTAL]</f>
        <v>0</v>
      </c>
    </row>
    <row r="4562" spans="1:9" x14ac:dyDescent="0.25">
      <c r="A4562" s="4" t="s">
        <v>6050</v>
      </c>
      <c r="B4562" s="4" t="s">
        <v>8846</v>
      </c>
      <c r="C4562" s="4">
        <f>SUM(COUNTIFS('WEEK 1'!G:G, A4562, 'WEEK 1'!D:D, "WR"), COUNTIFS('WEEK 1'!G:G, A4562, 'WEEK 1'!D:D, "MI"))</f>
        <v>0</v>
      </c>
      <c r="D4562" s="4">
        <f>SUM(COUNTIFS('WEEK 2'!G:G, A4562, 'WEEK 2'!D:D, "WR"), COUNTIFS('WEEK 2'!G:G, A4562, 'WEEK 2'!D:D, "MI"))</f>
        <v>0</v>
      </c>
      <c r="E4562" s="4">
        <f>SUM(COUNTIFS('WEEK 3'!G:G, A4562, 'WEEK 3'!D:D, "WR"), COUNTIFS('WEEK 3'!G:G, A4562, 'WEEK 3'!D:D, "MI"))</f>
        <v>0</v>
      </c>
      <c r="F4562" s="4">
        <f>SUM(COUNTIFS('WEEK 4'!G:G, A4562, 'WEEK 4'!D:D, "WR"), COUNTIFS('WEEK 4'!G:G, A4562, 'WEEK 4'!D:D, "MI"))</f>
        <v>0</v>
      </c>
      <c r="G4562" s="4">
        <f>SUM(COUNTIFS('WEEK 5'!G:G, A4562, 'WEEK 5'!D:D, "WR"), COUNTIFS('WEEK 5'!G:G, A4562, 'WEEK 5'!D:D, "MI"))</f>
        <v>0</v>
      </c>
      <c r="H4562" s="4">
        <f>SUM(Table3[[#This Row],[WEEK 1]:[WEEK 5 ]])</f>
        <v>0</v>
      </c>
      <c r="I4562" s="5" cm="1">
        <f t="array" ref="I4562">Table3[[#This Row],[EMPLOYEE TOTAL]]/Table4[MONTH TOTAL]</f>
        <v>0</v>
      </c>
    </row>
    <row r="4563" spans="1:9" x14ac:dyDescent="0.25">
      <c r="A4563" s="4" t="s">
        <v>8074</v>
      </c>
      <c r="B4563" s="4" t="s">
        <v>8837</v>
      </c>
      <c r="C4563" s="4">
        <f>SUM(COUNTIFS('WEEK 1'!G:G, A4563, 'WEEK 1'!D:D, "WR"), COUNTIFS('WEEK 1'!G:G, A4563, 'WEEK 1'!D:D, "MI"))</f>
        <v>0</v>
      </c>
      <c r="D4563" s="4">
        <f>SUM(COUNTIFS('WEEK 2'!G:G, A4563, 'WEEK 2'!D:D, "WR"), COUNTIFS('WEEK 2'!G:G, A4563, 'WEEK 2'!D:D, "MI"))</f>
        <v>0</v>
      </c>
      <c r="E4563" s="4">
        <f>SUM(COUNTIFS('WEEK 3'!G:G, A4563, 'WEEK 3'!D:D, "WR"), COUNTIFS('WEEK 3'!G:G, A4563, 'WEEK 3'!D:D, "MI"))</f>
        <v>0</v>
      </c>
      <c r="F4563" s="4">
        <f>SUM(COUNTIFS('WEEK 4'!G:G, A4563, 'WEEK 4'!D:D, "WR"), COUNTIFS('WEEK 4'!G:G, A4563, 'WEEK 4'!D:D, "MI"))</f>
        <v>0</v>
      </c>
      <c r="G4563" s="4">
        <f>SUM(COUNTIFS('WEEK 5'!G:G, A4563, 'WEEK 5'!D:D, "WR"), COUNTIFS('WEEK 5'!G:G, A4563, 'WEEK 5'!D:D, "MI"))</f>
        <v>0</v>
      </c>
      <c r="H4563" s="4">
        <f>SUM(Table3[[#This Row],[WEEK 1]:[WEEK 5 ]])</f>
        <v>0</v>
      </c>
      <c r="I4563" s="5" cm="1">
        <f t="array" ref="I4563">Table3[[#This Row],[EMPLOYEE TOTAL]]/Table4[MONTH TOTAL]</f>
        <v>0</v>
      </c>
    </row>
    <row r="4564" spans="1:9" x14ac:dyDescent="0.25">
      <c r="A4564" s="4" t="s">
        <v>2600</v>
      </c>
      <c r="B4564" s="4" t="s">
        <v>8791</v>
      </c>
      <c r="C4564" s="4">
        <f>SUM(COUNTIFS('WEEK 1'!G:G, A4564, 'WEEK 1'!D:D, "WR"), COUNTIFS('WEEK 1'!G:G, A4564, 'WEEK 1'!D:D, "MI"))</f>
        <v>0</v>
      </c>
      <c r="D4564" s="4">
        <f>SUM(COUNTIFS('WEEK 2'!G:G, A4564, 'WEEK 2'!D:D, "WR"), COUNTIFS('WEEK 2'!G:G, A4564, 'WEEK 2'!D:D, "MI"))</f>
        <v>0</v>
      </c>
      <c r="E4564" s="4">
        <f>SUM(COUNTIFS('WEEK 3'!G:G, A4564, 'WEEK 3'!D:D, "WR"), COUNTIFS('WEEK 3'!G:G, A4564, 'WEEK 3'!D:D, "MI"))</f>
        <v>0</v>
      </c>
      <c r="F4564" s="4">
        <f>SUM(COUNTIFS('WEEK 4'!G:G, A4564, 'WEEK 4'!D:D, "WR"), COUNTIFS('WEEK 4'!G:G, A4564, 'WEEK 4'!D:D, "MI"))</f>
        <v>0</v>
      </c>
      <c r="G4564" s="4">
        <f>SUM(COUNTIFS('WEEK 5'!G:G, A4564, 'WEEK 5'!D:D, "WR"), COUNTIFS('WEEK 5'!G:G, A4564, 'WEEK 5'!D:D, "MI"))</f>
        <v>0</v>
      </c>
      <c r="H4564" s="4">
        <f>SUM(Table3[[#This Row],[WEEK 1]:[WEEK 5 ]])</f>
        <v>0</v>
      </c>
      <c r="I4564" s="5" cm="1">
        <f t="array" ref="I4564">Table3[[#This Row],[EMPLOYEE TOTAL]]/Table4[MONTH TOTAL]</f>
        <v>0</v>
      </c>
    </row>
    <row r="4565" spans="1:9" x14ac:dyDescent="0.25">
      <c r="A4565" s="4" t="s">
        <v>4779</v>
      </c>
      <c r="B4565" s="4" t="s">
        <v>8860</v>
      </c>
      <c r="C4565" s="4">
        <f>SUM(COUNTIFS('WEEK 1'!G:G, A4565, 'WEEK 1'!D:D, "WR"), COUNTIFS('WEEK 1'!G:G, A4565, 'WEEK 1'!D:D, "MI"))</f>
        <v>0</v>
      </c>
      <c r="D4565" s="4">
        <f>SUM(COUNTIFS('WEEK 2'!G:G, A4565, 'WEEK 2'!D:D, "WR"), COUNTIFS('WEEK 2'!G:G, A4565, 'WEEK 2'!D:D, "MI"))</f>
        <v>0</v>
      </c>
      <c r="E4565" s="4">
        <f>SUM(COUNTIFS('WEEK 3'!G:G, A4565, 'WEEK 3'!D:D, "WR"), COUNTIFS('WEEK 3'!G:G, A4565, 'WEEK 3'!D:D, "MI"))</f>
        <v>0</v>
      </c>
      <c r="F4565" s="4">
        <f>SUM(COUNTIFS('WEEK 4'!G:G, A4565, 'WEEK 4'!D:D, "WR"), COUNTIFS('WEEK 4'!G:G, A4565, 'WEEK 4'!D:D, "MI"))</f>
        <v>0</v>
      </c>
      <c r="G4565" s="4">
        <f>SUM(COUNTIFS('WEEK 5'!G:G, A4565, 'WEEK 5'!D:D, "WR"), COUNTIFS('WEEK 5'!G:G, A4565, 'WEEK 5'!D:D, "MI"))</f>
        <v>0</v>
      </c>
      <c r="H4565" s="4">
        <f>SUM(Table3[[#This Row],[WEEK 1]:[WEEK 5 ]])</f>
        <v>0</v>
      </c>
      <c r="I4565" s="5" cm="1">
        <f t="array" ref="I4565">Table3[[#This Row],[EMPLOYEE TOTAL]]/Table4[MONTH TOTAL]</f>
        <v>0</v>
      </c>
    </row>
    <row r="4566" spans="1:9" x14ac:dyDescent="0.25">
      <c r="A4566" s="4" t="s">
        <v>6422</v>
      </c>
      <c r="B4566" s="4" t="s">
        <v>8847</v>
      </c>
      <c r="C4566" s="4">
        <f>SUM(COUNTIFS('WEEK 1'!G:G, A4566, 'WEEK 1'!D:D, "WR"), COUNTIFS('WEEK 1'!G:G, A4566, 'WEEK 1'!D:D, "MI"))</f>
        <v>0</v>
      </c>
      <c r="D4566" s="4">
        <f>SUM(COUNTIFS('WEEK 2'!G:G, A4566, 'WEEK 2'!D:D, "WR"), COUNTIFS('WEEK 2'!G:G, A4566, 'WEEK 2'!D:D, "MI"))</f>
        <v>0</v>
      </c>
      <c r="E4566" s="4">
        <f>SUM(COUNTIFS('WEEK 3'!G:G, A4566, 'WEEK 3'!D:D, "WR"), COUNTIFS('WEEK 3'!G:G, A4566, 'WEEK 3'!D:D, "MI"))</f>
        <v>0</v>
      </c>
      <c r="F4566" s="4">
        <f>SUM(COUNTIFS('WEEK 4'!G:G, A4566, 'WEEK 4'!D:D, "WR"), COUNTIFS('WEEK 4'!G:G, A4566, 'WEEK 4'!D:D, "MI"))</f>
        <v>0</v>
      </c>
      <c r="G4566" s="4">
        <f>SUM(COUNTIFS('WEEK 5'!G:G, A4566, 'WEEK 5'!D:D, "WR"), COUNTIFS('WEEK 5'!G:G, A4566, 'WEEK 5'!D:D, "MI"))</f>
        <v>0</v>
      </c>
      <c r="H4566" s="4">
        <f>SUM(Table3[[#This Row],[WEEK 1]:[WEEK 5 ]])</f>
        <v>0</v>
      </c>
      <c r="I4566" s="5" cm="1">
        <f t="array" ref="I4566">Table3[[#This Row],[EMPLOYEE TOTAL]]/Table4[MONTH TOTAL]</f>
        <v>0</v>
      </c>
    </row>
    <row r="4567" spans="1:9" x14ac:dyDescent="0.25">
      <c r="A4567" s="4" t="s">
        <v>3719</v>
      </c>
      <c r="B4567" s="4" t="s">
        <v>8813</v>
      </c>
      <c r="C4567" s="4">
        <f>SUM(COUNTIFS('WEEK 1'!G:G, A4567, 'WEEK 1'!D:D, "WR"), COUNTIFS('WEEK 1'!G:G, A4567, 'WEEK 1'!D:D, "MI"))</f>
        <v>0</v>
      </c>
      <c r="D4567" s="4">
        <f>SUM(COUNTIFS('WEEK 2'!G:G, A4567, 'WEEK 2'!D:D, "WR"), COUNTIFS('WEEK 2'!G:G, A4567, 'WEEK 2'!D:D, "MI"))</f>
        <v>0</v>
      </c>
      <c r="E4567" s="4">
        <f>SUM(COUNTIFS('WEEK 3'!G:G, A4567, 'WEEK 3'!D:D, "WR"), COUNTIFS('WEEK 3'!G:G, A4567, 'WEEK 3'!D:D, "MI"))</f>
        <v>0</v>
      </c>
      <c r="F4567" s="4">
        <f>SUM(COUNTIFS('WEEK 4'!G:G, A4567, 'WEEK 4'!D:D, "WR"), COUNTIFS('WEEK 4'!G:G, A4567, 'WEEK 4'!D:D, "MI"))</f>
        <v>0</v>
      </c>
      <c r="G4567" s="4">
        <f>SUM(COUNTIFS('WEEK 5'!G:G, A4567, 'WEEK 5'!D:D, "WR"), COUNTIFS('WEEK 5'!G:G, A4567, 'WEEK 5'!D:D, "MI"))</f>
        <v>0</v>
      </c>
      <c r="H4567" s="4">
        <f>SUM(Table3[[#This Row],[WEEK 1]:[WEEK 5 ]])</f>
        <v>0</v>
      </c>
      <c r="I4567" s="5" cm="1">
        <f t="array" ref="I4567">Table3[[#This Row],[EMPLOYEE TOTAL]]/Table4[MONTH TOTAL]</f>
        <v>0</v>
      </c>
    </row>
    <row r="4568" spans="1:9" x14ac:dyDescent="0.25">
      <c r="A4568" s="4" t="s">
        <v>1369</v>
      </c>
      <c r="B4568" s="4" t="s">
        <v>8779</v>
      </c>
      <c r="C4568" s="4">
        <f>SUM(COUNTIFS('WEEK 1'!G:G, A4568, 'WEEK 1'!D:D, "WR"), COUNTIFS('WEEK 1'!G:G, A4568, 'WEEK 1'!D:D, "MI"))</f>
        <v>0</v>
      </c>
      <c r="D4568" s="4">
        <f>SUM(COUNTIFS('WEEK 2'!G:G, A4568, 'WEEK 2'!D:D, "WR"), COUNTIFS('WEEK 2'!G:G, A4568, 'WEEK 2'!D:D, "MI"))</f>
        <v>0</v>
      </c>
      <c r="E4568" s="4">
        <f>SUM(COUNTIFS('WEEK 3'!G:G, A4568, 'WEEK 3'!D:D, "WR"), COUNTIFS('WEEK 3'!G:G, A4568, 'WEEK 3'!D:D, "MI"))</f>
        <v>0</v>
      </c>
      <c r="F4568" s="4">
        <f>SUM(COUNTIFS('WEEK 4'!G:G, A4568, 'WEEK 4'!D:D, "WR"), COUNTIFS('WEEK 4'!G:G, A4568, 'WEEK 4'!D:D, "MI"))</f>
        <v>0</v>
      </c>
      <c r="G4568" s="4">
        <f>SUM(COUNTIFS('WEEK 5'!G:G, A4568, 'WEEK 5'!D:D, "WR"), COUNTIFS('WEEK 5'!G:G, A4568, 'WEEK 5'!D:D, "MI"))</f>
        <v>0</v>
      </c>
      <c r="H4568" s="4">
        <f>SUM(Table3[[#This Row],[WEEK 1]:[WEEK 5 ]])</f>
        <v>0</v>
      </c>
      <c r="I4568" s="5" cm="1">
        <f t="array" ref="I4568">Table3[[#This Row],[EMPLOYEE TOTAL]]/Table4[MONTH TOTAL]</f>
        <v>0</v>
      </c>
    </row>
    <row r="4569" spans="1:9" x14ac:dyDescent="0.25">
      <c r="A4569" s="4" t="s">
        <v>346</v>
      </c>
      <c r="B4569" s="4" t="s">
        <v>8785</v>
      </c>
      <c r="C4569" s="4">
        <f>SUM(COUNTIFS('WEEK 1'!G:G, A4569, 'WEEK 1'!D:D, "WR"), COUNTIFS('WEEK 1'!G:G, A4569, 'WEEK 1'!D:D, "MI"))</f>
        <v>0</v>
      </c>
      <c r="D4569" s="4">
        <f>SUM(COUNTIFS('WEEK 2'!G:G, A4569, 'WEEK 2'!D:D, "WR"), COUNTIFS('WEEK 2'!G:G, A4569, 'WEEK 2'!D:D, "MI"))</f>
        <v>0</v>
      </c>
      <c r="E4569" s="4">
        <f>SUM(COUNTIFS('WEEK 3'!G:G, A4569, 'WEEK 3'!D:D, "WR"), COUNTIFS('WEEK 3'!G:G, A4569, 'WEEK 3'!D:D, "MI"))</f>
        <v>0</v>
      </c>
      <c r="F4569" s="4">
        <f>SUM(COUNTIFS('WEEK 4'!G:G, A4569, 'WEEK 4'!D:D, "WR"), COUNTIFS('WEEK 4'!G:G, A4569, 'WEEK 4'!D:D, "MI"))</f>
        <v>0</v>
      </c>
      <c r="G4569" s="4">
        <f>SUM(COUNTIFS('WEEK 5'!G:G, A4569, 'WEEK 5'!D:D, "WR"), COUNTIFS('WEEK 5'!G:G, A4569, 'WEEK 5'!D:D, "MI"))</f>
        <v>0</v>
      </c>
      <c r="H4569" s="4">
        <f>SUM(Table3[[#This Row],[WEEK 1]:[WEEK 5 ]])</f>
        <v>0</v>
      </c>
      <c r="I4569" s="5" cm="1">
        <f t="array" ref="I4569">Table3[[#This Row],[EMPLOYEE TOTAL]]/Table4[MONTH TOTAL]</f>
        <v>0</v>
      </c>
    </row>
    <row r="4570" spans="1:9" x14ac:dyDescent="0.25">
      <c r="A4570" s="4" t="s">
        <v>7089</v>
      </c>
      <c r="B4570" s="4" t="s">
        <v>8807</v>
      </c>
      <c r="C4570" s="4">
        <f>SUM(COUNTIFS('WEEK 1'!G:G, A4570, 'WEEK 1'!D:D, "WR"), COUNTIFS('WEEK 1'!G:G, A4570, 'WEEK 1'!D:D, "MI"))</f>
        <v>0</v>
      </c>
      <c r="D4570" s="4">
        <f>SUM(COUNTIFS('WEEK 2'!G:G, A4570, 'WEEK 2'!D:D, "WR"), COUNTIFS('WEEK 2'!G:G, A4570, 'WEEK 2'!D:D, "MI"))</f>
        <v>0</v>
      </c>
      <c r="E4570" s="4">
        <f>SUM(COUNTIFS('WEEK 3'!G:G, A4570, 'WEEK 3'!D:D, "WR"), COUNTIFS('WEEK 3'!G:G, A4570, 'WEEK 3'!D:D, "MI"))</f>
        <v>0</v>
      </c>
      <c r="F4570" s="4">
        <f>SUM(COUNTIFS('WEEK 4'!G:G, A4570, 'WEEK 4'!D:D, "WR"), COUNTIFS('WEEK 4'!G:G, A4570, 'WEEK 4'!D:D, "MI"))</f>
        <v>0</v>
      </c>
      <c r="G4570" s="4">
        <f>SUM(COUNTIFS('WEEK 5'!G:G, A4570, 'WEEK 5'!D:D, "WR"), COUNTIFS('WEEK 5'!G:G, A4570, 'WEEK 5'!D:D, "MI"))</f>
        <v>0</v>
      </c>
      <c r="H4570" s="4">
        <f>SUM(Table3[[#This Row],[WEEK 1]:[WEEK 5 ]])</f>
        <v>0</v>
      </c>
      <c r="I4570" s="5" cm="1">
        <f t="array" ref="I4570">Table3[[#This Row],[EMPLOYEE TOTAL]]/Table4[MONTH TOTAL]</f>
        <v>0</v>
      </c>
    </row>
    <row r="4571" spans="1:9" x14ac:dyDescent="0.25">
      <c r="A4571" s="4" t="s">
        <v>7355</v>
      </c>
      <c r="B4571" s="4" t="s">
        <v>8772</v>
      </c>
      <c r="C4571" s="4">
        <f>SUM(COUNTIFS('WEEK 1'!G:G, A4571, 'WEEK 1'!D:D, "WR"), COUNTIFS('WEEK 1'!G:G, A4571, 'WEEK 1'!D:D, "MI"))</f>
        <v>0</v>
      </c>
      <c r="D4571" s="4">
        <f>SUM(COUNTIFS('WEEK 2'!G:G, A4571, 'WEEK 2'!D:D, "WR"), COUNTIFS('WEEK 2'!G:G, A4571, 'WEEK 2'!D:D, "MI"))</f>
        <v>0</v>
      </c>
      <c r="E4571" s="4">
        <f>SUM(COUNTIFS('WEEK 3'!G:G, A4571, 'WEEK 3'!D:D, "WR"), COUNTIFS('WEEK 3'!G:G, A4571, 'WEEK 3'!D:D, "MI"))</f>
        <v>0</v>
      </c>
      <c r="F4571" s="4">
        <f>SUM(COUNTIFS('WEEK 4'!G:G, A4571, 'WEEK 4'!D:D, "WR"), COUNTIFS('WEEK 4'!G:G, A4571, 'WEEK 4'!D:D, "MI"))</f>
        <v>0</v>
      </c>
      <c r="G4571" s="4">
        <f>SUM(COUNTIFS('WEEK 5'!G:G, A4571, 'WEEK 5'!D:D, "WR"), COUNTIFS('WEEK 5'!G:G, A4571, 'WEEK 5'!D:D, "MI"))</f>
        <v>0</v>
      </c>
      <c r="H4571" s="4">
        <f>SUM(Table3[[#This Row],[WEEK 1]:[WEEK 5 ]])</f>
        <v>0</v>
      </c>
      <c r="I4571" s="5" cm="1">
        <f t="array" ref="I4571">Table3[[#This Row],[EMPLOYEE TOTAL]]/Table4[MONTH TOTAL]</f>
        <v>0</v>
      </c>
    </row>
    <row r="4572" spans="1:9" x14ac:dyDescent="0.25">
      <c r="A4572" s="4" t="s">
        <v>4174</v>
      </c>
      <c r="B4572" s="4" t="s">
        <v>8813</v>
      </c>
      <c r="C4572" s="4">
        <f>SUM(COUNTIFS('WEEK 1'!G:G, A4572, 'WEEK 1'!D:D, "WR"), COUNTIFS('WEEK 1'!G:G, A4572, 'WEEK 1'!D:D, "MI"))</f>
        <v>0</v>
      </c>
      <c r="D4572" s="4">
        <f>SUM(COUNTIFS('WEEK 2'!G:G, A4572, 'WEEK 2'!D:D, "WR"), COUNTIFS('WEEK 2'!G:G, A4572, 'WEEK 2'!D:D, "MI"))</f>
        <v>0</v>
      </c>
      <c r="E4572" s="4">
        <f>SUM(COUNTIFS('WEEK 3'!G:G, A4572, 'WEEK 3'!D:D, "WR"), COUNTIFS('WEEK 3'!G:G, A4572, 'WEEK 3'!D:D, "MI"))</f>
        <v>0</v>
      </c>
      <c r="F4572" s="4">
        <f>SUM(COUNTIFS('WEEK 4'!G:G, A4572, 'WEEK 4'!D:D, "WR"), COUNTIFS('WEEK 4'!G:G, A4572, 'WEEK 4'!D:D, "MI"))</f>
        <v>0</v>
      </c>
      <c r="G4572" s="4">
        <f>SUM(COUNTIFS('WEEK 5'!G:G, A4572, 'WEEK 5'!D:D, "WR"), COUNTIFS('WEEK 5'!G:G, A4572, 'WEEK 5'!D:D, "MI"))</f>
        <v>0</v>
      </c>
      <c r="H4572" s="4">
        <f>SUM(Table3[[#This Row],[WEEK 1]:[WEEK 5 ]])</f>
        <v>0</v>
      </c>
      <c r="I4572" s="5" cm="1">
        <f t="array" ref="I4572">Table3[[#This Row],[EMPLOYEE TOTAL]]/Table4[MONTH TOTAL]</f>
        <v>0</v>
      </c>
    </row>
    <row r="4573" spans="1:9" x14ac:dyDescent="0.25">
      <c r="A4573" s="4" t="s">
        <v>6091</v>
      </c>
      <c r="B4573" s="4" t="s">
        <v>8814</v>
      </c>
      <c r="C4573" s="4">
        <f>SUM(COUNTIFS('WEEK 1'!G:G, A4573, 'WEEK 1'!D:D, "WR"), COUNTIFS('WEEK 1'!G:G, A4573, 'WEEK 1'!D:D, "MI"))</f>
        <v>0</v>
      </c>
      <c r="D4573" s="4">
        <f>SUM(COUNTIFS('WEEK 2'!G:G, A4573, 'WEEK 2'!D:D, "WR"), COUNTIFS('WEEK 2'!G:G, A4573, 'WEEK 2'!D:D, "MI"))</f>
        <v>0</v>
      </c>
      <c r="E4573" s="4">
        <f>SUM(COUNTIFS('WEEK 3'!G:G, A4573, 'WEEK 3'!D:D, "WR"), COUNTIFS('WEEK 3'!G:G, A4573, 'WEEK 3'!D:D, "MI"))</f>
        <v>0</v>
      </c>
      <c r="F4573" s="4">
        <f>SUM(COUNTIFS('WEEK 4'!G:G, A4573, 'WEEK 4'!D:D, "WR"), COUNTIFS('WEEK 4'!G:G, A4573, 'WEEK 4'!D:D, "MI"))</f>
        <v>0</v>
      </c>
      <c r="G4573" s="4">
        <f>SUM(COUNTIFS('WEEK 5'!G:G, A4573, 'WEEK 5'!D:D, "WR"), COUNTIFS('WEEK 5'!G:G, A4573, 'WEEK 5'!D:D, "MI"))</f>
        <v>0</v>
      </c>
      <c r="H4573" s="4">
        <f>SUM(Table3[[#This Row],[WEEK 1]:[WEEK 5 ]])</f>
        <v>0</v>
      </c>
      <c r="I4573" s="5" cm="1">
        <f t="array" ref="I4573">Table3[[#This Row],[EMPLOYEE TOTAL]]/Table4[MONTH TOTAL]</f>
        <v>0</v>
      </c>
    </row>
    <row r="4574" spans="1:9" x14ac:dyDescent="0.25">
      <c r="A4574" s="4" t="s">
        <v>8529</v>
      </c>
      <c r="B4574" s="4" t="s">
        <v>8804</v>
      </c>
      <c r="C4574" s="4">
        <f>SUM(COUNTIFS('WEEK 1'!G:G, A4574, 'WEEK 1'!D:D, "WR"), COUNTIFS('WEEK 1'!G:G, A4574, 'WEEK 1'!D:D, "MI"))</f>
        <v>0</v>
      </c>
      <c r="D4574" s="4">
        <f>SUM(COUNTIFS('WEEK 2'!G:G, A4574, 'WEEK 2'!D:D, "WR"), COUNTIFS('WEEK 2'!G:G, A4574, 'WEEK 2'!D:D, "MI"))</f>
        <v>0</v>
      </c>
      <c r="E4574" s="4">
        <f>SUM(COUNTIFS('WEEK 3'!G:G, A4574, 'WEEK 3'!D:D, "WR"), COUNTIFS('WEEK 3'!G:G, A4574, 'WEEK 3'!D:D, "MI"))</f>
        <v>0</v>
      </c>
      <c r="F4574" s="4">
        <f>SUM(COUNTIFS('WEEK 4'!G:G, A4574, 'WEEK 4'!D:D, "WR"), COUNTIFS('WEEK 4'!G:G, A4574, 'WEEK 4'!D:D, "MI"))</f>
        <v>0</v>
      </c>
      <c r="G4574" s="4">
        <f>SUM(COUNTIFS('WEEK 5'!G:G, A4574, 'WEEK 5'!D:D, "WR"), COUNTIFS('WEEK 5'!G:G, A4574, 'WEEK 5'!D:D, "MI"))</f>
        <v>0</v>
      </c>
      <c r="H4574" s="4">
        <f>SUM(Table3[[#This Row],[WEEK 1]:[WEEK 5 ]])</f>
        <v>0</v>
      </c>
      <c r="I4574" s="5" cm="1">
        <f t="array" ref="I4574">Table3[[#This Row],[EMPLOYEE TOTAL]]/Table4[MONTH TOTAL]</f>
        <v>0</v>
      </c>
    </row>
    <row r="4575" spans="1:9" x14ac:dyDescent="0.25">
      <c r="A4575" s="4" t="s">
        <v>3304</v>
      </c>
      <c r="B4575" s="4" t="s">
        <v>8846</v>
      </c>
      <c r="C4575" s="4">
        <f>SUM(COUNTIFS('WEEK 1'!G:G, A4575, 'WEEK 1'!D:D, "WR"), COUNTIFS('WEEK 1'!G:G, A4575, 'WEEK 1'!D:D, "MI"))</f>
        <v>0</v>
      </c>
      <c r="D4575" s="4">
        <f>SUM(COUNTIFS('WEEK 2'!G:G, A4575, 'WEEK 2'!D:D, "WR"), COUNTIFS('WEEK 2'!G:G, A4575, 'WEEK 2'!D:D, "MI"))</f>
        <v>0</v>
      </c>
      <c r="E4575" s="4">
        <f>SUM(COUNTIFS('WEEK 3'!G:G, A4575, 'WEEK 3'!D:D, "WR"), COUNTIFS('WEEK 3'!G:G, A4575, 'WEEK 3'!D:D, "MI"))</f>
        <v>0</v>
      </c>
      <c r="F4575" s="4">
        <f>SUM(COUNTIFS('WEEK 4'!G:G, A4575, 'WEEK 4'!D:D, "WR"), COUNTIFS('WEEK 4'!G:G, A4575, 'WEEK 4'!D:D, "MI"))</f>
        <v>0</v>
      </c>
      <c r="G4575" s="4">
        <f>SUM(COUNTIFS('WEEK 5'!G:G, A4575, 'WEEK 5'!D:D, "WR"), COUNTIFS('WEEK 5'!G:G, A4575, 'WEEK 5'!D:D, "MI"))</f>
        <v>0</v>
      </c>
      <c r="H4575" s="4">
        <f>SUM(Table3[[#This Row],[WEEK 1]:[WEEK 5 ]])</f>
        <v>0</v>
      </c>
      <c r="I4575" s="5" cm="1">
        <f t="array" ref="I4575">Table3[[#This Row],[EMPLOYEE TOTAL]]/Table4[MONTH TOTAL]</f>
        <v>0</v>
      </c>
    </row>
    <row r="4576" spans="1:9" x14ac:dyDescent="0.25">
      <c r="A4576" s="4" t="s">
        <v>7536</v>
      </c>
      <c r="B4576" s="4" t="s">
        <v>8783</v>
      </c>
      <c r="C4576" s="4">
        <f>SUM(COUNTIFS('WEEK 1'!G:G, A4576, 'WEEK 1'!D:D, "WR"), COUNTIFS('WEEK 1'!G:G, A4576, 'WEEK 1'!D:D, "MI"))</f>
        <v>0</v>
      </c>
      <c r="D4576" s="4">
        <f>SUM(COUNTIFS('WEEK 2'!G:G, A4576, 'WEEK 2'!D:D, "WR"), COUNTIFS('WEEK 2'!G:G, A4576, 'WEEK 2'!D:D, "MI"))</f>
        <v>0</v>
      </c>
      <c r="E4576" s="4">
        <f>SUM(COUNTIFS('WEEK 3'!G:G, A4576, 'WEEK 3'!D:D, "WR"), COUNTIFS('WEEK 3'!G:G, A4576, 'WEEK 3'!D:D, "MI"))</f>
        <v>0</v>
      </c>
      <c r="F4576" s="4">
        <f>SUM(COUNTIFS('WEEK 4'!G:G, A4576, 'WEEK 4'!D:D, "WR"), COUNTIFS('WEEK 4'!G:G, A4576, 'WEEK 4'!D:D, "MI"))</f>
        <v>0</v>
      </c>
      <c r="G4576" s="4">
        <f>SUM(COUNTIFS('WEEK 5'!G:G, A4576, 'WEEK 5'!D:D, "WR"), COUNTIFS('WEEK 5'!G:G, A4576, 'WEEK 5'!D:D, "MI"))</f>
        <v>0</v>
      </c>
      <c r="H4576" s="4">
        <f>SUM(Table3[[#This Row],[WEEK 1]:[WEEK 5 ]])</f>
        <v>0</v>
      </c>
      <c r="I4576" s="5" cm="1">
        <f t="array" ref="I4576">Table3[[#This Row],[EMPLOYEE TOTAL]]/Table4[MONTH TOTAL]</f>
        <v>0</v>
      </c>
    </row>
    <row r="4577" spans="1:9" x14ac:dyDescent="0.25">
      <c r="A4577" s="4" t="s">
        <v>3201</v>
      </c>
      <c r="B4577" s="4" t="s">
        <v>8813</v>
      </c>
      <c r="C4577" s="4">
        <f>SUM(COUNTIFS('WEEK 1'!G:G, A4577, 'WEEK 1'!D:D, "WR"), COUNTIFS('WEEK 1'!G:G, A4577, 'WEEK 1'!D:D, "MI"))</f>
        <v>0</v>
      </c>
      <c r="D4577" s="4">
        <f>SUM(COUNTIFS('WEEK 2'!G:G, A4577, 'WEEK 2'!D:D, "WR"), COUNTIFS('WEEK 2'!G:G, A4577, 'WEEK 2'!D:D, "MI"))</f>
        <v>0</v>
      </c>
      <c r="E4577" s="4">
        <f>SUM(COUNTIFS('WEEK 3'!G:G, A4577, 'WEEK 3'!D:D, "WR"), COUNTIFS('WEEK 3'!G:G, A4577, 'WEEK 3'!D:D, "MI"))</f>
        <v>0</v>
      </c>
      <c r="F4577" s="4">
        <f>SUM(COUNTIFS('WEEK 4'!G:G, A4577, 'WEEK 4'!D:D, "WR"), COUNTIFS('WEEK 4'!G:G, A4577, 'WEEK 4'!D:D, "MI"))</f>
        <v>0</v>
      </c>
      <c r="G4577" s="4">
        <f>SUM(COUNTIFS('WEEK 5'!G:G, A4577, 'WEEK 5'!D:D, "WR"), COUNTIFS('WEEK 5'!G:G, A4577, 'WEEK 5'!D:D, "MI"))</f>
        <v>0</v>
      </c>
      <c r="H4577" s="4">
        <f>SUM(Table3[[#This Row],[WEEK 1]:[WEEK 5 ]])</f>
        <v>0</v>
      </c>
      <c r="I4577" s="5" cm="1">
        <f t="array" ref="I4577">Table3[[#This Row],[EMPLOYEE TOTAL]]/Table4[MONTH TOTAL]</f>
        <v>0</v>
      </c>
    </row>
    <row r="4578" spans="1:9" x14ac:dyDescent="0.25">
      <c r="A4578" s="4" t="s">
        <v>5711</v>
      </c>
      <c r="B4578" s="4" t="s">
        <v>8788</v>
      </c>
      <c r="C4578" s="4">
        <f>SUM(COUNTIFS('WEEK 1'!G:G, A4578, 'WEEK 1'!D:D, "WR"), COUNTIFS('WEEK 1'!G:G, A4578, 'WEEK 1'!D:D, "MI"))</f>
        <v>0</v>
      </c>
      <c r="D4578" s="4">
        <f>SUM(COUNTIFS('WEEK 2'!G:G, A4578, 'WEEK 2'!D:D, "WR"), COUNTIFS('WEEK 2'!G:G, A4578, 'WEEK 2'!D:D, "MI"))</f>
        <v>0</v>
      </c>
      <c r="E4578" s="4">
        <f>SUM(COUNTIFS('WEEK 3'!G:G, A4578, 'WEEK 3'!D:D, "WR"), COUNTIFS('WEEK 3'!G:G, A4578, 'WEEK 3'!D:D, "MI"))</f>
        <v>0</v>
      </c>
      <c r="F4578" s="4">
        <f>SUM(COUNTIFS('WEEK 4'!G:G, A4578, 'WEEK 4'!D:D, "WR"), COUNTIFS('WEEK 4'!G:G, A4578, 'WEEK 4'!D:D, "MI"))</f>
        <v>0</v>
      </c>
      <c r="G4578" s="4">
        <f>SUM(COUNTIFS('WEEK 5'!G:G, A4578, 'WEEK 5'!D:D, "WR"), COUNTIFS('WEEK 5'!G:G, A4578, 'WEEK 5'!D:D, "MI"))</f>
        <v>0</v>
      </c>
      <c r="H4578" s="4">
        <f>SUM(Table3[[#This Row],[WEEK 1]:[WEEK 5 ]])</f>
        <v>0</v>
      </c>
      <c r="I4578" s="5" cm="1">
        <f t="array" ref="I4578">Table3[[#This Row],[EMPLOYEE TOTAL]]/Table4[MONTH TOTAL]</f>
        <v>0</v>
      </c>
    </row>
    <row r="4579" spans="1:9" x14ac:dyDescent="0.25">
      <c r="A4579" s="4" t="s">
        <v>8714</v>
      </c>
      <c r="B4579" s="4" t="s">
        <v>8799</v>
      </c>
      <c r="C4579" s="4">
        <f>SUM(COUNTIFS('WEEK 1'!G:G, A4579, 'WEEK 1'!D:D, "WR"), COUNTIFS('WEEK 1'!G:G, A4579, 'WEEK 1'!D:D, "MI"))</f>
        <v>0</v>
      </c>
      <c r="D4579" s="4">
        <f>SUM(COUNTIFS('WEEK 2'!G:G, A4579, 'WEEK 2'!D:D, "WR"), COUNTIFS('WEEK 2'!G:G, A4579, 'WEEK 2'!D:D, "MI"))</f>
        <v>0</v>
      </c>
      <c r="E4579" s="4">
        <f>SUM(COUNTIFS('WEEK 3'!G:G, A4579, 'WEEK 3'!D:D, "WR"), COUNTIFS('WEEK 3'!G:G, A4579, 'WEEK 3'!D:D, "MI"))</f>
        <v>0</v>
      </c>
      <c r="F4579" s="4">
        <f>SUM(COUNTIFS('WEEK 4'!G:G, A4579, 'WEEK 4'!D:D, "WR"), COUNTIFS('WEEK 4'!G:G, A4579, 'WEEK 4'!D:D, "MI"))</f>
        <v>0</v>
      </c>
      <c r="G4579" s="4">
        <f>SUM(COUNTIFS('WEEK 5'!G:G, A4579, 'WEEK 5'!D:D, "WR"), COUNTIFS('WEEK 5'!G:G, A4579, 'WEEK 5'!D:D, "MI"))</f>
        <v>0</v>
      </c>
      <c r="H4579" s="4">
        <f>SUM(Table3[[#This Row],[WEEK 1]:[WEEK 5 ]])</f>
        <v>0</v>
      </c>
      <c r="I4579" s="5" cm="1">
        <f t="array" ref="I4579">Table3[[#This Row],[EMPLOYEE TOTAL]]/Table4[MONTH TOTAL]</f>
        <v>0</v>
      </c>
    </row>
    <row r="4580" spans="1:9" x14ac:dyDescent="0.25">
      <c r="A4580" s="4" t="s">
        <v>6693</v>
      </c>
      <c r="B4580" s="4" t="s">
        <v>8808</v>
      </c>
      <c r="C4580" s="4">
        <f>SUM(COUNTIFS('WEEK 1'!G:G, A4580, 'WEEK 1'!D:D, "WR"), COUNTIFS('WEEK 1'!G:G, A4580, 'WEEK 1'!D:D, "MI"))</f>
        <v>0</v>
      </c>
      <c r="D4580" s="4">
        <f>SUM(COUNTIFS('WEEK 2'!G:G, A4580, 'WEEK 2'!D:D, "WR"), COUNTIFS('WEEK 2'!G:G, A4580, 'WEEK 2'!D:D, "MI"))</f>
        <v>0</v>
      </c>
      <c r="E4580" s="4">
        <f>SUM(COUNTIFS('WEEK 3'!G:G, A4580, 'WEEK 3'!D:D, "WR"), COUNTIFS('WEEK 3'!G:G, A4580, 'WEEK 3'!D:D, "MI"))</f>
        <v>0</v>
      </c>
      <c r="F4580" s="4">
        <f>SUM(COUNTIFS('WEEK 4'!G:G, A4580, 'WEEK 4'!D:D, "WR"), COUNTIFS('WEEK 4'!G:G, A4580, 'WEEK 4'!D:D, "MI"))</f>
        <v>0</v>
      </c>
      <c r="G4580" s="4">
        <f>SUM(COUNTIFS('WEEK 5'!G:G, A4580, 'WEEK 5'!D:D, "WR"), COUNTIFS('WEEK 5'!G:G, A4580, 'WEEK 5'!D:D, "MI"))</f>
        <v>0</v>
      </c>
      <c r="H4580" s="4">
        <f>SUM(Table3[[#This Row],[WEEK 1]:[WEEK 5 ]])</f>
        <v>0</v>
      </c>
      <c r="I4580" s="5" cm="1">
        <f t="array" ref="I4580">Table3[[#This Row],[EMPLOYEE TOTAL]]/Table4[MONTH TOTAL]</f>
        <v>0</v>
      </c>
    </row>
    <row r="4581" spans="1:9" x14ac:dyDescent="0.25">
      <c r="A4581" s="4" t="s">
        <v>2519</v>
      </c>
      <c r="B4581" s="4" t="s">
        <v>8811</v>
      </c>
      <c r="C4581" s="4">
        <f>SUM(COUNTIFS('WEEK 1'!G:G, A4581, 'WEEK 1'!D:D, "WR"), COUNTIFS('WEEK 1'!G:G, A4581, 'WEEK 1'!D:D, "MI"))</f>
        <v>0</v>
      </c>
      <c r="D4581" s="4">
        <f>SUM(COUNTIFS('WEEK 2'!G:G, A4581, 'WEEK 2'!D:D, "WR"), COUNTIFS('WEEK 2'!G:G, A4581, 'WEEK 2'!D:D, "MI"))</f>
        <v>0</v>
      </c>
      <c r="E4581" s="4">
        <f>SUM(COUNTIFS('WEEK 3'!G:G, A4581, 'WEEK 3'!D:D, "WR"), COUNTIFS('WEEK 3'!G:G, A4581, 'WEEK 3'!D:D, "MI"))</f>
        <v>0</v>
      </c>
      <c r="F4581" s="4">
        <f>SUM(COUNTIFS('WEEK 4'!G:G, A4581, 'WEEK 4'!D:D, "WR"), COUNTIFS('WEEK 4'!G:G, A4581, 'WEEK 4'!D:D, "MI"))</f>
        <v>0</v>
      </c>
      <c r="G4581" s="4">
        <f>SUM(COUNTIFS('WEEK 5'!G:G, A4581, 'WEEK 5'!D:D, "WR"), COUNTIFS('WEEK 5'!G:G, A4581, 'WEEK 5'!D:D, "MI"))</f>
        <v>0</v>
      </c>
      <c r="H4581" s="4">
        <f>SUM(Table3[[#This Row],[WEEK 1]:[WEEK 5 ]])</f>
        <v>0</v>
      </c>
      <c r="I4581" s="5" cm="1">
        <f t="array" ref="I4581">Table3[[#This Row],[EMPLOYEE TOTAL]]/Table4[MONTH TOTAL]</f>
        <v>0</v>
      </c>
    </row>
    <row r="4582" spans="1:9" x14ac:dyDescent="0.25">
      <c r="A4582" s="4" t="s">
        <v>5635</v>
      </c>
      <c r="B4582" s="4" t="s">
        <v>8780</v>
      </c>
      <c r="C4582" s="4">
        <f>SUM(COUNTIFS('WEEK 1'!G:G, A4582, 'WEEK 1'!D:D, "WR"), COUNTIFS('WEEK 1'!G:G, A4582, 'WEEK 1'!D:D, "MI"))</f>
        <v>0</v>
      </c>
      <c r="D4582" s="4">
        <f>SUM(COUNTIFS('WEEK 2'!G:G, A4582, 'WEEK 2'!D:D, "WR"), COUNTIFS('WEEK 2'!G:G, A4582, 'WEEK 2'!D:D, "MI"))</f>
        <v>0</v>
      </c>
      <c r="E4582" s="4">
        <f>SUM(COUNTIFS('WEEK 3'!G:G, A4582, 'WEEK 3'!D:D, "WR"), COUNTIFS('WEEK 3'!G:G, A4582, 'WEEK 3'!D:D, "MI"))</f>
        <v>0</v>
      </c>
      <c r="F4582" s="4">
        <f>SUM(COUNTIFS('WEEK 4'!G:G, A4582, 'WEEK 4'!D:D, "WR"), COUNTIFS('WEEK 4'!G:G, A4582, 'WEEK 4'!D:D, "MI"))</f>
        <v>0</v>
      </c>
      <c r="G4582" s="4">
        <f>SUM(COUNTIFS('WEEK 5'!G:G, A4582, 'WEEK 5'!D:D, "WR"), COUNTIFS('WEEK 5'!G:G, A4582, 'WEEK 5'!D:D, "MI"))</f>
        <v>0</v>
      </c>
      <c r="H4582" s="4">
        <f>SUM(Table3[[#This Row],[WEEK 1]:[WEEK 5 ]])</f>
        <v>0</v>
      </c>
      <c r="I4582" s="5" cm="1">
        <f t="array" ref="I4582">Table3[[#This Row],[EMPLOYEE TOTAL]]/Table4[MONTH TOTAL]</f>
        <v>0</v>
      </c>
    </row>
    <row r="4583" spans="1:9" x14ac:dyDescent="0.25">
      <c r="A4583" s="4" t="s">
        <v>1376</v>
      </c>
      <c r="B4583" s="4" t="s">
        <v>8815</v>
      </c>
      <c r="C4583" s="4">
        <f>SUM(COUNTIFS('WEEK 1'!G:G, A4583, 'WEEK 1'!D:D, "WR"), COUNTIFS('WEEK 1'!G:G, A4583, 'WEEK 1'!D:D, "MI"))</f>
        <v>0</v>
      </c>
      <c r="D4583" s="4">
        <f>SUM(COUNTIFS('WEEK 2'!G:G, A4583, 'WEEK 2'!D:D, "WR"), COUNTIFS('WEEK 2'!G:G, A4583, 'WEEK 2'!D:D, "MI"))</f>
        <v>0</v>
      </c>
      <c r="E4583" s="4">
        <f>SUM(COUNTIFS('WEEK 3'!G:G, A4583, 'WEEK 3'!D:D, "WR"), COUNTIFS('WEEK 3'!G:G, A4583, 'WEEK 3'!D:D, "MI"))</f>
        <v>0</v>
      </c>
      <c r="F4583" s="4">
        <f>SUM(COUNTIFS('WEEK 4'!G:G, A4583, 'WEEK 4'!D:D, "WR"), COUNTIFS('WEEK 4'!G:G, A4583, 'WEEK 4'!D:D, "MI"))</f>
        <v>0</v>
      </c>
      <c r="G4583" s="4">
        <f>SUM(COUNTIFS('WEEK 5'!G:G, A4583, 'WEEK 5'!D:D, "WR"), COUNTIFS('WEEK 5'!G:G, A4583, 'WEEK 5'!D:D, "MI"))</f>
        <v>0</v>
      </c>
      <c r="H4583" s="4">
        <f>SUM(Table3[[#This Row],[WEEK 1]:[WEEK 5 ]])</f>
        <v>0</v>
      </c>
      <c r="I4583" s="5" cm="1">
        <f t="array" ref="I4583">Table3[[#This Row],[EMPLOYEE TOTAL]]/Table4[MONTH TOTAL]</f>
        <v>0</v>
      </c>
    </row>
    <row r="4584" spans="1:9" x14ac:dyDescent="0.25">
      <c r="A4584" s="4" t="s">
        <v>6841</v>
      </c>
      <c r="B4584" s="4" t="s">
        <v>8826</v>
      </c>
      <c r="C4584" s="4">
        <f>SUM(COUNTIFS('WEEK 1'!G:G, A4584, 'WEEK 1'!D:D, "WR"), COUNTIFS('WEEK 1'!G:G, A4584, 'WEEK 1'!D:D, "MI"))</f>
        <v>0</v>
      </c>
      <c r="D4584" s="4">
        <f>SUM(COUNTIFS('WEEK 2'!G:G, A4584, 'WEEK 2'!D:D, "WR"), COUNTIFS('WEEK 2'!G:G, A4584, 'WEEK 2'!D:D, "MI"))</f>
        <v>0</v>
      </c>
      <c r="E4584" s="4">
        <f>SUM(COUNTIFS('WEEK 3'!G:G, A4584, 'WEEK 3'!D:D, "WR"), COUNTIFS('WEEK 3'!G:G, A4584, 'WEEK 3'!D:D, "MI"))</f>
        <v>0</v>
      </c>
      <c r="F4584" s="4">
        <f>SUM(COUNTIFS('WEEK 4'!G:G, A4584, 'WEEK 4'!D:D, "WR"), COUNTIFS('WEEK 4'!G:G, A4584, 'WEEK 4'!D:D, "MI"))</f>
        <v>0</v>
      </c>
      <c r="G4584" s="4">
        <f>SUM(COUNTIFS('WEEK 5'!G:G, A4584, 'WEEK 5'!D:D, "WR"), COUNTIFS('WEEK 5'!G:G, A4584, 'WEEK 5'!D:D, "MI"))</f>
        <v>0</v>
      </c>
      <c r="H4584" s="4">
        <f>SUM(Table3[[#This Row],[WEEK 1]:[WEEK 5 ]])</f>
        <v>0</v>
      </c>
      <c r="I4584" s="5" cm="1">
        <f t="array" ref="I4584">Table3[[#This Row],[EMPLOYEE TOTAL]]/Table4[MONTH TOTAL]</f>
        <v>0</v>
      </c>
    </row>
    <row r="4585" spans="1:9" x14ac:dyDescent="0.25">
      <c r="A4585" s="4" t="s">
        <v>3425</v>
      </c>
      <c r="B4585" s="4" t="s">
        <v>8811</v>
      </c>
      <c r="C4585" s="4">
        <f>SUM(COUNTIFS('WEEK 1'!G:G, A4585, 'WEEK 1'!D:D, "WR"), COUNTIFS('WEEK 1'!G:G, A4585, 'WEEK 1'!D:D, "MI"))</f>
        <v>0</v>
      </c>
      <c r="D4585" s="4">
        <f>SUM(COUNTIFS('WEEK 2'!G:G, A4585, 'WEEK 2'!D:D, "WR"), COUNTIFS('WEEK 2'!G:G, A4585, 'WEEK 2'!D:D, "MI"))</f>
        <v>0</v>
      </c>
      <c r="E4585" s="4">
        <f>SUM(COUNTIFS('WEEK 3'!G:G, A4585, 'WEEK 3'!D:D, "WR"), COUNTIFS('WEEK 3'!G:G, A4585, 'WEEK 3'!D:D, "MI"))</f>
        <v>0</v>
      </c>
      <c r="F4585" s="4">
        <f>SUM(COUNTIFS('WEEK 4'!G:G, A4585, 'WEEK 4'!D:D, "WR"), COUNTIFS('WEEK 4'!G:G, A4585, 'WEEK 4'!D:D, "MI"))</f>
        <v>0</v>
      </c>
      <c r="G4585" s="4">
        <f>SUM(COUNTIFS('WEEK 5'!G:G, A4585, 'WEEK 5'!D:D, "WR"), COUNTIFS('WEEK 5'!G:G, A4585, 'WEEK 5'!D:D, "MI"))</f>
        <v>0</v>
      </c>
      <c r="H4585" s="4">
        <f>SUM(Table3[[#This Row],[WEEK 1]:[WEEK 5 ]])</f>
        <v>0</v>
      </c>
      <c r="I4585" s="5" cm="1">
        <f t="array" ref="I4585">Table3[[#This Row],[EMPLOYEE TOTAL]]/Table4[MONTH TOTAL]</f>
        <v>0</v>
      </c>
    </row>
    <row r="4586" spans="1:9" x14ac:dyDescent="0.25">
      <c r="A4586" s="4" t="s">
        <v>3459</v>
      </c>
      <c r="B4586" s="4" t="s">
        <v>8797</v>
      </c>
      <c r="C4586" s="4">
        <f>SUM(COUNTIFS('WEEK 1'!G:G, A4586, 'WEEK 1'!D:D, "WR"), COUNTIFS('WEEK 1'!G:G, A4586, 'WEEK 1'!D:D, "MI"))</f>
        <v>0</v>
      </c>
      <c r="D4586" s="4">
        <f>SUM(COUNTIFS('WEEK 2'!G:G, A4586, 'WEEK 2'!D:D, "WR"), COUNTIFS('WEEK 2'!G:G, A4586, 'WEEK 2'!D:D, "MI"))</f>
        <v>0</v>
      </c>
      <c r="E4586" s="4">
        <f>SUM(COUNTIFS('WEEK 3'!G:G, A4586, 'WEEK 3'!D:D, "WR"), COUNTIFS('WEEK 3'!G:G, A4586, 'WEEK 3'!D:D, "MI"))</f>
        <v>0</v>
      </c>
      <c r="F4586" s="4">
        <f>SUM(COUNTIFS('WEEK 4'!G:G, A4586, 'WEEK 4'!D:D, "WR"), COUNTIFS('WEEK 4'!G:G, A4586, 'WEEK 4'!D:D, "MI"))</f>
        <v>0</v>
      </c>
      <c r="G4586" s="4">
        <f>SUM(COUNTIFS('WEEK 5'!G:G, A4586, 'WEEK 5'!D:D, "WR"), COUNTIFS('WEEK 5'!G:G, A4586, 'WEEK 5'!D:D, "MI"))</f>
        <v>0</v>
      </c>
      <c r="H4586" s="4">
        <f>SUM(Table3[[#This Row],[WEEK 1]:[WEEK 5 ]])</f>
        <v>0</v>
      </c>
      <c r="I4586" s="5" cm="1">
        <f t="array" ref="I4586">Table3[[#This Row],[EMPLOYEE TOTAL]]/Table4[MONTH TOTAL]</f>
        <v>0</v>
      </c>
    </row>
    <row r="4587" spans="1:9" x14ac:dyDescent="0.25">
      <c r="A4587" s="4" t="s">
        <v>3743</v>
      </c>
      <c r="B4587" s="4" t="s">
        <v>8824</v>
      </c>
      <c r="C4587" s="4">
        <f>SUM(COUNTIFS('WEEK 1'!G:G, A4587, 'WEEK 1'!D:D, "WR"), COUNTIFS('WEEK 1'!G:G, A4587, 'WEEK 1'!D:D, "MI"))</f>
        <v>0</v>
      </c>
      <c r="D4587" s="4">
        <f>SUM(COUNTIFS('WEEK 2'!G:G, A4587, 'WEEK 2'!D:D, "WR"), COUNTIFS('WEEK 2'!G:G, A4587, 'WEEK 2'!D:D, "MI"))</f>
        <v>0</v>
      </c>
      <c r="E4587" s="4">
        <f>SUM(COUNTIFS('WEEK 3'!G:G, A4587, 'WEEK 3'!D:D, "WR"), COUNTIFS('WEEK 3'!G:G, A4587, 'WEEK 3'!D:D, "MI"))</f>
        <v>0</v>
      </c>
      <c r="F4587" s="4">
        <f>SUM(COUNTIFS('WEEK 4'!G:G, A4587, 'WEEK 4'!D:D, "WR"), COUNTIFS('WEEK 4'!G:G, A4587, 'WEEK 4'!D:D, "MI"))</f>
        <v>0</v>
      </c>
      <c r="G4587" s="4">
        <f>SUM(COUNTIFS('WEEK 5'!G:G, A4587, 'WEEK 5'!D:D, "WR"), COUNTIFS('WEEK 5'!G:G, A4587, 'WEEK 5'!D:D, "MI"))</f>
        <v>0</v>
      </c>
      <c r="H4587" s="4">
        <f>SUM(Table3[[#This Row],[WEEK 1]:[WEEK 5 ]])</f>
        <v>0</v>
      </c>
      <c r="I4587" s="5" cm="1">
        <f t="array" ref="I4587">Table3[[#This Row],[EMPLOYEE TOTAL]]/Table4[MONTH TOTAL]</f>
        <v>0</v>
      </c>
    </row>
    <row r="4588" spans="1:9" x14ac:dyDescent="0.25">
      <c r="A4588" s="4" t="s">
        <v>3188</v>
      </c>
      <c r="B4588" s="4" t="s">
        <v>8787</v>
      </c>
      <c r="C4588" s="4">
        <f>SUM(COUNTIFS('WEEK 1'!G:G, A4588, 'WEEK 1'!D:D, "WR"), COUNTIFS('WEEK 1'!G:G, A4588, 'WEEK 1'!D:D, "MI"))</f>
        <v>0</v>
      </c>
      <c r="D4588" s="4">
        <f>SUM(COUNTIFS('WEEK 2'!G:G, A4588, 'WEEK 2'!D:D, "WR"), COUNTIFS('WEEK 2'!G:G, A4588, 'WEEK 2'!D:D, "MI"))</f>
        <v>0</v>
      </c>
      <c r="E4588" s="4">
        <f>SUM(COUNTIFS('WEEK 3'!G:G, A4588, 'WEEK 3'!D:D, "WR"), COUNTIFS('WEEK 3'!G:G, A4588, 'WEEK 3'!D:D, "MI"))</f>
        <v>0</v>
      </c>
      <c r="F4588" s="4">
        <f>SUM(COUNTIFS('WEEK 4'!G:G, A4588, 'WEEK 4'!D:D, "WR"), COUNTIFS('WEEK 4'!G:G, A4588, 'WEEK 4'!D:D, "MI"))</f>
        <v>0</v>
      </c>
      <c r="G4588" s="4">
        <f>SUM(COUNTIFS('WEEK 5'!G:G, A4588, 'WEEK 5'!D:D, "WR"), COUNTIFS('WEEK 5'!G:G, A4588, 'WEEK 5'!D:D, "MI"))</f>
        <v>0</v>
      </c>
      <c r="H4588" s="4">
        <f>SUM(Table3[[#This Row],[WEEK 1]:[WEEK 5 ]])</f>
        <v>0</v>
      </c>
      <c r="I4588" s="5" cm="1">
        <f t="array" ref="I4588">Table3[[#This Row],[EMPLOYEE TOTAL]]/Table4[MONTH TOTAL]</f>
        <v>0</v>
      </c>
    </row>
    <row r="4589" spans="1:9" x14ac:dyDescent="0.25">
      <c r="A4589" s="4" t="s">
        <v>6682</v>
      </c>
      <c r="B4589" s="4" t="s">
        <v>8806</v>
      </c>
      <c r="C4589" s="4">
        <f>SUM(COUNTIFS('WEEK 1'!G:G, A4589, 'WEEK 1'!D:D, "WR"), COUNTIFS('WEEK 1'!G:G, A4589, 'WEEK 1'!D:D, "MI"))</f>
        <v>0</v>
      </c>
      <c r="D4589" s="4">
        <f>SUM(COUNTIFS('WEEK 2'!G:G, A4589, 'WEEK 2'!D:D, "WR"), COUNTIFS('WEEK 2'!G:G, A4589, 'WEEK 2'!D:D, "MI"))</f>
        <v>0</v>
      </c>
      <c r="E4589" s="4">
        <f>SUM(COUNTIFS('WEEK 3'!G:G, A4589, 'WEEK 3'!D:D, "WR"), COUNTIFS('WEEK 3'!G:G, A4589, 'WEEK 3'!D:D, "MI"))</f>
        <v>0</v>
      </c>
      <c r="F4589" s="4">
        <f>SUM(COUNTIFS('WEEK 4'!G:G, A4589, 'WEEK 4'!D:D, "WR"), COUNTIFS('WEEK 4'!G:G, A4589, 'WEEK 4'!D:D, "MI"))</f>
        <v>0</v>
      </c>
      <c r="G4589" s="4">
        <f>SUM(COUNTIFS('WEEK 5'!G:G, A4589, 'WEEK 5'!D:D, "WR"), COUNTIFS('WEEK 5'!G:G, A4589, 'WEEK 5'!D:D, "MI"))</f>
        <v>0</v>
      </c>
      <c r="H4589" s="4">
        <f>SUM(Table3[[#This Row],[WEEK 1]:[WEEK 5 ]])</f>
        <v>0</v>
      </c>
      <c r="I4589" s="5" cm="1">
        <f t="array" ref="I4589">Table3[[#This Row],[EMPLOYEE TOTAL]]/Table4[MONTH TOTAL]</f>
        <v>0</v>
      </c>
    </row>
    <row r="4590" spans="1:9" x14ac:dyDescent="0.25">
      <c r="A4590" s="4" t="s">
        <v>6271</v>
      </c>
      <c r="B4590" s="4" t="s">
        <v>8802</v>
      </c>
      <c r="C4590" s="4">
        <f>SUM(COUNTIFS('WEEK 1'!G:G, A4590, 'WEEK 1'!D:D, "WR"), COUNTIFS('WEEK 1'!G:G, A4590, 'WEEK 1'!D:D, "MI"))</f>
        <v>0</v>
      </c>
      <c r="D4590" s="4">
        <f>SUM(COUNTIFS('WEEK 2'!G:G, A4590, 'WEEK 2'!D:D, "WR"), COUNTIFS('WEEK 2'!G:G, A4590, 'WEEK 2'!D:D, "MI"))</f>
        <v>0</v>
      </c>
      <c r="E4590" s="4">
        <f>SUM(COUNTIFS('WEEK 3'!G:G, A4590, 'WEEK 3'!D:D, "WR"), COUNTIFS('WEEK 3'!G:G, A4590, 'WEEK 3'!D:D, "MI"))</f>
        <v>0</v>
      </c>
      <c r="F4590" s="4">
        <f>SUM(COUNTIFS('WEEK 4'!G:G, A4590, 'WEEK 4'!D:D, "WR"), COUNTIFS('WEEK 4'!G:G, A4590, 'WEEK 4'!D:D, "MI"))</f>
        <v>0</v>
      </c>
      <c r="G4590" s="4">
        <f>SUM(COUNTIFS('WEEK 5'!G:G, A4590, 'WEEK 5'!D:D, "WR"), COUNTIFS('WEEK 5'!G:G, A4590, 'WEEK 5'!D:D, "MI"))</f>
        <v>0</v>
      </c>
      <c r="H4590" s="4">
        <f>SUM(Table3[[#This Row],[WEEK 1]:[WEEK 5 ]])</f>
        <v>0</v>
      </c>
      <c r="I4590" s="5" cm="1">
        <f t="array" ref="I4590">Table3[[#This Row],[EMPLOYEE TOTAL]]/Table4[MONTH TOTAL]</f>
        <v>0</v>
      </c>
    </row>
    <row r="4591" spans="1:9" x14ac:dyDescent="0.25">
      <c r="A4591" s="4" t="s">
        <v>1639</v>
      </c>
      <c r="B4591" s="4" t="s">
        <v>8850</v>
      </c>
      <c r="C4591" s="4">
        <f>SUM(COUNTIFS('WEEK 1'!G:G, A4591, 'WEEK 1'!D:D, "WR"), COUNTIFS('WEEK 1'!G:G, A4591, 'WEEK 1'!D:D, "MI"))</f>
        <v>0</v>
      </c>
      <c r="D4591" s="4">
        <f>SUM(COUNTIFS('WEEK 2'!G:G, A4591, 'WEEK 2'!D:D, "WR"), COUNTIFS('WEEK 2'!G:G, A4591, 'WEEK 2'!D:D, "MI"))</f>
        <v>0</v>
      </c>
      <c r="E4591" s="4">
        <f>SUM(COUNTIFS('WEEK 3'!G:G, A4591, 'WEEK 3'!D:D, "WR"), COUNTIFS('WEEK 3'!G:G, A4591, 'WEEK 3'!D:D, "MI"))</f>
        <v>0</v>
      </c>
      <c r="F4591" s="4">
        <f>SUM(COUNTIFS('WEEK 4'!G:G, A4591, 'WEEK 4'!D:D, "WR"), COUNTIFS('WEEK 4'!G:G, A4591, 'WEEK 4'!D:D, "MI"))</f>
        <v>0</v>
      </c>
      <c r="G4591" s="4">
        <f>SUM(COUNTIFS('WEEK 5'!G:G, A4591, 'WEEK 5'!D:D, "WR"), COUNTIFS('WEEK 5'!G:G, A4591, 'WEEK 5'!D:D, "MI"))</f>
        <v>0</v>
      </c>
      <c r="H4591" s="4">
        <f>SUM(Table3[[#This Row],[WEEK 1]:[WEEK 5 ]])</f>
        <v>0</v>
      </c>
      <c r="I4591" s="5" cm="1">
        <f t="array" ref="I4591">Table3[[#This Row],[EMPLOYEE TOTAL]]/Table4[MONTH TOTAL]</f>
        <v>0</v>
      </c>
    </row>
    <row r="4592" spans="1:9" x14ac:dyDescent="0.25">
      <c r="A4592" s="4" t="s">
        <v>5593</v>
      </c>
      <c r="B4592" s="4" t="s">
        <v>8795</v>
      </c>
      <c r="C4592" s="4">
        <f>SUM(COUNTIFS('WEEK 1'!G:G, A4592, 'WEEK 1'!D:D, "WR"), COUNTIFS('WEEK 1'!G:G, A4592, 'WEEK 1'!D:D, "MI"))</f>
        <v>0</v>
      </c>
      <c r="D4592" s="4">
        <f>SUM(COUNTIFS('WEEK 2'!G:G, A4592, 'WEEK 2'!D:D, "WR"), COUNTIFS('WEEK 2'!G:G, A4592, 'WEEK 2'!D:D, "MI"))</f>
        <v>0</v>
      </c>
      <c r="E4592" s="4">
        <f>SUM(COUNTIFS('WEEK 3'!G:G, A4592, 'WEEK 3'!D:D, "WR"), COUNTIFS('WEEK 3'!G:G, A4592, 'WEEK 3'!D:D, "MI"))</f>
        <v>0</v>
      </c>
      <c r="F4592" s="4">
        <f>SUM(COUNTIFS('WEEK 4'!G:G, A4592, 'WEEK 4'!D:D, "WR"), COUNTIFS('WEEK 4'!G:G, A4592, 'WEEK 4'!D:D, "MI"))</f>
        <v>0</v>
      </c>
      <c r="G4592" s="4">
        <f>SUM(COUNTIFS('WEEK 5'!G:G, A4592, 'WEEK 5'!D:D, "WR"), COUNTIFS('WEEK 5'!G:G, A4592, 'WEEK 5'!D:D, "MI"))</f>
        <v>0</v>
      </c>
      <c r="H4592" s="4">
        <f>SUM(Table3[[#This Row],[WEEK 1]:[WEEK 5 ]])</f>
        <v>0</v>
      </c>
      <c r="I4592" s="5" cm="1">
        <f t="array" ref="I4592">Table3[[#This Row],[EMPLOYEE TOTAL]]/Table4[MONTH TOTAL]</f>
        <v>0</v>
      </c>
    </row>
    <row r="4593" spans="1:9" x14ac:dyDescent="0.25">
      <c r="A4593" s="4" t="s">
        <v>8083</v>
      </c>
      <c r="B4593" s="4" t="s">
        <v>8821</v>
      </c>
      <c r="C4593" s="4">
        <f>SUM(COUNTIFS('WEEK 1'!G:G, A4593, 'WEEK 1'!D:D, "WR"), COUNTIFS('WEEK 1'!G:G, A4593, 'WEEK 1'!D:D, "MI"))</f>
        <v>0</v>
      </c>
      <c r="D4593" s="4">
        <f>SUM(COUNTIFS('WEEK 2'!G:G, A4593, 'WEEK 2'!D:D, "WR"), COUNTIFS('WEEK 2'!G:G, A4593, 'WEEK 2'!D:D, "MI"))</f>
        <v>0</v>
      </c>
      <c r="E4593" s="4">
        <f>SUM(COUNTIFS('WEEK 3'!G:G, A4593, 'WEEK 3'!D:D, "WR"), COUNTIFS('WEEK 3'!G:G, A4593, 'WEEK 3'!D:D, "MI"))</f>
        <v>0</v>
      </c>
      <c r="F4593" s="4">
        <f>SUM(COUNTIFS('WEEK 4'!G:G, A4593, 'WEEK 4'!D:D, "WR"), COUNTIFS('WEEK 4'!G:G, A4593, 'WEEK 4'!D:D, "MI"))</f>
        <v>0</v>
      </c>
      <c r="G4593" s="4">
        <f>SUM(COUNTIFS('WEEK 5'!G:G, A4593, 'WEEK 5'!D:D, "WR"), COUNTIFS('WEEK 5'!G:G, A4593, 'WEEK 5'!D:D, "MI"))</f>
        <v>0</v>
      </c>
      <c r="H4593" s="4">
        <f>SUM(Table3[[#This Row],[WEEK 1]:[WEEK 5 ]])</f>
        <v>0</v>
      </c>
      <c r="I4593" s="5" cm="1">
        <f t="array" ref="I4593">Table3[[#This Row],[EMPLOYEE TOTAL]]/Table4[MONTH TOTAL]</f>
        <v>0</v>
      </c>
    </row>
    <row r="4594" spans="1:9" x14ac:dyDescent="0.25">
      <c r="A4594" s="4" t="s">
        <v>6576</v>
      </c>
      <c r="B4594" s="4" t="s">
        <v>8848</v>
      </c>
      <c r="C4594" s="4">
        <f>SUM(COUNTIFS('WEEK 1'!G:G, A4594, 'WEEK 1'!D:D, "WR"), COUNTIFS('WEEK 1'!G:G, A4594, 'WEEK 1'!D:D, "MI"))</f>
        <v>0</v>
      </c>
      <c r="D4594" s="4">
        <f>SUM(COUNTIFS('WEEK 2'!G:G, A4594, 'WEEK 2'!D:D, "WR"), COUNTIFS('WEEK 2'!G:G, A4594, 'WEEK 2'!D:D, "MI"))</f>
        <v>0</v>
      </c>
      <c r="E4594" s="4">
        <f>SUM(COUNTIFS('WEEK 3'!G:G, A4594, 'WEEK 3'!D:D, "WR"), COUNTIFS('WEEK 3'!G:G, A4594, 'WEEK 3'!D:D, "MI"))</f>
        <v>0</v>
      </c>
      <c r="F4594" s="4">
        <f>SUM(COUNTIFS('WEEK 4'!G:G, A4594, 'WEEK 4'!D:D, "WR"), COUNTIFS('WEEK 4'!G:G, A4594, 'WEEK 4'!D:D, "MI"))</f>
        <v>0</v>
      </c>
      <c r="G4594" s="4">
        <f>SUM(COUNTIFS('WEEK 5'!G:G, A4594, 'WEEK 5'!D:D, "WR"), COUNTIFS('WEEK 5'!G:G, A4594, 'WEEK 5'!D:D, "MI"))</f>
        <v>0</v>
      </c>
      <c r="H4594" s="4">
        <f>SUM(Table3[[#This Row],[WEEK 1]:[WEEK 5 ]])</f>
        <v>0</v>
      </c>
      <c r="I4594" s="5" cm="1">
        <f t="array" ref="I4594">Table3[[#This Row],[EMPLOYEE TOTAL]]/Table4[MONTH TOTAL]</f>
        <v>0</v>
      </c>
    </row>
    <row r="4595" spans="1:9" x14ac:dyDescent="0.25">
      <c r="A4595" s="4" t="s">
        <v>3213</v>
      </c>
      <c r="B4595" s="4" t="s">
        <v>8826</v>
      </c>
      <c r="C4595" s="4">
        <f>SUM(COUNTIFS('WEEK 1'!G:G, A4595, 'WEEK 1'!D:D, "WR"), COUNTIFS('WEEK 1'!G:G, A4595, 'WEEK 1'!D:D, "MI"))</f>
        <v>0</v>
      </c>
      <c r="D4595" s="4">
        <f>SUM(COUNTIFS('WEEK 2'!G:G, A4595, 'WEEK 2'!D:D, "WR"), COUNTIFS('WEEK 2'!G:G, A4595, 'WEEK 2'!D:D, "MI"))</f>
        <v>0</v>
      </c>
      <c r="E4595" s="4">
        <f>SUM(COUNTIFS('WEEK 3'!G:G, A4595, 'WEEK 3'!D:D, "WR"), COUNTIFS('WEEK 3'!G:G, A4595, 'WEEK 3'!D:D, "MI"))</f>
        <v>0</v>
      </c>
      <c r="F4595" s="4">
        <f>SUM(COUNTIFS('WEEK 4'!G:G, A4595, 'WEEK 4'!D:D, "WR"), COUNTIFS('WEEK 4'!G:G, A4595, 'WEEK 4'!D:D, "MI"))</f>
        <v>0</v>
      </c>
      <c r="G4595" s="4">
        <f>SUM(COUNTIFS('WEEK 5'!G:G, A4595, 'WEEK 5'!D:D, "WR"), COUNTIFS('WEEK 5'!G:G, A4595, 'WEEK 5'!D:D, "MI"))</f>
        <v>0</v>
      </c>
      <c r="H4595" s="4">
        <f>SUM(Table3[[#This Row],[WEEK 1]:[WEEK 5 ]])</f>
        <v>0</v>
      </c>
      <c r="I4595" s="5" cm="1">
        <f t="array" ref="I4595">Table3[[#This Row],[EMPLOYEE TOTAL]]/Table4[MONTH TOTAL]</f>
        <v>0</v>
      </c>
    </row>
    <row r="4596" spans="1:9" x14ac:dyDescent="0.25">
      <c r="A4596" s="4" t="s">
        <v>7427</v>
      </c>
      <c r="B4596" s="4" t="s">
        <v>8816</v>
      </c>
      <c r="C4596" s="4">
        <f>SUM(COUNTIFS('WEEK 1'!G:G, A4596, 'WEEK 1'!D:D, "WR"), COUNTIFS('WEEK 1'!G:G, A4596, 'WEEK 1'!D:D, "MI"))</f>
        <v>0</v>
      </c>
      <c r="D4596" s="4">
        <f>SUM(COUNTIFS('WEEK 2'!G:G, A4596, 'WEEK 2'!D:D, "WR"), COUNTIFS('WEEK 2'!G:G, A4596, 'WEEK 2'!D:D, "MI"))</f>
        <v>0</v>
      </c>
      <c r="E4596" s="4">
        <f>SUM(COUNTIFS('WEEK 3'!G:G, A4596, 'WEEK 3'!D:D, "WR"), COUNTIFS('WEEK 3'!G:G, A4596, 'WEEK 3'!D:D, "MI"))</f>
        <v>0</v>
      </c>
      <c r="F4596" s="4">
        <f>SUM(COUNTIFS('WEEK 4'!G:G, A4596, 'WEEK 4'!D:D, "WR"), COUNTIFS('WEEK 4'!G:G, A4596, 'WEEK 4'!D:D, "MI"))</f>
        <v>0</v>
      </c>
      <c r="G4596" s="4">
        <f>SUM(COUNTIFS('WEEK 5'!G:G, A4596, 'WEEK 5'!D:D, "WR"), COUNTIFS('WEEK 5'!G:G, A4596, 'WEEK 5'!D:D, "MI"))</f>
        <v>0</v>
      </c>
      <c r="H4596" s="4">
        <f>SUM(Table3[[#This Row],[WEEK 1]:[WEEK 5 ]])</f>
        <v>0</v>
      </c>
      <c r="I4596" s="5" cm="1">
        <f t="array" ref="I4596">Table3[[#This Row],[EMPLOYEE TOTAL]]/Table4[MONTH TOTAL]</f>
        <v>0</v>
      </c>
    </row>
    <row r="4597" spans="1:9" x14ac:dyDescent="0.25">
      <c r="A4597" s="4" t="s">
        <v>241</v>
      </c>
      <c r="B4597" s="4" t="s">
        <v>8835</v>
      </c>
      <c r="C4597" s="4">
        <f>SUM(COUNTIFS('WEEK 1'!G:G, A4597, 'WEEK 1'!D:D, "WR"), COUNTIFS('WEEK 1'!G:G, A4597, 'WEEK 1'!D:D, "MI"))</f>
        <v>0</v>
      </c>
      <c r="D4597" s="4">
        <f>SUM(COUNTIFS('WEEK 2'!G:G, A4597, 'WEEK 2'!D:D, "WR"), COUNTIFS('WEEK 2'!G:G, A4597, 'WEEK 2'!D:D, "MI"))</f>
        <v>0</v>
      </c>
      <c r="E4597" s="4">
        <f>SUM(COUNTIFS('WEEK 3'!G:G, A4597, 'WEEK 3'!D:D, "WR"), COUNTIFS('WEEK 3'!G:G, A4597, 'WEEK 3'!D:D, "MI"))</f>
        <v>0</v>
      </c>
      <c r="F4597" s="4">
        <f>SUM(COUNTIFS('WEEK 4'!G:G, A4597, 'WEEK 4'!D:D, "WR"), COUNTIFS('WEEK 4'!G:G, A4597, 'WEEK 4'!D:D, "MI"))</f>
        <v>0</v>
      </c>
      <c r="G4597" s="4">
        <f>SUM(COUNTIFS('WEEK 5'!G:G, A4597, 'WEEK 5'!D:D, "WR"), COUNTIFS('WEEK 5'!G:G, A4597, 'WEEK 5'!D:D, "MI"))</f>
        <v>0</v>
      </c>
      <c r="H4597" s="4">
        <f>SUM(Table3[[#This Row],[WEEK 1]:[WEEK 5 ]])</f>
        <v>0</v>
      </c>
      <c r="I4597" s="5" cm="1">
        <f t="array" ref="I4597">Table3[[#This Row],[EMPLOYEE TOTAL]]/Table4[MONTH TOTAL]</f>
        <v>0</v>
      </c>
    </row>
    <row r="4598" spans="1:9" x14ac:dyDescent="0.25">
      <c r="A4598" s="4" t="s">
        <v>4206</v>
      </c>
      <c r="B4598" s="4" t="s">
        <v>8779</v>
      </c>
      <c r="C4598" s="4">
        <f>SUM(COUNTIFS('WEEK 1'!G:G, A4598, 'WEEK 1'!D:D, "WR"), COUNTIFS('WEEK 1'!G:G, A4598, 'WEEK 1'!D:D, "MI"))</f>
        <v>0</v>
      </c>
      <c r="D4598" s="4">
        <f>SUM(COUNTIFS('WEEK 2'!G:G, A4598, 'WEEK 2'!D:D, "WR"), COUNTIFS('WEEK 2'!G:G, A4598, 'WEEK 2'!D:D, "MI"))</f>
        <v>0</v>
      </c>
      <c r="E4598" s="4">
        <f>SUM(COUNTIFS('WEEK 3'!G:G, A4598, 'WEEK 3'!D:D, "WR"), COUNTIFS('WEEK 3'!G:G, A4598, 'WEEK 3'!D:D, "MI"))</f>
        <v>0</v>
      </c>
      <c r="F4598" s="4">
        <f>SUM(COUNTIFS('WEEK 4'!G:G, A4598, 'WEEK 4'!D:D, "WR"), COUNTIFS('WEEK 4'!G:G, A4598, 'WEEK 4'!D:D, "MI"))</f>
        <v>0</v>
      </c>
      <c r="G4598" s="4">
        <f>SUM(COUNTIFS('WEEK 5'!G:G, A4598, 'WEEK 5'!D:D, "WR"), COUNTIFS('WEEK 5'!G:G, A4598, 'WEEK 5'!D:D, "MI"))</f>
        <v>0</v>
      </c>
      <c r="H4598" s="4">
        <f>SUM(Table3[[#This Row],[WEEK 1]:[WEEK 5 ]])</f>
        <v>0</v>
      </c>
      <c r="I4598" s="5" cm="1">
        <f t="array" ref="I4598">Table3[[#This Row],[EMPLOYEE TOTAL]]/Table4[MONTH TOTAL]</f>
        <v>0</v>
      </c>
    </row>
    <row r="4599" spans="1:9" x14ac:dyDescent="0.25">
      <c r="A4599" s="4" t="s">
        <v>8354</v>
      </c>
      <c r="B4599" s="4" t="s">
        <v>8859</v>
      </c>
      <c r="C4599" s="4">
        <f>SUM(COUNTIFS('WEEK 1'!G:G, A4599, 'WEEK 1'!D:D, "WR"), COUNTIFS('WEEK 1'!G:G, A4599, 'WEEK 1'!D:D, "MI"))</f>
        <v>0</v>
      </c>
      <c r="D4599" s="4">
        <f>SUM(COUNTIFS('WEEK 2'!G:G, A4599, 'WEEK 2'!D:D, "WR"), COUNTIFS('WEEK 2'!G:G, A4599, 'WEEK 2'!D:D, "MI"))</f>
        <v>0</v>
      </c>
      <c r="E4599" s="4">
        <f>SUM(COUNTIFS('WEEK 3'!G:G, A4599, 'WEEK 3'!D:D, "WR"), COUNTIFS('WEEK 3'!G:G, A4599, 'WEEK 3'!D:D, "MI"))</f>
        <v>0</v>
      </c>
      <c r="F4599" s="4">
        <f>SUM(COUNTIFS('WEEK 4'!G:G, A4599, 'WEEK 4'!D:D, "WR"), COUNTIFS('WEEK 4'!G:G, A4599, 'WEEK 4'!D:D, "MI"))</f>
        <v>0</v>
      </c>
      <c r="G4599" s="4">
        <f>SUM(COUNTIFS('WEEK 5'!G:G, A4599, 'WEEK 5'!D:D, "WR"), COUNTIFS('WEEK 5'!G:G, A4599, 'WEEK 5'!D:D, "MI"))</f>
        <v>0</v>
      </c>
      <c r="H4599" s="4">
        <f>SUM(Table3[[#This Row],[WEEK 1]:[WEEK 5 ]])</f>
        <v>0</v>
      </c>
      <c r="I4599" s="5" cm="1">
        <f t="array" ref="I4599">Table3[[#This Row],[EMPLOYEE TOTAL]]/Table4[MONTH TOTAL]</f>
        <v>0</v>
      </c>
    </row>
    <row r="4600" spans="1:9" x14ac:dyDescent="0.25">
      <c r="A4600" s="4" t="s">
        <v>6383</v>
      </c>
      <c r="B4600" s="4" t="s">
        <v>8845</v>
      </c>
      <c r="C4600" s="4">
        <f>SUM(COUNTIFS('WEEK 1'!G:G, A4600, 'WEEK 1'!D:D, "WR"), COUNTIFS('WEEK 1'!G:G, A4600, 'WEEK 1'!D:D, "MI"))</f>
        <v>0</v>
      </c>
      <c r="D4600" s="4">
        <f>SUM(COUNTIFS('WEEK 2'!G:G, A4600, 'WEEK 2'!D:D, "WR"), COUNTIFS('WEEK 2'!G:G, A4600, 'WEEK 2'!D:D, "MI"))</f>
        <v>0</v>
      </c>
      <c r="E4600" s="4">
        <f>SUM(COUNTIFS('WEEK 3'!G:G, A4600, 'WEEK 3'!D:D, "WR"), COUNTIFS('WEEK 3'!G:G, A4600, 'WEEK 3'!D:D, "MI"))</f>
        <v>0</v>
      </c>
      <c r="F4600" s="4">
        <f>SUM(COUNTIFS('WEEK 4'!G:G, A4600, 'WEEK 4'!D:D, "WR"), COUNTIFS('WEEK 4'!G:G, A4600, 'WEEK 4'!D:D, "MI"))</f>
        <v>0</v>
      </c>
      <c r="G4600" s="4">
        <f>SUM(COUNTIFS('WEEK 5'!G:G, A4600, 'WEEK 5'!D:D, "WR"), COUNTIFS('WEEK 5'!G:G, A4600, 'WEEK 5'!D:D, "MI"))</f>
        <v>0</v>
      </c>
      <c r="H4600" s="4">
        <f>SUM(Table3[[#This Row],[WEEK 1]:[WEEK 5 ]])</f>
        <v>0</v>
      </c>
      <c r="I4600" s="5" cm="1">
        <f t="array" ref="I4600">Table3[[#This Row],[EMPLOYEE TOTAL]]/Table4[MONTH TOTAL]</f>
        <v>0</v>
      </c>
    </row>
    <row r="4601" spans="1:9" x14ac:dyDescent="0.25">
      <c r="A4601" s="4" t="s">
        <v>6269</v>
      </c>
      <c r="B4601" s="4" t="s">
        <v>8777</v>
      </c>
      <c r="C4601" s="4">
        <f>SUM(COUNTIFS('WEEK 1'!G:G, A4601, 'WEEK 1'!D:D, "WR"), COUNTIFS('WEEK 1'!G:G, A4601, 'WEEK 1'!D:D, "MI"))</f>
        <v>0</v>
      </c>
      <c r="D4601" s="4">
        <f>SUM(COUNTIFS('WEEK 2'!G:G, A4601, 'WEEK 2'!D:D, "WR"), COUNTIFS('WEEK 2'!G:G, A4601, 'WEEK 2'!D:D, "MI"))</f>
        <v>0</v>
      </c>
      <c r="E4601" s="4">
        <f>SUM(COUNTIFS('WEEK 3'!G:G, A4601, 'WEEK 3'!D:D, "WR"), COUNTIFS('WEEK 3'!G:G, A4601, 'WEEK 3'!D:D, "MI"))</f>
        <v>0</v>
      </c>
      <c r="F4601" s="4">
        <f>SUM(COUNTIFS('WEEK 4'!G:G, A4601, 'WEEK 4'!D:D, "WR"), COUNTIFS('WEEK 4'!G:G, A4601, 'WEEK 4'!D:D, "MI"))</f>
        <v>0</v>
      </c>
      <c r="G4601" s="4">
        <f>SUM(COUNTIFS('WEEK 5'!G:G, A4601, 'WEEK 5'!D:D, "WR"), COUNTIFS('WEEK 5'!G:G, A4601, 'WEEK 5'!D:D, "MI"))</f>
        <v>0</v>
      </c>
      <c r="H4601" s="4">
        <f>SUM(Table3[[#This Row],[WEEK 1]:[WEEK 5 ]])</f>
        <v>0</v>
      </c>
      <c r="I4601" s="5" cm="1">
        <f t="array" ref="I4601">Table3[[#This Row],[EMPLOYEE TOTAL]]/Table4[MONTH TOTAL]</f>
        <v>0</v>
      </c>
    </row>
    <row r="4602" spans="1:9" x14ac:dyDescent="0.25">
      <c r="A4602" s="4" t="s">
        <v>2914</v>
      </c>
      <c r="B4602" s="4" t="s">
        <v>8784</v>
      </c>
      <c r="C4602" s="4">
        <f>SUM(COUNTIFS('WEEK 1'!G:G, A4602, 'WEEK 1'!D:D, "WR"), COUNTIFS('WEEK 1'!G:G, A4602, 'WEEK 1'!D:D, "MI"))</f>
        <v>0</v>
      </c>
      <c r="D4602" s="4">
        <f>SUM(COUNTIFS('WEEK 2'!G:G, A4602, 'WEEK 2'!D:D, "WR"), COUNTIFS('WEEK 2'!G:G, A4602, 'WEEK 2'!D:D, "MI"))</f>
        <v>0</v>
      </c>
      <c r="E4602" s="4">
        <f>SUM(COUNTIFS('WEEK 3'!G:G, A4602, 'WEEK 3'!D:D, "WR"), COUNTIFS('WEEK 3'!G:G, A4602, 'WEEK 3'!D:D, "MI"))</f>
        <v>0</v>
      </c>
      <c r="F4602" s="4">
        <f>SUM(COUNTIFS('WEEK 4'!G:G, A4602, 'WEEK 4'!D:D, "WR"), COUNTIFS('WEEK 4'!G:G, A4602, 'WEEK 4'!D:D, "MI"))</f>
        <v>0</v>
      </c>
      <c r="G4602" s="4">
        <f>SUM(COUNTIFS('WEEK 5'!G:G, A4602, 'WEEK 5'!D:D, "WR"), COUNTIFS('WEEK 5'!G:G, A4602, 'WEEK 5'!D:D, "MI"))</f>
        <v>0</v>
      </c>
      <c r="H4602" s="4">
        <f>SUM(Table3[[#This Row],[WEEK 1]:[WEEK 5 ]])</f>
        <v>0</v>
      </c>
      <c r="I4602" s="5" cm="1">
        <f t="array" ref="I4602">Table3[[#This Row],[EMPLOYEE TOTAL]]/Table4[MONTH TOTAL]</f>
        <v>0</v>
      </c>
    </row>
    <row r="4603" spans="1:9" x14ac:dyDescent="0.25">
      <c r="A4603" s="4" t="s">
        <v>8582</v>
      </c>
      <c r="B4603" s="4" t="s">
        <v>8843</v>
      </c>
      <c r="C4603" s="4">
        <f>SUM(COUNTIFS('WEEK 1'!G:G, A4603, 'WEEK 1'!D:D, "WR"), COUNTIFS('WEEK 1'!G:G, A4603, 'WEEK 1'!D:D, "MI"))</f>
        <v>0</v>
      </c>
      <c r="D4603" s="4">
        <f>SUM(COUNTIFS('WEEK 2'!G:G, A4603, 'WEEK 2'!D:D, "WR"), COUNTIFS('WEEK 2'!G:G, A4603, 'WEEK 2'!D:D, "MI"))</f>
        <v>0</v>
      </c>
      <c r="E4603" s="4">
        <f>SUM(COUNTIFS('WEEK 3'!G:G, A4603, 'WEEK 3'!D:D, "WR"), COUNTIFS('WEEK 3'!G:G, A4603, 'WEEK 3'!D:D, "MI"))</f>
        <v>0</v>
      </c>
      <c r="F4603" s="4">
        <f>SUM(COUNTIFS('WEEK 4'!G:G, A4603, 'WEEK 4'!D:D, "WR"), COUNTIFS('WEEK 4'!G:G, A4603, 'WEEK 4'!D:D, "MI"))</f>
        <v>0</v>
      </c>
      <c r="G4603" s="4">
        <f>SUM(COUNTIFS('WEEK 5'!G:G, A4603, 'WEEK 5'!D:D, "WR"), COUNTIFS('WEEK 5'!G:G, A4603, 'WEEK 5'!D:D, "MI"))</f>
        <v>0</v>
      </c>
      <c r="H4603" s="4">
        <f>SUM(Table3[[#This Row],[WEEK 1]:[WEEK 5 ]])</f>
        <v>0</v>
      </c>
      <c r="I4603" s="5" cm="1">
        <f t="array" ref="I4603">Table3[[#This Row],[EMPLOYEE TOTAL]]/Table4[MONTH TOTAL]</f>
        <v>0</v>
      </c>
    </row>
    <row r="4604" spans="1:9" x14ac:dyDescent="0.25">
      <c r="A4604" s="4" t="s">
        <v>5953</v>
      </c>
      <c r="B4604" s="4" t="s">
        <v>8849</v>
      </c>
      <c r="C4604" s="4">
        <f>SUM(COUNTIFS('WEEK 1'!G:G, A4604, 'WEEK 1'!D:D, "WR"), COUNTIFS('WEEK 1'!G:G, A4604, 'WEEK 1'!D:D, "MI"))</f>
        <v>0</v>
      </c>
      <c r="D4604" s="4">
        <f>SUM(COUNTIFS('WEEK 2'!G:G, A4604, 'WEEK 2'!D:D, "WR"), COUNTIFS('WEEK 2'!G:G, A4604, 'WEEK 2'!D:D, "MI"))</f>
        <v>0</v>
      </c>
      <c r="E4604" s="4">
        <f>SUM(COUNTIFS('WEEK 3'!G:G, A4604, 'WEEK 3'!D:D, "WR"), COUNTIFS('WEEK 3'!G:G, A4604, 'WEEK 3'!D:D, "MI"))</f>
        <v>0</v>
      </c>
      <c r="F4604" s="4">
        <f>SUM(COUNTIFS('WEEK 4'!G:G, A4604, 'WEEK 4'!D:D, "WR"), COUNTIFS('WEEK 4'!G:G, A4604, 'WEEK 4'!D:D, "MI"))</f>
        <v>0</v>
      </c>
      <c r="G4604" s="4">
        <f>SUM(COUNTIFS('WEEK 5'!G:G, A4604, 'WEEK 5'!D:D, "WR"), COUNTIFS('WEEK 5'!G:G, A4604, 'WEEK 5'!D:D, "MI"))</f>
        <v>0</v>
      </c>
      <c r="H4604" s="4">
        <f>SUM(Table3[[#This Row],[WEEK 1]:[WEEK 5 ]])</f>
        <v>0</v>
      </c>
      <c r="I4604" s="5" cm="1">
        <f t="array" ref="I4604">Table3[[#This Row],[EMPLOYEE TOTAL]]/Table4[MONTH TOTAL]</f>
        <v>0</v>
      </c>
    </row>
    <row r="4605" spans="1:9" x14ac:dyDescent="0.25">
      <c r="A4605" s="4" t="s">
        <v>8522</v>
      </c>
      <c r="B4605" s="4" t="s">
        <v>8859</v>
      </c>
      <c r="C4605" s="4">
        <f>SUM(COUNTIFS('WEEK 1'!G:G, A4605, 'WEEK 1'!D:D, "WR"), COUNTIFS('WEEK 1'!G:G, A4605, 'WEEK 1'!D:D, "MI"))</f>
        <v>0</v>
      </c>
      <c r="D4605" s="4">
        <f>SUM(COUNTIFS('WEEK 2'!G:G, A4605, 'WEEK 2'!D:D, "WR"), COUNTIFS('WEEK 2'!G:G, A4605, 'WEEK 2'!D:D, "MI"))</f>
        <v>0</v>
      </c>
      <c r="E4605" s="4">
        <f>SUM(COUNTIFS('WEEK 3'!G:G, A4605, 'WEEK 3'!D:D, "WR"), COUNTIFS('WEEK 3'!G:G, A4605, 'WEEK 3'!D:D, "MI"))</f>
        <v>0</v>
      </c>
      <c r="F4605" s="4">
        <f>SUM(COUNTIFS('WEEK 4'!G:G, A4605, 'WEEK 4'!D:D, "WR"), COUNTIFS('WEEK 4'!G:G, A4605, 'WEEK 4'!D:D, "MI"))</f>
        <v>0</v>
      </c>
      <c r="G4605" s="4">
        <f>SUM(COUNTIFS('WEEK 5'!G:G, A4605, 'WEEK 5'!D:D, "WR"), COUNTIFS('WEEK 5'!G:G, A4605, 'WEEK 5'!D:D, "MI"))</f>
        <v>0</v>
      </c>
      <c r="H4605" s="4">
        <f>SUM(Table3[[#This Row],[WEEK 1]:[WEEK 5 ]])</f>
        <v>0</v>
      </c>
      <c r="I4605" s="5" cm="1">
        <f t="array" ref="I4605">Table3[[#This Row],[EMPLOYEE TOTAL]]/Table4[MONTH TOTAL]</f>
        <v>0</v>
      </c>
    </row>
    <row r="4606" spans="1:9" x14ac:dyDescent="0.25">
      <c r="A4606" s="4" t="s">
        <v>8752</v>
      </c>
      <c r="B4606" s="4" t="s">
        <v>8786</v>
      </c>
      <c r="C4606" s="4">
        <f>SUM(COUNTIFS('WEEK 1'!G:G, A4606, 'WEEK 1'!D:D, "WR"), COUNTIFS('WEEK 1'!G:G, A4606, 'WEEK 1'!D:D, "MI"))</f>
        <v>0</v>
      </c>
      <c r="D4606" s="4">
        <f>SUM(COUNTIFS('WEEK 2'!G:G, A4606, 'WEEK 2'!D:D, "WR"), COUNTIFS('WEEK 2'!G:G, A4606, 'WEEK 2'!D:D, "MI"))</f>
        <v>0</v>
      </c>
      <c r="E4606" s="4">
        <f>SUM(COUNTIFS('WEEK 3'!G:G, A4606, 'WEEK 3'!D:D, "WR"), COUNTIFS('WEEK 3'!G:G, A4606, 'WEEK 3'!D:D, "MI"))</f>
        <v>0</v>
      </c>
      <c r="F4606" s="4">
        <f>SUM(COUNTIFS('WEEK 4'!G:G, A4606, 'WEEK 4'!D:D, "WR"), COUNTIFS('WEEK 4'!G:G, A4606, 'WEEK 4'!D:D, "MI"))</f>
        <v>0</v>
      </c>
      <c r="G4606" s="4">
        <f>SUM(COUNTIFS('WEEK 5'!G:G, A4606, 'WEEK 5'!D:D, "WR"), COUNTIFS('WEEK 5'!G:G, A4606, 'WEEK 5'!D:D, "MI"))</f>
        <v>0</v>
      </c>
      <c r="H4606" s="4">
        <f>SUM(Table3[[#This Row],[WEEK 1]:[WEEK 5 ]])</f>
        <v>0</v>
      </c>
      <c r="I4606" s="5" cm="1">
        <f t="array" ref="I4606">Table3[[#This Row],[EMPLOYEE TOTAL]]/Table4[MONTH TOTAL]</f>
        <v>0</v>
      </c>
    </row>
    <row r="4607" spans="1:9" x14ac:dyDescent="0.25">
      <c r="A4607" s="4" t="s">
        <v>4032</v>
      </c>
      <c r="B4607" s="4" t="s">
        <v>8802</v>
      </c>
      <c r="C4607" s="4">
        <f>SUM(COUNTIFS('WEEK 1'!G:G, A4607, 'WEEK 1'!D:D, "WR"), COUNTIFS('WEEK 1'!G:G, A4607, 'WEEK 1'!D:D, "MI"))</f>
        <v>0</v>
      </c>
      <c r="D4607" s="4">
        <f>SUM(COUNTIFS('WEEK 2'!G:G, A4607, 'WEEK 2'!D:D, "WR"), COUNTIFS('WEEK 2'!G:G, A4607, 'WEEK 2'!D:D, "MI"))</f>
        <v>0</v>
      </c>
      <c r="E4607" s="4">
        <f>SUM(COUNTIFS('WEEK 3'!G:G, A4607, 'WEEK 3'!D:D, "WR"), COUNTIFS('WEEK 3'!G:G, A4607, 'WEEK 3'!D:D, "MI"))</f>
        <v>0</v>
      </c>
      <c r="F4607" s="4">
        <f>SUM(COUNTIFS('WEEK 4'!G:G, A4607, 'WEEK 4'!D:D, "WR"), COUNTIFS('WEEK 4'!G:G, A4607, 'WEEK 4'!D:D, "MI"))</f>
        <v>0</v>
      </c>
      <c r="G4607" s="4">
        <f>SUM(COUNTIFS('WEEK 5'!G:G, A4607, 'WEEK 5'!D:D, "WR"), COUNTIFS('WEEK 5'!G:G, A4607, 'WEEK 5'!D:D, "MI"))</f>
        <v>0</v>
      </c>
      <c r="H4607" s="4">
        <f>SUM(Table3[[#This Row],[WEEK 1]:[WEEK 5 ]])</f>
        <v>0</v>
      </c>
      <c r="I4607" s="5" cm="1">
        <f t="array" ref="I4607">Table3[[#This Row],[EMPLOYEE TOTAL]]/Table4[MONTH TOTAL]</f>
        <v>0</v>
      </c>
    </row>
    <row r="4608" spans="1:9" x14ac:dyDescent="0.25">
      <c r="A4608" s="4" t="s">
        <v>5787</v>
      </c>
      <c r="B4608" s="4" t="s">
        <v>8847</v>
      </c>
      <c r="C4608" s="4">
        <f>SUM(COUNTIFS('WEEK 1'!G:G, A4608, 'WEEK 1'!D:D, "WR"), COUNTIFS('WEEK 1'!G:G, A4608, 'WEEK 1'!D:D, "MI"))</f>
        <v>0</v>
      </c>
      <c r="D4608" s="4">
        <f>SUM(COUNTIFS('WEEK 2'!G:G, A4608, 'WEEK 2'!D:D, "WR"), COUNTIFS('WEEK 2'!G:G, A4608, 'WEEK 2'!D:D, "MI"))</f>
        <v>0</v>
      </c>
      <c r="E4608" s="4">
        <f>SUM(COUNTIFS('WEEK 3'!G:G, A4608, 'WEEK 3'!D:D, "WR"), COUNTIFS('WEEK 3'!G:G, A4608, 'WEEK 3'!D:D, "MI"))</f>
        <v>0</v>
      </c>
      <c r="F4608" s="4">
        <f>SUM(COUNTIFS('WEEK 4'!G:G, A4608, 'WEEK 4'!D:D, "WR"), COUNTIFS('WEEK 4'!G:G, A4608, 'WEEK 4'!D:D, "MI"))</f>
        <v>0</v>
      </c>
      <c r="G4608" s="4">
        <f>SUM(COUNTIFS('WEEK 5'!G:G, A4608, 'WEEK 5'!D:D, "WR"), COUNTIFS('WEEK 5'!G:G, A4608, 'WEEK 5'!D:D, "MI"))</f>
        <v>0</v>
      </c>
      <c r="H4608" s="4">
        <f>SUM(Table3[[#This Row],[WEEK 1]:[WEEK 5 ]])</f>
        <v>0</v>
      </c>
      <c r="I4608" s="5" cm="1">
        <f t="array" ref="I4608">Table3[[#This Row],[EMPLOYEE TOTAL]]/Table4[MONTH TOTAL]</f>
        <v>0</v>
      </c>
    </row>
    <row r="4609" spans="1:9" x14ac:dyDescent="0.25">
      <c r="A4609" s="4" t="s">
        <v>6455</v>
      </c>
      <c r="B4609" s="4" t="s">
        <v>8773</v>
      </c>
      <c r="C4609" s="4">
        <f>SUM(COUNTIFS('WEEK 1'!G:G, A4609, 'WEEK 1'!D:D, "WR"), COUNTIFS('WEEK 1'!G:G, A4609, 'WEEK 1'!D:D, "MI"))</f>
        <v>0</v>
      </c>
      <c r="D4609" s="4">
        <f>SUM(COUNTIFS('WEEK 2'!G:G, A4609, 'WEEK 2'!D:D, "WR"), COUNTIFS('WEEK 2'!G:G, A4609, 'WEEK 2'!D:D, "MI"))</f>
        <v>0</v>
      </c>
      <c r="E4609" s="4">
        <f>SUM(COUNTIFS('WEEK 3'!G:G, A4609, 'WEEK 3'!D:D, "WR"), COUNTIFS('WEEK 3'!G:G, A4609, 'WEEK 3'!D:D, "MI"))</f>
        <v>0</v>
      </c>
      <c r="F4609" s="4">
        <f>SUM(COUNTIFS('WEEK 4'!G:G, A4609, 'WEEK 4'!D:D, "WR"), COUNTIFS('WEEK 4'!G:G, A4609, 'WEEK 4'!D:D, "MI"))</f>
        <v>0</v>
      </c>
      <c r="G4609" s="4">
        <f>SUM(COUNTIFS('WEEK 5'!G:G, A4609, 'WEEK 5'!D:D, "WR"), COUNTIFS('WEEK 5'!G:G, A4609, 'WEEK 5'!D:D, "MI"))</f>
        <v>0</v>
      </c>
      <c r="H4609" s="4">
        <f>SUM(Table3[[#This Row],[WEEK 1]:[WEEK 5 ]])</f>
        <v>0</v>
      </c>
      <c r="I4609" s="5" cm="1">
        <f t="array" ref="I4609">Table3[[#This Row],[EMPLOYEE TOTAL]]/Table4[MONTH TOTAL]</f>
        <v>0</v>
      </c>
    </row>
    <row r="4610" spans="1:9" x14ac:dyDescent="0.25">
      <c r="A4610" s="4" t="s">
        <v>184</v>
      </c>
      <c r="B4610" s="4" t="s">
        <v>8859</v>
      </c>
      <c r="C4610" s="4">
        <f>SUM(COUNTIFS('WEEK 1'!G:G, A4610, 'WEEK 1'!D:D, "WR"), COUNTIFS('WEEK 1'!G:G, A4610, 'WEEK 1'!D:D, "MI"))</f>
        <v>0</v>
      </c>
      <c r="D4610" s="4">
        <f>SUM(COUNTIFS('WEEK 2'!G:G, A4610, 'WEEK 2'!D:D, "WR"), COUNTIFS('WEEK 2'!G:G, A4610, 'WEEK 2'!D:D, "MI"))</f>
        <v>0</v>
      </c>
      <c r="E4610" s="4">
        <f>SUM(COUNTIFS('WEEK 3'!G:G, A4610, 'WEEK 3'!D:D, "WR"), COUNTIFS('WEEK 3'!G:G, A4610, 'WEEK 3'!D:D, "MI"))</f>
        <v>0</v>
      </c>
      <c r="F4610" s="4">
        <f>SUM(COUNTIFS('WEEK 4'!G:G, A4610, 'WEEK 4'!D:D, "WR"), COUNTIFS('WEEK 4'!G:G, A4610, 'WEEK 4'!D:D, "MI"))</f>
        <v>0</v>
      </c>
      <c r="G4610" s="4">
        <f>SUM(COUNTIFS('WEEK 5'!G:G, A4610, 'WEEK 5'!D:D, "WR"), COUNTIFS('WEEK 5'!G:G, A4610, 'WEEK 5'!D:D, "MI"))</f>
        <v>0</v>
      </c>
      <c r="H4610" s="4">
        <f>SUM(Table3[[#This Row],[WEEK 1]:[WEEK 5 ]])</f>
        <v>0</v>
      </c>
      <c r="I4610" s="5" cm="1">
        <f t="array" ref="I4610">Table3[[#This Row],[EMPLOYEE TOTAL]]/Table4[MONTH TOTAL]</f>
        <v>0</v>
      </c>
    </row>
    <row r="4611" spans="1:9" x14ac:dyDescent="0.25">
      <c r="A4611" s="4" t="s">
        <v>7487</v>
      </c>
      <c r="B4611" s="4" t="s">
        <v>8774</v>
      </c>
      <c r="C4611" s="4">
        <f>SUM(COUNTIFS('WEEK 1'!G:G, A4611, 'WEEK 1'!D:D, "WR"), COUNTIFS('WEEK 1'!G:G, A4611, 'WEEK 1'!D:D, "MI"))</f>
        <v>0</v>
      </c>
      <c r="D4611" s="4">
        <f>SUM(COUNTIFS('WEEK 2'!G:G, A4611, 'WEEK 2'!D:D, "WR"), COUNTIFS('WEEK 2'!G:G, A4611, 'WEEK 2'!D:D, "MI"))</f>
        <v>0</v>
      </c>
      <c r="E4611" s="4">
        <f>SUM(COUNTIFS('WEEK 3'!G:G, A4611, 'WEEK 3'!D:D, "WR"), COUNTIFS('WEEK 3'!G:G, A4611, 'WEEK 3'!D:D, "MI"))</f>
        <v>0</v>
      </c>
      <c r="F4611" s="4">
        <f>SUM(COUNTIFS('WEEK 4'!G:G, A4611, 'WEEK 4'!D:D, "WR"), COUNTIFS('WEEK 4'!G:G, A4611, 'WEEK 4'!D:D, "MI"))</f>
        <v>0</v>
      </c>
      <c r="G4611" s="4">
        <f>SUM(COUNTIFS('WEEK 5'!G:G, A4611, 'WEEK 5'!D:D, "WR"), COUNTIFS('WEEK 5'!G:G, A4611, 'WEEK 5'!D:D, "MI"))</f>
        <v>0</v>
      </c>
      <c r="H4611" s="4">
        <f>SUM(Table3[[#This Row],[WEEK 1]:[WEEK 5 ]])</f>
        <v>0</v>
      </c>
      <c r="I4611" s="5" cm="1">
        <f t="array" ref="I4611">Table3[[#This Row],[EMPLOYEE TOTAL]]/Table4[MONTH TOTAL]</f>
        <v>0</v>
      </c>
    </row>
    <row r="4612" spans="1:9" x14ac:dyDescent="0.25">
      <c r="A4612" s="4" t="s">
        <v>799</v>
      </c>
      <c r="B4612" s="4" t="s">
        <v>8806</v>
      </c>
      <c r="C4612" s="4">
        <f>SUM(COUNTIFS('WEEK 1'!G:G, A4612, 'WEEK 1'!D:D, "WR"), COUNTIFS('WEEK 1'!G:G, A4612, 'WEEK 1'!D:D, "MI"))</f>
        <v>0</v>
      </c>
      <c r="D4612" s="4">
        <f>SUM(COUNTIFS('WEEK 2'!G:G, A4612, 'WEEK 2'!D:D, "WR"), COUNTIFS('WEEK 2'!G:G, A4612, 'WEEK 2'!D:D, "MI"))</f>
        <v>0</v>
      </c>
      <c r="E4612" s="4">
        <f>SUM(COUNTIFS('WEEK 3'!G:G, A4612, 'WEEK 3'!D:D, "WR"), COUNTIFS('WEEK 3'!G:G, A4612, 'WEEK 3'!D:D, "MI"))</f>
        <v>0</v>
      </c>
      <c r="F4612" s="4">
        <f>SUM(COUNTIFS('WEEK 4'!G:G, A4612, 'WEEK 4'!D:D, "WR"), COUNTIFS('WEEK 4'!G:G, A4612, 'WEEK 4'!D:D, "MI"))</f>
        <v>0</v>
      </c>
      <c r="G4612" s="4">
        <f>SUM(COUNTIFS('WEEK 5'!G:G, A4612, 'WEEK 5'!D:D, "WR"), COUNTIFS('WEEK 5'!G:G, A4612, 'WEEK 5'!D:D, "MI"))</f>
        <v>0</v>
      </c>
      <c r="H4612" s="4">
        <f>SUM(Table3[[#This Row],[WEEK 1]:[WEEK 5 ]])</f>
        <v>0</v>
      </c>
      <c r="I4612" s="5" cm="1">
        <f t="array" ref="I4612">Table3[[#This Row],[EMPLOYEE TOTAL]]/Table4[MONTH TOTAL]</f>
        <v>0</v>
      </c>
    </row>
    <row r="4613" spans="1:9" x14ac:dyDescent="0.25">
      <c r="A4613" s="4" t="s">
        <v>6037</v>
      </c>
      <c r="B4613" s="4" t="s">
        <v>8864</v>
      </c>
      <c r="C4613" s="4">
        <f>SUM(COUNTIFS('WEEK 1'!G:G, A4613, 'WEEK 1'!D:D, "WR"), COUNTIFS('WEEK 1'!G:G, A4613, 'WEEK 1'!D:D, "MI"))</f>
        <v>0</v>
      </c>
      <c r="D4613" s="4">
        <f>SUM(COUNTIFS('WEEK 2'!G:G, A4613, 'WEEK 2'!D:D, "WR"), COUNTIFS('WEEK 2'!G:G, A4613, 'WEEK 2'!D:D, "MI"))</f>
        <v>0</v>
      </c>
      <c r="E4613" s="4">
        <f>SUM(COUNTIFS('WEEK 3'!G:G, A4613, 'WEEK 3'!D:D, "WR"), COUNTIFS('WEEK 3'!G:G, A4613, 'WEEK 3'!D:D, "MI"))</f>
        <v>0</v>
      </c>
      <c r="F4613" s="4">
        <f>SUM(COUNTIFS('WEEK 4'!G:G, A4613, 'WEEK 4'!D:D, "WR"), COUNTIFS('WEEK 4'!G:G, A4613, 'WEEK 4'!D:D, "MI"))</f>
        <v>0</v>
      </c>
      <c r="G4613" s="4">
        <f>SUM(COUNTIFS('WEEK 5'!G:G, A4613, 'WEEK 5'!D:D, "WR"), COUNTIFS('WEEK 5'!G:G, A4613, 'WEEK 5'!D:D, "MI"))</f>
        <v>0</v>
      </c>
      <c r="H4613" s="4">
        <f>SUM(Table3[[#This Row],[WEEK 1]:[WEEK 5 ]])</f>
        <v>0</v>
      </c>
      <c r="I4613" s="5" cm="1">
        <f t="array" ref="I4613">Table3[[#This Row],[EMPLOYEE TOTAL]]/Table4[MONTH TOTAL]</f>
        <v>0</v>
      </c>
    </row>
    <row r="4614" spans="1:9" x14ac:dyDescent="0.25">
      <c r="A4614" s="4" t="s">
        <v>899</v>
      </c>
      <c r="B4614" s="4" t="s">
        <v>8863</v>
      </c>
      <c r="C4614" s="4">
        <f>SUM(COUNTIFS('WEEK 1'!G:G, A4614, 'WEEK 1'!D:D, "WR"), COUNTIFS('WEEK 1'!G:G, A4614, 'WEEK 1'!D:D, "MI"))</f>
        <v>0</v>
      </c>
      <c r="D4614" s="4">
        <f>SUM(COUNTIFS('WEEK 2'!G:G, A4614, 'WEEK 2'!D:D, "WR"), COUNTIFS('WEEK 2'!G:G, A4614, 'WEEK 2'!D:D, "MI"))</f>
        <v>0</v>
      </c>
      <c r="E4614" s="4">
        <f>SUM(COUNTIFS('WEEK 3'!G:G, A4614, 'WEEK 3'!D:D, "WR"), COUNTIFS('WEEK 3'!G:G, A4614, 'WEEK 3'!D:D, "MI"))</f>
        <v>0</v>
      </c>
      <c r="F4614" s="4">
        <f>SUM(COUNTIFS('WEEK 4'!G:G, A4614, 'WEEK 4'!D:D, "WR"), COUNTIFS('WEEK 4'!G:G, A4614, 'WEEK 4'!D:D, "MI"))</f>
        <v>0</v>
      </c>
      <c r="G4614" s="4">
        <f>SUM(COUNTIFS('WEEK 5'!G:G, A4614, 'WEEK 5'!D:D, "WR"), COUNTIFS('WEEK 5'!G:G, A4614, 'WEEK 5'!D:D, "MI"))</f>
        <v>0</v>
      </c>
      <c r="H4614" s="4">
        <f>SUM(Table3[[#This Row],[WEEK 1]:[WEEK 5 ]])</f>
        <v>0</v>
      </c>
      <c r="I4614" s="5" cm="1">
        <f t="array" ref="I4614">Table3[[#This Row],[EMPLOYEE TOTAL]]/Table4[MONTH TOTAL]</f>
        <v>0</v>
      </c>
    </row>
    <row r="4615" spans="1:9" x14ac:dyDescent="0.25">
      <c r="A4615" s="4" t="s">
        <v>4150</v>
      </c>
      <c r="B4615" s="4" t="s">
        <v>8778</v>
      </c>
      <c r="C4615" s="4">
        <f>SUM(COUNTIFS('WEEK 1'!G:G, A4615, 'WEEK 1'!D:D, "WR"), COUNTIFS('WEEK 1'!G:G, A4615, 'WEEK 1'!D:D, "MI"))</f>
        <v>0</v>
      </c>
      <c r="D4615" s="4">
        <f>SUM(COUNTIFS('WEEK 2'!G:G, A4615, 'WEEK 2'!D:D, "WR"), COUNTIFS('WEEK 2'!G:G, A4615, 'WEEK 2'!D:D, "MI"))</f>
        <v>0</v>
      </c>
      <c r="E4615" s="4">
        <f>SUM(COUNTIFS('WEEK 3'!G:G, A4615, 'WEEK 3'!D:D, "WR"), COUNTIFS('WEEK 3'!G:G, A4615, 'WEEK 3'!D:D, "MI"))</f>
        <v>0</v>
      </c>
      <c r="F4615" s="4">
        <f>SUM(COUNTIFS('WEEK 4'!G:G, A4615, 'WEEK 4'!D:D, "WR"), COUNTIFS('WEEK 4'!G:G, A4615, 'WEEK 4'!D:D, "MI"))</f>
        <v>0</v>
      </c>
      <c r="G4615" s="4">
        <f>SUM(COUNTIFS('WEEK 5'!G:G, A4615, 'WEEK 5'!D:D, "WR"), COUNTIFS('WEEK 5'!G:G, A4615, 'WEEK 5'!D:D, "MI"))</f>
        <v>0</v>
      </c>
      <c r="H4615" s="4">
        <f>SUM(Table3[[#This Row],[WEEK 1]:[WEEK 5 ]])</f>
        <v>0</v>
      </c>
      <c r="I4615" s="5" cm="1">
        <f t="array" ref="I4615">Table3[[#This Row],[EMPLOYEE TOTAL]]/Table4[MONTH TOTAL]</f>
        <v>0</v>
      </c>
    </row>
    <row r="4616" spans="1:9" x14ac:dyDescent="0.25">
      <c r="A4616" s="4" t="s">
        <v>106</v>
      </c>
      <c r="B4616" s="4" t="s">
        <v>8825</v>
      </c>
      <c r="C4616" s="4">
        <f>SUM(COUNTIFS('WEEK 1'!G:G, A4616, 'WEEK 1'!D:D, "WR"), COUNTIFS('WEEK 1'!G:G, A4616, 'WEEK 1'!D:D, "MI"))</f>
        <v>0</v>
      </c>
      <c r="D4616" s="4">
        <f>SUM(COUNTIFS('WEEK 2'!G:G, A4616, 'WEEK 2'!D:D, "WR"), COUNTIFS('WEEK 2'!G:G, A4616, 'WEEK 2'!D:D, "MI"))</f>
        <v>0</v>
      </c>
      <c r="E4616" s="4">
        <f>SUM(COUNTIFS('WEEK 3'!G:G, A4616, 'WEEK 3'!D:D, "WR"), COUNTIFS('WEEK 3'!G:G, A4616, 'WEEK 3'!D:D, "MI"))</f>
        <v>0</v>
      </c>
      <c r="F4616" s="4">
        <f>SUM(COUNTIFS('WEEK 4'!G:G, A4616, 'WEEK 4'!D:D, "WR"), COUNTIFS('WEEK 4'!G:G, A4616, 'WEEK 4'!D:D, "MI"))</f>
        <v>0</v>
      </c>
      <c r="G4616" s="4">
        <f>SUM(COUNTIFS('WEEK 5'!G:G, A4616, 'WEEK 5'!D:D, "WR"), COUNTIFS('WEEK 5'!G:G, A4616, 'WEEK 5'!D:D, "MI"))</f>
        <v>0</v>
      </c>
      <c r="H4616" s="4">
        <f>SUM(Table3[[#This Row],[WEEK 1]:[WEEK 5 ]])</f>
        <v>0</v>
      </c>
      <c r="I4616" s="5" cm="1">
        <f t="array" ref="I4616">Table3[[#This Row],[EMPLOYEE TOTAL]]/Table4[MONTH TOTAL]</f>
        <v>0</v>
      </c>
    </row>
    <row r="4617" spans="1:9" x14ac:dyDescent="0.25">
      <c r="A4617" s="4" t="s">
        <v>7453</v>
      </c>
      <c r="B4617" s="4" t="s">
        <v>8794</v>
      </c>
      <c r="C4617" s="4">
        <f>SUM(COUNTIFS('WEEK 1'!G:G, A4617, 'WEEK 1'!D:D, "WR"), COUNTIFS('WEEK 1'!G:G, A4617, 'WEEK 1'!D:D, "MI"))</f>
        <v>0</v>
      </c>
      <c r="D4617" s="4">
        <f>SUM(COUNTIFS('WEEK 2'!G:G, A4617, 'WEEK 2'!D:D, "WR"), COUNTIFS('WEEK 2'!G:G, A4617, 'WEEK 2'!D:D, "MI"))</f>
        <v>0</v>
      </c>
      <c r="E4617" s="4">
        <f>SUM(COUNTIFS('WEEK 3'!G:G, A4617, 'WEEK 3'!D:D, "WR"), COUNTIFS('WEEK 3'!G:G, A4617, 'WEEK 3'!D:D, "MI"))</f>
        <v>0</v>
      </c>
      <c r="F4617" s="4">
        <f>SUM(COUNTIFS('WEEK 4'!G:G, A4617, 'WEEK 4'!D:D, "WR"), COUNTIFS('WEEK 4'!G:G, A4617, 'WEEK 4'!D:D, "MI"))</f>
        <v>0</v>
      </c>
      <c r="G4617" s="4">
        <f>SUM(COUNTIFS('WEEK 5'!G:G, A4617, 'WEEK 5'!D:D, "WR"), COUNTIFS('WEEK 5'!G:G, A4617, 'WEEK 5'!D:D, "MI"))</f>
        <v>0</v>
      </c>
      <c r="H4617" s="4">
        <f>SUM(Table3[[#This Row],[WEEK 1]:[WEEK 5 ]])</f>
        <v>0</v>
      </c>
      <c r="I4617" s="5" cm="1">
        <f t="array" ref="I4617">Table3[[#This Row],[EMPLOYEE TOTAL]]/Table4[MONTH TOTAL]</f>
        <v>0</v>
      </c>
    </row>
    <row r="4618" spans="1:9" x14ac:dyDescent="0.25">
      <c r="A4618" s="4" t="s">
        <v>1648</v>
      </c>
      <c r="B4618" s="4" t="s">
        <v>8869</v>
      </c>
      <c r="C4618" s="4">
        <f>SUM(COUNTIFS('WEEK 1'!G:G, A4618, 'WEEK 1'!D:D, "WR"), COUNTIFS('WEEK 1'!G:G, A4618, 'WEEK 1'!D:D, "MI"))</f>
        <v>0</v>
      </c>
      <c r="D4618" s="4">
        <f>SUM(COUNTIFS('WEEK 2'!G:G, A4618, 'WEEK 2'!D:D, "WR"), COUNTIFS('WEEK 2'!G:G, A4618, 'WEEK 2'!D:D, "MI"))</f>
        <v>0</v>
      </c>
      <c r="E4618" s="4">
        <f>SUM(COUNTIFS('WEEK 3'!G:G, A4618, 'WEEK 3'!D:D, "WR"), COUNTIFS('WEEK 3'!G:G, A4618, 'WEEK 3'!D:D, "MI"))</f>
        <v>0</v>
      </c>
      <c r="F4618" s="4">
        <f>SUM(COUNTIFS('WEEK 4'!G:G, A4618, 'WEEK 4'!D:D, "WR"), COUNTIFS('WEEK 4'!G:G, A4618, 'WEEK 4'!D:D, "MI"))</f>
        <v>0</v>
      </c>
      <c r="G4618" s="4">
        <f>SUM(COUNTIFS('WEEK 5'!G:G, A4618, 'WEEK 5'!D:D, "WR"), COUNTIFS('WEEK 5'!G:G, A4618, 'WEEK 5'!D:D, "MI"))</f>
        <v>0</v>
      </c>
      <c r="H4618" s="4">
        <f>SUM(Table3[[#This Row],[WEEK 1]:[WEEK 5 ]])</f>
        <v>0</v>
      </c>
      <c r="I4618" s="5" cm="1">
        <f t="array" ref="I4618">Table3[[#This Row],[EMPLOYEE TOTAL]]/Table4[MONTH TOTAL]</f>
        <v>0</v>
      </c>
    </row>
    <row r="4619" spans="1:9" x14ac:dyDescent="0.25">
      <c r="A4619" s="4" t="s">
        <v>1753</v>
      </c>
      <c r="B4619" s="4" t="s">
        <v>8820</v>
      </c>
      <c r="C4619" s="4">
        <f>SUM(COUNTIFS('WEEK 1'!G:G, A4619, 'WEEK 1'!D:D, "WR"), COUNTIFS('WEEK 1'!G:G, A4619, 'WEEK 1'!D:D, "MI"))</f>
        <v>0</v>
      </c>
      <c r="D4619" s="4">
        <f>SUM(COUNTIFS('WEEK 2'!G:G, A4619, 'WEEK 2'!D:D, "WR"), COUNTIFS('WEEK 2'!G:G, A4619, 'WEEK 2'!D:D, "MI"))</f>
        <v>0</v>
      </c>
      <c r="E4619" s="4">
        <f>SUM(COUNTIFS('WEEK 3'!G:G, A4619, 'WEEK 3'!D:D, "WR"), COUNTIFS('WEEK 3'!G:G, A4619, 'WEEK 3'!D:D, "MI"))</f>
        <v>0</v>
      </c>
      <c r="F4619" s="4">
        <f>SUM(COUNTIFS('WEEK 4'!G:G, A4619, 'WEEK 4'!D:D, "WR"), COUNTIFS('WEEK 4'!G:G, A4619, 'WEEK 4'!D:D, "MI"))</f>
        <v>0</v>
      </c>
      <c r="G4619" s="4">
        <f>SUM(COUNTIFS('WEEK 5'!G:G, A4619, 'WEEK 5'!D:D, "WR"), COUNTIFS('WEEK 5'!G:G, A4619, 'WEEK 5'!D:D, "MI"))</f>
        <v>0</v>
      </c>
      <c r="H4619" s="4">
        <f>SUM(Table3[[#This Row],[WEEK 1]:[WEEK 5 ]])</f>
        <v>0</v>
      </c>
      <c r="I4619" s="5" cm="1">
        <f t="array" ref="I4619">Table3[[#This Row],[EMPLOYEE TOTAL]]/Table4[MONTH TOTAL]</f>
        <v>0</v>
      </c>
    </row>
    <row r="4620" spans="1:9" x14ac:dyDescent="0.25">
      <c r="A4620" s="4" t="s">
        <v>5611</v>
      </c>
      <c r="B4620" s="4" t="s">
        <v>8820</v>
      </c>
      <c r="C4620" s="4">
        <f>SUM(COUNTIFS('WEEK 1'!G:G, A4620, 'WEEK 1'!D:D, "WR"), COUNTIFS('WEEK 1'!G:G, A4620, 'WEEK 1'!D:D, "MI"))</f>
        <v>0</v>
      </c>
      <c r="D4620" s="4">
        <f>SUM(COUNTIFS('WEEK 2'!G:G, A4620, 'WEEK 2'!D:D, "WR"), COUNTIFS('WEEK 2'!G:G, A4620, 'WEEK 2'!D:D, "MI"))</f>
        <v>0</v>
      </c>
      <c r="E4620" s="4">
        <f>SUM(COUNTIFS('WEEK 3'!G:G, A4620, 'WEEK 3'!D:D, "WR"), COUNTIFS('WEEK 3'!G:G, A4620, 'WEEK 3'!D:D, "MI"))</f>
        <v>0</v>
      </c>
      <c r="F4620" s="4">
        <f>SUM(COUNTIFS('WEEK 4'!G:G, A4620, 'WEEK 4'!D:D, "WR"), COUNTIFS('WEEK 4'!G:G, A4620, 'WEEK 4'!D:D, "MI"))</f>
        <v>0</v>
      </c>
      <c r="G4620" s="4">
        <f>SUM(COUNTIFS('WEEK 5'!G:G, A4620, 'WEEK 5'!D:D, "WR"), COUNTIFS('WEEK 5'!G:G, A4620, 'WEEK 5'!D:D, "MI"))</f>
        <v>0</v>
      </c>
      <c r="H4620" s="4">
        <f>SUM(Table3[[#This Row],[WEEK 1]:[WEEK 5 ]])</f>
        <v>0</v>
      </c>
      <c r="I4620" s="5" cm="1">
        <f t="array" ref="I4620">Table3[[#This Row],[EMPLOYEE TOTAL]]/Table4[MONTH TOTAL]</f>
        <v>0</v>
      </c>
    </row>
    <row r="4621" spans="1:9" x14ac:dyDescent="0.25">
      <c r="A4621" s="4" t="s">
        <v>4230</v>
      </c>
      <c r="B4621" s="4" t="s">
        <v>8862</v>
      </c>
      <c r="C4621" s="4">
        <f>SUM(COUNTIFS('WEEK 1'!G:G, A4621, 'WEEK 1'!D:D, "WR"), COUNTIFS('WEEK 1'!G:G, A4621, 'WEEK 1'!D:D, "MI"))</f>
        <v>0</v>
      </c>
      <c r="D4621" s="4">
        <f>SUM(COUNTIFS('WEEK 2'!G:G, A4621, 'WEEK 2'!D:D, "WR"), COUNTIFS('WEEK 2'!G:G, A4621, 'WEEK 2'!D:D, "MI"))</f>
        <v>0</v>
      </c>
      <c r="E4621" s="4">
        <f>SUM(COUNTIFS('WEEK 3'!G:G, A4621, 'WEEK 3'!D:D, "WR"), COUNTIFS('WEEK 3'!G:G, A4621, 'WEEK 3'!D:D, "MI"))</f>
        <v>0</v>
      </c>
      <c r="F4621" s="4">
        <f>SUM(COUNTIFS('WEEK 4'!G:G, A4621, 'WEEK 4'!D:D, "WR"), COUNTIFS('WEEK 4'!G:G, A4621, 'WEEK 4'!D:D, "MI"))</f>
        <v>0</v>
      </c>
      <c r="G4621" s="4">
        <f>SUM(COUNTIFS('WEEK 5'!G:G, A4621, 'WEEK 5'!D:D, "WR"), COUNTIFS('WEEK 5'!G:G, A4621, 'WEEK 5'!D:D, "MI"))</f>
        <v>0</v>
      </c>
      <c r="H4621" s="4">
        <f>SUM(Table3[[#This Row],[WEEK 1]:[WEEK 5 ]])</f>
        <v>0</v>
      </c>
      <c r="I4621" s="5" cm="1">
        <f t="array" ref="I4621">Table3[[#This Row],[EMPLOYEE TOTAL]]/Table4[MONTH TOTAL]</f>
        <v>0</v>
      </c>
    </row>
    <row r="4622" spans="1:9" x14ac:dyDescent="0.25">
      <c r="A4622" s="4" t="s">
        <v>1512</v>
      </c>
      <c r="B4622" s="4" t="s">
        <v>8816</v>
      </c>
      <c r="C4622" s="4">
        <f>SUM(COUNTIFS('WEEK 1'!G:G, A4622, 'WEEK 1'!D:D, "WR"), COUNTIFS('WEEK 1'!G:G, A4622, 'WEEK 1'!D:D, "MI"))</f>
        <v>0</v>
      </c>
      <c r="D4622" s="4">
        <f>SUM(COUNTIFS('WEEK 2'!G:G, A4622, 'WEEK 2'!D:D, "WR"), COUNTIFS('WEEK 2'!G:G, A4622, 'WEEK 2'!D:D, "MI"))</f>
        <v>0</v>
      </c>
      <c r="E4622" s="4">
        <f>SUM(COUNTIFS('WEEK 3'!G:G, A4622, 'WEEK 3'!D:D, "WR"), COUNTIFS('WEEK 3'!G:G, A4622, 'WEEK 3'!D:D, "MI"))</f>
        <v>0</v>
      </c>
      <c r="F4622" s="4">
        <f>SUM(COUNTIFS('WEEK 4'!G:G, A4622, 'WEEK 4'!D:D, "WR"), COUNTIFS('WEEK 4'!G:G, A4622, 'WEEK 4'!D:D, "MI"))</f>
        <v>0</v>
      </c>
      <c r="G4622" s="4">
        <f>SUM(COUNTIFS('WEEK 5'!G:G, A4622, 'WEEK 5'!D:D, "WR"), COUNTIFS('WEEK 5'!G:G, A4622, 'WEEK 5'!D:D, "MI"))</f>
        <v>0</v>
      </c>
      <c r="H4622" s="4">
        <f>SUM(Table3[[#This Row],[WEEK 1]:[WEEK 5 ]])</f>
        <v>0</v>
      </c>
      <c r="I4622" s="5" cm="1">
        <f t="array" ref="I4622">Table3[[#This Row],[EMPLOYEE TOTAL]]/Table4[MONTH TOTAL]</f>
        <v>0</v>
      </c>
    </row>
    <row r="4623" spans="1:9" x14ac:dyDescent="0.25">
      <c r="A4623" s="4" t="s">
        <v>1273</v>
      </c>
      <c r="B4623" s="4" t="s">
        <v>8804</v>
      </c>
      <c r="C4623" s="4">
        <f>SUM(COUNTIFS('WEEK 1'!G:G, A4623, 'WEEK 1'!D:D, "WR"), COUNTIFS('WEEK 1'!G:G, A4623, 'WEEK 1'!D:D, "MI"))</f>
        <v>0</v>
      </c>
      <c r="D4623" s="4">
        <f>SUM(COUNTIFS('WEEK 2'!G:G, A4623, 'WEEK 2'!D:D, "WR"), COUNTIFS('WEEK 2'!G:G, A4623, 'WEEK 2'!D:D, "MI"))</f>
        <v>0</v>
      </c>
      <c r="E4623" s="4">
        <f>SUM(COUNTIFS('WEEK 3'!G:G, A4623, 'WEEK 3'!D:D, "WR"), COUNTIFS('WEEK 3'!G:G, A4623, 'WEEK 3'!D:D, "MI"))</f>
        <v>0</v>
      </c>
      <c r="F4623" s="4">
        <f>SUM(COUNTIFS('WEEK 4'!G:G, A4623, 'WEEK 4'!D:D, "WR"), COUNTIFS('WEEK 4'!G:G, A4623, 'WEEK 4'!D:D, "MI"))</f>
        <v>0</v>
      </c>
      <c r="G4623" s="4">
        <f>SUM(COUNTIFS('WEEK 5'!G:G, A4623, 'WEEK 5'!D:D, "WR"), COUNTIFS('WEEK 5'!G:G, A4623, 'WEEK 5'!D:D, "MI"))</f>
        <v>0</v>
      </c>
      <c r="H4623" s="4">
        <f>SUM(Table3[[#This Row],[WEEK 1]:[WEEK 5 ]])</f>
        <v>0</v>
      </c>
      <c r="I4623" s="5" cm="1">
        <f t="array" ref="I4623">Table3[[#This Row],[EMPLOYEE TOTAL]]/Table4[MONTH TOTAL]</f>
        <v>0</v>
      </c>
    </row>
    <row r="4624" spans="1:9" x14ac:dyDescent="0.25">
      <c r="A4624" s="4" t="s">
        <v>1138</v>
      </c>
      <c r="B4624" s="4" t="s">
        <v>8869</v>
      </c>
      <c r="C4624" s="4">
        <f>SUM(COUNTIFS('WEEK 1'!G:G, A4624, 'WEEK 1'!D:D, "WR"), COUNTIFS('WEEK 1'!G:G, A4624, 'WEEK 1'!D:D, "MI"))</f>
        <v>0</v>
      </c>
      <c r="D4624" s="4">
        <f>SUM(COUNTIFS('WEEK 2'!G:G, A4624, 'WEEK 2'!D:D, "WR"), COUNTIFS('WEEK 2'!G:G, A4624, 'WEEK 2'!D:D, "MI"))</f>
        <v>0</v>
      </c>
      <c r="E4624" s="4">
        <f>SUM(COUNTIFS('WEEK 3'!G:G, A4624, 'WEEK 3'!D:D, "WR"), COUNTIFS('WEEK 3'!G:G, A4624, 'WEEK 3'!D:D, "MI"))</f>
        <v>0</v>
      </c>
      <c r="F4624" s="4">
        <f>SUM(COUNTIFS('WEEK 4'!G:G, A4624, 'WEEK 4'!D:D, "WR"), COUNTIFS('WEEK 4'!G:G, A4624, 'WEEK 4'!D:D, "MI"))</f>
        <v>0</v>
      </c>
      <c r="G4624" s="4">
        <f>SUM(COUNTIFS('WEEK 5'!G:G, A4624, 'WEEK 5'!D:D, "WR"), COUNTIFS('WEEK 5'!G:G, A4624, 'WEEK 5'!D:D, "MI"))</f>
        <v>0</v>
      </c>
      <c r="H4624" s="4">
        <f>SUM(Table3[[#This Row],[WEEK 1]:[WEEK 5 ]])</f>
        <v>0</v>
      </c>
      <c r="I4624" s="5" cm="1">
        <f t="array" ref="I4624">Table3[[#This Row],[EMPLOYEE TOTAL]]/Table4[MONTH TOTAL]</f>
        <v>0</v>
      </c>
    </row>
    <row r="4625" spans="1:9" x14ac:dyDescent="0.25">
      <c r="A4625" s="4" t="s">
        <v>6492</v>
      </c>
      <c r="B4625" s="4" t="s">
        <v>8806</v>
      </c>
      <c r="C4625" s="4">
        <f>SUM(COUNTIFS('WEEK 1'!G:G, A4625, 'WEEK 1'!D:D, "WR"), COUNTIFS('WEEK 1'!G:G, A4625, 'WEEK 1'!D:D, "MI"))</f>
        <v>0</v>
      </c>
      <c r="D4625" s="4">
        <f>SUM(COUNTIFS('WEEK 2'!G:G, A4625, 'WEEK 2'!D:D, "WR"), COUNTIFS('WEEK 2'!G:G, A4625, 'WEEK 2'!D:D, "MI"))</f>
        <v>0</v>
      </c>
      <c r="E4625" s="4">
        <f>SUM(COUNTIFS('WEEK 3'!G:G, A4625, 'WEEK 3'!D:D, "WR"), COUNTIFS('WEEK 3'!G:G, A4625, 'WEEK 3'!D:D, "MI"))</f>
        <v>0</v>
      </c>
      <c r="F4625" s="4">
        <f>SUM(COUNTIFS('WEEK 4'!G:G, A4625, 'WEEK 4'!D:D, "WR"), COUNTIFS('WEEK 4'!G:G, A4625, 'WEEK 4'!D:D, "MI"))</f>
        <v>0</v>
      </c>
      <c r="G4625" s="4">
        <f>SUM(COUNTIFS('WEEK 5'!G:G, A4625, 'WEEK 5'!D:D, "WR"), COUNTIFS('WEEK 5'!G:G, A4625, 'WEEK 5'!D:D, "MI"))</f>
        <v>0</v>
      </c>
      <c r="H4625" s="4">
        <f>SUM(Table3[[#This Row],[WEEK 1]:[WEEK 5 ]])</f>
        <v>0</v>
      </c>
      <c r="I4625" s="5" cm="1">
        <f t="array" ref="I4625">Table3[[#This Row],[EMPLOYEE TOTAL]]/Table4[MONTH TOTAL]</f>
        <v>0</v>
      </c>
    </row>
    <row r="4626" spans="1:9" x14ac:dyDescent="0.25">
      <c r="A4626" s="4" t="s">
        <v>3739</v>
      </c>
      <c r="B4626" s="4" t="s">
        <v>8836</v>
      </c>
      <c r="C4626" s="4">
        <f>SUM(COUNTIFS('WEEK 1'!G:G, A4626, 'WEEK 1'!D:D, "WR"), COUNTIFS('WEEK 1'!G:G, A4626, 'WEEK 1'!D:D, "MI"))</f>
        <v>0</v>
      </c>
      <c r="D4626" s="4">
        <f>SUM(COUNTIFS('WEEK 2'!G:G, A4626, 'WEEK 2'!D:D, "WR"), COUNTIFS('WEEK 2'!G:G, A4626, 'WEEK 2'!D:D, "MI"))</f>
        <v>0</v>
      </c>
      <c r="E4626" s="4">
        <f>SUM(COUNTIFS('WEEK 3'!G:G, A4626, 'WEEK 3'!D:D, "WR"), COUNTIFS('WEEK 3'!G:G, A4626, 'WEEK 3'!D:D, "MI"))</f>
        <v>0</v>
      </c>
      <c r="F4626" s="4">
        <f>SUM(COUNTIFS('WEEK 4'!G:G, A4626, 'WEEK 4'!D:D, "WR"), COUNTIFS('WEEK 4'!G:G, A4626, 'WEEK 4'!D:D, "MI"))</f>
        <v>0</v>
      </c>
      <c r="G4626" s="4">
        <f>SUM(COUNTIFS('WEEK 5'!G:G, A4626, 'WEEK 5'!D:D, "WR"), COUNTIFS('WEEK 5'!G:G, A4626, 'WEEK 5'!D:D, "MI"))</f>
        <v>0</v>
      </c>
      <c r="H4626" s="4">
        <f>SUM(Table3[[#This Row],[WEEK 1]:[WEEK 5 ]])</f>
        <v>0</v>
      </c>
      <c r="I4626" s="5" cm="1">
        <f t="array" ref="I4626">Table3[[#This Row],[EMPLOYEE TOTAL]]/Table4[MONTH TOTAL]</f>
        <v>0</v>
      </c>
    </row>
    <row r="4627" spans="1:9" x14ac:dyDescent="0.25">
      <c r="A4627" s="4" t="s">
        <v>6365</v>
      </c>
      <c r="B4627" s="4" t="s">
        <v>8774</v>
      </c>
      <c r="C4627" s="4">
        <f>SUM(COUNTIFS('WEEK 1'!G:G, A4627, 'WEEK 1'!D:D, "WR"), COUNTIFS('WEEK 1'!G:G, A4627, 'WEEK 1'!D:D, "MI"))</f>
        <v>0</v>
      </c>
      <c r="D4627" s="4">
        <f>SUM(COUNTIFS('WEEK 2'!G:G, A4627, 'WEEK 2'!D:D, "WR"), COUNTIFS('WEEK 2'!G:G, A4627, 'WEEK 2'!D:D, "MI"))</f>
        <v>0</v>
      </c>
      <c r="E4627" s="4">
        <f>SUM(COUNTIFS('WEEK 3'!G:G, A4627, 'WEEK 3'!D:D, "WR"), COUNTIFS('WEEK 3'!G:G, A4627, 'WEEK 3'!D:D, "MI"))</f>
        <v>0</v>
      </c>
      <c r="F4627" s="4">
        <f>SUM(COUNTIFS('WEEK 4'!G:G, A4627, 'WEEK 4'!D:D, "WR"), COUNTIFS('WEEK 4'!G:G, A4627, 'WEEK 4'!D:D, "MI"))</f>
        <v>0</v>
      </c>
      <c r="G4627" s="4">
        <f>SUM(COUNTIFS('WEEK 5'!G:G, A4627, 'WEEK 5'!D:D, "WR"), COUNTIFS('WEEK 5'!G:G, A4627, 'WEEK 5'!D:D, "MI"))</f>
        <v>0</v>
      </c>
      <c r="H4627" s="4">
        <f>SUM(Table3[[#This Row],[WEEK 1]:[WEEK 5 ]])</f>
        <v>0</v>
      </c>
      <c r="I4627" s="5" cm="1">
        <f t="array" ref="I4627">Table3[[#This Row],[EMPLOYEE TOTAL]]/Table4[MONTH TOTAL]</f>
        <v>0</v>
      </c>
    </row>
    <row r="4628" spans="1:9" x14ac:dyDescent="0.25">
      <c r="A4628" s="4" t="s">
        <v>240</v>
      </c>
      <c r="B4628" s="4" t="s">
        <v>8818</v>
      </c>
      <c r="C4628" s="4">
        <f>SUM(COUNTIFS('WEEK 1'!G:G, A4628, 'WEEK 1'!D:D, "WR"), COUNTIFS('WEEK 1'!G:G, A4628, 'WEEK 1'!D:D, "MI"))</f>
        <v>0</v>
      </c>
      <c r="D4628" s="4">
        <f>SUM(COUNTIFS('WEEK 2'!G:G, A4628, 'WEEK 2'!D:D, "WR"), COUNTIFS('WEEK 2'!G:G, A4628, 'WEEK 2'!D:D, "MI"))</f>
        <v>0</v>
      </c>
      <c r="E4628" s="4">
        <f>SUM(COUNTIFS('WEEK 3'!G:G, A4628, 'WEEK 3'!D:D, "WR"), COUNTIFS('WEEK 3'!G:G, A4628, 'WEEK 3'!D:D, "MI"))</f>
        <v>0</v>
      </c>
      <c r="F4628" s="4">
        <f>SUM(COUNTIFS('WEEK 4'!G:G, A4628, 'WEEK 4'!D:D, "WR"), COUNTIFS('WEEK 4'!G:G, A4628, 'WEEK 4'!D:D, "MI"))</f>
        <v>0</v>
      </c>
      <c r="G4628" s="4">
        <f>SUM(COUNTIFS('WEEK 5'!G:G, A4628, 'WEEK 5'!D:D, "WR"), COUNTIFS('WEEK 5'!G:G, A4628, 'WEEK 5'!D:D, "MI"))</f>
        <v>0</v>
      </c>
      <c r="H4628" s="4">
        <f>SUM(Table3[[#This Row],[WEEK 1]:[WEEK 5 ]])</f>
        <v>0</v>
      </c>
      <c r="I4628" s="5" cm="1">
        <f t="array" ref="I4628">Table3[[#This Row],[EMPLOYEE TOTAL]]/Table4[MONTH TOTAL]</f>
        <v>0</v>
      </c>
    </row>
    <row r="4629" spans="1:9" x14ac:dyDescent="0.25">
      <c r="A4629" s="4" t="s">
        <v>6872</v>
      </c>
      <c r="B4629" s="4" t="s">
        <v>8853</v>
      </c>
      <c r="C4629" s="4">
        <f>SUM(COUNTIFS('WEEK 1'!G:G, A4629, 'WEEK 1'!D:D, "WR"), COUNTIFS('WEEK 1'!G:G, A4629, 'WEEK 1'!D:D, "MI"))</f>
        <v>0</v>
      </c>
      <c r="D4629" s="4">
        <f>SUM(COUNTIFS('WEEK 2'!G:G, A4629, 'WEEK 2'!D:D, "WR"), COUNTIFS('WEEK 2'!G:G, A4629, 'WEEK 2'!D:D, "MI"))</f>
        <v>0</v>
      </c>
      <c r="E4629" s="4">
        <f>SUM(COUNTIFS('WEEK 3'!G:G, A4629, 'WEEK 3'!D:D, "WR"), COUNTIFS('WEEK 3'!G:G, A4629, 'WEEK 3'!D:D, "MI"))</f>
        <v>0</v>
      </c>
      <c r="F4629" s="4">
        <f>SUM(COUNTIFS('WEEK 4'!G:G, A4629, 'WEEK 4'!D:D, "WR"), COUNTIFS('WEEK 4'!G:G, A4629, 'WEEK 4'!D:D, "MI"))</f>
        <v>0</v>
      </c>
      <c r="G4629" s="4">
        <f>SUM(COUNTIFS('WEEK 5'!G:G, A4629, 'WEEK 5'!D:D, "WR"), COUNTIFS('WEEK 5'!G:G, A4629, 'WEEK 5'!D:D, "MI"))</f>
        <v>0</v>
      </c>
      <c r="H4629" s="4">
        <f>SUM(Table3[[#This Row],[WEEK 1]:[WEEK 5 ]])</f>
        <v>0</v>
      </c>
      <c r="I4629" s="5" cm="1">
        <f t="array" ref="I4629">Table3[[#This Row],[EMPLOYEE TOTAL]]/Table4[MONTH TOTAL]</f>
        <v>0</v>
      </c>
    </row>
    <row r="4630" spans="1:9" x14ac:dyDescent="0.25">
      <c r="A4630" s="4" t="s">
        <v>6579</v>
      </c>
      <c r="B4630" s="4" t="s">
        <v>8813</v>
      </c>
      <c r="C4630" s="4">
        <f>SUM(COUNTIFS('WEEK 1'!G:G, A4630, 'WEEK 1'!D:D, "WR"), COUNTIFS('WEEK 1'!G:G, A4630, 'WEEK 1'!D:D, "MI"))</f>
        <v>0</v>
      </c>
      <c r="D4630" s="4">
        <f>SUM(COUNTIFS('WEEK 2'!G:G, A4630, 'WEEK 2'!D:D, "WR"), COUNTIFS('WEEK 2'!G:G, A4630, 'WEEK 2'!D:D, "MI"))</f>
        <v>0</v>
      </c>
      <c r="E4630" s="4">
        <f>SUM(COUNTIFS('WEEK 3'!G:G, A4630, 'WEEK 3'!D:D, "WR"), COUNTIFS('WEEK 3'!G:G, A4630, 'WEEK 3'!D:D, "MI"))</f>
        <v>0</v>
      </c>
      <c r="F4630" s="4">
        <f>SUM(COUNTIFS('WEEK 4'!G:G, A4630, 'WEEK 4'!D:D, "WR"), COUNTIFS('WEEK 4'!G:G, A4630, 'WEEK 4'!D:D, "MI"))</f>
        <v>0</v>
      </c>
      <c r="G4630" s="4">
        <f>SUM(COUNTIFS('WEEK 5'!G:G, A4630, 'WEEK 5'!D:D, "WR"), COUNTIFS('WEEK 5'!G:G, A4630, 'WEEK 5'!D:D, "MI"))</f>
        <v>0</v>
      </c>
      <c r="H4630" s="4">
        <f>SUM(Table3[[#This Row],[WEEK 1]:[WEEK 5 ]])</f>
        <v>0</v>
      </c>
      <c r="I4630" s="5" cm="1">
        <f t="array" ref="I4630">Table3[[#This Row],[EMPLOYEE TOTAL]]/Table4[MONTH TOTAL]</f>
        <v>0</v>
      </c>
    </row>
    <row r="4631" spans="1:9" x14ac:dyDescent="0.25">
      <c r="A4631" s="4" t="s">
        <v>5946</v>
      </c>
      <c r="B4631" s="4" t="s">
        <v>8865</v>
      </c>
      <c r="C4631" s="4">
        <f>SUM(COUNTIFS('WEEK 1'!G:G, A4631, 'WEEK 1'!D:D, "WR"), COUNTIFS('WEEK 1'!G:G, A4631, 'WEEK 1'!D:D, "MI"))</f>
        <v>0</v>
      </c>
      <c r="D4631" s="4">
        <f>SUM(COUNTIFS('WEEK 2'!G:G, A4631, 'WEEK 2'!D:D, "WR"), COUNTIFS('WEEK 2'!G:G, A4631, 'WEEK 2'!D:D, "MI"))</f>
        <v>0</v>
      </c>
      <c r="E4631" s="4">
        <f>SUM(COUNTIFS('WEEK 3'!G:G, A4631, 'WEEK 3'!D:D, "WR"), COUNTIFS('WEEK 3'!G:G, A4631, 'WEEK 3'!D:D, "MI"))</f>
        <v>0</v>
      </c>
      <c r="F4631" s="4">
        <f>SUM(COUNTIFS('WEEK 4'!G:G, A4631, 'WEEK 4'!D:D, "WR"), COUNTIFS('WEEK 4'!G:G, A4631, 'WEEK 4'!D:D, "MI"))</f>
        <v>0</v>
      </c>
      <c r="G4631" s="4">
        <f>SUM(COUNTIFS('WEEK 5'!G:G, A4631, 'WEEK 5'!D:D, "WR"), COUNTIFS('WEEK 5'!G:G, A4631, 'WEEK 5'!D:D, "MI"))</f>
        <v>0</v>
      </c>
      <c r="H4631" s="4">
        <f>SUM(Table3[[#This Row],[WEEK 1]:[WEEK 5 ]])</f>
        <v>0</v>
      </c>
      <c r="I4631" s="5" cm="1">
        <f t="array" ref="I4631">Table3[[#This Row],[EMPLOYEE TOTAL]]/Table4[MONTH TOTAL]</f>
        <v>0</v>
      </c>
    </row>
    <row r="4632" spans="1:9" x14ac:dyDescent="0.25">
      <c r="A4632" s="4" t="s">
        <v>2000</v>
      </c>
      <c r="B4632" s="4" t="s">
        <v>8830</v>
      </c>
      <c r="C4632" s="4">
        <f>SUM(COUNTIFS('WEEK 1'!G:G, A4632, 'WEEK 1'!D:D, "WR"), COUNTIFS('WEEK 1'!G:G, A4632, 'WEEK 1'!D:D, "MI"))</f>
        <v>0</v>
      </c>
      <c r="D4632" s="4">
        <f>SUM(COUNTIFS('WEEK 2'!G:G, A4632, 'WEEK 2'!D:D, "WR"), COUNTIFS('WEEK 2'!G:G, A4632, 'WEEK 2'!D:D, "MI"))</f>
        <v>0</v>
      </c>
      <c r="E4632" s="4">
        <f>SUM(COUNTIFS('WEEK 3'!G:G, A4632, 'WEEK 3'!D:D, "WR"), COUNTIFS('WEEK 3'!G:G, A4632, 'WEEK 3'!D:D, "MI"))</f>
        <v>0</v>
      </c>
      <c r="F4632" s="4">
        <f>SUM(COUNTIFS('WEEK 4'!G:G, A4632, 'WEEK 4'!D:D, "WR"), COUNTIFS('WEEK 4'!G:G, A4632, 'WEEK 4'!D:D, "MI"))</f>
        <v>0</v>
      </c>
      <c r="G4632" s="4">
        <f>SUM(COUNTIFS('WEEK 5'!G:G, A4632, 'WEEK 5'!D:D, "WR"), COUNTIFS('WEEK 5'!G:G, A4632, 'WEEK 5'!D:D, "MI"))</f>
        <v>0</v>
      </c>
      <c r="H4632" s="4">
        <f>SUM(Table3[[#This Row],[WEEK 1]:[WEEK 5 ]])</f>
        <v>0</v>
      </c>
      <c r="I4632" s="5" cm="1">
        <f t="array" ref="I4632">Table3[[#This Row],[EMPLOYEE TOTAL]]/Table4[MONTH TOTAL]</f>
        <v>0</v>
      </c>
    </row>
    <row r="4633" spans="1:9" x14ac:dyDescent="0.25">
      <c r="A4633" s="4" t="s">
        <v>360</v>
      </c>
      <c r="B4633" s="4" t="s">
        <v>8857</v>
      </c>
      <c r="C4633" s="4">
        <f>SUM(COUNTIFS('WEEK 1'!G:G, A4633, 'WEEK 1'!D:D, "WR"), COUNTIFS('WEEK 1'!G:G, A4633, 'WEEK 1'!D:D, "MI"))</f>
        <v>0</v>
      </c>
      <c r="D4633" s="4">
        <f>SUM(COUNTIFS('WEEK 2'!G:G, A4633, 'WEEK 2'!D:D, "WR"), COUNTIFS('WEEK 2'!G:G, A4633, 'WEEK 2'!D:D, "MI"))</f>
        <v>0</v>
      </c>
      <c r="E4633" s="4">
        <f>SUM(COUNTIFS('WEEK 3'!G:G, A4633, 'WEEK 3'!D:D, "WR"), COUNTIFS('WEEK 3'!G:G, A4633, 'WEEK 3'!D:D, "MI"))</f>
        <v>0</v>
      </c>
      <c r="F4633" s="4">
        <f>SUM(COUNTIFS('WEEK 4'!G:G, A4633, 'WEEK 4'!D:D, "WR"), COUNTIFS('WEEK 4'!G:G, A4633, 'WEEK 4'!D:D, "MI"))</f>
        <v>0</v>
      </c>
      <c r="G4633" s="4">
        <f>SUM(COUNTIFS('WEEK 5'!G:G, A4633, 'WEEK 5'!D:D, "WR"), COUNTIFS('WEEK 5'!G:G, A4633, 'WEEK 5'!D:D, "MI"))</f>
        <v>0</v>
      </c>
      <c r="H4633" s="4">
        <f>SUM(Table3[[#This Row],[WEEK 1]:[WEEK 5 ]])</f>
        <v>0</v>
      </c>
      <c r="I4633" s="5" cm="1">
        <f t="array" ref="I4633">Table3[[#This Row],[EMPLOYEE TOTAL]]/Table4[MONTH TOTAL]</f>
        <v>0</v>
      </c>
    </row>
    <row r="4634" spans="1:9" x14ac:dyDescent="0.25">
      <c r="A4634" s="4" t="s">
        <v>3786</v>
      </c>
      <c r="B4634" s="4" t="s">
        <v>8777</v>
      </c>
      <c r="C4634" s="4">
        <f>SUM(COUNTIFS('WEEK 1'!G:G, A4634, 'WEEK 1'!D:D, "WR"), COUNTIFS('WEEK 1'!G:G, A4634, 'WEEK 1'!D:D, "MI"))</f>
        <v>0</v>
      </c>
      <c r="D4634" s="4">
        <f>SUM(COUNTIFS('WEEK 2'!G:G, A4634, 'WEEK 2'!D:D, "WR"), COUNTIFS('WEEK 2'!G:G, A4634, 'WEEK 2'!D:D, "MI"))</f>
        <v>0</v>
      </c>
      <c r="E4634" s="4">
        <f>SUM(COUNTIFS('WEEK 3'!G:G, A4634, 'WEEK 3'!D:D, "WR"), COUNTIFS('WEEK 3'!G:G, A4634, 'WEEK 3'!D:D, "MI"))</f>
        <v>0</v>
      </c>
      <c r="F4634" s="4">
        <f>SUM(COUNTIFS('WEEK 4'!G:G, A4634, 'WEEK 4'!D:D, "WR"), COUNTIFS('WEEK 4'!G:G, A4634, 'WEEK 4'!D:D, "MI"))</f>
        <v>0</v>
      </c>
      <c r="G4634" s="4">
        <f>SUM(COUNTIFS('WEEK 5'!G:G, A4634, 'WEEK 5'!D:D, "WR"), COUNTIFS('WEEK 5'!G:G, A4634, 'WEEK 5'!D:D, "MI"))</f>
        <v>0</v>
      </c>
      <c r="H4634" s="4">
        <f>SUM(Table3[[#This Row],[WEEK 1]:[WEEK 5 ]])</f>
        <v>0</v>
      </c>
      <c r="I4634" s="5" cm="1">
        <f t="array" ref="I4634">Table3[[#This Row],[EMPLOYEE TOTAL]]/Table4[MONTH TOTAL]</f>
        <v>0</v>
      </c>
    </row>
    <row r="4635" spans="1:9" x14ac:dyDescent="0.25">
      <c r="A4635" s="4" t="s">
        <v>5337</v>
      </c>
      <c r="B4635" s="4" t="s">
        <v>8778</v>
      </c>
      <c r="C4635" s="4">
        <f>SUM(COUNTIFS('WEEK 1'!G:G, A4635, 'WEEK 1'!D:D, "WR"), COUNTIFS('WEEK 1'!G:G, A4635, 'WEEK 1'!D:D, "MI"))</f>
        <v>0</v>
      </c>
      <c r="D4635" s="4">
        <f>SUM(COUNTIFS('WEEK 2'!G:G, A4635, 'WEEK 2'!D:D, "WR"), COUNTIFS('WEEK 2'!G:G, A4635, 'WEEK 2'!D:D, "MI"))</f>
        <v>0</v>
      </c>
      <c r="E4635" s="4">
        <f>SUM(COUNTIFS('WEEK 3'!G:G, A4635, 'WEEK 3'!D:D, "WR"), COUNTIFS('WEEK 3'!G:G, A4635, 'WEEK 3'!D:D, "MI"))</f>
        <v>0</v>
      </c>
      <c r="F4635" s="4">
        <f>SUM(COUNTIFS('WEEK 4'!G:G, A4635, 'WEEK 4'!D:D, "WR"), COUNTIFS('WEEK 4'!G:G, A4635, 'WEEK 4'!D:D, "MI"))</f>
        <v>0</v>
      </c>
      <c r="G4635" s="4">
        <f>SUM(COUNTIFS('WEEK 5'!G:G, A4635, 'WEEK 5'!D:D, "WR"), COUNTIFS('WEEK 5'!G:G, A4635, 'WEEK 5'!D:D, "MI"))</f>
        <v>0</v>
      </c>
      <c r="H4635" s="4">
        <f>SUM(Table3[[#This Row],[WEEK 1]:[WEEK 5 ]])</f>
        <v>0</v>
      </c>
      <c r="I4635" s="5" cm="1">
        <f t="array" ref="I4635">Table3[[#This Row],[EMPLOYEE TOTAL]]/Table4[MONTH TOTAL]</f>
        <v>0</v>
      </c>
    </row>
    <row r="4636" spans="1:9" x14ac:dyDescent="0.25">
      <c r="A4636" s="4" t="s">
        <v>3084</v>
      </c>
      <c r="B4636" s="4" t="s">
        <v>8860</v>
      </c>
      <c r="C4636" s="4">
        <f>SUM(COUNTIFS('WEEK 1'!G:G, A4636, 'WEEK 1'!D:D, "WR"), COUNTIFS('WEEK 1'!G:G, A4636, 'WEEK 1'!D:D, "MI"))</f>
        <v>0</v>
      </c>
      <c r="D4636" s="4">
        <f>SUM(COUNTIFS('WEEK 2'!G:G, A4636, 'WEEK 2'!D:D, "WR"), COUNTIFS('WEEK 2'!G:G, A4636, 'WEEK 2'!D:D, "MI"))</f>
        <v>0</v>
      </c>
      <c r="E4636" s="4">
        <f>SUM(COUNTIFS('WEEK 3'!G:G, A4636, 'WEEK 3'!D:D, "WR"), COUNTIFS('WEEK 3'!G:G, A4636, 'WEEK 3'!D:D, "MI"))</f>
        <v>0</v>
      </c>
      <c r="F4636" s="4">
        <f>SUM(COUNTIFS('WEEK 4'!G:G, A4636, 'WEEK 4'!D:D, "WR"), COUNTIFS('WEEK 4'!G:G, A4636, 'WEEK 4'!D:D, "MI"))</f>
        <v>0</v>
      </c>
      <c r="G4636" s="4">
        <f>SUM(COUNTIFS('WEEK 5'!G:G, A4636, 'WEEK 5'!D:D, "WR"), COUNTIFS('WEEK 5'!G:G, A4636, 'WEEK 5'!D:D, "MI"))</f>
        <v>0</v>
      </c>
      <c r="H4636" s="4">
        <f>SUM(Table3[[#This Row],[WEEK 1]:[WEEK 5 ]])</f>
        <v>0</v>
      </c>
      <c r="I4636" s="5" cm="1">
        <f t="array" ref="I4636">Table3[[#This Row],[EMPLOYEE TOTAL]]/Table4[MONTH TOTAL]</f>
        <v>0</v>
      </c>
    </row>
    <row r="4637" spans="1:9" x14ac:dyDescent="0.25">
      <c r="A4637" s="4" t="s">
        <v>1427</v>
      </c>
      <c r="B4637" s="4" t="s">
        <v>8803</v>
      </c>
      <c r="C4637" s="4">
        <f>SUM(COUNTIFS('WEEK 1'!G:G, A4637, 'WEEK 1'!D:D, "WR"), COUNTIFS('WEEK 1'!G:G, A4637, 'WEEK 1'!D:D, "MI"))</f>
        <v>0</v>
      </c>
      <c r="D4637" s="4">
        <f>SUM(COUNTIFS('WEEK 2'!G:G, A4637, 'WEEK 2'!D:D, "WR"), COUNTIFS('WEEK 2'!G:G, A4637, 'WEEK 2'!D:D, "MI"))</f>
        <v>0</v>
      </c>
      <c r="E4637" s="4">
        <f>SUM(COUNTIFS('WEEK 3'!G:G, A4637, 'WEEK 3'!D:D, "WR"), COUNTIFS('WEEK 3'!G:G, A4637, 'WEEK 3'!D:D, "MI"))</f>
        <v>0</v>
      </c>
      <c r="F4637" s="4">
        <f>SUM(COUNTIFS('WEEK 4'!G:G, A4637, 'WEEK 4'!D:D, "WR"), COUNTIFS('WEEK 4'!G:G, A4637, 'WEEK 4'!D:D, "MI"))</f>
        <v>0</v>
      </c>
      <c r="G4637" s="4">
        <f>SUM(COUNTIFS('WEEK 5'!G:G, A4637, 'WEEK 5'!D:D, "WR"), COUNTIFS('WEEK 5'!G:G, A4637, 'WEEK 5'!D:D, "MI"))</f>
        <v>0</v>
      </c>
      <c r="H4637" s="4">
        <f>SUM(Table3[[#This Row],[WEEK 1]:[WEEK 5 ]])</f>
        <v>0</v>
      </c>
      <c r="I4637" s="5" cm="1">
        <f t="array" ref="I4637">Table3[[#This Row],[EMPLOYEE TOTAL]]/Table4[MONTH TOTAL]</f>
        <v>0</v>
      </c>
    </row>
    <row r="4638" spans="1:9" x14ac:dyDescent="0.25">
      <c r="A4638" s="4" t="s">
        <v>6292</v>
      </c>
      <c r="B4638" s="4" t="s">
        <v>8825</v>
      </c>
      <c r="C4638" s="4">
        <f>SUM(COUNTIFS('WEEK 1'!G:G, A4638, 'WEEK 1'!D:D, "WR"), COUNTIFS('WEEK 1'!G:G, A4638, 'WEEK 1'!D:D, "MI"))</f>
        <v>0</v>
      </c>
      <c r="D4638" s="4">
        <f>SUM(COUNTIFS('WEEK 2'!G:G, A4638, 'WEEK 2'!D:D, "WR"), COUNTIFS('WEEK 2'!G:G, A4638, 'WEEK 2'!D:D, "MI"))</f>
        <v>0</v>
      </c>
      <c r="E4638" s="4">
        <f>SUM(COUNTIFS('WEEK 3'!G:G, A4638, 'WEEK 3'!D:D, "WR"), COUNTIFS('WEEK 3'!G:G, A4638, 'WEEK 3'!D:D, "MI"))</f>
        <v>0</v>
      </c>
      <c r="F4638" s="4">
        <f>SUM(COUNTIFS('WEEK 4'!G:G, A4638, 'WEEK 4'!D:D, "WR"), COUNTIFS('WEEK 4'!G:G, A4638, 'WEEK 4'!D:D, "MI"))</f>
        <v>0</v>
      </c>
      <c r="G4638" s="4">
        <f>SUM(COUNTIFS('WEEK 5'!G:G, A4638, 'WEEK 5'!D:D, "WR"), COUNTIFS('WEEK 5'!G:G, A4638, 'WEEK 5'!D:D, "MI"))</f>
        <v>0</v>
      </c>
      <c r="H4638" s="4">
        <f>SUM(Table3[[#This Row],[WEEK 1]:[WEEK 5 ]])</f>
        <v>0</v>
      </c>
      <c r="I4638" s="5" cm="1">
        <f t="array" ref="I4638">Table3[[#This Row],[EMPLOYEE TOTAL]]/Table4[MONTH TOTAL]</f>
        <v>0</v>
      </c>
    </row>
    <row r="4639" spans="1:9" x14ac:dyDescent="0.25">
      <c r="A4639" s="4" t="s">
        <v>5277</v>
      </c>
      <c r="B4639" s="4" t="s">
        <v>8789</v>
      </c>
      <c r="C4639" s="4">
        <f>SUM(COUNTIFS('WEEK 1'!G:G, A4639, 'WEEK 1'!D:D, "WR"), COUNTIFS('WEEK 1'!G:G, A4639, 'WEEK 1'!D:D, "MI"))</f>
        <v>0</v>
      </c>
      <c r="D4639" s="4">
        <f>SUM(COUNTIFS('WEEK 2'!G:G, A4639, 'WEEK 2'!D:D, "WR"), COUNTIFS('WEEK 2'!G:G, A4639, 'WEEK 2'!D:D, "MI"))</f>
        <v>0</v>
      </c>
      <c r="E4639" s="4">
        <f>SUM(COUNTIFS('WEEK 3'!G:G, A4639, 'WEEK 3'!D:D, "WR"), COUNTIFS('WEEK 3'!G:G, A4639, 'WEEK 3'!D:D, "MI"))</f>
        <v>0</v>
      </c>
      <c r="F4639" s="4">
        <f>SUM(COUNTIFS('WEEK 4'!G:G, A4639, 'WEEK 4'!D:D, "WR"), COUNTIFS('WEEK 4'!G:G, A4639, 'WEEK 4'!D:D, "MI"))</f>
        <v>0</v>
      </c>
      <c r="G4639" s="4">
        <f>SUM(COUNTIFS('WEEK 5'!G:G, A4639, 'WEEK 5'!D:D, "WR"), COUNTIFS('WEEK 5'!G:G, A4639, 'WEEK 5'!D:D, "MI"))</f>
        <v>0</v>
      </c>
      <c r="H4639" s="4">
        <f>SUM(Table3[[#This Row],[WEEK 1]:[WEEK 5 ]])</f>
        <v>0</v>
      </c>
      <c r="I4639" s="5" cm="1">
        <f t="array" ref="I4639">Table3[[#This Row],[EMPLOYEE TOTAL]]/Table4[MONTH TOTAL]</f>
        <v>0</v>
      </c>
    </row>
    <row r="4640" spans="1:9" x14ac:dyDescent="0.25">
      <c r="A4640" s="4" t="s">
        <v>3251</v>
      </c>
      <c r="B4640" s="4" t="s">
        <v>8806</v>
      </c>
      <c r="C4640" s="4">
        <f>SUM(COUNTIFS('WEEK 1'!G:G, A4640, 'WEEK 1'!D:D, "WR"), COUNTIFS('WEEK 1'!G:G, A4640, 'WEEK 1'!D:D, "MI"))</f>
        <v>0</v>
      </c>
      <c r="D4640" s="4">
        <f>SUM(COUNTIFS('WEEK 2'!G:G, A4640, 'WEEK 2'!D:D, "WR"), COUNTIFS('WEEK 2'!G:G, A4640, 'WEEK 2'!D:D, "MI"))</f>
        <v>0</v>
      </c>
      <c r="E4640" s="4">
        <f>SUM(COUNTIFS('WEEK 3'!G:G, A4640, 'WEEK 3'!D:D, "WR"), COUNTIFS('WEEK 3'!G:G, A4640, 'WEEK 3'!D:D, "MI"))</f>
        <v>0</v>
      </c>
      <c r="F4640" s="4">
        <f>SUM(COUNTIFS('WEEK 4'!G:G, A4640, 'WEEK 4'!D:D, "WR"), COUNTIFS('WEEK 4'!G:G, A4640, 'WEEK 4'!D:D, "MI"))</f>
        <v>0</v>
      </c>
      <c r="G4640" s="4">
        <f>SUM(COUNTIFS('WEEK 5'!G:G, A4640, 'WEEK 5'!D:D, "WR"), COUNTIFS('WEEK 5'!G:G, A4640, 'WEEK 5'!D:D, "MI"))</f>
        <v>0</v>
      </c>
      <c r="H4640" s="4">
        <f>SUM(Table3[[#This Row],[WEEK 1]:[WEEK 5 ]])</f>
        <v>0</v>
      </c>
      <c r="I4640" s="5" cm="1">
        <f t="array" ref="I4640">Table3[[#This Row],[EMPLOYEE TOTAL]]/Table4[MONTH TOTAL]</f>
        <v>0</v>
      </c>
    </row>
    <row r="4641" spans="1:9" x14ac:dyDescent="0.25">
      <c r="A4641" s="4" t="s">
        <v>7389</v>
      </c>
      <c r="B4641" s="4" t="s">
        <v>8787</v>
      </c>
      <c r="C4641" s="4">
        <f>SUM(COUNTIFS('WEEK 1'!G:G, A4641, 'WEEK 1'!D:D, "WR"), COUNTIFS('WEEK 1'!G:G, A4641, 'WEEK 1'!D:D, "MI"))</f>
        <v>0</v>
      </c>
      <c r="D4641" s="4">
        <f>SUM(COUNTIFS('WEEK 2'!G:G, A4641, 'WEEK 2'!D:D, "WR"), COUNTIFS('WEEK 2'!G:G, A4641, 'WEEK 2'!D:D, "MI"))</f>
        <v>0</v>
      </c>
      <c r="E4641" s="4">
        <f>SUM(COUNTIFS('WEEK 3'!G:G, A4641, 'WEEK 3'!D:D, "WR"), COUNTIFS('WEEK 3'!G:G, A4641, 'WEEK 3'!D:D, "MI"))</f>
        <v>0</v>
      </c>
      <c r="F4641" s="4">
        <f>SUM(COUNTIFS('WEEK 4'!G:G, A4641, 'WEEK 4'!D:D, "WR"), COUNTIFS('WEEK 4'!G:G, A4641, 'WEEK 4'!D:D, "MI"))</f>
        <v>0</v>
      </c>
      <c r="G4641" s="4">
        <f>SUM(COUNTIFS('WEEK 5'!G:G, A4641, 'WEEK 5'!D:D, "WR"), COUNTIFS('WEEK 5'!G:G, A4641, 'WEEK 5'!D:D, "MI"))</f>
        <v>0</v>
      </c>
      <c r="H4641" s="4">
        <f>SUM(Table3[[#This Row],[WEEK 1]:[WEEK 5 ]])</f>
        <v>0</v>
      </c>
      <c r="I4641" s="5" cm="1">
        <f t="array" ref="I4641">Table3[[#This Row],[EMPLOYEE TOTAL]]/Table4[MONTH TOTAL]</f>
        <v>0</v>
      </c>
    </row>
    <row r="4642" spans="1:9" x14ac:dyDescent="0.25">
      <c r="A4642" s="4" t="s">
        <v>6678</v>
      </c>
      <c r="B4642" s="4" t="s">
        <v>8799</v>
      </c>
      <c r="C4642" s="4">
        <f>SUM(COUNTIFS('WEEK 1'!G:G, A4642, 'WEEK 1'!D:D, "WR"), COUNTIFS('WEEK 1'!G:G, A4642, 'WEEK 1'!D:D, "MI"))</f>
        <v>0</v>
      </c>
      <c r="D4642" s="4">
        <f>SUM(COUNTIFS('WEEK 2'!G:G, A4642, 'WEEK 2'!D:D, "WR"), COUNTIFS('WEEK 2'!G:G, A4642, 'WEEK 2'!D:D, "MI"))</f>
        <v>0</v>
      </c>
      <c r="E4642" s="4">
        <f>SUM(COUNTIFS('WEEK 3'!G:G, A4642, 'WEEK 3'!D:D, "WR"), COUNTIFS('WEEK 3'!G:G, A4642, 'WEEK 3'!D:D, "MI"))</f>
        <v>0</v>
      </c>
      <c r="F4642" s="4">
        <f>SUM(COUNTIFS('WEEK 4'!G:G, A4642, 'WEEK 4'!D:D, "WR"), COUNTIFS('WEEK 4'!G:G, A4642, 'WEEK 4'!D:D, "MI"))</f>
        <v>0</v>
      </c>
      <c r="G4642" s="4">
        <f>SUM(COUNTIFS('WEEK 5'!G:G, A4642, 'WEEK 5'!D:D, "WR"), COUNTIFS('WEEK 5'!G:G, A4642, 'WEEK 5'!D:D, "MI"))</f>
        <v>0</v>
      </c>
      <c r="H4642" s="4">
        <f>SUM(Table3[[#This Row],[WEEK 1]:[WEEK 5 ]])</f>
        <v>0</v>
      </c>
      <c r="I4642" s="5" cm="1">
        <f t="array" ref="I4642">Table3[[#This Row],[EMPLOYEE TOTAL]]/Table4[MONTH TOTAL]</f>
        <v>0</v>
      </c>
    </row>
    <row r="4643" spans="1:9" x14ac:dyDescent="0.25">
      <c r="A4643" s="4" t="s">
        <v>3577</v>
      </c>
      <c r="B4643" s="4" t="s">
        <v>8861</v>
      </c>
      <c r="C4643" s="4">
        <f>SUM(COUNTIFS('WEEK 1'!G:G, A4643, 'WEEK 1'!D:D, "WR"), COUNTIFS('WEEK 1'!G:G, A4643, 'WEEK 1'!D:D, "MI"))</f>
        <v>0</v>
      </c>
      <c r="D4643" s="4">
        <f>SUM(COUNTIFS('WEEK 2'!G:G, A4643, 'WEEK 2'!D:D, "WR"), COUNTIFS('WEEK 2'!G:G, A4643, 'WEEK 2'!D:D, "MI"))</f>
        <v>0</v>
      </c>
      <c r="E4643" s="4">
        <f>SUM(COUNTIFS('WEEK 3'!G:G, A4643, 'WEEK 3'!D:D, "WR"), COUNTIFS('WEEK 3'!G:G, A4643, 'WEEK 3'!D:D, "MI"))</f>
        <v>0</v>
      </c>
      <c r="F4643" s="4">
        <f>SUM(COUNTIFS('WEEK 4'!G:G, A4643, 'WEEK 4'!D:D, "WR"), COUNTIFS('WEEK 4'!G:G, A4643, 'WEEK 4'!D:D, "MI"))</f>
        <v>0</v>
      </c>
      <c r="G4643" s="4">
        <f>SUM(COUNTIFS('WEEK 5'!G:G, A4643, 'WEEK 5'!D:D, "WR"), COUNTIFS('WEEK 5'!G:G, A4643, 'WEEK 5'!D:D, "MI"))</f>
        <v>0</v>
      </c>
      <c r="H4643" s="4">
        <f>SUM(Table3[[#This Row],[WEEK 1]:[WEEK 5 ]])</f>
        <v>0</v>
      </c>
      <c r="I4643" s="5" cm="1">
        <f t="array" ref="I4643">Table3[[#This Row],[EMPLOYEE TOTAL]]/Table4[MONTH TOTAL]</f>
        <v>0</v>
      </c>
    </row>
    <row r="4644" spans="1:9" x14ac:dyDescent="0.25">
      <c r="A4644" s="4" t="s">
        <v>1638</v>
      </c>
      <c r="B4644" s="4" t="s">
        <v>8819</v>
      </c>
      <c r="C4644" s="4">
        <f>SUM(COUNTIFS('WEEK 1'!G:G, A4644, 'WEEK 1'!D:D, "WR"), COUNTIFS('WEEK 1'!G:G, A4644, 'WEEK 1'!D:D, "MI"))</f>
        <v>0</v>
      </c>
      <c r="D4644" s="4">
        <f>SUM(COUNTIFS('WEEK 2'!G:G, A4644, 'WEEK 2'!D:D, "WR"), COUNTIFS('WEEK 2'!G:G, A4644, 'WEEK 2'!D:D, "MI"))</f>
        <v>0</v>
      </c>
      <c r="E4644" s="4">
        <f>SUM(COUNTIFS('WEEK 3'!G:G, A4644, 'WEEK 3'!D:D, "WR"), COUNTIFS('WEEK 3'!G:G, A4644, 'WEEK 3'!D:D, "MI"))</f>
        <v>0</v>
      </c>
      <c r="F4644" s="4">
        <f>SUM(COUNTIFS('WEEK 4'!G:G, A4644, 'WEEK 4'!D:D, "WR"), COUNTIFS('WEEK 4'!G:G, A4644, 'WEEK 4'!D:D, "MI"))</f>
        <v>0</v>
      </c>
      <c r="G4644" s="4">
        <f>SUM(COUNTIFS('WEEK 5'!G:G, A4644, 'WEEK 5'!D:D, "WR"), COUNTIFS('WEEK 5'!G:G, A4644, 'WEEK 5'!D:D, "MI"))</f>
        <v>0</v>
      </c>
      <c r="H4644" s="4">
        <f>SUM(Table3[[#This Row],[WEEK 1]:[WEEK 5 ]])</f>
        <v>0</v>
      </c>
      <c r="I4644" s="5" cm="1">
        <f t="array" ref="I4644">Table3[[#This Row],[EMPLOYEE TOTAL]]/Table4[MONTH TOTAL]</f>
        <v>0</v>
      </c>
    </row>
    <row r="4645" spans="1:9" x14ac:dyDescent="0.25">
      <c r="A4645" s="4" t="s">
        <v>5670</v>
      </c>
      <c r="B4645" s="4" t="s">
        <v>8826</v>
      </c>
      <c r="C4645" s="4">
        <f>SUM(COUNTIFS('WEEK 1'!G:G, A4645, 'WEEK 1'!D:D, "WR"), COUNTIFS('WEEK 1'!G:G, A4645, 'WEEK 1'!D:D, "MI"))</f>
        <v>0</v>
      </c>
      <c r="D4645" s="4">
        <f>SUM(COUNTIFS('WEEK 2'!G:G, A4645, 'WEEK 2'!D:D, "WR"), COUNTIFS('WEEK 2'!G:G, A4645, 'WEEK 2'!D:D, "MI"))</f>
        <v>0</v>
      </c>
      <c r="E4645" s="4">
        <f>SUM(COUNTIFS('WEEK 3'!G:G, A4645, 'WEEK 3'!D:D, "WR"), COUNTIFS('WEEK 3'!G:G, A4645, 'WEEK 3'!D:D, "MI"))</f>
        <v>0</v>
      </c>
      <c r="F4645" s="4">
        <f>SUM(COUNTIFS('WEEK 4'!G:G, A4645, 'WEEK 4'!D:D, "WR"), COUNTIFS('WEEK 4'!G:G, A4645, 'WEEK 4'!D:D, "MI"))</f>
        <v>0</v>
      </c>
      <c r="G4645" s="4">
        <f>SUM(COUNTIFS('WEEK 5'!G:G, A4645, 'WEEK 5'!D:D, "WR"), COUNTIFS('WEEK 5'!G:G, A4645, 'WEEK 5'!D:D, "MI"))</f>
        <v>0</v>
      </c>
      <c r="H4645" s="4">
        <f>SUM(Table3[[#This Row],[WEEK 1]:[WEEK 5 ]])</f>
        <v>0</v>
      </c>
      <c r="I4645" s="5" cm="1">
        <f t="array" ref="I4645">Table3[[#This Row],[EMPLOYEE TOTAL]]/Table4[MONTH TOTAL]</f>
        <v>0</v>
      </c>
    </row>
    <row r="4646" spans="1:9" x14ac:dyDescent="0.25">
      <c r="A4646" s="4" t="s">
        <v>1015</v>
      </c>
      <c r="B4646" s="4" t="s">
        <v>8819</v>
      </c>
      <c r="C4646" s="4">
        <f>SUM(COUNTIFS('WEEK 1'!G:G, A4646, 'WEEK 1'!D:D, "WR"), COUNTIFS('WEEK 1'!G:G, A4646, 'WEEK 1'!D:D, "MI"))</f>
        <v>0</v>
      </c>
      <c r="D4646" s="4">
        <f>SUM(COUNTIFS('WEEK 2'!G:G, A4646, 'WEEK 2'!D:D, "WR"), COUNTIFS('WEEK 2'!G:G, A4646, 'WEEK 2'!D:D, "MI"))</f>
        <v>0</v>
      </c>
      <c r="E4646" s="4">
        <f>SUM(COUNTIFS('WEEK 3'!G:G, A4646, 'WEEK 3'!D:D, "WR"), COUNTIFS('WEEK 3'!G:G, A4646, 'WEEK 3'!D:D, "MI"))</f>
        <v>0</v>
      </c>
      <c r="F4646" s="4">
        <f>SUM(COUNTIFS('WEEK 4'!G:G, A4646, 'WEEK 4'!D:D, "WR"), COUNTIFS('WEEK 4'!G:G, A4646, 'WEEK 4'!D:D, "MI"))</f>
        <v>0</v>
      </c>
      <c r="G4646" s="4">
        <f>SUM(COUNTIFS('WEEK 5'!G:G, A4646, 'WEEK 5'!D:D, "WR"), COUNTIFS('WEEK 5'!G:G, A4646, 'WEEK 5'!D:D, "MI"))</f>
        <v>0</v>
      </c>
      <c r="H4646" s="4">
        <f>SUM(Table3[[#This Row],[WEEK 1]:[WEEK 5 ]])</f>
        <v>0</v>
      </c>
      <c r="I4646" s="5" cm="1">
        <f t="array" ref="I4646">Table3[[#This Row],[EMPLOYEE TOTAL]]/Table4[MONTH TOTAL]</f>
        <v>0</v>
      </c>
    </row>
    <row r="4647" spans="1:9" x14ac:dyDescent="0.25">
      <c r="A4647" s="4" t="s">
        <v>7017</v>
      </c>
      <c r="B4647" s="4" t="s">
        <v>8840</v>
      </c>
      <c r="C4647" s="4">
        <f>SUM(COUNTIFS('WEEK 1'!G:G, A4647, 'WEEK 1'!D:D, "WR"), COUNTIFS('WEEK 1'!G:G, A4647, 'WEEK 1'!D:D, "MI"))</f>
        <v>0</v>
      </c>
      <c r="D4647" s="4">
        <f>SUM(COUNTIFS('WEEK 2'!G:G, A4647, 'WEEK 2'!D:D, "WR"), COUNTIFS('WEEK 2'!G:G, A4647, 'WEEK 2'!D:D, "MI"))</f>
        <v>0</v>
      </c>
      <c r="E4647" s="4">
        <f>SUM(COUNTIFS('WEEK 3'!G:G, A4647, 'WEEK 3'!D:D, "WR"), COUNTIFS('WEEK 3'!G:G, A4647, 'WEEK 3'!D:D, "MI"))</f>
        <v>0</v>
      </c>
      <c r="F4647" s="4">
        <f>SUM(COUNTIFS('WEEK 4'!G:G, A4647, 'WEEK 4'!D:D, "WR"), COUNTIFS('WEEK 4'!G:G, A4647, 'WEEK 4'!D:D, "MI"))</f>
        <v>0</v>
      </c>
      <c r="G4647" s="4">
        <f>SUM(COUNTIFS('WEEK 5'!G:G, A4647, 'WEEK 5'!D:D, "WR"), COUNTIFS('WEEK 5'!G:G, A4647, 'WEEK 5'!D:D, "MI"))</f>
        <v>0</v>
      </c>
      <c r="H4647" s="4">
        <f>SUM(Table3[[#This Row],[WEEK 1]:[WEEK 5 ]])</f>
        <v>0</v>
      </c>
      <c r="I4647" s="5" cm="1">
        <f t="array" ref="I4647">Table3[[#This Row],[EMPLOYEE TOTAL]]/Table4[MONTH TOTAL]</f>
        <v>0</v>
      </c>
    </row>
    <row r="4648" spans="1:9" x14ac:dyDescent="0.25">
      <c r="A4648" s="4" t="s">
        <v>8349</v>
      </c>
      <c r="B4648" s="4" t="s">
        <v>8844</v>
      </c>
      <c r="C4648" s="4">
        <f>SUM(COUNTIFS('WEEK 1'!G:G, A4648, 'WEEK 1'!D:D, "WR"), COUNTIFS('WEEK 1'!G:G, A4648, 'WEEK 1'!D:D, "MI"))</f>
        <v>0</v>
      </c>
      <c r="D4648" s="4">
        <f>SUM(COUNTIFS('WEEK 2'!G:G, A4648, 'WEEK 2'!D:D, "WR"), COUNTIFS('WEEK 2'!G:G, A4648, 'WEEK 2'!D:D, "MI"))</f>
        <v>0</v>
      </c>
      <c r="E4648" s="4">
        <f>SUM(COUNTIFS('WEEK 3'!G:G, A4648, 'WEEK 3'!D:D, "WR"), COUNTIFS('WEEK 3'!G:G, A4648, 'WEEK 3'!D:D, "MI"))</f>
        <v>0</v>
      </c>
      <c r="F4648" s="4">
        <f>SUM(COUNTIFS('WEEK 4'!G:G, A4648, 'WEEK 4'!D:D, "WR"), COUNTIFS('WEEK 4'!G:G, A4648, 'WEEK 4'!D:D, "MI"))</f>
        <v>0</v>
      </c>
      <c r="G4648" s="4">
        <f>SUM(COUNTIFS('WEEK 5'!G:G, A4648, 'WEEK 5'!D:D, "WR"), COUNTIFS('WEEK 5'!G:G, A4648, 'WEEK 5'!D:D, "MI"))</f>
        <v>0</v>
      </c>
      <c r="H4648" s="4">
        <f>SUM(Table3[[#This Row],[WEEK 1]:[WEEK 5 ]])</f>
        <v>0</v>
      </c>
      <c r="I4648" s="5" cm="1">
        <f t="array" ref="I4648">Table3[[#This Row],[EMPLOYEE TOTAL]]/Table4[MONTH TOTAL]</f>
        <v>0</v>
      </c>
    </row>
    <row r="4649" spans="1:9" x14ac:dyDescent="0.25">
      <c r="A4649" s="4" t="s">
        <v>4098</v>
      </c>
      <c r="B4649" s="4" t="s">
        <v>8851</v>
      </c>
      <c r="C4649" s="4">
        <f>SUM(COUNTIFS('WEEK 1'!G:G, A4649, 'WEEK 1'!D:D, "WR"), COUNTIFS('WEEK 1'!G:G, A4649, 'WEEK 1'!D:D, "MI"))</f>
        <v>0</v>
      </c>
      <c r="D4649" s="4">
        <f>SUM(COUNTIFS('WEEK 2'!G:G, A4649, 'WEEK 2'!D:D, "WR"), COUNTIFS('WEEK 2'!G:G, A4649, 'WEEK 2'!D:D, "MI"))</f>
        <v>0</v>
      </c>
      <c r="E4649" s="4">
        <f>SUM(COUNTIFS('WEEK 3'!G:G, A4649, 'WEEK 3'!D:D, "WR"), COUNTIFS('WEEK 3'!G:G, A4649, 'WEEK 3'!D:D, "MI"))</f>
        <v>0</v>
      </c>
      <c r="F4649" s="4">
        <f>SUM(COUNTIFS('WEEK 4'!G:G, A4649, 'WEEK 4'!D:D, "WR"), COUNTIFS('WEEK 4'!G:G, A4649, 'WEEK 4'!D:D, "MI"))</f>
        <v>0</v>
      </c>
      <c r="G4649" s="4">
        <f>SUM(COUNTIFS('WEEK 5'!G:G, A4649, 'WEEK 5'!D:D, "WR"), COUNTIFS('WEEK 5'!G:G, A4649, 'WEEK 5'!D:D, "MI"))</f>
        <v>0</v>
      </c>
      <c r="H4649" s="4">
        <f>SUM(Table3[[#This Row],[WEEK 1]:[WEEK 5 ]])</f>
        <v>0</v>
      </c>
      <c r="I4649" s="5" cm="1">
        <f t="array" ref="I4649">Table3[[#This Row],[EMPLOYEE TOTAL]]/Table4[MONTH TOTAL]</f>
        <v>0</v>
      </c>
    </row>
    <row r="4650" spans="1:9" x14ac:dyDescent="0.25">
      <c r="A4650" s="4" t="s">
        <v>3597</v>
      </c>
      <c r="B4650" s="4" t="s">
        <v>8775</v>
      </c>
      <c r="C4650" s="4">
        <f>SUM(COUNTIFS('WEEK 1'!G:G, A4650, 'WEEK 1'!D:D, "WR"), COUNTIFS('WEEK 1'!G:G, A4650, 'WEEK 1'!D:D, "MI"))</f>
        <v>0</v>
      </c>
      <c r="D4650" s="4">
        <f>SUM(COUNTIFS('WEEK 2'!G:G, A4650, 'WEEK 2'!D:D, "WR"), COUNTIFS('WEEK 2'!G:G, A4650, 'WEEK 2'!D:D, "MI"))</f>
        <v>0</v>
      </c>
      <c r="E4650" s="4">
        <f>SUM(COUNTIFS('WEEK 3'!G:G, A4650, 'WEEK 3'!D:D, "WR"), COUNTIFS('WEEK 3'!G:G, A4650, 'WEEK 3'!D:D, "MI"))</f>
        <v>0</v>
      </c>
      <c r="F4650" s="4">
        <f>SUM(COUNTIFS('WEEK 4'!G:G, A4650, 'WEEK 4'!D:D, "WR"), COUNTIFS('WEEK 4'!G:G, A4650, 'WEEK 4'!D:D, "MI"))</f>
        <v>0</v>
      </c>
      <c r="G4650" s="4">
        <f>SUM(COUNTIFS('WEEK 5'!G:G, A4650, 'WEEK 5'!D:D, "WR"), COUNTIFS('WEEK 5'!G:G, A4650, 'WEEK 5'!D:D, "MI"))</f>
        <v>0</v>
      </c>
      <c r="H4650" s="4">
        <f>SUM(Table3[[#This Row],[WEEK 1]:[WEEK 5 ]])</f>
        <v>0</v>
      </c>
      <c r="I4650" s="5" cm="1">
        <f t="array" ref="I4650">Table3[[#This Row],[EMPLOYEE TOTAL]]/Table4[MONTH TOTAL]</f>
        <v>0</v>
      </c>
    </row>
    <row r="4651" spans="1:9" x14ac:dyDescent="0.25">
      <c r="A4651" s="4" t="s">
        <v>7183</v>
      </c>
      <c r="B4651" s="4" t="s">
        <v>8845</v>
      </c>
      <c r="C4651" s="4">
        <f>SUM(COUNTIFS('WEEK 1'!G:G, A4651, 'WEEK 1'!D:D, "WR"), COUNTIFS('WEEK 1'!G:G, A4651, 'WEEK 1'!D:D, "MI"))</f>
        <v>0</v>
      </c>
      <c r="D4651" s="4">
        <f>SUM(COUNTIFS('WEEK 2'!G:G, A4651, 'WEEK 2'!D:D, "WR"), COUNTIFS('WEEK 2'!G:G, A4651, 'WEEK 2'!D:D, "MI"))</f>
        <v>0</v>
      </c>
      <c r="E4651" s="4">
        <f>SUM(COUNTIFS('WEEK 3'!G:G, A4651, 'WEEK 3'!D:D, "WR"), COUNTIFS('WEEK 3'!G:G, A4651, 'WEEK 3'!D:D, "MI"))</f>
        <v>0</v>
      </c>
      <c r="F4651" s="4">
        <f>SUM(COUNTIFS('WEEK 4'!G:G, A4651, 'WEEK 4'!D:D, "WR"), COUNTIFS('WEEK 4'!G:G, A4651, 'WEEK 4'!D:D, "MI"))</f>
        <v>0</v>
      </c>
      <c r="G4651" s="4">
        <f>SUM(COUNTIFS('WEEK 5'!G:G, A4651, 'WEEK 5'!D:D, "WR"), COUNTIFS('WEEK 5'!G:G, A4651, 'WEEK 5'!D:D, "MI"))</f>
        <v>0</v>
      </c>
      <c r="H4651" s="4">
        <f>SUM(Table3[[#This Row],[WEEK 1]:[WEEK 5 ]])</f>
        <v>0</v>
      </c>
      <c r="I4651" s="5" cm="1">
        <f t="array" ref="I4651">Table3[[#This Row],[EMPLOYEE TOTAL]]/Table4[MONTH TOTAL]</f>
        <v>0</v>
      </c>
    </row>
    <row r="4652" spans="1:9" x14ac:dyDescent="0.25">
      <c r="A4652" s="4" t="s">
        <v>4658</v>
      </c>
      <c r="B4652" s="4" t="s">
        <v>8833</v>
      </c>
      <c r="C4652" s="4">
        <f>SUM(COUNTIFS('WEEK 1'!G:G, A4652, 'WEEK 1'!D:D, "WR"), COUNTIFS('WEEK 1'!G:G, A4652, 'WEEK 1'!D:D, "MI"))</f>
        <v>0</v>
      </c>
      <c r="D4652" s="4">
        <f>SUM(COUNTIFS('WEEK 2'!G:G, A4652, 'WEEK 2'!D:D, "WR"), COUNTIFS('WEEK 2'!G:G, A4652, 'WEEK 2'!D:D, "MI"))</f>
        <v>0</v>
      </c>
      <c r="E4652" s="4">
        <f>SUM(COUNTIFS('WEEK 3'!G:G, A4652, 'WEEK 3'!D:D, "WR"), COUNTIFS('WEEK 3'!G:G, A4652, 'WEEK 3'!D:D, "MI"))</f>
        <v>0</v>
      </c>
      <c r="F4652" s="4">
        <f>SUM(COUNTIFS('WEEK 4'!G:G, A4652, 'WEEK 4'!D:D, "WR"), COUNTIFS('WEEK 4'!G:G, A4652, 'WEEK 4'!D:D, "MI"))</f>
        <v>0</v>
      </c>
      <c r="G4652" s="4">
        <f>SUM(COUNTIFS('WEEK 5'!G:G, A4652, 'WEEK 5'!D:D, "WR"), COUNTIFS('WEEK 5'!G:G, A4652, 'WEEK 5'!D:D, "MI"))</f>
        <v>0</v>
      </c>
      <c r="H4652" s="4">
        <f>SUM(Table3[[#This Row],[WEEK 1]:[WEEK 5 ]])</f>
        <v>0</v>
      </c>
      <c r="I4652" s="5" cm="1">
        <f t="array" ref="I4652">Table3[[#This Row],[EMPLOYEE TOTAL]]/Table4[MONTH TOTAL]</f>
        <v>0</v>
      </c>
    </row>
    <row r="4653" spans="1:9" x14ac:dyDescent="0.25">
      <c r="A4653" s="4" t="s">
        <v>4896</v>
      </c>
      <c r="B4653" s="4" t="s">
        <v>8810</v>
      </c>
      <c r="C4653" s="4">
        <f>SUM(COUNTIFS('WEEK 1'!G:G, A4653, 'WEEK 1'!D:D, "WR"), COUNTIFS('WEEK 1'!G:G, A4653, 'WEEK 1'!D:D, "MI"))</f>
        <v>0</v>
      </c>
      <c r="D4653" s="4">
        <f>SUM(COUNTIFS('WEEK 2'!G:G, A4653, 'WEEK 2'!D:D, "WR"), COUNTIFS('WEEK 2'!G:G, A4653, 'WEEK 2'!D:D, "MI"))</f>
        <v>0</v>
      </c>
      <c r="E4653" s="4">
        <f>SUM(COUNTIFS('WEEK 3'!G:G, A4653, 'WEEK 3'!D:D, "WR"), COUNTIFS('WEEK 3'!G:G, A4653, 'WEEK 3'!D:D, "MI"))</f>
        <v>0</v>
      </c>
      <c r="F4653" s="4">
        <f>SUM(COUNTIFS('WEEK 4'!G:G, A4653, 'WEEK 4'!D:D, "WR"), COUNTIFS('WEEK 4'!G:G, A4653, 'WEEK 4'!D:D, "MI"))</f>
        <v>0</v>
      </c>
      <c r="G4653" s="4">
        <f>SUM(COUNTIFS('WEEK 5'!G:G, A4653, 'WEEK 5'!D:D, "WR"), COUNTIFS('WEEK 5'!G:G, A4653, 'WEEK 5'!D:D, "MI"))</f>
        <v>0</v>
      </c>
      <c r="H4653" s="4">
        <f>SUM(Table3[[#This Row],[WEEK 1]:[WEEK 5 ]])</f>
        <v>0</v>
      </c>
      <c r="I4653" s="5" cm="1">
        <f t="array" ref="I4653">Table3[[#This Row],[EMPLOYEE TOTAL]]/Table4[MONTH TOTAL]</f>
        <v>0</v>
      </c>
    </row>
    <row r="4654" spans="1:9" x14ac:dyDescent="0.25">
      <c r="A4654" s="4" t="s">
        <v>7480</v>
      </c>
      <c r="B4654" s="4" t="s">
        <v>8845</v>
      </c>
      <c r="C4654" s="4">
        <f>SUM(COUNTIFS('WEEK 1'!G:G, A4654, 'WEEK 1'!D:D, "WR"), COUNTIFS('WEEK 1'!G:G, A4654, 'WEEK 1'!D:D, "MI"))</f>
        <v>0</v>
      </c>
      <c r="D4654" s="4">
        <f>SUM(COUNTIFS('WEEK 2'!G:G, A4654, 'WEEK 2'!D:D, "WR"), COUNTIFS('WEEK 2'!G:G, A4654, 'WEEK 2'!D:D, "MI"))</f>
        <v>0</v>
      </c>
      <c r="E4654" s="4">
        <f>SUM(COUNTIFS('WEEK 3'!G:G, A4654, 'WEEK 3'!D:D, "WR"), COUNTIFS('WEEK 3'!G:G, A4654, 'WEEK 3'!D:D, "MI"))</f>
        <v>0</v>
      </c>
      <c r="F4654" s="4">
        <f>SUM(COUNTIFS('WEEK 4'!G:G, A4654, 'WEEK 4'!D:D, "WR"), COUNTIFS('WEEK 4'!G:G, A4654, 'WEEK 4'!D:D, "MI"))</f>
        <v>0</v>
      </c>
      <c r="G4654" s="4">
        <f>SUM(COUNTIFS('WEEK 5'!G:G, A4654, 'WEEK 5'!D:D, "WR"), COUNTIFS('WEEK 5'!G:G, A4654, 'WEEK 5'!D:D, "MI"))</f>
        <v>0</v>
      </c>
      <c r="H4654" s="4">
        <f>SUM(Table3[[#This Row],[WEEK 1]:[WEEK 5 ]])</f>
        <v>0</v>
      </c>
      <c r="I4654" s="5" cm="1">
        <f t="array" ref="I4654">Table3[[#This Row],[EMPLOYEE TOTAL]]/Table4[MONTH TOTAL]</f>
        <v>0</v>
      </c>
    </row>
    <row r="4655" spans="1:9" x14ac:dyDescent="0.25">
      <c r="A4655" s="4" t="s">
        <v>8630</v>
      </c>
      <c r="B4655" s="4" t="s">
        <v>8864</v>
      </c>
      <c r="C4655" s="4">
        <f>SUM(COUNTIFS('WEEK 1'!G:G, A4655, 'WEEK 1'!D:D, "WR"), COUNTIFS('WEEK 1'!G:G, A4655, 'WEEK 1'!D:D, "MI"))</f>
        <v>0</v>
      </c>
      <c r="D4655" s="4">
        <f>SUM(COUNTIFS('WEEK 2'!G:G, A4655, 'WEEK 2'!D:D, "WR"), COUNTIFS('WEEK 2'!G:G, A4655, 'WEEK 2'!D:D, "MI"))</f>
        <v>0</v>
      </c>
      <c r="E4655" s="4">
        <f>SUM(COUNTIFS('WEEK 3'!G:G, A4655, 'WEEK 3'!D:D, "WR"), COUNTIFS('WEEK 3'!G:G, A4655, 'WEEK 3'!D:D, "MI"))</f>
        <v>0</v>
      </c>
      <c r="F4655" s="4">
        <f>SUM(COUNTIFS('WEEK 4'!G:G, A4655, 'WEEK 4'!D:D, "WR"), COUNTIFS('WEEK 4'!G:G, A4655, 'WEEK 4'!D:D, "MI"))</f>
        <v>0</v>
      </c>
      <c r="G4655" s="4">
        <f>SUM(COUNTIFS('WEEK 5'!G:G, A4655, 'WEEK 5'!D:D, "WR"), COUNTIFS('WEEK 5'!G:G, A4655, 'WEEK 5'!D:D, "MI"))</f>
        <v>0</v>
      </c>
      <c r="H4655" s="4">
        <f>SUM(Table3[[#This Row],[WEEK 1]:[WEEK 5 ]])</f>
        <v>0</v>
      </c>
      <c r="I4655" s="5" cm="1">
        <f t="array" ref="I4655">Table3[[#This Row],[EMPLOYEE TOTAL]]/Table4[MONTH TOTAL]</f>
        <v>0</v>
      </c>
    </row>
    <row r="4656" spans="1:9" x14ac:dyDescent="0.25">
      <c r="A4656" s="4" t="s">
        <v>3922</v>
      </c>
      <c r="B4656" s="4" t="s">
        <v>8823</v>
      </c>
      <c r="C4656" s="4">
        <f>SUM(COUNTIFS('WEEK 1'!G:G, A4656, 'WEEK 1'!D:D, "WR"), COUNTIFS('WEEK 1'!G:G, A4656, 'WEEK 1'!D:D, "MI"))</f>
        <v>0</v>
      </c>
      <c r="D4656" s="4">
        <f>SUM(COUNTIFS('WEEK 2'!G:G, A4656, 'WEEK 2'!D:D, "WR"), COUNTIFS('WEEK 2'!G:G, A4656, 'WEEK 2'!D:D, "MI"))</f>
        <v>0</v>
      </c>
      <c r="E4656" s="4">
        <f>SUM(COUNTIFS('WEEK 3'!G:G, A4656, 'WEEK 3'!D:D, "WR"), COUNTIFS('WEEK 3'!G:G, A4656, 'WEEK 3'!D:D, "MI"))</f>
        <v>0</v>
      </c>
      <c r="F4656" s="4">
        <f>SUM(COUNTIFS('WEEK 4'!G:G, A4656, 'WEEK 4'!D:D, "WR"), COUNTIFS('WEEK 4'!G:G, A4656, 'WEEK 4'!D:D, "MI"))</f>
        <v>0</v>
      </c>
      <c r="G4656" s="4">
        <f>SUM(COUNTIFS('WEEK 5'!G:G, A4656, 'WEEK 5'!D:D, "WR"), COUNTIFS('WEEK 5'!G:G, A4656, 'WEEK 5'!D:D, "MI"))</f>
        <v>0</v>
      </c>
      <c r="H4656" s="4">
        <f>SUM(Table3[[#This Row],[WEEK 1]:[WEEK 5 ]])</f>
        <v>0</v>
      </c>
      <c r="I4656" s="5" cm="1">
        <f t="array" ref="I4656">Table3[[#This Row],[EMPLOYEE TOTAL]]/Table4[MONTH TOTAL]</f>
        <v>0</v>
      </c>
    </row>
    <row r="4657" spans="1:9" x14ac:dyDescent="0.25">
      <c r="A4657" s="4" t="s">
        <v>5130</v>
      </c>
      <c r="B4657" s="4" t="s">
        <v>8808</v>
      </c>
      <c r="C4657" s="4">
        <f>SUM(COUNTIFS('WEEK 1'!G:G, A4657, 'WEEK 1'!D:D, "WR"), COUNTIFS('WEEK 1'!G:G, A4657, 'WEEK 1'!D:D, "MI"))</f>
        <v>0</v>
      </c>
      <c r="D4657" s="4">
        <f>SUM(COUNTIFS('WEEK 2'!G:G, A4657, 'WEEK 2'!D:D, "WR"), COUNTIFS('WEEK 2'!G:G, A4657, 'WEEK 2'!D:D, "MI"))</f>
        <v>0</v>
      </c>
      <c r="E4657" s="4">
        <f>SUM(COUNTIFS('WEEK 3'!G:G, A4657, 'WEEK 3'!D:D, "WR"), COUNTIFS('WEEK 3'!G:G, A4657, 'WEEK 3'!D:D, "MI"))</f>
        <v>0</v>
      </c>
      <c r="F4657" s="4">
        <f>SUM(COUNTIFS('WEEK 4'!G:G, A4657, 'WEEK 4'!D:D, "WR"), COUNTIFS('WEEK 4'!G:G, A4657, 'WEEK 4'!D:D, "MI"))</f>
        <v>0</v>
      </c>
      <c r="G4657" s="4">
        <f>SUM(COUNTIFS('WEEK 5'!G:G, A4657, 'WEEK 5'!D:D, "WR"), COUNTIFS('WEEK 5'!G:G, A4657, 'WEEK 5'!D:D, "MI"))</f>
        <v>0</v>
      </c>
      <c r="H4657" s="4">
        <f>SUM(Table3[[#This Row],[WEEK 1]:[WEEK 5 ]])</f>
        <v>0</v>
      </c>
      <c r="I4657" s="5" cm="1">
        <f t="array" ref="I4657">Table3[[#This Row],[EMPLOYEE TOTAL]]/Table4[MONTH TOTAL]</f>
        <v>0</v>
      </c>
    </row>
    <row r="4658" spans="1:9" x14ac:dyDescent="0.25">
      <c r="A4658" s="4" t="s">
        <v>3356</v>
      </c>
      <c r="B4658" s="4" t="s">
        <v>8794</v>
      </c>
      <c r="C4658" s="4">
        <f>SUM(COUNTIFS('WEEK 1'!G:G, A4658, 'WEEK 1'!D:D, "WR"), COUNTIFS('WEEK 1'!G:G, A4658, 'WEEK 1'!D:D, "MI"))</f>
        <v>0</v>
      </c>
      <c r="D4658" s="4">
        <f>SUM(COUNTIFS('WEEK 2'!G:G, A4658, 'WEEK 2'!D:D, "WR"), COUNTIFS('WEEK 2'!G:G, A4658, 'WEEK 2'!D:D, "MI"))</f>
        <v>0</v>
      </c>
      <c r="E4658" s="4">
        <f>SUM(COUNTIFS('WEEK 3'!G:G, A4658, 'WEEK 3'!D:D, "WR"), COUNTIFS('WEEK 3'!G:G, A4658, 'WEEK 3'!D:D, "MI"))</f>
        <v>0</v>
      </c>
      <c r="F4658" s="4">
        <f>SUM(COUNTIFS('WEEK 4'!G:G, A4658, 'WEEK 4'!D:D, "WR"), COUNTIFS('WEEK 4'!G:G, A4658, 'WEEK 4'!D:D, "MI"))</f>
        <v>0</v>
      </c>
      <c r="G4658" s="4">
        <f>SUM(COUNTIFS('WEEK 5'!G:G, A4658, 'WEEK 5'!D:D, "WR"), COUNTIFS('WEEK 5'!G:G, A4658, 'WEEK 5'!D:D, "MI"))</f>
        <v>0</v>
      </c>
      <c r="H4658" s="4">
        <f>SUM(Table3[[#This Row],[WEEK 1]:[WEEK 5 ]])</f>
        <v>0</v>
      </c>
      <c r="I4658" s="5" cm="1">
        <f t="array" ref="I4658">Table3[[#This Row],[EMPLOYEE TOTAL]]/Table4[MONTH TOTAL]</f>
        <v>0</v>
      </c>
    </row>
    <row r="4659" spans="1:9" x14ac:dyDescent="0.25">
      <c r="A4659" s="4" t="s">
        <v>8404</v>
      </c>
      <c r="B4659" s="4" t="s">
        <v>8818</v>
      </c>
      <c r="C4659" s="4">
        <f>SUM(COUNTIFS('WEEK 1'!G:G, A4659, 'WEEK 1'!D:D, "WR"), COUNTIFS('WEEK 1'!G:G, A4659, 'WEEK 1'!D:D, "MI"))</f>
        <v>0</v>
      </c>
      <c r="D4659" s="4">
        <f>SUM(COUNTIFS('WEEK 2'!G:G, A4659, 'WEEK 2'!D:D, "WR"), COUNTIFS('WEEK 2'!G:G, A4659, 'WEEK 2'!D:D, "MI"))</f>
        <v>0</v>
      </c>
      <c r="E4659" s="4">
        <f>SUM(COUNTIFS('WEEK 3'!G:G, A4659, 'WEEK 3'!D:D, "WR"), COUNTIFS('WEEK 3'!G:G, A4659, 'WEEK 3'!D:D, "MI"))</f>
        <v>0</v>
      </c>
      <c r="F4659" s="4">
        <f>SUM(COUNTIFS('WEEK 4'!G:G, A4659, 'WEEK 4'!D:D, "WR"), COUNTIFS('WEEK 4'!G:G, A4659, 'WEEK 4'!D:D, "MI"))</f>
        <v>0</v>
      </c>
      <c r="G4659" s="4">
        <f>SUM(COUNTIFS('WEEK 5'!G:G, A4659, 'WEEK 5'!D:D, "WR"), COUNTIFS('WEEK 5'!G:G, A4659, 'WEEK 5'!D:D, "MI"))</f>
        <v>0</v>
      </c>
      <c r="H4659" s="4">
        <f>SUM(Table3[[#This Row],[WEEK 1]:[WEEK 5 ]])</f>
        <v>0</v>
      </c>
      <c r="I4659" s="5" cm="1">
        <f t="array" ref="I4659">Table3[[#This Row],[EMPLOYEE TOTAL]]/Table4[MONTH TOTAL]</f>
        <v>0</v>
      </c>
    </row>
    <row r="4660" spans="1:9" x14ac:dyDescent="0.25">
      <c r="A4660" s="4" t="s">
        <v>7701</v>
      </c>
      <c r="B4660" s="4" t="s">
        <v>8797</v>
      </c>
      <c r="C4660" s="4">
        <f>SUM(COUNTIFS('WEEK 1'!G:G, A4660, 'WEEK 1'!D:D, "WR"), COUNTIFS('WEEK 1'!G:G, A4660, 'WEEK 1'!D:D, "MI"))</f>
        <v>0</v>
      </c>
      <c r="D4660" s="4">
        <f>SUM(COUNTIFS('WEEK 2'!G:G, A4660, 'WEEK 2'!D:D, "WR"), COUNTIFS('WEEK 2'!G:G, A4660, 'WEEK 2'!D:D, "MI"))</f>
        <v>0</v>
      </c>
      <c r="E4660" s="4">
        <f>SUM(COUNTIFS('WEEK 3'!G:G, A4660, 'WEEK 3'!D:D, "WR"), COUNTIFS('WEEK 3'!G:G, A4660, 'WEEK 3'!D:D, "MI"))</f>
        <v>0</v>
      </c>
      <c r="F4660" s="4">
        <f>SUM(COUNTIFS('WEEK 4'!G:G, A4660, 'WEEK 4'!D:D, "WR"), COUNTIFS('WEEK 4'!G:G, A4660, 'WEEK 4'!D:D, "MI"))</f>
        <v>0</v>
      </c>
      <c r="G4660" s="4">
        <f>SUM(COUNTIFS('WEEK 5'!G:G, A4660, 'WEEK 5'!D:D, "WR"), COUNTIFS('WEEK 5'!G:G, A4660, 'WEEK 5'!D:D, "MI"))</f>
        <v>0</v>
      </c>
      <c r="H4660" s="4">
        <f>SUM(Table3[[#This Row],[WEEK 1]:[WEEK 5 ]])</f>
        <v>0</v>
      </c>
      <c r="I4660" s="5" cm="1">
        <f t="array" ref="I4660">Table3[[#This Row],[EMPLOYEE TOTAL]]/Table4[MONTH TOTAL]</f>
        <v>0</v>
      </c>
    </row>
    <row r="4661" spans="1:9" x14ac:dyDescent="0.25">
      <c r="A4661" s="4" t="s">
        <v>1906</v>
      </c>
      <c r="B4661" s="4" t="s">
        <v>8810</v>
      </c>
      <c r="C4661" s="4">
        <f>SUM(COUNTIFS('WEEK 1'!G:G, A4661, 'WEEK 1'!D:D, "WR"), COUNTIFS('WEEK 1'!G:G, A4661, 'WEEK 1'!D:D, "MI"))</f>
        <v>0</v>
      </c>
      <c r="D4661" s="4">
        <f>SUM(COUNTIFS('WEEK 2'!G:G, A4661, 'WEEK 2'!D:D, "WR"), COUNTIFS('WEEK 2'!G:G, A4661, 'WEEK 2'!D:D, "MI"))</f>
        <v>0</v>
      </c>
      <c r="E4661" s="4">
        <f>SUM(COUNTIFS('WEEK 3'!G:G, A4661, 'WEEK 3'!D:D, "WR"), COUNTIFS('WEEK 3'!G:G, A4661, 'WEEK 3'!D:D, "MI"))</f>
        <v>0</v>
      </c>
      <c r="F4661" s="4">
        <f>SUM(COUNTIFS('WEEK 4'!G:G, A4661, 'WEEK 4'!D:D, "WR"), COUNTIFS('WEEK 4'!G:G, A4661, 'WEEK 4'!D:D, "MI"))</f>
        <v>0</v>
      </c>
      <c r="G4661" s="4">
        <f>SUM(COUNTIFS('WEEK 5'!G:G, A4661, 'WEEK 5'!D:D, "WR"), COUNTIFS('WEEK 5'!G:G, A4661, 'WEEK 5'!D:D, "MI"))</f>
        <v>0</v>
      </c>
      <c r="H4661" s="4">
        <f>SUM(Table3[[#This Row],[WEEK 1]:[WEEK 5 ]])</f>
        <v>0</v>
      </c>
      <c r="I4661" s="5" cm="1">
        <f t="array" ref="I4661">Table3[[#This Row],[EMPLOYEE TOTAL]]/Table4[MONTH TOTAL]</f>
        <v>0</v>
      </c>
    </row>
    <row r="4662" spans="1:9" x14ac:dyDescent="0.25">
      <c r="A4662" s="4" t="s">
        <v>3885</v>
      </c>
      <c r="B4662" s="4" t="s">
        <v>8791</v>
      </c>
      <c r="C4662" s="4">
        <f>SUM(COUNTIFS('WEEK 1'!G:G, A4662, 'WEEK 1'!D:D, "WR"), COUNTIFS('WEEK 1'!G:G, A4662, 'WEEK 1'!D:D, "MI"))</f>
        <v>0</v>
      </c>
      <c r="D4662" s="4">
        <f>SUM(COUNTIFS('WEEK 2'!G:G, A4662, 'WEEK 2'!D:D, "WR"), COUNTIFS('WEEK 2'!G:G, A4662, 'WEEK 2'!D:D, "MI"))</f>
        <v>0</v>
      </c>
      <c r="E4662" s="4">
        <f>SUM(COUNTIFS('WEEK 3'!G:G, A4662, 'WEEK 3'!D:D, "WR"), COUNTIFS('WEEK 3'!G:G, A4662, 'WEEK 3'!D:D, "MI"))</f>
        <v>0</v>
      </c>
      <c r="F4662" s="4">
        <f>SUM(COUNTIFS('WEEK 4'!G:G, A4662, 'WEEK 4'!D:D, "WR"), COUNTIFS('WEEK 4'!G:G, A4662, 'WEEK 4'!D:D, "MI"))</f>
        <v>0</v>
      </c>
      <c r="G4662" s="4">
        <f>SUM(COUNTIFS('WEEK 5'!G:G, A4662, 'WEEK 5'!D:D, "WR"), COUNTIFS('WEEK 5'!G:G, A4662, 'WEEK 5'!D:D, "MI"))</f>
        <v>0</v>
      </c>
      <c r="H4662" s="4">
        <f>SUM(Table3[[#This Row],[WEEK 1]:[WEEK 5 ]])</f>
        <v>0</v>
      </c>
      <c r="I4662" s="5" cm="1">
        <f t="array" ref="I4662">Table3[[#This Row],[EMPLOYEE TOTAL]]/Table4[MONTH TOTAL]</f>
        <v>0</v>
      </c>
    </row>
    <row r="4663" spans="1:9" x14ac:dyDescent="0.25">
      <c r="A4663" s="4" t="s">
        <v>1255</v>
      </c>
      <c r="B4663" s="4" t="s">
        <v>8837</v>
      </c>
      <c r="C4663" s="4">
        <f>SUM(COUNTIFS('WEEK 1'!G:G, A4663, 'WEEK 1'!D:D, "WR"), COUNTIFS('WEEK 1'!G:G, A4663, 'WEEK 1'!D:D, "MI"))</f>
        <v>0</v>
      </c>
      <c r="D4663" s="4">
        <f>SUM(COUNTIFS('WEEK 2'!G:G, A4663, 'WEEK 2'!D:D, "WR"), COUNTIFS('WEEK 2'!G:G, A4663, 'WEEK 2'!D:D, "MI"))</f>
        <v>0</v>
      </c>
      <c r="E4663" s="4">
        <f>SUM(COUNTIFS('WEEK 3'!G:G, A4663, 'WEEK 3'!D:D, "WR"), COUNTIFS('WEEK 3'!G:G, A4663, 'WEEK 3'!D:D, "MI"))</f>
        <v>0</v>
      </c>
      <c r="F4663" s="4">
        <f>SUM(COUNTIFS('WEEK 4'!G:G, A4663, 'WEEK 4'!D:D, "WR"), COUNTIFS('WEEK 4'!G:G, A4663, 'WEEK 4'!D:D, "MI"))</f>
        <v>0</v>
      </c>
      <c r="G4663" s="4">
        <f>SUM(COUNTIFS('WEEK 5'!G:G, A4663, 'WEEK 5'!D:D, "WR"), COUNTIFS('WEEK 5'!G:G, A4663, 'WEEK 5'!D:D, "MI"))</f>
        <v>0</v>
      </c>
      <c r="H4663" s="4">
        <f>SUM(Table3[[#This Row],[WEEK 1]:[WEEK 5 ]])</f>
        <v>0</v>
      </c>
      <c r="I4663" s="5" cm="1">
        <f t="array" ref="I4663">Table3[[#This Row],[EMPLOYEE TOTAL]]/Table4[MONTH TOTAL]</f>
        <v>0</v>
      </c>
    </row>
    <row r="4664" spans="1:9" x14ac:dyDescent="0.25">
      <c r="A4664" s="4" t="s">
        <v>610</v>
      </c>
      <c r="B4664" s="4" t="s">
        <v>8856</v>
      </c>
      <c r="C4664" s="4">
        <f>SUM(COUNTIFS('WEEK 1'!G:G, A4664, 'WEEK 1'!D:D, "WR"), COUNTIFS('WEEK 1'!G:G, A4664, 'WEEK 1'!D:D, "MI"))</f>
        <v>0</v>
      </c>
      <c r="D4664" s="4">
        <f>SUM(COUNTIFS('WEEK 2'!G:G, A4664, 'WEEK 2'!D:D, "WR"), COUNTIFS('WEEK 2'!G:G, A4664, 'WEEK 2'!D:D, "MI"))</f>
        <v>0</v>
      </c>
      <c r="E4664" s="4">
        <f>SUM(COUNTIFS('WEEK 3'!G:G, A4664, 'WEEK 3'!D:D, "WR"), COUNTIFS('WEEK 3'!G:G, A4664, 'WEEK 3'!D:D, "MI"))</f>
        <v>0</v>
      </c>
      <c r="F4664" s="4">
        <f>SUM(COUNTIFS('WEEK 4'!G:G, A4664, 'WEEK 4'!D:D, "WR"), COUNTIFS('WEEK 4'!G:G, A4664, 'WEEK 4'!D:D, "MI"))</f>
        <v>0</v>
      </c>
      <c r="G4664" s="4">
        <f>SUM(COUNTIFS('WEEK 5'!G:G, A4664, 'WEEK 5'!D:D, "WR"), COUNTIFS('WEEK 5'!G:G, A4664, 'WEEK 5'!D:D, "MI"))</f>
        <v>0</v>
      </c>
      <c r="H4664" s="4">
        <f>SUM(Table3[[#This Row],[WEEK 1]:[WEEK 5 ]])</f>
        <v>0</v>
      </c>
      <c r="I4664" s="5" cm="1">
        <f t="array" ref="I4664">Table3[[#This Row],[EMPLOYEE TOTAL]]/Table4[MONTH TOTAL]</f>
        <v>0</v>
      </c>
    </row>
    <row r="4665" spans="1:9" x14ac:dyDescent="0.25">
      <c r="A4665" s="4" t="s">
        <v>8674</v>
      </c>
      <c r="B4665" s="4" t="s">
        <v>8794</v>
      </c>
      <c r="C4665" s="4">
        <f>SUM(COUNTIFS('WEEK 1'!G:G, A4665, 'WEEK 1'!D:D, "WR"), COUNTIFS('WEEK 1'!G:G, A4665, 'WEEK 1'!D:D, "MI"))</f>
        <v>0</v>
      </c>
      <c r="D4665" s="4">
        <f>SUM(COUNTIFS('WEEK 2'!G:G, A4665, 'WEEK 2'!D:D, "WR"), COUNTIFS('WEEK 2'!G:G, A4665, 'WEEK 2'!D:D, "MI"))</f>
        <v>0</v>
      </c>
      <c r="E4665" s="4">
        <f>SUM(COUNTIFS('WEEK 3'!G:G, A4665, 'WEEK 3'!D:D, "WR"), COUNTIFS('WEEK 3'!G:G, A4665, 'WEEK 3'!D:D, "MI"))</f>
        <v>0</v>
      </c>
      <c r="F4665" s="4">
        <f>SUM(COUNTIFS('WEEK 4'!G:G, A4665, 'WEEK 4'!D:D, "WR"), COUNTIFS('WEEK 4'!G:G, A4665, 'WEEK 4'!D:D, "MI"))</f>
        <v>0</v>
      </c>
      <c r="G4665" s="4">
        <f>SUM(COUNTIFS('WEEK 5'!G:G, A4665, 'WEEK 5'!D:D, "WR"), COUNTIFS('WEEK 5'!G:G, A4665, 'WEEK 5'!D:D, "MI"))</f>
        <v>0</v>
      </c>
      <c r="H4665" s="4">
        <f>SUM(Table3[[#This Row],[WEEK 1]:[WEEK 5 ]])</f>
        <v>0</v>
      </c>
      <c r="I4665" s="5" cm="1">
        <f t="array" ref="I4665">Table3[[#This Row],[EMPLOYEE TOTAL]]/Table4[MONTH TOTAL]</f>
        <v>0</v>
      </c>
    </row>
    <row r="4666" spans="1:9" x14ac:dyDescent="0.25">
      <c r="A4666" s="4" t="s">
        <v>8058</v>
      </c>
      <c r="B4666" s="4" t="s">
        <v>8833</v>
      </c>
      <c r="C4666" s="4">
        <f>SUM(COUNTIFS('WEEK 1'!G:G, A4666, 'WEEK 1'!D:D, "WR"), COUNTIFS('WEEK 1'!G:G, A4666, 'WEEK 1'!D:D, "MI"))</f>
        <v>0</v>
      </c>
      <c r="D4666" s="4">
        <f>SUM(COUNTIFS('WEEK 2'!G:G, A4666, 'WEEK 2'!D:D, "WR"), COUNTIFS('WEEK 2'!G:G, A4666, 'WEEK 2'!D:D, "MI"))</f>
        <v>0</v>
      </c>
      <c r="E4666" s="4">
        <f>SUM(COUNTIFS('WEEK 3'!G:G, A4666, 'WEEK 3'!D:D, "WR"), COUNTIFS('WEEK 3'!G:G, A4666, 'WEEK 3'!D:D, "MI"))</f>
        <v>0</v>
      </c>
      <c r="F4666" s="4">
        <f>SUM(COUNTIFS('WEEK 4'!G:G, A4666, 'WEEK 4'!D:D, "WR"), COUNTIFS('WEEK 4'!G:G, A4666, 'WEEK 4'!D:D, "MI"))</f>
        <v>0</v>
      </c>
      <c r="G4666" s="4">
        <f>SUM(COUNTIFS('WEEK 5'!G:G, A4666, 'WEEK 5'!D:D, "WR"), COUNTIFS('WEEK 5'!G:G, A4666, 'WEEK 5'!D:D, "MI"))</f>
        <v>0</v>
      </c>
      <c r="H4666" s="4">
        <f>SUM(Table3[[#This Row],[WEEK 1]:[WEEK 5 ]])</f>
        <v>0</v>
      </c>
      <c r="I4666" s="5" cm="1">
        <f t="array" ref="I4666">Table3[[#This Row],[EMPLOYEE TOTAL]]/Table4[MONTH TOTAL]</f>
        <v>0</v>
      </c>
    </row>
    <row r="4667" spans="1:9" x14ac:dyDescent="0.25">
      <c r="A4667" s="4" t="s">
        <v>7144</v>
      </c>
      <c r="B4667" s="4" t="s">
        <v>8829</v>
      </c>
      <c r="C4667" s="4">
        <f>SUM(COUNTIFS('WEEK 1'!G:G, A4667, 'WEEK 1'!D:D, "WR"), COUNTIFS('WEEK 1'!G:G, A4667, 'WEEK 1'!D:D, "MI"))</f>
        <v>0</v>
      </c>
      <c r="D4667" s="4">
        <f>SUM(COUNTIFS('WEEK 2'!G:G, A4667, 'WEEK 2'!D:D, "WR"), COUNTIFS('WEEK 2'!G:G, A4667, 'WEEK 2'!D:D, "MI"))</f>
        <v>0</v>
      </c>
      <c r="E4667" s="4">
        <f>SUM(COUNTIFS('WEEK 3'!G:G, A4667, 'WEEK 3'!D:D, "WR"), COUNTIFS('WEEK 3'!G:G, A4667, 'WEEK 3'!D:D, "MI"))</f>
        <v>0</v>
      </c>
      <c r="F4667" s="4">
        <f>SUM(COUNTIFS('WEEK 4'!G:G, A4667, 'WEEK 4'!D:D, "WR"), COUNTIFS('WEEK 4'!G:G, A4667, 'WEEK 4'!D:D, "MI"))</f>
        <v>0</v>
      </c>
      <c r="G4667" s="4">
        <f>SUM(COUNTIFS('WEEK 5'!G:G, A4667, 'WEEK 5'!D:D, "WR"), COUNTIFS('WEEK 5'!G:G, A4667, 'WEEK 5'!D:D, "MI"))</f>
        <v>0</v>
      </c>
      <c r="H4667" s="4">
        <f>SUM(Table3[[#This Row],[WEEK 1]:[WEEK 5 ]])</f>
        <v>0</v>
      </c>
      <c r="I4667" s="5" cm="1">
        <f t="array" ref="I4667">Table3[[#This Row],[EMPLOYEE TOTAL]]/Table4[MONTH TOTAL]</f>
        <v>0</v>
      </c>
    </row>
    <row r="4668" spans="1:9" x14ac:dyDescent="0.25">
      <c r="A4668" s="4" t="s">
        <v>2641</v>
      </c>
      <c r="B4668" s="4" t="s">
        <v>8846</v>
      </c>
      <c r="C4668" s="4">
        <f>SUM(COUNTIFS('WEEK 1'!G:G, A4668, 'WEEK 1'!D:D, "WR"), COUNTIFS('WEEK 1'!G:G, A4668, 'WEEK 1'!D:D, "MI"))</f>
        <v>0</v>
      </c>
      <c r="D4668" s="4">
        <f>SUM(COUNTIFS('WEEK 2'!G:G, A4668, 'WEEK 2'!D:D, "WR"), COUNTIFS('WEEK 2'!G:G, A4668, 'WEEK 2'!D:D, "MI"))</f>
        <v>0</v>
      </c>
      <c r="E4668" s="4">
        <f>SUM(COUNTIFS('WEEK 3'!G:G, A4668, 'WEEK 3'!D:D, "WR"), COUNTIFS('WEEK 3'!G:G, A4668, 'WEEK 3'!D:D, "MI"))</f>
        <v>0</v>
      </c>
      <c r="F4668" s="4">
        <f>SUM(COUNTIFS('WEEK 4'!G:G, A4668, 'WEEK 4'!D:D, "WR"), COUNTIFS('WEEK 4'!G:G, A4668, 'WEEK 4'!D:D, "MI"))</f>
        <v>0</v>
      </c>
      <c r="G4668" s="4">
        <f>SUM(COUNTIFS('WEEK 5'!G:G, A4668, 'WEEK 5'!D:D, "WR"), COUNTIFS('WEEK 5'!G:G, A4668, 'WEEK 5'!D:D, "MI"))</f>
        <v>0</v>
      </c>
      <c r="H4668" s="4">
        <f>SUM(Table3[[#This Row],[WEEK 1]:[WEEK 5 ]])</f>
        <v>0</v>
      </c>
      <c r="I4668" s="5" cm="1">
        <f t="array" ref="I4668">Table3[[#This Row],[EMPLOYEE TOTAL]]/Table4[MONTH TOTAL]</f>
        <v>0</v>
      </c>
    </row>
    <row r="4669" spans="1:9" x14ac:dyDescent="0.25">
      <c r="A4669" s="4" t="s">
        <v>3616</v>
      </c>
      <c r="B4669" s="4" t="s">
        <v>8805</v>
      </c>
      <c r="C4669" s="4">
        <f>SUM(COUNTIFS('WEEK 1'!G:G, A4669, 'WEEK 1'!D:D, "WR"), COUNTIFS('WEEK 1'!G:G, A4669, 'WEEK 1'!D:D, "MI"))</f>
        <v>0</v>
      </c>
      <c r="D4669" s="4">
        <f>SUM(COUNTIFS('WEEK 2'!G:G, A4669, 'WEEK 2'!D:D, "WR"), COUNTIFS('WEEK 2'!G:G, A4669, 'WEEK 2'!D:D, "MI"))</f>
        <v>0</v>
      </c>
      <c r="E4669" s="4">
        <f>SUM(COUNTIFS('WEEK 3'!G:G, A4669, 'WEEK 3'!D:D, "WR"), COUNTIFS('WEEK 3'!G:G, A4669, 'WEEK 3'!D:D, "MI"))</f>
        <v>0</v>
      </c>
      <c r="F4669" s="4">
        <f>SUM(COUNTIFS('WEEK 4'!G:G, A4669, 'WEEK 4'!D:D, "WR"), COUNTIFS('WEEK 4'!G:G, A4669, 'WEEK 4'!D:D, "MI"))</f>
        <v>0</v>
      </c>
      <c r="G4669" s="4">
        <f>SUM(COUNTIFS('WEEK 5'!G:G, A4669, 'WEEK 5'!D:D, "WR"), COUNTIFS('WEEK 5'!G:G, A4669, 'WEEK 5'!D:D, "MI"))</f>
        <v>0</v>
      </c>
      <c r="H4669" s="4">
        <f>SUM(Table3[[#This Row],[WEEK 1]:[WEEK 5 ]])</f>
        <v>0</v>
      </c>
      <c r="I4669" s="5" cm="1">
        <f t="array" ref="I4669">Table3[[#This Row],[EMPLOYEE TOTAL]]/Table4[MONTH TOTAL]</f>
        <v>0</v>
      </c>
    </row>
    <row r="4670" spans="1:9" x14ac:dyDescent="0.25">
      <c r="A4670" s="4" t="s">
        <v>5201</v>
      </c>
      <c r="B4670" s="4" t="s">
        <v>8829</v>
      </c>
      <c r="C4670" s="4">
        <f>SUM(COUNTIFS('WEEK 1'!G:G, A4670, 'WEEK 1'!D:D, "WR"), COUNTIFS('WEEK 1'!G:G, A4670, 'WEEK 1'!D:D, "MI"))</f>
        <v>0</v>
      </c>
      <c r="D4670" s="4">
        <f>SUM(COUNTIFS('WEEK 2'!G:G, A4670, 'WEEK 2'!D:D, "WR"), COUNTIFS('WEEK 2'!G:G, A4670, 'WEEK 2'!D:D, "MI"))</f>
        <v>0</v>
      </c>
      <c r="E4670" s="4">
        <f>SUM(COUNTIFS('WEEK 3'!G:G, A4670, 'WEEK 3'!D:D, "WR"), COUNTIFS('WEEK 3'!G:G, A4670, 'WEEK 3'!D:D, "MI"))</f>
        <v>0</v>
      </c>
      <c r="F4670" s="4">
        <f>SUM(COUNTIFS('WEEK 4'!G:G, A4670, 'WEEK 4'!D:D, "WR"), COUNTIFS('WEEK 4'!G:G, A4670, 'WEEK 4'!D:D, "MI"))</f>
        <v>0</v>
      </c>
      <c r="G4670" s="4">
        <f>SUM(COUNTIFS('WEEK 5'!G:G, A4670, 'WEEK 5'!D:D, "WR"), COUNTIFS('WEEK 5'!G:G, A4670, 'WEEK 5'!D:D, "MI"))</f>
        <v>0</v>
      </c>
      <c r="H4670" s="4">
        <f>SUM(Table3[[#This Row],[WEEK 1]:[WEEK 5 ]])</f>
        <v>0</v>
      </c>
      <c r="I4670" s="5" cm="1">
        <f t="array" ref="I4670">Table3[[#This Row],[EMPLOYEE TOTAL]]/Table4[MONTH TOTAL]</f>
        <v>0</v>
      </c>
    </row>
    <row r="4671" spans="1:9" x14ac:dyDescent="0.25">
      <c r="A4671" s="4" t="s">
        <v>4211</v>
      </c>
      <c r="B4671" s="4" t="s">
        <v>8826</v>
      </c>
      <c r="C4671" s="4">
        <f>SUM(COUNTIFS('WEEK 1'!G:G, A4671, 'WEEK 1'!D:D, "WR"), COUNTIFS('WEEK 1'!G:G, A4671, 'WEEK 1'!D:D, "MI"))</f>
        <v>0</v>
      </c>
      <c r="D4671" s="4">
        <f>SUM(COUNTIFS('WEEK 2'!G:G, A4671, 'WEEK 2'!D:D, "WR"), COUNTIFS('WEEK 2'!G:G, A4671, 'WEEK 2'!D:D, "MI"))</f>
        <v>0</v>
      </c>
      <c r="E4671" s="4">
        <f>SUM(COUNTIFS('WEEK 3'!G:G, A4671, 'WEEK 3'!D:D, "WR"), COUNTIFS('WEEK 3'!G:G, A4671, 'WEEK 3'!D:D, "MI"))</f>
        <v>0</v>
      </c>
      <c r="F4671" s="4">
        <f>SUM(COUNTIFS('WEEK 4'!G:G, A4671, 'WEEK 4'!D:D, "WR"), COUNTIFS('WEEK 4'!G:G, A4671, 'WEEK 4'!D:D, "MI"))</f>
        <v>0</v>
      </c>
      <c r="G4671" s="4">
        <f>SUM(COUNTIFS('WEEK 5'!G:G, A4671, 'WEEK 5'!D:D, "WR"), COUNTIFS('WEEK 5'!G:G, A4671, 'WEEK 5'!D:D, "MI"))</f>
        <v>0</v>
      </c>
      <c r="H4671" s="4">
        <f>SUM(Table3[[#This Row],[WEEK 1]:[WEEK 5 ]])</f>
        <v>0</v>
      </c>
      <c r="I4671" s="5" cm="1">
        <f t="array" ref="I4671">Table3[[#This Row],[EMPLOYEE TOTAL]]/Table4[MONTH TOTAL]</f>
        <v>0</v>
      </c>
    </row>
    <row r="4672" spans="1:9" x14ac:dyDescent="0.25">
      <c r="A4672" s="4" t="s">
        <v>1380</v>
      </c>
      <c r="B4672" s="4" t="s">
        <v>8809</v>
      </c>
      <c r="C4672" s="4">
        <f>SUM(COUNTIFS('WEEK 1'!G:G, A4672, 'WEEK 1'!D:D, "WR"), COUNTIFS('WEEK 1'!G:G, A4672, 'WEEK 1'!D:D, "MI"))</f>
        <v>0</v>
      </c>
      <c r="D4672" s="4">
        <f>SUM(COUNTIFS('WEEK 2'!G:G, A4672, 'WEEK 2'!D:D, "WR"), COUNTIFS('WEEK 2'!G:G, A4672, 'WEEK 2'!D:D, "MI"))</f>
        <v>0</v>
      </c>
      <c r="E4672" s="4">
        <f>SUM(COUNTIFS('WEEK 3'!G:G, A4672, 'WEEK 3'!D:D, "WR"), COUNTIFS('WEEK 3'!G:G, A4672, 'WEEK 3'!D:D, "MI"))</f>
        <v>0</v>
      </c>
      <c r="F4672" s="4">
        <f>SUM(COUNTIFS('WEEK 4'!G:G, A4672, 'WEEK 4'!D:D, "WR"), COUNTIFS('WEEK 4'!G:G, A4672, 'WEEK 4'!D:D, "MI"))</f>
        <v>0</v>
      </c>
      <c r="G4672" s="4">
        <f>SUM(COUNTIFS('WEEK 5'!G:G, A4672, 'WEEK 5'!D:D, "WR"), COUNTIFS('WEEK 5'!G:G, A4672, 'WEEK 5'!D:D, "MI"))</f>
        <v>0</v>
      </c>
      <c r="H4672" s="4">
        <f>SUM(Table3[[#This Row],[WEEK 1]:[WEEK 5 ]])</f>
        <v>0</v>
      </c>
      <c r="I4672" s="5" cm="1">
        <f t="array" ref="I4672">Table3[[#This Row],[EMPLOYEE TOTAL]]/Table4[MONTH TOTAL]</f>
        <v>0</v>
      </c>
    </row>
    <row r="4673" spans="1:9" x14ac:dyDescent="0.25">
      <c r="A4673" s="4" t="s">
        <v>7252</v>
      </c>
      <c r="B4673" s="4" t="s">
        <v>8799</v>
      </c>
      <c r="C4673" s="4">
        <f>SUM(COUNTIFS('WEEK 1'!G:G, A4673, 'WEEK 1'!D:D, "WR"), COUNTIFS('WEEK 1'!G:G, A4673, 'WEEK 1'!D:D, "MI"))</f>
        <v>0</v>
      </c>
      <c r="D4673" s="4">
        <f>SUM(COUNTIFS('WEEK 2'!G:G, A4673, 'WEEK 2'!D:D, "WR"), COUNTIFS('WEEK 2'!G:G, A4673, 'WEEK 2'!D:D, "MI"))</f>
        <v>0</v>
      </c>
      <c r="E4673" s="4">
        <f>SUM(COUNTIFS('WEEK 3'!G:G, A4673, 'WEEK 3'!D:D, "WR"), COUNTIFS('WEEK 3'!G:G, A4673, 'WEEK 3'!D:D, "MI"))</f>
        <v>0</v>
      </c>
      <c r="F4673" s="4">
        <f>SUM(COUNTIFS('WEEK 4'!G:G, A4673, 'WEEK 4'!D:D, "WR"), COUNTIFS('WEEK 4'!G:G, A4673, 'WEEK 4'!D:D, "MI"))</f>
        <v>0</v>
      </c>
      <c r="G4673" s="4">
        <f>SUM(COUNTIFS('WEEK 5'!G:G, A4673, 'WEEK 5'!D:D, "WR"), COUNTIFS('WEEK 5'!G:G, A4673, 'WEEK 5'!D:D, "MI"))</f>
        <v>0</v>
      </c>
      <c r="H4673" s="4">
        <f>SUM(Table3[[#This Row],[WEEK 1]:[WEEK 5 ]])</f>
        <v>0</v>
      </c>
      <c r="I4673" s="5" cm="1">
        <f t="array" ref="I4673">Table3[[#This Row],[EMPLOYEE TOTAL]]/Table4[MONTH TOTAL]</f>
        <v>0</v>
      </c>
    </row>
    <row r="4674" spans="1:9" x14ac:dyDescent="0.25">
      <c r="A4674" s="4" t="s">
        <v>2378</v>
      </c>
      <c r="B4674" s="4" t="s">
        <v>8774</v>
      </c>
      <c r="C4674" s="4">
        <f>SUM(COUNTIFS('WEEK 1'!G:G, A4674, 'WEEK 1'!D:D, "WR"), COUNTIFS('WEEK 1'!G:G, A4674, 'WEEK 1'!D:D, "MI"))</f>
        <v>0</v>
      </c>
      <c r="D4674" s="4">
        <f>SUM(COUNTIFS('WEEK 2'!G:G, A4674, 'WEEK 2'!D:D, "WR"), COUNTIFS('WEEK 2'!G:G, A4674, 'WEEK 2'!D:D, "MI"))</f>
        <v>0</v>
      </c>
      <c r="E4674" s="4">
        <f>SUM(COUNTIFS('WEEK 3'!G:G, A4674, 'WEEK 3'!D:D, "WR"), COUNTIFS('WEEK 3'!G:G, A4674, 'WEEK 3'!D:D, "MI"))</f>
        <v>0</v>
      </c>
      <c r="F4674" s="4">
        <f>SUM(COUNTIFS('WEEK 4'!G:G, A4674, 'WEEK 4'!D:D, "WR"), COUNTIFS('WEEK 4'!G:G, A4674, 'WEEK 4'!D:D, "MI"))</f>
        <v>0</v>
      </c>
      <c r="G4674" s="4">
        <f>SUM(COUNTIFS('WEEK 5'!G:G, A4674, 'WEEK 5'!D:D, "WR"), COUNTIFS('WEEK 5'!G:G, A4674, 'WEEK 5'!D:D, "MI"))</f>
        <v>0</v>
      </c>
      <c r="H4674" s="4">
        <f>SUM(Table3[[#This Row],[WEEK 1]:[WEEK 5 ]])</f>
        <v>0</v>
      </c>
      <c r="I4674" s="5" cm="1">
        <f t="array" ref="I4674">Table3[[#This Row],[EMPLOYEE TOTAL]]/Table4[MONTH TOTAL]</f>
        <v>0</v>
      </c>
    </row>
    <row r="4675" spans="1:9" x14ac:dyDescent="0.25">
      <c r="A4675" s="4" t="s">
        <v>5106</v>
      </c>
      <c r="B4675" s="4" t="s">
        <v>8772</v>
      </c>
      <c r="C4675" s="4">
        <f>SUM(COUNTIFS('WEEK 1'!G:G, A4675, 'WEEK 1'!D:D, "WR"), COUNTIFS('WEEK 1'!G:G, A4675, 'WEEK 1'!D:D, "MI"))</f>
        <v>0</v>
      </c>
      <c r="D4675" s="4">
        <f>SUM(COUNTIFS('WEEK 2'!G:G, A4675, 'WEEK 2'!D:D, "WR"), COUNTIFS('WEEK 2'!G:G, A4675, 'WEEK 2'!D:D, "MI"))</f>
        <v>0</v>
      </c>
      <c r="E4675" s="4">
        <f>SUM(COUNTIFS('WEEK 3'!G:G, A4675, 'WEEK 3'!D:D, "WR"), COUNTIFS('WEEK 3'!G:G, A4675, 'WEEK 3'!D:D, "MI"))</f>
        <v>0</v>
      </c>
      <c r="F4675" s="4">
        <f>SUM(COUNTIFS('WEEK 4'!G:G, A4675, 'WEEK 4'!D:D, "WR"), COUNTIFS('WEEK 4'!G:G, A4675, 'WEEK 4'!D:D, "MI"))</f>
        <v>0</v>
      </c>
      <c r="G4675" s="4">
        <f>SUM(COUNTIFS('WEEK 5'!G:G, A4675, 'WEEK 5'!D:D, "WR"), COUNTIFS('WEEK 5'!G:G, A4675, 'WEEK 5'!D:D, "MI"))</f>
        <v>0</v>
      </c>
      <c r="H4675" s="4">
        <f>SUM(Table3[[#This Row],[WEEK 1]:[WEEK 5 ]])</f>
        <v>0</v>
      </c>
      <c r="I4675" s="5" cm="1">
        <f t="array" ref="I4675">Table3[[#This Row],[EMPLOYEE TOTAL]]/Table4[MONTH TOTAL]</f>
        <v>0</v>
      </c>
    </row>
    <row r="4676" spans="1:9" x14ac:dyDescent="0.25">
      <c r="A4676" s="4" t="s">
        <v>5056</v>
      </c>
      <c r="B4676" s="4" t="s">
        <v>8857</v>
      </c>
      <c r="C4676" s="4">
        <f>SUM(COUNTIFS('WEEK 1'!G:G, A4676, 'WEEK 1'!D:D, "WR"), COUNTIFS('WEEK 1'!G:G, A4676, 'WEEK 1'!D:D, "MI"))</f>
        <v>0</v>
      </c>
      <c r="D4676" s="4">
        <f>SUM(COUNTIFS('WEEK 2'!G:G, A4676, 'WEEK 2'!D:D, "WR"), COUNTIFS('WEEK 2'!G:G, A4676, 'WEEK 2'!D:D, "MI"))</f>
        <v>0</v>
      </c>
      <c r="E4676" s="4">
        <f>SUM(COUNTIFS('WEEK 3'!G:G, A4676, 'WEEK 3'!D:D, "WR"), COUNTIFS('WEEK 3'!G:G, A4676, 'WEEK 3'!D:D, "MI"))</f>
        <v>0</v>
      </c>
      <c r="F4676" s="4">
        <f>SUM(COUNTIFS('WEEK 4'!G:G, A4676, 'WEEK 4'!D:D, "WR"), COUNTIFS('WEEK 4'!G:G, A4676, 'WEEK 4'!D:D, "MI"))</f>
        <v>0</v>
      </c>
      <c r="G4676" s="4">
        <f>SUM(COUNTIFS('WEEK 5'!G:G, A4676, 'WEEK 5'!D:D, "WR"), COUNTIFS('WEEK 5'!G:G, A4676, 'WEEK 5'!D:D, "MI"))</f>
        <v>0</v>
      </c>
      <c r="H4676" s="4">
        <f>SUM(Table3[[#This Row],[WEEK 1]:[WEEK 5 ]])</f>
        <v>0</v>
      </c>
      <c r="I4676" s="5" cm="1">
        <f t="array" ref="I4676">Table3[[#This Row],[EMPLOYEE TOTAL]]/Table4[MONTH TOTAL]</f>
        <v>0</v>
      </c>
    </row>
    <row r="4677" spans="1:9" x14ac:dyDescent="0.25">
      <c r="A4677" s="4" t="s">
        <v>28</v>
      </c>
      <c r="B4677" s="4" t="s">
        <v>8803</v>
      </c>
      <c r="C4677" s="4">
        <f>SUM(COUNTIFS('WEEK 1'!G:G, A4677, 'WEEK 1'!D:D, "WR"), COUNTIFS('WEEK 1'!G:G, A4677, 'WEEK 1'!D:D, "MI"))</f>
        <v>0</v>
      </c>
      <c r="D4677" s="4">
        <f>SUM(COUNTIFS('WEEK 2'!G:G, A4677, 'WEEK 2'!D:D, "WR"), COUNTIFS('WEEK 2'!G:G, A4677, 'WEEK 2'!D:D, "MI"))</f>
        <v>0</v>
      </c>
      <c r="E4677" s="4">
        <f>SUM(COUNTIFS('WEEK 3'!G:G, A4677, 'WEEK 3'!D:D, "WR"), COUNTIFS('WEEK 3'!G:G, A4677, 'WEEK 3'!D:D, "MI"))</f>
        <v>0</v>
      </c>
      <c r="F4677" s="4">
        <f>SUM(COUNTIFS('WEEK 4'!G:G, A4677, 'WEEK 4'!D:D, "WR"), COUNTIFS('WEEK 4'!G:G, A4677, 'WEEK 4'!D:D, "MI"))</f>
        <v>0</v>
      </c>
      <c r="G4677" s="4">
        <f>SUM(COUNTIFS('WEEK 5'!G:G, A4677, 'WEEK 5'!D:D, "WR"), COUNTIFS('WEEK 5'!G:G, A4677, 'WEEK 5'!D:D, "MI"))</f>
        <v>0</v>
      </c>
      <c r="H4677" s="4">
        <f>SUM(Table3[[#This Row],[WEEK 1]:[WEEK 5 ]])</f>
        <v>0</v>
      </c>
      <c r="I4677" s="5" cm="1">
        <f t="array" ref="I4677">Table3[[#This Row],[EMPLOYEE TOTAL]]/Table4[MONTH TOTAL]</f>
        <v>0</v>
      </c>
    </row>
    <row r="4678" spans="1:9" x14ac:dyDescent="0.25">
      <c r="A4678" s="4" t="s">
        <v>2476</v>
      </c>
      <c r="B4678" s="4" t="s">
        <v>8867</v>
      </c>
      <c r="C4678" s="4">
        <f>SUM(COUNTIFS('WEEK 1'!G:G, A4678, 'WEEK 1'!D:D, "WR"), COUNTIFS('WEEK 1'!G:G, A4678, 'WEEK 1'!D:D, "MI"))</f>
        <v>0</v>
      </c>
      <c r="D4678" s="4">
        <f>SUM(COUNTIFS('WEEK 2'!G:G, A4678, 'WEEK 2'!D:D, "WR"), COUNTIFS('WEEK 2'!G:G, A4678, 'WEEK 2'!D:D, "MI"))</f>
        <v>0</v>
      </c>
      <c r="E4678" s="4">
        <f>SUM(COUNTIFS('WEEK 3'!G:G, A4678, 'WEEK 3'!D:D, "WR"), COUNTIFS('WEEK 3'!G:G, A4678, 'WEEK 3'!D:D, "MI"))</f>
        <v>0</v>
      </c>
      <c r="F4678" s="4">
        <f>SUM(COUNTIFS('WEEK 4'!G:G, A4678, 'WEEK 4'!D:D, "WR"), COUNTIFS('WEEK 4'!G:G, A4678, 'WEEK 4'!D:D, "MI"))</f>
        <v>0</v>
      </c>
      <c r="G4678" s="4">
        <f>SUM(COUNTIFS('WEEK 5'!G:G, A4678, 'WEEK 5'!D:D, "WR"), COUNTIFS('WEEK 5'!G:G, A4678, 'WEEK 5'!D:D, "MI"))</f>
        <v>0</v>
      </c>
      <c r="H4678" s="4">
        <f>SUM(Table3[[#This Row],[WEEK 1]:[WEEK 5 ]])</f>
        <v>0</v>
      </c>
      <c r="I4678" s="5" cm="1">
        <f t="array" ref="I4678">Table3[[#This Row],[EMPLOYEE TOTAL]]/Table4[MONTH TOTAL]</f>
        <v>0</v>
      </c>
    </row>
    <row r="4679" spans="1:9" x14ac:dyDescent="0.25">
      <c r="A4679" s="4" t="s">
        <v>2524</v>
      </c>
      <c r="B4679" s="4" t="s">
        <v>8859</v>
      </c>
      <c r="C4679" s="4">
        <f>SUM(COUNTIFS('WEEK 1'!G:G, A4679, 'WEEK 1'!D:D, "WR"), COUNTIFS('WEEK 1'!G:G, A4679, 'WEEK 1'!D:D, "MI"))</f>
        <v>0</v>
      </c>
      <c r="D4679" s="4">
        <f>SUM(COUNTIFS('WEEK 2'!G:G, A4679, 'WEEK 2'!D:D, "WR"), COUNTIFS('WEEK 2'!G:G, A4679, 'WEEK 2'!D:D, "MI"))</f>
        <v>0</v>
      </c>
      <c r="E4679" s="4">
        <f>SUM(COUNTIFS('WEEK 3'!G:G, A4679, 'WEEK 3'!D:D, "WR"), COUNTIFS('WEEK 3'!G:G, A4679, 'WEEK 3'!D:D, "MI"))</f>
        <v>0</v>
      </c>
      <c r="F4679" s="4">
        <f>SUM(COUNTIFS('WEEK 4'!G:G, A4679, 'WEEK 4'!D:D, "WR"), COUNTIFS('WEEK 4'!G:G, A4679, 'WEEK 4'!D:D, "MI"))</f>
        <v>0</v>
      </c>
      <c r="G4679" s="4">
        <f>SUM(COUNTIFS('WEEK 5'!G:G, A4679, 'WEEK 5'!D:D, "WR"), COUNTIFS('WEEK 5'!G:G, A4679, 'WEEK 5'!D:D, "MI"))</f>
        <v>0</v>
      </c>
      <c r="H4679" s="4">
        <f>SUM(Table3[[#This Row],[WEEK 1]:[WEEK 5 ]])</f>
        <v>0</v>
      </c>
      <c r="I4679" s="5" cm="1">
        <f t="array" ref="I4679">Table3[[#This Row],[EMPLOYEE TOTAL]]/Table4[MONTH TOTAL]</f>
        <v>0</v>
      </c>
    </row>
    <row r="4680" spans="1:9" x14ac:dyDescent="0.25">
      <c r="A4680" s="4" t="s">
        <v>3244</v>
      </c>
      <c r="B4680" s="4" t="s">
        <v>8772</v>
      </c>
      <c r="C4680" s="4">
        <f>SUM(COUNTIFS('WEEK 1'!G:G, A4680, 'WEEK 1'!D:D, "WR"), COUNTIFS('WEEK 1'!G:G, A4680, 'WEEK 1'!D:D, "MI"))</f>
        <v>0</v>
      </c>
      <c r="D4680" s="4">
        <f>SUM(COUNTIFS('WEEK 2'!G:G, A4680, 'WEEK 2'!D:D, "WR"), COUNTIFS('WEEK 2'!G:G, A4680, 'WEEK 2'!D:D, "MI"))</f>
        <v>0</v>
      </c>
      <c r="E4680" s="4">
        <f>SUM(COUNTIFS('WEEK 3'!G:G, A4680, 'WEEK 3'!D:D, "WR"), COUNTIFS('WEEK 3'!G:G, A4680, 'WEEK 3'!D:D, "MI"))</f>
        <v>0</v>
      </c>
      <c r="F4680" s="4">
        <f>SUM(COUNTIFS('WEEK 4'!G:G, A4680, 'WEEK 4'!D:D, "WR"), COUNTIFS('WEEK 4'!G:G, A4680, 'WEEK 4'!D:D, "MI"))</f>
        <v>0</v>
      </c>
      <c r="G4680" s="4">
        <f>SUM(COUNTIFS('WEEK 5'!G:G, A4680, 'WEEK 5'!D:D, "WR"), COUNTIFS('WEEK 5'!G:G, A4680, 'WEEK 5'!D:D, "MI"))</f>
        <v>0</v>
      </c>
      <c r="H4680" s="4">
        <f>SUM(Table3[[#This Row],[WEEK 1]:[WEEK 5 ]])</f>
        <v>0</v>
      </c>
      <c r="I4680" s="5" cm="1">
        <f t="array" ref="I4680">Table3[[#This Row],[EMPLOYEE TOTAL]]/Table4[MONTH TOTAL]</f>
        <v>0</v>
      </c>
    </row>
    <row r="4681" spans="1:9" x14ac:dyDescent="0.25">
      <c r="A4681" s="4" t="s">
        <v>1842</v>
      </c>
      <c r="B4681" s="4" t="s">
        <v>8868</v>
      </c>
      <c r="C4681" s="4">
        <f>SUM(COUNTIFS('WEEK 1'!G:G, A4681, 'WEEK 1'!D:D, "WR"), COUNTIFS('WEEK 1'!G:G, A4681, 'WEEK 1'!D:D, "MI"))</f>
        <v>0</v>
      </c>
      <c r="D4681" s="4">
        <f>SUM(COUNTIFS('WEEK 2'!G:G, A4681, 'WEEK 2'!D:D, "WR"), COUNTIFS('WEEK 2'!G:G, A4681, 'WEEK 2'!D:D, "MI"))</f>
        <v>0</v>
      </c>
      <c r="E4681" s="4">
        <f>SUM(COUNTIFS('WEEK 3'!G:G, A4681, 'WEEK 3'!D:D, "WR"), COUNTIFS('WEEK 3'!G:G, A4681, 'WEEK 3'!D:D, "MI"))</f>
        <v>0</v>
      </c>
      <c r="F4681" s="4">
        <f>SUM(COUNTIFS('WEEK 4'!G:G, A4681, 'WEEK 4'!D:D, "WR"), COUNTIFS('WEEK 4'!G:G, A4681, 'WEEK 4'!D:D, "MI"))</f>
        <v>0</v>
      </c>
      <c r="G4681" s="4">
        <f>SUM(COUNTIFS('WEEK 5'!G:G, A4681, 'WEEK 5'!D:D, "WR"), COUNTIFS('WEEK 5'!G:G, A4681, 'WEEK 5'!D:D, "MI"))</f>
        <v>0</v>
      </c>
      <c r="H4681" s="4">
        <f>SUM(Table3[[#This Row],[WEEK 1]:[WEEK 5 ]])</f>
        <v>0</v>
      </c>
      <c r="I4681" s="5" cm="1">
        <f t="array" ref="I4681">Table3[[#This Row],[EMPLOYEE TOTAL]]/Table4[MONTH TOTAL]</f>
        <v>0</v>
      </c>
    </row>
    <row r="4682" spans="1:9" x14ac:dyDescent="0.25">
      <c r="A4682" s="4" t="s">
        <v>2303</v>
      </c>
      <c r="B4682" s="4" t="s">
        <v>8853</v>
      </c>
      <c r="C4682" s="4">
        <f>SUM(COUNTIFS('WEEK 1'!G:G, A4682, 'WEEK 1'!D:D, "WR"), COUNTIFS('WEEK 1'!G:G, A4682, 'WEEK 1'!D:D, "MI"))</f>
        <v>0</v>
      </c>
      <c r="D4682" s="4">
        <f>SUM(COUNTIFS('WEEK 2'!G:G, A4682, 'WEEK 2'!D:D, "WR"), COUNTIFS('WEEK 2'!G:G, A4682, 'WEEK 2'!D:D, "MI"))</f>
        <v>0</v>
      </c>
      <c r="E4682" s="4">
        <f>SUM(COUNTIFS('WEEK 3'!G:G, A4682, 'WEEK 3'!D:D, "WR"), COUNTIFS('WEEK 3'!G:G, A4682, 'WEEK 3'!D:D, "MI"))</f>
        <v>0</v>
      </c>
      <c r="F4682" s="4">
        <f>SUM(COUNTIFS('WEEK 4'!G:G, A4682, 'WEEK 4'!D:D, "WR"), COUNTIFS('WEEK 4'!G:G, A4682, 'WEEK 4'!D:D, "MI"))</f>
        <v>0</v>
      </c>
      <c r="G4682" s="4">
        <f>SUM(COUNTIFS('WEEK 5'!G:G, A4682, 'WEEK 5'!D:D, "WR"), COUNTIFS('WEEK 5'!G:G, A4682, 'WEEK 5'!D:D, "MI"))</f>
        <v>0</v>
      </c>
      <c r="H4682" s="4">
        <f>SUM(Table3[[#This Row],[WEEK 1]:[WEEK 5 ]])</f>
        <v>0</v>
      </c>
      <c r="I4682" s="5" cm="1">
        <f t="array" ref="I4682">Table3[[#This Row],[EMPLOYEE TOTAL]]/Table4[MONTH TOTAL]</f>
        <v>0</v>
      </c>
    </row>
    <row r="4683" spans="1:9" x14ac:dyDescent="0.25">
      <c r="A4683" s="4" t="s">
        <v>1113</v>
      </c>
      <c r="B4683" s="4" t="s">
        <v>8814</v>
      </c>
      <c r="C4683" s="4">
        <f>SUM(COUNTIFS('WEEK 1'!G:G, A4683, 'WEEK 1'!D:D, "WR"), COUNTIFS('WEEK 1'!G:G, A4683, 'WEEK 1'!D:D, "MI"))</f>
        <v>0</v>
      </c>
      <c r="D4683" s="4">
        <f>SUM(COUNTIFS('WEEK 2'!G:G, A4683, 'WEEK 2'!D:D, "WR"), COUNTIFS('WEEK 2'!G:G, A4683, 'WEEK 2'!D:D, "MI"))</f>
        <v>0</v>
      </c>
      <c r="E4683" s="4">
        <f>SUM(COUNTIFS('WEEK 3'!G:G, A4683, 'WEEK 3'!D:D, "WR"), COUNTIFS('WEEK 3'!G:G, A4683, 'WEEK 3'!D:D, "MI"))</f>
        <v>0</v>
      </c>
      <c r="F4683" s="4">
        <f>SUM(COUNTIFS('WEEK 4'!G:G, A4683, 'WEEK 4'!D:D, "WR"), COUNTIFS('WEEK 4'!G:G, A4683, 'WEEK 4'!D:D, "MI"))</f>
        <v>0</v>
      </c>
      <c r="G4683" s="4">
        <f>SUM(COUNTIFS('WEEK 5'!G:G, A4683, 'WEEK 5'!D:D, "WR"), COUNTIFS('WEEK 5'!G:G, A4683, 'WEEK 5'!D:D, "MI"))</f>
        <v>0</v>
      </c>
      <c r="H4683" s="4">
        <f>SUM(Table3[[#This Row],[WEEK 1]:[WEEK 5 ]])</f>
        <v>0</v>
      </c>
      <c r="I4683" s="5" cm="1">
        <f t="array" ref="I4683">Table3[[#This Row],[EMPLOYEE TOTAL]]/Table4[MONTH TOTAL]</f>
        <v>0</v>
      </c>
    </row>
    <row r="4684" spans="1:9" x14ac:dyDescent="0.25">
      <c r="A4684" s="4" t="s">
        <v>4316</v>
      </c>
      <c r="B4684" s="4" t="s">
        <v>8820</v>
      </c>
      <c r="C4684" s="4">
        <f>SUM(COUNTIFS('WEEK 1'!G:G, A4684, 'WEEK 1'!D:D, "WR"), COUNTIFS('WEEK 1'!G:G, A4684, 'WEEK 1'!D:D, "MI"))</f>
        <v>0</v>
      </c>
      <c r="D4684" s="4">
        <f>SUM(COUNTIFS('WEEK 2'!G:G, A4684, 'WEEK 2'!D:D, "WR"), COUNTIFS('WEEK 2'!G:G, A4684, 'WEEK 2'!D:D, "MI"))</f>
        <v>0</v>
      </c>
      <c r="E4684" s="4">
        <f>SUM(COUNTIFS('WEEK 3'!G:G, A4684, 'WEEK 3'!D:D, "WR"), COUNTIFS('WEEK 3'!G:G, A4684, 'WEEK 3'!D:D, "MI"))</f>
        <v>0</v>
      </c>
      <c r="F4684" s="4">
        <f>SUM(COUNTIFS('WEEK 4'!G:G, A4684, 'WEEK 4'!D:D, "WR"), COUNTIFS('WEEK 4'!G:G, A4684, 'WEEK 4'!D:D, "MI"))</f>
        <v>0</v>
      </c>
      <c r="G4684" s="4">
        <f>SUM(COUNTIFS('WEEK 5'!G:G, A4684, 'WEEK 5'!D:D, "WR"), COUNTIFS('WEEK 5'!G:G, A4684, 'WEEK 5'!D:D, "MI"))</f>
        <v>0</v>
      </c>
      <c r="H4684" s="4">
        <f>SUM(Table3[[#This Row],[WEEK 1]:[WEEK 5 ]])</f>
        <v>0</v>
      </c>
      <c r="I4684" s="5" cm="1">
        <f t="array" ref="I4684">Table3[[#This Row],[EMPLOYEE TOTAL]]/Table4[MONTH TOTAL]</f>
        <v>0</v>
      </c>
    </row>
    <row r="4685" spans="1:9" x14ac:dyDescent="0.25">
      <c r="A4685" s="4" t="s">
        <v>5228</v>
      </c>
      <c r="B4685" s="4" t="s">
        <v>8855</v>
      </c>
      <c r="C4685" s="4">
        <f>SUM(COUNTIFS('WEEK 1'!G:G, A4685, 'WEEK 1'!D:D, "WR"), COUNTIFS('WEEK 1'!G:G, A4685, 'WEEK 1'!D:D, "MI"))</f>
        <v>0</v>
      </c>
      <c r="D4685" s="4">
        <f>SUM(COUNTIFS('WEEK 2'!G:G, A4685, 'WEEK 2'!D:D, "WR"), COUNTIFS('WEEK 2'!G:G, A4685, 'WEEK 2'!D:D, "MI"))</f>
        <v>0</v>
      </c>
      <c r="E4685" s="4">
        <f>SUM(COUNTIFS('WEEK 3'!G:G, A4685, 'WEEK 3'!D:D, "WR"), COUNTIFS('WEEK 3'!G:G, A4685, 'WEEK 3'!D:D, "MI"))</f>
        <v>0</v>
      </c>
      <c r="F4685" s="4">
        <f>SUM(COUNTIFS('WEEK 4'!G:G, A4685, 'WEEK 4'!D:D, "WR"), COUNTIFS('WEEK 4'!G:G, A4685, 'WEEK 4'!D:D, "MI"))</f>
        <v>0</v>
      </c>
      <c r="G4685" s="4">
        <f>SUM(COUNTIFS('WEEK 5'!G:G, A4685, 'WEEK 5'!D:D, "WR"), COUNTIFS('WEEK 5'!G:G, A4685, 'WEEK 5'!D:D, "MI"))</f>
        <v>0</v>
      </c>
      <c r="H4685" s="4">
        <f>SUM(Table3[[#This Row],[WEEK 1]:[WEEK 5 ]])</f>
        <v>0</v>
      </c>
      <c r="I4685" s="5" cm="1">
        <f t="array" ref="I4685">Table3[[#This Row],[EMPLOYEE TOTAL]]/Table4[MONTH TOTAL]</f>
        <v>0</v>
      </c>
    </row>
    <row r="4686" spans="1:9" x14ac:dyDescent="0.25">
      <c r="A4686" s="4" t="s">
        <v>3351</v>
      </c>
      <c r="B4686" s="4" t="s">
        <v>8783</v>
      </c>
      <c r="C4686" s="4">
        <f>SUM(COUNTIFS('WEEK 1'!G:G, A4686, 'WEEK 1'!D:D, "WR"), COUNTIFS('WEEK 1'!G:G, A4686, 'WEEK 1'!D:D, "MI"))</f>
        <v>0</v>
      </c>
      <c r="D4686" s="4">
        <f>SUM(COUNTIFS('WEEK 2'!G:G, A4686, 'WEEK 2'!D:D, "WR"), COUNTIFS('WEEK 2'!G:G, A4686, 'WEEK 2'!D:D, "MI"))</f>
        <v>0</v>
      </c>
      <c r="E4686" s="4">
        <f>SUM(COUNTIFS('WEEK 3'!G:G, A4686, 'WEEK 3'!D:D, "WR"), COUNTIFS('WEEK 3'!G:G, A4686, 'WEEK 3'!D:D, "MI"))</f>
        <v>0</v>
      </c>
      <c r="F4686" s="4">
        <f>SUM(COUNTIFS('WEEK 4'!G:G, A4686, 'WEEK 4'!D:D, "WR"), COUNTIFS('WEEK 4'!G:G, A4686, 'WEEK 4'!D:D, "MI"))</f>
        <v>0</v>
      </c>
      <c r="G4686" s="4">
        <f>SUM(COUNTIFS('WEEK 5'!G:G, A4686, 'WEEK 5'!D:D, "WR"), COUNTIFS('WEEK 5'!G:G, A4686, 'WEEK 5'!D:D, "MI"))</f>
        <v>0</v>
      </c>
      <c r="H4686" s="4">
        <f>SUM(Table3[[#This Row],[WEEK 1]:[WEEK 5 ]])</f>
        <v>0</v>
      </c>
      <c r="I4686" s="5" cm="1">
        <f t="array" ref="I4686">Table3[[#This Row],[EMPLOYEE TOTAL]]/Table4[MONTH TOTAL]</f>
        <v>0</v>
      </c>
    </row>
    <row r="4687" spans="1:9" x14ac:dyDescent="0.25">
      <c r="A4687" s="4" t="s">
        <v>5685</v>
      </c>
      <c r="B4687" s="4" t="s">
        <v>8807</v>
      </c>
      <c r="C4687" s="4">
        <f>SUM(COUNTIFS('WEEK 1'!G:G, A4687, 'WEEK 1'!D:D, "WR"), COUNTIFS('WEEK 1'!G:G, A4687, 'WEEK 1'!D:D, "MI"))</f>
        <v>0</v>
      </c>
      <c r="D4687" s="4">
        <f>SUM(COUNTIFS('WEEK 2'!G:G, A4687, 'WEEK 2'!D:D, "WR"), COUNTIFS('WEEK 2'!G:G, A4687, 'WEEK 2'!D:D, "MI"))</f>
        <v>0</v>
      </c>
      <c r="E4687" s="4">
        <f>SUM(COUNTIFS('WEEK 3'!G:G, A4687, 'WEEK 3'!D:D, "WR"), COUNTIFS('WEEK 3'!G:G, A4687, 'WEEK 3'!D:D, "MI"))</f>
        <v>0</v>
      </c>
      <c r="F4687" s="4">
        <f>SUM(COUNTIFS('WEEK 4'!G:G, A4687, 'WEEK 4'!D:D, "WR"), COUNTIFS('WEEK 4'!G:G, A4687, 'WEEK 4'!D:D, "MI"))</f>
        <v>0</v>
      </c>
      <c r="G4687" s="4">
        <f>SUM(COUNTIFS('WEEK 5'!G:G, A4687, 'WEEK 5'!D:D, "WR"), COUNTIFS('WEEK 5'!G:G, A4687, 'WEEK 5'!D:D, "MI"))</f>
        <v>0</v>
      </c>
      <c r="H4687" s="4">
        <f>SUM(Table3[[#This Row],[WEEK 1]:[WEEK 5 ]])</f>
        <v>0</v>
      </c>
      <c r="I4687" s="5" cm="1">
        <f t="array" ref="I4687">Table3[[#This Row],[EMPLOYEE TOTAL]]/Table4[MONTH TOTAL]</f>
        <v>0</v>
      </c>
    </row>
    <row r="4688" spans="1:9" x14ac:dyDescent="0.25">
      <c r="A4688" s="4" t="s">
        <v>6259</v>
      </c>
      <c r="B4688" s="4" t="s">
        <v>8824</v>
      </c>
      <c r="C4688" s="4">
        <f>SUM(COUNTIFS('WEEK 1'!G:G, A4688, 'WEEK 1'!D:D, "WR"), COUNTIFS('WEEK 1'!G:G, A4688, 'WEEK 1'!D:D, "MI"))</f>
        <v>0</v>
      </c>
      <c r="D4688" s="4">
        <f>SUM(COUNTIFS('WEEK 2'!G:G, A4688, 'WEEK 2'!D:D, "WR"), COUNTIFS('WEEK 2'!G:G, A4688, 'WEEK 2'!D:D, "MI"))</f>
        <v>0</v>
      </c>
      <c r="E4688" s="4">
        <f>SUM(COUNTIFS('WEEK 3'!G:G, A4688, 'WEEK 3'!D:D, "WR"), COUNTIFS('WEEK 3'!G:G, A4688, 'WEEK 3'!D:D, "MI"))</f>
        <v>0</v>
      </c>
      <c r="F4688" s="4">
        <f>SUM(COUNTIFS('WEEK 4'!G:G, A4688, 'WEEK 4'!D:D, "WR"), COUNTIFS('WEEK 4'!G:G, A4688, 'WEEK 4'!D:D, "MI"))</f>
        <v>0</v>
      </c>
      <c r="G4688" s="4">
        <f>SUM(COUNTIFS('WEEK 5'!G:G, A4688, 'WEEK 5'!D:D, "WR"), COUNTIFS('WEEK 5'!G:G, A4688, 'WEEK 5'!D:D, "MI"))</f>
        <v>0</v>
      </c>
      <c r="H4688" s="4">
        <f>SUM(Table3[[#This Row],[WEEK 1]:[WEEK 5 ]])</f>
        <v>0</v>
      </c>
      <c r="I4688" s="5" cm="1">
        <f t="array" ref="I4688">Table3[[#This Row],[EMPLOYEE TOTAL]]/Table4[MONTH TOTAL]</f>
        <v>0</v>
      </c>
    </row>
    <row r="4689" spans="1:9" x14ac:dyDescent="0.25">
      <c r="A4689" s="4" t="s">
        <v>7068</v>
      </c>
      <c r="B4689" s="4" t="s">
        <v>8840</v>
      </c>
      <c r="C4689" s="4">
        <f>SUM(COUNTIFS('WEEK 1'!G:G, A4689, 'WEEK 1'!D:D, "WR"), COUNTIFS('WEEK 1'!G:G, A4689, 'WEEK 1'!D:D, "MI"))</f>
        <v>0</v>
      </c>
      <c r="D4689" s="4">
        <f>SUM(COUNTIFS('WEEK 2'!G:G, A4689, 'WEEK 2'!D:D, "WR"), COUNTIFS('WEEK 2'!G:G, A4689, 'WEEK 2'!D:D, "MI"))</f>
        <v>0</v>
      </c>
      <c r="E4689" s="4">
        <f>SUM(COUNTIFS('WEEK 3'!G:G, A4689, 'WEEK 3'!D:D, "WR"), COUNTIFS('WEEK 3'!G:G, A4689, 'WEEK 3'!D:D, "MI"))</f>
        <v>0</v>
      </c>
      <c r="F4689" s="4">
        <f>SUM(COUNTIFS('WEEK 4'!G:G, A4689, 'WEEK 4'!D:D, "WR"), COUNTIFS('WEEK 4'!G:G, A4689, 'WEEK 4'!D:D, "MI"))</f>
        <v>0</v>
      </c>
      <c r="G4689" s="4">
        <f>SUM(COUNTIFS('WEEK 5'!G:G, A4689, 'WEEK 5'!D:D, "WR"), COUNTIFS('WEEK 5'!G:G, A4689, 'WEEK 5'!D:D, "MI"))</f>
        <v>0</v>
      </c>
      <c r="H4689" s="4">
        <f>SUM(Table3[[#This Row],[WEEK 1]:[WEEK 5 ]])</f>
        <v>0</v>
      </c>
      <c r="I4689" s="5" cm="1">
        <f t="array" ref="I4689">Table3[[#This Row],[EMPLOYEE TOTAL]]/Table4[MONTH TOTAL]</f>
        <v>0</v>
      </c>
    </row>
    <row r="4690" spans="1:9" x14ac:dyDescent="0.25">
      <c r="A4690" s="4" t="s">
        <v>7823</v>
      </c>
      <c r="B4690" s="4" t="s">
        <v>8789</v>
      </c>
      <c r="C4690" s="4">
        <f>SUM(COUNTIFS('WEEK 1'!G:G, A4690, 'WEEK 1'!D:D, "WR"), COUNTIFS('WEEK 1'!G:G, A4690, 'WEEK 1'!D:D, "MI"))</f>
        <v>0</v>
      </c>
      <c r="D4690" s="4">
        <f>SUM(COUNTIFS('WEEK 2'!G:G, A4690, 'WEEK 2'!D:D, "WR"), COUNTIFS('WEEK 2'!G:G, A4690, 'WEEK 2'!D:D, "MI"))</f>
        <v>0</v>
      </c>
      <c r="E4690" s="4">
        <f>SUM(COUNTIFS('WEEK 3'!G:G, A4690, 'WEEK 3'!D:D, "WR"), COUNTIFS('WEEK 3'!G:G, A4690, 'WEEK 3'!D:D, "MI"))</f>
        <v>0</v>
      </c>
      <c r="F4690" s="4">
        <f>SUM(COUNTIFS('WEEK 4'!G:G, A4690, 'WEEK 4'!D:D, "WR"), COUNTIFS('WEEK 4'!G:G, A4690, 'WEEK 4'!D:D, "MI"))</f>
        <v>0</v>
      </c>
      <c r="G4690" s="4">
        <f>SUM(COUNTIFS('WEEK 5'!G:G, A4690, 'WEEK 5'!D:D, "WR"), COUNTIFS('WEEK 5'!G:G, A4690, 'WEEK 5'!D:D, "MI"))</f>
        <v>0</v>
      </c>
      <c r="H4690" s="4">
        <f>SUM(Table3[[#This Row],[WEEK 1]:[WEEK 5 ]])</f>
        <v>0</v>
      </c>
      <c r="I4690" s="5" cm="1">
        <f t="array" ref="I4690">Table3[[#This Row],[EMPLOYEE TOTAL]]/Table4[MONTH TOTAL]</f>
        <v>0</v>
      </c>
    </row>
    <row r="4691" spans="1:9" x14ac:dyDescent="0.25">
      <c r="A4691" s="4" t="s">
        <v>8421</v>
      </c>
      <c r="B4691" s="4" t="s">
        <v>8847</v>
      </c>
      <c r="C4691" s="4">
        <f>SUM(COUNTIFS('WEEK 1'!G:G, A4691, 'WEEK 1'!D:D, "WR"), COUNTIFS('WEEK 1'!G:G, A4691, 'WEEK 1'!D:D, "MI"))</f>
        <v>0</v>
      </c>
      <c r="D4691" s="4">
        <f>SUM(COUNTIFS('WEEK 2'!G:G, A4691, 'WEEK 2'!D:D, "WR"), COUNTIFS('WEEK 2'!G:G, A4691, 'WEEK 2'!D:D, "MI"))</f>
        <v>0</v>
      </c>
      <c r="E4691" s="4">
        <f>SUM(COUNTIFS('WEEK 3'!G:G, A4691, 'WEEK 3'!D:D, "WR"), COUNTIFS('WEEK 3'!G:G, A4691, 'WEEK 3'!D:D, "MI"))</f>
        <v>0</v>
      </c>
      <c r="F4691" s="4">
        <f>SUM(COUNTIFS('WEEK 4'!G:G, A4691, 'WEEK 4'!D:D, "WR"), COUNTIFS('WEEK 4'!G:G, A4691, 'WEEK 4'!D:D, "MI"))</f>
        <v>0</v>
      </c>
      <c r="G4691" s="4">
        <f>SUM(COUNTIFS('WEEK 5'!G:G, A4691, 'WEEK 5'!D:D, "WR"), COUNTIFS('WEEK 5'!G:G, A4691, 'WEEK 5'!D:D, "MI"))</f>
        <v>0</v>
      </c>
      <c r="H4691" s="4">
        <f>SUM(Table3[[#This Row],[WEEK 1]:[WEEK 5 ]])</f>
        <v>0</v>
      </c>
      <c r="I4691" s="5" cm="1">
        <f t="array" ref="I4691">Table3[[#This Row],[EMPLOYEE TOTAL]]/Table4[MONTH TOTAL]</f>
        <v>0</v>
      </c>
    </row>
    <row r="4692" spans="1:9" x14ac:dyDescent="0.25">
      <c r="A4692" s="4" t="s">
        <v>5753</v>
      </c>
      <c r="B4692" s="4" t="s">
        <v>8852</v>
      </c>
      <c r="C4692" s="4">
        <f>SUM(COUNTIFS('WEEK 1'!G:G, A4692, 'WEEK 1'!D:D, "WR"), COUNTIFS('WEEK 1'!G:G, A4692, 'WEEK 1'!D:D, "MI"))</f>
        <v>0</v>
      </c>
      <c r="D4692" s="4">
        <f>SUM(COUNTIFS('WEEK 2'!G:G, A4692, 'WEEK 2'!D:D, "WR"), COUNTIFS('WEEK 2'!G:G, A4692, 'WEEK 2'!D:D, "MI"))</f>
        <v>0</v>
      </c>
      <c r="E4692" s="4">
        <f>SUM(COUNTIFS('WEEK 3'!G:G, A4692, 'WEEK 3'!D:D, "WR"), COUNTIFS('WEEK 3'!G:G, A4692, 'WEEK 3'!D:D, "MI"))</f>
        <v>0</v>
      </c>
      <c r="F4692" s="4">
        <f>SUM(COUNTIFS('WEEK 4'!G:G, A4692, 'WEEK 4'!D:D, "WR"), COUNTIFS('WEEK 4'!G:G, A4692, 'WEEK 4'!D:D, "MI"))</f>
        <v>0</v>
      </c>
      <c r="G4692" s="4">
        <f>SUM(COUNTIFS('WEEK 5'!G:G, A4692, 'WEEK 5'!D:D, "WR"), COUNTIFS('WEEK 5'!G:G, A4692, 'WEEK 5'!D:D, "MI"))</f>
        <v>0</v>
      </c>
      <c r="H4692" s="4">
        <f>SUM(Table3[[#This Row],[WEEK 1]:[WEEK 5 ]])</f>
        <v>0</v>
      </c>
      <c r="I4692" s="5" cm="1">
        <f t="array" ref="I4692">Table3[[#This Row],[EMPLOYEE TOTAL]]/Table4[MONTH TOTAL]</f>
        <v>0</v>
      </c>
    </row>
    <row r="4693" spans="1:9" x14ac:dyDescent="0.25">
      <c r="A4693" s="4" t="s">
        <v>5470</v>
      </c>
      <c r="B4693" s="4" t="s">
        <v>8806</v>
      </c>
      <c r="C4693" s="4">
        <f>SUM(COUNTIFS('WEEK 1'!G:G, A4693, 'WEEK 1'!D:D, "WR"), COUNTIFS('WEEK 1'!G:G, A4693, 'WEEK 1'!D:D, "MI"))</f>
        <v>0</v>
      </c>
      <c r="D4693" s="4">
        <f>SUM(COUNTIFS('WEEK 2'!G:G, A4693, 'WEEK 2'!D:D, "WR"), COUNTIFS('WEEK 2'!G:G, A4693, 'WEEK 2'!D:D, "MI"))</f>
        <v>0</v>
      </c>
      <c r="E4693" s="4">
        <f>SUM(COUNTIFS('WEEK 3'!G:G, A4693, 'WEEK 3'!D:D, "WR"), COUNTIFS('WEEK 3'!G:G, A4693, 'WEEK 3'!D:D, "MI"))</f>
        <v>0</v>
      </c>
      <c r="F4693" s="4">
        <f>SUM(COUNTIFS('WEEK 4'!G:G, A4693, 'WEEK 4'!D:D, "WR"), COUNTIFS('WEEK 4'!G:G, A4693, 'WEEK 4'!D:D, "MI"))</f>
        <v>0</v>
      </c>
      <c r="G4693" s="4">
        <f>SUM(COUNTIFS('WEEK 5'!G:G, A4693, 'WEEK 5'!D:D, "WR"), COUNTIFS('WEEK 5'!G:G, A4693, 'WEEK 5'!D:D, "MI"))</f>
        <v>0</v>
      </c>
      <c r="H4693" s="4">
        <f>SUM(Table3[[#This Row],[WEEK 1]:[WEEK 5 ]])</f>
        <v>0</v>
      </c>
      <c r="I4693" s="5" cm="1">
        <f t="array" ref="I4693">Table3[[#This Row],[EMPLOYEE TOTAL]]/Table4[MONTH TOTAL]</f>
        <v>0</v>
      </c>
    </row>
    <row r="4694" spans="1:9" x14ac:dyDescent="0.25">
      <c r="A4694" s="4" t="s">
        <v>3579</v>
      </c>
      <c r="B4694" s="4" t="s">
        <v>8853</v>
      </c>
      <c r="C4694" s="4">
        <f>SUM(COUNTIFS('WEEK 1'!G:G, A4694, 'WEEK 1'!D:D, "WR"), COUNTIFS('WEEK 1'!G:G, A4694, 'WEEK 1'!D:D, "MI"))</f>
        <v>0</v>
      </c>
      <c r="D4694" s="4">
        <f>SUM(COUNTIFS('WEEK 2'!G:G, A4694, 'WEEK 2'!D:D, "WR"), COUNTIFS('WEEK 2'!G:G, A4694, 'WEEK 2'!D:D, "MI"))</f>
        <v>0</v>
      </c>
      <c r="E4694" s="4">
        <f>SUM(COUNTIFS('WEEK 3'!G:G, A4694, 'WEEK 3'!D:D, "WR"), COUNTIFS('WEEK 3'!G:G, A4694, 'WEEK 3'!D:D, "MI"))</f>
        <v>0</v>
      </c>
      <c r="F4694" s="4">
        <f>SUM(COUNTIFS('WEEK 4'!G:G, A4694, 'WEEK 4'!D:D, "WR"), COUNTIFS('WEEK 4'!G:G, A4694, 'WEEK 4'!D:D, "MI"))</f>
        <v>0</v>
      </c>
      <c r="G4694" s="4">
        <f>SUM(COUNTIFS('WEEK 5'!G:G, A4694, 'WEEK 5'!D:D, "WR"), COUNTIFS('WEEK 5'!G:G, A4694, 'WEEK 5'!D:D, "MI"))</f>
        <v>0</v>
      </c>
      <c r="H4694" s="4">
        <f>SUM(Table3[[#This Row],[WEEK 1]:[WEEK 5 ]])</f>
        <v>0</v>
      </c>
      <c r="I4694" s="5" cm="1">
        <f t="array" ref="I4694">Table3[[#This Row],[EMPLOYEE TOTAL]]/Table4[MONTH TOTAL]</f>
        <v>0</v>
      </c>
    </row>
    <row r="4695" spans="1:9" x14ac:dyDescent="0.25">
      <c r="A4695" s="4" t="s">
        <v>2028</v>
      </c>
      <c r="B4695" s="4" t="s">
        <v>8784</v>
      </c>
      <c r="C4695" s="4">
        <f>SUM(COUNTIFS('WEEK 1'!G:G, A4695, 'WEEK 1'!D:D, "WR"), COUNTIFS('WEEK 1'!G:G, A4695, 'WEEK 1'!D:D, "MI"))</f>
        <v>0</v>
      </c>
      <c r="D4695" s="4">
        <f>SUM(COUNTIFS('WEEK 2'!G:G, A4695, 'WEEK 2'!D:D, "WR"), COUNTIFS('WEEK 2'!G:G, A4695, 'WEEK 2'!D:D, "MI"))</f>
        <v>0</v>
      </c>
      <c r="E4695" s="4">
        <f>SUM(COUNTIFS('WEEK 3'!G:G, A4695, 'WEEK 3'!D:D, "WR"), COUNTIFS('WEEK 3'!G:G, A4695, 'WEEK 3'!D:D, "MI"))</f>
        <v>0</v>
      </c>
      <c r="F4695" s="4">
        <f>SUM(COUNTIFS('WEEK 4'!G:G, A4695, 'WEEK 4'!D:D, "WR"), COUNTIFS('WEEK 4'!G:G, A4695, 'WEEK 4'!D:D, "MI"))</f>
        <v>0</v>
      </c>
      <c r="G4695" s="4">
        <f>SUM(COUNTIFS('WEEK 5'!G:G, A4695, 'WEEK 5'!D:D, "WR"), COUNTIFS('WEEK 5'!G:G, A4695, 'WEEK 5'!D:D, "MI"))</f>
        <v>0</v>
      </c>
      <c r="H4695" s="4">
        <f>SUM(Table3[[#This Row],[WEEK 1]:[WEEK 5 ]])</f>
        <v>0</v>
      </c>
      <c r="I4695" s="5" cm="1">
        <f t="array" ref="I4695">Table3[[#This Row],[EMPLOYEE TOTAL]]/Table4[MONTH TOTAL]</f>
        <v>0</v>
      </c>
    </row>
    <row r="4696" spans="1:9" x14ac:dyDescent="0.25">
      <c r="A4696" s="4" t="s">
        <v>4264</v>
      </c>
      <c r="B4696" s="4" t="s">
        <v>8868</v>
      </c>
      <c r="C4696" s="4">
        <f>SUM(COUNTIFS('WEEK 1'!G:G, A4696, 'WEEK 1'!D:D, "WR"), COUNTIFS('WEEK 1'!G:G, A4696, 'WEEK 1'!D:D, "MI"))</f>
        <v>0</v>
      </c>
      <c r="D4696" s="4">
        <f>SUM(COUNTIFS('WEEK 2'!G:G, A4696, 'WEEK 2'!D:D, "WR"), COUNTIFS('WEEK 2'!G:G, A4696, 'WEEK 2'!D:D, "MI"))</f>
        <v>0</v>
      </c>
      <c r="E4696" s="4">
        <f>SUM(COUNTIFS('WEEK 3'!G:G, A4696, 'WEEK 3'!D:D, "WR"), COUNTIFS('WEEK 3'!G:G, A4696, 'WEEK 3'!D:D, "MI"))</f>
        <v>0</v>
      </c>
      <c r="F4696" s="4">
        <f>SUM(COUNTIFS('WEEK 4'!G:G, A4696, 'WEEK 4'!D:D, "WR"), COUNTIFS('WEEK 4'!G:G, A4696, 'WEEK 4'!D:D, "MI"))</f>
        <v>0</v>
      </c>
      <c r="G4696" s="4">
        <f>SUM(COUNTIFS('WEEK 5'!G:G, A4696, 'WEEK 5'!D:D, "WR"), COUNTIFS('WEEK 5'!G:G, A4696, 'WEEK 5'!D:D, "MI"))</f>
        <v>0</v>
      </c>
      <c r="H4696" s="4">
        <f>SUM(Table3[[#This Row],[WEEK 1]:[WEEK 5 ]])</f>
        <v>0</v>
      </c>
      <c r="I4696" s="5" cm="1">
        <f t="array" ref="I4696">Table3[[#This Row],[EMPLOYEE TOTAL]]/Table4[MONTH TOTAL]</f>
        <v>0</v>
      </c>
    </row>
    <row r="4697" spans="1:9" x14ac:dyDescent="0.25">
      <c r="A4697" s="4" t="s">
        <v>3902</v>
      </c>
      <c r="B4697" s="4" t="s">
        <v>8862</v>
      </c>
      <c r="C4697" s="4">
        <f>SUM(COUNTIFS('WEEK 1'!G:G, A4697, 'WEEK 1'!D:D, "WR"), COUNTIFS('WEEK 1'!G:G, A4697, 'WEEK 1'!D:D, "MI"))</f>
        <v>0</v>
      </c>
      <c r="D4697" s="4">
        <f>SUM(COUNTIFS('WEEK 2'!G:G, A4697, 'WEEK 2'!D:D, "WR"), COUNTIFS('WEEK 2'!G:G, A4697, 'WEEK 2'!D:D, "MI"))</f>
        <v>0</v>
      </c>
      <c r="E4697" s="4">
        <f>SUM(COUNTIFS('WEEK 3'!G:G, A4697, 'WEEK 3'!D:D, "WR"), COUNTIFS('WEEK 3'!G:G, A4697, 'WEEK 3'!D:D, "MI"))</f>
        <v>0</v>
      </c>
      <c r="F4697" s="4">
        <f>SUM(COUNTIFS('WEEK 4'!G:G, A4697, 'WEEK 4'!D:D, "WR"), COUNTIFS('WEEK 4'!G:G, A4697, 'WEEK 4'!D:D, "MI"))</f>
        <v>0</v>
      </c>
      <c r="G4697" s="4">
        <f>SUM(COUNTIFS('WEEK 5'!G:G, A4697, 'WEEK 5'!D:D, "WR"), COUNTIFS('WEEK 5'!G:G, A4697, 'WEEK 5'!D:D, "MI"))</f>
        <v>0</v>
      </c>
      <c r="H4697" s="4">
        <f>SUM(Table3[[#This Row],[WEEK 1]:[WEEK 5 ]])</f>
        <v>0</v>
      </c>
      <c r="I4697" s="5" cm="1">
        <f t="array" ref="I4697">Table3[[#This Row],[EMPLOYEE TOTAL]]/Table4[MONTH TOTAL]</f>
        <v>0</v>
      </c>
    </row>
    <row r="4698" spans="1:9" x14ac:dyDescent="0.25">
      <c r="A4698" s="4" t="s">
        <v>1244</v>
      </c>
      <c r="B4698" s="4" t="s">
        <v>8805</v>
      </c>
      <c r="C4698" s="4">
        <f>SUM(COUNTIFS('WEEK 1'!G:G, A4698, 'WEEK 1'!D:D, "WR"), COUNTIFS('WEEK 1'!G:G, A4698, 'WEEK 1'!D:D, "MI"))</f>
        <v>0</v>
      </c>
      <c r="D4698" s="4">
        <f>SUM(COUNTIFS('WEEK 2'!G:G, A4698, 'WEEK 2'!D:D, "WR"), COUNTIFS('WEEK 2'!G:G, A4698, 'WEEK 2'!D:D, "MI"))</f>
        <v>0</v>
      </c>
      <c r="E4698" s="4">
        <f>SUM(COUNTIFS('WEEK 3'!G:G, A4698, 'WEEK 3'!D:D, "WR"), COUNTIFS('WEEK 3'!G:G, A4698, 'WEEK 3'!D:D, "MI"))</f>
        <v>0</v>
      </c>
      <c r="F4698" s="4">
        <f>SUM(COUNTIFS('WEEK 4'!G:G, A4698, 'WEEK 4'!D:D, "WR"), COUNTIFS('WEEK 4'!G:G, A4698, 'WEEK 4'!D:D, "MI"))</f>
        <v>0</v>
      </c>
      <c r="G4698" s="4">
        <f>SUM(COUNTIFS('WEEK 5'!G:G, A4698, 'WEEK 5'!D:D, "WR"), COUNTIFS('WEEK 5'!G:G, A4698, 'WEEK 5'!D:D, "MI"))</f>
        <v>0</v>
      </c>
      <c r="H4698" s="4">
        <f>SUM(Table3[[#This Row],[WEEK 1]:[WEEK 5 ]])</f>
        <v>0</v>
      </c>
      <c r="I4698" s="5" cm="1">
        <f t="array" ref="I4698">Table3[[#This Row],[EMPLOYEE TOTAL]]/Table4[MONTH TOTAL]</f>
        <v>0</v>
      </c>
    </row>
    <row r="4699" spans="1:9" x14ac:dyDescent="0.25">
      <c r="A4699" s="4" t="s">
        <v>2688</v>
      </c>
      <c r="B4699" s="4" t="s">
        <v>8836</v>
      </c>
      <c r="C4699" s="4">
        <f>SUM(COUNTIFS('WEEK 1'!G:G, A4699, 'WEEK 1'!D:D, "WR"), COUNTIFS('WEEK 1'!G:G, A4699, 'WEEK 1'!D:D, "MI"))</f>
        <v>0</v>
      </c>
      <c r="D4699" s="4">
        <f>SUM(COUNTIFS('WEEK 2'!G:G, A4699, 'WEEK 2'!D:D, "WR"), COUNTIFS('WEEK 2'!G:G, A4699, 'WEEK 2'!D:D, "MI"))</f>
        <v>0</v>
      </c>
      <c r="E4699" s="4">
        <f>SUM(COUNTIFS('WEEK 3'!G:G, A4699, 'WEEK 3'!D:D, "WR"), COUNTIFS('WEEK 3'!G:G, A4699, 'WEEK 3'!D:D, "MI"))</f>
        <v>0</v>
      </c>
      <c r="F4699" s="4">
        <f>SUM(COUNTIFS('WEEK 4'!G:G, A4699, 'WEEK 4'!D:D, "WR"), COUNTIFS('WEEK 4'!G:G, A4699, 'WEEK 4'!D:D, "MI"))</f>
        <v>0</v>
      </c>
      <c r="G4699" s="4">
        <f>SUM(COUNTIFS('WEEK 5'!G:G, A4699, 'WEEK 5'!D:D, "WR"), COUNTIFS('WEEK 5'!G:G, A4699, 'WEEK 5'!D:D, "MI"))</f>
        <v>0</v>
      </c>
      <c r="H4699" s="4">
        <f>SUM(Table3[[#This Row],[WEEK 1]:[WEEK 5 ]])</f>
        <v>0</v>
      </c>
      <c r="I4699" s="5" cm="1">
        <f t="array" ref="I4699">Table3[[#This Row],[EMPLOYEE TOTAL]]/Table4[MONTH TOTAL]</f>
        <v>0</v>
      </c>
    </row>
    <row r="4700" spans="1:9" x14ac:dyDescent="0.25">
      <c r="A4700" s="4" t="s">
        <v>8093</v>
      </c>
      <c r="B4700" s="4" t="s">
        <v>8832</v>
      </c>
      <c r="C4700" s="4">
        <f>SUM(COUNTIFS('WEEK 1'!G:G, A4700, 'WEEK 1'!D:D, "WR"), COUNTIFS('WEEK 1'!G:G, A4700, 'WEEK 1'!D:D, "MI"))</f>
        <v>0</v>
      </c>
      <c r="D4700" s="4">
        <f>SUM(COUNTIFS('WEEK 2'!G:G, A4700, 'WEEK 2'!D:D, "WR"), COUNTIFS('WEEK 2'!G:G, A4700, 'WEEK 2'!D:D, "MI"))</f>
        <v>0</v>
      </c>
      <c r="E4700" s="4">
        <f>SUM(COUNTIFS('WEEK 3'!G:G, A4700, 'WEEK 3'!D:D, "WR"), COUNTIFS('WEEK 3'!G:G, A4700, 'WEEK 3'!D:D, "MI"))</f>
        <v>0</v>
      </c>
      <c r="F4700" s="4">
        <f>SUM(COUNTIFS('WEEK 4'!G:G, A4700, 'WEEK 4'!D:D, "WR"), COUNTIFS('WEEK 4'!G:G, A4700, 'WEEK 4'!D:D, "MI"))</f>
        <v>0</v>
      </c>
      <c r="G4700" s="4">
        <f>SUM(COUNTIFS('WEEK 5'!G:G, A4700, 'WEEK 5'!D:D, "WR"), COUNTIFS('WEEK 5'!G:G, A4700, 'WEEK 5'!D:D, "MI"))</f>
        <v>0</v>
      </c>
      <c r="H4700" s="4">
        <f>SUM(Table3[[#This Row],[WEEK 1]:[WEEK 5 ]])</f>
        <v>0</v>
      </c>
      <c r="I4700" s="5" cm="1">
        <f t="array" ref="I4700">Table3[[#This Row],[EMPLOYEE TOTAL]]/Table4[MONTH TOTAL]</f>
        <v>0</v>
      </c>
    </row>
    <row r="4701" spans="1:9" x14ac:dyDescent="0.25">
      <c r="A4701" s="4" t="s">
        <v>4652</v>
      </c>
      <c r="B4701" s="4" t="s">
        <v>8813</v>
      </c>
      <c r="C4701" s="4">
        <f>SUM(COUNTIFS('WEEK 1'!G:G, A4701, 'WEEK 1'!D:D, "WR"), COUNTIFS('WEEK 1'!G:G, A4701, 'WEEK 1'!D:D, "MI"))</f>
        <v>0</v>
      </c>
      <c r="D4701" s="4">
        <f>SUM(COUNTIFS('WEEK 2'!G:G, A4701, 'WEEK 2'!D:D, "WR"), COUNTIFS('WEEK 2'!G:G, A4701, 'WEEK 2'!D:D, "MI"))</f>
        <v>0</v>
      </c>
      <c r="E4701" s="4">
        <f>SUM(COUNTIFS('WEEK 3'!G:G, A4701, 'WEEK 3'!D:D, "WR"), COUNTIFS('WEEK 3'!G:G, A4701, 'WEEK 3'!D:D, "MI"))</f>
        <v>0</v>
      </c>
      <c r="F4701" s="4">
        <f>SUM(COUNTIFS('WEEK 4'!G:G, A4701, 'WEEK 4'!D:D, "WR"), COUNTIFS('WEEK 4'!G:G, A4701, 'WEEK 4'!D:D, "MI"))</f>
        <v>0</v>
      </c>
      <c r="G4701" s="4">
        <f>SUM(COUNTIFS('WEEK 5'!G:G, A4701, 'WEEK 5'!D:D, "WR"), COUNTIFS('WEEK 5'!G:G, A4701, 'WEEK 5'!D:D, "MI"))</f>
        <v>0</v>
      </c>
      <c r="H4701" s="4">
        <f>SUM(Table3[[#This Row],[WEEK 1]:[WEEK 5 ]])</f>
        <v>0</v>
      </c>
      <c r="I4701" s="5" cm="1">
        <f t="array" ref="I4701">Table3[[#This Row],[EMPLOYEE TOTAL]]/Table4[MONTH TOTAL]</f>
        <v>0</v>
      </c>
    </row>
    <row r="4702" spans="1:9" x14ac:dyDescent="0.25">
      <c r="A4702" s="4" t="s">
        <v>1944</v>
      </c>
      <c r="B4702" s="4" t="s">
        <v>8828</v>
      </c>
      <c r="C4702" s="4">
        <f>SUM(COUNTIFS('WEEK 1'!G:G, A4702, 'WEEK 1'!D:D, "WR"), COUNTIFS('WEEK 1'!G:G, A4702, 'WEEK 1'!D:D, "MI"))</f>
        <v>0</v>
      </c>
      <c r="D4702" s="4">
        <f>SUM(COUNTIFS('WEEK 2'!G:G, A4702, 'WEEK 2'!D:D, "WR"), COUNTIFS('WEEK 2'!G:G, A4702, 'WEEK 2'!D:D, "MI"))</f>
        <v>0</v>
      </c>
      <c r="E4702" s="4">
        <f>SUM(COUNTIFS('WEEK 3'!G:G, A4702, 'WEEK 3'!D:D, "WR"), COUNTIFS('WEEK 3'!G:G, A4702, 'WEEK 3'!D:D, "MI"))</f>
        <v>0</v>
      </c>
      <c r="F4702" s="4">
        <f>SUM(COUNTIFS('WEEK 4'!G:G, A4702, 'WEEK 4'!D:D, "WR"), COUNTIFS('WEEK 4'!G:G, A4702, 'WEEK 4'!D:D, "MI"))</f>
        <v>0</v>
      </c>
      <c r="G4702" s="4">
        <f>SUM(COUNTIFS('WEEK 5'!G:G, A4702, 'WEEK 5'!D:D, "WR"), COUNTIFS('WEEK 5'!G:G, A4702, 'WEEK 5'!D:D, "MI"))</f>
        <v>0</v>
      </c>
      <c r="H4702" s="4">
        <f>SUM(Table3[[#This Row],[WEEK 1]:[WEEK 5 ]])</f>
        <v>0</v>
      </c>
      <c r="I4702" s="5" cm="1">
        <f t="array" ref="I4702">Table3[[#This Row],[EMPLOYEE TOTAL]]/Table4[MONTH TOTAL]</f>
        <v>0</v>
      </c>
    </row>
    <row r="4703" spans="1:9" x14ac:dyDescent="0.25">
      <c r="A4703" s="4" t="s">
        <v>7587</v>
      </c>
      <c r="B4703" s="4" t="s">
        <v>8792</v>
      </c>
      <c r="C4703" s="4">
        <f>SUM(COUNTIFS('WEEK 1'!G:G, A4703, 'WEEK 1'!D:D, "WR"), COUNTIFS('WEEK 1'!G:G, A4703, 'WEEK 1'!D:D, "MI"))</f>
        <v>0</v>
      </c>
      <c r="D4703" s="4">
        <f>SUM(COUNTIFS('WEEK 2'!G:G, A4703, 'WEEK 2'!D:D, "WR"), COUNTIFS('WEEK 2'!G:G, A4703, 'WEEK 2'!D:D, "MI"))</f>
        <v>0</v>
      </c>
      <c r="E4703" s="4">
        <f>SUM(COUNTIFS('WEEK 3'!G:G, A4703, 'WEEK 3'!D:D, "WR"), COUNTIFS('WEEK 3'!G:G, A4703, 'WEEK 3'!D:D, "MI"))</f>
        <v>0</v>
      </c>
      <c r="F4703" s="4">
        <f>SUM(COUNTIFS('WEEK 4'!G:G, A4703, 'WEEK 4'!D:D, "WR"), COUNTIFS('WEEK 4'!G:G, A4703, 'WEEK 4'!D:D, "MI"))</f>
        <v>0</v>
      </c>
      <c r="G4703" s="4">
        <f>SUM(COUNTIFS('WEEK 5'!G:G, A4703, 'WEEK 5'!D:D, "WR"), COUNTIFS('WEEK 5'!G:G, A4703, 'WEEK 5'!D:D, "MI"))</f>
        <v>0</v>
      </c>
      <c r="H4703" s="4">
        <f>SUM(Table3[[#This Row],[WEEK 1]:[WEEK 5 ]])</f>
        <v>0</v>
      </c>
      <c r="I4703" s="5" cm="1">
        <f t="array" ref="I4703">Table3[[#This Row],[EMPLOYEE TOTAL]]/Table4[MONTH TOTAL]</f>
        <v>0</v>
      </c>
    </row>
    <row r="4704" spans="1:9" x14ac:dyDescent="0.25">
      <c r="A4704" s="4" t="s">
        <v>1970</v>
      </c>
      <c r="B4704" s="4" t="s">
        <v>8865</v>
      </c>
      <c r="C4704" s="4">
        <f>SUM(COUNTIFS('WEEK 1'!G:G, A4704, 'WEEK 1'!D:D, "WR"), COUNTIFS('WEEK 1'!G:G, A4704, 'WEEK 1'!D:D, "MI"))</f>
        <v>0</v>
      </c>
      <c r="D4704" s="4">
        <f>SUM(COUNTIFS('WEEK 2'!G:G, A4704, 'WEEK 2'!D:D, "WR"), COUNTIFS('WEEK 2'!G:G, A4704, 'WEEK 2'!D:D, "MI"))</f>
        <v>0</v>
      </c>
      <c r="E4704" s="4">
        <f>SUM(COUNTIFS('WEEK 3'!G:G, A4704, 'WEEK 3'!D:D, "WR"), COUNTIFS('WEEK 3'!G:G, A4704, 'WEEK 3'!D:D, "MI"))</f>
        <v>0</v>
      </c>
      <c r="F4704" s="4">
        <f>SUM(COUNTIFS('WEEK 4'!G:G, A4704, 'WEEK 4'!D:D, "WR"), COUNTIFS('WEEK 4'!G:G, A4704, 'WEEK 4'!D:D, "MI"))</f>
        <v>0</v>
      </c>
      <c r="G4704" s="4">
        <f>SUM(COUNTIFS('WEEK 5'!G:G, A4704, 'WEEK 5'!D:D, "WR"), COUNTIFS('WEEK 5'!G:G, A4704, 'WEEK 5'!D:D, "MI"))</f>
        <v>0</v>
      </c>
      <c r="H4704" s="4">
        <f>SUM(Table3[[#This Row],[WEEK 1]:[WEEK 5 ]])</f>
        <v>0</v>
      </c>
      <c r="I4704" s="5" cm="1">
        <f t="array" ref="I4704">Table3[[#This Row],[EMPLOYEE TOTAL]]/Table4[MONTH TOTAL]</f>
        <v>0</v>
      </c>
    </row>
    <row r="4705" spans="1:9" x14ac:dyDescent="0.25">
      <c r="A4705" s="4" t="s">
        <v>236</v>
      </c>
      <c r="B4705" s="4" t="s">
        <v>8851</v>
      </c>
      <c r="C4705" s="4">
        <f>SUM(COUNTIFS('WEEK 1'!G:G, A4705, 'WEEK 1'!D:D, "WR"), COUNTIFS('WEEK 1'!G:G, A4705, 'WEEK 1'!D:D, "MI"))</f>
        <v>0</v>
      </c>
      <c r="D4705" s="4">
        <f>SUM(COUNTIFS('WEEK 2'!G:G, A4705, 'WEEK 2'!D:D, "WR"), COUNTIFS('WEEK 2'!G:G, A4705, 'WEEK 2'!D:D, "MI"))</f>
        <v>0</v>
      </c>
      <c r="E4705" s="4">
        <f>SUM(COUNTIFS('WEEK 3'!G:G, A4705, 'WEEK 3'!D:D, "WR"), COUNTIFS('WEEK 3'!G:G, A4705, 'WEEK 3'!D:D, "MI"))</f>
        <v>0</v>
      </c>
      <c r="F4705" s="4">
        <f>SUM(COUNTIFS('WEEK 4'!G:G, A4705, 'WEEK 4'!D:D, "WR"), COUNTIFS('WEEK 4'!G:G, A4705, 'WEEK 4'!D:D, "MI"))</f>
        <v>0</v>
      </c>
      <c r="G4705" s="4">
        <f>SUM(COUNTIFS('WEEK 5'!G:G, A4705, 'WEEK 5'!D:D, "WR"), COUNTIFS('WEEK 5'!G:G, A4705, 'WEEK 5'!D:D, "MI"))</f>
        <v>0</v>
      </c>
      <c r="H4705" s="4">
        <f>SUM(Table3[[#This Row],[WEEK 1]:[WEEK 5 ]])</f>
        <v>0</v>
      </c>
      <c r="I4705" s="5" cm="1">
        <f t="array" ref="I4705">Table3[[#This Row],[EMPLOYEE TOTAL]]/Table4[MONTH TOTAL]</f>
        <v>0</v>
      </c>
    </row>
    <row r="4706" spans="1:9" x14ac:dyDescent="0.25">
      <c r="A4706" s="4" t="s">
        <v>4682</v>
      </c>
      <c r="B4706" s="4" t="s">
        <v>8798</v>
      </c>
      <c r="C4706" s="4">
        <f>SUM(COUNTIFS('WEEK 1'!G:G, A4706, 'WEEK 1'!D:D, "WR"), COUNTIFS('WEEK 1'!G:G, A4706, 'WEEK 1'!D:D, "MI"))</f>
        <v>0</v>
      </c>
      <c r="D4706" s="4">
        <f>SUM(COUNTIFS('WEEK 2'!G:G, A4706, 'WEEK 2'!D:D, "WR"), COUNTIFS('WEEK 2'!G:G, A4706, 'WEEK 2'!D:D, "MI"))</f>
        <v>0</v>
      </c>
      <c r="E4706" s="4">
        <f>SUM(COUNTIFS('WEEK 3'!G:G, A4706, 'WEEK 3'!D:D, "WR"), COUNTIFS('WEEK 3'!G:G, A4706, 'WEEK 3'!D:D, "MI"))</f>
        <v>0</v>
      </c>
      <c r="F4706" s="4">
        <f>SUM(COUNTIFS('WEEK 4'!G:G, A4706, 'WEEK 4'!D:D, "WR"), COUNTIFS('WEEK 4'!G:G, A4706, 'WEEK 4'!D:D, "MI"))</f>
        <v>0</v>
      </c>
      <c r="G4706" s="4">
        <f>SUM(COUNTIFS('WEEK 5'!G:G, A4706, 'WEEK 5'!D:D, "WR"), COUNTIFS('WEEK 5'!G:G, A4706, 'WEEK 5'!D:D, "MI"))</f>
        <v>0</v>
      </c>
      <c r="H4706" s="4">
        <f>SUM(Table3[[#This Row],[WEEK 1]:[WEEK 5 ]])</f>
        <v>0</v>
      </c>
      <c r="I4706" s="5" cm="1">
        <f t="array" ref="I4706">Table3[[#This Row],[EMPLOYEE TOTAL]]/Table4[MONTH TOTAL]</f>
        <v>0</v>
      </c>
    </row>
    <row r="4707" spans="1:9" x14ac:dyDescent="0.25">
      <c r="A4707" s="4" t="s">
        <v>5111</v>
      </c>
      <c r="B4707" s="4" t="s">
        <v>8787</v>
      </c>
      <c r="C4707" s="4">
        <f>SUM(COUNTIFS('WEEK 1'!G:G, A4707, 'WEEK 1'!D:D, "WR"), COUNTIFS('WEEK 1'!G:G, A4707, 'WEEK 1'!D:D, "MI"))</f>
        <v>0</v>
      </c>
      <c r="D4707" s="4">
        <f>SUM(COUNTIFS('WEEK 2'!G:G, A4707, 'WEEK 2'!D:D, "WR"), COUNTIFS('WEEK 2'!G:G, A4707, 'WEEK 2'!D:D, "MI"))</f>
        <v>0</v>
      </c>
      <c r="E4707" s="4">
        <f>SUM(COUNTIFS('WEEK 3'!G:G, A4707, 'WEEK 3'!D:D, "WR"), COUNTIFS('WEEK 3'!G:G, A4707, 'WEEK 3'!D:D, "MI"))</f>
        <v>0</v>
      </c>
      <c r="F4707" s="4">
        <f>SUM(COUNTIFS('WEEK 4'!G:G, A4707, 'WEEK 4'!D:D, "WR"), COUNTIFS('WEEK 4'!G:G, A4707, 'WEEK 4'!D:D, "MI"))</f>
        <v>0</v>
      </c>
      <c r="G4707" s="4">
        <f>SUM(COUNTIFS('WEEK 5'!G:G, A4707, 'WEEK 5'!D:D, "WR"), COUNTIFS('WEEK 5'!G:G, A4707, 'WEEK 5'!D:D, "MI"))</f>
        <v>0</v>
      </c>
      <c r="H4707" s="4">
        <f>SUM(Table3[[#This Row],[WEEK 1]:[WEEK 5 ]])</f>
        <v>0</v>
      </c>
      <c r="I4707" s="5" cm="1">
        <f t="array" ref="I4707">Table3[[#This Row],[EMPLOYEE TOTAL]]/Table4[MONTH TOTAL]</f>
        <v>0</v>
      </c>
    </row>
    <row r="4708" spans="1:9" x14ac:dyDescent="0.25">
      <c r="A4708" s="4" t="s">
        <v>3058</v>
      </c>
      <c r="B4708" s="4" t="s">
        <v>8857</v>
      </c>
      <c r="C4708" s="4">
        <f>SUM(COUNTIFS('WEEK 1'!G:G, A4708, 'WEEK 1'!D:D, "WR"), COUNTIFS('WEEK 1'!G:G, A4708, 'WEEK 1'!D:D, "MI"))</f>
        <v>0</v>
      </c>
      <c r="D4708" s="4">
        <f>SUM(COUNTIFS('WEEK 2'!G:G, A4708, 'WEEK 2'!D:D, "WR"), COUNTIFS('WEEK 2'!G:G, A4708, 'WEEK 2'!D:D, "MI"))</f>
        <v>0</v>
      </c>
      <c r="E4708" s="4">
        <f>SUM(COUNTIFS('WEEK 3'!G:G, A4708, 'WEEK 3'!D:D, "WR"), COUNTIFS('WEEK 3'!G:G, A4708, 'WEEK 3'!D:D, "MI"))</f>
        <v>0</v>
      </c>
      <c r="F4708" s="4">
        <f>SUM(COUNTIFS('WEEK 4'!G:G, A4708, 'WEEK 4'!D:D, "WR"), COUNTIFS('WEEK 4'!G:G, A4708, 'WEEK 4'!D:D, "MI"))</f>
        <v>0</v>
      </c>
      <c r="G4708" s="4">
        <f>SUM(COUNTIFS('WEEK 5'!G:G, A4708, 'WEEK 5'!D:D, "WR"), COUNTIFS('WEEK 5'!G:G, A4708, 'WEEK 5'!D:D, "MI"))</f>
        <v>0</v>
      </c>
      <c r="H4708" s="4">
        <f>SUM(Table3[[#This Row],[WEEK 1]:[WEEK 5 ]])</f>
        <v>0</v>
      </c>
      <c r="I4708" s="5" cm="1">
        <f t="array" ref="I4708">Table3[[#This Row],[EMPLOYEE TOTAL]]/Table4[MONTH TOTAL]</f>
        <v>0</v>
      </c>
    </row>
    <row r="4709" spans="1:9" x14ac:dyDescent="0.25">
      <c r="A4709" s="4" t="s">
        <v>1319</v>
      </c>
      <c r="B4709" s="4" t="s">
        <v>8823</v>
      </c>
      <c r="C4709" s="4">
        <f>SUM(COUNTIFS('WEEK 1'!G:G, A4709, 'WEEK 1'!D:D, "WR"), COUNTIFS('WEEK 1'!G:G, A4709, 'WEEK 1'!D:D, "MI"))</f>
        <v>0</v>
      </c>
      <c r="D4709" s="4">
        <f>SUM(COUNTIFS('WEEK 2'!G:G, A4709, 'WEEK 2'!D:D, "WR"), COUNTIFS('WEEK 2'!G:G, A4709, 'WEEK 2'!D:D, "MI"))</f>
        <v>0</v>
      </c>
      <c r="E4709" s="4">
        <f>SUM(COUNTIFS('WEEK 3'!G:G, A4709, 'WEEK 3'!D:D, "WR"), COUNTIFS('WEEK 3'!G:G, A4709, 'WEEK 3'!D:D, "MI"))</f>
        <v>0</v>
      </c>
      <c r="F4709" s="4">
        <f>SUM(COUNTIFS('WEEK 4'!G:G, A4709, 'WEEK 4'!D:D, "WR"), COUNTIFS('WEEK 4'!G:G, A4709, 'WEEK 4'!D:D, "MI"))</f>
        <v>0</v>
      </c>
      <c r="G4709" s="4">
        <f>SUM(COUNTIFS('WEEK 5'!G:G, A4709, 'WEEK 5'!D:D, "WR"), COUNTIFS('WEEK 5'!G:G, A4709, 'WEEK 5'!D:D, "MI"))</f>
        <v>0</v>
      </c>
      <c r="H4709" s="4">
        <f>SUM(Table3[[#This Row],[WEEK 1]:[WEEK 5 ]])</f>
        <v>0</v>
      </c>
      <c r="I4709" s="5" cm="1">
        <f t="array" ref="I4709">Table3[[#This Row],[EMPLOYEE TOTAL]]/Table4[MONTH TOTAL]</f>
        <v>0</v>
      </c>
    </row>
    <row r="4710" spans="1:9" x14ac:dyDescent="0.25">
      <c r="A4710" s="4" t="s">
        <v>1736</v>
      </c>
      <c r="B4710" s="4" t="s">
        <v>8840</v>
      </c>
      <c r="C4710" s="4">
        <f>SUM(COUNTIFS('WEEK 1'!G:G, A4710, 'WEEK 1'!D:D, "WR"), COUNTIFS('WEEK 1'!G:G, A4710, 'WEEK 1'!D:D, "MI"))</f>
        <v>0</v>
      </c>
      <c r="D4710" s="4">
        <f>SUM(COUNTIFS('WEEK 2'!G:G, A4710, 'WEEK 2'!D:D, "WR"), COUNTIFS('WEEK 2'!G:G, A4710, 'WEEK 2'!D:D, "MI"))</f>
        <v>0</v>
      </c>
      <c r="E4710" s="4">
        <f>SUM(COUNTIFS('WEEK 3'!G:G, A4710, 'WEEK 3'!D:D, "WR"), COUNTIFS('WEEK 3'!G:G, A4710, 'WEEK 3'!D:D, "MI"))</f>
        <v>0</v>
      </c>
      <c r="F4710" s="4">
        <f>SUM(COUNTIFS('WEEK 4'!G:G, A4710, 'WEEK 4'!D:D, "WR"), COUNTIFS('WEEK 4'!G:G, A4710, 'WEEK 4'!D:D, "MI"))</f>
        <v>0</v>
      </c>
      <c r="G4710" s="4">
        <f>SUM(COUNTIFS('WEEK 5'!G:G, A4710, 'WEEK 5'!D:D, "WR"), COUNTIFS('WEEK 5'!G:G, A4710, 'WEEK 5'!D:D, "MI"))</f>
        <v>0</v>
      </c>
      <c r="H4710" s="4">
        <f>SUM(Table3[[#This Row],[WEEK 1]:[WEEK 5 ]])</f>
        <v>0</v>
      </c>
      <c r="I4710" s="5" cm="1">
        <f t="array" ref="I4710">Table3[[#This Row],[EMPLOYEE TOTAL]]/Table4[MONTH TOTAL]</f>
        <v>0</v>
      </c>
    </row>
    <row r="4711" spans="1:9" x14ac:dyDescent="0.25">
      <c r="A4711" s="4" t="s">
        <v>3451</v>
      </c>
      <c r="B4711" s="4" t="s">
        <v>8830</v>
      </c>
      <c r="C4711" s="4">
        <f>SUM(COUNTIFS('WEEK 1'!G:G, A4711, 'WEEK 1'!D:D, "WR"), COUNTIFS('WEEK 1'!G:G, A4711, 'WEEK 1'!D:D, "MI"))</f>
        <v>0</v>
      </c>
      <c r="D4711" s="4">
        <f>SUM(COUNTIFS('WEEK 2'!G:G, A4711, 'WEEK 2'!D:D, "WR"), COUNTIFS('WEEK 2'!G:G, A4711, 'WEEK 2'!D:D, "MI"))</f>
        <v>0</v>
      </c>
      <c r="E4711" s="4">
        <f>SUM(COUNTIFS('WEEK 3'!G:G, A4711, 'WEEK 3'!D:D, "WR"), COUNTIFS('WEEK 3'!G:G, A4711, 'WEEK 3'!D:D, "MI"))</f>
        <v>0</v>
      </c>
      <c r="F4711" s="4">
        <f>SUM(COUNTIFS('WEEK 4'!G:G, A4711, 'WEEK 4'!D:D, "WR"), COUNTIFS('WEEK 4'!G:G, A4711, 'WEEK 4'!D:D, "MI"))</f>
        <v>0</v>
      </c>
      <c r="G4711" s="4">
        <f>SUM(COUNTIFS('WEEK 5'!G:G, A4711, 'WEEK 5'!D:D, "WR"), COUNTIFS('WEEK 5'!G:G, A4711, 'WEEK 5'!D:D, "MI"))</f>
        <v>0</v>
      </c>
      <c r="H4711" s="4">
        <f>SUM(Table3[[#This Row],[WEEK 1]:[WEEK 5 ]])</f>
        <v>0</v>
      </c>
      <c r="I4711" s="5" cm="1">
        <f t="array" ref="I4711">Table3[[#This Row],[EMPLOYEE TOTAL]]/Table4[MONTH TOTAL]</f>
        <v>0</v>
      </c>
    </row>
    <row r="4712" spans="1:9" x14ac:dyDescent="0.25">
      <c r="A4712" s="4" t="s">
        <v>6874</v>
      </c>
      <c r="B4712" s="4" t="s">
        <v>8865</v>
      </c>
      <c r="C4712" s="4">
        <f>SUM(COUNTIFS('WEEK 1'!G:G, A4712, 'WEEK 1'!D:D, "WR"), COUNTIFS('WEEK 1'!G:G, A4712, 'WEEK 1'!D:D, "MI"))</f>
        <v>0</v>
      </c>
      <c r="D4712" s="4">
        <f>SUM(COUNTIFS('WEEK 2'!G:G, A4712, 'WEEK 2'!D:D, "WR"), COUNTIFS('WEEK 2'!G:G, A4712, 'WEEK 2'!D:D, "MI"))</f>
        <v>0</v>
      </c>
      <c r="E4712" s="4">
        <f>SUM(COUNTIFS('WEEK 3'!G:G, A4712, 'WEEK 3'!D:D, "WR"), COUNTIFS('WEEK 3'!G:G, A4712, 'WEEK 3'!D:D, "MI"))</f>
        <v>0</v>
      </c>
      <c r="F4712" s="4">
        <f>SUM(COUNTIFS('WEEK 4'!G:G, A4712, 'WEEK 4'!D:D, "WR"), COUNTIFS('WEEK 4'!G:G, A4712, 'WEEK 4'!D:D, "MI"))</f>
        <v>0</v>
      </c>
      <c r="G4712" s="4">
        <f>SUM(COUNTIFS('WEEK 5'!G:G, A4712, 'WEEK 5'!D:D, "WR"), COUNTIFS('WEEK 5'!G:G, A4712, 'WEEK 5'!D:D, "MI"))</f>
        <v>0</v>
      </c>
      <c r="H4712" s="4">
        <f>SUM(Table3[[#This Row],[WEEK 1]:[WEEK 5 ]])</f>
        <v>0</v>
      </c>
      <c r="I4712" s="5" cm="1">
        <f t="array" ref="I4712">Table3[[#This Row],[EMPLOYEE TOTAL]]/Table4[MONTH TOTAL]</f>
        <v>0</v>
      </c>
    </row>
    <row r="4713" spans="1:9" x14ac:dyDescent="0.25">
      <c r="A4713" s="4" t="s">
        <v>3886</v>
      </c>
      <c r="B4713" s="4" t="s">
        <v>8783</v>
      </c>
      <c r="C4713" s="4">
        <f>SUM(COUNTIFS('WEEK 1'!G:G, A4713, 'WEEK 1'!D:D, "WR"), COUNTIFS('WEEK 1'!G:G, A4713, 'WEEK 1'!D:D, "MI"))</f>
        <v>0</v>
      </c>
      <c r="D4713" s="4">
        <f>SUM(COUNTIFS('WEEK 2'!G:G, A4713, 'WEEK 2'!D:D, "WR"), COUNTIFS('WEEK 2'!G:G, A4713, 'WEEK 2'!D:D, "MI"))</f>
        <v>0</v>
      </c>
      <c r="E4713" s="4">
        <f>SUM(COUNTIFS('WEEK 3'!G:G, A4713, 'WEEK 3'!D:D, "WR"), COUNTIFS('WEEK 3'!G:G, A4713, 'WEEK 3'!D:D, "MI"))</f>
        <v>0</v>
      </c>
      <c r="F4713" s="4">
        <f>SUM(COUNTIFS('WEEK 4'!G:G, A4713, 'WEEK 4'!D:D, "WR"), COUNTIFS('WEEK 4'!G:G, A4713, 'WEEK 4'!D:D, "MI"))</f>
        <v>0</v>
      </c>
      <c r="G4713" s="4">
        <f>SUM(COUNTIFS('WEEK 5'!G:G, A4713, 'WEEK 5'!D:D, "WR"), COUNTIFS('WEEK 5'!G:G, A4713, 'WEEK 5'!D:D, "MI"))</f>
        <v>0</v>
      </c>
      <c r="H4713" s="4">
        <f>SUM(Table3[[#This Row],[WEEK 1]:[WEEK 5 ]])</f>
        <v>0</v>
      </c>
      <c r="I4713" s="5" cm="1">
        <f t="array" ref="I4713">Table3[[#This Row],[EMPLOYEE TOTAL]]/Table4[MONTH TOTAL]</f>
        <v>0</v>
      </c>
    </row>
    <row r="4714" spans="1:9" x14ac:dyDescent="0.25">
      <c r="A4714" s="4" t="s">
        <v>4214</v>
      </c>
      <c r="B4714" s="4" t="s">
        <v>8870</v>
      </c>
      <c r="C4714" s="4">
        <f>SUM(COUNTIFS('WEEK 1'!G:G, A4714, 'WEEK 1'!D:D, "WR"), COUNTIFS('WEEK 1'!G:G, A4714, 'WEEK 1'!D:D, "MI"))</f>
        <v>0</v>
      </c>
      <c r="D4714" s="4">
        <f>SUM(COUNTIFS('WEEK 2'!G:G, A4714, 'WEEK 2'!D:D, "WR"), COUNTIFS('WEEK 2'!G:G, A4714, 'WEEK 2'!D:D, "MI"))</f>
        <v>0</v>
      </c>
      <c r="E4714" s="4">
        <f>SUM(COUNTIFS('WEEK 3'!G:G, A4714, 'WEEK 3'!D:D, "WR"), COUNTIFS('WEEK 3'!G:G, A4714, 'WEEK 3'!D:D, "MI"))</f>
        <v>0</v>
      </c>
      <c r="F4714" s="4">
        <f>SUM(COUNTIFS('WEEK 4'!G:G, A4714, 'WEEK 4'!D:D, "WR"), COUNTIFS('WEEK 4'!G:G, A4714, 'WEEK 4'!D:D, "MI"))</f>
        <v>0</v>
      </c>
      <c r="G4714" s="4">
        <f>SUM(COUNTIFS('WEEK 5'!G:G, A4714, 'WEEK 5'!D:D, "WR"), COUNTIFS('WEEK 5'!G:G, A4714, 'WEEK 5'!D:D, "MI"))</f>
        <v>0</v>
      </c>
      <c r="H4714" s="4">
        <f>SUM(Table3[[#This Row],[WEEK 1]:[WEEK 5 ]])</f>
        <v>0</v>
      </c>
      <c r="I4714" s="5" cm="1">
        <f t="array" ref="I4714">Table3[[#This Row],[EMPLOYEE TOTAL]]/Table4[MONTH TOTAL]</f>
        <v>0</v>
      </c>
    </row>
    <row r="4715" spans="1:9" x14ac:dyDescent="0.25">
      <c r="A4715" s="4" t="s">
        <v>415</v>
      </c>
      <c r="B4715" s="4" t="s">
        <v>8852</v>
      </c>
      <c r="C4715" s="4">
        <f>SUM(COUNTIFS('WEEK 1'!G:G, A4715, 'WEEK 1'!D:D, "WR"), COUNTIFS('WEEK 1'!G:G, A4715, 'WEEK 1'!D:D, "MI"))</f>
        <v>0</v>
      </c>
      <c r="D4715" s="4">
        <f>SUM(COUNTIFS('WEEK 2'!G:G, A4715, 'WEEK 2'!D:D, "WR"), COUNTIFS('WEEK 2'!G:G, A4715, 'WEEK 2'!D:D, "MI"))</f>
        <v>0</v>
      </c>
      <c r="E4715" s="4">
        <f>SUM(COUNTIFS('WEEK 3'!G:G, A4715, 'WEEK 3'!D:D, "WR"), COUNTIFS('WEEK 3'!G:G, A4715, 'WEEK 3'!D:D, "MI"))</f>
        <v>0</v>
      </c>
      <c r="F4715" s="4">
        <f>SUM(COUNTIFS('WEEK 4'!G:G, A4715, 'WEEK 4'!D:D, "WR"), COUNTIFS('WEEK 4'!G:G, A4715, 'WEEK 4'!D:D, "MI"))</f>
        <v>0</v>
      </c>
      <c r="G4715" s="4">
        <f>SUM(COUNTIFS('WEEK 5'!G:G, A4715, 'WEEK 5'!D:D, "WR"), COUNTIFS('WEEK 5'!G:G, A4715, 'WEEK 5'!D:D, "MI"))</f>
        <v>0</v>
      </c>
      <c r="H4715" s="4">
        <f>SUM(Table3[[#This Row],[WEEK 1]:[WEEK 5 ]])</f>
        <v>0</v>
      </c>
      <c r="I4715" s="5" cm="1">
        <f t="array" ref="I4715">Table3[[#This Row],[EMPLOYEE TOTAL]]/Table4[MONTH TOTAL]</f>
        <v>0</v>
      </c>
    </row>
    <row r="4716" spans="1:9" x14ac:dyDescent="0.25">
      <c r="A4716" s="4" t="s">
        <v>3082</v>
      </c>
      <c r="B4716" s="4" t="s">
        <v>8831</v>
      </c>
      <c r="C4716" s="4">
        <f>SUM(COUNTIFS('WEEK 1'!G:G, A4716, 'WEEK 1'!D:D, "WR"), COUNTIFS('WEEK 1'!G:G, A4716, 'WEEK 1'!D:D, "MI"))</f>
        <v>0</v>
      </c>
      <c r="D4716" s="4">
        <f>SUM(COUNTIFS('WEEK 2'!G:G, A4716, 'WEEK 2'!D:D, "WR"), COUNTIFS('WEEK 2'!G:G, A4716, 'WEEK 2'!D:D, "MI"))</f>
        <v>0</v>
      </c>
      <c r="E4716" s="4">
        <f>SUM(COUNTIFS('WEEK 3'!G:G, A4716, 'WEEK 3'!D:D, "WR"), COUNTIFS('WEEK 3'!G:G, A4716, 'WEEK 3'!D:D, "MI"))</f>
        <v>0</v>
      </c>
      <c r="F4716" s="4">
        <f>SUM(COUNTIFS('WEEK 4'!G:G, A4716, 'WEEK 4'!D:D, "WR"), COUNTIFS('WEEK 4'!G:G, A4716, 'WEEK 4'!D:D, "MI"))</f>
        <v>0</v>
      </c>
      <c r="G4716" s="4">
        <f>SUM(COUNTIFS('WEEK 5'!G:G, A4716, 'WEEK 5'!D:D, "WR"), COUNTIFS('WEEK 5'!G:G, A4716, 'WEEK 5'!D:D, "MI"))</f>
        <v>0</v>
      </c>
      <c r="H4716" s="4">
        <f>SUM(Table3[[#This Row],[WEEK 1]:[WEEK 5 ]])</f>
        <v>0</v>
      </c>
      <c r="I4716" s="5" cm="1">
        <f t="array" ref="I4716">Table3[[#This Row],[EMPLOYEE TOTAL]]/Table4[MONTH TOTAL]</f>
        <v>0</v>
      </c>
    </row>
    <row r="4717" spans="1:9" x14ac:dyDescent="0.25">
      <c r="A4717" s="4" t="s">
        <v>441</v>
      </c>
      <c r="B4717" s="4" t="s">
        <v>8814</v>
      </c>
      <c r="C4717" s="4">
        <f>SUM(COUNTIFS('WEEK 1'!G:G, A4717, 'WEEK 1'!D:D, "WR"), COUNTIFS('WEEK 1'!G:G, A4717, 'WEEK 1'!D:D, "MI"))</f>
        <v>0</v>
      </c>
      <c r="D4717" s="4">
        <f>SUM(COUNTIFS('WEEK 2'!G:G, A4717, 'WEEK 2'!D:D, "WR"), COUNTIFS('WEEK 2'!G:G, A4717, 'WEEK 2'!D:D, "MI"))</f>
        <v>0</v>
      </c>
      <c r="E4717" s="4">
        <f>SUM(COUNTIFS('WEEK 3'!G:G, A4717, 'WEEK 3'!D:D, "WR"), COUNTIFS('WEEK 3'!G:G, A4717, 'WEEK 3'!D:D, "MI"))</f>
        <v>0</v>
      </c>
      <c r="F4717" s="4">
        <f>SUM(COUNTIFS('WEEK 4'!G:G, A4717, 'WEEK 4'!D:D, "WR"), COUNTIFS('WEEK 4'!G:G, A4717, 'WEEK 4'!D:D, "MI"))</f>
        <v>0</v>
      </c>
      <c r="G4717" s="4">
        <f>SUM(COUNTIFS('WEEK 5'!G:G, A4717, 'WEEK 5'!D:D, "WR"), COUNTIFS('WEEK 5'!G:G, A4717, 'WEEK 5'!D:D, "MI"))</f>
        <v>0</v>
      </c>
      <c r="H4717" s="4">
        <f>SUM(Table3[[#This Row],[WEEK 1]:[WEEK 5 ]])</f>
        <v>0</v>
      </c>
      <c r="I4717" s="5" cm="1">
        <f t="array" ref="I4717">Table3[[#This Row],[EMPLOYEE TOTAL]]/Table4[MONTH TOTAL]</f>
        <v>0</v>
      </c>
    </row>
    <row r="4718" spans="1:9" x14ac:dyDescent="0.25">
      <c r="A4718" s="4" t="s">
        <v>2646</v>
      </c>
      <c r="B4718" s="4" t="s">
        <v>8825</v>
      </c>
      <c r="C4718" s="4">
        <f>SUM(COUNTIFS('WEEK 1'!G:G, A4718, 'WEEK 1'!D:D, "WR"), COUNTIFS('WEEK 1'!G:G, A4718, 'WEEK 1'!D:D, "MI"))</f>
        <v>0</v>
      </c>
      <c r="D4718" s="4">
        <f>SUM(COUNTIFS('WEEK 2'!G:G, A4718, 'WEEK 2'!D:D, "WR"), COUNTIFS('WEEK 2'!G:G, A4718, 'WEEK 2'!D:D, "MI"))</f>
        <v>0</v>
      </c>
      <c r="E4718" s="4">
        <f>SUM(COUNTIFS('WEEK 3'!G:G, A4718, 'WEEK 3'!D:D, "WR"), COUNTIFS('WEEK 3'!G:G, A4718, 'WEEK 3'!D:D, "MI"))</f>
        <v>0</v>
      </c>
      <c r="F4718" s="4">
        <f>SUM(COUNTIFS('WEEK 4'!G:G, A4718, 'WEEK 4'!D:D, "WR"), COUNTIFS('WEEK 4'!G:G, A4718, 'WEEK 4'!D:D, "MI"))</f>
        <v>0</v>
      </c>
      <c r="G4718" s="4">
        <f>SUM(COUNTIFS('WEEK 5'!G:G, A4718, 'WEEK 5'!D:D, "WR"), COUNTIFS('WEEK 5'!G:G, A4718, 'WEEK 5'!D:D, "MI"))</f>
        <v>0</v>
      </c>
      <c r="H4718" s="4">
        <f>SUM(Table3[[#This Row],[WEEK 1]:[WEEK 5 ]])</f>
        <v>0</v>
      </c>
      <c r="I4718" s="5" cm="1">
        <f t="array" ref="I4718">Table3[[#This Row],[EMPLOYEE TOTAL]]/Table4[MONTH TOTAL]</f>
        <v>0</v>
      </c>
    </row>
    <row r="4719" spans="1:9" x14ac:dyDescent="0.25">
      <c r="A4719" s="4" t="s">
        <v>6424</v>
      </c>
      <c r="B4719" s="4" t="s">
        <v>8790</v>
      </c>
      <c r="C4719" s="4">
        <f>SUM(COUNTIFS('WEEK 1'!G:G, A4719, 'WEEK 1'!D:D, "WR"), COUNTIFS('WEEK 1'!G:G, A4719, 'WEEK 1'!D:D, "MI"))</f>
        <v>0</v>
      </c>
      <c r="D4719" s="4">
        <f>SUM(COUNTIFS('WEEK 2'!G:G, A4719, 'WEEK 2'!D:D, "WR"), COUNTIFS('WEEK 2'!G:G, A4719, 'WEEK 2'!D:D, "MI"))</f>
        <v>0</v>
      </c>
      <c r="E4719" s="4">
        <f>SUM(COUNTIFS('WEEK 3'!G:G, A4719, 'WEEK 3'!D:D, "WR"), COUNTIFS('WEEK 3'!G:G, A4719, 'WEEK 3'!D:D, "MI"))</f>
        <v>0</v>
      </c>
      <c r="F4719" s="4">
        <f>SUM(COUNTIFS('WEEK 4'!G:G, A4719, 'WEEK 4'!D:D, "WR"), COUNTIFS('WEEK 4'!G:G, A4719, 'WEEK 4'!D:D, "MI"))</f>
        <v>0</v>
      </c>
      <c r="G4719" s="4">
        <f>SUM(COUNTIFS('WEEK 5'!G:G, A4719, 'WEEK 5'!D:D, "WR"), COUNTIFS('WEEK 5'!G:G, A4719, 'WEEK 5'!D:D, "MI"))</f>
        <v>0</v>
      </c>
      <c r="H4719" s="4">
        <f>SUM(Table3[[#This Row],[WEEK 1]:[WEEK 5 ]])</f>
        <v>0</v>
      </c>
      <c r="I4719" s="5" cm="1">
        <f t="array" ref="I4719">Table3[[#This Row],[EMPLOYEE TOTAL]]/Table4[MONTH TOTAL]</f>
        <v>0</v>
      </c>
    </row>
    <row r="4720" spans="1:9" x14ac:dyDescent="0.25">
      <c r="A4720" s="4" t="s">
        <v>7494</v>
      </c>
      <c r="B4720" s="4" t="s">
        <v>8815</v>
      </c>
      <c r="C4720" s="4">
        <f>SUM(COUNTIFS('WEEK 1'!G:G, A4720, 'WEEK 1'!D:D, "WR"), COUNTIFS('WEEK 1'!G:G, A4720, 'WEEK 1'!D:D, "MI"))</f>
        <v>0</v>
      </c>
      <c r="D4720" s="4">
        <f>SUM(COUNTIFS('WEEK 2'!G:G, A4720, 'WEEK 2'!D:D, "WR"), COUNTIFS('WEEK 2'!G:G, A4720, 'WEEK 2'!D:D, "MI"))</f>
        <v>0</v>
      </c>
      <c r="E4720" s="4">
        <f>SUM(COUNTIFS('WEEK 3'!G:G, A4720, 'WEEK 3'!D:D, "WR"), COUNTIFS('WEEK 3'!G:G, A4720, 'WEEK 3'!D:D, "MI"))</f>
        <v>0</v>
      </c>
      <c r="F4720" s="4">
        <f>SUM(COUNTIFS('WEEK 4'!G:G, A4720, 'WEEK 4'!D:D, "WR"), COUNTIFS('WEEK 4'!G:G, A4720, 'WEEK 4'!D:D, "MI"))</f>
        <v>0</v>
      </c>
      <c r="G4720" s="4">
        <f>SUM(COUNTIFS('WEEK 5'!G:G, A4720, 'WEEK 5'!D:D, "WR"), COUNTIFS('WEEK 5'!G:G, A4720, 'WEEK 5'!D:D, "MI"))</f>
        <v>0</v>
      </c>
      <c r="H4720" s="4">
        <f>SUM(Table3[[#This Row],[WEEK 1]:[WEEK 5 ]])</f>
        <v>0</v>
      </c>
      <c r="I4720" s="5" cm="1">
        <f t="array" ref="I4720">Table3[[#This Row],[EMPLOYEE TOTAL]]/Table4[MONTH TOTAL]</f>
        <v>0</v>
      </c>
    </row>
    <row r="4721" spans="1:9" x14ac:dyDescent="0.25">
      <c r="A4721" s="4" t="s">
        <v>2672</v>
      </c>
      <c r="B4721" s="4" t="s">
        <v>8803</v>
      </c>
      <c r="C4721" s="4">
        <f>SUM(COUNTIFS('WEEK 1'!G:G, A4721, 'WEEK 1'!D:D, "WR"), COUNTIFS('WEEK 1'!G:G, A4721, 'WEEK 1'!D:D, "MI"))</f>
        <v>0</v>
      </c>
      <c r="D4721" s="4">
        <f>SUM(COUNTIFS('WEEK 2'!G:G, A4721, 'WEEK 2'!D:D, "WR"), COUNTIFS('WEEK 2'!G:G, A4721, 'WEEK 2'!D:D, "MI"))</f>
        <v>0</v>
      </c>
      <c r="E4721" s="4">
        <f>SUM(COUNTIFS('WEEK 3'!G:G, A4721, 'WEEK 3'!D:D, "WR"), COUNTIFS('WEEK 3'!G:G, A4721, 'WEEK 3'!D:D, "MI"))</f>
        <v>0</v>
      </c>
      <c r="F4721" s="4">
        <f>SUM(COUNTIFS('WEEK 4'!G:G, A4721, 'WEEK 4'!D:D, "WR"), COUNTIFS('WEEK 4'!G:G, A4721, 'WEEK 4'!D:D, "MI"))</f>
        <v>0</v>
      </c>
      <c r="G4721" s="4">
        <f>SUM(COUNTIFS('WEEK 5'!G:G, A4721, 'WEEK 5'!D:D, "WR"), COUNTIFS('WEEK 5'!G:G, A4721, 'WEEK 5'!D:D, "MI"))</f>
        <v>0</v>
      </c>
      <c r="H4721" s="4">
        <f>SUM(Table3[[#This Row],[WEEK 1]:[WEEK 5 ]])</f>
        <v>0</v>
      </c>
      <c r="I4721" s="5" cm="1">
        <f t="array" ref="I4721">Table3[[#This Row],[EMPLOYEE TOTAL]]/Table4[MONTH TOTAL]</f>
        <v>0</v>
      </c>
    </row>
    <row r="4722" spans="1:9" x14ac:dyDescent="0.25">
      <c r="A4722" s="4" t="s">
        <v>4184</v>
      </c>
      <c r="B4722" s="4" t="s">
        <v>8779</v>
      </c>
      <c r="C4722" s="4">
        <f>SUM(COUNTIFS('WEEK 1'!G:G, A4722, 'WEEK 1'!D:D, "WR"), COUNTIFS('WEEK 1'!G:G, A4722, 'WEEK 1'!D:D, "MI"))</f>
        <v>0</v>
      </c>
      <c r="D4722" s="4">
        <f>SUM(COUNTIFS('WEEK 2'!G:G, A4722, 'WEEK 2'!D:D, "WR"), COUNTIFS('WEEK 2'!G:G, A4722, 'WEEK 2'!D:D, "MI"))</f>
        <v>0</v>
      </c>
      <c r="E4722" s="4">
        <f>SUM(COUNTIFS('WEEK 3'!G:G, A4722, 'WEEK 3'!D:D, "WR"), COUNTIFS('WEEK 3'!G:G, A4722, 'WEEK 3'!D:D, "MI"))</f>
        <v>0</v>
      </c>
      <c r="F4722" s="4">
        <f>SUM(COUNTIFS('WEEK 4'!G:G, A4722, 'WEEK 4'!D:D, "WR"), COUNTIFS('WEEK 4'!G:G, A4722, 'WEEK 4'!D:D, "MI"))</f>
        <v>0</v>
      </c>
      <c r="G4722" s="4">
        <f>SUM(COUNTIFS('WEEK 5'!G:G, A4722, 'WEEK 5'!D:D, "WR"), COUNTIFS('WEEK 5'!G:G, A4722, 'WEEK 5'!D:D, "MI"))</f>
        <v>0</v>
      </c>
      <c r="H4722" s="4">
        <f>SUM(Table3[[#This Row],[WEEK 1]:[WEEK 5 ]])</f>
        <v>0</v>
      </c>
      <c r="I4722" s="5" cm="1">
        <f t="array" ref="I4722">Table3[[#This Row],[EMPLOYEE TOTAL]]/Table4[MONTH TOTAL]</f>
        <v>0</v>
      </c>
    </row>
    <row r="4723" spans="1:9" x14ac:dyDescent="0.25">
      <c r="A4723" s="4" t="s">
        <v>3318</v>
      </c>
      <c r="B4723" s="4" t="s">
        <v>8864</v>
      </c>
      <c r="C4723" s="4">
        <f>SUM(COUNTIFS('WEEK 1'!G:G, A4723, 'WEEK 1'!D:D, "WR"), COUNTIFS('WEEK 1'!G:G, A4723, 'WEEK 1'!D:D, "MI"))</f>
        <v>0</v>
      </c>
      <c r="D4723" s="4">
        <f>SUM(COUNTIFS('WEEK 2'!G:G, A4723, 'WEEK 2'!D:D, "WR"), COUNTIFS('WEEK 2'!G:G, A4723, 'WEEK 2'!D:D, "MI"))</f>
        <v>0</v>
      </c>
      <c r="E4723" s="4">
        <f>SUM(COUNTIFS('WEEK 3'!G:G, A4723, 'WEEK 3'!D:D, "WR"), COUNTIFS('WEEK 3'!G:G, A4723, 'WEEK 3'!D:D, "MI"))</f>
        <v>0</v>
      </c>
      <c r="F4723" s="4">
        <f>SUM(COUNTIFS('WEEK 4'!G:G, A4723, 'WEEK 4'!D:D, "WR"), COUNTIFS('WEEK 4'!G:G, A4723, 'WEEK 4'!D:D, "MI"))</f>
        <v>0</v>
      </c>
      <c r="G4723" s="4">
        <f>SUM(COUNTIFS('WEEK 5'!G:G, A4723, 'WEEK 5'!D:D, "WR"), COUNTIFS('WEEK 5'!G:G, A4723, 'WEEK 5'!D:D, "MI"))</f>
        <v>0</v>
      </c>
      <c r="H4723" s="4">
        <f>SUM(Table3[[#This Row],[WEEK 1]:[WEEK 5 ]])</f>
        <v>0</v>
      </c>
      <c r="I4723" s="5" cm="1">
        <f t="array" ref="I4723">Table3[[#This Row],[EMPLOYEE TOTAL]]/Table4[MONTH TOTAL]</f>
        <v>0</v>
      </c>
    </row>
    <row r="4724" spans="1:9" x14ac:dyDescent="0.25">
      <c r="A4724" s="4" t="s">
        <v>8690</v>
      </c>
      <c r="B4724" s="4" t="s">
        <v>8799</v>
      </c>
      <c r="C4724" s="4">
        <f>SUM(COUNTIFS('WEEK 1'!G:G, A4724, 'WEEK 1'!D:D, "WR"), COUNTIFS('WEEK 1'!G:G, A4724, 'WEEK 1'!D:D, "MI"))</f>
        <v>0</v>
      </c>
      <c r="D4724" s="4">
        <f>SUM(COUNTIFS('WEEK 2'!G:G, A4724, 'WEEK 2'!D:D, "WR"), COUNTIFS('WEEK 2'!G:G, A4724, 'WEEK 2'!D:D, "MI"))</f>
        <v>0</v>
      </c>
      <c r="E4724" s="4">
        <f>SUM(COUNTIFS('WEEK 3'!G:G, A4724, 'WEEK 3'!D:D, "WR"), COUNTIFS('WEEK 3'!G:G, A4724, 'WEEK 3'!D:D, "MI"))</f>
        <v>0</v>
      </c>
      <c r="F4724" s="4">
        <f>SUM(COUNTIFS('WEEK 4'!G:G, A4724, 'WEEK 4'!D:D, "WR"), COUNTIFS('WEEK 4'!G:G, A4724, 'WEEK 4'!D:D, "MI"))</f>
        <v>0</v>
      </c>
      <c r="G4724" s="4">
        <f>SUM(COUNTIFS('WEEK 5'!G:G, A4724, 'WEEK 5'!D:D, "WR"), COUNTIFS('WEEK 5'!G:G, A4724, 'WEEK 5'!D:D, "MI"))</f>
        <v>0</v>
      </c>
      <c r="H4724" s="4">
        <f>SUM(Table3[[#This Row],[WEEK 1]:[WEEK 5 ]])</f>
        <v>0</v>
      </c>
      <c r="I4724" s="5" cm="1">
        <f t="array" ref="I4724">Table3[[#This Row],[EMPLOYEE TOTAL]]/Table4[MONTH TOTAL]</f>
        <v>0</v>
      </c>
    </row>
    <row r="4725" spans="1:9" x14ac:dyDescent="0.25">
      <c r="A4725" s="4" t="s">
        <v>5687</v>
      </c>
      <c r="B4725" s="4" t="s">
        <v>8846</v>
      </c>
      <c r="C4725" s="4">
        <f>SUM(COUNTIFS('WEEK 1'!G:G, A4725, 'WEEK 1'!D:D, "WR"), COUNTIFS('WEEK 1'!G:G, A4725, 'WEEK 1'!D:D, "MI"))</f>
        <v>0</v>
      </c>
      <c r="D4725" s="4">
        <f>SUM(COUNTIFS('WEEK 2'!G:G, A4725, 'WEEK 2'!D:D, "WR"), COUNTIFS('WEEK 2'!G:G, A4725, 'WEEK 2'!D:D, "MI"))</f>
        <v>0</v>
      </c>
      <c r="E4725" s="4">
        <f>SUM(COUNTIFS('WEEK 3'!G:G, A4725, 'WEEK 3'!D:D, "WR"), COUNTIFS('WEEK 3'!G:G, A4725, 'WEEK 3'!D:D, "MI"))</f>
        <v>0</v>
      </c>
      <c r="F4725" s="4">
        <f>SUM(COUNTIFS('WEEK 4'!G:G, A4725, 'WEEK 4'!D:D, "WR"), COUNTIFS('WEEK 4'!G:G, A4725, 'WEEK 4'!D:D, "MI"))</f>
        <v>0</v>
      </c>
      <c r="G4725" s="4">
        <f>SUM(COUNTIFS('WEEK 5'!G:G, A4725, 'WEEK 5'!D:D, "WR"), COUNTIFS('WEEK 5'!G:G, A4725, 'WEEK 5'!D:D, "MI"))</f>
        <v>0</v>
      </c>
      <c r="H4725" s="4">
        <f>SUM(Table3[[#This Row],[WEEK 1]:[WEEK 5 ]])</f>
        <v>0</v>
      </c>
      <c r="I4725" s="5" cm="1">
        <f t="array" ref="I4725">Table3[[#This Row],[EMPLOYEE TOTAL]]/Table4[MONTH TOTAL]</f>
        <v>0</v>
      </c>
    </row>
    <row r="4726" spans="1:9" x14ac:dyDescent="0.25">
      <c r="A4726" s="4" t="s">
        <v>5603</v>
      </c>
      <c r="B4726" s="4" t="s">
        <v>8850</v>
      </c>
      <c r="C4726" s="4">
        <f>SUM(COUNTIFS('WEEK 1'!G:G, A4726, 'WEEK 1'!D:D, "WR"), COUNTIFS('WEEK 1'!G:G, A4726, 'WEEK 1'!D:D, "MI"))</f>
        <v>0</v>
      </c>
      <c r="D4726" s="4">
        <f>SUM(COUNTIFS('WEEK 2'!G:G, A4726, 'WEEK 2'!D:D, "WR"), COUNTIFS('WEEK 2'!G:G, A4726, 'WEEK 2'!D:D, "MI"))</f>
        <v>0</v>
      </c>
      <c r="E4726" s="4">
        <f>SUM(COUNTIFS('WEEK 3'!G:G, A4726, 'WEEK 3'!D:D, "WR"), COUNTIFS('WEEK 3'!G:G, A4726, 'WEEK 3'!D:D, "MI"))</f>
        <v>0</v>
      </c>
      <c r="F4726" s="4">
        <f>SUM(COUNTIFS('WEEK 4'!G:G, A4726, 'WEEK 4'!D:D, "WR"), COUNTIFS('WEEK 4'!G:G, A4726, 'WEEK 4'!D:D, "MI"))</f>
        <v>0</v>
      </c>
      <c r="G4726" s="4">
        <f>SUM(COUNTIFS('WEEK 5'!G:G, A4726, 'WEEK 5'!D:D, "WR"), COUNTIFS('WEEK 5'!G:G, A4726, 'WEEK 5'!D:D, "MI"))</f>
        <v>0</v>
      </c>
      <c r="H4726" s="4">
        <f>SUM(Table3[[#This Row],[WEEK 1]:[WEEK 5 ]])</f>
        <v>0</v>
      </c>
      <c r="I4726" s="5" cm="1">
        <f t="array" ref="I4726">Table3[[#This Row],[EMPLOYEE TOTAL]]/Table4[MONTH TOTAL]</f>
        <v>0</v>
      </c>
    </row>
    <row r="4727" spans="1:9" x14ac:dyDescent="0.25">
      <c r="A4727" s="4" t="s">
        <v>6542</v>
      </c>
      <c r="B4727" s="4" t="s">
        <v>8849</v>
      </c>
      <c r="C4727" s="4">
        <f>SUM(COUNTIFS('WEEK 1'!G:G, A4727, 'WEEK 1'!D:D, "WR"), COUNTIFS('WEEK 1'!G:G, A4727, 'WEEK 1'!D:D, "MI"))</f>
        <v>0</v>
      </c>
      <c r="D4727" s="4">
        <f>SUM(COUNTIFS('WEEK 2'!G:G, A4727, 'WEEK 2'!D:D, "WR"), COUNTIFS('WEEK 2'!G:G, A4727, 'WEEK 2'!D:D, "MI"))</f>
        <v>0</v>
      </c>
      <c r="E4727" s="4">
        <f>SUM(COUNTIFS('WEEK 3'!G:G, A4727, 'WEEK 3'!D:D, "WR"), COUNTIFS('WEEK 3'!G:G, A4727, 'WEEK 3'!D:D, "MI"))</f>
        <v>0</v>
      </c>
      <c r="F4727" s="4">
        <f>SUM(COUNTIFS('WEEK 4'!G:G, A4727, 'WEEK 4'!D:D, "WR"), COUNTIFS('WEEK 4'!G:G, A4727, 'WEEK 4'!D:D, "MI"))</f>
        <v>0</v>
      </c>
      <c r="G4727" s="4">
        <f>SUM(COUNTIFS('WEEK 5'!G:G, A4727, 'WEEK 5'!D:D, "WR"), COUNTIFS('WEEK 5'!G:G, A4727, 'WEEK 5'!D:D, "MI"))</f>
        <v>0</v>
      </c>
      <c r="H4727" s="4">
        <f>SUM(Table3[[#This Row],[WEEK 1]:[WEEK 5 ]])</f>
        <v>0</v>
      </c>
      <c r="I4727" s="5" cm="1">
        <f t="array" ref="I4727">Table3[[#This Row],[EMPLOYEE TOTAL]]/Table4[MONTH TOTAL]</f>
        <v>0</v>
      </c>
    </row>
    <row r="4728" spans="1:9" x14ac:dyDescent="0.25">
      <c r="A4728" s="4" t="s">
        <v>6814</v>
      </c>
      <c r="B4728" s="4" t="s">
        <v>8785</v>
      </c>
      <c r="C4728" s="4">
        <f>SUM(COUNTIFS('WEEK 1'!G:G, A4728, 'WEEK 1'!D:D, "WR"), COUNTIFS('WEEK 1'!G:G, A4728, 'WEEK 1'!D:D, "MI"))</f>
        <v>0</v>
      </c>
      <c r="D4728" s="4">
        <f>SUM(COUNTIFS('WEEK 2'!G:G, A4728, 'WEEK 2'!D:D, "WR"), COUNTIFS('WEEK 2'!G:G, A4728, 'WEEK 2'!D:D, "MI"))</f>
        <v>0</v>
      </c>
      <c r="E4728" s="4">
        <f>SUM(COUNTIFS('WEEK 3'!G:G, A4728, 'WEEK 3'!D:D, "WR"), COUNTIFS('WEEK 3'!G:G, A4728, 'WEEK 3'!D:D, "MI"))</f>
        <v>0</v>
      </c>
      <c r="F4728" s="4">
        <f>SUM(COUNTIFS('WEEK 4'!G:G, A4728, 'WEEK 4'!D:D, "WR"), COUNTIFS('WEEK 4'!G:G, A4728, 'WEEK 4'!D:D, "MI"))</f>
        <v>0</v>
      </c>
      <c r="G4728" s="4">
        <f>SUM(COUNTIFS('WEEK 5'!G:G, A4728, 'WEEK 5'!D:D, "WR"), COUNTIFS('WEEK 5'!G:G, A4728, 'WEEK 5'!D:D, "MI"))</f>
        <v>0</v>
      </c>
      <c r="H4728" s="4">
        <f>SUM(Table3[[#This Row],[WEEK 1]:[WEEK 5 ]])</f>
        <v>0</v>
      </c>
      <c r="I4728" s="5" cm="1">
        <f t="array" ref="I4728">Table3[[#This Row],[EMPLOYEE TOTAL]]/Table4[MONTH TOTAL]</f>
        <v>0</v>
      </c>
    </row>
    <row r="4729" spans="1:9" x14ac:dyDescent="0.25">
      <c r="A4729" s="4" t="s">
        <v>1095</v>
      </c>
      <c r="B4729" s="4" t="s">
        <v>8818</v>
      </c>
      <c r="C4729" s="4">
        <f>SUM(COUNTIFS('WEEK 1'!G:G, A4729, 'WEEK 1'!D:D, "WR"), COUNTIFS('WEEK 1'!G:G, A4729, 'WEEK 1'!D:D, "MI"))</f>
        <v>0</v>
      </c>
      <c r="D4729" s="4">
        <f>SUM(COUNTIFS('WEEK 2'!G:G, A4729, 'WEEK 2'!D:D, "WR"), COUNTIFS('WEEK 2'!G:G, A4729, 'WEEK 2'!D:D, "MI"))</f>
        <v>0</v>
      </c>
      <c r="E4729" s="4">
        <f>SUM(COUNTIFS('WEEK 3'!G:G, A4729, 'WEEK 3'!D:D, "WR"), COUNTIFS('WEEK 3'!G:G, A4729, 'WEEK 3'!D:D, "MI"))</f>
        <v>0</v>
      </c>
      <c r="F4729" s="4">
        <f>SUM(COUNTIFS('WEEK 4'!G:G, A4729, 'WEEK 4'!D:D, "WR"), COUNTIFS('WEEK 4'!G:G, A4729, 'WEEK 4'!D:D, "MI"))</f>
        <v>0</v>
      </c>
      <c r="G4729" s="4">
        <f>SUM(COUNTIFS('WEEK 5'!G:G, A4729, 'WEEK 5'!D:D, "WR"), COUNTIFS('WEEK 5'!G:G, A4729, 'WEEK 5'!D:D, "MI"))</f>
        <v>0</v>
      </c>
      <c r="H4729" s="4">
        <f>SUM(Table3[[#This Row],[WEEK 1]:[WEEK 5 ]])</f>
        <v>0</v>
      </c>
      <c r="I4729" s="5" cm="1">
        <f t="array" ref="I4729">Table3[[#This Row],[EMPLOYEE TOTAL]]/Table4[MONTH TOTAL]</f>
        <v>0</v>
      </c>
    </row>
    <row r="4730" spans="1:9" x14ac:dyDescent="0.25">
      <c r="A4730" s="4" t="s">
        <v>3422</v>
      </c>
      <c r="B4730" s="4" t="s">
        <v>8809</v>
      </c>
      <c r="C4730" s="4">
        <f>SUM(COUNTIFS('WEEK 1'!G:G, A4730, 'WEEK 1'!D:D, "WR"), COUNTIFS('WEEK 1'!G:G, A4730, 'WEEK 1'!D:D, "MI"))</f>
        <v>0</v>
      </c>
      <c r="D4730" s="4">
        <f>SUM(COUNTIFS('WEEK 2'!G:G, A4730, 'WEEK 2'!D:D, "WR"), COUNTIFS('WEEK 2'!G:G, A4730, 'WEEK 2'!D:D, "MI"))</f>
        <v>0</v>
      </c>
      <c r="E4730" s="4">
        <f>SUM(COUNTIFS('WEEK 3'!G:G, A4730, 'WEEK 3'!D:D, "WR"), COUNTIFS('WEEK 3'!G:G, A4730, 'WEEK 3'!D:D, "MI"))</f>
        <v>0</v>
      </c>
      <c r="F4730" s="4">
        <f>SUM(COUNTIFS('WEEK 4'!G:G, A4730, 'WEEK 4'!D:D, "WR"), COUNTIFS('WEEK 4'!G:G, A4730, 'WEEK 4'!D:D, "MI"))</f>
        <v>0</v>
      </c>
      <c r="G4730" s="4">
        <f>SUM(COUNTIFS('WEEK 5'!G:G, A4730, 'WEEK 5'!D:D, "WR"), COUNTIFS('WEEK 5'!G:G, A4730, 'WEEK 5'!D:D, "MI"))</f>
        <v>0</v>
      </c>
      <c r="H4730" s="4">
        <f>SUM(Table3[[#This Row],[WEEK 1]:[WEEK 5 ]])</f>
        <v>0</v>
      </c>
      <c r="I4730" s="5" cm="1">
        <f t="array" ref="I4730">Table3[[#This Row],[EMPLOYEE TOTAL]]/Table4[MONTH TOTAL]</f>
        <v>0</v>
      </c>
    </row>
    <row r="4731" spans="1:9" x14ac:dyDescent="0.25">
      <c r="A4731" s="4" t="s">
        <v>7864</v>
      </c>
      <c r="B4731" s="4" t="s">
        <v>8865</v>
      </c>
      <c r="C4731" s="4">
        <f>SUM(COUNTIFS('WEEK 1'!G:G, A4731, 'WEEK 1'!D:D, "WR"), COUNTIFS('WEEK 1'!G:G, A4731, 'WEEK 1'!D:D, "MI"))</f>
        <v>0</v>
      </c>
      <c r="D4731" s="4">
        <f>SUM(COUNTIFS('WEEK 2'!G:G, A4731, 'WEEK 2'!D:D, "WR"), COUNTIFS('WEEK 2'!G:G, A4731, 'WEEK 2'!D:D, "MI"))</f>
        <v>0</v>
      </c>
      <c r="E4731" s="4">
        <f>SUM(COUNTIFS('WEEK 3'!G:G, A4731, 'WEEK 3'!D:D, "WR"), COUNTIFS('WEEK 3'!G:G, A4731, 'WEEK 3'!D:D, "MI"))</f>
        <v>0</v>
      </c>
      <c r="F4731" s="4">
        <f>SUM(COUNTIFS('WEEK 4'!G:G, A4731, 'WEEK 4'!D:D, "WR"), COUNTIFS('WEEK 4'!G:G, A4731, 'WEEK 4'!D:D, "MI"))</f>
        <v>0</v>
      </c>
      <c r="G4731" s="4">
        <f>SUM(COUNTIFS('WEEK 5'!G:G, A4731, 'WEEK 5'!D:D, "WR"), COUNTIFS('WEEK 5'!G:G, A4731, 'WEEK 5'!D:D, "MI"))</f>
        <v>0</v>
      </c>
      <c r="H4731" s="4">
        <f>SUM(Table3[[#This Row],[WEEK 1]:[WEEK 5 ]])</f>
        <v>0</v>
      </c>
      <c r="I4731" s="5" cm="1">
        <f t="array" ref="I4731">Table3[[#This Row],[EMPLOYEE TOTAL]]/Table4[MONTH TOTAL]</f>
        <v>0</v>
      </c>
    </row>
    <row r="4732" spans="1:9" x14ac:dyDescent="0.25">
      <c r="A4732" s="4" t="s">
        <v>5175</v>
      </c>
      <c r="B4732" s="4" t="s">
        <v>8858</v>
      </c>
      <c r="C4732" s="4">
        <f>SUM(COUNTIFS('WEEK 1'!G:G, A4732, 'WEEK 1'!D:D, "WR"), COUNTIFS('WEEK 1'!G:G, A4732, 'WEEK 1'!D:D, "MI"))</f>
        <v>0</v>
      </c>
      <c r="D4732" s="4">
        <f>SUM(COUNTIFS('WEEK 2'!G:G, A4732, 'WEEK 2'!D:D, "WR"), COUNTIFS('WEEK 2'!G:G, A4732, 'WEEK 2'!D:D, "MI"))</f>
        <v>0</v>
      </c>
      <c r="E4732" s="4">
        <f>SUM(COUNTIFS('WEEK 3'!G:G, A4732, 'WEEK 3'!D:D, "WR"), COUNTIFS('WEEK 3'!G:G, A4732, 'WEEK 3'!D:D, "MI"))</f>
        <v>0</v>
      </c>
      <c r="F4732" s="4">
        <f>SUM(COUNTIFS('WEEK 4'!G:G, A4732, 'WEEK 4'!D:D, "WR"), COUNTIFS('WEEK 4'!G:G, A4732, 'WEEK 4'!D:D, "MI"))</f>
        <v>0</v>
      </c>
      <c r="G4732" s="4">
        <f>SUM(COUNTIFS('WEEK 5'!G:G, A4732, 'WEEK 5'!D:D, "WR"), COUNTIFS('WEEK 5'!G:G, A4732, 'WEEK 5'!D:D, "MI"))</f>
        <v>0</v>
      </c>
      <c r="H4732" s="4">
        <f>SUM(Table3[[#This Row],[WEEK 1]:[WEEK 5 ]])</f>
        <v>0</v>
      </c>
      <c r="I4732" s="5" cm="1">
        <f t="array" ref="I4732">Table3[[#This Row],[EMPLOYEE TOTAL]]/Table4[MONTH TOTAL]</f>
        <v>0</v>
      </c>
    </row>
    <row r="4733" spans="1:9" x14ac:dyDescent="0.25">
      <c r="A4733" s="4" t="s">
        <v>6864</v>
      </c>
      <c r="B4733" s="4" t="s">
        <v>8784</v>
      </c>
      <c r="C4733" s="4">
        <f>SUM(COUNTIFS('WEEK 1'!G:G, A4733, 'WEEK 1'!D:D, "WR"), COUNTIFS('WEEK 1'!G:G, A4733, 'WEEK 1'!D:D, "MI"))</f>
        <v>0</v>
      </c>
      <c r="D4733" s="4">
        <f>SUM(COUNTIFS('WEEK 2'!G:G, A4733, 'WEEK 2'!D:D, "WR"), COUNTIFS('WEEK 2'!G:G, A4733, 'WEEK 2'!D:D, "MI"))</f>
        <v>0</v>
      </c>
      <c r="E4733" s="4">
        <f>SUM(COUNTIFS('WEEK 3'!G:G, A4733, 'WEEK 3'!D:D, "WR"), COUNTIFS('WEEK 3'!G:G, A4733, 'WEEK 3'!D:D, "MI"))</f>
        <v>0</v>
      </c>
      <c r="F4733" s="4">
        <f>SUM(COUNTIFS('WEEK 4'!G:G, A4733, 'WEEK 4'!D:D, "WR"), COUNTIFS('WEEK 4'!G:G, A4733, 'WEEK 4'!D:D, "MI"))</f>
        <v>0</v>
      </c>
      <c r="G4733" s="4">
        <f>SUM(COUNTIFS('WEEK 5'!G:G, A4733, 'WEEK 5'!D:D, "WR"), COUNTIFS('WEEK 5'!G:G, A4733, 'WEEK 5'!D:D, "MI"))</f>
        <v>0</v>
      </c>
      <c r="H4733" s="4">
        <f>SUM(Table3[[#This Row],[WEEK 1]:[WEEK 5 ]])</f>
        <v>0</v>
      </c>
      <c r="I4733" s="5" cm="1">
        <f t="array" ref="I4733">Table3[[#This Row],[EMPLOYEE TOTAL]]/Table4[MONTH TOTAL]</f>
        <v>0</v>
      </c>
    </row>
    <row r="4734" spans="1:9" x14ac:dyDescent="0.25">
      <c r="A4734" s="4" t="s">
        <v>4181</v>
      </c>
      <c r="B4734" s="4" t="s">
        <v>8846</v>
      </c>
      <c r="C4734" s="4">
        <f>SUM(COUNTIFS('WEEK 1'!G:G, A4734, 'WEEK 1'!D:D, "WR"), COUNTIFS('WEEK 1'!G:G, A4734, 'WEEK 1'!D:D, "MI"))</f>
        <v>0</v>
      </c>
      <c r="D4734" s="4">
        <f>SUM(COUNTIFS('WEEK 2'!G:G, A4734, 'WEEK 2'!D:D, "WR"), COUNTIFS('WEEK 2'!G:G, A4734, 'WEEK 2'!D:D, "MI"))</f>
        <v>0</v>
      </c>
      <c r="E4734" s="4">
        <f>SUM(COUNTIFS('WEEK 3'!G:G, A4734, 'WEEK 3'!D:D, "WR"), COUNTIFS('WEEK 3'!G:G, A4734, 'WEEK 3'!D:D, "MI"))</f>
        <v>0</v>
      </c>
      <c r="F4734" s="4">
        <f>SUM(COUNTIFS('WEEK 4'!G:G, A4734, 'WEEK 4'!D:D, "WR"), COUNTIFS('WEEK 4'!G:G, A4734, 'WEEK 4'!D:D, "MI"))</f>
        <v>0</v>
      </c>
      <c r="G4734" s="4">
        <f>SUM(COUNTIFS('WEEK 5'!G:G, A4734, 'WEEK 5'!D:D, "WR"), COUNTIFS('WEEK 5'!G:G, A4734, 'WEEK 5'!D:D, "MI"))</f>
        <v>0</v>
      </c>
      <c r="H4734" s="4">
        <f>SUM(Table3[[#This Row],[WEEK 1]:[WEEK 5 ]])</f>
        <v>0</v>
      </c>
      <c r="I4734" s="5" cm="1">
        <f t="array" ref="I4734">Table3[[#This Row],[EMPLOYEE TOTAL]]/Table4[MONTH TOTAL]</f>
        <v>0</v>
      </c>
    </row>
    <row r="4735" spans="1:9" x14ac:dyDescent="0.25">
      <c r="A4735" s="4" t="s">
        <v>391</v>
      </c>
      <c r="B4735" s="4" t="s">
        <v>8837</v>
      </c>
      <c r="C4735" s="4">
        <f>SUM(COUNTIFS('WEEK 1'!G:G, A4735, 'WEEK 1'!D:D, "WR"), COUNTIFS('WEEK 1'!G:G, A4735, 'WEEK 1'!D:D, "MI"))</f>
        <v>0</v>
      </c>
      <c r="D4735" s="4">
        <f>SUM(COUNTIFS('WEEK 2'!G:G, A4735, 'WEEK 2'!D:D, "WR"), COUNTIFS('WEEK 2'!G:G, A4735, 'WEEK 2'!D:D, "MI"))</f>
        <v>0</v>
      </c>
      <c r="E4735" s="4">
        <f>SUM(COUNTIFS('WEEK 3'!G:G, A4735, 'WEEK 3'!D:D, "WR"), COUNTIFS('WEEK 3'!G:G, A4735, 'WEEK 3'!D:D, "MI"))</f>
        <v>0</v>
      </c>
      <c r="F4735" s="4">
        <f>SUM(COUNTIFS('WEEK 4'!G:G, A4735, 'WEEK 4'!D:D, "WR"), COUNTIFS('WEEK 4'!G:G, A4735, 'WEEK 4'!D:D, "MI"))</f>
        <v>0</v>
      </c>
      <c r="G4735" s="4">
        <f>SUM(COUNTIFS('WEEK 5'!G:G, A4735, 'WEEK 5'!D:D, "WR"), COUNTIFS('WEEK 5'!G:G, A4735, 'WEEK 5'!D:D, "MI"))</f>
        <v>0</v>
      </c>
      <c r="H4735" s="4">
        <f>SUM(Table3[[#This Row],[WEEK 1]:[WEEK 5 ]])</f>
        <v>0</v>
      </c>
      <c r="I4735" s="5" cm="1">
        <f t="array" ref="I4735">Table3[[#This Row],[EMPLOYEE TOTAL]]/Table4[MONTH TOTAL]</f>
        <v>0</v>
      </c>
    </row>
    <row r="4736" spans="1:9" x14ac:dyDescent="0.25">
      <c r="A4736" s="4" t="s">
        <v>7812</v>
      </c>
      <c r="B4736" s="4" t="s">
        <v>8838</v>
      </c>
      <c r="C4736" s="4">
        <f>SUM(COUNTIFS('WEEK 1'!G:G, A4736, 'WEEK 1'!D:D, "WR"), COUNTIFS('WEEK 1'!G:G, A4736, 'WEEK 1'!D:D, "MI"))</f>
        <v>0</v>
      </c>
      <c r="D4736" s="4">
        <f>SUM(COUNTIFS('WEEK 2'!G:G, A4736, 'WEEK 2'!D:D, "WR"), COUNTIFS('WEEK 2'!G:G, A4736, 'WEEK 2'!D:D, "MI"))</f>
        <v>0</v>
      </c>
      <c r="E4736" s="4">
        <f>SUM(COUNTIFS('WEEK 3'!G:G, A4736, 'WEEK 3'!D:D, "WR"), COUNTIFS('WEEK 3'!G:G, A4736, 'WEEK 3'!D:D, "MI"))</f>
        <v>0</v>
      </c>
      <c r="F4736" s="4">
        <f>SUM(COUNTIFS('WEEK 4'!G:G, A4736, 'WEEK 4'!D:D, "WR"), COUNTIFS('WEEK 4'!G:G, A4736, 'WEEK 4'!D:D, "MI"))</f>
        <v>0</v>
      </c>
      <c r="G4736" s="4">
        <f>SUM(COUNTIFS('WEEK 5'!G:G, A4736, 'WEEK 5'!D:D, "WR"), COUNTIFS('WEEK 5'!G:G, A4736, 'WEEK 5'!D:D, "MI"))</f>
        <v>0</v>
      </c>
      <c r="H4736" s="4">
        <f>SUM(Table3[[#This Row],[WEEK 1]:[WEEK 5 ]])</f>
        <v>0</v>
      </c>
      <c r="I4736" s="5" cm="1">
        <f t="array" ref="I4736">Table3[[#This Row],[EMPLOYEE TOTAL]]/Table4[MONTH TOTAL]</f>
        <v>0</v>
      </c>
    </row>
    <row r="4737" spans="1:9" x14ac:dyDescent="0.25">
      <c r="A4737" s="4" t="s">
        <v>140</v>
      </c>
      <c r="B4737" s="4" t="s">
        <v>8841</v>
      </c>
      <c r="C4737" s="4">
        <f>SUM(COUNTIFS('WEEK 1'!G:G, A4737, 'WEEK 1'!D:D, "WR"), COUNTIFS('WEEK 1'!G:G, A4737, 'WEEK 1'!D:D, "MI"))</f>
        <v>0</v>
      </c>
      <c r="D4737" s="4">
        <f>SUM(COUNTIFS('WEEK 2'!G:G, A4737, 'WEEK 2'!D:D, "WR"), COUNTIFS('WEEK 2'!G:G, A4737, 'WEEK 2'!D:D, "MI"))</f>
        <v>0</v>
      </c>
      <c r="E4737" s="4">
        <f>SUM(COUNTIFS('WEEK 3'!G:G, A4737, 'WEEK 3'!D:D, "WR"), COUNTIFS('WEEK 3'!G:G, A4737, 'WEEK 3'!D:D, "MI"))</f>
        <v>0</v>
      </c>
      <c r="F4737" s="4">
        <f>SUM(COUNTIFS('WEEK 4'!G:G, A4737, 'WEEK 4'!D:D, "WR"), COUNTIFS('WEEK 4'!G:G, A4737, 'WEEK 4'!D:D, "MI"))</f>
        <v>0</v>
      </c>
      <c r="G4737" s="4">
        <f>SUM(COUNTIFS('WEEK 5'!G:G, A4737, 'WEEK 5'!D:D, "WR"), COUNTIFS('WEEK 5'!G:G, A4737, 'WEEK 5'!D:D, "MI"))</f>
        <v>0</v>
      </c>
      <c r="H4737" s="4">
        <f>SUM(Table3[[#This Row],[WEEK 1]:[WEEK 5 ]])</f>
        <v>0</v>
      </c>
      <c r="I4737" s="5" cm="1">
        <f t="array" ref="I4737">Table3[[#This Row],[EMPLOYEE TOTAL]]/Table4[MONTH TOTAL]</f>
        <v>0</v>
      </c>
    </row>
    <row r="4738" spans="1:9" x14ac:dyDescent="0.25">
      <c r="A4738" s="4" t="s">
        <v>2776</v>
      </c>
      <c r="B4738" s="4" t="s">
        <v>8785</v>
      </c>
      <c r="C4738" s="4">
        <f>SUM(COUNTIFS('WEEK 1'!G:G, A4738, 'WEEK 1'!D:D, "WR"), COUNTIFS('WEEK 1'!G:G, A4738, 'WEEK 1'!D:D, "MI"))</f>
        <v>0</v>
      </c>
      <c r="D4738" s="4">
        <f>SUM(COUNTIFS('WEEK 2'!G:G, A4738, 'WEEK 2'!D:D, "WR"), COUNTIFS('WEEK 2'!G:G, A4738, 'WEEK 2'!D:D, "MI"))</f>
        <v>0</v>
      </c>
      <c r="E4738" s="4">
        <f>SUM(COUNTIFS('WEEK 3'!G:G, A4738, 'WEEK 3'!D:D, "WR"), COUNTIFS('WEEK 3'!G:G, A4738, 'WEEK 3'!D:D, "MI"))</f>
        <v>0</v>
      </c>
      <c r="F4738" s="4">
        <f>SUM(COUNTIFS('WEEK 4'!G:G, A4738, 'WEEK 4'!D:D, "WR"), COUNTIFS('WEEK 4'!G:G, A4738, 'WEEK 4'!D:D, "MI"))</f>
        <v>0</v>
      </c>
      <c r="G4738" s="4">
        <f>SUM(COUNTIFS('WEEK 5'!G:G, A4738, 'WEEK 5'!D:D, "WR"), COUNTIFS('WEEK 5'!G:G, A4738, 'WEEK 5'!D:D, "MI"))</f>
        <v>0</v>
      </c>
      <c r="H4738" s="4">
        <f>SUM(Table3[[#This Row],[WEEK 1]:[WEEK 5 ]])</f>
        <v>0</v>
      </c>
      <c r="I4738" s="5" cm="1">
        <f t="array" ref="I4738">Table3[[#This Row],[EMPLOYEE TOTAL]]/Table4[MONTH TOTAL]</f>
        <v>0</v>
      </c>
    </row>
    <row r="4739" spans="1:9" x14ac:dyDescent="0.25">
      <c r="A4739" s="4" t="s">
        <v>6890</v>
      </c>
      <c r="B4739" s="4" t="s">
        <v>8838</v>
      </c>
      <c r="C4739" s="4">
        <f>SUM(COUNTIFS('WEEK 1'!G:G, A4739, 'WEEK 1'!D:D, "WR"), COUNTIFS('WEEK 1'!G:G, A4739, 'WEEK 1'!D:D, "MI"))</f>
        <v>0</v>
      </c>
      <c r="D4739" s="4">
        <f>SUM(COUNTIFS('WEEK 2'!G:G, A4739, 'WEEK 2'!D:D, "WR"), COUNTIFS('WEEK 2'!G:G, A4739, 'WEEK 2'!D:D, "MI"))</f>
        <v>0</v>
      </c>
      <c r="E4739" s="4">
        <f>SUM(COUNTIFS('WEEK 3'!G:G, A4739, 'WEEK 3'!D:D, "WR"), COUNTIFS('WEEK 3'!G:G, A4739, 'WEEK 3'!D:D, "MI"))</f>
        <v>0</v>
      </c>
      <c r="F4739" s="4">
        <f>SUM(COUNTIFS('WEEK 4'!G:G, A4739, 'WEEK 4'!D:D, "WR"), COUNTIFS('WEEK 4'!G:G, A4739, 'WEEK 4'!D:D, "MI"))</f>
        <v>0</v>
      </c>
      <c r="G4739" s="4">
        <f>SUM(COUNTIFS('WEEK 5'!G:G, A4739, 'WEEK 5'!D:D, "WR"), COUNTIFS('WEEK 5'!G:G, A4739, 'WEEK 5'!D:D, "MI"))</f>
        <v>0</v>
      </c>
      <c r="H4739" s="4">
        <f>SUM(Table3[[#This Row],[WEEK 1]:[WEEK 5 ]])</f>
        <v>0</v>
      </c>
      <c r="I4739" s="5" cm="1">
        <f t="array" ref="I4739">Table3[[#This Row],[EMPLOYEE TOTAL]]/Table4[MONTH TOTAL]</f>
        <v>0</v>
      </c>
    </row>
    <row r="4740" spans="1:9" x14ac:dyDescent="0.25">
      <c r="A4740" s="4" t="s">
        <v>4499</v>
      </c>
      <c r="B4740" s="4" t="s">
        <v>8826</v>
      </c>
      <c r="C4740" s="4">
        <f>SUM(COUNTIFS('WEEK 1'!G:G, A4740, 'WEEK 1'!D:D, "WR"), COUNTIFS('WEEK 1'!G:G, A4740, 'WEEK 1'!D:D, "MI"))</f>
        <v>0</v>
      </c>
      <c r="D4740" s="4">
        <f>SUM(COUNTIFS('WEEK 2'!G:G, A4740, 'WEEK 2'!D:D, "WR"), COUNTIFS('WEEK 2'!G:G, A4740, 'WEEK 2'!D:D, "MI"))</f>
        <v>0</v>
      </c>
      <c r="E4740" s="4">
        <f>SUM(COUNTIFS('WEEK 3'!G:G, A4740, 'WEEK 3'!D:D, "WR"), COUNTIFS('WEEK 3'!G:G, A4740, 'WEEK 3'!D:D, "MI"))</f>
        <v>0</v>
      </c>
      <c r="F4740" s="4">
        <f>SUM(COUNTIFS('WEEK 4'!G:G, A4740, 'WEEK 4'!D:D, "WR"), COUNTIFS('WEEK 4'!G:G, A4740, 'WEEK 4'!D:D, "MI"))</f>
        <v>0</v>
      </c>
      <c r="G4740" s="4">
        <f>SUM(COUNTIFS('WEEK 5'!G:G, A4740, 'WEEK 5'!D:D, "WR"), COUNTIFS('WEEK 5'!G:G, A4740, 'WEEK 5'!D:D, "MI"))</f>
        <v>0</v>
      </c>
      <c r="H4740" s="4">
        <f>SUM(Table3[[#This Row],[WEEK 1]:[WEEK 5 ]])</f>
        <v>0</v>
      </c>
      <c r="I4740" s="5" cm="1">
        <f t="array" ref="I4740">Table3[[#This Row],[EMPLOYEE TOTAL]]/Table4[MONTH TOTAL]</f>
        <v>0</v>
      </c>
    </row>
    <row r="4741" spans="1:9" x14ac:dyDescent="0.25">
      <c r="A4741" s="4" t="s">
        <v>4339</v>
      </c>
      <c r="B4741" s="4" t="s">
        <v>8856</v>
      </c>
      <c r="C4741" s="4">
        <f>SUM(COUNTIFS('WEEK 1'!G:G, A4741, 'WEEK 1'!D:D, "WR"), COUNTIFS('WEEK 1'!G:G, A4741, 'WEEK 1'!D:D, "MI"))</f>
        <v>0</v>
      </c>
      <c r="D4741" s="4">
        <f>SUM(COUNTIFS('WEEK 2'!G:G, A4741, 'WEEK 2'!D:D, "WR"), COUNTIFS('WEEK 2'!G:G, A4741, 'WEEK 2'!D:D, "MI"))</f>
        <v>0</v>
      </c>
      <c r="E4741" s="4">
        <f>SUM(COUNTIFS('WEEK 3'!G:G, A4741, 'WEEK 3'!D:D, "WR"), COUNTIFS('WEEK 3'!G:G, A4741, 'WEEK 3'!D:D, "MI"))</f>
        <v>0</v>
      </c>
      <c r="F4741" s="4">
        <f>SUM(COUNTIFS('WEEK 4'!G:G, A4741, 'WEEK 4'!D:D, "WR"), COUNTIFS('WEEK 4'!G:G, A4741, 'WEEK 4'!D:D, "MI"))</f>
        <v>0</v>
      </c>
      <c r="G4741" s="4">
        <f>SUM(COUNTIFS('WEEK 5'!G:G, A4741, 'WEEK 5'!D:D, "WR"), COUNTIFS('WEEK 5'!G:G, A4741, 'WEEK 5'!D:D, "MI"))</f>
        <v>0</v>
      </c>
      <c r="H4741" s="4">
        <f>SUM(Table3[[#This Row],[WEEK 1]:[WEEK 5 ]])</f>
        <v>0</v>
      </c>
      <c r="I4741" s="5" cm="1">
        <f t="array" ref="I4741">Table3[[#This Row],[EMPLOYEE TOTAL]]/Table4[MONTH TOTAL]</f>
        <v>0</v>
      </c>
    </row>
    <row r="4742" spans="1:9" x14ac:dyDescent="0.25">
      <c r="A4742" s="4" t="s">
        <v>8689</v>
      </c>
      <c r="B4742" s="4" t="s">
        <v>8833</v>
      </c>
      <c r="C4742" s="4">
        <f>SUM(COUNTIFS('WEEK 1'!G:G, A4742, 'WEEK 1'!D:D, "WR"), COUNTIFS('WEEK 1'!G:G, A4742, 'WEEK 1'!D:D, "MI"))</f>
        <v>0</v>
      </c>
      <c r="D4742" s="4">
        <f>SUM(COUNTIFS('WEEK 2'!G:G, A4742, 'WEEK 2'!D:D, "WR"), COUNTIFS('WEEK 2'!G:G, A4742, 'WEEK 2'!D:D, "MI"))</f>
        <v>0</v>
      </c>
      <c r="E4742" s="4">
        <f>SUM(COUNTIFS('WEEK 3'!G:G, A4742, 'WEEK 3'!D:D, "WR"), COUNTIFS('WEEK 3'!G:G, A4742, 'WEEK 3'!D:D, "MI"))</f>
        <v>0</v>
      </c>
      <c r="F4742" s="4">
        <f>SUM(COUNTIFS('WEEK 4'!G:G, A4742, 'WEEK 4'!D:D, "WR"), COUNTIFS('WEEK 4'!G:G, A4742, 'WEEK 4'!D:D, "MI"))</f>
        <v>0</v>
      </c>
      <c r="G4742" s="4">
        <f>SUM(COUNTIFS('WEEK 5'!G:G, A4742, 'WEEK 5'!D:D, "WR"), COUNTIFS('WEEK 5'!G:G, A4742, 'WEEK 5'!D:D, "MI"))</f>
        <v>0</v>
      </c>
      <c r="H4742" s="4">
        <f>SUM(Table3[[#This Row],[WEEK 1]:[WEEK 5 ]])</f>
        <v>0</v>
      </c>
      <c r="I4742" s="5" cm="1">
        <f t="array" ref="I4742">Table3[[#This Row],[EMPLOYEE TOTAL]]/Table4[MONTH TOTAL]</f>
        <v>0</v>
      </c>
    </row>
    <row r="4743" spans="1:9" x14ac:dyDescent="0.25">
      <c r="A4743" s="4" t="s">
        <v>7582</v>
      </c>
      <c r="B4743" s="4" t="s">
        <v>8833</v>
      </c>
      <c r="C4743" s="4">
        <f>SUM(COUNTIFS('WEEK 1'!G:G, A4743, 'WEEK 1'!D:D, "WR"), COUNTIFS('WEEK 1'!G:G, A4743, 'WEEK 1'!D:D, "MI"))</f>
        <v>0</v>
      </c>
      <c r="D4743" s="4">
        <f>SUM(COUNTIFS('WEEK 2'!G:G, A4743, 'WEEK 2'!D:D, "WR"), COUNTIFS('WEEK 2'!G:G, A4743, 'WEEK 2'!D:D, "MI"))</f>
        <v>0</v>
      </c>
      <c r="E4743" s="4">
        <f>SUM(COUNTIFS('WEEK 3'!G:G, A4743, 'WEEK 3'!D:D, "WR"), COUNTIFS('WEEK 3'!G:G, A4743, 'WEEK 3'!D:D, "MI"))</f>
        <v>0</v>
      </c>
      <c r="F4743" s="4">
        <f>SUM(COUNTIFS('WEEK 4'!G:G, A4743, 'WEEK 4'!D:D, "WR"), COUNTIFS('WEEK 4'!G:G, A4743, 'WEEK 4'!D:D, "MI"))</f>
        <v>0</v>
      </c>
      <c r="G4743" s="4">
        <f>SUM(COUNTIFS('WEEK 5'!G:G, A4743, 'WEEK 5'!D:D, "WR"), COUNTIFS('WEEK 5'!G:G, A4743, 'WEEK 5'!D:D, "MI"))</f>
        <v>0</v>
      </c>
      <c r="H4743" s="4">
        <f>SUM(Table3[[#This Row],[WEEK 1]:[WEEK 5 ]])</f>
        <v>0</v>
      </c>
      <c r="I4743" s="5" cm="1">
        <f t="array" ref="I4743">Table3[[#This Row],[EMPLOYEE TOTAL]]/Table4[MONTH TOTAL]</f>
        <v>0</v>
      </c>
    </row>
    <row r="4744" spans="1:9" x14ac:dyDescent="0.25">
      <c r="A4744" s="4" t="s">
        <v>239</v>
      </c>
      <c r="B4744" s="4" t="s">
        <v>8865</v>
      </c>
      <c r="C4744" s="4">
        <f>SUM(COUNTIFS('WEEK 1'!G:G, A4744, 'WEEK 1'!D:D, "WR"), COUNTIFS('WEEK 1'!G:G, A4744, 'WEEK 1'!D:D, "MI"))</f>
        <v>0</v>
      </c>
      <c r="D4744" s="4">
        <f>SUM(COUNTIFS('WEEK 2'!G:G, A4744, 'WEEK 2'!D:D, "WR"), COUNTIFS('WEEK 2'!G:G, A4744, 'WEEK 2'!D:D, "MI"))</f>
        <v>0</v>
      </c>
      <c r="E4744" s="4">
        <f>SUM(COUNTIFS('WEEK 3'!G:G, A4744, 'WEEK 3'!D:D, "WR"), COUNTIFS('WEEK 3'!G:G, A4744, 'WEEK 3'!D:D, "MI"))</f>
        <v>0</v>
      </c>
      <c r="F4744" s="4">
        <f>SUM(COUNTIFS('WEEK 4'!G:G, A4744, 'WEEK 4'!D:D, "WR"), COUNTIFS('WEEK 4'!G:G, A4744, 'WEEK 4'!D:D, "MI"))</f>
        <v>0</v>
      </c>
      <c r="G4744" s="4">
        <f>SUM(COUNTIFS('WEEK 5'!G:G, A4744, 'WEEK 5'!D:D, "WR"), COUNTIFS('WEEK 5'!G:G, A4744, 'WEEK 5'!D:D, "MI"))</f>
        <v>0</v>
      </c>
      <c r="H4744" s="4">
        <f>SUM(Table3[[#This Row],[WEEK 1]:[WEEK 5 ]])</f>
        <v>0</v>
      </c>
      <c r="I4744" s="5" cm="1">
        <f t="array" ref="I4744">Table3[[#This Row],[EMPLOYEE TOTAL]]/Table4[MONTH TOTAL]</f>
        <v>0</v>
      </c>
    </row>
    <row r="4745" spans="1:9" x14ac:dyDescent="0.25">
      <c r="A4745" s="4" t="s">
        <v>2376</v>
      </c>
      <c r="B4745" s="4" t="s">
        <v>8837</v>
      </c>
      <c r="C4745" s="4">
        <f>SUM(COUNTIFS('WEEK 1'!G:G, A4745, 'WEEK 1'!D:D, "WR"), COUNTIFS('WEEK 1'!G:G, A4745, 'WEEK 1'!D:D, "MI"))</f>
        <v>0</v>
      </c>
      <c r="D4745" s="4">
        <f>SUM(COUNTIFS('WEEK 2'!G:G, A4745, 'WEEK 2'!D:D, "WR"), COUNTIFS('WEEK 2'!G:G, A4745, 'WEEK 2'!D:D, "MI"))</f>
        <v>0</v>
      </c>
      <c r="E4745" s="4">
        <f>SUM(COUNTIFS('WEEK 3'!G:G, A4745, 'WEEK 3'!D:D, "WR"), COUNTIFS('WEEK 3'!G:G, A4745, 'WEEK 3'!D:D, "MI"))</f>
        <v>0</v>
      </c>
      <c r="F4745" s="4">
        <f>SUM(COUNTIFS('WEEK 4'!G:G, A4745, 'WEEK 4'!D:D, "WR"), COUNTIFS('WEEK 4'!G:G, A4745, 'WEEK 4'!D:D, "MI"))</f>
        <v>0</v>
      </c>
      <c r="G4745" s="4">
        <f>SUM(COUNTIFS('WEEK 5'!G:G, A4745, 'WEEK 5'!D:D, "WR"), COUNTIFS('WEEK 5'!G:G, A4745, 'WEEK 5'!D:D, "MI"))</f>
        <v>0</v>
      </c>
      <c r="H4745" s="4">
        <f>SUM(Table3[[#This Row],[WEEK 1]:[WEEK 5 ]])</f>
        <v>0</v>
      </c>
      <c r="I4745" s="5" cm="1">
        <f t="array" ref="I4745">Table3[[#This Row],[EMPLOYEE TOTAL]]/Table4[MONTH TOTAL]</f>
        <v>0</v>
      </c>
    </row>
    <row r="4746" spans="1:9" x14ac:dyDescent="0.25">
      <c r="A4746" s="4" t="s">
        <v>8230</v>
      </c>
      <c r="B4746" s="4" t="s">
        <v>8834</v>
      </c>
      <c r="C4746" s="4">
        <f>SUM(COUNTIFS('WEEK 1'!G:G, A4746, 'WEEK 1'!D:D, "WR"), COUNTIFS('WEEK 1'!G:G, A4746, 'WEEK 1'!D:D, "MI"))</f>
        <v>0</v>
      </c>
      <c r="D4746" s="4">
        <f>SUM(COUNTIFS('WEEK 2'!G:G, A4746, 'WEEK 2'!D:D, "WR"), COUNTIFS('WEEK 2'!G:G, A4746, 'WEEK 2'!D:D, "MI"))</f>
        <v>0</v>
      </c>
      <c r="E4746" s="4">
        <f>SUM(COUNTIFS('WEEK 3'!G:G, A4746, 'WEEK 3'!D:D, "WR"), COUNTIFS('WEEK 3'!G:G, A4746, 'WEEK 3'!D:D, "MI"))</f>
        <v>0</v>
      </c>
      <c r="F4746" s="4">
        <f>SUM(COUNTIFS('WEEK 4'!G:G, A4746, 'WEEK 4'!D:D, "WR"), COUNTIFS('WEEK 4'!G:G, A4746, 'WEEK 4'!D:D, "MI"))</f>
        <v>0</v>
      </c>
      <c r="G4746" s="4">
        <f>SUM(COUNTIFS('WEEK 5'!G:G, A4746, 'WEEK 5'!D:D, "WR"), COUNTIFS('WEEK 5'!G:G, A4746, 'WEEK 5'!D:D, "MI"))</f>
        <v>0</v>
      </c>
      <c r="H4746" s="4">
        <f>SUM(Table3[[#This Row],[WEEK 1]:[WEEK 5 ]])</f>
        <v>0</v>
      </c>
      <c r="I4746" s="5" cm="1">
        <f t="array" ref="I4746">Table3[[#This Row],[EMPLOYEE TOTAL]]/Table4[MONTH TOTAL]</f>
        <v>0</v>
      </c>
    </row>
    <row r="4747" spans="1:9" x14ac:dyDescent="0.25">
      <c r="A4747" s="4" t="s">
        <v>1651</v>
      </c>
      <c r="B4747" s="4" t="s">
        <v>8871</v>
      </c>
      <c r="C4747" s="4">
        <f>SUM(COUNTIFS('WEEK 1'!G:G, A4747, 'WEEK 1'!D:D, "WR"), COUNTIFS('WEEK 1'!G:G, A4747, 'WEEK 1'!D:D, "MI"))</f>
        <v>0</v>
      </c>
      <c r="D4747" s="4">
        <f>SUM(COUNTIFS('WEEK 2'!G:G, A4747, 'WEEK 2'!D:D, "WR"), COUNTIFS('WEEK 2'!G:G, A4747, 'WEEK 2'!D:D, "MI"))</f>
        <v>0</v>
      </c>
      <c r="E4747" s="4">
        <f>SUM(COUNTIFS('WEEK 3'!G:G, A4747, 'WEEK 3'!D:D, "WR"), COUNTIFS('WEEK 3'!G:G, A4747, 'WEEK 3'!D:D, "MI"))</f>
        <v>0</v>
      </c>
      <c r="F4747" s="4">
        <f>SUM(COUNTIFS('WEEK 4'!G:G, A4747, 'WEEK 4'!D:D, "WR"), COUNTIFS('WEEK 4'!G:G, A4747, 'WEEK 4'!D:D, "MI"))</f>
        <v>0</v>
      </c>
      <c r="G4747" s="4">
        <f>SUM(COUNTIFS('WEEK 5'!G:G, A4747, 'WEEK 5'!D:D, "WR"), COUNTIFS('WEEK 5'!G:G, A4747, 'WEEK 5'!D:D, "MI"))</f>
        <v>0</v>
      </c>
      <c r="H4747" s="4">
        <f>SUM(Table3[[#This Row],[WEEK 1]:[WEEK 5 ]])</f>
        <v>0</v>
      </c>
      <c r="I4747" s="5" cm="1">
        <f t="array" ref="I4747">Table3[[#This Row],[EMPLOYEE TOTAL]]/Table4[MONTH TOTAL]</f>
        <v>0</v>
      </c>
    </row>
    <row r="4748" spans="1:9" x14ac:dyDescent="0.25">
      <c r="A4748" s="4" t="s">
        <v>8034</v>
      </c>
      <c r="B4748" s="4" t="s">
        <v>8835</v>
      </c>
      <c r="C4748" s="4">
        <f>SUM(COUNTIFS('WEEK 1'!G:G, A4748, 'WEEK 1'!D:D, "WR"), COUNTIFS('WEEK 1'!G:G, A4748, 'WEEK 1'!D:D, "MI"))</f>
        <v>0</v>
      </c>
      <c r="D4748" s="4">
        <f>SUM(COUNTIFS('WEEK 2'!G:G, A4748, 'WEEK 2'!D:D, "WR"), COUNTIFS('WEEK 2'!G:G, A4748, 'WEEK 2'!D:D, "MI"))</f>
        <v>0</v>
      </c>
      <c r="E4748" s="4">
        <f>SUM(COUNTIFS('WEEK 3'!G:G, A4748, 'WEEK 3'!D:D, "WR"), COUNTIFS('WEEK 3'!G:G, A4748, 'WEEK 3'!D:D, "MI"))</f>
        <v>0</v>
      </c>
      <c r="F4748" s="4">
        <f>SUM(COUNTIFS('WEEK 4'!G:G, A4748, 'WEEK 4'!D:D, "WR"), COUNTIFS('WEEK 4'!G:G, A4748, 'WEEK 4'!D:D, "MI"))</f>
        <v>0</v>
      </c>
      <c r="G4748" s="4">
        <f>SUM(COUNTIFS('WEEK 5'!G:G, A4748, 'WEEK 5'!D:D, "WR"), COUNTIFS('WEEK 5'!G:G, A4748, 'WEEK 5'!D:D, "MI"))</f>
        <v>0</v>
      </c>
      <c r="H4748" s="4">
        <f>SUM(Table3[[#This Row],[WEEK 1]:[WEEK 5 ]])</f>
        <v>0</v>
      </c>
      <c r="I4748" s="5" cm="1">
        <f t="array" ref="I4748">Table3[[#This Row],[EMPLOYEE TOTAL]]/Table4[MONTH TOTAL]</f>
        <v>0</v>
      </c>
    </row>
    <row r="4749" spans="1:9" x14ac:dyDescent="0.25">
      <c r="A4749" s="4" t="s">
        <v>8461</v>
      </c>
      <c r="B4749" s="4" t="s">
        <v>8808</v>
      </c>
      <c r="C4749" s="4">
        <f>SUM(COUNTIFS('WEEK 1'!G:G, A4749, 'WEEK 1'!D:D, "WR"), COUNTIFS('WEEK 1'!G:G, A4749, 'WEEK 1'!D:D, "MI"))</f>
        <v>0</v>
      </c>
      <c r="D4749" s="4">
        <f>SUM(COUNTIFS('WEEK 2'!G:G, A4749, 'WEEK 2'!D:D, "WR"), COUNTIFS('WEEK 2'!G:G, A4749, 'WEEK 2'!D:D, "MI"))</f>
        <v>0</v>
      </c>
      <c r="E4749" s="4">
        <f>SUM(COUNTIFS('WEEK 3'!G:G, A4749, 'WEEK 3'!D:D, "WR"), COUNTIFS('WEEK 3'!G:G, A4749, 'WEEK 3'!D:D, "MI"))</f>
        <v>0</v>
      </c>
      <c r="F4749" s="4">
        <f>SUM(COUNTIFS('WEEK 4'!G:G, A4749, 'WEEK 4'!D:D, "WR"), COUNTIFS('WEEK 4'!G:G, A4749, 'WEEK 4'!D:D, "MI"))</f>
        <v>0</v>
      </c>
      <c r="G4749" s="4">
        <f>SUM(COUNTIFS('WEEK 5'!G:G, A4749, 'WEEK 5'!D:D, "WR"), COUNTIFS('WEEK 5'!G:G, A4749, 'WEEK 5'!D:D, "MI"))</f>
        <v>0</v>
      </c>
      <c r="H4749" s="4">
        <f>SUM(Table3[[#This Row],[WEEK 1]:[WEEK 5 ]])</f>
        <v>0</v>
      </c>
      <c r="I4749" s="5" cm="1">
        <f t="array" ref="I4749">Table3[[#This Row],[EMPLOYEE TOTAL]]/Table4[MONTH TOTAL]</f>
        <v>0</v>
      </c>
    </row>
    <row r="4750" spans="1:9" x14ac:dyDescent="0.25">
      <c r="A4750" s="4" t="s">
        <v>8708</v>
      </c>
      <c r="B4750" s="4" t="s">
        <v>8812</v>
      </c>
      <c r="C4750" s="4">
        <f>SUM(COUNTIFS('WEEK 1'!G:G, A4750, 'WEEK 1'!D:D, "WR"), COUNTIFS('WEEK 1'!G:G, A4750, 'WEEK 1'!D:D, "MI"))</f>
        <v>0</v>
      </c>
      <c r="D4750" s="4">
        <f>SUM(COUNTIFS('WEEK 2'!G:G, A4750, 'WEEK 2'!D:D, "WR"), COUNTIFS('WEEK 2'!G:G, A4750, 'WEEK 2'!D:D, "MI"))</f>
        <v>0</v>
      </c>
      <c r="E4750" s="4">
        <f>SUM(COUNTIFS('WEEK 3'!G:G, A4750, 'WEEK 3'!D:D, "WR"), COUNTIFS('WEEK 3'!G:G, A4750, 'WEEK 3'!D:D, "MI"))</f>
        <v>0</v>
      </c>
      <c r="F4750" s="4">
        <f>SUM(COUNTIFS('WEEK 4'!G:G, A4750, 'WEEK 4'!D:D, "WR"), COUNTIFS('WEEK 4'!G:G, A4750, 'WEEK 4'!D:D, "MI"))</f>
        <v>0</v>
      </c>
      <c r="G4750" s="4">
        <f>SUM(COUNTIFS('WEEK 5'!G:G, A4750, 'WEEK 5'!D:D, "WR"), COUNTIFS('WEEK 5'!G:G, A4750, 'WEEK 5'!D:D, "MI"))</f>
        <v>0</v>
      </c>
      <c r="H4750" s="4">
        <f>SUM(Table3[[#This Row],[WEEK 1]:[WEEK 5 ]])</f>
        <v>0</v>
      </c>
      <c r="I4750" s="5" cm="1">
        <f t="array" ref="I4750">Table3[[#This Row],[EMPLOYEE TOTAL]]/Table4[MONTH TOTAL]</f>
        <v>0</v>
      </c>
    </row>
    <row r="4751" spans="1:9" x14ac:dyDescent="0.25">
      <c r="A4751" s="4" t="s">
        <v>5432</v>
      </c>
      <c r="B4751" s="4" t="s">
        <v>8816</v>
      </c>
      <c r="C4751" s="4">
        <f>SUM(COUNTIFS('WEEK 1'!G:G, A4751, 'WEEK 1'!D:D, "WR"), COUNTIFS('WEEK 1'!G:G, A4751, 'WEEK 1'!D:D, "MI"))</f>
        <v>0</v>
      </c>
      <c r="D4751" s="4">
        <f>SUM(COUNTIFS('WEEK 2'!G:G, A4751, 'WEEK 2'!D:D, "WR"), COUNTIFS('WEEK 2'!G:G, A4751, 'WEEK 2'!D:D, "MI"))</f>
        <v>0</v>
      </c>
      <c r="E4751" s="4">
        <f>SUM(COUNTIFS('WEEK 3'!G:G, A4751, 'WEEK 3'!D:D, "WR"), COUNTIFS('WEEK 3'!G:G, A4751, 'WEEK 3'!D:D, "MI"))</f>
        <v>0</v>
      </c>
      <c r="F4751" s="4">
        <f>SUM(COUNTIFS('WEEK 4'!G:G, A4751, 'WEEK 4'!D:D, "WR"), COUNTIFS('WEEK 4'!G:G, A4751, 'WEEK 4'!D:D, "MI"))</f>
        <v>0</v>
      </c>
      <c r="G4751" s="4">
        <f>SUM(COUNTIFS('WEEK 5'!G:G, A4751, 'WEEK 5'!D:D, "WR"), COUNTIFS('WEEK 5'!G:G, A4751, 'WEEK 5'!D:D, "MI"))</f>
        <v>0</v>
      </c>
      <c r="H4751" s="4">
        <f>SUM(Table3[[#This Row],[WEEK 1]:[WEEK 5 ]])</f>
        <v>0</v>
      </c>
      <c r="I4751" s="5" cm="1">
        <f t="array" ref="I4751">Table3[[#This Row],[EMPLOYEE TOTAL]]/Table4[MONTH TOTAL]</f>
        <v>0</v>
      </c>
    </row>
    <row r="4752" spans="1:9" x14ac:dyDescent="0.25">
      <c r="A4752" s="4" t="s">
        <v>3231</v>
      </c>
      <c r="B4752" s="4" t="s">
        <v>8845</v>
      </c>
      <c r="C4752" s="4">
        <f>SUM(COUNTIFS('WEEK 1'!G:G, A4752, 'WEEK 1'!D:D, "WR"), COUNTIFS('WEEK 1'!G:G, A4752, 'WEEK 1'!D:D, "MI"))</f>
        <v>0</v>
      </c>
      <c r="D4752" s="4">
        <f>SUM(COUNTIFS('WEEK 2'!G:G, A4752, 'WEEK 2'!D:D, "WR"), COUNTIFS('WEEK 2'!G:G, A4752, 'WEEK 2'!D:D, "MI"))</f>
        <v>0</v>
      </c>
      <c r="E4752" s="4">
        <f>SUM(COUNTIFS('WEEK 3'!G:G, A4752, 'WEEK 3'!D:D, "WR"), COUNTIFS('WEEK 3'!G:G, A4752, 'WEEK 3'!D:D, "MI"))</f>
        <v>0</v>
      </c>
      <c r="F4752" s="4">
        <f>SUM(COUNTIFS('WEEK 4'!G:G, A4752, 'WEEK 4'!D:D, "WR"), COUNTIFS('WEEK 4'!G:G, A4752, 'WEEK 4'!D:D, "MI"))</f>
        <v>0</v>
      </c>
      <c r="G4752" s="4">
        <f>SUM(COUNTIFS('WEEK 5'!G:G, A4752, 'WEEK 5'!D:D, "WR"), COUNTIFS('WEEK 5'!G:G, A4752, 'WEEK 5'!D:D, "MI"))</f>
        <v>0</v>
      </c>
      <c r="H4752" s="4">
        <f>SUM(Table3[[#This Row],[WEEK 1]:[WEEK 5 ]])</f>
        <v>0</v>
      </c>
      <c r="I4752" s="5" cm="1">
        <f t="array" ref="I4752">Table3[[#This Row],[EMPLOYEE TOTAL]]/Table4[MONTH TOTAL]</f>
        <v>0</v>
      </c>
    </row>
    <row r="4753" spans="1:9" x14ac:dyDescent="0.25">
      <c r="A4753" s="4" t="s">
        <v>2279</v>
      </c>
      <c r="B4753" s="4" t="s">
        <v>8809</v>
      </c>
      <c r="C4753" s="4">
        <f>SUM(COUNTIFS('WEEK 1'!G:G, A4753, 'WEEK 1'!D:D, "WR"), COUNTIFS('WEEK 1'!G:G, A4753, 'WEEK 1'!D:D, "MI"))</f>
        <v>0</v>
      </c>
      <c r="D4753" s="4">
        <f>SUM(COUNTIFS('WEEK 2'!G:G, A4753, 'WEEK 2'!D:D, "WR"), COUNTIFS('WEEK 2'!G:G, A4753, 'WEEK 2'!D:D, "MI"))</f>
        <v>0</v>
      </c>
      <c r="E4753" s="4">
        <f>SUM(COUNTIFS('WEEK 3'!G:G, A4753, 'WEEK 3'!D:D, "WR"), COUNTIFS('WEEK 3'!G:G, A4753, 'WEEK 3'!D:D, "MI"))</f>
        <v>0</v>
      </c>
      <c r="F4753" s="4">
        <f>SUM(COUNTIFS('WEEK 4'!G:G, A4753, 'WEEK 4'!D:D, "WR"), COUNTIFS('WEEK 4'!G:G, A4753, 'WEEK 4'!D:D, "MI"))</f>
        <v>0</v>
      </c>
      <c r="G4753" s="4">
        <f>SUM(COUNTIFS('WEEK 5'!G:G, A4753, 'WEEK 5'!D:D, "WR"), COUNTIFS('WEEK 5'!G:G, A4753, 'WEEK 5'!D:D, "MI"))</f>
        <v>0</v>
      </c>
      <c r="H4753" s="4">
        <f>SUM(Table3[[#This Row],[WEEK 1]:[WEEK 5 ]])</f>
        <v>0</v>
      </c>
      <c r="I4753" s="5" cm="1">
        <f t="array" ref="I4753">Table3[[#This Row],[EMPLOYEE TOTAL]]/Table4[MONTH TOTAL]</f>
        <v>0</v>
      </c>
    </row>
    <row r="4754" spans="1:9" x14ac:dyDescent="0.25">
      <c r="A4754" s="4" t="s">
        <v>5554</v>
      </c>
      <c r="B4754" s="4" t="s">
        <v>8830</v>
      </c>
      <c r="C4754" s="4">
        <f>SUM(COUNTIFS('WEEK 1'!G:G, A4754, 'WEEK 1'!D:D, "WR"), COUNTIFS('WEEK 1'!G:G, A4754, 'WEEK 1'!D:D, "MI"))</f>
        <v>0</v>
      </c>
      <c r="D4754" s="4">
        <f>SUM(COUNTIFS('WEEK 2'!G:G, A4754, 'WEEK 2'!D:D, "WR"), COUNTIFS('WEEK 2'!G:G, A4754, 'WEEK 2'!D:D, "MI"))</f>
        <v>0</v>
      </c>
      <c r="E4754" s="4">
        <f>SUM(COUNTIFS('WEEK 3'!G:G, A4754, 'WEEK 3'!D:D, "WR"), COUNTIFS('WEEK 3'!G:G, A4754, 'WEEK 3'!D:D, "MI"))</f>
        <v>0</v>
      </c>
      <c r="F4754" s="4">
        <f>SUM(COUNTIFS('WEEK 4'!G:G, A4754, 'WEEK 4'!D:D, "WR"), COUNTIFS('WEEK 4'!G:G, A4754, 'WEEK 4'!D:D, "MI"))</f>
        <v>0</v>
      </c>
      <c r="G4754" s="4">
        <f>SUM(COUNTIFS('WEEK 5'!G:G, A4754, 'WEEK 5'!D:D, "WR"), COUNTIFS('WEEK 5'!G:G, A4754, 'WEEK 5'!D:D, "MI"))</f>
        <v>0</v>
      </c>
      <c r="H4754" s="4">
        <f>SUM(Table3[[#This Row],[WEEK 1]:[WEEK 5 ]])</f>
        <v>0</v>
      </c>
      <c r="I4754" s="5" cm="1">
        <f t="array" ref="I4754">Table3[[#This Row],[EMPLOYEE TOTAL]]/Table4[MONTH TOTAL]</f>
        <v>0</v>
      </c>
    </row>
    <row r="4755" spans="1:9" x14ac:dyDescent="0.25">
      <c r="A4755" s="4" t="s">
        <v>6158</v>
      </c>
      <c r="B4755" s="4" t="s">
        <v>8851</v>
      </c>
      <c r="C4755" s="4">
        <f>SUM(COUNTIFS('WEEK 1'!G:G, A4755, 'WEEK 1'!D:D, "WR"), COUNTIFS('WEEK 1'!G:G, A4755, 'WEEK 1'!D:D, "MI"))</f>
        <v>0</v>
      </c>
      <c r="D4755" s="4">
        <f>SUM(COUNTIFS('WEEK 2'!G:G, A4755, 'WEEK 2'!D:D, "WR"), COUNTIFS('WEEK 2'!G:G, A4755, 'WEEK 2'!D:D, "MI"))</f>
        <v>0</v>
      </c>
      <c r="E4755" s="4">
        <f>SUM(COUNTIFS('WEEK 3'!G:G, A4755, 'WEEK 3'!D:D, "WR"), COUNTIFS('WEEK 3'!G:G, A4755, 'WEEK 3'!D:D, "MI"))</f>
        <v>0</v>
      </c>
      <c r="F4755" s="4">
        <f>SUM(COUNTIFS('WEEK 4'!G:G, A4755, 'WEEK 4'!D:D, "WR"), COUNTIFS('WEEK 4'!G:G, A4755, 'WEEK 4'!D:D, "MI"))</f>
        <v>0</v>
      </c>
      <c r="G4755" s="4">
        <f>SUM(COUNTIFS('WEEK 5'!G:G, A4755, 'WEEK 5'!D:D, "WR"), COUNTIFS('WEEK 5'!G:G, A4755, 'WEEK 5'!D:D, "MI"))</f>
        <v>0</v>
      </c>
      <c r="H4755" s="4">
        <f>SUM(Table3[[#This Row],[WEEK 1]:[WEEK 5 ]])</f>
        <v>0</v>
      </c>
      <c r="I4755" s="5" cm="1">
        <f t="array" ref="I4755">Table3[[#This Row],[EMPLOYEE TOTAL]]/Table4[MONTH TOTAL]</f>
        <v>0</v>
      </c>
    </row>
    <row r="4756" spans="1:9" x14ac:dyDescent="0.25">
      <c r="A4756" s="4" t="s">
        <v>117</v>
      </c>
      <c r="B4756" s="4" t="s">
        <v>8835</v>
      </c>
      <c r="C4756" s="4">
        <f>SUM(COUNTIFS('WEEK 1'!G:G, A4756, 'WEEK 1'!D:D, "WR"), COUNTIFS('WEEK 1'!G:G, A4756, 'WEEK 1'!D:D, "MI"))</f>
        <v>0</v>
      </c>
      <c r="D4756" s="4">
        <f>SUM(COUNTIFS('WEEK 2'!G:G, A4756, 'WEEK 2'!D:D, "WR"), COUNTIFS('WEEK 2'!G:G, A4756, 'WEEK 2'!D:D, "MI"))</f>
        <v>0</v>
      </c>
      <c r="E4756" s="4">
        <f>SUM(COUNTIFS('WEEK 3'!G:G, A4756, 'WEEK 3'!D:D, "WR"), COUNTIFS('WEEK 3'!G:G, A4756, 'WEEK 3'!D:D, "MI"))</f>
        <v>0</v>
      </c>
      <c r="F4756" s="4">
        <f>SUM(COUNTIFS('WEEK 4'!G:G, A4756, 'WEEK 4'!D:D, "WR"), COUNTIFS('WEEK 4'!G:G, A4756, 'WEEK 4'!D:D, "MI"))</f>
        <v>0</v>
      </c>
      <c r="G4756" s="4">
        <f>SUM(COUNTIFS('WEEK 5'!G:G, A4756, 'WEEK 5'!D:D, "WR"), COUNTIFS('WEEK 5'!G:G, A4756, 'WEEK 5'!D:D, "MI"))</f>
        <v>0</v>
      </c>
      <c r="H4756" s="4">
        <f>SUM(Table3[[#This Row],[WEEK 1]:[WEEK 5 ]])</f>
        <v>0</v>
      </c>
      <c r="I4756" s="5" cm="1">
        <f t="array" ref="I4756">Table3[[#This Row],[EMPLOYEE TOTAL]]/Table4[MONTH TOTAL]</f>
        <v>0</v>
      </c>
    </row>
    <row r="4757" spans="1:9" x14ac:dyDescent="0.25">
      <c r="A4757" s="4" t="s">
        <v>4629</v>
      </c>
      <c r="B4757" s="4" t="s">
        <v>8843</v>
      </c>
      <c r="C4757" s="4">
        <f>SUM(COUNTIFS('WEEK 1'!G:G, A4757, 'WEEK 1'!D:D, "WR"), COUNTIFS('WEEK 1'!G:G, A4757, 'WEEK 1'!D:D, "MI"))</f>
        <v>0</v>
      </c>
      <c r="D4757" s="4">
        <f>SUM(COUNTIFS('WEEK 2'!G:G, A4757, 'WEEK 2'!D:D, "WR"), COUNTIFS('WEEK 2'!G:G, A4757, 'WEEK 2'!D:D, "MI"))</f>
        <v>0</v>
      </c>
      <c r="E4757" s="4">
        <f>SUM(COUNTIFS('WEEK 3'!G:G, A4757, 'WEEK 3'!D:D, "WR"), COUNTIFS('WEEK 3'!G:G, A4757, 'WEEK 3'!D:D, "MI"))</f>
        <v>0</v>
      </c>
      <c r="F4757" s="4">
        <f>SUM(COUNTIFS('WEEK 4'!G:G, A4757, 'WEEK 4'!D:D, "WR"), COUNTIFS('WEEK 4'!G:G, A4757, 'WEEK 4'!D:D, "MI"))</f>
        <v>0</v>
      </c>
      <c r="G4757" s="4">
        <f>SUM(COUNTIFS('WEEK 5'!G:G, A4757, 'WEEK 5'!D:D, "WR"), COUNTIFS('WEEK 5'!G:G, A4757, 'WEEK 5'!D:D, "MI"))</f>
        <v>0</v>
      </c>
      <c r="H4757" s="4">
        <f>SUM(Table3[[#This Row],[WEEK 1]:[WEEK 5 ]])</f>
        <v>0</v>
      </c>
      <c r="I4757" s="5" cm="1">
        <f t="array" ref="I4757">Table3[[#This Row],[EMPLOYEE TOTAL]]/Table4[MONTH TOTAL]</f>
        <v>0</v>
      </c>
    </row>
    <row r="4758" spans="1:9" x14ac:dyDescent="0.25">
      <c r="A4758" s="4" t="s">
        <v>5017</v>
      </c>
      <c r="B4758" s="4" t="s">
        <v>8818</v>
      </c>
      <c r="C4758" s="4">
        <f>SUM(COUNTIFS('WEEK 1'!G:G, A4758, 'WEEK 1'!D:D, "WR"), COUNTIFS('WEEK 1'!G:G, A4758, 'WEEK 1'!D:D, "MI"))</f>
        <v>0</v>
      </c>
      <c r="D4758" s="4">
        <f>SUM(COUNTIFS('WEEK 2'!G:G, A4758, 'WEEK 2'!D:D, "WR"), COUNTIFS('WEEK 2'!G:G, A4758, 'WEEK 2'!D:D, "MI"))</f>
        <v>0</v>
      </c>
      <c r="E4758" s="4">
        <f>SUM(COUNTIFS('WEEK 3'!G:G, A4758, 'WEEK 3'!D:D, "WR"), COUNTIFS('WEEK 3'!G:G, A4758, 'WEEK 3'!D:D, "MI"))</f>
        <v>0</v>
      </c>
      <c r="F4758" s="4">
        <f>SUM(COUNTIFS('WEEK 4'!G:G, A4758, 'WEEK 4'!D:D, "WR"), COUNTIFS('WEEK 4'!G:G, A4758, 'WEEK 4'!D:D, "MI"))</f>
        <v>0</v>
      </c>
      <c r="G4758" s="4">
        <f>SUM(COUNTIFS('WEEK 5'!G:G, A4758, 'WEEK 5'!D:D, "WR"), COUNTIFS('WEEK 5'!G:G, A4758, 'WEEK 5'!D:D, "MI"))</f>
        <v>0</v>
      </c>
      <c r="H4758" s="4">
        <f>SUM(Table3[[#This Row],[WEEK 1]:[WEEK 5 ]])</f>
        <v>0</v>
      </c>
      <c r="I4758" s="5" cm="1">
        <f t="array" ref="I4758">Table3[[#This Row],[EMPLOYEE TOTAL]]/Table4[MONTH TOTAL]</f>
        <v>0</v>
      </c>
    </row>
    <row r="4759" spans="1:9" x14ac:dyDescent="0.25">
      <c r="A4759" s="4" t="s">
        <v>4787</v>
      </c>
      <c r="B4759" s="4" t="s">
        <v>8799</v>
      </c>
      <c r="C4759" s="4">
        <f>SUM(COUNTIFS('WEEK 1'!G:G, A4759, 'WEEK 1'!D:D, "WR"), COUNTIFS('WEEK 1'!G:G, A4759, 'WEEK 1'!D:D, "MI"))</f>
        <v>0</v>
      </c>
      <c r="D4759" s="4">
        <f>SUM(COUNTIFS('WEEK 2'!G:G, A4759, 'WEEK 2'!D:D, "WR"), COUNTIFS('WEEK 2'!G:G, A4759, 'WEEK 2'!D:D, "MI"))</f>
        <v>0</v>
      </c>
      <c r="E4759" s="4">
        <f>SUM(COUNTIFS('WEEK 3'!G:G, A4759, 'WEEK 3'!D:D, "WR"), COUNTIFS('WEEK 3'!G:G, A4759, 'WEEK 3'!D:D, "MI"))</f>
        <v>0</v>
      </c>
      <c r="F4759" s="4">
        <f>SUM(COUNTIFS('WEEK 4'!G:G, A4759, 'WEEK 4'!D:D, "WR"), COUNTIFS('WEEK 4'!G:G, A4759, 'WEEK 4'!D:D, "MI"))</f>
        <v>0</v>
      </c>
      <c r="G4759" s="4">
        <f>SUM(COUNTIFS('WEEK 5'!G:G, A4759, 'WEEK 5'!D:D, "WR"), COUNTIFS('WEEK 5'!G:G, A4759, 'WEEK 5'!D:D, "MI"))</f>
        <v>0</v>
      </c>
      <c r="H4759" s="4">
        <f>SUM(Table3[[#This Row],[WEEK 1]:[WEEK 5 ]])</f>
        <v>0</v>
      </c>
      <c r="I4759" s="5" cm="1">
        <f t="array" ref="I4759">Table3[[#This Row],[EMPLOYEE TOTAL]]/Table4[MONTH TOTAL]</f>
        <v>0</v>
      </c>
    </row>
    <row r="4760" spans="1:9" x14ac:dyDescent="0.25">
      <c r="A4760" s="4" t="s">
        <v>7832</v>
      </c>
      <c r="B4760" s="4" t="s">
        <v>8855</v>
      </c>
      <c r="C4760" s="4">
        <f>SUM(COUNTIFS('WEEK 1'!G:G, A4760, 'WEEK 1'!D:D, "WR"), COUNTIFS('WEEK 1'!G:G, A4760, 'WEEK 1'!D:D, "MI"))</f>
        <v>0</v>
      </c>
      <c r="D4760" s="4">
        <f>SUM(COUNTIFS('WEEK 2'!G:G, A4760, 'WEEK 2'!D:D, "WR"), COUNTIFS('WEEK 2'!G:G, A4760, 'WEEK 2'!D:D, "MI"))</f>
        <v>0</v>
      </c>
      <c r="E4760" s="4">
        <f>SUM(COUNTIFS('WEEK 3'!G:G, A4760, 'WEEK 3'!D:D, "WR"), COUNTIFS('WEEK 3'!G:G, A4760, 'WEEK 3'!D:D, "MI"))</f>
        <v>0</v>
      </c>
      <c r="F4760" s="4">
        <f>SUM(COUNTIFS('WEEK 4'!G:G, A4760, 'WEEK 4'!D:D, "WR"), COUNTIFS('WEEK 4'!G:G, A4760, 'WEEK 4'!D:D, "MI"))</f>
        <v>0</v>
      </c>
      <c r="G4760" s="4">
        <f>SUM(COUNTIFS('WEEK 5'!G:G, A4760, 'WEEK 5'!D:D, "WR"), COUNTIFS('WEEK 5'!G:G, A4760, 'WEEK 5'!D:D, "MI"))</f>
        <v>0</v>
      </c>
      <c r="H4760" s="4">
        <f>SUM(Table3[[#This Row],[WEEK 1]:[WEEK 5 ]])</f>
        <v>0</v>
      </c>
      <c r="I4760" s="5" cm="1">
        <f t="array" ref="I4760">Table3[[#This Row],[EMPLOYEE TOTAL]]/Table4[MONTH TOTAL]</f>
        <v>0</v>
      </c>
    </row>
    <row r="4761" spans="1:9" x14ac:dyDescent="0.25">
      <c r="A4761" s="4" t="s">
        <v>3072</v>
      </c>
      <c r="B4761" s="4" t="s">
        <v>8778</v>
      </c>
      <c r="C4761" s="4">
        <f>SUM(COUNTIFS('WEEK 1'!G:G, A4761, 'WEEK 1'!D:D, "WR"), COUNTIFS('WEEK 1'!G:G, A4761, 'WEEK 1'!D:D, "MI"))</f>
        <v>0</v>
      </c>
      <c r="D4761" s="4">
        <f>SUM(COUNTIFS('WEEK 2'!G:G, A4761, 'WEEK 2'!D:D, "WR"), COUNTIFS('WEEK 2'!G:G, A4761, 'WEEK 2'!D:D, "MI"))</f>
        <v>0</v>
      </c>
      <c r="E4761" s="4">
        <f>SUM(COUNTIFS('WEEK 3'!G:G, A4761, 'WEEK 3'!D:D, "WR"), COUNTIFS('WEEK 3'!G:G, A4761, 'WEEK 3'!D:D, "MI"))</f>
        <v>0</v>
      </c>
      <c r="F4761" s="4">
        <f>SUM(COUNTIFS('WEEK 4'!G:G, A4761, 'WEEK 4'!D:D, "WR"), COUNTIFS('WEEK 4'!G:G, A4761, 'WEEK 4'!D:D, "MI"))</f>
        <v>0</v>
      </c>
      <c r="G4761" s="4">
        <f>SUM(COUNTIFS('WEEK 5'!G:G, A4761, 'WEEK 5'!D:D, "WR"), COUNTIFS('WEEK 5'!G:G, A4761, 'WEEK 5'!D:D, "MI"))</f>
        <v>0</v>
      </c>
      <c r="H4761" s="4">
        <f>SUM(Table3[[#This Row],[WEEK 1]:[WEEK 5 ]])</f>
        <v>0</v>
      </c>
      <c r="I4761" s="5" cm="1">
        <f t="array" ref="I4761">Table3[[#This Row],[EMPLOYEE TOTAL]]/Table4[MONTH TOTAL]</f>
        <v>0</v>
      </c>
    </row>
    <row r="4762" spans="1:9" x14ac:dyDescent="0.25">
      <c r="A4762" s="4" t="s">
        <v>2661</v>
      </c>
      <c r="B4762" s="4" t="s">
        <v>8832</v>
      </c>
      <c r="C4762" s="4">
        <f>SUM(COUNTIFS('WEEK 1'!G:G, A4762, 'WEEK 1'!D:D, "WR"), COUNTIFS('WEEK 1'!G:G, A4762, 'WEEK 1'!D:D, "MI"))</f>
        <v>0</v>
      </c>
      <c r="D4762" s="4">
        <f>SUM(COUNTIFS('WEEK 2'!G:G, A4762, 'WEEK 2'!D:D, "WR"), COUNTIFS('WEEK 2'!G:G, A4762, 'WEEK 2'!D:D, "MI"))</f>
        <v>0</v>
      </c>
      <c r="E4762" s="4">
        <f>SUM(COUNTIFS('WEEK 3'!G:G, A4762, 'WEEK 3'!D:D, "WR"), COUNTIFS('WEEK 3'!G:G, A4762, 'WEEK 3'!D:D, "MI"))</f>
        <v>0</v>
      </c>
      <c r="F4762" s="4">
        <f>SUM(COUNTIFS('WEEK 4'!G:G, A4762, 'WEEK 4'!D:D, "WR"), COUNTIFS('WEEK 4'!G:G, A4762, 'WEEK 4'!D:D, "MI"))</f>
        <v>0</v>
      </c>
      <c r="G4762" s="4">
        <f>SUM(COUNTIFS('WEEK 5'!G:G, A4762, 'WEEK 5'!D:D, "WR"), COUNTIFS('WEEK 5'!G:G, A4762, 'WEEK 5'!D:D, "MI"))</f>
        <v>0</v>
      </c>
      <c r="H4762" s="4">
        <f>SUM(Table3[[#This Row],[WEEK 1]:[WEEK 5 ]])</f>
        <v>0</v>
      </c>
      <c r="I4762" s="5" cm="1">
        <f t="array" ref="I4762">Table3[[#This Row],[EMPLOYEE TOTAL]]/Table4[MONTH TOTAL]</f>
        <v>0</v>
      </c>
    </row>
    <row r="4763" spans="1:9" x14ac:dyDescent="0.25">
      <c r="A4763" s="4" t="s">
        <v>812</v>
      </c>
      <c r="B4763" s="4" t="s">
        <v>8856</v>
      </c>
      <c r="C4763" s="4">
        <f>SUM(COUNTIFS('WEEK 1'!G:G, A4763, 'WEEK 1'!D:D, "WR"), COUNTIFS('WEEK 1'!G:G, A4763, 'WEEK 1'!D:D, "MI"))</f>
        <v>0</v>
      </c>
      <c r="D4763" s="4">
        <f>SUM(COUNTIFS('WEEK 2'!G:G, A4763, 'WEEK 2'!D:D, "WR"), COUNTIFS('WEEK 2'!G:G, A4763, 'WEEK 2'!D:D, "MI"))</f>
        <v>0</v>
      </c>
      <c r="E4763" s="4">
        <f>SUM(COUNTIFS('WEEK 3'!G:G, A4763, 'WEEK 3'!D:D, "WR"), COUNTIFS('WEEK 3'!G:G, A4763, 'WEEK 3'!D:D, "MI"))</f>
        <v>0</v>
      </c>
      <c r="F4763" s="4">
        <f>SUM(COUNTIFS('WEEK 4'!G:G, A4763, 'WEEK 4'!D:D, "WR"), COUNTIFS('WEEK 4'!G:G, A4763, 'WEEK 4'!D:D, "MI"))</f>
        <v>0</v>
      </c>
      <c r="G4763" s="4">
        <f>SUM(COUNTIFS('WEEK 5'!G:G, A4763, 'WEEK 5'!D:D, "WR"), COUNTIFS('WEEK 5'!G:G, A4763, 'WEEK 5'!D:D, "MI"))</f>
        <v>0</v>
      </c>
      <c r="H4763" s="4">
        <f>SUM(Table3[[#This Row],[WEEK 1]:[WEEK 5 ]])</f>
        <v>0</v>
      </c>
      <c r="I4763" s="5" cm="1">
        <f t="array" ref="I4763">Table3[[#This Row],[EMPLOYEE TOTAL]]/Table4[MONTH TOTAL]</f>
        <v>0</v>
      </c>
    </row>
    <row r="4764" spans="1:9" x14ac:dyDescent="0.25">
      <c r="A4764" s="4" t="s">
        <v>1154</v>
      </c>
      <c r="B4764" s="4" t="s">
        <v>8820</v>
      </c>
      <c r="C4764" s="4">
        <f>SUM(COUNTIFS('WEEK 1'!G:G, A4764, 'WEEK 1'!D:D, "WR"), COUNTIFS('WEEK 1'!G:G, A4764, 'WEEK 1'!D:D, "MI"))</f>
        <v>0</v>
      </c>
      <c r="D4764" s="4">
        <f>SUM(COUNTIFS('WEEK 2'!G:G, A4764, 'WEEK 2'!D:D, "WR"), COUNTIFS('WEEK 2'!G:G, A4764, 'WEEK 2'!D:D, "MI"))</f>
        <v>0</v>
      </c>
      <c r="E4764" s="4">
        <f>SUM(COUNTIFS('WEEK 3'!G:G, A4764, 'WEEK 3'!D:D, "WR"), COUNTIFS('WEEK 3'!G:G, A4764, 'WEEK 3'!D:D, "MI"))</f>
        <v>0</v>
      </c>
      <c r="F4764" s="4">
        <f>SUM(COUNTIFS('WEEK 4'!G:G, A4764, 'WEEK 4'!D:D, "WR"), COUNTIFS('WEEK 4'!G:G, A4764, 'WEEK 4'!D:D, "MI"))</f>
        <v>0</v>
      </c>
      <c r="G4764" s="4">
        <f>SUM(COUNTIFS('WEEK 5'!G:G, A4764, 'WEEK 5'!D:D, "WR"), COUNTIFS('WEEK 5'!G:G, A4764, 'WEEK 5'!D:D, "MI"))</f>
        <v>0</v>
      </c>
      <c r="H4764" s="4">
        <f>SUM(Table3[[#This Row],[WEEK 1]:[WEEK 5 ]])</f>
        <v>0</v>
      </c>
      <c r="I4764" s="5" cm="1">
        <f t="array" ref="I4764">Table3[[#This Row],[EMPLOYEE TOTAL]]/Table4[MONTH TOTAL]</f>
        <v>0</v>
      </c>
    </row>
    <row r="4765" spans="1:9" x14ac:dyDescent="0.25">
      <c r="A4765" s="4" t="s">
        <v>3423</v>
      </c>
      <c r="B4765" s="4" t="s">
        <v>8811</v>
      </c>
      <c r="C4765" s="4">
        <f>SUM(COUNTIFS('WEEK 1'!G:G, A4765, 'WEEK 1'!D:D, "WR"), COUNTIFS('WEEK 1'!G:G, A4765, 'WEEK 1'!D:D, "MI"))</f>
        <v>0</v>
      </c>
      <c r="D4765" s="4">
        <f>SUM(COUNTIFS('WEEK 2'!G:G, A4765, 'WEEK 2'!D:D, "WR"), COUNTIFS('WEEK 2'!G:G, A4765, 'WEEK 2'!D:D, "MI"))</f>
        <v>0</v>
      </c>
      <c r="E4765" s="4">
        <f>SUM(COUNTIFS('WEEK 3'!G:G, A4765, 'WEEK 3'!D:D, "WR"), COUNTIFS('WEEK 3'!G:G, A4765, 'WEEK 3'!D:D, "MI"))</f>
        <v>0</v>
      </c>
      <c r="F4765" s="4">
        <f>SUM(COUNTIFS('WEEK 4'!G:G, A4765, 'WEEK 4'!D:D, "WR"), COUNTIFS('WEEK 4'!G:G, A4765, 'WEEK 4'!D:D, "MI"))</f>
        <v>0</v>
      </c>
      <c r="G4765" s="4">
        <f>SUM(COUNTIFS('WEEK 5'!G:G, A4765, 'WEEK 5'!D:D, "WR"), COUNTIFS('WEEK 5'!G:G, A4765, 'WEEK 5'!D:D, "MI"))</f>
        <v>0</v>
      </c>
      <c r="H4765" s="4">
        <f>SUM(Table3[[#This Row],[WEEK 1]:[WEEK 5 ]])</f>
        <v>0</v>
      </c>
      <c r="I4765" s="5" cm="1">
        <f t="array" ref="I4765">Table3[[#This Row],[EMPLOYEE TOTAL]]/Table4[MONTH TOTAL]</f>
        <v>0</v>
      </c>
    </row>
    <row r="4766" spans="1:9" x14ac:dyDescent="0.25">
      <c r="A4766" s="4" t="s">
        <v>2727</v>
      </c>
      <c r="B4766" s="4" t="s">
        <v>8775</v>
      </c>
      <c r="C4766" s="4">
        <f>SUM(COUNTIFS('WEEK 1'!G:G, A4766, 'WEEK 1'!D:D, "WR"), COUNTIFS('WEEK 1'!G:G, A4766, 'WEEK 1'!D:D, "MI"))</f>
        <v>0</v>
      </c>
      <c r="D4766" s="4">
        <f>SUM(COUNTIFS('WEEK 2'!G:G, A4766, 'WEEK 2'!D:D, "WR"), COUNTIFS('WEEK 2'!G:G, A4766, 'WEEK 2'!D:D, "MI"))</f>
        <v>0</v>
      </c>
      <c r="E4766" s="4">
        <f>SUM(COUNTIFS('WEEK 3'!G:G, A4766, 'WEEK 3'!D:D, "WR"), COUNTIFS('WEEK 3'!G:G, A4766, 'WEEK 3'!D:D, "MI"))</f>
        <v>0</v>
      </c>
      <c r="F4766" s="4">
        <f>SUM(COUNTIFS('WEEK 4'!G:G, A4766, 'WEEK 4'!D:D, "WR"), COUNTIFS('WEEK 4'!G:G, A4766, 'WEEK 4'!D:D, "MI"))</f>
        <v>0</v>
      </c>
      <c r="G4766" s="4">
        <f>SUM(COUNTIFS('WEEK 5'!G:G, A4766, 'WEEK 5'!D:D, "WR"), COUNTIFS('WEEK 5'!G:G, A4766, 'WEEK 5'!D:D, "MI"))</f>
        <v>0</v>
      </c>
      <c r="H4766" s="4">
        <f>SUM(Table3[[#This Row],[WEEK 1]:[WEEK 5 ]])</f>
        <v>0</v>
      </c>
      <c r="I4766" s="5" cm="1">
        <f t="array" ref="I4766">Table3[[#This Row],[EMPLOYEE TOTAL]]/Table4[MONTH TOTAL]</f>
        <v>0</v>
      </c>
    </row>
    <row r="4767" spans="1:9" x14ac:dyDescent="0.25">
      <c r="A4767" s="4" t="s">
        <v>1336</v>
      </c>
      <c r="B4767" s="4" t="s">
        <v>8819</v>
      </c>
      <c r="C4767" s="4">
        <f>SUM(COUNTIFS('WEEK 1'!G:G, A4767, 'WEEK 1'!D:D, "WR"), COUNTIFS('WEEK 1'!G:G, A4767, 'WEEK 1'!D:D, "MI"))</f>
        <v>0</v>
      </c>
      <c r="D4767" s="4">
        <f>SUM(COUNTIFS('WEEK 2'!G:G, A4767, 'WEEK 2'!D:D, "WR"), COUNTIFS('WEEK 2'!G:G, A4767, 'WEEK 2'!D:D, "MI"))</f>
        <v>0</v>
      </c>
      <c r="E4767" s="4">
        <f>SUM(COUNTIFS('WEEK 3'!G:G, A4767, 'WEEK 3'!D:D, "WR"), COUNTIFS('WEEK 3'!G:G, A4767, 'WEEK 3'!D:D, "MI"))</f>
        <v>0</v>
      </c>
      <c r="F4767" s="4">
        <f>SUM(COUNTIFS('WEEK 4'!G:G, A4767, 'WEEK 4'!D:D, "WR"), COUNTIFS('WEEK 4'!G:G, A4767, 'WEEK 4'!D:D, "MI"))</f>
        <v>0</v>
      </c>
      <c r="G4767" s="4">
        <f>SUM(COUNTIFS('WEEK 5'!G:G, A4767, 'WEEK 5'!D:D, "WR"), COUNTIFS('WEEK 5'!G:G, A4767, 'WEEK 5'!D:D, "MI"))</f>
        <v>0</v>
      </c>
      <c r="H4767" s="4">
        <f>SUM(Table3[[#This Row],[WEEK 1]:[WEEK 5 ]])</f>
        <v>0</v>
      </c>
      <c r="I4767" s="5" cm="1">
        <f t="array" ref="I4767">Table3[[#This Row],[EMPLOYEE TOTAL]]/Table4[MONTH TOTAL]</f>
        <v>0</v>
      </c>
    </row>
    <row r="4768" spans="1:9" x14ac:dyDescent="0.25">
      <c r="A4768" s="4" t="s">
        <v>4418</v>
      </c>
      <c r="B4768" s="4" t="s">
        <v>8869</v>
      </c>
      <c r="C4768" s="4">
        <f>SUM(COUNTIFS('WEEK 1'!G:G, A4768, 'WEEK 1'!D:D, "WR"), COUNTIFS('WEEK 1'!G:G, A4768, 'WEEK 1'!D:D, "MI"))</f>
        <v>0</v>
      </c>
      <c r="D4768" s="4">
        <f>SUM(COUNTIFS('WEEK 2'!G:G, A4768, 'WEEK 2'!D:D, "WR"), COUNTIFS('WEEK 2'!G:G, A4768, 'WEEK 2'!D:D, "MI"))</f>
        <v>0</v>
      </c>
      <c r="E4768" s="4">
        <f>SUM(COUNTIFS('WEEK 3'!G:G, A4768, 'WEEK 3'!D:D, "WR"), COUNTIFS('WEEK 3'!G:G, A4768, 'WEEK 3'!D:D, "MI"))</f>
        <v>0</v>
      </c>
      <c r="F4768" s="4">
        <f>SUM(COUNTIFS('WEEK 4'!G:G, A4768, 'WEEK 4'!D:D, "WR"), COUNTIFS('WEEK 4'!G:G, A4768, 'WEEK 4'!D:D, "MI"))</f>
        <v>0</v>
      </c>
      <c r="G4768" s="4">
        <f>SUM(COUNTIFS('WEEK 5'!G:G, A4768, 'WEEK 5'!D:D, "WR"), COUNTIFS('WEEK 5'!G:G, A4768, 'WEEK 5'!D:D, "MI"))</f>
        <v>0</v>
      </c>
      <c r="H4768" s="4">
        <f>SUM(Table3[[#This Row],[WEEK 1]:[WEEK 5 ]])</f>
        <v>0</v>
      </c>
      <c r="I4768" s="5" cm="1">
        <f t="array" ref="I4768">Table3[[#This Row],[EMPLOYEE TOTAL]]/Table4[MONTH TOTAL]</f>
        <v>0</v>
      </c>
    </row>
    <row r="4769" spans="1:9" x14ac:dyDescent="0.25">
      <c r="A4769" s="4" t="s">
        <v>1559</v>
      </c>
      <c r="B4769" s="4" t="s">
        <v>8779</v>
      </c>
      <c r="C4769" s="4">
        <f>SUM(COUNTIFS('WEEK 1'!G:G, A4769, 'WEEK 1'!D:D, "WR"), COUNTIFS('WEEK 1'!G:G, A4769, 'WEEK 1'!D:D, "MI"))</f>
        <v>0</v>
      </c>
      <c r="D4769" s="4">
        <f>SUM(COUNTIFS('WEEK 2'!G:G, A4769, 'WEEK 2'!D:D, "WR"), COUNTIFS('WEEK 2'!G:G, A4769, 'WEEK 2'!D:D, "MI"))</f>
        <v>0</v>
      </c>
      <c r="E4769" s="4">
        <f>SUM(COUNTIFS('WEEK 3'!G:G, A4769, 'WEEK 3'!D:D, "WR"), COUNTIFS('WEEK 3'!G:G, A4769, 'WEEK 3'!D:D, "MI"))</f>
        <v>0</v>
      </c>
      <c r="F4769" s="4">
        <f>SUM(COUNTIFS('WEEK 4'!G:G, A4769, 'WEEK 4'!D:D, "WR"), COUNTIFS('WEEK 4'!G:G, A4769, 'WEEK 4'!D:D, "MI"))</f>
        <v>0</v>
      </c>
      <c r="G4769" s="4">
        <f>SUM(COUNTIFS('WEEK 5'!G:G, A4769, 'WEEK 5'!D:D, "WR"), COUNTIFS('WEEK 5'!G:G, A4769, 'WEEK 5'!D:D, "MI"))</f>
        <v>0</v>
      </c>
      <c r="H4769" s="4">
        <f>SUM(Table3[[#This Row],[WEEK 1]:[WEEK 5 ]])</f>
        <v>0</v>
      </c>
      <c r="I4769" s="5" cm="1">
        <f t="array" ref="I4769">Table3[[#This Row],[EMPLOYEE TOTAL]]/Table4[MONTH TOTAL]</f>
        <v>0</v>
      </c>
    </row>
    <row r="4770" spans="1:9" x14ac:dyDescent="0.25">
      <c r="A4770" s="4" t="s">
        <v>31</v>
      </c>
      <c r="B4770" s="4" t="s">
        <v>8852</v>
      </c>
      <c r="C4770" s="4">
        <f>SUM(COUNTIFS('WEEK 1'!G:G, A4770, 'WEEK 1'!D:D, "WR"), COUNTIFS('WEEK 1'!G:G, A4770, 'WEEK 1'!D:D, "MI"))</f>
        <v>0</v>
      </c>
      <c r="D4770" s="4">
        <f>SUM(COUNTIFS('WEEK 2'!G:G, A4770, 'WEEK 2'!D:D, "WR"), COUNTIFS('WEEK 2'!G:G, A4770, 'WEEK 2'!D:D, "MI"))</f>
        <v>0</v>
      </c>
      <c r="E4770" s="4">
        <f>SUM(COUNTIFS('WEEK 3'!G:G, A4770, 'WEEK 3'!D:D, "WR"), COUNTIFS('WEEK 3'!G:G, A4770, 'WEEK 3'!D:D, "MI"))</f>
        <v>0</v>
      </c>
      <c r="F4770" s="4">
        <f>SUM(COUNTIFS('WEEK 4'!G:G, A4770, 'WEEK 4'!D:D, "WR"), COUNTIFS('WEEK 4'!G:G, A4770, 'WEEK 4'!D:D, "MI"))</f>
        <v>0</v>
      </c>
      <c r="G4770" s="4">
        <f>SUM(COUNTIFS('WEEK 5'!G:G, A4770, 'WEEK 5'!D:D, "WR"), COUNTIFS('WEEK 5'!G:G, A4770, 'WEEK 5'!D:D, "MI"))</f>
        <v>0</v>
      </c>
      <c r="H4770" s="4">
        <f>SUM(Table3[[#This Row],[WEEK 1]:[WEEK 5 ]])</f>
        <v>0</v>
      </c>
      <c r="I4770" s="5" cm="1">
        <f t="array" ref="I4770">Table3[[#This Row],[EMPLOYEE TOTAL]]/Table4[MONTH TOTAL]</f>
        <v>0</v>
      </c>
    </row>
    <row r="4771" spans="1:9" x14ac:dyDescent="0.25">
      <c r="A4771" s="4" t="s">
        <v>6992</v>
      </c>
      <c r="B4771" s="4" t="s">
        <v>8850</v>
      </c>
      <c r="C4771" s="4">
        <f>SUM(COUNTIFS('WEEK 1'!G:G, A4771, 'WEEK 1'!D:D, "WR"), COUNTIFS('WEEK 1'!G:G, A4771, 'WEEK 1'!D:D, "MI"))</f>
        <v>0</v>
      </c>
      <c r="D4771" s="4">
        <f>SUM(COUNTIFS('WEEK 2'!G:G, A4771, 'WEEK 2'!D:D, "WR"), COUNTIFS('WEEK 2'!G:G, A4771, 'WEEK 2'!D:D, "MI"))</f>
        <v>0</v>
      </c>
      <c r="E4771" s="4">
        <f>SUM(COUNTIFS('WEEK 3'!G:G, A4771, 'WEEK 3'!D:D, "WR"), COUNTIFS('WEEK 3'!G:G, A4771, 'WEEK 3'!D:D, "MI"))</f>
        <v>0</v>
      </c>
      <c r="F4771" s="4">
        <f>SUM(COUNTIFS('WEEK 4'!G:G, A4771, 'WEEK 4'!D:D, "WR"), COUNTIFS('WEEK 4'!G:G, A4771, 'WEEK 4'!D:D, "MI"))</f>
        <v>0</v>
      </c>
      <c r="G4771" s="4">
        <f>SUM(COUNTIFS('WEEK 5'!G:G, A4771, 'WEEK 5'!D:D, "WR"), COUNTIFS('WEEK 5'!G:G, A4771, 'WEEK 5'!D:D, "MI"))</f>
        <v>0</v>
      </c>
      <c r="H4771" s="4">
        <f>SUM(Table3[[#This Row],[WEEK 1]:[WEEK 5 ]])</f>
        <v>0</v>
      </c>
      <c r="I4771" s="5" cm="1">
        <f t="array" ref="I4771">Table3[[#This Row],[EMPLOYEE TOTAL]]/Table4[MONTH TOTAL]</f>
        <v>0</v>
      </c>
    </row>
    <row r="4772" spans="1:9" x14ac:dyDescent="0.25">
      <c r="A4772" s="4" t="s">
        <v>1743</v>
      </c>
      <c r="B4772" s="4" t="s">
        <v>8823</v>
      </c>
      <c r="C4772" s="4">
        <f>SUM(COUNTIFS('WEEK 1'!G:G, A4772, 'WEEK 1'!D:D, "WR"), COUNTIFS('WEEK 1'!G:G, A4772, 'WEEK 1'!D:D, "MI"))</f>
        <v>0</v>
      </c>
      <c r="D4772" s="4">
        <f>SUM(COUNTIFS('WEEK 2'!G:G, A4772, 'WEEK 2'!D:D, "WR"), COUNTIFS('WEEK 2'!G:G, A4772, 'WEEK 2'!D:D, "MI"))</f>
        <v>0</v>
      </c>
      <c r="E4772" s="4">
        <f>SUM(COUNTIFS('WEEK 3'!G:G, A4772, 'WEEK 3'!D:D, "WR"), COUNTIFS('WEEK 3'!G:G, A4772, 'WEEK 3'!D:D, "MI"))</f>
        <v>0</v>
      </c>
      <c r="F4772" s="4">
        <f>SUM(COUNTIFS('WEEK 4'!G:G, A4772, 'WEEK 4'!D:D, "WR"), COUNTIFS('WEEK 4'!G:G, A4772, 'WEEK 4'!D:D, "MI"))</f>
        <v>0</v>
      </c>
      <c r="G4772" s="4">
        <f>SUM(COUNTIFS('WEEK 5'!G:G, A4772, 'WEEK 5'!D:D, "WR"), COUNTIFS('WEEK 5'!G:G, A4772, 'WEEK 5'!D:D, "MI"))</f>
        <v>0</v>
      </c>
      <c r="H4772" s="4">
        <f>SUM(Table3[[#This Row],[WEEK 1]:[WEEK 5 ]])</f>
        <v>0</v>
      </c>
      <c r="I4772" s="5" cm="1">
        <f t="array" ref="I4772">Table3[[#This Row],[EMPLOYEE TOTAL]]/Table4[MONTH TOTAL]</f>
        <v>0</v>
      </c>
    </row>
    <row r="4773" spans="1:9" x14ac:dyDescent="0.25">
      <c r="A4773" s="4" t="s">
        <v>282</v>
      </c>
      <c r="B4773" s="4" t="s">
        <v>8851</v>
      </c>
      <c r="C4773" s="4">
        <f>SUM(COUNTIFS('WEEK 1'!G:G, A4773, 'WEEK 1'!D:D, "WR"), COUNTIFS('WEEK 1'!G:G, A4773, 'WEEK 1'!D:D, "MI"))</f>
        <v>0</v>
      </c>
      <c r="D4773" s="4">
        <f>SUM(COUNTIFS('WEEK 2'!G:G, A4773, 'WEEK 2'!D:D, "WR"), COUNTIFS('WEEK 2'!G:G, A4773, 'WEEK 2'!D:D, "MI"))</f>
        <v>0</v>
      </c>
      <c r="E4773" s="4">
        <f>SUM(COUNTIFS('WEEK 3'!G:G, A4773, 'WEEK 3'!D:D, "WR"), COUNTIFS('WEEK 3'!G:G, A4773, 'WEEK 3'!D:D, "MI"))</f>
        <v>0</v>
      </c>
      <c r="F4773" s="4">
        <f>SUM(COUNTIFS('WEEK 4'!G:G, A4773, 'WEEK 4'!D:D, "WR"), COUNTIFS('WEEK 4'!G:G, A4773, 'WEEK 4'!D:D, "MI"))</f>
        <v>0</v>
      </c>
      <c r="G4773" s="4">
        <f>SUM(COUNTIFS('WEEK 5'!G:G, A4773, 'WEEK 5'!D:D, "WR"), COUNTIFS('WEEK 5'!G:G, A4773, 'WEEK 5'!D:D, "MI"))</f>
        <v>0</v>
      </c>
      <c r="H4773" s="4">
        <f>SUM(Table3[[#This Row],[WEEK 1]:[WEEK 5 ]])</f>
        <v>0</v>
      </c>
      <c r="I4773" s="5" cm="1">
        <f t="array" ref="I4773">Table3[[#This Row],[EMPLOYEE TOTAL]]/Table4[MONTH TOTAL]</f>
        <v>0</v>
      </c>
    </row>
    <row r="4774" spans="1:9" x14ac:dyDescent="0.25">
      <c r="A4774" s="4" t="s">
        <v>2964</v>
      </c>
      <c r="B4774" s="4" t="s">
        <v>8798</v>
      </c>
      <c r="C4774" s="4">
        <f>SUM(COUNTIFS('WEEK 1'!G:G, A4774, 'WEEK 1'!D:D, "WR"), COUNTIFS('WEEK 1'!G:G, A4774, 'WEEK 1'!D:D, "MI"))</f>
        <v>0</v>
      </c>
      <c r="D4774" s="4">
        <f>SUM(COUNTIFS('WEEK 2'!G:G, A4774, 'WEEK 2'!D:D, "WR"), COUNTIFS('WEEK 2'!G:G, A4774, 'WEEK 2'!D:D, "MI"))</f>
        <v>0</v>
      </c>
      <c r="E4774" s="4">
        <f>SUM(COUNTIFS('WEEK 3'!G:G, A4774, 'WEEK 3'!D:D, "WR"), COUNTIFS('WEEK 3'!G:G, A4774, 'WEEK 3'!D:D, "MI"))</f>
        <v>0</v>
      </c>
      <c r="F4774" s="4">
        <f>SUM(COUNTIFS('WEEK 4'!G:G, A4774, 'WEEK 4'!D:D, "WR"), COUNTIFS('WEEK 4'!G:G, A4774, 'WEEK 4'!D:D, "MI"))</f>
        <v>0</v>
      </c>
      <c r="G4774" s="4">
        <f>SUM(COUNTIFS('WEEK 5'!G:G, A4774, 'WEEK 5'!D:D, "WR"), COUNTIFS('WEEK 5'!G:G, A4774, 'WEEK 5'!D:D, "MI"))</f>
        <v>0</v>
      </c>
      <c r="H4774" s="4">
        <f>SUM(Table3[[#This Row],[WEEK 1]:[WEEK 5 ]])</f>
        <v>0</v>
      </c>
      <c r="I4774" s="5" cm="1">
        <f t="array" ref="I4774">Table3[[#This Row],[EMPLOYEE TOTAL]]/Table4[MONTH TOTAL]</f>
        <v>0</v>
      </c>
    </row>
    <row r="4775" spans="1:9" x14ac:dyDescent="0.25">
      <c r="A4775" s="4" t="s">
        <v>3658</v>
      </c>
      <c r="B4775" s="4" t="s">
        <v>8834</v>
      </c>
      <c r="C4775" s="4">
        <f>SUM(COUNTIFS('WEEK 1'!G:G, A4775, 'WEEK 1'!D:D, "WR"), COUNTIFS('WEEK 1'!G:G, A4775, 'WEEK 1'!D:D, "MI"))</f>
        <v>0</v>
      </c>
      <c r="D4775" s="4">
        <f>SUM(COUNTIFS('WEEK 2'!G:G, A4775, 'WEEK 2'!D:D, "WR"), COUNTIFS('WEEK 2'!G:G, A4775, 'WEEK 2'!D:D, "MI"))</f>
        <v>0</v>
      </c>
      <c r="E4775" s="4">
        <f>SUM(COUNTIFS('WEEK 3'!G:G, A4775, 'WEEK 3'!D:D, "WR"), COUNTIFS('WEEK 3'!G:G, A4775, 'WEEK 3'!D:D, "MI"))</f>
        <v>0</v>
      </c>
      <c r="F4775" s="4">
        <f>SUM(COUNTIFS('WEEK 4'!G:G, A4775, 'WEEK 4'!D:D, "WR"), COUNTIFS('WEEK 4'!G:G, A4775, 'WEEK 4'!D:D, "MI"))</f>
        <v>0</v>
      </c>
      <c r="G4775" s="4">
        <f>SUM(COUNTIFS('WEEK 5'!G:G, A4775, 'WEEK 5'!D:D, "WR"), COUNTIFS('WEEK 5'!G:G, A4775, 'WEEK 5'!D:D, "MI"))</f>
        <v>0</v>
      </c>
      <c r="H4775" s="4">
        <f>SUM(Table3[[#This Row],[WEEK 1]:[WEEK 5 ]])</f>
        <v>0</v>
      </c>
      <c r="I4775" s="5" cm="1">
        <f t="array" ref="I4775">Table3[[#This Row],[EMPLOYEE TOTAL]]/Table4[MONTH TOTAL]</f>
        <v>0</v>
      </c>
    </row>
    <row r="4776" spans="1:9" x14ac:dyDescent="0.25">
      <c r="A4776" s="4" t="s">
        <v>201</v>
      </c>
      <c r="B4776" s="4" t="s">
        <v>8781</v>
      </c>
      <c r="C4776" s="4">
        <f>SUM(COUNTIFS('WEEK 1'!G:G, A4776, 'WEEK 1'!D:D, "WR"), COUNTIFS('WEEK 1'!G:G, A4776, 'WEEK 1'!D:D, "MI"))</f>
        <v>0</v>
      </c>
      <c r="D4776" s="4">
        <f>SUM(COUNTIFS('WEEK 2'!G:G, A4776, 'WEEK 2'!D:D, "WR"), COUNTIFS('WEEK 2'!G:G, A4776, 'WEEK 2'!D:D, "MI"))</f>
        <v>0</v>
      </c>
      <c r="E4776" s="4">
        <f>SUM(COUNTIFS('WEEK 3'!G:G, A4776, 'WEEK 3'!D:D, "WR"), COUNTIFS('WEEK 3'!G:G, A4776, 'WEEK 3'!D:D, "MI"))</f>
        <v>0</v>
      </c>
      <c r="F4776" s="4">
        <f>SUM(COUNTIFS('WEEK 4'!G:G, A4776, 'WEEK 4'!D:D, "WR"), COUNTIFS('WEEK 4'!G:G, A4776, 'WEEK 4'!D:D, "MI"))</f>
        <v>0</v>
      </c>
      <c r="G4776" s="4">
        <f>SUM(COUNTIFS('WEEK 5'!G:G, A4776, 'WEEK 5'!D:D, "WR"), COUNTIFS('WEEK 5'!G:G, A4776, 'WEEK 5'!D:D, "MI"))</f>
        <v>0</v>
      </c>
      <c r="H4776" s="4">
        <f>SUM(Table3[[#This Row],[WEEK 1]:[WEEK 5 ]])</f>
        <v>0</v>
      </c>
      <c r="I4776" s="5" cm="1">
        <f t="array" ref="I4776">Table3[[#This Row],[EMPLOYEE TOTAL]]/Table4[MONTH TOTAL]</f>
        <v>0</v>
      </c>
    </row>
    <row r="4777" spans="1:9" x14ac:dyDescent="0.25">
      <c r="A4777" s="4" t="s">
        <v>7412</v>
      </c>
      <c r="B4777" s="4" t="s">
        <v>8809</v>
      </c>
      <c r="C4777" s="4">
        <f>SUM(COUNTIFS('WEEK 1'!G:G, A4777, 'WEEK 1'!D:D, "WR"), COUNTIFS('WEEK 1'!G:G, A4777, 'WEEK 1'!D:D, "MI"))</f>
        <v>0</v>
      </c>
      <c r="D4777" s="4">
        <f>SUM(COUNTIFS('WEEK 2'!G:G, A4777, 'WEEK 2'!D:D, "WR"), COUNTIFS('WEEK 2'!G:G, A4777, 'WEEK 2'!D:D, "MI"))</f>
        <v>0</v>
      </c>
      <c r="E4777" s="4">
        <f>SUM(COUNTIFS('WEEK 3'!G:G, A4777, 'WEEK 3'!D:D, "WR"), COUNTIFS('WEEK 3'!G:G, A4777, 'WEEK 3'!D:D, "MI"))</f>
        <v>0</v>
      </c>
      <c r="F4777" s="4">
        <f>SUM(COUNTIFS('WEEK 4'!G:G, A4777, 'WEEK 4'!D:D, "WR"), COUNTIFS('WEEK 4'!G:G, A4777, 'WEEK 4'!D:D, "MI"))</f>
        <v>0</v>
      </c>
      <c r="G4777" s="4">
        <f>SUM(COUNTIFS('WEEK 5'!G:G, A4777, 'WEEK 5'!D:D, "WR"), COUNTIFS('WEEK 5'!G:G, A4777, 'WEEK 5'!D:D, "MI"))</f>
        <v>0</v>
      </c>
      <c r="H4777" s="4">
        <f>SUM(Table3[[#This Row],[WEEK 1]:[WEEK 5 ]])</f>
        <v>0</v>
      </c>
      <c r="I4777" s="5" cm="1">
        <f t="array" ref="I4777">Table3[[#This Row],[EMPLOYEE TOTAL]]/Table4[MONTH TOTAL]</f>
        <v>0</v>
      </c>
    </row>
    <row r="4778" spans="1:9" x14ac:dyDescent="0.25">
      <c r="A4778" s="4" t="s">
        <v>3887</v>
      </c>
      <c r="B4778" s="4" t="s">
        <v>8854</v>
      </c>
      <c r="C4778" s="4">
        <f>SUM(COUNTIFS('WEEK 1'!G:G, A4778, 'WEEK 1'!D:D, "WR"), COUNTIFS('WEEK 1'!G:G, A4778, 'WEEK 1'!D:D, "MI"))</f>
        <v>0</v>
      </c>
      <c r="D4778" s="4">
        <f>SUM(COUNTIFS('WEEK 2'!G:G, A4778, 'WEEK 2'!D:D, "WR"), COUNTIFS('WEEK 2'!G:G, A4778, 'WEEK 2'!D:D, "MI"))</f>
        <v>0</v>
      </c>
      <c r="E4778" s="4">
        <f>SUM(COUNTIFS('WEEK 3'!G:G, A4778, 'WEEK 3'!D:D, "WR"), COUNTIFS('WEEK 3'!G:G, A4778, 'WEEK 3'!D:D, "MI"))</f>
        <v>0</v>
      </c>
      <c r="F4778" s="4">
        <f>SUM(COUNTIFS('WEEK 4'!G:G, A4778, 'WEEK 4'!D:D, "WR"), COUNTIFS('WEEK 4'!G:G, A4778, 'WEEK 4'!D:D, "MI"))</f>
        <v>0</v>
      </c>
      <c r="G4778" s="4">
        <f>SUM(COUNTIFS('WEEK 5'!G:G, A4778, 'WEEK 5'!D:D, "WR"), COUNTIFS('WEEK 5'!G:G, A4778, 'WEEK 5'!D:D, "MI"))</f>
        <v>0</v>
      </c>
      <c r="H4778" s="4">
        <f>SUM(Table3[[#This Row],[WEEK 1]:[WEEK 5 ]])</f>
        <v>0</v>
      </c>
      <c r="I4778" s="5" cm="1">
        <f t="array" ref="I4778">Table3[[#This Row],[EMPLOYEE TOTAL]]/Table4[MONTH TOTAL]</f>
        <v>0</v>
      </c>
    </row>
    <row r="4779" spans="1:9" x14ac:dyDescent="0.25">
      <c r="A4779" s="4" t="s">
        <v>5215</v>
      </c>
      <c r="B4779" s="4" t="s">
        <v>8863</v>
      </c>
      <c r="C4779" s="4">
        <f>SUM(COUNTIFS('WEEK 1'!G:G, A4779, 'WEEK 1'!D:D, "WR"), COUNTIFS('WEEK 1'!G:G, A4779, 'WEEK 1'!D:D, "MI"))</f>
        <v>0</v>
      </c>
      <c r="D4779" s="4">
        <f>SUM(COUNTIFS('WEEK 2'!G:G, A4779, 'WEEK 2'!D:D, "WR"), COUNTIFS('WEEK 2'!G:G, A4779, 'WEEK 2'!D:D, "MI"))</f>
        <v>0</v>
      </c>
      <c r="E4779" s="4">
        <f>SUM(COUNTIFS('WEEK 3'!G:G, A4779, 'WEEK 3'!D:D, "WR"), COUNTIFS('WEEK 3'!G:G, A4779, 'WEEK 3'!D:D, "MI"))</f>
        <v>0</v>
      </c>
      <c r="F4779" s="4">
        <f>SUM(COUNTIFS('WEEK 4'!G:G, A4779, 'WEEK 4'!D:D, "WR"), COUNTIFS('WEEK 4'!G:G, A4779, 'WEEK 4'!D:D, "MI"))</f>
        <v>0</v>
      </c>
      <c r="G4779" s="4">
        <f>SUM(COUNTIFS('WEEK 5'!G:G, A4779, 'WEEK 5'!D:D, "WR"), COUNTIFS('WEEK 5'!G:G, A4779, 'WEEK 5'!D:D, "MI"))</f>
        <v>0</v>
      </c>
      <c r="H4779" s="4">
        <f>SUM(Table3[[#This Row],[WEEK 1]:[WEEK 5 ]])</f>
        <v>0</v>
      </c>
      <c r="I4779" s="5" cm="1">
        <f t="array" ref="I4779">Table3[[#This Row],[EMPLOYEE TOTAL]]/Table4[MONTH TOTAL]</f>
        <v>0</v>
      </c>
    </row>
    <row r="4780" spans="1:9" x14ac:dyDescent="0.25">
      <c r="A4780" s="4" t="s">
        <v>6146</v>
      </c>
      <c r="B4780" s="4" t="s">
        <v>8782</v>
      </c>
      <c r="C4780" s="4">
        <f>SUM(COUNTIFS('WEEK 1'!G:G, A4780, 'WEEK 1'!D:D, "WR"), COUNTIFS('WEEK 1'!G:G, A4780, 'WEEK 1'!D:D, "MI"))</f>
        <v>0</v>
      </c>
      <c r="D4780" s="4">
        <f>SUM(COUNTIFS('WEEK 2'!G:G, A4780, 'WEEK 2'!D:D, "WR"), COUNTIFS('WEEK 2'!G:G, A4780, 'WEEK 2'!D:D, "MI"))</f>
        <v>0</v>
      </c>
      <c r="E4780" s="4">
        <f>SUM(COUNTIFS('WEEK 3'!G:G, A4780, 'WEEK 3'!D:D, "WR"), COUNTIFS('WEEK 3'!G:G, A4780, 'WEEK 3'!D:D, "MI"))</f>
        <v>0</v>
      </c>
      <c r="F4780" s="4">
        <f>SUM(COUNTIFS('WEEK 4'!G:G, A4780, 'WEEK 4'!D:D, "WR"), COUNTIFS('WEEK 4'!G:G, A4780, 'WEEK 4'!D:D, "MI"))</f>
        <v>0</v>
      </c>
      <c r="G4780" s="4">
        <f>SUM(COUNTIFS('WEEK 5'!G:G, A4780, 'WEEK 5'!D:D, "WR"), COUNTIFS('WEEK 5'!G:G, A4780, 'WEEK 5'!D:D, "MI"))</f>
        <v>0</v>
      </c>
      <c r="H4780" s="4">
        <f>SUM(Table3[[#This Row],[WEEK 1]:[WEEK 5 ]])</f>
        <v>0</v>
      </c>
      <c r="I4780" s="5" cm="1">
        <f t="array" ref="I4780">Table3[[#This Row],[EMPLOYEE TOTAL]]/Table4[MONTH TOTAL]</f>
        <v>0</v>
      </c>
    </row>
    <row r="4781" spans="1:9" x14ac:dyDescent="0.25">
      <c r="A4781" s="4" t="s">
        <v>7238</v>
      </c>
      <c r="B4781" s="4" t="s">
        <v>8795</v>
      </c>
      <c r="C4781" s="4">
        <f>SUM(COUNTIFS('WEEK 1'!G:G, A4781, 'WEEK 1'!D:D, "WR"), COUNTIFS('WEEK 1'!G:G, A4781, 'WEEK 1'!D:D, "MI"))</f>
        <v>0</v>
      </c>
      <c r="D4781" s="4">
        <f>SUM(COUNTIFS('WEEK 2'!G:G, A4781, 'WEEK 2'!D:D, "WR"), COUNTIFS('WEEK 2'!G:G, A4781, 'WEEK 2'!D:D, "MI"))</f>
        <v>0</v>
      </c>
      <c r="E4781" s="4">
        <f>SUM(COUNTIFS('WEEK 3'!G:G, A4781, 'WEEK 3'!D:D, "WR"), COUNTIFS('WEEK 3'!G:G, A4781, 'WEEK 3'!D:D, "MI"))</f>
        <v>0</v>
      </c>
      <c r="F4781" s="4">
        <f>SUM(COUNTIFS('WEEK 4'!G:G, A4781, 'WEEK 4'!D:D, "WR"), COUNTIFS('WEEK 4'!G:G, A4781, 'WEEK 4'!D:D, "MI"))</f>
        <v>0</v>
      </c>
      <c r="G4781" s="4">
        <f>SUM(COUNTIFS('WEEK 5'!G:G, A4781, 'WEEK 5'!D:D, "WR"), COUNTIFS('WEEK 5'!G:G, A4781, 'WEEK 5'!D:D, "MI"))</f>
        <v>0</v>
      </c>
      <c r="H4781" s="4">
        <f>SUM(Table3[[#This Row],[WEEK 1]:[WEEK 5 ]])</f>
        <v>0</v>
      </c>
      <c r="I4781" s="5" cm="1">
        <f t="array" ref="I4781">Table3[[#This Row],[EMPLOYEE TOTAL]]/Table4[MONTH TOTAL]</f>
        <v>0</v>
      </c>
    </row>
    <row r="4782" spans="1:9" x14ac:dyDescent="0.25">
      <c r="A4782" s="4" t="s">
        <v>7776</v>
      </c>
      <c r="B4782" s="4" t="s">
        <v>8791</v>
      </c>
      <c r="C4782" s="4">
        <f>SUM(COUNTIFS('WEEK 1'!G:G, A4782, 'WEEK 1'!D:D, "WR"), COUNTIFS('WEEK 1'!G:G, A4782, 'WEEK 1'!D:D, "MI"))</f>
        <v>0</v>
      </c>
      <c r="D4782" s="4">
        <f>SUM(COUNTIFS('WEEK 2'!G:G, A4782, 'WEEK 2'!D:D, "WR"), COUNTIFS('WEEK 2'!G:G, A4782, 'WEEK 2'!D:D, "MI"))</f>
        <v>0</v>
      </c>
      <c r="E4782" s="4">
        <f>SUM(COUNTIFS('WEEK 3'!G:G, A4782, 'WEEK 3'!D:D, "WR"), COUNTIFS('WEEK 3'!G:G, A4782, 'WEEK 3'!D:D, "MI"))</f>
        <v>0</v>
      </c>
      <c r="F4782" s="4">
        <f>SUM(COUNTIFS('WEEK 4'!G:G, A4782, 'WEEK 4'!D:D, "WR"), COUNTIFS('WEEK 4'!G:G, A4782, 'WEEK 4'!D:D, "MI"))</f>
        <v>0</v>
      </c>
      <c r="G4782" s="4">
        <f>SUM(COUNTIFS('WEEK 5'!G:G, A4782, 'WEEK 5'!D:D, "WR"), COUNTIFS('WEEK 5'!G:G, A4782, 'WEEK 5'!D:D, "MI"))</f>
        <v>0</v>
      </c>
      <c r="H4782" s="4">
        <f>SUM(Table3[[#This Row],[WEEK 1]:[WEEK 5 ]])</f>
        <v>0</v>
      </c>
      <c r="I4782" s="5" cm="1">
        <f t="array" ref="I4782">Table3[[#This Row],[EMPLOYEE TOTAL]]/Table4[MONTH TOTAL]</f>
        <v>0</v>
      </c>
    </row>
    <row r="4783" spans="1:9" x14ac:dyDescent="0.25">
      <c r="A4783" s="4" t="s">
        <v>6866</v>
      </c>
      <c r="B4783" s="4" t="s">
        <v>8819</v>
      </c>
      <c r="C4783" s="4">
        <f>SUM(COUNTIFS('WEEK 1'!G:G, A4783, 'WEEK 1'!D:D, "WR"), COUNTIFS('WEEK 1'!G:G, A4783, 'WEEK 1'!D:D, "MI"))</f>
        <v>0</v>
      </c>
      <c r="D4783" s="4">
        <f>SUM(COUNTIFS('WEEK 2'!G:G, A4783, 'WEEK 2'!D:D, "WR"), COUNTIFS('WEEK 2'!G:G, A4783, 'WEEK 2'!D:D, "MI"))</f>
        <v>0</v>
      </c>
      <c r="E4783" s="4">
        <f>SUM(COUNTIFS('WEEK 3'!G:G, A4783, 'WEEK 3'!D:D, "WR"), COUNTIFS('WEEK 3'!G:G, A4783, 'WEEK 3'!D:D, "MI"))</f>
        <v>0</v>
      </c>
      <c r="F4783" s="4">
        <f>SUM(COUNTIFS('WEEK 4'!G:G, A4783, 'WEEK 4'!D:D, "WR"), COUNTIFS('WEEK 4'!G:G, A4783, 'WEEK 4'!D:D, "MI"))</f>
        <v>0</v>
      </c>
      <c r="G4783" s="4">
        <f>SUM(COUNTIFS('WEEK 5'!G:G, A4783, 'WEEK 5'!D:D, "WR"), COUNTIFS('WEEK 5'!G:G, A4783, 'WEEK 5'!D:D, "MI"))</f>
        <v>0</v>
      </c>
      <c r="H4783" s="4">
        <f>SUM(Table3[[#This Row],[WEEK 1]:[WEEK 5 ]])</f>
        <v>0</v>
      </c>
      <c r="I4783" s="5" cm="1">
        <f t="array" ref="I4783">Table3[[#This Row],[EMPLOYEE TOTAL]]/Table4[MONTH TOTAL]</f>
        <v>0</v>
      </c>
    </row>
    <row r="4784" spans="1:9" x14ac:dyDescent="0.25">
      <c r="A4784" s="4" t="s">
        <v>8194</v>
      </c>
      <c r="B4784" s="4" t="s">
        <v>8800</v>
      </c>
      <c r="C4784" s="4">
        <f>SUM(COUNTIFS('WEEK 1'!G:G, A4784, 'WEEK 1'!D:D, "WR"), COUNTIFS('WEEK 1'!G:G, A4784, 'WEEK 1'!D:D, "MI"))</f>
        <v>0</v>
      </c>
      <c r="D4784" s="4">
        <f>SUM(COUNTIFS('WEEK 2'!G:G, A4784, 'WEEK 2'!D:D, "WR"), COUNTIFS('WEEK 2'!G:G, A4784, 'WEEK 2'!D:D, "MI"))</f>
        <v>0</v>
      </c>
      <c r="E4784" s="4">
        <f>SUM(COUNTIFS('WEEK 3'!G:G, A4784, 'WEEK 3'!D:D, "WR"), COUNTIFS('WEEK 3'!G:G, A4784, 'WEEK 3'!D:D, "MI"))</f>
        <v>0</v>
      </c>
      <c r="F4784" s="4">
        <f>SUM(COUNTIFS('WEEK 4'!G:G, A4784, 'WEEK 4'!D:D, "WR"), COUNTIFS('WEEK 4'!G:G, A4784, 'WEEK 4'!D:D, "MI"))</f>
        <v>0</v>
      </c>
      <c r="G4784" s="4">
        <f>SUM(COUNTIFS('WEEK 5'!G:G, A4784, 'WEEK 5'!D:D, "WR"), COUNTIFS('WEEK 5'!G:G, A4784, 'WEEK 5'!D:D, "MI"))</f>
        <v>0</v>
      </c>
      <c r="H4784" s="4">
        <f>SUM(Table3[[#This Row],[WEEK 1]:[WEEK 5 ]])</f>
        <v>0</v>
      </c>
      <c r="I4784" s="5" cm="1">
        <f t="array" ref="I4784">Table3[[#This Row],[EMPLOYEE TOTAL]]/Table4[MONTH TOTAL]</f>
        <v>0</v>
      </c>
    </row>
    <row r="4785" spans="1:9" x14ac:dyDescent="0.25">
      <c r="A4785" s="4" t="s">
        <v>7900</v>
      </c>
      <c r="B4785" s="4" t="s">
        <v>8805</v>
      </c>
      <c r="C4785" s="4">
        <f>SUM(COUNTIFS('WEEK 1'!G:G, A4785, 'WEEK 1'!D:D, "WR"), COUNTIFS('WEEK 1'!G:G, A4785, 'WEEK 1'!D:D, "MI"))</f>
        <v>0</v>
      </c>
      <c r="D4785" s="4">
        <f>SUM(COUNTIFS('WEEK 2'!G:G, A4785, 'WEEK 2'!D:D, "WR"), COUNTIFS('WEEK 2'!G:G, A4785, 'WEEK 2'!D:D, "MI"))</f>
        <v>0</v>
      </c>
      <c r="E4785" s="4">
        <f>SUM(COUNTIFS('WEEK 3'!G:G, A4785, 'WEEK 3'!D:D, "WR"), COUNTIFS('WEEK 3'!G:G, A4785, 'WEEK 3'!D:D, "MI"))</f>
        <v>0</v>
      </c>
      <c r="F4785" s="4">
        <f>SUM(COUNTIFS('WEEK 4'!G:G, A4785, 'WEEK 4'!D:D, "WR"), COUNTIFS('WEEK 4'!G:G, A4785, 'WEEK 4'!D:D, "MI"))</f>
        <v>0</v>
      </c>
      <c r="G4785" s="4">
        <f>SUM(COUNTIFS('WEEK 5'!G:G, A4785, 'WEEK 5'!D:D, "WR"), COUNTIFS('WEEK 5'!G:G, A4785, 'WEEK 5'!D:D, "MI"))</f>
        <v>0</v>
      </c>
      <c r="H4785" s="4">
        <f>SUM(Table3[[#This Row],[WEEK 1]:[WEEK 5 ]])</f>
        <v>0</v>
      </c>
      <c r="I4785" s="5" cm="1">
        <f t="array" ref="I4785">Table3[[#This Row],[EMPLOYEE TOTAL]]/Table4[MONTH TOTAL]</f>
        <v>0</v>
      </c>
    </row>
    <row r="4786" spans="1:9" x14ac:dyDescent="0.25">
      <c r="A4786" s="4" t="s">
        <v>4601</v>
      </c>
      <c r="B4786" s="4" t="s">
        <v>8869</v>
      </c>
      <c r="C4786" s="4">
        <f>SUM(COUNTIFS('WEEK 1'!G:G, A4786, 'WEEK 1'!D:D, "WR"), COUNTIFS('WEEK 1'!G:G, A4786, 'WEEK 1'!D:D, "MI"))</f>
        <v>0</v>
      </c>
      <c r="D4786" s="4">
        <f>SUM(COUNTIFS('WEEK 2'!G:G, A4786, 'WEEK 2'!D:D, "WR"), COUNTIFS('WEEK 2'!G:G, A4786, 'WEEK 2'!D:D, "MI"))</f>
        <v>0</v>
      </c>
      <c r="E4786" s="4">
        <f>SUM(COUNTIFS('WEEK 3'!G:G, A4786, 'WEEK 3'!D:D, "WR"), COUNTIFS('WEEK 3'!G:G, A4786, 'WEEK 3'!D:D, "MI"))</f>
        <v>0</v>
      </c>
      <c r="F4786" s="4">
        <f>SUM(COUNTIFS('WEEK 4'!G:G, A4786, 'WEEK 4'!D:D, "WR"), COUNTIFS('WEEK 4'!G:G, A4786, 'WEEK 4'!D:D, "MI"))</f>
        <v>0</v>
      </c>
      <c r="G4786" s="4">
        <f>SUM(COUNTIFS('WEEK 5'!G:G, A4786, 'WEEK 5'!D:D, "WR"), COUNTIFS('WEEK 5'!G:G, A4786, 'WEEK 5'!D:D, "MI"))</f>
        <v>0</v>
      </c>
      <c r="H4786" s="4">
        <f>SUM(Table3[[#This Row],[WEEK 1]:[WEEK 5 ]])</f>
        <v>0</v>
      </c>
      <c r="I4786" s="5" cm="1">
        <f t="array" ref="I4786">Table3[[#This Row],[EMPLOYEE TOTAL]]/Table4[MONTH TOTAL]</f>
        <v>0</v>
      </c>
    </row>
    <row r="4787" spans="1:9" x14ac:dyDescent="0.25">
      <c r="A4787" s="4" t="s">
        <v>1987</v>
      </c>
      <c r="B4787" s="4" t="s">
        <v>8831</v>
      </c>
      <c r="C4787" s="4">
        <f>SUM(COUNTIFS('WEEK 1'!G:G, A4787, 'WEEK 1'!D:D, "WR"), COUNTIFS('WEEK 1'!G:G, A4787, 'WEEK 1'!D:D, "MI"))</f>
        <v>0</v>
      </c>
      <c r="D4787" s="4">
        <f>SUM(COUNTIFS('WEEK 2'!G:G, A4787, 'WEEK 2'!D:D, "WR"), COUNTIFS('WEEK 2'!G:G, A4787, 'WEEK 2'!D:D, "MI"))</f>
        <v>0</v>
      </c>
      <c r="E4787" s="4">
        <f>SUM(COUNTIFS('WEEK 3'!G:G, A4787, 'WEEK 3'!D:D, "WR"), COUNTIFS('WEEK 3'!G:G, A4787, 'WEEK 3'!D:D, "MI"))</f>
        <v>0</v>
      </c>
      <c r="F4787" s="4">
        <f>SUM(COUNTIFS('WEEK 4'!G:G, A4787, 'WEEK 4'!D:D, "WR"), COUNTIFS('WEEK 4'!G:G, A4787, 'WEEK 4'!D:D, "MI"))</f>
        <v>0</v>
      </c>
      <c r="G4787" s="4">
        <f>SUM(COUNTIFS('WEEK 5'!G:G, A4787, 'WEEK 5'!D:D, "WR"), COUNTIFS('WEEK 5'!G:G, A4787, 'WEEK 5'!D:D, "MI"))</f>
        <v>0</v>
      </c>
      <c r="H4787" s="4">
        <f>SUM(Table3[[#This Row],[WEEK 1]:[WEEK 5 ]])</f>
        <v>0</v>
      </c>
      <c r="I4787" s="5" cm="1">
        <f t="array" ref="I4787">Table3[[#This Row],[EMPLOYEE TOTAL]]/Table4[MONTH TOTAL]</f>
        <v>0</v>
      </c>
    </row>
    <row r="4788" spans="1:9" x14ac:dyDescent="0.25">
      <c r="A4788" s="4" t="s">
        <v>4163</v>
      </c>
      <c r="B4788" s="4" t="s">
        <v>8827</v>
      </c>
      <c r="C4788" s="4">
        <f>SUM(COUNTIFS('WEEK 1'!G:G, A4788, 'WEEK 1'!D:D, "WR"), COUNTIFS('WEEK 1'!G:G, A4788, 'WEEK 1'!D:D, "MI"))</f>
        <v>0</v>
      </c>
      <c r="D4788" s="4">
        <f>SUM(COUNTIFS('WEEK 2'!G:G, A4788, 'WEEK 2'!D:D, "WR"), COUNTIFS('WEEK 2'!G:G, A4788, 'WEEK 2'!D:D, "MI"))</f>
        <v>0</v>
      </c>
      <c r="E4788" s="4">
        <f>SUM(COUNTIFS('WEEK 3'!G:G, A4788, 'WEEK 3'!D:D, "WR"), COUNTIFS('WEEK 3'!G:G, A4788, 'WEEK 3'!D:D, "MI"))</f>
        <v>0</v>
      </c>
      <c r="F4788" s="4">
        <f>SUM(COUNTIFS('WEEK 4'!G:G, A4788, 'WEEK 4'!D:D, "WR"), COUNTIFS('WEEK 4'!G:G, A4788, 'WEEK 4'!D:D, "MI"))</f>
        <v>0</v>
      </c>
      <c r="G4788" s="4">
        <f>SUM(COUNTIFS('WEEK 5'!G:G, A4788, 'WEEK 5'!D:D, "WR"), COUNTIFS('WEEK 5'!G:G, A4788, 'WEEK 5'!D:D, "MI"))</f>
        <v>0</v>
      </c>
      <c r="H4788" s="4">
        <f>SUM(Table3[[#This Row],[WEEK 1]:[WEEK 5 ]])</f>
        <v>0</v>
      </c>
      <c r="I4788" s="5" cm="1">
        <f t="array" ref="I4788">Table3[[#This Row],[EMPLOYEE TOTAL]]/Table4[MONTH TOTAL]</f>
        <v>0</v>
      </c>
    </row>
    <row r="4789" spans="1:9" x14ac:dyDescent="0.25">
      <c r="A4789" s="4" t="s">
        <v>2894</v>
      </c>
      <c r="B4789" s="4" t="s">
        <v>8834</v>
      </c>
      <c r="C4789" s="4">
        <f>SUM(COUNTIFS('WEEK 1'!G:G, A4789, 'WEEK 1'!D:D, "WR"), COUNTIFS('WEEK 1'!G:G, A4789, 'WEEK 1'!D:D, "MI"))</f>
        <v>0</v>
      </c>
      <c r="D4789" s="4">
        <f>SUM(COUNTIFS('WEEK 2'!G:G, A4789, 'WEEK 2'!D:D, "WR"), COUNTIFS('WEEK 2'!G:G, A4789, 'WEEK 2'!D:D, "MI"))</f>
        <v>0</v>
      </c>
      <c r="E4789" s="4">
        <f>SUM(COUNTIFS('WEEK 3'!G:G, A4789, 'WEEK 3'!D:D, "WR"), COUNTIFS('WEEK 3'!G:G, A4789, 'WEEK 3'!D:D, "MI"))</f>
        <v>0</v>
      </c>
      <c r="F4789" s="4">
        <f>SUM(COUNTIFS('WEEK 4'!G:G, A4789, 'WEEK 4'!D:D, "WR"), COUNTIFS('WEEK 4'!G:G, A4789, 'WEEK 4'!D:D, "MI"))</f>
        <v>0</v>
      </c>
      <c r="G4789" s="4">
        <f>SUM(COUNTIFS('WEEK 5'!G:G, A4789, 'WEEK 5'!D:D, "WR"), COUNTIFS('WEEK 5'!G:G, A4789, 'WEEK 5'!D:D, "MI"))</f>
        <v>0</v>
      </c>
      <c r="H4789" s="4">
        <f>SUM(Table3[[#This Row],[WEEK 1]:[WEEK 5 ]])</f>
        <v>0</v>
      </c>
      <c r="I4789" s="5" cm="1">
        <f t="array" ref="I4789">Table3[[#This Row],[EMPLOYEE TOTAL]]/Table4[MONTH TOTAL]</f>
        <v>0</v>
      </c>
    </row>
    <row r="4790" spans="1:9" x14ac:dyDescent="0.25">
      <c r="A4790" s="4" t="s">
        <v>1777</v>
      </c>
      <c r="B4790" s="4" t="s">
        <v>8820</v>
      </c>
      <c r="C4790" s="4">
        <f>SUM(COUNTIFS('WEEK 1'!G:G, A4790, 'WEEK 1'!D:D, "WR"), COUNTIFS('WEEK 1'!G:G, A4790, 'WEEK 1'!D:D, "MI"))</f>
        <v>0</v>
      </c>
      <c r="D4790" s="4">
        <f>SUM(COUNTIFS('WEEK 2'!G:G, A4790, 'WEEK 2'!D:D, "WR"), COUNTIFS('WEEK 2'!G:G, A4790, 'WEEK 2'!D:D, "MI"))</f>
        <v>0</v>
      </c>
      <c r="E4790" s="4">
        <f>SUM(COUNTIFS('WEEK 3'!G:G, A4790, 'WEEK 3'!D:D, "WR"), COUNTIFS('WEEK 3'!G:G, A4790, 'WEEK 3'!D:D, "MI"))</f>
        <v>0</v>
      </c>
      <c r="F4790" s="4">
        <f>SUM(COUNTIFS('WEEK 4'!G:G, A4790, 'WEEK 4'!D:D, "WR"), COUNTIFS('WEEK 4'!G:G, A4790, 'WEEK 4'!D:D, "MI"))</f>
        <v>0</v>
      </c>
      <c r="G4790" s="4">
        <f>SUM(COUNTIFS('WEEK 5'!G:G, A4790, 'WEEK 5'!D:D, "WR"), COUNTIFS('WEEK 5'!G:G, A4790, 'WEEK 5'!D:D, "MI"))</f>
        <v>0</v>
      </c>
      <c r="H4790" s="4">
        <f>SUM(Table3[[#This Row],[WEEK 1]:[WEEK 5 ]])</f>
        <v>0</v>
      </c>
      <c r="I4790" s="5" cm="1">
        <f t="array" ref="I4790">Table3[[#This Row],[EMPLOYEE TOTAL]]/Table4[MONTH TOTAL]</f>
        <v>0</v>
      </c>
    </row>
    <row r="4791" spans="1:9" x14ac:dyDescent="0.25">
      <c r="A4791" s="4" t="s">
        <v>2876</v>
      </c>
      <c r="B4791" s="4" t="s">
        <v>8840</v>
      </c>
      <c r="C4791" s="4">
        <f>SUM(COUNTIFS('WEEK 1'!G:G, A4791, 'WEEK 1'!D:D, "WR"), COUNTIFS('WEEK 1'!G:G, A4791, 'WEEK 1'!D:D, "MI"))</f>
        <v>0</v>
      </c>
      <c r="D4791" s="4">
        <f>SUM(COUNTIFS('WEEK 2'!G:G, A4791, 'WEEK 2'!D:D, "WR"), COUNTIFS('WEEK 2'!G:G, A4791, 'WEEK 2'!D:D, "MI"))</f>
        <v>0</v>
      </c>
      <c r="E4791" s="4">
        <f>SUM(COUNTIFS('WEEK 3'!G:G, A4791, 'WEEK 3'!D:D, "WR"), COUNTIFS('WEEK 3'!G:G, A4791, 'WEEK 3'!D:D, "MI"))</f>
        <v>0</v>
      </c>
      <c r="F4791" s="4">
        <f>SUM(COUNTIFS('WEEK 4'!G:G, A4791, 'WEEK 4'!D:D, "WR"), COUNTIFS('WEEK 4'!G:G, A4791, 'WEEK 4'!D:D, "MI"))</f>
        <v>0</v>
      </c>
      <c r="G4791" s="4">
        <f>SUM(COUNTIFS('WEEK 5'!G:G, A4791, 'WEEK 5'!D:D, "WR"), COUNTIFS('WEEK 5'!G:G, A4791, 'WEEK 5'!D:D, "MI"))</f>
        <v>0</v>
      </c>
      <c r="H4791" s="4">
        <f>SUM(Table3[[#This Row],[WEEK 1]:[WEEK 5 ]])</f>
        <v>0</v>
      </c>
      <c r="I4791" s="5" cm="1">
        <f t="array" ref="I4791">Table3[[#This Row],[EMPLOYEE TOTAL]]/Table4[MONTH TOTAL]</f>
        <v>0</v>
      </c>
    </row>
    <row r="4792" spans="1:9" x14ac:dyDescent="0.25">
      <c r="A4792" s="4" t="s">
        <v>2442</v>
      </c>
      <c r="B4792" s="4" t="s">
        <v>8829</v>
      </c>
      <c r="C4792" s="4">
        <f>SUM(COUNTIFS('WEEK 1'!G:G, A4792, 'WEEK 1'!D:D, "WR"), COUNTIFS('WEEK 1'!G:G, A4792, 'WEEK 1'!D:D, "MI"))</f>
        <v>0</v>
      </c>
      <c r="D4792" s="4">
        <f>SUM(COUNTIFS('WEEK 2'!G:G, A4792, 'WEEK 2'!D:D, "WR"), COUNTIFS('WEEK 2'!G:G, A4792, 'WEEK 2'!D:D, "MI"))</f>
        <v>0</v>
      </c>
      <c r="E4792" s="4">
        <f>SUM(COUNTIFS('WEEK 3'!G:G, A4792, 'WEEK 3'!D:D, "WR"), COUNTIFS('WEEK 3'!G:G, A4792, 'WEEK 3'!D:D, "MI"))</f>
        <v>0</v>
      </c>
      <c r="F4792" s="4">
        <f>SUM(COUNTIFS('WEEK 4'!G:G, A4792, 'WEEK 4'!D:D, "WR"), COUNTIFS('WEEK 4'!G:G, A4792, 'WEEK 4'!D:D, "MI"))</f>
        <v>0</v>
      </c>
      <c r="G4792" s="4">
        <f>SUM(COUNTIFS('WEEK 5'!G:G, A4792, 'WEEK 5'!D:D, "WR"), COUNTIFS('WEEK 5'!G:G, A4792, 'WEEK 5'!D:D, "MI"))</f>
        <v>0</v>
      </c>
      <c r="H4792" s="4">
        <f>SUM(Table3[[#This Row],[WEEK 1]:[WEEK 5 ]])</f>
        <v>0</v>
      </c>
      <c r="I4792" s="5" cm="1">
        <f t="array" ref="I4792">Table3[[#This Row],[EMPLOYEE TOTAL]]/Table4[MONTH TOTAL]</f>
        <v>0</v>
      </c>
    </row>
    <row r="4793" spans="1:9" x14ac:dyDescent="0.25">
      <c r="A4793" s="4" t="s">
        <v>8626</v>
      </c>
      <c r="B4793" s="4" t="s">
        <v>8814</v>
      </c>
      <c r="C4793" s="4">
        <f>SUM(COUNTIFS('WEEK 1'!G:G, A4793, 'WEEK 1'!D:D, "WR"), COUNTIFS('WEEK 1'!G:G, A4793, 'WEEK 1'!D:D, "MI"))</f>
        <v>0</v>
      </c>
      <c r="D4793" s="4">
        <f>SUM(COUNTIFS('WEEK 2'!G:G, A4793, 'WEEK 2'!D:D, "WR"), COUNTIFS('WEEK 2'!G:G, A4793, 'WEEK 2'!D:D, "MI"))</f>
        <v>0</v>
      </c>
      <c r="E4793" s="4">
        <f>SUM(COUNTIFS('WEEK 3'!G:G, A4793, 'WEEK 3'!D:D, "WR"), COUNTIFS('WEEK 3'!G:G, A4793, 'WEEK 3'!D:D, "MI"))</f>
        <v>0</v>
      </c>
      <c r="F4793" s="4">
        <f>SUM(COUNTIFS('WEEK 4'!G:G, A4793, 'WEEK 4'!D:D, "WR"), COUNTIFS('WEEK 4'!G:G, A4793, 'WEEK 4'!D:D, "MI"))</f>
        <v>0</v>
      </c>
      <c r="G4793" s="4">
        <f>SUM(COUNTIFS('WEEK 5'!G:G, A4793, 'WEEK 5'!D:D, "WR"), COUNTIFS('WEEK 5'!G:G, A4793, 'WEEK 5'!D:D, "MI"))</f>
        <v>0</v>
      </c>
      <c r="H4793" s="4">
        <f>SUM(Table3[[#This Row],[WEEK 1]:[WEEK 5 ]])</f>
        <v>0</v>
      </c>
      <c r="I4793" s="5" cm="1">
        <f t="array" ref="I4793">Table3[[#This Row],[EMPLOYEE TOTAL]]/Table4[MONTH TOTAL]</f>
        <v>0</v>
      </c>
    </row>
    <row r="4794" spans="1:9" x14ac:dyDescent="0.25">
      <c r="A4794" s="4" t="s">
        <v>3310</v>
      </c>
      <c r="B4794" s="4" t="s">
        <v>8815</v>
      </c>
      <c r="C4794" s="4">
        <f>SUM(COUNTIFS('WEEK 1'!G:G, A4794, 'WEEK 1'!D:D, "WR"), COUNTIFS('WEEK 1'!G:G, A4794, 'WEEK 1'!D:D, "MI"))</f>
        <v>0</v>
      </c>
      <c r="D4794" s="4">
        <f>SUM(COUNTIFS('WEEK 2'!G:G, A4794, 'WEEK 2'!D:D, "WR"), COUNTIFS('WEEK 2'!G:G, A4794, 'WEEK 2'!D:D, "MI"))</f>
        <v>0</v>
      </c>
      <c r="E4794" s="4">
        <f>SUM(COUNTIFS('WEEK 3'!G:G, A4794, 'WEEK 3'!D:D, "WR"), COUNTIFS('WEEK 3'!G:G, A4794, 'WEEK 3'!D:D, "MI"))</f>
        <v>0</v>
      </c>
      <c r="F4794" s="4">
        <f>SUM(COUNTIFS('WEEK 4'!G:G, A4794, 'WEEK 4'!D:D, "WR"), COUNTIFS('WEEK 4'!G:G, A4794, 'WEEK 4'!D:D, "MI"))</f>
        <v>0</v>
      </c>
      <c r="G4794" s="4">
        <f>SUM(COUNTIFS('WEEK 5'!G:G, A4794, 'WEEK 5'!D:D, "WR"), COUNTIFS('WEEK 5'!G:G, A4794, 'WEEK 5'!D:D, "MI"))</f>
        <v>0</v>
      </c>
      <c r="H4794" s="4">
        <f>SUM(Table3[[#This Row],[WEEK 1]:[WEEK 5 ]])</f>
        <v>0</v>
      </c>
      <c r="I4794" s="5" cm="1">
        <f t="array" ref="I4794">Table3[[#This Row],[EMPLOYEE TOTAL]]/Table4[MONTH TOTAL]</f>
        <v>0</v>
      </c>
    </row>
    <row r="4795" spans="1:9" x14ac:dyDescent="0.25">
      <c r="A4795" s="4" t="s">
        <v>8286</v>
      </c>
      <c r="B4795" s="4" t="s">
        <v>8855</v>
      </c>
      <c r="C4795" s="4">
        <f>SUM(COUNTIFS('WEEK 1'!G:G, A4795, 'WEEK 1'!D:D, "WR"), COUNTIFS('WEEK 1'!G:G, A4795, 'WEEK 1'!D:D, "MI"))</f>
        <v>0</v>
      </c>
      <c r="D4795" s="4">
        <f>SUM(COUNTIFS('WEEK 2'!G:G, A4795, 'WEEK 2'!D:D, "WR"), COUNTIFS('WEEK 2'!G:G, A4795, 'WEEK 2'!D:D, "MI"))</f>
        <v>0</v>
      </c>
      <c r="E4795" s="4">
        <f>SUM(COUNTIFS('WEEK 3'!G:G, A4795, 'WEEK 3'!D:D, "WR"), COUNTIFS('WEEK 3'!G:G, A4795, 'WEEK 3'!D:D, "MI"))</f>
        <v>0</v>
      </c>
      <c r="F4795" s="4">
        <f>SUM(COUNTIFS('WEEK 4'!G:G, A4795, 'WEEK 4'!D:D, "WR"), COUNTIFS('WEEK 4'!G:G, A4795, 'WEEK 4'!D:D, "MI"))</f>
        <v>0</v>
      </c>
      <c r="G4795" s="4">
        <f>SUM(COUNTIFS('WEEK 5'!G:G, A4795, 'WEEK 5'!D:D, "WR"), COUNTIFS('WEEK 5'!G:G, A4795, 'WEEK 5'!D:D, "MI"))</f>
        <v>0</v>
      </c>
      <c r="H4795" s="4">
        <f>SUM(Table3[[#This Row],[WEEK 1]:[WEEK 5 ]])</f>
        <v>0</v>
      </c>
      <c r="I4795" s="5" cm="1">
        <f t="array" ref="I4795">Table3[[#This Row],[EMPLOYEE TOTAL]]/Table4[MONTH TOTAL]</f>
        <v>0</v>
      </c>
    </row>
    <row r="4796" spans="1:9" x14ac:dyDescent="0.25">
      <c r="A4796" s="4" t="s">
        <v>7364</v>
      </c>
      <c r="B4796" s="4" t="s">
        <v>8832</v>
      </c>
      <c r="C4796" s="4">
        <f>SUM(COUNTIFS('WEEK 1'!G:G, A4796, 'WEEK 1'!D:D, "WR"), COUNTIFS('WEEK 1'!G:G, A4796, 'WEEK 1'!D:D, "MI"))</f>
        <v>0</v>
      </c>
      <c r="D4796" s="4">
        <f>SUM(COUNTIFS('WEEK 2'!G:G, A4796, 'WEEK 2'!D:D, "WR"), COUNTIFS('WEEK 2'!G:G, A4796, 'WEEK 2'!D:D, "MI"))</f>
        <v>0</v>
      </c>
      <c r="E4796" s="4">
        <f>SUM(COUNTIFS('WEEK 3'!G:G, A4796, 'WEEK 3'!D:D, "WR"), COUNTIFS('WEEK 3'!G:G, A4796, 'WEEK 3'!D:D, "MI"))</f>
        <v>0</v>
      </c>
      <c r="F4796" s="4">
        <f>SUM(COUNTIFS('WEEK 4'!G:G, A4796, 'WEEK 4'!D:D, "WR"), COUNTIFS('WEEK 4'!G:G, A4796, 'WEEK 4'!D:D, "MI"))</f>
        <v>0</v>
      </c>
      <c r="G4796" s="4">
        <f>SUM(COUNTIFS('WEEK 5'!G:G, A4796, 'WEEK 5'!D:D, "WR"), COUNTIFS('WEEK 5'!G:G, A4796, 'WEEK 5'!D:D, "MI"))</f>
        <v>0</v>
      </c>
      <c r="H4796" s="4">
        <f>SUM(Table3[[#This Row],[WEEK 1]:[WEEK 5 ]])</f>
        <v>0</v>
      </c>
      <c r="I4796" s="5" cm="1">
        <f t="array" ref="I4796">Table3[[#This Row],[EMPLOYEE TOTAL]]/Table4[MONTH TOTAL]</f>
        <v>0</v>
      </c>
    </row>
    <row r="4797" spans="1:9" x14ac:dyDescent="0.25">
      <c r="A4797" s="4" t="s">
        <v>5808</v>
      </c>
      <c r="B4797" s="4" t="s">
        <v>8788</v>
      </c>
      <c r="C4797" s="4">
        <f>SUM(COUNTIFS('WEEK 1'!G:G, A4797, 'WEEK 1'!D:D, "WR"), COUNTIFS('WEEK 1'!G:G, A4797, 'WEEK 1'!D:D, "MI"))</f>
        <v>0</v>
      </c>
      <c r="D4797" s="4">
        <f>SUM(COUNTIFS('WEEK 2'!G:G, A4797, 'WEEK 2'!D:D, "WR"), COUNTIFS('WEEK 2'!G:G, A4797, 'WEEK 2'!D:D, "MI"))</f>
        <v>0</v>
      </c>
      <c r="E4797" s="4">
        <f>SUM(COUNTIFS('WEEK 3'!G:G, A4797, 'WEEK 3'!D:D, "WR"), COUNTIFS('WEEK 3'!G:G, A4797, 'WEEK 3'!D:D, "MI"))</f>
        <v>0</v>
      </c>
      <c r="F4797" s="4">
        <f>SUM(COUNTIFS('WEEK 4'!G:G, A4797, 'WEEK 4'!D:D, "WR"), COUNTIFS('WEEK 4'!G:G, A4797, 'WEEK 4'!D:D, "MI"))</f>
        <v>0</v>
      </c>
      <c r="G4797" s="4">
        <f>SUM(COUNTIFS('WEEK 5'!G:G, A4797, 'WEEK 5'!D:D, "WR"), COUNTIFS('WEEK 5'!G:G, A4797, 'WEEK 5'!D:D, "MI"))</f>
        <v>0</v>
      </c>
      <c r="H4797" s="4">
        <f>SUM(Table3[[#This Row],[WEEK 1]:[WEEK 5 ]])</f>
        <v>0</v>
      </c>
      <c r="I4797" s="5" cm="1">
        <f t="array" ref="I4797">Table3[[#This Row],[EMPLOYEE TOTAL]]/Table4[MONTH TOTAL]</f>
        <v>0</v>
      </c>
    </row>
    <row r="4798" spans="1:9" x14ac:dyDescent="0.25">
      <c r="A4798" s="4" t="s">
        <v>2851</v>
      </c>
      <c r="B4798" s="4" t="s">
        <v>8814</v>
      </c>
      <c r="C4798" s="4">
        <f>SUM(COUNTIFS('WEEK 1'!G:G, A4798, 'WEEK 1'!D:D, "WR"), COUNTIFS('WEEK 1'!G:G, A4798, 'WEEK 1'!D:D, "MI"))</f>
        <v>0</v>
      </c>
      <c r="D4798" s="4">
        <f>SUM(COUNTIFS('WEEK 2'!G:G, A4798, 'WEEK 2'!D:D, "WR"), COUNTIFS('WEEK 2'!G:G, A4798, 'WEEK 2'!D:D, "MI"))</f>
        <v>0</v>
      </c>
      <c r="E4798" s="4">
        <f>SUM(COUNTIFS('WEEK 3'!G:G, A4798, 'WEEK 3'!D:D, "WR"), COUNTIFS('WEEK 3'!G:G, A4798, 'WEEK 3'!D:D, "MI"))</f>
        <v>0</v>
      </c>
      <c r="F4798" s="4">
        <f>SUM(COUNTIFS('WEEK 4'!G:G, A4798, 'WEEK 4'!D:D, "WR"), COUNTIFS('WEEK 4'!G:G, A4798, 'WEEK 4'!D:D, "MI"))</f>
        <v>0</v>
      </c>
      <c r="G4798" s="4">
        <f>SUM(COUNTIFS('WEEK 5'!G:G, A4798, 'WEEK 5'!D:D, "WR"), COUNTIFS('WEEK 5'!G:G, A4798, 'WEEK 5'!D:D, "MI"))</f>
        <v>0</v>
      </c>
      <c r="H4798" s="4">
        <f>SUM(Table3[[#This Row],[WEEK 1]:[WEEK 5 ]])</f>
        <v>0</v>
      </c>
      <c r="I4798" s="5" cm="1">
        <f t="array" ref="I4798">Table3[[#This Row],[EMPLOYEE TOTAL]]/Table4[MONTH TOTAL]</f>
        <v>0</v>
      </c>
    </row>
    <row r="4799" spans="1:9" x14ac:dyDescent="0.25">
      <c r="A4799" s="4" t="s">
        <v>5568</v>
      </c>
      <c r="B4799" s="4" t="s">
        <v>8781</v>
      </c>
      <c r="C4799" s="4">
        <f>SUM(COUNTIFS('WEEK 1'!G:G, A4799, 'WEEK 1'!D:D, "WR"), COUNTIFS('WEEK 1'!G:G, A4799, 'WEEK 1'!D:D, "MI"))</f>
        <v>0</v>
      </c>
      <c r="D4799" s="4">
        <f>SUM(COUNTIFS('WEEK 2'!G:G, A4799, 'WEEK 2'!D:D, "WR"), COUNTIFS('WEEK 2'!G:G, A4799, 'WEEK 2'!D:D, "MI"))</f>
        <v>0</v>
      </c>
      <c r="E4799" s="4">
        <f>SUM(COUNTIFS('WEEK 3'!G:G, A4799, 'WEEK 3'!D:D, "WR"), COUNTIFS('WEEK 3'!G:G, A4799, 'WEEK 3'!D:D, "MI"))</f>
        <v>0</v>
      </c>
      <c r="F4799" s="4">
        <f>SUM(COUNTIFS('WEEK 4'!G:G, A4799, 'WEEK 4'!D:D, "WR"), COUNTIFS('WEEK 4'!G:G, A4799, 'WEEK 4'!D:D, "MI"))</f>
        <v>0</v>
      </c>
      <c r="G4799" s="4">
        <f>SUM(COUNTIFS('WEEK 5'!G:G, A4799, 'WEEK 5'!D:D, "WR"), COUNTIFS('WEEK 5'!G:G, A4799, 'WEEK 5'!D:D, "MI"))</f>
        <v>0</v>
      </c>
      <c r="H4799" s="4">
        <f>SUM(Table3[[#This Row],[WEEK 1]:[WEEK 5 ]])</f>
        <v>0</v>
      </c>
      <c r="I4799" s="5" cm="1">
        <f t="array" ref="I4799">Table3[[#This Row],[EMPLOYEE TOTAL]]/Table4[MONTH TOTAL]</f>
        <v>0</v>
      </c>
    </row>
    <row r="4800" spans="1:9" x14ac:dyDescent="0.25">
      <c r="A4800" s="4" t="s">
        <v>5763</v>
      </c>
      <c r="B4800" s="4" t="s">
        <v>8849</v>
      </c>
      <c r="C4800" s="4">
        <f>SUM(COUNTIFS('WEEK 1'!G:G, A4800, 'WEEK 1'!D:D, "WR"), COUNTIFS('WEEK 1'!G:G, A4800, 'WEEK 1'!D:D, "MI"))</f>
        <v>0</v>
      </c>
      <c r="D4800" s="4">
        <f>SUM(COUNTIFS('WEEK 2'!G:G, A4800, 'WEEK 2'!D:D, "WR"), COUNTIFS('WEEK 2'!G:G, A4800, 'WEEK 2'!D:D, "MI"))</f>
        <v>0</v>
      </c>
      <c r="E4800" s="4">
        <f>SUM(COUNTIFS('WEEK 3'!G:G, A4800, 'WEEK 3'!D:D, "WR"), COUNTIFS('WEEK 3'!G:G, A4800, 'WEEK 3'!D:D, "MI"))</f>
        <v>0</v>
      </c>
      <c r="F4800" s="4">
        <f>SUM(COUNTIFS('WEEK 4'!G:G, A4800, 'WEEK 4'!D:D, "WR"), COUNTIFS('WEEK 4'!G:G, A4800, 'WEEK 4'!D:D, "MI"))</f>
        <v>0</v>
      </c>
      <c r="G4800" s="4">
        <f>SUM(COUNTIFS('WEEK 5'!G:G, A4800, 'WEEK 5'!D:D, "WR"), COUNTIFS('WEEK 5'!G:G, A4800, 'WEEK 5'!D:D, "MI"))</f>
        <v>0</v>
      </c>
      <c r="H4800" s="4">
        <f>SUM(Table3[[#This Row],[WEEK 1]:[WEEK 5 ]])</f>
        <v>0</v>
      </c>
      <c r="I4800" s="5" cm="1">
        <f t="array" ref="I4800">Table3[[#This Row],[EMPLOYEE TOTAL]]/Table4[MONTH TOTAL]</f>
        <v>0</v>
      </c>
    </row>
    <row r="4801" spans="1:9" x14ac:dyDescent="0.25">
      <c r="A4801" s="4" t="s">
        <v>4666</v>
      </c>
      <c r="B4801" s="4" t="s">
        <v>8777</v>
      </c>
      <c r="C4801" s="4">
        <f>SUM(COUNTIFS('WEEK 1'!G:G, A4801, 'WEEK 1'!D:D, "WR"), COUNTIFS('WEEK 1'!G:G, A4801, 'WEEK 1'!D:D, "MI"))</f>
        <v>0</v>
      </c>
      <c r="D4801" s="4">
        <f>SUM(COUNTIFS('WEEK 2'!G:G, A4801, 'WEEK 2'!D:D, "WR"), COUNTIFS('WEEK 2'!G:G, A4801, 'WEEK 2'!D:D, "MI"))</f>
        <v>0</v>
      </c>
      <c r="E4801" s="4">
        <f>SUM(COUNTIFS('WEEK 3'!G:G, A4801, 'WEEK 3'!D:D, "WR"), COUNTIFS('WEEK 3'!G:G, A4801, 'WEEK 3'!D:D, "MI"))</f>
        <v>0</v>
      </c>
      <c r="F4801" s="4">
        <f>SUM(COUNTIFS('WEEK 4'!G:G, A4801, 'WEEK 4'!D:D, "WR"), COUNTIFS('WEEK 4'!G:G, A4801, 'WEEK 4'!D:D, "MI"))</f>
        <v>0</v>
      </c>
      <c r="G4801" s="4">
        <f>SUM(COUNTIFS('WEEK 5'!G:G, A4801, 'WEEK 5'!D:D, "WR"), COUNTIFS('WEEK 5'!G:G, A4801, 'WEEK 5'!D:D, "MI"))</f>
        <v>0</v>
      </c>
      <c r="H4801" s="4">
        <f>SUM(Table3[[#This Row],[WEEK 1]:[WEEK 5 ]])</f>
        <v>0</v>
      </c>
      <c r="I4801" s="5" cm="1">
        <f t="array" ref="I4801">Table3[[#This Row],[EMPLOYEE TOTAL]]/Table4[MONTH TOTAL]</f>
        <v>0</v>
      </c>
    </row>
    <row r="4802" spans="1:9" x14ac:dyDescent="0.25">
      <c r="A4802" s="4" t="s">
        <v>997</v>
      </c>
      <c r="B4802" s="4" t="s">
        <v>8849</v>
      </c>
      <c r="C4802" s="4">
        <f>SUM(COUNTIFS('WEEK 1'!G:G, A4802, 'WEEK 1'!D:D, "WR"), COUNTIFS('WEEK 1'!G:G, A4802, 'WEEK 1'!D:D, "MI"))</f>
        <v>0</v>
      </c>
      <c r="D4802" s="4">
        <f>SUM(COUNTIFS('WEEK 2'!G:G, A4802, 'WEEK 2'!D:D, "WR"), COUNTIFS('WEEK 2'!G:G, A4802, 'WEEK 2'!D:D, "MI"))</f>
        <v>0</v>
      </c>
      <c r="E4802" s="4">
        <f>SUM(COUNTIFS('WEEK 3'!G:G, A4802, 'WEEK 3'!D:D, "WR"), COUNTIFS('WEEK 3'!G:G, A4802, 'WEEK 3'!D:D, "MI"))</f>
        <v>0</v>
      </c>
      <c r="F4802" s="4">
        <f>SUM(COUNTIFS('WEEK 4'!G:G, A4802, 'WEEK 4'!D:D, "WR"), COUNTIFS('WEEK 4'!G:G, A4802, 'WEEK 4'!D:D, "MI"))</f>
        <v>0</v>
      </c>
      <c r="G4802" s="4">
        <f>SUM(COUNTIFS('WEEK 5'!G:G, A4802, 'WEEK 5'!D:D, "WR"), COUNTIFS('WEEK 5'!G:G, A4802, 'WEEK 5'!D:D, "MI"))</f>
        <v>0</v>
      </c>
      <c r="H4802" s="4">
        <f>SUM(Table3[[#This Row],[WEEK 1]:[WEEK 5 ]])</f>
        <v>0</v>
      </c>
      <c r="I4802" s="5" cm="1">
        <f t="array" ref="I4802">Table3[[#This Row],[EMPLOYEE TOTAL]]/Table4[MONTH TOTAL]</f>
        <v>0</v>
      </c>
    </row>
    <row r="4803" spans="1:9" x14ac:dyDescent="0.25">
      <c r="A4803" s="4" t="s">
        <v>8620</v>
      </c>
      <c r="B4803" s="4" t="s">
        <v>8801</v>
      </c>
      <c r="C4803" s="4">
        <f>SUM(COUNTIFS('WEEK 1'!G:G, A4803, 'WEEK 1'!D:D, "WR"), COUNTIFS('WEEK 1'!G:G, A4803, 'WEEK 1'!D:D, "MI"))</f>
        <v>0</v>
      </c>
      <c r="D4803" s="4">
        <f>SUM(COUNTIFS('WEEK 2'!G:G, A4803, 'WEEK 2'!D:D, "WR"), COUNTIFS('WEEK 2'!G:G, A4803, 'WEEK 2'!D:D, "MI"))</f>
        <v>0</v>
      </c>
      <c r="E4803" s="4">
        <f>SUM(COUNTIFS('WEEK 3'!G:G, A4803, 'WEEK 3'!D:D, "WR"), COUNTIFS('WEEK 3'!G:G, A4803, 'WEEK 3'!D:D, "MI"))</f>
        <v>0</v>
      </c>
      <c r="F4803" s="4">
        <f>SUM(COUNTIFS('WEEK 4'!G:G, A4803, 'WEEK 4'!D:D, "WR"), COUNTIFS('WEEK 4'!G:G, A4803, 'WEEK 4'!D:D, "MI"))</f>
        <v>0</v>
      </c>
      <c r="G4803" s="4">
        <f>SUM(COUNTIFS('WEEK 5'!G:G, A4803, 'WEEK 5'!D:D, "WR"), COUNTIFS('WEEK 5'!G:G, A4803, 'WEEK 5'!D:D, "MI"))</f>
        <v>0</v>
      </c>
      <c r="H4803" s="4">
        <f>SUM(Table3[[#This Row],[WEEK 1]:[WEEK 5 ]])</f>
        <v>0</v>
      </c>
      <c r="I4803" s="5" cm="1">
        <f t="array" ref="I4803">Table3[[#This Row],[EMPLOYEE TOTAL]]/Table4[MONTH TOTAL]</f>
        <v>0</v>
      </c>
    </row>
    <row r="4804" spans="1:9" x14ac:dyDescent="0.25">
      <c r="A4804" s="4" t="s">
        <v>6967</v>
      </c>
      <c r="B4804" s="4" t="s">
        <v>8791</v>
      </c>
      <c r="C4804" s="4">
        <f>SUM(COUNTIFS('WEEK 1'!G:G, A4804, 'WEEK 1'!D:D, "WR"), COUNTIFS('WEEK 1'!G:G, A4804, 'WEEK 1'!D:D, "MI"))</f>
        <v>0</v>
      </c>
      <c r="D4804" s="4">
        <f>SUM(COUNTIFS('WEEK 2'!G:G, A4804, 'WEEK 2'!D:D, "WR"), COUNTIFS('WEEK 2'!G:G, A4804, 'WEEK 2'!D:D, "MI"))</f>
        <v>0</v>
      </c>
      <c r="E4804" s="4">
        <f>SUM(COUNTIFS('WEEK 3'!G:G, A4804, 'WEEK 3'!D:D, "WR"), COUNTIFS('WEEK 3'!G:G, A4804, 'WEEK 3'!D:D, "MI"))</f>
        <v>0</v>
      </c>
      <c r="F4804" s="4">
        <f>SUM(COUNTIFS('WEEK 4'!G:G, A4804, 'WEEK 4'!D:D, "WR"), COUNTIFS('WEEK 4'!G:G, A4804, 'WEEK 4'!D:D, "MI"))</f>
        <v>0</v>
      </c>
      <c r="G4804" s="4">
        <f>SUM(COUNTIFS('WEEK 5'!G:G, A4804, 'WEEK 5'!D:D, "WR"), COUNTIFS('WEEK 5'!G:G, A4804, 'WEEK 5'!D:D, "MI"))</f>
        <v>0</v>
      </c>
      <c r="H4804" s="4">
        <f>SUM(Table3[[#This Row],[WEEK 1]:[WEEK 5 ]])</f>
        <v>0</v>
      </c>
      <c r="I4804" s="5" cm="1">
        <f t="array" ref="I4804">Table3[[#This Row],[EMPLOYEE TOTAL]]/Table4[MONTH TOTAL]</f>
        <v>0</v>
      </c>
    </row>
    <row r="4805" spans="1:9" x14ac:dyDescent="0.25">
      <c r="A4805" s="4" t="s">
        <v>96</v>
      </c>
      <c r="B4805" s="4" t="s">
        <v>8796</v>
      </c>
      <c r="C4805" s="4">
        <f>SUM(COUNTIFS('WEEK 1'!G:G, A4805, 'WEEK 1'!D:D, "WR"), COUNTIFS('WEEK 1'!G:G, A4805, 'WEEK 1'!D:D, "MI"))</f>
        <v>0</v>
      </c>
      <c r="D4805" s="4">
        <f>SUM(COUNTIFS('WEEK 2'!G:G, A4805, 'WEEK 2'!D:D, "WR"), COUNTIFS('WEEK 2'!G:G, A4805, 'WEEK 2'!D:D, "MI"))</f>
        <v>0</v>
      </c>
      <c r="E4805" s="4">
        <f>SUM(COUNTIFS('WEEK 3'!G:G, A4805, 'WEEK 3'!D:D, "WR"), COUNTIFS('WEEK 3'!G:G, A4805, 'WEEK 3'!D:D, "MI"))</f>
        <v>0</v>
      </c>
      <c r="F4805" s="4">
        <f>SUM(COUNTIFS('WEEK 4'!G:G, A4805, 'WEEK 4'!D:D, "WR"), COUNTIFS('WEEK 4'!G:G, A4805, 'WEEK 4'!D:D, "MI"))</f>
        <v>0</v>
      </c>
      <c r="G4805" s="4">
        <f>SUM(COUNTIFS('WEEK 5'!G:G, A4805, 'WEEK 5'!D:D, "WR"), COUNTIFS('WEEK 5'!G:G, A4805, 'WEEK 5'!D:D, "MI"))</f>
        <v>0</v>
      </c>
      <c r="H4805" s="4">
        <f>SUM(Table3[[#This Row],[WEEK 1]:[WEEK 5 ]])</f>
        <v>0</v>
      </c>
      <c r="I4805" s="5" cm="1">
        <f t="array" ref="I4805">Table3[[#This Row],[EMPLOYEE TOTAL]]/Table4[MONTH TOTAL]</f>
        <v>0</v>
      </c>
    </row>
    <row r="4806" spans="1:9" x14ac:dyDescent="0.25">
      <c r="A4806" s="4" t="s">
        <v>2198</v>
      </c>
      <c r="B4806" s="4" t="s">
        <v>8821</v>
      </c>
      <c r="C4806" s="4">
        <f>SUM(COUNTIFS('WEEK 1'!G:G, A4806, 'WEEK 1'!D:D, "WR"), COUNTIFS('WEEK 1'!G:G, A4806, 'WEEK 1'!D:D, "MI"))</f>
        <v>0</v>
      </c>
      <c r="D4806" s="4">
        <f>SUM(COUNTIFS('WEEK 2'!G:G, A4806, 'WEEK 2'!D:D, "WR"), COUNTIFS('WEEK 2'!G:G, A4806, 'WEEK 2'!D:D, "MI"))</f>
        <v>0</v>
      </c>
      <c r="E4806" s="4">
        <f>SUM(COUNTIFS('WEEK 3'!G:G, A4806, 'WEEK 3'!D:D, "WR"), COUNTIFS('WEEK 3'!G:G, A4806, 'WEEK 3'!D:D, "MI"))</f>
        <v>0</v>
      </c>
      <c r="F4806" s="4">
        <f>SUM(COUNTIFS('WEEK 4'!G:G, A4806, 'WEEK 4'!D:D, "WR"), COUNTIFS('WEEK 4'!G:G, A4806, 'WEEK 4'!D:D, "MI"))</f>
        <v>0</v>
      </c>
      <c r="G4806" s="4">
        <f>SUM(COUNTIFS('WEEK 5'!G:G, A4806, 'WEEK 5'!D:D, "WR"), COUNTIFS('WEEK 5'!G:G, A4806, 'WEEK 5'!D:D, "MI"))</f>
        <v>0</v>
      </c>
      <c r="H4806" s="4">
        <f>SUM(Table3[[#This Row],[WEEK 1]:[WEEK 5 ]])</f>
        <v>0</v>
      </c>
      <c r="I4806" s="5" cm="1">
        <f t="array" ref="I4806">Table3[[#This Row],[EMPLOYEE TOTAL]]/Table4[MONTH TOTAL]</f>
        <v>0</v>
      </c>
    </row>
    <row r="4807" spans="1:9" x14ac:dyDescent="0.25">
      <c r="A4807" s="4" t="s">
        <v>390</v>
      </c>
      <c r="B4807" s="4" t="s">
        <v>8861</v>
      </c>
      <c r="C4807" s="4">
        <f>SUM(COUNTIFS('WEEK 1'!G:G, A4807, 'WEEK 1'!D:D, "WR"), COUNTIFS('WEEK 1'!G:G, A4807, 'WEEK 1'!D:D, "MI"))</f>
        <v>0</v>
      </c>
      <c r="D4807" s="4">
        <f>SUM(COUNTIFS('WEEK 2'!G:G, A4807, 'WEEK 2'!D:D, "WR"), COUNTIFS('WEEK 2'!G:G, A4807, 'WEEK 2'!D:D, "MI"))</f>
        <v>0</v>
      </c>
      <c r="E4807" s="4">
        <f>SUM(COUNTIFS('WEEK 3'!G:G, A4807, 'WEEK 3'!D:D, "WR"), COUNTIFS('WEEK 3'!G:G, A4807, 'WEEK 3'!D:D, "MI"))</f>
        <v>0</v>
      </c>
      <c r="F4807" s="4">
        <f>SUM(COUNTIFS('WEEK 4'!G:G, A4807, 'WEEK 4'!D:D, "WR"), COUNTIFS('WEEK 4'!G:G, A4807, 'WEEK 4'!D:D, "MI"))</f>
        <v>0</v>
      </c>
      <c r="G4807" s="4">
        <f>SUM(COUNTIFS('WEEK 5'!G:G, A4807, 'WEEK 5'!D:D, "WR"), COUNTIFS('WEEK 5'!G:G, A4807, 'WEEK 5'!D:D, "MI"))</f>
        <v>0</v>
      </c>
      <c r="H4807" s="4">
        <f>SUM(Table3[[#This Row],[WEEK 1]:[WEEK 5 ]])</f>
        <v>0</v>
      </c>
      <c r="I4807" s="5" cm="1">
        <f t="array" ref="I4807">Table3[[#This Row],[EMPLOYEE TOTAL]]/Table4[MONTH TOTAL]</f>
        <v>0</v>
      </c>
    </row>
    <row r="4808" spans="1:9" x14ac:dyDescent="0.25">
      <c r="A4808" s="4" t="s">
        <v>4015</v>
      </c>
      <c r="B4808" s="4" t="s">
        <v>8813</v>
      </c>
      <c r="C4808" s="4">
        <f>SUM(COUNTIFS('WEEK 1'!G:G, A4808, 'WEEK 1'!D:D, "WR"), COUNTIFS('WEEK 1'!G:G, A4808, 'WEEK 1'!D:D, "MI"))</f>
        <v>0</v>
      </c>
      <c r="D4808" s="4">
        <f>SUM(COUNTIFS('WEEK 2'!G:G, A4808, 'WEEK 2'!D:D, "WR"), COUNTIFS('WEEK 2'!G:G, A4808, 'WEEK 2'!D:D, "MI"))</f>
        <v>0</v>
      </c>
      <c r="E4808" s="4">
        <f>SUM(COUNTIFS('WEEK 3'!G:G, A4808, 'WEEK 3'!D:D, "WR"), COUNTIFS('WEEK 3'!G:G, A4808, 'WEEK 3'!D:D, "MI"))</f>
        <v>0</v>
      </c>
      <c r="F4808" s="4">
        <f>SUM(COUNTIFS('WEEK 4'!G:G, A4808, 'WEEK 4'!D:D, "WR"), COUNTIFS('WEEK 4'!G:G, A4808, 'WEEK 4'!D:D, "MI"))</f>
        <v>0</v>
      </c>
      <c r="G4808" s="4">
        <f>SUM(COUNTIFS('WEEK 5'!G:G, A4808, 'WEEK 5'!D:D, "WR"), COUNTIFS('WEEK 5'!G:G, A4808, 'WEEK 5'!D:D, "MI"))</f>
        <v>0</v>
      </c>
      <c r="H4808" s="4">
        <f>SUM(Table3[[#This Row],[WEEK 1]:[WEEK 5 ]])</f>
        <v>0</v>
      </c>
      <c r="I4808" s="5" cm="1">
        <f t="array" ref="I4808">Table3[[#This Row],[EMPLOYEE TOTAL]]/Table4[MONTH TOTAL]</f>
        <v>0</v>
      </c>
    </row>
    <row r="4809" spans="1:9" x14ac:dyDescent="0.25">
      <c r="A4809" s="4" t="s">
        <v>755</v>
      </c>
      <c r="B4809" s="4" t="s">
        <v>8773</v>
      </c>
      <c r="C4809" s="4">
        <f>SUM(COUNTIFS('WEEK 1'!G:G, A4809, 'WEEK 1'!D:D, "WR"), COUNTIFS('WEEK 1'!G:G, A4809, 'WEEK 1'!D:D, "MI"))</f>
        <v>0</v>
      </c>
      <c r="D4809" s="4">
        <f>SUM(COUNTIFS('WEEK 2'!G:G, A4809, 'WEEK 2'!D:D, "WR"), COUNTIFS('WEEK 2'!G:G, A4809, 'WEEK 2'!D:D, "MI"))</f>
        <v>0</v>
      </c>
      <c r="E4809" s="4">
        <f>SUM(COUNTIFS('WEEK 3'!G:G, A4809, 'WEEK 3'!D:D, "WR"), COUNTIFS('WEEK 3'!G:G, A4809, 'WEEK 3'!D:D, "MI"))</f>
        <v>0</v>
      </c>
      <c r="F4809" s="4">
        <f>SUM(COUNTIFS('WEEK 4'!G:G, A4809, 'WEEK 4'!D:D, "WR"), COUNTIFS('WEEK 4'!G:G, A4809, 'WEEK 4'!D:D, "MI"))</f>
        <v>0</v>
      </c>
      <c r="G4809" s="4">
        <f>SUM(COUNTIFS('WEEK 5'!G:G, A4809, 'WEEK 5'!D:D, "WR"), COUNTIFS('WEEK 5'!G:G, A4809, 'WEEK 5'!D:D, "MI"))</f>
        <v>0</v>
      </c>
      <c r="H4809" s="4">
        <f>SUM(Table3[[#This Row],[WEEK 1]:[WEEK 5 ]])</f>
        <v>0</v>
      </c>
      <c r="I4809" s="5" cm="1">
        <f t="array" ref="I4809">Table3[[#This Row],[EMPLOYEE TOTAL]]/Table4[MONTH TOTAL]</f>
        <v>0</v>
      </c>
    </row>
    <row r="4810" spans="1:9" x14ac:dyDescent="0.25">
      <c r="A4810" s="4" t="s">
        <v>7255</v>
      </c>
      <c r="B4810" s="4" t="s">
        <v>8776</v>
      </c>
      <c r="C4810" s="4">
        <f>SUM(COUNTIFS('WEEK 1'!G:G, A4810, 'WEEK 1'!D:D, "WR"), COUNTIFS('WEEK 1'!G:G, A4810, 'WEEK 1'!D:D, "MI"))</f>
        <v>0</v>
      </c>
      <c r="D4810" s="4">
        <f>SUM(COUNTIFS('WEEK 2'!G:G, A4810, 'WEEK 2'!D:D, "WR"), COUNTIFS('WEEK 2'!G:G, A4810, 'WEEK 2'!D:D, "MI"))</f>
        <v>0</v>
      </c>
      <c r="E4810" s="4">
        <f>SUM(COUNTIFS('WEEK 3'!G:G, A4810, 'WEEK 3'!D:D, "WR"), COUNTIFS('WEEK 3'!G:G, A4810, 'WEEK 3'!D:D, "MI"))</f>
        <v>0</v>
      </c>
      <c r="F4810" s="4">
        <f>SUM(COUNTIFS('WEEK 4'!G:G, A4810, 'WEEK 4'!D:D, "WR"), COUNTIFS('WEEK 4'!G:G, A4810, 'WEEK 4'!D:D, "MI"))</f>
        <v>0</v>
      </c>
      <c r="G4810" s="4">
        <f>SUM(COUNTIFS('WEEK 5'!G:G, A4810, 'WEEK 5'!D:D, "WR"), COUNTIFS('WEEK 5'!G:G, A4810, 'WEEK 5'!D:D, "MI"))</f>
        <v>0</v>
      </c>
      <c r="H4810" s="4">
        <f>SUM(Table3[[#This Row],[WEEK 1]:[WEEK 5 ]])</f>
        <v>0</v>
      </c>
      <c r="I4810" s="5" cm="1">
        <f t="array" ref="I4810">Table3[[#This Row],[EMPLOYEE TOTAL]]/Table4[MONTH TOTAL]</f>
        <v>0</v>
      </c>
    </row>
    <row r="4811" spans="1:9" x14ac:dyDescent="0.25">
      <c r="A4811" s="4" t="s">
        <v>6949</v>
      </c>
      <c r="B4811" s="4" t="s">
        <v>8777</v>
      </c>
      <c r="C4811" s="4">
        <f>SUM(COUNTIFS('WEEK 1'!G:G, A4811, 'WEEK 1'!D:D, "WR"), COUNTIFS('WEEK 1'!G:G, A4811, 'WEEK 1'!D:D, "MI"))</f>
        <v>0</v>
      </c>
      <c r="D4811" s="4">
        <f>SUM(COUNTIFS('WEEK 2'!G:G, A4811, 'WEEK 2'!D:D, "WR"), COUNTIFS('WEEK 2'!G:G, A4811, 'WEEK 2'!D:D, "MI"))</f>
        <v>0</v>
      </c>
      <c r="E4811" s="4">
        <f>SUM(COUNTIFS('WEEK 3'!G:G, A4811, 'WEEK 3'!D:D, "WR"), COUNTIFS('WEEK 3'!G:G, A4811, 'WEEK 3'!D:D, "MI"))</f>
        <v>0</v>
      </c>
      <c r="F4811" s="4">
        <f>SUM(COUNTIFS('WEEK 4'!G:G, A4811, 'WEEK 4'!D:D, "WR"), COUNTIFS('WEEK 4'!G:G, A4811, 'WEEK 4'!D:D, "MI"))</f>
        <v>0</v>
      </c>
      <c r="G4811" s="4">
        <f>SUM(COUNTIFS('WEEK 5'!G:G, A4811, 'WEEK 5'!D:D, "WR"), COUNTIFS('WEEK 5'!G:G, A4811, 'WEEK 5'!D:D, "MI"))</f>
        <v>0</v>
      </c>
      <c r="H4811" s="4">
        <f>SUM(Table3[[#This Row],[WEEK 1]:[WEEK 5 ]])</f>
        <v>0</v>
      </c>
      <c r="I4811" s="5" cm="1">
        <f t="array" ref="I4811">Table3[[#This Row],[EMPLOYEE TOTAL]]/Table4[MONTH TOTAL]</f>
        <v>0</v>
      </c>
    </row>
    <row r="4812" spans="1:9" x14ac:dyDescent="0.25">
      <c r="A4812" s="4" t="s">
        <v>1877</v>
      </c>
      <c r="B4812" s="4" t="s">
        <v>8799</v>
      </c>
      <c r="C4812" s="4">
        <f>SUM(COUNTIFS('WEEK 1'!G:G, A4812, 'WEEK 1'!D:D, "WR"), COUNTIFS('WEEK 1'!G:G, A4812, 'WEEK 1'!D:D, "MI"))</f>
        <v>0</v>
      </c>
      <c r="D4812" s="4">
        <f>SUM(COUNTIFS('WEEK 2'!G:G, A4812, 'WEEK 2'!D:D, "WR"), COUNTIFS('WEEK 2'!G:G, A4812, 'WEEK 2'!D:D, "MI"))</f>
        <v>0</v>
      </c>
      <c r="E4812" s="4">
        <f>SUM(COUNTIFS('WEEK 3'!G:G, A4812, 'WEEK 3'!D:D, "WR"), COUNTIFS('WEEK 3'!G:G, A4812, 'WEEK 3'!D:D, "MI"))</f>
        <v>0</v>
      </c>
      <c r="F4812" s="4">
        <f>SUM(COUNTIFS('WEEK 4'!G:G, A4812, 'WEEK 4'!D:D, "WR"), COUNTIFS('WEEK 4'!G:G, A4812, 'WEEK 4'!D:D, "MI"))</f>
        <v>0</v>
      </c>
      <c r="G4812" s="4">
        <f>SUM(COUNTIFS('WEEK 5'!G:G, A4812, 'WEEK 5'!D:D, "WR"), COUNTIFS('WEEK 5'!G:G, A4812, 'WEEK 5'!D:D, "MI"))</f>
        <v>0</v>
      </c>
      <c r="H4812" s="4">
        <f>SUM(Table3[[#This Row],[WEEK 1]:[WEEK 5 ]])</f>
        <v>0</v>
      </c>
      <c r="I4812" s="5" cm="1">
        <f t="array" ref="I4812">Table3[[#This Row],[EMPLOYEE TOTAL]]/Table4[MONTH TOTAL]</f>
        <v>0</v>
      </c>
    </row>
    <row r="4813" spans="1:9" x14ac:dyDescent="0.25">
      <c r="A4813" s="4" t="s">
        <v>7212</v>
      </c>
      <c r="B4813" s="4" t="s">
        <v>8850</v>
      </c>
      <c r="C4813" s="4">
        <f>SUM(COUNTIFS('WEEK 1'!G:G, A4813, 'WEEK 1'!D:D, "WR"), COUNTIFS('WEEK 1'!G:G, A4813, 'WEEK 1'!D:D, "MI"))</f>
        <v>0</v>
      </c>
      <c r="D4813" s="4">
        <f>SUM(COUNTIFS('WEEK 2'!G:G, A4813, 'WEEK 2'!D:D, "WR"), COUNTIFS('WEEK 2'!G:G, A4813, 'WEEK 2'!D:D, "MI"))</f>
        <v>0</v>
      </c>
      <c r="E4813" s="4">
        <f>SUM(COUNTIFS('WEEK 3'!G:G, A4813, 'WEEK 3'!D:D, "WR"), COUNTIFS('WEEK 3'!G:G, A4813, 'WEEK 3'!D:D, "MI"))</f>
        <v>0</v>
      </c>
      <c r="F4813" s="4">
        <f>SUM(COUNTIFS('WEEK 4'!G:G, A4813, 'WEEK 4'!D:D, "WR"), COUNTIFS('WEEK 4'!G:G, A4813, 'WEEK 4'!D:D, "MI"))</f>
        <v>0</v>
      </c>
      <c r="G4813" s="4">
        <f>SUM(COUNTIFS('WEEK 5'!G:G, A4813, 'WEEK 5'!D:D, "WR"), COUNTIFS('WEEK 5'!G:G, A4813, 'WEEK 5'!D:D, "MI"))</f>
        <v>0</v>
      </c>
      <c r="H4813" s="4">
        <f>SUM(Table3[[#This Row],[WEEK 1]:[WEEK 5 ]])</f>
        <v>0</v>
      </c>
      <c r="I4813" s="5" cm="1">
        <f t="array" ref="I4813">Table3[[#This Row],[EMPLOYEE TOTAL]]/Table4[MONTH TOTAL]</f>
        <v>0</v>
      </c>
    </row>
    <row r="4814" spans="1:9" x14ac:dyDescent="0.25">
      <c r="A4814" s="4" t="s">
        <v>4925</v>
      </c>
      <c r="B4814" s="4" t="s">
        <v>8839</v>
      </c>
      <c r="C4814" s="4">
        <f>SUM(COUNTIFS('WEEK 1'!G:G, A4814, 'WEEK 1'!D:D, "WR"), COUNTIFS('WEEK 1'!G:G, A4814, 'WEEK 1'!D:D, "MI"))</f>
        <v>0</v>
      </c>
      <c r="D4814" s="4">
        <f>SUM(COUNTIFS('WEEK 2'!G:G, A4814, 'WEEK 2'!D:D, "WR"), COUNTIFS('WEEK 2'!G:G, A4814, 'WEEK 2'!D:D, "MI"))</f>
        <v>0</v>
      </c>
      <c r="E4814" s="4">
        <f>SUM(COUNTIFS('WEEK 3'!G:G, A4814, 'WEEK 3'!D:D, "WR"), COUNTIFS('WEEK 3'!G:G, A4814, 'WEEK 3'!D:D, "MI"))</f>
        <v>0</v>
      </c>
      <c r="F4814" s="4">
        <f>SUM(COUNTIFS('WEEK 4'!G:G, A4814, 'WEEK 4'!D:D, "WR"), COUNTIFS('WEEK 4'!G:G, A4814, 'WEEK 4'!D:D, "MI"))</f>
        <v>0</v>
      </c>
      <c r="G4814" s="4">
        <f>SUM(COUNTIFS('WEEK 5'!G:G, A4814, 'WEEK 5'!D:D, "WR"), COUNTIFS('WEEK 5'!G:G, A4814, 'WEEK 5'!D:D, "MI"))</f>
        <v>0</v>
      </c>
      <c r="H4814" s="4">
        <f>SUM(Table3[[#This Row],[WEEK 1]:[WEEK 5 ]])</f>
        <v>0</v>
      </c>
      <c r="I4814" s="5" cm="1">
        <f t="array" ref="I4814">Table3[[#This Row],[EMPLOYEE TOTAL]]/Table4[MONTH TOTAL]</f>
        <v>0</v>
      </c>
    </row>
    <row r="4815" spans="1:9" x14ac:dyDescent="0.25">
      <c r="A4815" s="4" t="s">
        <v>6014</v>
      </c>
      <c r="B4815" s="4" t="s">
        <v>8789</v>
      </c>
      <c r="C4815" s="4">
        <f>SUM(COUNTIFS('WEEK 1'!G:G, A4815, 'WEEK 1'!D:D, "WR"), COUNTIFS('WEEK 1'!G:G, A4815, 'WEEK 1'!D:D, "MI"))</f>
        <v>0</v>
      </c>
      <c r="D4815" s="4">
        <f>SUM(COUNTIFS('WEEK 2'!G:G, A4815, 'WEEK 2'!D:D, "WR"), COUNTIFS('WEEK 2'!G:G, A4815, 'WEEK 2'!D:D, "MI"))</f>
        <v>0</v>
      </c>
      <c r="E4815" s="4">
        <f>SUM(COUNTIFS('WEEK 3'!G:G, A4815, 'WEEK 3'!D:D, "WR"), COUNTIFS('WEEK 3'!G:G, A4815, 'WEEK 3'!D:D, "MI"))</f>
        <v>0</v>
      </c>
      <c r="F4815" s="4">
        <f>SUM(COUNTIFS('WEEK 4'!G:G, A4815, 'WEEK 4'!D:D, "WR"), COUNTIFS('WEEK 4'!G:G, A4815, 'WEEK 4'!D:D, "MI"))</f>
        <v>0</v>
      </c>
      <c r="G4815" s="4">
        <f>SUM(COUNTIFS('WEEK 5'!G:G, A4815, 'WEEK 5'!D:D, "WR"), COUNTIFS('WEEK 5'!G:G, A4815, 'WEEK 5'!D:D, "MI"))</f>
        <v>0</v>
      </c>
      <c r="H4815" s="4">
        <f>SUM(Table3[[#This Row],[WEEK 1]:[WEEK 5 ]])</f>
        <v>0</v>
      </c>
      <c r="I4815" s="5" cm="1">
        <f t="array" ref="I4815">Table3[[#This Row],[EMPLOYEE TOTAL]]/Table4[MONTH TOTAL]</f>
        <v>0</v>
      </c>
    </row>
    <row r="4816" spans="1:9" x14ac:dyDescent="0.25">
      <c r="A4816" s="4" t="s">
        <v>7253</v>
      </c>
      <c r="B4816" s="4" t="s">
        <v>8810</v>
      </c>
      <c r="C4816" s="4">
        <f>SUM(COUNTIFS('WEEK 1'!G:G, A4816, 'WEEK 1'!D:D, "WR"), COUNTIFS('WEEK 1'!G:G, A4816, 'WEEK 1'!D:D, "MI"))</f>
        <v>0</v>
      </c>
      <c r="D4816" s="4">
        <f>SUM(COUNTIFS('WEEK 2'!G:G, A4816, 'WEEK 2'!D:D, "WR"), COUNTIFS('WEEK 2'!G:G, A4816, 'WEEK 2'!D:D, "MI"))</f>
        <v>0</v>
      </c>
      <c r="E4816" s="4">
        <f>SUM(COUNTIFS('WEEK 3'!G:G, A4816, 'WEEK 3'!D:D, "WR"), COUNTIFS('WEEK 3'!G:G, A4816, 'WEEK 3'!D:D, "MI"))</f>
        <v>0</v>
      </c>
      <c r="F4816" s="4">
        <f>SUM(COUNTIFS('WEEK 4'!G:G, A4816, 'WEEK 4'!D:D, "WR"), COUNTIFS('WEEK 4'!G:G, A4816, 'WEEK 4'!D:D, "MI"))</f>
        <v>0</v>
      </c>
      <c r="G4816" s="4">
        <f>SUM(COUNTIFS('WEEK 5'!G:G, A4816, 'WEEK 5'!D:D, "WR"), COUNTIFS('WEEK 5'!G:G, A4816, 'WEEK 5'!D:D, "MI"))</f>
        <v>0</v>
      </c>
      <c r="H4816" s="4">
        <f>SUM(Table3[[#This Row],[WEEK 1]:[WEEK 5 ]])</f>
        <v>0</v>
      </c>
      <c r="I4816" s="5" cm="1">
        <f t="array" ref="I4816">Table3[[#This Row],[EMPLOYEE TOTAL]]/Table4[MONTH TOTAL]</f>
        <v>0</v>
      </c>
    </row>
    <row r="4817" spans="1:9" x14ac:dyDescent="0.25">
      <c r="A4817" s="4" t="s">
        <v>8345</v>
      </c>
      <c r="B4817" s="4" t="s">
        <v>8789</v>
      </c>
      <c r="C4817" s="4">
        <f>SUM(COUNTIFS('WEEK 1'!G:G, A4817, 'WEEK 1'!D:D, "WR"), COUNTIFS('WEEK 1'!G:G, A4817, 'WEEK 1'!D:D, "MI"))</f>
        <v>0</v>
      </c>
      <c r="D4817" s="4">
        <f>SUM(COUNTIFS('WEEK 2'!G:G, A4817, 'WEEK 2'!D:D, "WR"), COUNTIFS('WEEK 2'!G:G, A4817, 'WEEK 2'!D:D, "MI"))</f>
        <v>0</v>
      </c>
      <c r="E4817" s="4">
        <f>SUM(COUNTIFS('WEEK 3'!G:G, A4817, 'WEEK 3'!D:D, "WR"), COUNTIFS('WEEK 3'!G:G, A4817, 'WEEK 3'!D:D, "MI"))</f>
        <v>0</v>
      </c>
      <c r="F4817" s="4">
        <f>SUM(COUNTIFS('WEEK 4'!G:G, A4817, 'WEEK 4'!D:D, "WR"), COUNTIFS('WEEK 4'!G:G, A4817, 'WEEK 4'!D:D, "MI"))</f>
        <v>0</v>
      </c>
      <c r="G4817" s="4">
        <f>SUM(COUNTIFS('WEEK 5'!G:G, A4817, 'WEEK 5'!D:D, "WR"), COUNTIFS('WEEK 5'!G:G, A4817, 'WEEK 5'!D:D, "MI"))</f>
        <v>0</v>
      </c>
      <c r="H4817" s="4">
        <f>SUM(Table3[[#This Row],[WEEK 1]:[WEEK 5 ]])</f>
        <v>0</v>
      </c>
      <c r="I4817" s="5" cm="1">
        <f t="array" ref="I4817">Table3[[#This Row],[EMPLOYEE TOTAL]]/Table4[MONTH TOTAL]</f>
        <v>0</v>
      </c>
    </row>
    <row r="4818" spans="1:9" x14ac:dyDescent="0.25">
      <c r="A4818" s="4" t="s">
        <v>6111</v>
      </c>
      <c r="B4818" s="4" t="s">
        <v>8866</v>
      </c>
      <c r="C4818" s="4">
        <f>SUM(COUNTIFS('WEEK 1'!G:G, A4818, 'WEEK 1'!D:D, "WR"), COUNTIFS('WEEK 1'!G:G, A4818, 'WEEK 1'!D:D, "MI"))</f>
        <v>0</v>
      </c>
      <c r="D4818" s="4">
        <f>SUM(COUNTIFS('WEEK 2'!G:G, A4818, 'WEEK 2'!D:D, "WR"), COUNTIFS('WEEK 2'!G:G, A4818, 'WEEK 2'!D:D, "MI"))</f>
        <v>0</v>
      </c>
      <c r="E4818" s="4">
        <f>SUM(COUNTIFS('WEEK 3'!G:G, A4818, 'WEEK 3'!D:D, "WR"), COUNTIFS('WEEK 3'!G:G, A4818, 'WEEK 3'!D:D, "MI"))</f>
        <v>0</v>
      </c>
      <c r="F4818" s="4">
        <f>SUM(COUNTIFS('WEEK 4'!G:G, A4818, 'WEEK 4'!D:D, "WR"), COUNTIFS('WEEK 4'!G:G, A4818, 'WEEK 4'!D:D, "MI"))</f>
        <v>0</v>
      </c>
      <c r="G4818" s="4">
        <f>SUM(COUNTIFS('WEEK 5'!G:G, A4818, 'WEEK 5'!D:D, "WR"), COUNTIFS('WEEK 5'!G:G, A4818, 'WEEK 5'!D:D, "MI"))</f>
        <v>0</v>
      </c>
      <c r="H4818" s="4">
        <f>SUM(Table3[[#This Row],[WEEK 1]:[WEEK 5 ]])</f>
        <v>0</v>
      </c>
      <c r="I4818" s="5" cm="1">
        <f t="array" ref="I4818">Table3[[#This Row],[EMPLOYEE TOTAL]]/Table4[MONTH TOTAL]</f>
        <v>0</v>
      </c>
    </row>
    <row r="4819" spans="1:9" x14ac:dyDescent="0.25">
      <c r="A4819" s="4" t="s">
        <v>2899</v>
      </c>
      <c r="B4819" s="4" t="s">
        <v>8772</v>
      </c>
      <c r="C4819" s="4">
        <f>SUM(COUNTIFS('WEEK 1'!G:G, A4819, 'WEEK 1'!D:D, "WR"), COUNTIFS('WEEK 1'!G:G, A4819, 'WEEK 1'!D:D, "MI"))</f>
        <v>0</v>
      </c>
      <c r="D4819" s="4">
        <f>SUM(COUNTIFS('WEEK 2'!G:G, A4819, 'WEEK 2'!D:D, "WR"), COUNTIFS('WEEK 2'!G:G, A4819, 'WEEK 2'!D:D, "MI"))</f>
        <v>0</v>
      </c>
      <c r="E4819" s="4">
        <f>SUM(COUNTIFS('WEEK 3'!G:G, A4819, 'WEEK 3'!D:D, "WR"), COUNTIFS('WEEK 3'!G:G, A4819, 'WEEK 3'!D:D, "MI"))</f>
        <v>0</v>
      </c>
      <c r="F4819" s="4">
        <f>SUM(COUNTIFS('WEEK 4'!G:G, A4819, 'WEEK 4'!D:D, "WR"), COUNTIFS('WEEK 4'!G:G, A4819, 'WEEK 4'!D:D, "MI"))</f>
        <v>0</v>
      </c>
      <c r="G4819" s="4">
        <f>SUM(COUNTIFS('WEEK 5'!G:G, A4819, 'WEEK 5'!D:D, "WR"), COUNTIFS('WEEK 5'!G:G, A4819, 'WEEK 5'!D:D, "MI"))</f>
        <v>0</v>
      </c>
      <c r="H4819" s="4">
        <f>SUM(Table3[[#This Row],[WEEK 1]:[WEEK 5 ]])</f>
        <v>0</v>
      </c>
      <c r="I4819" s="5" cm="1">
        <f t="array" ref="I4819">Table3[[#This Row],[EMPLOYEE TOTAL]]/Table4[MONTH TOTAL]</f>
        <v>0</v>
      </c>
    </row>
    <row r="4820" spans="1:9" x14ac:dyDescent="0.25">
      <c r="A4820" s="4" t="s">
        <v>5346</v>
      </c>
      <c r="B4820" s="4" t="s">
        <v>8853</v>
      </c>
      <c r="C4820" s="4">
        <f>SUM(COUNTIFS('WEEK 1'!G:G, A4820, 'WEEK 1'!D:D, "WR"), COUNTIFS('WEEK 1'!G:G, A4820, 'WEEK 1'!D:D, "MI"))</f>
        <v>0</v>
      </c>
      <c r="D4820" s="4">
        <f>SUM(COUNTIFS('WEEK 2'!G:G, A4820, 'WEEK 2'!D:D, "WR"), COUNTIFS('WEEK 2'!G:G, A4820, 'WEEK 2'!D:D, "MI"))</f>
        <v>0</v>
      </c>
      <c r="E4820" s="4">
        <f>SUM(COUNTIFS('WEEK 3'!G:G, A4820, 'WEEK 3'!D:D, "WR"), COUNTIFS('WEEK 3'!G:G, A4820, 'WEEK 3'!D:D, "MI"))</f>
        <v>0</v>
      </c>
      <c r="F4820" s="4">
        <f>SUM(COUNTIFS('WEEK 4'!G:G, A4820, 'WEEK 4'!D:D, "WR"), COUNTIFS('WEEK 4'!G:G, A4820, 'WEEK 4'!D:D, "MI"))</f>
        <v>0</v>
      </c>
      <c r="G4820" s="4">
        <f>SUM(COUNTIFS('WEEK 5'!G:G, A4820, 'WEEK 5'!D:D, "WR"), COUNTIFS('WEEK 5'!G:G, A4820, 'WEEK 5'!D:D, "MI"))</f>
        <v>0</v>
      </c>
      <c r="H4820" s="4">
        <f>SUM(Table3[[#This Row],[WEEK 1]:[WEEK 5 ]])</f>
        <v>0</v>
      </c>
      <c r="I4820" s="5" cm="1">
        <f t="array" ref="I4820">Table3[[#This Row],[EMPLOYEE TOTAL]]/Table4[MONTH TOTAL]</f>
        <v>0</v>
      </c>
    </row>
    <row r="4821" spans="1:9" x14ac:dyDescent="0.25">
      <c r="A4821" s="4" t="s">
        <v>5993</v>
      </c>
      <c r="B4821" s="4" t="s">
        <v>8836</v>
      </c>
      <c r="C4821" s="4">
        <f>SUM(COUNTIFS('WEEK 1'!G:G, A4821, 'WEEK 1'!D:D, "WR"), COUNTIFS('WEEK 1'!G:G, A4821, 'WEEK 1'!D:D, "MI"))</f>
        <v>0</v>
      </c>
      <c r="D4821" s="4">
        <f>SUM(COUNTIFS('WEEK 2'!G:G, A4821, 'WEEK 2'!D:D, "WR"), COUNTIFS('WEEK 2'!G:G, A4821, 'WEEK 2'!D:D, "MI"))</f>
        <v>0</v>
      </c>
      <c r="E4821" s="4">
        <f>SUM(COUNTIFS('WEEK 3'!G:G, A4821, 'WEEK 3'!D:D, "WR"), COUNTIFS('WEEK 3'!G:G, A4821, 'WEEK 3'!D:D, "MI"))</f>
        <v>0</v>
      </c>
      <c r="F4821" s="4">
        <f>SUM(COUNTIFS('WEEK 4'!G:G, A4821, 'WEEK 4'!D:D, "WR"), COUNTIFS('WEEK 4'!G:G, A4821, 'WEEK 4'!D:D, "MI"))</f>
        <v>0</v>
      </c>
      <c r="G4821" s="4">
        <f>SUM(COUNTIFS('WEEK 5'!G:G, A4821, 'WEEK 5'!D:D, "WR"), COUNTIFS('WEEK 5'!G:G, A4821, 'WEEK 5'!D:D, "MI"))</f>
        <v>0</v>
      </c>
      <c r="H4821" s="4">
        <f>SUM(Table3[[#This Row],[WEEK 1]:[WEEK 5 ]])</f>
        <v>0</v>
      </c>
      <c r="I4821" s="5" cm="1">
        <f t="array" ref="I4821">Table3[[#This Row],[EMPLOYEE TOTAL]]/Table4[MONTH TOTAL]</f>
        <v>0</v>
      </c>
    </row>
    <row r="4822" spans="1:9" x14ac:dyDescent="0.25">
      <c r="A4822" s="4" t="s">
        <v>7649</v>
      </c>
      <c r="B4822" s="4" t="s">
        <v>8812</v>
      </c>
      <c r="C4822" s="4">
        <f>SUM(COUNTIFS('WEEK 1'!G:G, A4822, 'WEEK 1'!D:D, "WR"), COUNTIFS('WEEK 1'!G:G, A4822, 'WEEK 1'!D:D, "MI"))</f>
        <v>0</v>
      </c>
      <c r="D4822" s="4">
        <f>SUM(COUNTIFS('WEEK 2'!G:G, A4822, 'WEEK 2'!D:D, "WR"), COUNTIFS('WEEK 2'!G:G, A4822, 'WEEK 2'!D:D, "MI"))</f>
        <v>0</v>
      </c>
      <c r="E4822" s="4">
        <f>SUM(COUNTIFS('WEEK 3'!G:G, A4822, 'WEEK 3'!D:D, "WR"), COUNTIFS('WEEK 3'!G:G, A4822, 'WEEK 3'!D:D, "MI"))</f>
        <v>0</v>
      </c>
      <c r="F4822" s="4">
        <f>SUM(COUNTIFS('WEEK 4'!G:G, A4822, 'WEEK 4'!D:D, "WR"), COUNTIFS('WEEK 4'!G:G, A4822, 'WEEK 4'!D:D, "MI"))</f>
        <v>0</v>
      </c>
      <c r="G4822" s="4">
        <f>SUM(COUNTIFS('WEEK 5'!G:G, A4822, 'WEEK 5'!D:D, "WR"), COUNTIFS('WEEK 5'!G:G, A4822, 'WEEK 5'!D:D, "MI"))</f>
        <v>0</v>
      </c>
      <c r="H4822" s="4">
        <f>SUM(Table3[[#This Row],[WEEK 1]:[WEEK 5 ]])</f>
        <v>0</v>
      </c>
      <c r="I4822" s="5" cm="1">
        <f t="array" ref="I4822">Table3[[#This Row],[EMPLOYEE TOTAL]]/Table4[MONTH TOTAL]</f>
        <v>0</v>
      </c>
    </row>
    <row r="4823" spans="1:9" x14ac:dyDescent="0.25">
      <c r="A4823" s="4" t="s">
        <v>3939</v>
      </c>
      <c r="B4823" s="4" t="s">
        <v>8777</v>
      </c>
      <c r="C4823" s="4">
        <f>SUM(COUNTIFS('WEEK 1'!G:G, A4823, 'WEEK 1'!D:D, "WR"), COUNTIFS('WEEK 1'!G:G, A4823, 'WEEK 1'!D:D, "MI"))</f>
        <v>0</v>
      </c>
      <c r="D4823" s="4">
        <f>SUM(COUNTIFS('WEEK 2'!G:G, A4823, 'WEEK 2'!D:D, "WR"), COUNTIFS('WEEK 2'!G:G, A4823, 'WEEK 2'!D:D, "MI"))</f>
        <v>0</v>
      </c>
      <c r="E4823" s="4">
        <f>SUM(COUNTIFS('WEEK 3'!G:G, A4823, 'WEEK 3'!D:D, "WR"), COUNTIFS('WEEK 3'!G:G, A4823, 'WEEK 3'!D:D, "MI"))</f>
        <v>0</v>
      </c>
      <c r="F4823" s="4">
        <f>SUM(COUNTIFS('WEEK 4'!G:G, A4823, 'WEEK 4'!D:D, "WR"), COUNTIFS('WEEK 4'!G:G, A4823, 'WEEK 4'!D:D, "MI"))</f>
        <v>0</v>
      </c>
      <c r="G4823" s="4">
        <f>SUM(COUNTIFS('WEEK 5'!G:G, A4823, 'WEEK 5'!D:D, "WR"), COUNTIFS('WEEK 5'!G:G, A4823, 'WEEK 5'!D:D, "MI"))</f>
        <v>0</v>
      </c>
      <c r="H4823" s="4">
        <f>SUM(Table3[[#This Row],[WEEK 1]:[WEEK 5 ]])</f>
        <v>0</v>
      </c>
      <c r="I4823" s="5" cm="1">
        <f t="array" ref="I4823">Table3[[#This Row],[EMPLOYEE TOTAL]]/Table4[MONTH TOTAL]</f>
        <v>0</v>
      </c>
    </row>
    <row r="4824" spans="1:9" x14ac:dyDescent="0.25">
      <c r="A4824" s="4" t="s">
        <v>6672</v>
      </c>
      <c r="B4824" s="4" t="s">
        <v>8840</v>
      </c>
      <c r="C4824" s="4">
        <f>SUM(COUNTIFS('WEEK 1'!G:G, A4824, 'WEEK 1'!D:D, "WR"), COUNTIFS('WEEK 1'!G:G, A4824, 'WEEK 1'!D:D, "MI"))</f>
        <v>0</v>
      </c>
      <c r="D4824" s="4">
        <f>SUM(COUNTIFS('WEEK 2'!G:G, A4824, 'WEEK 2'!D:D, "WR"), COUNTIFS('WEEK 2'!G:G, A4824, 'WEEK 2'!D:D, "MI"))</f>
        <v>0</v>
      </c>
      <c r="E4824" s="4">
        <f>SUM(COUNTIFS('WEEK 3'!G:G, A4824, 'WEEK 3'!D:D, "WR"), COUNTIFS('WEEK 3'!G:G, A4824, 'WEEK 3'!D:D, "MI"))</f>
        <v>0</v>
      </c>
      <c r="F4824" s="4">
        <f>SUM(COUNTIFS('WEEK 4'!G:G, A4824, 'WEEK 4'!D:D, "WR"), COUNTIFS('WEEK 4'!G:G, A4824, 'WEEK 4'!D:D, "MI"))</f>
        <v>0</v>
      </c>
      <c r="G4824" s="4">
        <f>SUM(COUNTIFS('WEEK 5'!G:G, A4824, 'WEEK 5'!D:D, "WR"), COUNTIFS('WEEK 5'!G:G, A4824, 'WEEK 5'!D:D, "MI"))</f>
        <v>0</v>
      </c>
      <c r="H4824" s="4">
        <f>SUM(Table3[[#This Row],[WEEK 1]:[WEEK 5 ]])</f>
        <v>0</v>
      </c>
      <c r="I4824" s="5" cm="1">
        <f t="array" ref="I4824">Table3[[#This Row],[EMPLOYEE TOTAL]]/Table4[MONTH TOTAL]</f>
        <v>0</v>
      </c>
    </row>
    <row r="4825" spans="1:9" x14ac:dyDescent="0.25">
      <c r="A4825" s="4" t="s">
        <v>851</v>
      </c>
      <c r="B4825" s="4" t="s">
        <v>8776</v>
      </c>
      <c r="C4825" s="4">
        <f>SUM(COUNTIFS('WEEK 1'!G:G, A4825, 'WEEK 1'!D:D, "WR"), COUNTIFS('WEEK 1'!G:G, A4825, 'WEEK 1'!D:D, "MI"))</f>
        <v>0</v>
      </c>
      <c r="D4825" s="4">
        <f>SUM(COUNTIFS('WEEK 2'!G:G, A4825, 'WEEK 2'!D:D, "WR"), COUNTIFS('WEEK 2'!G:G, A4825, 'WEEK 2'!D:D, "MI"))</f>
        <v>0</v>
      </c>
      <c r="E4825" s="4">
        <f>SUM(COUNTIFS('WEEK 3'!G:G, A4825, 'WEEK 3'!D:D, "WR"), COUNTIFS('WEEK 3'!G:G, A4825, 'WEEK 3'!D:D, "MI"))</f>
        <v>0</v>
      </c>
      <c r="F4825" s="4">
        <f>SUM(COUNTIFS('WEEK 4'!G:G, A4825, 'WEEK 4'!D:D, "WR"), COUNTIFS('WEEK 4'!G:G, A4825, 'WEEK 4'!D:D, "MI"))</f>
        <v>0</v>
      </c>
      <c r="G4825" s="4">
        <f>SUM(COUNTIFS('WEEK 5'!G:G, A4825, 'WEEK 5'!D:D, "WR"), COUNTIFS('WEEK 5'!G:G, A4825, 'WEEK 5'!D:D, "MI"))</f>
        <v>0</v>
      </c>
      <c r="H4825" s="4">
        <f>SUM(Table3[[#This Row],[WEEK 1]:[WEEK 5 ]])</f>
        <v>0</v>
      </c>
      <c r="I4825" s="5" cm="1">
        <f t="array" ref="I4825">Table3[[#This Row],[EMPLOYEE TOTAL]]/Table4[MONTH TOTAL]</f>
        <v>0</v>
      </c>
    </row>
    <row r="4826" spans="1:9" x14ac:dyDescent="0.25">
      <c r="A4826" s="4" t="s">
        <v>1517</v>
      </c>
      <c r="B4826" s="4" t="s">
        <v>8772</v>
      </c>
      <c r="C4826" s="4">
        <f>SUM(COUNTIFS('WEEK 1'!G:G, A4826, 'WEEK 1'!D:D, "WR"), COUNTIFS('WEEK 1'!G:G, A4826, 'WEEK 1'!D:D, "MI"))</f>
        <v>0</v>
      </c>
      <c r="D4826" s="4">
        <f>SUM(COUNTIFS('WEEK 2'!G:G, A4826, 'WEEK 2'!D:D, "WR"), COUNTIFS('WEEK 2'!G:G, A4826, 'WEEK 2'!D:D, "MI"))</f>
        <v>0</v>
      </c>
      <c r="E4826" s="4">
        <f>SUM(COUNTIFS('WEEK 3'!G:G, A4826, 'WEEK 3'!D:D, "WR"), COUNTIFS('WEEK 3'!G:G, A4826, 'WEEK 3'!D:D, "MI"))</f>
        <v>0</v>
      </c>
      <c r="F4826" s="4">
        <f>SUM(COUNTIFS('WEEK 4'!G:G, A4826, 'WEEK 4'!D:D, "WR"), COUNTIFS('WEEK 4'!G:G, A4826, 'WEEK 4'!D:D, "MI"))</f>
        <v>0</v>
      </c>
      <c r="G4826" s="4">
        <f>SUM(COUNTIFS('WEEK 5'!G:G, A4826, 'WEEK 5'!D:D, "WR"), COUNTIFS('WEEK 5'!G:G, A4826, 'WEEK 5'!D:D, "MI"))</f>
        <v>0</v>
      </c>
      <c r="H4826" s="4">
        <f>SUM(Table3[[#This Row],[WEEK 1]:[WEEK 5 ]])</f>
        <v>0</v>
      </c>
      <c r="I4826" s="5" cm="1">
        <f t="array" ref="I4826">Table3[[#This Row],[EMPLOYEE TOTAL]]/Table4[MONTH TOTAL]</f>
        <v>0</v>
      </c>
    </row>
    <row r="4827" spans="1:9" x14ac:dyDescent="0.25">
      <c r="A4827" s="4" t="s">
        <v>3156</v>
      </c>
      <c r="B4827" s="4" t="s">
        <v>8783</v>
      </c>
      <c r="C4827" s="4">
        <f>SUM(COUNTIFS('WEEK 1'!G:G, A4827, 'WEEK 1'!D:D, "WR"), COUNTIFS('WEEK 1'!G:G, A4827, 'WEEK 1'!D:D, "MI"))</f>
        <v>0</v>
      </c>
      <c r="D4827" s="4">
        <f>SUM(COUNTIFS('WEEK 2'!G:G, A4827, 'WEEK 2'!D:D, "WR"), COUNTIFS('WEEK 2'!G:G, A4827, 'WEEK 2'!D:D, "MI"))</f>
        <v>0</v>
      </c>
      <c r="E4827" s="4">
        <f>SUM(COUNTIFS('WEEK 3'!G:G, A4827, 'WEEK 3'!D:D, "WR"), COUNTIFS('WEEK 3'!G:G, A4827, 'WEEK 3'!D:D, "MI"))</f>
        <v>0</v>
      </c>
      <c r="F4827" s="4">
        <f>SUM(COUNTIFS('WEEK 4'!G:G, A4827, 'WEEK 4'!D:D, "WR"), COUNTIFS('WEEK 4'!G:G, A4827, 'WEEK 4'!D:D, "MI"))</f>
        <v>0</v>
      </c>
      <c r="G4827" s="4">
        <f>SUM(COUNTIFS('WEEK 5'!G:G, A4827, 'WEEK 5'!D:D, "WR"), COUNTIFS('WEEK 5'!G:G, A4827, 'WEEK 5'!D:D, "MI"))</f>
        <v>0</v>
      </c>
      <c r="H4827" s="4">
        <f>SUM(Table3[[#This Row],[WEEK 1]:[WEEK 5 ]])</f>
        <v>0</v>
      </c>
      <c r="I4827" s="5" cm="1">
        <f t="array" ref="I4827">Table3[[#This Row],[EMPLOYEE TOTAL]]/Table4[MONTH TOTAL]</f>
        <v>0</v>
      </c>
    </row>
    <row r="4828" spans="1:9" x14ac:dyDescent="0.25">
      <c r="A4828" s="4" t="s">
        <v>6459</v>
      </c>
      <c r="B4828" s="4" t="s">
        <v>8842</v>
      </c>
      <c r="C4828" s="4">
        <f>SUM(COUNTIFS('WEEK 1'!G:G, A4828, 'WEEK 1'!D:D, "WR"), COUNTIFS('WEEK 1'!G:G, A4828, 'WEEK 1'!D:D, "MI"))</f>
        <v>0</v>
      </c>
      <c r="D4828" s="4">
        <f>SUM(COUNTIFS('WEEK 2'!G:G, A4828, 'WEEK 2'!D:D, "WR"), COUNTIFS('WEEK 2'!G:G, A4828, 'WEEK 2'!D:D, "MI"))</f>
        <v>0</v>
      </c>
      <c r="E4828" s="4">
        <f>SUM(COUNTIFS('WEEK 3'!G:G, A4828, 'WEEK 3'!D:D, "WR"), COUNTIFS('WEEK 3'!G:G, A4828, 'WEEK 3'!D:D, "MI"))</f>
        <v>0</v>
      </c>
      <c r="F4828" s="4">
        <f>SUM(COUNTIFS('WEEK 4'!G:G, A4828, 'WEEK 4'!D:D, "WR"), COUNTIFS('WEEK 4'!G:G, A4828, 'WEEK 4'!D:D, "MI"))</f>
        <v>0</v>
      </c>
      <c r="G4828" s="4">
        <f>SUM(COUNTIFS('WEEK 5'!G:G, A4828, 'WEEK 5'!D:D, "WR"), COUNTIFS('WEEK 5'!G:G, A4828, 'WEEK 5'!D:D, "MI"))</f>
        <v>0</v>
      </c>
      <c r="H4828" s="4">
        <f>SUM(Table3[[#This Row],[WEEK 1]:[WEEK 5 ]])</f>
        <v>0</v>
      </c>
      <c r="I4828" s="5" cm="1">
        <f t="array" ref="I4828">Table3[[#This Row],[EMPLOYEE TOTAL]]/Table4[MONTH TOTAL]</f>
        <v>0</v>
      </c>
    </row>
    <row r="4829" spans="1:9" x14ac:dyDescent="0.25">
      <c r="A4829" s="4" t="s">
        <v>3863</v>
      </c>
      <c r="B4829" s="4" t="s">
        <v>8776</v>
      </c>
      <c r="C4829" s="4">
        <f>SUM(COUNTIFS('WEEK 1'!G:G, A4829, 'WEEK 1'!D:D, "WR"), COUNTIFS('WEEK 1'!G:G, A4829, 'WEEK 1'!D:D, "MI"))</f>
        <v>0</v>
      </c>
      <c r="D4829" s="4">
        <f>SUM(COUNTIFS('WEEK 2'!G:G, A4829, 'WEEK 2'!D:D, "WR"), COUNTIFS('WEEK 2'!G:G, A4829, 'WEEK 2'!D:D, "MI"))</f>
        <v>0</v>
      </c>
      <c r="E4829" s="4">
        <f>SUM(COUNTIFS('WEEK 3'!G:G, A4829, 'WEEK 3'!D:D, "WR"), COUNTIFS('WEEK 3'!G:G, A4829, 'WEEK 3'!D:D, "MI"))</f>
        <v>0</v>
      </c>
      <c r="F4829" s="4">
        <f>SUM(COUNTIFS('WEEK 4'!G:G, A4829, 'WEEK 4'!D:D, "WR"), COUNTIFS('WEEK 4'!G:G, A4829, 'WEEK 4'!D:D, "MI"))</f>
        <v>0</v>
      </c>
      <c r="G4829" s="4">
        <f>SUM(COUNTIFS('WEEK 5'!G:G, A4829, 'WEEK 5'!D:D, "WR"), COUNTIFS('WEEK 5'!G:G, A4829, 'WEEK 5'!D:D, "MI"))</f>
        <v>0</v>
      </c>
      <c r="H4829" s="4">
        <f>SUM(Table3[[#This Row],[WEEK 1]:[WEEK 5 ]])</f>
        <v>0</v>
      </c>
      <c r="I4829" s="5" cm="1">
        <f t="array" ref="I4829">Table3[[#This Row],[EMPLOYEE TOTAL]]/Table4[MONTH TOTAL]</f>
        <v>0</v>
      </c>
    </row>
    <row r="4830" spans="1:9" x14ac:dyDescent="0.25">
      <c r="A4830" s="4" t="s">
        <v>2020</v>
      </c>
      <c r="B4830" s="4" t="s">
        <v>8869</v>
      </c>
      <c r="C4830" s="4">
        <f>SUM(COUNTIFS('WEEK 1'!G:G, A4830, 'WEEK 1'!D:D, "WR"), COUNTIFS('WEEK 1'!G:G, A4830, 'WEEK 1'!D:D, "MI"))</f>
        <v>0</v>
      </c>
      <c r="D4830" s="4">
        <f>SUM(COUNTIFS('WEEK 2'!G:G, A4830, 'WEEK 2'!D:D, "WR"), COUNTIFS('WEEK 2'!G:G, A4830, 'WEEK 2'!D:D, "MI"))</f>
        <v>0</v>
      </c>
      <c r="E4830" s="4">
        <f>SUM(COUNTIFS('WEEK 3'!G:G, A4830, 'WEEK 3'!D:D, "WR"), COUNTIFS('WEEK 3'!G:G, A4830, 'WEEK 3'!D:D, "MI"))</f>
        <v>0</v>
      </c>
      <c r="F4830" s="4">
        <f>SUM(COUNTIFS('WEEK 4'!G:G, A4830, 'WEEK 4'!D:D, "WR"), COUNTIFS('WEEK 4'!G:G, A4830, 'WEEK 4'!D:D, "MI"))</f>
        <v>0</v>
      </c>
      <c r="G4830" s="4">
        <f>SUM(COUNTIFS('WEEK 5'!G:G, A4830, 'WEEK 5'!D:D, "WR"), COUNTIFS('WEEK 5'!G:G, A4830, 'WEEK 5'!D:D, "MI"))</f>
        <v>0</v>
      </c>
      <c r="H4830" s="4">
        <f>SUM(Table3[[#This Row],[WEEK 1]:[WEEK 5 ]])</f>
        <v>0</v>
      </c>
      <c r="I4830" s="5" cm="1">
        <f t="array" ref="I4830">Table3[[#This Row],[EMPLOYEE TOTAL]]/Table4[MONTH TOTAL]</f>
        <v>0</v>
      </c>
    </row>
    <row r="4831" spans="1:9" x14ac:dyDescent="0.25">
      <c r="A4831" s="4" t="s">
        <v>972</v>
      </c>
      <c r="B4831" s="4" t="s">
        <v>8855</v>
      </c>
      <c r="C4831" s="4">
        <f>SUM(COUNTIFS('WEEK 1'!G:G, A4831, 'WEEK 1'!D:D, "WR"), COUNTIFS('WEEK 1'!G:G, A4831, 'WEEK 1'!D:D, "MI"))</f>
        <v>0</v>
      </c>
      <c r="D4831" s="4">
        <f>SUM(COUNTIFS('WEEK 2'!G:G, A4831, 'WEEK 2'!D:D, "WR"), COUNTIFS('WEEK 2'!G:G, A4831, 'WEEK 2'!D:D, "MI"))</f>
        <v>0</v>
      </c>
      <c r="E4831" s="4">
        <f>SUM(COUNTIFS('WEEK 3'!G:G, A4831, 'WEEK 3'!D:D, "WR"), COUNTIFS('WEEK 3'!G:G, A4831, 'WEEK 3'!D:D, "MI"))</f>
        <v>0</v>
      </c>
      <c r="F4831" s="4">
        <f>SUM(COUNTIFS('WEEK 4'!G:G, A4831, 'WEEK 4'!D:D, "WR"), COUNTIFS('WEEK 4'!G:G, A4831, 'WEEK 4'!D:D, "MI"))</f>
        <v>0</v>
      </c>
      <c r="G4831" s="4">
        <f>SUM(COUNTIFS('WEEK 5'!G:G, A4831, 'WEEK 5'!D:D, "WR"), COUNTIFS('WEEK 5'!G:G, A4831, 'WEEK 5'!D:D, "MI"))</f>
        <v>0</v>
      </c>
      <c r="H4831" s="4">
        <f>SUM(Table3[[#This Row],[WEEK 1]:[WEEK 5 ]])</f>
        <v>0</v>
      </c>
      <c r="I4831" s="5" cm="1">
        <f t="array" ref="I4831">Table3[[#This Row],[EMPLOYEE TOTAL]]/Table4[MONTH TOTAL]</f>
        <v>0</v>
      </c>
    </row>
    <row r="4832" spans="1:9" x14ac:dyDescent="0.25">
      <c r="A4832" s="4" t="s">
        <v>245</v>
      </c>
      <c r="B4832" s="4" t="s">
        <v>8778</v>
      </c>
      <c r="C4832" s="4">
        <f>SUM(COUNTIFS('WEEK 1'!G:G, A4832, 'WEEK 1'!D:D, "WR"), COUNTIFS('WEEK 1'!G:G, A4832, 'WEEK 1'!D:D, "MI"))</f>
        <v>0</v>
      </c>
      <c r="D4832" s="4">
        <f>SUM(COUNTIFS('WEEK 2'!G:G, A4832, 'WEEK 2'!D:D, "WR"), COUNTIFS('WEEK 2'!G:G, A4832, 'WEEK 2'!D:D, "MI"))</f>
        <v>0</v>
      </c>
      <c r="E4832" s="4">
        <f>SUM(COUNTIFS('WEEK 3'!G:G, A4832, 'WEEK 3'!D:D, "WR"), COUNTIFS('WEEK 3'!G:G, A4832, 'WEEK 3'!D:D, "MI"))</f>
        <v>0</v>
      </c>
      <c r="F4832" s="4">
        <f>SUM(COUNTIFS('WEEK 4'!G:G, A4832, 'WEEK 4'!D:D, "WR"), COUNTIFS('WEEK 4'!G:G, A4832, 'WEEK 4'!D:D, "MI"))</f>
        <v>0</v>
      </c>
      <c r="G4832" s="4">
        <f>SUM(COUNTIFS('WEEK 5'!G:G, A4832, 'WEEK 5'!D:D, "WR"), COUNTIFS('WEEK 5'!G:G, A4832, 'WEEK 5'!D:D, "MI"))</f>
        <v>0</v>
      </c>
      <c r="H4832" s="4">
        <f>SUM(Table3[[#This Row],[WEEK 1]:[WEEK 5 ]])</f>
        <v>0</v>
      </c>
      <c r="I4832" s="5" cm="1">
        <f t="array" ref="I4832">Table3[[#This Row],[EMPLOYEE TOTAL]]/Table4[MONTH TOTAL]</f>
        <v>0</v>
      </c>
    </row>
    <row r="4833" spans="1:9" x14ac:dyDescent="0.25">
      <c r="A4833" s="4" t="s">
        <v>3431</v>
      </c>
      <c r="B4833" s="4" t="s">
        <v>8816</v>
      </c>
      <c r="C4833" s="4">
        <f>SUM(COUNTIFS('WEEK 1'!G:G, A4833, 'WEEK 1'!D:D, "WR"), COUNTIFS('WEEK 1'!G:G, A4833, 'WEEK 1'!D:D, "MI"))</f>
        <v>0</v>
      </c>
      <c r="D4833" s="4">
        <f>SUM(COUNTIFS('WEEK 2'!G:G, A4833, 'WEEK 2'!D:D, "WR"), COUNTIFS('WEEK 2'!G:G, A4833, 'WEEK 2'!D:D, "MI"))</f>
        <v>0</v>
      </c>
      <c r="E4833" s="4">
        <f>SUM(COUNTIFS('WEEK 3'!G:G, A4833, 'WEEK 3'!D:D, "WR"), COUNTIFS('WEEK 3'!G:G, A4833, 'WEEK 3'!D:D, "MI"))</f>
        <v>0</v>
      </c>
      <c r="F4833" s="4">
        <f>SUM(COUNTIFS('WEEK 4'!G:G, A4833, 'WEEK 4'!D:D, "WR"), COUNTIFS('WEEK 4'!G:G, A4833, 'WEEK 4'!D:D, "MI"))</f>
        <v>0</v>
      </c>
      <c r="G4833" s="4">
        <f>SUM(COUNTIFS('WEEK 5'!G:G, A4833, 'WEEK 5'!D:D, "WR"), COUNTIFS('WEEK 5'!G:G, A4833, 'WEEK 5'!D:D, "MI"))</f>
        <v>0</v>
      </c>
      <c r="H4833" s="4">
        <f>SUM(Table3[[#This Row],[WEEK 1]:[WEEK 5 ]])</f>
        <v>0</v>
      </c>
      <c r="I4833" s="5" cm="1">
        <f t="array" ref="I4833">Table3[[#This Row],[EMPLOYEE TOTAL]]/Table4[MONTH TOTAL]</f>
        <v>0</v>
      </c>
    </row>
    <row r="4834" spans="1:9" x14ac:dyDescent="0.25">
      <c r="A4834" s="4" t="s">
        <v>7024</v>
      </c>
      <c r="B4834" s="4" t="s">
        <v>8827</v>
      </c>
      <c r="C4834" s="4">
        <f>SUM(COUNTIFS('WEEK 1'!G:G, A4834, 'WEEK 1'!D:D, "WR"), COUNTIFS('WEEK 1'!G:G, A4834, 'WEEK 1'!D:D, "MI"))</f>
        <v>0</v>
      </c>
      <c r="D4834" s="4">
        <f>SUM(COUNTIFS('WEEK 2'!G:G, A4834, 'WEEK 2'!D:D, "WR"), COUNTIFS('WEEK 2'!G:G, A4834, 'WEEK 2'!D:D, "MI"))</f>
        <v>0</v>
      </c>
      <c r="E4834" s="4">
        <f>SUM(COUNTIFS('WEEK 3'!G:G, A4834, 'WEEK 3'!D:D, "WR"), COUNTIFS('WEEK 3'!G:G, A4834, 'WEEK 3'!D:D, "MI"))</f>
        <v>0</v>
      </c>
      <c r="F4834" s="4">
        <f>SUM(COUNTIFS('WEEK 4'!G:G, A4834, 'WEEK 4'!D:D, "WR"), COUNTIFS('WEEK 4'!G:G, A4834, 'WEEK 4'!D:D, "MI"))</f>
        <v>0</v>
      </c>
      <c r="G4834" s="4">
        <f>SUM(COUNTIFS('WEEK 5'!G:G, A4834, 'WEEK 5'!D:D, "WR"), COUNTIFS('WEEK 5'!G:G, A4834, 'WEEK 5'!D:D, "MI"))</f>
        <v>0</v>
      </c>
      <c r="H4834" s="4">
        <f>SUM(Table3[[#This Row],[WEEK 1]:[WEEK 5 ]])</f>
        <v>0</v>
      </c>
      <c r="I4834" s="5" cm="1">
        <f t="array" ref="I4834">Table3[[#This Row],[EMPLOYEE TOTAL]]/Table4[MONTH TOTAL]</f>
        <v>0</v>
      </c>
    </row>
    <row r="4835" spans="1:9" x14ac:dyDescent="0.25">
      <c r="A4835" s="4" t="s">
        <v>2842</v>
      </c>
      <c r="B4835" s="4" t="s">
        <v>8826</v>
      </c>
      <c r="C4835" s="4">
        <f>SUM(COUNTIFS('WEEK 1'!G:G, A4835, 'WEEK 1'!D:D, "WR"), COUNTIFS('WEEK 1'!G:G, A4835, 'WEEK 1'!D:D, "MI"))</f>
        <v>0</v>
      </c>
      <c r="D4835" s="4">
        <f>SUM(COUNTIFS('WEEK 2'!G:G, A4835, 'WEEK 2'!D:D, "WR"), COUNTIFS('WEEK 2'!G:G, A4835, 'WEEK 2'!D:D, "MI"))</f>
        <v>0</v>
      </c>
      <c r="E4835" s="4">
        <f>SUM(COUNTIFS('WEEK 3'!G:G, A4835, 'WEEK 3'!D:D, "WR"), COUNTIFS('WEEK 3'!G:G, A4835, 'WEEK 3'!D:D, "MI"))</f>
        <v>0</v>
      </c>
      <c r="F4835" s="4">
        <f>SUM(COUNTIFS('WEEK 4'!G:G, A4835, 'WEEK 4'!D:D, "WR"), COUNTIFS('WEEK 4'!G:G, A4835, 'WEEK 4'!D:D, "MI"))</f>
        <v>0</v>
      </c>
      <c r="G4835" s="4">
        <f>SUM(COUNTIFS('WEEK 5'!G:G, A4835, 'WEEK 5'!D:D, "WR"), COUNTIFS('WEEK 5'!G:G, A4835, 'WEEK 5'!D:D, "MI"))</f>
        <v>0</v>
      </c>
      <c r="H4835" s="4">
        <f>SUM(Table3[[#This Row],[WEEK 1]:[WEEK 5 ]])</f>
        <v>0</v>
      </c>
      <c r="I4835" s="5" cm="1">
        <f t="array" ref="I4835">Table3[[#This Row],[EMPLOYEE TOTAL]]/Table4[MONTH TOTAL]</f>
        <v>0</v>
      </c>
    </row>
    <row r="4836" spans="1:9" x14ac:dyDescent="0.25">
      <c r="A4836" s="4" t="s">
        <v>1251</v>
      </c>
      <c r="B4836" s="4" t="s">
        <v>8807</v>
      </c>
      <c r="C4836" s="4">
        <f>SUM(COUNTIFS('WEEK 1'!G:G, A4836, 'WEEK 1'!D:D, "WR"), COUNTIFS('WEEK 1'!G:G, A4836, 'WEEK 1'!D:D, "MI"))</f>
        <v>0</v>
      </c>
      <c r="D4836" s="4">
        <f>SUM(COUNTIFS('WEEK 2'!G:G, A4836, 'WEEK 2'!D:D, "WR"), COUNTIFS('WEEK 2'!G:G, A4836, 'WEEK 2'!D:D, "MI"))</f>
        <v>0</v>
      </c>
      <c r="E4836" s="4">
        <f>SUM(COUNTIFS('WEEK 3'!G:G, A4836, 'WEEK 3'!D:D, "WR"), COUNTIFS('WEEK 3'!G:G, A4836, 'WEEK 3'!D:D, "MI"))</f>
        <v>0</v>
      </c>
      <c r="F4836" s="4">
        <f>SUM(COUNTIFS('WEEK 4'!G:G, A4836, 'WEEK 4'!D:D, "WR"), COUNTIFS('WEEK 4'!G:G, A4836, 'WEEK 4'!D:D, "MI"))</f>
        <v>0</v>
      </c>
      <c r="G4836" s="4">
        <f>SUM(COUNTIFS('WEEK 5'!G:G, A4836, 'WEEK 5'!D:D, "WR"), COUNTIFS('WEEK 5'!G:G, A4836, 'WEEK 5'!D:D, "MI"))</f>
        <v>0</v>
      </c>
      <c r="H4836" s="4">
        <f>SUM(Table3[[#This Row],[WEEK 1]:[WEEK 5 ]])</f>
        <v>0</v>
      </c>
      <c r="I4836" s="5" cm="1">
        <f t="array" ref="I4836">Table3[[#This Row],[EMPLOYEE TOTAL]]/Table4[MONTH TOTAL]</f>
        <v>0</v>
      </c>
    </row>
    <row r="4837" spans="1:9" x14ac:dyDescent="0.25">
      <c r="A4837" s="4" t="s">
        <v>1802</v>
      </c>
      <c r="B4837" s="4" t="s">
        <v>8842</v>
      </c>
      <c r="C4837" s="4">
        <f>SUM(COUNTIFS('WEEK 1'!G:G, A4837, 'WEEK 1'!D:D, "WR"), COUNTIFS('WEEK 1'!G:G, A4837, 'WEEK 1'!D:D, "MI"))</f>
        <v>0</v>
      </c>
      <c r="D4837" s="4">
        <f>SUM(COUNTIFS('WEEK 2'!G:G, A4837, 'WEEK 2'!D:D, "WR"), COUNTIFS('WEEK 2'!G:G, A4837, 'WEEK 2'!D:D, "MI"))</f>
        <v>0</v>
      </c>
      <c r="E4837" s="4">
        <f>SUM(COUNTIFS('WEEK 3'!G:G, A4837, 'WEEK 3'!D:D, "WR"), COUNTIFS('WEEK 3'!G:G, A4837, 'WEEK 3'!D:D, "MI"))</f>
        <v>0</v>
      </c>
      <c r="F4837" s="4">
        <f>SUM(COUNTIFS('WEEK 4'!G:G, A4837, 'WEEK 4'!D:D, "WR"), COUNTIFS('WEEK 4'!G:G, A4837, 'WEEK 4'!D:D, "MI"))</f>
        <v>0</v>
      </c>
      <c r="G4837" s="4">
        <f>SUM(COUNTIFS('WEEK 5'!G:G, A4837, 'WEEK 5'!D:D, "WR"), COUNTIFS('WEEK 5'!G:G, A4837, 'WEEK 5'!D:D, "MI"))</f>
        <v>0</v>
      </c>
      <c r="H4837" s="4">
        <f>SUM(Table3[[#This Row],[WEEK 1]:[WEEK 5 ]])</f>
        <v>0</v>
      </c>
      <c r="I4837" s="5" cm="1">
        <f t="array" ref="I4837">Table3[[#This Row],[EMPLOYEE TOTAL]]/Table4[MONTH TOTAL]</f>
        <v>0</v>
      </c>
    </row>
    <row r="4838" spans="1:9" x14ac:dyDescent="0.25">
      <c r="A4838" s="4" t="s">
        <v>3415</v>
      </c>
      <c r="B4838" s="4" t="s">
        <v>8867</v>
      </c>
      <c r="C4838" s="4">
        <f>SUM(COUNTIFS('WEEK 1'!G:G, A4838, 'WEEK 1'!D:D, "WR"), COUNTIFS('WEEK 1'!G:G, A4838, 'WEEK 1'!D:D, "MI"))</f>
        <v>0</v>
      </c>
      <c r="D4838" s="4">
        <f>SUM(COUNTIFS('WEEK 2'!G:G, A4838, 'WEEK 2'!D:D, "WR"), COUNTIFS('WEEK 2'!G:G, A4838, 'WEEK 2'!D:D, "MI"))</f>
        <v>0</v>
      </c>
      <c r="E4838" s="4">
        <f>SUM(COUNTIFS('WEEK 3'!G:G, A4838, 'WEEK 3'!D:D, "WR"), COUNTIFS('WEEK 3'!G:G, A4838, 'WEEK 3'!D:D, "MI"))</f>
        <v>0</v>
      </c>
      <c r="F4838" s="4">
        <f>SUM(COUNTIFS('WEEK 4'!G:G, A4838, 'WEEK 4'!D:D, "WR"), COUNTIFS('WEEK 4'!G:G, A4838, 'WEEK 4'!D:D, "MI"))</f>
        <v>0</v>
      </c>
      <c r="G4838" s="4">
        <f>SUM(COUNTIFS('WEEK 5'!G:G, A4838, 'WEEK 5'!D:D, "WR"), COUNTIFS('WEEK 5'!G:G, A4838, 'WEEK 5'!D:D, "MI"))</f>
        <v>0</v>
      </c>
      <c r="H4838" s="4">
        <f>SUM(Table3[[#This Row],[WEEK 1]:[WEEK 5 ]])</f>
        <v>0</v>
      </c>
      <c r="I4838" s="5" cm="1">
        <f t="array" ref="I4838">Table3[[#This Row],[EMPLOYEE TOTAL]]/Table4[MONTH TOTAL]</f>
        <v>0</v>
      </c>
    </row>
    <row r="4839" spans="1:9" x14ac:dyDescent="0.25">
      <c r="A4839" s="4" t="s">
        <v>7005</v>
      </c>
      <c r="B4839" s="4" t="s">
        <v>8859</v>
      </c>
      <c r="C4839" s="4">
        <f>SUM(COUNTIFS('WEEK 1'!G:G, A4839, 'WEEK 1'!D:D, "WR"), COUNTIFS('WEEK 1'!G:G, A4839, 'WEEK 1'!D:D, "MI"))</f>
        <v>0</v>
      </c>
      <c r="D4839" s="4">
        <f>SUM(COUNTIFS('WEEK 2'!G:G, A4839, 'WEEK 2'!D:D, "WR"), COUNTIFS('WEEK 2'!G:G, A4839, 'WEEK 2'!D:D, "MI"))</f>
        <v>0</v>
      </c>
      <c r="E4839" s="4">
        <f>SUM(COUNTIFS('WEEK 3'!G:G, A4839, 'WEEK 3'!D:D, "WR"), COUNTIFS('WEEK 3'!G:G, A4839, 'WEEK 3'!D:D, "MI"))</f>
        <v>0</v>
      </c>
      <c r="F4839" s="4">
        <f>SUM(COUNTIFS('WEEK 4'!G:G, A4839, 'WEEK 4'!D:D, "WR"), COUNTIFS('WEEK 4'!G:G, A4839, 'WEEK 4'!D:D, "MI"))</f>
        <v>0</v>
      </c>
      <c r="G4839" s="4">
        <f>SUM(COUNTIFS('WEEK 5'!G:G, A4839, 'WEEK 5'!D:D, "WR"), COUNTIFS('WEEK 5'!G:G, A4839, 'WEEK 5'!D:D, "MI"))</f>
        <v>0</v>
      </c>
      <c r="H4839" s="4">
        <f>SUM(Table3[[#This Row],[WEEK 1]:[WEEK 5 ]])</f>
        <v>0</v>
      </c>
      <c r="I4839" s="5" cm="1">
        <f t="array" ref="I4839">Table3[[#This Row],[EMPLOYEE TOTAL]]/Table4[MONTH TOTAL]</f>
        <v>0</v>
      </c>
    </row>
    <row r="4840" spans="1:9" x14ac:dyDescent="0.25">
      <c r="A4840" s="4" t="s">
        <v>4058</v>
      </c>
      <c r="B4840" s="4" t="s">
        <v>8804</v>
      </c>
      <c r="C4840" s="4">
        <f>SUM(COUNTIFS('WEEK 1'!G:G, A4840, 'WEEK 1'!D:D, "WR"), COUNTIFS('WEEK 1'!G:G, A4840, 'WEEK 1'!D:D, "MI"))</f>
        <v>0</v>
      </c>
      <c r="D4840" s="4">
        <f>SUM(COUNTIFS('WEEK 2'!G:G, A4840, 'WEEK 2'!D:D, "WR"), COUNTIFS('WEEK 2'!G:G, A4840, 'WEEK 2'!D:D, "MI"))</f>
        <v>0</v>
      </c>
      <c r="E4840" s="4">
        <f>SUM(COUNTIFS('WEEK 3'!G:G, A4840, 'WEEK 3'!D:D, "WR"), COUNTIFS('WEEK 3'!G:G, A4840, 'WEEK 3'!D:D, "MI"))</f>
        <v>0</v>
      </c>
      <c r="F4840" s="4">
        <f>SUM(COUNTIFS('WEEK 4'!G:G, A4840, 'WEEK 4'!D:D, "WR"), COUNTIFS('WEEK 4'!G:G, A4840, 'WEEK 4'!D:D, "MI"))</f>
        <v>0</v>
      </c>
      <c r="G4840" s="4">
        <f>SUM(COUNTIFS('WEEK 5'!G:G, A4840, 'WEEK 5'!D:D, "WR"), COUNTIFS('WEEK 5'!G:G, A4840, 'WEEK 5'!D:D, "MI"))</f>
        <v>0</v>
      </c>
      <c r="H4840" s="4">
        <f>SUM(Table3[[#This Row],[WEEK 1]:[WEEK 5 ]])</f>
        <v>0</v>
      </c>
      <c r="I4840" s="5" cm="1">
        <f t="array" ref="I4840">Table3[[#This Row],[EMPLOYEE TOTAL]]/Table4[MONTH TOTAL]</f>
        <v>0</v>
      </c>
    </row>
    <row r="4841" spans="1:9" x14ac:dyDescent="0.25">
      <c r="A4841" s="4" t="s">
        <v>2129</v>
      </c>
      <c r="B4841" s="4" t="s">
        <v>8828</v>
      </c>
      <c r="C4841" s="4">
        <f>SUM(COUNTIFS('WEEK 1'!G:G, A4841, 'WEEK 1'!D:D, "WR"), COUNTIFS('WEEK 1'!G:G, A4841, 'WEEK 1'!D:D, "MI"))</f>
        <v>0</v>
      </c>
      <c r="D4841" s="4">
        <f>SUM(COUNTIFS('WEEK 2'!G:G, A4841, 'WEEK 2'!D:D, "WR"), COUNTIFS('WEEK 2'!G:G, A4841, 'WEEK 2'!D:D, "MI"))</f>
        <v>0</v>
      </c>
      <c r="E4841" s="4">
        <f>SUM(COUNTIFS('WEEK 3'!G:G, A4841, 'WEEK 3'!D:D, "WR"), COUNTIFS('WEEK 3'!G:G, A4841, 'WEEK 3'!D:D, "MI"))</f>
        <v>0</v>
      </c>
      <c r="F4841" s="4">
        <f>SUM(COUNTIFS('WEEK 4'!G:G, A4841, 'WEEK 4'!D:D, "WR"), COUNTIFS('WEEK 4'!G:G, A4841, 'WEEK 4'!D:D, "MI"))</f>
        <v>0</v>
      </c>
      <c r="G4841" s="4">
        <f>SUM(COUNTIFS('WEEK 5'!G:G, A4841, 'WEEK 5'!D:D, "WR"), COUNTIFS('WEEK 5'!G:G, A4841, 'WEEK 5'!D:D, "MI"))</f>
        <v>0</v>
      </c>
      <c r="H4841" s="4">
        <f>SUM(Table3[[#This Row],[WEEK 1]:[WEEK 5 ]])</f>
        <v>0</v>
      </c>
      <c r="I4841" s="5" cm="1">
        <f t="array" ref="I4841">Table3[[#This Row],[EMPLOYEE TOTAL]]/Table4[MONTH TOTAL]</f>
        <v>0</v>
      </c>
    </row>
    <row r="4842" spans="1:9" x14ac:dyDescent="0.25">
      <c r="A4842" s="4" t="s">
        <v>1687</v>
      </c>
      <c r="B4842" s="4" t="s">
        <v>8836</v>
      </c>
      <c r="C4842" s="4">
        <f>SUM(COUNTIFS('WEEK 1'!G:G, A4842, 'WEEK 1'!D:D, "WR"), COUNTIFS('WEEK 1'!G:G, A4842, 'WEEK 1'!D:D, "MI"))</f>
        <v>0</v>
      </c>
      <c r="D4842" s="4">
        <f>SUM(COUNTIFS('WEEK 2'!G:G, A4842, 'WEEK 2'!D:D, "WR"), COUNTIFS('WEEK 2'!G:G, A4842, 'WEEK 2'!D:D, "MI"))</f>
        <v>0</v>
      </c>
      <c r="E4842" s="4">
        <f>SUM(COUNTIFS('WEEK 3'!G:G, A4842, 'WEEK 3'!D:D, "WR"), COUNTIFS('WEEK 3'!G:G, A4842, 'WEEK 3'!D:D, "MI"))</f>
        <v>0</v>
      </c>
      <c r="F4842" s="4">
        <f>SUM(COUNTIFS('WEEK 4'!G:G, A4842, 'WEEK 4'!D:D, "WR"), COUNTIFS('WEEK 4'!G:G, A4842, 'WEEK 4'!D:D, "MI"))</f>
        <v>0</v>
      </c>
      <c r="G4842" s="4">
        <f>SUM(COUNTIFS('WEEK 5'!G:G, A4842, 'WEEK 5'!D:D, "WR"), COUNTIFS('WEEK 5'!G:G, A4842, 'WEEK 5'!D:D, "MI"))</f>
        <v>0</v>
      </c>
      <c r="H4842" s="4">
        <f>SUM(Table3[[#This Row],[WEEK 1]:[WEEK 5 ]])</f>
        <v>0</v>
      </c>
      <c r="I4842" s="5" cm="1">
        <f t="array" ref="I4842">Table3[[#This Row],[EMPLOYEE TOTAL]]/Table4[MONTH TOTAL]</f>
        <v>0</v>
      </c>
    </row>
    <row r="4843" spans="1:9" x14ac:dyDescent="0.25">
      <c r="A4843" s="4" t="s">
        <v>7067</v>
      </c>
      <c r="B4843" s="4" t="s">
        <v>8794</v>
      </c>
      <c r="C4843" s="4">
        <f>SUM(COUNTIFS('WEEK 1'!G:G, A4843, 'WEEK 1'!D:D, "WR"), COUNTIFS('WEEK 1'!G:G, A4843, 'WEEK 1'!D:D, "MI"))</f>
        <v>0</v>
      </c>
      <c r="D4843" s="4">
        <f>SUM(COUNTIFS('WEEK 2'!G:G, A4843, 'WEEK 2'!D:D, "WR"), COUNTIFS('WEEK 2'!G:G, A4843, 'WEEK 2'!D:D, "MI"))</f>
        <v>0</v>
      </c>
      <c r="E4843" s="4">
        <f>SUM(COUNTIFS('WEEK 3'!G:G, A4843, 'WEEK 3'!D:D, "WR"), COUNTIFS('WEEK 3'!G:G, A4843, 'WEEK 3'!D:D, "MI"))</f>
        <v>0</v>
      </c>
      <c r="F4843" s="4">
        <f>SUM(COUNTIFS('WEEK 4'!G:G, A4843, 'WEEK 4'!D:D, "WR"), COUNTIFS('WEEK 4'!G:G, A4843, 'WEEK 4'!D:D, "MI"))</f>
        <v>0</v>
      </c>
      <c r="G4843" s="4">
        <f>SUM(COUNTIFS('WEEK 5'!G:G, A4843, 'WEEK 5'!D:D, "WR"), COUNTIFS('WEEK 5'!G:G, A4843, 'WEEK 5'!D:D, "MI"))</f>
        <v>0</v>
      </c>
      <c r="H4843" s="4">
        <f>SUM(Table3[[#This Row],[WEEK 1]:[WEEK 5 ]])</f>
        <v>0</v>
      </c>
      <c r="I4843" s="5" cm="1">
        <f t="array" ref="I4843">Table3[[#This Row],[EMPLOYEE TOTAL]]/Table4[MONTH TOTAL]</f>
        <v>0</v>
      </c>
    </row>
    <row r="4844" spans="1:9" x14ac:dyDescent="0.25">
      <c r="A4844" s="4" t="s">
        <v>3026</v>
      </c>
      <c r="B4844" s="4" t="s">
        <v>8858</v>
      </c>
      <c r="C4844" s="4">
        <f>SUM(COUNTIFS('WEEK 1'!G:G, A4844, 'WEEK 1'!D:D, "WR"), COUNTIFS('WEEK 1'!G:G, A4844, 'WEEK 1'!D:D, "MI"))</f>
        <v>0</v>
      </c>
      <c r="D4844" s="4">
        <f>SUM(COUNTIFS('WEEK 2'!G:G, A4844, 'WEEK 2'!D:D, "WR"), COUNTIFS('WEEK 2'!G:G, A4844, 'WEEK 2'!D:D, "MI"))</f>
        <v>0</v>
      </c>
      <c r="E4844" s="4">
        <f>SUM(COUNTIFS('WEEK 3'!G:G, A4844, 'WEEK 3'!D:D, "WR"), COUNTIFS('WEEK 3'!G:G, A4844, 'WEEK 3'!D:D, "MI"))</f>
        <v>0</v>
      </c>
      <c r="F4844" s="4">
        <f>SUM(COUNTIFS('WEEK 4'!G:G, A4844, 'WEEK 4'!D:D, "WR"), COUNTIFS('WEEK 4'!G:G, A4844, 'WEEK 4'!D:D, "MI"))</f>
        <v>0</v>
      </c>
      <c r="G4844" s="4">
        <f>SUM(COUNTIFS('WEEK 5'!G:G, A4844, 'WEEK 5'!D:D, "WR"), COUNTIFS('WEEK 5'!G:G, A4844, 'WEEK 5'!D:D, "MI"))</f>
        <v>0</v>
      </c>
      <c r="H4844" s="4">
        <f>SUM(Table3[[#This Row],[WEEK 1]:[WEEK 5 ]])</f>
        <v>0</v>
      </c>
      <c r="I4844" s="5" cm="1">
        <f t="array" ref="I4844">Table3[[#This Row],[EMPLOYEE TOTAL]]/Table4[MONTH TOTAL]</f>
        <v>0</v>
      </c>
    </row>
    <row r="4845" spans="1:9" x14ac:dyDescent="0.25">
      <c r="A4845" s="4" t="s">
        <v>4183</v>
      </c>
      <c r="B4845" s="4" t="s">
        <v>8779</v>
      </c>
      <c r="C4845" s="4">
        <f>SUM(COUNTIFS('WEEK 1'!G:G, A4845, 'WEEK 1'!D:D, "WR"), COUNTIFS('WEEK 1'!G:G, A4845, 'WEEK 1'!D:D, "MI"))</f>
        <v>0</v>
      </c>
      <c r="D4845" s="4">
        <f>SUM(COUNTIFS('WEEK 2'!G:G, A4845, 'WEEK 2'!D:D, "WR"), COUNTIFS('WEEK 2'!G:G, A4845, 'WEEK 2'!D:D, "MI"))</f>
        <v>0</v>
      </c>
      <c r="E4845" s="4">
        <f>SUM(COUNTIFS('WEEK 3'!G:G, A4845, 'WEEK 3'!D:D, "WR"), COUNTIFS('WEEK 3'!G:G, A4845, 'WEEK 3'!D:D, "MI"))</f>
        <v>0</v>
      </c>
      <c r="F4845" s="4">
        <f>SUM(COUNTIFS('WEEK 4'!G:G, A4845, 'WEEK 4'!D:D, "WR"), COUNTIFS('WEEK 4'!G:G, A4845, 'WEEK 4'!D:D, "MI"))</f>
        <v>0</v>
      </c>
      <c r="G4845" s="4">
        <f>SUM(COUNTIFS('WEEK 5'!G:G, A4845, 'WEEK 5'!D:D, "WR"), COUNTIFS('WEEK 5'!G:G, A4845, 'WEEK 5'!D:D, "MI"))</f>
        <v>0</v>
      </c>
      <c r="H4845" s="4">
        <f>SUM(Table3[[#This Row],[WEEK 1]:[WEEK 5 ]])</f>
        <v>0</v>
      </c>
      <c r="I4845" s="5" cm="1">
        <f t="array" ref="I4845">Table3[[#This Row],[EMPLOYEE TOTAL]]/Table4[MONTH TOTAL]</f>
        <v>0</v>
      </c>
    </row>
    <row r="4846" spans="1:9" x14ac:dyDescent="0.25">
      <c r="A4846" s="4" t="s">
        <v>5029</v>
      </c>
      <c r="B4846" s="4" t="s">
        <v>8833</v>
      </c>
      <c r="C4846" s="4">
        <f>SUM(COUNTIFS('WEEK 1'!G:G, A4846, 'WEEK 1'!D:D, "WR"), COUNTIFS('WEEK 1'!G:G, A4846, 'WEEK 1'!D:D, "MI"))</f>
        <v>0</v>
      </c>
      <c r="D4846" s="4">
        <f>SUM(COUNTIFS('WEEK 2'!G:G, A4846, 'WEEK 2'!D:D, "WR"), COUNTIFS('WEEK 2'!G:G, A4846, 'WEEK 2'!D:D, "MI"))</f>
        <v>0</v>
      </c>
      <c r="E4846" s="4">
        <f>SUM(COUNTIFS('WEEK 3'!G:G, A4846, 'WEEK 3'!D:D, "WR"), COUNTIFS('WEEK 3'!G:G, A4846, 'WEEK 3'!D:D, "MI"))</f>
        <v>0</v>
      </c>
      <c r="F4846" s="4">
        <f>SUM(COUNTIFS('WEEK 4'!G:G, A4846, 'WEEK 4'!D:D, "WR"), COUNTIFS('WEEK 4'!G:G, A4846, 'WEEK 4'!D:D, "MI"))</f>
        <v>0</v>
      </c>
      <c r="G4846" s="4">
        <f>SUM(COUNTIFS('WEEK 5'!G:G, A4846, 'WEEK 5'!D:D, "WR"), COUNTIFS('WEEK 5'!G:G, A4846, 'WEEK 5'!D:D, "MI"))</f>
        <v>0</v>
      </c>
      <c r="H4846" s="4">
        <f>SUM(Table3[[#This Row],[WEEK 1]:[WEEK 5 ]])</f>
        <v>0</v>
      </c>
      <c r="I4846" s="5" cm="1">
        <f t="array" ref="I4846">Table3[[#This Row],[EMPLOYEE TOTAL]]/Table4[MONTH TOTAL]</f>
        <v>0</v>
      </c>
    </row>
    <row r="4847" spans="1:9" x14ac:dyDescent="0.25">
      <c r="A4847" s="4" t="s">
        <v>3980</v>
      </c>
      <c r="B4847" s="4" t="s">
        <v>8868</v>
      </c>
      <c r="C4847" s="4">
        <f>SUM(COUNTIFS('WEEK 1'!G:G, A4847, 'WEEK 1'!D:D, "WR"), COUNTIFS('WEEK 1'!G:G, A4847, 'WEEK 1'!D:D, "MI"))</f>
        <v>0</v>
      </c>
      <c r="D4847" s="4">
        <f>SUM(COUNTIFS('WEEK 2'!G:G, A4847, 'WEEK 2'!D:D, "WR"), COUNTIFS('WEEK 2'!G:G, A4847, 'WEEK 2'!D:D, "MI"))</f>
        <v>0</v>
      </c>
      <c r="E4847" s="4">
        <f>SUM(COUNTIFS('WEEK 3'!G:G, A4847, 'WEEK 3'!D:D, "WR"), COUNTIFS('WEEK 3'!G:G, A4847, 'WEEK 3'!D:D, "MI"))</f>
        <v>0</v>
      </c>
      <c r="F4847" s="4">
        <f>SUM(COUNTIFS('WEEK 4'!G:G, A4847, 'WEEK 4'!D:D, "WR"), COUNTIFS('WEEK 4'!G:G, A4847, 'WEEK 4'!D:D, "MI"))</f>
        <v>0</v>
      </c>
      <c r="G4847" s="4">
        <f>SUM(COUNTIFS('WEEK 5'!G:G, A4847, 'WEEK 5'!D:D, "WR"), COUNTIFS('WEEK 5'!G:G, A4847, 'WEEK 5'!D:D, "MI"))</f>
        <v>0</v>
      </c>
      <c r="H4847" s="4">
        <f>SUM(Table3[[#This Row],[WEEK 1]:[WEEK 5 ]])</f>
        <v>0</v>
      </c>
      <c r="I4847" s="5" cm="1">
        <f t="array" ref="I4847">Table3[[#This Row],[EMPLOYEE TOTAL]]/Table4[MONTH TOTAL]</f>
        <v>0</v>
      </c>
    </row>
    <row r="4848" spans="1:9" x14ac:dyDescent="0.25">
      <c r="A4848" s="4" t="s">
        <v>1490</v>
      </c>
      <c r="B4848" s="4" t="s">
        <v>8807</v>
      </c>
      <c r="C4848" s="4">
        <f>SUM(COUNTIFS('WEEK 1'!G:G, A4848, 'WEEK 1'!D:D, "WR"), COUNTIFS('WEEK 1'!G:G, A4848, 'WEEK 1'!D:D, "MI"))</f>
        <v>0</v>
      </c>
      <c r="D4848" s="4">
        <f>SUM(COUNTIFS('WEEK 2'!G:G, A4848, 'WEEK 2'!D:D, "WR"), COUNTIFS('WEEK 2'!G:G, A4848, 'WEEK 2'!D:D, "MI"))</f>
        <v>0</v>
      </c>
      <c r="E4848" s="4">
        <f>SUM(COUNTIFS('WEEK 3'!G:G, A4848, 'WEEK 3'!D:D, "WR"), COUNTIFS('WEEK 3'!G:G, A4848, 'WEEK 3'!D:D, "MI"))</f>
        <v>0</v>
      </c>
      <c r="F4848" s="4">
        <f>SUM(COUNTIFS('WEEK 4'!G:G, A4848, 'WEEK 4'!D:D, "WR"), COUNTIFS('WEEK 4'!G:G, A4848, 'WEEK 4'!D:D, "MI"))</f>
        <v>0</v>
      </c>
      <c r="G4848" s="4">
        <f>SUM(COUNTIFS('WEEK 5'!G:G, A4848, 'WEEK 5'!D:D, "WR"), COUNTIFS('WEEK 5'!G:G, A4848, 'WEEK 5'!D:D, "MI"))</f>
        <v>0</v>
      </c>
      <c r="H4848" s="4">
        <f>SUM(Table3[[#This Row],[WEEK 1]:[WEEK 5 ]])</f>
        <v>0</v>
      </c>
      <c r="I4848" s="5" cm="1">
        <f t="array" ref="I4848">Table3[[#This Row],[EMPLOYEE TOTAL]]/Table4[MONTH TOTAL]</f>
        <v>0</v>
      </c>
    </row>
    <row r="4849" spans="1:9" x14ac:dyDescent="0.25">
      <c r="A4849" s="4" t="s">
        <v>8193</v>
      </c>
      <c r="B4849" s="4" t="s">
        <v>8776</v>
      </c>
      <c r="C4849" s="4">
        <f>SUM(COUNTIFS('WEEK 1'!G:G, A4849, 'WEEK 1'!D:D, "WR"), COUNTIFS('WEEK 1'!G:G, A4849, 'WEEK 1'!D:D, "MI"))</f>
        <v>0</v>
      </c>
      <c r="D4849" s="4">
        <f>SUM(COUNTIFS('WEEK 2'!G:G, A4849, 'WEEK 2'!D:D, "WR"), COUNTIFS('WEEK 2'!G:G, A4849, 'WEEK 2'!D:D, "MI"))</f>
        <v>0</v>
      </c>
      <c r="E4849" s="4">
        <f>SUM(COUNTIFS('WEEK 3'!G:G, A4849, 'WEEK 3'!D:D, "WR"), COUNTIFS('WEEK 3'!G:G, A4849, 'WEEK 3'!D:D, "MI"))</f>
        <v>0</v>
      </c>
      <c r="F4849" s="4">
        <f>SUM(COUNTIFS('WEEK 4'!G:G, A4849, 'WEEK 4'!D:D, "WR"), COUNTIFS('WEEK 4'!G:G, A4849, 'WEEK 4'!D:D, "MI"))</f>
        <v>0</v>
      </c>
      <c r="G4849" s="4">
        <f>SUM(COUNTIFS('WEEK 5'!G:G, A4849, 'WEEK 5'!D:D, "WR"), COUNTIFS('WEEK 5'!G:G, A4849, 'WEEK 5'!D:D, "MI"))</f>
        <v>0</v>
      </c>
      <c r="H4849" s="4">
        <f>SUM(Table3[[#This Row],[WEEK 1]:[WEEK 5 ]])</f>
        <v>0</v>
      </c>
      <c r="I4849" s="5" cm="1">
        <f t="array" ref="I4849">Table3[[#This Row],[EMPLOYEE TOTAL]]/Table4[MONTH TOTAL]</f>
        <v>0</v>
      </c>
    </row>
    <row r="4850" spans="1:9" x14ac:dyDescent="0.25">
      <c r="A4850" s="4" t="s">
        <v>159</v>
      </c>
      <c r="B4850" s="4" t="s">
        <v>8786</v>
      </c>
      <c r="C4850" s="4">
        <f>SUM(COUNTIFS('WEEK 1'!G:G, A4850, 'WEEK 1'!D:D, "WR"), COUNTIFS('WEEK 1'!G:G, A4850, 'WEEK 1'!D:D, "MI"))</f>
        <v>0</v>
      </c>
      <c r="D4850" s="4">
        <f>SUM(COUNTIFS('WEEK 2'!G:G, A4850, 'WEEK 2'!D:D, "WR"), COUNTIFS('WEEK 2'!G:G, A4850, 'WEEK 2'!D:D, "MI"))</f>
        <v>0</v>
      </c>
      <c r="E4850" s="4">
        <f>SUM(COUNTIFS('WEEK 3'!G:G, A4850, 'WEEK 3'!D:D, "WR"), COUNTIFS('WEEK 3'!G:G, A4850, 'WEEK 3'!D:D, "MI"))</f>
        <v>0</v>
      </c>
      <c r="F4850" s="4">
        <f>SUM(COUNTIFS('WEEK 4'!G:G, A4850, 'WEEK 4'!D:D, "WR"), COUNTIFS('WEEK 4'!G:G, A4850, 'WEEK 4'!D:D, "MI"))</f>
        <v>0</v>
      </c>
      <c r="G4850" s="4">
        <f>SUM(COUNTIFS('WEEK 5'!G:G, A4850, 'WEEK 5'!D:D, "WR"), COUNTIFS('WEEK 5'!G:G, A4850, 'WEEK 5'!D:D, "MI"))</f>
        <v>0</v>
      </c>
      <c r="H4850" s="4">
        <f>SUM(Table3[[#This Row],[WEEK 1]:[WEEK 5 ]])</f>
        <v>0</v>
      </c>
      <c r="I4850" s="5" cm="1">
        <f t="array" ref="I4850">Table3[[#This Row],[EMPLOYEE TOTAL]]/Table4[MONTH TOTAL]</f>
        <v>0</v>
      </c>
    </row>
    <row r="4851" spans="1:9" x14ac:dyDescent="0.25">
      <c r="A4851" s="4" t="s">
        <v>5379</v>
      </c>
      <c r="B4851" s="4" t="s">
        <v>8839</v>
      </c>
      <c r="C4851" s="4">
        <f>SUM(COUNTIFS('WEEK 1'!G:G, A4851, 'WEEK 1'!D:D, "WR"), COUNTIFS('WEEK 1'!G:G, A4851, 'WEEK 1'!D:D, "MI"))</f>
        <v>0</v>
      </c>
      <c r="D4851" s="4">
        <f>SUM(COUNTIFS('WEEK 2'!G:G, A4851, 'WEEK 2'!D:D, "WR"), COUNTIFS('WEEK 2'!G:G, A4851, 'WEEK 2'!D:D, "MI"))</f>
        <v>0</v>
      </c>
      <c r="E4851" s="4">
        <f>SUM(COUNTIFS('WEEK 3'!G:G, A4851, 'WEEK 3'!D:D, "WR"), COUNTIFS('WEEK 3'!G:G, A4851, 'WEEK 3'!D:D, "MI"))</f>
        <v>0</v>
      </c>
      <c r="F4851" s="4">
        <f>SUM(COUNTIFS('WEEK 4'!G:G, A4851, 'WEEK 4'!D:D, "WR"), COUNTIFS('WEEK 4'!G:G, A4851, 'WEEK 4'!D:D, "MI"))</f>
        <v>0</v>
      </c>
      <c r="G4851" s="4">
        <f>SUM(COUNTIFS('WEEK 5'!G:G, A4851, 'WEEK 5'!D:D, "WR"), COUNTIFS('WEEK 5'!G:G, A4851, 'WEEK 5'!D:D, "MI"))</f>
        <v>0</v>
      </c>
      <c r="H4851" s="4">
        <f>SUM(Table3[[#This Row],[WEEK 1]:[WEEK 5 ]])</f>
        <v>0</v>
      </c>
      <c r="I4851" s="5" cm="1">
        <f t="array" ref="I4851">Table3[[#This Row],[EMPLOYEE TOTAL]]/Table4[MONTH TOTAL]</f>
        <v>0</v>
      </c>
    </row>
    <row r="4852" spans="1:9" x14ac:dyDescent="0.25">
      <c r="A4852" s="4" t="s">
        <v>6062</v>
      </c>
      <c r="B4852" s="4" t="s">
        <v>8854</v>
      </c>
      <c r="C4852" s="4">
        <f>SUM(COUNTIFS('WEEK 1'!G:G, A4852, 'WEEK 1'!D:D, "WR"), COUNTIFS('WEEK 1'!G:G, A4852, 'WEEK 1'!D:D, "MI"))</f>
        <v>0</v>
      </c>
      <c r="D4852" s="4">
        <f>SUM(COUNTIFS('WEEK 2'!G:G, A4852, 'WEEK 2'!D:D, "WR"), COUNTIFS('WEEK 2'!G:G, A4852, 'WEEK 2'!D:D, "MI"))</f>
        <v>0</v>
      </c>
      <c r="E4852" s="4">
        <f>SUM(COUNTIFS('WEEK 3'!G:G, A4852, 'WEEK 3'!D:D, "WR"), COUNTIFS('WEEK 3'!G:G, A4852, 'WEEK 3'!D:D, "MI"))</f>
        <v>0</v>
      </c>
      <c r="F4852" s="4">
        <f>SUM(COUNTIFS('WEEK 4'!G:G, A4852, 'WEEK 4'!D:D, "WR"), COUNTIFS('WEEK 4'!G:G, A4852, 'WEEK 4'!D:D, "MI"))</f>
        <v>0</v>
      </c>
      <c r="G4852" s="4">
        <f>SUM(COUNTIFS('WEEK 5'!G:G, A4852, 'WEEK 5'!D:D, "WR"), COUNTIFS('WEEK 5'!G:G, A4852, 'WEEK 5'!D:D, "MI"))</f>
        <v>0</v>
      </c>
      <c r="H4852" s="4">
        <f>SUM(Table3[[#This Row],[WEEK 1]:[WEEK 5 ]])</f>
        <v>0</v>
      </c>
      <c r="I4852" s="5" cm="1">
        <f t="array" ref="I4852">Table3[[#This Row],[EMPLOYEE TOTAL]]/Table4[MONTH TOTAL]</f>
        <v>0</v>
      </c>
    </row>
    <row r="4853" spans="1:9" x14ac:dyDescent="0.25">
      <c r="A4853" s="4" t="s">
        <v>3042</v>
      </c>
      <c r="B4853" s="4" t="s">
        <v>8838</v>
      </c>
      <c r="C4853" s="4">
        <f>SUM(COUNTIFS('WEEK 1'!G:G, A4853, 'WEEK 1'!D:D, "WR"), COUNTIFS('WEEK 1'!G:G, A4853, 'WEEK 1'!D:D, "MI"))</f>
        <v>0</v>
      </c>
      <c r="D4853" s="4">
        <f>SUM(COUNTIFS('WEEK 2'!G:G, A4853, 'WEEK 2'!D:D, "WR"), COUNTIFS('WEEK 2'!G:G, A4853, 'WEEK 2'!D:D, "MI"))</f>
        <v>0</v>
      </c>
      <c r="E4853" s="4">
        <f>SUM(COUNTIFS('WEEK 3'!G:G, A4853, 'WEEK 3'!D:D, "WR"), COUNTIFS('WEEK 3'!G:G, A4853, 'WEEK 3'!D:D, "MI"))</f>
        <v>0</v>
      </c>
      <c r="F4853" s="4">
        <f>SUM(COUNTIFS('WEEK 4'!G:G, A4853, 'WEEK 4'!D:D, "WR"), COUNTIFS('WEEK 4'!G:G, A4853, 'WEEK 4'!D:D, "MI"))</f>
        <v>0</v>
      </c>
      <c r="G4853" s="4">
        <f>SUM(COUNTIFS('WEEK 5'!G:G, A4853, 'WEEK 5'!D:D, "WR"), COUNTIFS('WEEK 5'!G:G, A4853, 'WEEK 5'!D:D, "MI"))</f>
        <v>0</v>
      </c>
      <c r="H4853" s="4">
        <f>SUM(Table3[[#This Row],[WEEK 1]:[WEEK 5 ]])</f>
        <v>0</v>
      </c>
      <c r="I4853" s="5" cm="1">
        <f t="array" ref="I4853">Table3[[#This Row],[EMPLOYEE TOTAL]]/Table4[MONTH TOTAL]</f>
        <v>0</v>
      </c>
    </row>
    <row r="4854" spans="1:9" x14ac:dyDescent="0.25">
      <c r="A4854" s="4" t="s">
        <v>3708</v>
      </c>
      <c r="B4854" s="4" t="s">
        <v>8862</v>
      </c>
      <c r="C4854" s="4">
        <f>SUM(COUNTIFS('WEEK 1'!G:G, A4854, 'WEEK 1'!D:D, "WR"), COUNTIFS('WEEK 1'!G:G, A4854, 'WEEK 1'!D:D, "MI"))</f>
        <v>0</v>
      </c>
      <c r="D4854" s="4">
        <f>SUM(COUNTIFS('WEEK 2'!G:G, A4854, 'WEEK 2'!D:D, "WR"), COUNTIFS('WEEK 2'!G:G, A4854, 'WEEK 2'!D:D, "MI"))</f>
        <v>0</v>
      </c>
      <c r="E4854" s="4">
        <f>SUM(COUNTIFS('WEEK 3'!G:G, A4854, 'WEEK 3'!D:D, "WR"), COUNTIFS('WEEK 3'!G:G, A4854, 'WEEK 3'!D:D, "MI"))</f>
        <v>0</v>
      </c>
      <c r="F4854" s="4">
        <f>SUM(COUNTIFS('WEEK 4'!G:G, A4854, 'WEEK 4'!D:D, "WR"), COUNTIFS('WEEK 4'!G:G, A4854, 'WEEK 4'!D:D, "MI"))</f>
        <v>0</v>
      </c>
      <c r="G4854" s="4">
        <f>SUM(COUNTIFS('WEEK 5'!G:G, A4854, 'WEEK 5'!D:D, "WR"), COUNTIFS('WEEK 5'!G:G, A4854, 'WEEK 5'!D:D, "MI"))</f>
        <v>0</v>
      </c>
      <c r="H4854" s="4">
        <f>SUM(Table3[[#This Row],[WEEK 1]:[WEEK 5 ]])</f>
        <v>0</v>
      </c>
      <c r="I4854" s="5" cm="1">
        <f t="array" ref="I4854">Table3[[#This Row],[EMPLOYEE TOTAL]]/Table4[MONTH TOTAL]</f>
        <v>0</v>
      </c>
    </row>
    <row r="4855" spans="1:9" x14ac:dyDescent="0.25">
      <c r="A4855" s="4" t="s">
        <v>4317</v>
      </c>
      <c r="B4855" s="4" t="s">
        <v>8772</v>
      </c>
      <c r="C4855" s="4">
        <f>SUM(COUNTIFS('WEEK 1'!G:G, A4855, 'WEEK 1'!D:D, "WR"), COUNTIFS('WEEK 1'!G:G, A4855, 'WEEK 1'!D:D, "MI"))</f>
        <v>0</v>
      </c>
      <c r="D4855" s="4">
        <f>SUM(COUNTIFS('WEEK 2'!G:G, A4855, 'WEEK 2'!D:D, "WR"), COUNTIFS('WEEK 2'!G:G, A4855, 'WEEK 2'!D:D, "MI"))</f>
        <v>0</v>
      </c>
      <c r="E4855" s="4">
        <f>SUM(COUNTIFS('WEEK 3'!G:G, A4855, 'WEEK 3'!D:D, "WR"), COUNTIFS('WEEK 3'!G:G, A4855, 'WEEK 3'!D:D, "MI"))</f>
        <v>0</v>
      </c>
      <c r="F4855" s="4">
        <f>SUM(COUNTIFS('WEEK 4'!G:G, A4855, 'WEEK 4'!D:D, "WR"), COUNTIFS('WEEK 4'!G:G, A4855, 'WEEK 4'!D:D, "MI"))</f>
        <v>0</v>
      </c>
      <c r="G4855" s="4">
        <f>SUM(COUNTIFS('WEEK 5'!G:G, A4855, 'WEEK 5'!D:D, "WR"), COUNTIFS('WEEK 5'!G:G, A4855, 'WEEK 5'!D:D, "MI"))</f>
        <v>0</v>
      </c>
      <c r="H4855" s="4">
        <f>SUM(Table3[[#This Row],[WEEK 1]:[WEEK 5 ]])</f>
        <v>0</v>
      </c>
      <c r="I4855" s="5" cm="1">
        <f t="array" ref="I4855">Table3[[#This Row],[EMPLOYEE TOTAL]]/Table4[MONTH TOTAL]</f>
        <v>0</v>
      </c>
    </row>
    <row r="4856" spans="1:9" x14ac:dyDescent="0.25">
      <c r="A4856" s="4" t="s">
        <v>1116</v>
      </c>
      <c r="B4856" s="4" t="s">
        <v>8850</v>
      </c>
      <c r="C4856" s="4">
        <f>SUM(COUNTIFS('WEEK 1'!G:G, A4856, 'WEEK 1'!D:D, "WR"), COUNTIFS('WEEK 1'!G:G, A4856, 'WEEK 1'!D:D, "MI"))</f>
        <v>0</v>
      </c>
      <c r="D4856" s="4">
        <f>SUM(COUNTIFS('WEEK 2'!G:G, A4856, 'WEEK 2'!D:D, "WR"), COUNTIFS('WEEK 2'!G:G, A4856, 'WEEK 2'!D:D, "MI"))</f>
        <v>0</v>
      </c>
      <c r="E4856" s="4">
        <f>SUM(COUNTIFS('WEEK 3'!G:G, A4856, 'WEEK 3'!D:D, "WR"), COUNTIFS('WEEK 3'!G:G, A4856, 'WEEK 3'!D:D, "MI"))</f>
        <v>0</v>
      </c>
      <c r="F4856" s="4">
        <f>SUM(COUNTIFS('WEEK 4'!G:G, A4856, 'WEEK 4'!D:D, "WR"), COUNTIFS('WEEK 4'!G:G, A4856, 'WEEK 4'!D:D, "MI"))</f>
        <v>0</v>
      </c>
      <c r="G4856" s="4">
        <f>SUM(COUNTIFS('WEEK 5'!G:G, A4856, 'WEEK 5'!D:D, "WR"), COUNTIFS('WEEK 5'!G:G, A4856, 'WEEK 5'!D:D, "MI"))</f>
        <v>0</v>
      </c>
      <c r="H4856" s="4">
        <f>SUM(Table3[[#This Row],[WEEK 1]:[WEEK 5 ]])</f>
        <v>0</v>
      </c>
      <c r="I4856" s="5" cm="1">
        <f t="array" ref="I4856">Table3[[#This Row],[EMPLOYEE TOTAL]]/Table4[MONTH TOTAL]</f>
        <v>0</v>
      </c>
    </row>
    <row r="4857" spans="1:9" x14ac:dyDescent="0.25">
      <c r="A4857" s="4" t="s">
        <v>4454</v>
      </c>
      <c r="B4857" s="4" t="s">
        <v>8856</v>
      </c>
      <c r="C4857" s="4">
        <f>SUM(COUNTIFS('WEEK 1'!G:G, A4857, 'WEEK 1'!D:D, "WR"), COUNTIFS('WEEK 1'!G:G, A4857, 'WEEK 1'!D:D, "MI"))</f>
        <v>0</v>
      </c>
      <c r="D4857" s="4">
        <f>SUM(COUNTIFS('WEEK 2'!G:G, A4857, 'WEEK 2'!D:D, "WR"), COUNTIFS('WEEK 2'!G:G, A4857, 'WEEK 2'!D:D, "MI"))</f>
        <v>0</v>
      </c>
      <c r="E4857" s="4">
        <f>SUM(COUNTIFS('WEEK 3'!G:G, A4857, 'WEEK 3'!D:D, "WR"), COUNTIFS('WEEK 3'!G:G, A4857, 'WEEK 3'!D:D, "MI"))</f>
        <v>0</v>
      </c>
      <c r="F4857" s="4">
        <f>SUM(COUNTIFS('WEEK 4'!G:G, A4857, 'WEEK 4'!D:D, "WR"), COUNTIFS('WEEK 4'!G:G, A4857, 'WEEK 4'!D:D, "MI"))</f>
        <v>0</v>
      </c>
      <c r="G4857" s="4">
        <f>SUM(COUNTIFS('WEEK 5'!G:G, A4857, 'WEEK 5'!D:D, "WR"), COUNTIFS('WEEK 5'!G:G, A4857, 'WEEK 5'!D:D, "MI"))</f>
        <v>0</v>
      </c>
      <c r="H4857" s="4">
        <f>SUM(Table3[[#This Row],[WEEK 1]:[WEEK 5 ]])</f>
        <v>0</v>
      </c>
      <c r="I4857" s="5" cm="1">
        <f t="array" ref="I4857">Table3[[#This Row],[EMPLOYEE TOTAL]]/Table4[MONTH TOTAL]</f>
        <v>0</v>
      </c>
    </row>
    <row r="4858" spans="1:9" x14ac:dyDescent="0.25">
      <c r="A4858" s="4" t="s">
        <v>3409</v>
      </c>
      <c r="B4858" s="4" t="s">
        <v>8869</v>
      </c>
      <c r="C4858" s="4">
        <f>SUM(COUNTIFS('WEEK 1'!G:G, A4858, 'WEEK 1'!D:D, "WR"), COUNTIFS('WEEK 1'!G:G, A4858, 'WEEK 1'!D:D, "MI"))</f>
        <v>0</v>
      </c>
      <c r="D4858" s="4">
        <f>SUM(COUNTIFS('WEEK 2'!G:G, A4858, 'WEEK 2'!D:D, "WR"), COUNTIFS('WEEK 2'!G:G, A4858, 'WEEK 2'!D:D, "MI"))</f>
        <v>0</v>
      </c>
      <c r="E4858" s="4">
        <f>SUM(COUNTIFS('WEEK 3'!G:G, A4858, 'WEEK 3'!D:D, "WR"), COUNTIFS('WEEK 3'!G:G, A4858, 'WEEK 3'!D:D, "MI"))</f>
        <v>0</v>
      </c>
      <c r="F4858" s="4">
        <f>SUM(COUNTIFS('WEEK 4'!G:G, A4858, 'WEEK 4'!D:D, "WR"), COUNTIFS('WEEK 4'!G:G, A4858, 'WEEK 4'!D:D, "MI"))</f>
        <v>0</v>
      </c>
      <c r="G4858" s="4">
        <f>SUM(COUNTIFS('WEEK 5'!G:G, A4858, 'WEEK 5'!D:D, "WR"), COUNTIFS('WEEK 5'!G:G, A4858, 'WEEK 5'!D:D, "MI"))</f>
        <v>0</v>
      </c>
      <c r="H4858" s="4">
        <f>SUM(Table3[[#This Row],[WEEK 1]:[WEEK 5 ]])</f>
        <v>0</v>
      </c>
      <c r="I4858" s="5" cm="1">
        <f t="array" ref="I4858">Table3[[#This Row],[EMPLOYEE TOTAL]]/Table4[MONTH TOTAL]</f>
        <v>0</v>
      </c>
    </row>
    <row r="4859" spans="1:9" x14ac:dyDescent="0.25">
      <c r="A4859" s="4" t="s">
        <v>577</v>
      </c>
      <c r="B4859" s="4" t="s">
        <v>8796</v>
      </c>
      <c r="C4859" s="4">
        <f>SUM(COUNTIFS('WEEK 1'!G:G, A4859, 'WEEK 1'!D:D, "WR"), COUNTIFS('WEEK 1'!G:G, A4859, 'WEEK 1'!D:D, "MI"))</f>
        <v>0</v>
      </c>
      <c r="D4859" s="4">
        <f>SUM(COUNTIFS('WEEK 2'!G:G, A4859, 'WEEK 2'!D:D, "WR"), COUNTIFS('WEEK 2'!G:G, A4859, 'WEEK 2'!D:D, "MI"))</f>
        <v>0</v>
      </c>
      <c r="E4859" s="4">
        <f>SUM(COUNTIFS('WEEK 3'!G:G, A4859, 'WEEK 3'!D:D, "WR"), COUNTIFS('WEEK 3'!G:G, A4859, 'WEEK 3'!D:D, "MI"))</f>
        <v>0</v>
      </c>
      <c r="F4859" s="4">
        <f>SUM(COUNTIFS('WEEK 4'!G:G, A4859, 'WEEK 4'!D:D, "WR"), COUNTIFS('WEEK 4'!G:G, A4859, 'WEEK 4'!D:D, "MI"))</f>
        <v>0</v>
      </c>
      <c r="G4859" s="4">
        <f>SUM(COUNTIFS('WEEK 5'!G:G, A4859, 'WEEK 5'!D:D, "WR"), COUNTIFS('WEEK 5'!G:G, A4859, 'WEEK 5'!D:D, "MI"))</f>
        <v>0</v>
      </c>
      <c r="H4859" s="4">
        <f>SUM(Table3[[#This Row],[WEEK 1]:[WEEK 5 ]])</f>
        <v>0</v>
      </c>
      <c r="I4859" s="5" cm="1">
        <f t="array" ref="I4859">Table3[[#This Row],[EMPLOYEE TOTAL]]/Table4[MONTH TOTAL]</f>
        <v>0</v>
      </c>
    </row>
    <row r="4860" spans="1:9" x14ac:dyDescent="0.25">
      <c r="A4860" s="4" t="s">
        <v>1575</v>
      </c>
      <c r="B4860" s="4" t="s">
        <v>8835</v>
      </c>
      <c r="C4860" s="4">
        <f>SUM(COUNTIFS('WEEK 1'!G:G, A4860, 'WEEK 1'!D:D, "WR"), COUNTIFS('WEEK 1'!G:G, A4860, 'WEEK 1'!D:D, "MI"))</f>
        <v>0</v>
      </c>
      <c r="D4860" s="4">
        <f>SUM(COUNTIFS('WEEK 2'!G:G, A4860, 'WEEK 2'!D:D, "WR"), COUNTIFS('WEEK 2'!G:G, A4860, 'WEEK 2'!D:D, "MI"))</f>
        <v>0</v>
      </c>
      <c r="E4860" s="4">
        <f>SUM(COUNTIFS('WEEK 3'!G:G, A4860, 'WEEK 3'!D:D, "WR"), COUNTIFS('WEEK 3'!G:G, A4860, 'WEEK 3'!D:D, "MI"))</f>
        <v>0</v>
      </c>
      <c r="F4860" s="4">
        <f>SUM(COUNTIFS('WEEK 4'!G:G, A4860, 'WEEK 4'!D:D, "WR"), COUNTIFS('WEEK 4'!G:G, A4860, 'WEEK 4'!D:D, "MI"))</f>
        <v>0</v>
      </c>
      <c r="G4860" s="4">
        <f>SUM(COUNTIFS('WEEK 5'!G:G, A4860, 'WEEK 5'!D:D, "WR"), COUNTIFS('WEEK 5'!G:G, A4860, 'WEEK 5'!D:D, "MI"))</f>
        <v>0</v>
      </c>
      <c r="H4860" s="4">
        <f>SUM(Table3[[#This Row],[WEEK 1]:[WEEK 5 ]])</f>
        <v>0</v>
      </c>
      <c r="I4860" s="5" cm="1">
        <f t="array" ref="I4860">Table3[[#This Row],[EMPLOYEE TOTAL]]/Table4[MONTH TOTAL]</f>
        <v>0</v>
      </c>
    </row>
    <row r="4861" spans="1:9" x14ac:dyDescent="0.25">
      <c r="A4861" s="4" t="s">
        <v>6640</v>
      </c>
      <c r="B4861" s="4" t="s">
        <v>8809</v>
      </c>
      <c r="C4861" s="4">
        <f>SUM(COUNTIFS('WEEK 1'!G:G, A4861, 'WEEK 1'!D:D, "WR"), COUNTIFS('WEEK 1'!G:G, A4861, 'WEEK 1'!D:D, "MI"))</f>
        <v>0</v>
      </c>
      <c r="D4861" s="4">
        <f>SUM(COUNTIFS('WEEK 2'!G:G, A4861, 'WEEK 2'!D:D, "WR"), COUNTIFS('WEEK 2'!G:G, A4861, 'WEEK 2'!D:D, "MI"))</f>
        <v>0</v>
      </c>
      <c r="E4861" s="4">
        <f>SUM(COUNTIFS('WEEK 3'!G:G, A4861, 'WEEK 3'!D:D, "WR"), COUNTIFS('WEEK 3'!G:G, A4861, 'WEEK 3'!D:D, "MI"))</f>
        <v>0</v>
      </c>
      <c r="F4861" s="4">
        <f>SUM(COUNTIFS('WEEK 4'!G:G, A4861, 'WEEK 4'!D:D, "WR"), COUNTIFS('WEEK 4'!G:G, A4861, 'WEEK 4'!D:D, "MI"))</f>
        <v>0</v>
      </c>
      <c r="G4861" s="4">
        <f>SUM(COUNTIFS('WEEK 5'!G:G, A4861, 'WEEK 5'!D:D, "WR"), COUNTIFS('WEEK 5'!G:G, A4861, 'WEEK 5'!D:D, "MI"))</f>
        <v>0</v>
      </c>
      <c r="H4861" s="4">
        <f>SUM(Table3[[#This Row],[WEEK 1]:[WEEK 5 ]])</f>
        <v>0</v>
      </c>
      <c r="I4861" s="5" cm="1">
        <f t="array" ref="I4861">Table3[[#This Row],[EMPLOYEE TOTAL]]/Table4[MONTH TOTAL]</f>
        <v>0</v>
      </c>
    </row>
    <row r="4862" spans="1:9" x14ac:dyDescent="0.25">
      <c r="A4862" s="4" t="s">
        <v>1480</v>
      </c>
      <c r="B4862" s="4" t="s">
        <v>8813</v>
      </c>
      <c r="C4862" s="4">
        <f>SUM(COUNTIFS('WEEK 1'!G:G, A4862, 'WEEK 1'!D:D, "WR"), COUNTIFS('WEEK 1'!G:G, A4862, 'WEEK 1'!D:D, "MI"))</f>
        <v>0</v>
      </c>
      <c r="D4862" s="4">
        <f>SUM(COUNTIFS('WEEK 2'!G:G, A4862, 'WEEK 2'!D:D, "WR"), COUNTIFS('WEEK 2'!G:G, A4862, 'WEEK 2'!D:D, "MI"))</f>
        <v>0</v>
      </c>
      <c r="E4862" s="4">
        <f>SUM(COUNTIFS('WEEK 3'!G:G, A4862, 'WEEK 3'!D:D, "WR"), COUNTIFS('WEEK 3'!G:G, A4862, 'WEEK 3'!D:D, "MI"))</f>
        <v>0</v>
      </c>
      <c r="F4862" s="4">
        <f>SUM(COUNTIFS('WEEK 4'!G:G, A4862, 'WEEK 4'!D:D, "WR"), COUNTIFS('WEEK 4'!G:G, A4862, 'WEEK 4'!D:D, "MI"))</f>
        <v>0</v>
      </c>
      <c r="G4862" s="4">
        <f>SUM(COUNTIFS('WEEK 5'!G:G, A4862, 'WEEK 5'!D:D, "WR"), COUNTIFS('WEEK 5'!G:G, A4862, 'WEEK 5'!D:D, "MI"))</f>
        <v>0</v>
      </c>
      <c r="H4862" s="4">
        <f>SUM(Table3[[#This Row],[WEEK 1]:[WEEK 5 ]])</f>
        <v>0</v>
      </c>
      <c r="I4862" s="5" cm="1">
        <f t="array" ref="I4862">Table3[[#This Row],[EMPLOYEE TOTAL]]/Table4[MONTH TOTAL]</f>
        <v>0</v>
      </c>
    </row>
    <row r="4863" spans="1:9" x14ac:dyDescent="0.25">
      <c r="A4863" s="4" t="s">
        <v>244</v>
      </c>
      <c r="B4863" s="4" t="s">
        <v>8806</v>
      </c>
      <c r="C4863" s="4">
        <f>SUM(COUNTIFS('WEEK 1'!G:G, A4863, 'WEEK 1'!D:D, "WR"), COUNTIFS('WEEK 1'!G:G, A4863, 'WEEK 1'!D:D, "MI"))</f>
        <v>0</v>
      </c>
      <c r="D4863" s="4">
        <f>SUM(COUNTIFS('WEEK 2'!G:G, A4863, 'WEEK 2'!D:D, "WR"), COUNTIFS('WEEK 2'!G:G, A4863, 'WEEK 2'!D:D, "MI"))</f>
        <v>0</v>
      </c>
      <c r="E4863" s="4">
        <f>SUM(COUNTIFS('WEEK 3'!G:G, A4863, 'WEEK 3'!D:D, "WR"), COUNTIFS('WEEK 3'!G:G, A4863, 'WEEK 3'!D:D, "MI"))</f>
        <v>0</v>
      </c>
      <c r="F4863" s="4">
        <f>SUM(COUNTIFS('WEEK 4'!G:G, A4863, 'WEEK 4'!D:D, "WR"), COUNTIFS('WEEK 4'!G:G, A4863, 'WEEK 4'!D:D, "MI"))</f>
        <v>0</v>
      </c>
      <c r="G4863" s="4">
        <f>SUM(COUNTIFS('WEEK 5'!G:G, A4863, 'WEEK 5'!D:D, "WR"), COUNTIFS('WEEK 5'!G:G, A4863, 'WEEK 5'!D:D, "MI"))</f>
        <v>0</v>
      </c>
      <c r="H4863" s="4">
        <f>SUM(Table3[[#This Row],[WEEK 1]:[WEEK 5 ]])</f>
        <v>0</v>
      </c>
      <c r="I4863" s="5" cm="1">
        <f t="array" ref="I4863">Table3[[#This Row],[EMPLOYEE TOTAL]]/Table4[MONTH TOTAL]</f>
        <v>0</v>
      </c>
    </row>
    <row r="4864" spans="1:9" x14ac:dyDescent="0.25">
      <c r="A4864" s="4" t="s">
        <v>992</v>
      </c>
      <c r="B4864" s="4" t="s">
        <v>8839</v>
      </c>
      <c r="C4864" s="4">
        <f>SUM(COUNTIFS('WEEK 1'!G:G, A4864, 'WEEK 1'!D:D, "WR"), COUNTIFS('WEEK 1'!G:G, A4864, 'WEEK 1'!D:D, "MI"))</f>
        <v>0</v>
      </c>
      <c r="D4864" s="4">
        <f>SUM(COUNTIFS('WEEK 2'!G:G, A4864, 'WEEK 2'!D:D, "WR"), COUNTIFS('WEEK 2'!G:G, A4864, 'WEEK 2'!D:D, "MI"))</f>
        <v>0</v>
      </c>
      <c r="E4864" s="4">
        <f>SUM(COUNTIFS('WEEK 3'!G:G, A4864, 'WEEK 3'!D:D, "WR"), COUNTIFS('WEEK 3'!G:G, A4864, 'WEEK 3'!D:D, "MI"))</f>
        <v>0</v>
      </c>
      <c r="F4864" s="4">
        <f>SUM(COUNTIFS('WEEK 4'!G:G, A4864, 'WEEK 4'!D:D, "WR"), COUNTIFS('WEEK 4'!G:G, A4864, 'WEEK 4'!D:D, "MI"))</f>
        <v>0</v>
      </c>
      <c r="G4864" s="4">
        <f>SUM(COUNTIFS('WEEK 5'!G:G, A4864, 'WEEK 5'!D:D, "WR"), COUNTIFS('WEEK 5'!G:G, A4864, 'WEEK 5'!D:D, "MI"))</f>
        <v>0</v>
      </c>
      <c r="H4864" s="4">
        <f>SUM(Table3[[#This Row],[WEEK 1]:[WEEK 5 ]])</f>
        <v>0</v>
      </c>
      <c r="I4864" s="5" cm="1">
        <f t="array" ref="I4864">Table3[[#This Row],[EMPLOYEE TOTAL]]/Table4[MONTH TOTAL]</f>
        <v>0</v>
      </c>
    </row>
    <row r="4865" spans="1:9" x14ac:dyDescent="0.25">
      <c r="A4865" s="4" t="s">
        <v>8567</v>
      </c>
      <c r="B4865" s="4" t="s">
        <v>8845</v>
      </c>
      <c r="C4865" s="4">
        <f>SUM(COUNTIFS('WEEK 1'!G:G, A4865, 'WEEK 1'!D:D, "WR"), COUNTIFS('WEEK 1'!G:G, A4865, 'WEEK 1'!D:D, "MI"))</f>
        <v>0</v>
      </c>
      <c r="D4865" s="4">
        <f>SUM(COUNTIFS('WEEK 2'!G:G, A4865, 'WEEK 2'!D:D, "WR"), COUNTIFS('WEEK 2'!G:G, A4865, 'WEEK 2'!D:D, "MI"))</f>
        <v>0</v>
      </c>
      <c r="E4865" s="4">
        <f>SUM(COUNTIFS('WEEK 3'!G:G, A4865, 'WEEK 3'!D:D, "WR"), COUNTIFS('WEEK 3'!G:G, A4865, 'WEEK 3'!D:D, "MI"))</f>
        <v>0</v>
      </c>
      <c r="F4865" s="4">
        <f>SUM(COUNTIFS('WEEK 4'!G:G, A4865, 'WEEK 4'!D:D, "WR"), COUNTIFS('WEEK 4'!G:G, A4865, 'WEEK 4'!D:D, "MI"))</f>
        <v>0</v>
      </c>
      <c r="G4865" s="4">
        <f>SUM(COUNTIFS('WEEK 5'!G:G, A4865, 'WEEK 5'!D:D, "WR"), COUNTIFS('WEEK 5'!G:G, A4865, 'WEEK 5'!D:D, "MI"))</f>
        <v>0</v>
      </c>
      <c r="H4865" s="4">
        <f>SUM(Table3[[#This Row],[WEEK 1]:[WEEK 5 ]])</f>
        <v>0</v>
      </c>
      <c r="I4865" s="5" cm="1">
        <f t="array" ref="I4865">Table3[[#This Row],[EMPLOYEE TOTAL]]/Table4[MONTH TOTAL]</f>
        <v>0</v>
      </c>
    </row>
    <row r="4866" spans="1:9" x14ac:dyDescent="0.25">
      <c r="A4866" s="4" t="s">
        <v>7629</v>
      </c>
      <c r="B4866" s="4" t="s">
        <v>8848</v>
      </c>
      <c r="C4866" s="4">
        <f>SUM(COUNTIFS('WEEK 1'!G:G, A4866, 'WEEK 1'!D:D, "WR"), COUNTIFS('WEEK 1'!G:G, A4866, 'WEEK 1'!D:D, "MI"))</f>
        <v>0</v>
      </c>
      <c r="D4866" s="4">
        <f>SUM(COUNTIFS('WEEK 2'!G:G, A4866, 'WEEK 2'!D:D, "WR"), COUNTIFS('WEEK 2'!G:G, A4866, 'WEEK 2'!D:D, "MI"))</f>
        <v>0</v>
      </c>
      <c r="E4866" s="4">
        <f>SUM(COUNTIFS('WEEK 3'!G:G, A4866, 'WEEK 3'!D:D, "WR"), COUNTIFS('WEEK 3'!G:G, A4866, 'WEEK 3'!D:D, "MI"))</f>
        <v>0</v>
      </c>
      <c r="F4866" s="4">
        <f>SUM(COUNTIFS('WEEK 4'!G:G, A4866, 'WEEK 4'!D:D, "WR"), COUNTIFS('WEEK 4'!G:G, A4866, 'WEEK 4'!D:D, "MI"))</f>
        <v>0</v>
      </c>
      <c r="G4866" s="4">
        <f>SUM(COUNTIFS('WEEK 5'!G:G, A4866, 'WEEK 5'!D:D, "WR"), COUNTIFS('WEEK 5'!G:G, A4866, 'WEEK 5'!D:D, "MI"))</f>
        <v>0</v>
      </c>
      <c r="H4866" s="4">
        <f>SUM(Table3[[#This Row],[WEEK 1]:[WEEK 5 ]])</f>
        <v>0</v>
      </c>
      <c r="I4866" s="5" cm="1">
        <f t="array" ref="I4866">Table3[[#This Row],[EMPLOYEE TOTAL]]/Table4[MONTH TOTAL]</f>
        <v>0</v>
      </c>
    </row>
    <row r="4867" spans="1:9" x14ac:dyDescent="0.25">
      <c r="A4867" s="4" t="s">
        <v>1694</v>
      </c>
      <c r="B4867" s="4" t="s">
        <v>8831</v>
      </c>
      <c r="C4867" s="4">
        <f>SUM(COUNTIFS('WEEK 1'!G:G, A4867, 'WEEK 1'!D:D, "WR"), COUNTIFS('WEEK 1'!G:G, A4867, 'WEEK 1'!D:D, "MI"))</f>
        <v>0</v>
      </c>
      <c r="D4867" s="4">
        <f>SUM(COUNTIFS('WEEK 2'!G:G, A4867, 'WEEK 2'!D:D, "WR"), COUNTIFS('WEEK 2'!G:G, A4867, 'WEEK 2'!D:D, "MI"))</f>
        <v>0</v>
      </c>
      <c r="E4867" s="4">
        <f>SUM(COUNTIFS('WEEK 3'!G:G, A4867, 'WEEK 3'!D:D, "WR"), COUNTIFS('WEEK 3'!G:G, A4867, 'WEEK 3'!D:D, "MI"))</f>
        <v>0</v>
      </c>
      <c r="F4867" s="4">
        <f>SUM(COUNTIFS('WEEK 4'!G:G, A4867, 'WEEK 4'!D:D, "WR"), COUNTIFS('WEEK 4'!G:G, A4867, 'WEEK 4'!D:D, "MI"))</f>
        <v>0</v>
      </c>
      <c r="G4867" s="4">
        <f>SUM(COUNTIFS('WEEK 5'!G:G, A4867, 'WEEK 5'!D:D, "WR"), COUNTIFS('WEEK 5'!G:G, A4867, 'WEEK 5'!D:D, "MI"))</f>
        <v>0</v>
      </c>
      <c r="H4867" s="4">
        <f>SUM(Table3[[#This Row],[WEEK 1]:[WEEK 5 ]])</f>
        <v>0</v>
      </c>
      <c r="I4867" s="5" cm="1">
        <f t="array" ref="I4867">Table3[[#This Row],[EMPLOYEE TOTAL]]/Table4[MONTH TOTAL]</f>
        <v>0</v>
      </c>
    </row>
    <row r="4868" spans="1:9" x14ac:dyDescent="0.25">
      <c r="A4868" s="4" t="s">
        <v>4771</v>
      </c>
      <c r="B4868" s="4" t="s">
        <v>8864</v>
      </c>
      <c r="C4868" s="4">
        <f>SUM(COUNTIFS('WEEK 1'!G:G, A4868, 'WEEK 1'!D:D, "WR"), COUNTIFS('WEEK 1'!G:G, A4868, 'WEEK 1'!D:D, "MI"))</f>
        <v>0</v>
      </c>
      <c r="D4868" s="4">
        <f>SUM(COUNTIFS('WEEK 2'!G:G, A4868, 'WEEK 2'!D:D, "WR"), COUNTIFS('WEEK 2'!G:G, A4868, 'WEEK 2'!D:D, "MI"))</f>
        <v>0</v>
      </c>
      <c r="E4868" s="4">
        <f>SUM(COUNTIFS('WEEK 3'!G:G, A4868, 'WEEK 3'!D:D, "WR"), COUNTIFS('WEEK 3'!G:G, A4868, 'WEEK 3'!D:D, "MI"))</f>
        <v>0</v>
      </c>
      <c r="F4868" s="4">
        <f>SUM(COUNTIFS('WEEK 4'!G:G, A4868, 'WEEK 4'!D:D, "WR"), COUNTIFS('WEEK 4'!G:G, A4868, 'WEEK 4'!D:D, "MI"))</f>
        <v>0</v>
      </c>
      <c r="G4868" s="4">
        <f>SUM(COUNTIFS('WEEK 5'!G:G, A4868, 'WEEK 5'!D:D, "WR"), COUNTIFS('WEEK 5'!G:G, A4868, 'WEEK 5'!D:D, "MI"))</f>
        <v>0</v>
      </c>
      <c r="H4868" s="4">
        <f>SUM(Table3[[#This Row],[WEEK 1]:[WEEK 5 ]])</f>
        <v>0</v>
      </c>
      <c r="I4868" s="5" cm="1">
        <f t="array" ref="I4868">Table3[[#This Row],[EMPLOYEE TOTAL]]/Table4[MONTH TOTAL]</f>
        <v>0</v>
      </c>
    </row>
    <row r="4869" spans="1:9" x14ac:dyDescent="0.25">
      <c r="A4869" s="4" t="s">
        <v>7390</v>
      </c>
      <c r="B4869" s="4" t="s">
        <v>8792</v>
      </c>
      <c r="C4869" s="4">
        <f>SUM(COUNTIFS('WEEK 1'!G:G, A4869, 'WEEK 1'!D:D, "WR"), COUNTIFS('WEEK 1'!G:G, A4869, 'WEEK 1'!D:D, "MI"))</f>
        <v>0</v>
      </c>
      <c r="D4869" s="4">
        <f>SUM(COUNTIFS('WEEK 2'!G:G, A4869, 'WEEK 2'!D:D, "WR"), COUNTIFS('WEEK 2'!G:G, A4869, 'WEEK 2'!D:D, "MI"))</f>
        <v>0</v>
      </c>
      <c r="E4869" s="4">
        <f>SUM(COUNTIFS('WEEK 3'!G:G, A4869, 'WEEK 3'!D:D, "WR"), COUNTIFS('WEEK 3'!G:G, A4869, 'WEEK 3'!D:D, "MI"))</f>
        <v>0</v>
      </c>
      <c r="F4869" s="4">
        <f>SUM(COUNTIFS('WEEK 4'!G:G, A4869, 'WEEK 4'!D:D, "WR"), COUNTIFS('WEEK 4'!G:G, A4869, 'WEEK 4'!D:D, "MI"))</f>
        <v>0</v>
      </c>
      <c r="G4869" s="4">
        <f>SUM(COUNTIFS('WEEK 5'!G:G, A4869, 'WEEK 5'!D:D, "WR"), COUNTIFS('WEEK 5'!G:G, A4869, 'WEEK 5'!D:D, "MI"))</f>
        <v>0</v>
      </c>
      <c r="H4869" s="4">
        <f>SUM(Table3[[#This Row],[WEEK 1]:[WEEK 5 ]])</f>
        <v>0</v>
      </c>
      <c r="I4869" s="5" cm="1">
        <f t="array" ref="I4869">Table3[[#This Row],[EMPLOYEE TOTAL]]/Table4[MONTH TOTAL]</f>
        <v>0</v>
      </c>
    </row>
    <row r="4870" spans="1:9" x14ac:dyDescent="0.25">
      <c r="A4870" s="4" t="s">
        <v>2653</v>
      </c>
      <c r="B4870" s="4" t="s">
        <v>8828</v>
      </c>
      <c r="C4870" s="4">
        <f>SUM(COUNTIFS('WEEK 1'!G:G, A4870, 'WEEK 1'!D:D, "WR"), COUNTIFS('WEEK 1'!G:G, A4870, 'WEEK 1'!D:D, "MI"))</f>
        <v>0</v>
      </c>
      <c r="D4870" s="4">
        <f>SUM(COUNTIFS('WEEK 2'!G:G, A4870, 'WEEK 2'!D:D, "WR"), COUNTIFS('WEEK 2'!G:G, A4870, 'WEEK 2'!D:D, "MI"))</f>
        <v>0</v>
      </c>
      <c r="E4870" s="4">
        <f>SUM(COUNTIFS('WEEK 3'!G:G, A4870, 'WEEK 3'!D:D, "WR"), COUNTIFS('WEEK 3'!G:G, A4870, 'WEEK 3'!D:D, "MI"))</f>
        <v>0</v>
      </c>
      <c r="F4870" s="4">
        <f>SUM(COUNTIFS('WEEK 4'!G:G, A4870, 'WEEK 4'!D:D, "WR"), COUNTIFS('WEEK 4'!G:G, A4870, 'WEEK 4'!D:D, "MI"))</f>
        <v>0</v>
      </c>
      <c r="G4870" s="4">
        <f>SUM(COUNTIFS('WEEK 5'!G:G, A4870, 'WEEK 5'!D:D, "WR"), COUNTIFS('WEEK 5'!G:G, A4870, 'WEEK 5'!D:D, "MI"))</f>
        <v>0</v>
      </c>
      <c r="H4870" s="4">
        <f>SUM(Table3[[#This Row],[WEEK 1]:[WEEK 5 ]])</f>
        <v>0</v>
      </c>
      <c r="I4870" s="5" cm="1">
        <f t="array" ref="I4870">Table3[[#This Row],[EMPLOYEE TOTAL]]/Table4[MONTH TOTAL]</f>
        <v>0</v>
      </c>
    </row>
    <row r="4871" spans="1:9" x14ac:dyDescent="0.25">
      <c r="A4871" s="4" t="s">
        <v>3405</v>
      </c>
      <c r="B4871" s="4" t="s">
        <v>8826</v>
      </c>
      <c r="C4871" s="4">
        <f>SUM(COUNTIFS('WEEK 1'!G:G, A4871, 'WEEK 1'!D:D, "WR"), COUNTIFS('WEEK 1'!G:G, A4871, 'WEEK 1'!D:D, "MI"))</f>
        <v>0</v>
      </c>
      <c r="D4871" s="4">
        <f>SUM(COUNTIFS('WEEK 2'!G:G, A4871, 'WEEK 2'!D:D, "WR"), COUNTIFS('WEEK 2'!G:G, A4871, 'WEEK 2'!D:D, "MI"))</f>
        <v>0</v>
      </c>
      <c r="E4871" s="4">
        <f>SUM(COUNTIFS('WEEK 3'!G:G, A4871, 'WEEK 3'!D:D, "WR"), COUNTIFS('WEEK 3'!G:G, A4871, 'WEEK 3'!D:D, "MI"))</f>
        <v>0</v>
      </c>
      <c r="F4871" s="4">
        <f>SUM(COUNTIFS('WEEK 4'!G:G, A4871, 'WEEK 4'!D:D, "WR"), COUNTIFS('WEEK 4'!G:G, A4871, 'WEEK 4'!D:D, "MI"))</f>
        <v>0</v>
      </c>
      <c r="G4871" s="4">
        <f>SUM(COUNTIFS('WEEK 5'!G:G, A4871, 'WEEK 5'!D:D, "WR"), COUNTIFS('WEEK 5'!G:G, A4871, 'WEEK 5'!D:D, "MI"))</f>
        <v>0</v>
      </c>
      <c r="H4871" s="4">
        <f>SUM(Table3[[#This Row],[WEEK 1]:[WEEK 5 ]])</f>
        <v>0</v>
      </c>
      <c r="I4871" s="5" cm="1">
        <f t="array" ref="I4871">Table3[[#This Row],[EMPLOYEE TOTAL]]/Table4[MONTH TOTAL]</f>
        <v>0</v>
      </c>
    </row>
    <row r="4872" spans="1:9" x14ac:dyDescent="0.25">
      <c r="A4872" s="4" t="s">
        <v>1828</v>
      </c>
      <c r="B4872" s="4" t="s">
        <v>8799</v>
      </c>
      <c r="C4872" s="4">
        <f>SUM(COUNTIFS('WEEK 1'!G:G, A4872, 'WEEK 1'!D:D, "WR"), COUNTIFS('WEEK 1'!G:G, A4872, 'WEEK 1'!D:D, "MI"))</f>
        <v>0</v>
      </c>
      <c r="D4872" s="4">
        <f>SUM(COUNTIFS('WEEK 2'!G:G, A4872, 'WEEK 2'!D:D, "WR"), COUNTIFS('WEEK 2'!G:G, A4872, 'WEEK 2'!D:D, "MI"))</f>
        <v>0</v>
      </c>
      <c r="E4872" s="4">
        <f>SUM(COUNTIFS('WEEK 3'!G:G, A4872, 'WEEK 3'!D:D, "WR"), COUNTIFS('WEEK 3'!G:G, A4872, 'WEEK 3'!D:D, "MI"))</f>
        <v>0</v>
      </c>
      <c r="F4872" s="4">
        <f>SUM(COUNTIFS('WEEK 4'!G:G, A4872, 'WEEK 4'!D:D, "WR"), COUNTIFS('WEEK 4'!G:G, A4872, 'WEEK 4'!D:D, "MI"))</f>
        <v>0</v>
      </c>
      <c r="G4872" s="4">
        <f>SUM(COUNTIFS('WEEK 5'!G:G, A4872, 'WEEK 5'!D:D, "WR"), COUNTIFS('WEEK 5'!G:G, A4872, 'WEEK 5'!D:D, "MI"))</f>
        <v>0</v>
      </c>
      <c r="H4872" s="4">
        <f>SUM(Table3[[#This Row],[WEEK 1]:[WEEK 5 ]])</f>
        <v>0</v>
      </c>
      <c r="I4872" s="5" cm="1">
        <f t="array" ref="I4872">Table3[[#This Row],[EMPLOYEE TOTAL]]/Table4[MONTH TOTAL]</f>
        <v>0</v>
      </c>
    </row>
    <row r="4873" spans="1:9" x14ac:dyDescent="0.25">
      <c r="A4873" s="4" t="s">
        <v>5992</v>
      </c>
      <c r="B4873" s="4" t="s">
        <v>8800</v>
      </c>
      <c r="C4873" s="4">
        <f>SUM(COUNTIFS('WEEK 1'!G:G, A4873, 'WEEK 1'!D:D, "WR"), COUNTIFS('WEEK 1'!G:G, A4873, 'WEEK 1'!D:D, "MI"))</f>
        <v>0</v>
      </c>
      <c r="D4873" s="4">
        <f>SUM(COUNTIFS('WEEK 2'!G:G, A4873, 'WEEK 2'!D:D, "WR"), COUNTIFS('WEEK 2'!G:G, A4873, 'WEEK 2'!D:D, "MI"))</f>
        <v>0</v>
      </c>
      <c r="E4873" s="4">
        <f>SUM(COUNTIFS('WEEK 3'!G:G, A4873, 'WEEK 3'!D:D, "WR"), COUNTIFS('WEEK 3'!G:G, A4873, 'WEEK 3'!D:D, "MI"))</f>
        <v>0</v>
      </c>
      <c r="F4873" s="4">
        <f>SUM(COUNTIFS('WEEK 4'!G:G, A4873, 'WEEK 4'!D:D, "WR"), COUNTIFS('WEEK 4'!G:G, A4873, 'WEEK 4'!D:D, "MI"))</f>
        <v>0</v>
      </c>
      <c r="G4873" s="4">
        <f>SUM(COUNTIFS('WEEK 5'!G:G, A4873, 'WEEK 5'!D:D, "WR"), COUNTIFS('WEEK 5'!G:G, A4873, 'WEEK 5'!D:D, "MI"))</f>
        <v>0</v>
      </c>
      <c r="H4873" s="4">
        <f>SUM(Table3[[#This Row],[WEEK 1]:[WEEK 5 ]])</f>
        <v>0</v>
      </c>
      <c r="I4873" s="5" cm="1">
        <f t="array" ref="I4873">Table3[[#This Row],[EMPLOYEE TOTAL]]/Table4[MONTH TOTAL]</f>
        <v>0</v>
      </c>
    </row>
    <row r="4874" spans="1:9" x14ac:dyDescent="0.25">
      <c r="A4874" s="4" t="s">
        <v>7877</v>
      </c>
      <c r="B4874" s="4" t="s">
        <v>8828</v>
      </c>
      <c r="C4874" s="4">
        <f>SUM(COUNTIFS('WEEK 1'!G:G, A4874, 'WEEK 1'!D:D, "WR"), COUNTIFS('WEEK 1'!G:G, A4874, 'WEEK 1'!D:D, "MI"))</f>
        <v>0</v>
      </c>
      <c r="D4874" s="4">
        <f>SUM(COUNTIFS('WEEK 2'!G:G, A4874, 'WEEK 2'!D:D, "WR"), COUNTIFS('WEEK 2'!G:G, A4874, 'WEEK 2'!D:D, "MI"))</f>
        <v>0</v>
      </c>
      <c r="E4874" s="4">
        <f>SUM(COUNTIFS('WEEK 3'!G:G, A4874, 'WEEK 3'!D:D, "WR"), COUNTIFS('WEEK 3'!G:G, A4874, 'WEEK 3'!D:D, "MI"))</f>
        <v>0</v>
      </c>
      <c r="F4874" s="4">
        <f>SUM(COUNTIFS('WEEK 4'!G:G, A4874, 'WEEK 4'!D:D, "WR"), COUNTIFS('WEEK 4'!G:G, A4874, 'WEEK 4'!D:D, "MI"))</f>
        <v>0</v>
      </c>
      <c r="G4874" s="4">
        <f>SUM(COUNTIFS('WEEK 5'!G:G, A4874, 'WEEK 5'!D:D, "WR"), COUNTIFS('WEEK 5'!G:G, A4874, 'WEEK 5'!D:D, "MI"))</f>
        <v>0</v>
      </c>
      <c r="H4874" s="4">
        <f>SUM(Table3[[#This Row],[WEEK 1]:[WEEK 5 ]])</f>
        <v>0</v>
      </c>
      <c r="I4874" s="5" cm="1">
        <f t="array" ref="I4874">Table3[[#This Row],[EMPLOYEE TOTAL]]/Table4[MONTH TOTAL]</f>
        <v>0</v>
      </c>
    </row>
    <row r="4875" spans="1:9" x14ac:dyDescent="0.25">
      <c r="A4875" s="4" t="s">
        <v>7731</v>
      </c>
      <c r="B4875" s="4" t="s">
        <v>8842</v>
      </c>
      <c r="C4875" s="4">
        <f>SUM(COUNTIFS('WEEK 1'!G:G, A4875, 'WEEK 1'!D:D, "WR"), COUNTIFS('WEEK 1'!G:G, A4875, 'WEEK 1'!D:D, "MI"))</f>
        <v>0</v>
      </c>
      <c r="D4875" s="4">
        <f>SUM(COUNTIFS('WEEK 2'!G:G, A4875, 'WEEK 2'!D:D, "WR"), COUNTIFS('WEEK 2'!G:G, A4875, 'WEEK 2'!D:D, "MI"))</f>
        <v>0</v>
      </c>
      <c r="E4875" s="4">
        <f>SUM(COUNTIFS('WEEK 3'!G:G, A4875, 'WEEK 3'!D:D, "WR"), COUNTIFS('WEEK 3'!G:G, A4875, 'WEEK 3'!D:D, "MI"))</f>
        <v>0</v>
      </c>
      <c r="F4875" s="4">
        <f>SUM(COUNTIFS('WEEK 4'!G:G, A4875, 'WEEK 4'!D:D, "WR"), COUNTIFS('WEEK 4'!G:G, A4875, 'WEEK 4'!D:D, "MI"))</f>
        <v>0</v>
      </c>
      <c r="G4875" s="4">
        <f>SUM(COUNTIFS('WEEK 5'!G:G, A4875, 'WEEK 5'!D:D, "WR"), COUNTIFS('WEEK 5'!G:G, A4875, 'WEEK 5'!D:D, "MI"))</f>
        <v>0</v>
      </c>
      <c r="H4875" s="4">
        <f>SUM(Table3[[#This Row],[WEEK 1]:[WEEK 5 ]])</f>
        <v>0</v>
      </c>
      <c r="I4875" s="5" cm="1">
        <f t="array" ref="I4875">Table3[[#This Row],[EMPLOYEE TOTAL]]/Table4[MONTH TOTAL]</f>
        <v>0</v>
      </c>
    </row>
    <row r="4876" spans="1:9" x14ac:dyDescent="0.25">
      <c r="A4876" s="4" t="s">
        <v>4936</v>
      </c>
      <c r="B4876" s="4" t="s">
        <v>8827</v>
      </c>
      <c r="C4876" s="4">
        <f>SUM(COUNTIFS('WEEK 1'!G:G, A4876, 'WEEK 1'!D:D, "WR"), COUNTIFS('WEEK 1'!G:G, A4876, 'WEEK 1'!D:D, "MI"))</f>
        <v>0</v>
      </c>
      <c r="D4876" s="4">
        <f>SUM(COUNTIFS('WEEK 2'!G:G, A4876, 'WEEK 2'!D:D, "WR"), COUNTIFS('WEEK 2'!G:G, A4876, 'WEEK 2'!D:D, "MI"))</f>
        <v>0</v>
      </c>
      <c r="E4876" s="4">
        <f>SUM(COUNTIFS('WEEK 3'!G:G, A4876, 'WEEK 3'!D:D, "WR"), COUNTIFS('WEEK 3'!G:G, A4876, 'WEEK 3'!D:D, "MI"))</f>
        <v>0</v>
      </c>
      <c r="F4876" s="4">
        <f>SUM(COUNTIFS('WEEK 4'!G:G, A4876, 'WEEK 4'!D:D, "WR"), COUNTIFS('WEEK 4'!G:G, A4876, 'WEEK 4'!D:D, "MI"))</f>
        <v>0</v>
      </c>
      <c r="G4876" s="4">
        <f>SUM(COUNTIFS('WEEK 5'!G:G, A4876, 'WEEK 5'!D:D, "WR"), COUNTIFS('WEEK 5'!G:G, A4876, 'WEEK 5'!D:D, "MI"))</f>
        <v>0</v>
      </c>
      <c r="H4876" s="4">
        <f>SUM(Table3[[#This Row],[WEEK 1]:[WEEK 5 ]])</f>
        <v>0</v>
      </c>
      <c r="I4876" s="5" cm="1">
        <f t="array" ref="I4876">Table3[[#This Row],[EMPLOYEE TOTAL]]/Table4[MONTH TOTAL]</f>
        <v>0</v>
      </c>
    </row>
    <row r="4877" spans="1:9" x14ac:dyDescent="0.25">
      <c r="A4877" s="4" t="s">
        <v>3971</v>
      </c>
      <c r="B4877" s="4" t="s">
        <v>8851</v>
      </c>
      <c r="C4877" s="4">
        <f>SUM(COUNTIFS('WEEK 1'!G:G, A4877, 'WEEK 1'!D:D, "WR"), COUNTIFS('WEEK 1'!G:G, A4877, 'WEEK 1'!D:D, "MI"))</f>
        <v>0</v>
      </c>
      <c r="D4877" s="4">
        <f>SUM(COUNTIFS('WEEK 2'!G:G, A4877, 'WEEK 2'!D:D, "WR"), COUNTIFS('WEEK 2'!G:G, A4877, 'WEEK 2'!D:D, "MI"))</f>
        <v>0</v>
      </c>
      <c r="E4877" s="4">
        <f>SUM(COUNTIFS('WEEK 3'!G:G, A4877, 'WEEK 3'!D:D, "WR"), COUNTIFS('WEEK 3'!G:G, A4877, 'WEEK 3'!D:D, "MI"))</f>
        <v>0</v>
      </c>
      <c r="F4877" s="4">
        <f>SUM(COUNTIFS('WEEK 4'!G:G, A4877, 'WEEK 4'!D:D, "WR"), COUNTIFS('WEEK 4'!G:G, A4877, 'WEEK 4'!D:D, "MI"))</f>
        <v>0</v>
      </c>
      <c r="G4877" s="4">
        <f>SUM(COUNTIFS('WEEK 5'!G:G, A4877, 'WEEK 5'!D:D, "WR"), COUNTIFS('WEEK 5'!G:G, A4877, 'WEEK 5'!D:D, "MI"))</f>
        <v>0</v>
      </c>
      <c r="H4877" s="4">
        <f>SUM(Table3[[#This Row],[WEEK 1]:[WEEK 5 ]])</f>
        <v>0</v>
      </c>
      <c r="I4877" s="5" cm="1">
        <f t="array" ref="I4877">Table3[[#This Row],[EMPLOYEE TOTAL]]/Table4[MONTH TOTAL]</f>
        <v>0</v>
      </c>
    </row>
    <row r="4878" spans="1:9" x14ac:dyDescent="0.25">
      <c r="A4878" s="4" t="s">
        <v>5281</v>
      </c>
      <c r="B4878" s="4" t="s">
        <v>8804</v>
      </c>
      <c r="C4878" s="4">
        <f>SUM(COUNTIFS('WEEK 1'!G:G, A4878, 'WEEK 1'!D:D, "WR"), COUNTIFS('WEEK 1'!G:G, A4878, 'WEEK 1'!D:D, "MI"))</f>
        <v>0</v>
      </c>
      <c r="D4878" s="4">
        <f>SUM(COUNTIFS('WEEK 2'!G:G, A4878, 'WEEK 2'!D:D, "WR"), COUNTIFS('WEEK 2'!G:G, A4878, 'WEEK 2'!D:D, "MI"))</f>
        <v>0</v>
      </c>
      <c r="E4878" s="4">
        <f>SUM(COUNTIFS('WEEK 3'!G:G, A4878, 'WEEK 3'!D:D, "WR"), COUNTIFS('WEEK 3'!G:G, A4878, 'WEEK 3'!D:D, "MI"))</f>
        <v>0</v>
      </c>
      <c r="F4878" s="4">
        <f>SUM(COUNTIFS('WEEK 4'!G:G, A4878, 'WEEK 4'!D:D, "WR"), COUNTIFS('WEEK 4'!G:G, A4878, 'WEEK 4'!D:D, "MI"))</f>
        <v>0</v>
      </c>
      <c r="G4878" s="4">
        <f>SUM(COUNTIFS('WEEK 5'!G:G, A4878, 'WEEK 5'!D:D, "WR"), COUNTIFS('WEEK 5'!G:G, A4878, 'WEEK 5'!D:D, "MI"))</f>
        <v>0</v>
      </c>
      <c r="H4878" s="4">
        <f>SUM(Table3[[#This Row],[WEEK 1]:[WEEK 5 ]])</f>
        <v>0</v>
      </c>
      <c r="I4878" s="5" cm="1">
        <f t="array" ref="I4878">Table3[[#This Row],[EMPLOYEE TOTAL]]/Table4[MONTH TOTAL]</f>
        <v>0</v>
      </c>
    </row>
    <row r="4879" spans="1:9" x14ac:dyDescent="0.25">
      <c r="A4879" s="4" t="s">
        <v>3931</v>
      </c>
      <c r="B4879" s="4" t="s">
        <v>8799</v>
      </c>
      <c r="C4879" s="4">
        <f>SUM(COUNTIFS('WEEK 1'!G:G, A4879, 'WEEK 1'!D:D, "WR"), COUNTIFS('WEEK 1'!G:G, A4879, 'WEEK 1'!D:D, "MI"))</f>
        <v>0</v>
      </c>
      <c r="D4879" s="4">
        <f>SUM(COUNTIFS('WEEK 2'!G:G, A4879, 'WEEK 2'!D:D, "WR"), COUNTIFS('WEEK 2'!G:G, A4879, 'WEEK 2'!D:D, "MI"))</f>
        <v>0</v>
      </c>
      <c r="E4879" s="4">
        <f>SUM(COUNTIFS('WEEK 3'!G:G, A4879, 'WEEK 3'!D:D, "WR"), COUNTIFS('WEEK 3'!G:G, A4879, 'WEEK 3'!D:D, "MI"))</f>
        <v>0</v>
      </c>
      <c r="F4879" s="4">
        <f>SUM(COUNTIFS('WEEK 4'!G:G, A4879, 'WEEK 4'!D:D, "WR"), COUNTIFS('WEEK 4'!G:G, A4879, 'WEEK 4'!D:D, "MI"))</f>
        <v>0</v>
      </c>
      <c r="G4879" s="4">
        <f>SUM(COUNTIFS('WEEK 5'!G:G, A4879, 'WEEK 5'!D:D, "WR"), COUNTIFS('WEEK 5'!G:G, A4879, 'WEEK 5'!D:D, "MI"))</f>
        <v>0</v>
      </c>
      <c r="H4879" s="4">
        <f>SUM(Table3[[#This Row],[WEEK 1]:[WEEK 5 ]])</f>
        <v>0</v>
      </c>
      <c r="I4879" s="5" cm="1">
        <f t="array" ref="I4879">Table3[[#This Row],[EMPLOYEE TOTAL]]/Table4[MONTH TOTAL]</f>
        <v>0</v>
      </c>
    </row>
    <row r="4880" spans="1:9" x14ac:dyDescent="0.25">
      <c r="A4880" s="4" t="s">
        <v>3912</v>
      </c>
      <c r="B4880" s="4" t="s">
        <v>8846</v>
      </c>
      <c r="C4880" s="4">
        <f>SUM(COUNTIFS('WEEK 1'!G:G, A4880, 'WEEK 1'!D:D, "WR"), COUNTIFS('WEEK 1'!G:G, A4880, 'WEEK 1'!D:D, "MI"))</f>
        <v>0</v>
      </c>
      <c r="D4880" s="4">
        <f>SUM(COUNTIFS('WEEK 2'!G:G, A4880, 'WEEK 2'!D:D, "WR"), COUNTIFS('WEEK 2'!G:G, A4880, 'WEEK 2'!D:D, "MI"))</f>
        <v>0</v>
      </c>
      <c r="E4880" s="4">
        <f>SUM(COUNTIFS('WEEK 3'!G:G, A4880, 'WEEK 3'!D:D, "WR"), COUNTIFS('WEEK 3'!G:G, A4880, 'WEEK 3'!D:D, "MI"))</f>
        <v>0</v>
      </c>
      <c r="F4880" s="4">
        <f>SUM(COUNTIFS('WEEK 4'!G:G, A4880, 'WEEK 4'!D:D, "WR"), COUNTIFS('WEEK 4'!G:G, A4880, 'WEEK 4'!D:D, "MI"))</f>
        <v>0</v>
      </c>
      <c r="G4880" s="4">
        <f>SUM(COUNTIFS('WEEK 5'!G:G, A4880, 'WEEK 5'!D:D, "WR"), COUNTIFS('WEEK 5'!G:G, A4880, 'WEEK 5'!D:D, "MI"))</f>
        <v>0</v>
      </c>
      <c r="H4880" s="4">
        <f>SUM(Table3[[#This Row],[WEEK 1]:[WEEK 5 ]])</f>
        <v>0</v>
      </c>
      <c r="I4880" s="5" cm="1">
        <f t="array" ref="I4880">Table3[[#This Row],[EMPLOYEE TOTAL]]/Table4[MONTH TOTAL]</f>
        <v>0</v>
      </c>
    </row>
    <row r="4881" spans="1:9" x14ac:dyDescent="0.25">
      <c r="A4881" s="4" t="s">
        <v>2062</v>
      </c>
      <c r="B4881" s="4" t="s">
        <v>8806</v>
      </c>
      <c r="C4881" s="4">
        <f>SUM(COUNTIFS('WEEK 1'!G:G, A4881, 'WEEK 1'!D:D, "WR"), COUNTIFS('WEEK 1'!G:G, A4881, 'WEEK 1'!D:D, "MI"))</f>
        <v>0</v>
      </c>
      <c r="D4881" s="4">
        <f>SUM(COUNTIFS('WEEK 2'!G:G, A4881, 'WEEK 2'!D:D, "WR"), COUNTIFS('WEEK 2'!G:G, A4881, 'WEEK 2'!D:D, "MI"))</f>
        <v>0</v>
      </c>
      <c r="E4881" s="4">
        <f>SUM(COUNTIFS('WEEK 3'!G:G, A4881, 'WEEK 3'!D:D, "WR"), COUNTIFS('WEEK 3'!G:G, A4881, 'WEEK 3'!D:D, "MI"))</f>
        <v>0</v>
      </c>
      <c r="F4881" s="4">
        <f>SUM(COUNTIFS('WEEK 4'!G:G, A4881, 'WEEK 4'!D:D, "WR"), COUNTIFS('WEEK 4'!G:G, A4881, 'WEEK 4'!D:D, "MI"))</f>
        <v>0</v>
      </c>
      <c r="G4881" s="4">
        <f>SUM(COUNTIFS('WEEK 5'!G:G, A4881, 'WEEK 5'!D:D, "WR"), COUNTIFS('WEEK 5'!G:G, A4881, 'WEEK 5'!D:D, "MI"))</f>
        <v>0</v>
      </c>
      <c r="H4881" s="4">
        <f>SUM(Table3[[#This Row],[WEEK 1]:[WEEK 5 ]])</f>
        <v>0</v>
      </c>
      <c r="I4881" s="5" cm="1">
        <f t="array" ref="I4881">Table3[[#This Row],[EMPLOYEE TOTAL]]/Table4[MONTH TOTAL]</f>
        <v>0</v>
      </c>
    </row>
    <row r="4882" spans="1:9" x14ac:dyDescent="0.25">
      <c r="A4882" s="4" t="s">
        <v>7175</v>
      </c>
      <c r="B4882" s="4" t="s">
        <v>8792</v>
      </c>
      <c r="C4882" s="4">
        <f>SUM(COUNTIFS('WEEK 1'!G:G, A4882, 'WEEK 1'!D:D, "WR"), COUNTIFS('WEEK 1'!G:G, A4882, 'WEEK 1'!D:D, "MI"))</f>
        <v>0</v>
      </c>
      <c r="D4882" s="4">
        <f>SUM(COUNTIFS('WEEK 2'!G:G, A4882, 'WEEK 2'!D:D, "WR"), COUNTIFS('WEEK 2'!G:G, A4882, 'WEEK 2'!D:D, "MI"))</f>
        <v>0</v>
      </c>
      <c r="E4882" s="4">
        <f>SUM(COUNTIFS('WEEK 3'!G:G, A4882, 'WEEK 3'!D:D, "WR"), COUNTIFS('WEEK 3'!G:G, A4882, 'WEEK 3'!D:D, "MI"))</f>
        <v>0</v>
      </c>
      <c r="F4882" s="4">
        <f>SUM(COUNTIFS('WEEK 4'!G:G, A4882, 'WEEK 4'!D:D, "WR"), COUNTIFS('WEEK 4'!G:G, A4882, 'WEEK 4'!D:D, "MI"))</f>
        <v>0</v>
      </c>
      <c r="G4882" s="4">
        <f>SUM(COUNTIFS('WEEK 5'!G:G, A4882, 'WEEK 5'!D:D, "WR"), COUNTIFS('WEEK 5'!G:G, A4882, 'WEEK 5'!D:D, "MI"))</f>
        <v>0</v>
      </c>
      <c r="H4882" s="4">
        <f>SUM(Table3[[#This Row],[WEEK 1]:[WEEK 5 ]])</f>
        <v>0</v>
      </c>
      <c r="I4882" s="5" cm="1">
        <f t="array" ref="I4882">Table3[[#This Row],[EMPLOYEE TOTAL]]/Table4[MONTH TOTAL]</f>
        <v>0</v>
      </c>
    </row>
    <row r="4883" spans="1:9" x14ac:dyDescent="0.25">
      <c r="A4883" s="4" t="s">
        <v>6532</v>
      </c>
      <c r="B4883" s="4" t="s">
        <v>8783</v>
      </c>
      <c r="C4883" s="4">
        <f>SUM(COUNTIFS('WEEK 1'!G:G, A4883, 'WEEK 1'!D:D, "WR"), COUNTIFS('WEEK 1'!G:G, A4883, 'WEEK 1'!D:D, "MI"))</f>
        <v>0</v>
      </c>
      <c r="D4883" s="4">
        <f>SUM(COUNTIFS('WEEK 2'!G:G, A4883, 'WEEK 2'!D:D, "WR"), COUNTIFS('WEEK 2'!G:G, A4883, 'WEEK 2'!D:D, "MI"))</f>
        <v>0</v>
      </c>
      <c r="E4883" s="4">
        <f>SUM(COUNTIFS('WEEK 3'!G:G, A4883, 'WEEK 3'!D:D, "WR"), COUNTIFS('WEEK 3'!G:G, A4883, 'WEEK 3'!D:D, "MI"))</f>
        <v>0</v>
      </c>
      <c r="F4883" s="4">
        <f>SUM(COUNTIFS('WEEK 4'!G:G, A4883, 'WEEK 4'!D:D, "WR"), COUNTIFS('WEEK 4'!G:G, A4883, 'WEEK 4'!D:D, "MI"))</f>
        <v>0</v>
      </c>
      <c r="G4883" s="4">
        <f>SUM(COUNTIFS('WEEK 5'!G:G, A4883, 'WEEK 5'!D:D, "WR"), COUNTIFS('WEEK 5'!G:G, A4883, 'WEEK 5'!D:D, "MI"))</f>
        <v>0</v>
      </c>
      <c r="H4883" s="4">
        <f>SUM(Table3[[#This Row],[WEEK 1]:[WEEK 5 ]])</f>
        <v>0</v>
      </c>
      <c r="I4883" s="5" cm="1">
        <f t="array" ref="I4883">Table3[[#This Row],[EMPLOYEE TOTAL]]/Table4[MONTH TOTAL]</f>
        <v>0</v>
      </c>
    </row>
    <row r="4884" spans="1:9" x14ac:dyDescent="0.25">
      <c r="A4884" s="4" t="s">
        <v>6787</v>
      </c>
      <c r="B4884" s="4" t="s">
        <v>8842</v>
      </c>
      <c r="C4884" s="4">
        <f>SUM(COUNTIFS('WEEK 1'!G:G, A4884, 'WEEK 1'!D:D, "WR"), COUNTIFS('WEEK 1'!G:G, A4884, 'WEEK 1'!D:D, "MI"))</f>
        <v>0</v>
      </c>
      <c r="D4884" s="4">
        <f>SUM(COUNTIFS('WEEK 2'!G:G, A4884, 'WEEK 2'!D:D, "WR"), COUNTIFS('WEEK 2'!G:G, A4884, 'WEEK 2'!D:D, "MI"))</f>
        <v>0</v>
      </c>
      <c r="E4884" s="4">
        <f>SUM(COUNTIFS('WEEK 3'!G:G, A4884, 'WEEK 3'!D:D, "WR"), COUNTIFS('WEEK 3'!G:G, A4884, 'WEEK 3'!D:D, "MI"))</f>
        <v>0</v>
      </c>
      <c r="F4884" s="4">
        <f>SUM(COUNTIFS('WEEK 4'!G:G, A4884, 'WEEK 4'!D:D, "WR"), COUNTIFS('WEEK 4'!G:G, A4884, 'WEEK 4'!D:D, "MI"))</f>
        <v>0</v>
      </c>
      <c r="G4884" s="4">
        <f>SUM(COUNTIFS('WEEK 5'!G:G, A4884, 'WEEK 5'!D:D, "WR"), COUNTIFS('WEEK 5'!G:G, A4884, 'WEEK 5'!D:D, "MI"))</f>
        <v>0</v>
      </c>
      <c r="H4884" s="4">
        <f>SUM(Table3[[#This Row],[WEEK 1]:[WEEK 5 ]])</f>
        <v>0</v>
      </c>
      <c r="I4884" s="5" cm="1">
        <f t="array" ref="I4884">Table3[[#This Row],[EMPLOYEE TOTAL]]/Table4[MONTH TOTAL]</f>
        <v>0</v>
      </c>
    </row>
    <row r="4885" spans="1:9" x14ac:dyDescent="0.25">
      <c r="A4885" s="4" t="s">
        <v>1858</v>
      </c>
      <c r="B4885" s="4" t="s">
        <v>8795</v>
      </c>
      <c r="C4885" s="4">
        <f>SUM(COUNTIFS('WEEK 1'!G:G, A4885, 'WEEK 1'!D:D, "WR"), COUNTIFS('WEEK 1'!G:G, A4885, 'WEEK 1'!D:D, "MI"))</f>
        <v>0</v>
      </c>
      <c r="D4885" s="4">
        <f>SUM(COUNTIFS('WEEK 2'!G:G, A4885, 'WEEK 2'!D:D, "WR"), COUNTIFS('WEEK 2'!G:G, A4885, 'WEEK 2'!D:D, "MI"))</f>
        <v>0</v>
      </c>
      <c r="E4885" s="4">
        <f>SUM(COUNTIFS('WEEK 3'!G:G, A4885, 'WEEK 3'!D:D, "WR"), COUNTIFS('WEEK 3'!G:G, A4885, 'WEEK 3'!D:D, "MI"))</f>
        <v>0</v>
      </c>
      <c r="F4885" s="4">
        <f>SUM(COUNTIFS('WEEK 4'!G:G, A4885, 'WEEK 4'!D:D, "WR"), COUNTIFS('WEEK 4'!G:G, A4885, 'WEEK 4'!D:D, "MI"))</f>
        <v>0</v>
      </c>
      <c r="G4885" s="4">
        <f>SUM(COUNTIFS('WEEK 5'!G:G, A4885, 'WEEK 5'!D:D, "WR"), COUNTIFS('WEEK 5'!G:G, A4885, 'WEEK 5'!D:D, "MI"))</f>
        <v>0</v>
      </c>
      <c r="H4885" s="4">
        <f>SUM(Table3[[#This Row],[WEEK 1]:[WEEK 5 ]])</f>
        <v>0</v>
      </c>
      <c r="I4885" s="5" cm="1">
        <f t="array" ref="I4885">Table3[[#This Row],[EMPLOYEE TOTAL]]/Table4[MONTH TOTAL]</f>
        <v>0</v>
      </c>
    </row>
    <row r="4886" spans="1:9" x14ac:dyDescent="0.25">
      <c r="A4886" s="4" t="s">
        <v>81</v>
      </c>
      <c r="B4886" s="4" t="s">
        <v>8775</v>
      </c>
      <c r="C4886" s="4">
        <f>SUM(COUNTIFS('WEEK 1'!G:G, A4886, 'WEEK 1'!D:D, "WR"), COUNTIFS('WEEK 1'!G:G, A4886, 'WEEK 1'!D:D, "MI"))</f>
        <v>0</v>
      </c>
      <c r="D4886" s="4">
        <f>SUM(COUNTIFS('WEEK 2'!G:G, A4886, 'WEEK 2'!D:D, "WR"), COUNTIFS('WEEK 2'!G:G, A4886, 'WEEK 2'!D:D, "MI"))</f>
        <v>0</v>
      </c>
      <c r="E4886" s="4">
        <f>SUM(COUNTIFS('WEEK 3'!G:G, A4886, 'WEEK 3'!D:D, "WR"), COUNTIFS('WEEK 3'!G:G, A4886, 'WEEK 3'!D:D, "MI"))</f>
        <v>0</v>
      </c>
      <c r="F4886" s="4">
        <f>SUM(COUNTIFS('WEEK 4'!G:G, A4886, 'WEEK 4'!D:D, "WR"), COUNTIFS('WEEK 4'!G:G, A4886, 'WEEK 4'!D:D, "MI"))</f>
        <v>0</v>
      </c>
      <c r="G4886" s="4">
        <f>SUM(COUNTIFS('WEEK 5'!G:G, A4886, 'WEEK 5'!D:D, "WR"), COUNTIFS('WEEK 5'!G:G, A4886, 'WEEK 5'!D:D, "MI"))</f>
        <v>0</v>
      </c>
      <c r="H4886" s="4">
        <f>SUM(Table3[[#This Row],[WEEK 1]:[WEEK 5 ]])</f>
        <v>0</v>
      </c>
      <c r="I4886" s="5" cm="1">
        <f t="array" ref="I4886">Table3[[#This Row],[EMPLOYEE TOTAL]]/Table4[MONTH TOTAL]</f>
        <v>0</v>
      </c>
    </row>
    <row r="4887" spans="1:9" x14ac:dyDescent="0.25">
      <c r="A4887" s="4" t="s">
        <v>8532</v>
      </c>
      <c r="B4887" s="4" t="s">
        <v>8778</v>
      </c>
      <c r="C4887" s="4">
        <f>SUM(COUNTIFS('WEEK 1'!G:G, A4887, 'WEEK 1'!D:D, "WR"), COUNTIFS('WEEK 1'!G:G, A4887, 'WEEK 1'!D:D, "MI"))</f>
        <v>0</v>
      </c>
      <c r="D4887" s="4">
        <f>SUM(COUNTIFS('WEEK 2'!G:G, A4887, 'WEEK 2'!D:D, "WR"), COUNTIFS('WEEK 2'!G:G, A4887, 'WEEK 2'!D:D, "MI"))</f>
        <v>0</v>
      </c>
      <c r="E4887" s="4">
        <f>SUM(COUNTIFS('WEEK 3'!G:G, A4887, 'WEEK 3'!D:D, "WR"), COUNTIFS('WEEK 3'!G:G, A4887, 'WEEK 3'!D:D, "MI"))</f>
        <v>0</v>
      </c>
      <c r="F4887" s="4">
        <f>SUM(COUNTIFS('WEEK 4'!G:G, A4887, 'WEEK 4'!D:D, "WR"), COUNTIFS('WEEK 4'!G:G, A4887, 'WEEK 4'!D:D, "MI"))</f>
        <v>0</v>
      </c>
      <c r="G4887" s="4">
        <f>SUM(COUNTIFS('WEEK 5'!G:G, A4887, 'WEEK 5'!D:D, "WR"), COUNTIFS('WEEK 5'!G:G, A4887, 'WEEK 5'!D:D, "MI"))</f>
        <v>0</v>
      </c>
      <c r="H4887" s="4">
        <f>SUM(Table3[[#This Row],[WEEK 1]:[WEEK 5 ]])</f>
        <v>0</v>
      </c>
      <c r="I4887" s="5" cm="1">
        <f t="array" ref="I4887">Table3[[#This Row],[EMPLOYEE TOTAL]]/Table4[MONTH TOTAL]</f>
        <v>0</v>
      </c>
    </row>
    <row r="4888" spans="1:9" x14ac:dyDescent="0.25">
      <c r="A4888" s="4" t="s">
        <v>1800</v>
      </c>
      <c r="B4888" s="4" t="s">
        <v>8813</v>
      </c>
      <c r="C4888" s="4">
        <f>SUM(COUNTIFS('WEEK 1'!G:G, A4888, 'WEEK 1'!D:D, "WR"), COUNTIFS('WEEK 1'!G:G, A4888, 'WEEK 1'!D:D, "MI"))</f>
        <v>0</v>
      </c>
      <c r="D4888" s="4">
        <f>SUM(COUNTIFS('WEEK 2'!G:G, A4888, 'WEEK 2'!D:D, "WR"), COUNTIFS('WEEK 2'!G:G, A4888, 'WEEK 2'!D:D, "MI"))</f>
        <v>0</v>
      </c>
      <c r="E4888" s="4">
        <f>SUM(COUNTIFS('WEEK 3'!G:G, A4888, 'WEEK 3'!D:D, "WR"), COUNTIFS('WEEK 3'!G:G, A4888, 'WEEK 3'!D:D, "MI"))</f>
        <v>0</v>
      </c>
      <c r="F4888" s="4">
        <f>SUM(COUNTIFS('WEEK 4'!G:G, A4888, 'WEEK 4'!D:D, "WR"), COUNTIFS('WEEK 4'!G:G, A4888, 'WEEK 4'!D:D, "MI"))</f>
        <v>0</v>
      </c>
      <c r="G4888" s="4">
        <f>SUM(COUNTIFS('WEEK 5'!G:G, A4888, 'WEEK 5'!D:D, "WR"), COUNTIFS('WEEK 5'!G:G, A4888, 'WEEK 5'!D:D, "MI"))</f>
        <v>0</v>
      </c>
      <c r="H4888" s="4">
        <f>SUM(Table3[[#This Row],[WEEK 1]:[WEEK 5 ]])</f>
        <v>0</v>
      </c>
      <c r="I4888" s="5" cm="1">
        <f t="array" ref="I4888">Table3[[#This Row],[EMPLOYEE TOTAL]]/Table4[MONTH TOTAL]</f>
        <v>0</v>
      </c>
    </row>
    <row r="4889" spans="1:9" x14ac:dyDescent="0.25">
      <c r="A4889" s="4" t="s">
        <v>6889</v>
      </c>
      <c r="B4889" s="4" t="s">
        <v>8788</v>
      </c>
      <c r="C4889" s="4">
        <f>SUM(COUNTIFS('WEEK 1'!G:G, A4889, 'WEEK 1'!D:D, "WR"), COUNTIFS('WEEK 1'!G:G, A4889, 'WEEK 1'!D:D, "MI"))</f>
        <v>0</v>
      </c>
      <c r="D4889" s="4">
        <f>SUM(COUNTIFS('WEEK 2'!G:G, A4889, 'WEEK 2'!D:D, "WR"), COUNTIFS('WEEK 2'!G:G, A4889, 'WEEK 2'!D:D, "MI"))</f>
        <v>0</v>
      </c>
      <c r="E4889" s="4">
        <f>SUM(COUNTIFS('WEEK 3'!G:G, A4889, 'WEEK 3'!D:D, "WR"), COUNTIFS('WEEK 3'!G:G, A4889, 'WEEK 3'!D:D, "MI"))</f>
        <v>0</v>
      </c>
      <c r="F4889" s="4">
        <f>SUM(COUNTIFS('WEEK 4'!G:G, A4889, 'WEEK 4'!D:D, "WR"), COUNTIFS('WEEK 4'!G:G, A4889, 'WEEK 4'!D:D, "MI"))</f>
        <v>0</v>
      </c>
      <c r="G4889" s="4">
        <f>SUM(COUNTIFS('WEEK 5'!G:G, A4889, 'WEEK 5'!D:D, "WR"), COUNTIFS('WEEK 5'!G:G, A4889, 'WEEK 5'!D:D, "MI"))</f>
        <v>0</v>
      </c>
      <c r="H4889" s="4">
        <f>SUM(Table3[[#This Row],[WEEK 1]:[WEEK 5 ]])</f>
        <v>0</v>
      </c>
      <c r="I4889" s="5" cm="1">
        <f t="array" ref="I4889">Table3[[#This Row],[EMPLOYEE TOTAL]]/Table4[MONTH TOTAL]</f>
        <v>0</v>
      </c>
    </row>
    <row r="4890" spans="1:9" x14ac:dyDescent="0.25">
      <c r="A4890" s="4" t="s">
        <v>7669</v>
      </c>
      <c r="B4890" s="4" t="s">
        <v>8833</v>
      </c>
      <c r="C4890" s="4">
        <f>SUM(COUNTIFS('WEEK 1'!G:G, A4890, 'WEEK 1'!D:D, "WR"), COUNTIFS('WEEK 1'!G:G, A4890, 'WEEK 1'!D:D, "MI"))</f>
        <v>0</v>
      </c>
      <c r="D4890" s="4">
        <f>SUM(COUNTIFS('WEEK 2'!G:G, A4890, 'WEEK 2'!D:D, "WR"), COUNTIFS('WEEK 2'!G:G, A4890, 'WEEK 2'!D:D, "MI"))</f>
        <v>0</v>
      </c>
      <c r="E4890" s="4">
        <f>SUM(COUNTIFS('WEEK 3'!G:G, A4890, 'WEEK 3'!D:D, "WR"), COUNTIFS('WEEK 3'!G:G, A4890, 'WEEK 3'!D:D, "MI"))</f>
        <v>0</v>
      </c>
      <c r="F4890" s="4">
        <f>SUM(COUNTIFS('WEEK 4'!G:G, A4890, 'WEEK 4'!D:D, "WR"), COUNTIFS('WEEK 4'!G:G, A4890, 'WEEK 4'!D:D, "MI"))</f>
        <v>0</v>
      </c>
      <c r="G4890" s="4">
        <f>SUM(COUNTIFS('WEEK 5'!G:G, A4890, 'WEEK 5'!D:D, "WR"), COUNTIFS('WEEK 5'!G:G, A4890, 'WEEK 5'!D:D, "MI"))</f>
        <v>0</v>
      </c>
      <c r="H4890" s="4">
        <f>SUM(Table3[[#This Row],[WEEK 1]:[WEEK 5 ]])</f>
        <v>0</v>
      </c>
      <c r="I4890" s="5" cm="1">
        <f t="array" ref="I4890">Table3[[#This Row],[EMPLOYEE TOTAL]]/Table4[MONTH TOTAL]</f>
        <v>0</v>
      </c>
    </row>
    <row r="4891" spans="1:9" x14ac:dyDescent="0.25">
      <c r="A4891" s="4" t="s">
        <v>3994</v>
      </c>
      <c r="B4891" s="4" t="s">
        <v>8853</v>
      </c>
      <c r="C4891" s="4">
        <f>SUM(COUNTIFS('WEEK 1'!G:G, A4891, 'WEEK 1'!D:D, "WR"), COUNTIFS('WEEK 1'!G:G, A4891, 'WEEK 1'!D:D, "MI"))</f>
        <v>0</v>
      </c>
      <c r="D4891" s="4">
        <f>SUM(COUNTIFS('WEEK 2'!G:G, A4891, 'WEEK 2'!D:D, "WR"), COUNTIFS('WEEK 2'!G:G, A4891, 'WEEK 2'!D:D, "MI"))</f>
        <v>0</v>
      </c>
      <c r="E4891" s="4">
        <f>SUM(COUNTIFS('WEEK 3'!G:G, A4891, 'WEEK 3'!D:D, "WR"), COUNTIFS('WEEK 3'!G:G, A4891, 'WEEK 3'!D:D, "MI"))</f>
        <v>0</v>
      </c>
      <c r="F4891" s="4">
        <f>SUM(COUNTIFS('WEEK 4'!G:G, A4891, 'WEEK 4'!D:D, "WR"), COUNTIFS('WEEK 4'!G:G, A4891, 'WEEK 4'!D:D, "MI"))</f>
        <v>0</v>
      </c>
      <c r="G4891" s="4">
        <f>SUM(COUNTIFS('WEEK 5'!G:G, A4891, 'WEEK 5'!D:D, "WR"), COUNTIFS('WEEK 5'!G:G, A4891, 'WEEK 5'!D:D, "MI"))</f>
        <v>0</v>
      </c>
      <c r="H4891" s="4">
        <f>SUM(Table3[[#This Row],[WEEK 1]:[WEEK 5 ]])</f>
        <v>0</v>
      </c>
      <c r="I4891" s="5" cm="1">
        <f t="array" ref="I4891">Table3[[#This Row],[EMPLOYEE TOTAL]]/Table4[MONTH TOTAL]</f>
        <v>0</v>
      </c>
    </row>
    <row r="4892" spans="1:9" x14ac:dyDescent="0.25">
      <c r="A4892" s="4" t="s">
        <v>4292</v>
      </c>
      <c r="B4892" s="4" t="s">
        <v>8819</v>
      </c>
      <c r="C4892" s="4">
        <f>SUM(COUNTIFS('WEEK 1'!G:G, A4892, 'WEEK 1'!D:D, "WR"), COUNTIFS('WEEK 1'!G:G, A4892, 'WEEK 1'!D:D, "MI"))</f>
        <v>0</v>
      </c>
      <c r="D4892" s="4">
        <f>SUM(COUNTIFS('WEEK 2'!G:G, A4892, 'WEEK 2'!D:D, "WR"), COUNTIFS('WEEK 2'!G:G, A4892, 'WEEK 2'!D:D, "MI"))</f>
        <v>0</v>
      </c>
      <c r="E4892" s="4">
        <f>SUM(COUNTIFS('WEEK 3'!G:G, A4892, 'WEEK 3'!D:D, "WR"), COUNTIFS('WEEK 3'!G:G, A4892, 'WEEK 3'!D:D, "MI"))</f>
        <v>0</v>
      </c>
      <c r="F4892" s="4">
        <f>SUM(COUNTIFS('WEEK 4'!G:G, A4892, 'WEEK 4'!D:D, "WR"), COUNTIFS('WEEK 4'!G:G, A4892, 'WEEK 4'!D:D, "MI"))</f>
        <v>0</v>
      </c>
      <c r="G4892" s="4">
        <f>SUM(COUNTIFS('WEEK 5'!G:G, A4892, 'WEEK 5'!D:D, "WR"), COUNTIFS('WEEK 5'!G:G, A4892, 'WEEK 5'!D:D, "MI"))</f>
        <v>0</v>
      </c>
      <c r="H4892" s="4">
        <f>SUM(Table3[[#This Row],[WEEK 1]:[WEEK 5 ]])</f>
        <v>0</v>
      </c>
      <c r="I4892" s="5" cm="1">
        <f t="array" ref="I4892">Table3[[#This Row],[EMPLOYEE TOTAL]]/Table4[MONTH TOTAL]</f>
        <v>0</v>
      </c>
    </row>
    <row r="4893" spans="1:9" x14ac:dyDescent="0.25">
      <c r="A4893" s="4" t="s">
        <v>5518</v>
      </c>
      <c r="B4893" s="4" t="s">
        <v>8799</v>
      </c>
      <c r="C4893" s="4">
        <f>SUM(COUNTIFS('WEEK 1'!G:G, A4893, 'WEEK 1'!D:D, "WR"), COUNTIFS('WEEK 1'!G:G, A4893, 'WEEK 1'!D:D, "MI"))</f>
        <v>0</v>
      </c>
      <c r="D4893" s="4">
        <f>SUM(COUNTIFS('WEEK 2'!G:G, A4893, 'WEEK 2'!D:D, "WR"), COUNTIFS('WEEK 2'!G:G, A4893, 'WEEK 2'!D:D, "MI"))</f>
        <v>0</v>
      </c>
      <c r="E4893" s="4">
        <f>SUM(COUNTIFS('WEEK 3'!G:G, A4893, 'WEEK 3'!D:D, "WR"), COUNTIFS('WEEK 3'!G:G, A4893, 'WEEK 3'!D:D, "MI"))</f>
        <v>0</v>
      </c>
      <c r="F4893" s="4">
        <f>SUM(COUNTIFS('WEEK 4'!G:G, A4893, 'WEEK 4'!D:D, "WR"), COUNTIFS('WEEK 4'!G:G, A4893, 'WEEK 4'!D:D, "MI"))</f>
        <v>0</v>
      </c>
      <c r="G4893" s="4">
        <f>SUM(COUNTIFS('WEEK 5'!G:G, A4893, 'WEEK 5'!D:D, "WR"), COUNTIFS('WEEK 5'!G:G, A4893, 'WEEK 5'!D:D, "MI"))</f>
        <v>0</v>
      </c>
      <c r="H4893" s="4">
        <f>SUM(Table3[[#This Row],[WEEK 1]:[WEEK 5 ]])</f>
        <v>0</v>
      </c>
      <c r="I4893" s="5" cm="1">
        <f t="array" ref="I4893">Table3[[#This Row],[EMPLOYEE TOTAL]]/Table4[MONTH TOTAL]</f>
        <v>0</v>
      </c>
    </row>
    <row r="4894" spans="1:9" x14ac:dyDescent="0.25">
      <c r="A4894" s="4" t="s">
        <v>5329</v>
      </c>
      <c r="B4894" s="4" t="s">
        <v>8778</v>
      </c>
      <c r="C4894" s="4">
        <f>SUM(COUNTIFS('WEEK 1'!G:G, A4894, 'WEEK 1'!D:D, "WR"), COUNTIFS('WEEK 1'!G:G, A4894, 'WEEK 1'!D:D, "MI"))</f>
        <v>0</v>
      </c>
      <c r="D4894" s="4">
        <f>SUM(COUNTIFS('WEEK 2'!G:G, A4894, 'WEEK 2'!D:D, "WR"), COUNTIFS('WEEK 2'!G:G, A4894, 'WEEK 2'!D:D, "MI"))</f>
        <v>0</v>
      </c>
      <c r="E4894" s="4">
        <f>SUM(COUNTIFS('WEEK 3'!G:G, A4894, 'WEEK 3'!D:D, "WR"), COUNTIFS('WEEK 3'!G:G, A4894, 'WEEK 3'!D:D, "MI"))</f>
        <v>0</v>
      </c>
      <c r="F4894" s="4">
        <f>SUM(COUNTIFS('WEEK 4'!G:G, A4894, 'WEEK 4'!D:D, "WR"), COUNTIFS('WEEK 4'!G:G, A4894, 'WEEK 4'!D:D, "MI"))</f>
        <v>0</v>
      </c>
      <c r="G4894" s="4">
        <f>SUM(COUNTIFS('WEEK 5'!G:G, A4894, 'WEEK 5'!D:D, "WR"), COUNTIFS('WEEK 5'!G:G, A4894, 'WEEK 5'!D:D, "MI"))</f>
        <v>0</v>
      </c>
      <c r="H4894" s="4">
        <f>SUM(Table3[[#This Row],[WEEK 1]:[WEEK 5 ]])</f>
        <v>0</v>
      </c>
      <c r="I4894" s="5" cm="1">
        <f t="array" ref="I4894">Table3[[#This Row],[EMPLOYEE TOTAL]]/Table4[MONTH TOTAL]</f>
        <v>0</v>
      </c>
    </row>
    <row r="4895" spans="1:9" x14ac:dyDescent="0.25">
      <c r="A4895" s="4" t="s">
        <v>3226</v>
      </c>
      <c r="B4895" s="4" t="s">
        <v>8864</v>
      </c>
      <c r="C4895" s="4">
        <f>SUM(COUNTIFS('WEEK 1'!G:G, A4895, 'WEEK 1'!D:D, "WR"), COUNTIFS('WEEK 1'!G:G, A4895, 'WEEK 1'!D:D, "MI"))</f>
        <v>0</v>
      </c>
      <c r="D4895" s="4">
        <f>SUM(COUNTIFS('WEEK 2'!G:G, A4895, 'WEEK 2'!D:D, "WR"), COUNTIFS('WEEK 2'!G:G, A4895, 'WEEK 2'!D:D, "MI"))</f>
        <v>0</v>
      </c>
      <c r="E4895" s="4">
        <f>SUM(COUNTIFS('WEEK 3'!G:G, A4895, 'WEEK 3'!D:D, "WR"), COUNTIFS('WEEK 3'!G:G, A4895, 'WEEK 3'!D:D, "MI"))</f>
        <v>0</v>
      </c>
      <c r="F4895" s="4">
        <f>SUM(COUNTIFS('WEEK 4'!G:G, A4895, 'WEEK 4'!D:D, "WR"), COUNTIFS('WEEK 4'!G:G, A4895, 'WEEK 4'!D:D, "MI"))</f>
        <v>0</v>
      </c>
      <c r="G4895" s="4">
        <f>SUM(COUNTIFS('WEEK 5'!G:G, A4895, 'WEEK 5'!D:D, "WR"), COUNTIFS('WEEK 5'!G:G, A4895, 'WEEK 5'!D:D, "MI"))</f>
        <v>0</v>
      </c>
      <c r="H4895" s="4">
        <f>SUM(Table3[[#This Row],[WEEK 1]:[WEEK 5 ]])</f>
        <v>0</v>
      </c>
      <c r="I4895" s="5" cm="1">
        <f t="array" ref="I4895">Table3[[#This Row],[EMPLOYEE TOTAL]]/Table4[MONTH TOTAL]</f>
        <v>0</v>
      </c>
    </row>
    <row r="4896" spans="1:9" x14ac:dyDescent="0.25">
      <c r="A4896" s="4" t="s">
        <v>5026</v>
      </c>
      <c r="B4896" s="4" t="s">
        <v>8833</v>
      </c>
      <c r="C4896" s="4">
        <f>SUM(COUNTIFS('WEEK 1'!G:G, A4896, 'WEEK 1'!D:D, "WR"), COUNTIFS('WEEK 1'!G:G, A4896, 'WEEK 1'!D:D, "MI"))</f>
        <v>0</v>
      </c>
      <c r="D4896" s="4">
        <f>SUM(COUNTIFS('WEEK 2'!G:G, A4896, 'WEEK 2'!D:D, "WR"), COUNTIFS('WEEK 2'!G:G, A4896, 'WEEK 2'!D:D, "MI"))</f>
        <v>0</v>
      </c>
      <c r="E4896" s="4">
        <f>SUM(COUNTIFS('WEEK 3'!G:G, A4896, 'WEEK 3'!D:D, "WR"), COUNTIFS('WEEK 3'!G:G, A4896, 'WEEK 3'!D:D, "MI"))</f>
        <v>0</v>
      </c>
      <c r="F4896" s="4">
        <f>SUM(COUNTIFS('WEEK 4'!G:G, A4896, 'WEEK 4'!D:D, "WR"), COUNTIFS('WEEK 4'!G:G, A4896, 'WEEK 4'!D:D, "MI"))</f>
        <v>0</v>
      </c>
      <c r="G4896" s="4">
        <f>SUM(COUNTIFS('WEEK 5'!G:G, A4896, 'WEEK 5'!D:D, "WR"), COUNTIFS('WEEK 5'!G:G, A4896, 'WEEK 5'!D:D, "MI"))</f>
        <v>0</v>
      </c>
      <c r="H4896" s="4">
        <f>SUM(Table3[[#This Row],[WEEK 1]:[WEEK 5 ]])</f>
        <v>0</v>
      </c>
      <c r="I4896" s="5" cm="1">
        <f t="array" ref="I4896">Table3[[#This Row],[EMPLOYEE TOTAL]]/Table4[MONTH TOTAL]</f>
        <v>0</v>
      </c>
    </row>
    <row r="4897" spans="1:9" x14ac:dyDescent="0.25">
      <c r="A4897" s="4" t="s">
        <v>725</v>
      </c>
      <c r="B4897" s="4" t="s">
        <v>8822</v>
      </c>
      <c r="C4897" s="4">
        <f>SUM(COUNTIFS('WEEK 1'!G:G, A4897, 'WEEK 1'!D:D, "WR"), COUNTIFS('WEEK 1'!G:G, A4897, 'WEEK 1'!D:D, "MI"))</f>
        <v>0</v>
      </c>
      <c r="D4897" s="4">
        <f>SUM(COUNTIFS('WEEK 2'!G:G, A4897, 'WEEK 2'!D:D, "WR"), COUNTIFS('WEEK 2'!G:G, A4897, 'WEEK 2'!D:D, "MI"))</f>
        <v>0</v>
      </c>
      <c r="E4897" s="4">
        <f>SUM(COUNTIFS('WEEK 3'!G:G, A4897, 'WEEK 3'!D:D, "WR"), COUNTIFS('WEEK 3'!G:G, A4897, 'WEEK 3'!D:D, "MI"))</f>
        <v>0</v>
      </c>
      <c r="F4897" s="4">
        <f>SUM(COUNTIFS('WEEK 4'!G:G, A4897, 'WEEK 4'!D:D, "WR"), COUNTIFS('WEEK 4'!G:G, A4897, 'WEEK 4'!D:D, "MI"))</f>
        <v>0</v>
      </c>
      <c r="G4897" s="4">
        <f>SUM(COUNTIFS('WEEK 5'!G:G, A4897, 'WEEK 5'!D:D, "WR"), COUNTIFS('WEEK 5'!G:G, A4897, 'WEEK 5'!D:D, "MI"))</f>
        <v>0</v>
      </c>
      <c r="H4897" s="4">
        <f>SUM(Table3[[#This Row],[WEEK 1]:[WEEK 5 ]])</f>
        <v>0</v>
      </c>
      <c r="I4897" s="5" cm="1">
        <f t="array" ref="I4897">Table3[[#This Row],[EMPLOYEE TOTAL]]/Table4[MONTH TOTAL]</f>
        <v>0</v>
      </c>
    </row>
    <row r="4898" spans="1:9" x14ac:dyDescent="0.25">
      <c r="A4898" s="4" t="s">
        <v>6545</v>
      </c>
      <c r="B4898" s="4" t="s">
        <v>8813</v>
      </c>
      <c r="C4898" s="4">
        <f>SUM(COUNTIFS('WEEK 1'!G:G, A4898, 'WEEK 1'!D:D, "WR"), COUNTIFS('WEEK 1'!G:G, A4898, 'WEEK 1'!D:D, "MI"))</f>
        <v>0</v>
      </c>
      <c r="D4898" s="4">
        <f>SUM(COUNTIFS('WEEK 2'!G:G, A4898, 'WEEK 2'!D:D, "WR"), COUNTIFS('WEEK 2'!G:G, A4898, 'WEEK 2'!D:D, "MI"))</f>
        <v>0</v>
      </c>
      <c r="E4898" s="4">
        <f>SUM(COUNTIFS('WEEK 3'!G:G, A4898, 'WEEK 3'!D:D, "WR"), COUNTIFS('WEEK 3'!G:G, A4898, 'WEEK 3'!D:D, "MI"))</f>
        <v>0</v>
      </c>
      <c r="F4898" s="4">
        <f>SUM(COUNTIFS('WEEK 4'!G:G, A4898, 'WEEK 4'!D:D, "WR"), COUNTIFS('WEEK 4'!G:G, A4898, 'WEEK 4'!D:D, "MI"))</f>
        <v>0</v>
      </c>
      <c r="G4898" s="4">
        <f>SUM(COUNTIFS('WEEK 5'!G:G, A4898, 'WEEK 5'!D:D, "WR"), COUNTIFS('WEEK 5'!G:G, A4898, 'WEEK 5'!D:D, "MI"))</f>
        <v>0</v>
      </c>
      <c r="H4898" s="4">
        <f>SUM(Table3[[#This Row],[WEEK 1]:[WEEK 5 ]])</f>
        <v>0</v>
      </c>
      <c r="I4898" s="5" cm="1">
        <f t="array" ref="I4898">Table3[[#This Row],[EMPLOYEE TOTAL]]/Table4[MONTH TOTAL]</f>
        <v>0</v>
      </c>
    </row>
    <row r="4899" spans="1:9" x14ac:dyDescent="0.25">
      <c r="A4899" s="4" t="s">
        <v>5621</v>
      </c>
      <c r="B4899" s="4" t="s">
        <v>8784</v>
      </c>
      <c r="C4899" s="4">
        <f>SUM(COUNTIFS('WEEK 1'!G:G, A4899, 'WEEK 1'!D:D, "WR"), COUNTIFS('WEEK 1'!G:G, A4899, 'WEEK 1'!D:D, "MI"))</f>
        <v>0</v>
      </c>
      <c r="D4899" s="4">
        <f>SUM(COUNTIFS('WEEK 2'!G:G, A4899, 'WEEK 2'!D:D, "WR"), COUNTIFS('WEEK 2'!G:G, A4899, 'WEEK 2'!D:D, "MI"))</f>
        <v>0</v>
      </c>
      <c r="E4899" s="4">
        <f>SUM(COUNTIFS('WEEK 3'!G:G, A4899, 'WEEK 3'!D:D, "WR"), COUNTIFS('WEEK 3'!G:G, A4899, 'WEEK 3'!D:D, "MI"))</f>
        <v>0</v>
      </c>
      <c r="F4899" s="4">
        <f>SUM(COUNTIFS('WEEK 4'!G:G, A4899, 'WEEK 4'!D:D, "WR"), COUNTIFS('WEEK 4'!G:G, A4899, 'WEEK 4'!D:D, "MI"))</f>
        <v>0</v>
      </c>
      <c r="G4899" s="4">
        <f>SUM(COUNTIFS('WEEK 5'!G:G, A4899, 'WEEK 5'!D:D, "WR"), COUNTIFS('WEEK 5'!G:G, A4899, 'WEEK 5'!D:D, "MI"))</f>
        <v>0</v>
      </c>
      <c r="H4899" s="4">
        <f>SUM(Table3[[#This Row],[WEEK 1]:[WEEK 5 ]])</f>
        <v>0</v>
      </c>
      <c r="I4899" s="5" cm="1">
        <f t="array" ref="I4899">Table3[[#This Row],[EMPLOYEE TOTAL]]/Table4[MONTH TOTAL]</f>
        <v>0</v>
      </c>
    </row>
    <row r="4900" spans="1:9" x14ac:dyDescent="0.25">
      <c r="A4900" s="4" t="s">
        <v>6918</v>
      </c>
      <c r="B4900" s="4" t="s">
        <v>8812</v>
      </c>
      <c r="C4900" s="4">
        <f>SUM(COUNTIFS('WEEK 1'!G:G, A4900, 'WEEK 1'!D:D, "WR"), COUNTIFS('WEEK 1'!G:G, A4900, 'WEEK 1'!D:D, "MI"))</f>
        <v>0</v>
      </c>
      <c r="D4900" s="4">
        <f>SUM(COUNTIFS('WEEK 2'!G:G, A4900, 'WEEK 2'!D:D, "WR"), COUNTIFS('WEEK 2'!G:G, A4900, 'WEEK 2'!D:D, "MI"))</f>
        <v>0</v>
      </c>
      <c r="E4900" s="4">
        <f>SUM(COUNTIFS('WEEK 3'!G:G, A4900, 'WEEK 3'!D:D, "WR"), COUNTIFS('WEEK 3'!G:G, A4900, 'WEEK 3'!D:D, "MI"))</f>
        <v>0</v>
      </c>
      <c r="F4900" s="4">
        <f>SUM(COUNTIFS('WEEK 4'!G:G, A4900, 'WEEK 4'!D:D, "WR"), COUNTIFS('WEEK 4'!G:G, A4900, 'WEEK 4'!D:D, "MI"))</f>
        <v>0</v>
      </c>
      <c r="G4900" s="4">
        <f>SUM(COUNTIFS('WEEK 5'!G:G, A4900, 'WEEK 5'!D:D, "WR"), COUNTIFS('WEEK 5'!G:G, A4900, 'WEEK 5'!D:D, "MI"))</f>
        <v>0</v>
      </c>
      <c r="H4900" s="4">
        <f>SUM(Table3[[#This Row],[WEEK 1]:[WEEK 5 ]])</f>
        <v>0</v>
      </c>
      <c r="I4900" s="5" cm="1">
        <f t="array" ref="I4900">Table3[[#This Row],[EMPLOYEE TOTAL]]/Table4[MONTH TOTAL]</f>
        <v>0</v>
      </c>
    </row>
    <row r="4901" spans="1:9" x14ac:dyDescent="0.25">
      <c r="A4901" s="4" t="s">
        <v>1022</v>
      </c>
      <c r="B4901" s="4" t="s">
        <v>8779</v>
      </c>
      <c r="C4901" s="4">
        <f>SUM(COUNTIFS('WEEK 1'!G:G, A4901, 'WEEK 1'!D:D, "WR"), COUNTIFS('WEEK 1'!G:G, A4901, 'WEEK 1'!D:D, "MI"))</f>
        <v>0</v>
      </c>
      <c r="D4901" s="4">
        <f>SUM(COUNTIFS('WEEK 2'!G:G, A4901, 'WEEK 2'!D:D, "WR"), COUNTIFS('WEEK 2'!G:G, A4901, 'WEEK 2'!D:D, "MI"))</f>
        <v>0</v>
      </c>
      <c r="E4901" s="4">
        <f>SUM(COUNTIFS('WEEK 3'!G:G, A4901, 'WEEK 3'!D:D, "WR"), COUNTIFS('WEEK 3'!G:G, A4901, 'WEEK 3'!D:D, "MI"))</f>
        <v>0</v>
      </c>
      <c r="F4901" s="4">
        <f>SUM(COUNTIFS('WEEK 4'!G:G, A4901, 'WEEK 4'!D:D, "WR"), COUNTIFS('WEEK 4'!G:G, A4901, 'WEEK 4'!D:D, "MI"))</f>
        <v>0</v>
      </c>
      <c r="G4901" s="4">
        <f>SUM(COUNTIFS('WEEK 5'!G:G, A4901, 'WEEK 5'!D:D, "WR"), COUNTIFS('WEEK 5'!G:G, A4901, 'WEEK 5'!D:D, "MI"))</f>
        <v>0</v>
      </c>
      <c r="H4901" s="4">
        <f>SUM(Table3[[#This Row],[WEEK 1]:[WEEK 5 ]])</f>
        <v>0</v>
      </c>
      <c r="I4901" s="5" cm="1">
        <f t="array" ref="I4901">Table3[[#This Row],[EMPLOYEE TOTAL]]/Table4[MONTH TOTAL]</f>
        <v>0</v>
      </c>
    </row>
    <row r="4902" spans="1:9" x14ac:dyDescent="0.25">
      <c r="A4902" s="4" t="s">
        <v>8578</v>
      </c>
      <c r="B4902" s="4" t="s">
        <v>8831</v>
      </c>
      <c r="C4902" s="4">
        <f>SUM(COUNTIFS('WEEK 1'!G:G, A4902, 'WEEK 1'!D:D, "WR"), COUNTIFS('WEEK 1'!G:G, A4902, 'WEEK 1'!D:D, "MI"))</f>
        <v>0</v>
      </c>
      <c r="D4902" s="4">
        <f>SUM(COUNTIFS('WEEK 2'!G:G, A4902, 'WEEK 2'!D:D, "WR"), COUNTIFS('WEEK 2'!G:G, A4902, 'WEEK 2'!D:D, "MI"))</f>
        <v>0</v>
      </c>
      <c r="E4902" s="4">
        <f>SUM(COUNTIFS('WEEK 3'!G:G, A4902, 'WEEK 3'!D:D, "WR"), COUNTIFS('WEEK 3'!G:G, A4902, 'WEEK 3'!D:D, "MI"))</f>
        <v>0</v>
      </c>
      <c r="F4902" s="4">
        <f>SUM(COUNTIFS('WEEK 4'!G:G, A4902, 'WEEK 4'!D:D, "WR"), COUNTIFS('WEEK 4'!G:G, A4902, 'WEEK 4'!D:D, "MI"))</f>
        <v>0</v>
      </c>
      <c r="G4902" s="4">
        <f>SUM(COUNTIFS('WEEK 5'!G:G, A4902, 'WEEK 5'!D:D, "WR"), COUNTIFS('WEEK 5'!G:G, A4902, 'WEEK 5'!D:D, "MI"))</f>
        <v>0</v>
      </c>
      <c r="H4902" s="4">
        <f>SUM(Table3[[#This Row],[WEEK 1]:[WEEK 5 ]])</f>
        <v>0</v>
      </c>
      <c r="I4902" s="5" cm="1">
        <f t="array" ref="I4902">Table3[[#This Row],[EMPLOYEE TOTAL]]/Table4[MONTH TOTAL]</f>
        <v>0</v>
      </c>
    </row>
    <row r="4903" spans="1:9" x14ac:dyDescent="0.25">
      <c r="A4903" s="4" t="s">
        <v>4574</v>
      </c>
      <c r="B4903" s="4" t="s">
        <v>8782</v>
      </c>
      <c r="C4903" s="4">
        <f>SUM(COUNTIFS('WEEK 1'!G:G, A4903, 'WEEK 1'!D:D, "WR"), COUNTIFS('WEEK 1'!G:G, A4903, 'WEEK 1'!D:D, "MI"))</f>
        <v>0</v>
      </c>
      <c r="D4903" s="4">
        <f>SUM(COUNTIFS('WEEK 2'!G:G, A4903, 'WEEK 2'!D:D, "WR"), COUNTIFS('WEEK 2'!G:G, A4903, 'WEEK 2'!D:D, "MI"))</f>
        <v>0</v>
      </c>
      <c r="E4903" s="4">
        <f>SUM(COUNTIFS('WEEK 3'!G:G, A4903, 'WEEK 3'!D:D, "WR"), COUNTIFS('WEEK 3'!G:G, A4903, 'WEEK 3'!D:D, "MI"))</f>
        <v>0</v>
      </c>
      <c r="F4903" s="4">
        <f>SUM(COUNTIFS('WEEK 4'!G:G, A4903, 'WEEK 4'!D:D, "WR"), COUNTIFS('WEEK 4'!G:G, A4903, 'WEEK 4'!D:D, "MI"))</f>
        <v>0</v>
      </c>
      <c r="G4903" s="4">
        <f>SUM(COUNTIFS('WEEK 5'!G:G, A4903, 'WEEK 5'!D:D, "WR"), COUNTIFS('WEEK 5'!G:G, A4903, 'WEEK 5'!D:D, "MI"))</f>
        <v>0</v>
      </c>
      <c r="H4903" s="4">
        <f>SUM(Table3[[#This Row],[WEEK 1]:[WEEK 5 ]])</f>
        <v>0</v>
      </c>
      <c r="I4903" s="5" cm="1">
        <f t="array" ref="I4903">Table3[[#This Row],[EMPLOYEE TOTAL]]/Table4[MONTH TOTAL]</f>
        <v>0</v>
      </c>
    </row>
    <row r="4904" spans="1:9" x14ac:dyDescent="0.25">
      <c r="A4904" s="4" t="s">
        <v>2996</v>
      </c>
      <c r="B4904" s="4" t="s">
        <v>8839</v>
      </c>
      <c r="C4904" s="4">
        <f>SUM(COUNTIFS('WEEK 1'!G:G, A4904, 'WEEK 1'!D:D, "WR"), COUNTIFS('WEEK 1'!G:G, A4904, 'WEEK 1'!D:D, "MI"))</f>
        <v>0</v>
      </c>
      <c r="D4904" s="4">
        <f>SUM(COUNTIFS('WEEK 2'!G:G, A4904, 'WEEK 2'!D:D, "WR"), COUNTIFS('WEEK 2'!G:G, A4904, 'WEEK 2'!D:D, "MI"))</f>
        <v>0</v>
      </c>
      <c r="E4904" s="4">
        <f>SUM(COUNTIFS('WEEK 3'!G:G, A4904, 'WEEK 3'!D:D, "WR"), COUNTIFS('WEEK 3'!G:G, A4904, 'WEEK 3'!D:D, "MI"))</f>
        <v>0</v>
      </c>
      <c r="F4904" s="4">
        <f>SUM(COUNTIFS('WEEK 4'!G:G, A4904, 'WEEK 4'!D:D, "WR"), COUNTIFS('WEEK 4'!G:G, A4904, 'WEEK 4'!D:D, "MI"))</f>
        <v>0</v>
      </c>
      <c r="G4904" s="4">
        <f>SUM(COUNTIFS('WEEK 5'!G:G, A4904, 'WEEK 5'!D:D, "WR"), COUNTIFS('WEEK 5'!G:G, A4904, 'WEEK 5'!D:D, "MI"))</f>
        <v>0</v>
      </c>
      <c r="H4904" s="4">
        <f>SUM(Table3[[#This Row],[WEEK 1]:[WEEK 5 ]])</f>
        <v>0</v>
      </c>
      <c r="I4904" s="5" cm="1">
        <f t="array" ref="I4904">Table3[[#This Row],[EMPLOYEE TOTAL]]/Table4[MONTH TOTAL]</f>
        <v>0</v>
      </c>
    </row>
    <row r="4905" spans="1:9" x14ac:dyDescent="0.25">
      <c r="A4905" s="4" t="s">
        <v>5317</v>
      </c>
      <c r="B4905" s="4" t="s">
        <v>8845</v>
      </c>
      <c r="C4905" s="4">
        <f>SUM(COUNTIFS('WEEK 1'!G:G, A4905, 'WEEK 1'!D:D, "WR"), COUNTIFS('WEEK 1'!G:G, A4905, 'WEEK 1'!D:D, "MI"))</f>
        <v>0</v>
      </c>
      <c r="D4905" s="4">
        <f>SUM(COUNTIFS('WEEK 2'!G:G, A4905, 'WEEK 2'!D:D, "WR"), COUNTIFS('WEEK 2'!G:G, A4905, 'WEEK 2'!D:D, "MI"))</f>
        <v>0</v>
      </c>
      <c r="E4905" s="4">
        <f>SUM(COUNTIFS('WEEK 3'!G:G, A4905, 'WEEK 3'!D:D, "WR"), COUNTIFS('WEEK 3'!G:G, A4905, 'WEEK 3'!D:D, "MI"))</f>
        <v>0</v>
      </c>
      <c r="F4905" s="4">
        <f>SUM(COUNTIFS('WEEK 4'!G:G, A4905, 'WEEK 4'!D:D, "WR"), COUNTIFS('WEEK 4'!G:G, A4905, 'WEEK 4'!D:D, "MI"))</f>
        <v>0</v>
      </c>
      <c r="G4905" s="4">
        <f>SUM(COUNTIFS('WEEK 5'!G:G, A4905, 'WEEK 5'!D:D, "WR"), COUNTIFS('WEEK 5'!G:G, A4905, 'WEEK 5'!D:D, "MI"))</f>
        <v>0</v>
      </c>
      <c r="H4905" s="4">
        <f>SUM(Table3[[#This Row],[WEEK 1]:[WEEK 5 ]])</f>
        <v>0</v>
      </c>
      <c r="I4905" s="5" cm="1">
        <f t="array" ref="I4905">Table3[[#This Row],[EMPLOYEE TOTAL]]/Table4[MONTH TOTAL]</f>
        <v>0</v>
      </c>
    </row>
    <row r="4906" spans="1:9" x14ac:dyDescent="0.25">
      <c r="A4906" s="4" t="s">
        <v>3055</v>
      </c>
      <c r="B4906" s="4" t="s">
        <v>8774</v>
      </c>
      <c r="C4906" s="4">
        <f>SUM(COUNTIFS('WEEK 1'!G:G, A4906, 'WEEK 1'!D:D, "WR"), COUNTIFS('WEEK 1'!G:G, A4906, 'WEEK 1'!D:D, "MI"))</f>
        <v>0</v>
      </c>
      <c r="D4906" s="4">
        <f>SUM(COUNTIFS('WEEK 2'!G:G, A4906, 'WEEK 2'!D:D, "WR"), COUNTIFS('WEEK 2'!G:G, A4906, 'WEEK 2'!D:D, "MI"))</f>
        <v>0</v>
      </c>
      <c r="E4906" s="4">
        <f>SUM(COUNTIFS('WEEK 3'!G:G, A4906, 'WEEK 3'!D:D, "WR"), COUNTIFS('WEEK 3'!G:G, A4906, 'WEEK 3'!D:D, "MI"))</f>
        <v>0</v>
      </c>
      <c r="F4906" s="4">
        <f>SUM(COUNTIFS('WEEK 4'!G:G, A4906, 'WEEK 4'!D:D, "WR"), COUNTIFS('WEEK 4'!G:G, A4906, 'WEEK 4'!D:D, "MI"))</f>
        <v>0</v>
      </c>
      <c r="G4906" s="4">
        <f>SUM(COUNTIFS('WEEK 5'!G:G, A4906, 'WEEK 5'!D:D, "WR"), COUNTIFS('WEEK 5'!G:G, A4906, 'WEEK 5'!D:D, "MI"))</f>
        <v>0</v>
      </c>
      <c r="H4906" s="4">
        <f>SUM(Table3[[#This Row],[WEEK 1]:[WEEK 5 ]])</f>
        <v>0</v>
      </c>
      <c r="I4906" s="5" cm="1">
        <f t="array" ref="I4906">Table3[[#This Row],[EMPLOYEE TOTAL]]/Table4[MONTH TOTAL]</f>
        <v>0</v>
      </c>
    </row>
    <row r="4907" spans="1:9" x14ac:dyDescent="0.25">
      <c r="A4907" s="4" t="s">
        <v>6586</v>
      </c>
      <c r="B4907" s="4" t="s">
        <v>8831</v>
      </c>
      <c r="C4907" s="4">
        <f>SUM(COUNTIFS('WEEK 1'!G:G, A4907, 'WEEK 1'!D:D, "WR"), COUNTIFS('WEEK 1'!G:G, A4907, 'WEEK 1'!D:D, "MI"))</f>
        <v>0</v>
      </c>
      <c r="D4907" s="4">
        <f>SUM(COUNTIFS('WEEK 2'!G:G, A4907, 'WEEK 2'!D:D, "WR"), COUNTIFS('WEEK 2'!G:G, A4907, 'WEEK 2'!D:D, "MI"))</f>
        <v>0</v>
      </c>
      <c r="E4907" s="4">
        <f>SUM(COUNTIFS('WEEK 3'!G:G, A4907, 'WEEK 3'!D:D, "WR"), COUNTIFS('WEEK 3'!G:G, A4907, 'WEEK 3'!D:D, "MI"))</f>
        <v>0</v>
      </c>
      <c r="F4907" s="4">
        <f>SUM(COUNTIFS('WEEK 4'!G:G, A4907, 'WEEK 4'!D:D, "WR"), COUNTIFS('WEEK 4'!G:G, A4907, 'WEEK 4'!D:D, "MI"))</f>
        <v>0</v>
      </c>
      <c r="G4907" s="4">
        <f>SUM(COUNTIFS('WEEK 5'!G:G, A4907, 'WEEK 5'!D:D, "WR"), COUNTIFS('WEEK 5'!G:G, A4907, 'WEEK 5'!D:D, "MI"))</f>
        <v>0</v>
      </c>
      <c r="H4907" s="4">
        <f>SUM(Table3[[#This Row],[WEEK 1]:[WEEK 5 ]])</f>
        <v>0</v>
      </c>
      <c r="I4907" s="5" cm="1">
        <f t="array" ref="I4907">Table3[[#This Row],[EMPLOYEE TOTAL]]/Table4[MONTH TOTAL]</f>
        <v>0</v>
      </c>
    </row>
    <row r="4908" spans="1:9" x14ac:dyDescent="0.25">
      <c r="A4908" s="4" t="s">
        <v>7808</v>
      </c>
      <c r="B4908" s="4" t="s">
        <v>8774</v>
      </c>
      <c r="C4908" s="4">
        <f>SUM(COUNTIFS('WEEK 1'!G:G, A4908, 'WEEK 1'!D:D, "WR"), COUNTIFS('WEEK 1'!G:G, A4908, 'WEEK 1'!D:D, "MI"))</f>
        <v>0</v>
      </c>
      <c r="D4908" s="4">
        <f>SUM(COUNTIFS('WEEK 2'!G:G, A4908, 'WEEK 2'!D:D, "WR"), COUNTIFS('WEEK 2'!G:G, A4908, 'WEEK 2'!D:D, "MI"))</f>
        <v>0</v>
      </c>
      <c r="E4908" s="4">
        <f>SUM(COUNTIFS('WEEK 3'!G:G, A4908, 'WEEK 3'!D:D, "WR"), COUNTIFS('WEEK 3'!G:G, A4908, 'WEEK 3'!D:D, "MI"))</f>
        <v>0</v>
      </c>
      <c r="F4908" s="4">
        <f>SUM(COUNTIFS('WEEK 4'!G:G, A4908, 'WEEK 4'!D:D, "WR"), COUNTIFS('WEEK 4'!G:G, A4908, 'WEEK 4'!D:D, "MI"))</f>
        <v>0</v>
      </c>
      <c r="G4908" s="4">
        <f>SUM(COUNTIFS('WEEK 5'!G:G, A4908, 'WEEK 5'!D:D, "WR"), COUNTIFS('WEEK 5'!G:G, A4908, 'WEEK 5'!D:D, "MI"))</f>
        <v>0</v>
      </c>
      <c r="H4908" s="4">
        <f>SUM(Table3[[#This Row],[WEEK 1]:[WEEK 5 ]])</f>
        <v>0</v>
      </c>
      <c r="I4908" s="5" cm="1">
        <f t="array" ref="I4908">Table3[[#This Row],[EMPLOYEE TOTAL]]/Table4[MONTH TOTAL]</f>
        <v>0</v>
      </c>
    </row>
    <row r="4909" spans="1:9" x14ac:dyDescent="0.25">
      <c r="A4909" s="4" t="s">
        <v>5270</v>
      </c>
      <c r="B4909" s="4" t="s">
        <v>8805</v>
      </c>
      <c r="C4909" s="4">
        <f>SUM(COUNTIFS('WEEK 1'!G:G, A4909, 'WEEK 1'!D:D, "WR"), COUNTIFS('WEEK 1'!G:G, A4909, 'WEEK 1'!D:D, "MI"))</f>
        <v>0</v>
      </c>
      <c r="D4909" s="4">
        <f>SUM(COUNTIFS('WEEK 2'!G:G, A4909, 'WEEK 2'!D:D, "WR"), COUNTIFS('WEEK 2'!G:G, A4909, 'WEEK 2'!D:D, "MI"))</f>
        <v>0</v>
      </c>
      <c r="E4909" s="4">
        <f>SUM(COUNTIFS('WEEK 3'!G:G, A4909, 'WEEK 3'!D:D, "WR"), COUNTIFS('WEEK 3'!G:G, A4909, 'WEEK 3'!D:D, "MI"))</f>
        <v>0</v>
      </c>
      <c r="F4909" s="4">
        <f>SUM(COUNTIFS('WEEK 4'!G:G, A4909, 'WEEK 4'!D:D, "WR"), COUNTIFS('WEEK 4'!G:G, A4909, 'WEEK 4'!D:D, "MI"))</f>
        <v>0</v>
      </c>
      <c r="G4909" s="4">
        <f>SUM(COUNTIFS('WEEK 5'!G:G, A4909, 'WEEK 5'!D:D, "WR"), COUNTIFS('WEEK 5'!G:G, A4909, 'WEEK 5'!D:D, "MI"))</f>
        <v>0</v>
      </c>
      <c r="H4909" s="4">
        <f>SUM(Table3[[#This Row],[WEEK 1]:[WEEK 5 ]])</f>
        <v>0</v>
      </c>
      <c r="I4909" s="5" cm="1">
        <f t="array" ref="I4909">Table3[[#This Row],[EMPLOYEE TOTAL]]/Table4[MONTH TOTAL]</f>
        <v>0</v>
      </c>
    </row>
    <row r="4910" spans="1:9" x14ac:dyDescent="0.25">
      <c r="A4910" s="4" t="s">
        <v>3235</v>
      </c>
      <c r="B4910" s="4" t="s">
        <v>8832</v>
      </c>
      <c r="C4910" s="4">
        <f>SUM(COUNTIFS('WEEK 1'!G:G, A4910, 'WEEK 1'!D:D, "WR"), COUNTIFS('WEEK 1'!G:G, A4910, 'WEEK 1'!D:D, "MI"))</f>
        <v>0</v>
      </c>
      <c r="D4910" s="4">
        <f>SUM(COUNTIFS('WEEK 2'!G:G, A4910, 'WEEK 2'!D:D, "WR"), COUNTIFS('WEEK 2'!G:G, A4910, 'WEEK 2'!D:D, "MI"))</f>
        <v>0</v>
      </c>
      <c r="E4910" s="4">
        <f>SUM(COUNTIFS('WEEK 3'!G:G, A4910, 'WEEK 3'!D:D, "WR"), COUNTIFS('WEEK 3'!G:G, A4910, 'WEEK 3'!D:D, "MI"))</f>
        <v>0</v>
      </c>
      <c r="F4910" s="4">
        <f>SUM(COUNTIFS('WEEK 4'!G:G, A4910, 'WEEK 4'!D:D, "WR"), COUNTIFS('WEEK 4'!G:G, A4910, 'WEEK 4'!D:D, "MI"))</f>
        <v>0</v>
      </c>
      <c r="G4910" s="4">
        <f>SUM(COUNTIFS('WEEK 5'!G:G, A4910, 'WEEK 5'!D:D, "WR"), COUNTIFS('WEEK 5'!G:G, A4910, 'WEEK 5'!D:D, "MI"))</f>
        <v>0</v>
      </c>
      <c r="H4910" s="4">
        <f>SUM(Table3[[#This Row],[WEEK 1]:[WEEK 5 ]])</f>
        <v>0</v>
      </c>
      <c r="I4910" s="5" cm="1">
        <f t="array" ref="I4910">Table3[[#This Row],[EMPLOYEE TOTAL]]/Table4[MONTH TOTAL]</f>
        <v>0</v>
      </c>
    </row>
    <row r="4911" spans="1:9" x14ac:dyDescent="0.25">
      <c r="A4911" s="4" t="s">
        <v>2307</v>
      </c>
      <c r="B4911" s="4" t="s">
        <v>8784</v>
      </c>
      <c r="C4911" s="4">
        <f>SUM(COUNTIFS('WEEK 1'!G:G, A4911, 'WEEK 1'!D:D, "WR"), COUNTIFS('WEEK 1'!G:G, A4911, 'WEEK 1'!D:D, "MI"))</f>
        <v>0</v>
      </c>
      <c r="D4911" s="4">
        <f>SUM(COUNTIFS('WEEK 2'!G:G, A4911, 'WEEK 2'!D:D, "WR"), COUNTIFS('WEEK 2'!G:G, A4911, 'WEEK 2'!D:D, "MI"))</f>
        <v>0</v>
      </c>
      <c r="E4911" s="4">
        <f>SUM(COUNTIFS('WEEK 3'!G:G, A4911, 'WEEK 3'!D:D, "WR"), COUNTIFS('WEEK 3'!G:G, A4911, 'WEEK 3'!D:D, "MI"))</f>
        <v>0</v>
      </c>
      <c r="F4911" s="4">
        <f>SUM(COUNTIFS('WEEK 4'!G:G, A4911, 'WEEK 4'!D:D, "WR"), COUNTIFS('WEEK 4'!G:G, A4911, 'WEEK 4'!D:D, "MI"))</f>
        <v>0</v>
      </c>
      <c r="G4911" s="4">
        <f>SUM(COUNTIFS('WEEK 5'!G:G, A4911, 'WEEK 5'!D:D, "WR"), COUNTIFS('WEEK 5'!G:G, A4911, 'WEEK 5'!D:D, "MI"))</f>
        <v>0</v>
      </c>
      <c r="H4911" s="4">
        <f>SUM(Table3[[#This Row],[WEEK 1]:[WEEK 5 ]])</f>
        <v>0</v>
      </c>
      <c r="I4911" s="5" cm="1">
        <f t="array" ref="I4911">Table3[[#This Row],[EMPLOYEE TOTAL]]/Table4[MONTH TOTAL]</f>
        <v>0</v>
      </c>
    </row>
    <row r="4912" spans="1:9" x14ac:dyDescent="0.25">
      <c r="A4912" s="4" t="s">
        <v>6434</v>
      </c>
      <c r="B4912" s="4" t="s">
        <v>8826</v>
      </c>
      <c r="C4912" s="4">
        <f>SUM(COUNTIFS('WEEK 1'!G:G, A4912, 'WEEK 1'!D:D, "WR"), COUNTIFS('WEEK 1'!G:G, A4912, 'WEEK 1'!D:D, "MI"))</f>
        <v>0</v>
      </c>
      <c r="D4912" s="4">
        <f>SUM(COUNTIFS('WEEK 2'!G:G, A4912, 'WEEK 2'!D:D, "WR"), COUNTIFS('WEEK 2'!G:G, A4912, 'WEEK 2'!D:D, "MI"))</f>
        <v>0</v>
      </c>
      <c r="E4912" s="4">
        <f>SUM(COUNTIFS('WEEK 3'!G:G, A4912, 'WEEK 3'!D:D, "WR"), COUNTIFS('WEEK 3'!G:G, A4912, 'WEEK 3'!D:D, "MI"))</f>
        <v>0</v>
      </c>
      <c r="F4912" s="4">
        <f>SUM(COUNTIFS('WEEK 4'!G:G, A4912, 'WEEK 4'!D:D, "WR"), COUNTIFS('WEEK 4'!G:G, A4912, 'WEEK 4'!D:D, "MI"))</f>
        <v>0</v>
      </c>
      <c r="G4912" s="4">
        <f>SUM(COUNTIFS('WEEK 5'!G:G, A4912, 'WEEK 5'!D:D, "WR"), COUNTIFS('WEEK 5'!G:G, A4912, 'WEEK 5'!D:D, "MI"))</f>
        <v>0</v>
      </c>
      <c r="H4912" s="4">
        <f>SUM(Table3[[#This Row],[WEEK 1]:[WEEK 5 ]])</f>
        <v>0</v>
      </c>
      <c r="I4912" s="5" cm="1">
        <f t="array" ref="I4912">Table3[[#This Row],[EMPLOYEE TOTAL]]/Table4[MONTH TOTAL]</f>
        <v>0</v>
      </c>
    </row>
    <row r="4913" spans="1:9" x14ac:dyDescent="0.25">
      <c r="A4913" s="4" t="s">
        <v>7521</v>
      </c>
      <c r="B4913" s="4" t="s">
        <v>8799</v>
      </c>
      <c r="C4913" s="4">
        <f>SUM(COUNTIFS('WEEK 1'!G:G, A4913, 'WEEK 1'!D:D, "WR"), COUNTIFS('WEEK 1'!G:G, A4913, 'WEEK 1'!D:D, "MI"))</f>
        <v>0</v>
      </c>
      <c r="D4913" s="4">
        <f>SUM(COUNTIFS('WEEK 2'!G:G, A4913, 'WEEK 2'!D:D, "WR"), COUNTIFS('WEEK 2'!G:G, A4913, 'WEEK 2'!D:D, "MI"))</f>
        <v>0</v>
      </c>
      <c r="E4913" s="4">
        <f>SUM(COUNTIFS('WEEK 3'!G:G, A4913, 'WEEK 3'!D:D, "WR"), COUNTIFS('WEEK 3'!G:G, A4913, 'WEEK 3'!D:D, "MI"))</f>
        <v>0</v>
      </c>
      <c r="F4913" s="4">
        <f>SUM(COUNTIFS('WEEK 4'!G:G, A4913, 'WEEK 4'!D:D, "WR"), COUNTIFS('WEEK 4'!G:G, A4913, 'WEEK 4'!D:D, "MI"))</f>
        <v>0</v>
      </c>
      <c r="G4913" s="4">
        <f>SUM(COUNTIFS('WEEK 5'!G:G, A4913, 'WEEK 5'!D:D, "WR"), COUNTIFS('WEEK 5'!G:G, A4913, 'WEEK 5'!D:D, "MI"))</f>
        <v>0</v>
      </c>
      <c r="H4913" s="4">
        <f>SUM(Table3[[#This Row],[WEEK 1]:[WEEK 5 ]])</f>
        <v>0</v>
      </c>
      <c r="I4913" s="5" cm="1">
        <f t="array" ref="I4913">Table3[[#This Row],[EMPLOYEE TOTAL]]/Table4[MONTH TOTAL]</f>
        <v>0</v>
      </c>
    </row>
    <row r="4914" spans="1:9" x14ac:dyDescent="0.25">
      <c r="A4914" s="4" t="s">
        <v>4864</v>
      </c>
      <c r="B4914" s="4" t="s">
        <v>8855</v>
      </c>
      <c r="C4914" s="4">
        <f>SUM(COUNTIFS('WEEK 1'!G:G, A4914, 'WEEK 1'!D:D, "WR"), COUNTIFS('WEEK 1'!G:G, A4914, 'WEEK 1'!D:D, "MI"))</f>
        <v>0</v>
      </c>
      <c r="D4914" s="4">
        <f>SUM(COUNTIFS('WEEK 2'!G:G, A4914, 'WEEK 2'!D:D, "WR"), COUNTIFS('WEEK 2'!G:G, A4914, 'WEEK 2'!D:D, "MI"))</f>
        <v>0</v>
      </c>
      <c r="E4914" s="4">
        <f>SUM(COUNTIFS('WEEK 3'!G:G, A4914, 'WEEK 3'!D:D, "WR"), COUNTIFS('WEEK 3'!G:G, A4914, 'WEEK 3'!D:D, "MI"))</f>
        <v>0</v>
      </c>
      <c r="F4914" s="4">
        <f>SUM(COUNTIFS('WEEK 4'!G:G, A4914, 'WEEK 4'!D:D, "WR"), COUNTIFS('WEEK 4'!G:G, A4914, 'WEEK 4'!D:D, "MI"))</f>
        <v>0</v>
      </c>
      <c r="G4914" s="4">
        <f>SUM(COUNTIFS('WEEK 5'!G:G, A4914, 'WEEK 5'!D:D, "WR"), COUNTIFS('WEEK 5'!G:G, A4914, 'WEEK 5'!D:D, "MI"))</f>
        <v>0</v>
      </c>
      <c r="H4914" s="4">
        <f>SUM(Table3[[#This Row],[WEEK 1]:[WEEK 5 ]])</f>
        <v>0</v>
      </c>
      <c r="I4914" s="5" cm="1">
        <f t="array" ref="I4914">Table3[[#This Row],[EMPLOYEE TOTAL]]/Table4[MONTH TOTAL]</f>
        <v>0</v>
      </c>
    </row>
    <row r="4915" spans="1:9" x14ac:dyDescent="0.25">
      <c r="A4915" s="4" t="s">
        <v>6591</v>
      </c>
      <c r="B4915" s="4" t="s">
        <v>8792</v>
      </c>
      <c r="C4915" s="4">
        <f>SUM(COUNTIFS('WEEK 1'!G:G, A4915, 'WEEK 1'!D:D, "WR"), COUNTIFS('WEEK 1'!G:G, A4915, 'WEEK 1'!D:D, "MI"))</f>
        <v>0</v>
      </c>
      <c r="D4915" s="4">
        <f>SUM(COUNTIFS('WEEK 2'!G:G, A4915, 'WEEK 2'!D:D, "WR"), COUNTIFS('WEEK 2'!G:G, A4915, 'WEEK 2'!D:D, "MI"))</f>
        <v>0</v>
      </c>
      <c r="E4915" s="4">
        <f>SUM(COUNTIFS('WEEK 3'!G:G, A4915, 'WEEK 3'!D:D, "WR"), COUNTIFS('WEEK 3'!G:G, A4915, 'WEEK 3'!D:D, "MI"))</f>
        <v>0</v>
      </c>
      <c r="F4915" s="4">
        <f>SUM(COUNTIFS('WEEK 4'!G:G, A4915, 'WEEK 4'!D:D, "WR"), COUNTIFS('WEEK 4'!G:G, A4915, 'WEEK 4'!D:D, "MI"))</f>
        <v>0</v>
      </c>
      <c r="G4915" s="4">
        <f>SUM(COUNTIFS('WEEK 5'!G:G, A4915, 'WEEK 5'!D:D, "WR"), COUNTIFS('WEEK 5'!G:G, A4915, 'WEEK 5'!D:D, "MI"))</f>
        <v>0</v>
      </c>
      <c r="H4915" s="4">
        <f>SUM(Table3[[#This Row],[WEEK 1]:[WEEK 5 ]])</f>
        <v>0</v>
      </c>
      <c r="I4915" s="5" cm="1">
        <f t="array" ref="I4915">Table3[[#This Row],[EMPLOYEE TOTAL]]/Table4[MONTH TOTAL]</f>
        <v>0</v>
      </c>
    </row>
    <row r="4916" spans="1:9" x14ac:dyDescent="0.25">
      <c r="A4916" s="4" t="s">
        <v>7589</v>
      </c>
      <c r="B4916" s="4" t="s">
        <v>8772</v>
      </c>
      <c r="C4916" s="4">
        <f>SUM(COUNTIFS('WEEK 1'!G:G, A4916, 'WEEK 1'!D:D, "WR"), COUNTIFS('WEEK 1'!G:G, A4916, 'WEEK 1'!D:D, "MI"))</f>
        <v>0</v>
      </c>
      <c r="D4916" s="4">
        <f>SUM(COUNTIFS('WEEK 2'!G:G, A4916, 'WEEK 2'!D:D, "WR"), COUNTIFS('WEEK 2'!G:G, A4916, 'WEEK 2'!D:D, "MI"))</f>
        <v>0</v>
      </c>
      <c r="E4916" s="4">
        <f>SUM(COUNTIFS('WEEK 3'!G:G, A4916, 'WEEK 3'!D:D, "WR"), COUNTIFS('WEEK 3'!G:G, A4916, 'WEEK 3'!D:D, "MI"))</f>
        <v>0</v>
      </c>
      <c r="F4916" s="4">
        <f>SUM(COUNTIFS('WEEK 4'!G:G, A4916, 'WEEK 4'!D:D, "WR"), COUNTIFS('WEEK 4'!G:G, A4916, 'WEEK 4'!D:D, "MI"))</f>
        <v>0</v>
      </c>
      <c r="G4916" s="4">
        <f>SUM(COUNTIFS('WEEK 5'!G:G, A4916, 'WEEK 5'!D:D, "WR"), COUNTIFS('WEEK 5'!G:G, A4916, 'WEEK 5'!D:D, "MI"))</f>
        <v>0</v>
      </c>
      <c r="H4916" s="4">
        <f>SUM(Table3[[#This Row],[WEEK 1]:[WEEK 5 ]])</f>
        <v>0</v>
      </c>
      <c r="I4916" s="5" cm="1">
        <f t="array" ref="I4916">Table3[[#This Row],[EMPLOYEE TOTAL]]/Table4[MONTH TOTAL]</f>
        <v>0</v>
      </c>
    </row>
    <row r="4917" spans="1:9" x14ac:dyDescent="0.25">
      <c r="A4917" s="4" t="s">
        <v>7151</v>
      </c>
      <c r="B4917" s="4" t="s">
        <v>8800</v>
      </c>
      <c r="C4917" s="4">
        <f>SUM(COUNTIFS('WEEK 1'!G:G, A4917, 'WEEK 1'!D:D, "WR"), COUNTIFS('WEEK 1'!G:G, A4917, 'WEEK 1'!D:D, "MI"))</f>
        <v>0</v>
      </c>
      <c r="D4917" s="4">
        <f>SUM(COUNTIFS('WEEK 2'!G:G, A4917, 'WEEK 2'!D:D, "WR"), COUNTIFS('WEEK 2'!G:G, A4917, 'WEEK 2'!D:D, "MI"))</f>
        <v>0</v>
      </c>
      <c r="E4917" s="4">
        <f>SUM(COUNTIFS('WEEK 3'!G:G, A4917, 'WEEK 3'!D:D, "WR"), COUNTIFS('WEEK 3'!G:G, A4917, 'WEEK 3'!D:D, "MI"))</f>
        <v>0</v>
      </c>
      <c r="F4917" s="4">
        <f>SUM(COUNTIFS('WEEK 4'!G:G, A4917, 'WEEK 4'!D:D, "WR"), COUNTIFS('WEEK 4'!G:G, A4917, 'WEEK 4'!D:D, "MI"))</f>
        <v>0</v>
      </c>
      <c r="G4917" s="4">
        <f>SUM(COUNTIFS('WEEK 5'!G:G, A4917, 'WEEK 5'!D:D, "WR"), COUNTIFS('WEEK 5'!G:G, A4917, 'WEEK 5'!D:D, "MI"))</f>
        <v>0</v>
      </c>
      <c r="H4917" s="4">
        <f>SUM(Table3[[#This Row],[WEEK 1]:[WEEK 5 ]])</f>
        <v>0</v>
      </c>
      <c r="I4917" s="5" cm="1">
        <f t="array" ref="I4917">Table3[[#This Row],[EMPLOYEE TOTAL]]/Table4[MONTH TOTAL]</f>
        <v>0</v>
      </c>
    </row>
    <row r="4918" spans="1:9" x14ac:dyDescent="0.25">
      <c r="A4918" s="4" t="s">
        <v>1978</v>
      </c>
      <c r="B4918" s="4" t="s">
        <v>8870</v>
      </c>
      <c r="C4918" s="4">
        <f>SUM(COUNTIFS('WEEK 1'!G:G, A4918, 'WEEK 1'!D:D, "WR"), COUNTIFS('WEEK 1'!G:G, A4918, 'WEEK 1'!D:D, "MI"))</f>
        <v>0</v>
      </c>
      <c r="D4918" s="4">
        <f>SUM(COUNTIFS('WEEK 2'!G:G, A4918, 'WEEK 2'!D:D, "WR"), COUNTIFS('WEEK 2'!G:G, A4918, 'WEEK 2'!D:D, "MI"))</f>
        <v>0</v>
      </c>
      <c r="E4918" s="4">
        <f>SUM(COUNTIFS('WEEK 3'!G:G, A4918, 'WEEK 3'!D:D, "WR"), COUNTIFS('WEEK 3'!G:G, A4918, 'WEEK 3'!D:D, "MI"))</f>
        <v>0</v>
      </c>
      <c r="F4918" s="4">
        <f>SUM(COUNTIFS('WEEK 4'!G:G, A4918, 'WEEK 4'!D:D, "WR"), COUNTIFS('WEEK 4'!G:G, A4918, 'WEEK 4'!D:D, "MI"))</f>
        <v>0</v>
      </c>
      <c r="G4918" s="4">
        <f>SUM(COUNTIFS('WEEK 5'!G:G, A4918, 'WEEK 5'!D:D, "WR"), COUNTIFS('WEEK 5'!G:G, A4918, 'WEEK 5'!D:D, "MI"))</f>
        <v>0</v>
      </c>
      <c r="H4918" s="4">
        <f>SUM(Table3[[#This Row],[WEEK 1]:[WEEK 5 ]])</f>
        <v>0</v>
      </c>
      <c r="I4918" s="5" cm="1">
        <f t="array" ref="I4918">Table3[[#This Row],[EMPLOYEE TOTAL]]/Table4[MONTH TOTAL]</f>
        <v>0</v>
      </c>
    </row>
    <row r="4919" spans="1:9" x14ac:dyDescent="0.25">
      <c r="A4919" s="4" t="s">
        <v>3868</v>
      </c>
      <c r="B4919" s="4" t="s">
        <v>8789</v>
      </c>
      <c r="C4919" s="4">
        <f>SUM(COUNTIFS('WEEK 1'!G:G, A4919, 'WEEK 1'!D:D, "WR"), COUNTIFS('WEEK 1'!G:G, A4919, 'WEEK 1'!D:D, "MI"))</f>
        <v>0</v>
      </c>
      <c r="D4919" s="4">
        <f>SUM(COUNTIFS('WEEK 2'!G:G, A4919, 'WEEK 2'!D:D, "WR"), COUNTIFS('WEEK 2'!G:G, A4919, 'WEEK 2'!D:D, "MI"))</f>
        <v>0</v>
      </c>
      <c r="E4919" s="4">
        <f>SUM(COUNTIFS('WEEK 3'!G:G, A4919, 'WEEK 3'!D:D, "WR"), COUNTIFS('WEEK 3'!G:G, A4919, 'WEEK 3'!D:D, "MI"))</f>
        <v>0</v>
      </c>
      <c r="F4919" s="4">
        <f>SUM(COUNTIFS('WEEK 4'!G:G, A4919, 'WEEK 4'!D:D, "WR"), COUNTIFS('WEEK 4'!G:G, A4919, 'WEEK 4'!D:D, "MI"))</f>
        <v>0</v>
      </c>
      <c r="G4919" s="4">
        <f>SUM(COUNTIFS('WEEK 5'!G:G, A4919, 'WEEK 5'!D:D, "WR"), COUNTIFS('WEEK 5'!G:G, A4919, 'WEEK 5'!D:D, "MI"))</f>
        <v>0</v>
      </c>
      <c r="H4919" s="4">
        <f>SUM(Table3[[#This Row],[WEEK 1]:[WEEK 5 ]])</f>
        <v>0</v>
      </c>
      <c r="I4919" s="5" cm="1">
        <f t="array" ref="I4919">Table3[[#This Row],[EMPLOYEE TOTAL]]/Table4[MONTH TOTAL]</f>
        <v>0</v>
      </c>
    </row>
    <row r="4920" spans="1:9" x14ac:dyDescent="0.25">
      <c r="A4920" s="4" t="s">
        <v>2504</v>
      </c>
      <c r="B4920" s="4" t="s">
        <v>8812</v>
      </c>
      <c r="C4920" s="4">
        <f>SUM(COUNTIFS('WEEK 1'!G:G, A4920, 'WEEK 1'!D:D, "WR"), COUNTIFS('WEEK 1'!G:G, A4920, 'WEEK 1'!D:D, "MI"))</f>
        <v>0</v>
      </c>
      <c r="D4920" s="4">
        <f>SUM(COUNTIFS('WEEK 2'!G:G, A4920, 'WEEK 2'!D:D, "WR"), COUNTIFS('WEEK 2'!G:G, A4920, 'WEEK 2'!D:D, "MI"))</f>
        <v>0</v>
      </c>
      <c r="E4920" s="4">
        <f>SUM(COUNTIFS('WEEK 3'!G:G, A4920, 'WEEK 3'!D:D, "WR"), COUNTIFS('WEEK 3'!G:G, A4920, 'WEEK 3'!D:D, "MI"))</f>
        <v>0</v>
      </c>
      <c r="F4920" s="4">
        <f>SUM(COUNTIFS('WEEK 4'!G:G, A4920, 'WEEK 4'!D:D, "WR"), COUNTIFS('WEEK 4'!G:G, A4920, 'WEEK 4'!D:D, "MI"))</f>
        <v>0</v>
      </c>
      <c r="G4920" s="4">
        <f>SUM(COUNTIFS('WEEK 5'!G:G, A4920, 'WEEK 5'!D:D, "WR"), COUNTIFS('WEEK 5'!G:G, A4920, 'WEEK 5'!D:D, "MI"))</f>
        <v>0</v>
      </c>
      <c r="H4920" s="4">
        <f>SUM(Table3[[#This Row],[WEEK 1]:[WEEK 5 ]])</f>
        <v>0</v>
      </c>
      <c r="I4920" s="5" cm="1">
        <f t="array" ref="I4920">Table3[[#This Row],[EMPLOYEE TOTAL]]/Table4[MONTH TOTAL]</f>
        <v>0</v>
      </c>
    </row>
    <row r="4921" spans="1:9" x14ac:dyDescent="0.25">
      <c r="A4921" s="4" t="s">
        <v>1837</v>
      </c>
      <c r="B4921" s="4" t="s">
        <v>8854</v>
      </c>
      <c r="C4921" s="4">
        <f>SUM(COUNTIFS('WEEK 1'!G:G, A4921, 'WEEK 1'!D:D, "WR"), COUNTIFS('WEEK 1'!G:G, A4921, 'WEEK 1'!D:D, "MI"))</f>
        <v>0</v>
      </c>
      <c r="D4921" s="4">
        <f>SUM(COUNTIFS('WEEK 2'!G:G, A4921, 'WEEK 2'!D:D, "WR"), COUNTIFS('WEEK 2'!G:G, A4921, 'WEEK 2'!D:D, "MI"))</f>
        <v>0</v>
      </c>
      <c r="E4921" s="4">
        <f>SUM(COUNTIFS('WEEK 3'!G:G, A4921, 'WEEK 3'!D:D, "WR"), COUNTIFS('WEEK 3'!G:G, A4921, 'WEEK 3'!D:D, "MI"))</f>
        <v>0</v>
      </c>
      <c r="F4921" s="4">
        <f>SUM(COUNTIFS('WEEK 4'!G:G, A4921, 'WEEK 4'!D:D, "WR"), COUNTIFS('WEEK 4'!G:G, A4921, 'WEEK 4'!D:D, "MI"))</f>
        <v>0</v>
      </c>
      <c r="G4921" s="4">
        <f>SUM(COUNTIFS('WEEK 5'!G:G, A4921, 'WEEK 5'!D:D, "WR"), COUNTIFS('WEEK 5'!G:G, A4921, 'WEEK 5'!D:D, "MI"))</f>
        <v>0</v>
      </c>
      <c r="H4921" s="4">
        <f>SUM(Table3[[#This Row],[WEEK 1]:[WEEK 5 ]])</f>
        <v>0</v>
      </c>
      <c r="I4921" s="5" cm="1">
        <f t="array" ref="I4921">Table3[[#This Row],[EMPLOYEE TOTAL]]/Table4[MONTH TOTAL]</f>
        <v>0</v>
      </c>
    </row>
    <row r="4922" spans="1:9" x14ac:dyDescent="0.25">
      <c r="A4922" s="4" t="s">
        <v>1468</v>
      </c>
      <c r="B4922" s="4" t="s">
        <v>8785</v>
      </c>
      <c r="C4922" s="4">
        <f>SUM(COUNTIFS('WEEK 1'!G:G, A4922, 'WEEK 1'!D:D, "WR"), COUNTIFS('WEEK 1'!G:G, A4922, 'WEEK 1'!D:D, "MI"))</f>
        <v>0</v>
      </c>
      <c r="D4922" s="4">
        <f>SUM(COUNTIFS('WEEK 2'!G:G, A4922, 'WEEK 2'!D:D, "WR"), COUNTIFS('WEEK 2'!G:G, A4922, 'WEEK 2'!D:D, "MI"))</f>
        <v>0</v>
      </c>
      <c r="E4922" s="4">
        <f>SUM(COUNTIFS('WEEK 3'!G:G, A4922, 'WEEK 3'!D:D, "WR"), COUNTIFS('WEEK 3'!G:G, A4922, 'WEEK 3'!D:D, "MI"))</f>
        <v>0</v>
      </c>
      <c r="F4922" s="4">
        <f>SUM(COUNTIFS('WEEK 4'!G:G, A4922, 'WEEK 4'!D:D, "WR"), COUNTIFS('WEEK 4'!G:G, A4922, 'WEEK 4'!D:D, "MI"))</f>
        <v>0</v>
      </c>
      <c r="G4922" s="4">
        <f>SUM(COUNTIFS('WEEK 5'!G:G, A4922, 'WEEK 5'!D:D, "WR"), COUNTIFS('WEEK 5'!G:G, A4922, 'WEEK 5'!D:D, "MI"))</f>
        <v>0</v>
      </c>
      <c r="H4922" s="4">
        <f>SUM(Table3[[#This Row],[WEEK 1]:[WEEK 5 ]])</f>
        <v>0</v>
      </c>
      <c r="I4922" s="5" cm="1">
        <f t="array" ref="I4922">Table3[[#This Row],[EMPLOYEE TOTAL]]/Table4[MONTH TOTAL]</f>
        <v>0</v>
      </c>
    </row>
    <row r="4923" spans="1:9" x14ac:dyDescent="0.25">
      <c r="A4923" s="4" t="s">
        <v>1896</v>
      </c>
      <c r="B4923" s="4" t="s">
        <v>8799</v>
      </c>
      <c r="C4923" s="4">
        <f>SUM(COUNTIFS('WEEK 1'!G:G, A4923, 'WEEK 1'!D:D, "WR"), COUNTIFS('WEEK 1'!G:G, A4923, 'WEEK 1'!D:D, "MI"))</f>
        <v>0</v>
      </c>
      <c r="D4923" s="4">
        <f>SUM(COUNTIFS('WEEK 2'!G:G, A4923, 'WEEK 2'!D:D, "WR"), COUNTIFS('WEEK 2'!G:G, A4923, 'WEEK 2'!D:D, "MI"))</f>
        <v>0</v>
      </c>
      <c r="E4923" s="4">
        <f>SUM(COUNTIFS('WEEK 3'!G:G, A4923, 'WEEK 3'!D:D, "WR"), COUNTIFS('WEEK 3'!G:G, A4923, 'WEEK 3'!D:D, "MI"))</f>
        <v>0</v>
      </c>
      <c r="F4923" s="4">
        <f>SUM(COUNTIFS('WEEK 4'!G:G, A4923, 'WEEK 4'!D:D, "WR"), COUNTIFS('WEEK 4'!G:G, A4923, 'WEEK 4'!D:D, "MI"))</f>
        <v>0</v>
      </c>
      <c r="G4923" s="4">
        <f>SUM(COUNTIFS('WEEK 5'!G:G, A4923, 'WEEK 5'!D:D, "WR"), COUNTIFS('WEEK 5'!G:G, A4923, 'WEEK 5'!D:D, "MI"))</f>
        <v>0</v>
      </c>
      <c r="H4923" s="4">
        <f>SUM(Table3[[#This Row],[WEEK 1]:[WEEK 5 ]])</f>
        <v>0</v>
      </c>
      <c r="I4923" s="5" cm="1">
        <f t="array" ref="I4923">Table3[[#This Row],[EMPLOYEE TOTAL]]/Table4[MONTH TOTAL]</f>
        <v>0</v>
      </c>
    </row>
    <row r="4924" spans="1:9" x14ac:dyDescent="0.25">
      <c r="A4924" s="4" t="s">
        <v>4299</v>
      </c>
      <c r="B4924" s="4" t="s">
        <v>8835</v>
      </c>
      <c r="C4924" s="4">
        <f>SUM(COUNTIFS('WEEK 1'!G:G, A4924, 'WEEK 1'!D:D, "WR"), COUNTIFS('WEEK 1'!G:G, A4924, 'WEEK 1'!D:D, "MI"))</f>
        <v>0</v>
      </c>
      <c r="D4924" s="4">
        <f>SUM(COUNTIFS('WEEK 2'!G:G, A4924, 'WEEK 2'!D:D, "WR"), COUNTIFS('WEEK 2'!G:G, A4924, 'WEEK 2'!D:D, "MI"))</f>
        <v>0</v>
      </c>
      <c r="E4924" s="4">
        <f>SUM(COUNTIFS('WEEK 3'!G:G, A4924, 'WEEK 3'!D:D, "WR"), COUNTIFS('WEEK 3'!G:G, A4924, 'WEEK 3'!D:D, "MI"))</f>
        <v>0</v>
      </c>
      <c r="F4924" s="4">
        <f>SUM(COUNTIFS('WEEK 4'!G:G, A4924, 'WEEK 4'!D:D, "WR"), COUNTIFS('WEEK 4'!G:G, A4924, 'WEEK 4'!D:D, "MI"))</f>
        <v>0</v>
      </c>
      <c r="G4924" s="4">
        <f>SUM(COUNTIFS('WEEK 5'!G:G, A4924, 'WEEK 5'!D:D, "WR"), COUNTIFS('WEEK 5'!G:G, A4924, 'WEEK 5'!D:D, "MI"))</f>
        <v>0</v>
      </c>
      <c r="H4924" s="4">
        <f>SUM(Table3[[#This Row],[WEEK 1]:[WEEK 5 ]])</f>
        <v>0</v>
      </c>
      <c r="I4924" s="5" cm="1">
        <f t="array" ref="I4924">Table3[[#This Row],[EMPLOYEE TOTAL]]/Table4[MONTH TOTAL]</f>
        <v>0</v>
      </c>
    </row>
    <row r="4925" spans="1:9" x14ac:dyDescent="0.25">
      <c r="A4925" s="4" t="s">
        <v>339</v>
      </c>
      <c r="B4925" s="4" t="s">
        <v>8819</v>
      </c>
      <c r="C4925" s="4">
        <f>SUM(COUNTIFS('WEEK 1'!G:G, A4925, 'WEEK 1'!D:D, "WR"), COUNTIFS('WEEK 1'!G:G, A4925, 'WEEK 1'!D:D, "MI"))</f>
        <v>0</v>
      </c>
      <c r="D4925" s="4">
        <f>SUM(COUNTIFS('WEEK 2'!G:G, A4925, 'WEEK 2'!D:D, "WR"), COUNTIFS('WEEK 2'!G:G, A4925, 'WEEK 2'!D:D, "MI"))</f>
        <v>0</v>
      </c>
      <c r="E4925" s="4">
        <f>SUM(COUNTIFS('WEEK 3'!G:G, A4925, 'WEEK 3'!D:D, "WR"), COUNTIFS('WEEK 3'!G:G, A4925, 'WEEK 3'!D:D, "MI"))</f>
        <v>0</v>
      </c>
      <c r="F4925" s="4">
        <f>SUM(COUNTIFS('WEEK 4'!G:G, A4925, 'WEEK 4'!D:D, "WR"), COUNTIFS('WEEK 4'!G:G, A4925, 'WEEK 4'!D:D, "MI"))</f>
        <v>0</v>
      </c>
      <c r="G4925" s="4">
        <f>SUM(COUNTIFS('WEEK 5'!G:G, A4925, 'WEEK 5'!D:D, "WR"), COUNTIFS('WEEK 5'!G:G, A4925, 'WEEK 5'!D:D, "MI"))</f>
        <v>0</v>
      </c>
      <c r="H4925" s="4">
        <f>SUM(Table3[[#This Row],[WEEK 1]:[WEEK 5 ]])</f>
        <v>0</v>
      </c>
      <c r="I4925" s="5" cm="1">
        <f t="array" ref="I4925">Table3[[#This Row],[EMPLOYEE TOTAL]]/Table4[MONTH TOTAL]</f>
        <v>0</v>
      </c>
    </row>
    <row r="4926" spans="1:9" x14ac:dyDescent="0.25">
      <c r="A4926" s="4" t="s">
        <v>7248</v>
      </c>
      <c r="B4926" s="4" t="s">
        <v>8817</v>
      </c>
      <c r="C4926" s="4">
        <f>SUM(COUNTIFS('WEEK 1'!G:G, A4926, 'WEEK 1'!D:D, "WR"), COUNTIFS('WEEK 1'!G:G, A4926, 'WEEK 1'!D:D, "MI"))</f>
        <v>0</v>
      </c>
      <c r="D4926" s="4">
        <f>SUM(COUNTIFS('WEEK 2'!G:G, A4926, 'WEEK 2'!D:D, "WR"), COUNTIFS('WEEK 2'!G:G, A4926, 'WEEK 2'!D:D, "MI"))</f>
        <v>0</v>
      </c>
      <c r="E4926" s="4">
        <f>SUM(COUNTIFS('WEEK 3'!G:G, A4926, 'WEEK 3'!D:D, "WR"), COUNTIFS('WEEK 3'!G:G, A4926, 'WEEK 3'!D:D, "MI"))</f>
        <v>0</v>
      </c>
      <c r="F4926" s="4">
        <f>SUM(COUNTIFS('WEEK 4'!G:G, A4926, 'WEEK 4'!D:D, "WR"), COUNTIFS('WEEK 4'!G:G, A4926, 'WEEK 4'!D:D, "MI"))</f>
        <v>0</v>
      </c>
      <c r="G4926" s="4">
        <f>SUM(COUNTIFS('WEEK 5'!G:G, A4926, 'WEEK 5'!D:D, "WR"), COUNTIFS('WEEK 5'!G:G, A4926, 'WEEK 5'!D:D, "MI"))</f>
        <v>0</v>
      </c>
      <c r="H4926" s="4">
        <f>SUM(Table3[[#This Row],[WEEK 1]:[WEEK 5 ]])</f>
        <v>0</v>
      </c>
      <c r="I4926" s="5" cm="1">
        <f t="array" ref="I4926">Table3[[#This Row],[EMPLOYEE TOTAL]]/Table4[MONTH TOTAL]</f>
        <v>0</v>
      </c>
    </row>
    <row r="4927" spans="1:9" x14ac:dyDescent="0.25">
      <c r="A4927" s="4" t="s">
        <v>6711</v>
      </c>
      <c r="B4927" s="4" t="s">
        <v>8823</v>
      </c>
      <c r="C4927" s="4">
        <f>SUM(COUNTIFS('WEEK 1'!G:G, A4927, 'WEEK 1'!D:D, "WR"), COUNTIFS('WEEK 1'!G:G, A4927, 'WEEK 1'!D:D, "MI"))</f>
        <v>0</v>
      </c>
      <c r="D4927" s="4">
        <f>SUM(COUNTIFS('WEEK 2'!G:G, A4927, 'WEEK 2'!D:D, "WR"), COUNTIFS('WEEK 2'!G:G, A4927, 'WEEK 2'!D:D, "MI"))</f>
        <v>0</v>
      </c>
      <c r="E4927" s="4">
        <f>SUM(COUNTIFS('WEEK 3'!G:G, A4927, 'WEEK 3'!D:D, "WR"), COUNTIFS('WEEK 3'!G:G, A4927, 'WEEK 3'!D:D, "MI"))</f>
        <v>0</v>
      </c>
      <c r="F4927" s="4">
        <f>SUM(COUNTIFS('WEEK 4'!G:G, A4927, 'WEEK 4'!D:D, "WR"), COUNTIFS('WEEK 4'!G:G, A4927, 'WEEK 4'!D:D, "MI"))</f>
        <v>0</v>
      </c>
      <c r="G4927" s="4">
        <f>SUM(COUNTIFS('WEEK 5'!G:G, A4927, 'WEEK 5'!D:D, "WR"), COUNTIFS('WEEK 5'!G:G, A4927, 'WEEK 5'!D:D, "MI"))</f>
        <v>0</v>
      </c>
      <c r="H4927" s="4">
        <f>SUM(Table3[[#This Row],[WEEK 1]:[WEEK 5 ]])</f>
        <v>0</v>
      </c>
      <c r="I4927" s="5" cm="1">
        <f t="array" ref="I4927">Table3[[#This Row],[EMPLOYEE TOTAL]]/Table4[MONTH TOTAL]</f>
        <v>0</v>
      </c>
    </row>
    <row r="4928" spans="1:9" x14ac:dyDescent="0.25">
      <c r="A4928" s="4" t="s">
        <v>7811</v>
      </c>
      <c r="B4928" s="4" t="s">
        <v>8866</v>
      </c>
      <c r="C4928" s="4">
        <f>SUM(COUNTIFS('WEEK 1'!G:G, A4928, 'WEEK 1'!D:D, "WR"), COUNTIFS('WEEK 1'!G:G, A4928, 'WEEK 1'!D:D, "MI"))</f>
        <v>0</v>
      </c>
      <c r="D4928" s="4">
        <f>SUM(COUNTIFS('WEEK 2'!G:G, A4928, 'WEEK 2'!D:D, "WR"), COUNTIFS('WEEK 2'!G:G, A4928, 'WEEK 2'!D:D, "MI"))</f>
        <v>0</v>
      </c>
      <c r="E4928" s="4">
        <f>SUM(COUNTIFS('WEEK 3'!G:G, A4928, 'WEEK 3'!D:D, "WR"), COUNTIFS('WEEK 3'!G:G, A4928, 'WEEK 3'!D:D, "MI"))</f>
        <v>0</v>
      </c>
      <c r="F4928" s="4">
        <f>SUM(COUNTIFS('WEEK 4'!G:G, A4928, 'WEEK 4'!D:D, "WR"), COUNTIFS('WEEK 4'!G:G, A4928, 'WEEK 4'!D:D, "MI"))</f>
        <v>0</v>
      </c>
      <c r="G4928" s="4">
        <f>SUM(COUNTIFS('WEEK 5'!G:G, A4928, 'WEEK 5'!D:D, "WR"), COUNTIFS('WEEK 5'!G:G, A4928, 'WEEK 5'!D:D, "MI"))</f>
        <v>0</v>
      </c>
      <c r="H4928" s="4">
        <f>SUM(Table3[[#This Row],[WEEK 1]:[WEEK 5 ]])</f>
        <v>0</v>
      </c>
      <c r="I4928" s="5" cm="1">
        <f t="array" ref="I4928">Table3[[#This Row],[EMPLOYEE TOTAL]]/Table4[MONTH TOTAL]</f>
        <v>0</v>
      </c>
    </row>
    <row r="4929" spans="1:9" x14ac:dyDescent="0.25">
      <c r="A4929" s="4" t="s">
        <v>6327</v>
      </c>
      <c r="B4929" s="4" t="s">
        <v>8839</v>
      </c>
      <c r="C4929" s="4">
        <f>SUM(COUNTIFS('WEEK 1'!G:G, A4929, 'WEEK 1'!D:D, "WR"), COUNTIFS('WEEK 1'!G:G, A4929, 'WEEK 1'!D:D, "MI"))</f>
        <v>0</v>
      </c>
      <c r="D4929" s="4">
        <f>SUM(COUNTIFS('WEEK 2'!G:G, A4929, 'WEEK 2'!D:D, "WR"), COUNTIFS('WEEK 2'!G:G, A4929, 'WEEK 2'!D:D, "MI"))</f>
        <v>0</v>
      </c>
      <c r="E4929" s="4">
        <f>SUM(COUNTIFS('WEEK 3'!G:G, A4929, 'WEEK 3'!D:D, "WR"), COUNTIFS('WEEK 3'!G:G, A4929, 'WEEK 3'!D:D, "MI"))</f>
        <v>0</v>
      </c>
      <c r="F4929" s="4">
        <f>SUM(COUNTIFS('WEEK 4'!G:G, A4929, 'WEEK 4'!D:D, "WR"), COUNTIFS('WEEK 4'!G:G, A4929, 'WEEK 4'!D:D, "MI"))</f>
        <v>0</v>
      </c>
      <c r="G4929" s="4">
        <f>SUM(COUNTIFS('WEEK 5'!G:G, A4929, 'WEEK 5'!D:D, "WR"), COUNTIFS('WEEK 5'!G:G, A4929, 'WEEK 5'!D:D, "MI"))</f>
        <v>0</v>
      </c>
      <c r="H4929" s="4">
        <f>SUM(Table3[[#This Row],[WEEK 1]:[WEEK 5 ]])</f>
        <v>0</v>
      </c>
      <c r="I4929" s="5" cm="1">
        <f t="array" ref="I4929">Table3[[#This Row],[EMPLOYEE TOTAL]]/Table4[MONTH TOTAL]</f>
        <v>0</v>
      </c>
    </row>
    <row r="4930" spans="1:9" x14ac:dyDescent="0.25">
      <c r="A4930" s="4" t="s">
        <v>5097</v>
      </c>
      <c r="B4930" s="4" t="s">
        <v>8797</v>
      </c>
      <c r="C4930" s="4">
        <f>SUM(COUNTIFS('WEEK 1'!G:G, A4930, 'WEEK 1'!D:D, "WR"), COUNTIFS('WEEK 1'!G:G, A4930, 'WEEK 1'!D:D, "MI"))</f>
        <v>0</v>
      </c>
      <c r="D4930" s="4">
        <f>SUM(COUNTIFS('WEEK 2'!G:G, A4930, 'WEEK 2'!D:D, "WR"), COUNTIFS('WEEK 2'!G:G, A4930, 'WEEK 2'!D:D, "MI"))</f>
        <v>0</v>
      </c>
      <c r="E4930" s="4">
        <f>SUM(COUNTIFS('WEEK 3'!G:G, A4930, 'WEEK 3'!D:D, "WR"), COUNTIFS('WEEK 3'!G:G, A4930, 'WEEK 3'!D:D, "MI"))</f>
        <v>0</v>
      </c>
      <c r="F4930" s="4">
        <f>SUM(COUNTIFS('WEEK 4'!G:G, A4930, 'WEEK 4'!D:D, "WR"), COUNTIFS('WEEK 4'!G:G, A4930, 'WEEK 4'!D:D, "MI"))</f>
        <v>0</v>
      </c>
      <c r="G4930" s="4">
        <f>SUM(COUNTIFS('WEEK 5'!G:G, A4930, 'WEEK 5'!D:D, "WR"), COUNTIFS('WEEK 5'!G:G, A4930, 'WEEK 5'!D:D, "MI"))</f>
        <v>0</v>
      </c>
      <c r="H4930" s="4">
        <f>SUM(Table3[[#This Row],[WEEK 1]:[WEEK 5 ]])</f>
        <v>0</v>
      </c>
      <c r="I4930" s="5" cm="1">
        <f t="array" ref="I4930">Table3[[#This Row],[EMPLOYEE TOTAL]]/Table4[MONTH TOTAL]</f>
        <v>0</v>
      </c>
    </row>
    <row r="4931" spans="1:9" x14ac:dyDescent="0.25">
      <c r="A4931" s="4" t="s">
        <v>6565</v>
      </c>
      <c r="B4931" s="4" t="s">
        <v>8782</v>
      </c>
      <c r="C4931" s="4">
        <f>SUM(COUNTIFS('WEEK 1'!G:G, A4931, 'WEEK 1'!D:D, "WR"), COUNTIFS('WEEK 1'!G:G, A4931, 'WEEK 1'!D:D, "MI"))</f>
        <v>0</v>
      </c>
      <c r="D4931" s="4">
        <f>SUM(COUNTIFS('WEEK 2'!G:G, A4931, 'WEEK 2'!D:D, "WR"), COUNTIFS('WEEK 2'!G:G, A4931, 'WEEK 2'!D:D, "MI"))</f>
        <v>0</v>
      </c>
      <c r="E4931" s="4">
        <f>SUM(COUNTIFS('WEEK 3'!G:G, A4931, 'WEEK 3'!D:D, "WR"), COUNTIFS('WEEK 3'!G:G, A4931, 'WEEK 3'!D:D, "MI"))</f>
        <v>0</v>
      </c>
      <c r="F4931" s="4">
        <f>SUM(COUNTIFS('WEEK 4'!G:G, A4931, 'WEEK 4'!D:D, "WR"), COUNTIFS('WEEK 4'!G:G, A4931, 'WEEK 4'!D:D, "MI"))</f>
        <v>0</v>
      </c>
      <c r="G4931" s="4">
        <f>SUM(COUNTIFS('WEEK 5'!G:G, A4931, 'WEEK 5'!D:D, "WR"), COUNTIFS('WEEK 5'!G:G, A4931, 'WEEK 5'!D:D, "MI"))</f>
        <v>0</v>
      </c>
      <c r="H4931" s="4">
        <f>SUM(Table3[[#This Row],[WEEK 1]:[WEEK 5 ]])</f>
        <v>0</v>
      </c>
      <c r="I4931" s="5" cm="1">
        <f t="array" ref="I4931">Table3[[#This Row],[EMPLOYEE TOTAL]]/Table4[MONTH TOTAL]</f>
        <v>0</v>
      </c>
    </row>
    <row r="4932" spans="1:9" x14ac:dyDescent="0.25">
      <c r="A4932" s="4" t="s">
        <v>3286</v>
      </c>
      <c r="B4932" s="4" t="s">
        <v>8871</v>
      </c>
      <c r="C4932" s="4">
        <f>SUM(COUNTIFS('WEEK 1'!G:G, A4932, 'WEEK 1'!D:D, "WR"), COUNTIFS('WEEK 1'!G:G, A4932, 'WEEK 1'!D:D, "MI"))</f>
        <v>0</v>
      </c>
      <c r="D4932" s="4">
        <f>SUM(COUNTIFS('WEEK 2'!G:G, A4932, 'WEEK 2'!D:D, "WR"), COUNTIFS('WEEK 2'!G:G, A4932, 'WEEK 2'!D:D, "MI"))</f>
        <v>0</v>
      </c>
      <c r="E4932" s="4">
        <f>SUM(COUNTIFS('WEEK 3'!G:G, A4932, 'WEEK 3'!D:D, "WR"), COUNTIFS('WEEK 3'!G:G, A4932, 'WEEK 3'!D:D, "MI"))</f>
        <v>0</v>
      </c>
      <c r="F4932" s="4">
        <f>SUM(COUNTIFS('WEEK 4'!G:G, A4932, 'WEEK 4'!D:D, "WR"), COUNTIFS('WEEK 4'!G:G, A4932, 'WEEK 4'!D:D, "MI"))</f>
        <v>0</v>
      </c>
      <c r="G4932" s="4">
        <f>SUM(COUNTIFS('WEEK 5'!G:G, A4932, 'WEEK 5'!D:D, "WR"), COUNTIFS('WEEK 5'!G:G, A4932, 'WEEK 5'!D:D, "MI"))</f>
        <v>0</v>
      </c>
      <c r="H4932" s="4">
        <f>SUM(Table3[[#This Row],[WEEK 1]:[WEEK 5 ]])</f>
        <v>0</v>
      </c>
      <c r="I4932" s="5" cm="1">
        <f t="array" ref="I4932">Table3[[#This Row],[EMPLOYEE TOTAL]]/Table4[MONTH TOTAL]</f>
        <v>0</v>
      </c>
    </row>
    <row r="4933" spans="1:9" x14ac:dyDescent="0.25">
      <c r="A4933" s="4" t="s">
        <v>8045</v>
      </c>
      <c r="B4933" s="4" t="s">
        <v>8777</v>
      </c>
      <c r="C4933" s="4">
        <f>SUM(COUNTIFS('WEEK 1'!G:G, A4933, 'WEEK 1'!D:D, "WR"), COUNTIFS('WEEK 1'!G:G, A4933, 'WEEK 1'!D:D, "MI"))</f>
        <v>0</v>
      </c>
      <c r="D4933" s="4">
        <f>SUM(COUNTIFS('WEEK 2'!G:G, A4933, 'WEEK 2'!D:D, "WR"), COUNTIFS('WEEK 2'!G:G, A4933, 'WEEK 2'!D:D, "MI"))</f>
        <v>0</v>
      </c>
      <c r="E4933" s="4">
        <f>SUM(COUNTIFS('WEEK 3'!G:G, A4933, 'WEEK 3'!D:D, "WR"), COUNTIFS('WEEK 3'!G:G, A4933, 'WEEK 3'!D:D, "MI"))</f>
        <v>0</v>
      </c>
      <c r="F4933" s="4">
        <f>SUM(COUNTIFS('WEEK 4'!G:G, A4933, 'WEEK 4'!D:D, "WR"), COUNTIFS('WEEK 4'!G:G, A4933, 'WEEK 4'!D:D, "MI"))</f>
        <v>0</v>
      </c>
      <c r="G4933" s="4">
        <f>SUM(COUNTIFS('WEEK 5'!G:G, A4933, 'WEEK 5'!D:D, "WR"), COUNTIFS('WEEK 5'!G:G, A4933, 'WEEK 5'!D:D, "MI"))</f>
        <v>0</v>
      </c>
      <c r="H4933" s="4">
        <f>SUM(Table3[[#This Row],[WEEK 1]:[WEEK 5 ]])</f>
        <v>0</v>
      </c>
      <c r="I4933" s="5" cm="1">
        <f t="array" ref="I4933">Table3[[#This Row],[EMPLOYEE TOTAL]]/Table4[MONTH TOTAL]</f>
        <v>0</v>
      </c>
    </row>
    <row r="4934" spans="1:9" x14ac:dyDescent="0.25">
      <c r="A4934" s="4" t="s">
        <v>1353</v>
      </c>
      <c r="B4934" s="4" t="s">
        <v>8839</v>
      </c>
      <c r="C4934" s="4">
        <f>SUM(COUNTIFS('WEEK 1'!G:G, A4934, 'WEEK 1'!D:D, "WR"), COUNTIFS('WEEK 1'!G:G, A4934, 'WEEK 1'!D:D, "MI"))</f>
        <v>0</v>
      </c>
      <c r="D4934" s="4">
        <f>SUM(COUNTIFS('WEEK 2'!G:G, A4934, 'WEEK 2'!D:D, "WR"), COUNTIFS('WEEK 2'!G:G, A4934, 'WEEK 2'!D:D, "MI"))</f>
        <v>0</v>
      </c>
      <c r="E4934" s="4">
        <f>SUM(COUNTIFS('WEEK 3'!G:G, A4934, 'WEEK 3'!D:D, "WR"), COUNTIFS('WEEK 3'!G:G, A4934, 'WEEK 3'!D:D, "MI"))</f>
        <v>0</v>
      </c>
      <c r="F4934" s="4">
        <f>SUM(COUNTIFS('WEEK 4'!G:G, A4934, 'WEEK 4'!D:D, "WR"), COUNTIFS('WEEK 4'!G:G, A4934, 'WEEK 4'!D:D, "MI"))</f>
        <v>0</v>
      </c>
      <c r="G4934" s="4">
        <f>SUM(COUNTIFS('WEEK 5'!G:G, A4934, 'WEEK 5'!D:D, "WR"), COUNTIFS('WEEK 5'!G:G, A4934, 'WEEK 5'!D:D, "MI"))</f>
        <v>0</v>
      </c>
      <c r="H4934" s="4">
        <f>SUM(Table3[[#This Row],[WEEK 1]:[WEEK 5 ]])</f>
        <v>0</v>
      </c>
      <c r="I4934" s="5" cm="1">
        <f t="array" ref="I4934">Table3[[#This Row],[EMPLOYEE TOTAL]]/Table4[MONTH TOTAL]</f>
        <v>0</v>
      </c>
    </row>
    <row r="4935" spans="1:9" x14ac:dyDescent="0.25">
      <c r="A4935" s="4" t="s">
        <v>2962</v>
      </c>
      <c r="B4935" s="4" t="s">
        <v>8830</v>
      </c>
      <c r="C4935" s="4">
        <f>SUM(COUNTIFS('WEEK 1'!G:G, A4935, 'WEEK 1'!D:D, "WR"), COUNTIFS('WEEK 1'!G:G, A4935, 'WEEK 1'!D:D, "MI"))</f>
        <v>0</v>
      </c>
      <c r="D4935" s="4">
        <f>SUM(COUNTIFS('WEEK 2'!G:G, A4935, 'WEEK 2'!D:D, "WR"), COUNTIFS('WEEK 2'!G:G, A4935, 'WEEK 2'!D:D, "MI"))</f>
        <v>0</v>
      </c>
      <c r="E4935" s="4">
        <f>SUM(COUNTIFS('WEEK 3'!G:G, A4935, 'WEEK 3'!D:D, "WR"), COUNTIFS('WEEK 3'!G:G, A4935, 'WEEK 3'!D:D, "MI"))</f>
        <v>0</v>
      </c>
      <c r="F4935" s="4">
        <f>SUM(COUNTIFS('WEEK 4'!G:G, A4935, 'WEEK 4'!D:D, "WR"), COUNTIFS('WEEK 4'!G:G, A4935, 'WEEK 4'!D:D, "MI"))</f>
        <v>0</v>
      </c>
      <c r="G4935" s="4">
        <f>SUM(COUNTIFS('WEEK 5'!G:G, A4935, 'WEEK 5'!D:D, "WR"), COUNTIFS('WEEK 5'!G:G, A4935, 'WEEK 5'!D:D, "MI"))</f>
        <v>0</v>
      </c>
      <c r="H4935" s="4">
        <f>SUM(Table3[[#This Row],[WEEK 1]:[WEEK 5 ]])</f>
        <v>0</v>
      </c>
      <c r="I4935" s="5" cm="1">
        <f t="array" ref="I4935">Table3[[#This Row],[EMPLOYEE TOTAL]]/Table4[MONTH TOTAL]</f>
        <v>0</v>
      </c>
    </row>
    <row r="4936" spans="1:9" x14ac:dyDescent="0.25">
      <c r="A4936" s="4" t="s">
        <v>7890</v>
      </c>
      <c r="B4936" s="4" t="s">
        <v>8820</v>
      </c>
      <c r="C4936" s="4">
        <f>SUM(COUNTIFS('WEEK 1'!G:G, A4936, 'WEEK 1'!D:D, "WR"), COUNTIFS('WEEK 1'!G:G, A4936, 'WEEK 1'!D:D, "MI"))</f>
        <v>0</v>
      </c>
      <c r="D4936" s="4">
        <f>SUM(COUNTIFS('WEEK 2'!G:G, A4936, 'WEEK 2'!D:D, "WR"), COUNTIFS('WEEK 2'!G:G, A4936, 'WEEK 2'!D:D, "MI"))</f>
        <v>0</v>
      </c>
      <c r="E4936" s="4">
        <f>SUM(COUNTIFS('WEEK 3'!G:G, A4936, 'WEEK 3'!D:D, "WR"), COUNTIFS('WEEK 3'!G:G, A4936, 'WEEK 3'!D:D, "MI"))</f>
        <v>0</v>
      </c>
      <c r="F4936" s="4">
        <f>SUM(COUNTIFS('WEEK 4'!G:G, A4936, 'WEEK 4'!D:D, "WR"), COUNTIFS('WEEK 4'!G:G, A4936, 'WEEK 4'!D:D, "MI"))</f>
        <v>0</v>
      </c>
      <c r="G4936" s="4">
        <f>SUM(COUNTIFS('WEEK 5'!G:G, A4936, 'WEEK 5'!D:D, "WR"), COUNTIFS('WEEK 5'!G:G, A4936, 'WEEK 5'!D:D, "MI"))</f>
        <v>0</v>
      </c>
      <c r="H4936" s="4">
        <f>SUM(Table3[[#This Row],[WEEK 1]:[WEEK 5 ]])</f>
        <v>0</v>
      </c>
      <c r="I4936" s="5" cm="1">
        <f t="array" ref="I4936">Table3[[#This Row],[EMPLOYEE TOTAL]]/Table4[MONTH TOTAL]</f>
        <v>0</v>
      </c>
    </row>
    <row r="4937" spans="1:9" x14ac:dyDescent="0.25">
      <c r="A4937" s="4" t="s">
        <v>3948</v>
      </c>
      <c r="B4937" s="4" t="s">
        <v>8835</v>
      </c>
      <c r="C4937" s="4">
        <f>SUM(COUNTIFS('WEEK 1'!G:G, A4937, 'WEEK 1'!D:D, "WR"), COUNTIFS('WEEK 1'!G:G, A4937, 'WEEK 1'!D:D, "MI"))</f>
        <v>0</v>
      </c>
      <c r="D4937" s="4">
        <f>SUM(COUNTIFS('WEEK 2'!G:G, A4937, 'WEEK 2'!D:D, "WR"), COUNTIFS('WEEK 2'!G:G, A4937, 'WEEK 2'!D:D, "MI"))</f>
        <v>0</v>
      </c>
      <c r="E4937" s="4">
        <f>SUM(COUNTIFS('WEEK 3'!G:G, A4937, 'WEEK 3'!D:D, "WR"), COUNTIFS('WEEK 3'!G:G, A4937, 'WEEK 3'!D:D, "MI"))</f>
        <v>0</v>
      </c>
      <c r="F4937" s="4">
        <f>SUM(COUNTIFS('WEEK 4'!G:G, A4937, 'WEEK 4'!D:D, "WR"), COUNTIFS('WEEK 4'!G:G, A4937, 'WEEK 4'!D:D, "MI"))</f>
        <v>0</v>
      </c>
      <c r="G4937" s="4">
        <f>SUM(COUNTIFS('WEEK 5'!G:G, A4937, 'WEEK 5'!D:D, "WR"), COUNTIFS('WEEK 5'!G:G, A4937, 'WEEK 5'!D:D, "MI"))</f>
        <v>0</v>
      </c>
      <c r="H4937" s="4">
        <f>SUM(Table3[[#This Row],[WEEK 1]:[WEEK 5 ]])</f>
        <v>0</v>
      </c>
      <c r="I4937" s="5" cm="1">
        <f t="array" ref="I4937">Table3[[#This Row],[EMPLOYEE TOTAL]]/Table4[MONTH TOTAL]</f>
        <v>0</v>
      </c>
    </row>
    <row r="4938" spans="1:9" x14ac:dyDescent="0.25">
      <c r="A4938" s="4" t="s">
        <v>7140</v>
      </c>
      <c r="B4938" s="4" t="s">
        <v>8793</v>
      </c>
      <c r="C4938" s="4">
        <f>SUM(COUNTIFS('WEEK 1'!G:G, A4938, 'WEEK 1'!D:D, "WR"), COUNTIFS('WEEK 1'!G:G, A4938, 'WEEK 1'!D:D, "MI"))</f>
        <v>0</v>
      </c>
      <c r="D4938" s="4">
        <f>SUM(COUNTIFS('WEEK 2'!G:G, A4938, 'WEEK 2'!D:D, "WR"), COUNTIFS('WEEK 2'!G:G, A4938, 'WEEK 2'!D:D, "MI"))</f>
        <v>0</v>
      </c>
      <c r="E4938" s="4">
        <f>SUM(COUNTIFS('WEEK 3'!G:G, A4938, 'WEEK 3'!D:D, "WR"), COUNTIFS('WEEK 3'!G:G, A4938, 'WEEK 3'!D:D, "MI"))</f>
        <v>0</v>
      </c>
      <c r="F4938" s="4">
        <f>SUM(COUNTIFS('WEEK 4'!G:G, A4938, 'WEEK 4'!D:D, "WR"), COUNTIFS('WEEK 4'!G:G, A4938, 'WEEK 4'!D:D, "MI"))</f>
        <v>0</v>
      </c>
      <c r="G4938" s="4">
        <f>SUM(COUNTIFS('WEEK 5'!G:G, A4938, 'WEEK 5'!D:D, "WR"), COUNTIFS('WEEK 5'!G:G, A4938, 'WEEK 5'!D:D, "MI"))</f>
        <v>0</v>
      </c>
      <c r="H4938" s="4">
        <f>SUM(Table3[[#This Row],[WEEK 1]:[WEEK 5 ]])</f>
        <v>0</v>
      </c>
      <c r="I4938" s="5" cm="1">
        <f t="array" ref="I4938">Table3[[#This Row],[EMPLOYEE TOTAL]]/Table4[MONTH TOTAL]</f>
        <v>0</v>
      </c>
    </row>
    <row r="4939" spans="1:9" x14ac:dyDescent="0.25">
      <c r="A4939" s="4" t="s">
        <v>3768</v>
      </c>
      <c r="B4939" s="4" t="s">
        <v>8801</v>
      </c>
      <c r="C4939" s="4">
        <f>SUM(COUNTIFS('WEEK 1'!G:G, A4939, 'WEEK 1'!D:D, "WR"), COUNTIFS('WEEK 1'!G:G, A4939, 'WEEK 1'!D:D, "MI"))</f>
        <v>0</v>
      </c>
      <c r="D4939" s="4">
        <f>SUM(COUNTIFS('WEEK 2'!G:G, A4939, 'WEEK 2'!D:D, "WR"), COUNTIFS('WEEK 2'!G:G, A4939, 'WEEK 2'!D:D, "MI"))</f>
        <v>0</v>
      </c>
      <c r="E4939" s="4">
        <f>SUM(COUNTIFS('WEEK 3'!G:G, A4939, 'WEEK 3'!D:D, "WR"), COUNTIFS('WEEK 3'!G:G, A4939, 'WEEK 3'!D:D, "MI"))</f>
        <v>0</v>
      </c>
      <c r="F4939" s="4">
        <f>SUM(COUNTIFS('WEEK 4'!G:G, A4939, 'WEEK 4'!D:D, "WR"), COUNTIFS('WEEK 4'!G:G, A4939, 'WEEK 4'!D:D, "MI"))</f>
        <v>0</v>
      </c>
      <c r="G4939" s="4">
        <f>SUM(COUNTIFS('WEEK 5'!G:G, A4939, 'WEEK 5'!D:D, "WR"), COUNTIFS('WEEK 5'!G:G, A4939, 'WEEK 5'!D:D, "MI"))</f>
        <v>0</v>
      </c>
      <c r="H4939" s="4">
        <f>SUM(Table3[[#This Row],[WEEK 1]:[WEEK 5 ]])</f>
        <v>0</v>
      </c>
      <c r="I4939" s="5" cm="1">
        <f t="array" ref="I4939">Table3[[#This Row],[EMPLOYEE TOTAL]]/Table4[MONTH TOTAL]</f>
        <v>0</v>
      </c>
    </row>
    <row r="4940" spans="1:9" x14ac:dyDescent="0.25">
      <c r="A4940" s="4" t="s">
        <v>1457</v>
      </c>
      <c r="B4940" s="4" t="s">
        <v>8843</v>
      </c>
      <c r="C4940" s="4">
        <f>SUM(COUNTIFS('WEEK 1'!G:G, A4940, 'WEEK 1'!D:D, "WR"), COUNTIFS('WEEK 1'!G:G, A4940, 'WEEK 1'!D:D, "MI"))</f>
        <v>0</v>
      </c>
      <c r="D4940" s="4">
        <f>SUM(COUNTIFS('WEEK 2'!G:G, A4940, 'WEEK 2'!D:D, "WR"), COUNTIFS('WEEK 2'!G:G, A4940, 'WEEK 2'!D:D, "MI"))</f>
        <v>0</v>
      </c>
      <c r="E4940" s="4">
        <f>SUM(COUNTIFS('WEEK 3'!G:G, A4940, 'WEEK 3'!D:D, "WR"), COUNTIFS('WEEK 3'!G:G, A4940, 'WEEK 3'!D:D, "MI"))</f>
        <v>0</v>
      </c>
      <c r="F4940" s="4">
        <f>SUM(COUNTIFS('WEEK 4'!G:G, A4940, 'WEEK 4'!D:D, "WR"), COUNTIFS('WEEK 4'!G:G, A4940, 'WEEK 4'!D:D, "MI"))</f>
        <v>0</v>
      </c>
      <c r="G4940" s="4">
        <f>SUM(COUNTIFS('WEEK 5'!G:G, A4940, 'WEEK 5'!D:D, "WR"), COUNTIFS('WEEK 5'!G:G, A4940, 'WEEK 5'!D:D, "MI"))</f>
        <v>0</v>
      </c>
      <c r="H4940" s="4">
        <f>SUM(Table3[[#This Row],[WEEK 1]:[WEEK 5 ]])</f>
        <v>0</v>
      </c>
      <c r="I4940" s="5" cm="1">
        <f t="array" ref="I4940">Table3[[#This Row],[EMPLOYEE TOTAL]]/Table4[MONTH TOTAL]</f>
        <v>0</v>
      </c>
    </row>
    <row r="4941" spans="1:9" x14ac:dyDescent="0.25">
      <c r="A4941" s="4" t="s">
        <v>3796</v>
      </c>
      <c r="B4941" s="4" t="s">
        <v>8853</v>
      </c>
      <c r="C4941" s="4">
        <f>SUM(COUNTIFS('WEEK 1'!G:G, A4941, 'WEEK 1'!D:D, "WR"), COUNTIFS('WEEK 1'!G:G, A4941, 'WEEK 1'!D:D, "MI"))</f>
        <v>0</v>
      </c>
      <c r="D4941" s="4">
        <f>SUM(COUNTIFS('WEEK 2'!G:G, A4941, 'WEEK 2'!D:D, "WR"), COUNTIFS('WEEK 2'!G:G, A4941, 'WEEK 2'!D:D, "MI"))</f>
        <v>0</v>
      </c>
      <c r="E4941" s="4">
        <f>SUM(COUNTIFS('WEEK 3'!G:G, A4941, 'WEEK 3'!D:D, "WR"), COUNTIFS('WEEK 3'!G:G, A4941, 'WEEK 3'!D:D, "MI"))</f>
        <v>0</v>
      </c>
      <c r="F4941" s="4">
        <f>SUM(COUNTIFS('WEEK 4'!G:G, A4941, 'WEEK 4'!D:D, "WR"), COUNTIFS('WEEK 4'!G:G, A4941, 'WEEK 4'!D:D, "MI"))</f>
        <v>0</v>
      </c>
      <c r="G4941" s="4">
        <f>SUM(COUNTIFS('WEEK 5'!G:G, A4941, 'WEEK 5'!D:D, "WR"), COUNTIFS('WEEK 5'!G:G, A4941, 'WEEK 5'!D:D, "MI"))</f>
        <v>0</v>
      </c>
      <c r="H4941" s="4">
        <f>SUM(Table3[[#This Row],[WEEK 1]:[WEEK 5 ]])</f>
        <v>0</v>
      </c>
      <c r="I4941" s="5" cm="1">
        <f t="array" ref="I4941">Table3[[#This Row],[EMPLOYEE TOTAL]]/Table4[MONTH TOTAL]</f>
        <v>0</v>
      </c>
    </row>
    <row r="4942" spans="1:9" x14ac:dyDescent="0.25">
      <c r="A4942" s="4" t="s">
        <v>4643</v>
      </c>
      <c r="B4942" s="4" t="s">
        <v>8855</v>
      </c>
      <c r="C4942" s="4">
        <f>SUM(COUNTIFS('WEEK 1'!G:G, A4942, 'WEEK 1'!D:D, "WR"), COUNTIFS('WEEK 1'!G:G, A4942, 'WEEK 1'!D:D, "MI"))</f>
        <v>0</v>
      </c>
      <c r="D4942" s="4">
        <f>SUM(COUNTIFS('WEEK 2'!G:G, A4942, 'WEEK 2'!D:D, "WR"), COUNTIFS('WEEK 2'!G:G, A4942, 'WEEK 2'!D:D, "MI"))</f>
        <v>0</v>
      </c>
      <c r="E4942" s="4">
        <f>SUM(COUNTIFS('WEEK 3'!G:G, A4942, 'WEEK 3'!D:D, "WR"), COUNTIFS('WEEK 3'!G:G, A4942, 'WEEK 3'!D:D, "MI"))</f>
        <v>0</v>
      </c>
      <c r="F4942" s="4">
        <f>SUM(COUNTIFS('WEEK 4'!G:G, A4942, 'WEEK 4'!D:D, "WR"), COUNTIFS('WEEK 4'!G:G, A4942, 'WEEK 4'!D:D, "MI"))</f>
        <v>0</v>
      </c>
      <c r="G4942" s="4">
        <f>SUM(COUNTIFS('WEEK 5'!G:G, A4942, 'WEEK 5'!D:D, "WR"), COUNTIFS('WEEK 5'!G:G, A4942, 'WEEK 5'!D:D, "MI"))</f>
        <v>0</v>
      </c>
      <c r="H4942" s="4">
        <f>SUM(Table3[[#This Row],[WEEK 1]:[WEEK 5 ]])</f>
        <v>0</v>
      </c>
      <c r="I4942" s="5" cm="1">
        <f t="array" ref="I4942">Table3[[#This Row],[EMPLOYEE TOTAL]]/Table4[MONTH TOTAL]</f>
        <v>0</v>
      </c>
    </row>
    <row r="4943" spans="1:9" x14ac:dyDescent="0.25">
      <c r="A4943" s="4" t="s">
        <v>7034</v>
      </c>
      <c r="B4943" s="4" t="s">
        <v>8794</v>
      </c>
      <c r="C4943" s="4">
        <f>SUM(COUNTIFS('WEEK 1'!G:G, A4943, 'WEEK 1'!D:D, "WR"), COUNTIFS('WEEK 1'!G:G, A4943, 'WEEK 1'!D:D, "MI"))</f>
        <v>0</v>
      </c>
      <c r="D4943" s="4">
        <f>SUM(COUNTIFS('WEEK 2'!G:G, A4943, 'WEEK 2'!D:D, "WR"), COUNTIFS('WEEK 2'!G:G, A4943, 'WEEK 2'!D:D, "MI"))</f>
        <v>0</v>
      </c>
      <c r="E4943" s="4">
        <f>SUM(COUNTIFS('WEEK 3'!G:G, A4943, 'WEEK 3'!D:D, "WR"), COUNTIFS('WEEK 3'!G:G, A4943, 'WEEK 3'!D:D, "MI"))</f>
        <v>0</v>
      </c>
      <c r="F4943" s="4">
        <f>SUM(COUNTIFS('WEEK 4'!G:G, A4943, 'WEEK 4'!D:D, "WR"), COUNTIFS('WEEK 4'!G:G, A4943, 'WEEK 4'!D:D, "MI"))</f>
        <v>0</v>
      </c>
      <c r="G4943" s="4">
        <f>SUM(COUNTIFS('WEEK 5'!G:G, A4943, 'WEEK 5'!D:D, "WR"), COUNTIFS('WEEK 5'!G:G, A4943, 'WEEK 5'!D:D, "MI"))</f>
        <v>0</v>
      </c>
      <c r="H4943" s="4">
        <f>SUM(Table3[[#This Row],[WEEK 1]:[WEEK 5 ]])</f>
        <v>0</v>
      </c>
      <c r="I4943" s="5" cm="1">
        <f t="array" ref="I4943">Table3[[#This Row],[EMPLOYEE TOTAL]]/Table4[MONTH TOTAL]</f>
        <v>0</v>
      </c>
    </row>
    <row r="4944" spans="1:9" x14ac:dyDescent="0.25">
      <c r="A4944" s="4" t="s">
        <v>853</v>
      </c>
      <c r="B4944" s="4" t="s">
        <v>8850</v>
      </c>
      <c r="C4944" s="4">
        <f>SUM(COUNTIFS('WEEK 1'!G:G, A4944, 'WEEK 1'!D:D, "WR"), COUNTIFS('WEEK 1'!G:G, A4944, 'WEEK 1'!D:D, "MI"))</f>
        <v>0</v>
      </c>
      <c r="D4944" s="4">
        <f>SUM(COUNTIFS('WEEK 2'!G:G, A4944, 'WEEK 2'!D:D, "WR"), COUNTIFS('WEEK 2'!G:G, A4944, 'WEEK 2'!D:D, "MI"))</f>
        <v>0</v>
      </c>
      <c r="E4944" s="4">
        <f>SUM(COUNTIFS('WEEK 3'!G:G, A4944, 'WEEK 3'!D:D, "WR"), COUNTIFS('WEEK 3'!G:G, A4944, 'WEEK 3'!D:D, "MI"))</f>
        <v>0</v>
      </c>
      <c r="F4944" s="4">
        <f>SUM(COUNTIFS('WEEK 4'!G:G, A4944, 'WEEK 4'!D:D, "WR"), COUNTIFS('WEEK 4'!G:G, A4944, 'WEEK 4'!D:D, "MI"))</f>
        <v>0</v>
      </c>
      <c r="G4944" s="4">
        <f>SUM(COUNTIFS('WEEK 5'!G:G, A4944, 'WEEK 5'!D:D, "WR"), COUNTIFS('WEEK 5'!G:G, A4944, 'WEEK 5'!D:D, "MI"))</f>
        <v>0</v>
      </c>
      <c r="H4944" s="4">
        <f>SUM(Table3[[#This Row],[WEEK 1]:[WEEK 5 ]])</f>
        <v>0</v>
      </c>
      <c r="I4944" s="5" cm="1">
        <f t="array" ref="I4944">Table3[[#This Row],[EMPLOYEE TOTAL]]/Table4[MONTH TOTAL]</f>
        <v>0</v>
      </c>
    </row>
    <row r="4945" spans="1:9" x14ac:dyDescent="0.25">
      <c r="A4945" s="4" t="s">
        <v>8168</v>
      </c>
      <c r="B4945" s="4" t="s">
        <v>8798</v>
      </c>
      <c r="C4945" s="4">
        <f>SUM(COUNTIFS('WEEK 1'!G:G, A4945, 'WEEK 1'!D:D, "WR"), COUNTIFS('WEEK 1'!G:G, A4945, 'WEEK 1'!D:D, "MI"))</f>
        <v>0</v>
      </c>
      <c r="D4945" s="4">
        <f>SUM(COUNTIFS('WEEK 2'!G:G, A4945, 'WEEK 2'!D:D, "WR"), COUNTIFS('WEEK 2'!G:G, A4945, 'WEEK 2'!D:D, "MI"))</f>
        <v>0</v>
      </c>
      <c r="E4945" s="4">
        <f>SUM(COUNTIFS('WEEK 3'!G:G, A4945, 'WEEK 3'!D:D, "WR"), COUNTIFS('WEEK 3'!G:G, A4945, 'WEEK 3'!D:D, "MI"))</f>
        <v>0</v>
      </c>
      <c r="F4945" s="4">
        <f>SUM(COUNTIFS('WEEK 4'!G:G, A4945, 'WEEK 4'!D:D, "WR"), COUNTIFS('WEEK 4'!G:G, A4945, 'WEEK 4'!D:D, "MI"))</f>
        <v>0</v>
      </c>
      <c r="G4945" s="4">
        <f>SUM(COUNTIFS('WEEK 5'!G:G, A4945, 'WEEK 5'!D:D, "WR"), COUNTIFS('WEEK 5'!G:G, A4945, 'WEEK 5'!D:D, "MI"))</f>
        <v>0</v>
      </c>
      <c r="H4945" s="4">
        <f>SUM(Table3[[#This Row],[WEEK 1]:[WEEK 5 ]])</f>
        <v>0</v>
      </c>
      <c r="I4945" s="5" cm="1">
        <f t="array" ref="I4945">Table3[[#This Row],[EMPLOYEE TOTAL]]/Table4[MONTH TOTAL]</f>
        <v>0</v>
      </c>
    </row>
    <row r="4946" spans="1:9" x14ac:dyDescent="0.25">
      <c r="A4946" s="4" t="s">
        <v>2936</v>
      </c>
      <c r="B4946" s="4" t="s">
        <v>8822</v>
      </c>
      <c r="C4946" s="4">
        <f>SUM(COUNTIFS('WEEK 1'!G:G, A4946, 'WEEK 1'!D:D, "WR"), COUNTIFS('WEEK 1'!G:G, A4946, 'WEEK 1'!D:D, "MI"))</f>
        <v>0</v>
      </c>
      <c r="D4946" s="4">
        <f>SUM(COUNTIFS('WEEK 2'!G:G, A4946, 'WEEK 2'!D:D, "WR"), COUNTIFS('WEEK 2'!G:G, A4946, 'WEEK 2'!D:D, "MI"))</f>
        <v>0</v>
      </c>
      <c r="E4946" s="4">
        <f>SUM(COUNTIFS('WEEK 3'!G:G, A4946, 'WEEK 3'!D:D, "WR"), COUNTIFS('WEEK 3'!G:G, A4946, 'WEEK 3'!D:D, "MI"))</f>
        <v>0</v>
      </c>
      <c r="F4946" s="4">
        <f>SUM(COUNTIFS('WEEK 4'!G:G, A4946, 'WEEK 4'!D:D, "WR"), COUNTIFS('WEEK 4'!G:G, A4946, 'WEEK 4'!D:D, "MI"))</f>
        <v>0</v>
      </c>
      <c r="G4946" s="4">
        <f>SUM(COUNTIFS('WEEK 5'!G:G, A4946, 'WEEK 5'!D:D, "WR"), COUNTIFS('WEEK 5'!G:G, A4946, 'WEEK 5'!D:D, "MI"))</f>
        <v>0</v>
      </c>
      <c r="H4946" s="4">
        <f>SUM(Table3[[#This Row],[WEEK 1]:[WEEK 5 ]])</f>
        <v>0</v>
      </c>
      <c r="I4946" s="5" cm="1">
        <f t="array" ref="I4946">Table3[[#This Row],[EMPLOYEE TOTAL]]/Table4[MONTH TOTAL]</f>
        <v>0</v>
      </c>
    </row>
    <row r="4947" spans="1:9" x14ac:dyDescent="0.25">
      <c r="A4947" s="4" t="s">
        <v>3075</v>
      </c>
      <c r="B4947" s="4" t="s">
        <v>8814</v>
      </c>
      <c r="C4947" s="4">
        <f>SUM(COUNTIFS('WEEK 1'!G:G, A4947, 'WEEK 1'!D:D, "WR"), COUNTIFS('WEEK 1'!G:G, A4947, 'WEEK 1'!D:D, "MI"))</f>
        <v>0</v>
      </c>
      <c r="D4947" s="4">
        <f>SUM(COUNTIFS('WEEK 2'!G:G, A4947, 'WEEK 2'!D:D, "WR"), COUNTIFS('WEEK 2'!G:G, A4947, 'WEEK 2'!D:D, "MI"))</f>
        <v>0</v>
      </c>
      <c r="E4947" s="4">
        <f>SUM(COUNTIFS('WEEK 3'!G:G, A4947, 'WEEK 3'!D:D, "WR"), COUNTIFS('WEEK 3'!G:G, A4947, 'WEEK 3'!D:D, "MI"))</f>
        <v>0</v>
      </c>
      <c r="F4947" s="4">
        <f>SUM(COUNTIFS('WEEK 4'!G:G, A4947, 'WEEK 4'!D:D, "WR"), COUNTIFS('WEEK 4'!G:G, A4947, 'WEEK 4'!D:D, "MI"))</f>
        <v>0</v>
      </c>
      <c r="G4947" s="4">
        <f>SUM(COUNTIFS('WEEK 5'!G:G, A4947, 'WEEK 5'!D:D, "WR"), COUNTIFS('WEEK 5'!G:G, A4947, 'WEEK 5'!D:D, "MI"))</f>
        <v>0</v>
      </c>
      <c r="H4947" s="4">
        <f>SUM(Table3[[#This Row],[WEEK 1]:[WEEK 5 ]])</f>
        <v>0</v>
      </c>
      <c r="I4947" s="5" cm="1">
        <f t="array" ref="I4947">Table3[[#This Row],[EMPLOYEE TOTAL]]/Table4[MONTH TOTAL]</f>
        <v>0</v>
      </c>
    </row>
    <row r="4948" spans="1:9" x14ac:dyDescent="0.25">
      <c r="A4948" s="4" t="s">
        <v>6251</v>
      </c>
      <c r="B4948" s="4" t="s">
        <v>8838</v>
      </c>
      <c r="C4948" s="4">
        <f>SUM(COUNTIFS('WEEK 1'!G:G, A4948, 'WEEK 1'!D:D, "WR"), COUNTIFS('WEEK 1'!G:G, A4948, 'WEEK 1'!D:D, "MI"))</f>
        <v>0</v>
      </c>
      <c r="D4948" s="4">
        <f>SUM(COUNTIFS('WEEK 2'!G:G, A4948, 'WEEK 2'!D:D, "WR"), COUNTIFS('WEEK 2'!G:G, A4948, 'WEEK 2'!D:D, "MI"))</f>
        <v>0</v>
      </c>
      <c r="E4948" s="4">
        <f>SUM(COUNTIFS('WEEK 3'!G:G, A4948, 'WEEK 3'!D:D, "WR"), COUNTIFS('WEEK 3'!G:G, A4948, 'WEEK 3'!D:D, "MI"))</f>
        <v>0</v>
      </c>
      <c r="F4948" s="4">
        <f>SUM(COUNTIFS('WEEK 4'!G:G, A4948, 'WEEK 4'!D:D, "WR"), COUNTIFS('WEEK 4'!G:G, A4948, 'WEEK 4'!D:D, "MI"))</f>
        <v>0</v>
      </c>
      <c r="G4948" s="4">
        <f>SUM(COUNTIFS('WEEK 5'!G:G, A4948, 'WEEK 5'!D:D, "WR"), COUNTIFS('WEEK 5'!G:G, A4948, 'WEEK 5'!D:D, "MI"))</f>
        <v>0</v>
      </c>
      <c r="H4948" s="4">
        <f>SUM(Table3[[#This Row],[WEEK 1]:[WEEK 5 ]])</f>
        <v>0</v>
      </c>
      <c r="I4948" s="5" cm="1">
        <f t="array" ref="I4948">Table3[[#This Row],[EMPLOYEE TOTAL]]/Table4[MONTH TOTAL]</f>
        <v>0</v>
      </c>
    </row>
    <row r="4949" spans="1:9" x14ac:dyDescent="0.25">
      <c r="A4949" s="4" t="s">
        <v>5263</v>
      </c>
      <c r="B4949" s="4" t="s">
        <v>8790</v>
      </c>
      <c r="C4949" s="4">
        <f>SUM(COUNTIFS('WEEK 1'!G:G, A4949, 'WEEK 1'!D:D, "WR"), COUNTIFS('WEEK 1'!G:G, A4949, 'WEEK 1'!D:D, "MI"))</f>
        <v>0</v>
      </c>
      <c r="D4949" s="4">
        <f>SUM(COUNTIFS('WEEK 2'!G:G, A4949, 'WEEK 2'!D:D, "WR"), COUNTIFS('WEEK 2'!G:G, A4949, 'WEEK 2'!D:D, "MI"))</f>
        <v>0</v>
      </c>
      <c r="E4949" s="4">
        <f>SUM(COUNTIFS('WEEK 3'!G:G, A4949, 'WEEK 3'!D:D, "WR"), COUNTIFS('WEEK 3'!G:G, A4949, 'WEEK 3'!D:D, "MI"))</f>
        <v>0</v>
      </c>
      <c r="F4949" s="4">
        <f>SUM(COUNTIFS('WEEK 4'!G:G, A4949, 'WEEK 4'!D:D, "WR"), COUNTIFS('WEEK 4'!G:G, A4949, 'WEEK 4'!D:D, "MI"))</f>
        <v>0</v>
      </c>
      <c r="G4949" s="4">
        <f>SUM(COUNTIFS('WEEK 5'!G:G, A4949, 'WEEK 5'!D:D, "WR"), COUNTIFS('WEEK 5'!G:G, A4949, 'WEEK 5'!D:D, "MI"))</f>
        <v>0</v>
      </c>
      <c r="H4949" s="4">
        <f>SUM(Table3[[#This Row],[WEEK 1]:[WEEK 5 ]])</f>
        <v>0</v>
      </c>
      <c r="I4949" s="5" cm="1">
        <f t="array" ref="I4949">Table3[[#This Row],[EMPLOYEE TOTAL]]/Table4[MONTH TOTAL]</f>
        <v>0</v>
      </c>
    </row>
    <row r="4950" spans="1:9" x14ac:dyDescent="0.25">
      <c r="A4950" s="4" t="s">
        <v>51</v>
      </c>
      <c r="B4950" s="4" t="s">
        <v>8846</v>
      </c>
      <c r="C4950" s="4">
        <f>SUM(COUNTIFS('WEEK 1'!G:G, A4950, 'WEEK 1'!D:D, "WR"), COUNTIFS('WEEK 1'!G:G, A4950, 'WEEK 1'!D:D, "MI"))</f>
        <v>0</v>
      </c>
      <c r="D4950" s="4">
        <f>SUM(COUNTIFS('WEEK 2'!G:G, A4950, 'WEEK 2'!D:D, "WR"), COUNTIFS('WEEK 2'!G:G, A4950, 'WEEK 2'!D:D, "MI"))</f>
        <v>0</v>
      </c>
      <c r="E4950" s="4">
        <f>SUM(COUNTIFS('WEEK 3'!G:G, A4950, 'WEEK 3'!D:D, "WR"), COUNTIFS('WEEK 3'!G:G, A4950, 'WEEK 3'!D:D, "MI"))</f>
        <v>0</v>
      </c>
      <c r="F4950" s="4">
        <f>SUM(COUNTIFS('WEEK 4'!G:G, A4950, 'WEEK 4'!D:D, "WR"), COUNTIFS('WEEK 4'!G:G, A4950, 'WEEK 4'!D:D, "MI"))</f>
        <v>0</v>
      </c>
      <c r="G4950" s="4">
        <f>SUM(COUNTIFS('WEEK 5'!G:G, A4950, 'WEEK 5'!D:D, "WR"), COUNTIFS('WEEK 5'!G:G, A4950, 'WEEK 5'!D:D, "MI"))</f>
        <v>0</v>
      </c>
      <c r="H4950" s="4">
        <f>SUM(Table3[[#This Row],[WEEK 1]:[WEEK 5 ]])</f>
        <v>0</v>
      </c>
      <c r="I4950" s="5" cm="1">
        <f t="array" ref="I4950">Table3[[#This Row],[EMPLOYEE TOTAL]]/Table4[MONTH TOTAL]</f>
        <v>0</v>
      </c>
    </row>
    <row r="4951" spans="1:9" x14ac:dyDescent="0.25">
      <c r="A4951" s="4" t="s">
        <v>768</v>
      </c>
      <c r="B4951" s="4" t="s">
        <v>8778</v>
      </c>
      <c r="C4951" s="4">
        <f>SUM(COUNTIFS('WEEK 1'!G:G, A4951, 'WEEK 1'!D:D, "WR"), COUNTIFS('WEEK 1'!G:G, A4951, 'WEEK 1'!D:D, "MI"))</f>
        <v>0</v>
      </c>
      <c r="D4951" s="4">
        <f>SUM(COUNTIFS('WEEK 2'!G:G, A4951, 'WEEK 2'!D:D, "WR"), COUNTIFS('WEEK 2'!G:G, A4951, 'WEEK 2'!D:D, "MI"))</f>
        <v>0</v>
      </c>
      <c r="E4951" s="4">
        <f>SUM(COUNTIFS('WEEK 3'!G:G, A4951, 'WEEK 3'!D:D, "WR"), COUNTIFS('WEEK 3'!G:G, A4951, 'WEEK 3'!D:D, "MI"))</f>
        <v>0</v>
      </c>
      <c r="F4951" s="4">
        <f>SUM(COUNTIFS('WEEK 4'!G:G, A4951, 'WEEK 4'!D:D, "WR"), COUNTIFS('WEEK 4'!G:G, A4951, 'WEEK 4'!D:D, "MI"))</f>
        <v>0</v>
      </c>
      <c r="G4951" s="4">
        <f>SUM(COUNTIFS('WEEK 5'!G:G, A4951, 'WEEK 5'!D:D, "WR"), COUNTIFS('WEEK 5'!G:G, A4951, 'WEEK 5'!D:D, "MI"))</f>
        <v>0</v>
      </c>
      <c r="H4951" s="4">
        <f>SUM(Table3[[#This Row],[WEEK 1]:[WEEK 5 ]])</f>
        <v>0</v>
      </c>
      <c r="I4951" s="5" cm="1">
        <f t="array" ref="I4951">Table3[[#This Row],[EMPLOYEE TOTAL]]/Table4[MONTH TOTAL]</f>
        <v>0</v>
      </c>
    </row>
    <row r="4952" spans="1:9" x14ac:dyDescent="0.25">
      <c r="A4952" s="4" t="s">
        <v>1475</v>
      </c>
      <c r="B4952" s="4" t="s">
        <v>8784</v>
      </c>
      <c r="C4952" s="4">
        <f>SUM(COUNTIFS('WEEK 1'!G:G, A4952, 'WEEK 1'!D:D, "WR"), COUNTIFS('WEEK 1'!G:G, A4952, 'WEEK 1'!D:D, "MI"))</f>
        <v>0</v>
      </c>
      <c r="D4952" s="4">
        <f>SUM(COUNTIFS('WEEK 2'!G:G, A4952, 'WEEK 2'!D:D, "WR"), COUNTIFS('WEEK 2'!G:G, A4952, 'WEEK 2'!D:D, "MI"))</f>
        <v>0</v>
      </c>
      <c r="E4952" s="4">
        <f>SUM(COUNTIFS('WEEK 3'!G:G, A4952, 'WEEK 3'!D:D, "WR"), COUNTIFS('WEEK 3'!G:G, A4952, 'WEEK 3'!D:D, "MI"))</f>
        <v>0</v>
      </c>
      <c r="F4952" s="4">
        <f>SUM(COUNTIFS('WEEK 4'!G:G, A4952, 'WEEK 4'!D:D, "WR"), COUNTIFS('WEEK 4'!G:G, A4952, 'WEEK 4'!D:D, "MI"))</f>
        <v>0</v>
      </c>
      <c r="G4952" s="4">
        <f>SUM(COUNTIFS('WEEK 5'!G:G, A4952, 'WEEK 5'!D:D, "WR"), COUNTIFS('WEEK 5'!G:G, A4952, 'WEEK 5'!D:D, "MI"))</f>
        <v>0</v>
      </c>
      <c r="H4952" s="4">
        <f>SUM(Table3[[#This Row],[WEEK 1]:[WEEK 5 ]])</f>
        <v>0</v>
      </c>
      <c r="I4952" s="5" cm="1">
        <f t="array" ref="I4952">Table3[[#This Row],[EMPLOYEE TOTAL]]/Table4[MONTH TOTAL]</f>
        <v>0</v>
      </c>
    </row>
    <row r="4953" spans="1:9" x14ac:dyDescent="0.25">
      <c r="A4953" s="4" t="s">
        <v>286</v>
      </c>
      <c r="B4953" s="4" t="s">
        <v>8836</v>
      </c>
      <c r="C4953" s="4">
        <f>SUM(COUNTIFS('WEEK 1'!G:G, A4953, 'WEEK 1'!D:D, "WR"), COUNTIFS('WEEK 1'!G:G, A4953, 'WEEK 1'!D:D, "MI"))</f>
        <v>0</v>
      </c>
      <c r="D4953" s="4">
        <f>SUM(COUNTIFS('WEEK 2'!G:G, A4953, 'WEEK 2'!D:D, "WR"), COUNTIFS('WEEK 2'!G:G, A4953, 'WEEK 2'!D:D, "MI"))</f>
        <v>0</v>
      </c>
      <c r="E4953" s="4">
        <f>SUM(COUNTIFS('WEEK 3'!G:G, A4953, 'WEEK 3'!D:D, "WR"), COUNTIFS('WEEK 3'!G:G, A4953, 'WEEK 3'!D:D, "MI"))</f>
        <v>0</v>
      </c>
      <c r="F4953" s="4">
        <f>SUM(COUNTIFS('WEEK 4'!G:G, A4953, 'WEEK 4'!D:D, "WR"), COUNTIFS('WEEK 4'!G:G, A4953, 'WEEK 4'!D:D, "MI"))</f>
        <v>0</v>
      </c>
      <c r="G4953" s="4">
        <f>SUM(COUNTIFS('WEEK 5'!G:G, A4953, 'WEEK 5'!D:D, "WR"), COUNTIFS('WEEK 5'!G:G, A4953, 'WEEK 5'!D:D, "MI"))</f>
        <v>0</v>
      </c>
      <c r="H4953" s="4">
        <f>SUM(Table3[[#This Row],[WEEK 1]:[WEEK 5 ]])</f>
        <v>0</v>
      </c>
      <c r="I4953" s="5" cm="1">
        <f t="array" ref="I4953">Table3[[#This Row],[EMPLOYEE TOTAL]]/Table4[MONTH TOTAL]</f>
        <v>0</v>
      </c>
    </row>
    <row r="4954" spans="1:9" x14ac:dyDescent="0.25">
      <c r="A4954" s="4" t="s">
        <v>5024</v>
      </c>
      <c r="B4954" s="4" t="s">
        <v>8779</v>
      </c>
      <c r="C4954" s="4">
        <f>SUM(COUNTIFS('WEEK 1'!G:G, A4954, 'WEEK 1'!D:D, "WR"), COUNTIFS('WEEK 1'!G:G, A4954, 'WEEK 1'!D:D, "MI"))</f>
        <v>0</v>
      </c>
      <c r="D4954" s="4">
        <f>SUM(COUNTIFS('WEEK 2'!G:G, A4954, 'WEEK 2'!D:D, "WR"), COUNTIFS('WEEK 2'!G:G, A4954, 'WEEK 2'!D:D, "MI"))</f>
        <v>0</v>
      </c>
      <c r="E4954" s="4">
        <f>SUM(COUNTIFS('WEEK 3'!G:G, A4954, 'WEEK 3'!D:D, "WR"), COUNTIFS('WEEK 3'!G:G, A4954, 'WEEK 3'!D:D, "MI"))</f>
        <v>0</v>
      </c>
      <c r="F4954" s="4">
        <f>SUM(COUNTIFS('WEEK 4'!G:G, A4954, 'WEEK 4'!D:D, "WR"), COUNTIFS('WEEK 4'!G:G, A4954, 'WEEK 4'!D:D, "MI"))</f>
        <v>0</v>
      </c>
      <c r="G4954" s="4">
        <f>SUM(COUNTIFS('WEEK 5'!G:G, A4954, 'WEEK 5'!D:D, "WR"), COUNTIFS('WEEK 5'!G:G, A4954, 'WEEK 5'!D:D, "MI"))</f>
        <v>0</v>
      </c>
      <c r="H4954" s="4">
        <f>SUM(Table3[[#This Row],[WEEK 1]:[WEEK 5 ]])</f>
        <v>0</v>
      </c>
      <c r="I4954" s="5" cm="1">
        <f t="array" ref="I4954">Table3[[#This Row],[EMPLOYEE TOTAL]]/Table4[MONTH TOTAL]</f>
        <v>0</v>
      </c>
    </row>
    <row r="4955" spans="1:9" x14ac:dyDescent="0.25">
      <c r="A4955" s="4" t="s">
        <v>4850</v>
      </c>
      <c r="B4955" s="4" t="s">
        <v>8857</v>
      </c>
      <c r="C4955" s="4">
        <f>SUM(COUNTIFS('WEEK 1'!G:G, A4955, 'WEEK 1'!D:D, "WR"), COUNTIFS('WEEK 1'!G:G, A4955, 'WEEK 1'!D:D, "MI"))</f>
        <v>0</v>
      </c>
      <c r="D4955" s="4">
        <f>SUM(COUNTIFS('WEEK 2'!G:G, A4955, 'WEEK 2'!D:D, "WR"), COUNTIFS('WEEK 2'!G:G, A4955, 'WEEK 2'!D:D, "MI"))</f>
        <v>0</v>
      </c>
      <c r="E4955" s="4">
        <f>SUM(COUNTIFS('WEEK 3'!G:G, A4955, 'WEEK 3'!D:D, "WR"), COUNTIFS('WEEK 3'!G:G, A4955, 'WEEK 3'!D:D, "MI"))</f>
        <v>0</v>
      </c>
      <c r="F4955" s="4">
        <f>SUM(COUNTIFS('WEEK 4'!G:G, A4955, 'WEEK 4'!D:D, "WR"), COUNTIFS('WEEK 4'!G:G, A4955, 'WEEK 4'!D:D, "MI"))</f>
        <v>0</v>
      </c>
      <c r="G4955" s="4">
        <f>SUM(COUNTIFS('WEEK 5'!G:G, A4955, 'WEEK 5'!D:D, "WR"), COUNTIFS('WEEK 5'!G:G, A4955, 'WEEK 5'!D:D, "MI"))</f>
        <v>0</v>
      </c>
      <c r="H4955" s="4">
        <f>SUM(Table3[[#This Row],[WEEK 1]:[WEEK 5 ]])</f>
        <v>0</v>
      </c>
      <c r="I4955" s="5" cm="1">
        <f t="array" ref="I4955">Table3[[#This Row],[EMPLOYEE TOTAL]]/Table4[MONTH TOTAL]</f>
        <v>0</v>
      </c>
    </row>
    <row r="4956" spans="1:9" x14ac:dyDescent="0.25">
      <c r="A4956" s="4" t="s">
        <v>3878</v>
      </c>
      <c r="B4956" s="4" t="s">
        <v>8788</v>
      </c>
      <c r="C4956" s="4">
        <f>SUM(COUNTIFS('WEEK 1'!G:G, A4956, 'WEEK 1'!D:D, "WR"), COUNTIFS('WEEK 1'!G:G, A4956, 'WEEK 1'!D:D, "MI"))</f>
        <v>0</v>
      </c>
      <c r="D4956" s="4">
        <f>SUM(COUNTIFS('WEEK 2'!G:G, A4956, 'WEEK 2'!D:D, "WR"), COUNTIFS('WEEK 2'!G:G, A4956, 'WEEK 2'!D:D, "MI"))</f>
        <v>0</v>
      </c>
      <c r="E4956" s="4">
        <f>SUM(COUNTIFS('WEEK 3'!G:G, A4956, 'WEEK 3'!D:D, "WR"), COUNTIFS('WEEK 3'!G:G, A4956, 'WEEK 3'!D:D, "MI"))</f>
        <v>0</v>
      </c>
      <c r="F4956" s="4">
        <f>SUM(COUNTIFS('WEEK 4'!G:G, A4956, 'WEEK 4'!D:D, "WR"), COUNTIFS('WEEK 4'!G:G, A4956, 'WEEK 4'!D:D, "MI"))</f>
        <v>0</v>
      </c>
      <c r="G4956" s="4">
        <f>SUM(COUNTIFS('WEEK 5'!G:G, A4956, 'WEEK 5'!D:D, "WR"), COUNTIFS('WEEK 5'!G:G, A4956, 'WEEK 5'!D:D, "MI"))</f>
        <v>0</v>
      </c>
      <c r="H4956" s="4">
        <f>SUM(Table3[[#This Row],[WEEK 1]:[WEEK 5 ]])</f>
        <v>0</v>
      </c>
      <c r="I4956" s="5" cm="1">
        <f t="array" ref="I4956">Table3[[#This Row],[EMPLOYEE TOTAL]]/Table4[MONTH TOTAL]</f>
        <v>0</v>
      </c>
    </row>
    <row r="4957" spans="1:9" x14ac:dyDescent="0.25">
      <c r="A4957" s="4" t="s">
        <v>7746</v>
      </c>
      <c r="B4957" s="4" t="s">
        <v>8830</v>
      </c>
      <c r="C4957" s="4">
        <f>SUM(COUNTIFS('WEEK 1'!G:G, A4957, 'WEEK 1'!D:D, "WR"), COUNTIFS('WEEK 1'!G:G, A4957, 'WEEK 1'!D:D, "MI"))</f>
        <v>0</v>
      </c>
      <c r="D4957" s="4">
        <f>SUM(COUNTIFS('WEEK 2'!G:G, A4957, 'WEEK 2'!D:D, "WR"), COUNTIFS('WEEK 2'!G:G, A4957, 'WEEK 2'!D:D, "MI"))</f>
        <v>0</v>
      </c>
      <c r="E4957" s="4">
        <f>SUM(COUNTIFS('WEEK 3'!G:G, A4957, 'WEEK 3'!D:D, "WR"), COUNTIFS('WEEK 3'!G:G, A4957, 'WEEK 3'!D:D, "MI"))</f>
        <v>0</v>
      </c>
      <c r="F4957" s="4">
        <f>SUM(COUNTIFS('WEEK 4'!G:G, A4957, 'WEEK 4'!D:D, "WR"), COUNTIFS('WEEK 4'!G:G, A4957, 'WEEK 4'!D:D, "MI"))</f>
        <v>0</v>
      </c>
      <c r="G4957" s="4">
        <f>SUM(COUNTIFS('WEEK 5'!G:G, A4957, 'WEEK 5'!D:D, "WR"), COUNTIFS('WEEK 5'!G:G, A4957, 'WEEK 5'!D:D, "MI"))</f>
        <v>0</v>
      </c>
      <c r="H4957" s="4">
        <f>SUM(Table3[[#This Row],[WEEK 1]:[WEEK 5 ]])</f>
        <v>0</v>
      </c>
      <c r="I4957" s="5" cm="1">
        <f t="array" ref="I4957">Table3[[#This Row],[EMPLOYEE TOTAL]]/Table4[MONTH TOTAL]</f>
        <v>0</v>
      </c>
    </row>
    <row r="4958" spans="1:9" x14ac:dyDescent="0.25">
      <c r="A4958" s="4" t="s">
        <v>7724</v>
      </c>
      <c r="B4958" s="4" t="s">
        <v>8843</v>
      </c>
      <c r="C4958" s="4">
        <f>SUM(COUNTIFS('WEEK 1'!G:G, A4958, 'WEEK 1'!D:D, "WR"), COUNTIFS('WEEK 1'!G:G, A4958, 'WEEK 1'!D:D, "MI"))</f>
        <v>0</v>
      </c>
      <c r="D4958" s="4">
        <f>SUM(COUNTIFS('WEEK 2'!G:G, A4958, 'WEEK 2'!D:D, "WR"), COUNTIFS('WEEK 2'!G:G, A4958, 'WEEK 2'!D:D, "MI"))</f>
        <v>0</v>
      </c>
      <c r="E4958" s="4">
        <f>SUM(COUNTIFS('WEEK 3'!G:G, A4958, 'WEEK 3'!D:D, "WR"), COUNTIFS('WEEK 3'!G:G, A4958, 'WEEK 3'!D:D, "MI"))</f>
        <v>0</v>
      </c>
      <c r="F4958" s="4">
        <f>SUM(COUNTIFS('WEEK 4'!G:G, A4958, 'WEEK 4'!D:D, "WR"), COUNTIFS('WEEK 4'!G:G, A4958, 'WEEK 4'!D:D, "MI"))</f>
        <v>0</v>
      </c>
      <c r="G4958" s="4">
        <f>SUM(COUNTIFS('WEEK 5'!G:G, A4958, 'WEEK 5'!D:D, "WR"), COUNTIFS('WEEK 5'!G:G, A4958, 'WEEK 5'!D:D, "MI"))</f>
        <v>0</v>
      </c>
      <c r="H4958" s="4">
        <f>SUM(Table3[[#This Row],[WEEK 1]:[WEEK 5 ]])</f>
        <v>0</v>
      </c>
      <c r="I4958" s="5" cm="1">
        <f t="array" ref="I4958">Table3[[#This Row],[EMPLOYEE TOTAL]]/Table4[MONTH TOTAL]</f>
        <v>0</v>
      </c>
    </row>
    <row r="4959" spans="1:9" x14ac:dyDescent="0.25">
      <c r="A4959" s="4" t="s">
        <v>2885</v>
      </c>
      <c r="B4959" s="4" t="s">
        <v>8786</v>
      </c>
      <c r="C4959" s="4">
        <f>SUM(COUNTIFS('WEEK 1'!G:G, A4959, 'WEEK 1'!D:D, "WR"), COUNTIFS('WEEK 1'!G:G, A4959, 'WEEK 1'!D:D, "MI"))</f>
        <v>0</v>
      </c>
      <c r="D4959" s="4">
        <f>SUM(COUNTIFS('WEEK 2'!G:G, A4959, 'WEEK 2'!D:D, "WR"), COUNTIFS('WEEK 2'!G:G, A4959, 'WEEK 2'!D:D, "MI"))</f>
        <v>0</v>
      </c>
      <c r="E4959" s="4">
        <f>SUM(COUNTIFS('WEEK 3'!G:G, A4959, 'WEEK 3'!D:D, "WR"), COUNTIFS('WEEK 3'!G:G, A4959, 'WEEK 3'!D:D, "MI"))</f>
        <v>0</v>
      </c>
      <c r="F4959" s="4">
        <f>SUM(COUNTIFS('WEEK 4'!G:G, A4959, 'WEEK 4'!D:D, "WR"), COUNTIFS('WEEK 4'!G:G, A4959, 'WEEK 4'!D:D, "MI"))</f>
        <v>0</v>
      </c>
      <c r="G4959" s="4">
        <f>SUM(COUNTIFS('WEEK 5'!G:G, A4959, 'WEEK 5'!D:D, "WR"), COUNTIFS('WEEK 5'!G:G, A4959, 'WEEK 5'!D:D, "MI"))</f>
        <v>0</v>
      </c>
      <c r="H4959" s="4">
        <f>SUM(Table3[[#This Row],[WEEK 1]:[WEEK 5 ]])</f>
        <v>0</v>
      </c>
      <c r="I4959" s="5" cm="1">
        <f t="array" ref="I4959">Table3[[#This Row],[EMPLOYEE TOTAL]]/Table4[MONTH TOTAL]</f>
        <v>0</v>
      </c>
    </row>
    <row r="4960" spans="1:9" x14ac:dyDescent="0.25">
      <c r="A4960" s="4" t="s">
        <v>5636</v>
      </c>
      <c r="B4960" s="4" t="s">
        <v>8809</v>
      </c>
      <c r="C4960" s="4">
        <f>SUM(COUNTIFS('WEEK 1'!G:G, A4960, 'WEEK 1'!D:D, "WR"), COUNTIFS('WEEK 1'!G:G, A4960, 'WEEK 1'!D:D, "MI"))</f>
        <v>0</v>
      </c>
      <c r="D4960" s="4">
        <f>SUM(COUNTIFS('WEEK 2'!G:G, A4960, 'WEEK 2'!D:D, "WR"), COUNTIFS('WEEK 2'!G:G, A4960, 'WEEK 2'!D:D, "MI"))</f>
        <v>0</v>
      </c>
      <c r="E4960" s="4">
        <f>SUM(COUNTIFS('WEEK 3'!G:G, A4960, 'WEEK 3'!D:D, "WR"), COUNTIFS('WEEK 3'!G:G, A4960, 'WEEK 3'!D:D, "MI"))</f>
        <v>0</v>
      </c>
      <c r="F4960" s="4">
        <f>SUM(COUNTIFS('WEEK 4'!G:G, A4960, 'WEEK 4'!D:D, "WR"), COUNTIFS('WEEK 4'!G:G, A4960, 'WEEK 4'!D:D, "MI"))</f>
        <v>0</v>
      </c>
      <c r="G4960" s="4">
        <f>SUM(COUNTIFS('WEEK 5'!G:G, A4960, 'WEEK 5'!D:D, "WR"), COUNTIFS('WEEK 5'!G:G, A4960, 'WEEK 5'!D:D, "MI"))</f>
        <v>0</v>
      </c>
      <c r="H4960" s="4">
        <f>SUM(Table3[[#This Row],[WEEK 1]:[WEEK 5 ]])</f>
        <v>0</v>
      </c>
      <c r="I4960" s="5" cm="1">
        <f t="array" ref="I4960">Table3[[#This Row],[EMPLOYEE TOTAL]]/Table4[MONTH TOTAL]</f>
        <v>0</v>
      </c>
    </row>
    <row r="4961" spans="1:9" x14ac:dyDescent="0.25">
      <c r="A4961" s="4" t="s">
        <v>6691</v>
      </c>
      <c r="B4961" s="4" t="s">
        <v>8793</v>
      </c>
      <c r="C4961" s="4">
        <f>SUM(COUNTIFS('WEEK 1'!G:G, A4961, 'WEEK 1'!D:D, "WR"), COUNTIFS('WEEK 1'!G:G, A4961, 'WEEK 1'!D:D, "MI"))</f>
        <v>0</v>
      </c>
      <c r="D4961" s="4">
        <f>SUM(COUNTIFS('WEEK 2'!G:G, A4961, 'WEEK 2'!D:D, "WR"), COUNTIFS('WEEK 2'!G:G, A4961, 'WEEK 2'!D:D, "MI"))</f>
        <v>0</v>
      </c>
      <c r="E4961" s="4">
        <f>SUM(COUNTIFS('WEEK 3'!G:G, A4961, 'WEEK 3'!D:D, "WR"), COUNTIFS('WEEK 3'!G:G, A4961, 'WEEK 3'!D:D, "MI"))</f>
        <v>0</v>
      </c>
      <c r="F4961" s="4">
        <f>SUM(COUNTIFS('WEEK 4'!G:G, A4961, 'WEEK 4'!D:D, "WR"), COUNTIFS('WEEK 4'!G:G, A4961, 'WEEK 4'!D:D, "MI"))</f>
        <v>0</v>
      </c>
      <c r="G4961" s="4">
        <f>SUM(COUNTIFS('WEEK 5'!G:G, A4961, 'WEEK 5'!D:D, "WR"), COUNTIFS('WEEK 5'!G:G, A4961, 'WEEK 5'!D:D, "MI"))</f>
        <v>0</v>
      </c>
      <c r="H4961" s="4">
        <f>SUM(Table3[[#This Row],[WEEK 1]:[WEEK 5 ]])</f>
        <v>0</v>
      </c>
      <c r="I4961" s="5" cm="1">
        <f t="array" ref="I4961">Table3[[#This Row],[EMPLOYEE TOTAL]]/Table4[MONTH TOTAL]</f>
        <v>0</v>
      </c>
    </row>
    <row r="4962" spans="1:9" x14ac:dyDescent="0.25">
      <c r="A4962" s="4" t="s">
        <v>435</v>
      </c>
      <c r="B4962" s="4" t="s">
        <v>8852</v>
      </c>
      <c r="C4962" s="4">
        <f>SUM(COUNTIFS('WEEK 1'!G:G, A4962, 'WEEK 1'!D:D, "WR"), COUNTIFS('WEEK 1'!G:G, A4962, 'WEEK 1'!D:D, "MI"))</f>
        <v>0</v>
      </c>
      <c r="D4962" s="4">
        <f>SUM(COUNTIFS('WEEK 2'!G:G, A4962, 'WEEK 2'!D:D, "WR"), COUNTIFS('WEEK 2'!G:G, A4962, 'WEEK 2'!D:D, "MI"))</f>
        <v>0</v>
      </c>
      <c r="E4962" s="4">
        <f>SUM(COUNTIFS('WEEK 3'!G:G, A4962, 'WEEK 3'!D:D, "WR"), COUNTIFS('WEEK 3'!G:G, A4962, 'WEEK 3'!D:D, "MI"))</f>
        <v>0</v>
      </c>
      <c r="F4962" s="4">
        <f>SUM(COUNTIFS('WEEK 4'!G:G, A4962, 'WEEK 4'!D:D, "WR"), COUNTIFS('WEEK 4'!G:G, A4962, 'WEEK 4'!D:D, "MI"))</f>
        <v>0</v>
      </c>
      <c r="G4962" s="4">
        <f>SUM(COUNTIFS('WEEK 5'!G:G, A4962, 'WEEK 5'!D:D, "WR"), COUNTIFS('WEEK 5'!G:G, A4962, 'WEEK 5'!D:D, "MI"))</f>
        <v>0</v>
      </c>
      <c r="H4962" s="4">
        <f>SUM(Table3[[#This Row],[WEEK 1]:[WEEK 5 ]])</f>
        <v>0</v>
      </c>
      <c r="I4962" s="5" cm="1">
        <f t="array" ref="I4962">Table3[[#This Row],[EMPLOYEE TOTAL]]/Table4[MONTH TOTAL]</f>
        <v>0</v>
      </c>
    </row>
    <row r="4963" spans="1:9" x14ac:dyDescent="0.25">
      <c r="A4963" s="4" t="s">
        <v>7932</v>
      </c>
      <c r="B4963" s="4" t="s">
        <v>8818</v>
      </c>
      <c r="C4963" s="4">
        <f>SUM(COUNTIFS('WEEK 1'!G:G, A4963, 'WEEK 1'!D:D, "WR"), COUNTIFS('WEEK 1'!G:G, A4963, 'WEEK 1'!D:D, "MI"))</f>
        <v>0</v>
      </c>
      <c r="D4963" s="4">
        <f>SUM(COUNTIFS('WEEK 2'!G:G, A4963, 'WEEK 2'!D:D, "WR"), COUNTIFS('WEEK 2'!G:G, A4963, 'WEEK 2'!D:D, "MI"))</f>
        <v>0</v>
      </c>
      <c r="E4963" s="4">
        <f>SUM(COUNTIFS('WEEK 3'!G:G, A4963, 'WEEK 3'!D:D, "WR"), COUNTIFS('WEEK 3'!G:G, A4963, 'WEEK 3'!D:D, "MI"))</f>
        <v>0</v>
      </c>
      <c r="F4963" s="4">
        <f>SUM(COUNTIFS('WEEK 4'!G:G, A4963, 'WEEK 4'!D:D, "WR"), COUNTIFS('WEEK 4'!G:G, A4963, 'WEEK 4'!D:D, "MI"))</f>
        <v>0</v>
      </c>
      <c r="G4963" s="4">
        <f>SUM(COUNTIFS('WEEK 5'!G:G, A4963, 'WEEK 5'!D:D, "WR"), COUNTIFS('WEEK 5'!G:G, A4963, 'WEEK 5'!D:D, "MI"))</f>
        <v>0</v>
      </c>
      <c r="H4963" s="4">
        <f>SUM(Table3[[#This Row],[WEEK 1]:[WEEK 5 ]])</f>
        <v>0</v>
      </c>
      <c r="I4963" s="5" cm="1">
        <f t="array" ref="I4963">Table3[[#This Row],[EMPLOYEE TOTAL]]/Table4[MONTH TOTAL]</f>
        <v>0</v>
      </c>
    </row>
    <row r="4964" spans="1:9" x14ac:dyDescent="0.25">
      <c r="A4964" s="4" t="s">
        <v>73</v>
      </c>
      <c r="B4964" s="4" t="s">
        <v>8836</v>
      </c>
      <c r="C4964" s="4">
        <f>SUM(COUNTIFS('WEEK 1'!G:G, A4964, 'WEEK 1'!D:D, "WR"), COUNTIFS('WEEK 1'!G:G, A4964, 'WEEK 1'!D:D, "MI"))</f>
        <v>0</v>
      </c>
      <c r="D4964" s="4">
        <f>SUM(COUNTIFS('WEEK 2'!G:G, A4964, 'WEEK 2'!D:D, "WR"), COUNTIFS('WEEK 2'!G:G, A4964, 'WEEK 2'!D:D, "MI"))</f>
        <v>0</v>
      </c>
      <c r="E4964" s="4">
        <f>SUM(COUNTIFS('WEEK 3'!G:G, A4964, 'WEEK 3'!D:D, "WR"), COUNTIFS('WEEK 3'!G:G, A4964, 'WEEK 3'!D:D, "MI"))</f>
        <v>0</v>
      </c>
      <c r="F4964" s="4">
        <f>SUM(COUNTIFS('WEEK 4'!G:G, A4964, 'WEEK 4'!D:D, "WR"), COUNTIFS('WEEK 4'!G:G, A4964, 'WEEK 4'!D:D, "MI"))</f>
        <v>0</v>
      </c>
      <c r="G4964" s="4">
        <f>SUM(COUNTIFS('WEEK 5'!G:G, A4964, 'WEEK 5'!D:D, "WR"), COUNTIFS('WEEK 5'!G:G, A4964, 'WEEK 5'!D:D, "MI"))</f>
        <v>0</v>
      </c>
      <c r="H4964" s="4">
        <f>SUM(Table3[[#This Row],[WEEK 1]:[WEEK 5 ]])</f>
        <v>0</v>
      </c>
      <c r="I4964" s="5" cm="1">
        <f t="array" ref="I4964">Table3[[#This Row],[EMPLOYEE TOTAL]]/Table4[MONTH TOTAL]</f>
        <v>0</v>
      </c>
    </row>
    <row r="4965" spans="1:9" x14ac:dyDescent="0.25">
      <c r="A4965" s="4" t="s">
        <v>8359</v>
      </c>
      <c r="B4965" s="4" t="s">
        <v>8803</v>
      </c>
      <c r="C4965" s="4">
        <f>SUM(COUNTIFS('WEEK 1'!G:G, A4965, 'WEEK 1'!D:D, "WR"), COUNTIFS('WEEK 1'!G:G, A4965, 'WEEK 1'!D:D, "MI"))</f>
        <v>0</v>
      </c>
      <c r="D4965" s="4">
        <f>SUM(COUNTIFS('WEEK 2'!G:G, A4965, 'WEEK 2'!D:D, "WR"), COUNTIFS('WEEK 2'!G:G, A4965, 'WEEK 2'!D:D, "MI"))</f>
        <v>0</v>
      </c>
      <c r="E4965" s="4">
        <f>SUM(COUNTIFS('WEEK 3'!G:G, A4965, 'WEEK 3'!D:D, "WR"), COUNTIFS('WEEK 3'!G:G, A4965, 'WEEK 3'!D:D, "MI"))</f>
        <v>0</v>
      </c>
      <c r="F4965" s="4">
        <f>SUM(COUNTIFS('WEEK 4'!G:G, A4965, 'WEEK 4'!D:D, "WR"), COUNTIFS('WEEK 4'!G:G, A4965, 'WEEK 4'!D:D, "MI"))</f>
        <v>0</v>
      </c>
      <c r="G4965" s="4">
        <f>SUM(COUNTIFS('WEEK 5'!G:G, A4965, 'WEEK 5'!D:D, "WR"), COUNTIFS('WEEK 5'!G:G, A4965, 'WEEK 5'!D:D, "MI"))</f>
        <v>0</v>
      </c>
      <c r="H4965" s="4">
        <f>SUM(Table3[[#This Row],[WEEK 1]:[WEEK 5 ]])</f>
        <v>0</v>
      </c>
      <c r="I4965" s="5" cm="1">
        <f t="array" ref="I4965">Table3[[#This Row],[EMPLOYEE TOTAL]]/Table4[MONTH TOTAL]</f>
        <v>0</v>
      </c>
    </row>
    <row r="4966" spans="1:9" x14ac:dyDescent="0.25">
      <c r="A4966" s="4" t="s">
        <v>1075</v>
      </c>
      <c r="B4966" s="4" t="s">
        <v>8855</v>
      </c>
      <c r="C4966" s="4">
        <f>SUM(COUNTIFS('WEEK 1'!G:G, A4966, 'WEEK 1'!D:D, "WR"), COUNTIFS('WEEK 1'!G:G, A4966, 'WEEK 1'!D:D, "MI"))</f>
        <v>0</v>
      </c>
      <c r="D4966" s="4">
        <f>SUM(COUNTIFS('WEEK 2'!G:G, A4966, 'WEEK 2'!D:D, "WR"), COUNTIFS('WEEK 2'!G:G, A4966, 'WEEK 2'!D:D, "MI"))</f>
        <v>0</v>
      </c>
      <c r="E4966" s="4">
        <f>SUM(COUNTIFS('WEEK 3'!G:G, A4966, 'WEEK 3'!D:D, "WR"), COUNTIFS('WEEK 3'!G:G, A4966, 'WEEK 3'!D:D, "MI"))</f>
        <v>0</v>
      </c>
      <c r="F4966" s="4">
        <f>SUM(COUNTIFS('WEEK 4'!G:G, A4966, 'WEEK 4'!D:D, "WR"), COUNTIFS('WEEK 4'!G:G, A4966, 'WEEK 4'!D:D, "MI"))</f>
        <v>0</v>
      </c>
      <c r="G4966" s="4">
        <f>SUM(COUNTIFS('WEEK 5'!G:G, A4966, 'WEEK 5'!D:D, "WR"), COUNTIFS('WEEK 5'!G:G, A4966, 'WEEK 5'!D:D, "MI"))</f>
        <v>0</v>
      </c>
      <c r="H4966" s="4">
        <f>SUM(Table3[[#This Row],[WEEK 1]:[WEEK 5 ]])</f>
        <v>0</v>
      </c>
      <c r="I4966" s="5" cm="1">
        <f t="array" ref="I4966">Table3[[#This Row],[EMPLOYEE TOTAL]]/Table4[MONTH TOTAL]</f>
        <v>0</v>
      </c>
    </row>
    <row r="4967" spans="1:9" x14ac:dyDescent="0.25">
      <c r="A4967" s="4" t="s">
        <v>6486</v>
      </c>
      <c r="B4967" s="4" t="s">
        <v>8825</v>
      </c>
      <c r="C4967" s="4">
        <f>SUM(COUNTIFS('WEEK 1'!G:G, A4967, 'WEEK 1'!D:D, "WR"), COUNTIFS('WEEK 1'!G:G, A4967, 'WEEK 1'!D:D, "MI"))</f>
        <v>0</v>
      </c>
      <c r="D4967" s="4">
        <f>SUM(COUNTIFS('WEEK 2'!G:G, A4967, 'WEEK 2'!D:D, "WR"), COUNTIFS('WEEK 2'!G:G, A4967, 'WEEK 2'!D:D, "MI"))</f>
        <v>0</v>
      </c>
      <c r="E4967" s="4">
        <f>SUM(COUNTIFS('WEEK 3'!G:G, A4967, 'WEEK 3'!D:D, "WR"), COUNTIFS('WEEK 3'!G:G, A4967, 'WEEK 3'!D:D, "MI"))</f>
        <v>0</v>
      </c>
      <c r="F4967" s="4">
        <f>SUM(COUNTIFS('WEEK 4'!G:G, A4967, 'WEEK 4'!D:D, "WR"), COUNTIFS('WEEK 4'!G:G, A4967, 'WEEK 4'!D:D, "MI"))</f>
        <v>0</v>
      </c>
      <c r="G4967" s="4">
        <f>SUM(COUNTIFS('WEEK 5'!G:G, A4967, 'WEEK 5'!D:D, "WR"), COUNTIFS('WEEK 5'!G:G, A4967, 'WEEK 5'!D:D, "MI"))</f>
        <v>0</v>
      </c>
      <c r="H4967" s="4">
        <f>SUM(Table3[[#This Row],[WEEK 1]:[WEEK 5 ]])</f>
        <v>0</v>
      </c>
      <c r="I4967" s="5" cm="1">
        <f t="array" ref="I4967">Table3[[#This Row],[EMPLOYEE TOTAL]]/Table4[MONTH TOTAL]</f>
        <v>0</v>
      </c>
    </row>
    <row r="4968" spans="1:9" x14ac:dyDescent="0.25">
      <c r="A4968" s="4" t="s">
        <v>8315</v>
      </c>
      <c r="B4968" s="4" t="s">
        <v>8800</v>
      </c>
      <c r="C4968" s="4">
        <f>SUM(COUNTIFS('WEEK 1'!G:G, A4968, 'WEEK 1'!D:D, "WR"), COUNTIFS('WEEK 1'!G:G, A4968, 'WEEK 1'!D:D, "MI"))</f>
        <v>0</v>
      </c>
      <c r="D4968" s="4">
        <f>SUM(COUNTIFS('WEEK 2'!G:G, A4968, 'WEEK 2'!D:D, "WR"), COUNTIFS('WEEK 2'!G:G, A4968, 'WEEK 2'!D:D, "MI"))</f>
        <v>0</v>
      </c>
      <c r="E4968" s="4">
        <f>SUM(COUNTIFS('WEEK 3'!G:G, A4968, 'WEEK 3'!D:D, "WR"), COUNTIFS('WEEK 3'!G:G, A4968, 'WEEK 3'!D:D, "MI"))</f>
        <v>0</v>
      </c>
      <c r="F4968" s="4">
        <f>SUM(COUNTIFS('WEEK 4'!G:G, A4968, 'WEEK 4'!D:D, "WR"), COUNTIFS('WEEK 4'!G:G, A4968, 'WEEK 4'!D:D, "MI"))</f>
        <v>0</v>
      </c>
      <c r="G4968" s="4">
        <f>SUM(COUNTIFS('WEEK 5'!G:G, A4968, 'WEEK 5'!D:D, "WR"), COUNTIFS('WEEK 5'!G:G, A4968, 'WEEK 5'!D:D, "MI"))</f>
        <v>0</v>
      </c>
      <c r="H4968" s="4">
        <f>SUM(Table3[[#This Row],[WEEK 1]:[WEEK 5 ]])</f>
        <v>0</v>
      </c>
      <c r="I4968" s="5" cm="1">
        <f t="array" ref="I4968">Table3[[#This Row],[EMPLOYEE TOTAL]]/Table4[MONTH TOTAL]</f>
        <v>0</v>
      </c>
    </row>
    <row r="4969" spans="1:9" x14ac:dyDescent="0.25">
      <c r="A4969" s="4" t="s">
        <v>6059</v>
      </c>
      <c r="B4969" s="4" t="s">
        <v>8827</v>
      </c>
      <c r="C4969" s="4">
        <f>SUM(COUNTIFS('WEEK 1'!G:G, A4969, 'WEEK 1'!D:D, "WR"), COUNTIFS('WEEK 1'!G:G, A4969, 'WEEK 1'!D:D, "MI"))</f>
        <v>0</v>
      </c>
      <c r="D4969" s="4">
        <f>SUM(COUNTIFS('WEEK 2'!G:G, A4969, 'WEEK 2'!D:D, "WR"), COUNTIFS('WEEK 2'!G:G, A4969, 'WEEK 2'!D:D, "MI"))</f>
        <v>0</v>
      </c>
      <c r="E4969" s="4">
        <f>SUM(COUNTIFS('WEEK 3'!G:G, A4969, 'WEEK 3'!D:D, "WR"), COUNTIFS('WEEK 3'!G:G, A4969, 'WEEK 3'!D:D, "MI"))</f>
        <v>0</v>
      </c>
      <c r="F4969" s="4">
        <f>SUM(COUNTIFS('WEEK 4'!G:G, A4969, 'WEEK 4'!D:D, "WR"), COUNTIFS('WEEK 4'!G:G, A4969, 'WEEK 4'!D:D, "MI"))</f>
        <v>0</v>
      </c>
      <c r="G4969" s="4">
        <f>SUM(COUNTIFS('WEEK 5'!G:G, A4969, 'WEEK 5'!D:D, "WR"), COUNTIFS('WEEK 5'!G:G, A4969, 'WEEK 5'!D:D, "MI"))</f>
        <v>0</v>
      </c>
      <c r="H4969" s="4">
        <f>SUM(Table3[[#This Row],[WEEK 1]:[WEEK 5 ]])</f>
        <v>0</v>
      </c>
      <c r="I4969" s="5" cm="1">
        <f t="array" ref="I4969">Table3[[#This Row],[EMPLOYEE TOTAL]]/Table4[MONTH TOTAL]</f>
        <v>0</v>
      </c>
    </row>
    <row r="4970" spans="1:9" x14ac:dyDescent="0.25">
      <c r="A4970" s="4" t="s">
        <v>2349</v>
      </c>
      <c r="B4970" s="4" t="s">
        <v>8800</v>
      </c>
      <c r="C4970" s="4">
        <f>SUM(COUNTIFS('WEEK 1'!G:G, A4970, 'WEEK 1'!D:D, "WR"), COUNTIFS('WEEK 1'!G:G, A4970, 'WEEK 1'!D:D, "MI"))</f>
        <v>0</v>
      </c>
      <c r="D4970" s="4">
        <f>SUM(COUNTIFS('WEEK 2'!G:G, A4970, 'WEEK 2'!D:D, "WR"), COUNTIFS('WEEK 2'!G:G, A4970, 'WEEK 2'!D:D, "MI"))</f>
        <v>0</v>
      </c>
      <c r="E4970" s="4">
        <f>SUM(COUNTIFS('WEEK 3'!G:G, A4970, 'WEEK 3'!D:D, "WR"), COUNTIFS('WEEK 3'!G:G, A4970, 'WEEK 3'!D:D, "MI"))</f>
        <v>0</v>
      </c>
      <c r="F4970" s="4">
        <f>SUM(COUNTIFS('WEEK 4'!G:G, A4970, 'WEEK 4'!D:D, "WR"), COUNTIFS('WEEK 4'!G:G, A4970, 'WEEK 4'!D:D, "MI"))</f>
        <v>0</v>
      </c>
      <c r="G4970" s="4">
        <f>SUM(COUNTIFS('WEEK 5'!G:G, A4970, 'WEEK 5'!D:D, "WR"), COUNTIFS('WEEK 5'!G:G, A4970, 'WEEK 5'!D:D, "MI"))</f>
        <v>0</v>
      </c>
      <c r="H4970" s="4">
        <f>SUM(Table3[[#This Row],[WEEK 1]:[WEEK 5 ]])</f>
        <v>0</v>
      </c>
      <c r="I4970" s="5" cm="1">
        <f t="array" ref="I4970">Table3[[#This Row],[EMPLOYEE TOTAL]]/Table4[MONTH TOTAL]</f>
        <v>0</v>
      </c>
    </row>
    <row r="4971" spans="1:9" x14ac:dyDescent="0.25">
      <c r="A4971" s="4" t="s">
        <v>89</v>
      </c>
      <c r="B4971" s="4" t="s">
        <v>8787</v>
      </c>
      <c r="C4971" s="4">
        <f>SUM(COUNTIFS('WEEK 1'!G:G, A4971, 'WEEK 1'!D:D, "WR"), COUNTIFS('WEEK 1'!G:G, A4971, 'WEEK 1'!D:D, "MI"))</f>
        <v>0</v>
      </c>
      <c r="D4971" s="4">
        <f>SUM(COUNTIFS('WEEK 2'!G:G, A4971, 'WEEK 2'!D:D, "WR"), COUNTIFS('WEEK 2'!G:G, A4971, 'WEEK 2'!D:D, "MI"))</f>
        <v>0</v>
      </c>
      <c r="E4971" s="4">
        <f>SUM(COUNTIFS('WEEK 3'!G:G, A4971, 'WEEK 3'!D:D, "WR"), COUNTIFS('WEEK 3'!G:G, A4971, 'WEEK 3'!D:D, "MI"))</f>
        <v>0</v>
      </c>
      <c r="F4971" s="4">
        <f>SUM(COUNTIFS('WEEK 4'!G:G, A4971, 'WEEK 4'!D:D, "WR"), COUNTIFS('WEEK 4'!G:G, A4971, 'WEEK 4'!D:D, "MI"))</f>
        <v>0</v>
      </c>
      <c r="G4971" s="4">
        <f>SUM(COUNTIFS('WEEK 5'!G:G, A4971, 'WEEK 5'!D:D, "WR"), COUNTIFS('WEEK 5'!G:G, A4971, 'WEEK 5'!D:D, "MI"))</f>
        <v>0</v>
      </c>
      <c r="H4971" s="4">
        <f>SUM(Table3[[#This Row],[WEEK 1]:[WEEK 5 ]])</f>
        <v>0</v>
      </c>
      <c r="I4971" s="5" cm="1">
        <f t="array" ref="I4971">Table3[[#This Row],[EMPLOYEE TOTAL]]/Table4[MONTH TOTAL]</f>
        <v>0</v>
      </c>
    </row>
    <row r="4972" spans="1:9" x14ac:dyDescent="0.25">
      <c r="A4972" s="4" t="s">
        <v>1738</v>
      </c>
      <c r="B4972" s="4" t="s">
        <v>8856</v>
      </c>
      <c r="C4972" s="4">
        <f>SUM(COUNTIFS('WEEK 1'!G:G, A4972, 'WEEK 1'!D:D, "WR"), COUNTIFS('WEEK 1'!G:G, A4972, 'WEEK 1'!D:D, "MI"))</f>
        <v>0</v>
      </c>
      <c r="D4972" s="4">
        <f>SUM(COUNTIFS('WEEK 2'!G:G, A4972, 'WEEK 2'!D:D, "WR"), COUNTIFS('WEEK 2'!G:G, A4972, 'WEEK 2'!D:D, "MI"))</f>
        <v>0</v>
      </c>
      <c r="E4972" s="4">
        <f>SUM(COUNTIFS('WEEK 3'!G:G, A4972, 'WEEK 3'!D:D, "WR"), COUNTIFS('WEEK 3'!G:G, A4972, 'WEEK 3'!D:D, "MI"))</f>
        <v>0</v>
      </c>
      <c r="F4972" s="4">
        <f>SUM(COUNTIFS('WEEK 4'!G:G, A4972, 'WEEK 4'!D:D, "WR"), COUNTIFS('WEEK 4'!G:G, A4972, 'WEEK 4'!D:D, "MI"))</f>
        <v>0</v>
      </c>
      <c r="G4972" s="4">
        <f>SUM(COUNTIFS('WEEK 5'!G:G, A4972, 'WEEK 5'!D:D, "WR"), COUNTIFS('WEEK 5'!G:G, A4972, 'WEEK 5'!D:D, "MI"))</f>
        <v>0</v>
      </c>
      <c r="H4972" s="4">
        <f>SUM(Table3[[#This Row],[WEEK 1]:[WEEK 5 ]])</f>
        <v>0</v>
      </c>
      <c r="I4972" s="5" cm="1">
        <f t="array" ref="I4972">Table3[[#This Row],[EMPLOYEE TOTAL]]/Table4[MONTH TOTAL]</f>
        <v>0</v>
      </c>
    </row>
    <row r="4973" spans="1:9" x14ac:dyDescent="0.25">
      <c r="A4973" s="4" t="s">
        <v>4599</v>
      </c>
      <c r="B4973" s="4" t="s">
        <v>8804</v>
      </c>
      <c r="C4973" s="4">
        <f>SUM(COUNTIFS('WEEK 1'!G:G, A4973, 'WEEK 1'!D:D, "WR"), COUNTIFS('WEEK 1'!G:G, A4973, 'WEEK 1'!D:D, "MI"))</f>
        <v>0</v>
      </c>
      <c r="D4973" s="4">
        <f>SUM(COUNTIFS('WEEK 2'!G:G, A4973, 'WEEK 2'!D:D, "WR"), COUNTIFS('WEEK 2'!G:G, A4973, 'WEEK 2'!D:D, "MI"))</f>
        <v>0</v>
      </c>
      <c r="E4973" s="4">
        <f>SUM(COUNTIFS('WEEK 3'!G:G, A4973, 'WEEK 3'!D:D, "WR"), COUNTIFS('WEEK 3'!G:G, A4973, 'WEEK 3'!D:D, "MI"))</f>
        <v>0</v>
      </c>
      <c r="F4973" s="4">
        <f>SUM(COUNTIFS('WEEK 4'!G:G, A4973, 'WEEK 4'!D:D, "WR"), COUNTIFS('WEEK 4'!G:G, A4973, 'WEEK 4'!D:D, "MI"))</f>
        <v>0</v>
      </c>
      <c r="G4973" s="4">
        <f>SUM(COUNTIFS('WEEK 5'!G:G, A4973, 'WEEK 5'!D:D, "WR"), COUNTIFS('WEEK 5'!G:G, A4973, 'WEEK 5'!D:D, "MI"))</f>
        <v>0</v>
      </c>
      <c r="H4973" s="4">
        <f>SUM(Table3[[#This Row],[WEEK 1]:[WEEK 5 ]])</f>
        <v>0</v>
      </c>
      <c r="I4973" s="5" cm="1">
        <f t="array" ref="I4973">Table3[[#This Row],[EMPLOYEE TOTAL]]/Table4[MONTH TOTAL]</f>
        <v>0</v>
      </c>
    </row>
    <row r="4974" spans="1:9" x14ac:dyDescent="0.25">
      <c r="A4974" s="4" t="s">
        <v>7470</v>
      </c>
      <c r="B4974" s="4" t="s">
        <v>8849</v>
      </c>
      <c r="C4974" s="4">
        <f>SUM(COUNTIFS('WEEK 1'!G:G, A4974, 'WEEK 1'!D:D, "WR"), COUNTIFS('WEEK 1'!G:G, A4974, 'WEEK 1'!D:D, "MI"))</f>
        <v>0</v>
      </c>
      <c r="D4974" s="4">
        <f>SUM(COUNTIFS('WEEK 2'!G:G, A4974, 'WEEK 2'!D:D, "WR"), COUNTIFS('WEEK 2'!G:G, A4974, 'WEEK 2'!D:D, "MI"))</f>
        <v>0</v>
      </c>
      <c r="E4974" s="4">
        <f>SUM(COUNTIFS('WEEK 3'!G:G, A4974, 'WEEK 3'!D:D, "WR"), COUNTIFS('WEEK 3'!G:G, A4974, 'WEEK 3'!D:D, "MI"))</f>
        <v>0</v>
      </c>
      <c r="F4974" s="4">
        <f>SUM(COUNTIFS('WEEK 4'!G:G, A4974, 'WEEK 4'!D:D, "WR"), COUNTIFS('WEEK 4'!G:G, A4974, 'WEEK 4'!D:D, "MI"))</f>
        <v>0</v>
      </c>
      <c r="G4974" s="4">
        <f>SUM(COUNTIFS('WEEK 5'!G:G, A4974, 'WEEK 5'!D:D, "WR"), COUNTIFS('WEEK 5'!G:G, A4974, 'WEEK 5'!D:D, "MI"))</f>
        <v>0</v>
      </c>
      <c r="H4974" s="4">
        <f>SUM(Table3[[#This Row],[WEEK 1]:[WEEK 5 ]])</f>
        <v>0</v>
      </c>
      <c r="I4974" s="5" cm="1">
        <f t="array" ref="I4974">Table3[[#This Row],[EMPLOYEE TOTAL]]/Table4[MONTH TOTAL]</f>
        <v>0</v>
      </c>
    </row>
    <row r="4975" spans="1:9" x14ac:dyDescent="0.25">
      <c r="A4975" s="4" t="s">
        <v>4187</v>
      </c>
      <c r="B4975" s="4" t="s">
        <v>8833</v>
      </c>
      <c r="C4975" s="4">
        <f>SUM(COUNTIFS('WEEK 1'!G:G, A4975, 'WEEK 1'!D:D, "WR"), COUNTIFS('WEEK 1'!G:G, A4975, 'WEEK 1'!D:D, "MI"))</f>
        <v>0</v>
      </c>
      <c r="D4975" s="4">
        <f>SUM(COUNTIFS('WEEK 2'!G:G, A4975, 'WEEK 2'!D:D, "WR"), COUNTIFS('WEEK 2'!G:G, A4975, 'WEEK 2'!D:D, "MI"))</f>
        <v>0</v>
      </c>
      <c r="E4975" s="4">
        <f>SUM(COUNTIFS('WEEK 3'!G:G, A4975, 'WEEK 3'!D:D, "WR"), COUNTIFS('WEEK 3'!G:G, A4975, 'WEEK 3'!D:D, "MI"))</f>
        <v>0</v>
      </c>
      <c r="F4975" s="4">
        <f>SUM(COUNTIFS('WEEK 4'!G:G, A4975, 'WEEK 4'!D:D, "WR"), COUNTIFS('WEEK 4'!G:G, A4975, 'WEEK 4'!D:D, "MI"))</f>
        <v>0</v>
      </c>
      <c r="G4975" s="4">
        <f>SUM(COUNTIFS('WEEK 5'!G:G, A4975, 'WEEK 5'!D:D, "WR"), COUNTIFS('WEEK 5'!G:G, A4975, 'WEEK 5'!D:D, "MI"))</f>
        <v>0</v>
      </c>
      <c r="H4975" s="4">
        <f>SUM(Table3[[#This Row],[WEEK 1]:[WEEK 5 ]])</f>
        <v>0</v>
      </c>
      <c r="I4975" s="5" cm="1">
        <f t="array" ref="I4975">Table3[[#This Row],[EMPLOYEE TOTAL]]/Table4[MONTH TOTAL]</f>
        <v>0</v>
      </c>
    </row>
    <row r="4976" spans="1:9" x14ac:dyDescent="0.25">
      <c r="A4976" s="4" t="s">
        <v>1344</v>
      </c>
      <c r="B4976" s="4" t="s">
        <v>8810</v>
      </c>
      <c r="C4976" s="4">
        <f>SUM(COUNTIFS('WEEK 1'!G:G, A4976, 'WEEK 1'!D:D, "WR"), COUNTIFS('WEEK 1'!G:G, A4976, 'WEEK 1'!D:D, "MI"))</f>
        <v>0</v>
      </c>
      <c r="D4976" s="4">
        <f>SUM(COUNTIFS('WEEK 2'!G:G, A4976, 'WEEK 2'!D:D, "WR"), COUNTIFS('WEEK 2'!G:G, A4976, 'WEEK 2'!D:D, "MI"))</f>
        <v>0</v>
      </c>
      <c r="E4976" s="4">
        <f>SUM(COUNTIFS('WEEK 3'!G:G, A4976, 'WEEK 3'!D:D, "WR"), COUNTIFS('WEEK 3'!G:G, A4976, 'WEEK 3'!D:D, "MI"))</f>
        <v>0</v>
      </c>
      <c r="F4976" s="4">
        <f>SUM(COUNTIFS('WEEK 4'!G:G, A4976, 'WEEK 4'!D:D, "WR"), COUNTIFS('WEEK 4'!G:G, A4976, 'WEEK 4'!D:D, "MI"))</f>
        <v>0</v>
      </c>
      <c r="G4976" s="4">
        <f>SUM(COUNTIFS('WEEK 5'!G:G, A4976, 'WEEK 5'!D:D, "WR"), COUNTIFS('WEEK 5'!G:G, A4976, 'WEEK 5'!D:D, "MI"))</f>
        <v>0</v>
      </c>
      <c r="H4976" s="4">
        <f>SUM(Table3[[#This Row],[WEEK 1]:[WEEK 5 ]])</f>
        <v>0</v>
      </c>
      <c r="I4976" s="5" cm="1">
        <f t="array" ref="I4976">Table3[[#This Row],[EMPLOYEE TOTAL]]/Table4[MONTH TOTAL]</f>
        <v>0</v>
      </c>
    </row>
    <row r="4977" spans="1:9" x14ac:dyDescent="0.25">
      <c r="A4977" s="4" t="s">
        <v>5446</v>
      </c>
      <c r="B4977" s="4" t="s">
        <v>8865</v>
      </c>
      <c r="C4977" s="4">
        <f>SUM(COUNTIFS('WEEK 1'!G:G, A4977, 'WEEK 1'!D:D, "WR"), COUNTIFS('WEEK 1'!G:G, A4977, 'WEEK 1'!D:D, "MI"))</f>
        <v>0</v>
      </c>
      <c r="D4977" s="4">
        <f>SUM(COUNTIFS('WEEK 2'!G:G, A4977, 'WEEK 2'!D:D, "WR"), COUNTIFS('WEEK 2'!G:G, A4977, 'WEEK 2'!D:D, "MI"))</f>
        <v>0</v>
      </c>
      <c r="E4977" s="4">
        <f>SUM(COUNTIFS('WEEK 3'!G:G, A4977, 'WEEK 3'!D:D, "WR"), COUNTIFS('WEEK 3'!G:G, A4977, 'WEEK 3'!D:D, "MI"))</f>
        <v>0</v>
      </c>
      <c r="F4977" s="4">
        <f>SUM(COUNTIFS('WEEK 4'!G:G, A4977, 'WEEK 4'!D:D, "WR"), COUNTIFS('WEEK 4'!G:G, A4977, 'WEEK 4'!D:D, "MI"))</f>
        <v>0</v>
      </c>
      <c r="G4977" s="4">
        <f>SUM(COUNTIFS('WEEK 5'!G:G, A4977, 'WEEK 5'!D:D, "WR"), COUNTIFS('WEEK 5'!G:G, A4977, 'WEEK 5'!D:D, "MI"))</f>
        <v>0</v>
      </c>
      <c r="H4977" s="4">
        <f>SUM(Table3[[#This Row],[WEEK 1]:[WEEK 5 ]])</f>
        <v>0</v>
      </c>
      <c r="I4977" s="5" cm="1">
        <f t="array" ref="I4977">Table3[[#This Row],[EMPLOYEE TOTAL]]/Table4[MONTH TOTAL]</f>
        <v>0</v>
      </c>
    </row>
    <row r="4978" spans="1:9" x14ac:dyDescent="0.25">
      <c r="A4978" s="4" t="s">
        <v>7741</v>
      </c>
      <c r="B4978" s="4" t="s">
        <v>8863</v>
      </c>
      <c r="C4978" s="4">
        <f>SUM(COUNTIFS('WEEK 1'!G:G, A4978, 'WEEK 1'!D:D, "WR"), COUNTIFS('WEEK 1'!G:G, A4978, 'WEEK 1'!D:D, "MI"))</f>
        <v>0</v>
      </c>
      <c r="D4978" s="4">
        <f>SUM(COUNTIFS('WEEK 2'!G:G, A4978, 'WEEK 2'!D:D, "WR"), COUNTIFS('WEEK 2'!G:G, A4978, 'WEEK 2'!D:D, "MI"))</f>
        <v>0</v>
      </c>
      <c r="E4978" s="4">
        <f>SUM(COUNTIFS('WEEK 3'!G:G, A4978, 'WEEK 3'!D:D, "WR"), COUNTIFS('WEEK 3'!G:G, A4978, 'WEEK 3'!D:D, "MI"))</f>
        <v>0</v>
      </c>
      <c r="F4978" s="4">
        <f>SUM(COUNTIFS('WEEK 4'!G:G, A4978, 'WEEK 4'!D:D, "WR"), COUNTIFS('WEEK 4'!G:G, A4978, 'WEEK 4'!D:D, "MI"))</f>
        <v>0</v>
      </c>
      <c r="G4978" s="4">
        <f>SUM(COUNTIFS('WEEK 5'!G:G, A4978, 'WEEK 5'!D:D, "WR"), COUNTIFS('WEEK 5'!G:G, A4978, 'WEEK 5'!D:D, "MI"))</f>
        <v>0</v>
      </c>
      <c r="H4978" s="4">
        <f>SUM(Table3[[#This Row],[WEEK 1]:[WEEK 5 ]])</f>
        <v>0</v>
      </c>
      <c r="I4978" s="5" cm="1">
        <f t="array" ref="I4978">Table3[[#This Row],[EMPLOYEE TOTAL]]/Table4[MONTH TOTAL]</f>
        <v>0</v>
      </c>
    </row>
    <row r="4979" spans="1:9" x14ac:dyDescent="0.25">
      <c r="A4979" s="4" t="s">
        <v>753</v>
      </c>
      <c r="B4979" s="4" t="s">
        <v>8819</v>
      </c>
      <c r="C4979" s="4">
        <f>SUM(COUNTIFS('WEEK 1'!G:G, A4979, 'WEEK 1'!D:D, "WR"), COUNTIFS('WEEK 1'!G:G, A4979, 'WEEK 1'!D:D, "MI"))</f>
        <v>0</v>
      </c>
      <c r="D4979" s="4">
        <f>SUM(COUNTIFS('WEEK 2'!G:G, A4979, 'WEEK 2'!D:D, "WR"), COUNTIFS('WEEK 2'!G:G, A4979, 'WEEK 2'!D:D, "MI"))</f>
        <v>0</v>
      </c>
      <c r="E4979" s="4">
        <f>SUM(COUNTIFS('WEEK 3'!G:G, A4979, 'WEEK 3'!D:D, "WR"), COUNTIFS('WEEK 3'!G:G, A4979, 'WEEK 3'!D:D, "MI"))</f>
        <v>0</v>
      </c>
      <c r="F4979" s="4">
        <f>SUM(COUNTIFS('WEEK 4'!G:G, A4979, 'WEEK 4'!D:D, "WR"), COUNTIFS('WEEK 4'!G:G, A4979, 'WEEK 4'!D:D, "MI"))</f>
        <v>0</v>
      </c>
      <c r="G4979" s="4">
        <f>SUM(COUNTIFS('WEEK 5'!G:G, A4979, 'WEEK 5'!D:D, "WR"), COUNTIFS('WEEK 5'!G:G, A4979, 'WEEK 5'!D:D, "MI"))</f>
        <v>0</v>
      </c>
      <c r="H4979" s="4">
        <f>SUM(Table3[[#This Row],[WEEK 1]:[WEEK 5 ]])</f>
        <v>0</v>
      </c>
      <c r="I4979" s="5" cm="1">
        <f t="array" ref="I4979">Table3[[#This Row],[EMPLOYEE TOTAL]]/Table4[MONTH TOTAL]</f>
        <v>0</v>
      </c>
    </row>
    <row r="4980" spans="1:9" x14ac:dyDescent="0.25">
      <c r="A4980" s="4" t="s">
        <v>6834</v>
      </c>
      <c r="B4980" s="4" t="s">
        <v>8819</v>
      </c>
      <c r="C4980" s="4">
        <f>SUM(COUNTIFS('WEEK 1'!G:G, A4980, 'WEEK 1'!D:D, "WR"), COUNTIFS('WEEK 1'!G:G, A4980, 'WEEK 1'!D:D, "MI"))</f>
        <v>0</v>
      </c>
      <c r="D4980" s="4">
        <f>SUM(COUNTIFS('WEEK 2'!G:G, A4980, 'WEEK 2'!D:D, "WR"), COUNTIFS('WEEK 2'!G:G, A4980, 'WEEK 2'!D:D, "MI"))</f>
        <v>0</v>
      </c>
      <c r="E4980" s="4">
        <f>SUM(COUNTIFS('WEEK 3'!G:G, A4980, 'WEEK 3'!D:D, "WR"), COUNTIFS('WEEK 3'!G:G, A4980, 'WEEK 3'!D:D, "MI"))</f>
        <v>0</v>
      </c>
      <c r="F4980" s="4">
        <f>SUM(COUNTIFS('WEEK 4'!G:G, A4980, 'WEEK 4'!D:D, "WR"), COUNTIFS('WEEK 4'!G:G, A4980, 'WEEK 4'!D:D, "MI"))</f>
        <v>0</v>
      </c>
      <c r="G4980" s="4">
        <f>SUM(COUNTIFS('WEEK 5'!G:G, A4980, 'WEEK 5'!D:D, "WR"), COUNTIFS('WEEK 5'!G:G, A4980, 'WEEK 5'!D:D, "MI"))</f>
        <v>0</v>
      </c>
      <c r="H4980" s="4">
        <f>SUM(Table3[[#This Row],[WEEK 1]:[WEEK 5 ]])</f>
        <v>0</v>
      </c>
      <c r="I4980" s="5" cm="1">
        <f t="array" ref="I4980">Table3[[#This Row],[EMPLOYEE TOTAL]]/Table4[MONTH TOTAL]</f>
        <v>0</v>
      </c>
    </row>
    <row r="4981" spans="1:9" x14ac:dyDescent="0.25">
      <c r="A4981" s="4" t="s">
        <v>2737</v>
      </c>
      <c r="B4981" s="4" t="s">
        <v>8831</v>
      </c>
      <c r="C4981" s="4">
        <f>SUM(COUNTIFS('WEEK 1'!G:G, A4981, 'WEEK 1'!D:D, "WR"), COUNTIFS('WEEK 1'!G:G, A4981, 'WEEK 1'!D:D, "MI"))</f>
        <v>0</v>
      </c>
      <c r="D4981" s="4">
        <f>SUM(COUNTIFS('WEEK 2'!G:G, A4981, 'WEEK 2'!D:D, "WR"), COUNTIFS('WEEK 2'!G:G, A4981, 'WEEK 2'!D:D, "MI"))</f>
        <v>0</v>
      </c>
      <c r="E4981" s="4">
        <f>SUM(COUNTIFS('WEEK 3'!G:G, A4981, 'WEEK 3'!D:D, "WR"), COUNTIFS('WEEK 3'!G:G, A4981, 'WEEK 3'!D:D, "MI"))</f>
        <v>0</v>
      </c>
      <c r="F4981" s="4">
        <f>SUM(COUNTIFS('WEEK 4'!G:G, A4981, 'WEEK 4'!D:D, "WR"), COUNTIFS('WEEK 4'!G:G, A4981, 'WEEK 4'!D:D, "MI"))</f>
        <v>0</v>
      </c>
      <c r="G4981" s="4">
        <f>SUM(COUNTIFS('WEEK 5'!G:G, A4981, 'WEEK 5'!D:D, "WR"), COUNTIFS('WEEK 5'!G:G, A4981, 'WEEK 5'!D:D, "MI"))</f>
        <v>0</v>
      </c>
      <c r="H4981" s="4">
        <f>SUM(Table3[[#This Row],[WEEK 1]:[WEEK 5 ]])</f>
        <v>0</v>
      </c>
      <c r="I4981" s="5" cm="1">
        <f t="array" ref="I4981">Table3[[#This Row],[EMPLOYEE TOTAL]]/Table4[MONTH TOTAL]</f>
        <v>0</v>
      </c>
    </row>
    <row r="4982" spans="1:9" x14ac:dyDescent="0.25">
      <c r="A4982" s="4" t="s">
        <v>3765</v>
      </c>
      <c r="B4982" s="4" t="s">
        <v>8838</v>
      </c>
      <c r="C4982" s="4">
        <f>SUM(COUNTIFS('WEEK 1'!G:G, A4982, 'WEEK 1'!D:D, "WR"), COUNTIFS('WEEK 1'!G:G, A4982, 'WEEK 1'!D:D, "MI"))</f>
        <v>0</v>
      </c>
      <c r="D4982" s="4">
        <f>SUM(COUNTIFS('WEEK 2'!G:G, A4982, 'WEEK 2'!D:D, "WR"), COUNTIFS('WEEK 2'!G:G, A4982, 'WEEK 2'!D:D, "MI"))</f>
        <v>0</v>
      </c>
      <c r="E4982" s="4">
        <f>SUM(COUNTIFS('WEEK 3'!G:G, A4982, 'WEEK 3'!D:D, "WR"), COUNTIFS('WEEK 3'!G:G, A4982, 'WEEK 3'!D:D, "MI"))</f>
        <v>0</v>
      </c>
      <c r="F4982" s="4">
        <f>SUM(COUNTIFS('WEEK 4'!G:G, A4982, 'WEEK 4'!D:D, "WR"), COUNTIFS('WEEK 4'!G:G, A4982, 'WEEK 4'!D:D, "MI"))</f>
        <v>0</v>
      </c>
      <c r="G4982" s="4">
        <f>SUM(COUNTIFS('WEEK 5'!G:G, A4982, 'WEEK 5'!D:D, "WR"), COUNTIFS('WEEK 5'!G:G, A4982, 'WEEK 5'!D:D, "MI"))</f>
        <v>0</v>
      </c>
      <c r="H4982" s="4">
        <f>SUM(Table3[[#This Row],[WEEK 1]:[WEEK 5 ]])</f>
        <v>0</v>
      </c>
      <c r="I4982" s="5" cm="1">
        <f t="array" ref="I4982">Table3[[#This Row],[EMPLOYEE TOTAL]]/Table4[MONTH TOTAL]</f>
        <v>0</v>
      </c>
    </row>
    <row r="4983" spans="1:9" x14ac:dyDescent="0.25">
      <c r="A4983" s="4" t="s">
        <v>1909</v>
      </c>
      <c r="B4983" s="4" t="s">
        <v>8798</v>
      </c>
      <c r="C4983" s="4">
        <f>SUM(COUNTIFS('WEEK 1'!G:G, A4983, 'WEEK 1'!D:D, "WR"), COUNTIFS('WEEK 1'!G:G, A4983, 'WEEK 1'!D:D, "MI"))</f>
        <v>0</v>
      </c>
      <c r="D4983" s="4">
        <f>SUM(COUNTIFS('WEEK 2'!G:G, A4983, 'WEEK 2'!D:D, "WR"), COUNTIFS('WEEK 2'!G:G, A4983, 'WEEK 2'!D:D, "MI"))</f>
        <v>0</v>
      </c>
      <c r="E4983" s="4">
        <f>SUM(COUNTIFS('WEEK 3'!G:G, A4983, 'WEEK 3'!D:D, "WR"), COUNTIFS('WEEK 3'!G:G, A4983, 'WEEK 3'!D:D, "MI"))</f>
        <v>0</v>
      </c>
      <c r="F4983" s="4">
        <f>SUM(COUNTIFS('WEEK 4'!G:G, A4983, 'WEEK 4'!D:D, "WR"), COUNTIFS('WEEK 4'!G:G, A4983, 'WEEK 4'!D:D, "MI"))</f>
        <v>0</v>
      </c>
      <c r="G4983" s="4">
        <f>SUM(COUNTIFS('WEEK 5'!G:G, A4983, 'WEEK 5'!D:D, "WR"), COUNTIFS('WEEK 5'!G:G, A4983, 'WEEK 5'!D:D, "MI"))</f>
        <v>0</v>
      </c>
      <c r="H4983" s="4">
        <f>SUM(Table3[[#This Row],[WEEK 1]:[WEEK 5 ]])</f>
        <v>0</v>
      </c>
      <c r="I4983" s="5" cm="1">
        <f t="array" ref="I4983">Table3[[#This Row],[EMPLOYEE TOTAL]]/Table4[MONTH TOTAL]</f>
        <v>0</v>
      </c>
    </row>
    <row r="4984" spans="1:9" x14ac:dyDescent="0.25">
      <c r="A4984" s="4" t="s">
        <v>4868</v>
      </c>
      <c r="B4984" s="4" t="s">
        <v>8784</v>
      </c>
      <c r="C4984" s="4">
        <f>SUM(COUNTIFS('WEEK 1'!G:G, A4984, 'WEEK 1'!D:D, "WR"), COUNTIFS('WEEK 1'!G:G, A4984, 'WEEK 1'!D:D, "MI"))</f>
        <v>0</v>
      </c>
      <c r="D4984" s="4">
        <f>SUM(COUNTIFS('WEEK 2'!G:G, A4984, 'WEEK 2'!D:D, "WR"), COUNTIFS('WEEK 2'!G:G, A4984, 'WEEK 2'!D:D, "MI"))</f>
        <v>0</v>
      </c>
      <c r="E4984" s="4">
        <f>SUM(COUNTIFS('WEEK 3'!G:G, A4984, 'WEEK 3'!D:D, "WR"), COUNTIFS('WEEK 3'!G:G, A4984, 'WEEK 3'!D:D, "MI"))</f>
        <v>0</v>
      </c>
      <c r="F4984" s="4">
        <f>SUM(COUNTIFS('WEEK 4'!G:G, A4984, 'WEEK 4'!D:D, "WR"), COUNTIFS('WEEK 4'!G:G, A4984, 'WEEK 4'!D:D, "MI"))</f>
        <v>0</v>
      </c>
      <c r="G4984" s="4">
        <f>SUM(COUNTIFS('WEEK 5'!G:G, A4984, 'WEEK 5'!D:D, "WR"), COUNTIFS('WEEK 5'!G:G, A4984, 'WEEK 5'!D:D, "MI"))</f>
        <v>0</v>
      </c>
      <c r="H4984" s="4">
        <f>SUM(Table3[[#This Row],[WEEK 1]:[WEEK 5 ]])</f>
        <v>0</v>
      </c>
      <c r="I4984" s="5" cm="1">
        <f t="array" ref="I4984">Table3[[#This Row],[EMPLOYEE TOTAL]]/Table4[MONTH TOTAL]</f>
        <v>0</v>
      </c>
    </row>
    <row r="4985" spans="1:9" x14ac:dyDescent="0.25">
      <c r="A4985" s="4" t="s">
        <v>8078</v>
      </c>
      <c r="B4985" s="4" t="s">
        <v>8849</v>
      </c>
      <c r="C4985" s="4">
        <f>SUM(COUNTIFS('WEEK 1'!G:G, A4985, 'WEEK 1'!D:D, "WR"), COUNTIFS('WEEK 1'!G:G, A4985, 'WEEK 1'!D:D, "MI"))</f>
        <v>0</v>
      </c>
      <c r="D4985" s="4">
        <f>SUM(COUNTIFS('WEEK 2'!G:G, A4985, 'WEEK 2'!D:D, "WR"), COUNTIFS('WEEK 2'!G:G, A4985, 'WEEK 2'!D:D, "MI"))</f>
        <v>0</v>
      </c>
      <c r="E4985" s="4">
        <f>SUM(COUNTIFS('WEEK 3'!G:G, A4985, 'WEEK 3'!D:D, "WR"), COUNTIFS('WEEK 3'!G:G, A4985, 'WEEK 3'!D:D, "MI"))</f>
        <v>0</v>
      </c>
      <c r="F4985" s="4">
        <f>SUM(COUNTIFS('WEEK 4'!G:G, A4985, 'WEEK 4'!D:D, "WR"), COUNTIFS('WEEK 4'!G:G, A4985, 'WEEK 4'!D:D, "MI"))</f>
        <v>0</v>
      </c>
      <c r="G4985" s="4">
        <f>SUM(COUNTIFS('WEEK 5'!G:G, A4985, 'WEEK 5'!D:D, "WR"), COUNTIFS('WEEK 5'!G:G, A4985, 'WEEK 5'!D:D, "MI"))</f>
        <v>0</v>
      </c>
      <c r="H4985" s="4">
        <f>SUM(Table3[[#This Row],[WEEK 1]:[WEEK 5 ]])</f>
        <v>0</v>
      </c>
      <c r="I4985" s="5" cm="1">
        <f t="array" ref="I4985">Table3[[#This Row],[EMPLOYEE TOTAL]]/Table4[MONTH TOTAL]</f>
        <v>0</v>
      </c>
    </row>
    <row r="4986" spans="1:9" x14ac:dyDescent="0.25">
      <c r="A4986" s="4" t="s">
        <v>6017</v>
      </c>
      <c r="B4986" s="4" t="s">
        <v>8796</v>
      </c>
      <c r="C4986" s="4">
        <f>SUM(COUNTIFS('WEEK 1'!G:G, A4986, 'WEEK 1'!D:D, "WR"), COUNTIFS('WEEK 1'!G:G, A4986, 'WEEK 1'!D:D, "MI"))</f>
        <v>0</v>
      </c>
      <c r="D4986" s="4">
        <f>SUM(COUNTIFS('WEEK 2'!G:G, A4986, 'WEEK 2'!D:D, "WR"), COUNTIFS('WEEK 2'!G:G, A4986, 'WEEK 2'!D:D, "MI"))</f>
        <v>0</v>
      </c>
      <c r="E4986" s="4">
        <f>SUM(COUNTIFS('WEEK 3'!G:G, A4986, 'WEEK 3'!D:D, "WR"), COUNTIFS('WEEK 3'!G:G, A4986, 'WEEK 3'!D:D, "MI"))</f>
        <v>0</v>
      </c>
      <c r="F4986" s="4">
        <f>SUM(COUNTIFS('WEEK 4'!G:G, A4986, 'WEEK 4'!D:D, "WR"), COUNTIFS('WEEK 4'!G:G, A4986, 'WEEK 4'!D:D, "MI"))</f>
        <v>0</v>
      </c>
      <c r="G4986" s="4">
        <f>SUM(COUNTIFS('WEEK 5'!G:G, A4986, 'WEEK 5'!D:D, "WR"), COUNTIFS('WEEK 5'!G:G, A4986, 'WEEK 5'!D:D, "MI"))</f>
        <v>0</v>
      </c>
      <c r="H4986" s="4">
        <f>SUM(Table3[[#This Row],[WEEK 1]:[WEEK 5 ]])</f>
        <v>0</v>
      </c>
      <c r="I4986" s="5" cm="1">
        <f t="array" ref="I4986">Table3[[#This Row],[EMPLOYEE TOTAL]]/Table4[MONTH TOTAL]</f>
        <v>0</v>
      </c>
    </row>
    <row r="4987" spans="1:9" x14ac:dyDescent="0.25">
      <c r="A4987" s="4" t="s">
        <v>3182</v>
      </c>
      <c r="B4987" s="4" t="s">
        <v>8802</v>
      </c>
      <c r="C4987" s="4">
        <f>SUM(COUNTIFS('WEEK 1'!G:G, A4987, 'WEEK 1'!D:D, "WR"), COUNTIFS('WEEK 1'!G:G, A4987, 'WEEK 1'!D:D, "MI"))</f>
        <v>0</v>
      </c>
      <c r="D4987" s="4">
        <f>SUM(COUNTIFS('WEEK 2'!G:G, A4987, 'WEEK 2'!D:D, "WR"), COUNTIFS('WEEK 2'!G:G, A4987, 'WEEK 2'!D:D, "MI"))</f>
        <v>0</v>
      </c>
      <c r="E4987" s="4">
        <f>SUM(COUNTIFS('WEEK 3'!G:G, A4987, 'WEEK 3'!D:D, "WR"), COUNTIFS('WEEK 3'!G:G, A4987, 'WEEK 3'!D:D, "MI"))</f>
        <v>0</v>
      </c>
      <c r="F4987" s="4">
        <f>SUM(COUNTIFS('WEEK 4'!G:G, A4987, 'WEEK 4'!D:D, "WR"), COUNTIFS('WEEK 4'!G:G, A4987, 'WEEK 4'!D:D, "MI"))</f>
        <v>0</v>
      </c>
      <c r="G4987" s="4">
        <f>SUM(COUNTIFS('WEEK 5'!G:G, A4987, 'WEEK 5'!D:D, "WR"), COUNTIFS('WEEK 5'!G:G, A4987, 'WEEK 5'!D:D, "MI"))</f>
        <v>0</v>
      </c>
      <c r="H4987" s="4">
        <f>SUM(Table3[[#This Row],[WEEK 1]:[WEEK 5 ]])</f>
        <v>0</v>
      </c>
      <c r="I4987" s="5" cm="1">
        <f t="array" ref="I4987">Table3[[#This Row],[EMPLOYEE TOTAL]]/Table4[MONTH TOTAL]</f>
        <v>0</v>
      </c>
    </row>
    <row r="4988" spans="1:9" x14ac:dyDescent="0.25">
      <c r="A4988" s="4" t="s">
        <v>3150</v>
      </c>
      <c r="B4988" s="4" t="s">
        <v>8793</v>
      </c>
      <c r="C4988" s="4">
        <f>SUM(COUNTIFS('WEEK 1'!G:G, A4988, 'WEEK 1'!D:D, "WR"), COUNTIFS('WEEK 1'!G:G, A4988, 'WEEK 1'!D:D, "MI"))</f>
        <v>0</v>
      </c>
      <c r="D4988" s="4">
        <f>SUM(COUNTIFS('WEEK 2'!G:G, A4988, 'WEEK 2'!D:D, "WR"), COUNTIFS('WEEK 2'!G:G, A4988, 'WEEK 2'!D:D, "MI"))</f>
        <v>0</v>
      </c>
      <c r="E4988" s="4">
        <f>SUM(COUNTIFS('WEEK 3'!G:G, A4988, 'WEEK 3'!D:D, "WR"), COUNTIFS('WEEK 3'!G:G, A4988, 'WEEK 3'!D:D, "MI"))</f>
        <v>0</v>
      </c>
      <c r="F4988" s="4">
        <f>SUM(COUNTIFS('WEEK 4'!G:G, A4988, 'WEEK 4'!D:D, "WR"), COUNTIFS('WEEK 4'!G:G, A4988, 'WEEK 4'!D:D, "MI"))</f>
        <v>0</v>
      </c>
      <c r="G4988" s="4">
        <f>SUM(COUNTIFS('WEEK 5'!G:G, A4988, 'WEEK 5'!D:D, "WR"), COUNTIFS('WEEK 5'!G:G, A4988, 'WEEK 5'!D:D, "MI"))</f>
        <v>0</v>
      </c>
      <c r="H4988" s="4">
        <f>SUM(Table3[[#This Row],[WEEK 1]:[WEEK 5 ]])</f>
        <v>0</v>
      </c>
      <c r="I4988" s="5" cm="1">
        <f t="array" ref="I4988">Table3[[#This Row],[EMPLOYEE TOTAL]]/Table4[MONTH TOTAL]</f>
        <v>0</v>
      </c>
    </row>
    <row r="4989" spans="1:9" x14ac:dyDescent="0.25">
      <c r="A4989" s="4" t="s">
        <v>7564</v>
      </c>
      <c r="B4989" s="4" t="s">
        <v>8791</v>
      </c>
      <c r="C4989" s="4">
        <f>SUM(COUNTIFS('WEEK 1'!G:G, A4989, 'WEEK 1'!D:D, "WR"), COUNTIFS('WEEK 1'!G:G, A4989, 'WEEK 1'!D:D, "MI"))</f>
        <v>0</v>
      </c>
      <c r="D4989" s="4">
        <f>SUM(COUNTIFS('WEEK 2'!G:G, A4989, 'WEEK 2'!D:D, "WR"), COUNTIFS('WEEK 2'!G:G, A4989, 'WEEK 2'!D:D, "MI"))</f>
        <v>0</v>
      </c>
      <c r="E4989" s="4">
        <f>SUM(COUNTIFS('WEEK 3'!G:G, A4989, 'WEEK 3'!D:D, "WR"), COUNTIFS('WEEK 3'!G:G, A4989, 'WEEK 3'!D:D, "MI"))</f>
        <v>0</v>
      </c>
      <c r="F4989" s="4">
        <f>SUM(COUNTIFS('WEEK 4'!G:G, A4989, 'WEEK 4'!D:D, "WR"), COUNTIFS('WEEK 4'!G:G, A4989, 'WEEK 4'!D:D, "MI"))</f>
        <v>0</v>
      </c>
      <c r="G4989" s="4">
        <f>SUM(COUNTIFS('WEEK 5'!G:G, A4989, 'WEEK 5'!D:D, "WR"), COUNTIFS('WEEK 5'!G:G, A4989, 'WEEK 5'!D:D, "MI"))</f>
        <v>0</v>
      </c>
      <c r="H4989" s="4">
        <f>SUM(Table3[[#This Row],[WEEK 1]:[WEEK 5 ]])</f>
        <v>0</v>
      </c>
      <c r="I4989" s="5" cm="1">
        <f t="array" ref="I4989">Table3[[#This Row],[EMPLOYEE TOTAL]]/Table4[MONTH TOTAL]</f>
        <v>0</v>
      </c>
    </row>
    <row r="4990" spans="1:9" x14ac:dyDescent="0.25">
      <c r="A4990" s="4" t="s">
        <v>5581</v>
      </c>
      <c r="B4990" s="4" t="s">
        <v>8794</v>
      </c>
      <c r="C4990" s="4">
        <f>SUM(COUNTIFS('WEEK 1'!G:G, A4990, 'WEEK 1'!D:D, "WR"), COUNTIFS('WEEK 1'!G:G, A4990, 'WEEK 1'!D:D, "MI"))</f>
        <v>0</v>
      </c>
      <c r="D4990" s="4">
        <f>SUM(COUNTIFS('WEEK 2'!G:G, A4990, 'WEEK 2'!D:D, "WR"), COUNTIFS('WEEK 2'!G:G, A4990, 'WEEK 2'!D:D, "MI"))</f>
        <v>0</v>
      </c>
      <c r="E4990" s="4">
        <f>SUM(COUNTIFS('WEEK 3'!G:G, A4990, 'WEEK 3'!D:D, "WR"), COUNTIFS('WEEK 3'!G:G, A4990, 'WEEK 3'!D:D, "MI"))</f>
        <v>0</v>
      </c>
      <c r="F4990" s="4">
        <f>SUM(COUNTIFS('WEEK 4'!G:G, A4990, 'WEEK 4'!D:D, "WR"), COUNTIFS('WEEK 4'!G:G, A4990, 'WEEK 4'!D:D, "MI"))</f>
        <v>0</v>
      </c>
      <c r="G4990" s="4">
        <f>SUM(COUNTIFS('WEEK 5'!G:G, A4990, 'WEEK 5'!D:D, "WR"), COUNTIFS('WEEK 5'!G:G, A4990, 'WEEK 5'!D:D, "MI"))</f>
        <v>0</v>
      </c>
      <c r="H4990" s="4">
        <f>SUM(Table3[[#This Row],[WEEK 1]:[WEEK 5 ]])</f>
        <v>0</v>
      </c>
      <c r="I4990" s="5" cm="1">
        <f t="array" ref="I4990">Table3[[#This Row],[EMPLOYEE TOTAL]]/Table4[MONTH TOTAL]</f>
        <v>0</v>
      </c>
    </row>
    <row r="4991" spans="1:9" x14ac:dyDescent="0.25">
      <c r="A4991" s="4" t="s">
        <v>7392</v>
      </c>
      <c r="B4991" s="4" t="s">
        <v>8850</v>
      </c>
      <c r="C4991" s="4">
        <f>SUM(COUNTIFS('WEEK 1'!G:G, A4991, 'WEEK 1'!D:D, "WR"), COUNTIFS('WEEK 1'!G:G, A4991, 'WEEK 1'!D:D, "MI"))</f>
        <v>0</v>
      </c>
      <c r="D4991" s="4">
        <f>SUM(COUNTIFS('WEEK 2'!G:G, A4991, 'WEEK 2'!D:D, "WR"), COUNTIFS('WEEK 2'!G:G, A4991, 'WEEK 2'!D:D, "MI"))</f>
        <v>0</v>
      </c>
      <c r="E4991" s="4">
        <f>SUM(COUNTIFS('WEEK 3'!G:G, A4991, 'WEEK 3'!D:D, "WR"), COUNTIFS('WEEK 3'!G:G, A4991, 'WEEK 3'!D:D, "MI"))</f>
        <v>0</v>
      </c>
      <c r="F4991" s="4">
        <f>SUM(COUNTIFS('WEEK 4'!G:G, A4991, 'WEEK 4'!D:D, "WR"), COUNTIFS('WEEK 4'!G:G, A4991, 'WEEK 4'!D:D, "MI"))</f>
        <v>0</v>
      </c>
      <c r="G4991" s="4">
        <f>SUM(COUNTIFS('WEEK 5'!G:G, A4991, 'WEEK 5'!D:D, "WR"), COUNTIFS('WEEK 5'!G:G, A4991, 'WEEK 5'!D:D, "MI"))</f>
        <v>0</v>
      </c>
      <c r="H4991" s="4">
        <f>SUM(Table3[[#This Row],[WEEK 1]:[WEEK 5 ]])</f>
        <v>0</v>
      </c>
      <c r="I4991" s="5" cm="1">
        <f t="array" ref="I4991">Table3[[#This Row],[EMPLOYEE TOTAL]]/Table4[MONTH TOTAL]</f>
        <v>0</v>
      </c>
    </row>
    <row r="4992" spans="1:9" x14ac:dyDescent="0.25">
      <c r="A4992" s="4" t="s">
        <v>7717</v>
      </c>
      <c r="B4992" s="4" t="s">
        <v>8797</v>
      </c>
      <c r="C4992" s="4">
        <f>SUM(COUNTIFS('WEEK 1'!G:G, A4992, 'WEEK 1'!D:D, "WR"), COUNTIFS('WEEK 1'!G:G, A4992, 'WEEK 1'!D:D, "MI"))</f>
        <v>0</v>
      </c>
      <c r="D4992" s="4">
        <f>SUM(COUNTIFS('WEEK 2'!G:G, A4992, 'WEEK 2'!D:D, "WR"), COUNTIFS('WEEK 2'!G:G, A4992, 'WEEK 2'!D:D, "MI"))</f>
        <v>0</v>
      </c>
      <c r="E4992" s="4">
        <f>SUM(COUNTIFS('WEEK 3'!G:G, A4992, 'WEEK 3'!D:D, "WR"), COUNTIFS('WEEK 3'!G:G, A4992, 'WEEK 3'!D:D, "MI"))</f>
        <v>0</v>
      </c>
      <c r="F4992" s="4">
        <f>SUM(COUNTIFS('WEEK 4'!G:G, A4992, 'WEEK 4'!D:D, "WR"), COUNTIFS('WEEK 4'!G:G, A4992, 'WEEK 4'!D:D, "MI"))</f>
        <v>0</v>
      </c>
      <c r="G4992" s="4">
        <f>SUM(COUNTIFS('WEEK 5'!G:G, A4992, 'WEEK 5'!D:D, "WR"), COUNTIFS('WEEK 5'!G:G, A4992, 'WEEK 5'!D:D, "MI"))</f>
        <v>0</v>
      </c>
      <c r="H4992" s="4">
        <f>SUM(Table3[[#This Row],[WEEK 1]:[WEEK 5 ]])</f>
        <v>0</v>
      </c>
      <c r="I4992" s="5" cm="1">
        <f t="array" ref="I4992">Table3[[#This Row],[EMPLOYEE TOTAL]]/Table4[MONTH TOTAL]</f>
        <v>0</v>
      </c>
    </row>
    <row r="4993" spans="1:9" x14ac:dyDescent="0.25">
      <c r="A4993" s="4" t="s">
        <v>2462</v>
      </c>
      <c r="B4993" s="4" t="s">
        <v>8783</v>
      </c>
      <c r="C4993" s="4">
        <f>SUM(COUNTIFS('WEEK 1'!G:G, A4993, 'WEEK 1'!D:D, "WR"), COUNTIFS('WEEK 1'!G:G, A4993, 'WEEK 1'!D:D, "MI"))</f>
        <v>0</v>
      </c>
      <c r="D4993" s="4">
        <f>SUM(COUNTIFS('WEEK 2'!G:G, A4993, 'WEEK 2'!D:D, "WR"), COUNTIFS('WEEK 2'!G:G, A4993, 'WEEK 2'!D:D, "MI"))</f>
        <v>0</v>
      </c>
      <c r="E4993" s="4">
        <f>SUM(COUNTIFS('WEEK 3'!G:G, A4993, 'WEEK 3'!D:D, "WR"), COUNTIFS('WEEK 3'!G:G, A4993, 'WEEK 3'!D:D, "MI"))</f>
        <v>0</v>
      </c>
      <c r="F4993" s="4">
        <f>SUM(COUNTIFS('WEEK 4'!G:G, A4993, 'WEEK 4'!D:D, "WR"), COUNTIFS('WEEK 4'!G:G, A4993, 'WEEK 4'!D:D, "MI"))</f>
        <v>0</v>
      </c>
      <c r="G4993" s="4">
        <f>SUM(COUNTIFS('WEEK 5'!G:G, A4993, 'WEEK 5'!D:D, "WR"), COUNTIFS('WEEK 5'!G:G, A4993, 'WEEK 5'!D:D, "MI"))</f>
        <v>0</v>
      </c>
      <c r="H4993" s="4">
        <f>SUM(Table3[[#This Row],[WEEK 1]:[WEEK 5 ]])</f>
        <v>0</v>
      </c>
      <c r="I4993" s="5" cm="1">
        <f t="array" ref="I4993">Table3[[#This Row],[EMPLOYEE TOTAL]]/Table4[MONTH TOTAL]</f>
        <v>0</v>
      </c>
    </row>
    <row r="4994" spans="1:9" x14ac:dyDescent="0.25">
      <c r="A4994" s="4" t="s">
        <v>8092</v>
      </c>
      <c r="B4994" s="4" t="s">
        <v>8804</v>
      </c>
      <c r="C4994" s="4">
        <f>SUM(COUNTIFS('WEEK 1'!G:G, A4994, 'WEEK 1'!D:D, "WR"), COUNTIFS('WEEK 1'!G:G, A4994, 'WEEK 1'!D:D, "MI"))</f>
        <v>0</v>
      </c>
      <c r="D4994" s="4">
        <f>SUM(COUNTIFS('WEEK 2'!G:G, A4994, 'WEEK 2'!D:D, "WR"), COUNTIFS('WEEK 2'!G:G, A4994, 'WEEK 2'!D:D, "MI"))</f>
        <v>0</v>
      </c>
      <c r="E4994" s="4">
        <f>SUM(COUNTIFS('WEEK 3'!G:G, A4994, 'WEEK 3'!D:D, "WR"), COUNTIFS('WEEK 3'!G:G, A4994, 'WEEK 3'!D:D, "MI"))</f>
        <v>0</v>
      </c>
      <c r="F4994" s="4">
        <f>SUM(COUNTIFS('WEEK 4'!G:G, A4994, 'WEEK 4'!D:D, "WR"), COUNTIFS('WEEK 4'!G:G, A4994, 'WEEK 4'!D:D, "MI"))</f>
        <v>0</v>
      </c>
      <c r="G4994" s="4">
        <f>SUM(COUNTIFS('WEEK 5'!G:G, A4994, 'WEEK 5'!D:D, "WR"), COUNTIFS('WEEK 5'!G:G, A4994, 'WEEK 5'!D:D, "MI"))</f>
        <v>0</v>
      </c>
      <c r="H4994" s="4">
        <f>SUM(Table3[[#This Row],[WEEK 1]:[WEEK 5 ]])</f>
        <v>0</v>
      </c>
      <c r="I4994" s="5" cm="1">
        <f t="array" ref="I4994">Table3[[#This Row],[EMPLOYEE TOTAL]]/Table4[MONTH TOTAL]</f>
        <v>0</v>
      </c>
    </row>
    <row r="4995" spans="1:9" x14ac:dyDescent="0.25">
      <c r="A4995" s="4" t="s">
        <v>2175</v>
      </c>
      <c r="B4995" s="4" t="s">
        <v>8864</v>
      </c>
      <c r="C4995" s="4">
        <f>SUM(COUNTIFS('WEEK 1'!G:G, A4995, 'WEEK 1'!D:D, "WR"), COUNTIFS('WEEK 1'!G:G, A4995, 'WEEK 1'!D:D, "MI"))</f>
        <v>0</v>
      </c>
      <c r="D4995" s="4">
        <f>SUM(COUNTIFS('WEEK 2'!G:G, A4995, 'WEEK 2'!D:D, "WR"), COUNTIFS('WEEK 2'!G:G, A4995, 'WEEK 2'!D:D, "MI"))</f>
        <v>0</v>
      </c>
      <c r="E4995" s="4">
        <f>SUM(COUNTIFS('WEEK 3'!G:G, A4995, 'WEEK 3'!D:D, "WR"), COUNTIFS('WEEK 3'!G:G, A4995, 'WEEK 3'!D:D, "MI"))</f>
        <v>0</v>
      </c>
      <c r="F4995" s="4">
        <f>SUM(COUNTIFS('WEEK 4'!G:G, A4995, 'WEEK 4'!D:D, "WR"), COUNTIFS('WEEK 4'!G:G, A4995, 'WEEK 4'!D:D, "MI"))</f>
        <v>0</v>
      </c>
      <c r="G4995" s="4">
        <f>SUM(COUNTIFS('WEEK 5'!G:G, A4995, 'WEEK 5'!D:D, "WR"), COUNTIFS('WEEK 5'!G:G, A4995, 'WEEK 5'!D:D, "MI"))</f>
        <v>0</v>
      </c>
      <c r="H4995" s="4">
        <f>SUM(Table3[[#This Row],[WEEK 1]:[WEEK 5 ]])</f>
        <v>0</v>
      </c>
      <c r="I4995" s="5" cm="1">
        <f t="array" ref="I4995">Table3[[#This Row],[EMPLOYEE TOTAL]]/Table4[MONTH TOTAL]</f>
        <v>0</v>
      </c>
    </row>
    <row r="4996" spans="1:9" x14ac:dyDescent="0.25">
      <c r="A4996" s="4" t="s">
        <v>4217</v>
      </c>
      <c r="B4996" s="4" t="s">
        <v>8776</v>
      </c>
      <c r="C4996" s="4">
        <f>SUM(COUNTIFS('WEEK 1'!G:G, A4996, 'WEEK 1'!D:D, "WR"), COUNTIFS('WEEK 1'!G:G, A4996, 'WEEK 1'!D:D, "MI"))</f>
        <v>0</v>
      </c>
      <c r="D4996" s="4">
        <f>SUM(COUNTIFS('WEEK 2'!G:G, A4996, 'WEEK 2'!D:D, "WR"), COUNTIFS('WEEK 2'!G:G, A4996, 'WEEK 2'!D:D, "MI"))</f>
        <v>0</v>
      </c>
      <c r="E4996" s="4">
        <f>SUM(COUNTIFS('WEEK 3'!G:G, A4996, 'WEEK 3'!D:D, "WR"), COUNTIFS('WEEK 3'!G:G, A4996, 'WEEK 3'!D:D, "MI"))</f>
        <v>0</v>
      </c>
      <c r="F4996" s="4">
        <f>SUM(COUNTIFS('WEEK 4'!G:G, A4996, 'WEEK 4'!D:D, "WR"), COUNTIFS('WEEK 4'!G:G, A4996, 'WEEK 4'!D:D, "MI"))</f>
        <v>0</v>
      </c>
      <c r="G4996" s="4">
        <f>SUM(COUNTIFS('WEEK 5'!G:G, A4996, 'WEEK 5'!D:D, "WR"), COUNTIFS('WEEK 5'!G:G, A4996, 'WEEK 5'!D:D, "MI"))</f>
        <v>0</v>
      </c>
      <c r="H4996" s="4">
        <f>SUM(Table3[[#This Row],[WEEK 1]:[WEEK 5 ]])</f>
        <v>0</v>
      </c>
      <c r="I4996" s="5" cm="1">
        <f t="array" ref="I4996">Table3[[#This Row],[EMPLOYEE TOTAL]]/Table4[MONTH TOTAL]</f>
        <v>0</v>
      </c>
    </row>
    <row r="4997" spans="1:9" x14ac:dyDescent="0.25">
      <c r="A4997" s="4" t="s">
        <v>628</v>
      </c>
      <c r="B4997" s="4" t="s">
        <v>8816</v>
      </c>
      <c r="C4997" s="4">
        <f>SUM(COUNTIFS('WEEK 1'!G:G, A4997, 'WEEK 1'!D:D, "WR"), COUNTIFS('WEEK 1'!G:G, A4997, 'WEEK 1'!D:D, "MI"))</f>
        <v>0</v>
      </c>
      <c r="D4997" s="4">
        <f>SUM(COUNTIFS('WEEK 2'!G:G, A4997, 'WEEK 2'!D:D, "WR"), COUNTIFS('WEEK 2'!G:G, A4997, 'WEEK 2'!D:D, "MI"))</f>
        <v>0</v>
      </c>
      <c r="E4997" s="4">
        <f>SUM(COUNTIFS('WEEK 3'!G:G, A4997, 'WEEK 3'!D:D, "WR"), COUNTIFS('WEEK 3'!G:G, A4997, 'WEEK 3'!D:D, "MI"))</f>
        <v>0</v>
      </c>
      <c r="F4997" s="4">
        <f>SUM(COUNTIFS('WEEK 4'!G:G, A4997, 'WEEK 4'!D:D, "WR"), COUNTIFS('WEEK 4'!G:G, A4997, 'WEEK 4'!D:D, "MI"))</f>
        <v>0</v>
      </c>
      <c r="G4997" s="4">
        <f>SUM(COUNTIFS('WEEK 5'!G:G, A4997, 'WEEK 5'!D:D, "WR"), COUNTIFS('WEEK 5'!G:G, A4997, 'WEEK 5'!D:D, "MI"))</f>
        <v>0</v>
      </c>
      <c r="H4997" s="4">
        <f>SUM(Table3[[#This Row],[WEEK 1]:[WEEK 5 ]])</f>
        <v>0</v>
      </c>
      <c r="I4997" s="5" cm="1">
        <f t="array" ref="I4997">Table3[[#This Row],[EMPLOYEE TOTAL]]/Table4[MONTH TOTAL]</f>
        <v>0</v>
      </c>
    </row>
    <row r="4998" spans="1:9" x14ac:dyDescent="0.25">
      <c r="A4998" s="4" t="s">
        <v>6947</v>
      </c>
      <c r="B4998" s="4" t="s">
        <v>8837</v>
      </c>
      <c r="C4998" s="4">
        <f>SUM(COUNTIFS('WEEK 1'!G:G, A4998, 'WEEK 1'!D:D, "WR"), COUNTIFS('WEEK 1'!G:G, A4998, 'WEEK 1'!D:D, "MI"))</f>
        <v>0</v>
      </c>
      <c r="D4998" s="4">
        <f>SUM(COUNTIFS('WEEK 2'!G:G, A4998, 'WEEK 2'!D:D, "WR"), COUNTIFS('WEEK 2'!G:G, A4998, 'WEEK 2'!D:D, "MI"))</f>
        <v>0</v>
      </c>
      <c r="E4998" s="4">
        <f>SUM(COUNTIFS('WEEK 3'!G:G, A4998, 'WEEK 3'!D:D, "WR"), COUNTIFS('WEEK 3'!G:G, A4998, 'WEEK 3'!D:D, "MI"))</f>
        <v>0</v>
      </c>
      <c r="F4998" s="4">
        <f>SUM(COUNTIFS('WEEK 4'!G:G, A4998, 'WEEK 4'!D:D, "WR"), COUNTIFS('WEEK 4'!G:G, A4998, 'WEEK 4'!D:D, "MI"))</f>
        <v>0</v>
      </c>
      <c r="G4998" s="4">
        <f>SUM(COUNTIFS('WEEK 5'!G:G, A4998, 'WEEK 5'!D:D, "WR"), COUNTIFS('WEEK 5'!G:G, A4998, 'WEEK 5'!D:D, "MI"))</f>
        <v>0</v>
      </c>
      <c r="H4998" s="4">
        <f>SUM(Table3[[#This Row],[WEEK 1]:[WEEK 5 ]])</f>
        <v>0</v>
      </c>
      <c r="I4998" s="5" cm="1">
        <f t="array" ref="I4998">Table3[[#This Row],[EMPLOYEE TOTAL]]/Table4[MONTH TOTAL]</f>
        <v>0</v>
      </c>
    </row>
    <row r="4999" spans="1:9" x14ac:dyDescent="0.25">
      <c r="A4999" s="4" t="s">
        <v>2747</v>
      </c>
      <c r="B4999" s="4" t="s">
        <v>8800</v>
      </c>
      <c r="C4999" s="4">
        <f>SUM(COUNTIFS('WEEK 1'!G:G, A4999, 'WEEK 1'!D:D, "WR"), COUNTIFS('WEEK 1'!G:G, A4999, 'WEEK 1'!D:D, "MI"))</f>
        <v>0</v>
      </c>
      <c r="D4999" s="4">
        <f>SUM(COUNTIFS('WEEK 2'!G:G, A4999, 'WEEK 2'!D:D, "WR"), COUNTIFS('WEEK 2'!G:G, A4999, 'WEEK 2'!D:D, "MI"))</f>
        <v>0</v>
      </c>
      <c r="E4999" s="4">
        <f>SUM(COUNTIFS('WEEK 3'!G:G, A4999, 'WEEK 3'!D:D, "WR"), COUNTIFS('WEEK 3'!G:G, A4999, 'WEEK 3'!D:D, "MI"))</f>
        <v>0</v>
      </c>
      <c r="F4999" s="4">
        <f>SUM(COUNTIFS('WEEK 4'!G:G, A4999, 'WEEK 4'!D:D, "WR"), COUNTIFS('WEEK 4'!G:G, A4999, 'WEEK 4'!D:D, "MI"))</f>
        <v>0</v>
      </c>
      <c r="G4999" s="4">
        <f>SUM(COUNTIFS('WEEK 5'!G:G, A4999, 'WEEK 5'!D:D, "WR"), COUNTIFS('WEEK 5'!G:G, A4999, 'WEEK 5'!D:D, "MI"))</f>
        <v>0</v>
      </c>
      <c r="H4999" s="4">
        <f>SUM(Table3[[#This Row],[WEEK 1]:[WEEK 5 ]])</f>
        <v>0</v>
      </c>
      <c r="I4999" s="5" cm="1">
        <f t="array" ref="I4999">Table3[[#This Row],[EMPLOYEE TOTAL]]/Table4[MONTH TOTAL]</f>
        <v>0</v>
      </c>
    </row>
    <row r="5000" spans="1:9" x14ac:dyDescent="0.25">
      <c r="A5000" s="4" t="s">
        <v>624</v>
      </c>
      <c r="B5000" s="4" t="s">
        <v>8784</v>
      </c>
      <c r="C5000" s="4">
        <f>SUM(COUNTIFS('WEEK 1'!G:G, A5000, 'WEEK 1'!D:D, "WR"), COUNTIFS('WEEK 1'!G:G, A5000, 'WEEK 1'!D:D, "MI"))</f>
        <v>0</v>
      </c>
      <c r="D5000" s="4">
        <f>SUM(COUNTIFS('WEEK 2'!G:G, A5000, 'WEEK 2'!D:D, "WR"), COUNTIFS('WEEK 2'!G:G, A5000, 'WEEK 2'!D:D, "MI"))</f>
        <v>0</v>
      </c>
      <c r="E5000" s="4">
        <f>SUM(COUNTIFS('WEEK 3'!G:G, A5000, 'WEEK 3'!D:D, "WR"), COUNTIFS('WEEK 3'!G:G, A5000, 'WEEK 3'!D:D, "MI"))</f>
        <v>0</v>
      </c>
      <c r="F5000" s="4">
        <f>SUM(COUNTIFS('WEEK 4'!G:G, A5000, 'WEEK 4'!D:D, "WR"), COUNTIFS('WEEK 4'!G:G, A5000, 'WEEK 4'!D:D, "MI"))</f>
        <v>0</v>
      </c>
      <c r="G5000" s="4">
        <f>SUM(COUNTIFS('WEEK 5'!G:G, A5000, 'WEEK 5'!D:D, "WR"), COUNTIFS('WEEK 5'!G:G, A5000, 'WEEK 5'!D:D, "MI"))</f>
        <v>0</v>
      </c>
      <c r="H5000" s="4">
        <f>SUM(Table3[[#This Row],[WEEK 1]:[WEEK 5 ]])</f>
        <v>0</v>
      </c>
      <c r="I5000" s="5" cm="1">
        <f t="array" ref="I5000">Table3[[#This Row],[EMPLOYEE TOTAL]]/Table4[MONTH TOTAL]</f>
        <v>0</v>
      </c>
    </row>
    <row r="5001" spans="1:9" x14ac:dyDescent="0.25">
      <c r="A5001" s="4" t="s">
        <v>226</v>
      </c>
      <c r="B5001" s="4" t="s">
        <v>8795</v>
      </c>
      <c r="C5001" s="4">
        <f>SUM(COUNTIFS('WEEK 1'!G:G, A5001, 'WEEK 1'!D:D, "WR"), COUNTIFS('WEEK 1'!G:G, A5001, 'WEEK 1'!D:D, "MI"))</f>
        <v>0</v>
      </c>
      <c r="D5001" s="4">
        <f>SUM(COUNTIFS('WEEK 2'!G:G, A5001, 'WEEK 2'!D:D, "WR"), COUNTIFS('WEEK 2'!G:G, A5001, 'WEEK 2'!D:D, "MI"))</f>
        <v>0</v>
      </c>
      <c r="E5001" s="4">
        <f>SUM(COUNTIFS('WEEK 3'!G:G, A5001, 'WEEK 3'!D:D, "WR"), COUNTIFS('WEEK 3'!G:G, A5001, 'WEEK 3'!D:D, "MI"))</f>
        <v>0</v>
      </c>
      <c r="F5001" s="4">
        <f>SUM(COUNTIFS('WEEK 4'!G:G, A5001, 'WEEK 4'!D:D, "WR"), COUNTIFS('WEEK 4'!G:G, A5001, 'WEEK 4'!D:D, "MI"))</f>
        <v>0</v>
      </c>
      <c r="G5001" s="4">
        <f>SUM(COUNTIFS('WEEK 5'!G:G, A5001, 'WEEK 5'!D:D, "WR"), COUNTIFS('WEEK 5'!G:G, A5001, 'WEEK 5'!D:D, "MI"))</f>
        <v>0</v>
      </c>
      <c r="H5001" s="4">
        <f>SUM(Table3[[#This Row],[WEEK 1]:[WEEK 5 ]])</f>
        <v>0</v>
      </c>
      <c r="I5001" s="5" cm="1">
        <f t="array" ref="I5001">Table3[[#This Row],[EMPLOYEE TOTAL]]/Table4[MONTH TOTAL]</f>
        <v>0</v>
      </c>
    </row>
    <row r="5002" spans="1:9" x14ac:dyDescent="0.25">
      <c r="A5002" s="4" t="s">
        <v>3140</v>
      </c>
      <c r="B5002" s="4" t="s">
        <v>8777</v>
      </c>
      <c r="C5002" s="4">
        <f>SUM(COUNTIFS('WEEK 1'!G:G, A5002, 'WEEK 1'!D:D, "WR"), COUNTIFS('WEEK 1'!G:G, A5002, 'WEEK 1'!D:D, "MI"))</f>
        <v>0</v>
      </c>
      <c r="D5002" s="4">
        <f>SUM(COUNTIFS('WEEK 2'!G:G, A5002, 'WEEK 2'!D:D, "WR"), COUNTIFS('WEEK 2'!G:G, A5002, 'WEEK 2'!D:D, "MI"))</f>
        <v>0</v>
      </c>
      <c r="E5002" s="4">
        <f>SUM(COUNTIFS('WEEK 3'!G:G, A5002, 'WEEK 3'!D:D, "WR"), COUNTIFS('WEEK 3'!G:G, A5002, 'WEEK 3'!D:D, "MI"))</f>
        <v>0</v>
      </c>
      <c r="F5002" s="4">
        <f>SUM(COUNTIFS('WEEK 4'!G:G, A5002, 'WEEK 4'!D:D, "WR"), COUNTIFS('WEEK 4'!G:G, A5002, 'WEEK 4'!D:D, "MI"))</f>
        <v>0</v>
      </c>
      <c r="G5002" s="4">
        <f>SUM(COUNTIFS('WEEK 5'!G:G, A5002, 'WEEK 5'!D:D, "WR"), COUNTIFS('WEEK 5'!G:G, A5002, 'WEEK 5'!D:D, "MI"))</f>
        <v>0</v>
      </c>
      <c r="H5002" s="4">
        <f>SUM(Table3[[#This Row],[WEEK 1]:[WEEK 5 ]])</f>
        <v>0</v>
      </c>
      <c r="I5002" s="5" cm="1">
        <f t="array" ref="I5002">Table3[[#This Row],[EMPLOYEE TOTAL]]/Table4[MONTH TOTAL]</f>
        <v>0</v>
      </c>
    </row>
    <row r="5003" spans="1:9" x14ac:dyDescent="0.25">
      <c r="A5003" s="4" t="s">
        <v>1538</v>
      </c>
      <c r="B5003" s="4" t="s">
        <v>8819</v>
      </c>
      <c r="C5003" s="4">
        <f>SUM(COUNTIFS('WEEK 1'!G:G, A5003, 'WEEK 1'!D:D, "WR"), COUNTIFS('WEEK 1'!G:G, A5003, 'WEEK 1'!D:D, "MI"))</f>
        <v>0</v>
      </c>
      <c r="D5003" s="4">
        <f>SUM(COUNTIFS('WEEK 2'!G:G, A5003, 'WEEK 2'!D:D, "WR"), COUNTIFS('WEEK 2'!G:G, A5003, 'WEEK 2'!D:D, "MI"))</f>
        <v>0</v>
      </c>
      <c r="E5003" s="4">
        <f>SUM(COUNTIFS('WEEK 3'!G:G, A5003, 'WEEK 3'!D:D, "WR"), COUNTIFS('WEEK 3'!G:G, A5003, 'WEEK 3'!D:D, "MI"))</f>
        <v>0</v>
      </c>
      <c r="F5003" s="4">
        <f>SUM(COUNTIFS('WEEK 4'!G:G, A5003, 'WEEK 4'!D:D, "WR"), COUNTIFS('WEEK 4'!G:G, A5003, 'WEEK 4'!D:D, "MI"))</f>
        <v>0</v>
      </c>
      <c r="G5003" s="4">
        <f>SUM(COUNTIFS('WEEK 5'!G:G, A5003, 'WEEK 5'!D:D, "WR"), COUNTIFS('WEEK 5'!G:G, A5003, 'WEEK 5'!D:D, "MI"))</f>
        <v>0</v>
      </c>
      <c r="H5003" s="4">
        <f>SUM(Table3[[#This Row],[WEEK 1]:[WEEK 5 ]])</f>
        <v>0</v>
      </c>
      <c r="I5003" s="5" cm="1">
        <f t="array" ref="I5003">Table3[[#This Row],[EMPLOYEE TOTAL]]/Table4[MONTH TOTAL]</f>
        <v>0</v>
      </c>
    </row>
    <row r="5004" spans="1:9" x14ac:dyDescent="0.25">
      <c r="A5004" s="4" t="s">
        <v>3194</v>
      </c>
      <c r="B5004" s="4" t="s">
        <v>8812</v>
      </c>
      <c r="C5004" s="4">
        <f>SUM(COUNTIFS('WEEK 1'!G:G, A5004, 'WEEK 1'!D:D, "WR"), COUNTIFS('WEEK 1'!G:G, A5004, 'WEEK 1'!D:D, "MI"))</f>
        <v>0</v>
      </c>
      <c r="D5004" s="4">
        <f>SUM(COUNTIFS('WEEK 2'!G:G, A5004, 'WEEK 2'!D:D, "WR"), COUNTIFS('WEEK 2'!G:G, A5004, 'WEEK 2'!D:D, "MI"))</f>
        <v>0</v>
      </c>
      <c r="E5004" s="4">
        <f>SUM(COUNTIFS('WEEK 3'!G:G, A5004, 'WEEK 3'!D:D, "WR"), COUNTIFS('WEEK 3'!G:G, A5004, 'WEEK 3'!D:D, "MI"))</f>
        <v>0</v>
      </c>
      <c r="F5004" s="4">
        <f>SUM(COUNTIFS('WEEK 4'!G:G, A5004, 'WEEK 4'!D:D, "WR"), COUNTIFS('WEEK 4'!G:G, A5004, 'WEEK 4'!D:D, "MI"))</f>
        <v>0</v>
      </c>
      <c r="G5004" s="4">
        <f>SUM(COUNTIFS('WEEK 5'!G:G, A5004, 'WEEK 5'!D:D, "WR"), COUNTIFS('WEEK 5'!G:G, A5004, 'WEEK 5'!D:D, "MI"))</f>
        <v>0</v>
      </c>
      <c r="H5004" s="4">
        <f>SUM(Table3[[#This Row],[WEEK 1]:[WEEK 5 ]])</f>
        <v>0</v>
      </c>
      <c r="I5004" s="5" cm="1">
        <f t="array" ref="I5004">Table3[[#This Row],[EMPLOYEE TOTAL]]/Table4[MONTH TOTAL]</f>
        <v>0</v>
      </c>
    </row>
    <row r="5005" spans="1:9" x14ac:dyDescent="0.25">
      <c r="A5005" s="4" t="s">
        <v>1111</v>
      </c>
      <c r="B5005" s="4" t="s">
        <v>8839</v>
      </c>
      <c r="C5005" s="4">
        <f>SUM(COUNTIFS('WEEK 1'!G:G, A5005, 'WEEK 1'!D:D, "WR"), COUNTIFS('WEEK 1'!G:G, A5005, 'WEEK 1'!D:D, "MI"))</f>
        <v>0</v>
      </c>
      <c r="D5005" s="4">
        <f>SUM(COUNTIFS('WEEK 2'!G:G, A5005, 'WEEK 2'!D:D, "WR"), COUNTIFS('WEEK 2'!G:G, A5005, 'WEEK 2'!D:D, "MI"))</f>
        <v>0</v>
      </c>
      <c r="E5005" s="4">
        <f>SUM(COUNTIFS('WEEK 3'!G:G, A5005, 'WEEK 3'!D:D, "WR"), COUNTIFS('WEEK 3'!G:G, A5005, 'WEEK 3'!D:D, "MI"))</f>
        <v>0</v>
      </c>
      <c r="F5005" s="4">
        <f>SUM(COUNTIFS('WEEK 4'!G:G, A5005, 'WEEK 4'!D:D, "WR"), COUNTIFS('WEEK 4'!G:G, A5005, 'WEEK 4'!D:D, "MI"))</f>
        <v>0</v>
      </c>
      <c r="G5005" s="4">
        <f>SUM(COUNTIFS('WEEK 5'!G:G, A5005, 'WEEK 5'!D:D, "WR"), COUNTIFS('WEEK 5'!G:G, A5005, 'WEEK 5'!D:D, "MI"))</f>
        <v>0</v>
      </c>
      <c r="H5005" s="4">
        <f>SUM(Table3[[#This Row],[WEEK 1]:[WEEK 5 ]])</f>
        <v>0</v>
      </c>
      <c r="I5005" s="5" cm="1">
        <f t="array" ref="I5005">Table3[[#This Row],[EMPLOYEE TOTAL]]/Table4[MONTH TOTAL]</f>
        <v>0</v>
      </c>
    </row>
    <row r="5006" spans="1:9" x14ac:dyDescent="0.25">
      <c r="A5006" s="4" t="s">
        <v>813</v>
      </c>
      <c r="B5006" s="4" t="s">
        <v>8840</v>
      </c>
      <c r="C5006" s="4">
        <f>SUM(COUNTIFS('WEEK 1'!G:G, A5006, 'WEEK 1'!D:D, "WR"), COUNTIFS('WEEK 1'!G:G, A5006, 'WEEK 1'!D:D, "MI"))</f>
        <v>0</v>
      </c>
      <c r="D5006" s="4">
        <f>SUM(COUNTIFS('WEEK 2'!G:G, A5006, 'WEEK 2'!D:D, "WR"), COUNTIFS('WEEK 2'!G:G, A5006, 'WEEK 2'!D:D, "MI"))</f>
        <v>0</v>
      </c>
      <c r="E5006" s="4">
        <f>SUM(COUNTIFS('WEEK 3'!G:G, A5006, 'WEEK 3'!D:D, "WR"), COUNTIFS('WEEK 3'!G:G, A5006, 'WEEK 3'!D:D, "MI"))</f>
        <v>0</v>
      </c>
      <c r="F5006" s="4">
        <f>SUM(COUNTIFS('WEEK 4'!G:G, A5006, 'WEEK 4'!D:D, "WR"), COUNTIFS('WEEK 4'!G:G, A5006, 'WEEK 4'!D:D, "MI"))</f>
        <v>0</v>
      </c>
      <c r="G5006" s="4">
        <f>SUM(COUNTIFS('WEEK 5'!G:G, A5006, 'WEEK 5'!D:D, "WR"), COUNTIFS('WEEK 5'!G:G, A5006, 'WEEK 5'!D:D, "MI"))</f>
        <v>0</v>
      </c>
      <c r="H5006" s="4">
        <f>SUM(Table3[[#This Row],[WEEK 1]:[WEEK 5 ]])</f>
        <v>0</v>
      </c>
      <c r="I5006" s="5" cm="1">
        <f t="array" ref="I5006">Table3[[#This Row],[EMPLOYEE TOTAL]]/Table4[MONTH TOTAL]</f>
        <v>0</v>
      </c>
    </row>
    <row r="5007" spans="1:9" x14ac:dyDescent="0.25">
      <c r="A5007" s="4" t="s">
        <v>6233</v>
      </c>
      <c r="B5007" s="4" t="s">
        <v>8856</v>
      </c>
      <c r="C5007" s="4">
        <f>SUM(COUNTIFS('WEEK 1'!G:G, A5007, 'WEEK 1'!D:D, "WR"), COUNTIFS('WEEK 1'!G:G, A5007, 'WEEK 1'!D:D, "MI"))</f>
        <v>0</v>
      </c>
      <c r="D5007" s="4">
        <f>SUM(COUNTIFS('WEEK 2'!G:G, A5007, 'WEEK 2'!D:D, "WR"), COUNTIFS('WEEK 2'!G:G, A5007, 'WEEK 2'!D:D, "MI"))</f>
        <v>0</v>
      </c>
      <c r="E5007" s="4">
        <f>SUM(COUNTIFS('WEEK 3'!G:G, A5007, 'WEEK 3'!D:D, "WR"), COUNTIFS('WEEK 3'!G:G, A5007, 'WEEK 3'!D:D, "MI"))</f>
        <v>0</v>
      </c>
      <c r="F5007" s="4">
        <f>SUM(COUNTIFS('WEEK 4'!G:G, A5007, 'WEEK 4'!D:D, "WR"), COUNTIFS('WEEK 4'!G:G, A5007, 'WEEK 4'!D:D, "MI"))</f>
        <v>0</v>
      </c>
      <c r="G5007" s="4">
        <f>SUM(COUNTIFS('WEEK 5'!G:G, A5007, 'WEEK 5'!D:D, "WR"), COUNTIFS('WEEK 5'!G:G, A5007, 'WEEK 5'!D:D, "MI"))</f>
        <v>0</v>
      </c>
      <c r="H5007" s="4">
        <f>SUM(Table3[[#This Row],[WEEK 1]:[WEEK 5 ]])</f>
        <v>0</v>
      </c>
      <c r="I5007" s="5" cm="1">
        <f t="array" ref="I5007">Table3[[#This Row],[EMPLOYEE TOTAL]]/Table4[MONTH TOTAL]</f>
        <v>0</v>
      </c>
    </row>
    <row r="5008" spans="1:9" x14ac:dyDescent="0.25">
      <c r="A5008" s="4" t="s">
        <v>6540</v>
      </c>
      <c r="B5008" s="4" t="s">
        <v>8780</v>
      </c>
      <c r="C5008" s="4">
        <f>SUM(COUNTIFS('WEEK 1'!G:G, A5008, 'WEEK 1'!D:D, "WR"), COUNTIFS('WEEK 1'!G:G, A5008, 'WEEK 1'!D:D, "MI"))</f>
        <v>0</v>
      </c>
      <c r="D5008" s="4">
        <f>SUM(COUNTIFS('WEEK 2'!G:G, A5008, 'WEEK 2'!D:D, "WR"), COUNTIFS('WEEK 2'!G:G, A5008, 'WEEK 2'!D:D, "MI"))</f>
        <v>0</v>
      </c>
      <c r="E5008" s="4">
        <f>SUM(COUNTIFS('WEEK 3'!G:G, A5008, 'WEEK 3'!D:D, "WR"), COUNTIFS('WEEK 3'!G:G, A5008, 'WEEK 3'!D:D, "MI"))</f>
        <v>0</v>
      </c>
      <c r="F5008" s="4">
        <f>SUM(COUNTIFS('WEEK 4'!G:G, A5008, 'WEEK 4'!D:D, "WR"), COUNTIFS('WEEK 4'!G:G, A5008, 'WEEK 4'!D:D, "MI"))</f>
        <v>0</v>
      </c>
      <c r="G5008" s="4">
        <f>SUM(COUNTIFS('WEEK 5'!G:G, A5008, 'WEEK 5'!D:D, "WR"), COUNTIFS('WEEK 5'!G:G, A5008, 'WEEK 5'!D:D, "MI"))</f>
        <v>0</v>
      </c>
      <c r="H5008" s="4">
        <f>SUM(Table3[[#This Row],[WEEK 1]:[WEEK 5 ]])</f>
        <v>0</v>
      </c>
      <c r="I5008" s="5" cm="1">
        <f t="array" ref="I5008">Table3[[#This Row],[EMPLOYEE TOTAL]]/Table4[MONTH TOTAL]</f>
        <v>0</v>
      </c>
    </row>
    <row r="5009" spans="1:9" x14ac:dyDescent="0.25">
      <c r="A5009" s="4" t="s">
        <v>2294</v>
      </c>
      <c r="B5009" s="4" t="s">
        <v>8823</v>
      </c>
      <c r="C5009" s="4">
        <f>SUM(COUNTIFS('WEEK 1'!G:G, A5009, 'WEEK 1'!D:D, "WR"), COUNTIFS('WEEK 1'!G:G, A5009, 'WEEK 1'!D:D, "MI"))</f>
        <v>0</v>
      </c>
      <c r="D5009" s="4">
        <f>SUM(COUNTIFS('WEEK 2'!G:G, A5009, 'WEEK 2'!D:D, "WR"), COUNTIFS('WEEK 2'!G:G, A5009, 'WEEK 2'!D:D, "MI"))</f>
        <v>0</v>
      </c>
      <c r="E5009" s="4">
        <f>SUM(COUNTIFS('WEEK 3'!G:G, A5009, 'WEEK 3'!D:D, "WR"), COUNTIFS('WEEK 3'!G:G, A5009, 'WEEK 3'!D:D, "MI"))</f>
        <v>0</v>
      </c>
      <c r="F5009" s="4">
        <f>SUM(COUNTIFS('WEEK 4'!G:G, A5009, 'WEEK 4'!D:D, "WR"), COUNTIFS('WEEK 4'!G:G, A5009, 'WEEK 4'!D:D, "MI"))</f>
        <v>0</v>
      </c>
      <c r="G5009" s="4">
        <f>SUM(COUNTIFS('WEEK 5'!G:G, A5009, 'WEEK 5'!D:D, "WR"), COUNTIFS('WEEK 5'!G:G, A5009, 'WEEK 5'!D:D, "MI"))</f>
        <v>0</v>
      </c>
      <c r="H5009" s="4">
        <f>SUM(Table3[[#This Row],[WEEK 1]:[WEEK 5 ]])</f>
        <v>0</v>
      </c>
      <c r="I5009" s="5" cm="1">
        <f t="array" ref="I5009">Table3[[#This Row],[EMPLOYEE TOTAL]]/Table4[MONTH TOTAL]</f>
        <v>0</v>
      </c>
    </row>
    <row r="5010" spans="1:9" x14ac:dyDescent="0.25">
      <c r="A5010" s="4" t="s">
        <v>8262</v>
      </c>
      <c r="B5010" s="4" t="s">
        <v>8795</v>
      </c>
      <c r="C5010" s="4">
        <f>SUM(COUNTIFS('WEEK 1'!G:G, A5010, 'WEEK 1'!D:D, "WR"), COUNTIFS('WEEK 1'!G:G, A5010, 'WEEK 1'!D:D, "MI"))</f>
        <v>0</v>
      </c>
      <c r="D5010" s="4">
        <f>SUM(COUNTIFS('WEEK 2'!G:G, A5010, 'WEEK 2'!D:D, "WR"), COUNTIFS('WEEK 2'!G:G, A5010, 'WEEK 2'!D:D, "MI"))</f>
        <v>0</v>
      </c>
      <c r="E5010" s="4">
        <f>SUM(COUNTIFS('WEEK 3'!G:G, A5010, 'WEEK 3'!D:D, "WR"), COUNTIFS('WEEK 3'!G:G, A5010, 'WEEK 3'!D:D, "MI"))</f>
        <v>0</v>
      </c>
      <c r="F5010" s="4">
        <f>SUM(COUNTIFS('WEEK 4'!G:G, A5010, 'WEEK 4'!D:D, "WR"), COUNTIFS('WEEK 4'!G:G, A5010, 'WEEK 4'!D:D, "MI"))</f>
        <v>0</v>
      </c>
      <c r="G5010" s="4">
        <f>SUM(COUNTIFS('WEEK 5'!G:G, A5010, 'WEEK 5'!D:D, "WR"), COUNTIFS('WEEK 5'!G:G, A5010, 'WEEK 5'!D:D, "MI"))</f>
        <v>0</v>
      </c>
      <c r="H5010" s="4">
        <f>SUM(Table3[[#This Row],[WEEK 1]:[WEEK 5 ]])</f>
        <v>0</v>
      </c>
      <c r="I5010" s="5" cm="1">
        <f t="array" ref="I5010">Table3[[#This Row],[EMPLOYEE TOTAL]]/Table4[MONTH TOTAL]</f>
        <v>0</v>
      </c>
    </row>
    <row r="5011" spans="1:9" x14ac:dyDescent="0.25">
      <c r="A5011" s="4" t="s">
        <v>6622</v>
      </c>
      <c r="B5011" s="4" t="s">
        <v>8862</v>
      </c>
      <c r="C5011" s="4">
        <f>SUM(COUNTIFS('WEEK 1'!G:G, A5011, 'WEEK 1'!D:D, "WR"), COUNTIFS('WEEK 1'!G:G, A5011, 'WEEK 1'!D:D, "MI"))</f>
        <v>0</v>
      </c>
      <c r="D5011" s="4">
        <f>SUM(COUNTIFS('WEEK 2'!G:G, A5011, 'WEEK 2'!D:D, "WR"), COUNTIFS('WEEK 2'!G:G, A5011, 'WEEK 2'!D:D, "MI"))</f>
        <v>0</v>
      </c>
      <c r="E5011" s="4">
        <f>SUM(COUNTIFS('WEEK 3'!G:G, A5011, 'WEEK 3'!D:D, "WR"), COUNTIFS('WEEK 3'!G:G, A5011, 'WEEK 3'!D:D, "MI"))</f>
        <v>0</v>
      </c>
      <c r="F5011" s="4">
        <f>SUM(COUNTIFS('WEEK 4'!G:G, A5011, 'WEEK 4'!D:D, "WR"), COUNTIFS('WEEK 4'!G:G, A5011, 'WEEK 4'!D:D, "MI"))</f>
        <v>0</v>
      </c>
      <c r="G5011" s="4">
        <f>SUM(COUNTIFS('WEEK 5'!G:G, A5011, 'WEEK 5'!D:D, "WR"), COUNTIFS('WEEK 5'!G:G, A5011, 'WEEK 5'!D:D, "MI"))</f>
        <v>0</v>
      </c>
      <c r="H5011" s="4">
        <f>SUM(Table3[[#This Row],[WEEK 1]:[WEEK 5 ]])</f>
        <v>0</v>
      </c>
      <c r="I5011" s="5" cm="1">
        <f t="array" ref="I5011">Table3[[#This Row],[EMPLOYEE TOTAL]]/Table4[MONTH TOTAL]</f>
        <v>0</v>
      </c>
    </row>
    <row r="5012" spans="1:9" x14ac:dyDescent="0.25">
      <c r="A5012" s="4" t="s">
        <v>148</v>
      </c>
      <c r="B5012" s="4" t="s">
        <v>8829</v>
      </c>
      <c r="C5012" s="4">
        <f>SUM(COUNTIFS('WEEK 1'!G:G, A5012, 'WEEK 1'!D:D, "WR"), COUNTIFS('WEEK 1'!G:G, A5012, 'WEEK 1'!D:D, "MI"))</f>
        <v>0</v>
      </c>
      <c r="D5012" s="4">
        <f>SUM(COUNTIFS('WEEK 2'!G:G, A5012, 'WEEK 2'!D:D, "WR"), COUNTIFS('WEEK 2'!G:G, A5012, 'WEEK 2'!D:D, "MI"))</f>
        <v>0</v>
      </c>
      <c r="E5012" s="4">
        <f>SUM(COUNTIFS('WEEK 3'!G:G, A5012, 'WEEK 3'!D:D, "WR"), COUNTIFS('WEEK 3'!G:G, A5012, 'WEEK 3'!D:D, "MI"))</f>
        <v>0</v>
      </c>
      <c r="F5012" s="4">
        <f>SUM(COUNTIFS('WEEK 4'!G:G, A5012, 'WEEK 4'!D:D, "WR"), COUNTIFS('WEEK 4'!G:G, A5012, 'WEEK 4'!D:D, "MI"))</f>
        <v>0</v>
      </c>
      <c r="G5012" s="4">
        <f>SUM(COUNTIFS('WEEK 5'!G:G, A5012, 'WEEK 5'!D:D, "WR"), COUNTIFS('WEEK 5'!G:G, A5012, 'WEEK 5'!D:D, "MI"))</f>
        <v>0</v>
      </c>
      <c r="H5012" s="4">
        <f>SUM(Table3[[#This Row],[WEEK 1]:[WEEK 5 ]])</f>
        <v>0</v>
      </c>
      <c r="I5012" s="5" cm="1">
        <f t="array" ref="I5012">Table3[[#This Row],[EMPLOYEE TOTAL]]/Table4[MONTH TOTAL]</f>
        <v>0</v>
      </c>
    </row>
    <row r="5013" spans="1:9" x14ac:dyDescent="0.25">
      <c r="A5013" s="4" t="s">
        <v>7607</v>
      </c>
      <c r="B5013" s="4" t="s">
        <v>8840</v>
      </c>
      <c r="C5013" s="4">
        <f>SUM(COUNTIFS('WEEK 1'!G:G, A5013, 'WEEK 1'!D:D, "WR"), COUNTIFS('WEEK 1'!G:G, A5013, 'WEEK 1'!D:D, "MI"))</f>
        <v>0</v>
      </c>
      <c r="D5013" s="4">
        <f>SUM(COUNTIFS('WEEK 2'!G:G, A5013, 'WEEK 2'!D:D, "WR"), COUNTIFS('WEEK 2'!G:G, A5013, 'WEEK 2'!D:D, "MI"))</f>
        <v>0</v>
      </c>
      <c r="E5013" s="4">
        <f>SUM(COUNTIFS('WEEK 3'!G:G, A5013, 'WEEK 3'!D:D, "WR"), COUNTIFS('WEEK 3'!G:G, A5013, 'WEEK 3'!D:D, "MI"))</f>
        <v>0</v>
      </c>
      <c r="F5013" s="4">
        <f>SUM(COUNTIFS('WEEK 4'!G:G, A5013, 'WEEK 4'!D:D, "WR"), COUNTIFS('WEEK 4'!G:G, A5013, 'WEEK 4'!D:D, "MI"))</f>
        <v>0</v>
      </c>
      <c r="G5013" s="4">
        <f>SUM(COUNTIFS('WEEK 5'!G:G, A5013, 'WEEK 5'!D:D, "WR"), COUNTIFS('WEEK 5'!G:G, A5013, 'WEEK 5'!D:D, "MI"))</f>
        <v>0</v>
      </c>
      <c r="H5013" s="4">
        <f>SUM(Table3[[#This Row],[WEEK 1]:[WEEK 5 ]])</f>
        <v>0</v>
      </c>
      <c r="I5013" s="5" cm="1">
        <f t="array" ref="I5013">Table3[[#This Row],[EMPLOYEE TOTAL]]/Table4[MONTH TOTAL]</f>
        <v>0</v>
      </c>
    </row>
    <row r="5014" spans="1:9" x14ac:dyDescent="0.25">
      <c r="A5014" s="4" t="s">
        <v>793</v>
      </c>
      <c r="B5014" s="4" t="s">
        <v>8817</v>
      </c>
      <c r="C5014" s="4">
        <f>SUM(COUNTIFS('WEEK 1'!G:G, A5014, 'WEEK 1'!D:D, "WR"), COUNTIFS('WEEK 1'!G:G, A5014, 'WEEK 1'!D:D, "MI"))</f>
        <v>0</v>
      </c>
      <c r="D5014" s="4">
        <f>SUM(COUNTIFS('WEEK 2'!G:G, A5014, 'WEEK 2'!D:D, "WR"), COUNTIFS('WEEK 2'!G:G, A5014, 'WEEK 2'!D:D, "MI"))</f>
        <v>0</v>
      </c>
      <c r="E5014" s="4">
        <f>SUM(COUNTIFS('WEEK 3'!G:G, A5014, 'WEEK 3'!D:D, "WR"), COUNTIFS('WEEK 3'!G:G, A5014, 'WEEK 3'!D:D, "MI"))</f>
        <v>0</v>
      </c>
      <c r="F5014" s="4">
        <f>SUM(COUNTIFS('WEEK 4'!G:G, A5014, 'WEEK 4'!D:D, "WR"), COUNTIFS('WEEK 4'!G:G, A5014, 'WEEK 4'!D:D, "MI"))</f>
        <v>0</v>
      </c>
      <c r="G5014" s="4">
        <f>SUM(COUNTIFS('WEEK 5'!G:G, A5014, 'WEEK 5'!D:D, "WR"), COUNTIFS('WEEK 5'!G:G, A5014, 'WEEK 5'!D:D, "MI"))</f>
        <v>0</v>
      </c>
      <c r="H5014" s="4">
        <f>SUM(Table3[[#This Row],[WEEK 1]:[WEEK 5 ]])</f>
        <v>0</v>
      </c>
      <c r="I5014" s="5" cm="1">
        <f t="array" ref="I5014">Table3[[#This Row],[EMPLOYEE TOTAL]]/Table4[MONTH TOTAL]</f>
        <v>0</v>
      </c>
    </row>
    <row r="5015" spans="1:9" x14ac:dyDescent="0.25">
      <c r="A5015" s="4" t="s">
        <v>7800</v>
      </c>
      <c r="B5015" s="4" t="s">
        <v>8867</v>
      </c>
      <c r="C5015" s="4">
        <f>SUM(COUNTIFS('WEEK 1'!G:G, A5015, 'WEEK 1'!D:D, "WR"), COUNTIFS('WEEK 1'!G:G, A5015, 'WEEK 1'!D:D, "MI"))</f>
        <v>0</v>
      </c>
      <c r="D5015" s="4">
        <f>SUM(COUNTIFS('WEEK 2'!G:G, A5015, 'WEEK 2'!D:D, "WR"), COUNTIFS('WEEK 2'!G:G, A5015, 'WEEK 2'!D:D, "MI"))</f>
        <v>0</v>
      </c>
      <c r="E5015" s="4">
        <f>SUM(COUNTIFS('WEEK 3'!G:G, A5015, 'WEEK 3'!D:D, "WR"), COUNTIFS('WEEK 3'!G:G, A5015, 'WEEK 3'!D:D, "MI"))</f>
        <v>0</v>
      </c>
      <c r="F5015" s="4">
        <f>SUM(COUNTIFS('WEEK 4'!G:G, A5015, 'WEEK 4'!D:D, "WR"), COUNTIFS('WEEK 4'!G:G, A5015, 'WEEK 4'!D:D, "MI"))</f>
        <v>0</v>
      </c>
      <c r="G5015" s="4">
        <f>SUM(COUNTIFS('WEEK 5'!G:G, A5015, 'WEEK 5'!D:D, "WR"), COUNTIFS('WEEK 5'!G:G, A5015, 'WEEK 5'!D:D, "MI"))</f>
        <v>0</v>
      </c>
      <c r="H5015" s="4">
        <f>SUM(Table3[[#This Row],[WEEK 1]:[WEEK 5 ]])</f>
        <v>0</v>
      </c>
      <c r="I5015" s="5" cm="1">
        <f t="array" ref="I5015">Table3[[#This Row],[EMPLOYEE TOTAL]]/Table4[MONTH TOTAL]</f>
        <v>0</v>
      </c>
    </row>
    <row r="5016" spans="1:9" x14ac:dyDescent="0.25">
      <c r="A5016" s="4" t="s">
        <v>8410</v>
      </c>
      <c r="B5016" s="4" t="s">
        <v>8842</v>
      </c>
      <c r="C5016" s="4">
        <f>SUM(COUNTIFS('WEEK 1'!G:G, A5016, 'WEEK 1'!D:D, "WR"), COUNTIFS('WEEK 1'!G:G, A5016, 'WEEK 1'!D:D, "MI"))</f>
        <v>0</v>
      </c>
      <c r="D5016" s="4">
        <f>SUM(COUNTIFS('WEEK 2'!G:G, A5016, 'WEEK 2'!D:D, "WR"), COUNTIFS('WEEK 2'!G:G, A5016, 'WEEK 2'!D:D, "MI"))</f>
        <v>0</v>
      </c>
      <c r="E5016" s="4">
        <f>SUM(COUNTIFS('WEEK 3'!G:G, A5016, 'WEEK 3'!D:D, "WR"), COUNTIFS('WEEK 3'!G:G, A5016, 'WEEK 3'!D:D, "MI"))</f>
        <v>0</v>
      </c>
      <c r="F5016" s="4">
        <f>SUM(COUNTIFS('WEEK 4'!G:G, A5016, 'WEEK 4'!D:D, "WR"), COUNTIFS('WEEK 4'!G:G, A5016, 'WEEK 4'!D:D, "MI"))</f>
        <v>0</v>
      </c>
      <c r="G5016" s="4">
        <f>SUM(COUNTIFS('WEEK 5'!G:G, A5016, 'WEEK 5'!D:D, "WR"), COUNTIFS('WEEK 5'!G:G, A5016, 'WEEK 5'!D:D, "MI"))</f>
        <v>0</v>
      </c>
      <c r="H5016" s="4">
        <f>SUM(Table3[[#This Row],[WEEK 1]:[WEEK 5 ]])</f>
        <v>0</v>
      </c>
      <c r="I5016" s="5" cm="1">
        <f t="array" ref="I5016">Table3[[#This Row],[EMPLOYEE TOTAL]]/Table4[MONTH TOTAL]</f>
        <v>0</v>
      </c>
    </row>
    <row r="5017" spans="1:9" x14ac:dyDescent="0.25">
      <c r="A5017" s="4" t="s">
        <v>1087</v>
      </c>
      <c r="B5017" s="4" t="s">
        <v>8844</v>
      </c>
      <c r="C5017" s="4">
        <f>SUM(COUNTIFS('WEEK 1'!G:G, A5017, 'WEEK 1'!D:D, "WR"), COUNTIFS('WEEK 1'!G:G, A5017, 'WEEK 1'!D:D, "MI"))</f>
        <v>0</v>
      </c>
      <c r="D5017" s="4">
        <f>SUM(COUNTIFS('WEEK 2'!G:G, A5017, 'WEEK 2'!D:D, "WR"), COUNTIFS('WEEK 2'!G:G, A5017, 'WEEK 2'!D:D, "MI"))</f>
        <v>0</v>
      </c>
      <c r="E5017" s="4">
        <f>SUM(COUNTIFS('WEEK 3'!G:G, A5017, 'WEEK 3'!D:D, "WR"), COUNTIFS('WEEK 3'!G:G, A5017, 'WEEK 3'!D:D, "MI"))</f>
        <v>0</v>
      </c>
      <c r="F5017" s="4">
        <f>SUM(COUNTIFS('WEEK 4'!G:G, A5017, 'WEEK 4'!D:D, "WR"), COUNTIFS('WEEK 4'!G:G, A5017, 'WEEK 4'!D:D, "MI"))</f>
        <v>0</v>
      </c>
      <c r="G5017" s="4">
        <f>SUM(COUNTIFS('WEEK 5'!G:G, A5017, 'WEEK 5'!D:D, "WR"), COUNTIFS('WEEK 5'!G:G, A5017, 'WEEK 5'!D:D, "MI"))</f>
        <v>0</v>
      </c>
      <c r="H5017" s="4">
        <f>SUM(Table3[[#This Row],[WEEK 1]:[WEEK 5 ]])</f>
        <v>0</v>
      </c>
      <c r="I5017" s="5" cm="1">
        <f t="array" ref="I5017">Table3[[#This Row],[EMPLOYEE TOTAL]]/Table4[MONTH TOTAL]</f>
        <v>0</v>
      </c>
    </row>
    <row r="5018" spans="1:9" x14ac:dyDescent="0.25">
      <c r="A5018" s="4" t="s">
        <v>235</v>
      </c>
      <c r="B5018" s="4" t="s">
        <v>8829</v>
      </c>
      <c r="C5018" s="4">
        <f>SUM(COUNTIFS('WEEK 1'!G:G, A5018, 'WEEK 1'!D:D, "WR"), COUNTIFS('WEEK 1'!G:G, A5018, 'WEEK 1'!D:D, "MI"))</f>
        <v>0</v>
      </c>
      <c r="D5018" s="4">
        <f>SUM(COUNTIFS('WEEK 2'!G:G, A5018, 'WEEK 2'!D:D, "WR"), COUNTIFS('WEEK 2'!G:G, A5018, 'WEEK 2'!D:D, "MI"))</f>
        <v>0</v>
      </c>
      <c r="E5018" s="4">
        <f>SUM(COUNTIFS('WEEK 3'!G:G, A5018, 'WEEK 3'!D:D, "WR"), COUNTIFS('WEEK 3'!G:G, A5018, 'WEEK 3'!D:D, "MI"))</f>
        <v>0</v>
      </c>
      <c r="F5018" s="4">
        <f>SUM(COUNTIFS('WEEK 4'!G:G, A5018, 'WEEK 4'!D:D, "WR"), COUNTIFS('WEEK 4'!G:G, A5018, 'WEEK 4'!D:D, "MI"))</f>
        <v>0</v>
      </c>
      <c r="G5018" s="4">
        <f>SUM(COUNTIFS('WEEK 5'!G:G, A5018, 'WEEK 5'!D:D, "WR"), COUNTIFS('WEEK 5'!G:G, A5018, 'WEEK 5'!D:D, "MI"))</f>
        <v>0</v>
      </c>
      <c r="H5018" s="4">
        <f>SUM(Table3[[#This Row],[WEEK 1]:[WEEK 5 ]])</f>
        <v>0</v>
      </c>
      <c r="I5018" s="5" cm="1">
        <f t="array" ref="I5018">Table3[[#This Row],[EMPLOYEE TOTAL]]/Table4[MONTH TOTAL]</f>
        <v>0</v>
      </c>
    </row>
    <row r="5019" spans="1:9" x14ac:dyDescent="0.25">
      <c r="A5019" s="4" t="s">
        <v>1709</v>
      </c>
      <c r="B5019" s="4" t="s">
        <v>8809</v>
      </c>
      <c r="C5019" s="4">
        <f>SUM(COUNTIFS('WEEK 1'!G:G, A5019, 'WEEK 1'!D:D, "WR"), COUNTIFS('WEEK 1'!G:G, A5019, 'WEEK 1'!D:D, "MI"))</f>
        <v>0</v>
      </c>
      <c r="D5019" s="4">
        <f>SUM(COUNTIFS('WEEK 2'!G:G, A5019, 'WEEK 2'!D:D, "WR"), COUNTIFS('WEEK 2'!G:G, A5019, 'WEEK 2'!D:D, "MI"))</f>
        <v>0</v>
      </c>
      <c r="E5019" s="4">
        <f>SUM(COUNTIFS('WEEK 3'!G:G, A5019, 'WEEK 3'!D:D, "WR"), COUNTIFS('WEEK 3'!G:G, A5019, 'WEEK 3'!D:D, "MI"))</f>
        <v>0</v>
      </c>
      <c r="F5019" s="4">
        <f>SUM(COUNTIFS('WEEK 4'!G:G, A5019, 'WEEK 4'!D:D, "WR"), COUNTIFS('WEEK 4'!G:G, A5019, 'WEEK 4'!D:D, "MI"))</f>
        <v>0</v>
      </c>
      <c r="G5019" s="4">
        <f>SUM(COUNTIFS('WEEK 5'!G:G, A5019, 'WEEK 5'!D:D, "WR"), COUNTIFS('WEEK 5'!G:G, A5019, 'WEEK 5'!D:D, "MI"))</f>
        <v>0</v>
      </c>
      <c r="H5019" s="4">
        <f>SUM(Table3[[#This Row],[WEEK 1]:[WEEK 5 ]])</f>
        <v>0</v>
      </c>
      <c r="I5019" s="5" cm="1">
        <f t="array" ref="I5019">Table3[[#This Row],[EMPLOYEE TOTAL]]/Table4[MONTH TOTAL]</f>
        <v>0</v>
      </c>
    </row>
    <row r="5020" spans="1:9" x14ac:dyDescent="0.25">
      <c r="A5020" s="4" t="s">
        <v>3284</v>
      </c>
      <c r="B5020" s="4" t="s">
        <v>8782</v>
      </c>
      <c r="C5020" s="4">
        <f>SUM(COUNTIFS('WEEK 1'!G:G, A5020, 'WEEK 1'!D:D, "WR"), COUNTIFS('WEEK 1'!G:G, A5020, 'WEEK 1'!D:D, "MI"))</f>
        <v>0</v>
      </c>
      <c r="D5020" s="4">
        <f>SUM(COUNTIFS('WEEK 2'!G:G, A5020, 'WEEK 2'!D:D, "WR"), COUNTIFS('WEEK 2'!G:G, A5020, 'WEEK 2'!D:D, "MI"))</f>
        <v>0</v>
      </c>
      <c r="E5020" s="4">
        <f>SUM(COUNTIFS('WEEK 3'!G:G, A5020, 'WEEK 3'!D:D, "WR"), COUNTIFS('WEEK 3'!G:G, A5020, 'WEEK 3'!D:D, "MI"))</f>
        <v>0</v>
      </c>
      <c r="F5020" s="4">
        <f>SUM(COUNTIFS('WEEK 4'!G:G, A5020, 'WEEK 4'!D:D, "WR"), COUNTIFS('WEEK 4'!G:G, A5020, 'WEEK 4'!D:D, "MI"))</f>
        <v>0</v>
      </c>
      <c r="G5020" s="4">
        <f>SUM(COUNTIFS('WEEK 5'!G:G, A5020, 'WEEK 5'!D:D, "WR"), COUNTIFS('WEEK 5'!G:G, A5020, 'WEEK 5'!D:D, "MI"))</f>
        <v>0</v>
      </c>
      <c r="H5020" s="4">
        <f>SUM(Table3[[#This Row],[WEEK 1]:[WEEK 5 ]])</f>
        <v>0</v>
      </c>
      <c r="I5020" s="5" cm="1">
        <f t="array" ref="I5020">Table3[[#This Row],[EMPLOYEE TOTAL]]/Table4[MONTH TOTAL]</f>
        <v>0</v>
      </c>
    </row>
    <row r="5021" spans="1:9" x14ac:dyDescent="0.25">
      <c r="A5021" s="4" t="s">
        <v>2493</v>
      </c>
      <c r="B5021" s="4" t="s">
        <v>8838</v>
      </c>
      <c r="C5021" s="4">
        <f>SUM(COUNTIFS('WEEK 1'!G:G, A5021, 'WEEK 1'!D:D, "WR"), COUNTIFS('WEEK 1'!G:G, A5021, 'WEEK 1'!D:D, "MI"))</f>
        <v>0</v>
      </c>
      <c r="D5021" s="4">
        <f>SUM(COUNTIFS('WEEK 2'!G:G, A5021, 'WEEK 2'!D:D, "WR"), COUNTIFS('WEEK 2'!G:G, A5021, 'WEEK 2'!D:D, "MI"))</f>
        <v>0</v>
      </c>
      <c r="E5021" s="4">
        <f>SUM(COUNTIFS('WEEK 3'!G:G, A5021, 'WEEK 3'!D:D, "WR"), COUNTIFS('WEEK 3'!G:G, A5021, 'WEEK 3'!D:D, "MI"))</f>
        <v>0</v>
      </c>
      <c r="F5021" s="4">
        <f>SUM(COUNTIFS('WEEK 4'!G:G, A5021, 'WEEK 4'!D:D, "WR"), COUNTIFS('WEEK 4'!G:G, A5021, 'WEEK 4'!D:D, "MI"))</f>
        <v>0</v>
      </c>
      <c r="G5021" s="4">
        <f>SUM(COUNTIFS('WEEK 5'!G:G, A5021, 'WEEK 5'!D:D, "WR"), COUNTIFS('WEEK 5'!G:G, A5021, 'WEEK 5'!D:D, "MI"))</f>
        <v>0</v>
      </c>
      <c r="H5021" s="4">
        <f>SUM(Table3[[#This Row],[WEEK 1]:[WEEK 5 ]])</f>
        <v>0</v>
      </c>
      <c r="I5021" s="5" cm="1">
        <f t="array" ref="I5021">Table3[[#This Row],[EMPLOYEE TOTAL]]/Table4[MONTH TOTAL]</f>
        <v>0</v>
      </c>
    </row>
    <row r="5022" spans="1:9" x14ac:dyDescent="0.25">
      <c r="A5022" s="4" t="s">
        <v>7509</v>
      </c>
      <c r="B5022" s="4" t="s">
        <v>8781</v>
      </c>
      <c r="C5022" s="4">
        <f>SUM(COUNTIFS('WEEK 1'!G:G, A5022, 'WEEK 1'!D:D, "WR"), COUNTIFS('WEEK 1'!G:G, A5022, 'WEEK 1'!D:D, "MI"))</f>
        <v>0</v>
      </c>
      <c r="D5022" s="4">
        <f>SUM(COUNTIFS('WEEK 2'!G:G, A5022, 'WEEK 2'!D:D, "WR"), COUNTIFS('WEEK 2'!G:G, A5022, 'WEEK 2'!D:D, "MI"))</f>
        <v>0</v>
      </c>
      <c r="E5022" s="4">
        <f>SUM(COUNTIFS('WEEK 3'!G:G, A5022, 'WEEK 3'!D:D, "WR"), COUNTIFS('WEEK 3'!G:G, A5022, 'WEEK 3'!D:D, "MI"))</f>
        <v>0</v>
      </c>
      <c r="F5022" s="4">
        <f>SUM(COUNTIFS('WEEK 4'!G:G, A5022, 'WEEK 4'!D:D, "WR"), COUNTIFS('WEEK 4'!G:G, A5022, 'WEEK 4'!D:D, "MI"))</f>
        <v>0</v>
      </c>
      <c r="G5022" s="4">
        <f>SUM(COUNTIFS('WEEK 5'!G:G, A5022, 'WEEK 5'!D:D, "WR"), COUNTIFS('WEEK 5'!G:G, A5022, 'WEEK 5'!D:D, "MI"))</f>
        <v>0</v>
      </c>
      <c r="H5022" s="4">
        <f>SUM(Table3[[#This Row],[WEEK 1]:[WEEK 5 ]])</f>
        <v>0</v>
      </c>
      <c r="I5022" s="5" cm="1">
        <f t="array" ref="I5022">Table3[[#This Row],[EMPLOYEE TOTAL]]/Table4[MONTH TOTAL]</f>
        <v>0</v>
      </c>
    </row>
    <row r="5023" spans="1:9" x14ac:dyDescent="0.25">
      <c r="A5023" s="4" t="s">
        <v>8585</v>
      </c>
      <c r="B5023" s="4" t="s">
        <v>8784</v>
      </c>
      <c r="C5023" s="4">
        <f>SUM(COUNTIFS('WEEK 1'!G:G, A5023, 'WEEK 1'!D:D, "WR"), COUNTIFS('WEEK 1'!G:G, A5023, 'WEEK 1'!D:D, "MI"))</f>
        <v>0</v>
      </c>
      <c r="D5023" s="4">
        <f>SUM(COUNTIFS('WEEK 2'!G:G, A5023, 'WEEK 2'!D:D, "WR"), COUNTIFS('WEEK 2'!G:G, A5023, 'WEEK 2'!D:D, "MI"))</f>
        <v>0</v>
      </c>
      <c r="E5023" s="4">
        <f>SUM(COUNTIFS('WEEK 3'!G:G, A5023, 'WEEK 3'!D:D, "WR"), COUNTIFS('WEEK 3'!G:G, A5023, 'WEEK 3'!D:D, "MI"))</f>
        <v>0</v>
      </c>
      <c r="F5023" s="4">
        <f>SUM(COUNTIFS('WEEK 4'!G:G, A5023, 'WEEK 4'!D:D, "WR"), COUNTIFS('WEEK 4'!G:G, A5023, 'WEEK 4'!D:D, "MI"))</f>
        <v>0</v>
      </c>
      <c r="G5023" s="4">
        <f>SUM(COUNTIFS('WEEK 5'!G:G, A5023, 'WEEK 5'!D:D, "WR"), COUNTIFS('WEEK 5'!G:G, A5023, 'WEEK 5'!D:D, "MI"))</f>
        <v>0</v>
      </c>
      <c r="H5023" s="4">
        <f>SUM(Table3[[#This Row],[WEEK 1]:[WEEK 5 ]])</f>
        <v>0</v>
      </c>
      <c r="I5023" s="5" cm="1">
        <f t="array" ref="I5023">Table3[[#This Row],[EMPLOYEE TOTAL]]/Table4[MONTH TOTAL]</f>
        <v>0</v>
      </c>
    </row>
    <row r="5024" spans="1:9" x14ac:dyDescent="0.25">
      <c r="A5024" s="4" t="s">
        <v>1428</v>
      </c>
      <c r="B5024" s="4" t="s">
        <v>8780</v>
      </c>
      <c r="C5024" s="4">
        <f>SUM(COUNTIFS('WEEK 1'!G:G, A5024, 'WEEK 1'!D:D, "WR"), COUNTIFS('WEEK 1'!G:G, A5024, 'WEEK 1'!D:D, "MI"))</f>
        <v>0</v>
      </c>
      <c r="D5024" s="4">
        <f>SUM(COUNTIFS('WEEK 2'!G:G, A5024, 'WEEK 2'!D:D, "WR"), COUNTIFS('WEEK 2'!G:G, A5024, 'WEEK 2'!D:D, "MI"))</f>
        <v>0</v>
      </c>
      <c r="E5024" s="4">
        <f>SUM(COUNTIFS('WEEK 3'!G:G, A5024, 'WEEK 3'!D:D, "WR"), COUNTIFS('WEEK 3'!G:G, A5024, 'WEEK 3'!D:D, "MI"))</f>
        <v>0</v>
      </c>
      <c r="F5024" s="4">
        <f>SUM(COUNTIFS('WEEK 4'!G:G, A5024, 'WEEK 4'!D:D, "WR"), COUNTIFS('WEEK 4'!G:G, A5024, 'WEEK 4'!D:D, "MI"))</f>
        <v>0</v>
      </c>
      <c r="G5024" s="4">
        <f>SUM(COUNTIFS('WEEK 5'!G:G, A5024, 'WEEK 5'!D:D, "WR"), COUNTIFS('WEEK 5'!G:G, A5024, 'WEEK 5'!D:D, "MI"))</f>
        <v>0</v>
      </c>
      <c r="H5024" s="4">
        <f>SUM(Table3[[#This Row],[WEEK 1]:[WEEK 5 ]])</f>
        <v>0</v>
      </c>
      <c r="I5024" s="5" cm="1">
        <f t="array" ref="I5024">Table3[[#This Row],[EMPLOYEE TOTAL]]/Table4[MONTH TOTAL]</f>
        <v>0</v>
      </c>
    </row>
    <row r="5025" spans="1:9" x14ac:dyDescent="0.25">
      <c r="A5025" s="4" t="s">
        <v>124</v>
      </c>
      <c r="B5025" s="4" t="s">
        <v>8809</v>
      </c>
      <c r="C5025" s="4">
        <f>SUM(COUNTIFS('WEEK 1'!G:G, A5025, 'WEEK 1'!D:D, "WR"), COUNTIFS('WEEK 1'!G:G, A5025, 'WEEK 1'!D:D, "MI"))</f>
        <v>0</v>
      </c>
      <c r="D5025" s="4">
        <f>SUM(COUNTIFS('WEEK 2'!G:G, A5025, 'WEEK 2'!D:D, "WR"), COUNTIFS('WEEK 2'!G:G, A5025, 'WEEK 2'!D:D, "MI"))</f>
        <v>0</v>
      </c>
      <c r="E5025" s="4">
        <f>SUM(COUNTIFS('WEEK 3'!G:G, A5025, 'WEEK 3'!D:D, "WR"), COUNTIFS('WEEK 3'!G:G, A5025, 'WEEK 3'!D:D, "MI"))</f>
        <v>0</v>
      </c>
      <c r="F5025" s="4">
        <f>SUM(COUNTIFS('WEEK 4'!G:G, A5025, 'WEEK 4'!D:D, "WR"), COUNTIFS('WEEK 4'!G:G, A5025, 'WEEK 4'!D:D, "MI"))</f>
        <v>0</v>
      </c>
      <c r="G5025" s="4">
        <f>SUM(COUNTIFS('WEEK 5'!G:G, A5025, 'WEEK 5'!D:D, "WR"), COUNTIFS('WEEK 5'!G:G, A5025, 'WEEK 5'!D:D, "MI"))</f>
        <v>0</v>
      </c>
      <c r="H5025" s="4">
        <f>SUM(Table3[[#This Row],[WEEK 1]:[WEEK 5 ]])</f>
        <v>0</v>
      </c>
      <c r="I5025" s="5" cm="1">
        <f t="array" ref="I5025">Table3[[#This Row],[EMPLOYEE TOTAL]]/Table4[MONTH TOTAL]</f>
        <v>0</v>
      </c>
    </row>
    <row r="5026" spans="1:9" x14ac:dyDescent="0.25">
      <c r="A5026" s="4" t="s">
        <v>8172</v>
      </c>
      <c r="B5026" s="4" t="s">
        <v>8870</v>
      </c>
      <c r="C5026" s="4">
        <f>SUM(COUNTIFS('WEEK 1'!G:G, A5026, 'WEEK 1'!D:D, "WR"), COUNTIFS('WEEK 1'!G:G, A5026, 'WEEK 1'!D:D, "MI"))</f>
        <v>0</v>
      </c>
      <c r="D5026" s="4">
        <f>SUM(COUNTIFS('WEEK 2'!G:G, A5026, 'WEEK 2'!D:D, "WR"), COUNTIFS('WEEK 2'!G:G, A5026, 'WEEK 2'!D:D, "MI"))</f>
        <v>0</v>
      </c>
      <c r="E5026" s="4">
        <f>SUM(COUNTIFS('WEEK 3'!G:G, A5026, 'WEEK 3'!D:D, "WR"), COUNTIFS('WEEK 3'!G:G, A5026, 'WEEK 3'!D:D, "MI"))</f>
        <v>0</v>
      </c>
      <c r="F5026" s="4">
        <f>SUM(COUNTIFS('WEEK 4'!G:G, A5026, 'WEEK 4'!D:D, "WR"), COUNTIFS('WEEK 4'!G:G, A5026, 'WEEK 4'!D:D, "MI"))</f>
        <v>0</v>
      </c>
      <c r="G5026" s="4">
        <f>SUM(COUNTIFS('WEEK 5'!G:G, A5026, 'WEEK 5'!D:D, "WR"), COUNTIFS('WEEK 5'!G:G, A5026, 'WEEK 5'!D:D, "MI"))</f>
        <v>0</v>
      </c>
      <c r="H5026" s="4">
        <f>SUM(Table3[[#This Row],[WEEK 1]:[WEEK 5 ]])</f>
        <v>0</v>
      </c>
      <c r="I5026" s="5" cm="1">
        <f t="array" ref="I5026">Table3[[#This Row],[EMPLOYEE TOTAL]]/Table4[MONTH TOTAL]</f>
        <v>0</v>
      </c>
    </row>
    <row r="5027" spans="1:9" x14ac:dyDescent="0.25">
      <c r="A5027" s="4" t="s">
        <v>3742</v>
      </c>
      <c r="B5027" s="4" t="s">
        <v>8800</v>
      </c>
      <c r="C5027" s="4">
        <f>SUM(COUNTIFS('WEEK 1'!G:G, A5027, 'WEEK 1'!D:D, "WR"), COUNTIFS('WEEK 1'!G:G, A5027, 'WEEK 1'!D:D, "MI"))</f>
        <v>0</v>
      </c>
      <c r="D5027" s="4">
        <f>SUM(COUNTIFS('WEEK 2'!G:G, A5027, 'WEEK 2'!D:D, "WR"), COUNTIFS('WEEK 2'!G:G, A5027, 'WEEK 2'!D:D, "MI"))</f>
        <v>0</v>
      </c>
      <c r="E5027" s="4">
        <f>SUM(COUNTIFS('WEEK 3'!G:G, A5027, 'WEEK 3'!D:D, "WR"), COUNTIFS('WEEK 3'!G:G, A5027, 'WEEK 3'!D:D, "MI"))</f>
        <v>0</v>
      </c>
      <c r="F5027" s="4">
        <f>SUM(COUNTIFS('WEEK 4'!G:G, A5027, 'WEEK 4'!D:D, "WR"), COUNTIFS('WEEK 4'!G:G, A5027, 'WEEK 4'!D:D, "MI"))</f>
        <v>0</v>
      </c>
      <c r="G5027" s="4">
        <f>SUM(COUNTIFS('WEEK 5'!G:G, A5027, 'WEEK 5'!D:D, "WR"), COUNTIFS('WEEK 5'!G:G, A5027, 'WEEK 5'!D:D, "MI"))</f>
        <v>0</v>
      </c>
      <c r="H5027" s="4">
        <f>SUM(Table3[[#This Row],[WEEK 1]:[WEEK 5 ]])</f>
        <v>0</v>
      </c>
      <c r="I5027" s="5" cm="1">
        <f t="array" ref="I5027">Table3[[#This Row],[EMPLOYEE TOTAL]]/Table4[MONTH TOTAL]</f>
        <v>0</v>
      </c>
    </row>
    <row r="5028" spans="1:9" x14ac:dyDescent="0.25">
      <c r="A5028" s="4" t="s">
        <v>2444</v>
      </c>
      <c r="B5028" s="4" t="s">
        <v>8868</v>
      </c>
      <c r="C5028" s="4">
        <f>SUM(COUNTIFS('WEEK 1'!G:G, A5028, 'WEEK 1'!D:D, "WR"), COUNTIFS('WEEK 1'!G:G, A5028, 'WEEK 1'!D:D, "MI"))</f>
        <v>0</v>
      </c>
      <c r="D5028" s="4">
        <f>SUM(COUNTIFS('WEEK 2'!G:G, A5028, 'WEEK 2'!D:D, "WR"), COUNTIFS('WEEK 2'!G:G, A5028, 'WEEK 2'!D:D, "MI"))</f>
        <v>0</v>
      </c>
      <c r="E5028" s="4">
        <f>SUM(COUNTIFS('WEEK 3'!G:G, A5028, 'WEEK 3'!D:D, "WR"), COUNTIFS('WEEK 3'!G:G, A5028, 'WEEK 3'!D:D, "MI"))</f>
        <v>0</v>
      </c>
      <c r="F5028" s="4">
        <f>SUM(COUNTIFS('WEEK 4'!G:G, A5028, 'WEEK 4'!D:D, "WR"), COUNTIFS('WEEK 4'!G:G, A5028, 'WEEK 4'!D:D, "MI"))</f>
        <v>0</v>
      </c>
      <c r="G5028" s="4">
        <f>SUM(COUNTIFS('WEEK 5'!G:G, A5028, 'WEEK 5'!D:D, "WR"), COUNTIFS('WEEK 5'!G:G, A5028, 'WEEK 5'!D:D, "MI"))</f>
        <v>0</v>
      </c>
      <c r="H5028" s="4">
        <f>SUM(Table3[[#This Row],[WEEK 1]:[WEEK 5 ]])</f>
        <v>0</v>
      </c>
      <c r="I5028" s="5" cm="1">
        <f t="array" ref="I5028">Table3[[#This Row],[EMPLOYEE TOTAL]]/Table4[MONTH TOTAL]</f>
        <v>0</v>
      </c>
    </row>
    <row r="5029" spans="1:9" x14ac:dyDescent="0.25">
      <c r="A5029" s="4" t="s">
        <v>6029</v>
      </c>
      <c r="B5029" s="4" t="s">
        <v>8865</v>
      </c>
      <c r="C5029" s="4">
        <f>SUM(COUNTIFS('WEEK 1'!G:G, A5029, 'WEEK 1'!D:D, "WR"), COUNTIFS('WEEK 1'!G:G, A5029, 'WEEK 1'!D:D, "MI"))</f>
        <v>0</v>
      </c>
      <c r="D5029" s="4">
        <f>SUM(COUNTIFS('WEEK 2'!G:G, A5029, 'WEEK 2'!D:D, "WR"), COUNTIFS('WEEK 2'!G:G, A5029, 'WEEK 2'!D:D, "MI"))</f>
        <v>0</v>
      </c>
      <c r="E5029" s="4">
        <f>SUM(COUNTIFS('WEEK 3'!G:G, A5029, 'WEEK 3'!D:D, "WR"), COUNTIFS('WEEK 3'!G:G, A5029, 'WEEK 3'!D:D, "MI"))</f>
        <v>0</v>
      </c>
      <c r="F5029" s="4">
        <f>SUM(COUNTIFS('WEEK 4'!G:G, A5029, 'WEEK 4'!D:D, "WR"), COUNTIFS('WEEK 4'!G:G, A5029, 'WEEK 4'!D:D, "MI"))</f>
        <v>0</v>
      </c>
      <c r="G5029" s="4">
        <f>SUM(COUNTIFS('WEEK 5'!G:G, A5029, 'WEEK 5'!D:D, "WR"), COUNTIFS('WEEK 5'!G:G, A5029, 'WEEK 5'!D:D, "MI"))</f>
        <v>0</v>
      </c>
      <c r="H5029" s="4">
        <f>SUM(Table3[[#This Row],[WEEK 1]:[WEEK 5 ]])</f>
        <v>0</v>
      </c>
      <c r="I5029" s="5" cm="1">
        <f t="array" ref="I5029">Table3[[#This Row],[EMPLOYEE TOTAL]]/Table4[MONTH TOTAL]</f>
        <v>0</v>
      </c>
    </row>
    <row r="5030" spans="1:9" x14ac:dyDescent="0.25">
      <c r="A5030" s="4" t="s">
        <v>6473</v>
      </c>
      <c r="B5030" s="4" t="s">
        <v>8839</v>
      </c>
      <c r="C5030" s="4">
        <f>SUM(COUNTIFS('WEEK 1'!G:G, A5030, 'WEEK 1'!D:D, "WR"), COUNTIFS('WEEK 1'!G:G, A5030, 'WEEK 1'!D:D, "MI"))</f>
        <v>0</v>
      </c>
      <c r="D5030" s="4">
        <f>SUM(COUNTIFS('WEEK 2'!G:G, A5030, 'WEEK 2'!D:D, "WR"), COUNTIFS('WEEK 2'!G:G, A5030, 'WEEK 2'!D:D, "MI"))</f>
        <v>0</v>
      </c>
      <c r="E5030" s="4">
        <f>SUM(COUNTIFS('WEEK 3'!G:G, A5030, 'WEEK 3'!D:D, "WR"), COUNTIFS('WEEK 3'!G:G, A5030, 'WEEK 3'!D:D, "MI"))</f>
        <v>0</v>
      </c>
      <c r="F5030" s="4">
        <f>SUM(COUNTIFS('WEEK 4'!G:G, A5030, 'WEEK 4'!D:D, "WR"), COUNTIFS('WEEK 4'!G:G, A5030, 'WEEK 4'!D:D, "MI"))</f>
        <v>0</v>
      </c>
      <c r="G5030" s="4">
        <f>SUM(COUNTIFS('WEEK 5'!G:G, A5030, 'WEEK 5'!D:D, "WR"), COUNTIFS('WEEK 5'!G:G, A5030, 'WEEK 5'!D:D, "MI"))</f>
        <v>0</v>
      </c>
      <c r="H5030" s="4">
        <f>SUM(Table3[[#This Row],[WEEK 1]:[WEEK 5 ]])</f>
        <v>0</v>
      </c>
      <c r="I5030" s="5" cm="1">
        <f t="array" ref="I5030">Table3[[#This Row],[EMPLOYEE TOTAL]]/Table4[MONTH TOTAL]</f>
        <v>0</v>
      </c>
    </row>
    <row r="5031" spans="1:9" x14ac:dyDescent="0.25">
      <c r="A5031" s="4" t="s">
        <v>4261</v>
      </c>
      <c r="B5031" s="4" t="s">
        <v>8829</v>
      </c>
      <c r="C5031" s="4">
        <f>SUM(COUNTIFS('WEEK 1'!G:G, A5031, 'WEEK 1'!D:D, "WR"), COUNTIFS('WEEK 1'!G:G, A5031, 'WEEK 1'!D:D, "MI"))</f>
        <v>0</v>
      </c>
      <c r="D5031" s="4">
        <f>SUM(COUNTIFS('WEEK 2'!G:G, A5031, 'WEEK 2'!D:D, "WR"), COUNTIFS('WEEK 2'!G:G, A5031, 'WEEK 2'!D:D, "MI"))</f>
        <v>0</v>
      </c>
      <c r="E5031" s="4">
        <f>SUM(COUNTIFS('WEEK 3'!G:G, A5031, 'WEEK 3'!D:D, "WR"), COUNTIFS('WEEK 3'!G:G, A5031, 'WEEK 3'!D:D, "MI"))</f>
        <v>0</v>
      </c>
      <c r="F5031" s="4">
        <f>SUM(COUNTIFS('WEEK 4'!G:G, A5031, 'WEEK 4'!D:D, "WR"), COUNTIFS('WEEK 4'!G:G, A5031, 'WEEK 4'!D:D, "MI"))</f>
        <v>0</v>
      </c>
      <c r="G5031" s="4">
        <f>SUM(COUNTIFS('WEEK 5'!G:G, A5031, 'WEEK 5'!D:D, "WR"), COUNTIFS('WEEK 5'!G:G, A5031, 'WEEK 5'!D:D, "MI"))</f>
        <v>0</v>
      </c>
      <c r="H5031" s="4">
        <f>SUM(Table3[[#This Row],[WEEK 1]:[WEEK 5 ]])</f>
        <v>0</v>
      </c>
      <c r="I5031" s="5" cm="1">
        <f t="array" ref="I5031">Table3[[#This Row],[EMPLOYEE TOTAL]]/Table4[MONTH TOTAL]</f>
        <v>0</v>
      </c>
    </row>
    <row r="5032" spans="1:9" x14ac:dyDescent="0.25">
      <c r="A5032" s="4" t="s">
        <v>2744</v>
      </c>
      <c r="B5032" s="4" t="s">
        <v>8798</v>
      </c>
      <c r="C5032" s="4">
        <f>SUM(COUNTIFS('WEEK 1'!G:G, A5032, 'WEEK 1'!D:D, "WR"), COUNTIFS('WEEK 1'!G:G, A5032, 'WEEK 1'!D:D, "MI"))</f>
        <v>0</v>
      </c>
      <c r="D5032" s="4">
        <f>SUM(COUNTIFS('WEEK 2'!G:G, A5032, 'WEEK 2'!D:D, "WR"), COUNTIFS('WEEK 2'!G:G, A5032, 'WEEK 2'!D:D, "MI"))</f>
        <v>0</v>
      </c>
      <c r="E5032" s="4">
        <f>SUM(COUNTIFS('WEEK 3'!G:G, A5032, 'WEEK 3'!D:D, "WR"), COUNTIFS('WEEK 3'!G:G, A5032, 'WEEK 3'!D:D, "MI"))</f>
        <v>0</v>
      </c>
      <c r="F5032" s="4">
        <f>SUM(COUNTIFS('WEEK 4'!G:G, A5032, 'WEEK 4'!D:D, "WR"), COUNTIFS('WEEK 4'!G:G, A5032, 'WEEK 4'!D:D, "MI"))</f>
        <v>0</v>
      </c>
      <c r="G5032" s="4">
        <f>SUM(COUNTIFS('WEEK 5'!G:G, A5032, 'WEEK 5'!D:D, "WR"), COUNTIFS('WEEK 5'!G:G, A5032, 'WEEK 5'!D:D, "MI"))</f>
        <v>0</v>
      </c>
      <c r="H5032" s="4">
        <f>SUM(Table3[[#This Row],[WEEK 1]:[WEEK 5 ]])</f>
        <v>0</v>
      </c>
      <c r="I5032" s="5" cm="1">
        <f t="array" ref="I5032">Table3[[#This Row],[EMPLOYEE TOTAL]]/Table4[MONTH TOTAL]</f>
        <v>0</v>
      </c>
    </row>
    <row r="5033" spans="1:9" x14ac:dyDescent="0.25">
      <c r="A5033" s="4" t="s">
        <v>1613</v>
      </c>
      <c r="B5033" s="4" t="s">
        <v>8802</v>
      </c>
      <c r="C5033" s="4">
        <f>SUM(COUNTIFS('WEEK 1'!G:G, A5033, 'WEEK 1'!D:D, "WR"), COUNTIFS('WEEK 1'!G:G, A5033, 'WEEK 1'!D:D, "MI"))</f>
        <v>0</v>
      </c>
      <c r="D5033" s="4">
        <f>SUM(COUNTIFS('WEEK 2'!G:G, A5033, 'WEEK 2'!D:D, "WR"), COUNTIFS('WEEK 2'!G:G, A5033, 'WEEK 2'!D:D, "MI"))</f>
        <v>0</v>
      </c>
      <c r="E5033" s="4">
        <f>SUM(COUNTIFS('WEEK 3'!G:G, A5033, 'WEEK 3'!D:D, "WR"), COUNTIFS('WEEK 3'!G:G, A5033, 'WEEK 3'!D:D, "MI"))</f>
        <v>0</v>
      </c>
      <c r="F5033" s="4">
        <f>SUM(COUNTIFS('WEEK 4'!G:G, A5033, 'WEEK 4'!D:D, "WR"), COUNTIFS('WEEK 4'!G:G, A5033, 'WEEK 4'!D:D, "MI"))</f>
        <v>0</v>
      </c>
      <c r="G5033" s="4">
        <f>SUM(COUNTIFS('WEEK 5'!G:G, A5033, 'WEEK 5'!D:D, "WR"), COUNTIFS('WEEK 5'!G:G, A5033, 'WEEK 5'!D:D, "MI"))</f>
        <v>0</v>
      </c>
      <c r="H5033" s="4">
        <f>SUM(Table3[[#This Row],[WEEK 1]:[WEEK 5 ]])</f>
        <v>0</v>
      </c>
      <c r="I5033" s="5" cm="1">
        <f t="array" ref="I5033">Table3[[#This Row],[EMPLOYEE TOTAL]]/Table4[MONTH TOTAL]</f>
        <v>0</v>
      </c>
    </row>
    <row r="5034" spans="1:9" x14ac:dyDescent="0.25">
      <c r="A5034" s="4" t="s">
        <v>1226</v>
      </c>
      <c r="B5034" s="4" t="s">
        <v>8788</v>
      </c>
      <c r="C5034" s="4">
        <f>SUM(COUNTIFS('WEEK 1'!G:G, A5034, 'WEEK 1'!D:D, "WR"), COUNTIFS('WEEK 1'!G:G, A5034, 'WEEK 1'!D:D, "MI"))</f>
        <v>0</v>
      </c>
      <c r="D5034" s="4">
        <f>SUM(COUNTIFS('WEEK 2'!G:G, A5034, 'WEEK 2'!D:D, "WR"), COUNTIFS('WEEK 2'!G:G, A5034, 'WEEK 2'!D:D, "MI"))</f>
        <v>0</v>
      </c>
      <c r="E5034" s="4">
        <f>SUM(COUNTIFS('WEEK 3'!G:G, A5034, 'WEEK 3'!D:D, "WR"), COUNTIFS('WEEK 3'!G:G, A5034, 'WEEK 3'!D:D, "MI"))</f>
        <v>0</v>
      </c>
      <c r="F5034" s="4">
        <f>SUM(COUNTIFS('WEEK 4'!G:G, A5034, 'WEEK 4'!D:D, "WR"), COUNTIFS('WEEK 4'!G:G, A5034, 'WEEK 4'!D:D, "MI"))</f>
        <v>0</v>
      </c>
      <c r="G5034" s="4">
        <f>SUM(COUNTIFS('WEEK 5'!G:G, A5034, 'WEEK 5'!D:D, "WR"), COUNTIFS('WEEK 5'!G:G, A5034, 'WEEK 5'!D:D, "MI"))</f>
        <v>0</v>
      </c>
      <c r="H5034" s="4">
        <f>SUM(Table3[[#This Row],[WEEK 1]:[WEEK 5 ]])</f>
        <v>0</v>
      </c>
      <c r="I5034" s="5" cm="1">
        <f t="array" ref="I5034">Table3[[#This Row],[EMPLOYEE TOTAL]]/Table4[MONTH TOTAL]</f>
        <v>0</v>
      </c>
    </row>
    <row r="5035" spans="1:9" x14ac:dyDescent="0.25">
      <c r="A5035" s="4" t="s">
        <v>7321</v>
      </c>
      <c r="B5035" s="4" t="s">
        <v>8778</v>
      </c>
      <c r="C5035" s="4">
        <f>SUM(COUNTIFS('WEEK 1'!G:G, A5035, 'WEEK 1'!D:D, "WR"), COUNTIFS('WEEK 1'!G:G, A5035, 'WEEK 1'!D:D, "MI"))</f>
        <v>0</v>
      </c>
      <c r="D5035" s="4">
        <f>SUM(COUNTIFS('WEEK 2'!G:G, A5035, 'WEEK 2'!D:D, "WR"), COUNTIFS('WEEK 2'!G:G, A5035, 'WEEK 2'!D:D, "MI"))</f>
        <v>0</v>
      </c>
      <c r="E5035" s="4">
        <f>SUM(COUNTIFS('WEEK 3'!G:G, A5035, 'WEEK 3'!D:D, "WR"), COUNTIFS('WEEK 3'!G:G, A5035, 'WEEK 3'!D:D, "MI"))</f>
        <v>0</v>
      </c>
      <c r="F5035" s="4">
        <f>SUM(COUNTIFS('WEEK 4'!G:G, A5035, 'WEEK 4'!D:D, "WR"), COUNTIFS('WEEK 4'!G:G, A5035, 'WEEK 4'!D:D, "MI"))</f>
        <v>0</v>
      </c>
      <c r="G5035" s="4">
        <f>SUM(COUNTIFS('WEEK 5'!G:G, A5035, 'WEEK 5'!D:D, "WR"), COUNTIFS('WEEK 5'!G:G, A5035, 'WEEK 5'!D:D, "MI"))</f>
        <v>0</v>
      </c>
      <c r="H5035" s="4">
        <f>SUM(Table3[[#This Row],[WEEK 1]:[WEEK 5 ]])</f>
        <v>0</v>
      </c>
      <c r="I5035" s="5" cm="1">
        <f t="array" ref="I5035">Table3[[#This Row],[EMPLOYEE TOTAL]]/Table4[MONTH TOTAL]</f>
        <v>0</v>
      </c>
    </row>
    <row r="5036" spans="1:9" x14ac:dyDescent="0.25">
      <c r="A5036" s="4" t="s">
        <v>3481</v>
      </c>
      <c r="B5036" s="4" t="s">
        <v>8802</v>
      </c>
      <c r="C5036" s="4">
        <f>SUM(COUNTIFS('WEEK 1'!G:G, A5036, 'WEEK 1'!D:D, "WR"), COUNTIFS('WEEK 1'!G:G, A5036, 'WEEK 1'!D:D, "MI"))</f>
        <v>0</v>
      </c>
      <c r="D5036" s="4">
        <f>SUM(COUNTIFS('WEEK 2'!G:G, A5036, 'WEEK 2'!D:D, "WR"), COUNTIFS('WEEK 2'!G:G, A5036, 'WEEK 2'!D:D, "MI"))</f>
        <v>0</v>
      </c>
      <c r="E5036" s="4">
        <f>SUM(COUNTIFS('WEEK 3'!G:G, A5036, 'WEEK 3'!D:D, "WR"), COUNTIFS('WEEK 3'!G:G, A5036, 'WEEK 3'!D:D, "MI"))</f>
        <v>0</v>
      </c>
      <c r="F5036" s="4">
        <f>SUM(COUNTIFS('WEEK 4'!G:G, A5036, 'WEEK 4'!D:D, "WR"), COUNTIFS('WEEK 4'!G:G, A5036, 'WEEK 4'!D:D, "MI"))</f>
        <v>0</v>
      </c>
      <c r="G5036" s="4">
        <f>SUM(COUNTIFS('WEEK 5'!G:G, A5036, 'WEEK 5'!D:D, "WR"), COUNTIFS('WEEK 5'!G:G, A5036, 'WEEK 5'!D:D, "MI"))</f>
        <v>0</v>
      </c>
      <c r="H5036" s="4">
        <f>SUM(Table3[[#This Row],[WEEK 1]:[WEEK 5 ]])</f>
        <v>0</v>
      </c>
      <c r="I5036" s="5" cm="1">
        <f t="array" ref="I5036">Table3[[#This Row],[EMPLOYEE TOTAL]]/Table4[MONTH TOTAL]</f>
        <v>0</v>
      </c>
    </row>
    <row r="5037" spans="1:9" x14ac:dyDescent="0.25">
      <c r="A5037" s="4" t="s">
        <v>7501</v>
      </c>
      <c r="B5037" s="4" t="s">
        <v>8839</v>
      </c>
      <c r="C5037" s="4">
        <f>SUM(COUNTIFS('WEEK 1'!G:G, A5037, 'WEEK 1'!D:D, "WR"), COUNTIFS('WEEK 1'!G:G, A5037, 'WEEK 1'!D:D, "MI"))</f>
        <v>0</v>
      </c>
      <c r="D5037" s="4">
        <f>SUM(COUNTIFS('WEEK 2'!G:G, A5037, 'WEEK 2'!D:D, "WR"), COUNTIFS('WEEK 2'!G:G, A5037, 'WEEK 2'!D:D, "MI"))</f>
        <v>0</v>
      </c>
      <c r="E5037" s="4">
        <f>SUM(COUNTIFS('WEEK 3'!G:G, A5037, 'WEEK 3'!D:D, "WR"), COUNTIFS('WEEK 3'!G:G, A5037, 'WEEK 3'!D:D, "MI"))</f>
        <v>0</v>
      </c>
      <c r="F5037" s="4">
        <f>SUM(COUNTIFS('WEEK 4'!G:G, A5037, 'WEEK 4'!D:D, "WR"), COUNTIFS('WEEK 4'!G:G, A5037, 'WEEK 4'!D:D, "MI"))</f>
        <v>0</v>
      </c>
      <c r="G5037" s="4">
        <f>SUM(COUNTIFS('WEEK 5'!G:G, A5037, 'WEEK 5'!D:D, "WR"), COUNTIFS('WEEK 5'!G:G, A5037, 'WEEK 5'!D:D, "MI"))</f>
        <v>0</v>
      </c>
      <c r="H5037" s="4">
        <f>SUM(Table3[[#This Row],[WEEK 1]:[WEEK 5 ]])</f>
        <v>0</v>
      </c>
      <c r="I5037" s="5" cm="1">
        <f t="array" ref="I5037">Table3[[#This Row],[EMPLOYEE TOTAL]]/Table4[MONTH TOTAL]</f>
        <v>0</v>
      </c>
    </row>
    <row r="5038" spans="1:9" x14ac:dyDescent="0.25">
      <c r="A5038" s="4" t="s">
        <v>1768</v>
      </c>
      <c r="B5038" s="4" t="s">
        <v>8815</v>
      </c>
      <c r="C5038" s="4">
        <f>SUM(COUNTIFS('WEEK 1'!G:G, A5038, 'WEEK 1'!D:D, "WR"), COUNTIFS('WEEK 1'!G:G, A5038, 'WEEK 1'!D:D, "MI"))</f>
        <v>0</v>
      </c>
      <c r="D5038" s="4">
        <f>SUM(COUNTIFS('WEEK 2'!G:G, A5038, 'WEEK 2'!D:D, "WR"), COUNTIFS('WEEK 2'!G:G, A5038, 'WEEK 2'!D:D, "MI"))</f>
        <v>0</v>
      </c>
      <c r="E5038" s="4">
        <f>SUM(COUNTIFS('WEEK 3'!G:G, A5038, 'WEEK 3'!D:D, "WR"), COUNTIFS('WEEK 3'!G:G, A5038, 'WEEK 3'!D:D, "MI"))</f>
        <v>0</v>
      </c>
      <c r="F5038" s="4">
        <f>SUM(COUNTIFS('WEEK 4'!G:G, A5038, 'WEEK 4'!D:D, "WR"), COUNTIFS('WEEK 4'!G:G, A5038, 'WEEK 4'!D:D, "MI"))</f>
        <v>0</v>
      </c>
      <c r="G5038" s="4">
        <f>SUM(COUNTIFS('WEEK 5'!G:G, A5038, 'WEEK 5'!D:D, "WR"), COUNTIFS('WEEK 5'!G:G, A5038, 'WEEK 5'!D:D, "MI"))</f>
        <v>0</v>
      </c>
      <c r="H5038" s="4">
        <f>SUM(Table3[[#This Row],[WEEK 1]:[WEEK 5 ]])</f>
        <v>0</v>
      </c>
      <c r="I5038" s="5" cm="1">
        <f t="array" ref="I5038">Table3[[#This Row],[EMPLOYEE TOTAL]]/Table4[MONTH TOTAL]</f>
        <v>0</v>
      </c>
    </row>
    <row r="5039" spans="1:9" x14ac:dyDescent="0.25">
      <c r="A5039" s="4" t="s">
        <v>4073</v>
      </c>
      <c r="B5039" s="4" t="s">
        <v>8839</v>
      </c>
      <c r="C5039" s="4">
        <f>SUM(COUNTIFS('WEEK 1'!G:G, A5039, 'WEEK 1'!D:D, "WR"), COUNTIFS('WEEK 1'!G:G, A5039, 'WEEK 1'!D:D, "MI"))</f>
        <v>0</v>
      </c>
      <c r="D5039" s="4">
        <f>SUM(COUNTIFS('WEEK 2'!G:G, A5039, 'WEEK 2'!D:D, "WR"), COUNTIFS('WEEK 2'!G:G, A5039, 'WEEK 2'!D:D, "MI"))</f>
        <v>0</v>
      </c>
      <c r="E5039" s="4">
        <f>SUM(COUNTIFS('WEEK 3'!G:G, A5039, 'WEEK 3'!D:D, "WR"), COUNTIFS('WEEK 3'!G:G, A5039, 'WEEK 3'!D:D, "MI"))</f>
        <v>0</v>
      </c>
      <c r="F5039" s="4">
        <f>SUM(COUNTIFS('WEEK 4'!G:G, A5039, 'WEEK 4'!D:D, "WR"), COUNTIFS('WEEK 4'!G:G, A5039, 'WEEK 4'!D:D, "MI"))</f>
        <v>0</v>
      </c>
      <c r="G5039" s="4">
        <f>SUM(COUNTIFS('WEEK 5'!G:G, A5039, 'WEEK 5'!D:D, "WR"), COUNTIFS('WEEK 5'!G:G, A5039, 'WEEK 5'!D:D, "MI"))</f>
        <v>0</v>
      </c>
      <c r="H5039" s="4">
        <f>SUM(Table3[[#This Row],[WEEK 1]:[WEEK 5 ]])</f>
        <v>0</v>
      </c>
      <c r="I5039" s="5" cm="1">
        <f t="array" ref="I5039">Table3[[#This Row],[EMPLOYEE TOTAL]]/Table4[MONTH TOTAL]</f>
        <v>0</v>
      </c>
    </row>
    <row r="5040" spans="1:9" x14ac:dyDescent="0.25">
      <c r="A5040" s="4" t="s">
        <v>3717</v>
      </c>
      <c r="B5040" s="4" t="s">
        <v>8792</v>
      </c>
      <c r="C5040" s="4">
        <f>SUM(COUNTIFS('WEEK 1'!G:G, A5040, 'WEEK 1'!D:D, "WR"), COUNTIFS('WEEK 1'!G:G, A5040, 'WEEK 1'!D:D, "MI"))</f>
        <v>0</v>
      </c>
      <c r="D5040" s="4">
        <f>SUM(COUNTIFS('WEEK 2'!G:G, A5040, 'WEEK 2'!D:D, "WR"), COUNTIFS('WEEK 2'!G:G, A5040, 'WEEK 2'!D:D, "MI"))</f>
        <v>0</v>
      </c>
      <c r="E5040" s="4">
        <f>SUM(COUNTIFS('WEEK 3'!G:G, A5040, 'WEEK 3'!D:D, "WR"), COUNTIFS('WEEK 3'!G:G, A5040, 'WEEK 3'!D:D, "MI"))</f>
        <v>0</v>
      </c>
      <c r="F5040" s="4">
        <f>SUM(COUNTIFS('WEEK 4'!G:G, A5040, 'WEEK 4'!D:D, "WR"), COUNTIFS('WEEK 4'!G:G, A5040, 'WEEK 4'!D:D, "MI"))</f>
        <v>0</v>
      </c>
      <c r="G5040" s="4">
        <f>SUM(COUNTIFS('WEEK 5'!G:G, A5040, 'WEEK 5'!D:D, "WR"), COUNTIFS('WEEK 5'!G:G, A5040, 'WEEK 5'!D:D, "MI"))</f>
        <v>0</v>
      </c>
      <c r="H5040" s="4">
        <f>SUM(Table3[[#This Row],[WEEK 1]:[WEEK 5 ]])</f>
        <v>0</v>
      </c>
      <c r="I5040" s="5" cm="1">
        <f t="array" ref="I5040">Table3[[#This Row],[EMPLOYEE TOTAL]]/Table4[MONTH TOTAL]</f>
        <v>0</v>
      </c>
    </row>
    <row r="5041" spans="1:9" x14ac:dyDescent="0.25">
      <c r="A5041" s="4" t="s">
        <v>3448</v>
      </c>
      <c r="B5041" s="4" t="s">
        <v>8830</v>
      </c>
      <c r="C5041" s="4">
        <f>SUM(COUNTIFS('WEEK 1'!G:G, A5041, 'WEEK 1'!D:D, "WR"), COUNTIFS('WEEK 1'!G:G, A5041, 'WEEK 1'!D:D, "MI"))</f>
        <v>0</v>
      </c>
      <c r="D5041" s="4">
        <f>SUM(COUNTIFS('WEEK 2'!G:G, A5041, 'WEEK 2'!D:D, "WR"), COUNTIFS('WEEK 2'!G:G, A5041, 'WEEK 2'!D:D, "MI"))</f>
        <v>0</v>
      </c>
      <c r="E5041" s="4">
        <f>SUM(COUNTIFS('WEEK 3'!G:G, A5041, 'WEEK 3'!D:D, "WR"), COUNTIFS('WEEK 3'!G:G, A5041, 'WEEK 3'!D:D, "MI"))</f>
        <v>0</v>
      </c>
      <c r="F5041" s="4">
        <f>SUM(COUNTIFS('WEEK 4'!G:G, A5041, 'WEEK 4'!D:D, "WR"), COUNTIFS('WEEK 4'!G:G, A5041, 'WEEK 4'!D:D, "MI"))</f>
        <v>0</v>
      </c>
      <c r="G5041" s="4">
        <f>SUM(COUNTIFS('WEEK 5'!G:G, A5041, 'WEEK 5'!D:D, "WR"), COUNTIFS('WEEK 5'!G:G, A5041, 'WEEK 5'!D:D, "MI"))</f>
        <v>0</v>
      </c>
      <c r="H5041" s="4">
        <f>SUM(Table3[[#This Row],[WEEK 1]:[WEEK 5 ]])</f>
        <v>0</v>
      </c>
      <c r="I5041" s="5" cm="1">
        <f t="array" ref="I5041">Table3[[#This Row],[EMPLOYEE TOTAL]]/Table4[MONTH TOTAL]</f>
        <v>0</v>
      </c>
    </row>
    <row r="5042" spans="1:9" x14ac:dyDescent="0.25">
      <c r="A5042" s="4" t="s">
        <v>5050</v>
      </c>
      <c r="B5042" s="4" t="s">
        <v>8848</v>
      </c>
      <c r="C5042" s="4">
        <f>SUM(COUNTIFS('WEEK 1'!G:G, A5042, 'WEEK 1'!D:D, "WR"), COUNTIFS('WEEK 1'!G:G, A5042, 'WEEK 1'!D:D, "MI"))</f>
        <v>0</v>
      </c>
      <c r="D5042" s="4">
        <f>SUM(COUNTIFS('WEEK 2'!G:G, A5042, 'WEEK 2'!D:D, "WR"), COUNTIFS('WEEK 2'!G:G, A5042, 'WEEK 2'!D:D, "MI"))</f>
        <v>0</v>
      </c>
      <c r="E5042" s="4">
        <f>SUM(COUNTIFS('WEEK 3'!G:G, A5042, 'WEEK 3'!D:D, "WR"), COUNTIFS('WEEK 3'!G:G, A5042, 'WEEK 3'!D:D, "MI"))</f>
        <v>0</v>
      </c>
      <c r="F5042" s="4">
        <f>SUM(COUNTIFS('WEEK 4'!G:G, A5042, 'WEEK 4'!D:D, "WR"), COUNTIFS('WEEK 4'!G:G, A5042, 'WEEK 4'!D:D, "MI"))</f>
        <v>0</v>
      </c>
      <c r="G5042" s="4">
        <f>SUM(COUNTIFS('WEEK 5'!G:G, A5042, 'WEEK 5'!D:D, "WR"), COUNTIFS('WEEK 5'!G:G, A5042, 'WEEK 5'!D:D, "MI"))</f>
        <v>0</v>
      </c>
      <c r="H5042" s="4">
        <f>SUM(Table3[[#This Row],[WEEK 1]:[WEEK 5 ]])</f>
        <v>0</v>
      </c>
      <c r="I5042" s="5" cm="1">
        <f t="array" ref="I5042">Table3[[#This Row],[EMPLOYEE TOTAL]]/Table4[MONTH TOTAL]</f>
        <v>0</v>
      </c>
    </row>
    <row r="5043" spans="1:9" x14ac:dyDescent="0.25">
      <c r="A5043" s="4" t="s">
        <v>6384</v>
      </c>
      <c r="B5043" s="4" t="s">
        <v>8829</v>
      </c>
      <c r="C5043" s="4">
        <f>SUM(COUNTIFS('WEEK 1'!G:G, A5043, 'WEEK 1'!D:D, "WR"), COUNTIFS('WEEK 1'!G:G, A5043, 'WEEK 1'!D:D, "MI"))</f>
        <v>0</v>
      </c>
      <c r="D5043" s="4">
        <f>SUM(COUNTIFS('WEEK 2'!G:G, A5043, 'WEEK 2'!D:D, "WR"), COUNTIFS('WEEK 2'!G:G, A5043, 'WEEK 2'!D:D, "MI"))</f>
        <v>0</v>
      </c>
      <c r="E5043" s="4">
        <f>SUM(COUNTIFS('WEEK 3'!G:G, A5043, 'WEEK 3'!D:D, "WR"), COUNTIFS('WEEK 3'!G:G, A5043, 'WEEK 3'!D:D, "MI"))</f>
        <v>0</v>
      </c>
      <c r="F5043" s="4">
        <f>SUM(COUNTIFS('WEEK 4'!G:G, A5043, 'WEEK 4'!D:D, "WR"), COUNTIFS('WEEK 4'!G:G, A5043, 'WEEK 4'!D:D, "MI"))</f>
        <v>0</v>
      </c>
      <c r="G5043" s="4">
        <f>SUM(COUNTIFS('WEEK 5'!G:G, A5043, 'WEEK 5'!D:D, "WR"), COUNTIFS('WEEK 5'!G:G, A5043, 'WEEK 5'!D:D, "MI"))</f>
        <v>0</v>
      </c>
      <c r="H5043" s="4">
        <f>SUM(Table3[[#This Row],[WEEK 1]:[WEEK 5 ]])</f>
        <v>0</v>
      </c>
      <c r="I5043" s="5" cm="1">
        <f t="array" ref="I5043">Table3[[#This Row],[EMPLOYEE TOTAL]]/Table4[MONTH TOTAL]</f>
        <v>0</v>
      </c>
    </row>
    <row r="5044" spans="1:9" x14ac:dyDescent="0.25">
      <c r="A5044" s="4" t="s">
        <v>914</v>
      </c>
      <c r="B5044" s="4" t="s">
        <v>8864</v>
      </c>
      <c r="C5044" s="4">
        <f>SUM(COUNTIFS('WEEK 1'!G:G, A5044, 'WEEK 1'!D:D, "WR"), COUNTIFS('WEEK 1'!G:G, A5044, 'WEEK 1'!D:D, "MI"))</f>
        <v>0</v>
      </c>
      <c r="D5044" s="4">
        <f>SUM(COUNTIFS('WEEK 2'!G:G, A5044, 'WEEK 2'!D:D, "WR"), COUNTIFS('WEEK 2'!G:G, A5044, 'WEEK 2'!D:D, "MI"))</f>
        <v>0</v>
      </c>
      <c r="E5044" s="4">
        <f>SUM(COUNTIFS('WEEK 3'!G:G, A5044, 'WEEK 3'!D:D, "WR"), COUNTIFS('WEEK 3'!G:G, A5044, 'WEEK 3'!D:D, "MI"))</f>
        <v>0</v>
      </c>
      <c r="F5044" s="4">
        <f>SUM(COUNTIFS('WEEK 4'!G:G, A5044, 'WEEK 4'!D:D, "WR"), COUNTIFS('WEEK 4'!G:G, A5044, 'WEEK 4'!D:D, "MI"))</f>
        <v>0</v>
      </c>
      <c r="G5044" s="4">
        <f>SUM(COUNTIFS('WEEK 5'!G:G, A5044, 'WEEK 5'!D:D, "WR"), COUNTIFS('WEEK 5'!G:G, A5044, 'WEEK 5'!D:D, "MI"))</f>
        <v>0</v>
      </c>
      <c r="H5044" s="4">
        <f>SUM(Table3[[#This Row],[WEEK 1]:[WEEK 5 ]])</f>
        <v>0</v>
      </c>
      <c r="I5044" s="5" cm="1">
        <f t="array" ref="I5044">Table3[[#This Row],[EMPLOYEE TOTAL]]/Table4[MONTH TOTAL]</f>
        <v>0</v>
      </c>
    </row>
    <row r="5045" spans="1:9" x14ac:dyDescent="0.25">
      <c r="A5045" s="4" t="s">
        <v>1807</v>
      </c>
      <c r="B5045" s="4" t="s">
        <v>8819</v>
      </c>
      <c r="C5045" s="4">
        <f>SUM(COUNTIFS('WEEK 1'!G:G, A5045, 'WEEK 1'!D:D, "WR"), COUNTIFS('WEEK 1'!G:G, A5045, 'WEEK 1'!D:D, "MI"))</f>
        <v>0</v>
      </c>
      <c r="D5045" s="4">
        <f>SUM(COUNTIFS('WEEK 2'!G:G, A5045, 'WEEK 2'!D:D, "WR"), COUNTIFS('WEEK 2'!G:G, A5045, 'WEEK 2'!D:D, "MI"))</f>
        <v>0</v>
      </c>
      <c r="E5045" s="4">
        <f>SUM(COUNTIFS('WEEK 3'!G:G, A5045, 'WEEK 3'!D:D, "WR"), COUNTIFS('WEEK 3'!G:G, A5045, 'WEEK 3'!D:D, "MI"))</f>
        <v>0</v>
      </c>
      <c r="F5045" s="4">
        <f>SUM(COUNTIFS('WEEK 4'!G:G, A5045, 'WEEK 4'!D:D, "WR"), COUNTIFS('WEEK 4'!G:G, A5045, 'WEEK 4'!D:D, "MI"))</f>
        <v>0</v>
      </c>
      <c r="G5045" s="4">
        <f>SUM(COUNTIFS('WEEK 5'!G:G, A5045, 'WEEK 5'!D:D, "WR"), COUNTIFS('WEEK 5'!G:G, A5045, 'WEEK 5'!D:D, "MI"))</f>
        <v>0</v>
      </c>
      <c r="H5045" s="4">
        <f>SUM(Table3[[#This Row],[WEEK 1]:[WEEK 5 ]])</f>
        <v>0</v>
      </c>
      <c r="I5045" s="5" cm="1">
        <f t="array" ref="I5045">Table3[[#This Row],[EMPLOYEE TOTAL]]/Table4[MONTH TOTAL]</f>
        <v>0</v>
      </c>
    </row>
    <row r="5046" spans="1:9" x14ac:dyDescent="0.25">
      <c r="A5046" s="4" t="s">
        <v>5559</v>
      </c>
      <c r="B5046" s="4" t="s">
        <v>8823</v>
      </c>
      <c r="C5046" s="4">
        <f>SUM(COUNTIFS('WEEK 1'!G:G, A5046, 'WEEK 1'!D:D, "WR"), COUNTIFS('WEEK 1'!G:G, A5046, 'WEEK 1'!D:D, "MI"))</f>
        <v>0</v>
      </c>
      <c r="D5046" s="4">
        <f>SUM(COUNTIFS('WEEK 2'!G:G, A5046, 'WEEK 2'!D:D, "WR"), COUNTIFS('WEEK 2'!G:G, A5046, 'WEEK 2'!D:D, "MI"))</f>
        <v>0</v>
      </c>
      <c r="E5046" s="4">
        <f>SUM(COUNTIFS('WEEK 3'!G:G, A5046, 'WEEK 3'!D:D, "WR"), COUNTIFS('WEEK 3'!G:G, A5046, 'WEEK 3'!D:D, "MI"))</f>
        <v>0</v>
      </c>
      <c r="F5046" s="4">
        <f>SUM(COUNTIFS('WEEK 4'!G:G, A5046, 'WEEK 4'!D:D, "WR"), COUNTIFS('WEEK 4'!G:G, A5046, 'WEEK 4'!D:D, "MI"))</f>
        <v>0</v>
      </c>
      <c r="G5046" s="4">
        <f>SUM(COUNTIFS('WEEK 5'!G:G, A5046, 'WEEK 5'!D:D, "WR"), COUNTIFS('WEEK 5'!G:G, A5046, 'WEEK 5'!D:D, "MI"))</f>
        <v>0</v>
      </c>
      <c r="H5046" s="4">
        <f>SUM(Table3[[#This Row],[WEEK 1]:[WEEK 5 ]])</f>
        <v>0</v>
      </c>
      <c r="I5046" s="5" cm="1">
        <f t="array" ref="I5046">Table3[[#This Row],[EMPLOYEE TOTAL]]/Table4[MONTH TOTAL]</f>
        <v>0</v>
      </c>
    </row>
    <row r="5047" spans="1:9" x14ac:dyDescent="0.25">
      <c r="A5047" s="4" t="s">
        <v>248</v>
      </c>
      <c r="B5047" s="4" t="s">
        <v>8788</v>
      </c>
      <c r="C5047" s="4">
        <f>SUM(COUNTIFS('WEEK 1'!G:G, A5047, 'WEEK 1'!D:D, "WR"), COUNTIFS('WEEK 1'!G:G, A5047, 'WEEK 1'!D:D, "MI"))</f>
        <v>0</v>
      </c>
      <c r="D5047" s="4">
        <f>SUM(COUNTIFS('WEEK 2'!G:G, A5047, 'WEEK 2'!D:D, "WR"), COUNTIFS('WEEK 2'!G:G, A5047, 'WEEK 2'!D:D, "MI"))</f>
        <v>0</v>
      </c>
      <c r="E5047" s="4">
        <f>SUM(COUNTIFS('WEEK 3'!G:G, A5047, 'WEEK 3'!D:D, "WR"), COUNTIFS('WEEK 3'!G:G, A5047, 'WEEK 3'!D:D, "MI"))</f>
        <v>0</v>
      </c>
      <c r="F5047" s="4">
        <f>SUM(COUNTIFS('WEEK 4'!G:G, A5047, 'WEEK 4'!D:D, "WR"), COUNTIFS('WEEK 4'!G:G, A5047, 'WEEK 4'!D:D, "MI"))</f>
        <v>0</v>
      </c>
      <c r="G5047" s="4">
        <f>SUM(COUNTIFS('WEEK 5'!G:G, A5047, 'WEEK 5'!D:D, "WR"), COUNTIFS('WEEK 5'!G:G, A5047, 'WEEK 5'!D:D, "MI"))</f>
        <v>0</v>
      </c>
      <c r="H5047" s="4">
        <f>SUM(Table3[[#This Row],[WEEK 1]:[WEEK 5 ]])</f>
        <v>0</v>
      </c>
      <c r="I5047" s="5" cm="1">
        <f t="array" ref="I5047">Table3[[#This Row],[EMPLOYEE TOTAL]]/Table4[MONTH TOTAL]</f>
        <v>0</v>
      </c>
    </row>
    <row r="5048" spans="1:9" x14ac:dyDescent="0.25">
      <c r="A5048" s="4" t="s">
        <v>5218</v>
      </c>
      <c r="B5048" s="4" t="s">
        <v>8775</v>
      </c>
      <c r="C5048" s="4">
        <f>SUM(COUNTIFS('WEEK 1'!G:G, A5048, 'WEEK 1'!D:D, "WR"), COUNTIFS('WEEK 1'!G:G, A5048, 'WEEK 1'!D:D, "MI"))</f>
        <v>0</v>
      </c>
      <c r="D5048" s="4">
        <f>SUM(COUNTIFS('WEEK 2'!G:G, A5048, 'WEEK 2'!D:D, "WR"), COUNTIFS('WEEK 2'!G:G, A5048, 'WEEK 2'!D:D, "MI"))</f>
        <v>0</v>
      </c>
      <c r="E5048" s="4">
        <f>SUM(COUNTIFS('WEEK 3'!G:G, A5048, 'WEEK 3'!D:D, "WR"), COUNTIFS('WEEK 3'!G:G, A5048, 'WEEK 3'!D:D, "MI"))</f>
        <v>0</v>
      </c>
      <c r="F5048" s="4">
        <f>SUM(COUNTIFS('WEEK 4'!G:G, A5048, 'WEEK 4'!D:D, "WR"), COUNTIFS('WEEK 4'!G:G, A5048, 'WEEK 4'!D:D, "MI"))</f>
        <v>0</v>
      </c>
      <c r="G5048" s="4">
        <f>SUM(COUNTIFS('WEEK 5'!G:G, A5048, 'WEEK 5'!D:D, "WR"), COUNTIFS('WEEK 5'!G:G, A5048, 'WEEK 5'!D:D, "MI"))</f>
        <v>0</v>
      </c>
      <c r="H5048" s="4">
        <f>SUM(Table3[[#This Row],[WEEK 1]:[WEEK 5 ]])</f>
        <v>0</v>
      </c>
      <c r="I5048" s="5" cm="1">
        <f t="array" ref="I5048">Table3[[#This Row],[EMPLOYEE TOTAL]]/Table4[MONTH TOTAL]</f>
        <v>0</v>
      </c>
    </row>
    <row r="5049" spans="1:9" x14ac:dyDescent="0.25">
      <c r="A5049" s="4" t="s">
        <v>2046</v>
      </c>
      <c r="B5049" s="4" t="s">
        <v>8807</v>
      </c>
      <c r="C5049" s="4">
        <f>SUM(COUNTIFS('WEEK 1'!G:G, A5049, 'WEEK 1'!D:D, "WR"), COUNTIFS('WEEK 1'!G:G, A5049, 'WEEK 1'!D:D, "MI"))</f>
        <v>0</v>
      </c>
      <c r="D5049" s="4">
        <f>SUM(COUNTIFS('WEEK 2'!G:G, A5049, 'WEEK 2'!D:D, "WR"), COUNTIFS('WEEK 2'!G:G, A5049, 'WEEK 2'!D:D, "MI"))</f>
        <v>0</v>
      </c>
      <c r="E5049" s="4">
        <f>SUM(COUNTIFS('WEEK 3'!G:G, A5049, 'WEEK 3'!D:D, "WR"), COUNTIFS('WEEK 3'!G:G, A5049, 'WEEK 3'!D:D, "MI"))</f>
        <v>0</v>
      </c>
      <c r="F5049" s="4">
        <f>SUM(COUNTIFS('WEEK 4'!G:G, A5049, 'WEEK 4'!D:D, "WR"), COUNTIFS('WEEK 4'!G:G, A5049, 'WEEK 4'!D:D, "MI"))</f>
        <v>0</v>
      </c>
      <c r="G5049" s="4">
        <f>SUM(COUNTIFS('WEEK 5'!G:G, A5049, 'WEEK 5'!D:D, "WR"), COUNTIFS('WEEK 5'!G:G, A5049, 'WEEK 5'!D:D, "MI"))</f>
        <v>0</v>
      </c>
      <c r="H5049" s="4">
        <f>SUM(Table3[[#This Row],[WEEK 1]:[WEEK 5 ]])</f>
        <v>0</v>
      </c>
      <c r="I5049" s="5" cm="1">
        <f t="array" ref="I5049">Table3[[#This Row],[EMPLOYEE TOTAL]]/Table4[MONTH TOTAL]</f>
        <v>0</v>
      </c>
    </row>
    <row r="5050" spans="1:9" x14ac:dyDescent="0.25">
      <c r="A5050" s="4" t="s">
        <v>8442</v>
      </c>
      <c r="B5050" s="4" t="s">
        <v>8806</v>
      </c>
      <c r="C5050" s="4">
        <f>SUM(COUNTIFS('WEEK 1'!G:G, A5050, 'WEEK 1'!D:D, "WR"), COUNTIFS('WEEK 1'!G:G, A5050, 'WEEK 1'!D:D, "MI"))</f>
        <v>0</v>
      </c>
      <c r="D5050" s="4">
        <f>SUM(COUNTIFS('WEEK 2'!G:G, A5050, 'WEEK 2'!D:D, "WR"), COUNTIFS('WEEK 2'!G:G, A5050, 'WEEK 2'!D:D, "MI"))</f>
        <v>0</v>
      </c>
      <c r="E5050" s="4">
        <f>SUM(COUNTIFS('WEEK 3'!G:G, A5050, 'WEEK 3'!D:D, "WR"), COUNTIFS('WEEK 3'!G:G, A5050, 'WEEK 3'!D:D, "MI"))</f>
        <v>0</v>
      </c>
      <c r="F5050" s="4">
        <f>SUM(COUNTIFS('WEEK 4'!G:G, A5050, 'WEEK 4'!D:D, "WR"), COUNTIFS('WEEK 4'!G:G, A5050, 'WEEK 4'!D:D, "MI"))</f>
        <v>0</v>
      </c>
      <c r="G5050" s="4">
        <f>SUM(COUNTIFS('WEEK 5'!G:G, A5050, 'WEEK 5'!D:D, "WR"), COUNTIFS('WEEK 5'!G:G, A5050, 'WEEK 5'!D:D, "MI"))</f>
        <v>0</v>
      </c>
      <c r="H5050" s="4">
        <f>SUM(Table3[[#This Row],[WEEK 1]:[WEEK 5 ]])</f>
        <v>0</v>
      </c>
      <c r="I5050" s="5" cm="1">
        <f t="array" ref="I5050">Table3[[#This Row],[EMPLOYEE TOTAL]]/Table4[MONTH TOTAL]</f>
        <v>0</v>
      </c>
    </row>
    <row r="5051" spans="1:9" x14ac:dyDescent="0.25">
      <c r="A5051" s="4" t="s">
        <v>1579</v>
      </c>
      <c r="B5051" s="4" t="s">
        <v>8778</v>
      </c>
      <c r="C5051" s="4">
        <f>SUM(COUNTIFS('WEEK 1'!G:G, A5051, 'WEEK 1'!D:D, "WR"), COUNTIFS('WEEK 1'!G:G, A5051, 'WEEK 1'!D:D, "MI"))</f>
        <v>0</v>
      </c>
      <c r="D5051" s="4">
        <f>SUM(COUNTIFS('WEEK 2'!G:G, A5051, 'WEEK 2'!D:D, "WR"), COUNTIFS('WEEK 2'!G:G, A5051, 'WEEK 2'!D:D, "MI"))</f>
        <v>0</v>
      </c>
      <c r="E5051" s="4">
        <f>SUM(COUNTIFS('WEEK 3'!G:G, A5051, 'WEEK 3'!D:D, "WR"), COUNTIFS('WEEK 3'!G:G, A5051, 'WEEK 3'!D:D, "MI"))</f>
        <v>0</v>
      </c>
      <c r="F5051" s="4">
        <f>SUM(COUNTIFS('WEEK 4'!G:G, A5051, 'WEEK 4'!D:D, "WR"), COUNTIFS('WEEK 4'!G:G, A5051, 'WEEK 4'!D:D, "MI"))</f>
        <v>0</v>
      </c>
      <c r="G5051" s="4">
        <f>SUM(COUNTIFS('WEEK 5'!G:G, A5051, 'WEEK 5'!D:D, "WR"), COUNTIFS('WEEK 5'!G:G, A5051, 'WEEK 5'!D:D, "MI"))</f>
        <v>0</v>
      </c>
      <c r="H5051" s="4">
        <f>SUM(Table3[[#This Row],[WEEK 1]:[WEEK 5 ]])</f>
        <v>0</v>
      </c>
      <c r="I5051" s="5" cm="1">
        <f t="array" ref="I5051">Table3[[#This Row],[EMPLOYEE TOTAL]]/Table4[MONTH TOTAL]</f>
        <v>0</v>
      </c>
    </row>
    <row r="5052" spans="1:9" x14ac:dyDescent="0.25">
      <c r="A5052" s="4" t="s">
        <v>8434</v>
      </c>
      <c r="B5052" s="4" t="s">
        <v>8842</v>
      </c>
      <c r="C5052" s="4">
        <f>SUM(COUNTIFS('WEEK 1'!G:G, A5052, 'WEEK 1'!D:D, "WR"), COUNTIFS('WEEK 1'!G:G, A5052, 'WEEK 1'!D:D, "MI"))</f>
        <v>0</v>
      </c>
      <c r="D5052" s="4">
        <f>SUM(COUNTIFS('WEEK 2'!G:G, A5052, 'WEEK 2'!D:D, "WR"), COUNTIFS('WEEK 2'!G:G, A5052, 'WEEK 2'!D:D, "MI"))</f>
        <v>0</v>
      </c>
      <c r="E5052" s="4">
        <f>SUM(COUNTIFS('WEEK 3'!G:G, A5052, 'WEEK 3'!D:D, "WR"), COUNTIFS('WEEK 3'!G:G, A5052, 'WEEK 3'!D:D, "MI"))</f>
        <v>0</v>
      </c>
      <c r="F5052" s="4">
        <f>SUM(COUNTIFS('WEEK 4'!G:G, A5052, 'WEEK 4'!D:D, "WR"), COUNTIFS('WEEK 4'!G:G, A5052, 'WEEK 4'!D:D, "MI"))</f>
        <v>0</v>
      </c>
      <c r="G5052" s="4">
        <f>SUM(COUNTIFS('WEEK 5'!G:G, A5052, 'WEEK 5'!D:D, "WR"), COUNTIFS('WEEK 5'!G:G, A5052, 'WEEK 5'!D:D, "MI"))</f>
        <v>0</v>
      </c>
      <c r="H5052" s="4">
        <f>SUM(Table3[[#This Row],[WEEK 1]:[WEEK 5 ]])</f>
        <v>0</v>
      </c>
      <c r="I5052" s="5" cm="1">
        <f t="array" ref="I5052">Table3[[#This Row],[EMPLOYEE TOTAL]]/Table4[MONTH TOTAL]</f>
        <v>0</v>
      </c>
    </row>
    <row r="5053" spans="1:9" x14ac:dyDescent="0.25">
      <c r="A5053" s="4" t="s">
        <v>3418</v>
      </c>
      <c r="B5053" s="4" t="s">
        <v>8775</v>
      </c>
      <c r="C5053" s="4">
        <f>SUM(COUNTIFS('WEEK 1'!G:G, A5053, 'WEEK 1'!D:D, "WR"), COUNTIFS('WEEK 1'!G:G, A5053, 'WEEK 1'!D:D, "MI"))</f>
        <v>0</v>
      </c>
      <c r="D5053" s="4">
        <f>SUM(COUNTIFS('WEEK 2'!G:G, A5053, 'WEEK 2'!D:D, "WR"), COUNTIFS('WEEK 2'!G:G, A5053, 'WEEK 2'!D:D, "MI"))</f>
        <v>0</v>
      </c>
      <c r="E5053" s="4">
        <f>SUM(COUNTIFS('WEEK 3'!G:G, A5053, 'WEEK 3'!D:D, "WR"), COUNTIFS('WEEK 3'!G:G, A5053, 'WEEK 3'!D:D, "MI"))</f>
        <v>0</v>
      </c>
      <c r="F5053" s="4">
        <f>SUM(COUNTIFS('WEEK 4'!G:G, A5053, 'WEEK 4'!D:D, "WR"), COUNTIFS('WEEK 4'!G:G, A5053, 'WEEK 4'!D:D, "MI"))</f>
        <v>0</v>
      </c>
      <c r="G5053" s="4">
        <f>SUM(COUNTIFS('WEEK 5'!G:G, A5053, 'WEEK 5'!D:D, "WR"), COUNTIFS('WEEK 5'!G:G, A5053, 'WEEK 5'!D:D, "MI"))</f>
        <v>0</v>
      </c>
      <c r="H5053" s="4">
        <f>SUM(Table3[[#This Row],[WEEK 1]:[WEEK 5 ]])</f>
        <v>0</v>
      </c>
      <c r="I5053" s="5" cm="1">
        <f t="array" ref="I5053">Table3[[#This Row],[EMPLOYEE TOTAL]]/Table4[MONTH TOTAL]</f>
        <v>0</v>
      </c>
    </row>
    <row r="5054" spans="1:9" x14ac:dyDescent="0.25">
      <c r="A5054" s="4" t="s">
        <v>2825</v>
      </c>
      <c r="B5054" s="4" t="s">
        <v>8865</v>
      </c>
      <c r="C5054" s="4">
        <f>SUM(COUNTIFS('WEEK 1'!G:G, A5054, 'WEEK 1'!D:D, "WR"), COUNTIFS('WEEK 1'!G:G, A5054, 'WEEK 1'!D:D, "MI"))</f>
        <v>0</v>
      </c>
      <c r="D5054" s="4">
        <f>SUM(COUNTIFS('WEEK 2'!G:G, A5054, 'WEEK 2'!D:D, "WR"), COUNTIFS('WEEK 2'!G:G, A5054, 'WEEK 2'!D:D, "MI"))</f>
        <v>0</v>
      </c>
      <c r="E5054" s="4">
        <f>SUM(COUNTIFS('WEEK 3'!G:G, A5054, 'WEEK 3'!D:D, "WR"), COUNTIFS('WEEK 3'!G:G, A5054, 'WEEK 3'!D:D, "MI"))</f>
        <v>0</v>
      </c>
      <c r="F5054" s="4">
        <f>SUM(COUNTIFS('WEEK 4'!G:G, A5054, 'WEEK 4'!D:D, "WR"), COUNTIFS('WEEK 4'!G:G, A5054, 'WEEK 4'!D:D, "MI"))</f>
        <v>0</v>
      </c>
      <c r="G5054" s="4">
        <f>SUM(COUNTIFS('WEEK 5'!G:G, A5054, 'WEEK 5'!D:D, "WR"), COUNTIFS('WEEK 5'!G:G, A5054, 'WEEK 5'!D:D, "MI"))</f>
        <v>0</v>
      </c>
      <c r="H5054" s="4">
        <f>SUM(Table3[[#This Row],[WEEK 1]:[WEEK 5 ]])</f>
        <v>0</v>
      </c>
      <c r="I5054" s="5" cm="1">
        <f t="array" ref="I5054">Table3[[#This Row],[EMPLOYEE TOTAL]]/Table4[MONTH TOTAL]</f>
        <v>0</v>
      </c>
    </row>
    <row r="5055" spans="1:9" x14ac:dyDescent="0.25">
      <c r="A5055" s="4" t="s">
        <v>1798</v>
      </c>
      <c r="B5055" s="4" t="s">
        <v>8835</v>
      </c>
      <c r="C5055" s="4">
        <f>SUM(COUNTIFS('WEEK 1'!G:G, A5055, 'WEEK 1'!D:D, "WR"), COUNTIFS('WEEK 1'!G:G, A5055, 'WEEK 1'!D:D, "MI"))</f>
        <v>0</v>
      </c>
      <c r="D5055" s="4">
        <f>SUM(COUNTIFS('WEEK 2'!G:G, A5055, 'WEEK 2'!D:D, "WR"), COUNTIFS('WEEK 2'!G:G, A5055, 'WEEK 2'!D:D, "MI"))</f>
        <v>0</v>
      </c>
      <c r="E5055" s="4">
        <f>SUM(COUNTIFS('WEEK 3'!G:G, A5055, 'WEEK 3'!D:D, "WR"), COUNTIFS('WEEK 3'!G:G, A5055, 'WEEK 3'!D:D, "MI"))</f>
        <v>0</v>
      </c>
      <c r="F5055" s="4">
        <f>SUM(COUNTIFS('WEEK 4'!G:G, A5055, 'WEEK 4'!D:D, "WR"), COUNTIFS('WEEK 4'!G:G, A5055, 'WEEK 4'!D:D, "MI"))</f>
        <v>0</v>
      </c>
      <c r="G5055" s="4">
        <f>SUM(COUNTIFS('WEEK 5'!G:G, A5055, 'WEEK 5'!D:D, "WR"), COUNTIFS('WEEK 5'!G:G, A5055, 'WEEK 5'!D:D, "MI"))</f>
        <v>0</v>
      </c>
      <c r="H5055" s="4">
        <f>SUM(Table3[[#This Row],[WEEK 1]:[WEEK 5 ]])</f>
        <v>0</v>
      </c>
      <c r="I5055" s="5" cm="1">
        <f t="array" ref="I5055">Table3[[#This Row],[EMPLOYEE TOTAL]]/Table4[MONTH TOTAL]</f>
        <v>0</v>
      </c>
    </row>
    <row r="5056" spans="1:9" x14ac:dyDescent="0.25">
      <c r="A5056" s="4" t="s">
        <v>8213</v>
      </c>
      <c r="B5056" s="4" t="s">
        <v>8824</v>
      </c>
      <c r="C5056" s="4">
        <f>SUM(COUNTIFS('WEEK 1'!G:G, A5056, 'WEEK 1'!D:D, "WR"), COUNTIFS('WEEK 1'!G:G, A5056, 'WEEK 1'!D:D, "MI"))</f>
        <v>0</v>
      </c>
      <c r="D5056" s="4">
        <f>SUM(COUNTIFS('WEEK 2'!G:G, A5056, 'WEEK 2'!D:D, "WR"), COUNTIFS('WEEK 2'!G:G, A5056, 'WEEK 2'!D:D, "MI"))</f>
        <v>0</v>
      </c>
      <c r="E5056" s="4">
        <f>SUM(COUNTIFS('WEEK 3'!G:G, A5056, 'WEEK 3'!D:D, "WR"), COUNTIFS('WEEK 3'!G:G, A5056, 'WEEK 3'!D:D, "MI"))</f>
        <v>0</v>
      </c>
      <c r="F5056" s="4">
        <f>SUM(COUNTIFS('WEEK 4'!G:G, A5056, 'WEEK 4'!D:D, "WR"), COUNTIFS('WEEK 4'!G:G, A5056, 'WEEK 4'!D:D, "MI"))</f>
        <v>0</v>
      </c>
      <c r="G5056" s="4">
        <f>SUM(COUNTIFS('WEEK 5'!G:G, A5056, 'WEEK 5'!D:D, "WR"), COUNTIFS('WEEK 5'!G:G, A5056, 'WEEK 5'!D:D, "MI"))</f>
        <v>0</v>
      </c>
      <c r="H5056" s="4">
        <f>SUM(Table3[[#This Row],[WEEK 1]:[WEEK 5 ]])</f>
        <v>0</v>
      </c>
      <c r="I5056" s="5" cm="1">
        <f t="array" ref="I5056">Table3[[#This Row],[EMPLOYEE TOTAL]]/Table4[MONTH TOTAL]</f>
        <v>0</v>
      </c>
    </row>
    <row r="5057" spans="1:9" x14ac:dyDescent="0.25">
      <c r="A5057" s="4" t="s">
        <v>8033</v>
      </c>
      <c r="B5057" s="4" t="s">
        <v>8779</v>
      </c>
      <c r="C5057" s="4">
        <f>SUM(COUNTIFS('WEEK 1'!G:G, A5057, 'WEEK 1'!D:D, "WR"), COUNTIFS('WEEK 1'!G:G, A5057, 'WEEK 1'!D:D, "MI"))</f>
        <v>0</v>
      </c>
      <c r="D5057" s="4">
        <f>SUM(COUNTIFS('WEEK 2'!G:G, A5057, 'WEEK 2'!D:D, "WR"), COUNTIFS('WEEK 2'!G:G, A5057, 'WEEK 2'!D:D, "MI"))</f>
        <v>0</v>
      </c>
      <c r="E5057" s="4">
        <f>SUM(COUNTIFS('WEEK 3'!G:G, A5057, 'WEEK 3'!D:D, "WR"), COUNTIFS('WEEK 3'!G:G, A5057, 'WEEK 3'!D:D, "MI"))</f>
        <v>0</v>
      </c>
      <c r="F5057" s="4">
        <f>SUM(COUNTIFS('WEEK 4'!G:G, A5057, 'WEEK 4'!D:D, "WR"), COUNTIFS('WEEK 4'!G:G, A5057, 'WEEK 4'!D:D, "MI"))</f>
        <v>0</v>
      </c>
      <c r="G5057" s="4">
        <f>SUM(COUNTIFS('WEEK 5'!G:G, A5057, 'WEEK 5'!D:D, "WR"), COUNTIFS('WEEK 5'!G:G, A5057, 'WEEK 5'!D:D, "MI"))</f>
        <v>0</v>
      </c>
      <c r="H5057" s="4">
        <f>SUM(Table3[[#This Row],[WEEK 1]:[WEEK 5 ]])</f>
        <v>0</v>
      </c>
      <c r="I5057" s="5" cm="1">
        <f t="array" ref="I5057">Table3[[#This Row],[EMPLOYEE TOTAL]]/Table4[MONTH TOTAL]</f>
        <v>0</v>
      </c>
    </row>
    <row r="5058" spans="1:9" x14ac:dyDescent="0.25">
      <c r="A5058" s="4" t="s">
        <v>6390</v>
      </c>
      <c r="B5058" s="4" t="s">
        <v>8855</v>
      </c>
      <c r="C5058" s="4">
        <f>SUM(COUNTIFS('WEEK 1'!G:G, A5058, 'WEEK 1'!D:D, "WR"), COUNTIFS('WEEK 1'!G:G, A5058, 'WEEK 1'!D:D, "MI"))</f>
        <v>0</v>
      </c>
      <c r="D5058" s="4">
        <f>SUM(COUNTIFS('WEEK 2'!G:G, A5058, 'WEEK 2'!D:D, "WR"), COUNTIFS('WEEK 2'!G:G, A5058, 'WEEK 2'!D:D, "MI"))</f>
        <v>0</v>
      </c>
      <c r="E5058" s="4">
        <f>SUM(COUNTIFS('WEEK 3'!G:G, A5058, 'WEEK 3'!D:D, "WR"), COUNTIFS('WEEK 3'!G:G, A5058, 'WEEK 3'!D:D, "MI"))</f>
        <v>0</v>
      </c>
      <c r="F5058" s="4">
        <f>SUM(COUNTIFS('WEEK 4'!G:G, A5058, 'WEEK 4'!D:D, "WR"), COUNTIFS('WEEK 4'!G:G, A5058, 'WEEK 4'!D:D, "MI"))</f>
        <v>0</v>
      </c>
      <c r="G5058" s="4">
        <f>SUM(COUNTIFS('WEEK 5'!G:G, A5058, 'WEEK 5'!D:D, "WR"), COUNTIFS('WEEK 5'!G:G, A5058, 'WEEK 5'!D:D, "MI"))</f>
        <v>0</v>
      </c>
      <c r="H5058" s="4">
        <f>SUM(Table3[[#This Row],[WEEK 1]:[WEEK 5 ]])</f>
        <v>0</v>
      </c>
      <c r="I5058" s="5" cm="1">
        <f t="array" ref="I5058">Table3[[#This Row],[EMPLOYEE TOTAL]]/Table4[MONTH TOTAL]</f>
        <v>0</v>
      </c>
    </row>
    <row r="5059" spans="1:9" x14ac:dyDescent="0.25">
      <c r="A5059" s="4" t="s">
        <v>4651</v>
      </c>
      <c r="B5059" s="4" t="s">
        <v>8821</v>
      </c>
      <c r="C5059" s="4">
        <f>SUM(COUNTIFS('WEEK 1'!G:G, A5059, 'WEEK 1'!D:D, "WR"), COUNTIFS('WEEK 1'!G:G, A5059, 'WEEK 1'!D:D, "MI"))</f>
        <v>0</v>
      </c>
      <c r="D5059" s="4">
        <f>SUM(COUNTIFS('WEEK 2'!G:G, A5059, 'WEEK 2'!D:D, "WR"), COUNTIFS('WEEK 2'!G:G, A5059, 'WEEK 2'!D:D, "MI"))</f>
        <v>0</v>
      </c>
      <c r="E5059" s="4">
        <f>SUM(COUNTIFS('WEEK 3'!G:G, A5059, 'WEEK 3'!D:D, "WR"), COUNTIFS('WEEK 3'!G:G, A5059, 'WEEK 3'!D:D, "MI"))</f>
        <v>0</v>
      </c>
      <c r="F5059" s="4">
        <f>SUM(COUNTIFS('WEEK 4'!G:G, A5059, 'WEEK 4'!D:D, "WR"), COUNTIFS('WEEK 4'!G:G, A5059, 'WEEK 4'!D:D, "MI"))</f>
        <v>0</v>
      </c>
      <c r="G5059" s="4">
        <f>SUM(COUNTIFS('WEEK 5'!G:G, A5059, 'WEEK 5'!D:D, "WR"), COUNTIFS('WEEK 5'!G:G, A5059, 'WEEK 5'!D:D, "MI"))</f>
        <v>0</v>
      </c>
      <c r="H5059" s="4">
        <f>SUM(Table3[[#This Row],[WEEK 1]:[WEEK 5 ]])</f>
        <v>0</v>
      </c>
      <c r="I5059" s="5" cm="1">
        <f t="array" ref="I5059">Table3[[#This Row],[EMPLOYEE TOTAL]]/Table4[MONTH TOTAL]</f>
        <v>0</v>
      </c>
    </row>
    <row r="5060" spans="1:9" x14ac:dyDescent="0.25">
      <c r="A5060" s="4" t="s">
        <v>4332</v>
      </c>
      <c r="B5060" s="4" t="s">
        <v>8847</v>
      </c>
      <c r="C5060" s="4">
        <f>SUM(COUNTIFS('WEEK 1'!G:G, A5060, 'WEEK 1'!D:D, "WR"), COUNTIFS('WEEK 1'!G:G, A5060, 'WEEK 1'!D:D, "MI"))</f>
        <v>0</v>
      </c>
      <c r="D5060" s="4">
        <f>SUM(COUNTIFS('WEEK 2'!G:G, A5060, 'WEEK 2'!D:D, "WR"), COUNTIFS('WEEK 2'!G:G, A5060, 'WEEK 2'!D:D, "MI"))</f>
        <v>0</v>
      </c>
      <c r="E5060" s="4">
        <f>SUM(COUNTIFS('WEEK 3'!G:G, A5060, 'WEEK 3'!D:D, "WR"), COUNTIFS('WEEK 3'!G:G, A5060, 'WEEK 3'!D:D, "MI"))</f>
        <v>0</v>
      </c>
      <c r="F5060" s="4">
        <f>SUM(COUNTIFS('WEEK 4'!G:G, A5060, 'WEEK 4'!D:D, "WR"), COUNTIFS('WEEK 4'!G:G, A5060, 'WEEK 4'!D:D, "MI"))</f>
        <v>0</v>
      </c>
      <c r="G5060" s="4">
        <f>SUM(COUNTIFS('WEEK 5'!G:G, A5060, 'WEEK 5'!D:D, "WR"), COUNTIFS('WEEK 5'!G:G, A5060, 'WEEK 5'!D:D, "MI"))</f>
        <v>0</v>
      </c>
      <c r="H5060" s="4">
        <f>SUM(Table3[[#This Row],[WEEK 1]:[WEEK 5 ]])</f>
        <v>0</v>
      </c>
      <c r="I5060" s="5" cm="1">
        <f t="array" ref="I5060">Table3[[#This Row],[EMPLOYEE TOTAL]]/Table4[MONTH TOTAL]</f>
        <v>0</v>
      </c>
    </row>
    <row r="5061" spans="1:9" x14ac:dyDescent="0.25">
      <c r="A5061" s="4" t="s">
        <v>2416</v>
      </c>
      <c r="B5061" s="4" t="s">
        <v>8820</v>
      </c>
      <c r="C5061" s="4">
        <f>SUM(COUNTIFS('WEEK 1'!G:G, A5061, 'WEEK 1'!D:D, "WR"), COUNTIFS('WEEK 1'!G:G, A5061, 'WEEK 1'!D:D, "MI"))</f>
        <v>0</v>
      </c>
      <c r="D5061" s="4">
        <f>SUM(COUNTIFS('WEEK 2'!G:G, A5061, 'WEEK 2'!D:D, "WR"), COUNTIFS('WEEK 2'!G:G, A5061, 'WEEK 2'!D:D, "MI"))</f>
        <v>0</v>
      </c>
      <c r="E5061" s="4">
        <f>SUM(COUNTIFS('WEEK 3'!G:G, A5061, 'WEEK 3'!D:D, "WR"), COUNTIFS('WEEK 3'!G:G, A5061, 'WEEK 3'!D:D, "MI"))</f>
        <v>0</v>
      </c>
      <c r="F5061" s="4">
        <f>SUM(COUNTIFS('WEEK 4'!G:G, A5061, 'WEEK 4'!D:D, "WR"), COUNTIFS('WEEK 4'!G:G, A5061, 'WEEK 4'!D:D, "MI"))</f>
        <v>0</v>
      </c>
      <c r="G5061" s="4">
        <f>SUM(COUNTIFS('WEEK 5'!G:G, A5061, 'WEEK 5'!D:D, "WR"), COUNTIFS('WEEK 5'!G:G, A5061, 'WEEK 5'!D:D, "MI"))</f>
        <v>0</v>
      </c>
      <c r="H5061" s="4">
        <f>SUM(Table3[[#This Row],[WEEK 1]:[WEEK 5 ]])</f>
        <v>0</v>
      </c>
      <c r="I5061" s="5" cm="1">
        <f t="array" ref="I5061">Table3[[#This Row],[EMPLOYEE TOTAL]]/Table4[MONTH TOTAL]</f>
        <v>0</v>
      </c>
    </row>
    <row r="5062" spans="1:9" x14ac:dyDescent="0.25">
      <c r="A5062" s="4" t="s">
        <v>2675</v>
      </c>
      <c r="B5062" s="4" t="s">
        <v>8870</v>
      </c>
      <c r="C5062" s="4">
        <f>SUM(COUNTIFS('WEEK 1'!G:G, A5062, 'WEEK 1'!D:D, "WR"), COUNTIFS('WEEK 1'!G:G, A5062, 'WEEK 1'!D:D, "MI"))</f>
        <v>0</v>
      </c>
      <c r="D5062" s="4">
        <f>SUM(COUNTIFS('WEEK 2'!G:G, A5062, 'WEEK 2'!D:D, "WR"), COUNTIFS('WEEK 2'!G:G, A5062, 'WEEK 2'!D:D, "MI"))</f>
        <v>0</v>
      </c>
      <c r="E5062" s="4">
        <f>SUM(COUNTIFS('WEEK 3'!G:G, A5062, 'WEEK 3'!D:D, "WR"), COUNTIFS('WEEK 3'!G:G, A5062, 'WEEK 3'!D:D, "MI"))</f>
        <v>0</v>
      </c>
      <c r="F5062" s="4">
        <f>SUM(COUNTIFS('WEEK 4'!G:G, A5062, 'WEEK 4'!D:D, "WR"), COUNTIFS('WEEK 4'!G:G, A5062, 'WEEK 4'!D:D, "MI"))</f>
        <v>0</v>
      </c>
      <c r="G5062" s="4">
        <f>SUM(COUNTIFS('WEEK 5'!G:G, A5062, 'WEEK 5'!D:D, "WR"), COUNTIFS('WEEK 5'!G:G, A5062, 'WEEK 5'!D:D, "MI"))</f>
        <v>0</v>
      </c>
      <c r="H5062" s="4">
        <f>SUM(Table3[[#This Row],[WEEK 1]:[WEEK 5 ]])</f>
        <v>0</v>
      </c>
      <c r="I5062" s="5" cm="1">
        <f t="array" ref="I5062">Table3[[#This Row],[EMPLOYEE TOTAL]]/Table4[MONTH TOTAL]</f>
        <v>0</v>
      </c>
    </row>
    <row r="5063" spans="1:9" x14ac:dyDescent="0.25">
      <c r="A5063" s="4" t="s">
        <v>5630</v>
      </c>
      <c r="B5063" s="4" t="s">
        <v>8845</v>
      </c>
      <c r="C5063" s="4">
        <f>SUM(COUNTIFS('WEEK 1'!G:G, A5063, 'WEEK 1'!D:D, "WR"), COUNTIFS('WEEK 1'!G:G, A5063, 'WEEK 1'!D:D, "MI"))</f>
        <v>0</v>
      </c>
      <c r="D5063" s="4">
        <f>SUM(COUNTIFS('WEEK 2'!G:G, A5063, 'WEEK 2'!D:D, "WR"), COUNTIFS('WEEK 2'!G:G, A5063, 'WEEK 2'!D:D, "MI"))</f>
        <v>0</v>
      </c>
      <c r="E5063" s="4">
        <f>SUM(COUNTIFS('WEEK 3'!G:G, A5063, 'WEEK 3'!D:D, "WR"), COUNTIFS('WEEK 3'!G:G, A5063, 'WEEK 3'!D:D, "MI"))</f>
        <v>0</v>
      </c>
      <c r="F5063" s="4">
        <f>SUM(COUNTIFS('WEEK 4'!G:G, A5063, 'WEEK 4'!D:D, "WR"), COUNTIFS('WEEK 4'!G:G, A5063, 'WEEK 4'!D:D, "MI"))</f>
        <v>0</v>
      </c>
      <c r="G5063" s="4">
        <f>SUM(COUNTIFS('WEEK 5'!G:G, A5063, 'WEEK 5'!D:D, "WR"), COUNTIFS('WEEK 5'!G:G, A5063, 'WEEK 5'!D:D, "MI"))</f>
        <v>0</v>
      </c>
      <c r="H5063" s="4">
        <f>SUM(Table3[[#This Row],[WEEK 1]:[WEEK 5 ]])</f>
        <v>0</v>
      </c>
      <c r="I5063" s="5" cm="1">
        <f t="array" ref="I5063">Table3[[#This Row],[EMPLOYEE TOTAL]]/Table4[MONTH TOTAL]</f>
        <v>0</v>
      </c>
    </row>
    <row r="5064" spans="1:9" x14ac:dyDescent="0.25">
      <c r="A5064" s="4" t="s">
        <v>1025</v>
      </c>
      <c r="B5064" s="4" t="s">
        <v>8794</v>
      </c>
      <c r="C5064" s="4">
        <f>SUM(COUNTIFS('WEEK 1'!G:G, A5064, 'WEEK 1'!D:D, "WR"), COUNTIFS('WEEK 1'!G:G, A5064, 'WEEK 1'!D:D, "MI"))</f>
        <v>0</v>
      </c>
      <c r="D5064" s="4">
        <f>SUM(COUNTIFS('WEEK 2'!G:G, A5064, 'WEEK 2'!D:D, "WR"), COUNTIFS('WEEK 2'!G:G, A5064, 'WEEK 2'!D:D, "MI"))</f>
        <v>0</v>
      </c>
      <c r="E5064" s="4">
        <f>SUM(COUNTIFS('WEEK 3'!G:G, A5064, 'WEEK 3'!D:D, "WR"), COUNTIFS('WEEK 3'!G:G, A5064, 'WEEK 3'!D:D, "MI"))</f>
        <v>0</v>
      </c>
      <c r="F5064" s="4">
        <f>SUM(COUNTIFS('WEEK 4'!G:G, A5064, 'WEEK 4'!D:D, "WR"), COUNTIFS('WEEK 4'!G:G, A5064, 'WEEK 4'!D:D, "MI"))</f>
        <v>0</v>
      </c>
      <c r="G5064" s="4">
        <f>SUM(COUNTIFS('WEEK 5'!G:G, A5064, 'WEEK 5'!D:D, "WR"), COUNTIFS('WEEK 5'!G:G, A5064, 'WEEK 5'!D:D, "MI"))</f>
        <v>0</v>
      </c>
      <c r="H5064" s="4">
        <f>SUM(Table3[[#This Row],[WEEK 1]:[WEEK 5 ]])</f>
        <v>0</v>
      </c>
      <c r="I5064" s="5" cm="1">
        <f t="array" ref="I5064">Table3[[#This Row],[EMPLOYEE TOTAL]]/Table4[MONTH TOTAL]</f>
        <v>0</v>
      </c>
    </row>
    <row r="5065" spans="1:9" x14ac:dyDescent="0.25">
      <c r="A5065" s="4" t="s">
        <v>2840</v>
      </c>
      <c r="B5065" s="4" t="s">
        <v>8816</v>
      </c>
      <c r="C5065" s="4">
        <f>SUM(COUNTIFS('WEEK 1'!G:G, A5065, 'WEEK 1'!D:D, "WR"), COUNTIFS('WEEK 1'!G:G, A5065, 'WEEK 1'!D:D, "MI"))</f>
        <v>0</v>
      </c>
      <c r="D5065" s="4">
        <f>SUM(COUNTIFS('WEEK 2'!G:G, A5065, 'WEEK 2'!D:D, "WR"), COUNTIFS('WEEK 2'!G:G, A5065, 'WEEK 2'!D:D, "MI"))</f>
        <v>0</v>
      </c>
      <c r="E5065" s="4">
        <f>SUM(COUNTIFS('WEEK 3'!G:G, A5065, 'WEEK 3'!D:D, "WR"), COUNTIFS('WEEK 3'!G:G, A5065, 'WEEK 3'!D:D, "MI"))</f>
        <v>0</v>
      </c>
      <c r="F5065" s="4">
        <f>SUM(COUNTIFS('WEEK 4'!G:G, A5065, 'WEEK 4'!D:D, "WR"), COUNTIFS('WEEK 4'!G:G, A5065, 'WEEK 4'!D:D, "MI"))</f>
        <v>0</v>
      </c>
      <c r="G5065" s="4">
        <f>SUM(COUNTIFS('WEEK 5'!G:G, A5065, 'WEEK 5'!D:D, "WR"), COUNTIFS('WEEK 5'!G:G, A5065, 'WEEK 5'!D:D, "MI"))</f>
        <v>0</v>
      </c>
      <c r="H5065" s="4">
        <f>SUM(Table3[[#This Row],[WEEK 1]:[WEEK 5 ]])</f>
        <v>0</v>
      </c>
      <c r="I5065" s="5" cm="1">
        <f t="array" ref="I5065">Table3[[#This Row],[EMPLOYEE TOTAL]]/Table4[MONTH TOTAL]</f>
        <v>0</v>
      </c>
    </row>
    <row r="5066" spans="1:9" x14ac:dyDescent="0.25">
      <c r="A5066" s="4" t="s">
        <v>4513</v>
      </c>
      <c r="B5066" s="4" t="s">
        <v>8822</v>
      </c>
      <c r="C5066" s="4">
        <f>SUM(COUNTIFS('WEEK 1'!G:G, A5066, 'WEEK 1'!D:D, "WR"), COUNTIFS('WEEK 1'!G:G, A5066, 'WEEK 1'!D:D, "MI"))</f>
        <v>0</v>
      </c>
      <c r="D5066" s="4">
        <f>SUM(COUNTIFS('WEEK 2'!G:G, A5066, 'WEEK 2'!D:D, "WR"), COUNTIFS('WEEK 2'!G:G, A5066, 'WEEK 2'!D:D, "MI"))</f>
        <v>0</v>
      </c>
      <c r="E5066" s="4">
        <f>SUM(COUNTIFS('WEEK 3'!G:G, A5066, 'WEEK 3'!D:D, "WR"), COUNTIFS('WEEK 3'!G:G, A5066, 'WEEK 3'!D:D, "MI"))</f>
        <v>0</v>
      </c>
      <c r="F5066" s="4">
        <f>SUM(COUNTIFS('WEEK 4'!G:G, A5066, 'WEEK 4'!D:D, "WR"), COUNTIFS('WEEK 4'!G:G, A5066, 'WEEK 4'!D:D, "MI"))</f>
        <v>0</v>
      </c>
      <c r="G5066" s="4">
        <f>SUM(COUNTIFS('WEEK 5'!G:G, A5066, 'WEEK 5'!D:D, "WR"), COUNTIFS('WEEK 5'!G:G, A5066, 'WEEK 5'!D:D, "MI"))</f>
        <v>0</v>
      </c>
      <c r="H5066" s="4">
        <f>SUM(Table3[[#This Row],[WEEK 1]:[WEEK 5 ]])</f>
        <v>0</v>
      </c>
      <c r="I5066" s="5" cm="1">
        <f t="array" ref="I5066">Table3[[#This Row],[EMPLOYEE TOTAL]]/Table4[MONTH TOTAL]</f>
        <v>0</v>
      </c>
    </row>
    <row r="5067" spans="1:9" x14ac:dyDescent="0.25">
      <c r="A5067" s="4" t="s">
        <v>7022</v>
      </c>
      <c r="B5067" s="4" t="s">
        <v>8836</v>
      </c>
      <c r="C5067" s="4">
        <f>SUM(COUNTIFS('WEEK 1'!G:G, A5067, 'WEEK 1'!D:D, "WR"), COUNTIFS('WEEK 1'!G:G, A5067, 'WEEK 1'!D:D, "MI"))</f>
        <v>0</v>
      </c>
      <c r="D5067" s="4">
        <f>SUM(COUNTIFS('WEEK 2'!G:G, A5067, 'WEEK 2'!D:D, "WR"), COUNTIFS('WEEK 2'!G:G, A5067, 'WEEK 2'!D:D, "MI"))</f>
        <v>0</v>
      </c>
      <c r="E5067" s="4">
        <f>SUM(COUNTIFS('WEEK 3'!G:G, A5067, 'WEEK 3'!D:D, "WR"), COUNTIFS('WEEK 3'!G:G, A5067, 'WEEK 3'!D:D, "MI"))</f>
        <v>0</v>
      </c>
      <c r="F5067" s="4">
        <f>SUM(COUNTIFS('WEEK 4'!G:G, A5067, 'WEEK 4'!D:D, "WR"), COUNTIFS('WEEK 4'!G:G, A5067, 'WEEK 4'!D:D, "MI"))</f>
        <v>0</v>
      </c>
      <c r="G5067" s="4">
        <f>SUM(COUNTIFS('WEEK 5'!G:G, A5067, 'WEEK 5'!D:D, "WR"), COUNTIFS('WEEK 5'!G:G, A5067, 'WEEK 5'!D:D, "MI"))</f>
        <v>0</v>
      </c>
      <c r="H5067" s="4">
        <f>SUM(Table3[[#This Row],[WEEK 1]:[WEEK 5 ]])</f>
        <v>0</v>
      </c>
      <c r="I5067" s="5" cm="1">
        <f t="array" ref="I5067">Table3[[#This Row],[EMPLOYEE TOTAL]]/Table4[MONTH TOTAL]</f>
        <v>0</v>
      </c>
    </row>
    <row r="5068" spans="1:9" x14ac:dyDescent="0.25">
      <c r="A5068" s="4" t="s">
        <v>6921</v>
      </c>
      <c r="B5068" s="4" t="s">
        <v>8817</v>
      </c>
      <c r="C5068" s="4">
        <f>SUM(COUNTIFS('WEEK 1'!G:G, A5068, 'WEEK 1'!D:D, "WR"), COUNTIFS('WEEK 1'!G:G, A5068, 'WEEK 1'!D:D, "MI"))</f>
        <v>0</v>
      </c>
      <c r="D5068" s="4">
        <f>SUM(COUNTIFS('WEEK 2'!G:G, A5068, 'WEEK 2'!D:D, "WR"), COUNTIFS('WEEK 2'!G:G, A5068, 'WEEK 2'!D:D, "MI"))</f>
        <v>0</v>
      </c>
      <c r="E5068" s="4">
        <f>SUM(COUNTIFS('WEEK 3'!G:G, A5068, 'WEEK 3'!D:D, "WR"), COUNTIFS('WEEK 3'!G:G, A5068, 'WEEK 3'!D:D, "MI"))</f>
        <v>0</v>
      </c>
      <c r="F5068" s="4">
        <f>SUM(COUNTIFS('WEEK 4'!G:G, A5068, 'WEEK 4'!D:D, "WR"), COUNTIFS('WEEK 4'!G:G, A5068, 'WEEK 4'!D:D, "MI"))</f>
        <v>0</v>
      </c>
      <c r="G5068" s="4">
        <f>SUM(COUNTIFS('WEEK 5'!G:G, A5068, 'WEEK 5'!D:D, "WR"), COUNTIFS('WEEK 5'!G:G, A5068, 'WEEK 5'!D:D, "MI"))</f>
        <v>0</v>
      </c>
      <c r="H5068" s="4">
        <f>SUM(Table3[[#This Row],[WEEK 1]:[WEEK 5 ]])</f>
        <v>0</v>
      </c>
      <c r="I5068" s="5" cm="1">
        <f t="array" ref="I5068">Table3[[#This Row],[EMPLOYEE TOTAL]]/Table4[MONTH TOTAL]</f>
        <v>0</v>
      </c>
    </row>
    <row r="5069" spans="1:9" x14ac:dyDescent="0.25">
      <c r="A5069" s="4" t="s">
        <v>7367</v>
      </c>
      <c r="B5069" s="4" t="s">
        <v>8843</v>
      </c>
      <c r="C5069" s="4">
        <f>SUM(COUNTIFS('WEEK 1'!G:G, A5069, 'WEEK 1'!D:D, "WR"), COUNTIFS('WEEK 1'!G:G, A5069, 'WEEK 1'!D:D, "MI"))</f>
        <v>0</v>
      </c>
      <c r="D5069" s="4">
        <f>SUM(COUNTIFS('WEEK 2'!G:G, A5069, 'WEEK 2'!D:D, "WR"), COUNTIFS('WEEK 2'!G:G, A5069, 'WEEK 2'!D:D, "MI"))</f>
        <v>0</v>
      </c>
      <c r="E5069" s="4">
        <f>SUM(COUNTIFS('WEEK 3'!G:G, A5069, 'WEEK 3'!D:D, "WR"), COUNTIFS('WEEK 3'!G:G, A5069, 'WEEK 3'!D:D, "MI"))</f>
        <v>0</v>
      </c>
      <c r="F5069" s="4">
        <f>SUM(COUNTIFS('WEEK 4'!G:G, A5069, 'WEEK 4'!D:D, "WR"), COUNTIFS('WEEK 4'!G:G, A5069, 'WEEK 4'!D:D, "MI"))</f>
        <v>0</v>
      </c>
      <c r="G5069" s="4">
        <f>SUM(COUNTIFS('WEEK 5'!G:G, A5069, 'WEEK 5'!D:D, "WR"), COUNTIFS('WEEK 5'!G:G, A5069, 'WEEK 5'!D:D, "MI"))</f>
        <v>0</v>
      </c>
      <c r="H5069" s="4">
        <f>SUM(Table3[[#This Row],[WEEK 1]:[WEEK 5 ]])</f>
        <v>0</v>
      </c>
      <c r="I5069" s="5" cm="1">
        <f t="array" ref="I5069">Table3[[#This Row],[EMPLOYEE TOTAL]]/Table4[MONTH TOTAL]</f>
        <v>0</v>
      </c>
    </row>
    <row r="5070" spans="1:9" x14ac:dyDescent="0.25">
      <c r="A5070" s="4" t="s">
        <v>7356</v>
      </c>
      <c r="B5070" s="4" t="s">
        <v>8790</v>
      </c>
      <c r="C5070" s="4">
        <f>SUM(COUNTIFS('WEEK 1'!G:G, A5070, 'WEEK 1'!D:D, "WR"), COUNTIFS('WEEK 1'!G:G, A5070, 'WEEK 1'!D:D, "MI"))</f>
        <v>0</v>
      </c>
      <c r="D5070" s="4">
        <f>SUM(COUNTIFS('WEEK 2'!G:G, A5070, 'WEEK 2'!D:D, "WR"), COUNTIFS('WEEK 2'!G:G, A5070, 'WEEK 2'!D:D, "MI"))</f>
        <v>0</v>
      </c>
      <c r="E5070" s="4">
        <f>SUM(COUNTIFS('WEEK 3'!G:G, A5070, 'WEEK 3'!D:D, "WR"), COUNTIFS('WEEK 3'!G:G, A5070, 'WEEK 3'!D:D, "MI"))</f>
        <v>0</v>
      </c>
      <c r="F5070" s="4">
        <f>SUM(COUNTIFS('WEEK 4'!G:G, A5070, 'WEEK 4'!D:D, "WR"), COUNTIFS('WEEK 4'!G:G, A5070, 'WEEK 4'!D:D, "MI"))</f>
        <v>0</v>
      </c>
      <c r="G5070" s="4">
        <f>SUM(COUNTIFS('WEEK 5'!G:G, A5070, 'WEEK 5'!D:D, "WR"), COUNTIFS('WEEK 5'!G:G, A5070, 'WEEK 5'!D:D, "MI"))</f>
        <v>0</v>
      </c>
      <c r="H5070" s="4">
        <f>SUM(Table3[[#This Row],[WEEK 1]:[WEEK 5 ]])</f>
        <v>0</v>
      </c>
      <c r="I5070" s="5" cm="1">
        <f t="array" ref="I5070">Table3[[#This Row],[EMPLOYEE TOTAL]]/Table4[MONTH TOTAL]</f>
        <v>0</v>
      </c>
    </row>
    <row r="5071" spans="1:9" x14ac:dyDescent="0.25">
      <c r="A5071" s="4" t="s">
        <v>8659</v>
      </c>
      <c r="B5071" s="4" t="s">
        <v>8863</v>
      </c>
      <c r="C5071" s="4">
        <f>SUM(COUNTIFS('WEEK 1'!G:G, A5071, 'WEEK 1'!D:D, "WR"), COUNTIFS('WEEK 1'!G:G, A5071, 'WEEK 1'!D:D, "MI"))</f>
        <v>0</v>
      </c>
      <c r="D5071" s="4">
        <f>SUM(COUNTIFS('WEEK 2'!G:G, A5071, 'WEEK 2'!D:D, "WR"), COUNTIFS('WEEK 2'!G:G, A5071, 'WEEK 2'!D:D, "MI"))</f>
        <v>0</v>
      </c>
      <c r="E5071" s="4">
        <f>SUM(COUNTIFS('WEEK 3'!G:G, A5071, 'WEEK 3'!D:D, "WR"), COUNTIFS('WEEK 3'!G:G, A5071, 'WEEK 3'!D:D, "MI"))</f>
        <v>0</v>
      </c>
      <c r="F5071" s="4">
        <f>SUM(COUNTIFS('WEEK 4'!G:G, A5071, 'WEEK 4'!D:D, "WR"), COUNTIFS('WEEK 4'!G:G, A5071, 'WEEK 4'!D:D, "MI"))</f>
        <v>0</v>
      </c>
      <c r="G5071" s="4">
        <f>SUM(COUNTIFS('WEEK 5'!G:G, A5071, 'WEEK 5'!D:D, "WR"), COUNTIFS('WEEK 5'!G:G, A5071, 'WEEK 5'!D:D, "MI"))</f>
        <v>0</v>
      </c>
      <c r="H5071" s="4">
        <f>SUM(Table3[[#This Row],[WEEK 1]:[WEEK 5 ]])</f>
        <v>0</v>
      </c>
      <c r="I5071" s="5" cm="1">
        <f t="array" ref="I5071">Table3[[#This Row],[EMPLOYEE TOTAL]]/Table4[MONTH TOTAL]</f>
        <v>0</v>
      </c>
    </row>
    <row r="5072" spans="1:9" x14ac:dyDescent="0.25">
      <c r="A5072" s="4" t="s">
        <v>3096</v>
      </c>
      <c r="B5072" s="4" t="s">
        <v>8832</v>
      </c>
      <c r="C5072" s="4">
        <f>SUM(COUNTIFS('WEEK 1'!G:G, A5072, 'WEEK 1'!D:D, "WR"), COUNTIFS('WEEK 1'!G:G, A5072, 'WEEK 1'!D:D, "MI"))</f>
        <v>0</v>
      </c>
      <c r="D5072" s="4">
        <f>SUM(COUNTIFS('WEEK 2'!G:G, A5072, 'WEEK 2'!D:D, "WR"), COUNTIFS('WEEK 2'!G:G, A5072, 'WEEK 2'!D:D, "MI"))</f>
        <v>0</v>
      </c>
      <c r="E5072" s="4">
        <f>SUM(COUNTIFS('WEEK 3'!G:G, A5072, 'WEEK 3'!D:D, "WR"), COUNTIFS('WEEK 3'!G:G, A5072, 'WEEK 3'!D:D, "MI"))</f>
        <v>0</v>
      </c>
      <c r="F5072" s="4">
        <f>SUM(COUNTIFS('WEEK 4'!G:G, A5072, 'WEEK 4'!D:D, "WR"), COUNTIFS('WEEK 4'!G:G, A5072, 'WEEK 4'!D:D, "MI"))</f>
        <v>0</v>
      </c>
      <c r="G5072" s="4">
        <f>SUM(COUNTIFS('WEEK 5'!G:G, A5072, 'WEEK 5'!D:D, "WR"), COUNTIFS('WEEK 5'!G:G, A5072, 'WEEK 5'!D:D, "MI"))</f>
        <v>0</v>
      </c>
      <c r="H5072" s="4">
        <f>SUM(Table3[[#This Row],[WEEK 1]:[WEEK 5 ]])</f>
        <v>0</v>
      </c>
      <c r="I5072" s="5" cm="1">
        <f t="array" ref="I5072">Table3[[#This Row],[EMPLOYEE TOTAL]]/Table4[MONTH TOTAL]</f>
        <v>0</v>
      </c>
    </row>
    <row r="5073" spans="1:9" x14ac:dyDescent="0.25">
      <c r="A5073" s="4" t="s">
        <v>7981</v>
      </c>
      <c r="B5073" s="4" t="s">
        <v>8807</v>
      </c>
      <c r="C5073" s="4">
        <f>SUM(COUNTIFS('WEEK 1'!G:G, A5073, 'WEEK 1'!D:D, "WR"), COUNTIFS('WEEK 1'!G:G, A5073, 'WEEK 1'!D:D, "MI"))</f>
        <v>0</v>
      </c>
      <c r="D5073" s="4">
        <f>SUM(COUNTIFS('WEEK 2'!G:G, A5073, 'WEEK 2'!D:D, "WR"), COUNTIFS('WEEK 2'!G:G, A5073, 'WEEK 2'!D:D, "MI"))</f>
        <v>0</v>
      </c>
      <c r="E5073" s="4">
        <f>SUM(COUNTIFS('WEEK 3'!G:G, A5073, 'WEEK 3'!D:D, "WR"), COUNTIFS('WEEK 3'!G:G, A5073, 'WEEK 3'!D:D, "MI"))</f>
        <v>0</v>
      </c>
      <c r="F5073" s="4">
        <f>SUM(COUNTIFS('WEEK 4'!G:G, A5073, 'WEEK 4'!D:D, "WR"), COUNTIFS('WEEK 4'!G:G, A5073, 'WEEK 4'!D:D, "MI"))</f>
        <v>0</v>
      </c>
      <c r="G5073" s="4">
        <f>SUM(COUNTIFS('WEEK 5'!G:G, A5073, 'WEEK 5'!D:D, "WR"), COUNTIFS('WEEK 5'!G:G, A5073, 'WEEK 5'!D:D, "MI"))</f>
        <v>0</v>
      </c>
      <c r="H5073" s="4">
        <f>SUM(Table3[[#This Row],[WEEK 1]:[WEEK 5 ]])</f>
        <v>0</v>
      </c>
      <c r="I5073" s="5" cm="1">
        <f t="array" ref="I5073">Table3[[#This Row],[EMPLOYEE TOTAL]]/Table4[MONTH TOTAL]</f>
        <v>0</v>
      </c>
    </row>
    <row r="5074" spans="1:9" x14ac:dyDescent="0.25">
      <c r="A5074" s="4" t="s">
        <v>4320</v>
      </c>
      <c r="B5074" s="4" t="s">
        <v>8795</v>
      </c>
      <c r="C5074" s="4">
        <f>SUM(COUNTIFS('WEEK 1'!G:G, A5074, 'WEEK 1'!D:D, "WR"), COUNTIFS('WEEK 1'!G:G, A5074, 'WEEK 1'!D:D, "MI"))</f>
        <v>0</v>
      </c>
      <c r="D5074" s="4">
        <f>SUM(COUNTIFS('WEEK 2'!G:G, A5074, 'WEEK 2'!D:D, "WR"), COUNTIFS('WEEK 2'!G:G, A5074, 'WEEK 2'!D:D, "MI"))</f>
        <v>0</v>
      </c>
      <c r="E5074" s="4">
        <f>SUM(COUNTIFS('WEEK 3'!G:G, A5074, 'WEEK 3'!D:D, "WR"), COUNTIFS('WEEK 3'!G:G, A5074, 'WEEK 3'!D:D, "MI"))</f>
        <v>0</v>
      </c>
      <c r="F5074" s="4">
        <f>SUM(COUNTIFS('WEEK 4'!G:G, A5074, 'WEEK 4'!D:D, "WR"), COUNTIFS('WEEK 4'!G:G, A5074, 'WEEK 4'!D:D, "MI"))</f>
        <v>0</v>
      </c>
      <c r="G5074" s="4">
        <f>SUM(COUNTIFS('WEEK 5'!G:G, A5074, 'WEEK 5'!D:D, "WR"), COUNTIFS('WEEK 5'!G:G, A5074, 'WEEK 5'!D:D, "MI"))</f>
        <v>0</v>
      </c>
      <c r="H5074" s="4">
        <f>SUM(Table3[[#This Row],[WEEK 1]:[WEEK 5 ]])</f>
        <v>0</v>
      </c>
      <c r="I5074" s="5" cm="1">
        <f t="array" ref="I5074">Table3[[#This Row],[EMPLOYEE TOTAL]]/Table4[MONTH TOTAL]</f>
        <v>0</v>
      </c>
    </row>
    <row r="5075" spans="1:9" x14ac:dyDescent="0.25">
      <c r="A5075" s="4" t="s">
        <v>5492</v>
      </c>
      <c r="B5075" s="4" t="s">
        <v>8862</v>
      </c>
      <c r="C5075" s="4">
        <f>SUM(COUNTIFS('WEEK 1'!G:G, A5075, 'WEEK 1'!D:D, "WR"), COUNTIFS('WEEK 1'!G:G, A5075, 'WEEK 1'!D:D, "MI"))</f>
        <v>0</v>
      </c>
      <c r="D5075" s="4">
        <f>SUM(COUNTIFS('WEEK 2'!G:G, A5075, 'WEEK 2'!D:D, "WR"), COUNTIFS('WEEK 2'!G:G, A5075, 'WEEK 2'!D:D, "MI"))</f>
        <v>0</v>
      </c>
      <c r="E5075" s="4">
        <f>SUM(COUNTIFS('WEEK 3'!G:G, A5075, 'WEEK 3'!D:D, "WR"), COUNTIFS('WEEK 3'!G:G, A5075, 'WEEK 3'!D:D, "MI"))</f>
        <v>0</v>
      </c>
      <c r="F5075" s="4">
        <f>SUM(COUNTIFS('WEEK 4'!G:G, A5075, 'WEEK 4'!D:D, "WR"), COUNTIFS('WEEK 4'!G:G, A5075, 'WEEK 4'!D:D, "MI"))</f>
        <v>0</v>
      </c>
      <c r="G5075" s="4">
        <f>SUM(COUNTIFS('WEEK 5'!G:G, A5075, 'WEEK 5'!D:D, "WR"), COUNTIFS('WEEK 5'!G:G, A5075, 'WEEK 5'!D:D, "MI"))</f>
        <v>0</v>
      </c>
      <c r="H5075" s="4">
        <f>SUM(Table3[[#This Row],[WEEK 1]:[WEEK 5 ]])</f>
        <v>0</v>
      </c>
      <c r="I5075" s="5" cm="1">
        <f t="array" ref="I5075">Table3[[#This Row],[EMPLOYEE TOTAL]]/Table4[MONTH TOTAL]</f>
        <v>0</v>
      </c>
    </row>
    <row r="5076" spans="1:9" x14ac:dyDescent="0.25">
      <c r="A5076" s="4" t="s">
        <v>4571</v>
      </c>
      <c r="B5076" s="4" t="s">
        <v>8805</v>
      </c>
      <c r="C5076" s="4">
        <f>SUM(COUNTIFS('WEEK 1'!G:G, A5076, 'WEEK 1'!D:D, "WR"), COUNTIFS('WEEK 1'!G:G, A5076, 'WEEK 1'!D:D, "MI"))</f>
        <v>0</v>
      </c>
      <c r="D5076" s="4">
        <f>SUM(COUNTIFS('WEEK 2'!G:G, A5076, 'WEEK 2'!D:D, "WR"), COUNTIFS('WEEK 2'!G:G, A5076, 'WEEK 2'!D:D, "MI"))</f>
        <v>0</v>
      </c>
      <c r="E5076" s="4">
        <f>SUM(COUNTIFS('WEEK 3'!G:G, A5076, 'WEEK 3'!D:D, "WR"), COUNTIFS('WEEK 3'!G:G, A5076, 'WEEK 3'!D:D, "MI"))</f>
        <v>0</v>
      </c>
      <c r="F5076" s="4">
        <f>SUM(COUNTIFS('WEEK 4'!G:G, A5076, 'WEEK 4'!D:D, "WR"), COUNTIFS('WEEK 4'!G:G, A5076, 'WEEK 4'!D:D, "MI"))</f>
        <v>0</v>
      </c>
      <c r="G5076" s="4">
        <f>SUM(COUNTIFS('WEEK 5'!G:G, A5076, 'WEEK 5'!D:D, "WR"), COUNTIFS('WEEK 5'!G:G, A5076, 'WEEK 5'!D:D, "MI"))</f>
        <v>0</v>
      </c>
      <c r="H5076" s="4">
        <f>SUM(Table3[[#This Row],[WEEK 1]:[WEEK 5 ]])</f>
        <v>0</v>
      </c>
      <c r="I5076" s="5" cm="1">
        <f t="array" ref="I5076">Table3[[#This Row],[EMPLOYEE TOTAL]]/Table4[MONTH TOTAL]</f>
        <v>0</v>
      </c>
    </row>
    <row r="5077" spans="1:9" x14ac:dyDescent="0.25">
      <c r="A5077" s="4" t="s">
        <v>4951</v>
      </c>
      <c r="B5077" s="4" t="s">
        <v>8819</v>
      </c>
      <c r="C5077" s="4">
        <f>SUM(COUNTIFS('WEEK 1'!G:G, A5077, 'WEEK 1'!D:D, "WR"), COUNTIFS('WEEK 1'!G:G, A5077, 'WEEK 1'!D:D, "MI"))</f>
        <v>0</v>
      </c>
      <c r="D5077" s="4">
        <f>SUM(COUNTIFS('WEEK 2'!G:G, A5077, 'WEEK 2'!D:D, "WR"), COUNTIFS('WEEK 2'!G:G, A5077, 'WEEK 2'!D:D, "MI"))</f>
        <v>0</v>
      </c>
      <c r="E5077" s="4">
        <f>SUM(COUNTIFS('WEEK 3'!G:G, A5077, 'WEEK 3'!D:D, "WR"), COUNTIFS('WEEK 3'!G:G, A5077, 'WEEK 3'!D:D, "MI"))</f>
        <v>0</v>
      </c>
      <c r="F5077" s="4">
        <f>SUM(COUNTIFS('WEEK 4'!G:G, A5077, 'WEEK 4'!D:D, "WR"), COUNTIFS('WEEK 4'!G:G, A5077, 'WEEK 4'!D:D, "MI"))</f>
        <v>0</v>
      </c>
      <c r="G5077" s="4">
        <f>SUM(COUNTIFS('WEEK 5'!G:G, A5077, 'WEEK 5'!D:D, "WR"), COUNTIFS('WEEK 5'!G:G, A5077, 'WEEK 5'!D:D, "MI"))</f>
        <v>0</v>
      </c>
      <c r="H5077" s="4">
        <f>SUM(Table3[[#This Row],[WEEK 1]:[WEEK 5 ]])</f>
        <v>0</v>
      </c>
      <c r="I5077" s="5" cm="1">
        <f t="array" ref="I5077">Table3[[#This Row],[EMPLOYEE TOTAL]]/Table4[MONTH TOTAL]</f>
        <v>0</v>
      </c>
    </row>
    <row r="5078" spans="1:9" x14ac:dyDescent="0.25">
      <c r="A5078" s="4" t="s">
        <v>4382</v>
      </c>
      <c r="B5078" s="4" t="s">
        <v>8858</v>
      </c>
      <c r="C5078" s="4">
        <f>SUM(COUNTIFS('WEEK 1'!G:G, A5078, 'WEEK 1'!D:D, "WR"), COUNTIFS('WEEK 1'!G:G, A5078, 'WEEK 1'!D:D, "MI"))</f>
        <v>0</v>
      </c>
      <c r="D5078" s="4">
        <f>SUM(COUNTIFS('WEEK 2'!G:G, A5078, 'WEEK 2'!D:D, "WR"), COUNTIFS('WEEK 2'!G:G, A5078, 'WEEK 2'!D:D, "MI"))</f>
        <v>0</v>
      </c>
      <c r="E5078" s="4">
        <f>SUM(COUNTIFS('WEEK 3'!G:G, A5078, 'WEEK 3'!D:D, "WR"), COUNTIFS('WEEK 3'!G:G, A5078, 'WEEK 3'!D:D, "MI"))</f>
        <v>0</v>
      </c>
      <c r="F5078" s="4">
        <f>SUM(COUNTIFS('WEEK 4'!G:G, A5078, 'WEEK 4'!D:D, "WR"), COUNTIFS('WEEK 4'!G:G, A5078, 'WEEK 4'!D:D, "MI"))</f>
        <v>0</v>
      </c>
      <c r="G5078" s="4">
        <f>SUM(COUNTIFS('WEEK 5'!G:G, A5078, 'WEEK 5'!D:D, "WR"), COUNTIFS('WEEK 5'!G:G, A5078, 'WEEK 5'!D:D, "MI"))</f>
        <v>0</v>
      </c>
      <c r="H5078" s="4">
        <f>SUM(Table3[[#This Row],[WEEK 1]:[WEEK 5 ]])</f>
        <v>0</v>
      </c>
      <c r="I5078" s="5" cm="1">
        <f t="array" ref="I5078">Table3[[#This Row],[EMPLOYEE TOTAL]]/Table4[MONTH TOTAL]</f>
        <v>0</v>
      </c>
    </row>
    <row r="5079" spans="1:9" x14ac:dyDescent="0.25">
      <c r="A5079" s="4" t="s">
        <v>3030</v>
      </c>
      <c r="B5079" s="4" t="s">
        <v>8826</v>
      </c>
      <c r="C5079" s="4">
        <f>SUM(COUNTIFS('WEEK 1'!G:G, A5079, 'WEEK 1'!D:D, "WR"), COUNTIFS('WEEK 1'!G:G, A5079, 'WEEK 1'!D:D, "MI"))</f>
        <v>0</v>
      </c>
      <c r="D5079" s="4">
        <f>SUM(COUNTIFS('WEEK 2'!G:G, A5079, 'WEEK 2'!D:D, "WR"), COUNTIFS('WEEK 2'!G:G, A5079, 'WEEK 2'!D:D, "MI"))</f>
        <v>0</v>
      </c>
      <c r="E5079" s="4">
        <f>SUM(COUNTIFS('WEEK 3'!G:G, A5079, 'WEEK 3'!D:D, "WR"), COUNTIFS('WEEK 3'!G:G, A5079, 'WEEK 3'!D:D, "MI"))</f>
        <v>0</v>
      </c>
      <c r="F5079" s="4">
        <f>SUM(COUNTIFS('WEEK 4'!G:G, A5079, 'WEEK 4'!D:D, "WR"), COUNTIFS('WEEK 4'!G:G, A5079, 'WEEK 4'!D:D, "MI"))</f>
        <v>0</v>
      </c>
      <c r="G5079" s="4">
        <f>SUM(COUNTIFS('WEEK 5'!G:G, A5079, 'WEEK 5'!D:D, "WR"), COUNTIFS('WEEK 5'!G:G, A5079, 'WEEK 5'!D:D, "MI"))</f>
        <v>0</v>
      </c>
      <c r="H5079" s="4">
        <f>SUM(Table3[[#This Row],[WEEK 1]:[WEEK 5 ]])</f>
        <v>0</v>
      </c>
      <c r="I5079" s="5" cm="1">
        <f t="array" ref="I5079">Table3[[#This Row],[EMPLOYEE TOTAL]]/Table4[MONTH TOTAL]</f>
        <v>0</v>
      </c>
    </row>
    <row r="5080" spans="1:9" x14ac:dyDescent="0.25">
      <c r="A5080" s="4" t="s">
        <v>8677</v>
      </c>
      <c r="B5080" s="4" t="s">
        <v>8868</v>
      </c>
      <c r="C5080" s="4">
        <f>SUM(COUNTIFS('WEEK 1'!G:G, A5080, 'WEEK 1'!D:D, "WR"), COUNTIFS('WEEK 1'!G:G, A5080, 'WEEK 1'!D:D, "MI"))</f>
        <v>0</v>
      </c>
      <c r="D5080" s="4">
        <f>SUM(COUNTIFS('WEEK 2'!G:G, A5080, 'WEEK 2'!D:D, "WR"), COUNTIFS('WEEK 2'!G:G, A5080, 'WEEK 2'!D:D, "MI"))</f>
        <v>0</v>
      </c>
      <c r="E5080" s="4">
        <f>SUM(COUNTIFS('WEEK 3'!G:G, A5080, 'WEEK 3'!D:D, "WR"), COUNTIFS('WEEK 3'!G:G, A5080, 'WEEK 3'!D:D, "MI"))</f>
        <v>0</v>
      </c>
      <c r="F5080" s="4">
        <f>SUM(COUNTIFS('WEEK 4'!G:G, A5080, 'WEEK 4'!D:D, "WR"), COUNTIFS('WEEK 4'!G:G, A5080, 'WEEK 4'!D:D, "MI"))</f>
        <v>0</v>
      </c>
      <c r="G5080" s="4">
        <f>SUM(COUNTIFS('WEEK 5'!G:G, A5080, 'WEEK 5'!D:D, "WR"), COUNTIFS('WEEK 5'!G:G, A5080, 'WEEK 5'!D:D, "MI"))</f>
        <v>0</v>
      </c>
      <c r="H5080" s="4">
        <f>SUM(Table3[[#This Row],[WEEK 1]:[WEEK 5 ]])</f>
        <v>0</v>
      </c>
      <c r="I5080" s="5" cm="1">
        <f t="array" ref="I5080">Table3[[#This Row],[EMPLOYEE TOTAL]]/Table4[MONTH TOTAL]</f>
        <v>0</v>
      </c>
    </row>
    <row r="5081" spans="1:9" x14ac:dyDescent="0.25">
      <c r="A5081" s="4" t="s">
        <v>3395</v>
      </c>
      <c r="B5081" s="4" t="s">
        <v>8831</v>
      </c>
      <c r="C5081" s="4">
        <f>SUM(COUNTIFS('WEEK 1'!G:G, A5081, 'WEEK 1'!D:D, "WR"), COUNTIFS('WEEK 1'!G:G, A5081, 'WEEK 1'!D:D, "MI"))</f>
        <v>0</v>
      </c>
      <c r="D5081" s="4">
        <f>SUM(COUNTIFS('WEEK 2'!G:G, A5081, 'WEEK 2'!D:D, "WR"), COUNTIFS('WEEK 2'!G:G, A5081, 'WEEK 2'!D:D, "MI"))</f>
        <v>0</v>
      </c>
      <c r="E5081" s="4">
        <f>SUM(COUNTIFS('WEEK 3'!G:G, A5081, 'WEEK 3'!D:D, "WR"), COUNTIFS('WEEK 3'!G:G, A5081, 'WEEK 3'!D:D, "MI"))</f>
        <v>0</v>
      </c>
      <c r="F5081" s="4">
        <f>SUM(COUNTIFS('WEEK 4'!G:G, A5081, 'WEEK 4'!D:D, "WR"), COUNTIFS('WEEK 4'!G:G, A5081, 'WEEK 4'!D:D, "MI"))</f>
        <v>0</v>
      </c>
      <c r="G5081" s="4">
        <f>SUM(COUNTIFS('WEEK 5'!G:G, A5081, 'WEEK 5'!D:D, "WR"), COUNTIFS('WEEK 5'!G:G, A5081, 'WEEK 5'!D:D, "MI"))</f>
        <v>0</v>
      </c>
      <c r="H5081" s="4">
        <f>SUM(Table3[[#This Row],[WEEK 1]:[WEEK 5 ]])</f>
        <v>0</v>
      </c>
      <c r="I5081" s="5" cm="1">
        <f t="array" ref="I5081">Table3[[#This Row],[EMPLOYEE TOTAL]]/Table4[MONTH TOTAL]</f>
        <v>0</v>
      </c>
    </row>
    <row r="5082" spans="1:9" x14ac:dyDescent="0.25">
      <c r="A5082" s="4" t="s">
        <v>8209</v>
      </c>
      <c r="B5082" s="4" t="s">
        <v>8812</v>
      </c>
      <c r="C5082" s="4">
        <f>SUM(COUNTIFS('WEEK 1'!G:G, A5082, 'WEEK 1'!D:D, "WR"), COUNTIFS('WEEK 1'!G:G, A5082, 'WEEK 1'!D:D, "MI"))</f>
        <v>0</v>
      </c>
      <c r="D5082" s="4">
        <f>SUM(COUNTIFS('WEEK 2'!G:G, A5082, 'WEEK 2'!D:D, "WR"), COUNTIFS('WEEK 2'!G:G, A5082, 'WEEK 2'!D:D, "MI"))</f>
        <v>0</v>
      </c>
      <c r="E5082" s="4">
        <f>SUM(COUNTIFS('WEEK 3'!G:G, A5082, 'WEEK 3'!D:D, "WR"), COUNTIFS('WEEK 3'!G:G, A5082, 'WEEK 3'!D:D, "MI"))</f>
        <v>0</v>
      </c>
      <c r="F5082" s="4">
        <f>SUM(COUNTIFS('WEEK 4'!G:G, A5082, 'WEEK 4'!D:D, "WR"), COUNTIFS('WEEK 4'!G:G, A5082, 'WEEK 4'!D:D, "MI"))</f>
        <v>0</v>
      </c>
      <c r="G5082" s="4">
        <f>SUM(COUNTIFS('WEEK 5'!G:G, A5082, 'WEEK 5'!D:D, "WR"), COUNTIFS('WEEK 5'!G:G, A5082, 'WEEK 5'!D:D, "MI"))</f>
        <v>0</v>
      </c>
      <c r="H5082" s="4">
        <f>SUM(Table3[[#This Row],[WEEK 1]:[WEEK 5 ]])</f>
        <v>0</v>
      </c>
      <c r="I5082" s="5" cm="1">
        <f t="array" ref="I5082">Table3[[#This Row],[EMPLOYEE TOTAL]]/Table4[MONTH TOTAL]</f>
        <v>0</v>
      </c>
    </row>
    <row r="5083" spans="1:9" x14ac:dyDescent="0.25">
      <c r="A5083" s="4" t="s">
        <v>7983</v>
      </c>
      <c r="B5083" s="4" t="s">
        <v>8866</v>
      </c>
      <c r="C5083" s="4">
        <f>SUM(COUNTIFS('WEEK 1'!G:G, A5083, 'WEEK 1'!D:D, "WR"), COUNTIFS('WEEK 1'!G:G, A5083, 'WEEK 1'!D:D, "MI"))</f>
        <v>0</v>
      </c>
      <c r="D5083" s="4">
        <f>SUM(COUNTIFS('WEEK 2'!G:G, A5083, 'WEEK 2'!D:D, "WR"), COUNTIFS('WEEK 2'!G:G, A5083, 'WEEK 2'!D:D, "MI"))</f>
        <v>0</v>
      </c>
      <c r="E5083" s="4">
        <f>SUM(COUNTIFS('WEEK 3'!G:G, A5083, 'WEEK 3'!D:D, "WR"), COUNTIFS('WEEK 3'!G:G, A5083, 'WEEK 3'!D:D, "MI"))</f>
        <v>0</v>
      </c>
      <c r="F5083" s="4">
        <f>SUM(COUNTIFS('WEEK 4'!G:G, A5083, 'WEEK 4'!D:D, "WR"), COUNTIFS('WEEK 4'!G:G, A5083, 'WEEK 4'!D:D, "MI"))</f>
        <v>0</v>
      </c>
      <c r="G5083" s="4">
        <f>SUM(COUNTIFS('WEEK 5'!G:G, A5083, 'WEEK 5'!D:D, "WR"), COUNTIFS('WEEK 5'!G:G, A5083, 'WEEK 5'!D:D, "MI"))</f>
        <v>0</v>
      </c>
      <c r="H5083" s="4">
        <f>SUM(Table3[[#This Row],[WEEK 1]:[WEEK 5 ]])</f>
        <v>0</v>
      </c>
      <c r="I5083" s="5" cm="1">
        <f t="array" ref="I5083">Table3[[#This Row],[EMPLOYEE TOTAL]]/Table4[MONTH TOTAL]</f>
        <v>0</v>
      </c>
    </row>
    <row r="5084" spans="1:9" x14ac:dyDescent="0.25">
      <c r="A5084" s="4" t="s">
        <v>4517</v>
      </c>
      <c r="B5084" s="4" t="s">
        <v>8857</v>
      </c>
      <c r="C5084" s="4">
        <f>SUM(COUNTIFS('WEEK 1'!G:G, A5084, 'WEEK 1'!D:D, "WR"), COUNTIFS('WEEK 1'!G:G, A5084, 'WEEK 1'!D:D, "MI"))</f>
        <v>0</v>
      </c>
      <c r="D5084" s="4">
        <f>SUM(COUNTIFS('WEEK 2'!G:G, A5084, 'WEEK 2'!D:D, "WR"), COUNTIFS('WEEK 2'!G:G, A5084, 'WEEK 2'!D:D, "MI"))</f>
        <v>0</v>
      </c>
      <c r="E5084" s="4">
        <f>SUM(COUNTIFS('WEEK 3'!G:G, A5084, 'WEEK 3'!D:D, "WR"), COUNTIFS('WEEK 3'!G:G, A5084, 'WEEK 3'!D:D, "MI"))</f>
        <v>0</v>
      </c>
      <c r="F5084" s="4">
        <f>SUM(COUNTIFS('WEEK 4'!G:G, A5084, 'WEEK 4'!D:D, "WR"), COUNTIFS('WEEK 4'!G:G, A5084, 'WEEK 4'!D:D, "MI"))</f>
        <v>0</v>
      </c>
      <c r="G5084" s="4">
        <f>SUM(COUNTIFS('WEEK 5'!G:G, A5084, 'WEEK 5'!D:D, "WR"), COUNTIFS('WEEK 5'!G:G, A5084, 'WEEK 5'!D:D, "MI"))</f>
        <v>0</v>
      </c>
      <c r="H5084" s="4">
        <f>SUM(Table3[[#This Row],[WEEK 1]:[WEEK 5 ]])</f>
        <v>0</v>
      </c>
      <c r="I5084" s="5" cm="1">
        <f t="array" ref="I5084">Table3[[#This Row],[EMPLOYEE TOTAL]]/Table4[MONTH TOTAL]</f>
        <v>0</v>
      </c>
    </row>
    <row r="5085" spans="1:9" x14ac:dyDescent="0.25">
      <c r="A5085" s="4" t="s">
        <v>2935</v>
      </c>
      <c r="B5085" s="4" t="s">
        <v>8796</v>
      </c>
      <c r="C5085" s="4">
        <f>SUM(COUNTIFS('WEEK 1'!G:G, A5085, 'WEEK 1'!D:D, "WR"), COUNTIFS('WEEK 1'!G:G, A5085, 'WEEK 1'!D:D, "MI"))</f>
        <v>0</v>
      </c>
      <c r="D5085" s="4">
        <f>SUM(COUNTIFS('WEEK 2'!G:G, A5085, 'WEEK 2'!D:D, "WR"), COUNTIFS('WEEK 2'!G:G, A5085, 'WEEK 2'!D:D, "MI"))</f>
        <v>0</v>
      </c>
      <c r="E5085" s="4">
        <f>SUM(COUNTIFS('WEEK 3'!G:G, A5085, 'WEEK 3'!D:D, "WR"), COUNTIFS('WEEK 3'!G:G, A5085, 'WEEK 3'!D:D, "MI"))</f>
        <v>0</v>
      </c>
      <c r="F5085" s="4">
        <f>SUM(COUNTIFS('WEEK 4'!G:G, A5085, 'WEEK 4'!D:D, "WR"), COUNTIFS('WEEK 4'!G:G, A5085, 'WEEK 4'!D:D, "MI"))</f>
        <v>0</v>
      </c>
      <c r="G5085" s="4">
        <f>SUM(COUNTIFS('WEEK 5'!G:G, A5085, 'WEEK 5'!D:D, "WR"), COUNTIFS('WEEK 5'!G:G, A5085, 'WEEK 5'!D:D, "MI"))</f>
        <v>0</v>
      </c>
      <c r="H5085" s="4">
        <f>SUM(Table3[[#This Row],[WEEK 1]:[WEEK 5 ]])</f>
        <v>0</v>
      </c>
      <c r="I5085" s="5" cm="1">
        <f t="array" ref="I5085">Table3[[#This Row],[EMPLOYEE TOTAL]]/Table4[MONTH TOTAL]</f>
        <v>0</v>
      </c>
    </row>
    <row r="5086" spans="1:9" x14ac:dyDescent="0.25">
      <c r="A5086" s="4" t="s">
        <v>5510</v>
      </c>
      <c r="B5086" s="4" t="s">
        <v>8853</v>
      </c>
      <c r="C5086" s="4">
        <f>SUM(COUNTIFS('WEEK 1'!G:G, A5086, 'WEEK 1'!D:D, "WR"), COUNTIFS('WEEK 1'!G:G, A5086, 'WEEK 1'!D:D, "MI"))</f>
        <v>0</v>
      </c>
      <c r="D5086" s="4">
        <f>SUM(COUNTIFS('WEEK 2'!G:G, A5086, 'WEEK 2'!D:D, "WR"), COUNTIFS('WEEK 2'!G:G, A5086, 'WEEK 2'!D:D, "MI"))</f>
        <v>0</v>
      </c>
      <c r="E5086" s="4">
        <f>SUM(COUNTIFS('WEEK 3'!G:G, A5086, 'WEEK 3'!D:D, "WR"), COUNTIFS('WEEK 3'!G:G, A5086, 'WEEK 3'!D:D, "MI"))</f>
        <v>0</v>
      </c>
      <c r="F5086" s="4">
        <f>SUM(COUNTIFS('WEEK 4'!G:G, A5086, 'WEEK 4'!D:D, "WR"), COUNTIFS('WEEK 4'!G:G, A5086, 'WEEK 4'!D:D, "MI"))</f>
        <v>0</v>
      </c>
      <c r="G5086" s="4">
        <f>SUM(COUNTIFS('WEEK 5'!G:G, A5086, 'WEEK 5'!D:D, "WR"), COUNTIFS('WEEK 5'!G:G, A5086, 'WEEK 5'!D:D, "MI"))</f>
        <v>0</v>
      </c>
      <c r="H5086" s="4">
        <f>SUM(Table3[[#This Row],[WEEK 1]:[WEEK 5 ]])</f>
        <v>0</v>
      </c>
      <c r="I5086" s="5" cm="1">
        <f t="array" ref="I5086">Table3[[#This Row],[EMPLOYEE TOTAL]]/Table4[MONTH TOTAL]</f>
        <v>0</v>
      </c>
    </row>
    <row r="5087" spans="1:9" x14ac:dyDescent="0.25">
      <c r="A5087" s="4" t="s">
        <v>1232</v>
      </c>
      <c r="B5087" s="4" t="s">
        <v>8778</v>
      </c>
      <c r="C5087" s="4">
        <f>SUM(COUNTIFS('WEEK 1'!G:G, A5087, 'WEEK 1'!D:D, "WR"), COUNTIFS('WEEK 1'!G:G, A5087, 'WEEK 1'!D:D, "MI"))</f>
        <v>0</v>
      </c>
      <c r="D5087" s="4">
        <f>SUM(COUNTIFS('WEEK 2'!G:G, A5087, 'WEEK 2'!D:D, "WR"), COUNTIFS('WEEK 2'!G:G, A5087, 'WEEK 2'!D:D, "MI"))</f>
        <v>0</v>
      </c>
      <c r="E5087" s="4">
        <f>SUM(COUNTIFS('WEEK 3'!G:G, A5087, 'WEEK 3'!D:D, "WR"), COUNTIFS('WEEK 3'!G:G, A5087, 'WEEK 3'!D:D, "MI"))</f>
        <v>0</v>
      </c>
      <c r="F5087" s="4">
        <f>SUM(COUNTIFS('WEEK 4'!G:G, A5087, 'WEEK 4'!D:D, "WR"), COUNTIFS('WEEK 4'!G:G, A5087, 'WEEK 4'!D:D, "MI"))</f>
        <v>0</v>
      </c>
      <c r="G5087" s="4">
        <f>SUM(COUNTIFS('WEEK 5'!G:G, A5087, 'WEEK 5'!D:D, "WR"), COUNTIFS('WEEK 5'!G:G, A5087, 'WEEK 5'!D:D, "MI"))</f>
        <v>0</v>
      </c>
      <c r="H5087" s="4">
        <f>SUM(Table3[[#This Row],[WEEK 1]:[WEEK 5 ]])</f>
        <v>0</v>
      </c>
      <c r="I5087" s="5" cm="1">
        <f t="array" ref="I5087">Table3[[#This Row],[EMPLOYEE TOTAL]]/Table4[MONTH TOTAL]</f>
        <v>0</v>
      </c>
    </row>
    <row r="5088" spans="1:9" x14ac:dyDescent="0.25">
      <c r="A5088" s="4" t="s">
        <v>6509</v>
      </c>
      <c r="B5088" s="4" t="s">
        <v>8772</v>
      </c>
      <c r="C5088" s="4">
        <f>SUM(COUNTIFS('WEEK 1'!G:G, A5088, 'WEEK 1'!D:D, "WR"), COUNTIFS('WEEK 1'!G:G, A5088, 'WEEK 1'!D:D, "MI"))</f>
        <v>0</v>
      </c>
      <c r="D5088" s="4">
        <f>SUM(COUNTIFS('WEEK 2'!G:G, A5088, 'WEEK 2'!D:D, "WR"), COUNTIFS('WEEK 2'!G:G, A5088, 'WEEK 2'!D:D, "MI"))</f>
        <v>0</v>
      </c>
      <c r="E5088" s="4">
        <f>SUM(COUNTIFS('WEEK 3'!G:G, A5088, 'WEEK 3'!D:D, "WR"), COUNTIFS('WEEK 3'!G:G, A5088, 'WEEK 3'!D:D, "MI"))</f>
        <v>0</v>
      </c>
      <c r="F5088" s="4">
        <f>SUM(COUNTIFS('WEEK 4'!G:G, A5088, 'WEEK 4'!D:D, "WR"), COUNTIFS('WEEK 4'!G:G, A5088, 'WEEK 4'!D:D, "MI"))</f>
        <v>0</v>
      </c>
      <c r="G5088" s="4">
        <f>SUM(COUNTIFS('WEEK 5'!G:G, A5088, 'WEEK 5'!D:D, "WR"), COUNTIFS('WEEK 5'!G:G, A5088, 'WEEK 5'!D:D, "MI"))</f>
        <v>0</v>
      </c>
      <c r="H5088" s="4">
        <f>SUM(Table3[[#This Row],[WEEK 1]:[WEEK 5 ]])</f>
        <v>0</v>
      </c>
      <c r="I5088" s="5" cm="1">
        <f t="array" ref="I5088">Table3[[#This Row],[EMPLOYEE TOTAL]]/Table4[MONTH TOTAL]</f>
        <v>0</v>
      </c>
    </row>
    <row r="5089" spans="1:9" x14ac:dyDescent="0.25">
      <c r="A5089" s="4" t="s">
        <v>6161</v>
      </c>
      <c r="B5089" s="4" t="s">
        <v>8801</v>
      </c>
      <c r="C5089" s="4">
        <f>SUM(COUNTIFS('WEEK 1'!G:G, A5089, 'WEEK 1'!D:D, "WR"), COUNTIFS('WEEK 1'!G:G, A5089, 'WEEK 1'!D:D, "MI"))</f>
        <v>0</v>
      </c>
      <c r="D5089" s="4">
        <f>SUM(COUNTIFS('WEEK 2'!G:G, A5089, 'WEEK 2'!D:D, "WR"), COUNTIFS('WEEK 2'!G:G, A5089, 'WEEK 2'!D:D, "MI"))</f>
        <v>0</v>
      </c>
      <c r="E5089" s="4">
        <f>SUM(COUNTIFS('WEEK 3'!G:G, A5089, 'WEEK 3'!D:D, "WR"), COUNTIFS('WEEK 3'!G:G, A5089, 'WEEK 3'!D:D, "MI"))</f>
        <v>0</v>
      </c>
      <c r="F5089" s="4">
        <f>SUM(COUNTIFS('WEEK 4'!G:G, A5089, 'WEEK 4'!D:D, "WR"), COUNTIFS('WEEK 4'!G:G, A5089, 'WEEK 4'!D:D, "MI"))</f>
        <v>0</v>
      </c>
      <c r="G5089" s="4">
        <f>SUM(COUNTIFS('WEEK 5'!G:G, A5089, 'WEEK 5'!D:D, "WR"), COUNTIFS('WEEK 5'!G:G, A5089, 'WEEK 5'!D:D, "MI"))</f>
        <v>0</v>
      </c>
      <c r="H5089" s="4">
        <f>SUM(Table3[[#This Row],[WEEK 1]:[WEEK 5 ]])</f>
        <v>0</v>
      </c>
      <c r="I5089" s="5" cm="1">
        <f t="array" ref="I5089">Table3[[#This Row],[EMPLOYEE TOTAL]]/Table4[MONTH TOTAL]</f>
        <v>0</v>
      </c>
    </row>
    <row r="5090" spans="1:9" x14ac:dyDescent="0.25">
      <c r="A5090" s="4" t="s">
        <v>2836</v>
      </c>
      <c r="B5090" s="4" t="s">
        <v>8848</v>
      </c>
      <c r="C5090" s="4">
        <f>SUM(COUNTIFS('WEEK 1'!G:G, A5090, 'WEEK 1'!D:D, "WR"), COUNTIFS('WEEK 1'!G:G, A5090, 'WEEK 1'!D:D, "MI"))</f>
        <v>0</v>
      </c>
      <c r="D5090" s="4">
        <f>SUM(COUNTIFS('WEEK 2'!G:G, A5090, 'WEEK 2'!D:D, "WR"), COUNTIFS('WEEK 2'!G:G, A5090, 'WEEK 2'!D:D, "MI"))</f>
        <v>0</v>
      </c>
      <c r="E5090" s="4">
        <f>SUM(COUNTIFS('WEEK 3'!G:G, A5090, 'WEEK 3'!D:D, "WR"), COUNTIFS('WEEK 3'!G:G, A5090, 'WEEK 3'!D:D, "MI"))</f>
        <v>0</v>
      </c>
      <c r="F5090" s="4">
        <f>SUM(COUNTIFS('WEEK 4'!G:G, A5090, 'WEEK 4'!D:D, "WR"), COUNTIFS('WEEK 4'!G:G, A5090, 'WEEK 4'!D:D, "MI"))</f>
        <v>0</v>
      </c>
      <c r="G5090" s="4">
        <f>SUM(COUNTIFS('WEEK 5'!G:G, A5090, 'WEEK 5'!D:D, "WR"), COUNTIFS('WEEK 5'!G:G, A5090, 'WEEK 5'!D:D, "MI"))</f>
        <v>0</v>
      </c>
      <c r="H5090" s="4">
        <f>SUM(Table3[[#This Row],[WEEK 1]:[WEEK 5 ]])</f>
        <v>0</v>
      </c>
      <c r="I5090" s="5" cm="1">
        <f t="array" ref="I5090">Table3[[#This Row],[EMPLOYEE TOTAL]]/Table4[MONTH TOTAL]</f>
        <v>0</v>
      </c>
    </row>
    <row r="5091" spans="1:9" x14ac:dyDescent="0.25">
      <c r="A5091" s="4" t="s">
        <v>1831</v>
      </c>
      <c r="B5091" s="4" t="s">
        <v>8857</v>
      </c>
      <c r="C5091" s="4">
        <f>SUM(COUNTIFS('WEEK 1'!G:G, A5091, 'WEEK 1'!D:D, "WR"), COUNTIFS('WEEK 1'!G:G, A5091, 'WEEK 1'!D:D, "MI"))</f>
        <v>0</v>
      </c>
      <c r="D5091" s="4">
        <f>SUM(COUNTIFS('WEEK 2'!G:G, A5091, 'WEEK 2'!D:D, "WR"), COUNTIFS('WEEK 2'!G:G, A5091, 'WEEK 2'!D:D, "MI"))</f>
        <v>0</v>
      </c>
      <c r="E5091" s="4">
        <f>SUM(COUNTIFS('WEEK 3'!G:G, A5091, 'WEEK 3'!D:D, "WR"), COUNTIFS('WEEK 3'!G:G, A5091, 'WEEK 3'!D:D, "MI"))</f>
        <v>0</v>
      </c>
      <c r="F5091" s="4">
        <f>SUM(COUNTIFS('WEEK 4'!G:G, A5091, 'WEEK 4'!D:D, "WR"), COUNTIFS('WEEK 4'!G:G, A5091, 'WEEK 4'!D:D, "MI"))</f>
        <v>0</v>
      </c>
      <c r="G5091" s="4">
        <f>SUM(COUNTIFS('WEEK 5'!G:G, A5091, 'WEEK 5'!D:D, "WR"), COUNTIFS('WEEK 5'!G:G, A5091, 'WEEK 5'!D:D, "MI"))</f>
        <v>0</v>
      </c>
      <c r="H5091" s="4">
        <f>SUM(Table3[[#This Row],[WEEK 1]:[WEEK 5 ]])</f>
        <v>0</v>
      </c>
      <c r="I5091" s="5" cm="1">
        <f t="array" ref="I5091">Table3[[#This Row],[EMPLOYEE TOTAL]]/Table4[MONTH TOTAL]</f>
        <v>0</v>
      </c>
    </row>
    <row r="5092" spans="1:9" x14ac:dyDescent="0.25">
      <c r="A5092" s="4" t="s">
        <v>5956</v>
      </c>
      <c r="B5092" s="4" t="s">
        <v>8814</v>
      </c>
      <c r="C5092" s="4">
        <f>SUM(COUNTIFS('WEEK 1'!G:G, A5092, 'WEEK 1'!D:D, "WR"), COUNTIFS('WEEK 1'!G:G, A5092, 'WEEK 1'!D:D, "MI"))</f>
        <v>0</v>
      </c>
      <c r="D5092" s="4">
        <f>SUM(COUNTIFS('WEEK 2'!G:G, A5092, 'WEEK 2'!D:D, "WR"), COUNTIFS('WEEK 2'!G:G, A5092, 'WEEK 2'!D:D, "MI"))</f>
        <v>0</v>
      </c>
      <c r="E5092" s="4">
        <f>SUM(COUNTIFS('WEEK 3'!G:G, A5092, 'WEEK 3'!D:D, "WR"), COUNTIFS('WEEK 3'!G:G, A5092, 'WEEK 3'!D:D, "MI"))</f>
        <v>0</v>
      </c>
      <c r="F5092" s="4">
        <f>SUM(COUNTIFS('WEEK 4'!G:G, A5092, 'WEEK 4'!D:D, "WR"), COUNTIFS('WEEK 4'!G:G, A5092, 'WEEK 4'!D:D, "MI"))</f>
        <v>0</v>
      </c>
      <c r="G5092" s="4">
        <f>SUM(COUNTIFS('WEEK 5'!G:G, A5092, 'WEEK 5'!D:D, "WR"), COUNTIFS('WEEK 5'!G:G, A5092, 'WEEK 5'!D:D, "MI"))</f>
        <v>0</v>
      </c>
      <c r="H5092" s="4">
        <f>SUM(Table3[[#This Row],[WEEK 1]:[WEEK 5 ]])</f>
        <v>0</v>
      </c>
      <c r="I5092" s="5" cm="1">
        <f t="array" ref="I5092">Table3[[#This Row],[EMPLOYEE TOTAL]]/Table4[MONTH TOTAL]</f>
        <v>0</v>
      </c>
    </row>
    <row r="5093" spans="1:9" x14ac:dyDescent="0.25">
      <c r="A5093" s="4" t="s">
        <v>5921</v>
      </c>
      <c r="B5093" s="4" t="s">
        <v>8830</v>
      </c>
      <c r="C5093" s="4">
        <f>SUM(COUNTIFS('WEEK 1'!G:G, A5093, 'WEEK 1'!D:D, "WR"), COUNTIFS('WEEK 1'!G:G, A5093, 'WEEK 1'!D:D, "MI"))</f>
        <v>0</v>
      </c>
      <c r="D5093" s="4">
        <f>SUM(COUNTIFS('WEEK 2'!G:G, A5093, 'WEEK 2'!D:D, "WR"), COUNTIFS('WEEK 2'!G:G, A5093, 'WEEK 2'!D:D, "MI"))</f>
        <v>0</v>
      </c>
      <c r="E5093" s="4">
        <f>SUM(COUNTIFS('WEEK 3'!G:G, A5093, 'WEEK 3'!D:D, "WR"), COUNTIFS('WEEK 3'!G:G, A5093, 'WEEK 3'!D:D, "MI"))</f>
        <v>0</v>
      </c>
      <c r="F5093" s="4">
        <f>SUM(COUNTIFS('WEEK 4'!G:G, A5093, 'WEEK 4'!D:D, "WR"), COUNTIFS('WEEK 4'!G:G, A5093, 'WEEK 4'!D:D, "MI"))</f>
        <v>0</v>
      </c>
      <c r="G5093" s="4">
        <f>SUM(COUNTIFS('WEEK 5'!G:G, A5093, 'WEEK 5'!D:D, "WR"), COUNTIFS('WEEK 5'!G:G, A5093, 'WEEK 5'!D:D, "MI"))</f>
        <v>0</v>
      </c>
      <c r="H5093" s="4">
        <f>SUM(Table3[[#This Row],[WEEK 1]:[WEEK 5 ]])</f>
        <v>0</v>
      </c>
      <c r="I5093" s="5" cm="1">
        <f t="array" ref="I5093">Table3[[#This Row],[EMPLOYEE TOTAL]]/Table4[MONTH TOTAL]</f>
        <v>0</v>
      </c>
    </row>
    <row r="5094" spans="1:9" x14ac:dyDescent="0.25">
      <c r="A5094" s="4" t="s">
        <v>426</v>
      </c>
      <c r="B5094" s="4" t="s">
        <v>8802</v>
      </c>
      <c r="C5094" s="4">
        <f>SUM(COUNTIFS('WEEK 1'!G:G, A5094, 'WEEK 1'!D:D, "WR"), COUNTIFS('WEEK 1'!G:G, A5094, 'WEEK 1'!D:D, "MI"))</f>
        <v>0</v>
      </c>
      <c r="D5094" s="4">
        <f>SUM(COUNTIFS('WEEK 2'!G:G, A5094, 'WEEK 2'!D:D, "WR"), COUNTIFS('WEEK 2'!G:G, A5094, 'WEEK 2'!D:D, "MI"))</f>
        <v>0</v>
      </c>
      <c r="E5094" s="4">
        <f>SUM(COUNTIFS('WEEK 3'!G:G, A5094, 'WEEK 3'!D:D, "WR"), COUNTIFS('WEEK 3'!G:G, A5094, 'WEEK 3'!D:D, "MI"))</f>
        <v>0</v>
      </c>
      <c r="F5094" s="4">
        <f>SUM(COUNTIFS('WEEK 4'!G:G, A5094, 'WEEK 4'!D:D, "WR"), COUNTIFS('WEEK 4'!G:G, A5094, 'WEEK 4'!D:D, "MI"))</f>
        <v>0</v>
      </c>
      <c r="G5094" s="4">
        <f>SUM(COUNTIFS('WEEK 5'!G:G, A5094, 'WEEK 5'!D:D, "WR"), COUNTIFS('WEEK 5'!G:G, A5094, 'WEEK 5'!D:D, "MI"))</f>
        <v>0</v>
      </c>
      <c r="H5094" s="4">
        <f>SUM(Table3[[#This Row],[WEEK 1]:[WEEK 5 ]])</f>
        <v>0</v>
      </c>
      <c r="I5094" s="5" cm="1">
        <f t="array" ref="I5094">Table3[[#This Row],[EMPLOYEE TOTAL]]/Table4[MONTH TOTAL]</f>
        <v>0</v>
      </c>
    </row>
    <row r="5095" spans="1:9" x14ac:dyDescent="0.25">
      <c r="A5095" s="4" t="s">
        <v>7733</v>
      </c>
      <c r="B5095" s="4" t="s">
        <v>8789</v>
      </c>
      <c r="C5095" s="4">
        <f>SUM(COUNTIFS('WEEK 1'!G:G, A5095, 'WEEK 1'!D:D, "WR"), COUNTIFS('WEEK 1'!G:G, A5095, 'WEEK 1'!D:D, "MI"))</f>
        <v>0</v>
      </c>
      <c r="D5095" s="4">
        <f>SUM(COUNTIFS('WEEK 2'!G:G, A5095, 'WEEK 2'!D:D, "WR"), COUNTIFS('WEEK 2'!G:G, A5095, 'WEEK 2'!D:D, "MI"))</f>
        <v>0</v>
      </c>
      <c r="E5095" s="4">
        <f>SUM(COUNTIFS('WEEK 3'!G:G, A5095, 'WEEK 3'!D:D, "WR"), COUNTIFS('WEEK 3'!G:G, A5095, 'WEEK 3'!D:D, "MI"))</f>
        <v>0</v>
      </c>
      <c r="F5095" s="4">
        <f>SUM(COUNTIFS('WEEK 4'!G:G, A5095, 'WEEK 4'!D:D, "WR"), COUNTIFS('WEEK 4'!G:G, A5095, 'WEEK 4'!D:D, "MI"))</f>
        <v>0</v>
      </c>
      <c r="G5095" s="4">
        <f>SUM(COUNTIFS('WEEK 5'!G:G, A5095, 'WEEK 5'!D:D, "WR"), COUNTIFS('WEEK 5'!G:G, A5095, 'WEEK 5'!D:D, "MI"))</f>
        <v>0</v>
      </c>
      <c r="H5095" s="4">
        <f>SUM(Table3[[#This Row],[WEEK 1]:[WEEK 5 ]])</f>
        <v>0</v>
      </c>
      <c r="I5095" s="5" cm="1">
        <f t="array" ref="I5095">Table3[[#This Row],[EMPLOYEE TOTAL]]/Table4[MONTH TOTAL]</f>
        <v>0</v>
      </c>
    </row>
    <row r="5096" spans="1:9" x14ac:dyDescent="0.25">
      <c r="A5096" s="4" t="s">
        <v>2636</v>
      </c>
      <c r="B5096" s="4" t="s">
        <v>8861</v>
      </c>
      <c r="C5096" s="4">
        <f>SUM(COUNTIFS('WEEK 1'!G:G, A5096, 'WEEK 1'!D:D, "WR"), COUNTIFS('WEEK 1'!G:G, A5096, 'WEEK 1'!D:D, "MI"))</f>
        <v>0</v>
      </c>
      <c r="D5096" s="4">
        <f>SUM(COUNTIFS('WEEK 2'!G:G, A5096, 'WEEK 2'!D:D, "WR"), COUNTIFS('WEEK 2'!G:G, A5096, 'WEEK 2'!D:D, "MI"))</f>
        <v>0</v>
      </c>
      <c r="E5096" s="4">
        <f>SUM(COUNTIFS('WEEK 3'!G:G, A5096, 'WEEK 3'!D:D, "WR"), COUNTIFS('WEEK 3'!G:G, A5096, 'WEEK 3'!D:D, "MI"))</f>
        <v>0</v>
      </c>
      <c r="F5096" s="4">
        <f>SUM(COUNTIFS('WEEK 4'!G:G, A5096, 'WEEK 4'!D:D, "WR"), COUNTIFS('WEEK 4'!G:G, A5096, 'WEEK 4'!D:D, "MI"))</f>
        <v>0</v>
      </c>
      <c r="G5096" s="4">
        <f>SUM(COUNTIFS('WEEK 5'!G:G, A5096, 'WEEK 5'!D:D, "WR"), COUNTIFS('WEEK 5'!G:G, A5096, 'WEEK 5'!D:D, "MI"))</f>
        <v>0</v>
      </c>
      <c r="H5096" s="4">
        <f>SUM(Table3[[#This Row],[WEEK 1]:[WEEK 5 ]])</f>
        <v>0</v>
      </c>
      <c r="I5096" s="5" cm="1">
        <f t="array" ref="I5096">Table3[[#This Row],[EMPLOYEE TOTAL]]/Table4[MONTH TOTAL]</f>
        <v>0</v>
      </c>
    </row>
    <row r="5097" spans="1:9" x14ac:dyDescent="0.25">
      <c r="A5097" s="4" t="s">
        <v>6773</v>
      </c>
      <c r="B5097" s="4" t="s">
        <v>8832</v>
      </c>
      <c r="C5097" s="4">
        <f>SUM(COUNTIFS('WEEK 1'!G:G, A5097, 'WEEK 1'!D:D, "WR"), COUNTIFS('WEEK 1'!G:G, A5097, 'WEEK 1'!D:D, "MI"))</f>
        <v>0</v>
      </c>
      <c r="D5097" s="4">
        <f>SUM(COUNTIFS('WEEK 2'!G:G, A5097, 'WEEK 2'!D:D, "WR"), COUNTIFS('WEEK 2'!G:G, A5097, 'WEEK 2'!D:D, "MI"))</f>
        <v>0</v>
      </c>
      <c r="E5097" s="4">
        <f>SUM(COUNTIFS('WEEK 3'!G:G, A5097, 'WEEK 3'!D:D, "WR"), COUNTIFS('WEEK 3'!G:G, A5097, 'WEEK 3'!D:D, "MI"))</f>
        <v>0</v>
      </c>
      <c r="F5097" s="4">
        <f>SUM(COUNTIFS('WEEK 4'!G:G, A5097, 'WEEK 4'!D:D, "WR"), COUNTIFS('WEEK 4'!G:G, A5097, 'WEEK 4'!D:D, "MI"))</f>
        <v>0</v>
      </c>
      <c r="G5097" s="4">
        <f>SUM(COUNTIFS('WEEK 5'!G:G, A5097, 'WEEK 5'!D:D, "WR"), COUNTIFS('WEEK 5'!G:G, A5097, 'WEEK 5'!D:D, "MI"))</f>
        <v>0</v>
      </c>
      <c r="H5097" s="4">
        <f>SUM(Table3[[#This Row],[WEEK 1]:[WEEK 5 ]])</f>
        <v>0</v>
      </c>
      <c r="I5097" s="5" cm="1">
        <f t="array" ref="I5097">Table3[[#This Row],[EMPLOYEE TOTAL]]/Table4[MONTH TOTAL]</f>
        <v>0</v>
      </c>
    </row>
    <row r="5098" spans="1:9" x14ac:dyDescent="0.25">
      <c r="A5098" s="4" t="s">
        <v>2978</v>
      </c>
      <c r="B5098" s="4" t="s">
        <v>8797</v>
      </c>
      <c r="C5098" s="4">
        <f>SUM(COUNTIFS('WEEK 1'!G:G, A5098, 'WEEK 1'!D:D, "WR"), COUNTIFS('WEEK 1'!G:G, A5098, 'WEEK 1'!D:D, "MI"))</f>
        <v>0</v>
      </c>
      <c r="D5098" s="4">
        <f>SUM(COUNTIFS('WEEK 2'!G:G, A5098, 'WEEK 2'!D:D, "WR"), COUNTIFS('WEEK 2'!G:G, A5098, 'WEEK 2'!D:D, "MI"))</f>
        <v>0</v>
      </c>
      <c r="E5098" s="4">
        <f>SUM(COUNTIFS('WEEK 3'!G:G, A5098, 'WEEK 3'!D:D, "WR"), COUNTIFS('WEEK 3'!G:G, A5098, 'WEEK 3'!D:D, "MI"))</f>
        <v>0</v>
      </c>
      <c r="F5098" s="4">
        <f>SUM(COUNTIFS('WEEK 4'!G:G, A5098, 'WEEK 4'!D:D, "WR"), COUNTIFS('WEEK 4'!G:G, A5098, 'WEEK 4'!D:D, "MI"))</f>
        <v>0</v>
      </c>
      <c r="G5098" s="4">
        <f>SUM(COUNTIFS('WEEK 5'!G:G, A5098, 'WEEK 5'!D:D, "WR"), COUNTIFS('WEEK 5'!G:G, A5098, 'WEEK 5'!D:D, "MI"))</f>
        <v>0</v>
      </c>
      <c r="H5098" s="4">
        <f>SUM(Table3[[#This Row],[WEEK 1]:[WEEK 5 ]])</f>
        <v>0</v>
      </c>
      <c r="I5098" s="5" cm="1">
        <f t="array" ref="I5098">Table3[[#This Row],[EMPLOYEE TOTAL]]/Table4[MONTH TOTAL]</f>
        <v>0</v>
      </c>
    </row>
    <row r="5099" spans="1:9" x14ac:dyDescent="0.25">
      <c r="A5099" s="4" t="s">
        <v>268</v>
      </c>
      <c r="B5099" s="4" t="s">
        <v>8850</v>
      </c>
      <c r="C5099" s="4">
        <f>SUM(COUNTIFS('WEEK 1'!G:G, A5099, 'WEEK 1'!D:D, "WR"), COUNTIFS('WEEK 1'!G:G, A5099, 'WEEK 1'!D:D, "MI"))</f>
        <v>0</v>
      </c>
      <c r="D5099" s="4">
        <f>SUM(COUNTIFS('WEEK 2'!G:G, A5099, 'WEEK 2'!D:D, "WR"), COUNTIFS('WEEK 2'!G:G, A5099, 'WEEK 2'!D:D, "MI"))</f>
        <v>0</v>
      </c>
      <c r="E5099" s="4">
        <f>SUM(COUNTIFS('WEEK 3'!G:G, A5099, 'WEEK 3'!D:D, "WR"), COUNTIFS('WEEK 3'!G:G, A5099, 'WEEK 3'!D:D, "MI"))</f>
        <v>0</v>
      </c>
      <c r="F5099" s="4">
        <f>SUM(COUNTIFS('WEEK 4'!G:G, A5099, 'WEEK 4'!D:D, "WR"), COUNTIFS('WEEK 4'!G:G, A5099, 'WEEK 4'!D:D, "MI"))</f>
        <v>0</v>
      </c>
      <c r="G5099" s="4">
        <f>SUM(COUNTIFS('WEEK 5'!G:G, A5099, 'WEEK 5'!D:D, "WR"), COUNTIFS('WEEK 5'!G:G, A5099, 'WEEK 5'!D:D, "MI"))</f>
        <v>0</v>
      </c>
      <c r="H5099" s="4">
        <f>SUM(Table3[[#This Row],[WEEK 1]:[WEEK 5 ]])</f>
        <v>0</v>
      </c>
      <c r="I5099" s="5" cm="1">
        <f t="array" ref="I5099">Table3[[#This Row],[EMPLOYEE TOTAL]]/Table4[MONTH TOTAL]</f>
        <v>0</v>
      </c>
    </row>
    <row r="5100" spans="1:9" x14ac:dyDescent="0.25">
      <c r="A5100" s="4" t="s">
        <v>817</v>
      </c>
      <c r="B5100" s="4" t="s">
        <v>8800</v>
      </c>
      <c r="C5100" s="4">
        <f>SUM(COUNTIFS('WEEK 1'!G:G, A5100, 'WEEK 1'!D:D, "WR"), COUNTIFS('WEEK 1'!G:G, A5100, 'WEEK 1'!D:D, "MI"))</f>
        <v>0</v>
      </c>
      <c r="D5100" s="4">
        <f>SUM(COUNTIFS('WEEK 2'!G:G, A5100, 'WEEK 2'!D:D, "WR"), COUNTIFS('WEEK 2'!G:G, A5100, 'WEEK 2'!D:D, "MI"))</f>
        <v>0</v>
      </c>
      <c r="E5100" s="4">
        <f>SUM(COUNTIFS('WEEK 3'!G:G, A5100, 'WEEK 3'!D:D, "WR"), COUNTIFS('WEEK 3'!G:G, A5100, 'WEEK 3'!D:D, "MI"))</f>
        <v>0</v>
      </c>
      <c r="F5100" s="4">
        <f>SUM(COUNTIFS('WEEK 4'!G:G, A5100, 'WEEK 4'!D:D, "WR"), COUNTIFS('WEEK 4'!G:G, A5100, 'WEEK 4'!D:D, "MI"))</f>
        <v>0</v>
      </c>
      <c r="G5100" s="4">
        <f>SUM(COUNTIFS('WEEK 5'!G:G, A5100, 'WEEK 5'!D:D, "WR"), COUNTIFS('WEEK 5'!G:G, A5100, 'WEEK 5'!D:D, "MI"))</f>
        <v>0</v>
      </c>
      <c r="H5100" s="4">
        <f>SUM(Table3[[#This Row],[WEEK 1]:[WEEK 5 ]])</f>
        <v>0</v>
      </c>
      <c r="I5100" s="5" cm="1">
        <f t="array" ref="I5100">Table3[[#This Row],[EMPLOYEE TOTAL]]/Table4[MONTH TOTAL]</f>
        <v>0</v>
      </c>
    </row>
    <row r="5101" spans="1:9" x14ac:dyDescent="0.25">
      <c r="A5101" s="4" t="s">
        <v>2529</v>
      </c>
      <c r="B5101" s="4" t="s">
        <v>8814</v>
      </c>
      <c r="C5101" s="4">
        <f>SUM(COUNTIFS('WEEK 1'!G:G, A5101, 'WEEK 1'!D:D, "WR"), COUNTIFS('WEEK 1'!G:G, A5101, 'WEEK 1'!D:D, "MI"))</f>
        <v>0</v>
      </c>
      <c r="D5101" s="4">
        <f>SUM(COUNTIFS('WEEK 2'!G:G, A5101, 'WEEK 2'!D:D, "WR"), COUNTIFS('WEEK 2'!G:G, A5101, 'WEEK 2'!D:D, "MI"))</f>
        <v>0</v>
      </c>
      <c r="E5101" s="4">
        <f>SUM(COUNTIFS('WEEK 3'!G:G, A5101, 'WEEK 3'!D:D, "WR"), COUNTIFS('WEEK 3'!G:G, A5101, 'WEEK 3'!D:D, "MI"))</f>
        <v>0</v>
      </c>
      <c r="F5101" s="4">
        <f>SUM(COUNTIFS('WEEK 4'!G:G, A5101, 'WEEK 4'!D:D, "WR"), COUNTIFS('WEEK 4'!G:G, A5101, 'WEEK 4'!D:D, "MI"))</f>
        <v>0</v>
      </c>
      <c r="G5101" s="4">
        <f>SUM(COUNTIFS('WEEK 5'!G:G, A5101, 'WEEK 5'!D:D, "WR"), COUNTIFS('WEEK 5'!G:G, A5101, 'WEEK 5'!D:D, "MI"))</f>
        <v>0</v>
      </c>
      <c r="H5101" s="4">
        <f>SUM(Table3[[#This Row],[WEEK 1]:[WEEK 5 ]])</f>
        <v>0</v>
      </c>
      <c r="I5101" s="5" cm="1">
        <f t="array" ref="I5101">Table3[[#This Row],[EMPLOYEE TOTAL]]/Table4[MONTH TOTAL]</f>
        <v>0</v>
      </c>
    </row>
    <row r="5102" spans="1:9" x14ac:dyDescent="0.25">
      <c r="A5102" s="4" t="s">
        <v>1767</v>
      </c>
      <c r="B5102" s="4" t="s">
        <v>8856</v>
      </c>
      <c r="C5102" s="4">
        <f>SUM(COUNTIFS('WEEK 1'!G:G, A5102, 'WEEK 1'!D:D, "WR"), COUNTIFS('WEEK 1'!G:G, A5102, 'WEEK 1'!D:D, "MI"))</f>
        <v>0</v>
      </c>
      <c r="D5102" s="4">
        <f>SUM(COUNTIFS('WEEK 2'!G:G, A5102, 'WEEK 2'!D:D, "WR"), COUNTIFS('WEEK 2'!G:G, A5102, 'WEEK 2'!D:D, "MI"))</f>
        <v>0</v>
      </c>
      <c r="E5102" s="4">
        <f>SUM(COUNTIFS('WEEK 3'!G:G, A5102, 'WEEK 3'!D:D, "WR"), COUNTIFS('WEEK 3'!G:G, A5102, 'WEEK 3'!D:D, "MI"))</f>
        <v>0</v>
      </c>
      <c r="F5102" s="4">
        <f>SUM(COUNTIFS('WEEK 4'!G:G, A5102, 'WEEK 4'!D:D, "WR"), COUNTIFS('WEEK 4'!G:G, A5102, 'WEEK 4'!D:D, "MI"))</f>
        <v>0</v>
      </c>
      <c r="G5102" s="4">
        <f>SUM(COUNTIFS('WEEK 5'!G:G, A5102, 'WEEK 5'!D:D, "WR"), COUNTIFS('WEEK 5'!G:G, A5102, 'WEEK 5'!D:D, "MI"))</f>
        <v>0</v>
      </c>
      <c r="H5102" s="4">
        <f>SUM(Table3[[#This Row],[WEEK 1]:[WEEK 5 ]])</f>
        <v>0</v>
      </c>
      <c r="I5102" s="5" cm="1">
        <f t="array" ref="I5102">Table3[[#This Row],[EMPLOYEE TOTAL]]/Table4[MONTH TOTAL]</f>
        <v>0</v>
      </c>
    </row>
    <row r="5103" spans="1:9" x14ac:dyDescent="0.25">
      <c r="A5103" s="4" t="s">
        <v>791</v>
      </c>
      <c r="B5103" s="4" t="s">
        <v>8794</v>
      </c>
      <c r="C5103" s="4">
        <f>SUM(COUNTIFS('WEEK 1'!G:G, A5103, 'WEEK 1'!D:D, "WR"), COUNTIFS('WEEK 1'!G:G, A5103, 'WEEK 1'!D:D, "MI"))</f>
        <v>0</v>
      </c>
      <c r="D5103" s="4">
        <f>SUM(COUNTIFS('WEEK 2'!G:G, A5103, 'WEEK 2'!D:D, "WR"), COUNTIFS('WEEK 2'!G:G, A5103, 'WEEK 2'!D:D, "MI"))</f>
        <v>0</v>
      </c>
      <c r="E5103" s="4">
        <f>SUM(COUNTIFS('WEEK 3'!G:G, A5103, 'WEEK 3'!D:D, "WR"), COUNTIFS('WEEK 3'!G:G, A5103, 'WEEK 3'!D:D, "MI"))</f>
        <v>0</v>
      </c>
      <c r="F5103" s="4">
        <f>SUM(COUNTIFS('WEEK 4'!G:G, A5103, 'WEEK 4'!D:D, "WR"), COUNTIFS('WEEK 4'!G:G, A5103, 'WEEK 4'!D:D, "MI"))</f>
        <v>0</v>
      </c>
      <c r="G5103" s="4">
        <f>SUM(COUNTIFS('WEEK 5'!G:G, A5103, 'WEEK 5'!D:D, "WR"), COUNTIFS('WEEK 5'!G:G, A5103, 'WEEK 5'!D:D, "MI"))</f>
        <v>0</v>
      </c>
      <c r="H5103" s="4">
        <f>SUM(Table3[[#This Row],[WEEK 1]:[WEEK 5 ]])</f>
        <v>0</v>
      </c>
      <c r="I5103" s="5" cm="1">
        <f t="array" ref="I5103">Table3[[#This Row],[EMPLOYEE TOTAL]]/Table4[MONTH TOTAL]</f>
        <v>0</v>
      </c>
    </row>
    <row r="5104" spans="1:9" x14ac:dyDescent="0.25">
      <c r="A5104" s="4" t="s">
        <v>573</v>
      </c>
      <c r="B5104" s="4" t="s">
        <v>8799</v>
      </c>
      <c r="C5104" s="4">
        <f>SUM(COUNTIFS('WEEK 1'!G:G, A5104, 'WEEK 1'!D:D, "WR"), COUNTIFS('WEEK 1'!G:G, A5104, 'WEEK 1'!D:D, "MI"))</f>
        <v>0</v>
      </c>
      <c r="D5104" s="4">
        <f>SUM(COUNTIFS('WEEK 2'!G:G, A5104, 'WEEK 2'!D:D, "WR"), COUNTIFS('WEEK 2'!G:G, A5104, 'WEEK 2'!D:D, "MI"))</f>
        <v>0</v>
      </c>
      <c r="E5104" s="4">
        <f>SUM(COUNTIFS('WEEK 3'!G:G, A5104, 'WEEK 3'!D:D, "WR"), COUNTIFS('WEEK 3'!G:G, A5104, 'WEEK 3'!D:D, "MI"))</f>
        <v>0</v>
      </c>
      <c r="F5104" s="4">
        <f>SUM(COUNTIFS('WEEK 4'!G:G, A5104, 'WEEK 4'!D:D, "WR"), COUNTIFS('WEEK 4'!G:G, A5104, 'WEEK 4'!D:D, "MI"))</f>
        <v>0</v>
      </c>
      <c r="G5104" s="4">
        <f>SUM(COUNTIFS('WEEK 5'!G:G, A5104, 'WEEK 5'!D:D, "WR"), COUNTIFS('WEEK 5'!G:G, A5104, 'WEEK 5'!D:D, "MI"))</f>
        <v>0</v>
      </c>
      <c r="H5104" s="4">
        <f>SUM(Table3[[#This Row],[WEEK 1]:[WEEK 5 ]])</f>
        <v>0</v>
      </c>
      <c r="I5104" s="5" cm="1">
        <f t="array" ref="I5104">Table3[[#This Row],[EMPLOYEE TOTAL]]/Table4[MONTH TOTAL]</f>
        <v>0</v>
      </c>
    </row>
    <row r="5105" spans="1:9" x14ac:dyDescent="0.25">
      <c r="A5105" s="4" t="s">
        <v>3345</v>
      </c>
      <c r="B5105" s="4" t="s">
        <v>8852</v>
      </c>
      <c r="C5105" s="4">
        <f>SUM(COUNTIFS('WEEK 1'!G:G, A5105, 'WEEK 1'!D:D, "WR"), COUNTIFS('WEEK 1'!G:G, A5105, 'WEEK 1'!D:D, "MI"))</f>
        <v>0</v>
      </c>
      <c r="D5105" s="4">
        <f>SUM(COUNTIFS('WEEK 2'!G:G, A5105, 'WEEK 2'!D:D, "WR"), COUNTIFS('WEEK 2'!G:G, A5105, 'WEEK 2'!D:D, "MI"))</f>
        <v>0</v>
      </c>
      <c r="E5105" s="4">
        <f>SUM(COUNTIFS('WEEK 3'!G:G, A5105, 'WEEK 3'!D:D, "WR"), COUNTIFS('WEEK 3'!G:G, A5105, 'WEEK 3'!D:D, "MI"))</f>
        <v>0</v>
      </c>
      <c r="F5105" s="4">
        <f>SUM(COUNTIFS('WEEK 4'!G:G, A5105, 'WEEK 4'!D:D, "WR"), COUNTIFS('WEEK 4'!G:G, A5105, 'WEEK 4'!D:D, "MI"))</f>
        <v>0</v>
      </c>
      <c r="G5105" s="4">
        <f>SUM(COUNTIFS('WEEK 5'!G:G, A5105, 'WEEK 5'!D:D, "WR"), COUNTIFS('WEEK 5'!G:G, A5105, 'WEEK 5'!D:D, "MI"))</f>
        <v>0</v>
      </c>
      <c r="H5105" s="4">
        <f>SUM(Table3[[#This Row],[WEEK 1]:[WEEK 5 ]])</f>
        <v>0</v>
      </c>
      <c r="I5105" s="5" cm="1">
        <f t="array" ref="I5105">Table3[[#This Row],[EMPLOYEE TOTAL]]/Table4[MONTH TOTAL]</f>
        <v>0</v>
      </c>
    </row>
    <row r="5106" spans="1:9" x14ac:dyDescent="0.25">
      <c r="A5106" s="4" t="s">
        <v>5456</v>
      </c>
      <c r="B5106" s="4" t="s">
        <v>8792</v>
      </c>
      <c r="C5106" s="4">
        <f>SUM(COUNTIFS('WEEK 1'!G:G, A5106, 'WEEK 1'!D:D, "WR"), COUNTIFS('WEEK 1'!G:G, A5106, 'WEEK 1'!D:D, "MI"))</f>
        <v>0</v>
      </c>
      <c r="D5106" s="4">
        <f>SUM(COUNTIFS('WEEK 2'!G:G, A5106, 'WEEK 2'!D:D, "WR"), COUNTIFS('WEEK 2'!G:G, A5106, 'WEEK 2'!D:D, "MI"))</f>
        <v>0</v>
      </c>
      <c r="E5106" s="4">
        <f>SUM(COUNTIFS('WEEK 3'!G:G, A5106, 'WEEK 3'!D:D, "WR"), COUNTIFS('WEEK 3'!G:G, A5106, 'WEEK 3'!D:D, "MI"))</f>
        <v>0</v>
      </c>
      <c r="F5106" s="4">
        <f>SUM(COUNTIFS('WEEK 4'!G:G, A5106, 'WEEK 4'!D:D, "WR"), COUNTIFS('WEEK 4'!G:G, A5106, 'WEEK 4'!D:D, "MI"))</f>
        <v>0</v>
      </c>
      <c r="G5106" s="4">
        <f>SUM(COUNTIFS('WEEK 5'!G:G, A5106, 'WEEK 5'!D:D, "WR"), COUNTIFS('WEEK 5'!G:G, A5106, 'WEEK 5'!D:D, "MI"))</f>
        <v>0</v>
      </c>
      <c r="H5106" s="4">
        <f>SUM(Table3[[#This Row],[WEEK 1]:[WEEK 5 ]])</f>
        <v>0</v>
      </c>
      <c r="I5106" s="5" cm="1">
        <f t="array" ref="I5106">Table3[[#This Row],[EMPLOYEE TOTAL]]/Table4[MONTH TOTAL]</f>
        <v>0</v>
      </c>
    </row>
    <row r="5107" spans="1:9" x14ac:dyDescent="0.25">
      <c r="A5107" s="4" t="s">
        <v>2055</v>
      </c>
      <c r="B5107" s="4" t="s">
        <v>8838</v>
      </c>
      <c r="C5107" s="4">
        <f>SUM(COUNTIFS('WEEK 1'!G:G, A5107, 'WEEK 1'!D:D, "WR"), COUNTIFS('WEEK 1'!G:G, A5107, 'WEEK 1'!D:D, "MI"))</f>
        <v>0</v>
      </c>
      <c r="D5107" s="4">
        <f>SUM(COUNTIFS('WEEK 2'!G:G, A5107, 'WEEK 2'!D:D, "WR"), COUNTIFS('WEEK 2'!G:G, A5107, 'WEEK 2'!D:D, "MI"))</f>
        <v>0</v>
      </c>
      <c r="E5107" s="4">
        <f>SUM(COUNTIFS('WEEK 3'!G:G, A5107, 'WEEK 3'!D:D, "WR"), COUNTIFS('WEEK 3'!G:G, A5107, 'WEEK 3'!D:D, "MI"))</f>
        <v>0</v>
      </c>
      <c r="F5107" s="4">
        <f>SUM(COUNTIFS('WEEK 4'!G:G, A5107, 'WEEK 4'!D:D, "WR"), COUNTIFS('WEEK 4'!G:G, A5107, 'WEEK 4'!D:D, "MI"))</f>
        <v>0</v>
      </c>
      <c r="G5107" s="4">
        <f>SUM(COUNTIFS('WEEK 5'!G:G, A5107, 'WEEK 5'!D:D, "WR"), COUNTIFS('WEEK 5'!G:G, A5107, 'WEEK 5'!D:D, "MI"))</f>
        <v>0</v>
      </c>
      <c r="H5107" s="4">
        <f>SUM(Table3[[#This Row],[WEEK 1]:[WEEK 5 ]])</f>
        <v>0</v>
      </c>
      <c r="I5107" s="5" cm="1">
        <f t="array" ref="I5107">Table3[[#This Row],[EMPLOYEE TOTAL]]/Table4[MONTH TOTAL]</f>
        <v>0</v>
      </c>
    </row>
    <row r="5108" spans="1:9" x14ac:dyDescent="0.25">
      <c r="A5108" s="4" t="s">
        <v>2533</v>
      </c>
      <c r="B5108" s="4" t="s">
        <v>8837</v>
      </c>
      <c r="C5108" s="4">
        <f>SUM(COUNTIFS('WEEK 1'!G:G, A5108, 'WEEK 1'!D:D, "WR"), COUNTIFS('WEEK 1'!G:G, A5108, 'WEEK 1'!D:D, "MI"))</f>
        <v>0</v>
      </c>
      <c r="D5108" s="4">
        <f>SUM(COUNTIFS('WEEK 2'!G:G, A5108, 'WEEK 2'!D:D, "WR"), COUNTIFS('WEEK 2'!G:G, A5108, 'WEEK 2'!D:D, "MI"))</f>
        <v>0</v>
      </c>
      <c r="E5108" s="4">
        <f>SUM(COUNTIFS('WEEK 3'!G:G, A5108, 'WEEK 3'!D:D, "WR"), COUNTIFS('WEEK 3'!G:G, A5108, 'WEEK 3'!D:D, "MI"))</f>
        <v>0</v>
      </c>
      <c r="F5108" s="4">
        <f>SUM(COUNTIFS('WEEK 4'!G:G, A5108, 'WEEK 4'!D:D, "WR"), COUNTIFS('WEEK 4'!G:G, A5108, 'WEEK 4'!D:D, "MI"))</f>
        <v>0</v>
      </c>
      <c r="G5108" s="4">
        <f>SUM(COUNTIFS('WEEK 5'!G:G, A5108, 'WEEK 5'!D:D, "WR"), COUNTIFS('WEEK 5'!G:G, A5108, 'WEEK 5'!D:D, "MI"))</f>
        <v>0</v>
      </c>
      <c r="H5108" s="4">
        <f>SUM(Table3[[#This Row],[WEEK 1]:[WEEK 5 ]])</f>
        <v>0</v>
      </c>
      <c r="I5108" s="5" cm="1">
        <f t="array" ref="I5108">Table3[[#This Row],[EMPLOYEE TOTAL]]/Table4[MONTH TOTAL]</f>
        <v>0</v>
      </c>
    </row>
    <row r="5109" spans="1:9" x14ac:dyDescent="0.25">
      <c r="A5109" s="4" t="s">
        <v>3065</v>
      </c>
      <c r="B5109" s="4" t="s">
        <v>8826</v>
      </c>
      <c r="C5109" s="4">
        <f>SUM(COUNTIFS('WEEK 1'!G:G, A5109, 'WEEK 1'!D:D, "WR"), COUNTIFS('WEEK 1'!G:G, A5109, 'WEEK 1'!D:D, "MI"))</f>
        <v>0</v>
      </c>
      <c r="D5109" s="4">
        <f>SUM(COUNTIFS('WEEK 2'!G:G, A5109, 'WEEK 2'!D:D, "WR"), COUNTIFS('WEEK 2'!G:G, A5109, 'WEEK 2'!D:D, "MI"))</f>
        <v>0</v>
      </c>
      <c r="E5109" s="4">
        <f>SUM(COUNTIFS('WEEK 3'!G:G, A5109, 'WEEK 3'!D:D, "WR"), COUNTIFS('WEEK 3'!G:G, A5109, 'WEEK 3'!D:D, "MI"))</f>
        <v>0</v>
      </c>
      <c r="F5109" s="4">
        <f>SUM(COUNTIFS('WEEK 4'!G:G, A5109, 'WEEK 4'!D:D, "WR"), COUNTIFS('WEEK 4'!G:G, A5109, 'WEEK 4'!D:D, "MI"))</f>
        <v>0</v>
      </c>
      <c r="G5109" s="4">
        <f>SUM(COUNTIFS('WEEK 5'!G:G, A5109, 'WEEK 5'!D:D, "WR"), COUNTIFS('WEEK 5'!G:G, A5109, 'WEEK 5'!D:D, "MI"))</f>
        <v>0</v>
      </c>
      <c r="H5109" s="4">
        <f>SUM(Table3[[#This Row],[WEEK 1]:[WEEK 5 ]])</f>
        <v>0</v>
      </c>
      <c r="I5109" s="5" cm="1">
        <f t="array" ref="I5109">Table3[[#This Row],[EMPLOYEE TOTAL]]/Table4[MONTH TOTAL]</f>
        <v>0</v>
      </c>
    </row>
    <row r="5110" spans="1:9" x14ac:dyDescent="0.25">
      <c r="A5110" s="4" t="s">
        <v>26</v>
      </c>
      <c r="B5110" s="4" t="s">
        <v>8845</v>
      </c>
      <c r="C5110" s="4">
        <f>SUM(COUNTIFS('WEEK 1'!G:G, A5110, 'WEEK 1'!D:D, "WR"), COUNTIFS('WEEK 1'!G:G, A5110, 'WEEK 1'!D:D, "MI"))</f>
        <v>0</v>
      </c>
      <c r="D5110" s="4">
        <f>SUM(COUNTIFS('WEEK 2'!G:G, A5110, 'WEEK 2'!D:D, "WR"), COUNTIFS('WEEK 2'!G:G, A5110, 'WEEK 2'!D:D, "MI"))</f>
        <v>0</v>
      </c>
      <c r="E5110" s="4">
        <f>SUM(COUNTIFS('WEEK 3'!G:G, A5110, 'WEEK 3'!D:D, "WR"), COUNTIFS('WEEK 3'!G:G, A5110, 'WEEK 3'!D:D, "MI"))</f>
        <v>0</v>
      </c>
      <c r="F5110" s="4">
        <f>SUM(COUNTIFS('WEEK 4'!G:G, A5110, 'WEEK 4'!D:D, "WR"), COUNTIFS('WEEK 4'!G:G, A5110, 'WEEK 4'!D:D, "MI"))</f>
        <v>0</v>
      </c>
      <c r="G5110" s="4">
        <f>SUM(COUNTIFS('WEEK 5'!G:G, A5110, 'WEEK 5'!D:D, "WR"), COUNTIFS('WEEK 5'!G:G, A5110, 'WEEK 5'!D:D, "MI"))</f>
        <v>0</v>
      </c>
      <c r="H5110" s="4">
        <f>SUM(Table3[[#This Row],[WEEK 1]:[WEEK 5 ]])</f>
        <v>0</v>
      </c>
      <c r="I5110" s="5" cm="1">
        <f t="array" ref="I5110">Table3[[#This Row],[EMPLOYEE TOTAL]]/Table4[MONTH TOTAL]</f>
        <v>0</v>
      </c>
    </row>
    <row r="5111" spans="1:9" x14ac:dyDescent="0.25">
      <c r="A5111" s="4" t="s">
        <v>3837</v>
      </c>
      <c r="B5111" s="4" t="s">
        <v>8821</v>
      </c>
      <c r="C5111" s="4">
        <f>SUM(COUNTIFS('WEEK 1'!G:G, A5111, 'WEEK 1'!D:D, "WR"), COUNTIFS('WEEK 1'!G:G, A5111, 'WEEK 1'!D:D, "MI"))</f>
        <v>0</v>
      </c>
      <c r="D5111" s="4">
        <f>SUM(COUNTIFS('WEEK 2'!G:G, A5111, 'WEEK 2'!D:D, "WR"), COUNTIFS('WEEK 2'!G:G, A5111, 'WEEK 2'!D:D, "MI"))</f>
        <v>0</v>
      </c>
      <c r="E5111" s="4">
        <f>SUM(COUNTIFS('WEEK 3'!G:G, A5111, 'WEEK 3'!D:D, "WR"), COUNTIFS('WEEK 3'!G:G, A5111, 'WEEK 3'!D:D, "MI"))</f>
        <v>0</v>
      </c>
      <c r="F5111" s="4">
        <f>SUM(COUNTIFS('WEEK 4'!G:G, A5111, 'WEEK 4'!D:D, "WR"), COUNTIFS('WEEK 4'!G:G, A5111, 'WEEK 4'!D:D, "MI"))</f>
        <v>0</v>
      </c>
      <c r="G5111" s="4">
        <f>SUM(COUNTIFS('WEEK 5'!G:G, A5111, 'WEEK 5'!D:D, "WR"), COUNTIFS('WEEK 5'!G:G, A5111, 'WEEK 5'!D:D, "MI"))</f>
        <v>0</v>
      </c>
      <c r="H5111" s="4">
        <f>SUM(Table3[[#This Row],[WEEK 1]:[WEEK 5 ]])</f>
        <v>0</v>
      </c>
      <c r="I5111" s="5" cm="1">
        <f t="array" ref="I5111">Table3[[#This Row],[EMPLOYEE TOTAL]]/Table4[MONTH TOTAL]</f>
        <v>0</v>
      </c>
    </row>
    <row r="5112" spans="1:9" x14ac:dyDescent="0.25">
      <c r="A5112" s="4" t="s">
        <v>706</v>
      </c>
      <c r="B5112" s="4" t="s">
        <v>8863</v>
      </c>
      <c r="C5112" s="4">
        <f>SUM(COUNTIFS('WEEK 1'!G:G, A5112, 'WEEK 1'!D:D, "WR"), COUNTIFS('WEEK 1'!G:G, A5112, 'WEEK 1'!D:D, "MI"))</f>
        <v>0</v>
      </c>
      <c r="D5112" s="4">
        <f>SUM(COUNTIFS('WEEK 2'!G:G, A5112, 'WEEK 2'!D:D, "WR"), COUNTIFS('WEEK 2'!G:G, A5112, 'WEEK 2'!D:D, "MI"))</f>
        <v>0</v>
      </c>
      <c r="E5112" s="4">
        <f>SUM(COUNTIFS('WEEK 3'!G:G, A5112, 'WEEK 3'!D:D, "WR"), COUNTIFS('WEEK 3'!G:G, A5112, 'WEEK 3'!D:D, "MI"))</f>
        <v>0</v>
      </c>
      <c r="F5112" s="4">
        <f>SUM(COUNTIFS('WEEK 4'!G:G, A5112, 'WEEK 4'!D:D, "WR"), COUNTIFS('WEEK 4'!G:G, A5112, 'WEEK 4'!D:D, "MI"))</f>
        <v>0</v>
      </c>
      <c r="G5112" s="4">
        <f>SUM(COUNTIFS('WEEK 5'!G:G, A5112, 'WEEK 5'!D:D, "WR"), COUNTIFS('WEEK 5'!G:G, A5112, 'WEEK 5'!D:D, "MI"))</f>
        <v>0</v>
      </c>
      <c r="H5112" s="4">
        <f>SUM(Table3[[#This Row],[WEEK 1]:[WEEK 5 ]])</f>
        <v>0</v>
      </c>
      <c r="I5112" s="5" cm="1">
        <f t="array" ref="I5112">Table3[[#This Row],[EMPLOYEE TOTAL]]/Table4[MONTH TOTAL]</f>
        <v>0</v>
      </c>
    </row>
    <row r="5113" spans="1:9" x14ac:dyDescent="0.25">
      <c r="A5113" s="4" t="s">
        <v>5328</v>
      </c>
      <c r="B5113" s="4" t="s">
        <v>8798</v>
      </c>
      <c r="C5113" s="4">
        <f>SUM(COUNTIFS('WEEK 1'!G:G, A5113, 'WEEK 1'!D:D, "WR"), COUNTIFS('WEEK 1'!G:G, A5113, 'WEEK 1'!D:D, "MI"))</f>
        <v>0</v>
      </c>
      <c r="D5113" s="4">
        <f>SUM(COUNTIFS('WEEK 2'!G:G, A5113, 'WEEK 2'!D:D, "WR"), COUNTIFS('WEEK 2'!G:G, A5113, 'WEEK 2'!D:D, "MI"))</f>
        <v>0</v>
      </c>
      <c r="E5113" s="4">
        <f>SUM(COUNTIFS('WEEK 3'!G:G, A5113, 'WEEK 3'!D:D, "WR"), COUNTIFS('WEEK 3'!G:G, A5113, 'WEEK 3'!D:D, "MI"))</f>
        <v>0</v>
      </c>
      <c r="F5113" s="4">
        <f>SUM(COUNTIFS('WEEK 4'!G:G, A5113, 'WEEK 4'!D:D, "WR"), COUNTIFS('WEEK 4'!G:G, A5113, 'WEEK 4'!D:D, "MI"))</f>
        <v>0</v>
      </c>
      <c r="G5113" s="4">
        <f>SUM(COUNTIFS('WEEK 5'!G:G, A5113, 'WEEK 5'!D:D, "WR"), COUNTIFS('WEEK 5'!G:G, A5113, 'WEEK 5'!D:D, "MI"))</f>
        <v>0</v>
      </c>
      <c r="H5113" s="4">
        <f>SUM(Table3[[#This Row],[WEEK 1]:[WEEK 5 ]])</f>
        <v>0</v>
      </c>
      <c r="I5113" s="5" cm="1">
        <f t="array" ref="I5113">Table3[[#This Row],[EMPLOYEE TOTAL]]/Table4[MONTH TOTAL]</f>
        <v>0</v>
      </c>
    </row>
    <row r="5114" spans="1:9" x14ac:dyDescent="0.25">
      <c r="A5114" s="4" t="s">
        <v>2027</v>
      </c>
      <c r="B5114" s="4" t="s">
        <v>8861</v>
      </c>
      <c r="C5114" s="4">
        <f>SUM(COUNTIFS('WEEK 1'!G:G, A5114, 'WEEK 1'!D:D, "WR"), COUNTIFS('WEEK 1'!G:G, A5114, 'WEEK 1'!D:D, "MI"))</f>
        <v>0</v>
      </c>
      <c r="D5114" s="4">
        <f>SUM(COUNTIFS('WEEK 2'!G:G, A5114, 'WEEK 2'!D:D, "WR"), COUNTIFS('WEEK 2'!G:G, A5114, 'WEEK 2'!D:D, "MI"))</f>
        <v>0</v>
      </c>
      <c r="E5114" s="4">
        <f>SUM(COUNTIFS('WEEK 3'!G:G, A5114, 'WEEK 3'!D:D, "WR"), COUNTIFS('WEEK 3'!G:G, A5114, 'WEEK 3'!D:D, "MI"))</f>
        <v>0</v>
      </c>
      <c r="F5114" s="4">
        <f>SUM(COUNTIFS('WEEK 4'!G:G, A5114, 'WEEK 4'!D:D, "WR"), COUNTIFS('WEEK 4'!G:G, A5114, 'WEEK 4'!D:D, "MI"))</f>
        <v>0</v>
      </c>
      <c r="G5114" s="4">
        <f>SUM(COUNTIFS('WEEK 5'!G:G, A5114, 'WEEK 5'!D:D, "WR"), COUNTIFS('WEEK 5'!G:G, A5114, 'WEEK 5'!D:D, "MI"))</f>
        <v>0</v>
      </c>
      <c r="H5114" s="4">
        <f>SUM(Table3[[#This Row],[WEEK 1]:[WEEK 5 ]])</f>
        <v>0</v>
      </c>
      <c r="I5114" s="5" cm="1">
        <f t="array" ref="I5114">Table3[[#This Row],[EMPLOYEE TOTAL]]/Table4[MONTH TOTAL]</f>
        <v>0</v>
      </c>
    </row>
    <row r="5115" spans="1:9" x14ac:dyDescent="0.25">
      <c r="A5115" s="4" t="s">
        <v>8379</v>
      </c>
      <c r="B5115" s="4" t="s">
        <v>8831</v>
      </c>
      <c r="C5115" s="4">
        <f>SUM(COUNTIFS('WEEK 1'!G:G, A5115, 'WEEK 1'!D:D, "WR"), COUNTIFS('WEEK 1'!G:G, A5115, 'WEEK 1'!D:D, "MI"))</f>
        <v>0</v>
      </c>
      <c r="D5115" s="4">
        <f>SUM(COUNTIFS('WEEK 2'!G:G, A5115, 'WEEK 2'!D:D, "WR"), COUNTIFS('WEEK 2'!G:G, A5115, 'WEEK 2'!D:D, "MI"))</f>
        <v>0</v>
      </c>
      <c r="E5115" s="4">
        <f>SUM(COUNTIFS('WEEK 3'!G:G, A5115, 'WEEK 3'!D:D, "WR"), COUNTIFS('WEEK 3'!G:G, A5115, 'WEEK 3'!D:D, "MI"))</f>
        <v>0</v>
      </c>
      <c r="F5115" s="4">
        <f>SUM(COUNTIFS('WEEK 4'!G:G, A5115, 'WEEK 4'!D:D, "WR"), COUNTIFS('WEEK 4'!G:G, A5115, 'WEEK 4'!D:D, "MI"))</f>
        <v>0</v>
      </c>
      <c r="G5115" s="4">
        <f>SUM(COUNTIFS('WEEK 5'!G:G, A5115, 'WEEK 5'!D:D, "WR"), COUNTIFS('WEEK 5'!G:G, A5115, 'WEEK 5'!D:D, "MI"))</f>
        <v>0</v>
      </c>
      <c r="H5115" s="4">
        <f>SUM(Table3[[#This Row],[WEEK 1]:[WEEK 5 ]])</f>
        <v>0</v>
      </c>
      <c r="I5115" s="5" cm="1">
        <f t="array" ref="I5115">Table3[[#This Row],[EMPLOYEE TOTAL]]/Table4[MONTH TOTAL]</f>
        <v>0</v>
      </c>
    </row>
    <row r="5116" spans="1:9" x14ac:dyDescent="0.25">
      <c r="A5116" s="4" t="s">
        <v>4275</v>
      </c>
      <c r="B5116" s="4" t="s">
        <v>8865</v>
      </c>
      <c r="C5116" s="4">
        <f>SUM(COUNTIFS('WEEK 1'!G:G, A5116, 'WEEK 1'!D:D, "WR"), COUNTIFS('WEEK 1'!G:G, A5116, 'WEEK 1'!D:D, "MI"))</f>
        <v>0</v>
      </c>
      <c r="D5116" s="4">
        <f>SUM(COUNTIFS('WEEK 2'!G:G, A5116, 'WEEK 2'!D:D, "WR"), COUNTIFS('WEEK 2'!G:G, A5116, 'WEEK 2'!D:D, "MI"))</f>
        <v>0</v>
      </c>
      <c r="E5116" s="4">
        <f>SUM(COUNTIFS('WEEK 3'!G:G, A5116, 'WEEK 3'!D:D, "WR"), COUNTIFS('WEEK 3'!G:G, A5116, 'WEEK 3'!D:D, "MI"))</f>
        <v>0</v>
      </c>
      <c r="F5116" s="4">
        <f>SUM(COUNTIFS('WEEK 4'!G:G, A5116, 'WEEK 4'!D:D, "WR"), COUNTIFS('WEEK 4'!G:G, A5116, 'WEEK 4'!D:D, "MI"))</f>
        <v>0</v>
      </c>
      <c r="G5116" s="4">
        <f>SUM(COUNTIFS('WEEK 5'!G:G, A5116, 'WEEK 5'!D:D, "WR"), COUNTIFS('WEEK 5'!G:G, A5116, 'WEEK 5'!D:D, "MI"))</f>
        <v>0</v>
      </c>
      <c r="H5116" s="4">
        <f>SUM(Table3[[#This Row],[WEEK 1]:[WEEK 5 ]])</f>
        <v>0</v>
      </c>
      <c r="I5116" s="5" cm="1">
        <f t="array" ref="I5116">Table3[[#This Row],[EMPLOYEE TOTAL]]/Table4[MONTH TOTAL]</f>
        <v>0</v>
      </c>
    </row>
    <row r="5117" spans="1:9" x14ac:dyDescent="0.25">
      <c r="A5117" s="4" t="s">
        <v>4326</v>
      </c>
      <c r="B5117" s="4" t="s">
        <v>8833</v>
      </c>
      <c r="C5117" s="4">
        <f>SUM(COUNTIFS('WEEK 1'!G:G, A5117, 'WEEK 1'!D:D, "WR"), COUNTIFS('WEEK 1'!G:G, A5117, 'WEEK 1'!D:D, "MI"))</f>
        <v>0</v>
      </c>
      <c r="D5117" s="4">
        <f>SUM(COUNTIFS('WEEK 2'!G:G, A5117, 'WEEK 2'!D:D, "WR"), COUNTIFS('WEEK 2'!G:G, A5117, 'WEEK 2'!D:D, "MI"))</f>
        <v>0</v>
      </c>
      <c r="E5117" s="4">
        <f>SUM(COUNTIFS('WEEK 3'!G:G, A5117, 'WEEK 3'!D:D, "WR"), COUNTIFS('WEEK 3'!G:G, A5117, 'WEEK 3'!D:D, "MI"))</f>
        <v>0</v>
      </c>
      <c r="F5117" s="4">
        <f>SUM(COUNTIFS('WEEK 4'!G:G, A5117, 'WEEK 4'!D:D, "WR"), COUNTIFS('WEEK 4'!G:G, A5117, 'WEEK 4'!D:D, "MI"))</f>
        <v>0</v>
      </c>
      <c r="G5117" s="4">
        <f>SUM(COUNTIFS('WEEK 5'!G:G, A5117, 'WEEK 5'!D:D, "WR"), COUNTIFS('WEEK 5'!G:G, A5117, 'WEEK 5'!D:D, "MI"))</f>
        <v>0</v>
      </c>
      <c r="H5117" s="4">
        <f>SUM(Table3[[#This Row],[WEEK 1]:[WEEK 5 ]])</f>
        <v>0</v>
      </c>
      <c r="I5117" s="5" cm="1">
        <f t="array" ref="I5117">Table3[[#This Row],[EMPLOYEE TOTAL]]/Table4[MONTH TOTAL]</f>
        <v>0</v>
      </c>
    </row>
    <row r="5118" spans="1:9" x14ac:dyDescent="0.25">
      <c r="A5118" s="4" t="s">
        <v>115</v>
      </c>
      <c r="B5118" s="4" t="s">
        <v>8782</v>
      </c>
      <c r="C5118" s="4">
        <f>SUM(COUNTIFS('WEEK 1'!G:G, A5118, 'WEEK 1'!D:D, "WR"), COUNTIFS('WEEK 1'!G:G, A5118, 'WEEK 1'!D:D, "MI"))</f>
        <v>0</v>
      </c>
      <c r="D5118" s="4">
        <f>SUM(COUNTIFS('WEEK 2'!G:G, A5118, 'WEEK 2'!D:D, "WR"), COUNTIFS('WEEK 2'!G:G, A5118, 'WEEK 2'!D:D, "MI"))</f>
        <v>0</v>
      </c>
      <c r="E5118" s="4">
        <f>SUM(COUNTIFS('WEEK 3'!G:G, A5118, 'WEEK 3'!D:D, "WR"), COUNTIFS('WEEK 3'!G:G, A5118, 'WEEK 3'!D:D, "MI"))</f>
        <v>0</v>
      </c>
      <c r="F5118" s="4">
        <f>SUM(COUNTIFS('WEEK 4'!G:G, A5118, 'WEEK 4'!D:D, "WR"), COUNTIFS('WEEK 4'!G:G, A5118, 'WEEK 4'!D:D, "MI"))</f>
        <v>0</v>
      </c>
      <c r="G5118" s="4">
        <f>SUM(COUNTIFS('WEEK 5'!G:G, A5118, 'WEEK 5'!D:D, "WR"), COUNTIFS('WEEK 5'!G:G, A5118, 'WEEK 5'!D:D, "MI"))</f>
        <v>0</v>
      </c>
      <c r="H5118" s="4">
        <f>SUM(Table3[[#This Row],[WEEK 1]:[WEEK 5 ]])</f>
        <v>0</v>
      </c>
      <c r="I5118" s="5" cm="1">
        <f t="array" ref="I5118">Table3[[#This Row],[EMPLOYEE TOTAL]]/Table4[MONTH TOTAL]</f>
        <v>0</v>
      </c>
    </row>
    <row r="5119" spans="1:9" x14ac:dyDescent="0.25">
      <c r="A5119" s="4" t="s">
        <v>374</v>
      </c>
      <c r="B5119" s="4" t="s">
        <v>8840</v>
      </c>
      <c r="C5119" s="4">
        <f>SUM(COUNTIFS('WEEK 1'!G:G, A5119, 'WEEK 1'!D:D, "WR"), COUNTIFS('WEEK 1'!G:G, A5119, 'WEEK 1'!D:D, "MI"))</f>
        <v>0</v>
      </c>
      <c r="D5119" s="4">
        <f>SUM(COUNTIFS('WEEK 2'!G:G, A5119, 'WEEK 2'!D:D, "WR"), COUNTIFS('WEEK 2'!G:G, A5119, 'WEEK 2'!D:D, "MI"))</f>
        <v>0</v>
      </c>
      <c r="E5119" s="4">
        <f>SUM(COUNTIFS('WEEK 3'!G:G, A5119, 'WEEK 3'!D:D, "WR"), COUNTIFS('WEEK 3'!G:G, A5119, 'WEEK 3'!D:D, "MI"))</f>
        <v>0</v>
      </c>
      <c r="F5119" s="4">
        <f>SUM(COUNTIFS('WEEK 4'!G:G, A5119, 'WEEK 4'!D:D, "WR"), COUNTIFS('WEEK 4'!G:G, A5119, 'WEEK 4'!D:D, "MI"))</f>
        <v>0</v>
      </c>
      <c r="G5119" s="4">
        <f>SUM(COUNTIFS('WEEK 5'!G:G, A5119, 'WEEK 5'!D:D, "WR"), COUNTIFS('WEEK 5'!G:G, A5119, 'WEEK 5'!D:D, "MI"))</f>
        <v>0</v>
      </c>
      <c r="H5119" s="4">
        <f>SUM(Table3[[#This Row],[WEEK 1]:[WEEK 5 ]])</f>
        <v>0</v>
      </c>
      <c r="I5119" s="5" cm="1">
        <f t="array" ref="I5119">Table3[[#This Row],[EMPLOYEE TOTAL]]/Table4[MONTH TOTAL]</f>
        <v>0</v>
      </c>
    </row>
    <row r="5120" spans="1:9" x14ac:dyDescent="0.25">
      <c r="A5120" s="4" t="s">
        <v>2039</v>
      </c>
      <c r="B5120" s="4" t="s">
        <v>8797</v>
      </c>
      <c r="C5120" s="4">
        <f>SUM(COUNTIFS('WEEK 1'!G:G, A5120, 'WEEK 1'!D:D, "WR"), COUNTIFS('WEEK 1'!G:G, A5120, 'WEEK 1'!D:D, "MI"))</f>
        <v>0</v>
      </c>
      <c r="D5120" s="4">
        <f>SUM(COUNTIFS('WEEK 2'!G:G, A5120, 'WEEK 2'!D:D, "WR"), COUNTIFS('WEEK 2'!G:G, A5120, 'WEEK 2'!D:D, "MI"))</f>
        <v>0</v>
      </c>
      <c r="E5120" s="4">
        <f>SUM(COUNTIFS('WEEK 3'!G:G, A5120, 'WEEK 3'!D:D, "WR"), COUNTIFS('WEEK 3'!G:G, A5120, 'WEEK 3'!D:D, "MI"))</f>
        <v>0</v>
      </c>
      <c r="F5120" s="4">
        <f>SUM(COUNTIFS('WEEK 4'!G:G, A5120, 'WEEK 4'!D:D, "WR"), COUNTIFS('WEEK 4'!G:G, A5120, 'WEEK 4'!D:D, "MI"))</f>
        <v>0</v>
      </c>
      <c r="G5120" s="4">
        <f>SUM(COUNTIFS('WEEK 5'!G:G, A5120, 'WEEK 5'!D:D, "WR"), COUNTIFS('WEEK 5'!G:G, A5120, 'WEEK 5'!D:D, "MI"))</f>
        <v>0</v>
      </c>
      <c r="H5120" s="4">
        <f>SUM(Table3[[#This Row],[WEEK 1]:[WEEK 5 ]])</f>
        <v>0</v>
      </c>
      <c r="I5120" s="5" cm="1">
        <f t="array" ref="I5120">Table3[[#This Row],[EMPLOYEE TOTAL]]/Table4[MONTH TOTAL]</f>
        <v>0</v>
      </c>
    </row>
    <row r="5121" spans="1:9" x14ac:dyDescent="0.25">
      <c r="A5121" s="4" t="s">
        <v>3134</v>
      </c>
      <c r="B5121" s="4" t="s">
        <v>8834</v>
      </c>
      <c r="C5121" s="4">
        <f>SUM(COUNTIFS('WEEK 1'!G:G, A5121, 'WEEK 1'!D:D, "WR"), COUNTIFS('WEEK 1'!G:G, A5121, 'WEEK 1'!D:D, "MI"))</f>
        <v>0</v>
      </c>
      <c r="D5121" s="4">
        <f>SUM(COUNTIFS('WEEK 2'!G:G, A5121, 'WEEK 2'!D:D, "WR"), COUNTIFS('WEEK 2'!G:G, A5121, 'WEEK 2'!D:D, "MI"))</f>
        <v>0</v>
      </c>
      <c r="E5121" s="4">
        <f>SUM(COUNTIFS('WEEK 3'!G:G, A5121, 'WEEK 3'!D:D, "WR"), COUNTIFS('WEEK 3'!G:G, A5121, 'WEEK 3'!D:D, "MI"))</f>
        <v>0</v>
      </c>
      <c r="F5121" s="4">
        <f>SUM(COUNTIFS('WEEK 4'!G:G, A5121, 'WEEK 4'!D:D, "WR"), COUNTIFS('WEEK 4'!G:G, A5121, 'WEEK 4'!D:D, "MI"))</f>
        <v>0</v>
      </c>
      <c r="G5121" s="4">
        <f>SUM(COUNTIFS('WEEK 5'!G:G, A5121, 'WEEK 5'!D:D, "WR"), COUNTIFS('WEEK 5'!G:G, A5121, 'WEEK 5'!D:D, "MI"))</f>
        <v>0</v>
      </c>
      <c r="H5121" s="4">
        <f>SUM(Table3[[#This Row],[WEEK 1]:[WEEK 5 ]])</f>
        <v>0</v>
      </c>
      <c r="I5121" s="5" cm="1">
        <f t="array" ref="I5121">Table3[[#This Row],[EMPLOYEE TOTAL]]/Table4[MONTH TOTAL]</f>
        <v>0</v>
      </c>
    </row>
    <row r="5122" spans="1:9" x14ac:dyDescent="0.25">
      <c r="A5122" s="4" t="s">
        <v>6686</v>
      </c>
      <c r="B5122" s="4" t="s">
        <v>8830</v>
      </c>
      <c r="C5122" s="4">
        <f>SUM(COUNTIFS('WEEK 1'!G:G, A5122, 'WEEK 1'!D:D, "WR"), COUNTIFS('WEEK 1'!G:G, A5122, 'WEEK 1'!D:D, "MI"))</f>
        <v>0</v>
      </c>
      <c r="D5122" s="4">
        <f>SUM(COUNTIFS('WEEK 2'!G:G, A5122, 'WEEK 2'!D:D, "WR"), COUNTIFS('WEEK 2'!G:G, A5122, 'WEEK 2'!D:D, "MI"))</f>
        <v>0</v>
      </c>
      <c r="E5122" s="4">
        <f>SUM(COUNTIFS('WEEK 3'!G:G, A5122, 'WEEK 3'!D:D, "WR"), COUNTIFS('WEEK 3'!G:G, A5122, 'WEEK 3'!D:D, "MI"))</f>
        <v>0</v>
      </c>
      <c r="F5122" s="4">
        <f>SUM(COUNTIFS('WEEK 4'!G:G, A5122, 'WEEK 4'!D:D, "WR"), COUNTIFS('WEEK 4'!G:G, A5122, 'WEEK 4'!D:D, "MI"))</f>
        <v>0</v>
      </c>
      <c r="G5122" s="4">
        <f>SUM(COUNTIFS('WEEK 5'!G:G, A5122, 'WEEK 5'!D:D, "WR"), COUNTIFS('WEEK 5'!G:G, A5122, 'WEEK 5'!D:D, "MI"))</f>
        <v>0</v>
      </c>
      <c r="H5122" s="4">
        <f>SUM(Table3[[#This Row],[WEEK 1]:[WEEK 5 ]])</f>
        <v>0</v>
      </c>
      <c r="I5122" s="5" cm="1">
        <f t="array" ref="I5122">Table3[[#This Row],[EMPLOYEE TOTAL]]/Table4[MONTH TOTAL]</f>
        <v>0</v>
      </c>
    </row>
    <row r="5123" spans="1:9" x14ac:dyDescent="0.25">
      <c r="A5123" s="4" t="s">
        <v>7264</v>
      </c>
      <c r="B5123" s="4" t="s">
        <v>8772</v>
      </c>
      <c r="C5123" s="4">
        <f>SUM(COUNTIFS('WEEK 1'!G:G, A5123, 'WEEK 1'!D:D, "WR"), COUNTIFS('WEEK 1'!G:G, A5123, 'WEEK 1'!D:D, "MI"))</f>
        <v>0</v>
      </c>
      <c r="D5123" s="4">
        <f>SUM(COUNTIFS('WEEK 2'!G:G, A5123, 'WEEK 2'!D:D, "WR"), COUNTIFS('WEEK 2'!G:G, A5123, 'WEEK 2'!D:D, "MI"))</f>
        <v>0</v>
      </c>
      <c r="E5123" s="4">
        <f>SUM(COUNTIFS('WEEK 3'!G:G, A5123, 'WEEK 3'!D:D, "WR"), COUNTIFS('WEEK 3'!G:G, A5123, 'WEEK 3'!D:D, "MI"))</f>
        <v>0</v>
      </c>
      <c r="F5123" s="4">
        <f>SUM(COUNTIFS('WEEK 4'!G:G, A5123, 'WEEK 4'!D:D, "WR"), COUNTIFS('WEEK 4'!G:G, A5123, 'WEEK 4'!D:D, "MI"))</f>
        <v>0</v>
      </c>
      <c r="G5123" s="4">
        <f>SUM(COUNTIFS('WEEK 5'!G:G, A5123, 'WEEK 5'!D:D, "WR"), COUNTIFS('WEEK 5'!G:G, A5123, 'WEEK 5'!D:D, "MI"))</f>
        <v>0</v>
      </c>
      <c r="H5123" s="4">
        <f>SUM(Table3[[#This Row],[WEEK 1]:[WEEK 5 ]])</f>
        <v>0</v>
      </c>
      <c r="I5123" s="5" cm="1">
        <f t="array" ref="I5123">Table3[[#This Row],[EMPLOYEE TOTAL]]/Table4[MONTH TOTAL]</f>
        <v>0</v>
      </c>
    </row>
    <row r="5124" spans="1:9" x14ac:dyDescent="0.25">
      <c r="A5124" s="4" t="s">
        <v>2572</v>
      </c>
      <c r="B5124" s="4" t="s">
        <v>8806</v>
      </c>
      <c r="C5124" s="4">
        <f>SUM(COUNTIFS('WEEK 1'!G:G, A5124, 'WEEK 1'!D:D, "WR"), COUNTIFS('WEEK 1'!G:G, A5124, 'WEEK 1'!D:D, "MI"))</f>
        <v>0</v>
      </c>
      <c r="D5124" s="4">
        <f>SUM(COUNTIFS('WEEK 2'!G:G, A5124, 'WEEK 2'!D:D, "WR"), COUNTIFS('WEEK 2'!G:G, A5124, 'WEEK 2'!D:D, "MI"))</f>
        <v>0</v>
      </c>
      <c r="E5124" s="4">
        <f>SUM(COUNTIFS('WEEK 3'!G:G, A5124, 'WEEK 3'!D:D, "WR"), COUNTIFS('WEEK 3'!G:G, A5124, 'WEEK 3'!D:D, "MI"))</f>
        <v>0</v>
      </c>
      <c r="F5124" s="4">
        <f>SUM(COUNTIFS('WEEK 4'!G:G, A5124, 'WEEK 4'!D:D, "WR"), COUNTIFS('WEEK 4'!G:G, A5124, 'WEEK 4'!D:D, "MI"))</f>
        <v>0</v>
      </c>
      <c r="G5124" s="4">
        <f>SUM(COUNTIFS('WEEK 5'!G:G, A5124, 'WEEK 5'!D:D, "WR"), COUNTIFS('WEEK 5'!G:G, A5124, 'WEEK 5'!D:D, "MI"))</f>
        <v>0</v>
      </c>
      <c r="H5124" s="4">
        <f>SUM(Table3[[#This Row],[WEEK 1]:[WEEK 5 ]])</f>
        <v>0</v>
      </c>
      <c r="I5124" s="5" cm="1">
        <f t="array" ref="I5124">Table3[[#This Row],[EMPLOYEE TOTAL]]/Table4[MONTH TOTAL]</f>
        <v>0</v>
      </c>
    </row>
    <row r="5125" spans="1:9" x14ac:dyDescent="0.25">
      <c r="A5125" s="4" t="s">
        <v>8328</v>
      </c>
      <c r="B5125" s="4" t="s">
        <v>8844</v>
      </c>
      <c r="C5125" s="4">
        <f>SUM(COUNTIFS('WEEK 1'!G:G, A5125, 'WEEK 1'!D:D, "WR"), COUNTIFS('WEEK 1'!G:G, A5125, 'WEEK 1'!D:D, "MI"))</f>
        <v>0</v>
      </c>
      <c r="D5125" s="4">
        <f>SUM(COUNTIFS('WEEK 2'!G:G, A5125, 'WEEK 2'!D:D, "WR"), COUNTIFS('WEEK 2'!G:G, A5125, 'WEEK 2'!D:D, "MI"))</f>
        <v>0</v>
      </c>
      <c r="E5125" s="4">
        <f>SUM(COUNTIFS('WEEK 3'!G:G, A5125, 'WEEK 3'!D:D, "WR"), COUNTIFS('WEEK 3'!G:G, A5125, 'WEEK 3'!D:D, "MI"))</f>
        <v>0</v>
      </c>
      <c r="F5125" s="4">
        <f>SUM(COUNTIFS('WEEK 4'!G:G, A5125, 'WEEK 4'!D:D, "WR"), COUNTIFS('WEEK 4'!G:G, A5125, 'WEEK 4'!D:D, "MI"))</f>
        <v>0</v>
      </c>
      <c r="G5125" s="4">
        <f>SUM(COUNTIFS('WEEK 5'!G:G, A5125, 'WEEK 5'!D:D, "WR"), COUNTIFS('WEEK 5'!G:G, A5125, 'WEEK 5'!D:D, "MI"))</f>
        <v>0</v>
      </c>
      <c r="H5125" s="4">
        <f>SUM(Table3[[#This Row],[WEEK 1]:[WEEK 5 ]])</f>
        <v>0</v>
      </c>
      <c r="I5125" s="5" cm="1">
        <f t="array" ref="I5125">Table3[[#This Row],[EMPLOYEE TOTAL]]/Table4[MONTH TOTAL]</f>
        <v>0</v>
      </c>
    </row>
    <row r="5126" spans="1:9" x14ac:dyDescent="0.25">
      <c r="A5126" s="4" t="s">
        <v>8014</v>
      </c>
      <c r="B5126" s="4" t="s">
        <v>8838</v>
      </c>
      <c r="C5126" s="4">
        <f>SUM(COUNTIFS('WEEK 1'!G:G, A5126, 'WEEK 1'!D:D, "WR"), COUNTIFS('WEEK 1'!G:G, A5126, 'WEEK 1'!D:D, "MI"))</f>
        <v>0</v>
      </c>
      <c r="D5126" s="4">
        <f>SUM(COUNTIFS('WEEK 2'!G:G, A5126, 'WEEK 2'!D:D, "WR"), COUNTIFS('WEEK 2'!G:G, A5126, 'WEEK 2'!D:D, "MI"))</f>
        <v>0</v>
      </c>
      <c r="E5126" s="4">
        <f>SUM(COUNTIFS('WEEK 3'!G:G, A5126, 'WEEK 3'!D:D, "WR"), COUNTIFS('WEEK 3'!G:G, A5126, 'WEEK 3'!D:D, "MI"))</f>
        <v>0</v>
      </c>
      <c r="F5126" s="4">
        <f>SUM(COUNTIFS('WEEK 4'!G:G, A5126, 'WEEK 4'!D:D, "WR"), COUNTIFS('WEEK 4'!G:G, A5126, 'WEEK 4'!D:D, "MI"))</f>
        <v>0</v>
      </c>
      <c r="G5126" s="4">
        <f>SUM(COUNTIFS('WEEK 5'!G:G, A5126, 'WEEK 5'!D:D, "WR"), COUNTIFS('WEEK 5'!G:G, A5126, 'WEEK 5'!D:D, "MI"))</f>
        <v>0</v>
      </c>
      <c r="H5126" s="4">
        <f>SUM(Table3[[#This Row],[WEEK 1]:[WEEK 5 ]])</f>
        <v>0</v>
      </c>
      <c r="I5126" s="5" cm="1">
        <f t="array" ref="I5126">Table3[[#This Row],[EMPLOYEE TOTAL]]/Table4[MONTH TOTAL]</f>
        <v>0</v>
      </c>
    </row>
    <row r="5127" spans="1:9" x14ac:dyDescent="0.25">
      <c r="A5127" s="4" t="s">
        <v>7511</v>
      </c>
      <c r="B5127" s="4" t="s">
        <v>8809</v>
      </c>
      <c r="C5127" s="4">
        <f>SUM(COUNTIFS('WEEK 1'!G:G, A5127, 'WEEK 1'!D:D, "WR"), COUNTIFS('WEEK 1'!G:G, A5127, 'WEEK 1'!D:D, "MI"))</f>
        <v>0</v>
      </c>
      <c r="D5127" s="4">
        <f>SUM(COUNTIFS('WEEK 2'!G:G, A5127, 'WEEK 2'!D:D, "WR"), COUNTIFS('WEEK 2'!G:G, A5127, 'WEEK 2'!D:D, "MI"))</f>
        <v>0</v>
      </c>
      <c r="E5127" s="4">
        <f>SUM(COUNTIFS('WEEK 3'!G:G, A5127, 'WEEK 3'!D:D, "WR"), COUNTIFS('WEEK 3'!G:G, A5127, 'WEEK 3'!D:D, "MI"))</f>
        <v>0</v>
      </c>
      <c r="F5127" s="4">
        <f>SUM(COUNTIFS('WEEK 4'!G:G, A5127, 'WEEK 4'!D:D, "WR"), COUNTIFS('WEEK 4'!G:G, A5127, 'WEEK 4'!D:D, "MI"))</f>
        <v>0</v>
      </c>
      <c r="G5127" s="4">
        <f>SUM(COUNTIFS('WEEK 5'!G:G, A5127, 'WEEK 5'!D:D, "WR"), COUNTIFS('WEEK 5'!G:G, A5127, 'WEEK 5'!D:D, "MI"))</f>
        <v>0</v>
      </c>
      <c r="H5127" s="4">
        <f>SUM(Table3[[#This Row],[WEEK 1]:[WEEK 5 ]])</f>
        <v>0</v>
      </c>
      <c r="I5127" s="5" cm="1">
        <f t="array" ref="I5127">Table3[[#This Row],[EMPLOYEE TOTAL]]/Table4[MONTH TOTAL]</f>
        <v>0</v>
      </c>
    </row>
    <row r="5128" spans="1:9" x14ac:dyDescent="0.25">
      <c r="A5128" s="4" t="s">
        <v>1864</v>
      </c>
      <c r="B5128" s="4" t="s">
        <v>8852</v>
      </c>
      <c r="C5128" s="4">
        <f>SUM(COUNTIFS('WEEK 1'!G:G, A5128, 'WEEK 1'!D:D, "WR"), COUNTIFS('WEEK 1'!G:G, A5128, 'WEEK 1'!D:D, "MI"))</f>
        <v>0</v>
      </c>
      <c r="D5128" s="4">
        <f>SUM(COUNTIFS('WEEK 2'!G:G, A5128, 'WEEK 2'!D:D, "WR"), COUNTIFS('WEEK 2'!G:G, A5128, 'WEEK 2'!D:D, "MI"))</f>
        <v>0</v>
      </c>
      <c r="E5128" s="4">
        <f>SUM(COUNTIFS('WEEK 3'!G:G, A5128, 'WEEK 3'!D:D, "WR"), COUNTIFS('WEEK 3'!G:G, A5128, 'WEEK 3'!D:D, "MI"))</f>
        <v>0</v>
      </c>
      <c r="F5128" s="4">
        <f>SUM(COUNTIFS('WEEK 4'!G:G, A5128, 'WEEK 4'!D:D, "WR"), COUNTIFS('WEEK 4'!G:G, A5128, 'WEEK 4'!D:D, "MI"))</f>
        <v>0</v>
      </c>
      <c r="G5128" s="4">
        <f>SUM(COUNTIFS('WEEK 5'!G:G, A5128, 'WEEK 5'!D:D, "WR"), COUNTIFS('WEEK 5'!G:G, A5128, 'WEEK 5'!D:D, "MI"))</f>
        <v>0</v>
      </c>
      <c r="H5128" s="4">
        <f>SUM(Table3[[#This Row],[WEEK 1]:[WEEK 5 ]])</f>
        <v>0</v>
      </c>
      <c r="I5128" s="5" cm="1">
        <f t="array" ref="I5128">Table3[[#This Row],[EMPLOYEE TOTAL]]/Table4[MONTH TOTAL]</f>
        <v>0</v>
      </c>
    </row>
    <row r="5129" spans="1:9" x14ac:dyDescent="0.25">
      <c r="A5129" s="4" t="s">
        <v>7031</v>
      </c>
      <c r="B5129" s="4" t="s">
        <v>8855</v>
      </c>
      <c r="C5129" s="4">
        <f>SUM(COUNTIFS('WEEK 1'!G:G, A5129, 'WEEK 1'!D:D, "WR"), COUNTIFS('WEEK 1'!G:G, A5129, 'WEEK 1'!D:D, "MI"))</f>
        <v>0</v>
      </c>
      <c r="D5129" s="4">
        <f>SUM(COUNTIFS('WEEK 2'!G:G, A5129, 'WEEK 2'!D:D, "WR"), COUNTIFS('WEEK 2'!G:G, A5129, 'WEEK 2'!D:D, "MI"))</f>
        <v>0</v>
      </c>
      <c r="E5129" s="4">
        <f>SUM(COUNTIFS('WEEK 3'!G:G, A5129, 'WEEK 3'!D:D, "WR"), COUNTIFS('WEEK 3'!G:G, A5129, 'WEEK 3'!D:D, "MI"))</f>
        <v>0</v>
      </c>
      <c r="F5129" s="4">
        <f>SUM(COUNTIFS('WEEK 4'!G:G, A5129, 'WEEK 4'!D:D, "WR"), COUNTIFS('WEEK 4'!G:G, A5129, 'WEEK 4'!D:D, "MI"))</f>
        <v>0</v>
      </c>
      <c r="G5129" s="4">
        <f>SUM(COUNTIFS('WEEK 5'!G:G, A5129, 'WEEK 5'!D:D, "WR"), COUNTIFS('WEEK 5'!G:G, A5129, 'WEEK 5'!D:D, "MI"))</f>
        <v>0</v>
      </c>
      <c r="H5129" s="4">
        <f>SUM(Table3[[#This Row],[WEEK 1]:[WEEK 5 ]])</f>
        <v>0</v>
      </c>
      <c r="I5129" s="5" cm="1">
        <f t="array" ref="I5129">Table3[[#This Row],[EMPLOYEE TOTAL]]/Table4[MONTH TOTAL]</f>
        <v>0</v>
      </c>
    </row>
    <row r="5130" spans="1:9" x14ac:dyDescent="0.25">
      <c r="A5130" s="4" t="s">
        <v>16</v>
      </c>
      <c r="B5130" s="4" t="s">
        <v>8828</v>
      </c>
      <c r="C5130" s="4">
        <f>SUM(COUNTIFS('WEEK 1'!G:G, A5130, 'WEEK 1'!D:D, "WR"), COUNTIFS('WEEK 1'!G:G, A5130, 'WEEK 1'!D:D, "MI"))</f>
        <v>0</v>
      </c>
      <c r="D5130" s="4">
        <f>SUM(COUNTIFS('WEEK 2'!G:G, A5130, 'WEEK 2'!D:D, "WR"), COUNTIFS('WEEK 2'!G:G, A5130, 'WEEK 2'!D:D, "MI"))</f>
        <v>0</v>
      </c>
      <c r="E5130" s="4">
        <f>SUM(COUNTIFS('WEEK 3'!G:G, A5130, 'WEEK 3'!D:D, "WR"), COUNTIFS('WEEK 3'!G:G, A5130, 'WEEK 3'!D:D, "MI"))</f>
        <v>0</v>
      </c>
      <c r="F5130" s="4">
        <f>SUM(COUNTIFS('WEEK 4'!G:G, A5130, 'WEEK 4'!D:D, "WR"), COUNTIFS('WEEK 4'!G:G, A5130, 'WEEK 4'!D:D, "MI"))</f>
        <v>0</v>
      </c>
      <c r="G5130" s="4">
        <f>SUM(COUNTIFS('WEEK 5'!G:G, A5130, 'WEEK 5'!D:D, "WR"), COUNTIFS('WEEK 5'!G:G, A5130, 'WEEK 5'!D:D, "MI"))</f>
        <v>0</v>
      </c>
      <c r="H5130" s="4">
        <f>SUM(Table3[[#This Row],[WEEK 1]:[WEEK 5 ]])</f>
        <v>0</v>
      </c>
      <c r="I5130" s="5" cm="1">
        <f t="array" ref="I5130">Table3[[#This Row],[EMPLOYEE TOTAL]]/Table4[MONTH TOTAL]</f>
        <v>0</v>
      </c>
    </row>
    <row r="5131" spans="1:9" x14ac:dyDescent="0.25">
      <c r="A5131" s="4" t="s">
        <v>4941</v>
      </c>
      <c r="B5131" s="4" t="s">
        <v>8839</v>
      </c>
      <c r="C5131" s="4">
        <f>SUM(COUNTIFS('WEEK 1'!G:G, A5131, 'WEEK 1'!D:D, "WR"), COUNTIFS('WEEK 1'!G:G, A5131, 'WEEK 1'!D:D, "MI"))</f>
        <v>0</v>
      </c>
      <c r="D5131" s="4">
        <f>SUM(COUNTIFS('WEEK 2'!G:G, A5131, 'WEEK 2'!D:D, "WR"), COUNTIFS('WEEK 2'!G:G, A5131, 'WEEK 2'!D:D, "MI"))</f>
        <v>0</v>
      </c>
      <c r="E5131" s="4">
        <f>SUM(COUNTIFS('WEEK 3'!G:G, A5131, 'WEEK 3'!D:D, "WR"), COUNTIFS('WEEK 3'!G:G, A5131, 'WEEK 3'!D:D, "MI"))</f>
        <v>0</v>
      </c>
      <c r="F5131" s="4">
        <f>SUM(COUNTIFS('WEEK 4'!G:G, A5131, 'WEEK 4'!D:D, "WR"), COUNTIFS('WEEK 4'!G:G, A5131, 'WEEK 4'!D:D, "MI"))</f>
        <v>0</v>
      </c>
      <c r="G5131" s="4">
        <f>SUM(COUNTIFS('WEEK 5'!G:G, A5131, 'WEEK 5'!D:D, "WR"), COUNTIFS('WEEK 5'!G:G, A5131, 'WEEK 5'!D:D, "MI"))</f>
        <v>0</v>
      </c>
      <c r="H5131" s="4">
        <f>SUM(Table3[[#This Row],[WEEK 1]:[WEEK 5 ]])</f>
        <v>0</v>
      </c>
      <c r="I5131" s="5" cm="1">
        <f t="array" ref="I5131">Table3[[#This Row],[EMPLOYEE TOTAL]]/Table4[MONTH TOTAL]</f>
        <v>0</v>
      </c>
    </row>
    <row r="5132" spans="1:9" x14ac:dyDescent="0.25">
      <c r="A5132" s="4" t="s">
        <v>6531</v>
      </c>
      <c r="B5132" s="4" t="s">
        <v>8832</v>
      </c>
      <c r="C5132" s="4">
        <f>SUM(COUNTIFS('WEEK 1'!G:G, A5132, 'WEEK 1'!D:D, "WR"), COUNTIFS('WEEK 1'!G:G, A5132, 'WEEK 1'!D:D, "MI"))</f>
        <v>0</v>
      </c>
      <c r="D5132" s="4">
        <f>SUM(COUNTIFS('WEEK 2'!G:G, A5132, 'WEEK 2'!D:D, "WR"), COUNTIFS('WEEK 2'!G:G, A5132, 'WEEK 2'!D:D, "MI"))</f>
        <v>0</v>
      </c>
      <c r="E5132" s="4">
        <f>SUM(COUNTIFS('WEEK 3'!G:G, A5132, 'WEEK 3'!D:D, "WR"), COUNTIFS('WEEK 3'!G:G, A5132, 'WEEK 3'!D:D, "MI"))</f>
        <v>0</v>
      </c>
      <c r="F5132" s="4">
        <f>SUM(COUNTIFS('WEEK 4'!G:G, A5132, 'WEEK 4'!D:D, "WR"), COUNTIFS('WEEK 4'!G:G, A5132, 'WEEK 4'!D:D, "MI"))</f>
        <v>0</v>
      </c>
      <c r="G5132" s="4">
        <f>SUM(COUNTIFS('WEEK 5'!G:G, A5132, 'WEEK 5'!D:D, "WR"), COUNTIFS('WEEK 5'!G:G, A5132, 'WEEK 5'!D:D, "MI"))</f>
        <v>0</v>
      </c>
      <c r="H5132" s="4">
        <f>SUM(Table3[[#This Row],[WEEK 1]:[WEEK 5 ]])</f>
        <v>0</v>
      </c>
      <c r="I5132" s="5" cm="1">
        <f t="array" ref="I5132">Table3[[#This Row],[EMPLOYEE TOTAL]]/Table4[MONTH TOTAL]</f>
        <v>0</v>
      </c>
    </row>
    <row r="5133" spans="1:9" x14ac:dyDescent="0.25">
      <c r="A5133" s="4" t="s">
        <v>5947</v>
      </c>
      <c r="B5133" s="4" t="s">
        <v>8853</v>
      </c>
      <c r="C5133" s="4">
        <f>SUM(COUNTIFS('WEEK 1'!G:G, A5133, 'WEEK 1'!D:D, "WR"), COUNTIFS('WEEK 1'!G:G, A5133, 'WEEK 1'!D:D, "MI"))</f>
        <v>0</v>
      </c>
      <c r="D5133" s="4">
        <f>SUM(COUNTIFS('WEEK 2'!G:G, A5133, 'WEEK 2'!D:D, "WR"), COUNTIFS('WEEK 2'!G:G, A5133, 'WEEK 2'!D:D, "MI"))</f>
        <v>0</v>
      </c>
      <c r="E5133" s="4">
        <f>SUM(COUNTIFS('WEEK 3'!G:G, A5133, 'WEEK 3'!D:D, "WR"), COUNTIFS('WEEK 3'!G:G, A5133, 'WEEK 3'!D:D, "MI"))</f>
        <v>0</v>
      </c>
      <c r="F5133" s="4">
        <f>SUM(COUNTIFS('WEEK 4'!G:G, A5133, 'WEEK 4'!D:D, "WR"), COUNTIFS('WEEK 4'!G:G, A5133, 'WEEK 4'!D:D, "MI"))</f>
        <v>0</v>
      </c>
      <c r="G5133" s="4">
        <f>SUM(COUNTIFS('WEEK 5'!G:G, A5133, 'WEEK 5'!D:D, "WR"), COUNTIFS('WEEK 5'!G:G, A5133, 'WEEK 5'!D:D, "MI"))</f>
        <v>0</v>
      </c>
      <c r="H5133" s="4">
        <f>SUM(Table3[[#This Row],[WEEK 1]:[WEEK 5 ]])</f>
        <v>0</v>
      </c>
      <c r="I5133" s="5" cm="1">
        <f t="array" ref="I5133">Table3[[#This Row],[EMPLOYEE TOTAL]]/Table4[MONTH TOTAL]</f>
        <v>0</v>
      </c>
    </row>
    <row r="5134" spans="1:9" x14ac:dyDescent="0.25">
      <c r="A5134" s="4" t="s">
        <v>6595</v>
      </c>
      <c r="B5134" s="4" t="s">
        <v>8834</v>
      </c>
      <c r="C5134" s="4">
        <f>SUM(COUNTIFS('WEEK 1'!G:G, A5134, 'WEEK 1'!D:D, "WR"), COUNTIFS('WEEK 1'!G:G, A5134, 'WEEK 1'!D:D, "MI"))</f>
        <v>0</v>
      </c>
      <c r="D5134" s="4">
        <f>SUM(COUNTIFS('WEEK 2'!G:G, A5134, 'WEEK 2'!D:D, "WR"), COUNTIFS('WEEK 2'!G:G, A5134, 'WEEK 2'!D:D, "MI"))</f>
        <v>0</v>
      </c>
      <c r="E5134" s="4">
        <f>SUM(COUNTIFS('WEEK 3'!G:G, A5134, 'WEEK 3'!D:D, "WR"), COUNTIFS('WEEK 3'!G:G, A5134, 'WEEK 3'!D:D, "MI"))</f>
        <v>0</v>
      </c>
      <c r="F5134" s="4">
        <f>SUM(COUNTIFS('WEEK 4'!G:G, A5134, 'WEEK 4'!D:D, "WR"), COUNTIFS('WEEK 4'!G:G, A5134, 'WEEK 4'!D:D, "MI"))</f>
        <v>0</v>
      </c>
      <c r="G5134" s="4">
        <f>SUM(COUNTIFS('WEEK 5'!G:G, A5134, 'WEEK 5'!D:D, "WR"), COUNTIFS('WEEK 5'!G:G, A5134, 'WEEK 5'!D:D, "MI"))</f>
        <v>0</v>
      </c>
      <c r="H5134" s="4">
        <f>SUM(Table3[[#This Row],[WEEK 1]:[WEEK 5 ]])</f>
        <v>0</v>
      </c>
      <c r="I5134" s="5" cm="1">
        <f t="array" ref="I5134">Table3[[#This Row],[EMPLOYEE TOTAL]]/Table4[MONTH TOTAL]</f>
        <v>0</v>
      </c>
    </row>
    <row r="5135" spans="1:9" x14ac:dyDescent="0.25">
      <c r="A5135" s="4" t="s">
        <v>2910</v>
      </c>
      <c r="B5135" s="4" t="s">
        <v>8772</v>
      </c>
      <c r="C5135" s="4">
        <f>SUM(COUNTIFS('WEEK 1'!G:G, A5135, 'WEEK 1'!D:D, "WR"), COUNTIFS('WEEK 1'!G:G, A5135, 'WEEK 1'!D:D, "MI"))</f>
        <v>0</v>
      </c>
      <c r="D5135" s="4">
        <f>SUM(COUNTIFS('WEEK 2'!G:G, A5135, 'WEEK 2'!D:D, "WR"), COUNTIFS('WEEK 2'!G:G, A5135, 'WEEK 2'!D:D, "MI"))</f>
        <v>0</v>
      </c>
      <c r="E5135" s="4">
        <f>SUM(COUNTIFS('WEEK 3'!G:G, A5135, 'WEEK 3'!D:D, "WR"), COUNTIFS('WEEK 3'!G:G, A5135, 'WEEK 3'!D:D, "MI"))</f>
        <v>0</v>
      </c>
      <c r="F5135" s="4">
        <f>SUM(COUNTIFS('WEEK 4'!G:G, A5135, 'WEEK 4'!D:D, "WR"), COUNTIFS('WEEK 4'!G:G, A5135, 'WEEK 4'!D:D, "MI"))</f>
        <v>0</v>
      </c>
      <c r="G5135" s="4">
        <f>SUM(COUNTIFS('WEEK 5'!G:G, A5135, 'WEEK 5'!D:D, "WR"), COUNTIFS('WEEK 5'!G:G, A5135, 'WEEK 5'!D:D, "MI"))</f>
        <v>0</v>
      </c>
      <c r="H5135" s="4">
        <f>SUM(Table3[[#This Row],[WEEK 1]:[WEEK 5 ]])</f>
        <v>0</v>
      </c>
      <c r="I5135" s="5" cm="1">
        <f t="array" ref="I5135">Table3[[#This Row],[EMPLOYEE TOTAL]]/Table4[MONTH TOTAL]</f>
        <v>0</v>
      </c>
    </row>
    <row r="5136" spans="1:9" x14ac:dyDescent="0.25">
      <c r="A5136" s="4" t="s">
        <v>2884</v>
      </c>
      <c r="B5136" s="4" t="s">
        <v>8868</v>
      </c>
      <c r="C5136" s="4">
        <f>SUM(COUNTIFS('WEEK 1'!G:G, A5136, 'WEEK 1'!D:D, "WR"), COUNTIFS('WEEK 1'!G:G, A5136, 'WEEK 1'!D:D, "MI"))</f>
        <v>0</v>
      </c>
      <c r="D5136" s="4">
        <f>SUM(COUNTIFS('WEEK 2'!G:G, A5136, 'WEEK 2'!D:D, "WR"), COUNTIFS('WEEK 2'!G:G, A5136, 'WEEK 2'!D:D, "MI"))</f>
        <v>0</v>
      </c>
      <c r="E5136" s="4">
        <f>SUM(COUNTIFS('WEEK 3'!G:G, A5136, 'WEEK 3'!D:D, "WR"), COUNTIFS('WEEK 3'!G:G, A5136, 'WEEK 3'!D:D, "MI"))</f>
        <v>0</v>
      </c>
      <c r="F5136" s="4">
        <f>SUM(COUNTIFS('WEEK 4'!G:G, A5136, 'WEEK 4'!D:D, "WR"), COUNTIFS('WEEK 4'!G:G, A5136, 'WEEK 4'!D:D, "MI"))</f>
        <v>0</v>
      </c>
      <c r="G5136" s="4">
        <f>SUM(COUNTIFS('WEEK 5'!G:G, A5136, 'WEEK 5'!D:D, "WR"), COUNTIFS('WEEK 5'!G:G, A5136, 'WEEK 5'!D:D, "MI"))</f>
        <v>0</v>
      </c>
      <c r="H5136" s="4">
        <f>SUM(Table3[[#This Row],[WEEK 1]:[WEEK 5 ]])</f>
        <v>0</v>
      </c>
      <c r="I5136" s="5" cm="1">
        <f t="array" ref="I5136">Table3[[#This Row],[EMPLOYEE TOTAL]]/Table4[MONTH TOTAL]</f>
        <v>0</v>
      </c>
    </row>
    <row r="5137" spans="1:9" x14ac:dyDescent="0.25">
      <c r="A5137" s="4" t="s">
        <v>499</v>
      </c>
      <c r="B5137" s="4" t="s">
        <v>8810</v>
      </c>
      <c r="C5137" s="4">
        <f>SUM(COUNTIFS('WEEK 1'!G:G, A5137, 'WEEK 1'!D:D, "WR"), COUNTIFS('WEEK 1'!G:G, A5137, 'WEEK 1'!D:D, "MI"))</f>
        <v>0</v>
      </c>
      <c r="D5137" s="4">
        <f>SUM(COUNTIFS('WEEK 2'!G:G, A5137, 'WEEK 2'!D:D, "WR"), COUNTIFS('WEEK 2'!G:G, A5137, 'WEEK 2'!D:D, "MI"))</f>
        <v>0</v>
      </c>
      <c r="E5137" s="4">
        <f>SUM(COUNTIFS('WEEK 3'!G:G, A5137, 'WEEK 3'!D:D, "WR"), COUNTIFS('WEEK 3'!G:G, A5137, 'WEEK 3'!D:D, "MI"))</f>
        <v>0</v>
      </c>
      <c r="F5137" s="4">
        <f>SUM(COUNTIFS('WEEK 4'!G:G, A5137, 'WEEK 4'!D:D, "WR"), COUNTIFS('WEEK 4'!G:G, A5137, 'WEEK 4'!D:D, "MI"))</f>
        <v>0</v>
      </c>
      <c r="G5137" s="4">
        <f>SUM(COUNTIFS('WEEK 5'!G:G, A5137, 'WEEK 5'!D:D, "WR"), COUNTIFS('WEEK 5'!G:G, A5137, 'WEEK 5'!D:D, "MI"))</f>
        <v>0</v>
      </c>
      <c r="H5137" s="4">
        <f>SUM(Table3[[#This Row],[WEEK 1]:[WEEK 5 ]])</f>
        <v>0</v>
      </c>
      <c r="I5137" s="5" cm="1">
        <f t="array" ref="I5137">Table3[[#This Row],[EMPLOYEE TOTAL]]/Table4[MONTH TOTAL]</f>
        <v>0</v>
      </c>
    </row>
    <row r="5138" spans="1:9" x14ac:dyDescent="0.25">
      <c r="A5138" s="4" t="s">
        <v>2621</v>
      </c>
      <c r="B5138" s="4" t="s">
        <v>8832</v>
      </c>
      <c r="C5138" s="4">
        <f>SUM(COUNTIFS('WEEK 1'!G:G, A5138, 'WEEK 1'!D:D, "WR"), COUNTIFS('WEEK 1'!G:G, A5138, 'WEEK 1'!D:D, "MI"))</f>
        <v>0</v>
      </c>
      <c r="D5138" s="4">
        <f>SUM(COUNTIFS('WEEK 2'!G:G, A5138, 'WEEK 2'!D:D, "WR"), COUNTIFS('WEEK 2'!G:G, A5138, 'WEEK 2'!D:D, "MI"))</f>
        <v>0</v>
      </c>
      <c r="E5138" s="4">
        <f>SUM(COUNTIFS('WEEK 3'!G:G, A5138, 'WEEK 3'!D:D, "WR"), COUNTIFS('WEEK 3'!G:G, A5138, 'WEEK 3'!D:D, "MI"))</f>
        <v>0</v>
      </c>
      <c r="F5138" s="4">
        <f>SUM(COUNTIFS('WEEK 4'!G:G, A5138, 'WEEK 4'!D:D, "WR"), COUNTIFS('WEEK 4'!G:G, A5138, 'WEEK 4'!D:D, "MI"))</f>
        <v>0</v>
      </c>
      <c r="G5138" s="4">
        <f>SUM(COUNTIFS('WEEK 5'!G:G, A5138, 'WEEK 5'!D:D, "WR"), COUNTIFS('WEEK 5'!G:G, A5138, 'WEEK 5'!D:D, "MI"))</f>
        <v>0</v>
      </c>
      <c r="H5138" s="4">
        <f>SUM(Table3[[#This Row],[WEEK 1]:[WEEK 5 ]])</f>
        <v>0</v>
      </c>
      <c r="I5138" s="5" cm="1">
        <f t="array" ref="I5138">Table3[[#This Row],[EMPLOYEE TOTAL]]/Table4[MONTH TOTAL]</f>
        <v>0</v>
      </c>
    </row>
    <row r="5139" spans="1:9" x14ac:dyDescent="0.25">
      <c r="A5139" s="4" t="s">
        <v>5746</v>
      </c>
      <c r="B5139" s="4" t="s">
        <v>8775</v>
      </c>
      <c r="C5139" s="4">
        <f>SUM(COUNTIFS('WEEK 1'!G:G, A5139, 'WEEK 1'!D:D, "WR"), COUNTIFS('WEEK 1'!G:G, A5139, 'WEEK 1'!D:D, "MI"))</f>
        <v>0</v>
      </c>
      <c r="D5139" s="4">
        <f>SUM(COUNTIFS('WEEK 2'!G:G, A5139, 'WEEK 2'!D:D, "WR"), COUNTIFS('WEEK 2'!G:G, A5139, 'WEEK 2'!D:D, "MI"))</f>
        <v>0</v>
      </c>
      <c r="E5139" s="4">
        <f>SUM(COUNTIFS('WEEK 3'!G:G, A5139, 'WEEK 3'!D:D, "WR"), COUNTIFS('WEEK 3'!G:G, A5139, 'WEEK 3'!D:D, "MI"))</f>
        <v>0</v>
      </c>
      <c r="F5139" s="4">
        <f>SUM(COUNTIFS('WEEK 4'!G:G, A5139, 'WEEK 4'!D:D, "WR"), COUNTIFS('WEEK 4'!G:G, A5139, 'WEEK 4'!D:D, "MI"))</f>
        <v>0</v>
      </c>
      <c r="G5139" s="4">
        <f>SUM(COUNTIFS('WEEK 5'!G:G, A5139, 'WEEK 5'!D:D, "WR"), COUNTIFS('WEEK 5'!G:G, A5139, 'WEEK 5'!D:D, "MI"))</f>
        <v>0</v>
      </c>
      <c r="H5139" s="4">
        <f>SUM(Table3[[#This Row],[WEEK 1]:[WEEK 5 ]])</f>
        <v>0</v>
      </c>
      <c r="I5139" s="5" cm="1">
        <f t="array" ref="I5139">Table3[[#This Row],[EMPLOYEE TOTAL]]/Table4[MONTH TOTAL]</f>
        <v>0</v>
      </c>
    </row>
    <row r="5140" spans="1:9" x14ac:dyDescent="0.25">
      <c r="A5140" s="4" t="s">
        <v>7619</v>
      </c>
      <c r="B5140" s="4" t="s">
        <v>8840</v>
      </c>
      <c r="C5140" s="4">
        <f>SUM(COUNTIFS('WEEK 1'!G:G, A5140, 'WEEK 1'!D:D, "WR"), COUNTIFS('WEEK 1'!G:G, A5140, 'WEEK 1'!D:D, "MI"))</f>
        <v>0</v>
      </c>
      <c r="D5140" s="4">
        <f>SUM(COUNTIFS('WEEK 2'!G:G, A5140, 'WEEK 2'!D:D, "WR"), COUNTIFS('WEEK 2'!G:G, A5140, 'WEEK 2'!D:D, "MI"))</f>
        <v>0</v>
      </c>
      <c r="E5140" s="4">
        <f>SUM(COUNTIFS('WEEK 3'!G:G, A5140, 'WEEK 3'!D:D, "WR"), COUNTIFS('WEEK 3'!G:G, A5140, 'WEEK 3'!D:D, "MI"))</f>
        <v>0</v>
      </c>
      <c r="F5140" s="4">
        <f>SUM(COUNTIFS('WEEK 4'!G:G, A5140, 'WEEK 4'!D:D, "WR"), COUNTIFS('WEEK 4'!G:G, A5140, 'WEEK 4'!D:D, "MI"))</f>
        <v>0</v>
      </c>
      <c r="G5140" s="4">
        <f>SUM(COUNTIFS('WEEK 5'!G:G, A5140, 'WEEK 5'!D:D, "WR"), COUNTIFS('WEEK 5'!G:G, A5140, 'WEEK 5'!D:D, "MI"))</f>
        <v>0</v>
      </c>
      <c r="H5140" s="4">
        <f>SUM(Table3[[#This Row],[WEEK 1]:[WEEK 5 ]])</f>
        <v>0</v>
      </c>
      <c r="I5140" s="5" cm="1">
        <f t="array" ref="I5140">Table3[[#This Row],[EMPLOYEE TOTAL]]/Table4[MONTH TOTAL]</f>
        <v>0</v>
      </c>
    </row>
    <row r="5141" spans="1:9" x14ac:dyDescent="0.25">
      <c r="A5141" s="4" t="s">
        <v>2974</v>
      </c>
      <c r="B5141" s="4" t="s">
        <v>8823</v>
      </c>
      <c r="C5141" s="4">
        <f>SUM(COUNTIFS('WEEK 1'!G:G, A5141, 'WEEK 1'!D:D, "WR"), COUNTIFS('WEEK 1'!G:G, A5141, 'WEEK 1'!D:D, "MI"))</f>
        <v>0</v>
      </c>
      <c r="D5141" s="4">
        <f>SUM(COUNTIFS('WEEK 2'!G:G, A5141, 'WEEK 2'!D:D, "WR"), COUNTIFS('WEEK 2'!G:G, A5141, 'WEEK 2'!D:D, "MI"))</f>
        <v>0</v>
      </c>
      <c r="E5141" s="4">
        <f>SUM(COUNTIFS('WEEK 3'!G:G, A5141, 'WEEK 3'!D:D, "WR"), COUNTIFS('WEEK 3'!G:G, A5141, 'WEEK 3'!D:D, "MI"))</f>
        <v>0</v>
      </c>
      <c r="F5141" s="4">
        <f>SUM(COUNTIFS('WEEK 4'!G:G, A5141, 'WEEK 4'!D:D, "WR"), COUNTIFS('WEEK 4'!G:G, A5141, 'WEEK 4'!D:D, "MI"))</f>
        <v>0</v>
      </c>
      <c r="G5141" s="4">
        <f>SUM(COUNTIFS('WEEK 5'!G:G, A5141, 'WEEK 5'!D:D, "WR"), COUNTIFS('WEEK 5'!G:G, A5141, 'WEEK 5'!D:D, "MI"))</f>
        <v>0</v>
      </c>
      <c r="H5141" s="4">
        <f>SUM(Table3[[#This Row],[WEEK 1]:[WEEK 5 ]])</f>
        <v>0</v>
      </c>
      <c r="I5141" s="5" cm="1">
        <f t="array" ref="I5141">Table3[[#This Row],[EMPLOYEE TOTAL]]/Table4[MONTH TOTAL]</f>
        <v>0</v>
      </c>
    </row>
    <row r="5142" spans="1:9" x14ac:dyDescent="0.25">
      <c r="A5142" s="4" t="s">
        <v>2440</v>
      </c>
      <c r="B5142" s="4" t="s">
        <v>8848</v>
      </c>
      <c r="C5142" s="4">
        <f>SUM(COUNTIFS('WEEK 1'!G:G, A5142, 'WEEK 1'!D:D, "WR"), COUNTIFS('WEEK 1'!G:G, A5142, 'WEEK 1'!D:D, "MI"))</f>
        <v>0</v>
      </c>
      <c r="D5142" s="4">
        <f>SUM(COUNTIFS('WEEK 2'!G:G, A5142, 'WEEK 2'!D:D, "WR"), COUNTIFS('WEEK 2'!G:G, A5142, 'WEEK 2'!D:D, "MI"))</f>
        <v>0</v>
      </c>
      <c r="E5142" s="4">
        <f>SUM(COUNTIFS('WEEK 3'!G:G, A5142, 'WEEK 3'!D:D, "WR"), COUNTIFS('WEEK 3'!G:G, A5142, 'WEEK 3'!D:D, "MI"))</f>
        <v>0</v>
      </c>
      <c r="F5142" s="4">
        <f>SUM(COUNTIFS('WEEK 4'!G:G, A5142, 'WEEK 4'!D:D, "WR"), COUNTIFS('WEEK 4'!G:G, A5142, 'WEEK 4'!D:D, "MI"))</f>
        <v>0</v>
      </c>
      <c r="G5142" s="4">
        <f>SUM(COUNTIFS('WEEK 5'!G:G, A5142, 'WEEK 5'!D:D, "WR"), COUNTIFS('WEEK 5'!G:G, A5142, 'WEEK 5'!D:D, "MI"))</f>
        <v>0</v>
      </c>
      <c r="H5142" s="4">
        <f>SUM(Table3[[#This Row],[WEEK 1]:[WEEK 5 ]])</f>
        <v>0</v>
      </c>
      <c r="I5142" s="5" cm="1">
        <f t="array" ref="I5142">Table3[[#This Row],[EMPLOYEE TOTAL]]/Table4[MONTH TOTAL]</f>
        <v>0</v>
      </c>
    </row>
    <row r="5143" spans="1:9" x14ac:dyDescent="0.25">
      <c r="A5143" s="4" t="s">
        <v>386</v>
      </c>
      <c r="B5143" s="4" t="s">
        <v>8798</v>
      </c>
      <c r="C5143" s="4">
        <f>SUM(COUNTIFS('WEEK 1'!G:G, A5143, 'WEEK 1'!D:D, "WR"), COUNTIFS('WEEK 1'!G:G, A5143, 'WEEK 1'!D:D, "MI"))</f>
        <v>0</v>
      </c>
      <c r="D5143" s="4">
        <f>SUM(COUNTIFS('WEEK 2'!G:G, A5143, 'WEEK 2'!D:D, "WR"), COUNTIFS('WEEK 2'!G:G, A5143, 'WEEK 2'!D:D, "MI"))</f>
        <v>0</v>
      </c>
      <c r="E5143" s="4">
        <f>SUM(COUNTIFS('WEEK 3'!G:G, A5143, 'WEEK 3'!D:D, "WR"), COUNTIFS('WEEK 3'!G:G, A5143, 'WEEK 3'!D:D, "MI"))</f>
        <v>0</v>
      </c>
      <c r="F5143" s="4">
        <f>SUM(COUNTIFS('WEEK 4'!G:G, A5143, 'WEEK 4'!D:D, "WR"), COUNTIFS('WEEK 4'!G:G, A5143, 'WEEK 4'!D:D, "MI"))</f>
        <v>0</v>
      </c>
      <c r="G5143" s="4">
        <f>SUM(COUNTIFS('WEEK 5'!G:G, A5143, 'WEEK 5'!D:D, "WR"), COUNTIFS('WEEK 5'!G:G, A5143, 'WEEK 5'!D:D, "MI"))</f>
        <v>0</v>
      </c>
      <c r="H5143" s="4">
        <f>SUM(Table3[[#This Row],[WEEK 1]:[WEEK 5 ]])</f>
        <v>0</v>
      </c>
      <c r="I5143" s="5" cm="1">
        <f t="array" ref="I5143">Table3[[#This Row],[EMPLOYEE TOTAL]]/Table4[MONTH TOTAL]</f>
        <v>0</v>
      </c>
    </row>
    <row r="5144" spans="1:9" x14ac:dyDescent="0.25">
      <c r="A5144" s="4" t="s">
        <v>3838</v>
      </c>
      <c r="B5144" s="4" t="s">
        <v>8778</v>
      </c>
      <c r="C5144" s="4">
        <f>SUM(COUNTIFS('WEEK 1'!G:G, A5144, 'WEEK 1'!D:D, "WR"), COUNTIFS('WEEK 1'!G:G, A5144, 'WEEK 1'!D:D, "MI"))</f>
        <v>0</v>
      </c>
      <c r="D5144" s="4">
        <f>SUM(COUNTIFS('WEEK 2'!G:G, A5144, 'WEEK 2'!D:D, "WR"), COUNTIFS('WEEK 2'!G:G, A5144, 'WEEK 2'!D:D, "MI"))</f>
        <v>0</v>
      </c>
      <c r="E5144" s="4">
        <f>SUM(COUNTIFS('WEEK 3'!G:G, A5144, 'WEEK 3'!D:D, "WR"), COUNTIFS('WEEK 3'!G:G, A5144, 'WEEK 3'!D:D, "MI"))</f>
        <v>0</v>
      </c>
      <c r="F5144" s="4">
        <f>SUM(COUNTIFS('WEEK 4'!G:G, A5144, 'WEEK 4'!D:D, "WR"), COUNTIFS('WEEK 4'!G:G, A5144, 'WEEK 4'!D:D, "MI"))</f>
        <v>0</v>
      </c>
      <c r="G5144" s="4">
        <f>SUM(COUNTIFS('WEEK 5'!G:G, A5144, 'WEEK 5'!D:D, "WR"), COUNTIFS('WEEK 5'!G:G, A5144, 'WEEK 5'!D:D, "MI"))</f>
        <v>0</v>
      </c>
      <c r="H5144" s="4">
        <f>SUM(Table3[[#This Row],[WEEK 1]:[WEEK 5 ]])</f>
        <v>0</v>
      </c>
      <c r="I5144" s="5" cm="1">
        <f t="array" ref="I5144">Table3[[#This Row],[EMPLOYEE TOTAL]]/Table4[MONTH TOTAL]</f>
        <v>0</v>
      </c>
    </row>
    <row r="5145" spans="1:9" x14ac:dyDescent="0.25">
      <c r="A5145" s="4" t="s">
        <v>8314</v>
      </c>
      <c r="B5145" s="4" t="s">
        <v>8849</v>
      </c>
      <c r="C5145" s="4">
        <f>SUM(COUNTIFS('WEEK 1'!G:G, A5145, 'WEEK 1'!D:D, "WR"), COUNTIFS('WEEK 1'!G:G, A5145, 'WEEK 1'!D:D, "MI"))</f>
        <v>0</v>
      </c>
      <c r="D5145" s="4">
        <f>SUM(COUNTIFS('WEEK 2'!G:G, A5145, 'WEEK 2'!D:D, "WR"), COUNTIFS('WEEK 2'!G:G, A5145, 'WEEK 2'!D:D, "MI"))</f>
        <v>0</v>
      </c>
      <c r="E5145" s="4">
        <f>SUM(COUNTIFS('WEEK 3'!G:G, A5145, 'WEEK 3'!D:D, "WR"), COUNTIFS('WEEK 3'!G:G, A5145, 'WEEK 3'!D:D, "MI"))</f>
        <v>0</v>
      </c>
      <c r="F5145" s="4">
        <f>SUM(COUNTIFS('WEEK 4'!G:G, A5145, 'WEEK 4'!D:D, "WR"), COUNTIFS('WEEK 4'!G:G, A5145, 'WEEK 4'!D:D, "MI"))</f>
        <v>0</v>
      </c>
      <c r="G5145" s="4">
        <f>SUM(COUNTIFS('WEEK 5'!G:G, A5145, 'WEEK 5'!D:D, "WR"), COUNTIFS('WEEK 5'!G:G, A5145, 'WEEK 5'!D:D, "MI"))</f>
        <v>0</v>
      </c>
      <c r="H5145" s="4">
        <f>SUM(Table3[[#This Row],[WEEK 1]:[WEEK 5 ]])</f>
        <v>0</v>
      </c>
      <c r="I5145" s="5" cm="1">
        <f t="array" ref="I5145">Table3[[#This Row],[EMPLOYEE TOTAL]]/Table4[MONTH TOTAL]</f>
        <v>0</v>
      </c>
    </row>
    <row r="5146" spans="1:9" x14ac:dyDescent="0.25">
      <c r="A5146" s="4" t="s">
        <v>456</v>
      </c>
      <c r="B5146" s="4" t="s">
        <v>8836</v>
      </c>
      <c r="C5146" s="4">
        <f>SUM(COUNTIFS('WEEK 1'!G:G, A5146, 'WEEK 1'!D:D, "WR"), COUNTIFS('WEEK 1'!G:G, A5146, 'WEEK 1'!D:D, "MI"))</f>
        <v>0</v>
      </c>
      <c r="D5146" s="4">
        <f>SUM(COUNTIFS('WEEK 2'!G:G, A5146, 'WEEK 2'!D:D, "WR"), COUNTIFS('WEEK 2'!G:G, A5146, 'WEEK 2'!D:D, "MI"))</f>
        <v>0</v>
      </c>
      <c r="E5146" s="4">
        <f>SUM(COUNTIFS('WEEK 3'!G:G, A5146, 'WEEK 3'!D:D, "WR"), COUNTIFS('WEEK 3'!G:G, A5146, 'WEEK 3'!D:D, "MI"))</f>
        <v>0</v>
      </c>
      <c r="F5146" s="4">
        <f>SUM(COUNTIFS('WEEK 4'!G:G, A5146, 'WEEK 4'!D:D, "WR"), COUNTIFS('WEEK 4'!G:G, A5146, 'WEEK 4'!D:D, "MI"))</f>
        <v>0</v>
      </c>
      <c r="G5146" s="4">
        <f>SUM(COUNTIFS('WEEK 5'!G:G, A5146, 'WEEK 5'!D:D, "WR"), COUNTIFS('WEEK 5'!G:G, A5146, 'WEEK 5'!D:D, "MI"))</f>
        <v>0</v>
      </c>
      <c r="H5146" s="4">
        <f>SUM(Table3[[#This Row],[WEEK 1]:[WEEK 5 ]])</f>
        <v>0</v>
      </c>
      <c r="I5146" s="5" cm="1">
        <f t="array" ref="I5146">Table3[[#This Row],[EMPLOYEE TOTAL]]/Table4[MONTH TOTAL]</f>
        <v>0</v>
      </c>
    </row>
    <row r="5147" spans="1:9" x14ac:dyDescent="0.25">
      <c r="A5147" s="4" t="s">
        <v>7797</v>
      </c>
      <c r="B5147" s="4" t="s">
        <v>8852</v>
      </c>
      <c r="C5147" s="4">
        <f>SUM(COUNTIFS('WEEK 1'!G:G, A5147, 'WEEK 1'!D:D, "WR"), COUNTIFS('WEEK 1'!G:G, A5147, 'WEEK 1'!D:D, "MI"))</f>
        <v>0</v>
      </c>
      <c r="D5147" s="4">
        <f>SUM(COUNTIFS('WEEK 2'!G:G, A5147, 'WEEK 2'!D:D, "WR"), COUNTIFS('WEEK 2'!G:G, A5147, 'WEEK 2'!D:D, "MI"))</f>
        <v>0</v>
      </c>
      <c r="E5147" s="4">
        <f>SUM(COUNTIFS('WEEK 3'!G:G, A5147, 'WEEK 3'!D:D, "WR"), COUNTIFS('WEEK 3'!G:G, A5147, 'WEEK 3'!D:D, "MI"))</f>
        <v>0</v>
      </c>
      <c r="F5147" s="4">
        <f>SUM(COUNTIFS('WEEK 4'!G:G, A5147, 'WEEK 4'!D:D, "WR"), COUNTIFS('WEEK 4'!G:G, A5147, 'WEEK 4'!D:D, "MI"))</f>
        <v>0</v>
      </c>
      <c r="G5147" s="4">
        <f>SUM(COUNTIFS('WEEK 5'!G:G, A5147, 'WEEK 5'!D:D, "WR"), COUNTIFS('WEEK 5'!G:G, A5147, 'WEEK 5'!D:D, "MI"))</f>
        <v>0</v>
      </c>
      <c r="H5147" s="4">
        <f>SUM(Table3[[#This Row],[WEEK 1]:[WEEK 5 ]])</f>
        <v>0</v>
      </c>
      <c r="I5147" s="5" cm="1">
        <f t="array" ref="I5147">Table3[[#This Row],[EMPLOYEE TOTAL]]/Table4[MONTH TOTAL]</f>
        <v>0</v>
      </c>
    </row>
    <row r="5148" spans="1:9" x14ac:dyDescent="0.25">
      <c r="A5148" s="4" t="s">
        <v>8717</v>
      </c>
      <c r="B5148" s="4" t="s">
        <v>8865</v>
      </c>
      <c r="C5148" s="4">
        <f>SUM(COUNTIFS('WEEK 1'!G:G, A5148, 'WEEK 1'!D:D, "WR"), COUNTIFS('WEEK 1'!G:G, A5148, 'WEEK 1'!D:D, "MI"))</f>
        <v>0</v>
      </c>
      <c r="D5148" s="4">
        <f>SUM(COUNTIFS('WEEK 2'!G:G, A5148, 'WEEK 2'!D:D, "WR"), COUNTIFS('WEEK 2'!G:G, A5148, 'WEEK 2'!D:D, "MI"))</f>
        <v>0</v>
      </c>
      <c r="E5148" s="4">
        <f>SUM(COUNTIFS('WEEK 3'!G:G, A5148, 'WEEK 3'!D:D, "WR"), COUNTIFS('WEEK 3'!G:G, A5148, 'WEEK 3'!D:D, "MI"))</f>
        <v>0</v>
      </c>
      <c r="F5148" s="4">
        <f>SUM(COUNTIFS('WEEK 4'!G:G, A5148, 'WEEK 4'!D:D, "WR"), COUNTIFS('WEEK 4'!G:G, A5148, 'WEEK 4'!D:D, "MI"))</f>
        <v>0</v>
      </c>
      <c r="G5148" s="4">
        <f>SUM(COUNTIFS('WEEK 5'!G:G, A5148, 'WEEK 5'!D:D, "WR"), COUNTIFS('WEEK 5'!G:G, A5148, 'WEEK 5'!D:D, "MI"))</f>
        <v>0</v>
      </c>
      <c r="H5148" s="4">
        <f>SUM(Table3[[#This Row],[WEEK 1]:[WEEK 5 ]])</f>
        <v>0</v>
      </c>
      <c r="I5148" s="5" cm="1">
        <f t="array" ref="I5148">Table3[[#This Row],[EMPLOYEE TOTAL]]/Table4[MONTH TOTAL]</f>
        <v>0</v>
      </c>
    </row>
    <row r="5149" spans="1:9" x14ac:dyDescent="0.25">
      <c r="A5149" s="4" t="s">
        <v>7973</v>
      </c>
      <c r="B5149" s="4" t="s">
        <v>8779</v>
      </c>
      <c r="C5149" s="4">
        <f>SUM(COUNTIFS('WEEK 1'!G:G, A5149, 'WEEK 1'!D:D, "WR"), COUNTIFS('WEEK 1'!G:G, A5149, 'WEEK 1'!D:D, "MI"))</f>
        <v>0</v>
      </c>
      <c r="D5149" s="4">
        <f>SUM(COUNTIFS('WEEK 2'!G:G, A5149, 'WEEK 2'!D:D, "WR"), COUNTIFS('WEEK 2'!G:G, A5149, 'WEEK 2'!D:D, "MI"))</f>
        <v>0</v>
      </c>
      <c r="E5149" s="4">
        <f>SUM(COUNTIFS('WEEK 3'!G:G, A5149, 'WEEK 3'!D:D, "WR"), COUNTIFS('WEEK 3'!G:G, A5149, 'WEEK 3'!D:D, "MI"))</f>
        <v>0</v>
      </c>
      <c r="F5149" s="4">
        <f>SUM(COUNTIFS('WEEK 4'!G:G, A5149, 'WEEK 4'!D:D, "WR"), COUNTIFS('WEEK 4'!G:G, A5149, 'WEEK 4'!D:D, "MI"))</f>
        <v>0</v>
      </c>
      <c r="G5149" s="4">
        <f>SUM(COUNTIFS('WEEK 5'!G:G, A5149, 'WEEK 5'!D:D, "WR"), COUNTIFS('WEEK 5'!G:G, A5149, 'WEEK 5'!D:D, "MI"))</f>
        <v>0</v>
      </c>
      <c r="H5149" s="4">
        <f>SUM(Table3[[#This Row],[WEEK 1]:[WEEK 5 ]])</f>
        <v>0</v>
      </c>
      <c r="I5149" s="5" cm="1">
        <f t="array" ref="I5149">Table3[[#This Row],[EMPLOYEE TOTAL]]/Table4[MONTH TOTAL]</f>
        <v>0</v>
      </c>
    </row>
    <row r="5150" spans="1:9" x14ac:dyDescent="0.25">
      <c r="A5150" s="4" t="s">
        <v>3456</v>
      </c>
      <c r="B5150" s="4" t="s">
        <v>8799</v>
      </c>
      <c r="C5150" s="4">
        <f>SUM(COUNTIFS('WEEK 1'!G:G, A5150, 'WEEK 1'!D:D, "WR"), COUNTIFS('WEEK 1'!G:G, A5150, 'WEEK 1'!D:D, "MI"))</f>
        <v>0</v>
      </c>
      <c r="D5150" s="4">
        <f>SUM(COUNTIFS('WEEK 2'!G:G, A5150, 'WEEK 2'!D:D, "WR"), COUNTIFS('WEEK 2'!G:G, A5150, 'WEEK 2'!D:D, "MI"))</f>
        <v>0</v>
      </c>
      <c r="E5150" s="4">
        <f>SUM(COUNTIFS('WEEK 3'!G:G, A5150, 'WEEK 3'!D:D, "WR"), COUNTIFS('WEEK 3'!G:G, A5150, 'WEEK 3'!D:D, "MI"))</f>
        <v>0</v>
      </c>
      <c r="F5150" s="4">
        <f>SUM(COUNTIFS('WEEK 4'!G:G, A5150, 'WEEK 4'!D:D, "WR"), COUNTIFS('WEEK 4'!G:G, A5150, 'WEEK 4'!D:D, "MI"))</f>
        <v>0</v>
      </c>
      <c r="G5150" s="4">
        <f>SUM(COUNTIFS('WEEK 5'!G:G, A5150, 'WEEK 5'!D:D, "WR"), COUNTIFS('WEEK 5'!G:G, A5150, 'WEEK 5'!D:D, "MI"))</f>
        <v>0</v>
      </c>
      <c r="H5150" s="4">
        <f>SUM(Table3[[#This Row],[WEEK 1]:[WEEK 5 ]])</f>
        <v>0</v>
      </c>
      <c r="I5150" s="5" cm="1">
        <f t="array" ref="I5150">Table3[[#This Row],[EMPLOYEE TOTAL]]/Table4[MONTH TOTAL]</f>
        <v>0</v>
      </c>
    </row>
    <row r="5151" spans="1:9" x14ac:dyDescent="0.25">
      <c r="A5151" s="4" t="s">
        <v>7795</v>
      </c>
      <c r="B5151" s="4" t="s">
        <v>8779</v>
      </c>
      <c r="C5151" s="4">
        <f>SUM(COUNTIFS('WEEK 1'!G:G, A5151, 'WEEK 1'!D:D, "WR"), COUNTIFS('WEEK 1'!G:G, A5151, 'WEEK 1'!D:D, "MI"))</f>
        <v>0</v>
      </c>
      <c r="D5151" s="4">
        <f>SUM(COUNTIFS('WEEK 2'!G:G, A5151, 'WEEK 2'!D:D, "WR"), COUNTIFS('WEEK 2'!G:G, A5151, 'WEEK 2'!D:D, "MI"))</f>
        <v>0</v>
      </c>
      <c r="E5151" s="4">
        <f>SUM(COUNTIFS('WEEK 3'!G:G, A5151, 'WEEK 3'!D:D, "WR"), COUNTIFS('WEEK 3'!G:G, A5151, 'WEEK 3'!D:D, "MI"))</f>
        <v>0</v>
      </c>
      <c r="F5151" s="4">
        <f>SUM(COUNTIFS('WEEK 4'!G:G, A5151, 'WEEK 4'!D:D, "WR"), COUNTIFS('WEEK 4'!G:G, A5151, 'WEEK 4'!D:D, "MI"))</f>
        <v>0</v>
      </c>
      <c r="G5151" s="4">
        <f>SUM(COUNTIFS('WEEK 5'!G:G, A5151, 'WEEK 5'!D:D, "WR"), COUNTIFS('WEEK 5'!G:G, A5151, 'WEEK 5'!D:D, "MI"))</f>
        <v>0</v>
      </c>
      <c r="H5151" s="4">
        <f>SUM(Table3[[#This Row],[WEEK 1]:[WEEK 5 ]])</f>
        <v>0</v>
      </c>
      <c r="I5151" s="5" cm="1">
        <f t="array" ref="I5151">Table3[[#This Row],[EMPLOYEE TOTAL]]/Table4[MONTH TOTAL]</f>
        <v>0</v>
      </c>
    </row>
    <row r="5152" spans="1:9" x14ac:dyDescent="0.25">
      <c r="A5152" s="4" t="s">
        <v>1557</v>
      </c>
      <c r="B5152" s="4" t="s">
        <v>8800</v>
      </c>
      <c r="C5152" s="4">
        <f>SUM(COUNTIFS('WEEK 1'!G:G, A5152, 'WEEK 1'!D:D, "WR"), COUNTIFS('WEEK 1'!G:G, A5152, 'WEEK 1'!D:D, "MI"))</f>
        <v>0</v>
      </c>
      <c r="D5152" s="4">
        <f>SUM(COUNTIFS('WEEK 2'!G:G, A5152, 'WEEK 2'!D:D, "WR"), COUNTIFS('WEEK 2'!G:G, A5152, 'WEEK 2'!D:D, "MI"))</f>
        <v>0</v>
      </c>
      <c r="E5152" s="4">
        <f>SUM(COUNTIFS('WEEK 3'!G:G, A5152, 'WEEK 3'!D:D, "WR"), COUNTIFS('WEEK 3'!G:G, A5152, 'WEEK 3'!D:D, "MI"))</f>
        <v>0</v>
      </c>
      <c r="F5152" s="4">
        <f>SUM(COUNTIFS('WEEK 4'!G:G, A5152, 'WEEK 4'!D:D, "WR"), COUNTIFS('WEEK 4'!G:G, A5152, 'WEEK 4'!D:D, "MI"))</f>
        <v>0</v>
      </c>
      <c r="G5152" s="4">
        <f>SUM(COUNTIFS('WEEK 5'!G:G, A5152, 'WEEK 5'!D:D, "WR"), COUNTIFS('WEEK 5'!G:G, A5152, 'WEEK 5'!D:D, "MI"))</f>
        <v>0</v>
      </c>
      <c r="H5152" s="4">
        <f>SUM(Table3[[#This Row],[WEEK 1]:[WEEK 5 ]])</f>
        <v>0</v>
      </c>
      <c r="I5152" s="5" cm="1">
        <f t="array" ref="I5152">Table3[[#This Row],[EMPLOYEE TOTAL]]/Table4[MONTH TOTAL]</f>
        <v>0</v>
      </c>
    </row>
    <row r="5153" spans="1:9" x14ac:dyDescent="0.25">
      <c r="A5153" s="4" t="s">
        <v>7219</v>
      </c>
      <c r="B5153" s="4" t="s">
        <v>8842</v>
      </c>
      <c r="C5153" s="4">
        <f>SUM(COUNTIFS('WEEK 1'!G:G, A5153, 'WEEK 1'!D:D, "WR"), COUNTIFS('WEEK 1'!G:G, A5153, 'WEEK 1'!D:D, "MI"))</f>
        <v>0</v>
      </c>
      <c r="D5153" s="4">
        <f>SUM(COUNTIFS('WEEK 2'!G:G, A5153, 'WEEK 2'!D:D, "WR"), COUNTIFS('WEEK 2'!G:G, A5153, 'WEEK 2'!D:D, "MI"))</f>
        <v>0</v>
      </c>
      <c r="E5153" s="4">
        <f>SUM(COUNTIFS('WEEK 3'!G:G, A5153, 'WEEK 3'!D:D, "WR"), COUNTIFS('WEEK 3'!G:G, A5153, 'WEEK 3'!D:D, "MI"))</f>
        <v>0</v>
      </c>
      <c r="F5153" s="4">
        <f>SUM(COUNTIFS('WEEK 4'!G:G, A5153, 'WEEK 4'!D:D, "WR"), COUNTIFS('WEEK 4'!G:G, A5153, 'WEEK 4'!D:D, "MI"))</f>
        <v>0</v>
      </c>
      <c r="G5153" s="4">
        <f>SUM(COUNTIFS('WEEK 5'!G:G, A5153, 'WEEK 5'!D:D, "WR"), COUNTIFS('WEEK 5'!G:G, A5153, 'WEEK 5'!D:D, "MI"))</f>
        <v>0</v>
      </c>
      <c r="H5153" s="4">
        <f>SUM(Table3[[#This Row],[WEEK 1]:[WEEK 5 ]])</f>
        <v>0</v>
      </c>
      <c r="I5153" s="5" cm="1">
        <f t="array" ref="I5153">Table3[[#This Row],[EMPLOYEE TOTAL]]/Table4[MONTH TOTAL]</f>
        <v>0</v>
      </c>
    </row>
    <row r="5154" spans="1:9" x14ac:dyDescent="0.25">
      <c r="A5154" s="4" t="s">
        <v>6807</v>
      </c>
      <c r="B5154" s="4" t="s">
        <v>8833</v>
      </c>
      <c r="C5154" s="4">
        <f>SUM(COUNTIFS('WEEK 1'!G:G, A5154, 'WEEK 1'!D:D, "WR"), COUNTIFS('WEEK 1'!G:G, A5154, 'WEEK 1'!D:D, "MI"))</f>
        <v>0</v>
      </c>
      <c r="D5154" s="4">
        <f>SUM(COUNTIFS('WEEK 2'!G:G, A5154, 'WEEK 2'!D:D, "WR"), COUNTIFS('WEEK 2'!G:G, A5154, 'WEEK 2'!D:D, "MI"))</f>
        <v>0</v>
      </c>
      <c r="E5154" s="4">
        <f>SUM(COUNTIFS('WEEK 3'!G:G, A5154, 'WEEK 3'!D:D, "WR"), COUNTIFS('WEEK 3'!G:G, A5154, 'WEEK 3'!D:D, "MI"))</f>
        <v>0</v>
      </c>
      <c r="F5154" s="4">
        <f>SUM(COUNTIFS('WEEK 4'!G:G, A5154, 'WEEK 4'!D:D, "WR"), COUNTIFS('WEEK 4'!G:G, A5154, 'WEEK 4'!D:D, "MI"))</f>
        <v>0</v>
      </c>
      <c r="G5154" s="4">
        <f>SUM(COUNTIFS('WEEK 5'!G:G, A5154, 'WEEK 5'!D:D, "WR"), COUNTIFS('WEEK 5'!G:G, A5154, 'WEEK 5'!D:D, "MI"))</f>
        <v>0</v>
      </c>
      <c r="H5154" s="4">
        <f>SUM(Table3[[#This Row],[WEEK 1]:[WEEK 5 ]])</f>
        <v>0</v>
      </c>
      <c r="I5154" s="5" cm="1">
        <f t="array" ref="I5154">Table3[[#This Row],[EMPLOYEE TOTAL]]/Table4[MONTH TOTAL]</f>
        <v>0</v>
      </c>
    </row>
    <row r="5155" spans="1:9" x14ac:dyDescent="0.25">
      <c r="A5155" s="4" t="s">
        <v>4795</v>
      </c>
      <c r="B5155" s="4" t="s">
        <v>8803</v>
      </c>
      <c r="C5155" s="4">
        <f>SUM(COUNTIFS('WEEK 1'!G:G, A5155, 'WEEK 1'!D:D, "WR"), COUNTIFS('WEEK 1'!G:G, A5155, 'WEEK 1'!D:D, "MI"))</f>
        <v>0</v>
      </c>
      <c r="D5155" s="4">
        <f>SUM(COUNTIFS('WEEK 2'!G:G, A5155, 'WEEK 2'!D:D, "WR"), COUNTIFS('WEEK 2'!G:G, A5155, 'WEEK 2'!D:D, "MI"))</f>
        <v>0</v>
      </c>
      <c r="E5155" s="4">
        <f>SUM(COUNTIFS('WEEK 3'!G:G, A5155, 'WEEK 3'!D:D, "WR"), COUNTIFS('WEEK 3'!G:G, A5155, 'WEEK 3'!D:D, "MI"))</f>
        <v>0</v>
      </c>
      <c r="F5155" s="4">
        <f>SUM(COUNTIFS('WEEK 4'!G:G, A5155, 'WEEK 4'!D:D, "WR"), COUNTIFS('WEEK 4'!G:G, A5155, 'WEEK 4'!D:D, "MI"))</f>
        <v>0</v>
      </c>
      <c r="G5155" s="4">
        <f>SUM(COUNTIFS('WEEK 5'!G:G, A5155, 'WEEK 5'!D:D, "WR"), COUNTIFS('WEEK 5'!G:G, A5155, 'WEEK 5'!D:D, "MI"))</f>
        <v>0</v>
      </c>
      <c r="H5155" s="4">
        <f>SUM(Table3[[#This Row],[WEEK 1]:[WEEK 5 ]])</f>
        <v>0</v>
      </c>
      <c r="I5155" s="5" cm="1">
        <f t="array" ref="I5155">Table3[[#This Row],[EMPLOYEE TOTAL]]/Table4[MONTH TOTAL]</f>
        <v>0</v>
      </c>
    </row>
    <row r="5156" spans="1:9" x14ac:dyDescent="0.25">
      <c r="A5156" s="4" t="s">
        <v>7018</v>
      </c>
      <c r="B5156" s="4" t="s">
        <v>8818</v>
      </c>
      <c r="C5156" s="4">
        <f>SUM(COUNTIFS('WEEK 1'!G:G, A5156, 'WEEK 1'!D:D, "WR"), COUNTIFS('WEEK 1'!G:G, A5156, 'WEEK 1'!D:D, "MI"))</f>
        <v>0</v>
      </c>
      <c r="D5156" s="4">
        <f>SUM(COUNTIFS('WEEK 2'!G:G, A5156, 'WEEK 2'!D:D, "WR"), COUNTIFS('WEEK 2'!G:G, A5156, 'WEEK 2'!D:D, "MI"))</f>
        <v>0</v>
      </c>
      <c r="E5156" s="4">
        <f>SUM(COUNTIFS('WEEK 3'!G:G, A5156, 'WEEK 3'!D:D, "WR"), COUNTIFS('WEEK 3'!G:G, A5156, 'WEEK 3'!D:D, "MI"))</f>
        <v>0</v>
      </c>
      <c r="F5156" s="4">
        <f>SUM(COUNTIFS('WEEK 4'!G:G, A5156, 'WEEK 4'!D:D, "WR"), COUNTIFS('WEEK 4'!G:G, A5156, 'WEEK 4'!D:D, "MI"))</f>
        <v>0</v>
      </c>
      <c r="G5156" s="4">
        <f>SUM(COUNTIFS('WEEK 5'!G:G, A5156, 'WEEK 5'!D:D, "WR"), COUNTIFS('WEEK 5'!G:G, A5156, 'WEEK 5'!D:D, "MI"))</f>
        <v>0</v>
      </c>
      <c r="H5156" s="4">
        <f>SUM(Table3[[#This Row],[WEEK 1]:[WEEK 5 ]])</f>
        <v>0</v>
      </c>
      <c r="I5156" s="5" cm="1">
        <f t="array" ref="I5156">Table3[[#This Row],[EMPLOYEE TOTAL]]/Table4[MONTH TOTAL]</f>
        <v>0</v>
      </c>
    </row>
    <row r="5157" spans="1:9" x14ac:dyDescent="0.25">
      <c r="A5157" s="4" t="s">
        <v>5229</v>
      </c>
      <c r="B5157" s="4" t="s">
        <v>8778</v>
      </c>
      <c r="C5157" s="4">
        <f>SUM(COUNTIFS('WEEK 1'!G:G, A5157, 'WEEK 1'!D:D, "WR"), COUNTIFS('WEEK 1'!G:G, A5157, 'WEEK 1'!D:D, "MI"))</f>
        <v>0</v>
      </c>
      <c r="D5157" s="4">
        <f>SUM(COUNTIFS('WEEK 2'!G:G, A5157, 'WEEK 2'!D:D, "WR"), COUNTIFS('WEEK 2'!G:G, A5157, 'WEEK 2'!D:D, "MI"))</f>
        <v>0</v>
      </c>
      <c r="E5157" s="4">
        <f>SUM(COUNTIFS('WEEK 3'!G:G, A5157, 'WEEK 3'!D:D, "WR"), COUNTIFS('WEEK 3'!G:G, A5157, 'WEEK 3'!D:D, "MI"))</f>
        <v>0</v>
      </c>
      <c r="F5157" s="4">
        <f>SUM(COUNTIFS('WEEK 4'!G:G, A5157, 'WEEK 4'!D:D, "WR"), COUNTIFS('WEEK 4'!G:G, A5157, 'WEEK 4'!D:D, "MI"))</f>
        <v>0</v>
      </c>
      <c r="G5157" s="4">
        <f>SUM(COUNTIFS('WEEK 5'!G:G, A5157, 'WEEK 5'!D:D, "WR"), COUNTIFS('WEEK 5'!G:G, A5157, 'WEEK 5'!D:D, "MI"))</f>
        <v>0</v>
      </c>
      <c r="H5157" s="4">
        <f>SUM(Table3[[#This Row],[WEEK 1]:[WEEK 5 ]])</f>
        <v>0</v>
      </c>
      <c r="I5157" s="5" cm="1">
        <f t="array" ref="I5157">Table3[[#This Row],[EMPLOYEE TOTAL]]/Table4[MONTH TOTAL]</f>
        <v>0</v>
      </c>
    </row>
    <row r="5158" spans="1:9" x14ac:dyDescent="0.25">
      <c r="A5158" s="4" t="s">
        <v>5023</v>
      </c>
      <c r="B5158" s="4" t="s">
        <v>8788</v>
      </c>
      <c r="C5158" s="4">
        <f>SUM(COUNTIFS('WEEK 1'!G:G, A5158, 'WEEK 1'!D:D, "WR"), COUNTIFS('WEEK 1'!G:G, A5158, 'WEEK 1'!D:D, "MI"))</f>
        <v>0</v>
      </c>
      <c r="D5158" s="4">
        <f>SUM(COUNTIFS('WEEK 2'!G:G, A5158, 'WEEK 2'!D:D, "WR"), COUNTIFS('WEEK 2'!G:G, A5158, 'WEEK 2'!D:D, "MI"))</f>
        <v>0</v>
      </c>
      <c r="E5158" s="4">
        <f>SUM(COUNTIFS('WEEK 3'!G:G, A5158, 'WEEK 3'!D:D, "WR"), COUNTIFS('WEEK 3'!G:G, A5158, 'WEEK 3'!D:D, "MI"))</f>
        <v>0</v>
      </c>
      <c r="F5158" s="4">
        <f>SUM(COUNTIFS('WEEK 4'!G:G, A5158, 'WEEK 4'!D:D, "WR"), COUNTIFS('WEEK 4'!G:G, A5158, 'WEEK 4'!D:D, "MI"))</f>
        <v>0</v>
      </c>
      <c r="G5158" s="4">
        <f>SUM(COUNTIFS('WEEK 5'!G:G, A5158, 'WEEK 5'!D:D, "WR"), COUNTIFS('WEEK 5'!G:G, A5158, 'WEEK 5'!D:D, "MI"))</f>
        <v>0</v>
      </c>
      <c r="H5158" s="4">
        <f>SUM(Table3[[#This Row],[WEEK 1]:[WEEK 5 ]])</f>
        <v>0</v>
      </c>
      <c r="I5158" s="5" cm="1">
        <f t="array" ref="I5158">Table3[[#This Row],[EMPLOYEE TOTAL]]/Table4[MONTH TOTAL]</f>
        <v>0</v>
      </c>
    </row>
    <row r="5159" spans="1:9" x14ac:dyDescent="0.25">
      <c r="A5159" s="4" t="s">
        <v>8513</v>
      </c>
      <c r="B5159" s="4" t="s">
        <v>8816</v>
      </c>
      <c r="C5159" s="4">
        <f>SUM(COUNTIFS('WEEK 1'!G:G, A5159, 'WEEK 1'!D:D, "WR"), COUNTIFS('WEEK 1'!G:G, A5159, 'WEEK 1'!D:D, "MI"))</f>
        <v>0</v>
      </c>
      <c r="D5159" s="4">
        <f>SUM(COUNTIFS('WEEK 2'!G:G, A5159, 'WEEK 2'!D:D, "WR"), COUNTIFS('WEEK 2'!G:G, A5159, 'WEEK 2'!D:D, "MI"))</f>
        <v>0</v>
      </c>
      <c r="E5159" s="4">
        <f>SUM(COUNTIFS('WEEK 3'!G:G, A5159, 'WEEK 3'!D:D, "WR"), COUNTIFS('WEEK 3'!G:G, A5159, 'WEEK 3'!D:D, "MI"))</f>
        <v>0</v>
      </c>
      <c r="F5159" s="4">
        <f>SUM(COUNTIFS('WEEK 4'!G:G, A5159, 'WEEK 4'!D:D, "WR"), COUNTIFS('WEEK 4'!G:G, A5159, 'WEEK 4'!D:D, "MI"))</f>
        <v>0</v>
      </c>
      <c r="G5159" s="4">
        <f>SUM(COUNTIFS('WEEK 5'!G:G, A5159, 'WEEK 5'!D:D, "WR"), COUNTIFS('WEEK 5'!G:G, A5159, 'WEEK 5'!D:D, "MI"))</f>
        <v>0</v>
      </c>
      <c r="H5159" s="4">
        <f>SUM(Table3[[#This Row],[WEEK 1]:[WEEK 5 ]])</f>
        <v>0</v>
      </c>
      <c r="I5159" s="5" cm="1">
        <f t="array" ref="I5159">Table3[[#This Row],[EMPLOYEE TOTAL]]/Table4[MONTH TOTAL]</f>
        <v>0</v>
      </c>
    </row>
    <row r="5160" spans="1:9" x14ac:dyDescent="0.25">
      <c r="A5160" s="4" t="s">
        <v>8478</v>
      </c>
      <c r="B5160" s="4" t="s">
        <v>8810</v>
      </c>
      <c r="C5160" s="4">
        <f>SUM(COUNTIFS('WEEK 1'!G:G, A5160, 'WEEK 1'!D:D, "WR"), COUNTIFS('WEEK 1'!G:G, A5160, 'WEEK 1'!D:D, "MI"))</f>
        <v>0</v>
      </c>
      <c r="D5160" s="4">
        <f>SUM(COUNTIFS('WEEK 2'!G:G, A5160, 'WEEK 2'!D:D, "WR"), COUNTIFS('WEEK 2'!G:G, A5160, 'WEEK 2'!D:D, "MI"))</f>
        <v>0</v>
      </c>
      <c r="E5160" s="4">
        <f>SUM(COUNTIFS('WEEK 3'!G:G, A5160, 'WEEK 3'!D:D, "WR"), COUNTIFS('WEEK 3'!G:G, A5160, 'WEEK 3'!D:D, "MI"))</f>
        <v>0</v>
      </c>
      <c r="F5160" s="4">
        <f>SUM(COUNTIFS('WEEK 4'!G:G, A5160, 'WEEK 4'!D:D, "WR"), COUNTIFS('WEEK 4'!G:G, A5160, 'WEEK 4'!D:D, "MI"))</f>
        <v>0</v>
      </c>
      <c r="G5160" s="4">
        <f>SUM(COUNTIFS('WEEK 5'!G:G, A5160, 'WEEK 5'!D:D, "WR"), COUNTIFS('WEEK 5'!G:G, A5160, 'WEEK 5'!D:D, "MI"))</f>
        <v>0</v>
      </c>
      <c r="H5160" s="4">
        <f>SUM(Table3[[#This Row],[WEEK 1]:[WEEK 5 ]])</f>
        <v>0</v>
      </c>
      <c r="I5160" s="5" cm="1">
        <f t="array" ref="I5160">Table3[[#This Row],[EMPLOYEE TOTAL]]/Table4[MONTH TOTAL]</f>
        <v>0</v>
      </c>
    </row>
    <row r="5161" spans="1:9" x14ac:dyDescent="0.25">
      <c r="A5161" s="4" t="s">
        <v>8015</v>
      </c>
      <c r="B5161" s="4" t="s">
        <v>8864</v>
      </c>
      <c r="C5161" s="4">
        <f>SUM(COUNTIFS('WEEK 1'!G:G, A5161, 'WEEK 1'!D:D, "WR"), COUNTIFS('WEEK 1'!G:G, A5161, 'WEEK 1'!D:D, "MI"))</f>
        <v>0</v>
      </c>
      <c r="D5161" s="4">
        <f>SUM(COUNTIFS('WEEK 2'!G:G, A5161, 'WEEK 2'!D:D, "WR"), COUNTIFS('WEEK 2'!G:G, A5161, 'WEEK 2'!D:D, "MI"))</f>
        <v>0</v>
      </c>
      <c r="E5161" s="4">
        <f>SUM(COUNTIFS('WEEK 3'!G:G, A5161, 'WEEK 3'!D:D, "WR"), COUNTIFS('WEEK 3'!G:G, A5161, 'WEEK 3'!D:D, "MI"))</f>
        <v>0</v>
      </c>
      <c r="F5161" s="4">
        <f>SUM(COUNTIFS('WEEK 4'!G:G, A5161, 'WEEK 4'!D:D, "WR"), COUNTIFS('WEEK 4'!G:G, A5161, 'WEEK 4'!D:D, "MI"))</f>
        <v>0</v>
      </c>
      <c r="G5161" s="4">
        <f>SUM(COUNTIFS('WEEK 5'!G:G, A5161, 'WEEK 5'!D:D, "WR"), COUNTIFS('WEEK 5'!G:G, A5161, 'WEEK 5'!D:D, "MI"))</f>
        <v>0</v>
      </c>
      <c r="H5161" s="4">
        <f>SUM(Table3[[#This Row],[WEEK 1]:[WEEK 5 ]])</f>
        <v>0</v>
      </c>
      <c r="I5161" s="5" cm="1">
        <f t="array" ref="I5161">Table3[[#This Row],[EMPLOYEE TOTAL]]/Table4[MONTH TOTAL]</f>
        <v>0</v>
      </c>
    </row>
    <row r="5162" spans="1:9" x14ac:dyDescent="0.25">
      <c r="A5162" s="4" t="s">
        <v>4723</v>
      </c>
      <c r="B5162" s="4" t="s">
        <v>8788</v>
      </c>
      <c r="C5162" s="4">
        <f>SUM(COUNTIFS('WEEK 1'!G:G, A5162, 'WEEK 1'!D:D, "WR"), COUNTIFS('WEEK 1'!G:G, A5162, 'WEEK 1'!D:D, "MI"))</f>
        <v>0</v>
      </c>
      <c r="D5162" s="4">
        <f>SUM(COUNTIFS('WEEK 2'!G:G, A5162, 'WEEK 2'!D:D, "WR"), COUNTIFS('WEEK 2'!G:G, A5162, 'WEEK 2'!D:D, "MI"))</f>
        <v>0</v>
      </c>
      <c r="E5162" s="4">
        <f>SUM(COUNTIFS('WEEK 3'!G:G, A5162, 'WEEK 3'!D:D, "WR"), COUNTIFS('WEEK 3'!G:G, A5162, 'WEEK 3'!D:D, "MI"))</f>
        <v>0</v>
      </c>
      <c r="F5162" s="4">
        <f>SUM(COUNTIFS('WEEK 4'!G:G, A5162, 'WEEK 4'!D:D, "WR"), COUNTIFS('WEEK 4'!G:G, A5162, 'WEEK 4'!D:D, "MI"))</f>
        <v>0</v>
      </c>
      <c r="G5162" s="4">
        <f>SUM(COUNTIFS('WEEK 5'!G:G, A5162, 'WEEK 5'!D:D, "WR"), COUNTIFS('WEEK 5'!G:G, A5162, 'WEEK 5'!D:D, "MI"))</f>
        <v>0</v>
      </c>
      <c r="H5162" s="4">
        <f>SUM(Table3[[#This Row],[WEEK 1]:[WEEK 5 ]])</f>
        <v>0</v>
      </c>
      <c r="I5162" s="5" cm="1">
        <f t="array" ref="I5162">Table3[[#This Row],[EMPLOYEE TOTAL]]/Table4[MONTH TOTAL]</f>
        <v>0</v>
      </c>
    </row>
    <row r="5163" spans="1:9" x14ac:dyDescent="0.25">
      <c r="A5163" s="4" t="s">
        <v>5847</v>
      </c>
      <c r="B5163" s="4" t="s">
        <v>8815</v>
      </c>
      <c r="C5163" s="4">
        <f>SUM(COUNTIFS('WEEK 1'!G:G, A5163, 'WEEK 1'!D:D, "WR"), COUNTIFS('WEEK 1'!G:G, A5163, 'WEEK 1'!D:D, "MI"))</f>
        <v>0</v>
      </c>
      <c r="D5163" s="4">
        <f>SUM(COUNTIFS('WEEK 2'!G:G, A5163, 'WEEK 2'!D:D, "WR"), COUNTIFS('WEEK 2'!G:G, A5163, 'WEEK 2'!D:D, "MI"))</f>
        <v>0</v>
      </c>
      <c r="E5163" s="4">
        <f>SUM(COUNTIFS('WEEK 3'!G:G, A5163, 'WEEK 3'!D:D, "WR"), COUNTIFS('WEEK 3'!G:G, A5163, 'WEEK 3'!D:D, "MI"))</f>
        <v>0</v>
      </c>
      <c r="F5163" s="4">
        <f>SUM(COUNTIFS('WEEK 4'!G:G, A5163, 'WEEK 4'!D:D, "WR"), COUNTIFS('WEEK 4'!G:G, A5163, 'WEEK 4'!D:D, "MI"))</f>
        <v>0</v>
      </c>
      <c r="G5163" s="4">
        <f>SUM(COUNTIFS('WEEK 5'!G:G, A5163, 'WEEK 5'!D:D, "WR"), COUNTIFS('WEEK 5'!G:G, A5163, 'WEEK 5'!D:D, "MI"))</f>
        <v>0</v>
      </c>
      <c r="H5163" s="4">
        <f>SUM(Table3[[#This Row],[WEEK 1]:[WEEK 5 ]])</f>
        <v>0</v>
      </c>
      <c r="I5163" s="5" cm="1">
        <f t="array" ref="I5163">Table3[[#This Row],[EMPLOYEE TOTAL]]/Table4[MONTH TOTAL]</f>
        <v>0</v>
      </c>
    </row>
    <row r="5164" spans="1:9" x14ac:dyDescent="0.25">
      <c r="A5164" s="4" t="s">
        <v>451</v>
      </c>
      <c r="B5164" s="4" t="s">
        <v>8818</v>
      </c>
      <c r="C5164" s="4">
        <f>SUM(COUNTIFS('WEEK 1'!G:G, A5164, 'WEEK 1'!D:D, "WR"), COUNTIFS('WEEK 1'!G:G, A5164, 'WEEK 1'!D:D, "MI"))</f>
        <v>0</v>
      </c>
      <c r="D5164" s="4">
        <f>SUM(COUNTIFS('WEEK 2'!G:G, A5164, 'WEEK 2'!D:D, "WR"), COUNTIFS('WEEK 2'!G:G, A5164, 'WEEK 2'!D:D, "MI"))</f>
        <v>0</v>
      </c>
      <c r="E5164" s="4">
        <f>SUM(COUNTIFS('WEEK 3'!G:G, A5164, 'WEEK 3'!D:D, "WR"), COUNTIFS('WEEK 3'!G:G, A5164, 'WEEK 3'!D:D, "MI"))</f>
        <v>0</v>
      </c>
      <c r="F5164" s="4">
        <f>SUM(COUNTIFS('WEEK 4'!G:G, A5164, 'WEEK 4'!D:D, "WR"), COUNTIFS('WEEK 4'!G:G, A5164, 'WEEK 4'!D:D, "MI"))</f>
        <v>0</v>
      </c>
      <c r="G5164" s="4">
        <f>SUM(COUNTIFS('WEEK 5'!G:G, A5164, 'WEEK 5'!D:D, "WR"), COUNTIFS('WEEK 5'!G:G, A5164, 'WEEK 5'!D:D, "MI"))</f>
        <v>0</v>
      </c>
      <c r="H5164" s="4">
        <f>SUM(Table3[[#This Row],[WEEK 1]:[WEEK 5 ]])</f>
        <v>0</v>
      </c>
      <c r="I5164" s="5" cm="1">
        <f t="array" ref="I5164">Table3[[#This Row],[EMPLOYEE TOTAL]]/Table4[MONTH TOTAL]</f>
        <v>0</v>
      </c>
    </row>
    <row r="5165" spans="1:9" x14ac:dyDescent="0.25">
      <c r="A5165" s="4" t="s">
        <v>4669</v>
      </c>
      <c r="B5165" s="4" t="s">
        <v>8817</v>
      </c>
      <c r="C5165" s="4">
        <f>SUM(COUNTIFS('WEEK 1'!G:G, A5165, 'WEEK 1'!D:D, "WR"), COUNTIFS('WEEK 1'!G:G, A5165, 'WEEK 1'!D:D, "MI"))</f>
        <v>0</v>
      </c>
      <c r="D5165" s="4">
        <f>SUM(COUNTIFS('WEEK 2'!G:G, A5165, 'WEEK 2'!D:D, "WR"), COUNTIFS('WEEK 2'!G:G, A5165, 'WEEK 2'!D:D, "MI"))</f>
        <v>0</v>
      </c>
      <c r="E5165" s="4">
        <f>SUM(COUNTIFS('WEEK 3'!G:G, A5165, 'WEEK 3'!D:D, "WR"), COUNTIFS('WEEK 3'!G:G, A5165, 'WEEK 3'!D:D, "MI"))</f>
        <v>0</v>
      </c>
      <c r="F5165" s="4">
        <f>SUM(COUNTIFS('WEEK 4'!G:G, A5165, 'WEEK 4'!D:D, "WR"), COUNTIFS('WEEK 4'!G:G, A5165, 'WEEK 4'!D:D, "MI"))</f>
        <v>0</v>
      </c>
      <c r="G5165" s="4">
        <f>SUM(COUNTIFS('WEEK 5'!G:G, A5165, 'WEEK 5'!D:D, "WR"), COUNTIFS('WEEK 5'!G:G, A5165, 'WEEK 5'!D:D, "MI"))</f>
        <v>0</v>
      </c>
      <c r="H5165" s="4">
        <f>SUM(Table3[[#This Row],[WEEK 1]:[WEEK 5 ]])</f>
        <v>0</v>
      </c>
      <c r="I5165" s="5" cm="1">
        <f t="array" ref="I5165">Table3[[#This Row],[EMPLOYEE TOTAL]]/Table4[MONTH TOTAL]</f>
        <v>0</v>
      </c>
    </row>
    <row r="5166" spans="1:9" x14ac:dyDescent="0.25">
      <c r="A5166" s="4" t="s">
        <v>1264</v>
      </c>
      <c r="B5166" s="4" t="s">
        <v>8792</v>
      </c>
      <c r="C5166" s="4">
        <f>SUM(COUNTIFS('WEEK 1'!G:G, A5166, 'WEEK 1'!D:D, "WR"), COUNTIFS('WEEK 1'!G:G, A5166, 'WEEK 1'!D:D, "MI"))</f>
        <v>0</v>
      </c>
      <c r="D5166" s="4">
        <f>SUM(COUNTIFS('WEEK 2'!G:G, A5166, 'WEEK 2'!D:D, "WR"), COUNTIFS('WEEK 2'!G:G, A5166, 'WEEK 2'!D:D, "MI"))</f>
        <v>0</v>
      </c>
      <c r="E5166" s="4">
        <f>SUM(COUNTIFS('WEEK 3'!G:G, A5166, 'WEEK 3'!D:D, "WR"), COUNTIFS('WEEK 3'!G:G, A5166, 'WEEK 3'!D:D, "MI"))</f>
        <v>0</v>
      </c>
      <c r="F5166" s="4">
        <f>SUM(COUNTIFS('WEEK 4'!G:G, A5166, 'WEEK 4'!D:D, "WR"), COUNTIFS('WEEK 4'!G:G, A5166, 'WEEK 4'!D:D, "MI"))</f>
        <v>0</v>
      </c>
      <c r="G5166" s="4">
        <f>SUM(COUNTIFS('WEEK 5'!G:G, A5166, 'WEEK 5'!D:D, "WR"), COUNTIFS('WEEK 5'!G:G, A5166, 'WEEK 5'!D:D, "MI"))</f>
        <v>0</v>
      </c>
      <c r="H5166" s="4">
        <f>SUM(Table3[[#This Row],[WEEK 1]:[WEEK 5 ]])</f>
        <v>0</v>
      </c>
      <c r="I5166" s="5" cm="1">
        <f t="array" ref="I5166">Table3[[#This Row],[EMPLOYEE TOTAL]]/Table4[MONTH TOTAL]</f>
        <v>0</v>
      </c>
    </row>
    <row r="5167" spans="1:9" x14ac:dyDescent="0.25">
      <c r="A5167" s="4" t="s">
        <v>7126</v>
      </c>
      <c r="B5167" s="4" t="s">
        <v>8796</v>
      </c>
      <c r="C5167" s="4">
        <f>SUM(COUNTIFS('WEEK 1'!G:G, A5167, 'WEEK 1'!D:D, "WR"), COUNTIFS('WEEK 1'!G:G, A5167, 'WEEK 1'!D:D, "MI"))</f>
        <v>0</v>
      </c>
      <c r="D5167" s="4">
        <f>SUM(COUNTIFS('WEEK 2'!G:G, A5167, 'WEEK 2'!D:D, "WR"), COUNTIFS('WEEK 2'!G:G, A5167, 'WEEK 2'!D:D, "MI"))</f>
        <v>0</v>
      </c>
      <c r="E5167" s="4">
        <f>SUM(COUNTIFS('WEEK 3'!G:G, A5167, 'WEEK 3'!D:D, "WR"), COUNTIFS('WEEK 3'!G:G, A5167, 'WEEK 3'!D:D, "MI"))</f>
        <v>0</v>
      </c>
      <c r="F5167" s="4">
        <f>SUM(COUNTIFS('WEEK 4'!G:G, A5167, 'WEEK 4'!D:D, "WR"), COUNTIFS('WEEK 4'!G:G, A5167, 'WEEK 4'!D:D, "MI"))</f>
        <v>0</v>
      </c>
      <c r="G5167" s="4">
        <f>SUM(COUNTIFS('WEEK 5'!G:G, A5167, 'WEEK 5'!D:D, "WR"), COUNTIFS('WEEK 5'!G:G, A5167, 'WEEK 5'!D:D, "MI"))</f>
        <v>0</v>
      </c>
      <c r="H5167" s="4">
        <f>SUM(Table3[[#This Row],[WEEK 1]:[WEEK 5 ]])</f>
        <v>0</v>
      </c>
      <c r="I5167" s="5" cm="1">
        <f t="array" ref="I5167">Table3[[#This Row],[EMPLOYEE TOTAL]]/Table4[MONTH TOTAL]</f>
        <v>0</v>
      </c>
    </row>
    <row r="5168" spans="1:9" x14ac:dyDescent="0.25">
      <c r="A5168" s="4" t="s">
        <v>784</v>
      </c>
      <c r="B5168" s="4" t="s">
        <v>8805</v>
      </c>
      <c r="C5168" s="4">
        <f>SUM(COUNTIFS('WEEK 1'!G:G, A5168, 'WEEK 1'!D:D, "WR"), COUNTIFS('WEEK 1'!G:G, A5168, 'WEEK 1'!D:D, "MI"))</f>
        <v>0</v>
      </c>
      <c r="D5168" s="4">
        <f>SUM(COUNTIFS('WEEK 2'!G:G, A5168, 'WEEK 2'!D:D, "WR"), COUNTIFS('WEEK 2'!G:G, A5168, 'WEEK 2'!D:D, "MI"))</f>
        <v>0</v>
      </c>
      <c r="E5168" s="4">
        <f>SUM(COUNTIFS('WEEK 3'!G:G, A5168, 'WEEK 3'!D:D, "WR"), COUNTIFS('WEEK 3'!G:G, A5168, 'WEEK 3'!D:D, "MI"))</f>
        <v>0</v>
      </c>
      <c r="F5168" s="4">
        <f>SUM(COUNTIFS('WEEK 4'!G:G, A5168, 'WEEK 4'!D:D, "WR"), COUNTIFS('WEEK 4'!G:G, A5168, 'WEEK 4'!D:D, "MI"))</f>
        <v>0</v>
      </c>
      <c r="G5168" s="4">
        <f>SUM(COUNTIFS('WEEK 5'!G:G, A5168, 'WEEK 5'!D:D, "WR"), COUNTIFS('WEEK 5'!G:G, A5168, 'WEEK 5'!D:D, "MI"))</f>
        <v>0</v>
      </c>
      <c r="H5168" s="4">
        <f>SUM(Table3[[#This Row],[WEEK 1]:[WEEK 5 ]])</f>
        <v>0</v>
      </c>
      <c r="I5168" s="5" cm="1">
        <f t="array" ref="I5168">Table3[[#This Row],[EMPLOYEE TOTAL]]/Table4[MONTH TOTAL]</f>
        <v>0</v>
      </c>
    </row>
    <row r="5169" spans="1:9" x14ac:dyDescent="0.25">
      <c r="A5169" s="4" t="s">
        <v>4156</v>
      </c>
      <c r="B5169" s="4" t="s">
        <v>8805</v>
      </c>
      <c r="C5169" s="4">
        <f>SUM(COUNTIFS('WEEK 1'!G:G, A5169, 'WEEK 1'!D:D, "WR"), COUNTIFS('WEEK 1'!G:G, A5169, 'WEEK 1'!D:D, "MI"))</f>
        <v>0</v>
      </c>
      <c r="D5169" s="4">
        <f>SUM(COUNTIFS('WEEK 2'!G:G, A5169, 'WEEK 2'!D:D, "WR"), COUNTIFS('WEEK 2'!G:G, A5169, 'WEEK 2'!D:D, "MI"))</f>
        <v>0</v>
      </c>
      <c r="E5169" s="4">
        <f>SUM(COUNTIFS('WEEK 3'!G:G, A5169, 'WEEK 3'!D:D, "WR"), COUNTIFS('WEEK 3'!G:G, A5169, 'WEEK 3'!D:D, "MI"))</f>
        <v>0</v>
      </c>
      <c r="F5169" s="4">
        <f>SUM(COUNTIFS('WEEK 4'!G:G, A5169, 'WEEK 4'!D:D, "WR"), COUNTIFS('WEEK 4'!G:G, A5169, 'WEEK 4'!D:D, "MI"))</f>
        <v>0</v>
      </c>
      <c r="G5169" s="4">
        <f>SUM(COUNTIFS('WEEK 5'!G:G, A5169, 'WEEK 5'!D:D, "WR"), COUNTIFS('WEEK 5'!G:G, A5169, 'WEEK 5'!D:D, "MI"))</f>
        <v>0</v>
      </c>
      <c r="H5169" s="4">
        <f>SUM(Table3[[#This Row],[WEEK 1]:[WEEK 5 ]])</f>
        <v>0</v>
      </c>
      <c r="I5169" s="5" cm="1">
        <f t="array" ref="I5169">Table3[[#This Row],[EMPLOYEE TOTAL]]/Table4[MONTH TOTAL]</f>
        <v>0</v>
      </c>
    </row>
    <row r="5170" spans="1:9" x14ac:dyDescent="0.25">
      <c r="A5170" s="4" t="s">
        <v>6189</v>
      </c>
      <c r="B5170" s="4" t="s">
        <v>8800</v>
      </c>
      <c r="C5170" s="4">
        <f>SUM(COUNTIFS('WEEK 1'!G:G, A5170, 'WEEK 1'!D:D, "WR"), COUNTIFS('WEEK 1'!G:G, A5170, 'WEEK 1'!D:D, "MI"))</f>
        <v>0</v>
      </c>
      <c r="D5170" s="4">
        <f>SUM(COUNTIFS('WEEK 2'!G:G, A5170, 'WEEK 2'!D:D, "WR"), COUNTIFS('WEEK 2'!G:G, A5170, 'WEEK 2'!D:D, "MI"))</f>
        <v>0</v>
      </c>
      <c r="E5170" s="4">
        <f>SUM(COUNTIFS('WEEK 3'!G:G, A5170, 'WEEK 3'!D:D, "WR"), COUNTIFS('WEEK 3'!G:G, A5170, 'WEEK 3'!D:D, "MI"))</f>
        <v>0</v>
      </c>
      <c r="F5170" s="4">
        <f>SUM(COUNTIFS('WEEK 4'!G:G, A5170, 'WEEK 4'!D:D, "WR"), COUNTIFS('WEEK 4'!G:G, A5170, 'WEEK 4'!D:D, "MI"))</f>
        <v>0</v>
      </c>
      <c r="G5170" s="4">
        <f>SUM(COUNTIFS('WEEK 5'!G:G, A5170, 'WEEK 5'!D:D, "WR"), COUNTIFS('WEEK 5'!G:G, A5170, 'WEEK 5'!D:D, "MI"))</f>
        <v>0</v>
      </c>
      <c r="H5170" s="4">
        <f>SUM(Table3[[#This Row],[WEEK 1]:[WEEK 5 ]])</f>
        <v>0</v>
      </c>
      <c r="I5170" s="5" cm="1">
        <f t="array" ref="I5170">Table3[[#This Row],[EMPLOYEE TOTAL]]/Table4[MONTH TOTAL]</f>
        <v>0</v>
      </c>
    </row>
    <row r="5171" spans="1:9" x14ac:dyDescent="0.25">
      <c r="A5171" s="4" t="s">
        <v>489</v>
      </c>
      <c r="B5171" s="4" t="s">
        <v>8799</v>
      </c>
      <c r="C5171" s="4">
        <f>SUM(COUNTIFS('WEEK 1'!G:G, A5171, 'WEEK 1'!D:D, "WR"), COUNTIFS('WEEK 1'!G:G, A5171, 'WEEK 1'!D:D, "MI"))</f>
        <v>0</v>
      </c>
      <c r="D5171" s="4">
        <f>SUM(COUNTIFS('WEEK 2'!G:G, A5171, 'WEEK 2'!D:D, "WR"), COUNTIFS('WEEK 2'!G:G, A5171, 'WEEK 2'!D:D, "MI"))</f>
        <v>0</v>
      </c>
      <c r="E5171" s="4">
        <f>SUM(COUNTIFS('WEEK 3'!G:G, A5171, 'WEEK 3'!D:D, "WR"), COUNTIFS('WEEK 3'!G:G, A5171, 'WEEK 3'!D:D, "MI"))</f>
        <v>0</v>
      </c>
      <c r="F5171" s="4">
        <f>SUM(COUNTIFS('WEEK 4'!G:G, A5171, 'WEEK 4'!D:D, "WR"), COUNTIFS('WEEK 4'!G:G, A5171, 'WEEK 4'!D:D, "MI"))</f>
        <v>0</v>
      </c>
      <c r="G5171" s="4">
        <f>SUM(COUNTIFS('WEEK 5'!G:G, A5171, 'WEEK 5'!D:D, "WR"), COUNTIFS('WEEK 5'!G:G, A5171, 'WEEK 5'!D:D, "MI"))</f>
        <v>0</v>
      </c>
      <c r="H5171" s="4">
        <f>SUM(Table3[[#This Row],[WEEK 1]:[WEEK 5 ]])</f>
        <v>0</v>
      </c>
      <c r="I5171" s="5" cm="1">
        <f t="array" ref="I5171">Table3[[#This Row],[EMPLOYEE TOTAL]]/Table4[MONTH TOTAL]</f>
        <v>0</v>
      </c>
    </row>
    <row r="5172" spans="1:9" x14ac:dyDescent="0.25">
      <c r="A5172" s="4" t="s">
        <v>384</v>
      </c>
      <c r="B5172" s="4" t="s">
        <v>8866</v>
      </c>
      <c r="C5172" s="4">
        <f>SUM(COUNTIFS('WEEK 1'!G:G, A5172, 'WEEK 1'!D:D, "WR"), COUNTIFS('WEEK 1'!G:G, A5172, 'WEEK 1'!D:D, "MI"))</f>
        <v>0</v>
      </c>
      <c r="D5172" s="4">
        <f>SUM(COUNTIFS('WEEK 2'!G:G, A5172, 'WEEK 2'!D:D, "WR"), COUNTIFS('WEEK 2'!G:G, A5172, 'WEEK 2'!D:D, "MI"))</f>
        <v>0</v>
      </c>
      <c r="E5172" s="4">
        <f>SUM(COUNTIFS('WEEK 3'!G:G, A5172, 'WEEK 3'!D:D, "WR"), COUNTIFS('WEEK 3'!G:G, A5172, 'WEEK 3'!D:D, "MI"))</f>
        <v>0</v>
      </c>
      <c r="F5172" s="4">
        <f>SUM(COUNTIFS('WEEK 4'!G:G, A5172, 'WEEK 4'!D:D, "WR"), COUNTIFS('WEEK 4'!G:G, A5172, 'WEEK 4'!D:D, "MI"))</f>
        <v>0</v>
      </c>
      <c r="G5172" s="4">
        <f>SUM(COUNTIFS('WEEK 5'!G:G, A5172, 'WEEK 5'!D:D, "WR"), COUNTIFS('WEEK 5'!G:G, A5172, 'WEEK 5'!D:D, "MI"))</f>
        <v>0</v>
      </c>
      <c r="H5172" s="4">
        <f>SUM(Table3[[#This Row],[WEEK 1]:[WEEK 5 ]])</f>
        <v>0</v>
      </c>
      <c r="I5172" s="5" cm="1">
        <f t="array" ref="I5172">Table3[[#This Row],[EMPLOYEE TOTAL]]/Table4[MONTH TOTAL]</f>
        <v>0</v>
      </c>
    </row>
    <row r="5173" spans="1:9" x14ac:dyDescent="0.25">
      <c r="A5173" s="4" t="s">
        <v>8179</v>
      </c>
      <c r="B5173" s="4" t="s">
        <v>8839</v>
      </c>
      <c r="C5173" s="4">
        <f>SUM(COUNTIFS('WEEK 1'!G:G, A5173, 'WEEK 1'!D:D, "WR"), COUNTIFS('WEEK 1'!G:G, A5173, 'WEEK 1'!D:D, "MI"))</f>
        <v>0</v>
      </c>
      <c r="D5173" s="4">
        <f>SUM(COUNTIFS('WEEK 2'!G:G, A5173, 'WEEK 2'!D:D, "WR"), COUNTIFS('WEEK 2'!G:G, A5173, 'WEEK 2'!D:D, "MI"))</f>
        <v>0</v>
      </c>
      <c r="E5173" s="4">
        <f>SUM(COUNTIFS('WEEK 3'!G:G, A5173, 'WEEK 3'!D:D, "WR"), COUNTIFS('WEEK 3'!G:G, A5173, 'WEEK 3'!D:D, "MI"))</f>
        <v>0</v>
      </c>
      <c r="F5173" s="4">
        <f>SUM(COUNTIFS('WEEK 4'!G:G, A5173, 'WEEK 4'!D:D, "WR"), COUNTIFS('WEEK 4'!G:G, A5173, 'WEEK 4'!D:D, "MI"))</f>
        <v>0</v>
      </c>
      <c r="G5173" s="4">
        <f>SUM(COUNTIFS('WEEK 5'!G:G, A5173, 'WEEK 5'!D:D, "WR"), COUNTIFS('WEEK 5'!G:G, A5173, 'WEEK 5'!D:D, "MI"))</f>
        <v>0</v>
      </c>
      <c r="H5173" s="4">
        <f>SUM(Table3[[#This Row],[WEEK 1]:[WEEK 5 ]])</f>
        <v>0</v>
      </c>
      <c r="I5173" s="5" cm="1">
        <f t="array" ref="I5173">Table3[[#This Row],[EMPLOYEE TOTAL]]/Table4[MONTH TOTAL]</f>
        <v>0</v>
      </c>
    </row>
    <row r="5174" spans="1:9" x14ac:dyDescent="0.25">
      <c r="A5174" s="4" t="s">
        <v>4203</v>
      </c>
      <c r="B5174" s="4" t="s">
        <v>8854</v>
      </c>
      <c r="C5174" s="4">
        <f>SUM(COUNTIFS('WEEK 1'!G:G, A5174, 'WEEK 1'!D:D, "WR"), COUNTIFS('WEEK 1'!G:G, A5174, 'WEEK 1'!D:D, "MI"))</f>
        <v>0</v>
      </c>
      <c r="D5174" s="4">
        <f>SUM(COUNTIFS('WEEK 2'!G:G, A5174, 'WEEK 2'!D:D, "WR"), COUNTIFS('WEEK 2'!G:G, A5174, 'WEEK 2'!D:D, "MI"))</f>
        <v>0</v>
      </c>
      <c r="E5174" s="4">
        <f>SUM(COUNTIFS('WEEK 3'!G:G, A5174, 'WEEK 3'!D:D, "WR"), COUNTIFS('WEEK 3'!G:G, A5174, 'WEEK 3'!D:D, "MI"))</f>
        <v>0</v>
      </c>
      <c r="F5174" s="4">
        <f>SUM(COUNTIFS('WEEK 4'!G:G, A5174, 'WEEK 4'!D:D, "WR"), COUNTIFS('WEEK 4'!G:G, A5174, 'WEEK 4'!D:D, "MI"))</f>
        <v>0</v>
      </c>
      <c r="G5174" s="4">
        <f>SUM(COUNTIFS('WEEK 5'!G:G, A5174, 'WEEK 5'!D:D, "WR"), COUNTIFS('WEEK 5'!G:G, A5174, 'WEEK 5'!D:D, "MI"))</f>
        <v>0</v>
      </c>
      <c r="H5174" s="4">
        <f>SUM(Table3[[#This Row],[WEEK 1]:[WEEK 5 ]])</f>
        <v>0</v>
      </c>
      <c r="I5174" s="5" cm="1">
        <f t="array" ref="I5174">Table3[[#This Row],[EMPLOYEE TOTAL]]/Table4[MONTH TOTAL]</f>
        <v>0</v>
      </c>
    </row>
    <row r="5175" spans="1:9" x14ac:dyDescent="0.25">
      <c r="A5175" s="4" t="s">
        <v>483</v>
      </c>
      <c r="B5175" s="4" t="s">
        <v>8779</v>
      </c>
      <c r="C5175" s="4">
        <f>SUM(COUNTIFS('WEEK 1'!G:G, A5175, 'WEEK 1'!D:D, "WR"), COUNTIFS('WEEK 1'!G:G, A5175, 'WEEK 1'!D:D, "MI"))</f>
        <v>0</v>
      </c>
      <c r="D5175" s="4">
        <f>SUM(COUNTIFS('WEEK 2'!G:G, A5175, 'WEEK 2'!D:D, "WR"), COUNTIFS('WEEK 2'!G:G, A5175, 'WEEK 2'!D:D, "MI"))</f>
        <v>0</v>
      </c>
      <c r="E5175" s="4">
        <f>SUM(COUNTIFS('WEEK 3'!G:G, A5175, 'WEEK 3'!D:D, "WR"), COUNTIFS('WEEK 3'!G:G, A5175, 'WEEK 3'!D:D, "MI"))</f>
        <v>0</v>
      </c>
      <c r="F5175" s="4">
        <f>SUM(COUNTIFS('WEEK 4'!G:G, A5175, 'WEEK 4'!D:D, "WR"), COUNTIFS('WEEK 4'!G:G, A5175, 'WEEK 4'!D:D, "MI"))</f>
        <v>0</v>
      </c>
      <c r="G5175" s="4">
        <f>SUM(COUNTIFS('WEEK 5'!G:G, A5175, 'WEEK 5'!D:D, "WR"), COUNTIFS('WEEK 5'!G:G, A5175, 'WEEK 5'!D:D, "MI"))</f>
        <v>0</v>
      </c>
      <c r="H5175" s="4">
        <f>SUM(Table3[[#This Row],[WEEK 1]:[WEEK 5 ]])</f>
        <v>0</v>
      </c>
      <c r="I5175" s="5" cm="1">
        <f t="array" ref="I5175">Table3[[#This Row],[EMPLOYEE TOTAL]]/Table4[MONTH TOTAL]</f>
        <v>0</v>
      </c>
    </row>
    <row r="5176" spans="1:9" x14ac:dyDescent="0.25">
      <c r="A5176" s="4" t="s">
        <v>4823</v>
      </c>
      <c r="B5176" s="4" t="s">
        <v>8811</v>
      </c>
      <c r="C5176" s="4">
        <f>SUM(COUNTIFS('WEEK 1'!G:G, A5176, 'WEEK 1'!D:D, "WR"), COUNTIFS('WEEK 1'!G:G, A5176, 'WEEK 1'!D:D, "MI"))</f>
        <v>0</v>
      </c>
      <c r="D5176" s="4">
        <f>SUM(COUNTIFS('WEEK 2'!G:G, A5176, 'WEEK 2'!D:D, "WR"), COUNTIFS('WEEK 2'!G:G, A5176, 'WEEK 2'!D:D, "MI"))</f>
        <v>0</v>
      </c>
      <c r="E5176" s="4">
        <f>SUM(COUNTIFS('WEEK 3'!G:G, A5176, 'WEEK 3'!D:D, "WR"), COUNTIFS('WEEK 3'!G:G, A5176, 'WEEK 3'!D:D, "MI"))</f>
        <v>0</v>
      </c>
      <c r="F5176" s="4">
        <f>SUM(COUNTIFS('WEEK 4'!G:G, A5176, 'WEEK 4'!D:D, "WR"), COUNTIFS('WEEK 4'!G:G, A5176, 'WEEK 4'!D:D, "MI"))</f>
        <v>0</v>
      </c>
      <c r="G5176" s="4">
        <f>SUM(COUNTIFS('WEEK 5'!G:G, A5176, 'WEEK 5'!D:D, "WR"), COUNTIFS('WEEK 5'!G:G, A5176, 'WEEK 5'!D:D, "MI"))</f>
        <v>0</v>
      </c>
      <c r="H5176" s="4">
        <f>SUM(Table3[[#This Row],[WEEK 1]:[WEEK 5 ]])</f>
        <v>0</v>
      </c>
      <c r="I5176" s="5" cm="1">
        <f t="array" ref="I5176">Table3[[#This Row],[EMPLOYEE TOTAL]]/Table4[MONTH TOTAL]</f>
        <v>0</v>
      </c>
    </row>
    <row r="5177" spans="1:9" x14ac:dyDescent="0.25">
      <c r="A5177" s="4" t="s">
        <v>4884</v>
      </c>
      <c r="B5177" s="4" t="s">
        <v>8847</v>
      </c>
      <c r="C5177" s="4">
        <f>SUM(COUNTIFS('WEEK 1'!G:G, A5177, 'WEEK 1'!D:D, "WR"), COUNTIFS('WEEK 1'!G:G, A5177, 'WEEK 1'!D:D, "MI"))</f>
        <v>0</v>
      </c>
      <c r="D5177" s="4">
        <f>SUM(COUNTIFS('WEEK 2'!G:G, A5177, 'WEEK 2'!D:D, "WR"), COUNTIFS('WEEK 2'!G:G, A5177, 'WEEK 2'!D:D, "MI"))</f>
        <v>0</v>
      </c>
      <c r="E5177" s="4">
        <f>SUM(COUNTIFS('WEEK 3'!G:G, A5177, 'WEEK 3'!D:D, "WR"), COUNTIFS('WEEK 3'!G:G, A5177, 'WEEK 3'!D:D, "MI"))</f>
        <v>0</v>
      </c>
      <c r="F5177" s="4">
        <f>SUM(COUNTIFS('WEEK 4'!G:G, A5177, 'WEEK 4'!D:D, "WR"), COUNTIFS('WEEK 4'!G:G, A5177, 'WEEK 4'!D:D, "MI"))</f>
        <v>0</v>
      </c>
      <c r="G5177" s="4">
        <f>SUM(COUNTIFS('WEEK 5'!G:G, A5177, 'WEEK 5'!D:D, "WR"), COUNTIFS('WEEK 5'!G:G, A5177, 'WEEK 5'!D:D, "MI"))</f>
        <v>0</v>
      </c>
      <c r="H5177" s="4">
        <f>SUM(Table3[[#This Row],[WEEK 1]:[WEEK 5 ]])</f>
        <v>0</v>
      </c>
      <c r="I5177" s="5" cm="1">
        <f t="array" ref="I5177">Table3[[#This Row],[EMPLOYEE TOTAL]]/Table4[MONTH TOTAL]</f>
        <v>0</v>
      </c>
    </row>
    <row r="5178" spans="1:9" x14ac:dyDescent="0.25">
      <c r="A5178" s="4" t="s">
        <v>3179</v>
      </c>
      <c r="B5178" s="4" t="s">
        <v>8865</v>
      </c>
      <c r="C5178" s="4">
        <f>SUM(COUNTIFS('WEEK 1'!G:G, A5178, 'WEEK 1'!D:D, "WR"), COUNTIFS('WEEK 1'!G:G, A5178, 'WEEK 1'!D:D, "MI"))</f>
        <v>0</v>
      </c>
      <c r="D5178" s="4">
        <f>SUM(COUNTIFS('WEEK 2'!G:G, A5178, 'WEEK 2'!D:D, "WR"), COUNTIFS('WEEK 2'!G:G, A5178, 'WEEK 2'!D:D, "MI"))</f>
        <v>0</v>
      </c>
      <c r="E5178" s="4">
        <f>SUM(COUNTIFS('WEEK 3'!G:G, A5178, 'WEEK 3'!D:D, "WR"), COUNTIFS('WEEK 3'!G:G, A5178, 'WEEK 3'!D:D, "MI"))</f>
        <v>0</v>
      </c>
      <c r="F5178" s="4">
        <f>SUM(COUNTIFS('WEEK 4'!G:G, A5178, 'WEEK 4'!D:D, "WR"), COUNTIFS('WEEK 4'!G:G, A5178, 'WEEK 4'!D:D, "MI"))</f>
        <v>0</v>
      </c>
      <c r="G5178" s="4">
        <f>SUM(COUNTIFS('WEEK 5'!G:G, A5178, 'WEEK 5'!D:D, "WR"), COUNTIFS('WEEK 5'!G:G, A5178, 'WEEK 5'!D:D, "MI"))</f>
        <v>0</v>
      </c>
      <c r="H5178" s="4">
        <f>SUM(Table3[[#This Row],[WEEK 1]:[WEEK 5 ]])</f>
        <v>0</v>
      </c>
      <c r="I5178" s="5" cm="1">
        <f t="array" ref="I5178">Table3[[#This Row],[EMPLOYEE TOTAL]]/Table4[MONTH TOTAL]</f>
        <v>0</v>
      </c>
    </row>
    <row r="5179" spans="1:9" x14ac:dyDescent="0.25">
      <c r="A5179" s="4" t="s">
        <v>7734</v>
      </c>
      <c r="B5179" s="4" t="s">
        <v>8862</v>
      </c>
      <c r="C5179" s="4">
        <f>SUM(COUNTIFS('WEEK 1'!G:G, A5179, 'WEEK 1'!D:D, "WR"), COUNTIFS('WEEK 1'!G:G, A5179, 'WEEK 1'!D:D, "MI"))</f>
        <v>0</v>
      </c>
      <c r="D5179" s="4">
        <f>SUM(COUNTIFS('WEEK 2'!G:G, A5179, 'WEEK 2'!D:D, "WR"), COUNTIFS('WEEK 2'!G:G, A5179, 'WEEK 2'!D:D, "MI"))</f>
        <v>0</v>
      </c>
      <c r="E5179" s="4">
        <f>SUM(COUNTIFS('WEEK 3'!G:G, A5179, 'WEEK 3'!D:D, "WR"), COUNTIFS('WEEK 3'!G:G, A5179, 'WEEK 3'!D:D, "MI"))</f>
        <v>0</v>
      </c>
      <c r="F5179" s="4">
        <f>SUM(COUNTIFS('WEEK 4'!G:G, A5179, 'WEEK 4'!D:D, "WR"), COUNTIFS('WEEK 4'!G:G, A5179, 'WEEK 4'!D:D, "MI"))</f>
        <v>0</v>
      </c>
      <c r="G5179" s="4">
        <f>SUM(COUNTIFS('WEEK 5'!G:G, A5179, 'WEEK 5'!D:D, "WR"), COUNTIFS('WEEK 5'!G:G, A5179, 'WEEK 5'!D:D, "MI"))</f>
        <v>0</v>
      </c>
      <c r="H5179" s="4">
        <f>SUM(Table3[[#This Row],[WEEK 1]:[WEEK 5 ]])</f>
        <v>0</v>
      </c>
      <c r="I5179" s="5" cm="1">
        <f t="array" ref="I5179">Table3[[#This Row],[EMPLOYEE TOTAL]]/Table4[MONTH TOTAL]</f>
        <v>0</v>
      </c>
    </row>
    <row r="5180" spans="1:9" x14ac:dyDescent="0.25">
      <c r="A5180" s="4" t="s">
        <v>4039</v>
      </c>
      <c r="B5180" s="4" t="s">
        <v>8773</v>
      </c>
      <c r="C5180" s="4">
        <f>SUM(COUNTIFS('WEEK 1'!G:G, A5180, 'WEEK 1'!D:D, "WR"), COUNTIFS('WEEK 1'!G:G, A5180, 'WEEK 1'!D:D, "MI"))</f>
        <v>0</v>
      </c>
      <c r="D5180" s="4">
        <f>SUM(COUNTIFS('WEEK 2'!G:G, A5180, 'WEEK 2'!D:D, "WR"), COUNTIFS('WEEK 2'!G:G, A5180, 'WEEK 2'!D:D, "MI"))</f>
        <v>0</v>
      </c>
      <c r="E5180" s="4">
        <f>SUM(COUNTIFS('WEEK 3'!G:G, A5180, 'WEEK 3'!D:D, "WR"), COUNTIFS('WEEK 3'!G:G, A5180, 'WEEK 3'!D:D, "MI"))</f>
        <v>0</v>
      </c>
      <c r="F5180" s="4">
        <f>SUM(COUNTIFS('WEEK 4'!G:G, A5180, 'WEEK 4'!D:D, "WR"), COUNTIFS('WEEK 4'!G:G, A5180, 'WEEK 4'!D:D, "MI"))</f>
        <v>0</v>
      </c>
      <c r="G5180" s="4">
        <f>SUM(COUNTIFS('WEEK 5'!G:G, A5180, 'WEEK 5'!D:D, "WR"), COUNTIFS('WEEK 5'!G:G, A5180, 'WEEK 5'!D:D, "MI"))</f>
        <v>0</v>
      </c>
      <c r="H5180" s="4">
        <f>SUM(Table3[[#This Row],[WEEK 1]:[WEEK 5 ]])</f>
        <v>0</v>
      </c>
      <c r="I5180" s="5" cm="1">
        <f t="array" ref="I5180">Table3[[#This Row],[EMPLOYEE TOTAL]]/Table4[MONTH TOTAL]</f>
        <v>0</v>
      </c>
    </row>
    <row r="5181" spans="1:9" x14ac:dyDescent="0.25">
      <c r="A5181" s="4" t="s">
        <v>6145</v>
      </c>
      <c r="B5181" s="4" t="s">
        <v>8841</v>
      </c>
      <c r="C5181" s="4">
        <f>SUM(COUNTIFS('WEEK 1'!G:G, A5181, 'WEEK 1'!D:D, "WR"), COUNTIFS('WEEK 1'!G:G, A5181, 'WEEK 1'!D:D, "MI"))</f>
        <v>0</v>
      </c>
      <c r="D5181" s="4">
        <f>SUM(COUNTIFS('WEEK 2'!G:G, A5181, 'WEEK 2'!D:D, "WR"), COUNTIFS('WEEK 2'!G:G, A5181, 'WEEK 2'!D:D, "MI"))</f>
        <v>0</v>
      </c>
      <c r="E5181" s="4">
        <f>SUM(COUNTIFS('WEEK 3'!G:G, A5181, 'WEEK 3'!D:D, "WR"), COUNTIFS('WEEK 3'!G:G, A5181, 'WEEK 3'!D:D, "MI"))</f>
        <v>0</v>
      </c>
      <c r="F5181" s="4">
        <f>SUM(COUNTIFS('WEEK 4'!G:G, A5181, 'WEEK 4'!D:D, "WR"), COUNTIFS('WEEK 4'!G:G, A5181, 'WEEK 4'!D:D, "MI"))</f>
        <v>0</v>
      </c>
      <c r="G5181" s="4">
        <f>SUM(COUNTIFS('WEEK 5'!G:G, A5181, 'WEEK 5'!D:D, "WR"), COUNTIFS('WEEK 5'!G:G, A5181, 'WEEK 5'!D:D, "MI"))</f>
        <v>0</v>
      </c>
      <c r="H5181" s="4">
        <f>SUM(Table3[[#This Row],[WEEK 1]:[WEEK 5 ]])</f>
        <v>0</v>
      </c>
      <c r="I5181" s="5" cm="1">
        <f t="array" ref="I5181">Table3[[#This Row],[EMPLOYEE TOTAL]]/Table4[MONTH TOTAL]</f>
        <v>0</v>
      </c>
    </row>
    <row r="5182" spans="1:9" x14ac:dyDescent="0.25">
      <c r="A5182" s="4" t="s">
        <v>4608</v>
      </c>
      <c r="B5182" s="4" t="s">
        <v>8842</v>
      </c>
      <c r="C5182" s="4">
        <f>SUM(COUNTIFS('WEEK 1'!G:G, A5182, 'WEEK 1'!D:D, "WR"), COUNTIFS('WEEK 1'!G:G, A5182, 'WEEK 1'!D:D, "MI"))</f>
        <v>0</v>
      </c>
      <c r="D5182" s="4">
        <f>SUM(COUNTIFS('WEEK 2'!G:G, A5182, 'WEEK 2'!D:D, "WR"), COUNTIFS('WEEK 2'!G:G, A5182, 'WEEK 2'!D:D, "MI"))</f>
        <v>0</v>
      </c>
      <c r="E5182" s="4">
        <f>SUM(COUNTIFS('WEEK 3'!G:G, A5182, 'WEEK 3'!D:D, "WR"), COUNTIFS('WEEK 3'!G:G, A5182, 'WEEK 3'!D:D, "MI"))</f>
        <v>0</v>
      </c>
      <c r="F5182" s="4">
        <f>SUM(COUNTIFS('WEEK 4'!G:G, A5182, 'WEEK 4'!D:D, "WR"), COUNTIFS('WEEK 4'!G:G, A5182, 'WEEK 4'!D:D, "MI"))</f>
        <v>0</v>
      </c>
      <c r="G5182" s="4">
        <f>SUM(COUNTIFS('WEEK 5'!G:G, A5182, 'WEEK 5'!D:D, "WR"), COUNTIFS('WEEK 5'!G:G, A5182, 'WEEK 5'!D:D, "MI"))</f>
        <v>0</v>
      </c>
      <c r="H5182" s="4">
        <f>SUM(Table3[[#This Row],[WEEK 1]:[WEEK 5 ]])</f>
        <v>0</v>
      </c>
      <c r="I5182" s="5" cm="1">
        <f t="array" ref="I5182">Table3[[#This Row],[EMPLOYEE TOTAL]]/Table4[MONTH TOTAL]</f>
        <v>0</v>
      </c>
    </row>
    <row r="5183" spans="1:9" x14ac:dyDescent="0.25">
      <c r="A5183" s="4" t="s">
        <v>7222</v>
      </c>
      <c r="B5183" s="4" t="s">
        <v>8801</v>
      </c>
      <c r="C5183" s="4">
        <f>SUM(COUNTIFS('WEEK 1'!G:G, A5183, 'WEEK 1'!D:D, "WR"), COUNTIFS('WEEK 1'!G:G, A5183, 'WEEK 1'!D:D, "MI"))</f>
        <v>0</v>
      </c>
      <c r="D5183" s="4">
        <f>SUM(COUNTIFS('WEEK 2'!G:G, A5183, 'WEEK 2'!D:D, "WR"), COUNTIFS('WEEK 2'!G:G, A5183, 'WEEK 2'!D:D, "MI"))</f>
        <v>0</v>
      </c>
      <c r="E5183" s="4">
        <f>SUM(COUNTIFS('WEEK 3'!G:G, A5183, 'WEEK 3'!D:D, "WR"), COUNTIFS('WEEK 3'!G:G, A5183, 'WEEK 3'!D:D, "MI"))</f>
        <v>0</v>
      </c>
      <c r="F5183" s="4">
        <f>SUM(COUNTIFS('WEEK 4'!G:G, A5183, 'WEEK 4'!D:D, "WR"), COUNTIFS('WEEK 4'!G:G, A5183, 'WEEK 4'!D:D, "MI"))</f>
        <v>0</v>
      </c>
      <c r="G5183" s="4">
        <f>SUM(COUNTIFS('WEEK 5'!G:G, A5183, 'WEEK 5'!D:D, "WR"), COUNTIFS('WEEK 5'!G:G, A5183, 'WEEK 5'!D:D, "MI"))</f>
        <v>0</v>
      </c>
      <c r="H5183" s="4">
        <f>SUM(Table3[[#This Row],[WEEK 1]:[WEEK 5 ]])</f>
        <v>0</v>
      </c>
      <c r="I5183" s="5" cm="1">
        <f t="array" ref="I5183">Table3[[#This Row],[EMPLOYEE TOTAL]]/Table4[MONTH TOTAL]</f>
        <v>0</v>
      </c>
    </row>
    <row r="5184" spans="1:9" x14ac:dyDescent="0.25">
      <c r="A5184" s="4" t="s">
        <v>2206</v>
      </c>
      <c r="B5184" s="4" t="s">
        <v>8778</v>
      </c>
      <c r="C5184" s="4">
        <f>SUM(COUNTIFS('WEEK 1'!G:G, A5184, 'WEEK 1'!D:D, "WR"), COUNTIFS('WEEK 1'!G:G, A5184, 'WEEK 1'!D:D, "MI"))</f>
        <v>0</v>
      </c>
      <c r="D5184" s="4">
        <f>SUM(COUNTIFS('WEEK 2'!G:G, A5184, 'WEEK 2'!D:D, "WR"), COUNTIFS('WEEK 2'!G:G, A5184, 'WEEK 2'!D:D, "MI"))</f>
        <v>0</v>
      </c>
      <c r="E5184" s="4">
        <f>SUM(COUNTIFS('WEEK 3'!G:G, A5184, 'WEEK 3'!D:D, "WR"), COUNTIFS('WEEK 3'!G:G, A5184, 'WEEK 3'!D:D, "MI"))</f>
        <v>0</v>
      </c>
      <c r="F5184" s="4">
        <f>SUM(COUNTIFS('WEEK 4'!G:G, A5184, 'WEEK 4'!D:D, "WR"), COUNTIFS('WEEK 4'!G:G, A5184, 'WEEK 4'!D:D, "MI"))</f>
        <v>0</v>
      </c>
      <c r="G5184" s="4">
        <f>SUM(COUNTIFS('WEEK 5'!G:G, A5184, 'WEEK 5'!D:D, "WR"), COUNTIFS('WEEK 5'!G:G, A5184, 'WEEK 5'!D:D, "MI"))</f>
        <v>0</v>
      </c>
      <c r="H5184" s="4">
        <f>SUM(Table3[[#This Row],[WEEK 1]:[WEEK 5 ]])</f>
        <v>0</v>
      </c>
      <c r="I5184" s="5" cm="1">
        <f t="array" ref="I5184">Table3[[#This Row],[EMPLOYEE TOTAL]]/Table4[MONTH TOTAL]</f>
        <v>0</v>
      </c>
    </row>
    <row r="5185" spans="1:9" x14ac:dyDescent="0.25">
      <c r="A5185" s="4" t="s">
        <v>8474</v>
      </c>
      <c r="B5185" s="4" t="s">
        <v>8831</v>
      </c>
      <c r="C5185" s="4">
        <f>SUM(COUNTIFS('WEEK 1'!G:G, A5185, 'WEEK 1'!D:D, "WR"), COUNTIFS('WEEK 1'!G:G, A5185, 'WEEK 1'!D:D, "MI"))</f>
        <v>0</v>
      </c>
      <c r="D5185" s="4">
        <f>SUM(COUNTIFS('WEEK 2'!G:G, A5185, 'WEEK 2'!D:D, "WR"), COUNTIFS('WEEK 2'!G:G, A5185, 'WEEK 2'!D:D, "MI"))</f>
        <v>0</v>
      </c>
      <c r="E5185" s="4">
        <f>SUM(COUNTIFS('WEEK 3'!G:G, A5185, 'WEEK 3'!D:D, "WR"), COUNTIFS('WEEK 3'!G:G, A5185, 'WEEK 3'!D:D, "MI"))</f>
        <v>0</v>
      </c>
      <c r="F5185" s="4">
        <f>SUM(COUNTIFS('WEEK 4'!G:G, A5185, 'WEEK 4'!D:D, "WR"), COUNTIFS('WEEK 4'!G:G, A5185, 'WEEK 4'!D:D, "MI"))</f>
        <v>0</v>
      </c>
      <c r="G5185" s="4">
        <f>SUM(COUNTIFS('WEEK 5'!G:G, A5185, 'WEEK 5'!D:D, "WR"), COUNTIFS('WEEK 5'!G:G, A5185, 'WEEK 5'!D:D, "MI"))</f>
        <v>0</v>
      </c>
      <c r="H5185" s="4">
        <f>SUM(Table3[[#This Row],[WEEK 1]:[WEEK 5 ]])</f>
        <v>0</v>
      </c>
      <c r="I5185" s="5" cm="1">
        <f t="array" ref="I5185">Table3[[#This Row],[EMPLOYEE TOTAL]]/Table4[MONTH TOTAL]</f>
        <v>0</v>
      </c>
    </row>
    <row r="5186" spans="1:9" x14ac:dyDescent="0.25">
      <c r="A5186" s="4" t="s">
        <v>4480</v>
      </c>
      <c r="B5186" s="4" t="s">
        <v>8798</v>
      </c>
      <c r="C5186" s="4">
        <f>SUM(COUNTIFS('WEEK 1'!G:G, A5186, 'WEEK 1'!D:D, "WR"), COUNTIFS('WEEK 1'!G:G, A5186, 'WEEK 1'!D:D, "MI"))</f>
        <v>0</v>
      </c>
      <c r="D5186" s="4">
        <f>SUM(COUNTIFS('WEEK 2'!G:G, A5186, 'WEEK 2'!D:D, "WR"), COUNTIFS('WEEK 2'!G:G, A5186, 'WEEK 2'!D:D, "MI"))</f>
        <v>0</v>
      </c>
      <c r="E5186" s="4">
        <f>SUM(COUNTIFS('WEEK 3'!G:G, A5186, 'WEEK 3'!D:D, "WR"), COUNTIFS('WEEK 3'!G:G, A5186, 'WEEK 3'!D:D, "MI"))</f>
        <v>0</v>
      </c>
      <c r="F5186" s="4">
        <f>SUM(COUNTIFS('WEEK 4'!G:G, A5186, 'WEEK 4'!D:D, "WR"), COUNTIFS('WEEK 4'!G:G, A5186, 'WEEK 4'!D:D, "MI"))</f>
        <v>0</v>
      </c>
      <c r="G5186" s="4">
        <f>SUM(COUNTIFS('WEEK 5'!G:G, A5186, 'WEEK 5'!D:D, "WR"), COUNTIFS('WEEK 5'!G:G, A5186, 'WEEK 5'!D:D, "MI"))</f>
        <v>0</v>
      </c>
      <c r="H5186" s="4">
        <f>SUM(Table3[[#This Row],[WEEK 1]:[WEEK 5 ]])</f>
        <v>0</v>
      </c>
      <c r="I5186" s="5" cm="1">
        <f t="array" ref="I5186">Table3[[#This Row],[EMPLOYEE TOTAL]]/Table4[MONTH TOTAL]</f>
        <v>0</v>
      </c>
    </row>
    <row r="5187" spans="1:9" x14ac:dyDescent="0.25">
      <c r="A5187" s="4" t="s">
        <v>1740</v>
      </c>
      <c r="B5187" s="4" t="s">
        <v>8774</v>
      </c>
      <c r="C5187" s="4">
        <f>SUM(COUNTIFS('WEEK 1'!G:G, A5187, 'WEEK 1'!D:D, "WR"), COUNTIFS('WEEK 1'!G:G, A5187, 'WEEK 1'!D:D, "MI"))</f>
        <v>0</v>
      </c>
      <c r="D5187" s="4">
        <f>SUM(COUNTIFS('WEEK 2'!G:G, A5187, 'WEEK 2'!D:D, "WR"), COUNTIFS('WEEK 2'!G:G, A5187, 'WEEK 2'!D:D, "MI"))</f>
        <v>0</v>
      </c>
      <c r="E5187" s="4">
        <f>SUM(COUNTIFS('WEEK 3'!G:G, A5187, 'WEEK 3'!D:D, "WR"), COUNTIFS('WEEK 3'!G:G, A5187, 'WEEK 3'!D:D, "MI"))</f>
        <v>0</v>
      </c>
      <c r="F5187" s="4">
        <f>SUM(COUNTIFS('WEEK 4'!G:G, A5187, 'WEEK 4'!D:D, "WR"), COUNTIFS('WEEK 4'!G:G, A5187, 'WEEK 4'!D:D, "MI"))</f>
        <v>0</v>
      </c>
      <c r="G5187" s="4">
        <f>SUM(COUNTIFS('WEEK 5'!G:G, A5187, 'WEEK 5'!D:D, "WR"), COUNTIFS('WEEK 5'!G:G, A5187, 'WEEK 5'!D:D, "MI"))</f>
        <v>0</v>
      </c>
      <c r="H5187" s="4">
        <f>SUM(Table3[[#This Row],[WEEK 1]:[WEEK 5 ]])</f>
        <v>0</v>
      </c>
      <c r="I5187" s="5" cm="1">
        <f t="array" ref="I5187">Table3[[#This Row],[EMPLOYEE TOTAL]]/Table4[MONTH TOTAL]</f>
        <v>0</v>
      </c>
    </row>
    <row r="5188" spans="1:9" x14ac:dyDescent="0.25">
      <c r="A5188" s="4" t="s">
        <v>5141</v>
      </c>
      <c r="B5188" s="4" t="s">
        <v>8852</v>
      </c>
      <c r="C5188" s="4">
        <f>SUM(COUNTIFS('WEEK 1'!G:G, A5188, 'WEEK 1'!D:D, "WR"), COUNTIFS('WEEK 1'!G:G, A5188, 'WEEK 1'!D:D, "MI"))</f>
        <v>0</v>
      </c>
      <c r="D5188" s="4">
        <f>SUM(COUNTIFS('WEEK 2'!G:G, A5188, 'WEEK 2'!D:D, "WR"), COUNTIFS('WEEK 2'!G:G, A5188, 'WEEK 2'!D:D, "MI"))</f>
        <v>0</v>
      </c>
      <c r="E5188" s="4">
        <f>SUM(COUNTIFS('WEEK 3'!G:G, A5188, 'WEEK 3'!D:D, "WR"), COUNTIFS('WEEK 3'!G:G, A5188, 'WEEK 3'!D:D, "MI"))</f>
        <v>0</v>
      </c>
      <c r="F5188" s="4">
        <f>SUM(COUNTIFS('WEEK 4'!G:G, A5188, 'WEEK 4'!D:D, "WR"), COUNTIFS('WEEK 4'!G:G, A5188, 'WEEK 4'!D:D, "MI"))</f>
        <v>0</v>
      </c>
      <c r="G5188" s="4">
        <f>SUM(COUNTIFS('WEEK 5'!G:G, A5188, 'WEEK 5'!D:D, "WR"), COUNTIFS('WEEK 5'!G:G, A5188, 'WEEK 5'!D:D, "MI"))</f>
        <v>0</v>
      </c>
      <c r="H5188" s="4">
        <f>SUM(Table3[[#This Row],[WEEK 1]:[WEEK 5 ]])</f>
        <v>0</v>
      </c>
      <c r="I5188" s="5" cm="1">
        <f t="array" ref="I5188">Table3[[#This Row],[EMPLOYEE TOTAL]]/Table4[MONTH TOTAL]</f>
        <v>0</v>
      </c>
    </row>
    <row r="5189" spans="1:9" x14ac:dyDescent="0.25">
      <c r="A5189" s="4" t="s">
        <v>7791</v>
      </c>
      <c r="B5189" s="4" t="s">
        <v>8853</v>
      </c>
      <c r="C5189" s="4">
        <f>SUM(COUNTIFS('WEEK 1'!G:G, A5189, 'WEEK 1'!D:D, "WR"), COUNTIFS('WEEK 1'!G:G, A5189, 'WEEK 1'!D:D, "MI"))</f>
        <v>0</v>
      </c>
      <c r="D5189" s="4">
        <f>SUM(COUNTIFS('WEEK 2'!G:G, A5189, 'WEEK 2'!D:D, "WR"), COUNTIFS('WEEK 2'!G:G, A5189, 'WEEK 2'!D:D, "MI"))</f>
        <v>0</v>
      </c>
      <c r="E5189" s="4">
        <f>SUM(COUNTIFS('WEEK 3'!G:G, A5189, 'WEEK 3'!D:D, "WR"), COUNTIFS('WEEK 3'!G:G, A5189, 'WEEK 3'!D:D, "MI"))</f>
        <v>0</v>
      </c>
      <c r="F5189" s="4">
        <f>SUM(COUNTIFS('WEEK 4'!G:G, A5189, 'WEEK 4'!D:D, "WR"), COUNTIFS('WEEK 4'!G:G, A5189, 'WEEK 4'!D:D, "MI"))</f>
        <v>0</v>
      </c>
      <c r="G5189" s="4">
        <f>SUM(COUNTIFS('WEEK 5'!G:G, A5189, 'WEEK 5'!D:D, "WR"), COUNTIFS('WEEK 5'!G:G, A5189, 'WEEK 5'!D:D, "MI"))</f>
        <v>0</v>
      </c>
      <c r="H5189" s="4">
        <f>SUM(Table3[[#This Row],[WEEK 1]:[WEEK 5 ]])</f>
        <v>0</v>
      </c>
      <c r="I5189" s="5" cm="1">
        <f t="array" ref="I5189">Table3[[#This Row],[EMPLOYEE TOTAL]]/Table4[MONTH TOTAL]</f>
        <v>0</v>
      </c>
    </row>
    <row r="5190" spans="1:9" x14ac:dyDescent="0.25">
      <c r="A5190" s="4" t="s">
        <v>151</v>
      </c>
      <c r="B5190" s="4" t="s">
        <v>8829</v>
      </c>
      <c r="C5190" s="4">
        <f>SUM(COUNTIFS('WEEK 1'!G:G, A5190, 'WEEK 1'!D:D, "WR"), COUNTIFS('WEEK 1'!G:G, A5190, 'WEEK 1'!D:D, "MI"))</f>
        <v>0</v>
      </c>
      <c r="D5190" s="4">
        <f>SUM(COUNTIFS('WEEK 2'!G:G, A5190, 'WEEK 2'!D:D, "WR"), COUNTIFS('WEEK 2'!G:G, A5190, 'WEEK 2'!D:D, "MI"))</f>
        <v>0</v>
      </c>
      <c r="E5190" s="4">
        <f>SUM(COUNTIFS('WEEK 3'!G:G, A5190, 'WEEK 3'!D:D, "WR"), COUNTIFS('WEEK 3'!G:G, A5190, 'WEEK 3'!D:D, "MI"))</f>
        <v>0</v>
      </c>
      <c r="F5190" s="4">
        <f>SUM(COUNTIFS('WEEK 4'!G:G, A5190, 'WEEK 4'!D:D, "WR"), COUNTIFS('WEEK 4'!G:G, A5190, 'WEEK 4'!D:D, "MI"))</f>
        <v>0</v>
      </c>
      <c r="G5190" s="4">
        <f>SUM(COUNTIFS('WEEK 5'!G:G, A5190, 'WEEK 5'!D:D, "WR"), COUNTIFS('WEEK 5'!G:G, A5190, 'WEEK 5'!D:D, "MI"))</f>
        <v>0</v>
      </c>
      <c r="H5190" s="4">
        <f>SUM(Table3[[#This Row],[WEEK 1]:[WEEK 5 ]])</f>
        <v>0</v>
      </c>
      <c r="I5190" s="5" cm="1">
        <f t="array" ref="I5190">Table3[[#This Row],[EMPLOYEE TOTAL]]/Table4[MONTH TOTAL]</f>
        <v>0</v>
      </c>
    </row>
    <row r="5191" spans="1:9" x14ac:dyDescent="0.25">
      <c r="A5191" s="4" t="s">
        <v>1012</v>
      </c>
      <c r="B5191" s="4" t="s">
        <v>8868</v>
      </c>
      <c r="C5191" s="4">
        <f>SUM(COUNTIFS('WEEK 1'!G:G, A5191, 'WEEK 1'!D:D, "WR"), COUNTIFS('WEEK 1'!G:G, A5191, 'WEEK 1'!D:D, "MI"))</f>
        <v>0</v>
      </c>
      <c r="D5191" s="4">
        <f>SUM(COUNTIFS('WEEK 2'!G:G, A5191, 'WEEK 2'!D:D, "WR"), COUNTIFS('WEEK 2'!G:G, A5191, 'WEEK 2'!D:D, "MI"))</f>
        <v>0</v>
      </c>
      <c r="E5191" s="4">
        <f>SUM(COUNTIFS('WEEK 3'!G:G, A5191, 'WEEK 3'!D:D, "WR"), COUNTIFS('WEEK 3'!G:G, A5191, 'WEEK 3'!D:D, "MI"))</f>
        <v>0</v>
      </c>
      <c r="F5191" s="4">
        <f>SUM(COUNTIFS('WEEK 4'!G:G, A5191, 'WEEK 4'!D:D, "WR"), COUNTIFS('WEEK 4'!G:G, A5191, 'WEEK 4'!D:D, "MI"))</f>
        <v>0</v>
      </c>
      <c r="G5191" s="4">
        <f>SUM(COUNTIFS('WEEK 5'!G:G, A5191, 'WEEK 5'!D:D, "WR"), COUNTIFS('WEEK 5'!G:G, A5191, 'WEEK 5'!D:D, "MI"))</f>
        <v>0</v>
      </c>
      <c r="H5191" s="4">
        <f>SUM(Table3[[#This Row],[WEEK 1]:[WEEK 5 ]])</f>
        <v>0</v>
      </c>
      <c r="I5191" s="5" cm="1">
        <f t="array" ref="I5191">Table3[[#This Row],[EMPLOYEE TOTAL]]/Table4[MONTH TOTAL]</f>
        <v>0</v>
      </c>
    </row>
    <row r="5192" spans="1:9" x14ac:dyDescent="0.25">
      <c r="A5192" s="4" t="s">
        <v>3672</v>
      </c>
      <c r="B5192" s="4" t="s">
        <v>8824</v>
      </c>
      <c r="C5192" s="4">
        <f>SUM(COUNTIFS('WEEK 1'!G:G, A5192, 'WEEK 1'!D:D, "WR"), COUNTIFS('WEEK 1'!G:G, A5192, 'WEEK 1'!D:D, "MI"))</f>
        <v>0</v>
      </c>
      <c r="D5192" s="4">
        <f>SUM(COUNTIFS('WEEK 2'!G:G, A5192, 'WEEK 2'!D:D, "WR"), COUNTIFS('WEEK 2'!G:G, A5192, 'WEEK 2'!D:D, "MI"))</f>
        <v>0</v>
      </c>
      <c r="E5192" s="4">
        <f>SUM(COUNTIFS('WEEK 3'!G:G, A5192, 'WEEK 3'!D:D, "WR"), COUNTIFS('WEEK 3'!G:G, A5192, 'WEEK 3'!D:D, "MI"))</f>
        <v>0</v>
      </c>
      <c r="F5192" s="4">
        <f>SUM(COUNTIFS('WEEK 4'!G:G, A5192, 'WEEK 4'!D:D, "WR"), COUNTIFS('WEEK 4'!G:G, A5192, 'WEEK 4'!D:D, "MI"))</f>
        <v>0</v>
      </c>
      <c r="G5192" s="4">
        <f>SUM(COUNTIFS('WEEK 5'!G:G, A5192, 'WEEK 5'!D:D, "WR"), COUNTIFS('WEEK 5'!G:G, A5192, 'WEEK 5'!D:D, "MI"))</f>
        <v>0</v>
      </c>
      <c r="H5192" s="4">
        <f>SUM(Table3[[#This Row],[WEEK 1]:[WEEK 5 ]])</f>
        <v>0</v>
      </c>
      <c r="I5192" s="5" cm="1">
        <f t="array" ref="I5192">Table3[[#This Row],[EMPLOYEE TOTAL]]/Table4[MONTH TOTAL]</f>
        <v>0</v>
      </c>
    </row>
    <row r="5193" spans="1:9" x14ac:dyDescent="0.25">
      <c r="A5193" s="4" t="s">
        <v>4420</v>
      </c>
      <c r="B5193" s="4" t="s">
        <v>8776</v>
      </c>
      <c r="C5193" s="4">
        <f>SUM(COUNTIFS('WEEK 1'!G:G, A5193, 'WEEK 1'!D:D, "WR"), COUNTIFS('WEEK 1'!G:G, A5193, 'WEEK 1'!D:D, "MI"))</f>
        <v>0</v>
      </c>
      <c r="D5193" s="4">
        <f>SUM(COUNTIFS('WEEK 2'!G:G, A5193, 'WEEK 2'!D:D, "WR"), COUNTIFS('WEEK 2'!G:G, A5193, 'WEEK 2'!D:D, "MI"))</f>
        <v>0</v>
      </c>
      <c r="E5193" s="4">
        <f>SUM(COUNTIFS('WEEK 3'!G:G, A5193, 'WEEK 3'!D:D, "WR"), COUNTIFS('WEEK 3'!G:G, A5193, 'WEEK 3'!D:D, "MI"))</f>
        <v>0</v>
      </c>
      <c r="F5193" s="4">
        <f>SUM(COUNTIFS('WEEK 4'!G:G, A5193, 'WEEK 4'!D:D, "WR"), COUNTIFS('WEEK 4'!G:G, A5193, 'WEEK 4'!D:D, "MI"))</f>
        <v>0</v>
      </c>
      <c r="G5193" s="4">
        <f>SUM(COUNTIFS('WEEK 5'!G:G, A5193, 'WEEK 5'!D:D, "WR"), COUNTIFS('WEEK 5'!G:G, A5193, 'WEEK 5'!D:D, "MI"))</f>
        <v>0</v>
      </c>
      <c r="H5193" s="4">
        <f>SUM(Table3[[#This Row],[WEEK 1]:[WEEK 5 ]])</f>
        <v>0</v>
      </c>
      <c r="I5193" s="5" cm="1">
        <f t="array" ref="I5193">Table3[[#This Row],[EMPLOYEE TOTAL]]/Table4[MONTH TOTAL]</f>
        <v>0</v>
      </c>
    </row>
    <row r="5194" spans="1:9" x14ac:dyDescent="0.25">
      <c r="A5194" s="4" t="s">
        <v>8073</v>
      </c>
      <c r="B5194" s="4" t="s">
        <v>8818</v>
      </c>
      <c r="C5194" s="4">
        <f>SUM(COUNTIFS('WEEK 1'!G:G, A5194, 'WEEK 1'!D:D, "WR"), COUNTIFS('WEEK 1'!G:G, A5194, 'WEEK 1'!D:D, "MI"))</f>
        <v>0</v>
      </c>
      <c r="D5194" s="4">
        <f>SUM(COUNTIFS('WEEK 2'!G:G, A5194, 'WEEK 2'!D:D, "WR"), COUNTIFS('WEEK 2'!G:G, A5194, 'WEEK 2'!D:D, "MI"))</f>
        <v>0</v>
      </c>
      <c r="E5194" s="4">
        <f>SUM(COUNTIFS('WEEK 3'!G:G, A5194, 'WEEK 3'!D:D, "WR"), COUNTIFS('WEEK 3'!G:G, A5194, 'WEEK 3'!D:D, "MI"))</f>
        <v>0</v>
      </c>
      <c r="F5194" s="4">
        <f>SUM(COUNTIFS('WEEK 4'!G:G, A5194, 'WEEK 4'!D:D, "WR"), COUNTIFS('WEEK 4'!G:G, A5194, 'WEEK 4'!D:D, "MI"))</f>
        <v>0</v>
      </c>
      <c r="G5194" s="4">
        <f>SUM(COUNTIFS('WEEK 5'!G:G, A5194, 'WEEK 5'!D:D, "WR"), COUNTIFS('WEEK 5'!G:G, A5194, 'WEEK 5'!D:D, "MI"))</f>
        <v>0</v>
      </c>
      <c r="H5194" s="4">
        <f>SUM(Table3[[#This Row],[WEEK 1]:[WEEK 5 ]])</f>
        <v>0</v>
      </c>
      <c r="I5194" s="5" cm="1">
        <f t="array" ref="I5194">Table3[[#This Row],[EMPLOYEE TOTAL]]/Table4[MONTH TOTAL]</f>
        <v>0</v>
      </c>
    </row>
    <row r="5195" spans="1:9" x14ac:dyDescent="0.25">
      <c r="A5195" s="4" t="s">
        <v>5598</v>
      </c>
      <c r="B5195" s="4" t="s">
        <v>8842</v>
      </c>
      <c r="C5195" s="4">
        <f>SUM(COUNTIFS('WEEK 1'!G:G, A5195, 'WEEK 1'!D:D, "WR"), COUNTIFS('WEEK 1'!G:G, A5195, 'WEEK 1'!D:D, "MI"))</f>
        <v>0</v>
      </c>
      <c r="D5195" s="4">
        <f>SUM(COUNTIFS('WEEK 2'!G:G, A5195, 'WEEK 2'!D:D, "WR"), COUNTIFS('WEEK 2'!G:G, A5195, 'WEEK 2'!D:D, "MI"))</f>
        <v>0</v>
      </c>
      <c r="E5195" s="4">
        <f>SUM(COUNTIFS('WEEK 3'!G:G, A5195, 'WEEK 3'!D:D, "WR"), COUNTIFS('WEEK 3'!G:G, A5195, 'WEEK 3'!D:D, "MI"))</f>
        <v>0</v>
      </c>
      <c r="F5195" s="4">
        <f>SUM(COUNTIFS('WEEK 4'!G:G, A5195, 'WEEK 4'!D:D, "WR"), COUNTIFS('WEEK 4'!G:G, A5195, 'WEEK 4'!D:D, "MI"))</f>
        <v>0</v>
      </c>
      <c r="G5195" s="4">
        <f>SUM(COUNTIFS('WEEK 5'!G:G, A5195, 'WEEK 5'!D:D, "WR"), COUNTIFS('WEEK 5'!G:G, A5195, 'WEEK 5'!D:D, "MI"))</f>
        <v>0</v>
      </c>
      <c r="H5195" s="4">
        <f>SUM(Table3[[#This Row],[WEEK 1]:[WEEK 5 ]])</f>
        <v>0</v>
      </c>
      <c r="I5195" s="5" cm="1">
        <f t="array" ref="I5195">Table3[[#This Row],[EMPLOYEE TOTAL]]/Table4[MONTH TOTAL]</f>
        <v>0</v>
      </c>
    </row>
    <row r="5196" spans="1:9" x14ac:dyDescent="0.25">
      <c r="A5196" s="4" t="s">
        <v>1956</v>
      </c>
      <c r="B5196" s="4" t="s">
        <v>8858</v>
      </c>
      <c r="C5196" s="4">
        <f>SUM(COUNTIFS('WEEK 1'!G:G, A5196, 'WEEK 1'!D:D, "WR"), COUNTIFS('WEEK 1'!G:G, A5196, 'WEEK 1'!D:D, "MI"))</f>
        <v>0</v>
      </c>
      <c r="D5196" s="4">
        <f>SUM(COUNTIFS('WEEK 2'!G:G, A5196, 'WEEK 2'!D:D, "WR"), COUNTIFS('WEEK 2'!G:G, A5196, 'WEEK 2'!D:D, "MI"))</f>
        <v>0</v>
      </c>
      <c r="E5196" s="4">
        <f>SUM(COUNTIFS('WEEK 3'!G:G, A5196, 'WEEK 3'!D:D, "WR"), COUNTIFS('WEEK 3'!G:G, A5196, 'WEEK 3'!D:D, "MI"))</f>
        <v>0</v>
      </c>
      <c r="F5196" s="4">
        <f>SUM(COUNTIFS('WEEK 4'!G:G, A5196, 'WEEK 4'!D:D, "WR"), COUNTIFS('WEEK 4'!G:G, A5196, 'WEEK 4'!D:D, "MI"))</f>
        <v>0</v>
      </c>
      <c r="G5196" s="4">
        <f>SUM(COUNTIFS('WEEK 5'!G:G, A5196, 'WEEK 5'!D:D, "WR"), COUNTIFS('WEEK 5'!G:G, A5196, 'WEEK 5'!D:D, "MI"))</f>
        <v>0</v>
      </c>
      <c r="H5196" s="4">
        <f>SUM(Table3[[#This Row],[WEEK 1]:[WEEK 5 ]])</f>
        <v>0</v>
      </c>
      <c r="I5196" s="5" cm="1">
        <f t="array" ref="I5196">Table3[[#This Row],[EMPLOYEE TOTAL]]/Table4[MONTH TOTAL]</f>
        <v>0</v>
      </c>
    </row>
    <row r="5197" spans="1:9" x14ac:dyDescent="0.25">
      <c r="A5197" s="4" t="s">
        <v>8656</v>
      </c>
      <c r="B5197" s="4" t="s">
        <v>8798</v>
      </c>
      <c r="C5197" s="4">
        <f>SUM(COUNTIFS('WEEK 1'!G:G, A5197, 'WEEK 1'!D:D, "WR"), COUNTIFS('WEEK 1'!G:G, A5197, 'WEEK 1'!D:D, "MI"))</f>
        <v>0</v>
      </c>
      <c r="D5197" s="4">
        <f>SUM(COUNTIFS('WEEK 2'!G:G, A5197, 'WEEK 2'!D:D, "WR"), COUNTIFS('WEEK 2'!G:G, A5197, 'WEEK 2'!D:D, "MI"))</f>
        <v>0</v>
      </c>
      <c r="E5197" s="4">
        <f>SUM(COUNTIFS('WEEK 3'!G:G, A5197, 'WEEK 3'!D:D, "WR"), COUNTIFS('WEEK 3'!G:G, A5197, 'WEEK 3'!D:D, "MI"))</f>
        <v>0</v>
      </c>
      <c r="F5197" s="4">
        <f>SUM(COUNTIFS('WEEK 4'!G:G, A5197, 'WEEK 4'!D:D, "WR"), COUNTIFS('WEEK 4'!G:G, A5197, 'WEEK 4'!D:D, "MI"))</f>
        <v>0</v>
      </c>
      <c r="G5197" s="4">
        <f>SUM(COUNTIFS('WEEK 5'!G:G, A5197, 'WEEK 5'!D:D, "WR"), COUNTIFS('WEEK 5'!G:G, A5197, 'WEEK 5'!D:D, "MI"))</f>
        <v>0</v>
      </c>
      <c r="H5197" s="4">
        <f>SUM(Table3[[#This Row],[WEEK 1]:[WEEK 5 ]])</f>
        <v>0</v>
      </c>
      <c r="I5197" s="5" cm="1">
        <f t="array" ref="I5197">Table3[[#This Row],[EMPLOYEE TOTAL]]/Table4[MONTH TOTAL]</f>
        <v>0</v>
      </c>
    </row>
    <row r="5198" spans="1:9" x14ac:dyDescent="0.25">
      <c r="A5198" s="4" t="s">
        <v>488</v>
      </c>
      <c r="B5198" s="4" t="s">
        <v>8871</v>
      </c>
      <c r="C5198" s="4">
        <f>SUM(COUNTIFS('WEEK 1'!G:G, A5198, 'WEEK 1'!D:D, "WR"), COUNTIFS('WEEK 1'!G:G, A5198, 'WEEK 1'!D:D, "MI"))</f>
        <v>0</v>
      </c>
      <c r="D5198" s="4">
        <f>SUM(COUNTIFS('WEEK 2'!G:G, A5198, 'WEEK 2'!D:D, "WR"), COUNTIFS('WEEK 2'!G:G, A5198, 'WEEK 2'!D:D, "MI"))</f>
        <v>0</v>
      </c>
      <c r="E5198" s="4">
        <f>SUM(COUNTIFS('WEEK 3'!G:G, A5198, 'WEEK 3'!D:D, "WR"), COUNTIFS('WEEK 3'!G:G, A5198, 'WEEK 3'!D:D, "MI"))</f>
        <v>0</v>
      </c>
      <c r="F5198" s="4">
        <f>SUM(COUNTIFS('WEEK 4'!G:G, A5198, 'WEEK 4'!D:D, "WR"), COUNTIFS('WEEK 4'!G:G, A5198, 'WEEK 4'!D:D, "MI"))</f>
        <v>0</v>
      </c>
      <c r="G5198" s="4">
        <f>SUM(COUNTIFS('WEEK 5'!G:G, A5198, 'WEEK 5'!D:D, "WR"), COUNTIFS('WEEK 5'!G:G, A5198, 'WEEK 5'!D:D, "MI"))</f>
        <v>0</v>
      </c>
      <c r="H5198" s="4">
        <f>SUM(Table3[[#This Row],[WEEK 1]:[WEEK 5 ]])</f>
        <v>0</v>
      </c>
      <c r="I5198" s="5" cm="1">
        <f t="array" ref="I5198">Table3[[#This Row],[EMPLOYEE TOTAL]]/Table4[MONTH TOTAL]</f>
        <v>0</v>
      </c>
    </row>
    <row r="5199" spans="1:9" x14ac:dyDescent="0.25">
      <c r="A5199" s="4" t="s">
        <v>3844</v>
      </c>
      <c r="B5199" s="4" t="s">
        <v>8843</v>
      </c>
      <c r="C5199" s="4">
        <f>SUM(COUNTIFS('WEEK 1'!G:G, A5199, 'WEEK 1'!D:D, "WR"), COUNTIFS('WEEK 1'!G:G, A5199, 'WEEK 1'!D:D, "MI"))</f>
        <v>0</v>
      </c>
      <c r="D5199" s="4">
        <f>SUM(COUNTIFS('WEEK 2'!G:G, A5199, 'WEEK 2'!D:D, "WR"), COUNTIFS('WEEK 2'!G:G, A5199, 'WEEK 2'!D:D, "MI"))</f>
        <v>0</v>
      </c>
      <c r="E5199" s="4">
        <f>SUM(COUNTIFS('WEEK 3'!G:G, A5199, 'WEEK 3'!D:D, "WR"), COUNTIFS('WEEK 3'!G:G, A5199, 'WEEK 3'!D:D, "MI"))</f>
        <v>0</v>
      </c>
      <c r="F5199" s="4">
        <f>SUM(COUNTIFS('WEEK 4'!G:G, A5199, 'WEEK 4'!D:D, "WR"), COUNTIFS('WEEK 4'!G:G, A5199, 'WEEK 4'!D:D, "MI"))</f>
        <v>0</v>
      </c>
      <c r="G5199" s="4">
        <f>SUM(COUNTIFS('WEEK 5'!G:G, A5199, 'WEEK 5'!D:D, "WR"), COUNTIFS('WEEK 5'!G:G, A5199, 'WEEK 5'!D:D, "MI"))</f>
        <v>0</v>
      </c>
      <c r="H5199" s="4">
        <f>SUM(Table3[[#This Row],[WEEK 1]:[WEEK 5 ]])</f>
        <v>0</v>
      </c>
      <c r="I5199" s="5" cm="1">
        <f t="array" ref="I5199">Table3[[#This Row],[EMPLOYEE TOTAL]]/Table4[MONTH TOTAL]</f>
        <v>0</v>
      </c>
    </row>
    <row r="5200" spans="1:9" x14ac:dyDescent="0.25">
      <c r="A5200" s="4" t="s">
        <v>4727</v>
      </c>
      <c r="B5200" s="4" t="s">
        <v>8803</v>
      </c>
      <c r="C5200" s="4">
        <f>SUM(COUNTIFS('WEEK 1'!G:G, A5200, 'WEEK 1'!D:D, "WR"), COUNTIFS('WEEK 1'!G:G, A5200, 'WEEK 1'!D:D, "MI"))</f>
        <v>0</v>
      </c>
      <c r="D5200" s="4">
        <f>SUM(COUNTIFS('WEEK 2'!G:G, A5200, 'WEEK 2'!D:D, "WR"), COUNTIFS('WEEK 2'!G:G, A5200, 'WEEK 2'!D:D, "MI"))</f>
        <v>0</v>
      </c>
      <c r="E5200" s="4">
        <f>SUM(COUNTIFS('WEEK 3'!G:G, A5200, 'WEEK 3'!D:D, "WR"), COUNTIFS('WEEK 3'!G:G, A5200, 'WEEK 3'!D:D, "MI"))</f>
        <v>0</v>
      </c>
      <c r="F5200" s="4">
        <f>SUM(COUNTIFS('WEEK 4'!G:G, A5200, 'WEEK 4'!D:D, "WR"), COUNTIFS('WEEK 4'!G:G, A5200, 'WEEK 4'!D:D, "MI"))</f>
        <v>0</v>
      </c>
      <c r="G5200" s="4">
        <f>SUM(COUNTIFS('WEEK 5'!G:G, A5200, 'WEEK 5'!D:D, "WR"), COUNTIFS('WEEK 5'!G:G, A5200, 'WEEK 5'!D:D, "MI"))</f>
        <v>0</v>
      </c>
      <c r="H5200" s="4">
        <f>SUM(Table3[[#This Row],[WEEK 1]:[WEEK 5 ]])</f>
        <v>0</v>
      </c>
      <c r="I5200" s="5" cm="1">
        <f t="array" ref="I5200">Table3[[#This Row],[EMPLOYEE TOTAL]]/Table4[MONTH TOTAL]</f>
        <v>0</v>
      </c>
    </row>
    <row r="5201" spans="1:9" x14ac:dyDescent="0.25">
      <c r="A5201" s="4" t="s">
        <v>1959</v>
      </c>
      <c r="B5201" s="4" t="s">
        <v>8774</v>
      </c>
      <c r="C5201" s="4">
        <f>SUM(COUNTIFS('WEEK 1'!G:G, A5201, 'WEEK 1'!D:D, "WR"), COUNTIFS('WEEK 1'!G:G, A5201, 'WEEK 1'!D:D, "MI"))</f>
        <v>0</v>
      </c>
      <c r="D5201" s="4">
        <f>SUM(COUNTIFS('WEEK 2'!G:G, A5201, 'WEEK 2'!D:D, "WR"), COUNTIFS('WEEK 2'!G:G, A5201, 'WEEK 2'!D:D, "MI"))</f>
        <v>0</v>
      </c>
      <c r="E5201" s="4">
        <f>SUM(COUNTIFS('WEEK 3'!G:G, A5201, 'WEEK 3'!D:D, "WR"), COUNTIFS('WEEK 3'!G:G, A5201, 'WEEK 3'!D:D, "MI"))</f>
        <v>0</v>
      </c>
      <c r="F5201" s="4">
        <f>SUM(COUNTIFS('WEEK 4'!G:G, A5201, 'WEEK 4'!D:D, "WR"), COUNTIFS('WEEK 4'!G:G, A5201, 'WEEK 4'!D:D, "MI"))</f>
        <v>0</v>
      </c>
      <c r="G5201" s="4">
        <f>SUM(COUNTIFS('WEEK 5'!G:G, A5201, 'WEEK 5'!D:D, "WR"), COUNTIFS('WEEK 5'!G:G, A5201, 'WEEK 5'!D:D, "MI"))</f>
        <v>0</v>
      </c>
      <c r="H5201" s="4">
        <f>SUM(Table3[[#This Row],[WEEK 1]:[WEEK 5 ]])</f>
        <v>0</v>
      </c>
      <c r="I5201" s="5" cm="1">
        <f t="array" ref="I5201">Table3[[#This Row],[EMPLOYEE TOTAL]]/Table4[MONTH TOTAL]</f>
        <v>0</v>
      </c>
    </row>
    <row r="5202" spans="1:9" x14ac:dyDescent="0.25">
      <c r="A5202" s="4" t="s">
        <v>2364</v>
      </c>
      <c r="B5202" s="4" t="s">
        <v>8796</v>
      </c>
      <c r="C5202" s="4">
        <f>SUM(COUNTIFS('WEEK 1'!G:G, A5202, 'WEEK 1'!D:D, "WR"), COUNTIFS('WEEK 1'!G:G, A5202, 'WEEK 1'!D:D, "MI"))</f>
        <v>0</v>
      </c>
      <c r="D5202" s="4">
        <f>SUM(COUNTIFS('WEEK 2'!G:G, A5202, 'WEEK 2'!D:D, "WR"), COUNTIFS('WEEK 2'!G:G, A5202, 'WEEK 2'!D:D, "MI"))</f>
        <v>0</v>
      </c>
      <c r="E5202" s="4">
        <f>SUM(COUNTIFS('WEEK 3'!G:G, A5202, 'WEEK 3'!D:D, "WR"), COUNTIFS('WEEK 3'!G:G, A5202, 'WEEK 3'!D:D, "MI"))</f>
        <v>0</v>
      </c>
      <c r="F5202" s="4">
        <f>SUM(COUNTIFS('WEEK 4'!G:G, A5202, 'WEEK 4'!D:D, "WR"), COUNTIFS('WEEK 4'!G:G, A5202, 'WEEK 4'!D:D, "MI"))</f>
        <v>0</v>
      </c>
      <c r="G5202" s="4">
        <f>SUM(COUNTIFS('WEEK 5'!G:G, A5202, 'WEEK 5'!D:D, "WR"), COUNTIFS('WEEK 5'!G:G, A5202, 'WEEK 5'!D:D, "MI"))</f>
        <v>0</v>
      </c>
      <c r="H5202" s="4">
        <f>SUM(Table3[[#This Row],[WEEK 1]:[WEEK 5 ]])</f>
        <v>0</v>
      </c>
      <c r="I5202" s="5" cm="1">
        <f t="array" ref="I5202">Table3[[#This Row],[EMPLOYEE TOTAL]]/Table4[MONTH TOTAL]</f>
        <v>0</v>
      </c>
    </row>
    <row r="5203" spans="1:9" x14ac:dyDescent="0.25">
      <c r="A5203" s="4" t="s">
        <v>4576</v>
      </c>
      <c r="B5203" s="4" t="s">
        <v>8843</v>
      </c>
      <c r="C5203" s="4">
        <f>SUM(COUNTIFS('WEEK 1'!G:G, A5203, 'WEEK 1'!D:D, "WR"), COUNTIFS('WEEK 1'!G:G, A5203, 'WEEK 1'!D:D, "MI"))</f>
        <v>0</v>
      </c>
      <c r="D5203" s="4">
        <f>SUM(COUNTIFS('WEEK 2'!G:G, A5203, 'WEEK 2'!D:D, "WR"), COUNTIFS('WEEK 2'!G:G, A5203, 'WEEK 2'!D:D, "MI"))</f>
        <v>0</v>
      </c>
      <c r="E5203" s="4">
        <f>SUM(COUNTIFS('WEEK 3'!G:G, A5203, 'WEEK 3'!D:D, "WR"), COUNTIFS('WEEK 3'!G:G, A5203, 'WEEK 3'!D:D, "MI"))</f>
        <v>0</v>
      </c>
      <c r="F5203" s="4">
        <f>SUM(COUNTIFS('WEEK 4'!G:G, A5203, 'WEEK 4'!D:D, "WR"), COUNTIFS('WEEK 4'!G:G, A5203, 'WEEK 4'!D:D, "MI"))</f>
        <v>0</v>
      </c>
      <c r="G5203" s="4">
        <f>SUM(COUNTIFS('WEEK 5'!G:G, A5203, 'WEEK 5'!D:D, "WR"), COUNTIFS('WEEK 5'!G:G, A5203, 'WEEK 5'!D:D, "MI"))</f>
        <v>0</v>
      </c>
      <c r="H5203" s="4">
        <f>SUM(Table3[[#This Row],[WEEK 1]:[WEEK 5 ]])</f>
        <v>0</v>
      </c>
      <c r="I5203" s="5" cm="1">
        <f t="array" ref="I5203">Table3[[#This Row],[EMPLOYEE TOTAL]]/Table4[MONTH TOTAL]</f>
        <v>0</v>
      </c>
    </row>
    <row r="5204" spans="1:9" x14ac:dyDescent="0.25">
      <c r="A5204" s="4" t="s">
        <v>2383</v>
      </c>
      <c r="B5204" s="4" t="s">
        <v>8827</v>
      </c>
      <c r="C5204" s="4">
        <f>SUM(COUNTIFS('WEEK 1'!G:G, A5204, 'WEEK 1'!D:D, "WR"), COUNTIFS('WEEK 1'!G:G, A5204, 'WEEK 1'!D:D, "MI"))</f>
        <v>0</v>
      </c>
      <c r="D5204" s="4">
        <f>SUM(COUNTIFS('WEEK 2'!G:G, A5204, 'WEEK 2'!D:D, "WR"), COUNTIFS('WEEK 2'!G:G, A5204, 'WEEK 2'!D:D, "MI"))</f>
        <v>0</v>
      </c>
      <c r="E5204" s="4">
        <f>SUM(COUNTIFS('WEEK 3'!G:G, A5204, 'WEEK 3'!D:D, "WR"), COUNTIFS('WEEK 3'!G:G, A5204, 'WEEK 3'!D:D, "MI"))</f>
        <v>0</v>
      </c>
      <c r="F5204" s="4">
        <f>SUM(COUNTIFS('WEEK 4'!G:G, A5204, 'WEEK 4'!D:D, "WR"), COUNTIFS('WEEK 4'!G:G, A5204, 'WEEK 4'!D:D, "MI"))</f>
        <v>0</v>
      </c>
      <c r="G5204" s="4">
        <f>SUM(COUNTIFS('WEEK 5'!G:G, A5204, 'WEEK 5'!D:D, "WR"), COUNTIFS('WEEK 5'!G:G, A5204, 'WEEK 5'!D:D, "MI"))</f>
        <v>0</v>
      </c>
      <c r="H5204" s="4">
        <f>SUM(Table3[[#This Row],[WEEK 1]:[WEEK 5 ]])</f>
        <v>0</v>
      </c>
      <c r="I5204" s="5" cm="1">
        <f t="array" ref="I5204">Table3[[#This Row],[EMPLOYEE TOTAL]]/Table4[MONTH TOTAL]</f>
        <v>0</v>
      </c>
    </row>
    <row r="5205" spans="1:9" x14ac:dyDescent="0.25">
      <c r="A5205" s="4" t="s">
        <v>4086</v>
      </c>
      <c r="B5205" s="4" t="s">
        <v>8829</v>
      </c>
      <c r="C5205" s="4">
        <f>SUM(COUNTIFS('WEEK 1'!G:G, A5205, 'WEEK 1'!D:D, "WR"), COUNTIFS('WEEK 1'!G:G, A5205, 'WEEK 1'!D:D, "MI"))</f>
        <v>0</v>
      </c>
      <c r="D5205" s="4">
        <f>SUM(COUNTIFS('WEEK 2'!G:G, A5205, 'WEEK 2'!D:D, "WR"), COUNTIFS('WEEK 2'!G:G, A5205, 'WEEK 2'!D:D, "MI"))</f>
        <v>0</v>
      </c>
      <c r="E5205" s="4">
        <f>SUM(COUNTIFS('WEEK 3'!G:G, A5205, 'WEEK 3'!D:D, "WR"), COUNTIFS('WEEK 3'!G:G, A5205, 'WEEK 3'!D:D, "MI"))</f>
        <v>0</v>
      </c>
      <c r="F5205" s="4">
        <f>SUM(COUNTIFS('WEEK 4'!G:G, A5205, 'WEEK 4'!D:D, "WR"), COUNTIFS('WEEK 4'!G:G, A5205, 'WEEK 4'!D:D, "MI"))</f>
        <v>0</v>
      </c>
      <c r="G5205" s="4">
        <f>SUM(COUNTIFS('WEEK 5'!G:G, A5205, 'WEEK 5'!D:D, "WR"), COUNTIFS('WEEK 5'!G:G, A5205, 'WEEK 5'!D:D, "MI"))</f>
        <v>0</v>
      </c>
      <c r="H5205" s="4">
        <f>SUM(Table3[[#This Row],[WEEK 1]:[WEEK 5 ]])</f>
        <v>0</v>
      </c>
      <c r="I5205" s="5" cm="1">
        <f t="array" ref="I5205">Table3[[#This Row],[EMPLOYEE TOTAL]]/Table4[MONTH TOTAL]</f>
        <v>0</v>
      </c>
    </row>
    <row r="5206" spans="1:9" x14ac:dyDescent="0.25">
      <c r="A5206" s="4" t="s">
        <v>2174</v>
      </c>
      <c r="B5206" s="4" t="s">
        <v>8849</v>
      </c>
      <c r="C5206" s="4">
        <f>SUM(COUNTIFS('WEEK 1'!G:G, A5206, 'WEEK 1'!D:D, "WR"), COUNTIFS('WEEK 1'!G:G, A5206, 'WEEK 1'!D:D, "MI"))</f>
        <v>0</v>
      </c>
      <c r="D5206" s="4">
        <f>SUM(COUNTIFS('WEEK 2'!G:G, A5206, 'WEEK 2'!D:D, "WR"), COUNTIFS('WEEK 2'!G:G, A5206, 'WEEK 2'!D:D, "MI"))</f>
        <v>0</v>
      </c>
      <c r="E5206" s="4">
        <f>SUM(COUNTIFS('WEEK 3'!G:G, A5206, 'WEEK 3'!D:D, "WR"), COUNTIFS('WEEK 3'!G:G, A5206, 'WEEK 3'!D:D, "MI"))</f>
        <v>0</v>
      </c>
      <c r="F5206" s="4">
        <f>SUM(COUNTIFS('WEEK 4'!G:G, A5206, 'WEEK 4'!D:D, "WR"), COUNTIFS('WEEK 4'!G:G, A5206, 'WEEK 4'!D:D, "MI"))</f>
        <v>0</v>
      </c>
      <c r="G5206" s="4">
        <f>SUM(COUNTIFS('WEEK 5'!G:G, A5206, 'WEEK 5'!D:D, "WR"), COUNTIFS('WEEK 5'!G:G, A5206, 'WEEK 5'!D:D, "MI"))</f>
        <v>0</v>
      </c>
      <c r="H5206" s="4">
        <f>SUM(Table3[[#This Row],[WEEK 1]:[WEEK 5 ]])</f>
        <v>0</v>
      </c>
      <c r="I5206" s="5" cm="1">
        <f t="array" ref="I5206">Table3[[#This Row],[EMPLOYEE TOTAL]]/Table4[MONTH TOTAL]</f>
        <v>0</v>
      </c>
    </row>
    <row r="5207" spans="1:9" x14ac:dyDescent="0.25">
      <c r="A5207" s="4" t="s">
        <v>8191</v>
      </c>
      <c r="B5207" s="4" t="s">
        <v>8794</v>
      </c>
      <c r="C5207" s="4">
        <f>SUM(COUNTIFS('WEEK 1'!G:G, A5207, 'WEEK 1'!D:D, "WR"), COUNTIFS('WEEK 1'!G:G, A5207, 'WEEK 1'!D:D, "MI"))</f>
        <v>0</v>
      </c>
      <c r="D5207" s="4">
        <f>SUM(COUNTIFS('WEEK 2'!G:G, A5207, 'WEEK 2'!D:D, "WR"), COUNTIFS('WEEK 2'!G:G, A5207, 'WEEK 2'!D:D, "MI"))</f>
        <v>0</v>
      </c>
      <c r="E5207" s="4">
        <f>SUM(COUNTIFS('WEEK 3'!G:G, A5207, 'WEEK 3'!D:D, "WR"), COUNTIFS('WEEK 3'!G:G, A5207, 'WEEK 3'!D:D, "MI"))</f>
        <v>0</v>
      </c>
      <c r="F5207" s="4">
        <f>SUM(COUNTIFS('WEEK 4'!G:G, A5207, 'WEEK 4'!D:D, "WR"), COUNTIFS('WEEK 4'!G:G, A5207, 'WEEK 4'!D:D, "MI"))</f>
        <v>0</v>
      </c>
      <c r="G5207" s="4">
        <f>SUM(COUNTIFS('WEEK 5'!G:G, A5207, 'WEEK 5'!D:D, "WR"), COUNTIFS('WEEK 5'!G:G, A5207, 'WEEK 5'!D:D, "MI"))</f>
        <v>0</v>
      </c>
      <c r="H5207" s="4">
        <f>SUM(Table3[[#This Row],[WEEK 1]:[WEEK 5 ]])</f>
        <v>0</v>
      </c>
      <c r="I5207" s="5" cm="1">
        <f t="array" ref="I5207">Table3[[#This Row],[EMPLOYEE TOTAL]]/Table4[MONTH TOTAL]</f>
        <v>0</v>
      </c>
    </row>
    <row r="5208" spans="1:9" x14ac:dyDescent="0.25">
      <c r="A5208" s="4" t="s">
        <v>541</v>
      </c>
      <c r="B5208" s="4" t="s">
        <v>8814</v>
      </c>
      <c r="C5208" s="4">
        <f>SUM(COUNTIFS('WEEK 1'!G:G, A5208, 'WEEK 1'!D:D, "WR"), COUNTIFS('WEEK 1'!G:G, A5208, 'WEEK 1'!D:D, "MI"))</f>
        <v>0</v>
      </c>
      <c r="D5208" s="4">
        <f>SUM(COUNTIFS('WEEK 2'!G:G, A5208, 'WEEK 2'!D:D, "WR"), COUNTIFS('WEEK 2'!G:G, A5208, 'WEEK 2'!D:D, "MI"))</f>
        <v>0</v>
      </c>
      <c r="E5208" s="4">
        <f>SUM(COUNTIFS('WEEK 3'!G:G, A5208, 'WEEK 3'!D:D, "WR"), COUNTIFS('WEEK 3'!G:G, A5208, 'WEEK 3'!D:D, "MI"))</f>
        <v>0</v>
      </c>
      <c r="F5208" s="4">
        <f>SUM(COUNTIFS('WEEK 4'!G:G, A5208, 'WEEK 4'!D:D, "WR"), COUNTIFS('WEEK 4'!G:G, A5208, 'WEEK 4'!D:D, "MI"))</f>
        <v>0</v>
      </c>
      <c r="G5208" s="4">
        <f>SUM(COUNTIFS('WEEK 5'!G:G, A5208, 'WEEK 5'!D:D, "WR"), COUNTIFS('WEEK 5'!G:G, A5208, 'WEEK 5'!D:D, "MI"))</f>
        <v>0</v>
      </c>
      <c r="H5208" s="4">
        <f>SUM(Table3[[#This Row],[WEEK 1]:[WEEK 5 ]])</f>
        <v>0</v>
      </c>
      <c r="I5208" s="5" cm="1">
        <f t="array" ref="I5208">Table3[[#This Row],[EMPLOYEE TOTAL]]/Table4[MONTH TOTAL]</f>
        <v>0</v>
      </c>
    </row>
    <row r="5209" spans="1:9" x14ac:dyDescent="0.25">
      <c r="A5209" s="4" t="s">
        <v>1832</v>
      </c>
      <c r="B5209" s="4" t="s">
        <v>8846</v>
      </c>
      <c r="C5209" s="4">
        <f>SUM(COUNTIFS('WEEK 1'!G:G, A5209, 'WEEK 1'!D:D, "WR"), COUNTIFS('WEEK 1'!G:G, A5209, 'WEEK 1'!D:D, "MI"))</f>
        <v>0</v>
      </c>
      <c r="D5209" s="4">
        <f>SUM(COUNTIFS('WEEK 2'!G:G, A5209, 'WEEK 2'!D:D, "WR"), COUNTIFS('WEEK 2'!G:G, A5209, 'WEEK 2'!D:D, "MI"))</f>
        <v>0</v>
      </c>
      <c r="E5209" s="4">
        <f>SUM(COUNTIFS('WEEK 3'!G:G, A5209, 'WEEK 3'!D:D, "WR"), COUNTIFS('WEEK 3'!G:G, A5209, 'WEEK 3'!D:D, "MI"))</f>
        <v>0</v>
      </c>
      <c r="F5209" s="4">
        <f>SUM(COUNTIFS('WEEK 4'!G:G, A5209, 'WEEK 4'!D:D, "WR"), COUNTIFS('WEEK 4'!G:G, A5209, 'WEEK 4'!D:D, "MI"))</f>
        <v>0</v>
      </c>
      <c r="G5209" s="4">
        <f>SUM(COUNTIFS('WEEK 5'!G:G, A5209, 'WEEK 5'!D:D, "WR"), COUNTIFS('WEEK 5'!G:G, A5209, 'WEEK 5'!D:D, "MI"))</f>
        <v>0</v>
      </c>
      <c r="H5209" s="4">
        <f>SUM(Table3[[#This Row],[WEEK 1]:[WEEK 5 ]])</f>
        <v>0</v>
      </c>
      <c r="I5209" s="5" cm="1">
        <f t="array" ref="I5209">Table3[[#This Row],[EMPLOYEE TOTAL]]/Table4[MONTH TOTAL]</f>
        <v>0</v>
      </c>
    </row>
    <row r="5210" spans="1:9" x14ac:dyDescent="0.25">
      <c r="A5210" s="4" t="s">
        <v>5365</v>
      </c>
      <c r="B5210" s="4" t="s">
        <v>8799</v>
      </c>
      <c r="C5210" s="4">
        <f>SUM(COUNTIFS('WEEK 1'!G:G, A5210, 'WEEK 1'!D:D, "WR"), COUNTIFS('WEEK 1'!G:G, A5210, 'WEEK 1'!D:D, "MI"))</f>
        <v>0</v>
      </c>
      <c r="D5210" s="4">
        <f>SUM(COUNTIFS('WEEK 2'!G:G, A5210, 'WEEK 2'!D:D, "WR"), COUNTIFS('WEEK 2'!G:G, A5210, 'WEEK 2'!D:D, "MI"))</f>
        <v>0</v>
      </c>
      <c r="E5210" s="4">
        <f>SUM(COUNTIFS('WEEK 3'!G:G, A5210, 'WEEK 3'!D:D, "WR"), COUNTIFS('WEEK 3'!G:G, A5210, 'WEEK 3'!D:D, "MI"))</f>
        <v>0</v>
      </c>
      <c r="F5210" s="4">
        <f>SUM(COUNTIFS('WEEK 4'!G:G, A5210, 'WEEK 4'!D:D, "WR"), COUNTIFS('WEEK 4'!G:G, A5210, 'WEEK 4'!D:D, "MI"))</f>
        <v>0</v>
      </c>
      <c r="G5210" s="4">
        <f>SUM(COUNTIFS('WEEK 5'!G:G, A5210, 'WEEK 5'!D:D, "WR"), COUNTIFS('WEEK 5'!G:G, A5210, 'WEEK 5'!D:D, "MI"))</f>
        <v>0</v>
      </c>
      <c r="H5210" s="4">
        <f>SUM(Table3[[#This Row],[WEEK 1]:[WEEK 5 ]])</f>
        <v>0</v>
      </c>
      <c r="I5210" s="5" cm="1">
        <f t="array" ref="I5210">Table3[[#This Row],[EMPLOYEE TOTAL]]/Table4[MONTH TOTAL]</f>
        <v>0</v>
      </c>
    </row>
    <row r="5211" spans="1:9" x14ac:dyDescent="0.25">
      <c r="A5211" s="4" t="s">
        <v>4139</v>
      </c>
      <c r="B5211" s="4" t="s">
        <v>8830</v>
      </c>
      <c r="C5211" s="4">
        <f>SUM(COUNTIFS('WEEK 1'!G:G, A5211, 'WEEK 1'!D:D, "WR"), COUNTIFS('WEEK 1'!G:G, A5211, 'WEEK 1'!D:D, "MI"))</f>
        <v>0</v>
      </c>
      <c r="D5211" s="4">
        <f>SUM(COUNTIFS('WEEK 2'!G:G, A5211, 'WEEK 2'!D:D, "WR"), COUNTIFS('WEEK 2'!G:G, A5211, 'WEEK 2'!D:D, "MI"))</f>
        <v>0</v>
      </c>
      <c r="E5211" s="4">
        <f>SUM(COUNTIFS('WEEK 3'!G:G, A5211, 'WEEK 3'!D:D, "WR"), COUNTIFS('WEEK 3'!G:G, A5211, 'WEEK 3'!D:D, "MI"))</f>
        <v>0</v>
      </c>
      <c r="F5211" s="4">
        <f>SUM(COUNTIFS('WEEK 4'!G:G, A5211, 'WEEK 4'!D:D, "WR"), COUNTIFS('WEEK 4'!G:G, A5211, 'WEEK 4'!D:D, "MI"))</f>
        <v>0</v>
      </c>
      <c r="G5211" s="4">
        <f>SUM(COUNTIFS('WEEK 5'!G:G, A5211, 'WEEK 5'!D:D, "WR"), COUNTIFS('WEEK 5'!G:G, A5211, 'WEEK 5'!D:D, "MI"))</f>
        <v>0</v>
      </c>
      <c r="H5211" s="4">
        <f>SUM(Table3[[#This Row],[WEEK 1]:[WEEK 5 ]])</f>
        <v>0</v>
      </c>
      <c r="I5211" s="5" cm="1">
        <f t="array" ref="I5211">Table3[[#This Row],[EMPLOYEE TOTAL]]/Table4[MONTH TOTAL]</f>
        <v>0</v>
      </c>
    </row>
    <row r="5212" spans="1:9" x14ac:dyDescent="0.25">
      <c r="A5212" s="4" t="s">
        <v>8488</v>
      </c>
      <c r="B5212" s="4" t="s">
        <v>8782</v>
      </c>
      <c r="C5212" s="4">
        <f>SUM(COUNTIFS('WEEK 1'!G:G, A5212, 'WEEK 1'!D:D, "WR"), COUNTIFS('WEEK 1'!G:G, A5212, 'WEEK 1'!D:D, "MI"))</f>
        <v>0</v>
      </c>
      <c r="D5212" s="4">
        <f>SUM(COUNTIFS('WEEK 2'!G:G, A5212, 'WEEK 2'!D:D, "WR"), COUNTIFS('WEEK 2'!G:G, A5212, 'WEEK 2'!D:D, "MI"))</f>
        <v>0</v>
      </c>
      <c r="E5212" s="4">
        <f>SUM(COUNTIFS('WEEK 3'!G:G, A5212, 'WEEK 3'!D:D, "WR"), COUNTIFS('WEEK 3'!G:G, A5212, 'WEEK 3'!D:D, "MI"))</f>
        <v>0</v>
      </c>
      <c r="F5212" s="4">
        <f>SUM(COUNTIFS('WEEK 4'!G:G, A5212, 'WEEK 4'!D:D, "WR"), COUNTIFS('WEEK 4'!G:G, A5212, 'WEEK 4'!D:D, "MI"))</f>
        <v>0</v>
      </c>
      <c r="G5212" s="4">
        <f>SUM(COUNTIFS('WEEK 5'!G:G, A5212, 'WEEK 5'!D:D, "WR"), COUNTIFS('WEEK 5'!G:G, A5212, 'WEEK 5'!D:D, "MI"))</f>
        <v>0</v>
      </c>
      <c r="H5212" s="4">
        <f>SUM(Table3[[#This Row],[WEEK 1]:[WEEK 5 ]])</f>
        <v>0</v>
      </c>
      <c r="I5212" s="5" cm="1">
        <f t="array" ref="I5212">Table3[[#This Row],[EMPLOYEE TOTAL]]/Table4[MONTH TOTAL]</f>
        <v>0</v>
      </c>
    </row>
    <row r="5213" spans="1:9" x14ac:dyDescent="0.25">
      <c r="A5213" s="4" t="s">
        <v>8473</v>
      </c>
      <c r="B5213" s="4" t="s">
        <v>8816</v>
      </c>
      <c r="C5213" s="4">
        <f>SUM(COUNTIFS('WEEK 1'!G:G, A5213, 'WEEK 1'!D:D, "WR"), COUNTIFS('WEEK 1'!G:G, A5213, 'WEEK 1'!D:D, "MI"))</f>
        <v>0</v>
      </c>
      <c r="D5213" s="4">
        <f>SUM(COUNTIFS('WEEK 2'!G:G, A5213, 'WEEK 2'!D:D, "WR"), COUNTIFS('WEEK 2'!G:G, A5213, 'WEEK 2'!D:D, "MI"))</f>
        <v>0</v>
      </c>
      <c r="E5213" s="4">
        <f>SUM(COUNTIFS('WEEK 3'!G:G, A5213, 'WEEK 3'!D:D, "WR"), COUNTIFS('WEEK 3'!G:G, A5213, 'WEEK 3'!D:D, "MI"))</f>
        <v>0</v>
      </c>
      <c r="F5213" s="4">
        <f>SUM(COUNTIFS('WEEK 4'!G:G, A5213, 'WEEK 4'!D:D, "WR"), COUNTIFS('WEEK 4'!G:G, A5213, 'WEEK 4'!D:D, "MI"))</f>
        <v>0</v>
      </c>
      <c r="G5213" s="4">
        <f>SUM(COUNTIFS('WEEK 5'!G:G, A5213, 'WEEK 5'!D:D, "WR"), COUNTIFS('WEEK 5'!G:G, A5213, 'WEEK 5'!D:D, "MI"))</f>
        <v>0</v>
      </c>
      <c r="H5213" s="4">
        <f>SUM(Table3[[#This Row],[WEEK 1]:[WEEK 5 ]])</f>
        <v>0</v>
      </c>
      <c r="I5213" s="5" cm="1">
        <f t="array" ref="I5213">Table3[[#This Row],[EMPLOYEE TOTAL]]/Table4[MONTH TOTAL]</f>
        <v>0</v>
      </c>
    </row>
    <row r="5214" spans="1:9" x14ac:dyDescent="0.25">
      <c r="A5214" s="4" t="s">
        <v>3382</v>
      </c>
      <c r="B5214" s="4" t="s">
        <v>8795</v>
      </c>
      <c r="C5214" s="4">
        <f>SUM(COUNTIFS('WEEK 1'!G:G, A5214, 'WEEK 1'!D:D, "WR"), COUNTIFS('WEEK 1'!G:G, A5214, 'WEEK 1'!D:D, "MI"))</f>
        <v>0</v>
      </c>
      <c r="D5214" s="4">
        <f>SUM(COUNTIFS('WEEK 2'!G:G, A5214, 'WEEK 2'!D:D, "WR"), COUNTIFS('WEEK 2'!G:G, A5214, 'WEEK 2'!D:D, "MI"))</f>
        <v>0</v>
      </c>
      <c r="E5214" s="4">
        <f>SUM(COUNTIFS('WEEK 3'!G:G, A5214, 'WEEK 3'!D:D, "WR"), COUNTIFS('WEEK 3'!G:G, A5214, 'WEEK 3'!D:D, "MI"))</f>
        <v>0</v>
      </c>
      <c r="F5214" s="4">
        <f>SUM(COUNTIFS('WEEK 4'!G:G, A5214, 'WEEK 4'!D:D, "WR"), COUNTIFS('WEEK 4'!G:G, A5214, 'WEEK 4'!D:D, "MI"))</f>
        <v>0</v>
      </c>
      <c r="G5214" s="4">
        <f>SUM(COUNTIFS('WEEK 5'!G:G, A5214, 'WEEK 5'!D:D, "WR"), COUNTIFS('WEEK 5'!G:G, A5214, 'WEEK 5'!D:D, "MI"))</f>
        <v>0</v>
      </c>
      <c r="H5214" s="4">
        <f>SUM(Table3[[#This Row],[WEEK 1]:[WEEK 5 ]])</f>
        <v>0</v>
      </c>
      <c r="I5214" s="5" cm="1">
        <f t="array" ref="I5214">Table3[[#This Row],[EMPLOYEE TOTAL]]/Table4[MONTH TOTAL]</f>
        <v>0</v>
      </c>
    </row>
    <row r="5215" spans="1:9" x14ac:dyDescent="0.25">
      <c r="A5215" s="4" t="s">
        <v>6867</v>
      </c>
      <c r="B5215" s="4" t="s">
        <v>8822</v>
      </c>
      <c r="C5215" s="4">
        <f>SUM(COUNTIFS('WEEK 1'!G:G, A5215, 'WEEK 1'!D:D, "WR"), COUNTIFS('WEEK 1'!G:G, A5215, 'WEEK 1'!D:D, "MI"))</f>
        <v>0</v>
      </c>
      <c r="D5215" s="4">
        <f>SUM(COUNTIFS('WEEK 2'!G:G, A5215, 'WEEK 2'!D:D, "WR"), COUNTIFS('WEEK 2'!G:G, A5215, 'WEEK 2'!D:D, "MI"))</f>
        <v>0</v>
      </c>
      <c r="E5215" s="4">
        <f>SUM(COUNTIFS('WEEK 3'!G:G, A5215, 'WEEK 3'!D:D, "WR"), COUNTIFS('WEEK 3'!G:G, A5215, 'WEEK 3'!D:D, "MI"))</f>
        <v>0</v>
      </c>
      <c r="F5215" s="4">
        <f>SUM(COUNTIFS('WEEK 4'!G:G, A5215, 'WEEK 4'!D:D, "WR"), COUNTIFS('WEEK 4'!G:G, A5215, 'WEEK 4'!D:D, "MI"))</f>
        <v>0</v>
      </c>
      <c r="G5215" s="4">
        <f>SUM(COUNTIFS('WEEK 5'!G:G, A5215, 'WEEK 5'!D:D, "WR"), COUNTIFS('WEEK 5'!G:G, A5215, 'WEEK 5'!D:D, "MI"))</f>
        <v>0</v>
      </c>
      <c r="H5215" s="4">
        <f>SUM(Table3[[#This Row],[WEEK 1]:[WEEK 5 ]])</f>
        <v>0</v>
      </c>
      <c r="I5215" s="5" cm="1">
        <f t="array" ref="I5215">Table3[[#This Row],[EMPLOYEE TOTAL]]/Table4[MONTH TOTAL]</f>
        <v>0</v>
      </c>
    </row>
    <row r="5216" spans="1:9" x14ac:dyDescent="0.25">
      <c r="A5216" s="4" t="s">
        <v>378</v>
      </c>
      <c r="B5216" s="4" t="s">
        <v>8845</v>
      </c>
      <c r="C5216" s="4">
        <f>SUM(COUNTIFS('WEEK 1'!G:G, A5216, 'WEEK 1'!D:D, "WR"), COUNTIFS('WEEK 1'!G:G, A5216, 'WEEK 1'!D:D, "MI"))</f>
        <v>0</v>
      </c>
      <c r="D5216" s="4">
        <f>SUM(COUNTIFS('WEEK 2'!G:G, A5216, 'WEEK 2'!D:D, "WR"), COUNTIFS('WEEK 2'!G:G, A5216, 'WEEK 2'!D:D, "MI"))</f>
        <v>0</v>
      </c>
      <c r="E5216" s="4">
        <f>SUM(COUNTIFS('WEEK 3'!G:G, A5216, 'WEEK 3'!D:D, "WR"), COUNTIFS('WEEK 3'!G:G, A5216, 'WEEK 3'!D:D, "MI"))</f>
        <v>0</v>
      </c>
      <c r="F5216" s="4">
        <f>SUM(COUNTIFS('WEEK 4'!G:G, A5216, 'WEEK 4'!D:D, "WR"), COUNTIFS('WEEK 4'!G:G, A5216, 'WEEK 4'!D:D, "MI"))</f>
        <v>0</v>
      </c>
      <c r="G5216" s="4">
        <f>SUM(COUNTIFS('WEEK 5'!G:G, A5216, 'WEEK 5'!D:D, "WR"), COUNTIFS('WEEK 5'!G:G, A5216, 'WEEK 5'!D:D, "MI"))</f>
        <v>0</v>
      </c>
      <c r="H5216" s="4">
        <f>SUM(Table3[[#This Row],[WEEK 1]:[WEEK 5 ]])</f>
        <v>0</v>
      </c>
      <c r="I5216" s="5" cm="1">
        <f t="array" ref="I5216">Table3[[#This Row],[EMPLOYEE TOTAL]]/Table4[MONTH TOTAL]</f>
        <v>0</v>
      </c>
    </row>
    <row r="5217" spans="1:9" x14ac:dyDescent="0.25">
      <c r="A5217" s="4" t="s">
        <v>5487</v>
      </c>
      <c r="B5217" s="4" t="s">
        <v>8856</v>
      </c>
      <c r="C5217" s="4">
        <f>SUM(COUNTIFS('WEEK 1'!G:G, A5217, 'WEEK 1'!D:D, "WR"), COUNTIFS('WEEK 1'!G:G, A5217, 'WEEK 1'!D:D, "MI"))</f>
        <v>0</v>
      </c>
      <c r="D5217" s="4">
        <f>SUM(COUNTIFS('WEEK 2'!G:G, A5217, 'WEEK 2'!D:D, "WR"), COUNTIFS('WEEK 2'!G:G, A5217, 'WEEK 2'!D:D, "MI"))</f>
        <v>0</v>
      </c>
      <c r="E5217" s="4">
        <f>SUM(COUNTIFS('WEEK 3'!G:G, A5217, 'WEEK 3'!D:D, "WR"), COUNTIFS('WEEK 3'!G:G, A5217, 'WEEK 3'!D:D, "MI"))</f>
        <v>0</v>
      </c>
      <c r="F5217" s="4">
        <f>SUM(COUNTIFS('WEEK 4'!G:G, A5217, 'WEEK 4'!D:D, "WR"), COUNTIFS('WEEK 4'!G:G, A5217, 'WEEK 4'!D:D, "MI"))</f>
        <v>0</v>
      </c>
      <c r="G5217" s="4">
        <f>SUM(COUNTIFS('WEEK 5'!G:G, A5217, 'WEEK 5'!D:D, "WR"), COUNTIFS('WEEK 5'!G:G, A5217, 'WEEK 5'!D:D, "MI"))</f>
        <v>0</v>
      </c>
      <c r="H5217" s="4">
        <f>SUM(Table3[[#This Row],[WEEK 1]:[WEEK 5 ]])</f>
        <v>0</v>
      </c>
      <c r="I5217" s="5" cm="1">
        <f t="array" ref="I5217">Table3[[#This Row],[EMPLOYEE TOTAL]]/Table4[MONTH TOTAL]</f>
        <v>0</v>
      </c>
    </row>
    <row r="5218" spans="1:9" x14ac:dyDescent="0.25">
      <c r="A5218" s="4" t="s">
        <v>7020</v>
      </c>
      <c r="B5218" s="4" t="s">
        <v>8821</v>
      </c>
      <c r="C5218" s="4">
        <f>SUM(COUNTIFS('WEEK 1'!G:G, A5218, 'WEEK 1'!D:D, "WR"), COUNTIFS('WEEK 1'!G:G, A5218, 'WEEK 1'!D:D, "MI"))</f>
        <v>0</v>
      </c>
      <c r="D5218" s="4">
        <f>SUM(COUNTIFS('WEEK 2'!G:G, A5218, 'WEEK 2'!D:D, "WR"), COUNTIFS('WEEK 2'!G:G, A5218, 'WEEK 2'!D:D, "MI"))</f>
        <v>0</v>
      </c>
      <c r="E5218" s="4">
        <f>SUM(COUNTIFS('WEEK 3'!G:G, A5218, 'WEEK 3'!D:D, "WR"), COUNTIFS('WEEK 3'!G:G, A5218, 'WEEK 3'!D:D, "MI"))</f>
        <v>0</v>
      </c>
      <c r="F5218" s="4">
        <f>SUM(COUNTIFS('WEEK 4'!G:G, A5218, 'WEEK 4'!D:D, "WR"), COUNTIFS('WEEK 4'!G:G, A5218, 'WEEK 4'!D:D, "MI"))</f>
        <v>0</v>
      </c>
      <c r="G5218" s="4">
        <f>SUM(COUNTIFS('WEEK 5'!G:G, A5218, 'WEEK 5'!D:D, "WR"), COUNTIFS('WEEK 5'!G:G, A5218, 'WEEK 5'!D:D, "MI"))</f>
        <v>0</v>
      </c>
      <c r="H5218" s="4">
        <f>SUM(Table3[[#This Row],[WEEK 1]:[WEEK 5 ]])</f>
        <v>0</v>
      </c>
      <c r="I5218" s="5" cm="1">
        <f t="array" ref="I5218">Table3[[#This Row],[EMPLOYEE TOTAL]]/Table4[MONTH TOTAL]</f>
        <v>0</v>
      </c>
    </row>
    <row r="5219" spans="1:9" x14ac:dyDescent="0.25">
      <c r="A5219" s="4" t="s">
        <v>4110</v>
      </c>
      <c r="B5219" s="4" t="s">
        <v>8805</v>
      </c>
      <c r="C5219" s="4">
        <f>SUM(COUNTIFS('WEEK 1'!G:G, A5219, 'WEEK 1'!D:D, "WR"), COUNTIFS('WEEK 1'!G:G, A5219, 'WEEK 1'!D:D, "MI"))</f>
        <v>0</v>
      </c>
      <c r="D5219" s="4">
        <f>SUM(COUNTIFS('WEEK 2'!G:G, A5219, 'WEEK 2'!D:D, "WR"), COUNTIFS('WEEK 2'!G:G, A5219, 'WEEK 2'!D:D, "MI"))</f>
        <v>0</v>
      </c>
      <c r="E5219" s="4">
        <f>SUM(COUNTIFS('WEEK 3'!G:G, A5219, 'WEEK 3'!D:D, "WR"), COUNTIFS('WEEK 3'!G:G, A5219, 'WEEK 3'!D:D, "MI"))</f>
        <v>0</v>
      </c>
      <c r="F5219" s="4">
        <f>SUM(COUNTIFS('WEEK 4'!G:G, A5219, 'WEEK 4'!D:D, "WR"), COUNTIFS('WEEK 4'!G:G, A5219, 'WEEK 4'!D:D, "MI"))</f>
        <v>0</v>
      </c>
      <c r="G5219" s="4">
        <f>SUM(COUNTIFS('WEEK 5'!G:G, A5219, 'WEEK 5'!D:D, "WR"), COUNTIFS('WEEK 5'!G:G, A5219, 'WEEK 5'!D:D, "MI"))</f>
        <v>0</v>
      </c>
      <c r="H5219" s="4">
        <f>SUM(Table3[[#This Row],[WEEK 1]:[WEEK 5 ]])</f>
        <v>0</v>
      </c>
      <c r="I5219" s="5" cm="1">
        <f t="array" ref="I5219">Table3[[#This Row],[EMPLOYEE TOTAL]]/Table4[MONTH TOTAL]</f>
        <v>0</v>
      </c>
    </row>
    <row r="5220" spans="1:9" x14ac:dyDescent="0.25">
      <c r="A5220" s="4" t="s">
        <v>6382</v>
      </c>
      <c r="B5220" s="4" t="s">
        <v>8830</v>
      </c>
      <c r="C5220" s="4">
        <f>SUM(COUNTIFS('WEEK 1'!G:G, A5220, 'WEEK 1'!D:D, "WR"), COUNTIFS('WEEK 1'!G:G, A5220, 'WEEK 1'!D:D, "MI"))</f>
        <v>0</v>
      </c>
      <c r="D5220" s="4">
        <f>SUM(COUNTIFS('WEEK 2'!G:G, A5220, 'WEEK 2'!D:D, "WR"), COUNTIFS('WEEK 2'!G:G, A5220, 'WEEK 2'!D:D, "MI"))</f>
        <v>0</v>
      </c>
      <c r="E5220" s="4">
        <f>SUM(COUNTIFS('WEEK 3'!G:G, A5220, 'WEEK 3'!D:D, "WR"), COUNTIFS('WEEK 3'!G:G, A5220, 'WEEK 3'!D:D, "MI"))</f>
        <v>0</v>
      </c>
      <c r="F5220" s="4">
        <f>SUM(COUNTIFS('WEEK 4'!G:G, A5220, 'WEEK 4'!D:D, "WR"), COUNTIFS('WEEK 4'!G:G, A5220, 'WEEK 4'!D:D, "MI"))</f>
        <v>0</v>
      </c>
      <c r="G5220" s="4">
        <f>SUM(COUNTIFS('WEEK 5'!G:G, A5220, 'WEEK 5'!D:D, "WR"), COUNTIFS('WEEK 5'!G:G, A5220, 'WEEK 5'!D:D, "MI"))</f>
        <v>0</v>
      </c>
      <c r="H5220" s="4">
        <f>SUM(Table3[[#This Row],[WEEK 1]:[WEEK 5 ]])</f>
        <v>0</v>
      </c>
      <c r="I5220" s="5" cm="1">
        <f t="array" ref="I5220">Table3[[#This Row],[EMPLOYEE TOTAL]]/Table4[MONTH TOTAL]</f>
        <v>0</v>
      </c>
    </row>
    <row r="5221" spans="1:9" x14ac:dyDescent="0.25">
      <c r="A5221" s="4" t="s">
        <v>3650</v>
      </c>
      <c r="B5221" s="4" t="s">
        <v>8789</v>
      </c>
      <c r="C5221" s="4">
        <f>SUM(COUNTIFS('WEEK 1'!G:G, A5221, 'WEEK 1'!D:D, "WR"), COUNTIFS('WEEK 1'!G:G, A5221, 'WEEK 1'!D:D, "MI"))</f>
        <v>0</v>
      </c>
      <c r="D5221" s="4">
        <f>SUM(COUNTIFS('WEEK 2'!G:G, A5221, 'WEEK 2'!D:D, "WR"), COUNTIFS('WEEK 2'!G:G, A5221, 'WEEK 2'!D:D, "MI"))</f>
        <v>0</v>
      </c>
      <c r="E5221" s="4">
        <f>SUM(COUNTIFS('WEEK 3'!G:G, A5221, 'WEEK 3'!D:D, "WR"), COUNTIFS('WEEK 3'!G:G, A5221, 'WEEK 3'!D:D, "MI"))</f>
        <v>0</v>
      </c>
      <c r="F5221" s="4">
        <f>SUM(COUNTIFS('WEEK 4'!G:G, A5221, 'WEEK 4'!D:D, "WR"), COUNTIFS('WEEK 4'!G:G, A5221, 'WEEK 4'!D:D, "MI"))</f>
        <v>0</v>
      </c>
      <c r="G5221" s="4">
        <f>SUM(COUNTIFS('WEEK 5'!G:G, A5221, 'WEEK 5'!D:D, "WR"), COUNTIFS('WEEK 5'!G:G, A5221, 'WEEK 5'!D:D, "MI"))</f>
        <v>0</v>
      </c>
      <c r="H5221" s="4">
        <f>SUM(Table3[[#This Row],[WEEK 1]:[WEEK 5 ]])</f>
        <v>0</v>
      </c>
      <c r="I5221" s="5" cm="1">
        <f t="array" ref="I5221">Table3[[#This Row],[EMPLOYEE TOTAL]]/Table4[MONTH TOTAL]</f>
        <v>0</v>
      </c>
    </row>
    <row r="5222" spans="1:9" x14ac:dyDescent="0.25">
      <c r="A5222" s="4" t="s">
        <v>3636</v>
      </c>
      <c r="B5222" s="4" t="s">
        <v>8819</v>
      </c>
      <c r="C5222" s="4">
        <f>SUM(COUNTIFS('WEEK 1'!G:G, A5222, 'WEEK 1'!D:D, "WR"), COUNTIFS('WEEK 1'!G:G, A5222, 'WEEK 1'!D:D, "MI"))</f>
        <v>0</v>
      </c>
      <c r="D5222" s="4">
        <f>SUM(COUNTIFS('WEEK 2'!G:G, A5222, 'WEEK 2'!D:D, "WR"), COUNTIFS('WEEK 2'!G:G, A5222, 'WEEK 2'!D:D, "MI"))</f>
        <v>0</v>
      </c>
      <c r="E5222" s="4">
        <f>SUM(COUNTIFS('WEEK 3'!G:G, A5222, 'WEEK 3'!D:D, "WR"), COUNTIFS('WEEK 3'!G:G, A5222, 'WEEK 3'!D:D, "MI"))</f>
        <v>0</v>
      </c>
      <c r="F5222" s="4">
        <f>SUM(COUNTIFS('WEEK 4'!G:G, A5222, 'WEEK 4'!D:D, "WR"), COUNTIFS('WEEK 4'!G:G, A5222, 'WEEK 4'!D:D, "MI"))</f>
        <v>0</v>
      </c>
      <c r="G5222" s="4">
        <f>SUM(COUNTIFS('WEEK 5'!G:G, A5222, 'WEEK 5'!D:D, "WR"), COUNTIFS('WEEK 5'!G:G, A5222, 'WEEK 5'!D:D, "MI"))</f>
        <v>0</v>
      </c>
      <c r="H5222" s="4">
        <f>SUM(Table3[[#This Row],[WEEK 1]:[WEEK 5 ]])</f>
        <v>0</v>
      </c>
      <c r="I5222" s="5" cm="1">
        <f t="array" ref="I5222">Table3[[#This Row],[EMPLOYEE TOTAL]]/Table4[MONTH TOTAL]</f>
        <v>0</v>
      </c>
    </row>
    <row r="5223" spans="1:9" x14ac:dyDescent="0.25">
      <c r="A5223" s="4" t="s">
        <v>4837</v>
      </c>
      <c r="B5223" s="4" t="s">
        <v>8819</v>
      </c>
      <c r="C5223" s="4">
        <f>SUM(COUNTIFS('WEEK 1'!G:G, A5223, 'WEEK 1'!D:D, "WR"), COUNTIFS('WEEK 1'!G:G, A5223, 'WEEK 1'!D:D, "MI"))</f>
        <v>0</v>
      </c>
      <c r="D5223" s="4">
        <f>SUM(COUNTIFS('WEEK 2'!G:G, A5223, 'WEEK 2'!D:D, "WR"), COUNTIFS('WEEK 2'!G:G, A5223, 'WEEK 2'!D:D, "MI"))</f>
        <v>0</v>
      </c>
      <c r="E5223" s="4">
        <f>SUM(COUNTIFS('WEEK 3'!G:G, A5223, 'WEEK 3'!D:D, "WR"), COUNTIFS('WEEK 3'!G:G, A5223, 'WEEK 3'!D:D, "MI"))</f>
        <v>0</v>
      </c>
      <c r="F5223" s="4">
        <f>SUM(COUNTIFS('WEEK 4'!G:G, A5223, 'WEEK 4'!D:D, "WR"), COUNTIFS('WEEK 4'!G:G, A5223, 'WEEK 4'!D:D, "MI"))</f>
        <v>0</v>
      </c>
      <c r="G5223" s="4">
        <f>SUM(COUNTIFS('WEEK 5'!G:G, A5223, 'WEEK 5'!D:D, "WR"), COUNTIFS('WEEK 5'!G:G, A5223, 'WEEK 5'!D:D, "MI"))</f>
        <v>0</v>
      </c>
      <c r="H5223" s="4">
        <f>SUM(Table3[[#This Row],[WEEK 1]:[WEEK 5 ]])</f>
        <v>0</v>
      </c>
      <c r="I5223" s="5" cm="1">
        <f t="array" ref="I5223">Table3[[#This Row],[EMPLOYEE TOTAL]]/Table4[MONTH TOTAL]</f>
        <v>0</v>
      </c>
    </row>
    <row r="5224" spans="1:9" x14ac:dyDescent="0.25">
      <c r="A5224" s="4" t="s">
        <v>6905</v>
      </c>
      <c r="B5224" s="4" t="s">
        <v>8801</v>
      </c>
      <c r="C5224" s="4">
        <f>SUM(COUNTIFS('WEEK 1'!G:G, A5224, 'WEEK 1'!D:D, "WR"), COUNTIFS('WEEK 1'!G:G, A5224, 'WEEK 1'!D:D, "MI"))</f>
        <v>0</v>
      </c>
      <c r="D5224" s="4">
        <f>SUM(COUNTIFS('WEEK 2'!G:G, A5224, 'WEEK 2'!D:D, "WR"), COUNTIFS('WEEK 2'!G:G, A5224, 'WEEK 2'!D:D, "MI"))</f>
        <v>0</v>
      </c>
      <c r="E5224" s="4">
        <f>SUM(COUNTIFS('WEEK 3'!G:G, A5224, 'WEEK 3'!D:D, "WR"), COUNTIFS('WEEK 3'!G:G, A5224, 'WEEK 3'!D:D, "MI"))</f>
        <v>0</v>
      </c>
      <c r="F5224" s="4">
        <f>SUM(COUNTIFS('WEEK 4'!G:G, A5224, 'WEEK 4'!D:D, "WR"), COUNTIFS('WEEK 4'!G:G, A5224, 'WEEK 4'!D:D, "MI"))</f>
        <v>0</v>
      </c>
      <c r="G5224" s="4">
        <f>SUM(COUNTIFS('WEEK 5'!G:G, A5224, 'WEEK 5'!D:D, "WR"), COUNTIFS('WEEK 5'!G:G, A5224, 'WEEK 5'!D:D, "MI"))</f>
        <v>0</v>
      </c>
      <c r="H5224" s="4">
        <f>SUM(Table3[[#This Row],[WEEK 1]:[WEEK 5 ]])</f>
        <v>0</v>
      </c>
      <c r="I5224" s="5" cm="1">
        <f t="array" ref="I5224">Table3[[#This Row],[EMPLOYEE TOTAL]]/Table4[MONTH TOTAL]</f>
        <v>0</v>
      </c>
    </row>
    <row r="5225" spans="1:9" x14ac:dyDescent="0.25">
      <c r="A5225" s="4" t="s">
        <v>5016</v>
      </c>
      <c r="B5225" s="4" t="s">
        <v>8800</v>
      </c>
      <c r="C5225" s="4">
        <f>SUM(COUNTIFS('WEEK 1'!G:G, A5225, 'WEEK 1'!D:D, "WR"), COUNTIFS('WEEK 1'!G:G, A5225, 'WEEK 1'!D:D, "MI"))</f>
        <v>0</v>
      </c>
      <c r="D5225" s="4">
        <f>SUM(COUNTIFS('WEEK 2'!G:G, A5225, 'WEEK 2'!D:D, "WR"), COUNTIFS('WEEK 2'!G:G, A5225, 'WEEK 2'!D:D, "MI"))</f>
        <v>0</v>
      </c>
      <c r="E5225" s="4">
        <f>SUM(COUNTIFS('WEEK 3'!G:G, A5225, 'WEEK 3'!D:D, "WR"), COUNTIFS('WEEK 3'!G:G, A5225, 'WEEK 3'!D:D, "MI"))</f>
        <v>0</v>
      </c>
      <c r="F5225" s="4">
        <f>SUM(COUNTIFS('WEEK 4'!G:G, A5225, 'WEEK 4'!D:D, "WR"), COUNTIFS('WEEK 4'!G:G, A5225, 'WEEK 4'!D:D, "MI"))</f>
        <v>0</v>
      </c>
      <c r="G5225" s="4">
        <f>SUM(COUNTIFS('WEEK 5'!G:G, A5225, 'WEEK 5'!D:D, "WR"), COUNTIFS('WEEK 5'!G:G, A5225, 'WEEK 5'!D:D, "MI"))</f>
        <v>0</v>
      </c>
      <c r="H5225" s="4">
        <f>SUM(Table3[[#This Row],[WEEK 1]:[WEEK 5 ]])</f>
        <v>0</v>
      </c>
      <c r="I5225" s="5" cm="1">
        <f t="array" ref="I5225">Table3[[#This Row],[EMPLOYEE TOTAL]]/Table4[MONTH TOTAL]</f>
        <v>0</v>
      </c>
    </row>
    <row r="5226" spans="1:9" x14ac:dyDescent="0.25">
      <c r="A5226" s="4" t="s">
        <v>4386</v>
      </c>
      <c r="B5226" s="4" t="s">
        <v>8848</v>
      </c>
      <c r="C5226" s="4">
        <f>SUM(COUNTIFS('WEEK 1'!G:G, A5226, 'WEEK 1'!D:D, "WR"), COUNTIFS('WEEK 1'!G:G, A5226, 'WEEK 1'!D:D, "MI"))</f>
        <v>0</v>
      </c>
      <c r="D5226" s="4">
        <f>SUM(COUNTIFS('WEEK 2'!G:G, A5226, 'WEEK 2'!D:D, "WR"), COUNTIFS('WEEK 2'!G:G, A5226, 'WEEK 2'!D:D, "MI"))</f>
        <v>0</v>
      </c>
      <c r="E5226" s="4">
        <f>SUM(COUNTIFS('WEEK 3'!G:G, A5226, 'WEEK 3'!D:D, "WR"), COUNTIFS('WEEK 3'!G:G, A5226, 'WEEK 3'!D:D, "MI"))</f>
        <v>0</v>
      </c>
      <c r="F5226" s="4">
        <f>SUM(COUNTIFS('WEEK 4'!G:G, A5226, 'WEEK 4'!D:D, "WR"), COUNTIFS('WEEK 4'!G:G, A5226, 'WEEK 4'!D:D, "MI"))</f>
        <v>0</v>
      </c>
      <c r="G5226" s="4">
        <f>SUM(COUNTIFS('WEEK 5'!G:G, A5226, 'WEEK 5'!D:D, "WR"), COUNTIFS('WEEK 5'!G:G, A5226, 'WEEK 5'!D:D, "MI"))</f>
        <v>0</v>
      </c>
      <c r="H5226" s="4">
        <f>SUM(Table3[[#This Row],[WEEK 1]:[WEEK 5 ]])</f>
        <v>0</v>
      </c>
      <c r="I5226" s="5" cm="1">
        <f t="array" ref="I5226">Table3[[#This Row],[EMPLOYEE TOTAL]]/Table4[MONTH TOTAL]</f>
        <v>0</v>
      </c>
    </row>
    <row r="5227" spans="1:9" x14ac:dyDescent="0.25">
      <c r="A5227" s="4" t="s">
        <v>2785</v>
      </c>
      <c r="B5227" s="4" t="s">
        <v>8795</v>
      </c>
      <c r="C5227" s="4">
        <f>SUM(COUNTIFS('WEEK 1'!G:G, A5227, 'WEEK 1'!D:D, "WR"), COUNTIFS('WEEK 1'!G:G, A5227, 'WEEK 1'!D:D, "MI"))</f>
        <v>0</v>
      </c>
      <c r="D5227" s="4">
        <f>SUM(COUNTIFS('WEEK 2'!G:G, A5227, 'WEEK 2'!D:D, "WR"), COUNTIFS('WEEK 2'!G:G, A5227, 'WEEK 2'!D:D, "MI"))</f>
        <v>0</v>
      </c>
      <c r="E5227" s="4">
        <f>SUM(COUNTIFS('WEEK 3'!G:G, A5227, 'WEEK 3'!D:D, "WR"), COUNTIFS('WEEK 3'!G:G, A5227, 'WEEK 3'!D:D, "MI"))</f>
        <v>0</v>
      </c>
      <c r="F5227" s="4">
        <f>SUM(COUNTIFS('WEEK 4'!G:G, A5227, 'WEEK 4'!D:D, "WR"), COUNTIFS('WEEK 4'!G:G, A5227, 'WEEK 4'!D:D, "MI"))</f>
        <v>0</v>
      </c>
      <c r="G5227" s="4">
        <f>SUM(COUNTIFS('WEEK 5'!G:G, A5227, 'WEEK 5'!D:D, "WR"), COUNTIFS('WEEK 5'!G:G, A5227, 'WEEK 5'!D:D, "MI"))</f>
        <v>0</v>
      </c>
      <c r="H5227" s="4">
        <f>SUM(Table3[[#This Row],[WEEK 1]:[WEEK 5 ]])</f>
        <v>0</v>
      </c>
      <c r="I5227" s="5" cm="1">
        <f t="array" ref="I5227">Table3[[#This Row],[EMPLOYEE TOTAL]]/Table4[MONTH TOTAL]</f>
        <v>0</v>
      </c>
    </row>
    <row r="5228" spans="1:9" x14ac:dyDescent="0.25">
      <c r="A5228" s="4" t="s">
        <v>2036</v>
      </c>
      <c r="B5228" s="4" t="s">
        <v>8823</v>
      </c>
      <c r="C5228" s="4">
        <f>SUM(COUNTIFS('WEEK 1'!G:G, A5228, 'WEEK 1'!D:D, "WR"), COUNTIFS('WEEK 1'!G:G, A5228, 'WEEK 1'!D:D, "MI"))</f>
        <v>0</v>
      </c>
      <c r="D5228" s="4">
        <f>SUM(COUNTIFS('WEEK 2'!G:G, A5228, 'WEEK 2'!D:D, "WR"), COUNTIFS('WEEK 2'!G:G, A5228, 'WEEK 2'!D:D, "MI"))</f>
        <v>0</v>
      </c>
      <c r="E5228" s="4">
        <f>SUM(COUNTIFS('WEEK 3'!G:G, A5228, 'WEEK 3'!D:D, "WR"), COUNTIFS('WEEK 3'!G:G, A5228, 'WEEK 3'!D:D, "MI"))</f>
        <v>0</v>
      </c>
      <c r="F5228" s="4">
        <f>SUM(COUNTIFS('WEEK 4'!G:G, A5228, 'WEEK 4'!D:D, "WR"), COUNTIFS('WEEK 4'!G:G, A5228, 'WEEK 4'!D:D, "MI"))</f>
        <v>0</v>
      </c>
      <c r="G5228" s="4">
        <f>SUM(COUNTIFS('WEEK 5'!G:G, A5228, 'WEEK 5'!D:D, "WR"), COUNTIFS('WEEK 5'!G:G, A5228, 'WEEK 5'!D:D, "MI"))</f>
        <v>0</v>
      </c>
      <c r="H5228" s="4">
        <f>SUM(Table3[[#This Row],[WEEK 1]:[WEEK 5 ]])</f>
        <v>0</v>
      </c>
      <c r="I5228" s="5" cm="1">
        <f t="array" ref="I5228">Table3[[#This Row],[EMPLOYEE TOTAL]]/Table4[MONTH TOTAL]</f>
        <v>0</v>
      </c>
    </row>
    <row r="5229" spans="1:9" x14ac:dyDescent="0.25">
      <c r="A5229" s="4" t="s">
        <v>1871</v>
      </c>
      <c r="B5229" s="4" t="s">
        <v>8811</v>
      </c>
      <c r="C5229" s="4">
        <f>SUM(COUNTIFS('WEEK 1'!G:G, A5229, 'WEEK 1'!D:D, "WR"), COUNTIFS('WEEK 1'!G:G, A5229, 'WEEK 1'!D:D, "MI"))</f>
        <v>0</v>
      </c>
      <c r="D5229" s="4">
        <f>SUM(COUNTIFS('WEEK 2'!G:G, A5229, 'WEEK 2'!D:D, "WR"), COUNTIFS('WEEK 2'!G:G, A5229, 'WEEK 2'!D:D, "MI"))</f>
        <v>0</v>
      </c>
      <c r="E5229" s="4">
        <f>SUM(COUNTIFS('WEEK 3'!G:G, A5229, 'WEEK 3'!D:D, "WR"), COUNTIFS('WEEK 3'!G:G, A5229, 'WEEK 3'!D:D, "MI"))</f>
        <v>0</v>
      </c>
      <c r="F5229" s="4">
        <f>SUM(COUNTIFS('WEEK 4'!G:G, A5229, 'WEEK 4'!D:D, "WR"), COUNTIFS('WEEK 4'!G:G, A5229, 'WEEK 4'!D:D, "MI"))</f>
        <v>0</v>
      </c>
      <c r="G5229" s="4">
        <f>SUM(COUNTIFS('WEEK 5'!G:G, A5229, 'WEEK 5'!D:D, "WR"), COUNTIFS('WEEK 5'!G:G, A5229, 'WEEK 5'!D:D, "MI"))</f>
        <v>0</v>
      </c>
      <c r="H5229" s="4">
        <f>SUM(Table3[[#This Row],[WEEK 1]:[WEEK 5 ]])</f>
        <v>0</v>
      </c>
      <c r="I5229" s="5" cm="1">
        <f t="array" ref="I5229">Table3[[#This Row],[EMPLOYEE TOTAL]]/Table4[MONTH TOTAL]</f>
        <v>0</v>
      </c>
    </row>
    <row r="5230" spans="1:9" x14ac:dyDescent="0.25">
      <c r="A5230" s="4" t="s">
        <v>5278</v>
      </c>
      <c r="B5230" s="4" t="s">
        <v>8799</v>
      </c>
      <c r="C5230" s="4">
        <f>SUM(COUNTIFS('WEEK 1'!G:G, A5230, 'WEEK 1'!D:D, "WR"), COUNTIFS('WEEK 1'!G:G, A5230, 'WEEK 1'!D:D, "MI"))</f>
        <v>0</v>
      </c>
      <c r="D5230" s="4">
        <f>SUM(COUNTIFS('WEEK 2'!G:G, A5230, 'WEEK 2'!D:D, "WR"), COUNTIFS('WEEK 2'!G:G, A5230, 'WEEK 2'!D:D, "MI"))</f>
        <v>0</v>
      </c>
      <c r="E5230" s="4">
        <f>SUM(COUNTIFS('WEEK 3'!G:G, A5230, 'WEEK 3'!D:D, "WR"), COUNTIFS('WEEK 3'!G:G, A5230, 'WEEK 3'!D:D, "MI"))</f>
        <v>0</v>
      </c>
      <c r="F5230" s="4">
        <f>SUM(COUNTIFS('WEEK 4'!G:G, A5230, 'WEEK 4'!D:D, "WR"), COUNTIFS('WEEK 4'!G:G, A5230, 'WEEK 4'!D:D, "MI"))</f>
        <v>0</v>
      </c>
      <c r="G5230" s="4">
        <f>SUM(COUNTIFS('WEEK 5'!G:G, A5230, 'WEEK 5'!D:D, "WR"), COUNTIFS('WEEK 5'!G:G, A5230, 'WEEK 5'!D:D, "MI"))</f>
        <v>0</v>
      </c>
      <c r="H5230" s="4">
        <f>SUM(Table3[[#This Row],[WEEK 1]:[WEEK 5 ]])</f>
        <v>0</v>
      </c>
      <c r="I5230" s="5" cm="1">
        <f t="array" ref="I5230">Table3[[#This Row],[EMPLOYEE TOTAL]]/Table4[MONTH TOTAL]</f>
        <v>0</v>
      </c>
    </row>
    <row r="5231" spans="1:9" x14ac:dyDescent="0.25">
      <c r="A5231" s="4" t="s">
        <v>3595</v>
      </c>
      <c r="B5231" s="4" t="s">
        <v>8836</v>
      </c>
      <c r="C5231" s="4">
        <f>SUM(COUNTIFS('WEEK 1'!G:G, A5231, 'WEEK 1'!D:D, "WR"), COUNTIFS('WEEK 1'!G:G, A5231, 'WEEK 1'!D:D, "MI"))</f>
        <v>0</v>
      </c>
      <c r="D5231" s="4">
        <f>SUM(COUNTIFS('WEEK 2'!G:G, A5231, 'WEEK 2'!D:D, "WR"), COUNTIFS('WEEK 2'!G:G, A5231, 'WEEK 2'!D:D, "MI"))</f>
        <v>0</v>
      </c>
      <c r="E5231" s="4">
        <f>SUM(COUNTIFS('WEEK 3'!G:G, A5231, 'WEEK 3'!D:D, "WR"), COUNTIFS('WEEK 3'!G:G, A5231, 'WEEK 3'!D:D, "MI"))</f>
        <v>0</v>
      </c>
      <c r="F5231" s="4">
        <f>SUM(COUNTIFS('WEEK 4'!G:G, A5231, 'WEEK 4'!D:D, "WR"), COUNTIFS('WEEK 4'!G:G, A5231, 'WEEK 4'!D:D, "MI"))</f>
        <v>0</v>
      </c>
      <c r="G5231" s="4">
        <f>SUM(COUNTIFS('WEEK 5'!G:G, A5231, 'WEEK 5'!D:D, "WR"), COUNTIFS('WEEK 5'!G:G, A5231, 'WEEK 5'!D:D, "MI"))</f>
        <v>0</v>
      </c>
      <c r="H5231" s="4">
        <f>SUM(Table3[[#This Row],[WEEK 1]:[WEEK 5 ]])</f>
        <v>0</v>
      </c>
      <c r="I5231" s="5" cm="1">
        <f t="array" ref="I5231">Table3[[#This Row],[EMPLOYEE TOTAL]]/Table4[MONTH TOTAL]</f>
        <v>0</v>
      </c>
    </row>
    <row r="5232" spans="1:9" x14ac:dyDescent="0.25">
      <c r="A5232" s="4" t="s">
        <v>6098</v>
      </c>
      <c r="B5232" s="4" t="s">
        <v>8813</v>
      </c>
      <c r="C5232" s="4">
        <f>SUM(COUNTIFS('WEEK 1'!G:G, A5232, 'WEEK 1'!D:D, "WR"), COUNTIFS('WEEK 1'!G:G, A5232, 'WEEK 1'!D:D, "MI"))</f>
        <v>0</v>
      </c>
      <c r="D5232" s="4">
        <f>SUM(COUNTIFS('WEEK 2'!G:G, A5232, 'WEEK 2'!D:D, "WR"), COUNTIFS('WEEK 2'!G:G, A5232, 'WEEK 2'!D:D, "MI"))</f>
        <v>0</v>
      </c>
      <c r="E5232" s="4">
        <f>SUM(COUNTIFS('WEEK 3'!G:G, A5232, 'WEEK 3'!D:D, "WR"), COUNTIFS('WEEK 3'!G:G, A5232, 'WEEK 3'!D:D, "MI"))</f>
        <v>0</v>
      </c>
      <c r="F5232" s="4">
        <f>SUM(COUNTIFS('WEEK 4'!G:G, A5232, 'WEEK 4'!D:D, "WR"), COUNTIFS('WEEK 4'!G:G, A5232, 'WEEK 4'!D:D, "MI"))</f>
        <v>0</v>
      </c>
      <c r="G5232" s="4">
        <f>SUM(COUNTIFS('WEEK 5'!G:G, A5232, 'WEEK 5'!D:D, "WR"), COUNTIFS('WEEK 5'!G:G, A5232, 'WEEK 5'!D:D, "MI"))</f>
        <v>0</v>
      </c>
      <c r="H5232" s="4">
        <f>SUM(Table3[[#This Row],[WEEK 1]:[WEEK 5 ]])</f>
        <v>0</v>
      </c>
      <c r="I5232" s="5" cm="1">
        <f t="array" ref="I5232">Table3[[#This Row],[EMPLOYEE TOTAL]]/Table4[MONTH TOTAL]</f>
        <v>0</v>
      </c>
    </row>
    <row r="5233" spans="1:9" x14ac:dyDescent="0.25">
      <c r="A5233" s="4" t="s">
        <v>7573</v>
      </c>
      <c r="B5233" s="4" t="s">
        <v>8799</v>
      </c>
      <c r="C5233" s="4">
        <f>SUM(COUNTIFS('WEEK 1'!G:G, A5233, 'WEEK 1'!D:D, "WR"), COUNTIFS('WEEK 1'!G:G, A5233, 'WEEK 1'!D:D, "MI"))</f>
        <v>0</v>
      </c>
      <c r="D5233" s="4">
        <f>SUM(COUNTIFS('WEEK 2'!G:G, A5233, 'WEEK 2'!D:D, "WR"), COUNTIFS('WEEK 2'!G:G, A5233, 'WEEK 2'!D:D, "MI"))</f>
        <v>0</v>
      </c>
      <c r="E5233" s="4">
        <f>SUM(COUNTIFS('WEEK 3'!G:G, A5233, 'WEEK 3'!D:D, "WR"), COUNTIFS('WEEK 3'!G:G, A5233, 'WEEK 3'!D:D, "MI"))</f>
        <v>0</v>
      </c>
      <c r="F5233" s="4">
        <f>SUM(COUNTIFS('WEEK 4'!G:G, A5233, 'WEEK 4'!D:D, "WR"), COUNTIFS('WEEK 4'!G:G, A5233, 'WEEK 4'!D:D, "MI"))</f>
        <v>0</v>
      </c>
      <c r="G5233" s="4">
        <f>SUM(COUNTIFS('WEEK 5'!G:G, A5233, 'WEEK 5'!D:D, "WR"), COUNTIFS('WEEK 5'!G:G, A5233, 'WEEK 5'!D:D, "MI"))</f>
        <v>0</v>
      </c>
      <c r="H5233" s="4">
        <f>SUM(Table3[[#This Row],[WEEK 1]:[WEEK 5 ]])</f>
        <v>0</v>
      </c>
      <c r="I5233" s="5" cm="1">
        <f t="array" ref="I5233">Table3[[#This Row],[EMPLOYEE TOTAL]]/Table4[MONTH TOTAL]</f>
        <v>0</v>
      </c>
    </row>
    <row r="5234" spans="1:9" x14ac:dyDescent="0.25">
      <c r="A5234" s="4" t="s">
        <v>6584</v>
      </c>
      <c r="B5234" s="4" t="s">
        <v>8774</v>
      </c>
      <c r="C5234" s="4">
        <f>SUM(COUNTIFS('WEEK 1'!G:G, A5234, 'WEEK 1'!D:D, "WR"), COUNTIFS('WEEK 1'!G:G, A5234, 'WEEK 1'!D:D, "MI"))</f>
        <v>0</v>
      </c>
      <c r="D5234" s="4">
        <f>SUM(COUNTIFS('WEEK 2'!G:G, A5234, 'WEEK 2'!D:D, "WR"), COUNTIFS('WEEK 2'!G:G, A5234, 'WEEK 2'!D:D, "MI"))</f>
        <v>0</v>
      </c>
      <c r="E5234" s="4">
        <f>SUM(COUNTIFS('WEEK 3'!G:G, A5234, 'WEEK 3'!D:D, "WR"), COUNTIFS('WEEK 3'!G:G, A5234, 'WEEK 3'!D:D, "MI"))</f>
        <v>0</v>
      </c>
      <c r="F5234" s="4">
        <f>SUM(COUNTIFS('WEEK 4'!G:G, A5234, 'WEEK 4'!D:D, "WR"), COUNTIFS('WEEK 4'!G:G, A5234, 'WEEK 4'!D:D, "MI"))</f>
        <v>0</v>
      </c>
      <c r="G5234" s="4">
        <f>SUM(COUNTIFS('WEEK 5'!G:G, A5234, 'WEEK 5'!D:D, "WR"), COUNTIFS('WEEK 5'!G:G, A5234, 'WEEK 5'!D:D, "MI"))</f>
        <v>0</v>
      </c>
      <c r="H5234" s="4">
        <f>SUM(Table3[[#This Row],[WEEK 1]:[WEEK 5 ]])</f>
        <v>0</v>
      </c>
      <c r="I5234" s="5" cm="1">
        <f t="array" ref="I5234">Table3[[#This Row],[EMPLOYEE TOTAL]]/Table4[MONTH TOTAL]</f>
        <v>0</v>
      </c>
    </row>
    <row r="5235" spans="1:9" x14ac:dyDescent="0.25">
      <c r="A5235" s="4" t="s">
        <v>3872</v>
      </c>
      <c r="B5235" s="4" t="s">
        <v>8772</v>
      </c>
      <c r="C5235" s="4">
        <f>SUM(COUNTIFS('WEEK 1'!G:G, A5235, 'WEEK 1'!D:D, "WR"), COUNTIFS('WEEK 1'!G:G, A5235, 'WEEK 1'!D:D, "MI"))</f>
        <v>0</v>
      </c>
      <c r="D5235" s="4">
        <f>SUM(COUNTIFS('WEEK 2'!G:G, A5235, 'WEEK 2'!D:D, "WR"), COUNTIFS('WEEK 2'!G:G, A5235, 'WEEK 2'!D:D, "MI"))</f>
        <v>0</v>
      </c>
      <c r="E5235" s="4">
        <f>SUM(COUNTIFS('WEEK 3'!G:G, A5235, 'WEEK 3'!D:D, "WR"), COUNTIFS('WEEK 3'!G:G, A5235, 'WEEK 3'!D:D, "MI"))</f>
        <v>0</v>
      </c>
      <c r="F5235" s="4">
        <f>SUM(COUNTIFS('WEEK 4'!G:G, A5235, 'WEEK 4'!D:D, "WR"), COUNTIFS('WEEK 4'!G:G, A5235, 'WEEK 4'!D:D, "MI"))</f>
        <v>0</v>
      </c>
      <c r="G5235" s="4">
        <f>SUM(COUNTIFS('WEEK 5'!G:G, A5235, 'WEEK 5'!D:D, "WR"), COUNTIFS('WEEK 5'!G:G, A5235, 'WEEK 5'!D:D, "MI"))</f>
        <v>0</v>
      </c>
      <c r="H5235" s="4">
        <f>SUM(Table3[[#This Row],[WEEK 1]:[WEEK 5 ]])</f>
        <v>0</v>
      </c>
      <c r="I5235" s="5" cm="1">
        <f t="array" ref="I5235">Table3[[#This Row],[EMPLOYEE TOTAL]]/Table4[MONTH TOTAL]</f>
        <v>0</v>
      </c>
    </row>
    <row r="5236" spans="1:9" x14ac:dyDescent="0.25">
      <c r="A5236" s="4" t="s">
        <v>3592</v>
      </c>
      <c r="B5236" s="4" t="s">
        <v>8788</v>
      </c>
      <c r="C5236" s="4">
        <f>SUM(COUNTIFS('WEEK 1'!G:G, A5236, 'WEEK 1'!D:D, "WR"), COUNTIFS('WEEK 1'!G:G, A5236, 'WEEK 1'!D:D, "MI"))</f>
        <v>0</v>
      </c>
      <c r="D5236" s="4">
        <f>SUM(COUNTIFS('WEEK 2'!G:G, A5236, 'WEEK 2'!D:D, "WR"), COUNTIFS('WEEK 2'!G:G, A5236, 'WEEK 2'!D:D, "MI"))</f>
        <v>0</v>
      </c>
      <c r="E5236" s="4">
        <f>SUM(COUNTIFS('WEEK 3'!G:G, A5236, 'WEEK 3'!D:D, "WR"), COUNTIFS('WEEK 3'!G:G, A5236, 'WEEK 3'!D:D, "MI"))</f>
        <v>0</v>
      </c>
      <c r="F5236" s="4">
        <f>SUM(COUNTIFS('WEEK 4'!G:G, A5236, 'WEEK 4'!D:D, "WR"), COUNTIFS('WEEK 4'!G:G, A5236, 'WEEK 4'!D:D, "MI"))</f>
        <v>0</v>
      </c>
      <c r="G5236" s="4">
        <f>SUM(COUNTIFS('WEEK 5'!G:G, A5236, 'WEEK 5'!D:D, "WR"), COUNTIFS('WEEK 5'!G:G, A5236, 'WEEK 5'!D:D, "MI"))</f>
        <v>0</v>
      </c>
      <c r="H5236" s="4">
        <f>SUM(Table3[[#This Row],[WEEK 1]:[WEEK 5 ]])</f>
        <v>0</v>
      </c>
      <c r="I5236" s="5" cm="1">
        <f t="array" ref="I5236">Table3[[#This Row],[EMPLOYEE TOTAL]]/Table4[MONTH TOTAL]</f>
        <v>0</v>
      </c>
    </row>
    <row r="5237" spans="1:9" x14ac:dyDescent="0.25">
      <c r="A5237" s="4" t="s">
        <v>8503</v>
      </c>
      <c r="B5237" s="4" t="s">
        <v>8830</v>
      </c>
      <c r="C5237" s="4">
        <f>SUM(COUNTIFS('WEEK 1'!G:G, A5237, 'WEEK 1'!D:D, "WR"), COUNTIFS('WEEK 1'!G:G, A5237, 'WEEK 1'!D:D, "MI"))</f>
        <v>0</v>
      </c>
      <c r="D5237" s="4">
        <f>SUM(COUNTIFS('WEEK 2'!G:G, A5237, 'WEEK 2'!D:D, "WR"), COUNTIFS('WEEK 2'!G:G, A5237, 'WEEK 2'!D:D, "MI"))</f>
        <v>0</v>
      </c>
      <c r="E5237" s="4">
        <f>SUM(COUNTIFS('WEEK 3'!G:G, A5237, 'WEEK 3'!D:D, "WR"), COUNTIFS('WEEK 3'!G:G, A5237, 'WEEK 3'!D:D, "MI"))</f>
        <v>0</v>
      </c>
      <c r="F5237" s="4">
        <f>SUM(COUNTIFS('WEEK 4'!G:G, A5237, 'WEEK 4'!D:D, "WR"), COUNTIFS('WEEK 4'!G:G, A5237, 'WEEK 4'!D:D, "MI"))</f>
        <v>0</v>
      </c>
      <c r="G5237" s="4">
        <f>SUM(COUNTIFS('WEEK 5'!G:G, A5237, 'WEEK 5'!D:D, "WR"), COUNTIFS('WEEK 5'!G:G, A5237, 'WEEK 5'!D:D, "MI"))</f>
        <v>0</v>
      </c>
      <c r="H5237" s="4">
        <f>SUM(Table3[[#This Row],[WEEK 1]:[WEEK 5 ]])</f>
        <v>0</v>
      </c>
      <c r="I5237" s="5" cm="1">
        <f t="array" ref="I5237">Table3[[#This Row],[EMPLOYEE TOTAL]]/Table4[MONTH TOTAL]</f>
        <v>0</v>
      </c>
    </row>
    <row r="5238" spans="1:9" x14ac:dyDescent="0.25">
      <c r="A5238" s="4" t="s">
        <v>6337</v>
      </c>
      <c r="B5238" s="4" t="s">
        <v>8784</v>
      </c>
      <c r="C5238" s="4">
        <f>SUM(COUNTIFS('WEEK 1'!G:G, A5238, 'WEEK 1'!D:D, "WR"), COUNTIFS('WEEK 1'!G:G, A5238, 'WEEK 1'!D:D, "MI"))</f>
        <v>0</v>
      </c>
      <c r="D5238" s="4">
        <f>SUM(COUNTIFS('WEEK 2'!G:G, A5238, 'WEEK 2'!D:D, "WR"), COUNTIFS('WEEK 2'!G:G, A5238, 'WEEK 2'!D:D, "MI"))</f>
        <v>0</v>
      </c>
      <c r="E5238" s="4">
        <f>SUM(COUNTIFS('WEEK 3'!G:G, A5238, 'WEEK 3'!D:D, "WR"), COUNTIFS('WEEK 3'!G:G, A5238, 'WEEK 3'!D:D, "MI"))</f>
        <v>0</v>
      </c>
      <c r="F5238" s="4">
        <f>SUM(COUNTIFS('WEEK 4'!G:G, A5238, 'WEEK 4'!D:D, "WR"), COUNTIFS('WEEK 4'!G:G, A5238, 'WEEK 4'!D:D, "MI"))</f>
        <v>0</v>
      </c>
      <c r="G5238" s="4">
        <f>SUM(COUNTIFS('WEEK 5'!G:G, A5238, 'WEEK 5'!D:D, "WR"), COUNTIFS('WEEK 5'!G:G, A5238, 'WEEK 5'!D:D, "MI"))</f>
        <v>0</v>
      </c>
      <c r="H5238" s="4">
        <f>SUM(Table3[[#This Row],[WEEK 1]:[WEEK 5 ]])</f>
        <v>0</v>
      </c>
      <c r="I5238" s="5" cm="1">
        <f t="array" ref="I5238">Table3[[#This Row],[EMPLOYEE TOTAL]]/Table4[MONTH TOTAL]</f>
        <v>0</v>
      </c>
    </row>
    <row r="5239" spans="1:9" x14ac:dyDescent="0.25">
      <c r="A5239" s="4" t="s">
        <v>3611</v>
      </c>
      <c r="B5239" s="4" t="s">
        <v>8835</v>
      </c>
      <c r="C5239" s="4">
        <f>SUM(COUNTIFS('WEEK 1'!G:G, A5239, 'WEEK 1'!D:D, "WR"), COUNTIFS('WEEK 1'!G:G, A5239, 'WEEK 1'!D:D, "MI"))</f>
        <v>0</v>
      </c>
      <c r="D5239" s="4">
        <f>SUM(COUNTIFS('WEEK 2'!G:G, A5239, 'WEEK 2'!D:D, "WR"), COUNTIFS('WEEK 2'!G:G, A5239, 'WEEK 2'!D:D, "MI"))</f>
        <v>0</v>
      </c>
      <c r="E5239" s="4">
        <f>SUM(COUNTIFS('WEEK 3'!G:G, A5239, 'WEEK 3'!D:D, "WR"), COUNTIFS('WEEK 3'!G:G, A5239, 'WEEK 3'!D:D, "MI"))</f>
        <v>0</v>
      </c>
      <c r="F5239" s="4">
        <f>SUM(COUNTIFS('WEEK 4'!G:G, A5239, 'WEEK 4'!D:D, "WR"), COUNTIFS('WEEK 4'!G:G, A5239, 'WEEK 4'!D:D, "MI"))</f>
        <v>0</v>
      </c>
      <c r="G5239" s="4">
        <f>SUM(COUNTIFS('WEEK 5'!G:G, A5239, 'WEEK 5'!D:D, "WR"), COUNTIFS('WEEK 5'!G:G, A5239, 'WEEK 5'!D:D, "MI"))</f>
        <v>0</v>
      </c>
      <c r="H5239" s="4">
        <f>SUM(Table3[[#This Row],[WEEK 1]:[WEEK 5 ]])</f>
        <v>0</v>
      </c>
      <c r="I5239" s="5" cm="1">
        <f t="array" ref="I5239">Table3[[#This Row],[EMPLOYEE TOTAL]]/Table4[MONTH TOTAL]</f>
        <v>0</v>
      </c>
    </row>
    <row r="5240" spans="1:9" x14ac:dyDescent="0.25">
      <c r="A5240" s="4" t="s">
        <v>5230</v>
      </c>
      <c r="B5240" s="4" t="s">
        <v>8817</v>
      </c>
      <c r="C5240" s="4">
        <f>SUM(COUNTIFS('WEEK 1'!G:G, A5240, 'WEEK 1'!D:D, "WR"), COUNTIFS('WEEK 1'!G:G, A5240, 'WEEK 1'!D:D, "MI"))</f>
        <v>0</v>
      </c>
      <c r="D5240" s="4">
        <f>SUM(COUNTIFS('WEEK 2'!G:G, A5240, 'WEEK 2'!D:D, "WR"), COUNTIFS('WEEK 2'!G:G, A5240, 'WEEK 2'!D:D, "MI"))</f>
        <v>0</v>
      </c>
      <c r="E5240" s="4">
        <f>SUM(COUNTIFS('WEEK 3'!G:G, A5240, 'WEEK 3'!D:D, "WR"), COUNTIFS('WEEK 3'!G:G, A5240, 'WEEK 3'!D:D, "MI"))</f>
        <v>0</v>
      </c>
      <c r="F5240" s="4">
        <f>SUM(COUNTIFS('WEEK 4'!G:G, A5240, 'WEEK 4'!D:D, "WR"), COUNTIFS('WEEK 4'!G:G, A5240, 'WEEK 4'!D:D, "MI"))</f>
        <v>0</v>
      </c>
      <c r="G5240" s="4">
        <f>SUM(COUNTIFS('WEEK 5'!G:G, A5240, 'WEEK 5'!D:D, "WR"), COUNTIFS('WEEK 5'!G:G, A5240, 'WEEK 5'!D:D, "MI"))</f>
        <v>0</v>
      </c>
      <c r="H5240" s="4">
        <f>SUM(Table3[[#This Row],[WEEK 1]:[WEEK 5 ]])</f>
        <v>0</v>
      </c>
      <c r="I5240" s="5" cm="1">
        <f t="array" ref="I5240">Table3[[#This Row],[EMPLOYEE TOTAL]]/Table4[MONTH TOTAL]</f>
        <v>0</v>
      </c>
    </row>
    <row r="5241" spans="1:9" x14ac:dyDescent="0.25">
      <c r="A5241" s="4" t="s">
        <v>3363</v>
      </c>
      <c r="B5241" s="4" t="s">
        <v>8850</v>
      </c>
      <c r="C5241" s="4">
        <f>SUM(COUNTIFS('WEEK 1'!G:G, A5241, 'WEEK 1'!D:D, "WR"), COUNTIFS('WEEK 1'!G:G, A5241, 'WEEK 1'!D:D, "MI"))</f>
        <v>0</v>
      </c>
      <c r="D5241" s="4">
        <f>SUM(COUNTIFS('WEEK 2'!G:G, A5241, 'WEEK 2'!D:D, "WR"), COUNTIFS('WEEK 2'!G:G, A5241, 'WEEK 2'!D:D, "MI"))</f>
        <v>0</v>
      </c>
      <c r="E5241" s="4">
        <f>SUM(COUNTIFS('WEEK 3'!G:G, A5241, 'WEEK 3'!D:D, "WR"), COUNTIFS('WEEK 3'!G:G, A5241, 'WEEK 3'!D:D, "MI"))</f>
        <v>0</v>
      </c>
      <c r="F5241" s="4">
        <f>SUM(COUNTIFS('WEEK 4'!G:G, A5241, 'WEEK 4'!D:D, "WR"), COUNTIFS('WEEK 4'!G:G, A5241, 'WEEK 4'!D:D, "MI"))</f>
        <v>0</v>
      </c>
      <c r="G5241" s="4">
        <f>SUM(COUNTIFS('WEEK 5'!G:G, A5241, 'WEEK 5'!D:D, "WR"), COUNTIFS('WEEK 5'!G:G, A5241, 'WEEK 5'!D:D, "MI"))</f>
        <v>0</v>
      </c>
      <c r="H5241" s="4">
        <f>SUM(Table3[[#This Row],[WEEK 1]:[WEEK 5 ]])</f>
        <v>0</v>
      </c>
      <c r="I5241" s="5" cm="1">
        <f t="array" ref="I5241">Table3[[#This Row],[EMPLOYEE TOTAL]]/Table4[MONTH TOTAL]</f>
        <v>0</v>
      </c>
    </row>
    <row r="5242" spans="1:9" x14ac:dyDescent="0.25">
      <c r="A5242" s="4" t="s">
        <v>2212</v>
      </c>
      <c r="B5242" s="4" t="s">
        <v>8815</v>
      </c>
      <c r="C5242" s="4">
        <f>SUM(COUNTIFS('WEEK 1'!G:G, A5242, 'WEEK 1'!D:D, "WR"), COUNTIFS('WEEK 1'!G:G, A5242, 'WEEK 1'!D:D, "MI"))</f>
        <v>0</v>
      </c>
      <c r="D5242" s="4">
        <f>SUM(COUNTIFS('WEEK 2'!G:G, A5242, 'WEEK 2'!D:D, "WR"), COUNTIFS('WEEK 2'!G:G, A5242, 'WEEK 2'!D:D, "MI"))</f>
        <v>0</v>
      </c>
      <c r="E5242" s="4">
        <f>SUM(COUNTIFS('WEEK 3'!G:G, A5242, 'WEEK 3'!D:D, "WR"), COUNTIFS('WEEK 3'!G:G, A5242, 'WEEK 3'!D:D, "MI"))</f>
        <v>0</v>
      </c>
      <c r="F5242" s="4">
        <f>SUM(COUNTIFS('WEEK 4'!G:G, A5242, 'WEEK 4'!D:D, "WR"), COUNTIFS('WEEK 4'!G:G, A5242, 'WEEK 4'!D:D, "MI"))</f>
        <v>0</v>
      </c>
      <c r="G5242" s="4">
        <f>SUM(COUNTIFS('WEEK 5'!G:G, A5242, 'WEEK 5'!D:D, "WR"), COUNTIFS('WEEK 5'!G:G, A5242, 'WEEK 5'!D:D, "MI"))</f>
        <v>0</v>
      </c>
      <c r="H5242" s="4">
        <f>SUM(Table3[[#This Row],[WEEK 1]:[WEEK 5 ]])</f>
        <v>0</v>
      </c>
      <c r="I5242" s="5" cm="1">
        <f t="array" ref="I5242">Table3[[#This Row],[EMPLOYEE TOTAL]]/Table4[MONTH TOTAL]</f>
        <v>0</v>
      </c>
    </row>
    <row r="5243" spans="1:9" x14ac:dyDescent="0.25">
      <c r="A5243" s="4" t="s">
        <v>6946</v>
      </c>
      <c r="B5243" s="4" t="s">
        <v>8822</v>
      </c>
      <c r="C5243" s="4">
        <f>SUM(COUNTIFS('WEEK 1'!G:G, A5243, 'WEEK 1'!D:D, "WR"), COUNTIFS('WEEK 1'!G:G, A5243, 'WEEK 1'!D:D, "MI"))</f>
        <v>0</v>
      </c>
      <c r="D5243" s="4">
        <f>SUM(COUNTIFS('WEEK 2'!G:G, A5243, 'WEEK 2'!D:D, "WR"), COUNTIFS('WEEK 2'!G:G, A5243, 'WEEK 2'!D:D, "MI"))</f>
        <v>0</v>
      </c>
      <c r="E5243" s="4">
        <f>SUM(COUNTIFS('WEEK 3'!G:G, A5243, 'WEEK 3'!D:D, "WR"), COUNTIFS('WEEK 3'!G:G, A5243, 'WEEK 3'!D:D, "MI"))</f>
        <v>0</v>
      </c>
      <c r="F5243" s="4">
        <f>SUM(COUNTIFS('WEEK 4'!G:G, A5243, 'WEEK 4'!D:D, "WR"), COUNTIFS('WEEK 4'!G:G, A5243, 'WEEK 4'!D:D, "MI"))</f>
        <v>0</v>
      </c>
      <c r="G5243" s="4">
        <f>SUM(COUNTIFS('WEEK 5'!G:G, A5243, 'WEEK 5'!D:D, "WR"), COUNTIFS('WEEK 5'!G:G, A5243, 'WEEK 5'!D:D, "MI"))</f>
        <v>0</v>
      </c>
      <c r="H5243" s="4">
        <f>SUM(Table3[[#This Row],[WEEK 1]:[WEEK 5 ]])</f>
        <v>0</v>
      </c>
      <c r="I5243" s="5" cm="1">
        <f t="array" ref="I5243">Table3[[#This Row],[EMPLOYEE TOTAL]]/Table4[MONTH TOTAL]</f>
        <v>0</v>
      </c>
    </row>
    <row r="5244" spans="1:9" x14ac:dyDescent="0.25">
      <c r="A5244" s="4" t="s">
        <v>1276</v>
      </c>
      <c r="B5244" s="4" t="s">
        <v>8813</v>
      </c>
      <c r="C5244" s="4">
        <f>SUM(COUNTIFS('WEEK 1'!G:G, A5244, 'WEEK 1'!D:D, "WR"), COUNTIFS('WEEK 1'!G:G, A5244, 'WEEK 1'!D:D, "MI"))</f>
        <v>0</v>
      </c>
      <c r="D5244" s="4">
        <f>SUM(COUNTIFS('WEEK 2'!G:G, A5244, 'WEEK 2'!D:D, "WR"), COUNTIFS('WEEK 2'!G:G, A5244, 'WEEK 2'!D:D, "MI"))</f>
        <v>0</v>
      </c>
      <c r="E5244" s="4">
        <f>SUM(COUNTIFS('WEEK 3'!G:G, A5244, 'WEEK 3'!D:D, "WR"), COUNTIFS('WEEK 3'!G:G, A5244, 'WEEK 3'!D:D, "MI"))</f>
        <v>0</v>
      </c>
      <c r="F5244" s="4">
        <f>SUM(COUNTIFS('WEEK 4'!G:G, A5244, 'WEEK 4'!D:D, "WR"), COUNTIFS('WEEK 4'!G:G, A5244, 'WEEK 4'!D:D, "MI"))</f>
        <v>0</v>
      </c>
      <c r="G5244" s="4">
        <f>SUM(COUNTIFS('WEEK 5'!G:G, A5244, 'WEEK 5'!D:D, "WR"), COUNTIFS('WEEK 5'!G:G, A5244, 'WEEK 5'!D:D, "MI"))</f>
        <v>0</v>
      </c>
      <c r="H5244" s="4">
        <f>SUM(Table3[[#This Row],[WEEK 1]:[WEEK 5 ]])</f>
        <v>0</v>
      </c>
      <c r="I5244" s="5" cm="1">
        <f t="array" ref="I5244">Table3[[#This Row],[EMPLOYEE TOTAL]]/Table4[MONTH TOTAL]</f>
        <v>0</v>
      </c>
    </row>
    <row r="5245" spans="1:9" x14ac:dyDescent="0.25">
      <c r="A5245" s="4" t="s">
        <v>7660</v>
      </c>
      <c r="B5245" s="4" t="s">
        <v>8847</v>
      </c>
      <c r="C5245" s="4">
        <f>SUM(COUNTIFS('WEEK 1'!G:G, A5245, 'WEEK 1'!D:D, "WR"), COUNTIFS('WEEK 1'!G:G, A5245, 'WEEK 1'!D:D, "MI"))</f>
        <v>0</v>
      </c>
      <c r="D5245" s="4">
        <f>SUM(COUNTIFS('WEEK 2'!G:G, A5245, 'WEEK 2'!D:D, "WR"), COUNTIFS('WEEK 2'!G:G, A5245, 'WEEK 2'!D:D, "MI"))</f>
        <v>0</v>
      </c>
      <c r="E5245" s="4">
        <f>SUM(COUNTIFS('WEEK 3'!G:G, A5245, 'WEEK 3'!D:D, "WR"), COUNTIFS('WEEK 3'!G:G, A5245, 'WEEK 3'!D:D, "MI"))</f>
        <v>0</v>
      </c>
      <c r="F5245" s="4">
        <f>SUM(COUNTIFS('WEEK 4'!G:G, A5245, 'WEEK 4'!D:D, "WR"), COUNTIFS('WEEK 4'!G:G, A5245, 'WEEK 4'!D:D, "MI"))</f>
        <v>0</v>
      </c>
      <c r="G5245" s="4">
        <f>SUM(COUNTIFS('WEEK 5'!G:G, A5245, 'WEEK 5'!D:D, "WR"), COUNTIFS('WEEK 5'!G:G, A5245, 'WEEK 5'!D:D, "MI"))</f>
        <v>0</v>
      </c>
      <c r="H5245" s="4">
        <f>SUM(Table3[[#This Row],[WEEK 1]:[WEEK 5 ]])</f>
        <v>0</v>
      </c>
      <c r="I5245" s="5" cm="1">
        <f t="array" ref="I5245">Table3[[#This Row],[EMPLOYEE TOTAL]]/Table4[MONTH TOTAL]</f>
        <v>0</v>
      </c>
    </row>
    <row r="5246" spans="1:9" x14ac:dyDescent="0.25">
      <c r="A5246" s="4" t="s">
        <v>4000</v>
      </c>
      <c r="B5246" s="4" t="s">
        <v>8845</v>
      </c>
      <c r="C5246" s="4">
        <f>SUM(COUNTIFS('WEEK 1'!G:G, A5246, 'WEEK 1'!D:D, "WR"), COUNTIFS('WEEK 1'!G:G, A5246, 'WEEK 1'!D:D, "MI"))</f>
        <v>0</v>
      </c>
      <c r="D5246" s="4">
        <f>SUM(COUNTIFS('WEEK 2'!G:G, A5246, 'WEEK 2'!D:D, "WR"), COUNTIFS('WEEK 2'!G:G, A5246, 'WEEK 2'!D:D, "MI"))</f>
        <v>0</v>
      </c>
      <c r="E5246" s="4">
        <f>SUM(COUNTIFS('WEEK 3'!G:G, A5246, 'WEEK 3'!D:D, "WR"), COUNTIFS('WEEK 3'!G:G, A5246, 'WEEK 3'!D:D, "MI"))</f>
        <v>0</v>
      </c>
      <c r="F5246" s="4">
        <f>SUM(COUNTIFS('WEEK 4'!G:G, A5246, 'WEEK 4'!D:D, "WR"), COUNTIFS('WEEK 4'!G:G, A5246, 'WEEK 4'!D:D, "MI"))</f>
        <v>0</v>
      </c>
      <c r="G5246" s="4">
        <f>SUM(COUNTIFS('WEEK 5'!G:G, A5246, 'WEEK 5'!D:D, "WR"), COUNTIFS('WEEK 5'!G:G, A5246, 'WEEK 5'!D:D, "MI"))</f>
        <v>0</v>
      </c>
      <c r="H5246" s="4">
        <f>SUM(Table3[[#This Row],[WEEK 1]:[WEEK 5 ]])</f>
        <v>0</v>
      </c>
      <c r="I5246" s="5" cm="1">
        <f t="array" ref="I5246">Table3[[#This Row],[EMPLOYEE TOTAL]]/Table4[MONTH TOTAL]</f>
        <v>0</v>
      </c>
    </row>
    <row r="5247" spans="1:9" x14ac:dyDescent="0.25">
      <c r="A5247" s="4" t="s">
        <v>6184</v>
      </c>
      <c r="B5247" s="4" t="s">
        <v>8846</v>
      </c>
      <c r="C5247" s="4">
        <f>SUM(COUNTIFS('WEEK 1'!G:G, A5247, 'WEEK 1'!D:D, "WR"), COUNTIFS('WEEK 1'!G:G, A5247, 'WEEK 1'!D:D, "MI"))</f>
        <v>0</v>
      </c>
      <c r="D5247" s="4">
        <f>SUM(COUNTIFS('WEEK 2'!G:G, A5247, 'WEEK 2'!D:D, "WR"), COUNTIFS('WEEK 2'!G:G, A5247, 'WEEK 2'!D:D, "MI"))</f>
        <v>0</v>
      </c>
      <c r="E5247" s="4">
        <f>SUM(COUNTIFS('WEEK 3'!G:G, A5247, 'WEEK 3'!D:D, "WR"), COUNTIFS('WEEK 3'!G:G, A5247, 'WEEK 3'!D:D, "MI"))</f>
        <v>0</v>
      </c>
      <c r="F5247" s="4">
        <f>SUM(COUNTIFS('WEEK 4'!G:G, A5247, 'WEEK 4'!D:D, "WR"), COUNTIFS('WEEK 4'!G:G, A5247, 'WEEK 4'!D:D, "MI"))</f>
        <v>0</v>
      </c>
      <c r="G5247" s="4">
        <f>SUM(COUNTIFS('WEEK 5'!G:G, A5247, 'WEEK 5'!D:D, "WR"), COUNTIFS('WEEK 5'!G:G, A5247, 'WEEK 5'!D:D, "MI"))</f>
        <v>0</v>
      </c>
      <c r="H5247" s="4">
        <f>SUM(Table3[[#This Row],[WEEK 1]:[WEEK 5 ]])</f>
        <v>0</v>
      </c>
      <c r="I5247" s="5" cm="1">
        <f t="array" ref="I5247">Table3[[#This Row],[EMPLOYEE TOTAL]]/Table4[MONTH TOTAL]</f>
        <v>0</v>
      </c>
    </row>
    <row r="5248" spans="1:9" x14ac:dyDescent="0.25">
      <c r="A5248" s="4" t="s">
        <v>5279</v>
      </c>
      <c r="B5248" s="4" t="s">
        <v>8813</v>
      </c>
      <c r="C5248" s="4">
        <f>SUM(COUNTIFS('WEEK 1'!G:G, A5248, 'WEEK 1'!D:D, "WR"), COUNTIFS('WEEK 1'!G:G, A5248, 'WEEK 1'!D:D, "MI"))</f>
        <v>0</v>
      </c>
      <c r="D5248" s="4">
        <f>SUM(COUNTIFS('WEEK 2'!G:G, A5248, 'WEEK 2'!D:D, "WR"), COUNTIFS('WEEK 2'!G:G, A5248, 'WEEK 2'!D:D, "MI"))</f>
        <v>0</v>
      </c>
      <c r="E5248" s="4">
        <f>SUM(COUNTIFS('WEEK 3'!G:G, A5248, 'WEEK 3'!D:D, "WR"), COUNTIFS('WEEK 3'!G:G, A5248, 'WEEK 3'!D:D, "MI"))</f>
        <v>0</v>
      </c>
      <c r="F5248" s="4">
        <f>SUM(COUNTIFS('WEEK 4'!G:G, A5248, 'WEEK 4'!D:D, "WR"), COUNTIFS('WEEK 4'!G:G, A5248, 'WEEK 4'!D:D, "MI"))</f>
        <v>0</v>
      </c>
      <c r="G5248" s="4">
        <f>SUM(COUNTIFS('WEEK 5'!G:G, A5248, 'WEEK 5'!D:D, "WR"), COUNTIFS('WEEK 5'!G:G, A5248, 'WEEK 5'!D:D, "MI"))</f>
        <v>0</v>
      </c>
      <c r="H5248" s="4">
        <f>SUM(Table3[[#This Row],[WEEK 1]:[WEEK 5 ]])</f>
        <v>0</v>
      </c>
      <c r="I5248" s="5" cm="1">
        <f t="array" ref="I5248">Table3[[#This Row],[EMPLOYEE TOTAL]]/Table4[MONTH TOTAL]</f>
        <v>0</v>
      </c>
    </row>
    <row r="5249" spans="1:9" x14ac:dyDescent="0.25">
      <c r="A5249" s="4" t="s">
        <v>8629</v>
      </c>
      <c r="B5249" s="4" t="s">
        <v>8828</v>
      </c>
      <c r="C5249" s="4">
        <f>SUM(COUNTIFS('WEEK 1'!G:G, A5249, 'WEEK 1'!D:D, "WR"), COUNTIFS('WEEK 1'!G:G, A5249, 'WEEK 1'!D:D, "MI"))</f>
        <v>0</v>
      </c>
      <c r="D5249" s="4">
        <f>SUM(COUNTIFS('WEEK 2'!G:G, A5249, 'WEEK 2'!D:D, "WR"), COUNTIFS('WEEK 2'!G:G, A5249, 'WEEK 2'!D:D, "MI"))</f>
        <v>0</v>
      </c>
      <c r="E5249" s="4">
        <f>SUM(COUNTIFS('WEEK 3'!G:G, A5249, 'WEEK 3'!D:D, "WR"), COUNTIFS('WEEK 3'!G:G, A5249, 'WEEK 3'!D:D, "MI"))</f>
        <v>0</v>
      </c>
      <c r="F5249" s="4">
        <f>SUM(COUNTIFS('WEEK 4'!G:G, A5249, 'WEEK 4'!D:D, "WR"), COUNTIFS('WEEK 4'!G:G, A5249, 'WEEK 4'!D:D, "MI"))</f>
        <v>0</v>
      </c>
      <c r="G5249" s="4">
        <f>SUM(COUNTIFS('WEEK 5'!G:G, A5249, 'WEEK 5'!D:D, "WR"), COUNTIFS('WEEK 5'!G:G, A5249, 'WEEK 5'!D:D, "MI"))</f>
        <v>0</v>
      </c>
      <c r="H5249" s="4">
        <f>SUM(Table3[[#This Row],[WEEK 1]:[WEEK 5 ]])</f>
        <v>0</v>
      </c>
      <c r="I5249" s="5" cm="1">
        <f t="array" ref="I5249">Table3[[#This Row],[EMPLOYEE TOTAL]]/Table4[MONTH TOTAL]</f>
        <v>0</v>
      </c>
    </row>
    <row r="5250" spans="1:9" x14ac:dyDescent="0.25">
      <c r="A5250" s="4" t="s">
        <v>5402</v>
      </c>
      <c r="B5250" s="4" t="s">
        <v>8798</v>
      </c>
      <c r="C5250" s="4">
        <f>SUM(COUNTIFS('WEEK 1'!G:G, A5250, 'WEEK 1'!D:D, "WR"), COUNTIFS('WEEK 1'!G:G, A5250, 'WEEK 1'!D:D, "MI"))</f>
        <v>0</v>
      </c>
      <c r="D5250" s="4">
        <f>SUM(COUNTIFS('WEEK 2'!G:G, A5250, 'WEEK 2'!D:D, "WR"), COUNTIFS('WEEK 2'!G:G, A5250, 'WEEK 2'!D:D, "MI"))</f>
        <v>0</v>
      </c>
      <c r="E5250" s="4">
        <f>SUM(COUNTIFS('WEEK 3'!G:G, A5250, 'WEEK 3'!D:D, "WR"), COUNTIFS('WEEK 3'!G:G, A5250, 'WEEK 3'!D:D, "MI"))</f>
        <v>0</v>
      </c>
      <c r="F5250" s="4">
        <f>SUM(COUNTIFS('WEEK 4'!G:G, A5250, 'WEEK 4'!D:D, "WR"), COUNTIFS('WEEK 4'!G:G, A5250, 'WEEK 4'!D:D, "MI"))</f>
        <v>0</v>
      </c>
      <c r="G5250" s="4">
        <f>SUM(COUNTIFS('WEEK 5'!G:G, A5250, 'WEEK 5'!D:D, "WR"), COUNTIFS('WEEK 5'!G:G, A5250, 'WEEK 5'!D:D, "MI"))</f>
        <v>0</v>
      </c>
      <c r="H5250" s="4">
        <f>SUM(Table3[[#This Row],[WEEK 1]:[WEEK 5 ]])</f>
        <v>0</v>
      </c>
      <c r="I5250" s="5" cm="1">
        <f t="array" ref="I5250">Table3[[#This Row],[EMPLOYEE TOTAL]]/Table4[MONTH TOTAL]</f>
        <v>0</v>
      </c>
    </row>
    <row r="5251" spans="1:9" x14ac:dyDescent="0.25">
      <c r="A5251" s="4" t="s">
        <v>5373</v>
      </c>
      <c r="B5251" s="4" t="s">
        <v>8848</v>
      </c>
      <c r="C5251" s="4">
        <f>SUM(COUNTIFS('WEEK 1'!G:G, A5251, 'WEEK 1'!D:D, "WR"), COUNTIFS('WEEK 1'!G:G, A5251, 'WEEK 1'!D:D, "MI"))</f>
        <v>0</v>
      </c>
      <c r="D5251" s="4">
        <f>SUM(COUNTIFS('WEEK 2'!G:G, A5251, 'WEEK 2'!D:D, "WR"), COUNTIFS('WEEK 2'!G:G, A5251, 'WEEK 2'!D:D, "MI"))</f>
        <v>0</v>
      </c>
      <c r="E5251" s="4">
        <f>SUM(COUNTIFS('WEEK 3'!G:G, A5251, 'WEEK 3'!D:D, "WR"), COUNTIFS('WEEK 3'!G:G, A5251, 'WEEK 3'!D:D, "MI"))</f>
        <v>0</v>
      </c>
      <c r="F5251" s="4">
        <f>SUM(COUNTIFS('WEEK 4'!G:G, A5251, 'WEEK 4'!D:D, "WR"), COUNTIFS('WEEK 4'!G:G, A5251, 'WEEK 4'!D:D, "MI"))</f>
        <v>0</v>
      </c>
      <c r="G5251" s="4">
        <f>SUM(COUNTIFS('WEEK 5'!G:G, A5251, 'WEEK 5'!D:D, "WR"), COUNTIFS('WEEK 5'!G:G, A5251, 'WEEK 5'!D:D, "MI"))</f>
        <v>0</v>
      </c>
      <c r="H5251" s="4">
        <f>SUM(Table3[[#This Row],[WEEK 1]:[WEEK 5 ]])</f>
        <v>0</v>
      </c>
      <c r="I5251" s="5" cm="1">
        <f t="array" ref="I5251">Table3[[#This Row],[EMPLOYEE TOTAL]]/Table4[MONTH TOTAL]</f>
        <v>0</v>
      </c>
    </row>
    <row r="5252" spans="1:9" x14ac:dyDescent="0.25">
      <c r="A5252" s="4" t="s">
        <v>7039</v>
      </c>
      <c r="B5252" s="4" t="s">
        <v>8836</v>
      </c>
      <c r="C5252" s="4">
        <f>SUM(COUNTIFS('WEEK 1'!G:G, A5252, 'WEEK 1'!D:D, "WR"), COUNTIFS('WEEK 1'!G:G, A5252, 'WEEK 1'!D:D, "MI"))</f>
        <v>0</v>
      </c>
      <c r="D5252" s="4">
        <f>SUM(COUNTIFS('WEEK 2'!G:G, A5252, 'WEEK 2'!D:D, "WR"), COUNTIFS('WEEK 2'!G:G, A5252, 'WEEK 2'!D:D, "MI"))</f>
        <v>0</v>
      </c>
      <c r="E5252" s="4">
        <f>SUM(COUNTIFS('WEEK 3'!G:G, A5252, 'WEEK 3'!D:D, "WR"), COUNTIFS('WEEK 3'!G:G, A5252, 'WEEK 3'!D:D, "MI"))</f>
        <v>0</v>
      </c>
      <c r="F5252" s="4">
        <f>SUM(COUNTIFS('WEEK 4'!G:G, A5252, 'WEEK 4'!D:D, "WR"), COUNTIFS('WEEK 4'!G:G, A5252, 'WEEK 4'!D:D, "MI"))</f>
        <v>0</v>
      </c>
      <c r="G5252" s="4">
        <f>SUM(COUNTIFS('WEEK 5'!G:G, A5252, 'WEEK 5'!D:D, "WR"), COUNTIFS('WEEK 5'!G:G, A5252, 'WEEK 5'!D:D, "MI"))</f>
        <v>0</v>
      </c>
      <c r="H5252" s="4">
        <f>SUM(Table3[[#This Row],[WEEK 1]:[WEEK 5 ]])</f>
        <v>0</v>
      </c>
      <c r="I5252" s="5" cm="1">
        <f t="array" ref="I5252">Table3[[#This Row],[EMPLOYEE TOTAL]]/Table4[MONTH TOTAL]</f>
        <v>0</v>
      </c>
    </row>
    <row r="5253" spans="1:9" x14ac:dyDescent="0.25">
      <c r="A5253" s="4" t="s">
        <v>6978</v>
      </c>
      <c r="B5253" s="4" t="s">
        <v>8807</v>
      </c>
      <c r="C5253" s="4">
        <f>SUM(COUNTIFS('WEEK 1'!G:G, A5253, 'WEEK 1'!D:D, "WR"), COUNTIFS('WEEK 1'!G:G, A5253, 'WEEK 1'!D:D, "MI"))</f>
        <v>0</v>
      </c>
      <c r="D5253" s="4">
        <f>SUM(COUNTIFS('WEEK 2'!G:G, A5253, 'WEEK 2'!D:D, "WR"), COUNTIFS('WEEK 2'!G:G, A5253, 'WEEK 2'!D:D, "MI"))</f>
        <v>0</v>
      </c>
      <c r="E5253" s="4">
        <f>SUM(COUNTIFS('WEEK 3'!G:G, A5253, 'WEEK 3'!D:D, "WR"), COUNTIFS('WEEK 3'!G:G, A5253, 'WEEK 3'!D:D, "MI"))</f>
        <v>0</v>
      </c>
      <c r="F5253" s="4">
        <f>SUM(COUNTIFS('WEEK 4'!G:G, A5253, 'WEEK 4'!D:D, "WR"), COUNTIFS('WEEK 4'!G:G, A5253, 'WEEK 4'!D:D, "MI"))</f>
        <v>0</v>
      </c>
      <c r="G5253" s="4">
        <f>SUM(COUNTIFS('WEEK 5'!G:G, A5253, 'WEEK 5'!D:D, "WR"), COUNTIFS('WEEK 5'!G:G, A5253, 'WEEK 5'!D:D, "MI"))</f>
        <v>0</v>
      </c>
      <c r="H5253" s="4">
        <f>SUM(Table3[[#This Row],[WEEK 1]:[WEEK 5 ]])</f>
        <v>0</v>
      </c>
      <c r="I5253" s="5" cm="1">
        <f t="array" ref="I5253">Table3[[#This Row],[EMPLOYEE TOTAL]]/Table4[MONTH TOTAL]</f>
        <v>0</v>
      </c>
    </row>
    <row r="5254" spans="1:9" x14ac:dyDescent="0.25">
      <c r="A5254" s="4" t="s">
        <v>457</v>
      </c>
      <c r="B5254" s="4" t="s">
        <v>8786</v>
      </c>
      <c r="C5254" s="4">
        <f>SUM(COUNTIFS('WEEK 1'!G:G, A5254, 'WEEK 1'!D:D, "WR"), COUNTIFS('WEEK 1'!G:G, A5254, 'WEEK 1'!D:D, "MI"))</f>
        <v>0</v>
      </c>
      <c r="D5254" s="4">
        <f>SUM(COUNTIFS('WEEK 2'!G:G, A5254, 'WEEK 2'!D:D, "WR"), COUNTIFS('WEEK 2'!G:G, A5254, 'WEEK 2'!D:D, "MI"))</f>
        <v>0</v>
      </c>
      <c r="E5254" s="4">
        <f>SUM(COUNTIFS('WEEK 3'!G:G, A5254, 'WEEK 3'!D:D, "WR"), COUNTIFS('WEEK 3'!G:G, A5254, 'WEEK 3'!D:D, "MI"))</f>
        <v>0</v>
      </c>
      <c r="F5254" s="4">
        <f>SUM(COUNTIFS('WEEK 4'!G:G, A5254, 'WEEK 4'!D:D, "WR"), COUNTIFS('WEEK 4'!G:G, A5254, 'WEEK 4'!D:D, "MI"))</f>
        <v>0</v>
      </c>
      <c r="G5254" s="4">
        <f>SUM(COUNTIFS('WEEK 5'!G:G, A5254, 'WEEK 5'!D:D, "WR"), COUNTIFS('WEEK 5'!G:G, A5254, 'WEEK 5'!D:D, "MI"))</f>
        <v>0</v>
      </c>
      <c r="H5254" s="4">
        <f>SUM(Table3[[#This Row],[WEEK 1]:[WEEK 5 ]])</f>
        <v>0</v>
      </c>
      <c r="I5254" s="5" cm="1">
        <f t="array" ref="I5254">Table3[[#This Row],[EMPLOYEE TOTAL]]/Table4[MONTH TOTAL]</f>
        <v>0</v>
      </c>
    </row>
    <row r="5255" spans="1:9" x14ac:dyDescent="0.25">
      <c r="A5255" s="4" t="s">
        <v>4500</v>
      </c>
      <c r="B5255" s="4" t="s">
        <v>8804</v>
      </c>
      <c r="C5255" s="4">
        <f>SUM(COUNTIFS('WEEK 1'!G:G, A5255, 'WEEK 1'!D:D, "WR"), COUNTIFS('WEEK 1'!G:G, A5255, 'WEEK 1'!D:D, "MI"))</f>
        <v>0</v>
      </c>
      <c r="D5255" s="4">
        <f>SUM(COUNTIFS('WEEK 2'!G:G, A5255, 'WEEK 2'!D:D, "WR"), COUNTIFS('WEEK 2'!G:G, A5255, 'WEEK 2'!D:D, "MI"))</f>
        <v>0</v>
      </c>
      <c r="E5255" s="4">
        <f>SUM(COUNTIFS('WEEK 3'!G:G, A5255, 'WEEK 3'!D:D, "WR"), COUNTIFS('WEEK 3'!G:G, A5255, 'WEEK 3'!D:D, "MI"))</f>
        <v>0</v>
      </c>
      <c r="F5255" s="4">
        <f>SUM(COUNTIFS('WEEK 4'!G:G, A5255, 'WEEK 4'!D:D, "WR"), COUNTIFS('WEEK 4'!G:G, A5255, 'WEEK 4'!D:D, "MI"))</f>
        <v>0</v>
      </c>
      <c r="G5255" s="4">
        <f>SUM(COUNTIFS('WEEK 5'!G:G, A5255, 'WEEK 5'!D:D, "WR"), COUNTIFS('WEEK 5'!G:G, A5255, 'WEEK 5'!D:D, "MI"))</f>
        <v>0</v>
      </c>
      <c r="H5255" s="4">
        <f>SUM(Table3[[#This Row],[WEEK 1]:[WEEK 5 ]])</f>
        <v>0</v>
      </c>
      <c r="I5255" s="5" cm="1">
        <f t="array" ref="I5255">Table3[[#This Row],[EMPLOYEE TOTAL]]/Table4[MONTH TOTAL]</f>
        <v>0</v>
      </c>
    </row>
    <row r="5256" spans="1:9" x14ac:dyDescent="0.25">
      <c r="A5256" s="4" t="s">
        <v>6530</v>
      </c>
      <c r="B5256" s="4" t="s">
        <v>8848</v>
      </c>
      <c r="C5256" s="4">
        <f>SUM(COUNTIFS('WEEK 1'!G:G, A5256, 'WEEK 1'!D:D, "WR"), COUNTIFS('WEEK 1'!G:G, A5256, 'WEEK 1'!D:D, "MI"))</f>
        <v>0</v>
      </c>
      <c r="D5256" s="4">
        <f>SUM(COUNTIFS('WEEK 2'!G:G, A5256, 'WEEK 2'!D:D, "WR"), COUNTIFS('WEEK 2'!G:G, A5256, 'WEEK 2'!D:D, "MI"))</f>
        <v>0</v>
      </c>
      <c r="E5256" s="4">
        <f>SUM(COUNTIFS('WEEK 3'!G:G, A5256, 'WEEK 3'!D:D, "WR"), COUNTIFS('WEEK 3'!G:G, A5256, 'WEEK 3'!D:D, "MI"))</f>
        <v>0</v>
      </c>
      <c r="F5256" s="4">
        <f>SUM(COUNTIFS('WEEK 4'!G:G, A5256, 'WEEK 4'!D:D, "WR"), COUNTIFS('WEEK 4'!G:G, A5256, 'WEEK 4'!D:D, "MI"))</f>
        <v>0</v>
      </c>
      <c r="G5256" s="4">
        <f>SUM(COUNTIFS('WEEK 5'!G:G, A5256, 'WEEK 5'!D:D, "WR"), COUNTIFS('WEEK 5'!G:G, A5256, 'WEEK 5'!D:D, "MI"))</f>
        <v>0</v>
      </c>
      <c r="H5256" s="4">
        <f>SUM(Table3[[#This Row],[WEEK 1]:[WEEK 5 ]])</f>
        <v>0</v>
      </c>
      <c r="I5256" s="5" cm="1">
        <f t="array" ref="I5256">Table3[[#This Row],[EMPLOYEE TOTAL]]/Table4[MONTH TOTAL]</f>
        <v>0</v>
      </c>
    </row>
    <row r="5257" spans="1:9" x14ac:dyDescent="0.25">
      <c r="A5257" s="4" t="s">
        <v>5707</v>
      </c>
      <c r="B5257" s="4" t="s">
        <v>8822</v>
      </c>
      <c r="C5257" s="4">
        <f>SUM(COUNTIFS('WEEK 1'!G:G, A5257, 'WEEK 1'!D:D, "WR"), COUNTIFS('WEEK 1'!G:G, A5257, 'WEEK 1'!D:D, "MI"))</f>
        <v>0</v>
      </c>
      <c r="D5257" s="4">
        <f>SUM(COUNTIFS('WEEK 2'!G:G, A5257, 'WEEK 2'!D:D, "WR"), COUNTIFS('WEEK 2'!G:G, A5257, 'WEEK 2'!D:D, "MI"))</f>
        <v>0</v>
      </c>
      <c r="E5257" s="4">
        <f>SUM(COUNTIFS('WEEK 3'!G:G, A5257, 'WEEK 3'!D:D, "WR"), COUNTIFS('WEEK 3'!G:G, A5257, 'WEEK 3'!D:D, "MI"))</f>
        <v>0</v>
      </c>
      <c r="F5257" s="4">
        <f>SUM(COUNTIFS('WEEK 4'!G:G, A5257, 'WEEK 4'!D:D, "WR"), COUNTIFS('WEEK 4'!G:G, A5257, 'WEEK 4'!D:D, "MI"))</f>
        <v>0</v>
      </c>
      <c r="G5257" s="4">
        <f>SUM(COUNTIFS('WEEK 5'!G:G, A5257, 'WEEK 5'!D:D, "WR"), COUNTIFS('WEEK 5'!G:G, A5257, 'WEEK 5'!D:D, "MI"))</f>
        <v>0</v>
      </c>
      <c r="H5257" s="4">
        <f>SUM(Table3[[#This Row],[WEEK 1]:[WEEK 5 ]])</f>
        <v>0</v>
      </c>
      <c r="I5257" s="5" cm="1">
        <f t="array" ref="I5257">Table3[[#This Row],[EMPLOYEE TOTAL]]/Table4[MONTH TOTAL]</f>
        <v>0</v>
      </c>
    </row>
    <row r="5258" spans="1:9" x14ac:dyDescent="0.25">
      <c r="A5258" s="4" t="s">
        <v>8688</v>
      </c>
      <c r="B5258" s="4" t="s">
        <v>8772</v>
      </c>
      <c r="C5258" s="4">
        <f>SUM(COUNTIFS('WEEK 1'!G:G, A5258, 'WEEK 1'!D:D, "WR"), COUNTIFS('WEEK 1'!G:G, A5258, 'WEEK 1'!D:D, "MI"))</f>
        <v>0</v>
      </c>
      <c r="D5258" s="4">
        <f>SUM(COUNTIFS('WEEK 2'!G:G, A5258, 'WEEK 2'!D:D, "WR"), COUNTIFS('WEEK 2'!G:G, A5258, 'WEEK 2'!D:D, "MI"))</f>
        <v>0</v>
      </c>
      <c r="E5258" s="4">
        <f>SUM(COUNTIFS('WEEK 3'!G:G, A5258, 'WEEK 3'!D:D, "WR"), COUNTIFS('WEEK 3'!G:G, A5258, 'WEEK 3'!D:D, "MI"))</f>
        <v>0</v>
      </c>
      <c r="F5258" s="4">
        <f>SUM(COUNTIFS('WEEK 4'!G:G, A5258, 'WEEK 4'!D:D, "WR"), COUNTIFS('WEEK 4'!G:G, A5258, 'WEEK 4'!D:D, "MI"))</f>
        <v>0</v>
      </c>
      <c r="G5258" s="4">
        <f>SUM(COUNTIFS('WEEK 5'!G:G, A5258, 'WEEK 5'!D:D, "WR"), COUNTIFS('WEEK 5'!G:G, A5258, 'WEEK 5'!D:D, "MI"))</f>
        <v>0</v>
      </c>
      <c r="H5258" s="4">
        <f>SUM(Table3[[#This Row],[WEEK 1]:[WEEK 5 ]])</f>
        <v>0</v>
      </c>
      <c r="I5258" s="5" cm="1">
        <f t="array" ref="I5258">Table3[[#This Row],[EMPLOYEE TOTAL]]/Table4[MONTH TOTAL]</f>
        <v>0</v>
      </c>
    </row>
    <row r="5259" spans="1:9" x14ac:dyDescent="0.25">
      <c r="A5259" s="4" t="s">
        <v>77</v>
      </c>
      <c r="B5259" s="4" t="s">
        <v>8839</v>
      </c>
      <c r="C5259" s="4">
        <f>SUM(COUNTIFS('WEEK 1'!G:G, A5259, 'WEEK 1'!D:D, "WR"), COUNTIFS('WEEK 1'!G:G, A5259, 'WEEK 1'!D:D, "MI"))</f>
        <v>0</v>
      </c>
      <c r="D5259" s="4">
        <f>SUM(COUNTIFS('WEEK 2'!G:G, A5259, 'WEEK 2'!D:D, "WR"), COUNTIFS('WEEK 2'!G:G, A5259, 'WEEK 2'!D:D, "MI"))</f>
        <v>0</v>
      </c>
      <c r="E5259" s="4">
        <f>SUM(COUNTIFS('WEEK 3'!G:G, A5259, 'WEEK 3'!D:D, "WR"), COUNTIFS('WEEK 3'!G:G, A5259, 'WEEK 3'!D:D, "MI"))</f>
        <v>0</v>
      </c>
      <c r="F5259" s="4">
        <f>SUM(COUNTIFS('WEEK 4'!G:G, A5259, 'WEEK 4'!D:D, "WR"), COUNTIFS('WEEK 4'!G:G, A5259, 'WEEK 4'!D:D, "MI"))</f>
        <v>0</v>
      </c>
      <c r="G5259" s="4">
        <f>SUM(COUNTIFS('WEEK 5'!G:G, A5259, 'WEEK 5'!D:D, "WR"), COUNTIFS('WEEK 5'!G:G, A5259, 'WEEK 5'!D:D, "MI"))</f>
        <v>0</v>
      </c>
      <c r="H5259" s="4">
        <f>SUM(Table3[[#This Row],[WEEK 1]:[WEEK 5 ]])</f>
        <v>0</v>
      </c>
      <c r="I5259" s="5" cm="1">
        <f t="array" ref="I5259">Table3[[#This Row],[EMPLOYEE TOTAL]]/Table4[MONTH TOTAL]</f>
        <v>0</v>
      </c>
    </row>
    <row r="5260" spans="1:9" x14ac:dyDescent="0.25">
      <c r="A5260" s="4" t="s">
        <v>2271</v>
      </c>
      <c r="B5260" s="4" t="s">
        <v>8811</v>
      </c>
      <c r="C5260" s="4">
        <f>SUM(COUNTIFS('WEEK 1'!G:G, A5260, 'WEEK 1'!D:D, "WR"), COUNTIFS('WEEK 1'!G:G, A5260, 'WEEK 1'!D:D, "MI"))</f>
        <v>0</v>
      </c>
      <c r="D5260" s="4">
        <f>SUM(COUNTIFS('WEEK 2'!G:G, A5260, 'WEEK 2'!D:D, "WR"), COUNTIFS('WEEK 2'!G:G, A5260, 'WEEK 2'!D:D, "MI"))</f>
        <v>0</v>
      </c>
      <c r="E5260" s="4">
        <f>SUM(COUNTIFS('WEEK 3'!G:G, A5260, 'WEEK 3'!D:D, "WR"), COUNTIFS('WEEK 3'!G:G, A5260, 'WEEK 3'!D:D, "MI"))</f>
        <v>0</v>
      </c>
      <c r="F5260" s="4">
        <f>SUM(COUNTIFS('WEEK 4'!G:G, A5260, 'WEEK 4'!D:D, "WR"), COUNTIFS('WEEK 4'!G:G, A5260, 'WEEK 4'!D:D, "MI"))</f>
        <v>0</v>
      </c>
      <c r="G5260" s="4">
        <f>SUM(COUNTIFS('WEEK 5'!G:G, A5260, 'WEEK 5'!D:D, "WR"), COUNTIFS('WEEK 5'!G:G, A5260, 'WEEK 5'!D:D, "MI"))</f>
        <v>0</v>
      </c>
      <c r="H5260" s="4">
        <f>SUM(Table3[[#This Row],[WEEK 1]:[WEEK 5 ]])</f>
        <v>0</v>
      </c>
      <c r="I5260" s="5" cm="1">
        <f t="array" ref="I5260">Table3[[#This Row],[EMPLOYEE TOTAL]]/Table4[MONTH TOTAL]</f>
        <v>0</v>
      </c>
    </row>
    <row r="5261" spans="1:9" x14ac:dyDescent="0.25">
      <c r="A5261" s="4" t="s">
        <v>7561</v>
      </c>
      <c r="B5261" s="4" t="s">
        <v>8846</v>
      </c>
      <c r="C5261" s="4">
        <f>SUM(COUNTIFS('WEEK 1'!G:G, A5261, 'WEEK 1'!D:D, "WR"), COUNTIFS('WEEK 1'!G:G, A5261, 'WEEK 1'!D:D, "MI"))</f>
        <v>0</v>
      </c>
      <c r="D5261" s="4">
        <f>SUM(COUNTIFS('WEEK 2'!G:G, A5261, 'WEEK 2'!D:D, "WR"), COUNTIFS('WEEK 2'!G:G, A5261, 'WEEK 2'!D:D, "MI"))</f>
        <v>0</v>
      </c>
      <c r="E5261" s="4">
        <f>SUM(COUNTIFS('WEEK 3'!G:G, A5261, 'WEEK 3'!D:D, "WR"), COUNTIFS('WEEK 3'!G:G, A5261, 'WEEK 3'!D:D, "MI"))</f>
        <v>0</v>
      </c>
      <c r="F5261" s="4">
        <f>SUM(COUNTIFS('WEEK 4'!G:G, A5261, 'WEEK 4'!D:D, "WR"), COUNTIFS('WEEK 4'!G:G, A5261, 'WEEK 4'!D:D, "MI"))</f>
        <v>0</v>
      </c>
      <c r="G5261" s="4">
        <f>SUM(COUNTIFS('WEEK 5'!G:G, A5261, 'WEEK 5'!D:D, "WR"), COUNTIFS('WEEK 5'!G:G, A5261, 'WEEK 5'!D:D, "MI"))</f>
        <v>0</v>
      </c>
      <c r="H5261" s="4">
        <f>SUM(Table3[[#This Row],[WEEK 1]:[WEEK 5 ]])</f>
        <v>0</v>
      </c>
      <c r="I5261" s="5" cm="1">
        <f t="array" ref="I5261">Table3[[#This Row],[EMPLOYEE TOTAL]]/Table4[MONTH TOTAL]</f>
        <v>0</v>
      </c>
    </row>
    <row r="5262" spans="1:9" x14ac:dyDescent="0.25">
      <c r="A5262" s="4" t="s">
        <v>7749</v>
      </c>
      <c r="B5262" s="4" t="s">
        <v>8841</v>
      </c>
      <c r="C5262" s="4">
        <f>SUM(COUNTIFS('WEEK 1'!G:G, A5262, 'WEEK 1'!D:D, "WR"), COUNTIFS('WEEK 1'!G:G, A5262, 'WEEK 1'!D:D, "MI"))</f>
        <v>0</v>
      </c>
      <c r="D5262" s="4">
        <f>SUM(COUNTIFS('WEEK 2'!G:G, A5262, 'WEEK 2'!D:D, "WR"), COUNTIFS('WEEK 2'!G:G, A5262, 'WEEK 2'!D:D, "MI"))</f>
        <v>0</v>
      </c>
      <c r="E5262" s="4">
        <f>SUM(COUNTIFS('WEEK 3'!G:G, A5262, 'WEEK 3'!D:D, "WR"), COUNTIFS('WEEK 3'!G:G, A5262, 'WEEK 3'!D:D, "MI"))</f>
        <v>0</v>
      </c>
      <c r="F5262" s="4">
        <f>SUM(COUNTIFS('WEEK 4'!G:G, A5262, 'WEEK 4'!D:D, "WR"), COUNTIFS('WEEK 4'!G:G, A5262, 'WEEK 4'!D:D, "MI"))</f>
        <v>0</v>
      </c>
      <c r="G5262" s="4">
        <f>SUM(COUNTIFS('WEEK 5'!G:G, A5262, 'WEEK 5'!D:D, "WR"), COUNTIFS('WEEK 5'!G:G, A5262, 'WEEK 5'!D:D, "MI"))</f>
        <v>0</v>
      </c>
      <c r="H5262" s="4">
        <f>SUM(Table3[[#This Row],[WEEK 1]:[WEEK 5 ]])</f>
        <v>0</v>
      </c>
      <c r="I5262" s="5" cm="1">
        <f t="array" ref="I5262">Table3[[#This Row],[EMPLOYEE TOTAL]]/Table4[MONTH TOTAL]</f>
        <v>0</v>
      </c>
    </row>
    <row r="5263" spans="1:9" x14ac:dyDescent="0.25">
      <c r="A5263" s="4" t="s">
        <v>4161</v>
      </c>
      <c r="B5263" s="4" t="s">
        <v>8862</v>
      </c>
      <c r="C5263" s="4">
        <f>SUM(COUNTIFS('WEEK 1'!G:G, A5263, 'WEEK 1'!D:D, "WR"), COUNTIFS('WEEK 1'!G:G, A5263, 'WEEK 1'!D:D, "MI"))</f>
        <v>0</v>
      </c>
      <c r="D5263" s="4">
        <f>SUM(COUNTIFS('WEEK 2'!G:G, A5263, 'WEEK 2'!D:D, "WR"), COUNTIFS('WEEK 2'!G:G, A5263, 'WEEK 2'!D:D, "MI"))</f>
        <v>0</v>
      </c>
      <c r="E5263" s="4">
        <f>SUM(COUNTIFS('WEEK 3'!G:G, A5263, 'WEEK 3'!D:D, "WR"), COUNTIFS('WEEK 3'!G:G, A5263, 'WEEK 3'!D:D, "MI"))</f>
        <v>0</v>
      </c>
      <c r="F5263" s="4">
        <f>SUM(COUNTIFS('WEEK 4'!G:G, A5263, 'WEEK 4'!D:D, "WR"), COUNTIFS('WEEK 4'!G:G, A5263, 'WEEK 4'!D:D, "MI"))</f>
        <v>0</v>
      </c>
      <c r="G5263" s="4">
        <f>SUM(COUNTIFS('WEEK 5'!G:G, A5263, 'WEEK 5'!D:D, "WR"), COUNTIFS('WEEK 5'!G:G, A5263, 'WEEK 5'!D:D, "MI"))</f>
        <v>0</v>
      </c>
      <c r="H5263" s="4">
        <f>SUM(Table3[[#This Row],[WEEK 1]:[WEEK 5 ]])</f>
        <v>0</v>
      </c>
      <c r="I5263" s="5" cm="1">
        <f t="array" ref="I5263">Table3[[#This Row],[EMPLOYEE TOTAL]]/Table4[MONTH TOTAL]</f>
        <v>0</v>
      </c>
    </row>
    <row r="5264" spans="1:9" x14ac:dyDescent="0.25">
      <c r="A5264" s="4" t="s">
        <v>1981</v>
      </c>
      <c r="B5264" s="4" t="s">
        <v>8857</v>
      </c>
      <c r="C5264" s="4">
        <f>SUM(COUNTIFS('WEEK 1'!G:G, A5264, 'WEEK 1'!D:D, "WR"), COUNTIFS('WEEK 1'!G:G, A5264, 'WEEK 1'!D:D, "MI"))</f>
        <v>0</v>
      </c>
      <c r="D5264" s="4">
        <f>SUM(COUNTIFS('WEEK 2'!G:G, A5264, 'WEEK 2'!D:D, "WR"), COUNTIFS('WEEK 2'!G:G, A5264, 'WEEK 2'!D:D, "MI"))</f>
        <v>0</v>
      </c>
      <c r="E5264" s="4">
        <f>SUM(COUNTIFS('WEEK 3'!G:G, A5264, 'WEEK 3'!D:D, "WR"), COUNTIFS('WEEK 3'!G:G, A5264, 'WEEK 3'!D:D, "MI"))</f>
        <v>0</v>
      </c>
      <c r="F5264" s="4">
        <f>SUM(COUNTIFS('WEEK 4'!G:G, A5264, 'WEEK 4'!D:D, "WR"), COUNTIFS('WEEK 4'!G:G, A5264, 'WEEK 4'!D:D, "MI"))</f>
        <v>0</v>
      </c>
      <c r="G5264" s="4">
        <f>SUM(COUNTIFS('WEEK 5'!G:G, A5264, 'WEEK 5'!D:D, "WR"), COUNTIFS('WEEK 5'!G:G, A5264, 'WEEK 5'!D:D, "MI"))</f>
        <v>0</v>
      </c>
      <c r="H5264" s="4">
        <f>SUM(Table3[[#This Row],[WEEK 1]:[WEEK 5 ]])</f>
        <v>0</v>
      </c>
      <c r="I5264" s="5" cm="1">
        <f t="array" ref="I5264">Table3[[#This Row],[EMPLOYEE TOTAL]]/Table4[MONTH TOTAL]</f>
        <v>0</v>
      </c>
    </row>
    <row r="5265" spans="1:9" x14ac:dyDescent="0.25">
      <c r="A5265" s="4" t="s">
        <v>6619</v>
      </c>
      <c r="B5265" s="4" t="s">
        <v>8856</v>
      </c>
      <c r="C5265" s="4">
        <f>SUM(COUNTIFS('WEEK 1'!G:G, A5265, 'WEEK 1'!D:D, "WR"), COUNTIFS('WEEK 1'!G:G, A5265, 'WEEK 1'!D:D, "MI"))</f>
        <v>0</v>
      </c>
      <c r="D5265" s="4">
        <f>SUM(COUNTIFS('WEEK 2'!G:G, A5265, 'WEEK 2'!D:D, "WR"), COUNTIFS('WEEK 2'!G:G, A5265, 'WEEK 2'!D:D, "MI"))</f>
        <v>0</v>
      </c>
      <c r="E5265" s="4">
        <f>SUM(COUNTIFS('WEEK 3'!G:G, A5265, 'WEEK 3'!D:D, "WR"), COUNTIFS('WEEK 3'!G:G, A5265, 'WEEK 3'!D:D, "MI"))</f>
        <v>0</v>
      </c>
      <c r="F5265" s="4">
        <f>SUM(COUNTIFS('WEEK 4'!G:G, A5265, 'WEEK 4'!D:D, "WR"), COUNTIFS('WEEK 4'!G:G, A5265, 'WEEK 4'!D:D, "MI"))</f>
        <v>0</v>
      </c>
      <c r="G5265" s="4">
        <f>SUM(COUNTIFS('WEEK 5'!G:G, A5265, 'WEEK 5'!D:D, "WR"), COUNTIFS('WEEK 5'!G:G, A5265, 'WEEK 5'!D:D, "MI"))</f>
        <v>0</v>
      </c>
      <c r="H5265" s="4">
        <f>SUM(Table3[[#This Row],[WEEK 1]:[WEEK 5 ]])</f>
        <v>0</v>
      </c>
      <c r="I5265" s="5" cm="1">
        <f t="array" ref="I5265">Table3[[#This Row],[EMPLOYEE TOTAL]]/Table4[MONTH TOTAL]</f>
        <v>0</v>
      </c>
    </row>
    <row r="5266" spans="1:9" x14ac:dyDescent="0.25">
      <c r="A5266" s="4" t="s">
        <v>1988</v>
      </c>
      <c r="B5266" s="4" t="s">
        <v>8775</v>
      </c>
      <c r="C5266" s="4">
        <f>SUM(COUNTIFS('WEEK 1'!G:G, A5266, 'WEEK 1'!D:D, "WR"), COUNTIFS('WEEK 1'!G:G, A5266, 'WEEK 1'!D:D, "MI"))</f>
        <v>0</v>
      </c>
      <c r="D5266" s="4">
        <f>SUM(COUNTIFS('WEEK 2'!G:G, A5266, 'WEEK 2'!D:D, "WR"), COUNTIFS('WEEK 2'!G:G, A5266, 'WEEK 2'!D:D, "MI"))</f>
        <v>0</v>
      </c>
      <c r="E5266" s="4">
        <f>SUM(COUNTIFS('WEEK 3'!G:G, A5266, 'WEEK 3'!D:D, "WR"), COUNTIFS('WEEK 3'!G:G, A5266, 'WEEK 3'!D:D, "MI"))</f>
        <v>0</v>
      </c>
      <c r="F5266" s="4">
        <f>SUM(COUNTIFS('WEEK 4'!G:G, A5266, 'WEEK 4'!D:D, "WR"), COUNTIFS('WEEK 4'!G:G, A5266, 'WEEK 4'!D:D, "MI"))</f>
        <v>0</v>
      </c>
      <c r="G5266" s="4">
        <f>SUM(COUNTIFS('WEEK 5'!G:G, A5266, 'WEEK 5'!D:D, "WR"), COUNTIFS('WEEK 5'!G:G, A5266, 'WEEK 5'!D:D, "MI"))</f>
        <v>0</v>
      </c>
      <c r="H5266" s="4">
        <f>SUM(Table3[[#This Row],[WEEK 1]:[WEEK 5 ]])</f>
        <v>0</v>
      </c>
      <c r="I5266" s="5" cm="1">
        <f t="array" ref="I5266">Table3[[#This Row],[EMPLOYEE TOTAL]]/Table4[MONTH TOTAL]</f>
        <v>0</v>
      </c>
    </row>
    <row r="5267" spans="1:9" x14ac:dyDescent="0.25">
      <c r="A5267" s="4" t="s">
        <v>779</v>
      </c>
      <c r="B5267" s="4" t="s">
        <v>8820</v>
      </c>
      <c r="C5267" s="4">
        <f>SUM(COUNTIFS('WEEK 1'!G:G, A5267, 'WEEK 1'!D:D, "WR"), COUNTIFS('WEEK 1'!G:G, A5267, 'WEEK 1'!D:D, "MI"))</f>
        <v>0</v>
      </c>
      <c r="D5267" s="4">
        <f>SUM(COUNTIFS('WEEK 2'!G:G, A5267, 'WEEK 2'!D:D, "WR"), COUNTIFS('WEEK 2'!G:G, A5267, 'WEEK 2'!D:D, "MI"))</f>
        <v>0</v>
      </c>
      <c r="E5267" s="4">
        <f>SUM(COUNTIFS('WEEK 3'!G:G, A5267, 'WEEK 3'!D:D, "WR"), COUNTIFS('WEEK 3'!G:G, A5267, 'WEEK 3'!D:D, "MI"))</f>
        <v>0</v>
      </c>
      <c r="F5267" s="4">
        <f>SUM(COUNTIFS('WEEK 4'!G:G, A5267, 'WEEK 4'!D:D, "WR"), COUNTIFS('WEEK 4'!G:G, A5267, 'WEEK 4'!D:D, "MI"))</f>
        <v>0</v>
      </c>
      <c r="G5267" s="4">
        <f>SUM(COUNTIFS('WEEK 5'!G:G, A5267, 'WEEK 5'!D:D, "WR"), COUNTIFS('WEEK 5'!G:G, A5267, 'WEEK 5'!D:D, "MI"))</f>
        <v>0</v>
      </c>
      <c r="H5267" s="4">
        <f>SUM(Table3[[#This Row],[WEEK 1]:[WEEK 5 ]])</f>
        <v>0</v>
      </c>
      <c r="I5267" s="5" cm="1">
        <f t="array" ref="I5267">Table3[[#This Row],[EMPLOYEE TOTAL]]/Table4[MONTH TOTAL]</f>
        <v>0</v>
      </c>
    </row>
    <row r="5268" spans="1:9" x14ac:dyDescent="0.25">
      <c r="A5268" s="4" t="s">
        <v>1101</v>
      </c>
      <c r="B5268" s="4" t="s">
        <v>8795</v>
      </c>
      <c r="C5268" s="4">
        <f>SUM(COUNTIFS('WEEK 1'!G:G, A5268, 'WEEK 1'!D:D, "WR"), COUNTIFS('WEEK 1'!G:G, A5268, 'WEEK 1'!D:D, "MI"))</f>
        <v>0</v>
      </c>
      <c r="D5268" s="4">
        <f>SUM(COUNTIFS('WEEK 2'!G:G, A5268, 'WEEK 2'!D:D, "WR"), COUNTIFS('WEEK 2'!G:G, A5268, 'WEEK 2'!D:D, "MI"))</f>
        <v>0</v>
      </c>
      <c r="E5268" s="4">
        <f>SUM(COUNTIFS('WEEK 3'!G:G, A5268, 'WEEK 3'!D:D, "WR"), COUNTIFS('WEEK 3'!G:G, A5268, 'WEEK 3'!D:D, "MI"))</f>
        <v>0</v>
      </c>
      <c r="F5268" s="4">
        <f>SUM(COUNTIFS('WEEK 4'!G:G, A5268, 'WEEK 4'!D:D, "WR"), COUNTIFS('WEEK 4'!G:G, A5268, 'WEEK 4'!D:D, "MI"))</f>
        <v>0</v>
      </c>
      <c r="G5268" s="4">
        <f>SUM(COUNTIFS('WEEK 5'!G:G, A5268, 'WEEK 5'!D:D, "WR"), COUNTIFS('WEEK 5'!G:G, A5268, 'WEEK 5'!D:D, "MI"))</f>
        <v>0</v>
      </c>
      <c r="H5268" s="4">
        <f>SUM(Table3[[#This Row],[WEEK 1]:[WEEK 5 ]])</f>
        <v>0</v>
      </c>
      <c r="I5268" s="5" cm="1">
        <f t="array" ref="I5268">Table3[[#This Row],[EMPLOYEE TOTAL]]/Table4[MONTH TOTAL]</f>
        <v>0</v>
      </c>
    </row>
    <row r="5269" spans="1:9" x14ac:dyDescent="0.25">
      <c r="A5269" s="4" t="s">
        <v>6859</v>
      </c>
      <c r="B5269" s="4" t="s">
        <v>8867</v>
      </c>
      <c r="C5269" s="4">
        <f>SUM(COUNTIFS('WEEK 1'!G:G, A5269, 'WEEK 1'!D:D, "WR"), COUNTIFS('WEEK 1'!G:G, A5269, 'WEEK 1'!D:D, "MI"))</f>
        <v>0</v>
      </c>
      <c r="D5269" s="4">
        <f>SUM(COUNTIFS('WEEK 2'!G:G, A5269, 'WEEK 2'!D:D, "WR"), COUNTIFS('WEEK 2'!G:G, A5269, 'WEEK 2'!D:D, "MI"))</f>
        <v>0</v>
      </c>
      <c r="E5269" s="4">
        <f>SUM(COUNTIFS('WEEK 3'!G:G, A5269, 'WEEK 3'!D:D, "WR"), COUNTIFS('WEEK 3'!G:G, A5269, 'WEEK 3'!D:D, "MI"))</f>
        <v>0</v>
      </c>
      <c r="F5269" s="4">
        <f>SUM(COUNTIFS('WEEK 4'!G:G, A5269, 'WEEK 4'!D:D, "WR"), COUNTIFS('WEEK 4'!G:G, A5269, 'WEEK 4'!D:D, "MI"))</f>
        <v>0</v>
      </c>
      <c r="G5269" s="4">
        <f>SUM(COUNTIFS('WEEK 5'!G:G, A5269, 'WEEK 5'!D:D, "WR"), COUNTIFS('WEEK 5'!G:G, A5269, 'WEEK 5'!D:D, "MI"))</f>
        <v>0</v>
      </c>
      <c r="H5269" s="4">
        <f>SUM(Table3[[#This Row],[WEEK 1]:[WEEK 5 ]])</f>
        <v>0</v>
      </c>
      <c r="I5269" s="5" cm="1">
        <f t="array" ref="I5269">Table3[[#This Row],[EMPLOYEE TOTAL]]/Table4[MONTH TOTAL]</f>
        <v>0</v>
      </c>
    </row>
    <row r="5270" spans="1:9" x14ac:dyDescent="0.25">
      <c r="A5270" s="4" t="s">
        <v>6138</v>
      </c>
      <c r="B5270" s="4" t="s">
        <v>8804</v>
      </c>
      <c r="C5270" s="4">
        <f>SUM(COUNTIFS('WEEK 1'!G:G, A5270, 'WEEK 1'!D:D, "WR"), COUNTIFS('WEEK 1'!G:G, A5270, 'WEEK 1'!D:D, "MI"))</f>
        <v>0</v>
      </c>
      <c r="D5270" s="4">
        <f>SUM(COUNTIFS('WEEK 2'!G:G, A5270, 'WEEK 2'!D:D, "WR"), COUNTIFS('WEEK 2'!G:G, A5270, 'WEEK 2'!D:D, "MI"))</f>
        <v>0</v>
      </c>
      <c r="E5270" s="4">
        <f>SUM(COUNTIFS('WEEK 3'!G:G, A5270, 'WEEK 3'!D:D, "WR"), COUNTIFS('WEEK 3'!G:G, A5270, 'WEEK 3'!D:D, "MI"))</f>
        <v>0</v>
      </c>
      <c r="F5270" s="4">
        <f>SUM(COUNTIFS('WEEK 4'!G:G, A5270, 'WEEK 4'!D:D, "WR"), COUNTIFS('WEEK 4'!G:G, A5270, 'WEEK 4'!D:D, "MI"))</f>
        <v>0</v>
      </c>
      <c r="G5270" s="4">
        <f>SUM(COUNTIFS('WEEK 5'!G:G, A5270, 'WEEK 5'!D:D, "WR"), COUNTIFS('WEEK 5'!G:G, A5270, 'WEEK 5'!D:D, "MI"))</f>
        <v>0</v>
      </c>
      <c r="H5270" s="4">
        <f>SUM(Table3[[#This Row],[WEEK 1]:[WEEK 5 ]])</f>
        <v>0</v>
      </c>
      <c r="I5270" s="5" cm="1">
        <f t="array" ref="I5270">Table3[[#This Row],[EMPLOYEE TOTAL]]/Table4[MONTH TOTAL]</f>
        <v>0</v>
      </c>
    </row>
    <row r="5271" spans="1:9" x14ac:dyDescent="0.25">
      <c r="A5271" s="4" t="s">
        <v>7051</v>
      </c>
      <c r="B5271" s="4" t="s">
        <v>8865</v>
      </c>
      <c r="C5271" s="4">
        <f>SUM(COUNTIFS('WEEK 1'!G:G, A5271, 'WEEK 1'!D:D, "WR"), COUNTIFS('WEEK 1'!G:G, A5271, 'WEEK 1'!D:D, "MI"))</f>
        <v>0</v>
      </c>
      <c r="D5271" s="4">
        <f>SUM(COUNTIFS('WEEK 2'!G:G, A5271, 'WEEK 2'!D:D, "WR"), COUNTIFS('WEEK 2'!G:G, A5271, 'WEEK 2'!D:D, "MI"))</f>
        <v>0</v>
      </c>
      <c r="E5271" s="4">
        <f>SUM(COUNTIFS('WEEK 3'!G:G, A5271, 'WEEK 3'!D:D, "WR"), COUNTIFS('WEEK 3'!G:G, A5271, 'WEEK 3'!D:D, "MI"))</f>
        <v>0</v>
      </c>
      <c r="F5271" s="4">
        <f>SUM(COUNTIFS('WEEK 4'!G:G, A5271, 'WEEK 4'!D:D, "WR"), COUNTIFS('WEEK 4'!G:G, A5271, 'WEEK 4'!D:D, "MI"))</f>
        <v>0</v>
      </c>
      <c r="G5271" s="4">
        <f>SUM(COUNTIFS('WEEK 5'!G:G, A5271, 'WEEK 5'!D:D, "WR"), COUNTIFS('WEEK 5'!G:G, A5271, 'WEEK 5'!D:D, "MI"))</f>
        <v>0</v>
      </c>
      <c r="H5271" s="4">
        <f>SUM(Table3[[#This Row],[WEEK 1]:[WEEK 5 ]])</f>
        <v>0</v>
      </c>
      <c r="I5271" s="5" cm="1">
        <f t="array" ref="I5271">Table3[[#This Row],[EMPLOYEE TOTAL]]/Table4[MONTH TOTAL]</f>
        <v>0</v>
      </c>
    </row>
    <row r="5272" spans="1:9" x14ac:dyDescent="0.25">
      <c r="A5272" s="4" t="s">
        <v>2093</v>
      </c>
      <c r="B5272" s="4" t="s">
        <v>8857</v>
      </c>
      <c r="C5272" s="4">
        <f>SUM(COUNTIFS('WEEK 1'!G:G, A5272, 'WEEK 1'!D:D, "WR"), COUNTIFS('WEEK 1'!G:G, A5272, 'WEEK 1'!D:D, "MI"))</f>
        <v>0</v>
      </c>
      <c r="D5272" s="4">
        <f>SUM(COUNTIFS('WEEK 2'!G:G, A5272, 'WEEK 2'!D:D, "WR"), COUNTIFS('WEEK 2'!G:G, A5272, 'WEEK 2'!D:D, "MI"))</f>
        <v>0</v>
      </c>
      <c r="E5272" s="4">
        <f>SUM(COUNTIFS('WEEK 3'!G:G, A5272, 'WEEK 3'!D:D, "WR"), COUNTIFS('WEEK 3'!G:G, A5272, 'WEEK 3'!D:D, "MI"))</f>
        <v>0</v>
      </c>
      <c r="F5272" s="4">
        <f>SUM(COUNTIFS('WEEK 4'!G:G, A5272, 'WEEK 4'!D:D, "WR"), COUNTIFS('WEEK 4'!G:G, A5272, 'WEEK 4'!D:D, "MI"))</f>
        <v>0</v>
      </c>
      <c r="G5272" s="4">
        <f>SUM(COUNTIFS('WEEK 5'!G:G, A5272, 'WEEK 5'!D:D, "WR"), COUNTIFS('WEEK 5'!G:G, A5272, 'WEEK 5'!D:D, "MI"))</f>
        <v>0</v>
      </c>
      <c r="H5272" s="4">
        <f>SUM(Table3[[#This Row],[WEEK 1]:[WEEK 5 ]])</f>
        <v>0</v>
      </c>
      <c r="I5272" s="5" cm="1">
        <f t="array" ref="I5272">Table3[[#This Row],[EMPLOYEE TOTAL]]/Table4[MONTH TOTAL]</f>
        <v>0</v>
      </c>
    </row>
    <row r="5273" spans="1:9" x14ac:dyDescent="0.25">
      <c r="A5273" s="4" t="s">
        <v>1652</v>
      </c>
      <c r="B5273" s="4" t="s">
        <v>8783</v>
      </c>
      <c r="C5273" s="4">
        <f>SUM(COUNTIFS('WEEK 1'!G:G, A5273, 'WEEK 1'!D:D, "WR"), COUNTIFS('WEEK 1'!G:G, A5273, 'WEEK 1'!D:D, "MI"))</f>
        <v>0</v>
      </c>
      <c r="D5273" s="4">
        <f>SUM(COUNTIFS('WEEK 2'!G:G, A5273, 'WEEK 2'!D:D, "WR"), COUNTIFS('WEEK 2'!G:G, A5273, 'WEEK 2'!D:D, "MI"))</f>
        <v>0</v>
      </c>
      <c r="E5273" s="4">
        <f>SUM(COUNTIFS('WEEK 3'!G:G, A5273, 'WEEK 3'!D:D, "WR"), COUNTIFS('WEEK 3'!G:G, A5273, 'WEEK 3'!D:D, "MI"))</f>
        <v>0</v>
      </c>
      <c r="F5273" s="4">
        <f>SUM(COUNTIFS('WEEK 4'!G:G, A5273, 'WEEK 4'!D:D, "WR"), COUNTIFS('WEEK 4'!G:G, A5273, 'WEEK 4'!D:D, "MI"))</f>
        <v>0</v>
      </c>
      <c r="G5273" s="4">
        <f>SUM(COUNTIFS('WEEK 5'!G:G, A5273, 'WEEK 5'!D:D, "WR"), COUNTIFS('WEEK 5'!G:G, A5273, 'WEEK 5'!D:D, "MI"))</f>
        <v>0</v>
      </c>
      <c r="H5273" s="4">
        <f>SUM(Table3[[#This Row],[WEEK 1]:[WEEK 5 ]])</f>
        <v>0</v>
      </c>
      <c r="I5273" s="5" cm="1">
        <f t="array" ref="I5273">Table3[[#This Row],[EMPLOYEE TOTAL]]/Table4[MONTH TOTAL]</f>
        <v>0</v>
      </c>
    </row>
    <row r="5274" spans="1:9" x14ac:dyDescent="0.25">
      <c r="A5274" s="4" t="s">
        <v>2451</v>
      </c>
      <c r="B5274" s="4" t="s">
        <v>8864</v>
      </c>
      <c r="C5274" s="4">
        <f>SUM(COUNTIFS('WEEK 1'!G:G, A5274, 'WEEK 1'!D:D, "WR"), COUNTIFS('WEEK 1'!G:G, A5274, 'WEEK 1'!D:D, "MI"))</f>
        <v>0</v>
      </c>
      <c r="D5274" s="4">
        <f>SUM(COUNTIFS('WEEK 2'!G:G, A5274, 'WEEK 2'!D:D, "WR"), COUNTIFS('WEEK 2'!G:G, A5274, 'WEEK 2'!D:D, "MI"))</f>
        <v>0</v>
      </c>
      <c r="E5274" s="4">
        <f>SUM(COUNTIFS('WEEK 3'!G:G, A5274, 'WEEK 3'!D:D, "WR"), COUNTIFS('WEEK 3'!G:G, A5274, 'WEEK 3'!D:D, "MI"))</f>
        <v>0</v>
      </c>
      <c r="F5274" s="4">
        <f>SUM(COUNTIFS('WEEK 4'!G:G, A5274, 'WEEK 4'!D:D, "WR"), COUNTIFS('WEEK 4'!G:G, A5274, 'WEEK 4'!D:D, "MI"))</f>
        <v>0</v>
      </c>
      <c r="G5274" s="4">
        <f>SUM(COUNTIFS('WEEK 5'!G:G, A5274, 'WEEK 5'!D:D, "WR"), COUNTIFS('WEEK 5'!G:G, A5274, 'WEEK 5'!D:D, "MI"))</f>
        <v>0</v>
      </c>
      <c r="H5274" s="4">
        <f>SUM(Table3[[#This Row],[WEEK 1]:[WEEK 5 ]])</f>
        <v>0</v>
      </c>
      <c r="I5274" s="5" cm="1">
        <f t="array" ref="I5274">Table3[[#This Row],[EMPLOYEE TOTAL]]/Table4[MONTH TOTAL]</f>
        <v>0</v>
      </c>
    </row>
    <row r="5275" spans="1:9" x14ac:dyDescent="0.25">
      <c r="A5275" s="4" t="s">
        <v>570</v>
      </c>
      <c r="B5275" s="4" t="s">
        <v>8802</v>
      </c>
      <c r="C5275" s="4">
        <f>SUM(COUNTIFS('WEEK 1'!G:G, A5275, 'WEEK 1'!D:D, "WR"), COUNTIFS('WEEK 1'!G:G, A5275, 'WEEK 1'!D:D, "MI"))</f>
        <v>0</v>
      </c>
      <c r="D5275" s="4">
        <f>SUM(COUNTIFS('WEEK 2'!G:G, A5275, 'WEEK 2'!D:D, "WR"), COUNTIFS('WEEK 2'!G:G, A5275, 'WEEK 2'!D:D, "MI"))</f>
        <v>0</v>
      </c>
      <c r="E5275" s="4">
        <f>SUM(COUNTIFS('WEEK 3'!G:G, A5275, 'WEEK 3'!D:D, "WR"), COUNTIFS('WEEK 3'!G:G, A5275, 'WEEK 3'!D:D, "MI"))</f>
        <v>0</v>
      </c>
      <c r="F5275" s="4">
        <f>SUM(COUNTIFS('WEEK 4'!G:G, A5275, 'WEEK 4'!D:D, "WR"), COUNTIFS('WEEK 4'!G:G, A5275, 'WEEK 4'!D:D, "MI"))</f>
        <v>0</v>
      </c>
      <c r="G5275" s="4">
        <f>SUM(COUNTIFS('WEEK 5'!G:G, A5275, 'WEEK 5'!D:D, "WR"), COUNTIFS('WEEK 5'!G:G, A5275, 'WEEK 5'!D:D, "MI"))</f>
        <v>0</v>
      </c>
      <c r="H5275" s="4">
        <f>SUM(Table3[[#This Row],[WEEK 1]:[WEEK 5 ]])</f>
        <v>0</v>
      </c>
      <c r="I5275" s="5" cm="1">
        <f t="array" ref="I5275">Table3[[#This Row],[EMPLOYEE TOTAL]]/Table4[MONTH TOTAL]</f>
        <v>0</v>
      </c>
    </row>
    <row r="5276" spans="1:9" x14ac:dyDescent="0.25">
      <c r="A5276" s="4" t="s">
        <v>8361</v>
      </c>
      <c r="B5276" s="4" t="s">
        <v>8867</v>
      </c>
      <c r="C5276" s="4">
        <f>SUM(COUNTIFS('WEEK 1'!G:G, A5276, 'WEEK 1'!D:D, "WR"), COUNTIFS('WEEK 1'!G:G, A5276, 'WEEK 1'!D:D, "MI"))</f>
        <v>0</v>
      </c>
      <c r="D5276" s="4">
        <f>SUM(COUNTIFS('WEEK 2'!G:G, A5276, 'WEEK 2'!D:D, "WR"), COUNTIFS('WEEK 2'!G:G, A5276, 'WEEK 2'!D:D, "MI"))</f>
        <v>0</v>
      </c>
      <c r="E5276" s="4">
        <f>SUM(COUNTIFS('WEEK 3'!G:G, A5276, 'WEEK 3'!D:D, "WR"), COUNTIFS('WEEK 3'!G:G, A5276, 'WEEK 3'!D:D, "MI"))</f>
        <v>0</v>
      </c>
      <c r="F5276" s="4">
        <f>SUM(COUNTIFS('WEEK 4'!G:G, A5276, 'WEEK 4'!D:D, "WR"), COUNTIFS('WEEK 4'!G:G, A5276, 'WEEK 4'!D:D, "MI"))</f>
        <v>0</v>
      </c>
      <c r="G5276" s="4">
        <f>SUM(COUNTIFS('WEEK 5'!G:G, A5276, 'WEEK 5'!D:D, "WR"), COUNTIFS('WEEK 5'!G:G, A5276, 'WEEK 5'!D:D, "MI"))</f>
        <v>0</v>
      </c>
      <c r="H5276" s="4">
        <f>SUM(Table3[[#This Row],[WEEK 1]:[WEEK 5 ]])</f>
        <v>0</v>
      </c>
      <c r="I5276" s="5" cm="1">
        <f t="array" ref="I5276">Table3[[#This Row],[EMPLOYEE TOTAL]]/Table4[MONTH TOTAL]</f>
        <v>0</v>
      </c>
    </row>
    <row r="5277" spans="1:9" x14ac:dyDescent="0.25">
      <c r="A5277" s="4" t="s">
        <v>5780</v>
      </c>
      <c r="B5277" s="4" t="s">
        <v>8797</v>
      </c>
      <c r="C5277" s="4">
        <f>SUM(COUNTIFS('WEEK 1'!G:G, A5277, 'WEEK 1'!D:D, "WR"), COUNTIFS('WEEK 1'!G:G, A5277, 'WEEK 1'!D:D, "MI"))</f>
        <v>0</v>
      </c>
      <c r="D5277" s="4">
        <f>SUM(COUNTIFS('WEEK 2'!G:G, A5277, 'WEEK 2'!D:D, "WR"), COUNTIFS('WEEK 2'!G:G, A5277, 'WEEK 2'!D:D, "MI"))</f>
        <v>0</v>
      </c>
      <c r="E5277" s="4">
        <f>SUM(COUNTIFS('WEEK 3'!G:G, A5277, 'WEEK 3'!D:D, "WR"), COUNTIFS('WEEK 3'!G:G, A5277, 'WEEK 3'!D:D, "MI"))</f>
        <v>0</v>
      </c>
      <c r="F5277" s="4">
        <f>SUM(COUNTIFS('WEEK 4'!G:G, A5277, 'WEEK 4'!D:D, "WR"), COUNTIFS('WEEK 4'!G:G, A5277, 'WEEK 4'!D:D, "MI"))</f>
        <v>0</v>
      </c>
      <c r="G5277" s="4">
        <f>SUM(COUNTIFS('WEEK 5'!G:G, A5277, 'WEEK 5'!D:D, "WR"), COUNTIFS('WEEK 5'!G:G, A5277, 'WEEK 5'!D:D, "MI"))</f>
        <v>0</v>
      </c>
      <c r="H5277" s="4">
        <f>SUM(Table3[[#This Row],[WEEK 1]:[WEEK 5 ]])</f>
        <v>0</v>
      </c>
      <c r="I5277" s="5" cm="1">
        <f t="array" ref="I5277">Table3[[#This Row],[EMPLOYEE TOTAL]]/Table4[MONTH TOTAL]</f>
        <v>0</v>
      </c>
    </row>
    <row r="5278" spans="1:9" x14ac:dyDescent="0.25">
      <c r="A5278" s="4" t="s">
        <v>7994</v>
      </c>
      <c r="B5278" s="4" t="s">
        <v>8805</v>
      </c>
      <c r="C5278" s="4">
        <f>SUM(COUNTIFS('WEEK 1'!G:G, A5278, 'WEEK 1'!D:D, "WR"), COUNTIFS('WEEK 1'!G:G, A5278, 'WEEK 1'!D:D, "MI"))</f>
        <v>0</v>
      </c>
      <c r="D5278" s="4">
        <f>SUM(COUNTIFS('WEEK 2'!G:G, A5278, 'WEEK 2'!D:D, "WR"), COUNTIFS('WEEK 2'!G:G, A5278, 'WEEK 2'!D:D, "MI"))</f>
        <v>0</v>
      </c>
      <c r="E5278" s="4">
        <f>SUM(COUNTIFS('WEEK 3'!G:G, A5278, 'WEEK 3'!D:D, "WR"), COUNTIFS('WEEK 3'!G:G, A5278, 'WEEK 3'!D:D, "MI"))</f>
        <v>0</v>
      </c>
      <c r="F5278" s="4">
        <f>SUM(COUNTIFS('WEEK 4'!G:G, A5278, 'WEEK 4'!D:D, "WR"), COUNTIFS('WEEK 4'!G:G, A5278, 'WEEK 4'!D:D, "MI"))</f>
        <v>0</v>
      </c>
      <c r="G5278" s="4">
        <f>SUM(COUNTIFS('WEEK 5'!G:G, A5278, 'WEEK 5'!D:D, "WR"), COUNTIFS('WEEK 5'!G:G, A5278, 'WEEK 5'!D:D, "MI"))</f>
        <v>0</v>
      </c>
      <c r="H5278" s="4">
        <f>SUM(Table3[[#This Row],[WEEK 1]:[WEEK 5 ]])</f>
        <v>0</v>
      </c>
      <c r="I5278" s="5" cm="1">
        <f t="array" ref="I5278">Table3[[#This Row],[EMPLOYEE TOTAL]]/Table4[MONTH TOTAL]</f>
        <v>0</v>
      </c>
    </row>
    <row r="5279" spans="1:9" x14ac:dyDescent="0.25">
      <c r="A5279" s="4" t="s">
        <v>8576</v>
      </c>
      <c r="B5279" s="4" t="s">
        <v>8789</v>
      </c>
      <c r="C5279" s="4">
        <f>SUM(COUNTIFS('WEEK 1'!G:G, A5279, 'WEEK 1'!D:D, "WR"), COUNTIFS('WEEK 1'!G:G, A5279, 'WEEK 1'!D:D, "MI"))</f>
        <v>0</v>
      </c>
      <c r="D5279" s="4">
        <f>SUM(COUNTIFS('WEEK 2'!G:G, A5279, 'WEEK 2'!D:D, "WR"), COUNTIFS('WEEK 2'!G:G, A5279, 'WEEK 2'!D:D, "MI"))</f>
        <v>0</v>
      </c>
      <c r="E5279" s="4">
        <f>SUM(COUNTIFS('WEEK 3'!G:G, A5279, 'WEEK 3'!D:D, "WR"), COUNTIFS('WEEK 3'!G:G, A5279, 'WEEK 3'!D:D, "MI"))</f>
        <v>0</v>
      </c>
      <c r="F5279" s="4">
        <f>SUM(COUNTIFS('WEEK 4'!G:G, A5279, 'WEEK 4'!D:D, "WR"), COUNTIFS('WEEK 4'!G:G, A5279, 'WEEK 4'!D:D, "MI"))</f>
        <v>0</v>
      </c>
      <c r="G5279" s="4">
        <f>SUM(COUNTIFS('WEEK 5'!G:G, A5279, 'WEEK 5'!D:D, "WR"), COUNTIFS('WEEK 5'!G:G, A5279, 'WEEK 5'!D:D, "MI"))</f>
        <v>0</v>
      </c>
      <c r="H5279" s="4">
        <f>SUM(Table3[[#This Row],[WEEK 1]:[WEEK 5 ]])</f>
        <v>0</v>
      </c>
      <c r="I5279" s="5" cm="1">
        <f t="array" ref="I5279">Table3[[#This Row],[EMPLOYEE TOTAL]]/Table4[MONTH TOTAL]</f>
        <v>0</v>
      </c>
    </row>
    <row r="5280" spans="1:9" x14ac:dyDescent="0.25">
      <c r="A5280" s="4" t="s">
        <v>5748</v>
      </c>
      <c r="B5280" s="4" t="s">
        <v>8805</v>
      </c>
      <c r="C5280" s="4">
        <f>SUM(COUNTIFS('WEEK 1'!G:G, A5280, 'WEEK 1'!D:D, "WR"), COUNTIFS('WEEK 1'!G:G, A5280, 'WEEK 1'!D:D, "MI"))</f>
        <v>0</v>
      </c>
      <c r="D5280" s="4">
        <f>SUM(COUNTIFS('WEEK 2'!G:G, A5280, 'WEEK 2'!D:D, "WR"), COUNTIFS('WEEK 2'!G:G, A5280, 'WEEK 2'!D:D, "MI"))</f>
        <v>0</v>
      </c>
      <c r="E5280" s="4">
        <f>SUM(COUNTIFS('WEEK 3'!G:G, A5280, 'WEEK 3'!D:D, "WR"), COUNTIFS('WEEK 3'!G:G, A5280, 'WEEK 3'!D:D, "MI"))</f>
        <v>0</v>
      </c>
      <c r="F5280" s="4">
        <f>SUM(COUNTIFS('WEEK 4'!G:G, A5280, 'WEEK 4'!D:D, "WR"), COUNTIFS('WEEK 4'!G:G, A5280, 'WEEK 4'!D:D, "MI"))</f>
        <v>0</v>
      </c>
      <c r="G5280" s="4">
        <f>SUM(COUNTIFS('WEEK 5'!G:G, A5280, 'WEEK 5'!D:D, "WR"), COUNTIFS('WEEK 5'!G:G, A5280, 'WEEK 5'!D:D, "MI"))</f>
        <v>0</v>
      </c>
      <c r="H5280" s="4">
        <f>SUM(Table3[[#This Row],[WEEK 1]:[WEEK 5 ]])</f>
        <v>0</v>
      </c>
      <c r="I5280" s="5" cm="1">
        <f t="array" ref="I5280">Table3[[#This Row],[EMPLOYEE TOTAL]]/Table4[MONTH TOTAL]</f>
        <v>0</v>
      </c>
    </row>
    <row r="5281" spans="1:9" x14ac:dyDescent="0.25">
      <c r="A5281" s="4" t="s">
        <v>6245</v>
      </c>
      <c r="B5281" s="4" t="s">
        <v>8859</v>
      </c>
      <c r="C5281" s="4">
        <f>SUM(COUNTIFS('WEEK 1'!G:G, A5281, 'WEEK 1'!D:D, "WR"), COUNTIFS('WEEK 1'!G:G, A5281, 'WEEK 1'!D:D, "MI"))</f>
        <v>0</v>
      </c>
      <c r="D5281" s="4">
        <f>SUM(COUNTIFS('WEEK 2'!G:G, A5281, 'WEEK 2'!D:D, "WR"), COUNTIFS('WEEK 2'!G:G, A5281, 'WEEK 2'!D:D, "MI"))</f>
        <v>0</v>
      </c>
      <c r="E5281" s="4">
        <f>SUM(COUNTIFS('WEEK 3'!G:G, A5281, 'WEEK 3'!D:D, "WR"), COUNTIFS('WEEK 3'!G:G, A5281, 'WEEK 3'!D:D, "MI"))</f>
        <v>0</v>
      </c>
      <c r="F5281" s="4">
        <f>SUM(COUNTIFS('WEEK 4'!G:G, A5281, 'WEEK 4'!D:D, "WR"), COUNTIFS('WEEK 4'!G:G, A5281, 'WEEK 4'!D:D, "MI"))</f>
        <v>0</v>
      </c>
      <c r="G5281" s="4">
        <f>SUM(COUNTIFS('WEEK 5'!G:G, A5281, 'WEEK 5'!D:D, "WR"), COUNTIFS('WEEK 5'!G:G, A5281, 'WEEK 5'!D:D, "MI"))</f>
        <v>0</v>
      </c>
      <c r="H5281" s="4">
        <f>SUM(Table3[[#This Row],[WEEK 1]:[WEEK 5 ]])</f>
        <v>0</v>
      </c>
      <c r="I5281" s="5" cm="1">
        <f t="array" ref="I5281">Table3[[#This Row],[EMPLOYEE TOTAL]]/Table4[MONTH TOTAL]</f>
        <v>0</v>
      </c>
    </row>
    <row r="5282" spans="1:9" x14ac:dyDescent="0.25">
      <c r="A5282" s="4" t="s">
        <v>82</v>
      </c>
      <c r="B5282" s="4" t="s">
        <v>8792</v>
      </c>
      <c r="C5282" s="4">
        <f>SUM(COUNTIFS('WEEK 1'!G:G, A5282, 'WEEK 1'!D:D, "WR"), COUNTIFS('WEEK 1'!G:G, A5282, 'WEEK 1'!D:D, "MI"))</f>
        <v>0</v>
      </c>
      <c r="D5282" s="4">
        <f>SUM(COUNTIFS('WEEK 2'!G:G, A5282, 'WEEK 2'!D:D, "WR"), COUNTIFS('WEEK 2'!G:G, A5282, 'WEEK 2'!D:D, "MI"))</f>
        <v>0</v>
      </c>
      <c r="E5282" s="4">
        <f>SUM(COUNTIFS('WEEK 3'!G:G, A5282, 'WEEK 3'!D:D, "WR"), COUNTIFS('WEEK 3'!G:G, A5282, 'WEEK 3'!D:D, "MI"))</f>
        <v>0</v>
      </c>
      <c r="F5282" s="4">
        <f>SUM(COUNTIFS('WEEK 4'!G:G, A5282, 'WEEK 4'!D:D, "WR"), COUNTIFS('WEEK 4'!G:G, A5282, 'WEEK 4'!D:D, "MI"))</f>
        <v>0</v>
      </c>
      <c r="G5282" s="4">
        <f>SUM(COUNTIFS('WEEK 5'!G:G, A5282, 'WEEK 5'!D:D, "WR"), COUNTIFS('WEEK 5'!G:G, A5282, 'WEEK 5'!D:D, "MI"))</f>
        <v>0</v>
      </c>
      <c r="H5282" s="4">
        <f>SUM(Table3[[#This Row],[WEEK 1]:[WEEK 5 ]])</f>
        <v>0</v>
      </c>
      <c r="I5282" s="5" cm="1">
        <f t="array" ref="I5282">Table3[[#This Row],[EMPLOYEE TOTAL]]/Table4[MONTH TOTAL]</f>
        <v>0</v>
      </c>
    </row>
    <row r="5283" spans="1:9" x14ac:dyDescent="0.25">
      <c r="A5283" s="4" t="s">
        <v>7572</v>
      </c>
      <c r="B5283" s="4" t="s">
        <v>8772</v>
      </c>
      <c r="C5283" s="4">
        <f>SUM(COUNTIFS('WEEK 1'!G:G, A5283, 'WEEK 1'!D:D, "WR"), COUNTIFS('WEEK 1'!G:G, A5283, 'WEEK 1'!D:D, "MI"))</f>
        <v>0</v>
      </c>
      <c r="D5283" s="4">
        <f>SUM(COUNTIFS('WEEK 2'!G:G, A5283, 'WEEK 2'!D:D, "WR"), COUNTIFS('WEEK 2'!G:G, A5283, 'WEEK 2'!D:D, "MI"))</f>
        <v>0</v>
      </c>
      <c r="E5283" s="4">
        <f>SUM(COUNTIFS('WEEK 3'!G:G, A5283, 'WEEK 3'!D:D, "WR"), COUNTIFS('WEEK 3'!G:G, A5283, 'WEEK 3'!D:D, "MI"))</f>
        <v>0</v>
      </c>
      <c r="F5283" s="4">
        <f>SUM(COUNTIFS('WEEK 4'!G:G, A5283, 'WEEK 4'!D:D, "WR"), COUNTIFS('WEEK 4'!G:G, A5283, 'WEEK 4'!D:D, "MI"))</f>
        <v>0</v>
      </c>
      <c r="G5283" s="4">
        <f>SUM(COUNTIFS('WEEK 5'!G:G, A5283, 'WEEK 5'!D:D, "WR"), COUNTIFS('WEEK 5'!G:G, A5283, 'WEEK 5'!D:D, "MI"))</f>
        <v>0</v>
      </c>
      <c r="H5283" s="4">
        <f>SUM(Table3[[#This Row],[WEEK 1]:[WEEK 5 ]])</f>
        <v>0</v>
      </c>
      <c r="I5283" s="5" cm="1">
        <f t="array" ref="I5283">Table3[[#This Row],[EMPLOYEE TOTAL]]/Table4[MONTH TOTAL]</f>
        <v>0</v>
      </c>
    </row>
    <row r="5284" spans="1:9" x14ac:dyDescent="0.25">
      <c r="A5284" s="4" t="s">
        <v>3783</v>
      </c>
      <c r="B5284" s="4" t="s">
        <v>8841</v>
      </c>
      <c r="C5284" s="4">
        <f>SUM(COUNTIFS('WEEK 1'!G:G, A5284, 'WEEK 1'!D:D, "WR"), COUNTIFS('WEEK 1'!G:G, A5284, 'WEEK 1'!D:D, "MI"))</f>
        <v>0</v>
      </c>
      <c r="D5284" s="4">
        <f>SUM(COUNTIFS('WEEK 2'!G:G, A5284, 'WEEK 2'!D:D, "WR"), COUNTIFS('WEEK 2'!G:G, A5284, 'WEEK 2'!D:D, "MI"))</f>
        <v>0</v>
      </c>
      <c r="E5284" s="4">
        <f>SUM(COUNTIFS('WEEK 3'!G:G, A5284, 'WEEK 3'!D:D, "WR"), COUNTIFS('WEEK 3'!G:G, A5284, 'WEEK 3'!D:D, "MI"))</f>
        <v>0</v>
      </c>
      <c r="F5284" s="4">
        <f>SUM(COUNTIFS('WEEK 4'!G:G, A5284, 'WEEK 4'!D:D, "WR"), COUNTIFS('WEEK 4'!G:G, A5284, 'WEEK 4'!D:D, "MI"))</f>
        <v>0</v>
      </c>
      <c r="G5284" s="4">
        <f>SUM(COUNTIFS('WEEK 5'!G:G, A5284, 'WEEK 5'!D:D, "WR"), COUNTIFS('WEEK 5'!G:G, A5284, 'WEEK 5'!D:D, "MI"))</f>
        <v>0</v>
      </c>
      <c r="H5284" s="4">
        <f>SUM(Table3[[#This Row],[WEEK 1]:[WEEK 5 ]])</f>
        <v>0</v>
      </c>
      <c r="I5284" s="5" cm="1">
        <f t="array" ref="I5284">Table3[[#This Row],[EMPLOYEE TOTAL]]/Table4[MONTH TOTAL]</f>
        <v>0</v>
      </c>
    </row>
    <row r="5285" spans="1:9" x14ac:dyDescent="0.25">
      <c r="A5285" s="4" t="s">
        <v>7430</v>
      </c>
      <c r="B5285" s="4" t="s">
        <v>8861</v>
      </c>
      <c r="C5285" s="4">
        <f>SUM(COUNTIFS('WEEK 1'!G:G, A5285, 'WEEK 1'!D:D, "WR"), COUNTIFS('WEEK 1'!G:G, A5285, 'WEEK 1'!D:D, "MI"))</f>
        <v>0</v>
      </c>
      <c r="D5285" s="4">
        <f>SUM(COUNTIFS('WEEK 2'!G:G, A5285, 'WEEK 2'!D:D, "WR"), COUNTIFS('WEEK 2'!G:G, A5285, 'WEEK 2'!D:D, "MI"))</f>
        <v>0</v>
      </c>
      <c r="E5285" s="4">
        <f>SUM(COUNTIFS('WEEK 3'!G:G, A5285, 'WEEK 3'!D:D, "WR"), COUNTIFS('WEEK 3'!G:G, A5285, 'WEEK 3'!D:D, "MI"))</f>
        <v>0</v>
      </c>
      <c r="F5285" s="4">
        <f>SUM(COUNTIFS('WEEK 4'!G:G, A5285, 'WEEK 4'!D:D, "WR"), COUNTIFS('WEEK 4'!G:G, A5285, 'WEEK 4'!D:D, "MI"))</f>
        <v>0</v>
      </c>
      <c r="G5285" s="4">
        <f>SUM(COUNTIFS('WEEK 5'!G:G, A5285, 'WEEK 5'!D:D, "WR"), COUNTIFS('WEEK 5'!G:G, A5285, 'WEEK 5'!D:D, "MI"))</f>
        <v>0</v>
      </c>
      <c r="H5285" s="4">
        <f>SUM(Table3[[#This Row],[WEEK 1]:[WEEK 5 ]])</f>
        <v>0</v>
      </c>
      <c r="I5285" s="5" cm="1">
        <f t="array" ref="I5285">Table3[[#This Row],[EMPLOYEE TOTAL]]/Table4[MONTH TOTAL]</f>
        <v>0</v>
      </c>
    </row>
    <row r="5286" spans="1:9" x14ac:dyDescent="0.25">
      <c r="A5286" s="4" t="s">
        <v>2016</v>
      </c>
      <c r="B5286" s="4" t="s">
        <v>8836</v>
      </c>
      <c r="C5286" s="4">
        <f>SUM(COUNTIFS('WEEK 1'!G:G, A5286, 'WEEK 1'!D:D, "WR"), COUNTIFS('WEEK 1'!G:G, A5286, 'WEEK 1'!D:D, "MI"))</f>
        <v>0</v>
      </c>
      <c r="D5286" s="4">
        <f>SUM(COUNTIFS('WEEK 2'!G:G, A5286, 'WEEK 2'!D:D, "WR"), COUNTIFS('WEEK 2'!G:G, A5286, 'WEEK 2'!D:D, "MI"))</f>
        <v>0</v>
      </c>
      <c r="E5286" s="4">
        <f>SUM(COUNTIFS('WEEK 3'!G:G, A5286, 'WEEK 3'!D:D, "WR"), COUNTIFS('WEEK 3'!G:G, A5286, 'WEEK 3'!D:D, "MI"))</f>
        <v>0</v>
      </c>
      <c r="F5286" s="4">
        <f>SUM(COUNTIFS('WEEK 4'!G:G, A5286, 'WEEK 4'!D:D, "WR"), COUNTIFS('WEEK 4'!G:G, A5286, 'WEEK 4'!D:D, "MI"))</f>
        <v>0</v>
      </c>
      <c r="G5286" s="4">
        <f>SUM(COUNTIFS('WEEK 5'!G:G, A5286, 'WEEK 5'!D:D, "WR"), COUNTIFS('WEEK 5'!G:G, A5286, 'WEEK 5'!D:D, "MI"))</f>
        <v>0</v>
      </c>
      <c r="H5286" s="4">
        <f>SUM(Table3[[#This Row],[WEEK 1]:[WEEK 5 ]])</f>
        <v>0</v>
      </c>
      <c r="I5286" s="5" cm="1">
        <f t="array" ref="I5286">Table3[[#This Row],[EMPLOYEE TOTAL]]/Table4[MONTH TOTAL]</f>
        <v>0</v>
      </c>
    </row>
    <row r="5287" spans="1:9" x14ac:dyDescent="0.25">
      <c r="A5287" s="4" t="s">
        <v>5275</v>
      </c>
      <c r="B5287" s="4" t="s">
        <v>8772</v>
      </c>
      <c r="C5287" s="4">
        <f>SUM(COUNTIFS('WEEK 1'!G:G, A5287, 'WEEK 1'!D:D, "WR"), COUNTIFS('WEEK 1'!G:G, A5287, 'WEEK 1'!D:D, "MI"))</f>
        <v>0</v>
      </c>
      <c r="D5287" s="4">
        <f>SUM(COUNTIFS('WEEK 2'!G:G, A5287, 'WEEK 2'!D:D, "WR"), COUNTIFS('WEEK 2'!G:G, A5287, 'WEEK 2'!D:D, "MI"))</f>
        <v>0</v>
      </c>
      <c r="E5287" s="4">
        <f>SUM(COUNTIFS('WEEK 3'!G:G, A5287, 'WEEK 3'!D:D, "WR"), COUNTIFS('WEEK 3'!G:G, A5287, 'WEEK 3'!D:D, "MI"))</f>
        <v>0</v>
      </c>
      <c r="F5287" s="4">
        <f>SUM(COUNTIFS('WEEK 4'!G:G, A5287, 'WEEK 4'!D:D, "WR"), COUNTIFS('WEEK 4'!G:G, A5287, 'WEEK 4'!D:D, "MI"))</f>
        <v>0</v>
      </c>
      <c r="G5287" s="4">
        <f>SUM(COUNTIFS('WEEK 5'!G:G, A5287, 'WEEK 5'!D:D, "WR"), COUNTIFS('WEEK 5'!G:G, A5287, 'WEEK 5'!D:D, "MI"))</f>
        <v>0</v>
      </c>
      <c r="H5287" s="4">
        <f>SUM(Table3[[#This Row],[WEEK 1]:[WEEK 5 ]])</f>
        <v>0</v>
      </c>
      <c r="I5287" s="5" cm="1">
        <f t="array" ref="I5287">Table3[[#This Row],[EMPLOYEE TOTAL]]/Table4[MONTH TOTAL]</f>
        <v>0</v>
      </c>
    </row>
    <row r="5288" spans="1:9" x14ac:dyDescent="0.25">
      <c r="A5288" s="4" t="s">
        <v>7879</v>
      </c>
      <c r="B5288" s="4" t="s">
        <v>8832</v>
      </c>
      <c r="C5288" s="4">
        <f>SUM(COUNTIFS('WEEK 1'!G:G, A5288, 'WEEK 1'!D:D, "WR"), COUNTIFS('WEEK 1'!G:G, A5288, 'WEEK 1'!D:D, "MI"))</f>
        <v>0</v>
      </c>
      <c r="D5288" s="4">
        <f>SUM(COUNTIFS('WEEK 2'!G:G, A5288, 'WEEK 2'!D:D, "WR"), COUNTIFS('WEEK 2'!G:G, A5288, 'WEEK 2'!D:D, "MI"))</f>
        <v>0</v>
      </c>
      <c r="E5288" s="4">
        <f>SUM(COUNTIFS('WEEK 3'!G:G, A5288, 'WEEK 3'!D:D, "WR"), COUNTIFS('WEEK 3'!G:G, A5288, 'WEEK 3'!D:D, "MI"))</f>
        <v>0</v>
      </c>
      <c r="F5288" s="4">
        <f>SUM(COUNTIFS('WEEK 4'!G:G, A5288, 'WEEK 4'!D:D, "WR"), COUNTIFS('WEEK 4'!G:G, A5288, 'WEEK 4'!D:D, "MI"))</f>
        <v>0</v>
      </c>
      <c r="G5288" s="4">
        <f>SUM(COUNTIFS('WEEK 5'!G:G, A5288, 'WEEK 5'!D:D, "WR"), COUNTIFS('WEEK 5'!G:G, A5288, 'WEEK 5'!D:D, "MI"))</f>
        <v>0</v>
      </c>
      <c r="H5288" s="4">
        <f>SUM(Table3[[#This Row],[WEEK 1]:[WEEK 5 ]])</f>
        <v>0</v>
      </c>
      <c r="I5288" s="5" cm="1">
        <f t="array" ref="I5288">Table3[[#This Row],[EMPLOYEE TOTAL]]/Table4[MONTH TOTAL]</f>
        <v>0</v>
      </c>
    </row>
    <row r="5289" spans="1:9" x14ac:dyDescent="0.25">
      <c r="A5289" s="4" t="s">
        <v>3343</v>
      </c>
      <c r="B5289" s="4" t="s">
        <v>8813</v>
      </c>
      <c r="C5289" s="4">
        <f>SUM(COUNTIFS('WEEK 1'!G:G, A5289, 'WEEK 1'!D:D, "WR"), COUNTIFS('WEEK 1'!G:G, A5289, 'WEEK 1'!D:D, "MI"))</f>
        <v>0</v>
      </c>
      <c r="D5289" s="4">
        <f>SUM(COUNTIFS('WEEK 2'!G:G, A5289, 'WEEK 2'!D:D, "WR"), COUNTIFS('WEEK 2'!G:G, A5289, 'WEEK 2'!D:D, "MI"))</f>
        <v>0</v>
      </c>
      <c r="E5289" s="4">
        <f>SUM(COUNTIFS('WEEK 3'!G:G, A5289, 'WEEK 3'!D:D, "WR"), COUNTIFS('WEEK 3'!G:G, A5289, 'WEEK 3'!D:D, "MI"))</f>
        <v>0</v>
      </c>
      <c r="F5289" s="4">
        <f>SUM(COUNTIFS('WEEK 4'!G:G, A5289, 'WEEK 4'!D:D, "WR"), COUNTIFS('WEEK 4'!G:G, A5289, 'WEEK 4'!D:D, "MI"))</f>
        <v>0</v>
      </c>
      <c r="G5289" s="4">
        <f>SUM(COUNTIFS('WEEK 5'!G:G, A5289, 'WEEK 5'!D:D, "WR"), COUNTIFS('WEEK 5'!G:G, A5289, 'WEEK 5'!D:D, "MI"))</f>
        <v>0</v>
      </c>
      <c r="H5289" s="4">
        <f>SUM(Table3[[#This Row],[WEEK 1]:[WEEK 5 ]])</f>
        <v>0</v>
      </c>
      <c r="I5289" s="5" cm="1">
        <f t="array" ref="I5289">Table3[[#This Row],[EMPLOYEE TOTAL]]/Table4[MONTH TOTAL]</f>
        <v>0</v>
      </c>
    </row>
    <row r="5290" spans="1:9" x14ac:dyDescent="0.25">
      <c r="A5290" s="4" t="s">
        <v>3411</v>
      </c>
      <c r="B5290" s="4" t="s">
        <v>8858</v>
      </c>
      <c r="C5290" s="4">
        <f>SUM(COUNTIFS('WEEK 1'!G:G, A5290, 'WEEK 1'!D:D, "WR"), COUNTIFS('WEEK 1'!G:G, A5290, 'WEEK 1'!D:D, "MI"))</f>
        <v>0</v>
      </c>
      <c r="D5290" s="4">
        <f>SUM(COUNTIFS('WEEK 2'!G:G, A5290, 'WEEK 2'!D:D, "WR"), COUNTIFS('WEEK 2'!G:G, A5290, 'WEEK 2'!D:D, "MI"))</f>
        <v>0</v>
      </c>
      <c r="E5290" s="4">
        <f>SUM(COUNTIFS('WEEK 3'!G:G, A5290, 'WEEK 3'!D:D, "WR"), COUNTIFS('WEEK 3'!G:G, A5290, 'WEEK 3'!D:D, "MI"))</f>
        <v>0</v>
      </c>
      <c r="F5290" s="4">
        <f>SUM(COUNTIFS('WEEK 4'!G:G, A5290, 'WEEK 4'!D:D, "WR"), COUNTIFS('WEEK 4'!G:G, A5290, 'WEEK 4'!D:D, "MI"))</f>
        <v>0</v>
      </c>
      <c r="G5290" s="4">
        <f>SUM(COUNTIFS('WEEK 5'!G:G, A5290, 'WEEK 5'!D:D, "WR"), COUNTIFS('WEEK 5'!G:G, A5290, 'WEEK 5'!D:D, "MI"))</f>
        <v>0</v>
      </c>
      <c r="H5290" s="4">
        <f>SUM(Table3[[#This Row],[WEEK 1]:[WEEK 5 ]])</f>
        <v>0</v>
      </c>
      <c r="I5290" s="5" cm="1">
        <f t="array" ref="I5290">Table3[[#This Row],[EMPLOYEE TOTAL]]/Table4[MONTH TOTAL]</f>
        <v>0</v>
      </c>
    </row>
    <row r="5291" spans="1:9" x14ac:dyDescent="0.25">
      <c r="A5291" s="4" t="s">
        <v>5343</v>
      </c>
      <c r="B5291" s="4" t="s">
        <v>8858</v>
      </c>
      <c r="C5291" s="4">
        <f>SUM(COUNTIFS('WEEK 1'!G:G, A5291, 'WEEK 1'!D:D, "WR"), COUNTIFS('WEEK 1'!G:G, A5291, 'WEEK 1'!D:D, "MI"))</f>
        <v>0</v>
      </c>
      <c r="D5291" s="4">
        <f>SUM(COUNTIFS('WEEK 2'!G:G, A5291, 'WEEK 2'!D:D, "WR"), COUNTIFS('WEEK 2'!G:G, A5291, 'WEEK 2'!D:D, "MI"))</f>
        <v>0</v>
      </c>
      <c r="E5291" s="4">
        <f>SUM(COUNTIFS('WEEK 3'!G:G, A5291, 'WEEK 3'!D:D, "WR"), COUNTIFS('WEEK 3'!G:G, A5291, 'WEEK 3'!D:D, "MI"))</f>
        <v>0</v>
      </c>
      <c r="F5291" s="4">
        <f>SUM(COUNTIFS('WEEK 4'!G:G, A5291, 'WEEK 4'!D:D, "WR"), COUNTIFS('WEEK 4'!G:G, A5291, 'WEEK 4'!D:D, "MI"))</f>
        <v>0</v>
      </c>
      <c r="G5291" s="4">
        <f>SUM(COUNTIFS('WEEK 5'!G:G, A5291, 'WEEK 5'!D:D, "WR"), COUNTIFS('WEEK 5'!G:G, A5291, 'WEEK 5'!D:D, "MI"))</f>
        <v>0</v>
      </c>
      <c r="H5291" s="4">
        <f>SUM(Table3[[#This Row],[WEEK 1]:[WEEK 5 ]])</f>
        <v>0</v>
      </c>
      <c r="I5291" s="5" cm="1">
        <f t="array" ref="I5291">Table3[[#This Row],[EMPLOYEE TOTAL]]/Table4[MONTH TOTAL]</f>
        <v>0</v>
      </c>
    </row>
    <row r="5292" spans="1:9" x14ac:dyDescent="0.25">
      <c r="A5292" s="4" t="s">
        <v>4909</v>
      </c>
      <c r="B5292" s="4" t="s">
        <v>8785</v>
      </c>
      <c r="C5292" s="4">
        <f>SUM(COUNTIFS('WEEK 1'!G:G, A5292, 'WEEK 1'!D:D, "WR"), COUNTIFS('WEEK 1'!G:G, A5292, 'WEEK 1'!D:D, "MI"))</f>
        <v>0</v>
      </c>
      <c r="D5292" s="4">
        <f>SUM(COUNTIFS('WEEK 2'!G:G, A5292, 'WEEK 2'!D:D, "WR"), COUNTIFS('WEEK 2'!G:G, A5292, 'WEEK 2'!D:D, "MI"))</f>
        <v>0</v>
      </c>
      <c r="E5292" s="4">
        <f>SUM(COUNTIFS('WEEK 3'!G:G, A5292, 'WEEK 3'!D:D, "WR"), COUNTIFS('WEEK 3'!G:G, A5292, 'WEEK 3'!D:D, "MI"))</f>
        <v>0</v>
      </c>
      <c r="F5292" s="4">
        <f>SUM(COUNTIFS('WEEK 4'!G:G, A5292, 'WEEK 4'!D:D, "WR"), COUNTIFS('WEEK 4'!G:G, A5292, 'WEEK 4'!D:D, "MI"))</f>
        <v>0</v>
      </c>
      <c r="G5292" s="4">
        <f>SUM(COUNTIFS('WEEK 5'!G:G, A5292, 'WEEK 5'!D:D, "WR"), COUNTIFS('WEEK 5'!G:G, A5292, 'WEEK 5'!D:D, "MI"))</f>
        <v>0</v>
      </c>
      <c r="H5292" s="4">
        <f>SUM(Table3[[#This Row],[WEEK 1]:[WEEK 5 ]])</f>
        <v>0</v>
      </c>
      <c r="I5292" s="5" cm="1">
        <f t="array" ref="I5292">Table3[[#This Row],[EMPLOYEE TOTAL]]/Table4[MONTH TOTAL]</f>
        <v>0</v>
      </c>
    </row>
    <row r="5293" spans="1:9" x14ac:dyDescent="0.25">
      <c r="A5293" s="4" t="s">
        <v>3893</v>
      </c>
      <c r="B5293" s="4" t="s">
        <v>8840</v>
      </c>
      <c r="C5293" s="4">
        <f>SUM(COUNTIFS('WEEK 1'!G:G, A5293, 'WEEK 1'!D:D, "WR"), COUNTIFS('WEEK 1'!G:G, A5293, 'WEEK 1'!D:D, "MI"))</f>
        <v>0</v>
      </c>
      <c r="D5293" s="4">
        <f>SUM(COUNTIFS('WEEK 2'!G:G, A5293, 'WEEK 2'!D:D, "WR"), COUNTIFS('WEEK 2'!G:G, A5293, 'WEEK 2'!D:D, "MI"))</f>
        <v>0</v>
      </c>
      <c r="E5293" s="4">
        <f>SUM(COUNTIFS('WEEK 3'!G:G, A5293, 'WEEK 3'!D:D, "WR"), COUNTIFS('WEEK 3'!G:G, A5293, 'WEEK 3'!D:D, "MI"))</f>
        <v>0</v>
      </c>
      <c r="F5293" s="4">
        <f>SUM(COUNTIFS('WEEK 4'!G:G, A5293, 'WEEK 4'!D:D, "WR"), COUNTIFS('WEEK 4'!G:G, A5293, 'WEEK 4'!D:D, "MI"))</f>
        <v>0</v>
      </c>
      <c r="G5293" s="4">
        <f>SUM(COUNTIFS('WEEK 5'!G:G, A5293, 'WEEK 5'!D:D, "WR"), COUNTIFS('WEEK 5'!G:G, A5293, 'WEEK 5'!D:D, "MI"))</f>
        <v>0</v>
      </c>
      <c r="H5293" s="4">
        <f>SUM(Table3[[#This Row],[WEEK 1]:[WEEK 5 ]])</f>
        <v>0</v>
      </c>
      <c r="I5293" s="5" cm="1">
        <f t="array" ref="I5293">Table3[[#This Row],[EMPLOYEE TOTAL]]/Table4[MONTH TOTAL]</f>
        <v>0</v>
      </c>
    </row>
    <row r="5294" spans="1:9" x14ac:dyDescent="0.25">
      <c r="A5294" s="4" t="s">
        <v>335</v>
      </c>
      <c r="B5294" s="4" t="s">
        <v>8862</v>
      </c>
      <c r="C5294" s="4">
        <f>SUM(COUNTIFS('WEEK 1'!G:G, A5294, 'WEEK 1'!D:D, "WR"), COUNTIFS('WEEK 1'!G:G, A5294, 'WEEK 1'!D:D, "MI"))</f>
        <v>0</v>
      </c>
      <c r="D5294" s="4">
        <f>SUM(COUNTIFS('WEEK 2'!G:G, A5294, 'WEEK 2'!D:D, "WR"), COUNTIFS('WEEK 2'!G:G, A5294, 'WEEK 2'!D:D, "MI"))</f>
        <v>0</v>
      </c>
      <c r="E5294" s="4">
        <f>SUM(COUNTIFS('WEEK 3'!G:G, A5294, 'WEEK 3'!D:D, "WR"), COUNTIFS('WEEK 3'!G:G, A5294, 'WEEK 3'!D:D, "MI"))</f>
        <v>0</v>
      </c>
      <c r="F5294" s="4">
        <f>SUM(COUNTIFS('WEEK 4'!G:G, A5294, 'WEEK 4'!D:D, "WR"), COUNTIFS('WEEK 4'!G:G, A5294, 'WEEK 4'!D:D, "MI"))</f>
        <v>0</v>
      </c>
      <c r="G5294" s="4">
        <f>SUM(COUNTIFS('WEEK 5'!G:G, A5294, 'WEEK 5'!D:D, "WR"), COUNTIFS('WEEK 5'!G:G, A5294, 'WEEK 5'!D:D, "MI"))</f>
        <v>0</v>
      </c>
      <c r="H5294" s="4">
        <f>SUM(Table3[[#This Row],[WEEK 1]:[WEEK 5 ]])</f>
        <v>0</v>
      </c>
      <c r="I5294" s="5" cm="1">
        <f t="array" ref="I5294">Table3[[#This Row],[EMPLOYEE TOTAL]]/Table4[MONTH TOTAL]</f>
        <v>0</v>
      </c>
    </row>
    <row r="5295" spans="1:9" x14ac:dyDescent="0.25">
      <c r="A5295" s="4" t="s">
        <v>8699</v>
      </c>
      <c r="B5295" s="4" t="s">
        <v>8773</v>
      </c>
      <c r="C5295" s="4">
        <f>SUM(COUNTIFS('WEEK 1'!G:G, A5295, 'WEEK 1'!D:D, "WR"), COUNTIFS('WEEK 1'!G:G, A5295, 'WEEK 1'!D:D, "MI"))</f>
        <v>0</v>
      </c>
      <c r="D5295" s="4">
        <f>SUM(COUNTIFS('WEEK 2'!G:G, A5295, 'WEEK 2'!D:D, "WR"), COUNTIFS('WEEK 2'!G:G, A5295, 'WEEK 2'!D:D, "MI"))</f>
        <v>0</v>
      </c>
      <c r="E5295" s="4">
        <f>SUM(COUNTIFS('WEEK 3'!G:G, A5295, 'WEEK 3'!D:D, "WR"), COUNTIFS('WEEK 3'!G:G, A5295, 'WEEK 3'!D:D, "MI"))</f>
        <v>0</v>
      </c>
      <c r="F5295" s="4">
        <f>SUM(COUNTIFS('WEEK 4'!G:G, A5295, 'WEEK 4'!D:D, "WR"), COUNTIFS('WEEK 4'!G:G, A5295, 'WEEK 4'!D:D, "MI"))</f>
        <v>0</v>
      </c>
      <c r="G5295" s="4">
        <f>SUM(COUNTIFS('WEEK 5'!G:G, A5295, 'WEEK 5'!D:D, "WR"), COUNTIFS('WEEK 5'!G:G, A5295, 'WEEK 5'!D:D, "MI"))</f>
        <v>0</v>
      </c>
      <c r="H5295" s="4">
        <f>SUM(Table3[[#This Row],[WEEK 1]:[WEEK 5 ]])</f>
        <v>0</v>
      </c>
      <c r="I5295" s="5" cm="1">
        <f t="array" ref="I5295">Table3[[#This Row],[EMPLOYEE TOTAL]]/Table4[MONTH TOTAL]</f>
        <v>0</v>
      </c>
    </row>
    <row r="5296" spans="1:9" x14ac:dyDescent="0.25">
      <c r="A5296" s="4" t="s">
        <v>8641</v>
      </c>
      <c r="B5296" s="4" t="s">
        <v>8857</v>
      </c>
      <c r="C5296" s="4">
        <f>SUM(COUNTIFS('WEEK 1'!G:G, A5296, 'WEEK 1'!D:D, "WR"), COUNTIFS('WEEK 1'!G:G, A5296, 'WEEK 1'!D:D, "MI"))</f>
        <v>0</v>
      </c>
      <c r="D5296" s="4">
        <f>SUM(COUNTIFS('WEEK 2'!G:G, A5296, 'WEEK 2'!D:D, "WR"), COUNTIFS('WEEK 2'!G:G, A5296, 'WEEK 2'!D:D, "MI"))</f>
        <v>0</v>
      </c>
      <c r="E5296" s="4">
        <f>SUM(COUNTIFS('WEEK 3'!G:G, A5296, 'WEEK 3'!D:D, "WR"), COUNTIFS('WEEK 3'!G:G, A5296, 'WEEK 3'!D:D, "MI"))</f>
        <v>0</v>
      </c>
      <c r="F5296" s="4">
        <f>SUM(COUNTIFS('WEEK 4'!G:G, A5296, 'WEEK 4'!D:D, "WR"), COUNTIFS('WEEK 4'!G:G, A5296, 'WEEK 4'!D:D, "MI"))</f>
        <v>0</v>
      </c>
      <c r="G5296" s="4">
        <f>SUM(COUNTIFS('WEEK 5'!G:G, A5296, 'WEEK 5'!D:D, "WR"), COUNTIFS('WEEK 5'!G:G, A5296, 'WEEK 5'!D:D, "MI"))</f>
        <v>0</v>
      </c>
      <c r="H5296" s="4">
        <f>SUM(Table3[[#This Row],[WEEK 1]:[WEEK 5 ]])</f>
        <v>0</v>
      </c>
      <c r="I5296" s="5" cm="1">
        <f t="array" ref="I5296">Table3[[#This Row],[EMPLOYEE TOTAL]]/Table4[MONTH TOTAL]</f>
        <v>0</v>
      </c>
    </row>
    <row r="5297" spans="1:9" x14ac:dyDescent="0.25">
      <c r="A5297" s="4" t="s">
        <v>4149</v>
      </c>
      <c r="B5297" s="4" t="s">
        <v>8836</v>
      </c>
      <c r="C5297" s="4">
        <f>SUM(COUNTIFS('WEEK 1'!G:G, A5297, 'WEEK 1'!D:D, "WR"), COUNTIFS('WEEK 1'!G:G, A5297, 'WEEK 1'!D:D, "MI"))</f>
        <v>0</v>
      </c>
      <c r="D5297" s="4">
        <f>SUM(COUNTIFS('WEEK 2'!G:G, A5297, 'WEEK 2'!D:D, "WR"), COUNTIFS('WEEK 2'!G:G, A5297, 'WEEK 2'!D:D, "MI"))</f>
        <v>0</v>
      </c>
      <c r="E5297" s="4">
        <f>SUM(COUNTIFS('WEEK 3'!G:G, A5297, 'WEEK 3'!D:D, "WR"), COUNTIFS('WEEK 3'!G:G, A5297, 'WEEK 3'!D:D, "MI"))</f>
        <v>0</v>
      </c>
      <c r="F5297" s="4">
        <f>SUM(COUNTIFS('WEEK 4'!G:G, A5297, 'WEEK 4'!D:D, "WR"), COUNTIFS('WEEK 4'!G:G, A5297, 'WEEK 4'!D:D, "MI"))</f>
        <v>0</v>
      </c>
      <c r="G5297" s="4">
        <f>SUM(COUNTIFS('WEEK 5'!G:G, A5297, 'WEEK 5'!D:D, "WR"), COUNTIFS('WEEK 5'!G:G, A5297, 'WEEK 5'!D:D, "MI"))</f>
        <v>0</v>
      </c>
      <c r="H5297" s="4">
        <f>SUM(Table3[[#This Row],[WEEK 1]:[WEEK 5 ]])</f>
        <v>0</v>
      </c>
      <c r="I5297" s="5" cm="1">
        <f t="array" ref="I5297">Table3[[#This Row],[EMPLOYEE TOTAL]]/Table4[MONTH TOTAL]</f>
        <v>0</v>
      </c>
    </row>
    <row r="5298" spans="1:9" x14ac:dyDescent="0.25">
      <c r="A5298" s="4" t="s">
        <v>5250</v>
      </c>
      <c r="B5298" s="4" t="s">
        <v>8818</v>
      </c>
      <c r="C5298" s="4">
        <f>SUM(COUNTIFS('WEEK 1'!G:G, A5298, 'WEEK 1'!D:D, "WR"), COUNTIFS('WEEK 1'!G:G, A5298, 'WEEK 1'!D:D, "MI"))</f>
        <v>0</v>
      </c>
      <c r="D5298" s="4">
        <f>SUM(COUNTIFS('WEEK 2'!G:G, A5298, 'WEEK 2'!D:D, "WR"), COUNTIFS('WEEK 2'!G:G, A5298, 'WEEK 2'!D:D, "MI"))</f>
        <v>0</v>
      </c>
      <c r="E5298" s="4">
        <f>SUM(COUNTIFS('WEEK 3'!G:G, A5298, 'WEEK 3'!D:D, "WR"), COUNTIFS('WEEK 3'!G:G, A5298, 'WEEK 3'!D:D, "MI"))</f>
        <v>0</v>
      </c>
      <c r="F5298" s="4">
        <f>SUM(COUNTIFS('WEEK 4'!G:G, A5298, 'WEEK 4'!D:D, "WR"), COUNTIFS('WEEK 4'!G:G, A5298, 'WEEK 4'!D:D, "MI"))</f>
        <v>0</v>
      </c>
      <c r="G5298" s="4">
        <f>SUM(COUNTIFS('WEEK 5'!G:G, A5298, 'WEEK 5'!D:D, "WR"), COUNTIFS('WEEK 5'!G:G, A5298, 'WEEK 5'!D:D, "MI"))</f>
        <v>0</v>
      </c>
      <c r="H5298" s="4">
        <f>SUM(Table3[[#This Row],[WEEK 1]:[WEEK 5 ]])</f>
        <v>0</v>
      </c>
      <c r="I5298" s="5" cm="1">
        <f t="array" ref="I5298">Table3[[#This Row],[EMPLOYEE TOTAL]]/Table4[MONTH TOTAL]</f>
        <v>0</v>
      </c>
    </row>
    <row r="5299" spans="1:9" x14ac:dyDescent="0.25">
      <c r="A5299" s="4" t="s">
        <v>2741</v>
      </c>
      <c r="B5299" s="4" t="s">
        <v>8816</v>
      </c>
      <c r="C5299" s="4">
        <f>SUM(COUNTIFS('WEEK 1'!G:G, A5299, 'WEEK 1'!D:D, "WR"), COUNTIFS('WEEK 1'!G:G, A5299, 'WEEK 1'!D:D, "MI"))</f>
        <v>0</v>
      </c>
      <c r="D5299" s="4">
        <f>SUM(COUNTIFS('WEEK 2'!G:G, A5299, 'WEEK 2'!D:D, "WR"), COUNTIFS('WEEK 2'!G:G, A5299, 'WEEK 2'!D:D, "MI"))</f>
        <v>0</v>
      </c>
      <c r="E5299" s="4">
        <f>SUM(COUNTIFS('WEEK 3'!G:G, A5299, 'WEEK 3'!D:D, "WR"), COUNTIFS('WEEK 3'!G:G, A5299, 'WEEK 3'!D:D, "MI"))</f>
        <v>0</v>
      </c>
      <c r="F5299" s="4">
        <f>SUM(COUNTIFS('WEEK 4'!G:G, A5299, 'WEEK 4'!D:D, "WR"), COUNTIFS('WEEK 4'!G:G, A5299, 'WEEK 4'!D:D, "MI"))</f>
        <v>0</v>
      </c>
      <c r="G5299" s="4">
        <f>SUM(COUNTIFS('WEEK 5'!G:G, A5299, 'WEEK 5'!D:D, "WR"), COUNTIFS('WEEK 5'!G:G, A5299, 'WEEK 5'!D:D, "MI"))</f>
        <v>0</v>
      </c>
      <c r="H5299" s="4">
        <f>SUM(Table3[[#This Row],[WEEK 1]:[WEEK 5 ]])</f>
        <v>0</v>
      </c>
      <c r="I5299" s="5" cm="1">
        <f t="array" ref="I5299">Table3[[#This Row],[EMPLOYEE TOTAL]]/Table4[MONTH TOTAL]</f>
        <v>0</v>
      </c>
    </row>
    <row r="5300" spans="1:9" x14ac:dyDescent="0.25">
      <c r="A5300" s="4" t="s">
        <v>6084</v>
      </c>
      <c r="B5300" s="4" t="s">
        <v>8799</v>
      </c>
      <c r="C5300" s="4">
        <f>SUM(COUNTIFS('WEEK 1'!G:G, A5300, 'WEEK 1'!D:D, "WR"), COUNTIFS('WEEK 1'!G:G, A5300, 'WEEK 1'!D:D, "MI"))</f>
        <v>0</v>
      </c>
      <c r="D5300" s="4">
        <f>SUM(COUNTIFS('WEEK 2'!G:G, A5300, 'WEEK 2'!D:D, "WR"), COUNTIFS('WEEK 2'!G:G, A5300, 'WEEK 2'!D:D, "MI"))</f>
        <v>0</v>
      </c>
      <c r="E5300" s="4">
        <f>SUM(COUNTIFS('WEEK 3'!G:G, A5300, 'WEEK 3'!D:D, "WR"), COUNTIFS('WEEK 3'!G:G, A5300, 'WEEK 3'!D:D, "MI"))</f>
        <v>0</v>
      </c>
      <c r="F5300" s="4">
        <f>SUM(COUNTIFS('WEEK 4'!G:G, A5300, 'WEEK 4'!D:D, "WR"), COUNTIFS('WEEK 4'!G:G, A5300, 'WEEK 4'!D:D, "MI"))</f>
        <v>0</v>
      </c>
      <c r="G5300" s="4">
        <f>SUM(COUNTIFS('WEEK 5'!G:G, A5300, 'WEEK 5'!D:D, "WR"), COUNTIFS('WEEK 5'!G:G, A5300, 'WEEK 5'!D:D, "MI"))</f>
        <v>0</v>
      </c>
      <c r="H5300" s="4">
        <f>SUM(Table3[[#This Row],[WEEK 1]:[WEEK 5 ]])</f>
        <v>0</v>
      </c>
      <c r="I5300" s="5" cm="1">
        <f t="array" ref="I5300">Table3[[#This Row],[EMPLOYEE TOTAL]]/Table4[MONTH TOTAL]</f>
        <v>0</v>
      </c>
    </row>
    <row r="5301" spans="1:9" x14ac:dyDescent="0.25">
      <c r="A5301" s="4" t="s">
        <v>8546</v>
      </c>
      <c r="B5301" s="4" t="s">
        <v>8779</v>
      </c>
      <c r="C5301" s="4">
        <f>SUM(COUNTIFS('WEEK 1'!G:G, A5301, 'WEEK 1'!D:D, "WR"), COUNTIFS('WEEK 1'!G:G, A5301, 'WEEK 1'!D:D, "MI"))</f>
        <v>0</v>
      </c>
      <c r="D5301" s="4">
        <f>SUM(COUNTIFS('WEEK 2'!G:G, A5301, 'WEEK 2'!D:D, "WR"), COUNTIFS('WEEK 2'!G:G, A5301, 'WEEK 2'!D:D, "MI"))</f>
        <v>0</v>
      </c>
      <c r="E5301" s="4">
        <f>SUM(COUNTIFS('WEEK 3'!G:G, A5301, 'WEEK 3'!D:D, "WR"), COUNTIFS('WEEK 3'!G:G, A5301, 'WEEK 3'!D:D, "MI"))</f>
        <v>0</v>
      </c>
      <c r="F5301" s="4">
        <f>SUM(COUNTIFS('WEEK 4'!G:G, A5301, 'WEEK 4'!D:D, "WR"), COUNTIFS('WEEK 4'!G:G, A5301, 'WEEK 4'!D:D, "MI"))</f>
        <v>0</v>
      </c>
      <c r="G5301" s="4">
        <f>SUM(COUNTIFS('WEEK 5'!G:G, A5301, 'WEEK 5'!D:D, "WR"), COUNTIFS('WEEK 5'!G:G, A5301, 'WEEK 5'!D:D, "MI"))</f>
        <v>0</v>
      </c>
      <c r="H5301" s="4">
        <f>SUM(Table3[[#This Row],[WEEK 1]:[WEEK 5 ]])</f>
        <v>0</v>
      </c>
      <c r="I5301" s="5" cm="1">
        <f t="array" ref="I5301">Table3[[#This Row],[EMPLOYEE TOTAL]]/Table4[MONTH TOTAL]</f>
        <v>0</v>
      </c>
    </row>
    <row r="5302" spans="1:9" x14ac:dyDescent="0.25">
      <c r="A5302" s="4" t="s">
        <v>2072</v>
      </c>
      <c r="B5302" s="4" t="s">
        <v>8819</v>
      </c>
      <c r="C5302" s="4">
        <f>SUM(COUNTIFS('WEEK 1'!G:G, A5302, 'WEEK 1'!D:D, "WR"), COUNTIFS('WEEK 1'!G:G, A5302, 'WEEK 1'!D:D, "MI"))</f>
        <v>0</v>
      </c>
      <c r="D5302" s="4">
        <f>SUM(COUNTIFS('WEEK 2'!G:G, A5302, 'WEEK 2'!D:D, "WR"), COUNTIFS('WEEK 2'!G:G, A5302, 'WEEK 2'!D:D, "MI"))</f>
        <v>0</v>
      </c>
      <c r="E5302" s="4">
        <f>SUM(COUNTIFS('WEEK 3'!G:G, A5302, 'WEEK 3'!D:D, "WR"), COUNTIFS('WEEK 3'!G:G, A5302, 'WEEK 3'!D:D, "MI"))</f>
        <v>0</v>
      </c>
      <c r="F5302" s="4">
        <f>SUM(COUNTIFS('WEEK 4'!G:G, A5302, 'WEEK 4'!D:D, "WR"), COUNTIFS('WEEK 4'!G:G, A5302, 'WEEK 4'!D:D, "MI"))</f>
        <v>0</v>
      </c>
      <c r="G5302" s="4">
        <f>SUM(COUNTIFS('WEEK 5'!G:G, A5302, 'WEEK 5'!D:D, "WR"), COUNTIFS('WEEK 5'!G:G, A5302, 'WEEK 5'!D:D, "MI"))</f>
        <v>0</v>
      </c>
      <c r="H5302" s="4">
        <f>SUM(Table3[[#This Row],[WEEK 1]:[WEEK 5 ]])</f>
        <v>0</v>
      </c>
      <c r="I5302" s="5" cm="1">
        <f t="array" ref="I5302">Table3[[#This Row],[EMPLOYEE TOTAL]]/Table4[MONTH TOTAL]</f>
        <v>0</v>
      </c>
    </row>
    <row r="5303" spans="1:9" x14ac:dyDescent="0.25">
      <c r="A5303" s="4" t="s">
        <v>1097</v>
      </c>
      <c r="B5303" s="4" t="s">
        <v>8790</v>
      </c>
      <c r="C5303" s="4">
        <f>SUM(COUNTIFS('WEEK 1'!G:G, A5303, 'WEEK 1'!D:D, "WR"), COUNTIFS('WEEK 1'!G:G, A5303, 'WEEK 1'!D:D, "MI"))</f>
        <v>0</v>
      </c>
      <c r="D5303" s="4">
        <f>SUM(COUNTIFS('WEEK 2'!G:G, A5303, 'WEEK 2'!D:D, "WR"), COUNTIFS('WEEK 2'!G:G, A5303, 'WEEK 2'!D:D, "MI"))</f>
        <v>0</v>
      </c>
      <c r="E5303" s="4">
        <f>SUM(COUNTIFS('WEEK 3'!G:G, A5303, 'WEEK 3'!D:D, "WR"), COUNTIFS('WEEK 3'!G:G, A5303, 'WEEK 3'!D:D, "MI"))</f>
        <v>0</v>
      </c>
      <c r="F5303" s="4">
        <f>SUM(COUNTIFS('WEEK 4'!G:G, A5303, 'WEEK 4'!D:D, "WR"), COUNTIFS('WEEK 4'!G:G, A5303, 'WEEK 4'!D:D, "MI"))</f>
        <v>0</v>
      </c>
      <c r="G5303" s="4">
        <f>SUM(COUNTIFS('WEEK 5'!G:G, A5303, 'WEEK 5'!D:D, "WR"), COUNTIFS('WEEK 5'!G:G, A5303, 'WEEK 5'!D:D, "MI"))</f>
        <v>0</v>
      </c>
      <c r="H5303" s="4">
        <f>SUM(Table3[[#This Row],[WEEK 1]:[WEEK 5 ]])</f>
        <v>0</v>
      </c>
      <c r="I5303" s="5" cm="1">
        <f t="array" ref="I5303">Table3[[#This Row],[EMPLOYEE TOTAL]]/Table4[MONTH TOTAL]</f>
        <v>0</v>
      </c>
    </row>
    <row r="5304" spans="1:9" x14ac:dyDescent="0.25">
      <c r="A5304" s="4" t="s">
        <v>6304</v>
      </c>
      <c r="B5304" s="4" t="s">
        <v>8812</v>
      </c>
      <c r="C5304" s="4">
        <f>SUM(COUNTIFS('WEEK 1'!G:G, A5304, 'WEEK 1'!D:D, "WR"), COUNTIFS('WEEK 1'!G:G, A5304, 'WEEK 1'!D:D, "MI"))</f>
        <v>0</v>
      </c>
      <c r="D5304" s="4">
        <f>SUM(COUNTIFS('WEEK 2'!G:G, A5304, 'WEEK 2'!D:D, "WR"), COUNTIFS('WEEK 2'!G:G, A5304, 'WEEK 2'!D:D, "MI"))</f>
        <v>0</v>
      </c>
      <c r="E5304" s="4">
        <f>SUM(COUNTIFS('WEEK 3'!G:G, A5304, 'WEEK 3'!D:D, "WR"), COUNTIFS('WEEK 3'!G:G, A5304, 'WEEK 3'!D:D, "MI"))</f>
        <v>0</v>
      </c>
      <c r="F5304" s="4">
        <f>SUM(COUNTIFS('WEEK 4'!G:G, A5304, 'WEEK 4'!D:D, "WR"), COUNTIFS('WEEK 4'!G:G, A5304, 'WEEK 4'!D:D, "MI"))</f>
        <v>0</v>
      </c>
      <c r="G5304" s="4">
        <f>SUM(COUNTIFS('WEEK 5'!G:G, A5304, 'WEEK 5'!D:D, "WR"), COUNTIFS('WEEK 5'!G:G, A5304, 'WEEK 5'!D:D, "MI"))</f>
        <v>0</v>
      </c>
      <c r="H5304" s="4">
        <f>SUM(Table3[[#This Row],[WEEK 1]:[WEEK 5 ]])</f>
        <v>0</v>
      </c>
      <c r="I5304" s="5" cm="1">
        <f t="array" ref="I5304">Table3[[#This Row],[EMPLOYEE TOTAL]]/Table4[MONTH TOTAL]</f>
        <v>0</v>
      </c>
    </row>
    <row r="5305" spans="1:9" x14ac:dyDescent="0.25">
      <c r="A5305" s="4" t="s">
        <v>8387</v>
      </c>
      <c r="B5305" s="4" t="s">
        <v>8817</v>
      </c>
      <c r="C5305" s="4">
        <f>SUM(COUNTIFS('WEEK 1'!G:G, A5305, 'WEEK 1'!D:D, "WR"), COUNTIFS('WEEK 1'!G:G, A5305, 'WEEK 1'!D:D, "MI"))</f>
        <v>0</v>
      </c>
      <c r="D5305" s="4">
        <f>SUM(COUNTIFS('WEEK 2'!G:G, A5305, 'WEEK 2'!D:D, "WR"), COUNTIFS('WEEK 2'!G:G, A5305, 'WEEK 2'!D:D, "MI"))</f>
        <v>0</v>
      </c>
      <c r="E5305" s="4">
        <f>SUM(COUNTIFS('WEEK 3'!G:G, A5305, 'WEEK 3'!D:D, "WR"), COUNTIFS('WEEK 3'!G:G, A5305, 'WEEK 3'!D:D, "MI"))</f>
        <v>0</v>
      </c>
      <c r="F5305" s="4">
        <f>SUM(COUNTIFS('WEEK 4'!G:G, A5305, 'WEEK 4'!D:D, "WR"), COUNTIFS('WEEK 4'!G:G, A5305, 'WEEK 4'!D:D, "MI"))</f>
        <v>0</v>
      </c>
      <c r="G5305" s="4">
        <f>SUM(COUNTIFS('WEEK 5'!G:G, A5305, 'WEEK 5'!D:D, "WR"), COUNTIFS('WEEK 5'!G:G, A5305, 'WEEK 5'!D:D, "MI"))</f>
        <v>0</v>
      </c>
      <c r="H5305" s="4">
        <f>SUM(Table3[[#This Row],[WEEK 1]:[WEEK 5 ]])</f>
        <v>0</v>
      </c>
      <c r="I5305" s="5" cm="1">
        <f t="array" ref="I5305">Table3[[#This Row],[EMPLOYEE TOTAL]]/Table4[MONTH TOTAL]</f>
        <v>0</v>
      </c>
    </row>
    <row r="5306" spans="1:9" x14ac:dyDescent="0.25">
      <c r="A5306" s="4" t="s">
        <v>6823</v>
      </c>
      <c r="B5306" s="4" t="s">
        <v>8789</v>
      </c>
      <c r="C5306" s="4">
        <f>SUM(COUNTIFS('WEEK 1'!G:G, A5306, 'WEEK 1'!D:D, "WR"), COUNTIFS('WEEK 1'!G:G, A5306, 'WEEK 1'!D:D, "MI"))</f>
        <v>0</v>
      </c>
      <c r="D5306" s="4">
        <f>SUM(COUNTIFS('WEEK 2'!G:G, A5306, 'WEEK 2'!D:D, "WR"), COUNTIFS('WEEK 2'!G:G, A5306, 'WEEK 2'!D:D, "MI"))</f>
        <v>0</v>
      </c>
      <c r="E5306" s="4">
        <f>SUM(COUNTIFS('WEEK 3'!G:G, A5306, 'WEEK 3'!D:D, "WR"), COUNTIFS('WEEK 3'!G:G, A5306, 'WEEK 3'!D:D, "MI"))</f>
        <v>0</v>
      </c>
      <c r="F5306" s="4">
        <f>SUM(COUNTIFS('WEEK 4'!G:G, A5306, 'WEEK 4'!D:D, "WR"), COUNTIFS('WEEK 4'!G:G, A5306, 'WEEK 4'!D:D, "MI"))</f>
        <v>0</v>
      </c>
      <c r="G5306" s="4">
        <f>SUM(COUNTIFS('WEEK 5'!G:G, A5306, 'WEEK 5'!D:D, "WR"), COUNTIFS('WEEK 5'!G:G, A5306, 'WEEK 5'!D:D, "MI"))</f>
        <v>0</v>
      </c>
      <c r="H5306" s="4">
        <f>SUM(Table3[[#This Row],[WEEK 1]:[WEEK 5 ]])</f>
        <v>0</v>
      </c>
      <c r="I5306" s="5" cm="1">
        <f t="array" ref="I5306">Table3[[#This Row],[EMPLOYEE TOTAL]]/Table4[MONTH TOTAL]</f>
        <v>0</v>
      </c>
    </row>
    <row r="5307" spans="1:9" x14ac:dyDescent="0.25">
      <c r="A5307" s="4" t="s">
        <v>7933</v>
      </c>
      <c r="B5307" s="4" t="s">
        <v>8788</v>
      </c>
      <c r="C5307" s="4">
        <f>SUM(COUNTIFS('WEEK 1'!G:G, A5307, 'WEEK 1'!D:D, "WR"), COUNTIFS('WEEK 1'!G:G, A5307, 'WEEK 1'!D:D, "MI"))</f>
        <v>0</v>
      </c>
      <c r="D5307" s="4">
        <f>SUM(COUNTIFS('WEEK 2'!G:G, A5307, 'WEEK 2'!D:D, "WR"), COUNTIFS('WEEK 2'!G:G, A5307, 'WEEK 2'!D:D, "MI"))</f>
        <v>0</v>
      </c>
      <c r="E5307" s="4">
        <f>SUM(COUNTIFS('WEEK 3'!G:G, A5307, 'WEEK 3'!D:D, "WR"), COUNTIFS('WEEK 3'!G:G, A5307, 'WEEK 3'!D:D, "MI"))</f>
        <v>0</v>
      </c>
      <c r="F5307" s="4">
        <f>SUM(COUNTIFS('WEEK 4'!G:G, A5307, 'WEEK 4'!D:D, "WR"), COUNTIFS('WEEK 4'!G:G, A5307, 'WEEK 4'!D:D, "MI"))</f>
        <v>0</v>
      </c>
      <c r="G5307" s="4">
        <f>SUM(COUNTIFS('WEEK 5'!G:G, A5307, 'WEEK 5'!D:D, "WR"), COUNTIFS('WEEK 5'!G:G, A5307, 'WEEK 5'!D:D, "MI"))</f>
        <v>0</v>
      </c>
      <c r="H5307" s="4">
        <f>SUM(Table3[[#This Row],[WEEK 1]:[WEEK 5 ]])</f>
        <v>0</v>
      </c>
      <c r="I5307" s="5" cm="1">
        <f t="array" ref="I5307">Table3[[#This Row],[EMPLOYEE TOTAL]]/Table4[MONTH TOTAL]</f>
        <v>0</v>
      </c>
    </row>
    <row r="5308" spans="1:9" x14ac:dyDescent="0.25">
      <c r="A5308" s="4" t="s">
        <v>4075</v>
      </c>
      <c r="B5308" s="4" t="s">
        <v>8778</v>
      </c>
      <c r="C5308" s="4">
        <f>SUM(COUNTIFS('WEEK 1'!G:G, A5308, 'WEEK 1'!D:D, "WR"), COUNTIFS('WEEK 1'!G:G, A5308, 'WEEK 1'!D:D, "MI"))</f>
        <v>0</v>
      </c>
      <c r="D5308" s="4">
        <f>SUM(COUNTIFS('WEEK 2'!G:G, A5308, 'WEEK 2'!D:D, "WR"), COUNTIFS('WEEK 2'!G:G, A5308, 'WEEK 2'!D:D, "MI"))</f>
        <v>0</v>
      </c>
      <c r="E5308" s="4">
        <f>SUM(COUNTIFS('WEEK 3'!G:G, A5308, 'WEEK 3'!D:D, "WR"), COUNTIFS('WEEK 3'!G:G, A5308, 'WEEK 3'!D:D, "MI"))</f>
        <v>0</v>
      </c>
      <c r="F5308" s="4">
        <f>SUM(COUNTIFS('WEEK 4'!G:G, A5308, 'WEEK 4'!D:D, "WR"), COUNTIFS('WEEK 4'!G:G, A5308, 'WEEK 4'!D:D, "MI"))</f>
        <v>0</v>
      </c>
      <c r="G5308" s="4">
        <f>SUM(COUNTIFS('WEEK 5'!G:G, A5308, 'WEEK 5'!D:D, "WR"), COUNTIFS('WEEK 5'!G:G, A5308, 'WEEK 5'!D:D, "MI"))</f>
        <v>0</v>
      </c>
      <c r="H5308" s="4">
        <f>SUM(Table3[[#This Row],[WEEK 1]:[WEEK 5 ]])</f>
        <v>0</v>
      </c>
      <c r="I5308" s="5" cm="1">
        <f t="array" ref="I5308">Table3[[#This Row],[EMPLOYEE TOTAL]]/Table4[MONTH TOTAL]</f>
        <v>0</v>
      </c>
    </row>
    <row r="5309" spans="1:9" x14ac:dyDescent="0.25">
      <c r="A5309" s="4" t="s">
        <v>6177</v>
      </c>
      <c r="B5309" s="4" t="s">
        <v>8865</v>
      </c>
      <c r="C5309" s="4">
        <f>SUM(COUNTIFS('WEEK 1'!G:G, A5309, 'WEEK 1'!D:D, "WR"), COUNTIFS('WEEK 1'!G:G, A5309, 'WEEK 1'!D:D, "MI"))</f>
        <v>0</v>
      </c>
      <c r="D5309" s="4">
        <f>SUM(COUNTIFS('WEEK 2'!G:G, A5309, 'WEEK 2'!D:D, "WR"), COUNTIFS('WEEK 2'!G:G, A5309, 'WEEK 2'!D:D, "MI"))</f>
        <v>0</v>
      </c>
      <c r="E5309" s="4">
        <f>SUM(COUNTIFS('WEEK 3'!G:G, A5309, 'WEEK 3'!D:D, "WR"), COUNTIFS('WEEK 3'!G:G, A5309, 'WEEK 3'!D:D, "MI"))</f>
        <v>0</v>
      </c>
      <c r="F5309" s="4">
        <f>SUM(COUNTIFS('WEEK 4'!G:G, A5309, 'WEEK 4'!D:D, "WR"), COUNTIFS('WEEK 4'!G:G, A5309, 'WEEK 4'!D:D, "MI"))</f>
        <v>0</v>
      </c>
      <c r="G5309" s="4">
        <f>SUM(COUNTIFS('WEEK 5'!G:G, A5309, 'WEEK 5'!D:D, "WR"), COUNTIFS('WEEK 5'!G:G, A5309, 'WEEK 5'!D:D, "MI"))</f>
        <v>0</v>
      </c>
      <c r="H5309" s="4">
        <f>SUM(Table3[[#This Row],[WEEK 1]:[WEEK 5 ]])</f>
        <v>0</v>
      </c>
      <c r="I5309" s="5" cm="1">
        <f t="array" ref="I5309">Table3[[#This Row],[EMPLOYEE TOTAL]]/Table4[MONTH TOTAL]</f>
        <v>0</v>
      </c>
    </row>
    <row r="5310" spans="1:9" x14ac:dyDescent="0.25">
      <c r="A5310" s="4" t="s">
        <v>5804</v>
      </c>
      <c r="B5310" s="4" t="s">
        <v>8805</v>
      </c>
      <c r="C5310" s="4">
        <f>SUM(COUNTIFS('WEEK 1'!G:G, A5310, 'WEEK 1'!D:D, "WR"), COUNTIFS('WEEK 1'!G:G, A5310, 'WEEK 1'!D:D, "MI"))</f>
        <v>0</v>
      </c>
      <c r="D5310" s="4">
        <f>SUM(COUNTIFS('WEEK 2'!G:G, A5310, 'WEEK 2'!D:D, "WR"), COUNTIFS('WEEK 2'!G:G, A5310, 'WEEK 2'!D:D, "MI"))</f>
        <v>0</v>
      </c>
      <c r="E5310" s="4">
        <f>SUM(COUNTIFS('WEEK 3'!G:G, A5310, 'WEEK 3'!D:D, "WR"), COUNTIFS('WEEK 3'!G:G, A5310, 'WEEK 3'!D:D, "MI"))</f>
        <v>0</v>
      </c>
      <c r="F5310" s="4">
        <f>SUM(COUNTIFS('WEEK 4'!G:G, A5310, 'WEEK 4'!D:D, "WR"), COUNTIFS('WEEK 4'!G:G, A5310, 'WEEK 4'!D:D, "MI"))</f>
        <v>0</v>
      </c>
      <c r="G5310" s="4">
        <f>SUM(COUNTIFS('WEEK 5'!G:G, A5310, 'WEEK 5'!D:D, "WR"), COUNTIFS('WEEK 5'!G:G, A5310, 'WEEK 5'!D:D, "MI"))</f>
        <v>0</v>
      </c>
      <c r="H5310" s="4">
        <f>SUM(Table3[[#This Row],[WEEK 1]:[WEEK 5 ]])</f>
        <v>0</v>
      </c>
      <c r="I5310" s="5" cm="1">
        <f t="array" ref="I5310">Table3[[#This Row],[EMPLOYEE TOTAL]]/Table4[MONTH TOTAL]</f>
        <v>0</v>
      </c>
    </row>
    <row r="5311" spans="1:9" x14ac:dyDescent="0.25">
      <c r="A5311" s="4" t="s">
        <v>4345</v>
      </c>
      <c r="B5311" s="4" t="s">
        <v>8836</v>
      </c>
      <c r="C5311" s="4">
        <f>SUM(COUNTIFS('WEEK 1'!G:G, A5311, 'WEEK 1'!D:D, "WR"), COUNTIFS('WEEK 1'!G:G, A5311, 'WEEK 1'!D:D, "MI"))</f>
        <v>0</v>
      </c>
      <c r="D5311" s="4">
        <f>SUM(COUNTIFS('WEEK 2'!G:G, A5311, 'WEEK 2'!D:D, "WR"), COUNTIFS('WEEK 2'!G:G, A5311, 'WEEK 2'!D:D, "MI"))</f>
        <v>0</v>
      </c>
      <c r="E5311" s="4">
        <f>SUM(COUNTIFS('WEEK 3'!G:G, A5311, 'WEEK 3'!D:D, "WR"), COUNTIFS('WEEK 3'!G:G, A5311, 'WEEK 3'!D:D, "MI"))</f>
        <v>0</v>
      </c>
      <c r="F5311" s="4">
        <f>SUM(COUNTIFS('WEEK 4'!G:G, A5311, 'WEEK 4'!D:D, "WR"), COUNTIFS('WEEK 4'!G:G, A5311, 'WEEK 4'!D:D, "MI"))</f>
        <v>0</v>
      </c>
      <c r="G5311" s="4">
        <f>SUM(COUNTIFS('WEEK 5'!G:G, A5311, 'WEEK 5'!D:D, "WR"), COUNTIFS('WEEK 5'!G:G, A5311, 'WEEK 5'!D:D, "MI"))</f>
        <v>0</v>
      </c>
      <c r="H5311" s="4">
        <f>SUM(Table3[[#This Row],[WEEK 1]:[WEEK 5 ]])</f>
        <v>0</v>
      </c>
      <c r="I5311" s="5" cm="1">
        <f t="array" ref="I5311">Table3[[#This Row],[EMPLOYEE TOTAL]]/Table4[MONTH TOTAL]</f>
        <v>0</v>
      </c>
    </row>
    <row r="5312" spans="1:9" x14ac:dyDescent="0.25">
      <c r="A5312" s="4" t="s">
        <v>8686</v>
      </c>
      <c r="B5312" s="4" t="s">
        <v>8829</v>
      </c>
      <c r="C5312" s="4">
        <f>SUM(COUNTIFS('WEEK 1'!G:G, A5312, 'WEEK 1'!D:D, "WR"), COUNTIFS('WEEK 1'!G:G, A5312, 'WEEK 1'!D:D, "MI"))</f>
        <v>0</v>
      </c>
      <c r="D5312" s="4">
        <f>SUM(COUNTIFS('WEEK 2'!G:G, A5312, 'WEEK 2'!D:D, "WR"), COUNTIFS('WEEK 2'!G:G, A5312, 'WEEK 2'!D:D, "MI"))</f>
        <v>0</v>
      </c>
      <c r="E5312" s="4">
        <f>SUM(COUNTIFS('WEEK 3'!G:G, A5312, 'WEEK 3'!D:D, "WR"), COUNTIFS('WEEK 3'!G:G, A5312, 'WEEK 3'!D:D, "MI"))</f>
        <v>0</v>
      </c>
      <c r="F5312" s="4">
        <f>SUM(COUNTIFS('WEEK 4'!G:G, A5312, 'WEEK 4'!D:D, "WR"), COUNTIFS('WEEK 4'!G:G, A5312, 'WEEK 4'!D:D, "MI"))</f>
        <v>0</v>
      </c>
      <c r="G5312" s="4">
        <f>SUM(COUNTIFS('WEEK 5'!G:G, A5312, 'WEEK 5'!D:D, "WR"), COUNTIFS('WEEK 5'!G:G, A5312, 'WEEK 5'!D:D, "MI"))</f>
        <v>0</v>
      </c>
      <c r="H5312" s="4">
        <f>SUM(Table3[[#This Row],[WEEK 1]:[WEEK 5 ]])</f>
        <v>0</v>
      </c>
      <c r="I5312" s="5" cm="1">
        <f t="array" ref="I5312">Table3[[#This Row],[EMPLOYEE TOTAL]]/Table4[MONTH TOTAL]</f>
        <v>0</v>
      </c>
    </row>
    <row r="5313" spans="1:9" x14ac:dyDescent="0.25">
      <c r="A5313" s="4" t="s">
        <v>4632</v>
      </c>
      <c r="B5313" s="4" t="s">
        <v>8791</v>
      </c>
      <c r="C5313" s="4">
        <f>SUM(COUNTIFS('WEEK 1'!G:G, A5313, 'WEEK 1'!D:D, "WR"), COUNTIFS('WEEK 1'!G:G, A5313, 'WEEK 1'!D:D, "MI"))</f>
        <v>0</v>
      </c>
      <c r="D5313" s="4">
        <f>SUM(COUNTIFS('WEEK 2'!G:G, A5313, 'WEEK 2'!D:D, "WR"), COUNTIFS('WEEK 2'!G:G, A5313, 'WEEK 2'!D:D, "MI"))</f>
        <v>0</v>
      </c>
      <c r="E5313" s="4">
        <f>SUM(COUNTIFS('WEEK 3'!G:G, A5313, 'WEEK 3'!D:D, "WR"), COUNTIFS('WEEK 3'!G:G, A5313, 'WEEK 3'!D:D, "MI"))</f>
        <v>0</v>
      </c>
      <c r="F5313" s="4">
        <f>SUM(COUNTIFS('WEEK 4'!G:G, A5313, 'WEEK 4'!D:D, "WR"), COUNTIFS('WEEK 4'!G:G, A5313, 'WEEK 4'!D:D, "MI"))</f>
        <v>0</v>
      </c>
      <c r="G5313" s="4">
        <f>SUM(COUNTIFS('WEEK 5'!G:G, A5313, 'WEEK 5'!D:D, "WR"), COUNTIFS('WEEK 5'!G:G, A5313, 'WEEK 5'!D:D, "MI"))</f>
        <v>0</v>
      </c>
      <c r="H5313" s="4">
        <f>SUM(Table3[[#This Row],[WEEK 1]:[WEEK 5 ]])</f>
        <v>0</v>
      </c>
      <c r="I5313" s="5" cm="1">
        <f t="array" ref="I5313">Table3[[#This Row],[EMPLOYEE TOTAL]]/Table4[MONTH TOTAL]</f>
        <v>0</v>
      </c>
    </row>
    <row r="5314" spans="1:9" x14ac:dyDescent="0.25">
      <c r="A5314" s="4" t="s">
        <v>8706</v>
      </c>
      <c r="B5314" s="4" t="s">
        <v>8844</v>
      </c>
      <c r="C5314" s="4">
        <f>SUM(COUNTIFS('WEEK 1'!G:G, A5314, 'WEEK 1'!D:D, "WR"), COUNTIFS('WEEK 1'!G:G, A5314, 'WEEK 1'!D:D, "MI"))</f>
        <v>0</v>
      </c>
      <c r="D5314" s="4">
        <f>SUM(COUNTIFS('WEEK 2'!G:G, A5314, 'WEEK 2'!D:D, "WR"), COUNTIFS('WEEK 2'!G:G, A5314, 'WEEK 2'!D:D, "MI"))</f>
        <v>0</v>
      </c>
      <c r="E5314" s="4">
        <f>SUM(COUNTIFS('WEEK 3'!G:G, A5314, 'WEEK 3'!D:D, "WR"), COUNTIFS('WEEK 3'!G:G, A5314, 'WEEK 3'!D:D, "MI"))</f>
        <v>0</v>
      </c>
      <c r="F5314" s="4">
        <f>SUM(COUNTIFS('WEEK 4'!G:G, A5314, 'WEEK 4'!D:D, "WR"), COUNTIFS('WEEK 4'!G:G, A5314, 'WEEK 4'!D:D, "MI"))</f>
        <v>0</v>
      </c>
      <c r="G5314" s="4">
        <f>SUM(COUNTIFS('WEEK 5'!G:G, A5314, 'WEEK 5'!D:D, "WR"), COUNTIFS('WEEK 5'!G:G, A5314, 'WEEK 5'!D:D, "MI"))</f>
        <v>0</v>
      </c>
      <c r="H5314" s="4">
        <f>SUM(Table3[[#This Row],[WEEK 1]:[WEEK 5 ]])</f>
        <v>0</v>
      </c>
      <c r="I5314" s="5" cm="1">
        <f t="array" ref="I5314">Table3[[#This Row],[EMPLOYEE TOTAL]]/Table4[MONTH TOTAL]</f>
        <v>0</v>
      </c>
    </row>
    <row r="5315" spans="1:9" x14ac:dyDescent="0.25">
      <c r="A5315" s="4" t="s">
        <v>144</v>
      </c>
      <c r="B5315" s="4" t="s">
        <v>8783</v>
      </c>
      <c r="C5315" s="4">
        <f>SUM(COUNTIFS('WEEK 1'!G:G, A5315, 'WEEK 1'!D:D, "WR"), COUNTIFS('WEEK 1'!G:G, A5315, 'WEEK 1'!D:D, "MI"))</f>
        <v>0</v>
      </c>
      <c r="D5315" s="4">
        <f>SUM(COUNTIFS('WEEK 2'!G:G, A5315, 'WEEK 2'!D:D, "WR"), COUNTIFS('WEEK 2'!G:G, A5315, 'WEEK 2'!D:D, "MI"))</f>
        <v>0</v>
      </c>
      <c r="E5315" s="4">
        <f>SUM(COUNTIFS('WEEK 3'!G:G, A5315, 'WEEK 3'!D:D, "WR"), COUNTIFS('WEEK 3'!G:G, A5315, 'WEEK 3'!D:D, "MI"))</f>
        <v>0</v>
      </c>
      <c r="F5315" s="4">
        <f>SUM(COUNTIFS('WEEK 4'!G:G, A5315, 'WEEK 4'!D:D, "WR"), COUNTIFS('WEEK 4'!G:G, A5315, 'WEEK 4'!D:D, "MI"))</f>
        <v>0</v>
      </c>
      <c r="G5315" s="4">
        <f>SUM(COUNTIFS('WEEK 5'!G:G, A5315, 'WEEK 5'!D:D, "WR"), COUNTIFS('WEEK 5'!G:G, A5315, 'WEEK 5'!D:D, "MI"))</f>
        <v>0</v>
      </c>
      <c r="H5315" s="4">
        <f>SUM(Table3[[#This Row],[WEEK 1]:[WEEK 5 ]])</f>
        <v>0</v>
      </c>
      <c r="I5315" s="5" cm="1">
        <f t="array" ref="I5315">Table3[[#This Row],[EMPLOYEE TOTAL]]/Table4[MONTH TOTAL]</f>
        <v>0</v>
      </c>
    </row>
    <row r="5316" spans="1:9" x14ac:dyDescent="0.25">
      <c r="A5316" s="4" t="s">
        <v>5556</v>
      </c>
      <c r="B5316" s="4" t="s">
        <v>8838</v>
      </c>
      <c r="C5316" s="4">
        <f>SUM(COUNTIFS('WEEK 1'!G:G, A5316, 'WEEK 1'!D:D, "WR"), COUNTIFS('WEEK 1'!G:G, A5316, 'WEEK 1'!D:D, "MI"))</f>
        <v>0</v>
      </c>
      <c r="D5316" s="4">
        <f>SUM(COUNTIFS('WEEK 2'!G:G, A5316, 'WEEK 2'!D:D, "WR"), COUNTIFS('WEEK 2'!G:G, A5316, 'WEEK 2'!D:D, "MI"))</f>
        <v>0</v>
      </c>
      <c r="E5316" s="4">
        <f>SUM(COUNTIFS('WEEK 3'!G:G, A5316, 'WEEK 3'!D:D, "WR"), COUNTIFS('WEEK 3'!G:G, A5316, 'WEEK 3'!D:D, "MI"))</f>
        <v>0</v>
      </c>
      <c r="F5316" s="4">
        <f>SUM(COUNTIFS('WEEK 4'!G:G, A5316, 'WEEK 4'!D:D, "WR"), COUNTIFS('WEEK 4'!G:G, A5316, 'WEEK 4'!D:D, "MI"))</f>
        <v>0</v>
      </c>
      <c r="G5316" s="4">
        <f>SUM(COUNTIFS('WEEK 5'!G:G, A5316, 'WEEK 5'!D:D, "WR"), COUNTIFS('WEEK 5'!G:G, A5316, 'WEEK 5'!D:D, "MI"))</f>
        <v>0</v>
      </c>
      <c r="H5316" s="4">
        <f>SUM(Table3[[#This Row],[WEEK 1]:[WEEK 5 ]])</f>
        <v>0</v>
      </c>
      <c r="I5316" s="5" cm="1">
        <f t="array" ref="I5316">Table3[[#This Row],[EMPLOYEE TOTAL]]/Table4[MONTH TOTAL]</f>
        <v>0</v>
      </c>
    </row>
    <row r="5317" spans="1:9" x14ac:dyDescent="0.25">
      <c r="A5317" s="4" t="s">
        <v>1498</v>
      </c>
      <c r="B5317" s="4" t="s">
        <v>8774</v>
      </c>
      <c r="C5317" s="4">
        <f>SUM(COUNTIFS('WEEK 1'!G:G, A5317, 'WEEK 1'!D:D, "WR"), COUNTIFS('WEEK 1'!G:G, A5317, 'WEEK 1'!D:D, "MI"))</f>
        <v>0</v>
      </c>
      <c r="D5317" s="4">
        <f>SUM(COUNTIFS('WEEK 2'!G:G, A5317, 'WEEK 2'!D:D, "WR"), COUNTIFS('WEEK 2'!G:G, A5317, 'WEEK 2'!D:D, "MI"))</f>
        <v>0</v>
      </c>
      <c r="E5317" s="4">
        <f>SUM(COUNTIFS('WEEK 3'!G:G, A5317, 'WEEK 3'!D:D, "WR"), COUNTIFS('WEEK 3'!G:G, A5317, 'WEEK 3'!D:D, "MI"))</f>
        <v>0</v>
      </c>
      <c r="F5317" s="4">
        <f>SUM(COUNTIFS('WEEK 4'!G:G, A5317, 'WEEK 4'!D:D, "WR"), COUNTIFS('WEEK 4'!G:G, A5317, 'WEEK 4'!D:D, "MI"))</f>
        <v>0</v>
      </c>
      <c r="G5317" s="4">
        <f>SUM(COUNTIFS('WEEK 5'!G:G, A5317, 'WEEK 5'!D:D, "WR"), COUNTIFS('WEEK 5'!G:G, A5317, 'WEEK 5'!D:D, "MI"))</f>
        <v>0</v>
      </c>
      <c r="H5317" s="4">
        <f>SUM(Table3[[#This Row],[WEEK 1]:[WEEK 5 ]])</f>
        <v>0</v>
      </c>
      <c r="I5317" s="5" cm="1">
        <f t="array" ref="I5317">Table3[[#This Row],[EMPLOYEE TOTAL]]/Table4[MONTH TOTAL]</f>
        <v>0</v>
      </c>
    </row>
    <row r="5318" spans="1:9" x14ac:dyDescent="0.25">
      <c r="A5318" s="4" t="s">
        <v>7830</v>
      </c>
      <c r="B5318" s="4" t="s">
        <v>8778</v>
      </c>
      <c r="C5318" s="4">
        <f>SUM(COUNTIFS('WEEK 1'!G:G, A5318, 'WEEK 1'!D:D, "WR"), COUNTIFS('WEEK 1'!G:G, A5318, 'WEEK 1'!D:D, "MI"))</f>
        <v>0</v>
      </c>
      <c r="D5318" s="4">
        <f>SUM(COUNTIFS('WEEK 2'!G:G, A5318, 'WEEK 2'!D:D, "WR"), COUNTIFS('WEEK 2'!G:G, A5318, 'WEEK 2'!D:D, "MI"))</f>
        <v>0</v>
      </c>
      <c r="E5318" s="4">
        <f>SUM(COUNTIFS('WEEK 3'!G:G, A5318, 'WEEK 3'!D:D, "WR"), COUNTIFS('WEEK 3'!G:G, A5318, 'WEEK 3'!D:D, "MI"))</f>
        <v>0</v>
      </c>
      <c r="F5318" s="4">
        <f>SUM(COUNTIFS('WEEK 4'!G:G, A5318, 'WEEK 4'!D:D, "WR"), COUNTIFS('WEEK 4'!G:G, A5318, 'WEEK 4'!D:D, "MI"))</f>
        <v>0</v>
      </c>
      <c r="G5318" s="4">
        <f>SUM(COUNTIFS('WEEK 5'!G:G, A5318, 'WEEK 5'!D:D, "WR"), COUNTIFS('WEEK 5'!G:G, A5318, 'WEEK 5'!D:D, "MI"))</f>
        <v>0</v>
      </c>
      <c r="H5318" s="4">
        <f>SUM(Table3[[#This Row],[WEEK 1]:[WEEK 5 ]])</f>
        <v>0</v>
      </c>
      <c r="I5318" s="5" cm="1">
        <f t="array" ref="I5318">Table3[[#This Row],[EMPLOYEE TOTAL]]/Table4[MONTH TOTAL]</f>
        <v>0</v>
      </c>
    </row>
    <row r="5319" spans="1:9" x14ac:dyDescent="0.25">
      <c r="A5319" s="4" t="s">
        <v>7194</v>
      </c>
      <c r="B5319" s="4" t="s">
        <v>8788</v>
      </c>
      <c r="C5319" s="4">
        <f>SUM(COUNTIFS('WEEK 1'!G:G, A5319, 'WEEK 1'!D:D, "WR"), COUNTIFS('WEEK 1'!G:G, A5319, 'WEEK 1'!D:D, "MI"))</f>
        <v>0</v>
      </c>
      <c r="D5319" s="4">
        <f>SUM(COUNTIFS('WEEK 2'!G:G, A5319, 'WEEK 2'!D:D, "WR"), COUNTIFS('WEEK 2'!G:G, A5319, 'WEEK 2'!D:D, "MI"))</f>
        <v>0</v>
      </c>
      <c r="E5319" s="4">
        <f>SUM(COUNTIFS('WEEK 3'!G:G, A5319, 'WEEK 3'!D:D, "WR"), COUNTIFS('WEEK 3'!G:G, A5319, 'WEEK 3'!D:D, "MI"))</f>
        <v>0</v>
      </c>
      <c r="F5319" s="4">
        <f>SUM(COUNTIFS('WEEK 4'!G:G, A5319, 'WEEK 4'!D:D, "WR"), COUNTIFS('WEEK 4'!G:G, A5319, 'WEEK 4'!D:D, "MI"))</f>
        <v>0</v>
      </c>
      <c r="G5319" s="4">
        <f>SUM(COUNTIFS('WEEK 5'!G:G, A5319, 'WEEK 5'!D:D, "WR"), COUNTIFS('WEEK 5'!G:G, A5319, 'WEEK 5'!D:D, "MI"))</f>
        <v>0</v>
      </c>
      <c r="H5319" s="4">
        <f>SUM(Table3[[#This Row],[WEEK 1]:[WEEK 5 ]])</f>
        <v>0</v>
      </c>
      <c r="I5319" s="5" cm="1">
        <f t="array" ref="I5319">Table3[[#This Row],[EMPLOYEE TOTAL]]/Table4[MONTH TOTAL]</f>
        <v>0</v>
      </c>
    </row>
    <row r="5320" spans="1:9" x14ac:dyDescent="0.25">
      <c r="A5320" s="4" t="s">
        <v>3207</v>
      </c>
      <c r="B5320" s="4" t="s">
        <v>8788</v>
      </c>
      <c r="C5320" s="4">
        <f>SUM(COUNTIFS('WEEK 1'!G:G, A5320, 'WEEK 1'!D:D, "WR"), COUNTIFS('WEEK 1'!G:G, A5320, 'WEEK 1'!D:D, "MI"))</f>
        <v>0</v>
      </c>
      <c r="D5320" s="4">
        <f>SUM(COUNTIFS('WEEK 2'!G:G, A5320, 'WEEK 2'!D:D, "WR"), COUNTIFS('WEEK 2'!G:G, A5320, 'WEEK 2'!D:D, "MI"))</f>
        <v>0</v>
      </c>
      <c r="E5320" s="4">
        <f>SUM(COUNTIFS('WEEK 3'!G:G, A5320, 'WEEK 3'!D:D, "WR"), COUNTIFS('WEEK 3'!G:G, A5320, 'WEEK 3'!D:D, "MI"))</f>
        <v>0</v>
      </c>
      <c r="F5320" s="4">
        <f>SUM(COUNTIFS('WEEK 4'!G:G, A5320, 'WEEK 4'!D:D, "WR"), COUNTIFS('WEEK 4'!G:G, A5320, 'WEEK 4'!D:D, "MI"))</f>
        <v>0</v>
      </c>
      <c r="G5320" s="4">
        <f>SUM(COUNTIFS('WEEK 5'!G:G, A5320, 'WEEK 5'!D:D, "WR"), COUNTIFS('WEEK 5'!G:G, A5320, 'WEEK 5'!D:D, "MI"))</f>
        <v>0</v>
      </c>
      <c r="H5320" s="4">
        <f>SUM(Table3[[#This Row],[WEEK 1]:[WEEK 5 ]])</f>
        <v>0</v>
      </c>
      <c r="I5320" s="5" cm="1">
        <f t="array" ref="I5320">Table3[[#This Row],[EMPLOYEE TOTAL]]/Table4[MONTH TOTAL]</f>
        <v>0</v>
      </c>
    </row>
    <row r="5321" spans="1:9" x14ac:dyDescent="0.25">
      <c r="A5321" s="4" t="s">
        <v>8146</v>
      </c>
      <c r="B5321" s="4" t="s">
        <v>8854</v>
      </c>
      <c r="C5321" s="4">
        <f>SUM(COUNTIFS('WEEK 1'!G:G, A5321, 'WEEK 1'!D:D, "WR"), COUNTIFS('WEEK 1'!G:G, A5321, 'WEEK 1'!D:D, "MI"))</f>
        <v>0</v>
      </c>
      <c r="D5321" s="4">
        <f>SUM(COUNTIFS('WEEK 2'!G:G, A5321, 'WEEK 2'!D:D, "WR"), COUNTIFS('WEEK 2'!G:G, A5321, 'WEEK 2'!D:D, "MI"))</f>
        <v>0</v>
      </c>
      <c r="E5321" s="4">
        <f>SUM(COUNTIFS('WEEK 3'!G:G, A5321, 'WEEK 3'!D:D, "WR"), COUNTIFS('WEEK 3'!G:G, A5321, 'WEEK 3'!D:D, "MI"))</f>
        <v>0</v>
      </c>
      <c r="F5321" s="4">
        <f>SUM(COUNTIFS('WEEK 4'!G:G, A5321, 'WEEK 4'!D:D, "WR"), COUNTIFS('WEEK 4'!G:G, A5321, 'WEEK 4'!D:D, "MI"))</f>
        <v>0</v>
      </c>
      <c r="G5321" s="4">
        <f>SUM(COUNTIFS('WEEK 5'!G:G, A5321, 'WEEK 5'!D:D, "WR"), COUNTIFS('WEEK 5'!G:G, A5321, 'WEEK 5'!D:D, "MI"))</f>
        <v>0</v>
      </c>
      <c r="H5321" s="4">
        <f>SUM(Table3[[#This Row],[WEEK 1]:[WEEK 5 ]])</f>
        <v>0</v>
      </c>
      <c r="I5321" s="5" cm="1">
        <f t="array" ref="I5321">Table3[[#This Row],[EMPLOYEE TOTAL]]/Table4[MONTH TOTAL]</f>
        <v>0</v>
      </c>
    </row>
    <row r="5322" spans="1:9" x14ac:dyDescent="0.25">
      <c r="A5322" s="4" t="s">
        <v>7495</v>
      </c>
      <c r="B5322" s="4" t="s">
        <v>8856</v>
      </c>
      <c r="C5322" s="4">
        <f>SUM(COUNTIFS('WEEK 1'!G:G, A5322, 'WEEK 1'!D:D, "WR"), COUNTIFS('WEEK 1'!G:G, A5322, 'WEEK 1'!D:D, "MI"))</f>
        <v>0</v>
      </c>
      <c r="D5322" s="4">
        <f>SUM(COUNTIFS('WEEK 2'!G:G, A5322, 'WEEK 2'!D:D, "WR"), COUNTIFS('WEEK 2'!G:G, A5322, 'WEEK 2'!D:D, "MI"))</f>
        <v>0</v>
      </c>
      <c r="E5322" s="4">
        <f>SUM(COUNTIFS('WEEK 3'!G:G, A5322, 'WEEK 3'!D:D, "WR"), COUNTIFS('WEEK 3'!G:G, A5322, 'WEEK 3'!D:D, "MI"))</f>
        <v>0</v>
      </c>
      <c r="F5322" s="4">
        <f>SUM(COUNTIFS('WEEK 4'!G:G, A5322, 'WEEK 4'!D:D, "WR"), COUNTIFS('WEEK 4'!G:G, A5322, 'WEEK 4'!D:D, "MI"))</f>
        <v>0</v>
      </c>
      <c r="G5322" s="4">
        <f>SUM(COUNTIFS('WEEK 5'!G:G, A5322, 'WEEK 5'!D:D, "WR"), COUNTIFS('WEEK 5'!G:G, A5322, 'WEEK 5'!D:D, "MI"))</f>
        <v>0</v>
      </c>
      <c r="H5322" s="4">
        <f>SUM(Table3[[#This Row],[WEEK 1]:[WEEK 5 ]])</f>
        <v>0</v>
      </c>
      <c r="I5322" s="5" cm="1">
        <f t="array" ref="I5322">Table3[[#This Row],[EMPLOYEE TOTAL]]/Table4[MONTH TOTAL]</f>
        <v>0</v>
      </c>
    </row>
    <row r="5323" spans="1:9" x14ac:dyDescent="0.25">
      <c r="A5323" s="4" t="s">
        <v>7763</v>
      </c>
      <c r="B5323" s="4" t="s">
        <v>8827</v>
      </c>
      <c r="C5323" s="4">
        <f>SUM(COUNTIFS('WEEK 1'!G:G, A5323, 'WEEK 1'!D:D, "WR"), COUNTIFS('WEEK 1'!G:G, A5323, 'WEEK 1'!D:D, "MI"))</f>
        <v>0</v>
      </c>
      <c r="D5323" s="4">
        <f>SUM(COUNTIFS('WEEK 2'!G:G, A5323, 'WEEK 2'!D:D, "WR"), COUNTIFS('WEEK 2'!G:G, A5323, 'WEEK 2'!D:D, "MI"))</f>
        <v>0</v>
      </c>
      <c r="E5323" s="4">
        <f>SUM(COUNTIFS('WEEK 3'!G:G, A5323, 'WEEK 3'!D:D, "WR"), COUNTIFS('WEEK 3'!G:G, A5323, 'WEEK 3'!D:D, "MI"))</f>
        <v>0</v>
      </c>
      <c r="F5323" s="4">
        <f>SUM(COUNTIFS('WEEK 4'!G:G, A5323, 'WEEK 4'!D:D, "WR"), COUNTIFS('WEEK 4'!G:G, A5323, 'WEEK 4'!D:D, "MI"))</f>
        <v>0</v>
      </c>
      <c r="G5323" s="4">
        <f>SUM(COUNTIFS('WEEK 5'!G:G, A5323, 'WEEK 5'!D:D, "WR"), COUNTIFS('WEEK 5'!G:G, A5323, 'WEEK 5'!D:D, "MI"))</f>
        <v>0</v>
      </c>
      <c r="H5323" s="4">
        <f>SUM(Table3[[#This Row],[WEEK 1]:[WEEK 5 ]])</f>
        <v>0</v>
      </c>
      <c r="I5323" s="5" cm="1">
        <f t="array" ref="I5323">Table3[[#This Row],[EMPLOYEE TOTAL]]/Table4[MONTH TOTAL]</f>
        <v>0</v>
      </c>
    </row>
    <row r="5324" spans="1:9" x14ac:dyDescent="0.25">
      <c r="A5324" s="4" t="s">
        <v>6876</v>
      </c>
      <c r="B5324" s="4" t="s">
        <v>8802</v>
      </c>
      <c r="C5324" s="4">
        <f>SUM(COUNTIFS('WEEK 1'!G:G, A5324, 'WEEK 1'!D:D, "WR"), COUNTIFS('WEEK 1'!G:G, A5324, 'WEEK 1'!D:D, "MI"))</f>
        <v>0</v>
      </c>
      <c r="D5324" s="4">
        <f>SUM(COUNTIFS('WEEK 2'!G:G, A5324, 'WEEK 2'!D:D, "WR"), COUNTIFS('WEEK 2'!G:G, A5324, 'WEEK 2'!D:D, "MI"))</f>
        <v>0</v>
      </c>
      <c r="E5324" s="4">
        <f>SUM(COUNTIFS('WEEK 3'!G:G, A5324, 'WEEK 3'!D:D, "WR"), COUNTIFS('WEEK 3'!G:G, A5324, 'WEEK 3'!D:D, "MI"))</f>
        <v>0</v>
      </c>
      <c r="F5324" s="4">
        <f>SUM(COUNTIFS('WEEK 4'!G:G, A5324, 'WEEK 4'!D:D, "WR"), COUNTIFS('WEEK 4'!G:G, A5324, 'WEEK 4'!D:D, "MI"))</f>
        <v>0</v>
      </c>
      <c r="G5324" s="4">
        <f>SUM(COUNTIFS('WEEK 5'!G:G, A5324, 'WEEK 5'!D:D, "WR"), COUNTIFS('WEEK 5'!G:G, A5324, 'WEEK 5'!D:D, "MI"))</f>
        <v>0</v>
      </c>
      <c r="H5324" s="4">
        <f>SUM(Table3[[#This Row],[WEEK 1]:[WEEK 5 ]])</f>
        <v>0</v>
      </c>
      <c r="I5324" s="5" cm="1">
        <f t="array" ref="I5324">Table3[[#This Row],[EMPLOYEE TOTAL]]/Table4[MONTH TOTAL]</f>
        <v>0</v>
      </c>
    </row>
    <row r="5325" spans="1:9" x14ac:dyDescent="0.25">
      <c r="A5325" s="4" t="s">
        <v>8196</v>
      </c>
      <c r="B5325" s="4" t="s">
        <v>8786</v>
      </c>
      <c r="C5325" s="4">
        <f>SUM(COUNTIFS('WEEK 1'!G:G, A5325, 'WEEK 1'!D:D, "WR"), COUNTIFS('WEEK 1'!G:G, A5325, 'WEEK 1'!D:D, "MI"))</f>
        <v>0</v>
      </c>
      <c r="D5325" s="4">
        <f>SUM(COUNTIFS('WEEK 2'!G:G, A5325, 'WEEK 2'!D:D, "WR"), COUNTIFS('WEEK 2'!G:G, A5325, 'WEEK 2'!D:D, "MI"))</f>
        <v>0</v>
      </c>
      <c r="E5325" s="4">
        <f>SUM(COUNTIFS('WEEK 3'!G:G, A5325, 'WEEK 3'!D:D, "WR"), COUNTIFS('WEEK 3'!G:G, A5325, 'WEEK 3'!D:D, "MI"))</f>
        <v>0</v>
      </c>
      <c r="F5325" s="4">
        <f>SUM(COUNTIFS('WEEK 4'!G:G, A5325, 'WEEK 4'!D:D, "WR"), COUNTIFS('WEEK 4'!G:G, A5325, 'WEEK 4'!D:D, "MI"))</f>
        <v>0</v>
      </c>
      <c r="G5325" s="4">
        <f>SUM(COUNTIFS('WEEK 5'!G:G, A5325, 'WEEK 5'!D:D, "WR"), COUNTIFS('WEEK 5'!G:G, A5325, 'WEEK 5'!D:D, "MI"))</f>
        <v>0</v>
      </c>
      <c r="H5325" s="4">
        <f>SUM(Table3[[#This Row],[WEEK 1]:[WEEK 5 ]])</f>
        <v>0</v>
      </c>
      <c r="I5325" s="5" cm="1">
        <f t="array" ref="I5325">Table3[[#This Row],[EMPLOYEE TOTAL]]/Table4[MONTH TOTAL]</f>
        <v>0</v>
      </c>
    </row>
    <row r="5326" spans="1:9" x14ac:dyDescent="0.25">
      <c r="A5326" s="4" t="s">
        <v>2254</v>
      </c>
      <c r="B5326" s="4" t="s">
        <v>8785</v>
      </c>
      <c r="C5326" s="4">
        <f>SUM(COUNTIFS('WEEK 1'!G:G, A5326, 'WEEK 1'!D:D, "WR"), COUNTIFS('WEEK 1'!G:G, A5326, 'WEEK 1'!D:D, "MI"))</f>
        <v>0</v>
      </c>
      <c r="D5326" s="4">
        <f>SUM(COUNTIFS('WEEK 2'!G:G, A5326, 'WEEK 2'!D:D, "WR"), COUNTIFS('WEEK 2'!G:G, A5326, 'WEEK 2'!D:D, "MI"))</f>
        <v>0</v>
      </c>
      <c r="E5326" s="4">
        <f>SUM(COUNTIFS('WEEK 3'!G:G, A5326, 'WEEK 3'!D:D, "WR"), COUNTIFS('WEEK 3'!G:G, A5326, 'WEEK 3'!D:D, "MI"))</f>
        <v>0</v>
      </c>
      <c r="F5326" s="4">
        <f>SUM(COUNTIFS('WEEK 4'!G:G, A5326, 'WEEK 4'!D:D, "WR"), COUNTIFS('WEEK 4'!G:G, A5326, 'WEEK 4'!D:D, "MI"))</f>
        <v>0</v>
      </c>
      <c r="G5326" s="4">
        <f>SUM(COUNTIFS('WEEK 5'!G:G, A5326, 'WEEK 5'!D:D, "WR"), COUNTIFS('WEEK 5'!G:G, A5326, 'WEEK 5'!D:D, "MI"))</f>
        <v>0</v>
      </c>
      <c r="H5326" s="4">
        <f>SUM(Table3[[#This Row],[WEEK 1]:[WEEK 5 ]])</f>
        <v>0</v>
      </c>
      <c r="I5326" s="5" cm="1">
        <f t="array" ref="I5326">Table3[[#This Row],[EMPLOYEE TOTAL]]/Table4[MONTH TOTAL]</f>
        <v>0</v>
      </c>
    </row>
    <row r="5327" spans="1:9" x14ac:dyDescent="0.25">
      <c r="A5327" s="4" t="s">
        <v>1186</v>
      </c>
      <c r="B5327" s="4" t="s">
        <v>8789</v>
      </c>
      <c r="C5327" s="4">
        <f>SUM(COUNTIFS('WEEK 1'!G:G, A5327, 'WEEK 1'!D:D, "WR"), COUNTIFS('WEEK 1'!G:G, A5327, 'WEEK 1'!D:D, "MI"))</f>
        <v>0</v>
      </c>
      <c r="D5327" s="4">
        <f>SUM(COUNTIFS('WEEK 2'!G:G, A5327, 'WEEK 2'!D:D, "WR"), COUNTIFS('WEEK 2'!G:G, A5327, 'WEEK 2'!D:D, "MI"))</f>
        <v>0</v>
      </c>
      <c r="E5327" s="4">
        <f>SUM(COUNTIFS('WEEK 3'!G:G, A5327, 'WEEK 3'!D:D, "WR"), COUNTIFS('WEEK 3'!G:G, A5327, 'WEEK 3'!D:D, "MI"))</f>
        <v>0</v>
      </c>
      <c r="F5327" s="4">
        <f>SUM(COUNTIFS('WEEK 4'!G:G, A5327, 'WEEK 4'!D:D, "WR"), COUNTIFS('WEEK 4'!G:G, A5327, 'WEEK 4'!D:D, "MI"))</f>
        <v>0</v>
      </c>
      <c r="G5327" s="4">
        <f>SUM(COUNTIFS('WEEK 5'!G:G, A5327, 'WEEK 5'!D:D, "WR"), COUNTIFS('WEEK 5'!G:G, A5327, 'WEEK 5'!D:D, "MI"))</f>
        <v>0</v>
      </c>
      <c r="H5327" s="4">
        <f>SUM(Table3[[#This Row],[WEEK 1]:[WEEK 5 ]])</f>
        <v>0</v>
      </c>
      <c r="I5327" s="5" cm="1">
        <f t="array" ref="I5327">Table3[[#This Row],[EMPLOYEE TOTAL]]/Table4[MONTH TOTAL]</f>
        <v>0</v>
      </c>
    </row>
    <row r="5328" spans="1:9" x14ac:dyDescent="0.25">
      <c r="A5328" s="4" t="s">
        <v>5188</v>
      </c>
      <c r="B5328" s="4" t="s">
        <v>8861</v>
      </c>
      <c r="C5328" s="4">
        <f>SUM(COUNTIFS('WEEK 1'!G:G, A5328, 'WEEK 1'!D:D, "WR"), COUNTIFS('WEEK 1'!G:G, A5328, 'WEEK 1'!D:D, "MI"))</f>
        <v>0</v>
      </c>
      <c r="D5328" s="4">
        <f>SUM(COUNTIFS('WEEK 2'!G:G, A5328, 'WEEK 2'!D:D, "WR"), COUNTIFS('WEEK 2'!G:G, A5328, 'WEEK 2'!D:D, "MI"))</f>
        <v>0</v>
      </c>
      <c r="E5328" s="4">
        <f>SUM(COUNTIFS('WEEK 3'!G:G, A5328, 'WEEK 3'!D:D, "WR"), COUNTIFS('WEEK 3'!G:G, A5328, 'WEEK 3'!D:D, "MI"))</f>
        <v>0</v>
      </c>
      <c r="F5328" s="4">
        <f>SUM(COUNTIFS('WEEK 4'!G:G, A5328, 'WEEK 4'!D:D, "WR"), COUNTIFS('WEEK 4'!G:G, A5328, 'WEEK 4'!D:D, "MI"))</f>
        <v>0</v>
      </c>
      <c r="G5328" s="4">
        <f>SUM(COUNTIFS('WEEK 5'!G:G, A5328, 'WEEK 5'!D:D, "WR"), COUNTIFS('WEEK 5'!G:G, A5328, 'WEEK 5'!D:D, "MI"))</f>
        <v>0</v>
      </c>
      <c r="H5328" s="4">
        <f>SUM(Table3[[#This Row],[WEEK 1]:[WEEK 5 ]])</f>
        <v>0</v>
      </c>
      <c r="I5328" s="5" cm="1">
        <f t="array" ref="I5328">Table3[[#This Row],[EMPLOYEE TOTAL]]/Table4[MONTH TOTAL]</f>
        <v>0</v>
      </c>
    </row>
    <row r="5329" spans="1:9" x14ac:dyDescent="0.25">
      <c r="A5329" s="4" t="s">
        <v>2075</v>
      </c>
      <c r="B5329" s="4" t="s">
        <v>8864</v>
      </c>
      <c r="C5329" s="4">
        <f>SUM(COUNTIFS('WEEK 1'!G:G, A5329, 'WEEK 1'!D:D, "WR"), COUNTIFS('WEEK 1'!G:G, A5329, 'WEEK 1'!D:D, "MI"))</f>
        <v>0</v>
      </c>
      <c r="D5329" s="4">
        <f>SUM(COUNTIFS('WEEK 2'!G:G, A5329, 'WEEK 2'!D:D, "WR"), COUNTIFS('WEEK 2'!G:G, A5329, 'WEEK 2'!D:D, "MI"))</f>
        <v>0</v>
      </c>
      <c r="E5329" s="4">
        <f>SUM(COUNTIFS('WEEK 3'!G:G, A5329, 'WEEK 3'!D:D, "WR"), COUNTIFS('WEEK 3'!G:G, A5329, 'WEEK 3'!D:D, "MI"))</f>
        <v>0</v>
      </c>
      <c r="F5329" s="4">
        <f>SUM(COUNTIFS('WEEK 4'!G:G, A5329, 'WEEK 4'!D:D, "WR"), COUNTIFS('WEEK 4'!G:G, A5329, 'WEEK 4'!D:D, "MI"))</f>
        <v>0</v>
      </c>
      <c r="G5329" s="4">
        <f>SUM(COUNTIFS('WEEK 5'!G:G, A5329, 'WEEK 5'!D:D, "WR"), COUNTIFS('WEEK 5'!G:G, A5329, 'WEEK 5'!D:D, "MI"))</f>
        <v>0</v>
      </c>
      <c r="H5329" s="4">
        <f>SUM(Table3[[#This Row],[WEEK 1]:[WEEK 5 ]])</f>
        <v>0</v>
      </c>
      <c r="I5329" s="5" cm="1">
        <f t="array" ref="I5329">Table3[[#This Row],[EMPLOYEE TOTAL]]/Table4[MONTH TOTAL]</f>
        <v>0</v>
      </c>
    </row>
    <row r="5330" spans="1:9" x14ac:dyDescent="0.25">
      <c r="A5330" s="4" t="s">
        <v>6262</v>
      </c>
      <c r="B5330" s="4" t="s">
        <v>8832</v>
      </c>
      <c r="C5330" s="4">
        <f>SUM(COUNTIFS('WEEK 1'!G:G, A5330, 'WEEK 1'!D:D, "WR"), COUNTIFS('WEEK 1'!G:G, A5330, 'WEEK 1'!D:D, "MI"))</f>
        <v>0</v>
      </c>
      <c r="D5330" s="4">
        <f>SUM(COUNTIFS('WEEK 2'!G:G, A5330, 'WEEK 2'!D:D, "WR"), COUNTIFS('WEEK 2'!G:G, A5330, 'WEEK 2'!D:D, "MI"))</f>
        <v>0</v>
      </c>
      <c r="E5330" s="4">
        <f>SUM(COUNTIFS('WEEK 3'!G:G, A5330, 'WEEK 3'!D:D, "WR"), COUNTIFS('WEEK 3'!G:G, A5330, 'WEEK 3'!D:D, "MI"))</f>
        <v>0</v>
      </c>
      <c r="F5330" s="4">
        <f>SUM(COUNTIFS('WEEK 4'!G:G, A5330, 'WEEK 4'!D:D, "WR"), COUNTIFS('WEEK 4'!G:G, A5330, 'WEEK 4'!D:D, "MI"))</f>
        <v>0</v>
      </c>
      <c r="G5330" s="4">
        <f>SUM(COUNTIFS('WEEK 5'!G:G, A5330, 'WEEK 5'!D:D, "WR"), COUNTIFS('WEEK 5'!G:G, A5330, 'WEEK 5'!D:D, "MI"))</f>
        <v>0</v>
      </c>
      <c r="H5330" s="4">
        <f>SUM(Table3[[#This Row],[WEEK 1]:[WEEK 5 ]])</f>
        <v>0</v>
      </c>
      <c r="I5330" s="5" cm="1">
        <f t="array" ref="I5330">Table3[[#This Row],[EMPLOYEE TOTAL]]/Table4[MONTH TOTAL]</f>
        <v>0</v>
      </c>
    </row>
    <row r="5331" spans="1:9" x14ac:dyDescent="0.25">
      <c r="A5331" s="4" t="s">
        <v>476</v>
      </c>
      <c r="B5331" s="4" t="s">
        <v>8815</v>
      </c>
      <c r="C5331" s="4">
        <f>SUM(COUNTIFS('WEEK 1'!G:G, A5331, 'WEEK 1'!D:D, "WR"), COUNTIFS('WEEK 1'!G:G, A5331, 'WEEK 1'!D:D, "MI"))</f>
        <v>0</v>
      </c>
      <c r="D5331" s="4">
        <f>SUM(COUNTIFS('WEEK 2'!G:G, A5331, 'WEEK 2'!D:D, "WR"), COUNTIFS('WEEK 2'!G:G, A5331, 'WEEK 2'!D:D, "MI"))</f>
        <v>0</v>
      </c>
      <c r="E5331" s="4">
        <f>SUM(COUNTIFS('WEEK 3'!G:G, A5331, 'WEEK 3'!D:D, "WR"), COUNTIFS('WEEK 3'!G:G, A5331, 'WEEK 3'!D:D, "MI"))</f>
        <v>0</v>
      </c>
      <c r="F5331" s="4">
        <f>SUM(COUNTIFS('WEEK 4'!G:G, A5331, 'WEEK 4'!D:D, "WR"), COUNTIFS('WEEK 4'!G:G, A5331, 'WEEK 4'!D:D, "MI"))</f>
        <v>0</v>
      </c>
      <c r="G5331" s="4">
        <f>SUM(COUNTIFS('WEEK 5'!G:G, A5331, 'WEEK 5'!D:D, "WR"), COUNTIFS('WEEK 5'!G:G, A5331, 'WEEK 5'!D:D, "MI"))</f>
        <v>0</v>
      </c>
      <c r="H5331" s="4">
        <f>SUM(Table3[[#This Row],[WEEK 1]:[WEEK 5 ]])</f>
        <v>0</v>
      </c>
      <c r="I5331" s="5" cm="1">
        <f t="array" ref="I5331">Table3[[#This Row],[EMPLOYEE TOTAL]]/Table4[MONTH TOTAL]</f>
        <v>0</v>
      </c>
    </row>
    <row r="5332" spans="1:9" x14ac:dyDescent="0.25">
      <c r="A5332" s="4" t="s">
        <v>6518</v>
      </c>
      <c r="B5332" s="4" t="s">
        <v>8831</v>
      </c>
      <c r="C5332" s="4">
        <f>SUM(COUNTIFS('WEEK 1'!G:G, A5332, 'WEEK 1'!D:D, "WR"), COUNTIFS('WEEK 1'!G:G, A5332, 'WEEK 1'!D:D, "MI"))</f>
        <v>0</v>
      </c>
      <c r="D5332" s="4">
        <f>SUM(COUNTIFS('WEEK 2'!G:G, A5332, 'WEEK 2'!D:D, "WR"), COUNTIFS('WEEK 2'!G:G, A5332, 'WEEK 2'!D:D, "MI"))</f>
        <v>0</v>
      </c>
      <c r="E5332" s="4">
        <f>SUM(COUNTIFS('WEEK 3'!G:G, A5332, 'WEEK 3'!D:D, "WR"), COUNTIFS('WEEK 3'!G:G, A5332, 'WEEK 3'!D:D, "MI"))</f>
        <v>0</v>
      </c>
      <c r="F5332" s="4">
        <f>SUM(COUNTIFS('WEEK 4'!G:G, A5332, 'WEEK 4'!D:D, "WR"), COUNTIFS('WEEK 4'!G:G, A5332, 'WEEK 4'!D:D, "MI"))</f>
        <v>0</v>
      </c>
      <c r="G5332" s="4">
        <f>SUM(COUNTIFS('WEEK 5'!G:G, A5332, 'WEEK 5'!D:D, "WR"), COUNTIFS('WEEK 5'!G:G, A5332, 'WEEK 5'!D:D, "MI"))</f>
        <v>0</v>
      </c>
      <c r="H5332" s="4">
        <f>SUM(Table3[[#This Row],[WEEK 1]:[WEEK 5 ]])</f>
        <v>0</v>
      </c>
      <c r="I5332" s="5" cm="1">
        <f t="array" ref="I5332">Table3[[#This Row],[EMPLOYEE TOTAL]]/Table4[MONTH TOTAL]</f>
        <v>0</v>
      </c>
    </row>
    <row r="5333" spans="1:9" x14ac:dyDescent="0.25">
      <c r="A5333" s="4" t="s">
        <v>3546</v>
      </c>
      <c r="B5333" s="4" t="s">
        <v>8789</v>
      </c>
      <c r="C5333" s="4">
        <f>SUM(COUNTIFS('WEEK 1'!G:G, A5333, 'WEEK 1'!D:D, "WR"), COUNTIFS('WEEK 1'!G:G, A5333, 'WEEK 1'!D:D, "MI"))</f>
        <v>0</v>
      </c>
      <c r="D5333" s="4">
        <f>SUM(COUNTIFS('WEEK 2'!G:G, A5333, 'WEEK 2'!D:D, "WR"), COUNTIFS('WEEK 2'!G:G, A5333, 'WEEK 2'!D:D, "MI"))</f>
        <v>0</v>
      </c>
      <c r="E5333" s="4">
        <f>SUM(COUNTIFS('WEEK 3'!G:G, A5333, 'WEEK 3'!D:D, "WR"), COUNTIFS('WEEK 3'!G:G, A5333, 'WEEK 3'!D:D, "MI"))</f>
        <v>0</v>
      </c>
      <c r="F5333" s="4">
        <f>SUM(COUNTIFS('WEEK 4'!G:G, A5333, 'WEEK 4'!D:D, "WR"), COUNTIFS('WEEK 4'!G:G, A5333, 'WEEK 4'!D:D, "MI"))</f>
        <v>0</v>
      </c>
      <c r="G5333" s="4">
        <f>SUM(COUNTIFS('WEEK 5'!G:G, A5333, 'WEEK 5'!D:D, "WR"), COUNTIFS('WEEK 5'!G:G, A5333, 'WEEK 5'!D:D, "MI"))</f>
        <v>0</v>
      </c>
      <c r="H5333" s="4">
        <f>SUM(Table3[[#This Row],[WEEK 1]:[WEEK 5 ]])</f>
        <v>0</v>
      </c>
      <c r="I5333" s="5" cm="1">
        <f t="array" ref="I5333">Table3[[#This Row],[EMPLOYEE TOTAL]]/Table4[MONTH TOTAL]</f>
        <v>0</v>
      </c>
    </row>
    <row r="5334" spans="1:9" x14ac:dyDescent="0.25">
      <c r="A5334" s="4" t="s">
        <v>6057</v>
      </c>
      <c r="B5334" s="4" t="s">
        <v>8797</v>
      </c>
      <c r="C5334" s="4">
        <f>SUM(COUNTIFS('WEEK 1'!G:G, A5334, 'WEEK 1'!D:D, "WR"), COUNTIFS('WEEK 1'!G:G, A5334, 'WEEK 1'!D:D, "MI"))</f>
        <v>0</v>
      </c>
      <c r="D5334" s="4">
        <f>SUM(COUNTIFS('WEEK 2'!G:G, A5334, 'WEEK 2'!D:D, "WR"), COUNTIFS('WEEK 2'!G:G, A5334, 'WEEK 2'!D:D, "MI"))</f>
        <v>0</v>
      </c>
      <c r="E5334" s="4">
        <f>SUM(COUNTIFS('WEEK 3'!G:G, A5334, 'WEEK 3'!D:D, "WR"), COUNTIFS('WEEK 3'!G:G, A5334, 'WEEK 3'!D:D, "MI"))</f>
        <v>0</v>
      </c>
      <c r="F5334" s="4">
        <f>SUM(COUNTIFS('WEEK 4'!G:G, A5334, 'WEEK 4'!D:D, "WR"), COUNTIFS('WEEK 4'!G:G, A5334, 'WEEK 4'!D:D, "MI"))</f>
        <v>0</v>
      </c>
      <c r="G5334" s="4">
        <f>SUM(COUNTIFS('WEEK 5'!G:G, A5334, 'WEEK 5'!D:D, "WR"), COUNTIFS('WEEK 5'!G:G, A5334, 'WEEK 5'!D:D, "MI"))</f>
        <v>0</v>
      </c>
      <c r="H5334" s="4">
        <f>SUM(Table3[[#This Row],[WEEK 1]:[WEEK 5 ]])</f>
        <v>0</v>
      </c>
      <c r="I5334" s="5" cm="1">
        <f t="array" ref="I5334">Table3[[#This Row],[EMPLOYEE TOTAL]]/Table4[MONTH TOTAL]</f>
        <v>0</v>
      </c>
    </row>
    <row r="5335" spans="1:9" x14ac:dyDescent="0.25">
      <c r="A5335" s="4" t="s">
        <v>2023</v>
      </c>
      <c r="B5335" s="4" t="s">
        <v>8871</v>
      </c>
      <c r="C5335" s="4">
        <f>SUM(COUNTIFS('WEEK 1'!G:G, A5335, 'WEEK 1'!D:D, "WR"), COUNTIFS('WEEK 1'!G:G, A5335, 'WEEK 1'!D:D, "MI"))</f>
        <v>0</v>
      </c>
      <c r="D5335" s="4">
        <f>SUM(COUNTIFS('WEEK 2'!G:G, A5335, 'WEEK 2'!D:D, "WR"), COUNTIFS('WEEK 2'!G:G, A5335, 'WEEK 2'!D:D, "MI"))</f>
        <v>0</v>
      </c>
      <c r="E5335" s="4">
        <f>SUM(COUNTIFS('WEEK 3'!G:G, A5335, 'WEEK 3'!D:D, "WR"), COUNTIFS('WEEK 3'!G:G, A5335, 'WEEK 3'!D:D, "MI"))</f>
        <v>0</v>
      </c>
      <c r="F5335" s="4">
        <f>SUM(COUNTIFS('WEEK 4'!G:G, A5335, 'WEEK 4'!D:D, "WR"), COUNTIFS('WEEK 4'!G:G, A5335, 'WEEK 4'!D:D, "MI"))</f>
        <v>0</v>
      </c>
      <c r="G5335" s="4">
        <f>SUM(COUNTIFS('WEEK 5'!G:G, A5335, 'WEEK 5'!D:D, "WR"), COUNTIFS('WEEK 5'!G:G, A5335, 'WEEK 5'!D:D, "MI"))</f>
        <v>0</v>
      </c>
      <c r="H5335" s="4">
        <f>SUM(Table3[[#This Row],[WEEK 1]:[WEEK 5 ]])</f>
        <v>0</v>
      </c>
      <c r="I5335" s="5" cm="1">
        <f t="array" ref="I5335">Table3[[#This Row],[EMPLOYEE TOTAL]]/Table4[MONTH TOTAL]</f>
        <v>0</v>
      </c>
    </row>
    <row r="5336" spans="1:9" x14ac:dyDescent="0.25">
      <c r="A5336" s="4" t="s">
        <v>3855</v>
      </c>
      <c r="B5336" s="4" t="s">
        <v>8808</v>
      </c>
      <c r="C5336" s="4">
        <f>SUM(COUNTIFS('WEEK 1'!G:G, A5336, 'WEEK 1'!D:D, "WR"), COUNTIFS('WEEK 1'!G:G, A5336, 'WEEK 1'!D:D, "MI"))</f>
        <v>0</v>
      </c>
      <c r="D5336" s="4">
        <f>SUM(COUNTIFS('WEEK 2'!G:G, A5336, 'WEEK 2'!D:D, "WR"), COUNTIFS('WEEK 2'!G:G, A5336, 'WEEK 2'!D:D, "MI"))</f>
        <v>0</v>
      </c>
      <c r="E5336" s="4">
        <f>SUM(COUNTIFS('WEEK 3'!G:G, A5336, 'WEEK 3'!D:D, "WR"), COUNTIFS('WEEK 3'!G:G, A5336, 'WEEK 3'!D:D, "MI"))</f>
        <v>0</v>
      </c>
      <c r="F5336" s="4">
        <f>SUM(COUNTIFS('WEEK 4'!G:G, A5336, 'WEEK 4'!D:D, "WR"), COUNTIFS('WEEK 4'!G:G, A5336, 'WEEK 4'!D:D, "MI"))</f>
        <v>0</v>
      </c>
      <c r="G5336" s="4">
        <f>SUM(COUNTIFS('WEEK 5'!G:G, A5336, 'WEEK 5'!D:D, "WR"), COUNTIFS('WEEK 5'!G:G, A5336, 'WEEK 5'!D:D, "MI"))</f>
        <v>0</v>
      </c>
      <c r="H5336" s="4">
        <f>SUM(Table3[[#This Row],[WEEK 1]:[WEEK 5 ]])</f>
        <v>0</v>
      </c>
      <c r="I5336" s="5" cm="1">
        <f t="array" ref="I5336">Table3[[#This Row],[EMPLOYEE TOTAL]]/Table4[MONTH TOTAL]</f>
        <v>0</v>
      </c>
    </row>
    <row r="5337" spans="1:9" x14ac:dyDescent="0.25">
      <c r="A5337" s="4" t="s">
        <v>5826</v>
      </c>
      <c r="B5337" s="4" t="s">
        <v>8808</v>
      </c>
      <c r="C5337" s="4">
        <f>SUM(COUNTIFS('WEEK 1'!G:G, A5337, 'WEEK 1'!D:D, "WR"), COUNTIFS('WEEK 1'!G:G, A5337, 'WEEK 1'!D:D, "MI"))</f>
        <v>0</v>
      </c>
      <c r="D5337" s="4">
        <f>SUM(COUNTIFS('WEEK 2'!G:G, A5337, 'WEEK 2'!D:D, "WR"), COUNTIFS('WEEK 2'!G:G, A5337, 'WEEK 2'!D:D, "MI"))</f>
        <v>0</v>
      </c>
      <c r="E5337" s="4">
        <f>SUM(COUNTIFS('WEEK 3'!G:G, A5337, 'WEEK 3'!D:D, "WR"), COUNTIFS('WEEK 3'!G:G, A5337, 'WEEK 3'!D:D, "MI"))</f>
        <v>0</v>
      </c>
      <c r="F5337" s="4">
        <f>SUM(COUNTIFS('WEEK 4'!G:G, A5337, 'WEEK 4'!D:D, "WR"), COUNTIFS('WEEK 4'!G:G, A5337, 'WEEK 4'!D:D, "MI"))</f>
        <v>0</v>
      </c>
      <c r="G5337" s="4">
        <f>SUM(COUNTIFS('WEEK 5'!G:G, A5337, 'WEEK 5'!D:D, "WR"), COUNTIFS('WEEK 5'!G:G, A5337, 'WEEK 5'!D:D, "MI"))</f>
        <v>0</v>
      </c>
      <c r="H5337" s="4">
        <f>SUM(Table3[[#This Row],[WEEK 1]:[WEEK 5 ]])</f>
        <v>0</v>
      </c>
      <c r="I5337" s="5" cm="1">
        <f t="array" ref="I5337">Table3[[#This Row],[EMPLOYEE TOTAL]]/Table4[MONTH TOTAL]</f>
        <v>0</v>
      </c>
    </row>
    <row r="5338" spans="1:9" x14ac:dyDescent="0.25">
      <c r="A5338" s="4" t="s">
        <v>5738</v>
      </c>
      <c r="B5338" s="4" t="s">
        <v>8821</v>
      </c>
      <c r="C5338" s="4">
        <f>SUM(COUNTIFS('WEEK 1'!G:G, A5338, 'WEEK 1'!D:D, "WR"), COUNTIFS('WEEK 1'!G:G, A5338, 'WEEK 1'!D:D, "MI"))</f>
        <v>0</v>
      </c>
      <c r="D5338" s="4">
        <f>SUM(COUNTIFS('WEEK 2'!G:G, A5338, 'WEEK 2'!D:D, "WR"), COUNTIFS('WEEK 2'!G:G, A5338, 'WEEK 2'!D:D, "MI"))</f>
        <v>0</v>
      </c>
      <c r="E5338" s="4">
        <f>SUM(COUNTIFS('WEEK 3'!G:G, A5338, 'WEEK 3'!D:D, "WR"), COUNTIFS('WEEK 3'!G:G, A5338, 'WEEK 3'!D:D, "MI"))</f>
        <v>0</v>
      </c>
      <c r="F5338" s="4">
        <f>SUM(COUNTIFS('WEEK 4'!G:G, A5338, 'WEEK 4'!D:D, "WR"), COUNTIFS('WEEK 4'!G:G, A5338, 'WEEK 4'!D:D, "MI"))</f>
        <v>0</v>
      </c>
      <c r="G5338" s="4">
        <f>SUM(COUNTIFS('WEEK 5'!G:G, A5338, 'WEEK 5'!D:D, "WR"), COUNTIFS('WEEK 5'!G:G, A5338, 'WEEK 5'!D:D, "MI"))</f>
        <v>0</v>
      </c>
      <c r="H5338" s="4">
        <f>SUM(Table3[[#This Row],[WEEK 1]:[WEEK 5 ]])</f>
        <v>0</v>
      </c>
      <c r="I5338" s="5" cm="1">
        <f t="array" ref="I5338">Table3[[#This Row],[EMPLOYEE TOTAL]]/Table4[MONTH TOTAL]</f>
        <v>0</v>
      </c>
    </row>
    <row r="5339" spans="1:9" x14ac:dyDescent="0.25">
      <c r="A5339" s="4" t="s">
        <v>7534</v>
      </c>
      <c r="B5339" s="4" t="s">
        <v>8788</v>
      </c>
      <c r="C5339" s="4">
        <f>SUM(COUNTIFS('WEEK 1'!G:G, A5339, 'WEEK 1'!D:D, "WR"), COUNTIFS('WEEK 1'!G:G, A5339, 'WEEK 1'!D:D, "MI"))</f>
        <v>0</v>
      </c>
      <c r="D5339" s="4">
        <f>SUM(COUNTIFS('WEEK 2'!G:G, A5339, 'WEEK 2'!D:D, "WR"), COUNTIFS('WEEK 2'!G:G, A5339, 'WEEK 2'!D:D, "MI"))</f>
        <v>0</v>
      </c>
      <c r="E5339" s="4">
        <f>SUM(COUNTIFS('WEEK 3'!G:G, A5339, 'WEEK 3'!D:D, "WR"), COUNTIFS('WEEK 3'!G:G, A5339, 'WEEK 3'!D:D, "MI"))</f>
        <v>0</v>
      </c>
      <c r="F5339" s="4">
        <f>SUM(COUNTIFS('WEEK 4'!G:G, A5339, 'WEEK 4'!D:D, "WR"), COUNTIFS('WEEK 4'!G:G, A5339, 'WEEK 4'!D:D, "MI"))</f>
        <v>0</v>
      </c>
      <c r="G5339" s="4">
        <f>SUM(COUNTIFS('WEEK 5'!G:G, A5339, 'WEEK 5'!D:D, "WR"), COUNTIFS('WEEK 5'!G:G, A5339, 'WEEK 5'!D:D, "MI"))</f>
        <v>0</v>
      </c>
      <c r="H5339" s="4">
        <f>SUM(Table3[[#This Row],[WEEK 1]:[WEEK 5 ]])</f>
        <v>0</v>
      </c>
      <c r="I5339" s="5" cm="1">
        <f t="array" ref="I5339">Table3[[#This Row],[EMPLOYEE TOTAL]]/Table4[MONTH TOTAL]</f>
        <v>0</v>
      </c>
    </row>
    <row r="5340" spans="1:9" x14ac:dyDescent="0.25">
      <c r="A5340" s="4" t="s">
        <v>5416</v>
      </c>
      <c r="B5340" s="4" t="s">
        <v>8852</v>
      </c>
      <c r="C5340" s="4">
        <f>SUM(COUNTIFS('WEEK 1'!G:G, A5340, 'WEEK 1'!D:D, "WR"), COUNTIFS('WEEK 1'!G:G, A5340, 'WEEK 1'!D:D, "MI"))</f>
        <v>0</v>
      </c>
      <c r="D5340" s="4">
        <f>SUM(COUNTIFS('WEEK 2'!G:G, A5340, 'WEEK 2'!D:D, "WR"), COUNTIFS('WEEK 2'!G:G, A5340, 'WEEK 2'!D:D, "MI"))</f>
        <v>0</v>
      </c>
      <c r="E5340" s="4">
        <f>SUM(COUNTIFS('WEEK 3'!G:G, A5340, 'WEEK 3'!D:D, "WR"), COUNTIFS('WEEK 3'!G:G, A5340, 'WEEK 3'!D:D, "MI"))</f>
        <v>0</v>
      </c>
      <c r="F5340" s="4">
        <f>SUM(COUNTIFS('WEEK 4'!G:G, A5340, 'WEEK 4'!D:D, "WR"), COUNTIFS('WEEK 4'!G:G, A5340, 'WEEK 4'!D:D, "MI"))</f>
        <v>0</v>
      </c>
      <c r="G5340" s="4">
        <f>SUM(COUNTIFS('WEEK 5'!G:G, A5340, 'WEEK 5'!D:D, "WR"), COUNTIFS('WEEK 5'!G:G, A5340, 'WEEK 5'!D:D, "MI"))</f>
        <v>0</v>
      </c>
      <c r="H5340" s="4">
        <f>SUM(Table3[[#This Row],[WEEK 1]:[WEEK 5 ]])</f>
        <v>0</v>
      </c>
      <c r="I5340" s="5" cm="1">
        <f t="array" ref="I5340">Table3[[#This Row],[EMPLOYEE TOTAL]]/Table4[MONTH TOTAL]</f>
        <v>0</v>
      </c>
    </row>
    <row r="5341" spans="1:9" x14ac:dyDescent="0.25">
      <c r="A5341" s="4" t="s">
        <v>8263</v>
      </c>
      <c r="B5341" s="4" t="s">
        <v>8822</v>
      </c>
      <c r="C5341" s="4">
        <f>SUM(COUNTIFS('WEEK 1'!G:G, A5341, 'WEEK 1'!D:D, "WR"), COUNTIFS('WEEK 1'!G:G, A5341, 'WEEK 1'!D:D, "MI"))</f>
        <v>0</v>
      </c>
      <c r="D5341" s="4">
        <f>SUM(COUNTIFS('WEEK 2'!G:G, A5341, 'WEEK 2'!D:D, "WR"), COUNTIFS('WEEK 2'!G:G, A5341, 'WEEK 2'!D:D, "MI"))</f>
        <v>0</v>
      </c>
      <c r="E5341" s="4">
        <f>SUM(COUNTIFS('WEEK 3'!G:G, A5341, 'WEEK 3'!D:D, "WR"), COUNTIFS('WEEK 3'!G:G, A5341, 'WEEK 3'!D:D, "MI"))</f>
        <v>0</v>
      </c>
      <c r="F5341" s="4">
        <f>SUM(COUNTIFS('WEEK 4'!G:G, A5341, 'WEEK 4'!D:D, "WR"), COUNTIFS('WEEK 4'!G:G, A5341, 'WEEK 4'!D:D, "MI"))</f>
        <v>0</v>
      </c>
      <c r="G5341" s="4">
        <f>SUM(COUNTIFS('WEEK 5'!G:G, A5341, 'WEEK 5'!D:D, "WR"), COUNTIFS('WEEK 5'!G:G, A5341, 'WEEK 5'!D:D, "MI"))</f>
        <v>0</v>
      </c>
      <c r="H5341" s="4">
        <f>SUM(Table3[[#This Row],[WEEK 1]:[WEEK 5 ]])</f>
        <v>0</v>
      </c>
      <c r="I5341" s="5" cm="1">
        <f t="array" ref="I5341">Table3[[#This Row],[EMPLOYEE TOTAL]]/Table4[MONTH TOTAL]</f>
        <v>0</v>
      </c>
    </row>
    <row r="5342" spans="1:9" x14ac:dyDescent="0.25">
      <c r="A5342" s="4" t="s">
        <v>538</v>
      </c>
      <c r="B5342" s="4" t="s">
        <v>8784</v>
      </c>
      <c r="C5342" s="4">
        <f>SUM(COUNTIFS('WEEK 1'!G:G, A5342, 'WEEK 1'!D:D, "WR"), COUNTIFS('WEEK 1'!G:G, A5342, 'WEEK 1'!D:D, "MI"))</f>
        <v>0</v>
      </c>
      <c r="D5342" s="4">
        <f>SUM(COUNTIFS('WEEK 2'!G:G, A5342, 'WEEK 2'!D:D, "WR"), COUNTIFS('WEEK 2'!G:G, A5342, 'WEEK 2'!D:D, "MI"))</f>
        <v>0</v>
      </c>
      <c r="E5342" s="4">
        <f>SUM(COUNTIFS('WEEK 3'!G:G, A5342, 'WEEK 3'!D:D, "WR"), COUNTIFS('WEEK 3'!G:G, A5342, 'WEEK 3'!D:D, "MI"))</f>
        <v>0</v>
      </c>
      <c r="F5342" s="4">
        <f>SUM(COUNTIFS('WEEK 4'!G:G, A5342, 'WEEK 4'!D:D, "WR"), COUNTIFS('WEEK 4'!G:G, A5342, 'WEEK 4'!D:D, "MI"))</f>
        <v>0</v>
      </c>
      <c r="G5342" s="4">
        <f>SUM(COUNTIFS('WEEK 5'!G:G, A5342, 'WEEK 5'!D:D, "WR"), COUNTIFS('WEEK 5'!G:G, A5342, 'WEEK 5'!D:D, "MI"))</f>
        <v>0</v>
      </c>
      <c r="H5342" s="4">
        <f>SUM(Table3[[#This Row],[WEEK 1]:[WEEK 5 ]])</f>
        <v>0</v>
      </c>
      <c r="I5342" s="5" cm="1">
        <f t="array" ref="I5342">Table3[[#This Row],[EMPLOYEE TOTAL]]/Table4[MONTH TOTAL]</f>
        <v>0</v>
      </c>
    </row>
    <row r="5343" spans="1:9" x14ac:dyDescent="0.25">
      <c r="A5343" s="4" t="s">
        <v>7149</v>
      </c>
      <c r="B5343" s="4" t="s">
        <v>8826</v>
      </c>
      <c r="C5343" s="4">
        <f>SUM(COUNTIFS('WEEK 1'!G:G, A5343, 'WEEK 1'!D:D, "WR"), COUNTIFS('WEEK 1'!G:G, A5343, 'WEEK 1'!D:D, "MI"))</f>
        <v>0</v>
      </c>
      <c r="D5343" s="4">
        <f>SUM(COUNTIFS('WEEK 2'!G:G, A5343, 'WEEK 2'!D:D, "WR"), COUNTIFS('WEEK 2'!G:G, A5343, 'WEEK 2'!D:D, "MI"))</f>
        <v>0</v>
      </c>
      <c r="E5343" s="4">
        <f>SUM(COUNTIFS('WEEK 3'!G:G, A5343, 'WEEK 3'!D:D, "WR"), COUNTIFS('WEEK 3'!G:G, A5343, 'WEEK 3'!D:D, "MI"))</f>
        <v>0</v>
      </c>
      <c r="F5343" s="4">
        <f>SUM(COUNTIFS('WEEK 4'!G:G, A5343, 'WEEK 4'!D:D, "WR"), COUNTIFS('WEEK 4'!G:G, A5343, 'WEEK 4'!D:D, "MI"))</f>
        <v>0</v>
      </c>
      <c r="G5343" s="4">
        <f>SUM(COUNTIFS('WEEK 5'!G:G, A5343, 'WEEK 5'!D:D, "WR"), COUNTIFS('WEEK 5'!G:G, A5343, 'WEEK 5'!D:D, "MI"))</f>
        <v>0</v>
      </c>
      <c r="H5343" s="4">
        <f>SUM(Table3[[#This Row],[WEEK 1]:[WEEK 5 ]])</f>
        <v>0</v>
      </c>
      <c r="I5343" s="5" cm="1">
        <f t="array" ref="I5343">Table3[[#This Row],[EMPLOYEE TOTAL]]/Table4[MONTH TOTAL]</f>
        <v>0</v>
      </c>
    </row>
    <row r="5344" spans="1:9" x14ac:dyDescent="0.25">
      <c r="A5344" s="4" t="s">
        <v>7130</v>
      </c>
      <c r="B5344" s="4" t="s">
        <v>8825</v>
      </c>
      <c r="C5344" s="4">
        <f>SUM(COUNTIFS('WEEK 1'!G:G, A5344, 'WEEK 1'!D:D, "WR"), COUNTIFS('WEEK 1'!G:G, A5344, 'WEEK 1'!D:D, "MI"))</f>
        <v>0</v>
      </c>
      <c r="D5344" s="4">
        <f>SUM(COUNTIFS('WEEK 2'!G:G, A5344, 'WEEK 2'!D:D, "WR"), COUNTIFS('WEEK 2'!G:G, A5344, 'WEEK 2'!D:D, "MI"))</f>
        <v>0</v>
      </c>
      <c r="E5344" s="4">
        <f>SUM(COUNTIFS('WEEK 3'!G:G, A5344, 'WEEK 3'!D:D, "WR"), COUNTIFS('WEEK 3'!G:G, A5344, 'WEEK 3'!D:D, "MI"))</f>
        <v>0</v>
      </c>
      <c r="F5344" s="4">
        <f>SUM(COUNTIFS('WEEK 4'!G:G, A5344, 'WEEK 4'!D:D, "WR"), COUNTIFS('WEEK 4'!G:G, A5344, 'WEEK 4'!D:D, "MI"))</f>
        <v>0</v>
      </c>
      <c r="G5344" s="4">
        <f>SUM(COUNTIFS('WEEK 5'!G:G, A5344, 'WEEK 5'!D:D, "WR"), COUNTIFS('WEEK 5'!G:G, A5344, 'WEEK 5'!D:D, "MI"))</f>
        <v>0</v>
      </c>
      <c r="H5344" s="4">
        <f>SUM(Table3[[#This Row],[WEEK 1]:[WEEK 5 ]])</f>
        <v>0</v>
      </c>
      <c r="I5344" s="5" cm="1">
        <f t="array" ref="I5344">Table3[[#This Row],[EMPLOYEE TOTAL]]/Table4[MONTH TOTAL]</f>
        <v>0</v>
      </c>
    </row>
    <row r="5345" spans="1:9" x14ac:dyDescent="0.25">
      <c r="A5345" s="4" t="s">
        <v>6748</v>
      </c>
      <c r="B5345" s="4" t="s">
        <v>8802</v>
      </c>
      <c r="C5345" s="4">
        <f>SUM(COUNTIFS('WEEK 1'!G:G, A5345, 'WEEK 1'!D:D, "WR"), COUNTIFS('WEEK 1'!G:G, A5345, 'WEEK 1'!D:D, "MI"))</f>
        <v>0</v>
      </c>
      <c r="D5345" s="4">
        <f>SUM(COUNTIFS('WEEK 2'!G:G, A5345, 'WEEK 2'!D:D, "WR"), COUNTIFS('WEEK 2'!G:G, A5345, 'WEEK 2'!D:D, "MI"))</f>
        <v>0</v>
      </c>
      <c r="E5345" s="4">
        <f>SUM(COUNTIFS('WEEK 3'!G:G, A5345, 'WEEK 3'!D:D, "WR"), COUNTIFS('WEEK 3'!G:G, A5345, 'WEEK 3'!D:D, "MI"))</f>
        <v>0</v>
      </c>
      <c r="F5345" s="4">
        <f>SUM(COUNTIFS('WEEK 4'!G:G, A5345, 'WEEK 4'!D:D, "WR"), COUNTIFS('WEEK 4'!G:G, A5345, 'WEEK 4'!D:D, "MI"))</f>
        <v>0</v>
      </c>
      <c r="G5345" s="4">
        <f>SUM(COUNTIFS('WEEK 5'!G:G, A5345, 'WEEK 5'!D:D, "WR"), COUNTIFS('WEEK 5'!G:G, A5345, 'WEEK 5'!D:D, "MI"))</f>
        <v>0</v>
      </c>
      <c r="H5345" s="4">
        <f>SUM(Table3[[#This Row],[WEEK 1]:[WEEK 5 ]])</f>
        <v>0</v>
      </c>
      <c r="I5345" s="5" cm="1">
        <f t="array" ref="I5345">Table3[[#This Row],[EMPLOYEE TOTAL]]/Table4[MONTH TOTAL]</f>
        <v>0</v>
      </c>
    </row>
    <row r="5346" spans="1:9" x14ac:dyDescent="0.25">
      <c r="A5346" s="4" t="s">
        <v>5494</v>
      </c>
      <c r="B5346" s="4" t="s">
        <v>8789</v>
      </c>
      <c r="C5346" s="4">
        <f>SUM(COUNTIFS('WEEK 1'!G:G, A5346, 'WEEK 1'!D:D, "WR"), COUNTIFS('WEEK 1'!G:G, A5346, 'WEEK 1'!D:D, "MI"))</f>
        <v>0</v>
      </c>
      <c r="D5346" s="4">
        <f>SUM(COUNTIFS('WEEK 2'!G:G, A5346, 'WEEK 2'!D:D, "WR"), COUNTIFS('WEEK 2'!G:G, A5346, 'WEEK 2'!D:D, "MI"))</f>
        <v>0</v>
      </c>
      <c r="E5346" s="4">
        <f>SUM(COUNTIFS('WEEK 3'!G:G, A5346, 'WEEK 3'!D:D, "WR"), COUNTIFS('WEEK 3'!G:G, A5346, 'WEEK 3'!D:D, "MI"))</f>
        <v>0</v>
      </c>
      <c r="F5346" s="4">
        <f>SUM(COUNTIFS('WEEK 4'!G:G, A5346, 'WEEK 4'!D:D, "WR"), COUNTIFS('WEEK 4'!G:G, A5346, 'WEEK 4'!D:D, "MI"))</f>
        <v>0</v>
      </c>
      <c r="G5346" s="4">
        <f>SUM(COUNTIFS('WEEK 5'!G:G, A5346, 'WEEK 5'!D:D, "WR"), COUNTIFS('WEEK 5'!G:G, A5346, 'WEEK 5'!D:D, "MI"))</f>
        <v>0</v>
      </c>
      <c r="H5346" s="4">
        <f>SUM(Table3[[#This Row],[WEEK 1]:[WEEK 5 ]])</f>
        <v>0</v>
      </c>
      <c r="I5346" s="5" cm="1">
        <f t="array" ref="I5346">Table3[[#This Row],[EMPLOYEE TOTAL]]/Table4[MONTH TOTAL]</f>
        <v>0</v>
      </c>
    </row>
    <row r="5347" spans="1:9" x14ac:dyDescent="0.25">
      <c r="A5347" s="4" t="s">
        <v>3891</v>
      </c>
      <c r="B5347" s="4" t="s">
        <v>8870</v>
      </c>
      <c r="C5347" s="4">
        <f>SUM(COUNTIFS('WEEK 1'!G:G, A5347, 'WEEK 1'!D:D, "WR"), COUNTIFS('WEEK 1'!G:G, A5347, 'WEEK 1'!D:D, "MI"))</f>
        <v>0</v>
      </c>
      <c r="D5347" s="4">
        <f>SUM(COUNTIFS('WEEK 2'!G:G, A5347, 'WEEK 2'!D:D, "WR"), COUNTIFS('WEEK 2'!G:G, A5347, 'WEEK 2'!D:D, "MI"))</f>
        <v>0</v>
      </c>
      <c r="E5347" s="4">
        <f>SUM(COUNTIFS('WEEK 3'!G:G, A5347, 'WEEK 3'!D:D, "WR"), COUNTIFS('WEEK 3'!G:G, A5347, 'WEEK 3'!D:D, "MI"))</f>
        <v>0</v>
      </c>
      <c r="F5347" s="4">
        <f>SUM(COUNTIFS('WEEK 4'!G:G, A5347, 'WEEK 4'!D:D, "WR"), COUNTIFS('WEEK 4'!G:G, A5347, 'WEEK 4'!D:D, "MI"))</f>
        <v>0</v>
      </c>
      <c r="G5347" s="4">
        <f>SUM(COUNTIFS('WEEK 5'!G:G, A5347, 'WEEK 5'!D:D, "WR"), COUNTIFS('WEEK 5'!G:G, A5347, 'WEEK 5'!D:D, "MI"))</f>
        <v>0</v>
      </c>
      <c r="H5347" s="4">
        <f>SUM(Table3[[#This Row],[WEEK 1]:[WEEK 5 ]])</f>
        <v>0</v>
      </c>
      <c r="I5347" s="5" cm="1">
        <f t="array" ref="I5347">Table3[[#This Row],[EMPLOYEE TOTAL]]/Table4[MONTH TOTAL]</f>
        <v>0</v>
      </c>
    </row>
    <row r="5348" spans="1:9" x14ac:dyDescent="0.25">
      <c r="A5348" s="4" t="s">
        <v>2528</v>
      </c>
      <c r="B5348" s="4" t="s">
        <v>8829</v>
      </c>
      <c r="C5348" s="4">
        <f>SUM(COUNTIFS('WEEK 1'!G:G, A5348, 'WEEK 1'!D:D, "WR"), COUNTIFS('WEEK 1'!G:G, A5348, 'WEEK 1'!D:D, "MI"))</f>
        <v>0</v>
      </c>
      <c r="D5348" s="4">
        <f>SUM(COUNTIFS('WEEK 2'!G:G, A5348, 'WEEK 2'!D:D, "WR"), COUNTIFS('WEEK 2'!G:G, A5348, 'WEEK 2'!D:D, "MI"))</f>
        <v>0</v>
      </c>
      <c r="E5348" s="4">
        <f>SUM(COUNTIFS('WEEK 3'!G:G, A5348, 'WEEK 3'!D:D, "WR"), COUNTIFS('WEEK 3'!G:G, A5348, 'WEEK 3'!D:D, "MI"))</f>
        <v>0</v>
      </c>
      <c r="F5348" s="4">
        <f>SUM(COUNTIFS('WEEK 4'!G:G, A5348, 'WEEK 4'!D:D, "WR"), COUNTIFS('WEEK 4'!G:G, A5348, 'WEEK 4'!D:D, "MI"))</f>
        <v>0</v>
      </c>
      <c r="G5348" s="4">
        <f>SUM(COUNTIFS('WEEK 5'!G:G, A5348, 'WEEK 5'!D:D, "WR"), COUNTIFS('WEEK 5'!G:G, A5348, 'WEEK 5'!D:D, "MI"))</f>
        <v>0</v>
      </c>
      <c r="H5348" s="4">
        <f>SUM(Table3[[#This Row],[WEEK 1]:[WEEK 5 ]])</f>
        <v>0</v>
      </c>
      <c r="I5348" s="5" cm="1">
        <f t="array" ref="I5348">Table3[[#This Row],[EMPLOYEE TOTAL]]/Table4[MONTH TOTAL]</f>
        <v>0</v>
      </c>
    </row>
    <row r="5349" spans="1:9" x14ac:dyDescent="0.25">
      <c r="A5349" s="4" t="s">
        <v>8271</v>
      </c>
      <c r="B5349" s="4" t="s">
        <v>8802</v>
      </c>
      <c r="C5349" s="4">
        <f>SUM(COUNTIFS('WEEK 1'!G:G, A5349, 'WEEK 1'!D:D, "WR"), COUNTIFS('WEEK 1'!G:G, A5349, 'WEEK 1'!D:D, "MI"))</f>
        <v>0</v>
      </c>
      <c r="D5349" s="4">
        <f>SUM(COUNTIFS('WEEK 2'!G:G, A5349, 'WEEK 2'!D:D, "WR"), COUNTIFS('WEEK 2'!G:G, A5349, 'WEEK 2'!D:D, "MI"))</f>
        <v>0</v>
      </c>
      <c r="E5349" s="4">
        <f>SUM(COUNTIFS('WEEK 3'!G:G, A5349, 'WEEK 3'!D:D, "WR"), COUNTIFS('WEEK 3'!G:G, A5349, 'WEEK 3'!D:D, "MI"))</f>
        <v>0</v>
      </c>
      <c r="F5349" s="4">
        <f>SUM(COUNTIFS('WEEK 4'!G:G, A5349, 'WEEK 4'!D:D, "WR"), COUNTIFS('WEEK 4'!G:G, A5349, 'WEEK 4'!D:D, "MI"))</f>
        <v>0</v>
      </c>
      <c r="G5349" s="4">
        <f>SUM(COUNTIFS('WEEK 5'!G:G, A5349, 'WEEK 5'!D:D, "WR"), COUNTIFS('WEEK 5'!G:G, A5349, 'WEEK 5'!D:D, "MI"))</f>
        <v>0</v>
      </c>
      <c r="H5349" s="4">
        <f>SUM(Table3[[#This Row],[WEEK 1]:[WEEK 5 ]])</f>
        <v>0</v>
      </c>
      <c r="I5349" s="5" cm="1">
        <f t="array" ref="I5349">Table3[[#This Row],[EMPLOYEE TOTAL]]/Table4[MONTH TOTAL]</f>
        <v>0</v>
      </c>
    </row>
    <row r="5350" spans="1:9" x14ac:dyDescent="0.25">
      <c r="A5350" s="4" t="s">
        <v>4459</v>
      </c>
      <c r="B5350" s="4" t="s">
        <v>8791</v>
      </c>
      <c r="C5350" s="4">
        <f>SUM(COUNTIFS('WEEK 1'!G:G, A5350, 'WEEK 1'!D:D, "WR"), COUNTIFS('WEEK 1'!G:G, A5350, 'WEEK 1'!D:D, "MI"))</f>
        <v>0</v>
      </c>
      <c r="D5350" s="4">
        <f>SUM(COUNTIFS('WEEK 2'!G:G, A5350, 'WEEK 2'!D:D, "WR"), COUNTIFS('WEEK 2'!G:G, A5350, 'WEEK 2'!D:D, "MI"))</f>
        <v>0</v>
      </c>
      <c r="E5350" s="4">
        <f>SUM(COUNTIFS('WEEK 3'!G:G, A5350, 'WEEK 3'!D:D, "WR"), COUNTIFS('WEEK 3'!G:G, A5350, 'WEEK 3'!D:D, "MI"))</f>
        <v>0</v>
      </c>
      <c r="F5350" s="4">
        <f>SUM(COUNTIFS('WEEK 4'!G:G, A5350, 'WEEK 4'!D:D, "WR"), COUNTIFS('WEEK 4'!G:G, A5350, 'WEEK 4'!D:D, "MI"))</f>
        <v>0</v>
      </c>
      <c r="G5350" s="4">
        <f>SUM(COUNTIFS('WEEK 5'!G:G, A5350, 'WEEK 5'!D:D, "WR"), COUNTIFS('WEEK 5'!G:G, A5350, 'WEEK 5'!D:D, "MI"))</f>
        <v>0</v>
      </c>
      <c r="H5350" s="4">
        <f>SUM(Table3[[#This Row],[WEEK 1]:[WEEK 5 ]])</f>
        <v>0</v>
      </c>
      <c r="I5350" s="5" cm="1">
        <f t="array" ref="I5350">Table3[[#This Row],[EMPLOYEE TOTAL]]/Table4[MONTH TOTAL]</f>
        <v>0</v>
      </c>
    </row>
    <row r="5351" spans="1:9" x14ac:dyDescent="0.25">
      <c r="A5351" s="4" t="s">
        <v>2101</v>
      </c>
      <c r="B5351" s="4" t="s">
        <v>8785</v>
      </c>
      <c r="C5351" s="4">
        <f>SUM(COUNTIFS('WEEK 1'!G:G, A5351, 'WEEK 1'!D:D, "WR"), COUNTIFS('WEEK 1'!G:G, A5351, 'WEEK 1'!D:D, "MI"))</f>
        <v>0</v>
      </c>
      <c r="D5351" s="4">
        <f>SUM(COUNTIFS('WEEK 2'!G:G, A5351, 'WEEK 2'!D:D, "WR"), COUNTIFS('WEEK 2'!G:G, A5351, 'WEEK 2'!D:D, "MI"))</f>
        <v>0</v>
      </c>
      <c r="E5351" s="4">
        <f>SUM(COUNTIFS('WEEK 3'!G:G, A5351, 'WEEK 3'!D:D, "WR"), COUNTIFS('WEEK 3'!G:G, A5351, 'WEEK 3'!D:D, "MI"))</f>
        <v>0</v>
      </c>
      <c r="F5351" s="4">
        <f>SUM(COUNTIFS('WEEK 4'!G:G, A5351, 'WEEK 4'!D:D, "WR"), COUNTIFS('WEEK 4'!G:G, A5351, 'WEEK 4'!D:D, "MI"))</f>
        <v>0</v>
      </c>
      <c r="G5351" s="4">
        <f>SUM(COUNTIFS('WEEK 5'!G:G, A5351, 'WEEK 5'!D:D, "WR"), COUNTIFS('WEEK 5'!G:G, A5351, 'WEEK 5'!D:D, "MI"))</f>
        <v>0</v>
      </c>
      <c r="H5351" s="4">
        <f>SUM(Table3[[#This Row],[WEEK 1]:[WEEK 5 ]])</f>
        <v>0</v>
      </c>
      <c r="I5351" s="5" cm="1">
        <f t="array" ref="I5351">Table3[[#This Row],[EMPLOYEE TOTAL]]/Table4[MONTH TOTAL]</f>
        <v>0</v>
      </c>
    </row>
    <row r="5352" spans="1:9" x14ac:dyDescent="0.25">
      <c r="A5352" s="4" t="s">
        <v>8343</v>
      </c>
      <c r="B5352" s="4" t="s">
        <v>8816</v>
      </c>
      <c r="C5352" s="4">
        <f>SUM(COUNTIFS('WEEK 1'!G:G, A5352, 'WEEK 1'!D:D, "WR"), COUNTIFS('WEEK 1'!G:G, A5352, 'WEEK 1'!D:D, "MI"))</f>
        <v>0</v>
      </c>
      <c r="D5352" s="4">
        <f>SUM(COUNTIFS('WEEK 2'!G:G, A5352, 'WEEK 2'!D:D, "WR"), COUNTIFS('WEEK 2'!G:G, A5352, 'WEEK 2'!D:D, "MI"))</f>
        <v>0</v>
      </c>
      <c r="E5352" s="4">
        <f>SUM(COUNTIFS('WEEK 3'!G:G, A5352, 'WEEK 3'!D:D, "WR"), COUNTIFS('WEEK 3'!G:G, A5352, 'WEEK 3'!D:D, "MI"))</f>
        <v>0</v>
      </c>
      <c r="F5352" s="4">
        <f>SUM(COUNTIFS('WEEK 4'!G:G, A5352, 'WEEK 4'!D:D, "WR"), COUNTIFS('WEEK 4'!G:G, A5352, 'WEEK 4'!D:D, "MI"))</f>
        <v>0</v>
      </c>
      <c r="G5352" s="4">
        <f>SUM(COUNTIFS('WEEK 5'!G:G, A5352, 'WEEK 5'!D:D, "WR"), COUNTIFS('WEEK 5'!G:G, A5352, 'WEEK 5'!D:D, "MI"))</f>
        <v>0</v>
      </c>
      <c r="H5352" s="4">
        <f>SUM(Table3[[#This Row],[WEEK 1]:[WEEK 5 ]])</f>
        <v>0</v>
      </c>
      <c r="I5352" s="5" cm="1">
        <f t="array" ref="I5352">Table3[[#This Row],[EMPLOYEE TOTAL]]/Table4[MONTH TOTAL]</f>
        <v>0</v>
      </c>
    </row>
    <row r="5353" spans="1:9" x14ac:dyDescent="0.25">
      <c r="A5353" s="4" t="s">
        <v>4645</v>
      </c>
      <c r="B5353" s="4" t="s">
        <v>8774</v>
      </c>
      <c r="C5353" s="4">
        <f>SUM(COUNTIFS('WEEK 1'!G:G, A5353, 'WEEK 1'!D:D, "WR"), COUNTIFS('WEEK 1'!G:G, A5353, 'WEEK 1'!D:D, "MI"))</f>
        <v>0</v>
      </c>
      <c r="D5353" s="4">
        <f>SUM(COUNTIFS('WEEK 2'!G:G, A5353, 'WEEK 2'!D:D, "WR"), COUNTIFS('WEEK 2'!G:G, A5353, 'WEEK 2'!D:D, "MI"))</f>
        <v>0</v>
      </c>
      <c r="E5353" s="4">
        <f>SUM(COUNTIFS('WEEK 3'!G:G, A5353, 'WEEK 3'!D:D, "WR"), COUNTIFS('WEEK 3'!G:G, A5353, 'WEEK 3'!D:D, "MI"))</f>
        <v>0</v>
      </c>
      <c r="F5353" s="4">
        <f>SUM(COUNTIFS('WEEK 4'!G:G, A5353, 'WEEK 4'!D:D, "WR"), COUNTIFS('WEEK 4'!G:G, A5353, 'WEEK 4'!D:D, "MI"))</f>
        <v>0</v>
      </c>
      <c r="G5353" s="4">
        <f>SUM(COUNTIFS('WEEK 5'!G:G, A5353, 'WEEK 5'!D:D, "WR"), COUNTIFS('WEEK 5'!G:G, A5353, 'WEEK 5'!D:D, "MI"))</f>
        <v>0</v>
      </c>
      <c r="H5353" s="4">
        <f>SUM(Table3[[#This Row],[WEEK 1]:[WEEK 5 ]])</f>
        <v>0</v>
      </c>
      <c r="I5353" s="5" cm="1">
        <f t="array" ref="I5353">Table3[[#This Row],[EMPLOYEE TOTAL]]/Table4[MONTH TOTAL]</f>
        <v>0</v>
      </c>
    </row>
    <row r="5354" spans="1:9" x14ac:dyDescent="0.25">
      <c r="A5354" s="4" t="s">
        <v>6031</v>
      </c>
      <c r="B5354" s="4" t="s">
        <v>8787</v>
      </c>
      <c r="C5354" s="4">
        <f>SUM(COUNTIFS('WEEK 1'!G:G, A5354, 'WEEK 1'!D:D, "WR"), COUNTIFS('WEEK 1'!G:G, A5354, 'WEEK 1'!D:D, "MI"))</f>
        <v>0</v>
      </c>
      <c r="D5354" s="4">
        <f>SUM(COUNTIFS('WEEK 2'!G:G, A5354, 'WEEK 2'!D:D, "WR"), COUNTIFS('WEEK 2'!G:G, A5354, 'WEEK 2'!D:D, "MI"))</f>
        <v>0</v>
      </c>
      <c r="E5354" s="4">
        <f>SUM(COUNTIFS('WEEK 3'!G:G, A5354, 'WEEK 3'!D:D, "WR"), COUNTIFS('WEEK 3'!G:G, A5354, 'WEEK 3'!D:D, "MI"))</f>
        <v>0</v>
      </c>
      <c r="F5354" s="4">
        <f>SUM(COUNTIFS('WEEK 4'!G:G, A5354, 'WEEK 4'!D:D, "WR"), COUNTIFS('WEEK 4'!G:G, A5354, 'WEEK 4'!D:D, "MI"))</f>
        <v>0</v>
      </c>
      <c r="G5354" s="4">
        <f>SUM(COUNTIFS('WEEK 5'!G:G, A5354, 'WEEK 5'!D:D, "WR"), COUNTIFS('WEEK 5'!G:G, A5354, 'WEEK 5'!D:D, "MI"))</f>
        <v>0</v>
      </c>
      <c r="H5354" s="4">
        <f>SUM(Table3[[#This Row],[WEEK 1]:[WEEK 5 ]])</f>
        <v>0</v>
      </c>
      <c r="I5354" s="5" cm="1">
        <f t="array" ref="I5354">Table3[[#This Row],[EMPLOYEE TOTAL]]/Table4[MONTH TOTAL]</f>
        <v>0</v>
      </c>
    </row>
    <row r="5355" spans="1:9" x14ac:dyDescent="0.25">
      <c r="A5355" s="4" t="s">
        <v>6507</v>
      </c>
      <c r="B5355" s="4" t="s">
        <v>8810</v>
      </c>
      <c r="C5355" s="4">
        <f>SUM(COUNTIFS('WEEK 1'!G:G, A5355, 'WEEK 1'!D:D, "WR"), COUNTIFS('WEEK 1'!G:G, A5355, 'WEEK 1'!D:D, "MI"))</f>
        <v>0</v>
      </c>
      <c r="D5355" s="4">
        <f>SUM(COUNTIFS('WEEK 2'!G:G, A5355, 'WEEK 2'!D:D, "WR"), COUNTIFS('WEEK 2'!G:G, A5355, 'WEEK 2'!D:D, "MI"))</f>
        <v>0</v>
      </c>
      <c r="E5355" s="4">
        <f>SUM(COUNTIFS('WEEK 3'!G:G, A5355, 'WEEK 3'!D:D, "WR"), COUNTIFS('WEEK 3'!G:G, A5355, 'WEEK 3'!D:D, "MI"))</f>
        <v>0</v>
      </c>
      <c r="F5355" s="4">
        <f>SUM(COUNTIFS('WEEK 4'!G:G, A5355, 'WEEK 4'!D:D, "WR"), COUNTIFS('WEEK 4'!G:G, A5355, 'WEEK 4'!D:D, "MI"))</f>
        <v>0</v>
      </c>
      <c r="G5355" s="4">
        <f>SUM(COUNTIFS('WEEK 5'!G:G, A5355, 'WEEK 5'!D:D, "WR"), COUNTIFS('WEEK 5'!G:G, A5355, 'WEEK 5'!D:D, "MI"))</f>
        <v>0</v>
      </c>
      <c r="H5355" s="4">
        <f>SUM(Table3[[#This Row],[WEEK 1]:[WEEK 5 ]])</f>
        <v>0</v>
      </c>
      <c r="I5355" s="5" cm="1">
        <f t="array" ref="I5355">Table3[[#This Row],[EMPLOYEE TOTAL]]/Table4[MONTH TOTAL]</f>
        <v>0</v>
      </c>
    </row>
    <row r="5356" spans="1:9" x14ac:dyDescent="0.25">
      <c r="A5356" s="4" t="s">
        <v>1399</v>
      </c>
      <c r="B5356" s="4" t="s">
        <v>8836</v>
      </c>
      <c r="C5356" s="4">
        <f>SUM(COUNTIFS('WEEK 1'!G:G, A5356, 'WEEK 1'!D:D, "WR"), COUNTIFS('WEEK 1'!G:G, A5356, 'WEEK 1'!D:D, "MI"))</f>
        <v>0</v>
      </c>
      <c r="D5356" s="4">
        <f>SUM(COUNTIFS('WEEK 2'!G:G, A5356, 'WEEK 2'!D:D, "WR"), COUNTIFS('WEEK 2'!G:G, A5356, 'WEEK 2'!D:D, "MI"))</f>
        <v>0</v>
      </c>
      <c r="E5356" s="4">
        <f>SUM(COUNTIFS('WEEK 3'!G:G, A5356, 'WEEK 3'!D:D, "WR"), COUNTIFS('WEEK 3'!G:G, A5356, 'WEEK 3'!D:D, "MI"))</f>
        <v>0</v>
      </c>
      <c r="F5356" s="4">
        <f>SUM(COUNTIFS('WEEK 4'!G:G, A5356, 'WEEK 4'!D:D, "WR"), COUNTIFS('WEEK 4'!G:G, A5356, 'WEEK 4'!D:D, "MI"))</f>
        <v>0</v>
      </c>
      <c r="G5356" s="4">
        <f>SUM(COUNTIFS('WEEK 5'!G:G, A5356, 'WEEK 5'!D:D, "WR"), COUNTIFS('WEEK 5'!G:G, A5356, 'WEEK 5'!D:D, "MI"))</f>
        <v>0</v>
      </c>
      <c r="H5356" s="4">
        <f>SUM(Table3[[#This Row],[WEEK 1]:[WEEK 5 ]])</f>
        <v>0</v>
      </c>
      <c r="I5356" s="5" cm="1">
        <f t="array" ref="I5356">Table3[[#This Row],[EMPLOYEE TOTAL]]/Table4[MONTH TOTAL]</f>
        <v>0</v>
      </c>
    </row>
    <row r="5357" spans="1:9" x14ac:dyDescent="0.25">
      <c r="A5357" s="4" t="s">
        <v>2788</v>
      </c>
      <c r="B5357" s="4" t="s">
        <v>8850</v>
      </c>
      <c r="C5357" s="4">
        <f>SUM(COUNTIFS('WEEK 1'!G:G, A5357, 'WEEK 1'!D:D, "WR"), COUNTIFS('WEEK 1'!G:G, A5357, 'WEEK 1'!D:D, "MI"))</f>
        <v>0</v>
      </c>
      <c r="D5357" s="4">
        <f>SUM(COUNTIFS('WEEK 2'!G:G, A5357, 'WEEK 2'!D:D, "WR"), COUNTIFS('WEEK 2'!G:G, A5357, 'WEEK 2'!D:D, "MI"))</f>
        <v>0</v>
      </c>
      <c r="E5357" s="4">
        <f>SUM(COUNTIFS('WEEK 3'!G:G, A5357, 'WEEK 3'!D:D, "WR"), COUNTIFS('WEEK 3'!G:G, A5357, 'WEEK 3'!D:D, "MI"))</f>
        <v>0</v>
      </c>
      <c r="F5357" s="4">
        <f>SUM(COUNTIFS('WEEK 4'!G:G, A5357, 'WEEK 4'!D:D, "WR"), COUNTIFS('WEEK 4'!G:G, A5357, 'WEEK 4'!D:D, "MI"))</f>
        <v>0</v>
      </c>
      <c r="G5357" s="4">
        <f>SUM(COUNTIFS('WEEK 5'!G:G, A5357, 'WEEK 5'!D:D, "WR"), COUNTIFS('WEEK 5'!G:G, A5357, 'WEEK 5'!D:D, "MI"))</f>
        <v>0</v>
      </c>
      <c r="H5357" s="4">
        <f>SUM(Table3[[#This Row],[WEEK 1]:[WEEK 5 ]])</f>
        <v>0</v>
      </c>
      <c r="I5357" s="5" cm="1">
        <f t="array" ref="I5357">Table3[[#This Row],[EMPLOYEE TOTAL]]/Table4[MONTH TOTAL]</f>
        <v>0</v>
      </c>
    </row>
    <row r="5358" spans="1:9" x14ac:dyDescent="0.25">
      <c r="A5358" s="4" t="s">
        <v>8697</v>
      </c>
      <c r="B5358" s="4" t="s">
        <v>8788</v>
      </c>
      <c r="C5358" s="4">
        <f>SUM(COUNTIFS('WEEK 1'!G:G, A5358, 'WEEK 1'!D:D, "WR"), COUNTIFS('WEEK 1'!G:G, A5358, 'WEEK 1'!D:D, "MI"))</f>
        <v>0</v>
      </c>
      <c r="D5358" s="4">
        <f>SUM(COUNTIFS('WEEK 2'!G:G, A5358, 'WEEK 2'!D:D, "WR"), COUNTIFS('WEEK 2'!G:G, A5358, 'WEEK 2'!D:D, "MI"))</f>
        <v>0</v>
      </c>
      <c r="E5358" s="4">
        <f>SUM(COUNTIFS('WEEK 3'!G:G, A5358, 'WEEK 3'!D:D, "WR"), COUNTIFS('WEEK 3'!G:G, A5358, 'WEEK 3'!D:D, "MI"))</f>
        <v>0</v>
      </c>
      <c r="F5358" s="4">
        <f>SUM(COUNTIFS('WEEK 4'!G:G, A5358, 'WEEK 4'!D:D, "WR"), COUNTIFS('WEEK 4'!G:G, A5358, 'WEEK 4'!D:D, "MI"))</f>
        <v>0</v>
      </c>
      <c r="G5358" s="4">
        <f>SUM(COUNTIFS('WEEK 5'!G:G, A5358, 'WEEK 5'!D:D, "WR"), COUNTIFS('WEEK 5'!G:G, A5358, 'WEEK 5'!D:D, "MI"))</f>
        <v>0</v>
      </c>
      <c r="H5358" s="4">
        <f>SUM(Table3[[#This Row],[WEEK 1]:[WEEK 5 ]])</f>
        <v>0</v>
      </c>
      <c r="I5358" s="5" cm="1">
        <f t="array" ref="I5358">Table3[[#This Row],[EMPLOYEE TOTAL]]/Table4[MONTH TOTAL]</f>
        <v>0</v>
      </c>
    </row>
    <row r="5359" spans="1:9" x14ac:dyDescent="0.25">
      <c r="A5359" s="4" t="s">
        <v>8117</v>
      </c>
      <c r="B5359" s="4" t="s">
        <v>8798</v>
      </c>
      <c r="C5359" s="4">
        <f>SUM(COUNTIFS('WEEK 1'!G:G, A5359, 'WEEK 1'!D:D, "WR"), COUNTIFS('WEEK 1'!G:G, A5359, 'WEEK 1'!D:D, "MI"))</f>
        <v>0</v>
      </c>
      <c r="D5359" s="4">
        <f>SUM(COUNTIFS('WEEK 2'!G:G, A5359, 'WEEK 2'!D:D, "WR"), COUNTIFS('WEEK 2'!G:G, A5359, 'WEEK 2'!D:D, "MI"))</f>
        <v>0</v>
      </c>
      <c r="E5359" s="4">
        <f>SUM(COUNTIFS('WEEK 3'!G:G, A5359, 'WEEK 3'!D:D, "WR"), COUNTIFS('WEEK 3'!G:G, A5359, 'WEEK 3'!D:D, "MI"))</f>
        <v>0</v>
      </c>
      <c r="F5359" s="4">
        <f>SUM(COUNTIFS('WEEK 4'!G:G, A5359, 'WEEK 4'!D:D, "WR"), COUNTIFS('WEEK 4'!G:G, A5359, 'WEEK 4'!D:D, "MI"))</f>
        <v>0</v>
      </c>
      <c r="G5359" s="4">
        <f>SUM(COUNTIFS('WEEK 5'!G:G, A5359, 'WEEK 5'!D:D, "WR"), COUNTIFS('WEEK 5'!G:G, A5359, 'WEEK 5'!D:D, "MI"))</f>
        <v>0</v>
      </c>
      <c r="H5359" s="4">
        <f>SUM(Table3[[#This Row],[WEEK 1]:[WEEK 5 ]])</f>
        <v>0</v>
      </c>
      <c r="I5359" s="5" cm="1">
        <f t="array" ref="I5359">Table3[[#This Row],[EMPLOYEE TOTAL]]/Table4[MONTH TOTAL]</f>
        <v>0</v>
      </c>
    </row>
    <row r="5360" spans="1:9" x14ac:dyDescent="0.25">
      <c r="A5360" s="4" t="s">
        <v>1650</v>
      </c>
      <c r="B5360" s="4" t="s">
        <v>8835</v>
      </c>
      <c r="C5360" s="4">
        <f>SUM(COUNTIFS('WEEK 1'!G:G, A5360, 'WEEK 1'!D:D, "WR"), COUNTIFS('WEEK 1'!G:G, A5360, 'WEEK 1'!D:D, "MI"))</f>
        <v>0</v>
      </c>
      <c r="D5360" s="4">
        <f>SUM(COUNTIFS('WEEK 2'!G:G, A5360, 'WEEK 2'!D:D, "WR"), COUNTIFS('WEEK 2'!G:G, A5360, 'WEEK 2'!D:D, "MI"))</f>
        <v>0</v>
      </c>
      <c r="E5360" s="4">
        <f>SUM(COUNTIFS('WEEK 3'!G:G, A5360, 'WEEK 3'!D:D, "WR"), COUNTIFS('WEEK 3'!G:G, A5360, 'WEEK 3'!D:D, "MI"))</f>
        <v>0</v>
      </c>
      <c r="F5360" s="4">
        <f>SUM(COUNTIFS('WEEK 4'!G:G, A5360, 'WEEK 4'!D:D, "WR"), COUNTIFS('WEEK 4'!G:G, A5360, 'WEEK 4'!D:D, "MI"))</f>
        <v>0</v>
      </c>
      <c r="G5360" s="4">
        <f>SUM(COUNTIFS('WEEK 5'!G:G, A5360, 'WEEK 5'!D:D, "WR"), COUNTIFS('WEEK 5'!G:G, A5360, 'WEEK 5'!D:D, "MI"))</f>
        <v>0</v>
      </c>
      <c r="H5360" s="4">
        <f>SUM(Table3[[#This Row],[WEEK 1]:[WEEK 5 ]])</f>
        <v>0</v>
      </c>
      <c r="I5360" s="5" cm="1">
        <f t="array" ref="I5360">Table3[[#This Row],[EMPLOYEE TOTAL]]/Table4[MONTH TOTAL]</f>
        <v>0</v>
      </c>
    </row>
    <row r="5361" spans="1:9" x14ac:dyDescent="0.25">
      <c r="A5361" s="4" t="s">
        <v>7831</v>
      </c>
      <c r="B5361" s="4" t="s">
        <v>8809</v>
      </c>
      <c r="C5361" s="4">
        <f>SUM(COUNTIFS('WEEK 1'!G:G, A5361, 'WEEK 1'!D:D, "WR"), COUNTIFS('WEEK 1'!G:G, A5361, 'WEEK 1'!D:D, "MI"))</f>
        <v>0</v>
      </c>
      <c r="D5361" s="4">
        <f>SUM(COUNTIFS('WEEK 2'!G:G, A5361, 'WEEK 2'!D:D, "WR"), COUNTIFS('WEEK 2'!G:G, A5361, 'WEEK 2'!D:D, "MI"))</f>
        <v>0</v>
      </c>
      <c r="E5361" s="4">
        <f>SUM(COUNTIFS('WEEK 3'!G:G, A5361, 'WEEK 3'!D:D, "WR"), COUNTIFS('WEEK 3'!G:G, A5361, 'WEEK 3'!D:D, "MI"))</f>
        <v>0</v>
      </c>
      <c r="F5361" s="4">
        <f>SUM(COUNTIFS('WEEK 4'!G:G, A5361, 'WEEK 4'!D:D, "WR"), COUNTIFS('WEEK 4'!G:G, A5361, 'WEEK 4'!D:D, "MI"))</f>
        <v>0</v>
      </c>
      <c r="G5361" s="4">
        <f>SUM(COUNTIFS('WEEK 5'!G:G, A5361, 'WEEK 5'!D:D, "WR"), COUNTIFS('WEEK 5'!G:G, A5361, 'WEEK 5'!D:D, "MI"))</f>
        <v>0</v>
      </c>
      <c r="H5361" s="4">
        <f>SUM(Table3[[#This Row],[WEEK 1]:[WEEK 5 ]])</f>
        <v>0</v>
      </c>
      <c r="I5361" s="5" cm="1">
        <f t="array" ref="I5361">Table3[[#This Row],[EMPLOYEE TOTAL]]/Table4[MONTH TOTAL]</f>
        <v>0</v>
      </c>
    </row>
    <row r="5362" spans="1:9" x14ac:dyDescent="0.25">
      <c r="A5362" s="4" t="s">
        <v>877</v>
      </c>
      <c r="B5362" s="4" t="s">
        <v>8832</v>
      </c>
      <c r="C5362" s="4">
        <f>SUM(COUNTIFS('WEEK 1'!G:G, A5362, 'WEEK 1'!D:D, "WR"), COUNTIFS('WEEK 1'!G:G, A5362, 'WEEK 1'!D:D, "MI"))</f>
        <v>0</v>
      </c>
      <c r="D5362" s="4">
        <f>SUM(COUNTIFS('WEEK 2'!G:G, A5362, 'WEEK 2'!D:D, "WR"), COUNTIFS('WEEK 2'!G:G, A5362, 'WEEK 2'!D:D, "MI"))</f>
        <v>0</v>
      </c>
      <c r="E5362" s="4">
        <f>SUM(COUNTIFS('WEEK 3'!G:G, A5362, 'WEEK 3'!D:D, "WR"), COUNTIFS('WEEK 3'!G:G, A5362, 'WEEK 3'!D:D, "MI"))</f>
        <v>0</v>
      </c>
      <c r="F5362" s="4">
        <f>SUM(COUNTIFS('WEEK 4'!G:G, A5362, 'WEEK 4'!D:D, "WR"), COUNTIFS('WEEK 4'!G:G, A5362, 'WEEK 4'!D:D, "MI"))</f>
        <v>0</v>
      </c>
      <c r="G5362" s="4">
        <f>SUM(COUNTIFS('WEEK 5'!G:G, A5362, 'WEEK 5'!D:D, "WR"), COUNTIFS('WEEK 5'!G:G, A5362, 'WEEK 5'!D:D, "MI"))</f>
        <v>0</v>
      </c>
      <c r="H5362" s="4">
        <f>SUM(Table3[[#This Row],[WEEK 1]:[WEEK 5 ]])</f>
        <v>0</v>
      </c>
      <c r="I5362" s="5" cm="1">
        <f t="array" ref="I5362">Table3[[#This Row],[EMPLOYEE TOTAL]]/Table4[MONTH TOTAL]</f>
        <v>0</v>
      </c>
    </row>
    <row r="5363" spans="1:9" x14ac:dyDescent="0.25">
      <c r="A5363" s="4" t="s">
        <v>5924</v>
      </c>
      <c r="B5363" s="4" t="s">
        <v>8862</v>
      </c>
      <c r="C5363" s="4">
        <f>SUM(COUNTIFS('WEEK 1'!G:G, A5363, 'WEEK 1'!D:D, "WR"), COUNTIFS('WEEK 1'!G:G, A5363, 'WEEK 1'!D:D, "MI"))</f>
        <v>0</v>
      </c>
      <c r="D5363" s="4">
        <f>SUM(COUNTIFS('WEEK 2'!G:G, A5363, 'WEEK 2'!D:D, "WR"), COUNTIFS('WEEK 2'!G:G, A5363, 'WEEK 2'!D:D, "MI"))</f>
        <v>0</v>
      </c>
      <c r="E5363" s="4">
        <f>SUM(COUNTIFS('WEEK 3'!G:G, A5363, 'WEEK 3'!D:D, "WR"), COUNTIFS('WEEK 3'!G:G, A5363, 'WEEK 3'!D:D, "MI"))</f>
        <v>0</v>
      </c>
      <c r="F5363" s="4">
        <f>SUM(COUNTIFS('WEEK 4'!G:G, A5363, 'WEEK 4'!D:D, "WR"), COUNTIFS('WEEK 4'!G:G, A5363, 'WEEK 4'!D:D, "MI"))</f>
        <v>0</v>
      </c>
      <c r="G5363" s="4">
        <f>SUM(COUNTIFS('WEEK 5'!G:G, A5363, 'WEEK 5'!D:D, "WR"), COUNTIFS('WEEK 5'!G:G, A5363, 'WEEK 5'!D:D, "MI"))</f>
        <v>0</v>
      </c>
      <c r="H5363" s="4">
        <f>SUM(Table3[[#This Row],[WEEK 1]:[WEEK 5 ]])</f>
        <v>0</v>
      </c>
      <c r="I5363" s="5" cm="1">
        <f t="array" ref="I5363">Table3[[#This Row],[EMPLOYEE TOTAL]]/Table4[MONTH TOTAL]</f>
        <v>0</v>
      </c>
    </row>
    <row r="5364" spans="1:9" x14ac:dyDescent="0.25">
      <c r="A5364" s="4" t="s">
        <v>3800</v>
      </c>
      <c r="B5364" s="4" t="s">
        <v>8835</v>
      </c>
      <c r="C5364" s="4">
        <f>SUM(COUNTIFS('WEEK 1'!G:G, A5364, 'WEEK 1'!D:D, "WR"), COUNTIFS('WEEK 1'!G:G, A5364, 'WEEK 1'!D:D, "MI"))</f>
        <v>0</v>
      </c>
      <c r="D5364" s="4">
        <f>SUM(COUNTIFS('WEEK 2'!G:G, A5364, 'WEEK 2'!D:D, "WR"), COUNTIFS('WEEK 2'!G:G, A5364, 'WEEK 2'!D:D, "MI"))</f>
        <v>0</v>
      </c>
      <c r="E5364" s="4">
        <f>SUM(COUNTIFS('WEEK 3'!G:G, A5364, 'WEEK 3'!D:D, "WR"), COUNTIFS('WEEK 3'!G:G, A5364, 'WEEK 3'!D:D, "MI"))</f>
        <v>0</v>
      </c>
      <c r="F5364" s="4">
        <f>SUM(COUNTIFS('WEEK 4'!G:G, A5364, 'WEEK 4'!D:D, "WR"), COUNTIFS('WEEK 4'!G:G, A5364, 'WEEK 4'!D:D, "MI"))</f>
        <v>0</v>
      </c>
      <c r="G5364" s="4">
        <f>SUM(COUNTIFS('WEEK 5'!G:G, A5364, 'WEEK 5'!D:D, "WR"), COUNTIFS('WEEK 5'!G:G, A5364, 'WEEK 5'!D:D, "MI"))</f>
        <v>0</v>
      </c>
      <c r="H5364" s="4">
        <f>SUM(Table3[[#This Row],[WEEK 1]:[WEEK 5 ]])</f>
        <v>0</v>
      </c>
      <c r="I5364" s="5" cm="1">
        <f t="array" ref="I5364">Table3[[#This Row],[EMPLOYEE TOTAL]]/Table4[MONTH TOTAL]</f>
        <v>0</v>
      </c>
    </row>
    <row r="5365" spans="1:9" x14ac:dyDescent="0.25">
      <c r="A5365" s="4" t="s">
        <v>2603</v>
      </c>
      <c r="B5365" s="4" t="s">
        <v>8825</v>
      </c>
      <c r="C5365" s="4">
        <f>SUM(COUNTIFS('WEEK 1'!G:G, A5365, 'WEEK 1'!D:D, "WR"), COUNTIFS('WEEK 1'!G:G, A5365, 'WEEK 1'!D:D, "MI"))</f>
        <v>0</v>
      </c>
      <c r="D5365" s="4">
        <f>SUM(COUNTIFS('WEEK 2'!G:G, A5365, 'WEEK 2'!D:D, "WR"), COUNTIFS('WEEK 2'!G:G, A5365, 'WEEK 2'!D:D, "MI"))</f>
        <v>0</v>
      </c>
      <c r="E5365" s="4">
        <f>SUM(COUNTIFS('WEEK 3'!G:G, A5365, 'WEEK 3'!D:D, "WR"), COUNTIFS('WEEK 3'!G:G, A5365, 'WEEK 3'!D:D, "MI"))</f>
        <v>0</v>
      </c>
      <c r="F5365" s="4">
        <f>SUM(COUNTIFS('WEEK 4'!G:G, A5365, 'WEEK 4'!D:D, "WR"), COUNTIFS('WEEK 4'!G:G, A5365, 'WEEK 4'!D:D, "MI"))</f>
        <v>0</v>
      </c>
      <c r="G5365" s="4">
        <f>SUM(COUNTIFS('WEEK 5'!G:G, A5365, 'WEEK 5'!D:D, "WR"), COUNTIFS('WEEK 5'!G:G, A5365, 'WEEK 5'!D:D, "MI"))</f>
        <v>0</v>
      </c>
      <c r="H5365" s="4">
        <f>SUM(Table3[[#This Row],[WEEK 1]:[WEEK 5 ]])</f>
        <v>0</v>
      </c>
      <c r="I5365" s="5" cm="1">
        <f t="array" ref="I5365">Table3[[#This Row],[EMPLOYEE TOTAL]]/Table4[MONTH TOTAL]</f>
        <v>0</v>
      </c>
    </row>
    <row r="5366" spans="1:9" x14ac:dyDescent="0.25">
      <c r="A5366" s="4" t="s">
        <v>7330</v>
      </c>
      <c r="B5366" s="4" t="s">
        <v>8829</v>
      </c>
      <c r="C5366" s="4">
        <f>SUM(COUNTIFS('WEEK 1'!G:G, A5366, 'WEEK 1'!D:D, "WR"), COUNTIFS('WEEK 1'!G:G, A5366, 'WEEK 1'!D:D, "MI"))</f>
        <v>0</v>
      </c>
      <c r="D5366" s="4">
        <f>SUM(COUNTIFS('WEEK 2'!G:G, A5366, 'WEEK 2'!D:D, "WR"), COUNTIFS('WEEK 2'!G:G, A5366, 'WEEK 2'!D:D, "MI"))</f>
        <v>0</v>
      </c>
      <c r="E5366" s="4">
        <f>SUM(COUNTIFS('WEEK 3'!G:G, A5366, 'WEEK 3'!D:D, "WR"), COUNTIFS('WEEK 3'!G:G, A5366, 'WEEK 3'!D:D, "MI"))</f>
        <v>0</v>
      </c>
      <c r="F5366" s="4">
        <f>SUM(COUNTIFS('WEEK 4'!G:G, A5366, 'WEEK 4'!D:D, "WR"), COUNTIFS('WEEK 4'!G:G, A5366, 'WEEK 4'!D:D, "MI"))</f>
        <v>0</v>
      </c>
      <c r="G5366" s="4">
        <f>SUM(COUNTIFS('WEEK 5'!G:G, A5366, 'WEEK 5'!D:D, "WR"), COUNTIFS('WEEK 5'!G:G, A5366, 'WEEK 5'!D:D, "MI"))</f>
        <v>0</v>
      </c>
      <c r="H5366" s="4">
        <f>SUM(Table3[[#This Row],[WEEK 1]:[WEEK 5 ]])</f>
        <v>0</v>
      </c>
      <c r="I5366" s="5" cm="1">
        <f t="array" ref="I5366">Table3[[#This Row],[EMPLOYEE TOTAL]]/Table4[MONTH TOTAL]</f>
        <v>0</v>
      </c>
    </row>
    <row r="5367" spans="1:9" x14ac:dyDescent="0.25">
      <c r="A5367" s="4" t="s">
        <v>2158</v>
      </c>
      <c r="B5367" s="4" t="s">
        <v>8785</v>
      </c>
      <c r="C5367" s="4">
        <f>SUM(COUNTIFS('WEEK 1'!G:G, A5367, 'WEEK 1'!D:D, "WR"), COUNTIFS('WEEK 1'!G:G, A5367, 'WEEK 1'!D:D, "MI"))</f>
        <v>0</v>
      </c>
      <c r="D5367" s="4">
        <f>SUM(COUNTIFS('WEEK 2'!G:G, A5367, 'WEEK 2'!D:D, "WR"), COUNTIFS('WEEK 2'!G:G, A5367, 'WEEK 2'!D:D, "MI"))</f>
        <v>0</v>
      </c>
      <c r="E5367" s="4">
        <f>SUM(COUNTIFS('WEEK 3'!G:G, A5367, 'WEEK 3'!D:D, "WR"), COUNTIFS('WEEK 3'!G:G, A5367, 'WEEK 3'!D:D, "MI"))</f>
        <v>0</v>
      </c>
      <c r="F5367" s="4">
        <f>SUM(COUNTIFS('WEEK 4'!G:G, A5367, 'WEEK 4'!D:D, "WR"), COUNTIFS('WEEK 4'!G:G, A5367, 'WEEK 4'!D:D, "MI"))</f>
        <v>0</v>
      </c>
      <c r="G5367" s="4">
        <f>SUM(COUNTIFS('WEEK 5'!G:G, A5367, 'WEEK 5'!D:D, "WR"), COUNTIFS('WEEK 5'!G:G, A5367, 'WEEK 5'!D:D, "MI"))</f>
        <v>0</v>
      </c>
      <c r="H5367" s="4">
        <f>SUM(Table3[[#This Row],[WEEK 1]:[WEEK 5 ]])</f>
        <v>0</v>
      </c>
      <c r="I5367" s="5" cm="1">
        <f t="array" ref="I5367">Table3[[#This Row],[EMPLOYEE TOTAL]]/Table4[MONTH TOTAL]</f>
        <v>0</v>
      </c>
    </row>
    <row r="5368" spans="1:9" x14ac:dyDescent="0.25">
      <c r="A5368" s="4" t="s">
        <v>837</v>
      </c>
      <c r="B5368" s="4" t="s">
        <v>8819</v>
      </c>
      <c r="C5368" s="4">
        <f>SUM(COUNTIFS('WEEK 1'!G:G, A5368, 'WEEK 1'!D:D, "WR"), COUNTIFS('WEEK 1'!G:G, A5368, 'WEEK 1'!D:D, "MI"))</f>
        <v>0</v>
      </c>
      <c r="D5368" s="4">
        <f>SUM(COUNTIFS('WEEK 2'!G:G, A5368, 'WEEK 2'!D:D, "WR"), COUNTIFS('WEEK 2'!G:G, A5368, 'WEEK 2'!D:D, "MI"))</f>
        <v>0</v>
      </c>
      <c r="E5368" s="4">
        <f>SUM(COUNTIFS('WEEK 3'!G:G, A5368, 'WEEK 3'!D:D, "WR"), COUNTIFS('WEEK 3'!G:G, A5368, 'WEEK 3'!D:D, "MI"))</f>
        <v>0</v>
      </c>
      <c r="F5368" s="4">
        <f>SUM(COUNTIFS('WEEK 4'!G:G, A5368, 'WEEK 4'!D:D, "WR"), COUNTIFS('WEEK 4'!G:G, A5368, 'WEEK 4'!D:D, "MI"))</f>
        <v>0</v>
      </c>
      <c r="G5368" s="4">
        <f>SUM(COUNTIFS('WEEK 5'!G:G, A5368, 'WEEK 5'!D:D, "WR"), COUNTIFS('WEEK 5'!G:G, A5368, 'WEEK 5'!D:D, "MI"))</f>
        <v>0</v>
      </c>
      <c r="H5368" s="4">
        <f>SUM(Table3[[#This Row],[WEEK 1]:[WEEK 5 ]])</f>
        <v>0</v>
      </c>
      <c r="I5368" s="5" cm="1">
        <f t="array" ref="I5368">Table3[[#This Row],[EMPLOYEE TOTAL]]/Table4[MONTH TOTAL]</f>
        <v>0</v>
      </c>
    </row>
    <row r="5369" spans="1:9" x14ac:dyDescent="0.25">
      <c r="A5369" s="4" t="s">
        <v>5222</v>
      </c>
      <c r="B5369" s="4" t="s">
        <v>8776</v>
      </c>
      <c r="C5369" s="4">
        <f>SUM(COUNTIFS('WEEK 1'!G:G, A5369, 'WEEK 1'!D:D, "WR"), COUNTIFS('WEEK 1'!G:G, A5369, 'WEEK 1'!D:D, "MI"))</f>
        <v>0</v>
      </c>
      <c r="D5369" s="4">
        <f>SUM(COUNTIFS('WEEK 2'!G:G, A5369, 'WEEK 2'!D:D, "WR"), COUNTIFS('WEEK 2'!G:G, A5369, 'WEEK 2'!D:D, "MI"))</f>
        <v>0</v>
      </c>
      <c r="E5369" s="4">
        <f>SUM(COUNTIFS('WEEK 3'!G:G, A5369, 'WEEK 3'!D:D, "WR"), COUNTIFS('WEEK 3'!G:G, A5369, 'WEEK 3'!D:D, "MI"))</f>
        <v>0</v>
      </c>
      <c r="F5369" s="4">
        <f>SUM(COUNTIFS('WEEK 4'!G:G, A5369, 'WEEK 4'!D:D, "WR"), COUNTIFS('WEEK 4'!G:G, A5369, 'WEEK 4'!D:D, "MI"))</f>
        <v>0</v>
      </c>
      <c r="G5369" s="4">
        <f>SUM(COUNTIFS('WEEK 5'!G:G, A5369, 'WEEK 5'!D:D, "WR"), COUNTIFS('WEEK 5'!G:G, A5369, 'WEEK 5'!D:D, "MI"))</f>
        <v>0</v>
      </c>
      <c r="H5369" s="4">
        <f>SUM(Table3[[#This Row],[WEEK 1]:[WEEK 5 ]])</f>
        <v>0</v>
      </c>
      <c r="I5369" s="5" cm="1">
        <f t="array" ref="I5369">Table3[[#This Row],[EMPLOYEE TOTAL]]/Table4[MONTH TOTAL]</f>
        <v>0</v>
      </c>
    </row>
    <row r="5370" spans="1:9" x14ac:dyDescent="0.25">
      <c r="A5370" s="4" t="s">
        <v>8022</v>
      </c>
      <c r="B5370" s="4" t="s">
        <v>8790</v>
      </c>
      <c r="C5370" s="4">
        <f>SUM(COUNTIFS('WEEK 1'!G:G, A5370, 'WEEK 1'!D:D, "WR"), COUNTIFS('WEEK 1'!G:G, A5370, 'WEEK 1'!D:D, "MI"))</f>
        <v>0</v>
      </c>
      <c r="D5370" s="4">
        <f>SUM(COUNTIFS('WEEK 2'!G:G, A5370, 'WEEK 2'!D:D, "WR"), COUNTIFS('WEEK 2'!G:G, A5370, 'WEEK 2'!D:D, "MI"))</f>
        <v>0</v>
      </c>
      <c r="E5370" s="4">
        <f>SUM(COUNTIFS('WEEK 3'!G:G, A5370, 'WEEK 3'!D:D, "WR"), COUNTIFS('WEEK 3'!G:G, A5370, 'WEEK 3'!D:D, "MI"))</f>
        <v>0</v>
      </c>
      <c r="F5370" s="4">
        <f>SUM(COUNTIFS('WEEK 4'!G:G, A5370, 'WEEK 4'!D:D, "WR"), COUNTIFS('WEEK 4'!G:G, A5370, 'WEEK 4'!D:D, "MI"))</f>
        <v>0</v>
      </c>
      <c r="G5370" s="4">
        <f>SUM(COUNTIFS('WEEK 5'!G:G, A5370, 'WEEK 5'!D:D, "WR"), COUNTIFS('WEEK 5'!G:G, A5370, 'WEEK 5'!D:D, "MI"))</f>
        <v>0</v>
      </c>
      <c r="H5370" s="4">
        <f>SUM(Table3[[#This Row],[WEEK 1]:[WEEK 5 ]])</f>
        <v>0</v>
      </c>
      <c r="I5370" s="5" cm="1">
        <f t="array" ref="I5370">Table3[[#This Row],[EMPLOYEE TOTAL]]/Table4[MONTH TOTAL]</f>
        <v>0</v>
      </c>
    </row>
    <row r="5371" spans="1:9" x14ac:dyDescent="0.25">
      <c r="A5371" s="4" t="s">
        <v>275</v>
      </c>
      <c r="B5371" s="4" t="s">
        <v>8860</v>
      </c>
      <c r="C5371" s="4">
        <f>SUM(COUNTIFS('WEEK 1'!G:G, A5371, 'WEEK 1'!D:D, "WR"), COUNTIFS('WEEK 1'!G:G, A5371, 'WEEK 1'!D:D, "MI"))</f>
        <v>0</v>
      </c>
      <c r="D5371" s="4">
        <f>SUM(COUNTIFS('WEEK 2'!G:G, A5371, 'WEEK 2'!D:D, "WR"), COUNTIFS('WEEK 2'!G:G, A5371, 'WEEK 2'!D:D, "MI"))</f>
        <v>0</v>
      </c>
      <c r="E5371" s="4">
        <f>SUM(COUNTIFS('WEEK 3'!G:G, A5371, 'WEEK 3'!D:D, "WR"), COUNTIFS('WEEK 3'!G:G, A5371, 'WEEK 3'!D:D, "MI"))</f>
        <v>0</v>
      </c>
      <c r="F5371" s="4">
        <f>SUM(COUNTIFS('WEEK 4'!G:G, A5371, 'WEEK 4'!D:D, "WR"), COUNTIFS('WEEK 4'!G:G, A5371, 'WEEK 4'!D:D, "MI"))</f>
        <v>0</v>
      </c>
      <c r="G5371" s="4">
        <f>SUM(COUNTIFS('WEEK 5'!G:G, A5371, 'WEEK 5'!D:D, "WR"), COUNTIFS('WEEK 5'!G:G, A5371, 'WEEK 5'!D:D, "MI"))</f>
        <v>0</v>
      </c>
      <c r="H5371" s="4">
        <f>SUM(Table3[[#This Row],[WEEK 1]:[WEEK 5 ]])</f>
        <v>0</v>
      </c>
      <c r="I5371" s="5" cm="1">
        <f t="array" ref="I5371">Table3[[#This Row],[EMPLOYEE TOTAL]]/Table4[MONTH TOTAL]</f>
        <v>0</v>
      </c>
    </row>
    <row r="5372" spans="1:9" x14ac:dyDescent="0.25">
      <c r="A5372" s="4" t="s">
        <v>8768</v>
      </c>
      <c r="B5372" s="4" t="s">
        <v>8859</v>
      </c>
      <c r="C5372" s="4">
        <f>SUM(COUNTIFS('WEEK 1'!G:G, A5372, 'WEEK 1'!D:D, "WR"), COUNTIFS('WEEK 1'!G:G, A5372, 'WEEK 1'!D:D, "MI"))</f>
        <v>0</v>
      </c>
      <c r="D5372" s="4">
        <f>SUM(COUNTIFS('WEEK 2'!G:G, A5372, 'WEEK 2'!D:D, "WR"), COUNTIFS('WEEK 2'!G:G, A5372, 'WEEK 2'!D:D, "MI"))</f>
        <v>0</v>
      </c>
      <c r="E5372" s="4">
        <f>SUM(COUNTIFS('WEEK 3'!G:G, A5372, 'WEEK 3'!D:D, "WR"), COUNTIFS('WEEK 3'!G:G, A5372, 'WEEK 3'!D:D, "MI"))</f>
        <v>0</v>
      </c>
      <c r="F5372" s="4">
        <f>SUM(COUNTIFS('WEEK 4'!G:G, A5372, 'WEEK 4'!D:D, "WR"), COUNTIFS('WEEK 4'!G:G, A5372, 'WEEK 4'!D:D, "MI"))</f>
        <v>0</v>
      </c>
      <c r="G5372" s="4">
        <f>SUM(COUNTIFS('WEEK 5'!G:G, A5372, 'WEEK 5'!D:D, "WR"), COUNTIFS('WEEK 5'!G:G, A5372, 'WEEK 5'!D:D, "MI"))</f>
        <v>0</v>
      </c>
      <c r="H5372" s="4">
        <f>SUM(Table3[[#This Row],[WEEK 1]:[WEEK 5 ]])</f>
        <v>0</v>
      </c>
      <c r="I5372" s="5" cm="1">
        <f t="array" ref="I5372">Table3[[#This Row],[EMPLOYEE TOTAL]]/Table4[MONTH TOTAL]</f>
        <v>0</v>
      </c>
    </row>
    <row r="5373" spans="1:9" x14ac:dyDescent="0.25">
      <c r="A5373" s="4" t="s">
        <v>4057</v>
      </c>
      <c r="B5373" s="4" t="s">
        <v>8781</v>
      </c>
      <c r="C5373" s="4">
        <f>SUM(COUNTIFS('WEEK 1'!G:G, A5373, 'WEEK 1'!D:D, "WR"), COUNTIFS('WEEK 1'!G:G, A5373, 'WEEK 1'!D:D, "MI"))</f>
        <v>0</v>
      </c>
      <c r="D5373" s="4">
        <f>SUM(COUNTIFS('WEEK 2'!G:G, A5373, 'WEEK 2'!D:D, "WR"), COUNTIFS('WEEK 2'!G:G, A5373, 'WEEK 2'!D:D, "MI"))</f>
        <v>0</v>
      </c>
      <c r="E5373" s="4">
        <f>SUM(COUNTIFS('WEEK 3'!G:G, A5373, 'WEEK 3'!D:D, "WR"), COUNTIFS('WEEK 3'!G:G, A5373, 'WEEK 3'!D:D, "MI"))</f>
        <v>0</v>
      </c>
      <c r="F5373" s="4">
        <f>SUM(COUNTIFS('WEEK 4'!G:G, A5373, 'WEEK 4'!D:D, "WR"), COUNTIFS('WEEK 4'!G:G, A5373, 'WEEK 4'!D:D, "MI"))</f>
        <v>0</v>
      </c>
      <c r="G5373" s="4">
        <f>SUM(COUNTIFS('WEEK 5'!G:G, A5373, 'WEEK 5'!D:D, "WR"), COUNTIFS('WEEK 5'!G:G, A5373, 'WEEK 5'!D:D, "MI"))</f>
        <v>0</v>
      </c>
      <c r="H5373" s="4">
        <f>SUM(Table3[[#This Row],[WEEK 1]:[WEEK 5 ]])</f>
        <v>0</v>
      </c>
      <c r="I5373" s="5" cm="1">
        <f t="array" ref="I5373">Table3[[#This Row],[EMPLOYEE TOTAL]]/Table4[MONTH TOTAL]</f>
        <v>0</v>
      </c>
    </row>
    <row r="5374" spans="1:9" x14ac:dyDescent="0.25">
      <c r="A5374" s="4" t="s">
        <v>7025</v>
      </c>
      <c r="B5374" s="4" t="s">
        <v>8792</v>
      </c>
      <c r="C5374" s="4">
        <f>SUM(COUNTIFS('WEEK 1'!G:G, A5374, 'WEEK 1'!D:D, "WR"), COUNTIFS('WEEK 1'!G:G, A5374, 'WEEK 1'!D:D, "MI"))</f>
        <v>0</v>
      </c>
      <c r="D5374" s="4">
        <f>SUM(COUNTIFS('WEEK 2'!G:G, A5374, 'WEEK 2'!D:D, "WR"), COUNTIFS('WEEK 2'!G:G, A5374, 'WEEK 2'!D:D, "MI"))</f>
        <v>0</v>
      </c>
      <c r="E5374" s="4">
        <f>SUM(COUNTIFS('WEEK 3'!G:G, A5374, 'WEEK 3'!D:D, "WR"), COUNTIFS('WEEK 3'!G:G, A5374, 'WEEK 3'!D:D, "MI"))</f>
        <v>0</v>
      </c>
      <c r="F5374" s="4">
        <f>SUM(COUNTIFS('WEEK 4'!G:G, A5374, 'WEEK 4'!D:D, "WR"), COUNTIFS('WEEK 4'!G:G, A5374, 'WEEK 4'!D:D, "MI"))</f>
        <v>0</v>
      </c>
      <c r="G5374" s="4">
        <f>SUM(COUNTIFS('WEEK 5'!G:G, A5374, 'WEEK 5'!D:D, "WR"), COUNTIFS('WEEK 5'!G:G, A5374, 'WEEK 5'!D:D, "MI"))</f>
        <v>0</v>
      </c>
      <c r="H5374" s="4">
        <f>SUM(Table3[[#This Row],[WEEK 1]:[WEEK 5 ]])</f>
        <v>0</v>
      </c>
      <c r="I5374" s="5" cm="1">
        <f t="array" ref="I5374">Table3[[#This Row],[EMPLOYEE TOTAL]]/Table4[MONTH TOTAL]</f>
        <v>0</v>
      </c>
    </row>
    <row r="5375" spans="1:9" x14ac:dyDescent="0.25">
      <c r="A5375" s="4" t="s">
        <v>944</v>
      </c>
      <c r="B5375" s="4" t="s">
        <v>8807</v>
      </c>
      <c r="C5375" s="4">
        <f>SUM(COUNTIFS('WEEK 1'!G:G, A5375, 'WEEK 1'!D:D, "WR"), COUNTIFS('WEEK 1'!G:G, A5375, 'WEEK 1'!D:D, "MI"))</f>
        <v>0</v>
      </c>
      <c r="D5375" s="4">
        <f>SUM(COUNTIFS('WEEK 2'!G:G, A5375, 'WEEK 2'!D:D, "WR"), COUNTIFS('WEEK 2'!G:G, A5375, 'WEEK 2'!D:D, "MI"))</f>
        <v>0</v>
      </c>
      <c r="E5375" s="4">
        <f>SUM(COUNTIFS('WEEK 3'!G:G, A5375, 'WEEK 3'!D:D, "WR"), COUNTIFS('WEEK 3'!G:G, A5375, 'WEEK 3'!D:D, "MI"))</f>
        <v>0</v>
      </c>
      <c r="F5375" s="4">
        <f>SUM(COUNTIFS('WEEK 4'!G:G, A5375, 'WEEK 4'!D:D, "WR"), COUNTIFS('WEEK 4'!G:G, A5375, 'WEEK 4'!D:D, "MI"))</f>
        <v>0</v>
      </c>
      <c r="G5375" s="4">
        <f>SUM(COUNTIFS('WEEK 5'!G:G, A5375, 'WEEK 5'!D:D, "WR"), COUNTIFS('WEEK 5'!G:G, A5375, 'WEEK 5'!D:D, "MI"))</f>
        <v>0</v>
      </c>
      <c r="H5375" s="4">
        <f>SUM(Table3[[#This Row],[WEEK 1]:[WEEK 5 ]])</f>
        <v>0</v>
      </c>
      <c r="I5375" s="5" cm="1">
        <f t="array" ref="I5375">Table3[[#This Row],[EMPLOYEE TOTAL]]/Table4[MONTH TOTAL]</f>
        <v>0</v>
      </c>
    </row>
    <row r="5376" spans="1:9" x14ac:dyDescent="0.25">
      <c r="A5376" s="4" t="s">
        <v>715</v>
      </c>
      <c r="B5376" s="4" t="s">
        <v>8841</v>
      </c>
      <c r="C5376" s="4">
        <f>SUM(COUNTIFS('WEEK 1'!G:G, A5376, 'WEEK 1'!D:D, "WR"), COUNTIFS('WEEK 1'!G:G, A5376, 'WEEK 1'!D:D, "MI"))</f>
        <v>0</v>
      </c>
      <c r="D5376" s="4">
        <f>SUM(COUNTIFS('WEEK 2'!G:G, A5376, 'WEEK 2'!D:D, "WR"), COUNTIFS('WEEK 2'!G:G, A5376, 'WEEK 2'!D:D, "MI"))</f>
        <v>0</v>
      </c>
      <c r="E5376" s="4">
        <f>SUM(COUNTIFS('WEEK 3'!G:G, A5376, 'WEEK 3'!D:D, "WR"), COUNTIFS('WEEK 3'!G:G, A5376, 'WEEK 3'!D:D, "MI"))</f>
        <v>0</v>
      </c>
      <c r="F5376" s="4">
        <f>SUM(COUNTIFS('WEEK 4'!G:G, A5376, 'WEEK 4'!D:D, "WR"), COUNTIFS('WEEK 4'!G:G, A5376, 'WEEK 4'!D:D, "MI"))</f>
        <v>0</v>
      </c>
      <c r="G5376" s="4">
        <f>SUM(COUNTIFS('WEEK 5'!G:G, A5376, 'WEEK 5'!D:D, "WR"), COUNTIFS('WEEK 5'!G:G, A5376, 'WEEK 5'!D:D, "MI"))</f>
        <v>0</v>
      </c>
      <c r="H5376" s="4">
        <f>SUM(Table3[[#This Row],[WEEK 1]:[WEEK 5 ]])</f>
        <v>0</v>
      </c>
      <c r="I5376" s="5" cm="1">
        <f t="array" ref="I5376">Table3[[#This Row],[EMPLOYEE TOTAL]]/Table4[MONTH TOTAL]</f>
        <v>0</v>
      </c>
    </row>
    <row r="5377" spans="1:9" x14ac:dyDescent="0.25">
      <c r="A5377" s="4" t="s">
        <v>4714</v>
      </c>
      <c r="B5377" s="4" t="s">
        <v>8858</v>
      </c>
      <c r="C5377" s="4">
        <f>SUM(COUNTIFS('WEEK 1'!G:G, A5377, 'WEEK 1'!D:D, "WR"), COUNTIFS('WEEK 1'!G:G, A5377, 'WEEK 1'!D:D, "MI"))</f>
        <v>0</v>
      </c>
      <c r="D5377" s="4">
        <f>SUM(COUNTIFS('WEEK 2'!G:G, A5377, 'WEEK 2'!D:D, "WR"), COUNTIFS('WEEK 2'!G:G, A5377, 'WEEK 2'!D:D, "MI"))</f>
        <v>0</v>
      </c>
      <c r="E5377" s="4">
        <f>SUM(COUNTIFS('WEEK 3'!G:G, A5377, 'WEEK 3'!D:D, "WR"), COUNTIFS('WEEK 3'!G:G, A5377, 'WEEK 3'!D:D, "MI"))</f>
        <v>0</v>
      </c>
      <c r="F5377" s="4">
        <f>SUM(COUNTIFS('WEEK 4'!G:G, A5377, 'WEEK 4'!D:D, "WR"), COUNTIFS('WEEK 4'!G:G, A5377, 'WEEK 4'!D:D, "MI"))</f>
        <v>0</v>
      </c>
      <c r="G5377" s="4">
        <f>SUM(COUNTIFS('WEEK 5'!G:G, A5377, 'WEEK 5'!D:D, "WR"), COUNTIFS('WEEK 5'!G:G, A5377, 'WEEK 5'!D:D, "MI"))</f>
        <v>0</v>
      </c>
      <c r="H5377" s="4">
        <f>SUM(Table3[[#This Row],[WEEK 1]:[WEEK 5 ]])</f>
        <v>0</v>
      </c>
      <c r="I5377" s="5" cm="1">
        <f t="array" ref="I5377">Table3[[#This Row],[EMPLOYEE TOTAL]]/Table4[MONTH TOTAL]</f>
        <v>0</v>
      </c>
    </row>
    <row r="5378" spans="1:9" x14ac:dyDescent="0.25">
      <c r="A5378" s="4" t="s">
        <v>5351</v>
      </c>
      <c r="B5378" s="4" t="s">
        <v>8814</v>
      </c>
      <c r="C5378" s="4">
        <f>SUM(COUNTIFS('WEEK 1'!G:G, A5378, 'WEEK 1'!D:D, "WR"), COUNTIFS('WEEK 1'!G:G, A5378, 'WEEK 1'!D:D, "MI"))</f>
        <v>0</v>
      </c>
      <c r="D5378" s="4">
        <f>SUM(COUNTIFS('WEEK 2'!G:G, A5378, 'WEEK 2'!D:D, "WR"), COUNTIFS('WEEK 2'!G:G, A5378, 'WEEK 2'!D:D, "MI"))</f>
        <v>0</v>
      </c>
      <c r="E5378" s="4">
        <f>SUM(COUNTIFS('WEEK 3'!G:G, A5378, 'WEEK 3'!D:D, "WR"), COUNTIFS('WEEK 3'!G:G, A5378, 'WEEK 3'!D:D, "MI"))</f>
        <v>0</v>
      </c>
      <c r="F5378" s="4">
        <f>SUM(COUNTIFS('WEEK 4'!G:G, A5378, 'WEEK 4'!D:D, "WR"), COUNTIFS('WEEK 4'!G:G, A5378, 'WEEK 4'!D:D, "MI"))</f>
        <v>0</v>
      </c>
      <c r="G5378" s="4">
        <f>SUM(COUNTIFS('WEEK 5'!G:G, A5378, 'WEEK 5'!D:D, "WR"), COUNTIFS('WEEK 5'!G:G, A5378, 'WEEK 5'!D:D, "MI"))</f>
        <v>0</v>
      </c>
      <c r="H5378" s="4">
        <f>SUM(Table3[[#This Row],[WEEK 1]:[WEEK 5 ]])</f>
        <v>0</v>
      </c>
      <c r="I5378" s="5" cm="1">
        <f t="array" ref="I5378">Table3[[#This Row],[EMPLOYEE TOTAL]]/Table4[MONTH TOTAL]</f>
        <v>0</v>
      </c>
    </row>
    <row r="5379" spans="1:9" x14ac:dyDescent="0.25">
      <c r="A5379" s="4" t="s">
        <v>4507</v>
      </c>
      <c r="B5379" s="4" t="s">
        <v>8829</v>
      </c>
      <c r="C5379" s="4">
        <f>SUM(COUNTIFS('WEEK 1'!G:G, A5379, 'WEEK 1'!D:D, "WR"), COUNTIFS('WEEK 1'!G:G, A5379, 'WEEK 1'!D:D, "MI"))</f>
        <v>0</v>
      </c>
      <c r="D5379" s="4">
        <f>SUM(COUNTIFS('WEEK 2'!G:G, A5379, 'WEEK 2'!D:D, "WR"), COUNTIFS('WEEK 2'!G:G, A5379, 'WEEK 2'!D:D, "MI"))</f>
        <v>0</v>
      </c>
      <c r="E5379" s="4">
        <f>SUM(COUNTIFS('WEEK 3'!G:G, A5379, 'WEEK 3'!D:D, "WR"), COUNTIFS('WEEK 3'!G:G, A5379, 'WEEK 3'!D:D, "MI"))</f>
        <v>0</v>
      </c>
      <c r="F5379" s="4">
        <f>SUM(COUNTIFS('WEEK 4'!G:G, A5379, 'WEEK 4'!D:D, "WR"), COUNTIFS('WEEK 4'!G:G, A5379, 'WEEK 4'!D:D, "MI"))</f>
        <v>0</v>
      </c>
      <c r="G5379" s="4">
        <f>SUM(COUNTIFS('WEEK 5'!G:G, A5379, 'WEEK 5'!D:D, "WR"), COUNTIFS('WEEK 5'!G:G, A5379, 'WEEK 5'!D:D, "MI"))</f>
        <v>0</v>
      </c>
      <c r="H5379" s="4">
        <f>SUM(Table3[[#This Row],[WEEK 1]:[WEEK 5 ]])</f>
        <v>0</v>
      </c>
      <c r="I5379" s="5" cm="1">
        <f t="array" ref="I5379">Table3[[#This Row],[EMPLOYEE TOTAL]]/Table4[MONTH TOTAL]</f>
        <v>0</v>
      </c>
    </row>
    <row r="5380" spans="1:9" x14ac:dyDescent="0.25">
      <c r="A5380" s="4" t="s">
        <v>2304</v>
      </c>
      <c r="B5380" s="4" t="s">
        <v>8815</v>
      </c>
      <c r="C5380" s="4">
        <f>SUM(COUNTIFS('WEEK 1'!G:G, A5380, 'WEEK 1'!D:D, "WR"), COUNTIFS('WEEK 1'!G:G, A5380, 'WEEK 1'!D:D, "MI"))</f>
        <v>0</v>
      </c>
      <c r="D5380" s="4">
        <f>SUM(COUNTIFS('WEEK 2'!G:G, A5380, 'WEEK 2'!D:D, "WR"), COUNTIFS('WEEK 2'!G:G, A5380, 'WEEK 2'!D:D, "MI"))</f>
        <v>0</v>
      </c>
      <c r="E5380" s="4">
        <f>SUM(COUNTIFS('WEEK 3'!G:G, A5380, 'WEEK 3'!D:D, "WR"), COUNTIFS('WEEK 3'!G:G, A5380, 'WEEK 3'!D:D, "MI"))</f>
        <v>0</v>
      </c>
      <c r="F5380" s="4">
        <f>SUM(COUNTIFS('WEEK 4'!G:G, A5380, 'WEEK 4'!D:D, "WR"), COUNTIFS('WEEK 4'!G:G, A5380, 'WEEK 4'!D:D, "MI"))</f>
        <v>0</v>
      </c>
      <c r="G5380" s="4">
        <f>SUM(COUNTIFS('WEEK 5'!G:G, A5380, 'WEEK 5'!D:D, "WR"), COUNTIFS('WEEK 5'!G:G, A5380, 'WEEK 5'!D:D, "MI"))</f>
        <v>0</v>
      </c>
      <c r="H5380" s="4">
        <f>SUM(Table3[[#This Row],[WEEK 1]:[WEEK 5 ]])</f>
        <v>0</v>
      </c>
      <c r="I5380" s="5" cm="1">
        <f t="array" ref="I5380">Table3[[#This Row],[EMPLOYEE TOTAL]]/Table4[MONTH TOTAL]</f>
        <v>0</v>
      </c>
    </row>
    <row r="5381" spans="1:9" x14ac:dyDescent="0.25">
      <c r="A5381" s="4" t="s">
        <v>675</v>
      </c>
      <c r="B5381" s="4" t="s">
        <v>8845</v>
      </c>
      <c r="C5381" s="4">
        <f>SUM(COUNTIFS('WEEK 1'!G:G, A5381, 'WEEK 1'!D:D, "WR"), COUNTIFS('WEEK 1'!G:G, A5381, 'WEEK 1'!D:D, "MI"))</f>
        <v>0</v>
      </c>
      <c r="D5381" s="4">
        <f>SUM(COUNTIFS('WEEK 2'!G:G, A5381, 'WEEK 2'!D:D, "WR"), COUNTIFS('WEEK 2'!G:G, A5381, 'WEEK 2'!D:D, "MI"))</f>
        <v>0</v>
      </c>
      <c r="E5381" s="4">
        <f>SUM(COUNTIFS('WEEK 3'!G:G, A5381, 'WEEK 3'!D:D, "WR"), COUNTIFS('WEEK 3'!G:G, A5381, 'WEEK 3'!D:D, "MI"))</f>
        <v>0</v>
      </c>
      <c r="F5381" s="4">
        <f>SUM(COUNTIFS('WEEK 4'!G:G, A5381, 'WEEK 4'!D:D, "WR"), COUNTIFS('WEEK 4'!G:G, A5381, 'WEEK 4'!D:D, "MI"))</f>
        <v>0</v>
      </c>
      <c r="G5381" s="4">
        <f>SUM(COUNTIFS('WEEK 5'!G:G, A5381, 'WEEK 5'!D:D, "WR"), COUNTIFS('WEEK 5'!G:G, A5381, 'WEEK 5'!D:D, "MI"))</f>
        <v>0</v>
      </c>
      <c r="H5381" s="4">
        <f>SUM(Table3[[#This Row],[WEEK 1]:[WEEK 5 ]])</f>
        <v>0</v>
      </c>
      <c r="I5381" s="5" cm="1">
        <f t="array" ref="I5381">Table3[[#This Row],[EMPLOYEE TOTAL]]/Table4[MONTH TOTAL]</f>
        <v>0</v>
      </c>
    </row>
    <row r="5382" spans="1:9" x14ac:dyDescent="0.25">
      <c r="A5382" s="4" t="s">
        <v>4573</v>
      </c>
      <c r="B5382" s="4" t="s">
        <v>8802</v>
      </c>
      <c r="C5382" s="4">
        <f>SUM(COUNTIFS('WEEK 1'!G:G, A5382, 'WEEK 1'!D:D, "WR"), COUNTIFS('WEEK 1'!G:G, A5382, 'WEEK 1'!D:D, "MI"))</f>
        <v>0</v>
      </c>
      <c r="D5382" s="4">
        <f>SUM(COUNTIFS('WEEK 2'!G:G, A5382, 'WEEK 2'!D:D, "WR"), COUNTIFS('WEEK 2'!G:G, A5382, 'WEEK 2'!D:D, "MI"))</f>
        <v>0</v>
      </c>
      <c r="E5382" s="4">
        <f>SUM(COUNTIFS('WEEK 3'!G:G, A5382, 'WEEK 3'!D:D, "WR"), COUNTIFS('WEEK 3'!G:G, A5382, 'WEEK 3'!D:D, "MI"))</f>
        <v>0</v>
      </c>
      <c r="F5382" s="4">
        <f>SUM(COUNTIFS('WEEK 4'!G:G, A5382, 'WEEK 4'!D:D, "WR"), COUNTIFS('WEEK 4'!G:G, A5382, 'WEEK 4'!D:D, "MI"))</f>
        <v>0</v>
      </c>
      <c r="G5382" s="4">
        <f>SUM(COUNTIFS('WEEK 5'!G:G, A5382, 'WEEK 5'!D:D, "WR"), COUNTIFS('WEEK 5'!G:G, A5382, 'WEEK 5'!D:D, "MI"))</f>
        <v>0</v>
      </c>
      <c r="H5382" s="4">
        <f>SUM(Table3[[#This Row],[WEEK 1]:[WEEK 5 ]])</f>
        <v>0</v>
      </c>
      <c r="I5382" s="5" cm="1">
        <f t="array" ref="I5382">Table3[[#This Row],[EMPLOYEE TOTAL]]/Table4[MONTH TOTAL]</f>
        <v>0</v>
      </c>
    </row>
    <row r="5383" spans="1:9" x14ac:dyDescent="0.25">
      <c r="A5383" s="4" t="s">
        <v>4907</v>
      </c>
      <c r="B5383" s="4" t="s">
        <v>8808</v>
      </c>
      <c r="C5383" s="4">
        <f>SUM(COUNTIFS('WEEK 1'!G:G, A5383, 'WEEK 1'!D:D, "WR"), COUNTIFS('WEEK 1'!G:G, A5383, 'WEEK 1'!D:D, "MI"))</f>
        <v>0</v>
      </c>
      <c r="D5383" s="4">
        <f>SUM(COUNTIFS('WEEK 2'!G:G, A5383, 'WEEK 2'!D:D, "WR"), COUNTIFS('WEEK 2'!G:G, A5383, 'WEEK 2'!D:D, "MI"))</f>
        <v>0</v>
      </c>
      <c r="E5383" s="4">
        <f>SUM(COUNTIFS('WEEK 3'!G:G, A5383, 'WEEK 3'!D:D, "WR"), COUNTIFS('WEEK 3'!G:G, A5383, 'WEEK 3'!D:D, "MI"))</f>
        <v>0</v>
      </c>
      <c r="F5383" s="4">
        <f>SUM(COUNTIFS('WEEK 4'!G:G, A5383, 'WEEK 4'!D:D, "WR"), COUNTIFS('WEEK 4'!G:G, A5383, 'WEEK 4'!D:D, "MI"))</f>
        <v>0</v>
      </c>
      <c r="G5383" s="4">
        <f>SUM(COUNTIFS('WEEK 5'!G:G, A5383, 'WEEK 5'!D:D, "WR"), COUNTIFS('WEEK 5'!G:G, A5383, 'WEEK 5'!D:D, "MI"))</f>
        <v>0</v>
      </c>
      <c r="H5383" s="4">
        <f>SUM(Table3[[#This Row],[WEEK 1]:[WEEK 5 ]])</f>
        <v>0</v>
      </c>
      <c r="I5383" s="5" cm="1">
        <f t="array" ref="I5383">Table3[[#This Row],[EMPLOYEE TOTAL]]/Table4[MONTH TOTAL]</f>
        <v>0</v>
      </c>
    </row>
    <row r="5384" spans="1:9" x14ac:dyDescent="0.25">
      <c r="A5384" s="4" t="s">
        <v>497</v>
      </c>
      <c r="B5384" s="4" t="s">
        <v>8776</v>
      </c>
      <c r="C5384" s="4">
        <f>SUM(COUNTIFS('WEEK 1'!G:G, A5384, 'WEEK 1'!D:D, "WR"), COUNTIFS('WEEK 1'!G:G, A5384, 'WEEK 1'!D:D, "MI"))</f>
        <v>0</v>
      </c>
      <c r="D5384" s="4">
        <f>SUM(COUNTIFS('WEEK 2'!G:G, A5384, 'WEEK 2'!D:D, "WR"), COUNTIFS('WEEK 2'!G:G, A5384, 'WEEK 2'!D:D, "MI"))</f>
        <v>0</v>
      </c>
      <c r="E5384" s="4">
        <f>SUM(COUNTIFS('WEEK 3'!G:G, A5384, 'WEEK 3'!D:D, "WR"), COUNTIFS('WEEK 3'!G:G, A5384, 'WEEK 3'!D:D, "MI"))</f>
        <v>0</v>
      </c>
      <c r="F5384" s="4">
        <f>SUM(COUNTIFS('WEEK 4'!G:G, A5384, 'WEEK 4'!D:D, "WR"), COUNTIFS('WEEK 4'!G:G, A5384, 'WEEK 4'!D:D, "MI"))</f>
        <v>0</v>
      </c>
      <c r="G5384" s="4">
        <f>SUM(COUNTIFS('WEEK 5'!G:G, A5384, 'WEEK 5'!D:D, "WR"), COUNTIFS('WEEK 5'!G:G, A5384, 'WEEK 5'!D:D, "MI"))</f>
        <v>0</v>
      </c>
      <c r="H5384" s="4">
        <f>SUM(Table3[[#This Row],[WEEK 1]:[WEEK 5 ]])</f>
        <v>0</v>
      </c>
      <c r="I5384" s="5" cm="1">
        <f t="array" ref="I5384">Table3[[#This Row],[EMPLOYEE TOTAL]]/Table4[MONTH TOTAL]</f>
        <v>0</v>
      </c>
    </row>
    <row r="5385" spans="1:9" x14ac:dyDescent="0.25">
      <c r="A5385" s="4" t="s">
        <v>6359</v>
      </c>
      <c r="B5385" s="4" t="s">
        <v>8848</v>
      </c>
      <c r="C5385" s="4">
        <f>SUM(COUNTIFS('WEEK 1'!G:G, A5385, 'WEEK 1'!D:D, "WR"), COUNTIFS('WEEK 1'!G:G, A5385, 'WEEK 1'!D:D, "MI"))</f>
        <v>0</v>
      </c>
      <c r="D5385" s="4">
        <f>SUM(COUNTIFS('WEEK 2'!G:G, A5385, 'WEEK 2'!D:D, "WR"), COUNTIFS('WEEK 2'!G:G, A5385, 'WEEK 2'!D:D, "MI"))</f>
        <v>0</v>
      </c>
      <c r="E5385" s="4">
        <f>SUM(COUNTIFS('WEEK 3'!G:G, A5385, 'WEEK 3'!D:D, "WR"), COUNTIFS('WEEK 3'!G:G, A5385, 'WEEK 3'!D:D, "MI"))</f>
        <v>0</v>
      </c>
      <c r="F5385" s="4">
        <f>SUM(COUNTIFS('WEEK 4'!G:G, A5385, 'WEEK 4'!D:D, "WR"), COUNTIFS('WEEK 4'!G:G, A5385, 'WEEK 4'!D:D, "MI"))</f>
        <v>0</v>
      </c>
      <c r="G5385" s="4">
        <f>SUM(COUNTIFS('WEEK 5'!G:G, A5385, 'WEEK 5'!D:D, "WR"), COUNTIFS('WEEK 5'!G:G, A5385, 'WEEK 5'!D:D, "MI"))</f>
        <v>0</v>
      </c>
      <c r="H5385" s="4">
        <f>SUM(Table3[[#This Row],[WEEK 1]:[WEEK 5 ]])</f>
        <v>0</v>
      </c>
      <c r="I5385" s="5" cm="1">
        <f t="array" ref="I5385">Table3[[#This Row],[EMPLOYEE TOTAL]]/Table4[MONTH TOTAL]</f>
        <v>0</v>
      </c>
    </row>
    <row r="5386" spans="1:9" x14ac:dyDescent="0.25">
      <c r="A5386" s="4" t="s">
        <v>2455</v>
      </c>
      <c r="B5386" s="4" t="s">
        <v>8787</v>
      </c>
      <c r="C5386" s="4">
        <f>SUM(COUNTIFS('WEEK 1'!G:G, A5386, 'WEEK 1'!D:D, "WR"), COUNTIFS('WEEK 1'!G:G, A5386, 'WEEK 1'!D:D, "MI"))</f>
        <v>0</v>
      </c>
      <c r="D5386" s="4">
        <f>SUM(COUNTIFS('WEEK 2'!G:G, A5386, 'WEEK 2'!D:D, "WR"), COUNTIFS('WEEK 2'!G:G, A5386, 'WEEK 2'!D:D, "MI"))</f>
        <v>0</v>
      </c>
      <c r="E5386" s="4">
        <f>SUM(COUNTIFS('WEEK 3'!G:G, A5386, 'WEEK 3'!D:D, "WR"), COUNTIFS('WEEK 3'!G:G, A5386, 'WEEK 3'!D:D, "MI"))</f>
        <v>0</v>
      </c>
      <c r="F5386" s="4">
        <f>SUM(COUNTIFS('WEEK 4'!G:G, A5386, 'WEEK 4'!D:D, "WR"), COUNTIFS('WEEK 4'!G:G, A5386, 'WEEK 4'!D:D, "MI"))</f>
        <v>0</v>
      </c>
      <c r="G5386" s="4">
        <f>SUM(COUNTIFS('WEEK 5'!G:G, A5386, 'WEEK 5'!D:D, "WR"), COUNTIFS('WEEK 5'!G:G, A5386, 'WEEK 5'!D:D, "MI"))</f>
        <v>0</v>
      </c>
      <c r="H5386" s="4">
        <f>SUM(Table3[[#This Row],[WEEK 1]:[WEEK 5 ]])</f>
        <v>0</v>
      </c>
      <c r="I5386" s="5" cm="1">
        <f t="array" ref="I5386">Table3[[#This Row],[EMPLOYEE TOTAL]]/Table4[MONTH TOTAL]</f>
        <v>0</v>
      </c>
    </row>
    <row r="5387" spans="1:9" x14ac:dyDescent="0.25">
      <c r="A5387" s="4" t="s">
        <v>8414</v>
      </c>
      <c r="B5387" s="4" t="s">
        <v>8856</v>
      </c>
      <c r="C5387" s="4">
        <f>SUM(COUNTIFS('WEEK 1'!G:G, A5387, 'WEEK 1'!D:D, "WR"), COUNTIFS('WEEK 1'!G:G, A5387, 'WEEK 1'!D:D, "MI"))</f>
        <v>0</v>
      </c>
      <c r="D5387" s="4">
        <f>SUM(COUNTIFS('WEEK 2'!G:G, A5387, 'WEEK 2'!D:D, "WR"), COUNTIFS('WEEK 2'!G:G, A5387, 'WEEK 2'!D:D, "MI"))</f>
        <v>0</v>
      </c>
      <c r="E5387" s="4">
        <f>SUM(COUNTIFS('WEEK 3'!G:G, A5387, 'WEEK 3'!D:D, "WR"), COUNTIFS('WEEK 3'!G:G, A5387, 'WEEK 3'!D:D, "MI"))</f>
        <v>0</v>
      </c>
      <c r="F5387" s="4">
        <f>SUM(COUNTIFS('WEEK 4'!G:G, A5387, 'WEEK 4'!D:D, "WR"), COUNTIFS('WEEK 4'!G:G, A5387, 'WEEK 4'!D:D, "MI"))</f>
        <v>0</v>
      </c>
      <c r="G5387" s="4">
        <f>SUM(COUNTIFS('WEEK 5'!G:G, A5387, 'WEEK 5'!D:D, "WR"), COUNTIFS('WEEK 5'!G:G, A5387, 'WEEK 5'!D:D, "MI"))</f>
        <v>0</v>
      </c>
      <c r="H5387" s="4">
        <f>SUM(Table3[[#This Row],[WEEK 1]:[WEEK 5 ]])</f>
        <v>0</v>
      </c>
      <c r="I5387" s="5" cm="1">
        <f t="array" ref="I5387">Table3[[#This Row],[EMPLOYEE TOTAL]]/Table4[MONTH TOTAL]</f>
        <v>0</v>
      </c>
    </row>
    <row r="5388" spans="1:9" x14ac:dyDescent="0.25">
      <c r="A5388" s="4" t="s">
        <v>389</v>
      </c>
      <c r="B5388" s="4" t="s">
        <v>8848</v>
      </c>
      <c r="C5388" s="4">
        <f>SUM(COUNTIFS('WEEK 1'!G:G, A5388, 'WEEK 1'!D:D, "WR"), COUNTIFS('WEEK 1'!G:G, A5388, 'WEEK 1'!D:D, "MI"))</f>
        <v>0</v>
      </c>
      <c r="D5388" s="4">
        <f>SUM(COUNTIFS('WEEK 2'!G:G, A5388, 'WEEK 2'!D:D, "WR"), COUNTIFS('WEEK 2'!G:G, A5388, 'WEEK 2'!D:D, "MI"))</f>
        <v>0</v>
      </c>
      <c r="E5388" s="4">
        <f>SUM(COUNTIFS('WEEK 3'!G:G, A5388, 'WEEK 3'!D:D, "WR"), COUNTIFS('WEEK 3'!G:G, A5388, 'WEEK 3'!D:D, "MI"))</f>
        <v>0</v>
      </c>
      <c r="F5388" s="4">
        <f>SUM(COUNTIFS('WEEK 4'!G:G, A5388, 'WEEK 4'!D:D, "WR"), COUNTIFS('WEEK 4'!G:G, A5388, 'WEEK 4'!D:D, "MI"))</f>
        <v>0</v>
      </c>
      <c r="G5388" s="4">
        <f>SUM(COUNTIFS('WEEK 5'!G:G, A5388, 'WEEK 5'!D:D, "WR"), COUNTIFS('WEEK 5'!G:G, A5388, 'WEEK 5'!D:D, "MI"))</f>
        <v>0</v>
      </c>
      <c r="H5388" s="4">
        <f>SUM(Table3[[#This Row],[WEEK 1]:[WEEK 5 ]])</f>
        <v>0</v>
      </c>
      <c r="I5388" s="5" cm="1">
        <f t="array" ref="I5388">Table3[[#This Row],[EMPLOYEE TOTAL]]/Table4[MONTH TOTAL]</f>
        <v>0</v>
      </c>
    </row>
    <row r="5389" spans="1:9" x14ac:dyDescent="0.25">
      <c r="A5389" s="4" t="s">
        <v>4354</v>
      </c>
      <c r="B5389" s="4" t="s">
        <v>8820</v>
      </c>
      <c r="C5389" s="4">
        <f>SUM(COUNTIFS('WEEK 1'!G:G, A5389, 'WEEK 1'!D:D, "WR"), COUNTIFS('WEEK 1'!G:G, A5389, 'WEEK 1'!D:D, "MI"))</f>
        <v>0</v>
      </c>
      <c r="D5389" s="4">
        <f>SUM(COUNTIFS('WEEK 2'!G:G, A5389, 'WEEK 2'!D:D, "WR"), COUNTIFS('WEEK 2'!G:G, A5389, 'WEEK 2'!D:D, "MI"))</f>
        <v>0</v>
      </c>
      <c r="E5389" s="4">
        <f>SUM(COUNTIFS('WEEK 3'!G:G, A5389, 'WEEK 3'!D:D, "WR"), COUNTIFS('WEEK 3'!G:G, A5389, 'WEEK 3'!D:D, "MI"))</f>
        <v>0</v>
      </c>
      <c r="F5389" s="4">
        <f>SUM(COUNTIFS('WEEK 4'!G:G, A5389, 'WEEK 4'!D:D, "WR"), COUNTIFS('WEEK 4'!G:G, A5389, 'WEEK 4'!D:D, "MI"))</f>
        <v>0</v>
      </c>
      <c r="G5389" s="4">
        <f>SUM(COUNTIFS('WEEK 5'!G:G, A5389, 'WEEK 5'!D:D, "WR"), COUNTIFS('WEEK 5'!G:G, A5389, 'WEEK 5'!D:D, "MI"))</f>
        <v>0</v>
      </c>
      <c r="H5389" s="4">
        <f>SUM(Table3[[#This Row],[WEEK 1]:[WEEK 5 ]])</f>
        <v>0</v>
      </c>
      <c r="I5389" s="5" cm="1">
        <f t="array" ref="I5389">Table3[[#This Row],[EMPLOYEE TOTAL]]/Table4[MONTH TOTAL]</f>
        <v>0</v>
      </c>
    </row>
    <row r="5390" spans="1:9" x14ac:dyDescent="0.25">
      <c r="A5390" s="4" t="s">
        <v>6288</v>
      </c>
      <c r="B5390" s="4" t="s">
        <v>8835</v>
      </c>
      <c r="C5390" s="4">
        <f>SUM(COUNTIFS('WEEK 1'!G:G, A5390, 'WEEK 1'!D:D, "WR"), COUNTIFS('WEEK 1'!G:G, A5390, 'WEEK 1'!D:D, "MI"))</f>
        <v>0</v>
      </c>
      <c r="D5390" s="4">
        <f>SUM(COUNTIFS('WEEK 2'!G:G, A5390, 'WEEK 2'!D:D, "WR"), COUNTIFS('WEEK 2'!G:G, A5390, 'WEEK 2'!D:D, "MI"))</f>
        <v>0</v>
      </c>
      <c r="E5390" s="4">
        <f>SUM(COUNTIFS('WEEK 3'!G:G, A5390, 'WEEK 3'!D:D, "WR"), COUNTIFS('WEEK 3'!G:G, A5390, 'WEEK 3'!D:D, "MI"))</f>
        <v>0</v>
      </c>
      <c r="F5390" s="4">
        <f>SUM(COUNTIFS('WEEK 4'!G:G, A5390, 'WEEK 4'!D:D, "WR"), COUNTIFS('WEEK 4'!G:G, A5390, 'WEEK 4'!D:D, "MI"))</f>
        <v>0</v>
      </c>
      <c r="G5390" s="4">
        <f>SUM(COUNTIFS('WEEK 5'!G:G, A5390, 'WEEK 5'!D:D, "WR"), COUNTIFS('WEEK 5'!G:G, A5390, 'WEEK 5'!D:D, "MI"))</f>
        <v>0</v>
      </c>
      <c r="H5390" s="4">
        <f>SUM(Table3[[#This Row],[WEEK 1]:[WEEK 5 ]])</f>
        <v>0</v>
      </c>
      <c r="I5390" s="5" cm="1">
        <f t="array" ref="I5390">Table3[[#This Row],[EMPLOYEE TOTAL]]/Table4[MONTH TOTAL]</f>
        <v>0</v>
      </c>
    </row>
    <row r="5391" spans="1:9" x14ac:dyDescent="0.25">
      <c r="A5391" s="4" t="s">
        <v>4277</v>
      </c>
      <c r="B5391" s="4" t="s">
        <v>8838</v>
      </c>
      <c r="C5391" s="4">
        <f>SUM(COUNTIFS('WEEK 1'!G:G, A5391, 'WEEK 1'!D:D, "WR"), COUNTIFS('WEEK 1'!G:G, A5391, 'WEEK 1'!D:D, "MI"))</f>
        <v>0</v>
      </c>
      <c r="D5391" s="4">
        <f>SUM(COUNTIFS('WEEK 2'!G:G, A5391, 'WEEK 2'!D:D, "WR"), COUNTIFS('WEEK 2'!G:G, A5391, 'WEEK 2'!D:D, "MI"))</f>
        <v>0</v>
      </c>
      <c r="E5391" s="4">
        <f>SUM(COUNTIFS('WEEK 3'!G:G, A5391, 'WEEK 3'!D:D, "WR"), COUNTIFS('WEEK 3'!G:G, A5391, 'WEEK 3'!D:D, "MI"))</f>
        <v>0</v>
      </c>
      <c r="F5391" s="4">
        <f>SUM(COUNTIFS('WEEK 4'!G:G, A5391, 'WEEK 4'!D:D, "WR"), COUNTIFS('WEEK 4'!G:G, A5391, 'WEEK 4'!D:D, "MI"))</f>
        <v>0</v>
      </c>
      <c r="G5391" s="4">
        <f>SUM(COUNTIFS('WEEK 5'!G:G, A5391, 'WEEK 5'!D:D, "WR"), COUNTIFS('WEEK 5'!G:G, A5391, 'WEEK 5'!D:D, "MI"))</f>
        <v>0</v>
      </c>
      <c r="H5391" s="4">
        <f>SUM(Table3[[#This Row],[WEEK 1]:[WEEK 5 ]])</f>
        <v>0</v>
      </c>
      <c r="I5391" s="5" cm="1">
        <f t="array" ref="I5391">Table3[[#This Row],[EMPLOYEE TOTAL]]/Table4[MONTH TOTAL]</f>
        <v>0</v>
      </c>
    </row>
    <row r="5392" spans="1:9" x14ac:dyDescent="0.25">
      <c r="A5392" s="4" t="s">
        <v>5629</v>
      </c>
      <c r="B5392" s="4" t="s">
        <v>8776</v>
      </c>
      <c r="C5392" s="4">
        <f>SUM(COUNTIFS('WEEK 1'!G:G, A5392, 'WEEK 1'!D:D, "WR"), COUNTIFS('WEEK 1'!G:G, A5392, 'WEEK 1'!D:D, "MI"))</f>
        <v>0</v>
      </c>
      <c r="D5392" s="4">
        <f>SUM(COUNTIFS('WEEK 2'!G:G, A5392, 'WEEK 2'!D:D, "WR"), COUNTIFS('WEEK 2'!G:G, A5392, 'WEEK 2'!D:D, "MI"))</f>
        <v>0</v>
      </c>
      <c r="E5392" s="4">
        <f>SUM(COUNTIFS('WEEK 3'!G:G, A5392, 'WEEK 3'!D:D, "WR"), COUNTIFS('WEEK 3'!G:G, A5392, 'WEEK 3'!D:D, "MI"))</f>
        <v>0</v>
      </c>
      <c r="F5392" s="4">
        <f>SUM(COUNTIFS('WEEK 4'!G:G, A5392, 'WEEK 4'!D:D, "WR"), COUNTIFS('WEEK 4'!G:G, A5392, 'WEEK 4'!D:D, "MI"))</f>
        <v>0</v>
      </c>
      <c r="G5392" s="4">
        <f>SUM(COUNTIFS('WEEK 5'!G:G, A5392, 'WEEK 5'!D:D, "WR"), COUNTIFS('WEEK 5'!G:G, A5392, 'WEEK 5'!D:D, "MI"))</f>
        <v>0</v>
      </c>
      <c r="H5392" s="4">
        <f>SUM(Table3[[#This Row],[WEEK 1]:[WEEK 5 ]])</f>
        <v>0</v>
      </c>
      <c r="I5392" s="5" cm="1">
        <f t="array" ref="I5392">Table3[[#This Row],[EMPLOYEE TOTAL]]/Table4[MONTH TOTAL]</f>
        <v>0</v>
      </c>
    </row>
    <row r="5393" spans="1:9" x14ac:dyDescent="0.25">
      <c r="A5393" s="4" t="s">
        <v>1372</v>
      </c>
      <c r="B5393" s="4" t="s">
        <v>8813</v>
      </c>
      <c r="C5393" s="4">
        <f>SUM(COUNTIFS('WEEK 1'!G:G, A5393, 'WEEK 1'!D:D, "WR"), COUNTIFS('WEEK 1'!G:G, A5393, 'WEEK 1'!D:D, "MI"))</f>
        <v>0</v>
      </c>
      <c r="D5393" s="4">
        <f>SUM(COUNTIFS('WEEK 2'!G:G, A5393, 'WEEK 2'!D:D, "WR"), COUNTIFS('WEEK 2'!G:G, A5393, 'WEEK 2'!D:D, "MI"))</f>
        <v>0</v>
      </c>
      <c r="E5393" s="4">
        <f>SUM(COUNTIFS('WEEK 3'!G:G, A5393, 'WEEK 3'!D:D, "WR"), COUNTIFS('WEEK 3'!G:G, A5393, 'WEEK 3'!D:D, "MI"))</f>
        <v>0</v>
      </c>
      <c r="F5393" s="4">
        <f>SUM(COUNTIFS('WEEK 4'!G:G, A5393, 'WEEK 4'!D:D, "WR"), COUNTIFS('WEEK 4'!G:G, A5393, 'WEEK 4'!D:D, "MI"))</f>
        <v>0</v>
      </c>
      <c r="G5393" s="4">
        <f>SUM(COUNTIFS('WEEK 5'!G:G, A5393, 'WEEK 5'!D:D, "WR"), COUNTIFS('WEEK 5'!G:G, A5393, 'WEEK 5'!D:D, "MI"))</f>
        <v>0</v>
      </c>
      <c r="H5393" s="4">
        <f>SUM(Table3[[#This Row],[WEEK 1]:[WEEK 5 ]])</f>
        <v>0</v>
      </c>
      <c r="I5393" s="5" cm="1">
        <f t="array" ref="I5393">Table3[[#This Row],[EMPLOYEE TOTAL]]/Table4[MONTH TOTAL]</f>
        <v>0</v>
      </c>
    </row>
    <row r="5394" spans="1:9" x14ac:dyDescent="0.25">
      <c r="A5394" s="4" t="s">
        <v>2439</v>
      </c>
      <c r="B5394" s="4" t="s">
        <v>8863</v>
      </c>
      <c r="C5394" s="4">
        <f>SUM(COUNTIFS('WEEK 1'!G:G, A5394, 'WEEK 1'!D:D, "WR"), COUNTIFS('WEEK 1'!G:G, A5394, 'WEEK 1'!D:D, "MI"))</f>
        <v>0</v>
      </c>
      <c r="D5394" s="4">
        <f>SUM(COUNTIFS('WEEK 2'!G:G, A5394, 'WEEK 2'!D:D, "WR"), COUNTIFS('WEEK 2'!G:G, A5394, 'WEEK 2'!D:D, "MI"))</f>
        <v>0</v>
      </c>
      <c r="E5394" s="4">
        <f>SUM(COUNTIFS('WEEK 3'!G:G, A5394, 'WEEK 3'!D:D, "WR"), COUNTIFS('WEEK 3'!G:G, A5394, 'WEEK 3'!D:D, "MI"))</f>
        <v>0</v>
      </c>
      <c r="F5394" s="4">
        <f>SUM(COUNTIFS('WEEK 4'!G:G, A5394, 'WEEK 4'!D:D, "WR"), COUNTIFS('WEEK 4'!G:G, A5394, 'WEEK 4'!D:D, "MI"))</f>
        <v>0</v>
      </c>
      <c r="G5394" s="4">
        <f>SUM(COUNTIFS('WEEK 5'!G:G, A5394, 'WEEK 5'!D:D, "WR"), COUNTIFS('WEEK 5'!G:G, A5394, 'WEEK 5'!D:D, "MI"))</f>
        <v>0</v>
      </c>
      <c r="H5394" s="4">
        <f>SUM(Table3[[#This Row],[WEEK 1]:[WEEK 5 ]])</f>
        <v>0</v>
      </c>
      <c r="I5394" s="5" cm="1">
        <f t="array" ref="I5394">Table3[[#This Row],[EMPLOYEE TOTAL]]/Table4[MONTH TOTAL]</f>
        <v>0</v>
      </c>
    </row>
    <row r="5395" spans="1:9" x14ac:dyDescent="0.25">
      <c r="A5395" s="4" t="s">
        <v>4265</v>
      </c>
      <c r="B5395" s="4" t="s">
        <v>8835</v>
      </c>
      <c r="C5395" s="4">
        <f>SUM(COUNTIFS('WEEK 1'!G:G, A5395, 'WEEK 1'!D:D, "WR"), COUNTIFS('WEEK 1'!G:G, A5395, 'WEEK 1'!D:D, "MI"))</f>
        <v>0</v>
      </c>
      <c r="D5395" s="4">
        <f>SUM(COUNTIFS('WEEK 2'!G:G, A5395, 'WEEK 2'!D:D, "WR"), COUNTIFS('WEEK 2'!G:G, A5395, 'WEEK 2'!D:D, "MI"))</f>
        <v>0</v>
      </c>
      <c r="E5395" s="4">
        <f>SUM(COUNTIFS('WEEK 3'!G:G, A5395, 'WEEK 3'!D:D, "WR"), COUNTIFS('WEEK 3'!G:G, A5395, 'WEEK 3'!D:D, "MI"))</f>
        <v>0</v>
      </c>
      <c r="F5395" s="4">
        <f>SUM(COUNTIFS('WEEK 4'!G:G, A5395, 'WEEK 4'!D:D, "WR"), COUNTIFS('WEEK 4'!G:G, A5395, 'WEEK 4'!D:D, "MI"))</f>
        <v>0</v>
      </c>
      <c r="G5395" s="4">
        <f>SUM(COUNTIFS('WEEK 5'!G:G, A5395, 'WEEK 5'!D:D, "WR"), COUNTIFS('WEEK 5'!G:G, A5395, 'WEEK 5'!D:D, "MI"))</f>
        <v>0</v>
      </c>
      <c r="H5395" s="4">
        <f>SUM(Table3[[#This Row],[WEEK 1]:[WEEK 5 ]])</f>
        <v>0</v>
      </c>
      <c r="I5395" s="5" cm="1">
        <f t="array" ref="I5395">Table3[[#This Row],[EMPLOYEE TOTAL]]/Table4[MONTH TOTAL]</f>
        <v>0</v>
      </c>
    </row>
    <row r="5396" spans="1:9" x14ac:dyDescent="0.25">
      <c r="A5396" s="4" t="s">
        <v>8129</v>
      </c>
      <c r="B5396" s="4" t="s">
        <v>8793</v>
      </c>
      <c r="C5396" s="4">
        <f>SUM(COUNTIFS('WEEK 1'!G:G, A5396, 'WEEK 1'!D:D, "WR"), COUNTIFS('WEEK 1'!G:G, A5396, 'WEEK 1'!D:D, "MI"))</f>
        <v>0</v>
      </c>
      <c r="D5396" s="4">
        <f>SUM(COUNTIFS('WEEK 2'!G:G, A5396, 'WEEK 2'!D:D, "WR"), COUNTIFS('WEEK 2'!G:G, A5396, 'WEEK 2'!D:D, "MI"))</f>
        <v>0</v>
      </c>
      <c r="E5396" s="4">
        <f>SUM(COUNTIFS('WEEK 3'!G:G, A5396, 'WEEK 3'!D:D, "WR"), COUNTIFS('WEEK 3'!G:G, A5396, 'WEEK 3'!D:D, "MI"))</f>
        <v>0</v>
      </c>
      <c r="F5396" s="4">
        <f>SUM(COUNTIFS('WEEK 4'!G:G, A5396, 'WEEK 4'!D:D, "WR"), COUNTIFS('WEEK 4'!G:G, A5396, 'WEEK 4'!D:D, "MI"))</f>
        <v>0</v>
      </c>
      <c r="G5396" s="4">
        <f>SUM(COUNTIFS('WEEK 5'!G:G, A5396, 'WEEK 5'!D:D, "WR"), COUNTIFS('WEEK 5'!G:G, A5396, 'WEEK 5'!D:D, "MI"))</f>
        <v>0</v>
      </c>
      <c r="H5396" s="4">
        <f>SUM(Table3[[#This Row],[WEEK 1]:[WEEK 5 ]])</f>
        <v>0</v>
      </c>
      <c r="I5396" s="5" cm="1">
        <f t="array" ref="I5396">Table3[[#This Row],[EMPLOYEE TOTAL]]/Table4[MONTH TOTAL]</f>
        <v>0</v>
      </c>
    </row>
    <row r="5397" spans="1:9" x14ac:dyDescent="0.25">
      <c r="A5397" s="4" t="s">
        <v>4491</v>
      </c>
      <c r="B5397" s="4" t="s">
        <v>8826</v>
      </c>
      <c r="C5397" s="4">
        <f>SUM(COUNTIFS('WEEK 1'!G:G, A5397, 'WEEK 1'!D:D, "WR"), COUNTIFS('WEEK 1'!G:G, A5397, 'WEEK 1'!D:D, "MI"))</f>
        <v>0</v>
      </c>
      <c r="D5397" s="4">
        <f>SUM(COUNTIFS('WEEK 2'!G:G, A5397, 'WEEK 2'!D:D, "WR"), COUNTIFS('WEEK 2'!G:G, A5397, 'WEEK 2'!D:D, "MI"))</f>
        <v>0</v>
      </c>
      <c r="E5397" s="4">
        <f>SUM(COUNTIFS('WEEK 3'!G:G, A5397, 'WEEK 3'!D:D, "WR"), COUNTIFS('WEEK 3'!G:G, A5397, 'WEEK 3'!D:D, "MI"))</f>
        <v>0</v>
      </c>
      <c r="F5397" s="4">
        <f>SUM(COUNTIFS('WEEK 4'!G:G, A5397, 'WEEK 4'!D:D, "WR"), COUNTIFS('WEEK 4'!G:G, A5397, 'WEEK 4'!D:D, "MI"))</f>
        <v>0</v>
      </c>
      <c r="G5397" s="4">
        <f>SUM(COUNTIFS('WEEK 5'!G:G, A5397, 'WEEK 5'!D:D, "WR"), COUNTIFS('WEEK 5'!G:G, A5397, 'WEEK 5'!D:D, "MI"))</f>
        <v>0</v>
      </c>
      <c r="H5397" s="4">
        <f>SUM(Table3[[#This Row],[WEEK 1]:[WEEK 5 ]])</f>
        <v>0</v>
      </c>
      <c r="I5397" s="5" cm="1">
        <f t="array" ref="I5397">Table3[[#This Row],[EMPLOYEE TOTAL]]/Table4[MONTH TOTAL]</f>
        <v>0</v>
      </c>
    </row>
    <row r="5398" spans="1:9" x14ac:dyDescent="0.25">
      <c r="A5398" s="4" t="s">
        <v>7198</v>
      </c>
      <c r="B5398" s="4" t="s">
        <v>8842</v>
      </c>
      <c r="C5398" s="4">
        <f>SUM(COUNTIFS('WEEK 1'!G:G, A5398, 'WEEK 1'!D:D, "WR"), COUNTIFS('WEEK 1'!G:G, A5398, 'WEEK 1'!D:D, "MI"))</f>
        <v>0</v>
      </c>
      <c r="D5398" s="4">
        <f>SUM(COUNTIFS('WEEK 2'!G:G, A5398, 'WEEK 2'!D:D, "WR"), COUNTIFS('WEEK 2'!G:G, A5398, 'WEEK 2'!D:D, "MI"))</f>
        <v>0</v>
      </c>
      <c r="E5398" s="4">
        <f>SUM(COUNTIFS('WEEK 3'!G:G, A5398, 'WEEK 3'!D:D, "WR"), COUNTIFS('WEEK 3'!G:G, A5398, 'WEEK 3'!D:D, "MI"))</f>
        <v>0</v>
      </c>
      <c r="F5398" s="4">
        <f>SUM(COUNTIFS('WEEK 4'!G:G, A5398, 'WEEK 4'!D:D, "WR"), COUNTIFS('WEEK 4'!G:G, A5398, 'WEEK 4'!D:D, "MI"))</f>
        <v>0</v>
      </c>
      <c r="G5398" s="4">
        <f>SUM(COUNTIFS('WEEK 5'!G:G, A5398, 'WEEK 5'!D:D, "WR"), COUNTIFS('WEEK 5'!G:G, A5398, 'WEEK 5'!D:D, "MI"))</f>
        <v>0</v>
      </c>
      <c r="H5398" s="4">
        <f>SUM(Table3[[#This Row],[WEEK 1]:[WEEK 5 ]])</f>
        <v>0</v>
      </c>
      <c r="I5398" s="5" cm="1">
        <f t="array" ref="I5398">Table3[[#This Row],[EMPLOYEE TOTAL]]/Table4[MONTH TOTAL]</f>
        <v>0</v>
      </c>
    </row>
    <row r="5399" spans="1:9" x14ac:dyDescent="0.25">
      <c r="A5399" s="4" t="s">
        <v>4340</v>
      </c>
      <c r="B5399" s="4" t="s">
        <v>8796</v>
      </c>
      <c r="C5399" s="4">
        <f>SUM(COUNTIFS('WEEK 1'!G:G, A5399, 'WEEK 1'!D:D, "WR"), COUNTIFS('WEEK 1'!G:G, A5399, 'WEEK 1'!D:D, "MI"))</f>
        <v>0</v>
      </c>
      <c r="D5399" s="4">
        <f>SUM(COUNTIFS('WEEK 2'!G:G, A5399, 'WEEK 2'!D:D, "WR"), COUNTIFS('WEEK 2'!G:G, A5399, 'WEEK 2'!D:D, "MI"))</f>
        <v>0</v>
      </c>
      <c r="E5399" s="4">
        <f>SUM(COUNTIFS('WEEK 3'!G:G, A5399, 'WEEK 3'!D:D, "WR"), COUNTIFS('WEEK 3'!G:G, A5399, 'WEEK 3'!D:D, "MI"))</f>
        <v>0</v>
      </c>
      <c r="F5399" s="4">
        <f>SUM(COUNTIFS('WEEK 4'!G:G, A5399, 'WEEK 4'!D:D, "WR"), COUNTIFS('WEEK 4'!G:G, A5399, 'WEEK 4'!D:D, "MI"))</f>
        <v>0</v>
      </c>
      <c r="G5399" s="4">
        <f>SUM(COUNTIFS('WEEK 5'!G:G, A5399, 'WEEK 5'!D:D, "WR"), COUNTIFS('WEEK 5'!G:G, A5399, 'WEEK 5'!D:D, "MI"))</f>
        <v>0</v>
      </c>
      <c r="H5399" s="4">
        <f>SUM(Table3[[#This Row],[WEEK 1]:[WEEK 5 ]])</f>
        <v>0</v>
      </c>
      <c r="I5399" s="5" cm="1">
        <f t="array" ref="I5399">Table3[[#This Row],[EMPLOYEE TOTAL]]/Table4[MONTH TOTAL]</f>
        <v>0</v>
      </c>
    </row>
    <row r="5400" spans="1:9" x14ac:dyDescent="0.25">
      <c r="A5400" s="4" t="s">
        <v>1464</v>
      </c>
      <c r="B5400" s="4" t="s">
        <v>8835</v>
      </c>
      <c r="C5400" s="4">
        <f>SUM(COUNTIFS('WEEK 1'!G:G, A5400, 'WEEK 1'!D:D, "WR"), COUNTIFS('WEEK 1'!G:G, A5400, 'WEEK 1'!D:D, "MI"))</f>
        <v>0</v>
      </c>
      <c r="D5400" s="4">
        <f>SUM(COUNTIFS('WEEK 2'!G:G, A5400, 'WEEK 2'!D:D, "WR"), COUNTIFS('WEEK 2'!G:G, A5400, 'WEEK 2'!D:D, "MI"))</f>
        <v>0</v>
      </c>
      <c r="E5400" s="4">
        <f>SUM(COUNTIFS('WEEK 3'!G:G, A5400, 'WEEK 3'!D:D, "WR"), COUNTIFS('WEEK 3'!G:G, A5400, 'WEEK 3'!D:D, "MI"))</f>
        <v>0</v>
      </c>
      <c r="F5400" s="4">
        <f>SUM(COUNTIFS('WEEK 4'!G:G, A5400, 'WEEK 4'!D:D, "WR"), COUNTIFS('WEEK 4'!G:G, A5400, 'WEEK 4'!D:D, "MI"))</f>
        <v>0</v>
      </c>
      <c r="G5400" s="4">
        <f>SUM(COUNTIFS('WEEK 5'!G:G, A5400, 'WEEK 5'!D:D, "WR"), COUNTIFS('WEEK 5'!G:G, A5400, 'WEEK 5'!D:D, "MI"))</f>
        <v>0</v>
      </c>
      <c r="H5400" s="4">
        <f>SUM(Table3[[#This Row],[WEEK 1]:[WEEK 5 ]])</f>
        <v>0</v>
      </c>
      <c r="I5400" s="5" cm="1">
        <f t="array" ref="I5400">Table3[[#This Row],[EMPLOYEE TOTAL]]/Table4[MONTH TOTAL]</f>
        <v>0</v>
      </c>
    </row>
    <row r="5401" spans="1:9" x14ac:dyDescent="0.25">
      <c r="A5401" s="4" t="s">
        <v>7315</v>
      </c>
      <c r="B5401" s="4" t="s">
        <v>8828</v>
      </c>
      <c r="C5401" s="4">
        <f>SUM(COUNTIFS('WEEK 1'!G:G, A5401, 'WEEK 1'!D:D, "WR"), COUNTIFS('WEEK 1'!G:G, A5401, 'WEEK 1'!D:D, "MI"))</f>
        <v>0</v>
      </c>
      <c r="D5401" s="4">
        <f>SUM(COUNTIFS('WEEK 2'!G:G, A5401, 'WEEK 2'!D:D, "WR"), COUNTIFS('WEEK 2'!G:G, A5401, 'WEEK 2'!D:D, "MI"))</f>
        <v>0</v>
      </c>
      <c r="E5401" s="4">
        <f>SUM(COUNTIFS('WEEK 3'!G:G, A5401, 'WEEK 3'!D:D, "WR"), COUNTIFS('WEEK 3'!G:G, A5401, 'WEEK 3'!D:D, "MI"))</f>
        <v>0</v>
      </c>
      <c r="F5401" s="4">
        <f>SUM(COUNTIFS('WEEK 4'!G:G, A5401, 'WEEK 4'!D:D, "WR"), COUNTIFS('WEEK 4'!G:G, A5401, 'WEEK 4'!D:D, "MI"))</f>
        <v>0</v>
      </c>
      <c r="G5401" s="4">
        <f>SUM(COUNTIFS('WEEK 5'!G:G, A5401, 'WEEK 5'!D:D, "WR"), COUNTIFS('WEEK 5'!G:G, A5401, 'WEEK 5'!D:D, "MI"))</f>
        <v>0</v>
      </c>
      <c r="H5401" s="4">
        <f>SUM(Table3[[#This Row],[WEEK 1]:[WEEK 5 ]])</f>
        <v>0</v>
      </c>
      <c r="I5401" s="5" cm="1">
        <f t="array" ref="I5401">Table3[[#This Row],[EMPLOYEE TOTAL]]/Table4[MONTH TOTAL]</f>
        <v>0</v>
      </c>
    </row>
    <row r="5402" spans="1:9" x14ac:dyDescent="0.25">
      <c r="A5402" s="4" t="s">
        <v>8710</v>
      </c>
      <c r="B5402" s="4" t="s">
        <v>8820</v>
      </c>
      <c r="C5402" s="4">
        <f>SUM(COUNTIFS('WEEK 1'!G:G, A5402, 'WEEK 1'!D:D, "WR"), COUNTIFS('WEEK 1'!G:G, A5402, 'WEEK 1'!D:D, "MI"))</f>
        <v>0</v>
      </c>
      <c r="D5402" s="4">
        <f>SUM(COUNTIFS('WEEK 2'!G:G, A5402, 'WEEK 2'!D:D, "WR"), COUNTIFS('WEEK 2'!G:G, A5402, 'WEEK 2'!D:D, "MI"))</f>
        <v>0</v>
      </c>
      <c r="E5402" s="4">
        <f>SUM(COUNTIFS('WEEK 3'!G:G, A5402, 'WEEK 3'!D:D, "WR"), COUNTIFS('WEEK 3'!G:G, A5402, 'WEEK 3'!D:D, "MI"))</f>
        <v>0</v>
      </c>
      <c r="F5402" s="4">
        <f>SUM(COUNTIFS('WEEK 4'!G:G, A5402, 'WEEK 4'!D:D, "WR"), COUNTIFS('WEEK 4'!G:G, A5402, 'WEEK 4'!D:D, "MI"))</f>
        <v>0</v>
      </c>
      <c r="G5402" s="4">
        <f>SUM(COUNTIFS('WEEK 5'!G:G, A5402, 'WEEK 5'!D:D, "WR"), COUNTIFS('WEEK 5'!G:G, A5402, 'WEEK 5'!D:D, "MI"))</f>
        <v>0</v>
      </c>
      <c r="H5402" s="4">
        <f>SUM(Table3[[#This Row],[WEEK 1]:[WEEK 5 ]])</f>
        <v>0</v>
      </c>
      <c r="I5402" s="5" cm="1">
        <f t="array" ref="I5402">Table3[[#This Row],[EMPLOYEE TOTAL]]/Table4[MONTH TOTAL]</f>
        <v>0</v>
      </c>
    </row>
    <row r="5403" spans="1:9" x14ac:dyDescent="0.25">
      <c r="A5403" s="4" t="s">
        <v>2403</v>
      </c>
      <c r="B5403" s="4" t="s">
        <v>8785</v>
      </c>
      <c r="C5403" s="4">
        <f>SUM(COUNTIFS('WEEK 1'!G:G, A5403, 'WEEK 1'!D:D, "WR"), COUNTIFS('WEEK 1'!G:G, A5403, 'WEEK 1'!D:D, "MI"))</f>
        <v>0</v>
      </c>
      <c r="D5403" s="4">
        <f>SUM(COUNTIFS('WEEK 2'!G:G, A5403, 'WEEK 2'!D:D, "WR"), COUNTIFS('WEEK 2'!G:G, A5403, 'WEEK 2'!D:D, "MI"))</f>
        <v>0</v>
      </c>
      <c r="E5403" s="4">
        <f>SUM(COUNTIFS('WEEK 3'!G:G, A5403, 'WEEK 3'!D:D, "WR"), COUNTIFS('WEEK 3'!G:G, A5403, 'WEEK 3'!D:D, "MI"))</f>
        <v>0</v>
      </c>
      <c r="F5403" s="4">
        <f>SUM(COUNTIFS('WEEK 4'!G:G, A5403, 'WEEK 4'!D:D, "WR"), COUNTIFS('WEEK 4'!G:G, A5403, 'WEEK 4'!D:D, "MI"))</f>
        <v>0</v>
      </c>
      <c r="G5403" s="4">
        <f>SUM(COUNTIFS('WEEK 5'!G:G, A5403, 'WEEK 5'!D:D, "WR"), COUNTIFS('WEEK 5'!G:G, A5403, 'WEEK 5'!D:D, "MI"))</f>
        <v>0</v>
      </c>
      <c r="H5403" s="4">
        <f>SUM(Table3[[#This Row],[WEEK 1]:[WEEK 5 ]])</f>
        <v>0</v>
      </c>
      <c r="I5403" s="5" cm="1">
        <f t="array" ref="I5403">Table3[[#This Row],[EMPLOYEE TOTAL]]/Table4[MONTH TOTAL]</f>
        <v>0</v>
      </c>
    </row>
    <row r="5404" spans="1:9" x14ac:dyDescent="0.25">
      <c r="A5404" s="4" t="s">
        <v>1331</v>
      </c>
      <c r="B5404" s="4" t="s">
        <v>8839</v>
      </c>
      <c r="C5404" s="4">
        <f>SUM(COUNTIFS('WEEK 1'!G:G, A5404, 'WEEK 1'!D:D, "WR"), COUNTIFS('WEEK 1'!G:G, A5404, 'WEEK 1'!D:D, "MI"))</f>
        <v>0</v>
      </c>
      <c r="D5404" s="4">
        <f>SUM(COUNTIFS('WEEK 2'!G:G, A5404, 'WEEK 2'!D:D, "WR"), COUNTIFS('WEEK 2'!G:G, A5404, 'WEEK 2'!D:D, "MI"))</f>
        <v>0</v>
      </c>
      <c r="E5404" s="4">
        <f>SUM(COUNTIFS('WEEK 3'!G:G, A5404, 'WEEK 3'!D:D, "WR"), COUNTIFS('WEEK 3'!G:G, A5404, 'WEEK 3'!D:D, "MI"))</f>
        <v>0</v>
      </c>
      <c r="F5404" s="4">
        <f>SUM(COUNTIFS('WEEK 4'!G:G, A5404, 'WEEK 4'!D:D, "WR"), COUNTIFS('WEEK 4'!G:G, A5404, 'WEEK 4'!D:D, "MI"))</f>
        <v>0</v>
      </c>
      <c r="G5404" s="4">
        <f>SUM(COUNTIFS('WEEK 5'!G:G, A5404, 'WEEK 5'!D:D, "WR"), COUNTIFS('WEEK 5'!G:G, A5404, 'WEEK 5'!D:D, "MI"))</f>
        <v>0</v>
      </c>
      <c r="H5404" s="4">
        <f>SUM(Table3[[#This Row],[WEEK 1]:[WEEK 5 ]])</f>
        <v>0</v>
      </c>
      <c r="I5404" s="5" cm="1">
        <f t="array" ref="I5404">Table3[[#This Row],[EMPLOYEE TOTAL]]/Table4[MONTH TOTAL]</f>
        <v>0</v>
      </c>
    </row>
    <row r="5405" spans="1:9" x14ac:dyDescent="0.25">
      <c r="A5405" s="4" t="s">
        <v>5713</v>
      </c>
      <c r="B5405" s="4" t="s">
        <v>8813</v>
      </c>
      <c r="C5405" s="4">
        <f>SUM(COUNTIFS('WEEK 1'!G:G, A5405, 'WEEK 1'!D:D, "WR"), COUNTIFS('WEEK 1'!G:G, A5405, 'WEEK 1'!D:D, "MI"))</f>
        <v>0</v>
      </c>
      <c r="D5405" s="4">
        <f>SUM(COUNTIFS('WEEK 2'!G:G, A5405, 'WEEK 2'!D:D, "WR"), COUNTIFS('WEEK 2'!G:G, A5405, 'WEEK 2'!D:D, "MI"))</f>
        <v>0</v>
      </c>
      <c r="E5405" s="4">
        <f>SUM(COUNTIFS('WEEK 3'!G:G, A5405, 'WEEK 3'!D:D, "WR"), COUNTIFS('WEEK 3'!G:G, A5405, 'WEEK 3'!D:D, "MI"))</f>
        <v>0</v>
      </c>
      <c r="F5405" s="4">
        <f>SUM(COUNTIFS('WEEK 4'!G:G, A5405, 'WEEK 4'!D:D, "WR"), COUNTIFS('WEEK 4'!G:G, A5405, 'WEEK 4'!D:D, "MI"))</f>
        <v>0</v>
      </c>
      <c r="G5405" s="4">
        <f>SUM(COUNTIFS('WEEK 5'!G:G, A5405, 'WEEK 5'!D:D, "WR"), COUNTIFS('WEEK 5'!G:G, A5405, 'WEEK 5'!D:D, "MI"))</f>
        <v>0</v>
      </c>
      <c r="H5405" s="4">
        <f>SUM(Table3[[#This Row],[WEEK 1]:[WEEK 5 ]])</f>
        <v>0</v>
      </c>
      <c r="I5405" s="5" cm="1">
        <f t="array" ref="I5405">Table3[[#This Row],[EMPLOYEE TOTAL]]/Table4[MONTH TOTAL]</f>
        <v>0</v>
      </c>
    </row>
    <row r="5406" spans="1:9" x14ac:dyDescent="0.25">
      <c r="A5406" s="4" t="s">
        <v>3854</v>
      </c>
      <c r="B5406" s="4" t="s">
        <v>8784</v>
      </c>
      <c r="C5406" s="4">
        <f>SUM(COUNTIFS('WEEK 1'!G:G, A5406, 'WEEK 1'!D:D, "WR"), COUNTIFS('WEEK 1'!G:G, A5406, 'WEEK 1'!D:D, "MI"))</f>
        <v>0</v>
      </c>
      <c r="D5406" s="4">
        <f>SUM(COUNTIFS('WEEK 2'!G:G, A5406, 'WEEK 2'!D:D, "WR"), COUNTIFS('WEEK 2'!G:G, A5406, 'WEEK 2'!D:D, "MI"))</f>
        <v>0</v>
      </c>
      <c r="E5406" s="4">
        <f>SUM(COUNTIFS('WEEK 3'!G:G, A5406, 'WEEK 3'!D:D, "WR"), COUNTIFS('WEEK 3'!G:G, A5406, 'WEEK 3'!D:D, "MI"))</f>
        <v>0</v>
      </c>
      <c r="F5406" s="4">
        <f>SUM(COUNTIFS('WEEK 4'!G:G, A5406, 'WEEK 4'!D:D, "WR"), COUNTIFS('WEEK 4'!G:G, A5406, 'WEEK 4'!D:D, "MI"))</f>
        <v>0</v>
      </c>
      <c r="G5406" s="4">
        <f>SUM(COUNTIFS('WEEK 5'!G:G, A5406, 'WEEK 5'!D:D, "WR"), COUNTIFS('WEEK 5'!G:G, A5406, 'WEEK 5'!D:D, "MI"))</f>
        <v>0</v>
      </c>
      <c r="H5406" s="4">
        <f>SUM(Table3[[#This Row],[WEEK 1]:[WEEK 5 ]])</f>
        <v>0</v>
      </c>
      <c r="I5406" s="5" cm="1">
        <f t="array" ref="I5406">Table3[[#This Row],[EMPLOYEE TOTAL]]/Table4[MONTH TOTAL]</f>
        <v>0</v>
      </c>
    </row>
    <row r="5407" spans="1:9" x14ac:dyDescent="0.25">
      <c r="A5407" s="4" t="s">
        <v>6275</v>
      </c>
      <c r="B5407" s="4" t="s">
        <v>8862</v>
      </c>
      <c r="C5407" s="4">
        <f>SUM(COUNTIFS('WEEK 1'!G:G, A5407, 'WEEK 1'!D:D, "WR"), COUNTIFS('WEEK 1'!G:G, A5407, 'WEEK 1'!D:D, "MI"))</f>
        <v>0</v>
      </c>
      <c r="D5407" s="4">
        <f>SUM(COUNTIFS('WEEK 2'!G:G, A5407, 'WEEK 2'!D:D, "WR"), COUNTIFS('WEEK 2'!G:G, A5407, 'WEEK 2'!D:D, "MI"))</f>
        <v>0</v>
      </c>
      <c r="E5407" s="4">
        <f>SUM(COUNTIFS('WEEK 3'!G:G, A5407, 'WEEK 3'!D:D, "WR"), COUNTIFS('WEEK 3'!G:G, A5407, 'WEEK 3'!D:D, "MI"))</f>
        <v>0</v>
      </c>
      <c r="F5407" s="4">
        <f>SUM(COUNTIFS('WEEK 4'!G:G, A5407, 'WEEK 4'!D:D, "WR"), COUNTIFS('WEEK 4'!G:G, A5407, 'WEEK 4'!D:D, "MI"))</f>
        <v>0</v>
      </c>
      <c r="G5407" s="4">
        <f>SUM(COUNTIFS('WEEK 5'!G:G, A5407, 'WEEK 5'!D:D, "WR"), COUNTIFS('WEEK 5'!G:G, A5407, 'WEEK 5'!D:D, "MI"))</f>
        <v>0</v>
      </c>
      <c r="H5407" s="4">
        <f>SUM(Table3[[#This Row],[WEEK 1]:[WEEK 5 ]])</f>
        <v>0</v>
      </c>
      <c r="I5407" s="5" cm="1">
        <f t="array" ref="I5407">Table3[[#This Row],[EMPLOYEE TOTAL]]/Table4[MONTH TOTAL]</f>
        <v>0</v>
      </c>
    </row>
    <row r="5408" spans="1:9" x14ac:dyDescent="0.25">
      <c r="A5408" s="4" t="s">
        <v>363</v>
      </c>
      <c r="B5408" s="4" t="s">
        <v>8831</v>
      </c>
      <c r="C5408" s="4">
        <f>SUM(COUNTIFS('WEEK 1'!G:G, A5408, 'WEEK 1'!D:D, "WR"), COUNTIFS('WEEK 1'!G:G, A5408, 'WEEK 1'!D:D, "MI"))</f>
        <v>0</v>
      </c>
      <c r="D5408" s="4">
        <f>SUM(COUNTIFS('WEEK 2'!G:G, A5408, 'WEEK 2'!D:D, "WR"), COUNTIFS('WEEK 2'!G:G, A5408, 'WEEK 2'!D:D, "MI"))</f>
        <v>0</v>
      </c>
      <c r="E5408" s="4">
        <f>SUM(COUNTIFS('WEEK 3'!G:G, A5408, 'WEEK 3'!D:D, "WR"), COUNTIFS('WEEK 3'!G:G, A5408, 'WEEK 3'!D:D, "MI"))</f>
        <v>0</v>
      </c>
      <c r="F5408" s="4">
        <f>SUM(COUNTIFS('WEEK 4'!G:G, A5408, 'WEEK 4'!D:D, "WR"), COUNTIFS('WEEK 4'!G:G, A5408, 'WEEK 4'!D:D, "MI"))</f>
        <v>0</v>
      </c>
      <c r="G5408" s="4">
        <f>SUM(COUNTIFS('WEEK 5'!G:G, A5408, 'WEEK 5'!D:D, "WR"), COUNTIFS('WEEK 5'!G:G, A5408, 'WEEK 5'!D:D, "MI"))</f>
        <v>0</v>
      </c>
      <c r="H5408" s="4">
        <f>SUM(Table3[[#This Row],[WEEK 1]:[WEEK 5 ]])</f>
        <v>0</v>
      </c>
      <c r="I5408" s="5" cm="1">
        <f t="array" ref="I5408">Table3[[#This Row],[EMPLOYEE TOTAL]]/Table4[MONTH TOTAL]</f>
        <v>0</v>
      </c>
    </row>
    <row r="5409" spans="1:9" x14ac:dyDescent="0.25">
      <c r="A5409" s="4" t="s">
        <v>6602</v>
      </c>
      <c r="B5409" s="4" t="s">
        <v>8793</v>
      </c>
      <c r="C5409" s="4">
        <f>SUM(COUNTIFS('WEEK 1'!G:G, A5409, 'WEEK 1'!D:D, "WR"), COUNTIFS('WEEK 1'!G:G, A5409, 'WEEK 1'!D:D, "MI"))</f>
        <v>0</v>
      </c>
      <c r="D5409" s="4">
        <f>SUM(COUNTIFS('WEEK 2'!G:G, A5409, 'WEEK 2'!D:D, "WR"), COUNTIFS('WEEK 2'!G:G, A5409, 'WEEK 2'!D:D, "MI"))</f>
        <v>0</v>
      </c>
      <c r="E5409" s="4">
        <f>SUM(COUNTIFS('WEEK 3'!G:G, A5409, 'WEEK 3'!D:D, "WR"), COUNTIFS('WEEK 3'!G:G, A5409, 'WEEK 3'!D:D, "MI"))</f>
        <v>0</v>
      </c>
      <c r="F5409" s="4">
        <f>SUM(COUNTIFS('WEEK 4'!G:G, A5409, 'WEEK 4'!D:D, "WR"), COUNTIFS('WEEK 4'!G:G, A5409, 'WEEK 4'!D:D, "MI"))</f>
        <v>0</v>
      </c>
      <c r="G5409" s="4">
        <f>SUM(COUNTIFS('WEEK 5'!G:G, A5409, 'WEEK 5'!D:D, "WR"), COUNTIFS('WEEK 5'!G:G, A5409, 'WEEK 5'!D:D, "MI"))</f>
        <v>0</v>
      </c>
      <c r="H5409" s="4">
        <f>SUM(Table3[[#This Row],[WEEK 1]:[WEEK 5 ]])</f>
        <v>0</v>
      </c>
      <c r="I5409" s="5" cm="1">
        <f t="array" ref="I5409">Table3[[#This Row],[EMPLOYEE TOTAL]]/Table4[MONTH TOTAL]</f>
        <v>0</v>
      </c>
    </row>
    <row r="5410" spans="1:9" x14ac:dyDescent="0.25">
      <c r="A5410" s="4" t="s">
        <v>3164</v>
      </c>
      <c r="B5410" s="4" t="s">
        <v>8793</v>
      </c>
      <c r="C5410" s="4">
        <f>SUM(COUNTIFS('WEEK 1'!G:G, A5410, 'WEEK 1'!D:D, "WR"), COUNTIFS('WEEK 1'!G:G, A5410, 'WEEK 1'!D:D, "MI"))</f>
        <v>0</v>
      </c>
      <c r="D5410" s="4">
        <f>SUM(COUNTIFS('WEEK 2'!G:G, A5410, 'WEEK 2'!D:D, "WR"), COUNTIFS('WEEK 2'!G:G, A5410, 'WEEK 2'!D:D, "MI"))</f>
        <v>0</v>
      </c>
      <c r="E5410" s="4">
        <f>SUM(COUNTIFS('WEEK 3'!G:G, A5410, 'WEEK 3'!D:D, "WR"), COUNTIFS('WEEK 3'!G:G, A5410, 'WEEK 3'!D:D, "MI"))</f>
        <v>0</v>
      </c>
      <c r="F5410" s="4">
        <f>SUM(COUNTIFS('WEEK 4'!G:G, A5410, 'WEEK 4'!D:D, "WR"), COUNTIFS('WEEK 4'!G:G, A5410, 'WEEK 4'!D:D, "MI"))</f>
        <v>0</v>
      </c>
      <c r="G5410" s="4">
        <f>SUM(COUNTIFS('WEEK 5'!G:G, A5410, 'WEEK 5'!D:D, "WR"), COUNTIFS('WEEK 5'!G:G, A5410, 'WEEK 5'!D:D, "MI"))</f>
        <v>0</v>
      </c>
      <c r="H5410" s="4">
        <f>SUM(Table3[[#This Row],[WEEK 1]:[WEEK 5 ]])</f>
        <v>0</v>
      </c>
      <c r="I5410" s="5" cm="1">
        <f t="array" ref="I5410">Table3[[#This Row],[EMPLOYEE TOTAL]]/Table4[MONTH TOTAL]</f>
        <v>0</v>
      </c>
    </row>
    <row r="5411" spans="1:9" x14ac:dyDescent="0.25">
      <c r="A5411" s="4" t="s">
        <v>4614</v>
      </c>
      <c r="B5411" s="4" t="s">
        <v>8778</v>
      </c>
      <c r="C5411" s="4">
        <f>SUM(COUNTIFS('WEEK 1'!G:G, A5411, 'WEEK 1'!D:D, "WR"), COUNTIFS('WEEK 1'!G:G, A5411, 'WEEK 1'!D:D, "MI"))</f>
        <v>0</v>
      </c>
      <c r="D5411" s="4">
        <f>SUM(COUNTIFS('WEEK 2'!G:G, A5411, 'WEEK 2'!D:D, "WR"), COUNTIFS('WEEK 2'!G:G, A5411, 'WEEK 2'!D:D, "MI"))</f>
        <v>0</v>
      </c>
      <c r="E5411" s="4">
        <f>SUM(COUNTIFS('WEEK 3'!G:G, A5411, 'WEEK 3'!D:D, "WR"), COUNTIFS('WEEK 3'!G:G, A5411, 'WEEK 3'!D:D, "MI"))</f>
        <v>0</v>
      </c>
      <c r="F5411" s="4">
        <f>SUM(COUNTIFS('WEEK 4'!G:G, A5411, 'WEEK 4'!D:D, "WR"), COUNTIFS('WEEK 4'!G:G, A5411, 'WEEK 4'!D:D, "MI"))</f>
        <v>0</v>
      </c>
      <c r="G5411" s="4">
        <f>SUM(COUNTIFS('WEEK 5'!G:G, A5411, 'WEEK 5'!D:D, "WR"), COUNTIFS('WEEK 5'!G:G, A5411, 'WEEK 5'!D:D, "MI"))</f>
        <v>0</v>
      </c>
      <c r="H5411" s="4">
        <f>SUM(Table3[[#This Row],[WEEK 1]:[WEEK 5 ]])</f>
        <v>0</v>
      </c>
      <c r="I5411" s="5" cm="1">
        <f t="array" ref="I5411">Table3[[#This Row],[EMPLOYEE TOTAL]]/Table4[MONTH TOTAL]</f>
        <v>0</v>
      </c>
    </row>
    <row r="5412" spans="1:9" x14ac:dyDescent="0.25">
      <c r="A5412" s="4" t="s">
        <v>6704</v>
      </c>
      <c r="B5412" s="4" t="s">
        <v>8791</v>
      </c>
      <c r="C5412" s="4">
        <f>SUM(COUNTIFS('WEEK 1'!G:G, A5412, 'WEEK 1'!D:D, "WR"), COUNTIFS('WEEK 1'!G:G, A5412, 'WEEK 1'!D:D, "MI"))</f>
        <v>0</v>
      </c>
      <c r="D5412" s="4">
        <f>SUM(COUNTIFS('WEEK 2'!G:G, A5412, 'WEEK 2'!D:D, "WR"), COUNTIFS('WEEK 2'!G:G, A5412, 'WEEK 2'!D:D, "MI"))</f>
        <v>0</v>
      </c>
      <c r="E5412" s="4">
        <f>SUM(COUNTIFS('WEEK 3'!G:G, A5412, 'WEEK 3'!D:D, "WR"), COUNTIFS('WEEK 3'!G:G, A5412, 'WEEK 3'!D:D, "MI"))</f>
        <v>0</v>
      </c>
      <c r="F5412" s="4">
        <f>SUM(COUNTIFS('WEEK 4'!G:G, A5412, 'WEEK 4'!D:D, "WR"), COUNTIFS('WEEK 4'!G:G, A5412, 'WEEK 4'!D:D, "MI"))</f>
        <v>0</v>
      </c>
      <c r="G5412" s="4">
        <f>SUM(COUNTIFS('WEEK 5'!G:G, A5412, 'WEEK 5'!D:D, "WR"), COUNTIFS('WEEK 5'!G:G, A5412, 'WEEK 5'!D:D, "MI"))</f>
        <v>0</v>
      </c>
      <c r="H5412" s="4">
        <f>SUM(Table3[[#This Row],[WEEK 1]:[WEEK 5 ]])</f>
        <v>0</v>
      </c>
      <c r="I5412" s="5" cm="1">
        <f t="array" ref="I5412">Table3[[#This Row],[EMPLOYEE TOTAL]]/Table4[MONTH TOTAL]</f>
        <v>0</v>
      </c>
    </row>
    <row r="5413" spans="1:9" x14ac:dyDescent="0.25">
      <c r="A5413" s="4" t="s">
        <v>4091</v>
      </c>
      <c r="B5413" s="4" t="s">
        <v>8870</v>
      </c>
      <c r="C5413" s="4">
        <f>SUM(COUNTIFS('WEEK 1'!G:G, A5413, 'WEEK 1'!D:D, "WR"), COUNTIFS('WEEK 1'!G:G, A5413, 'WEEK 1'!D:D, "MI"))</f>
        <v>0</v>
      </c>
      <c r="D5413" s="4">
        <f>SUM(COUNTIFS('WEEK 2'!G:G, A5413, 'WEEK 2'!D:D, "WR"), COUNTIFS('WEEK 2'!G:G, A5413, 'WEEK 2'!D:D, "MI"))</f>
        <v>0</v>
      </c>
      <c r="E5413" s="4">
        <f>SUM(COUNTIFS('WEEK 3'!G:G, A5413, 'WEEK 3'!D:D, "WR"), COUNTIFS('WEEK 3'!G:G, A5413, 'WEEK 3'!D:D, "MI"))</f>
        <v>0</v>
      </c>
      <c r="F5413" s="4">
        <f>SUM(COUNTIFS('WEEK 4'!G:G, A5413, 'WEEK 4'!D:D, "WR"), COUNTIFS('WEEK 4'!G:G, A5413, 'WEEK 4'!D:D, "MI"))</f>
        <v>0</v>
      </c>
      <c r="G5413" s="4">
        <f>SUM(COUNTIFS('WEEK 5'!G:G, A5413, 'WEEK 5'!D:D, "WR"), COUNTIFS('WEEK 5'!G:G, A5413, 'WEEK 5'!D:D, "MI"))</f>
        <v>0</v>
      </c>
      <c r="H5413" s="4">
        <f>SUM(Table3[[#This Row],[WEEK 1]:[WEEK 5 ]])</f>
        <v>0</v>
      </c>
      <c r="I5413" s="5" cm="1">
        <f t="array" ref="I5413">Table3[[#This Row],[EMPLOYEE TOTAL]]/Table4[MONTH TOTAL]</f>
        <v>0</v>
      </c>
    </row>
    <row r="5414" spans="1:9" x14ac:dyDescent="0.25">
      <c r="A5414" s="4" t="s">
        <v>2138</v>
      </c>
      <c r="B5414" s="4" t="s">
        <v>8776</v>
      </c>
      <c r="C5414" s="4">
        <f>SUM(COUNTIFS('WEEK 1'!G:G, A5414, 'WEEK 1'!D:D, "WR"), COUNTIFS('WEEK 1'!G:G, A5414, 'WEEK 1'!D:D, "MI"))</f>
        <v>0</v>
      </c>
      <c r="D5414" s="4">
        <f>SUM(COUNTIFS('WEEK 2'!G:G, A5414, 'WEEK 2'!D:D, "WR"), COUNTIFS('WEEK 2'!G:G, A5414, 'WEEK 2'!D:D, "MI"))</f>
        <v>0</v>
      </c>
      <c r="E5414" s="4">
        <f>SUM(COUNTIFS('WEEK 3'!G:G, A5414, 'WEEK 3'!D:D, "WR"), COUNTIFS('WEEK 3'!G:G, A5414, 'WEEK 3'!D:D, "MI"))</f>
        <v>0</v>
      </c>
      <c r="F5414" s="4">
        <f>SUM(COUNTIFS('WEEK 4'!G:G, A5414, 'WEEK 4'!D:D, "WR"), COUNTIFS('WEEK 4'!G:G, A5414, 'WEEK 4'!D:D, "MI"))</f>
        <v>0</v>
      </c>
      <c r="G5414" s="4">
        <f>SUM(COUNTIFS('WEEK 5'!G:G, A5414, 'WEEK 5'!D:D, "WR"), COUNTIFS('WEEK 5'!G:G, A5414, 'WEEK 5'!D:D, "MI"))</f>
        <v>0</v>
      </c>
      <c r="H5414" s="4">
        <f>SUM(Table3[[#This Row],[WEEK 1]:[WEEK 5 ]])</f>
        <v>0</v>
      </c>
      <c r="I5414" s="5" cm="1">
        <f t="array" ref="I5414">Table3[[#This Row],[EMPLOYEE TOTAL]]/Table4[MONTH TOTAL]</f>
        <v>0</v>
      </c>
    </row>
    <row r="5415" spans="1:9" x14ac:dyDescent="0.25">
      <c r="A5415" s="4" t="s">
        <v>632</v>
      </c>
      <c r="B5415" s="4" t="s">
        <v>8775</v>
      </c>
      <c r="C5415" s="4">
        <f>SUM(COUNTIFS('WEEK 1'!G:G, A5415, 'WEEK 1'!D:D, "WR"), COUNTIFS('WEEK 1'!G:G, A5415, 'WEEK 1'!D:D, "MI"))</f>
        <v>0</v>
      </c>
      <c r="D5415" s="4">
        <f>SUM(COUNTIFS('WEEK 2'!G:G, A5415, 'WEEK 2'!D:D, "WR"), COUNTIFS('WEEK 2'!G:G, A5415, 'WEEK 2'!D:D, "MI"))</f>
        <v>0</v>
      </c>
      <c r="E5415" s="4">
        <f>SUM(COUNTIFS('WEEK 3'!G:G, A5415, 'WEEK 3'!D:D, "WR"), COUNTIFS('WEEK 3'!G:G, A5415, 'WEEK 3'!D:D, "MI"))</f>
        <v>0</v>
      </c>
      <c r="F5415" s="4">
        <f>SUM(COUNTIFS('WEEK 4'!G:G, A5415, 'WEEK 4'!D:D, "WR"), COUNTIFS('WEEK 4'!G:G, A5415, 'WEEK 4'!D:D, "MI"))</f>
        <v>0</v>
      </c>
      <c r="G5415" s="4">
        <f>SUM(COUNTIFS('WEEK 5'!G:G, A5415, 'WEEK 5'!D:D, "WR"), COUNTIFS('WEEK 5'!G:G, A5415, 'WEEK 5'!D:D, "MI"))</f>
        <v>0</v>
      </c>
      <c r="H5415" s="4">
        <f>SUM(Table3[[#This Row],[WEEK 1]:[WEEK 5 ]])</f>
        <v>0</v>
      </c>
      <c r="I5415" s="5" cm="1">
        <f t="array" ref="I5415">Table3[[#This Row],[EMPLOYEE TOTAL]]/Table4[MONTH TOTAL]</f>
        <v>0</v>
      </c>
    </row>
    <row r="5416" spans="1:9" x14ac:dyDescent="0.25">
      <c r="A5416" s="4" t="s">
        <v>5539</v>
      </c>
      <c r="B5416" s="4" t="s">
        <v>8836</v>
      </c>
      <c r="C5416" s="4">
        <f>SUM(COUNTIFS('WEEK 1'!G:G, A5416, 'WEEK 1'!D:D, "WR"), COUNTIFS('WEEK 1'!G:G, A5416, 'WEEK 1'!D:D, "MI"))</f>
        <v>0</v>
      </c>
      <c r="D5416" s="4">
        <f>SUM(COUNTIFS('WEEK 2'!G:G, A5416, 'WEEK 2'!D:D, "WR"), COUNTIFS('WEEK 2'!G:G, A5416, 'WEEK 2'!D:D, "MI"))</f>
        <v>0</v>
      </c>
      <c r="E5416" s="4">
        <f>SUM(COUNTIFS('WEEK 3'!G:G, A5416, 'WEEK 3'!D:D, "WR"), COUNTIFS('WEEK 3'!G:G, A5416, 'WEEK 3'!D:D, "MI"))</f>
        <v>0</v>
      </c>
      <c r="F5416" s="4">
        <f>SUM(COUNTIFS('WEEK 4'!G:G, A5416, 'WEEK 4'!D:D, "WR"), COUNTIFS('WEEK 4'!G:G, A5416, 'WEEK 4'!D:D, "MI"))</f>
        <v>0</v>
      </c>
      <c r="G5416" s="4">
        <f>SUM(COUNTIFS('WEEK 5'!G:G, A5416, 'WEEK 5'!D:D, "WR"), COUNTIFS('WEEK 5'!G:G, A5416, 'WEEK 5'!D:D, "MI"))</f>
        <v>0</v>
      </c>
      <c r="H5416" s="4">
        <f>SUM(Table3[[#This Row],[WEEK 1]:[WEEK 5 ]])</f>
        <v>0</v>
      </c>
      <c r="I5416" s="5" cm="1">
        <f t="array" ref="I5416">Table3[[#This Row],[EMPLOYEE TOTAL]]/Table4[MONTH TOTAL]</f>
        <v>0</v>
      </c>
    </row>
    <row r="5417" spans="1:9" x14ac:dyDescent="0.25">
      <c r="A5417" s="4" t="s">
        <v>431</v>
      </c>
      <c r="B5417" s="4" t="s">
        <v>8849</v>
      </c>
      <c r="C5417" s="4">
        <f>SUM(COUNTIFS('WEEK 1'!G:G, A5417, 'WEEK 1'!D:D, "WR"), COUNTIFS('WEEK 1'!G:G, A5417, 'WEEK 1'!D:D, "MI"))</f>
        <v>0</v>
      </c>
      <c r="D5417" s="4">
        <f>SUM(COUNTIFS('WEEK 2'!G:G, A5417, 'WEEK 2'!D:D, "WR"), COUNTIFS('WEEK 2'!G:G, A5417, 'WEEK 2'!D:D, "MI"))</f>
        <v>0</v>
      </c>
      <c r="E5417" s="4">
        <f>SUM(COUNTIFS('WEEK 3'!G:G, A5417, 'WEEK 3'!D:D, "WR"), COUNTIFS('WEEK 3'!G:G, A5417, 'WEEK 3'!D:D, "MI"))</f>
        <v>0</v>
      </c>
      <c r="F5417" s="4">
        <f>SUM(COUNTIFS('WEEK 4'!G:G, A5417, 'WEEK 4'!D:D, "WR"), COUNTIFS('WEEK 4'!G:G, A5417, 'WEEK 4'!D:D, "MI"))</f>
        <v>0</v>
      </c>
      <c r="G5417" s="4">
        <f>SUM(COUNTIFS('WEEK 5'!G:G, A5417, 'WEEK 5'!D:D, "WR"), COUNTIFS('WEEK 5'!G:G, A5417, 'WEEK 5'!D:D, "MI"))</f>
        <v>0</v>
      </c>
      <c r="H5417" s="4">
        <f>SUM(Table3[[#This Row],[WEEK 1]:[WEEK 5 ]])</f>
        <v>0</v>
      </c>
      <c r="I5417" s="5" cm="1">
        <f t="array" ref="I5417">Table3[[#This Row],[EMPLOYEE TOTAL]]/Table4[MONTH TOTAL]</f>
        <v>0</v>
      </c>
    </row>
    <row r="5418" spans="1:9" x14ac:dyDescent="0.25">
      <c r="A5418" s="4" t="s">
        <v>6644</v>
      </c>
      <c r="B5418" s="4" t="s">
        <v>8840</v>
      </c>
      <c r="C5418" s="4">
        <f>SUM(COUNTIFS('WEEK 1'!G:G, A5418, 'WEEK 1'!D:D, "WR"), COUNTIFS('WEEK 1'!G:G, A5418, 'WEEK 1'!D:D, "MI"))</f>
        <v>0</v>
      </c>
      <c r="D5418" s="4">
        <f>SUM(COUNTIFS('WEEK 2'!G:G, A5418, 'WEEK 2'!D:D, "WR"), COUNTIFS('WEEK 2'!G:G, A5418, 'WEEK 2'!D:D, "MI"))</f>
        <v>0</v>
      </c>
      <c r="E5418" s="4">
        <f>SUM(COUNTIFS('WEEK 3'!G:G, A5418, 'WEEK 3'!D:D, "WR"), COUNTIFS('WEEK 3'!G:G, A5418, 'WEEK 3'!D:D, "MI"))</f>
        <v>0</v>
      </c>
      <c r="F5418" s="4">
        <f>SUM(COUNTIFS('WEEK 4'!G:G, A5418, 'WEEK 4'!D:D, "WR"), COUNTIFS('WEEK 4'!G:G, A5418, 'WEEK 4'!D:D, "MI"))</f>
        <v>0</v>
      </c>
      <c r="G5418" s="4">
        <f>SUM(COUNTIFS('WEEK 5'!G:G, A5418, 'WEEK 5'!D:D, "WR"), COUNTIFS('WEEK 5'!G:G, A5418, 'WEEK 5'!D:D, "MI"))</f>
        <v>0</v>
      </c>
      <c r="H5418" s="4">
        <f>SUM(Table3[[#This Row],[WEEK 1]:[WEEK 5 ]])</f>
        <v>0</v>
      </c>
      <c r="I5418" s="5" cm="1">
        <f t="array" ref="I5418">Table3[[#This Row],[EMPLOYEE TOTAL]]/Table4[MONTH TOTAL]</f>
        <v>0</v>
      </c>
    </row>
    <row r="5419" spans="1:9" x14ac:dyDescent="0.25">
      <c r="A5419" s="4" t="s">
        <v>5841</v>
      </c>
      <c r="B5419" s="4" t="s">
        <v>8788</v>
      </c>
      <c r="C5419" s="4">
        <f>SUM(COUNTIFS('WEEK 1'!G:G, A5419, 'WEEK 1'!D:D, "WR"), COUNTIFS('WEEK 1'!G:G, A5419, 'WEEK 1'!D:D, "MI"))</f>
        <v>0</v>
      </c>
      <c r="D5419" s="4">
        <f>SUM(COUNTIFS('WEEK 2'!G:G, A5419, 'WEEK 2'!D:D, "WR"), COUNTIFS('WEEK 2'!G:G, A5419, 'WEEK 2'!D:D, "MI"))</f>
        <v>0</v>
      </c>
      <c r="E5419" s="4">
        <f>SUM(COUNTIFS('WEEK 3'!G:G, A5419, 'WEEK 3'!D:D, "WR"), COUNTIFS('WEEK 3'!G:G, A5419, 'WEEK 3'!D:D, "MI"))</f>
        <v>0</v>
      </c>
      <c r="F5419" s="4">
        <f>SUM(COUNTIFS('WEEK 4'!G:G, A5419, 'WEEK 4'!D:D, "WR"), COUNTIFS('WEEK 4'!G:G, A5419, 'WEEK 4'!D:D, "MI"))</f>
        <v>0</v>
      </c>
      <c r="G5419" s="4">
        <f>SUM(COUNTIFS('WEEK 5'!G:G, A5419, 'WEEK 5'!D:D, "WR"), COUNTIFS('WEEK 5'!G:G, A5419, 'WEEK 5'!D:D, "MI"))</f>
        <v>0</v>
      </c>
      <c r="H5419" s="4">
        <f>SUM(Table3[[#This Row],[WEEK 1]:[WEEK 5 ]])</f>
        <v>0</v>
      </c>
      <c r="I5419" s="5" cm="1">
        <f t="array" ref="I5419">Table3[[#This Row],[EMPLOYEE TOTAL]]/Table4[MONTH TOTAL]</f>
        <v>0</v>
      </c>
    </row>
    <row r="5420" spans="1:9" x14ac:dyDescent="0.25">
      <c r="A5420" s="4" t="s">
        <v>5184</v>
      </c>
      <c r="B5420" s="4" t="s">
        <v>8813</v>
      </c>
      <c r="C5420" s="4">
        <f>SUM(COUNTIFS('WEEK 1'!G:G, A5420, 'WEEK 1'!D:D, "WR"), COUNTIFS('WEEK 1'!G:G, A5420, 'WEEK 1'!D:D, "MI"))</f>
        <v>0</v>
      </c>
      <c r="D5420" s="4">
        <f>SUM(COUNTIFS('WEEK 2'!G:G, A5420, 'WEEK 2'!D:D, "WR"), COUNTIFS('WEEK 2'!G:G, A5420, 'WEEK 2'!D:D, "MI"))</f>
        <v>0</v>
      </c>
      <c r="E5420" s="4">
        <f>SUM(COUNTIFS('WEEK 3'!G:G, A5420, 'WEEK 3'!D:D, "WR"), COUNTIFS('WEEK 3'!G:G, A5420, 'WEEK 3'!D:D, "MI"))</f>
        <v>0</v>
      </c>
      <c r="F5420" s="4">
        <f>SUM(COUNTIFS('WEEK 4'!G:G, A5420, 'WEEK 4'!D:D, "WR"), COUNTIFS('WEEK 4'!G:G, A5420, 'WEEK 4'!D:D, "MI"))</f>
        <v>0</v>
      </c>
      <c r="G5420" s="4">
        <f>SUM(COUNTIFS('WEEK 5'!G:G, A5420, 'WEEK 5'!D:D, "WR"), COUNTIFS('WEEK 5'!G:G, A5420, 'WEEK 5'!D:D, "MI"))</f>
        <v>0</v>
      </c>
      <c r="H5420" s="4">
        <f>SUM(Table3[[#This Row],[WEEK 1]:[WEEK 5 ]])</f>
        <v>0</v>
      </c>
      <c r="I5420" s="5" cm="1">
        <f t="array" ref="I5420">Table3[[#This Row],[EMPLOYEE TOTAL]]/Table4[MONTH TOTAL]</f>
        <v>0</v>
      </c>
    </row>
    <row r="5421" spans="1:9" x14ac:dyDescent="0.25">
      <c r="A5421" s="4" t="s">
        <v>4976</v>
      </c>
      <c r="B5421" s="4" t="s">
        <v>8834</v>
      </c>
      <c r="C5421" s="4">
        <f>SUM(COUNTIFS('WEEK 1'!G:G, A5421, 'WEEK 1'!D:D, "WR"), COUNTIFS('WEEK 1'!G:G, A5421, 'WEEK 1'!D:D, "MI"))</f>
        <v>0</v>
      </c>
      <c r="D5421" s="4">
        <f>SUM(COUNTIFS('WEEK 2'!G:G, A5421, 'WEEK 2'!D:D, "WR"), COUNTIFS('WEEK 2'!G:G, A5421, 'WEEK 2'!D:D, "MI"))</f>
        <v>0</v>
      </c>
      <c r="E5421" s="4">
        <f>SUM(COUNTIFS('WEEK 3'!G:G, A5421, 'WEEK 3'!D:D, "WR"), COUNTIFS('WEEK 3'!G:G, A5421, 'WEEK 3'!D:D, "MI"))</f>
        <v>0</v>
      </c>
      <c r="F5421" s="4">
        <f>SUM(COUNTIFS('WEEK 4'!G:G, A5421, 'WEEK 4'!D:D, "WR"), COUNTIFS('WEEK 4'!G:G, A5421, 'WEEK 4'!D:D, "MI"))</f>
        <v>0</v>
      </c>
      <c r="G5421" s="4">
        <f>SUM(COUNTIFS('WEEK 5'!G:G, A5421, 'WEEK 5'!D:D, "WR"), COUNTIFS('WEEK 5'!G:G, A5421, 'WEEK 5'!D:D, "MI"))</f>
        <v>0</v>
      </c>
      <c r="H5421" s="4">
        <f>SUM(Table3[[#This Row],[WEEK 1]:[WEEK 5 ]])</f>
        <v>0</v>
      </c>
      <c r="I5421" s="5" cm="1">
        <f t="array" ref="I5421">Table3[[#This Row],[EMPLOYEE TOTAL]]/Table4[MONTH TOTAL]</f>
        <v>0</v>
      </c>
    </row>
    <row r="5422" spans="1:9" x14ac:dyDescent="0.25">
      <c r="A5422" s="4" t="s">
        <v>1560</v>
      </c>
      <c r="B5422" s="4" t="s">
        <v>8863</v>
      </c>
      <c r="C5422" s="4">
        <f>SUM(COUNTIFS('WEEK 1'!G:G, A5422, 'WEEK 1'!D:D, "WR"), COUNTIFS('WEEK 1'!G:G, A5422, 'WEEK 1'!D:D, "MI"))</f>
        <v>0</v>
      </c>
      <c r="D5422" s="4">
        <f>SUM(COUNTIFS('WEEK 2'!G:G, A5422, 'WEEK 2'!D:D, "WR"), COUNTIFS('WEEK 2'!G:G, A5422, 'WEEK 2'!D:D, "MI"))</f>
        <v>0</v>
      </c>
      <c r="E5422" s="4">
        <f>SUM(COUNTIFS('WEEK 3'!G:G, A5422, 'WEEK 3'!D:D, "WR"), COUNTIFS('WEEK 3'!G:G, A5422, 'WEEK 3'!D:D, "MI"))</f>
        <v>0</v>
      </c>
      <c r="F5422" s="4">
        <f>SUM(COUNTIFS('WEEK 4'!G:G, A5422, 'WEEK 4'!D:D, "WR"), COUNTIFS('WEEK 4'!G:G, A5422, 'WEEK 4'!D:D, "MI"))</f>
        <v>0</v>
      </c>
      <c r="G5422" s="4">
        <f>SUM(COUNTIFS('WEEK 5'!G:G, A5422, 'WEEK 5'!D:D, "WR"), COUNTIFS('WEEK 5'!G:G, A5422, 'WEEK 5'!D:D, "MI"))</f>
        <v>0</v>
      </c>
      <c r="H5422" s="4">
        <f>SUM(Table3[[#This Row],[WEEK 1]:[WEEK 5 ]])</f>
        <v>0</v>
      </c>
      <c r="I5422" s="5" cm="1">
        <f t="array" ref="I5422">Table3[[#This Row],[EMPLOYEE TOTAL]]/Table4[MONTH TOTAL]</f>
        <v>0</v>
      </c>
    </row>
    <row r="5423" spans="1:9" x14ac:dyDescent="0.25">
      <c r="A5423" s="4" t="s">
        <v>1024</v>
      </c>
      <c r="B5423" s="4" t="s">
        <v>8870</v>
      </c>
      <c r="C5423" s="4">
        <f>SUM(COUNTIFS('WEEK 1'!G:G, A5423, 'WEEK 1'!D:D, "WR"), COUNTIFS('WEEK 1'!G:G, A5423, 'WEEK 1'!D:D, "MI"))</f>
        <v>0</v>
      </c>
      <c r="D5423" s="4">
        <f>SUM(COUNTIFS('WEEK 2'!G:G, A5423, 'WEEK 2'!D:D, "WR"), COUNTIFS('WEEK 2'!G:G, A5423, 'WEEK 2'!D:D, "MI"))</f>
        <v>0</v>
      </c>
      <c r="E5423" s="4">
        <f>SUM(COUNTIFS('WEEK 3'!G:G, A5423, 'WEEK 3'!D:D, "WR"), COUNTIFS('WEEK 3'!G:G, A5423, 'WEEK 3'!D:D, "MI"))</f>
        <v>0</v>
      </c>
      <c r="F5423" s="4">
        <f>SUM(COUNTIFS('WEEK 4'!G:G, A5423, 'WEEK 4'!D:D, "WR"), COUNTIFS('WEEK 4'!G:G, A5423, 'WEEK 4'!D:D, "MI"))</f>
        <v>0</v>
      </c>
      <c r="G5423" s="4">
        <f>SUM(COUNTIFS('WEEK 5'!G:G, A5423, 'WEEK 5'!D:D, "WR"), COUNTIFS('WEEK 5'!G:G, A5423, 'WEEK 5'!D:D, "MI"))</f>
        <v>0</v>
      </c>
      <c r="H5423" s="4">
        <f>SUM(Table3[[#This Row],[WEEK 1]:[WEEK 5 ]])</f>
        <v>0</v>
      </c>
      <c r="I5423" s="5" cm="1">
        <f t="array" ref="I5423">Table3[[#This Row],[EMPLOYEE TOTAL]]/Table4[MONTH TOTAL]</f>
        <v>0</v>
      </c>
    </row>
    <row r="5424" spans="1:9" x14ac:dyDescent="0.25">
      <c r="A5424" s="4" t="s">
        <v>247</v>
      </c>
      <c r="B5424" s="4" t="s">
        <v>8814</v>
      </c>
      <c r="C5424" s="4">
        <f>SUM(COUNTIFS('WEEK 1'!G:G, A5424, 'WEEK 1'!D:D, "WR"), COUNTIFS('WEEK 1'!G:G, A5424, 'WEEK 1'!D:D, "MI"))</f>
        <v>0</v>
      </c>
      <c r="D5424" s="4">
        <f>SUM(COUNTIFS('WEEK 2'!G:G, A5424, 'WEEK 2'!D:D, "WR"), COUNTIFS('WEEK 2'!G:G, A5424, 'WEEK 2'!D:D, "MI"))</f>
        <v>0</v>
      </c>
      <c r="E5424" s="4">
        <f>SUM(COUNTIFS('WEEK 3'!G:G, A5424, 'WEEK 3'!D:D, "WR"), COUNTIFS('WEEK 3'!G:G, A5424, 'WEEK 3'!D:D, "MI"))</f>
        <v>0</v>
      </c>
      <c r="F5424" s="4">
        <f>SUM(COUNTIFS('WEEK 4'!G:G, A5424, 'WEEK 4'!D:D, "WR"), COUNTIFS('WEEK 4'!G:G, A5424, 'WEEK 4'!D:D, "MI"))</f>
        <v>0</v>
      </c>
      <c r="G5424" s="4">
        <f>SUM(COUNTIFS('WEEK 5'!G:G, A5424, 'WEEK 5'!D:D, "WR"), COUNTIFS('WEEK 5'!G:G, A5424, 'WEEK 5'!D:D, "MI"))</f>
        <v>0</v>
      </c>
      <c r="H5424" s="4">
        <f>SUM(Table3[[#This Row],[WEEK 1]:[WEEK 5 ]])</f>
        <v>0</v>
      </c>
      <c r="I5424" s="5" cm="1">
        <f t="array" ref="I5424">Table3[[#This Row],[EMPLOYEE TOTAL]]/Table4[MONTH TOTAL]</f>
        <v>0</v>
      </c>
    </row>
    <row r="5425" spans="1:9" x14ac:dyDescent="0.25">
      <c r="A5425" s="4" t="s">
        <v>4503</v>
      </c>
      <c r="B5425" s="4" t="s">
        <v>8861</v>
      </c>
      <c r="C5425" s="4">
        <f>SUM(COUNTIFS('WEEK 1'!G:G, A5425, 'WEEK 1'!D:D, "WR"), COUNTIFS('WEEK 1'!G:G, A5425, 'WEEK 1'!D:D, "MI"))</f>
        <v>0</v>
      </c>
      <c r="D5425" s="4">
        <f>SUM(COUNTIFS('WEEK 2'!G:G, A5425, 'WEEK 2'!D:D, "WR"), COUNTIFS('WEEK 2'!G:G, A5425, 'WEEK 2'!D:D, "MI"))</f>
        <v>0</v>
      </c>
      <c r="E5425" s="4">
        <f>SUM(COUNTIFS('WEEK 3'!G:G, A5425, 'WEEK 3'!D:D, "WR"), COUNTIFS('WEEK 3'!G:G, A5425, 'WEEK 3'!D:D, "MI"))</f>
        <v>0</v>
      </c>
      <c r="F5425" s="4">
        <f>SUM(COUNTIFS('WEEK 4'!G:G, A5425, 'WEEK 4'!D:D, "WR"), COUNTIFS('WEEK 4'!G:G, A5425, 'WEEK 4'!D:D, "MI"))</f>
        <v>0</v>
      </c>
      <c r="G5425" s="4">
        <f>SUM(COUNTIFS('WEEK 5'!G:G, A5425, 'WEEK 5'!D:D, "WR"), COUNTIFS('WEEK 5'!G:G, A5425, 'WEEK 5'!D:D, "MI"))</f>
        <v>0</v>
      </c>
      <c r="H5425" s="4">
        <f>SUM(Table3[[#This Row],[WEEK 1]:[WEEK 5 ]])</f>
        <v>0</v>
      </c>
      <c r="I5425" s="5" cm="1">
        <f t="array" ref="I5425">Table3[[#This Row],[EMPLOYEE TOTAL]]/Table4[MONTH TOTAL]</f>
        <v>0</v>
      </c>
    </row>
    <row r="5426" spans="1:9" x14ac:dyDescent="0.25">
      <c r="A5426" s="4" t="s">
        <v>134</v>
      </c>
      <c r="B5426" s="4" t="s">
        <v>8780</v>
      </c>
      <c r="C5426" s="4">
        <f>SUM(COUNTIFS('WEEK 1'!G:G, A5426, 'WEEK 1'!D:D, "WR"), COUNTIFS('WEEK 1'!G:G, A5426, 'WEEK 1'!D:D, "MI"))</f>
        <v>0</v>
      </c>
      <c r="D5426" s="4">
        <f>SUM(COUNTIFS('WEEK 2'!G:G, A5426, 'WEEK 2'!D:D, "WR"), COUNTIFS('WEEK 2'!G:G, A5426, 'WEEK 2'!D:D, "MI"))</f>
        <v>0</v>
      </c>
      <c r="E5426" s="4">
        <f>SUM(COUNTIFS('WEEK 3'!G:G, A5426, 'WEEK 3'!D:D, "WR"), COUNTIFS('WEEK 3'!G:G, A5426, 'WEEK 3'!D:D, "MI"))</f>
        <v>0</v>
      </c>
      <c r="F5426" s="4">
        <f>SUM(COUNTIFS('WEEK 4'!G:G, A5426, 'WEEK 4'!D:D, "WR"), COUNTIFS('WEEK 4'!G:G, A5426, 'WEEK 4'!D:D, "MI"))</f>
        <v>0</v>
      </c>
      <c r="G5426" s="4">
        <f>SUM(COUNTIFS('WEEK 5'!G:G, A5426, 'WEEK 5'!D:D, "WR"), COUNTIFS('WEEK 5'!G:G, A5426, 'WEEK 5'!D:D, "MI"))</f>
        <v>0</v>
      </c>
      <c r="H5426" s="4">
        <f>SUM(Table3[[#This Row],[WEEK 1]:[WEEK 5 ]])</f>
        <v>0</v>
      </c>
      <c r="I5426" s="5" cm="1">
        <f t="array" ref="I5426">Table3[[#This Row],[EMPLOYEE TOTAL]]/Table4[MONTH TOTAL]</f>
        <v>0</v>
      </c>
    </row>
    <row r="5427" spans="1:9" x14ac:dyDescent="0.25">
      <c r="A5427" s="4" t="s">
        <v>6261</v>
      </c>
      <c r="B5427" s="4" t="s">
        <v>8798</v>
      </c>
      <c r="C5427" s="4">
        <f>SUM(COUNTIFS('WEEK 1'!G:G, A5427, 'WEEK 1'!D:D, "WR"), COUNTIFS('WEEK 1'!G:G, A5427, 'WEEK 1'!D:D, "MI"))</f>
        <v>0</v>
      </c>
      <c r="D5427" s="4">
        <f>SUM(COUNTIFS('WEEK 2'!G:G, A5427, 'WEEK 2'!D:D, "WR"), COUNTIFS('WEEK 2'!G:G, A5427, 'WEEK 2'!D:D, "MI"))</f>
        <v>0</v>
      </c>
      <c r="E5427" s="4">
        <f>SUM(COUNTIFS('WEEK 3'!G:G, A5427, 'WEEK 3'!D:D, "WR"), COUNTIFS('WEEK 3'!G:G, A5427, 'WEEK 3'!D:D, "MI"))</f>
        <v>0</v>
      </c>
      <c r="F5427" s="4">
        <f>SUM(COUNTIFS('WEEK 4'!G:G, A5427, 'WEEK 4'!D:D, "WR"), COUNTIFS('WEEK 4'!G:G, A5427, 'WEEK 4'!D:D, "MI"))</f>
        <v>0</v>
      </c>
      <c r="G5427" s="4">
        <f>SUM(COUNTIFS('WEEK 5'!G:G, A5427, 'WEEK 5'!D:D, "WR"), COUNTIFS('WEEK 5'!G:G, A5427, 'WEEK 5'!D:D, "MI"))</f>
        <v>0</v>
      </c>
      <c r="H5427" s="4">
        <f>SUM(Table3[[#This Row],[WEEK 1]:[WEEK 5 ]])</f>
        <v>0</v>
      </c>
      <c r="I5427" s="5" cm="1">
        <f t="array" ref="I5427">Table3[[#This Row],[EMPLOYEE TOTAL]]/Table4[MONTH TOTAL]</f>
        <v>0</v>
      </c>
    </row>
    <row r="5428" spans="1:9" x14ac:dyDescent="0.25">
      <c r="A5428" s="4" t="s">
        <v>2283</v>
      </c>
      <c r="B5428" s="4" t="s">
        <v>8854</v>
      </c>
      <c r="C5428" s="4">
        <f>SUM(COUNTIFS('WEEK 1'!G:G, A5428, 'WEEK 1'!D:D, "WR"), COUNTIFS('WEEK 1'!G:G, A5428, 'WEEK 1'!D:D, "MI"))</f>
        <v>0</v>
      </c>
      <c r="D5428" s="4">
        <f>SUM(COUNTIFS('WEEK 2'!G:G, A5428, 'WEEK 2'!D:D, "WR"), COUNTIFS('WEEK 2'!G:G, A5428, 'WEEK 2'!D:D, "MI"))</f>
        <v>0</v>
      </c>
      <c r="E5428" s="4">
        <f>SUM(COUNTIFS('WEEK 3'!G:G, A5428, 'WEEK 3'!D:D, "WR"), COUNTIFS('WEEK 3'!G:G, A5428, 'WEEK 3'!D:D, "MI"))</f>
        <v>0</v>
      </c>
      <c r="F5428" s="4">
        <f>SUM(COUNTIFS('WEEK 4'!G:G, A5428, 'WEEK 4'!D:D, "WR"), COUNTIFS('WEEK 4'!G:G, A5428, 'WEEK 4'!D:D, "MI"))</f>
        <v>0</v>
      </c>
      <c r="G5428" s="4">
        <f>SUM(COUNTIFS('WEEK 5'!G:G, A5428, 'WEEK 5'!D:D, "WR"), COUNTIFS('WEEK 5'!G:G, A5428, 'WEEK 5'!D:D, "MI"))</f>
        <v>0</v>
      </c>
      <c r="H5428" s="4">
        <f>SUM(Table3[[#This Row],[WEEK 1]:[WEEK 5 ]])</f>
        <v>0</v>
      </c>
      <c r="I5428" s="5" cm="1">
        <f t="array" ref="I5428">Table3[[#This Row],[EMPLOYEE TOTAL]]/Table4[MONTH TOTAL]</f>
        <v>0</v>
      </c>
    </row>
    <row r="5429" spans="1:9" x14ac:dyDescent="0.25">
      <c r="A5429" s="4" t="s">
        <v>5894</v>
      </c>
      <c r="B5429" s="4" t="s">
        <v>8816</v>
      </c>
      <c r="C5429" s="4">
        <f>SUM(COUNTIFS('WEEK 1'!G:G, A5429, 'WEEK 1'!D:D, "WR"), COUNTIFS('WEEK 1'!G:G, A5429, 'WEEK 1'!D:D, "MI"))</f>
        <v>0</v>
      </c>
      <c r="D5429" s="4">
        <f>SUM(COUNTIFS('WEEK 2'!G:G, A5429, 'WEEK 2'!D:D, "WR"), COUNTIFS('WEEK 2'!G:G, A5429, 'WEEK 2'!D:D, "MI"))</f>
        <v>0</v>
      </c>
      <c r="E5429" s="4">
        <f>SUM(COUNTIFS('WEEK 3'!G:G, A5429, 'WEEK 3'!D:D, "WR"), COUNTIFS('WEEK 3'!G:G, A5429, 'WEEK 3'!D:D, "MI"))</f>
        <v>0</v>
      </c>
      <c r="F5429" s="4">
        <f>SUM(COUNTIFS('WEEK 4'!G:G, A5429, 'WEEK 4'!D:D, "WR"), COUNTIFS('WEEK 4'!G:G, A5429, 'WEEK 4'!D:D, "MI"))</f>
        <v>0</v>
      </c>
      <c r="G5429" s="4">
        <f>SUM(COUNTIFS('WEEK 5'!G:G, A5429, 'WEEK 5'!D:D, "WR"), COUNTIFS('WEEK 5'!G:G, A5429, 'WEEK 5'!D:D, "MI"))</f>
        <v>0</v>
      </c>
      <c r="H5429" s="4">
        <f>SUM(Table3[[#This Row],[WEEK 1]:[WEEK 5 ]])</f>
        <v>0</v>
      </c>
      <c r="I5429" s="5" cm="1">
        <f t="array" ref="I5429">Table3[[#This Row],[EMPLOYEE TOTAL]]/Table4[MONTH TOTAL]</f>
        <v>0</v>
      </c>
    </row>
    <row r="5430" spans="1:9" x14ac:dyDescent="0.25">
      <c r="A5430" s="4" t="s">
        <v>7346</v>
      </c>
      <c r="B5430" s="4" t="s">
        <v>8856</v>
      </c>
      <c r="C5430" s="4">
        <f>SUM(COUNTIFS('WEEK 1'!G:G, A5430, 'WEEK 1'!D:D, "WR"), COUNTIFS('WEEK 1'!G:G, A5430, 'WEEK 1'!D:D, "MI"))</f>
        <v>0</v>
      </c>
      <c r="D5430" s="4">
        <f>SUM(COUNTIFS('WEEK 2'!G:G, A5430, 'WEEK 2'!D:D, "WR"), COUNTIFS('WEEK 2'!G:G, A5430, 'WEEK 2'!D:D, "MI"))</f>
        <v>0</v>
      </c>
      <c r="E5430" s="4">
        <f>SUM(COUNTIFS('WEEK 3'!G:G, A5430, 'WEEK 3'!D:D, "WR"), COUNTIFS('WEEK 3'!G:G, A5430, 'WEEK 3'!D:D, "MI"))</f>
        <v>0</v>
      </c>
      <c r="F5430" s="4">
        <f>SUM(COUNTIFS('WEEK 4'!G:G, A5430, 'WEEK 4'!D:D, "WR"), COUNTIFS('WEEK 4'!G:G, A5430, 'WEEK 4'!D:D, "MI"))</f>
        <v>0</v>
      </c>
      <c r="G5430" s="4">
        <f>SUM(COUNTIFS('WEEK 5'!G:G, A5430, 'WEEK 5'!D:D, "WR"), COUNTIFS('WEEK 5'!G:G, A5430, 'WEEK 5'!D:D, "MI"))</f>
        <v>0</v>
      </c>
      <c r="H5430" s="4">
        <f>SUM(Table3[[#This Row],[WEEK 1]:[WEEK 5 ]])</f>
        <v>0</v>
      </c>
      <c r="I5430" s="5" cm="1">
        <f t="array" ref="I5430">Table3[[#This Row],[EMPLOYEE TOTAL]]/Table4[MONTH TOTAL]</f>
        <v>0</v>
      </c>
    </row>
    <row r="5431" spans="1:9" x14ac:dyDescent="0.25">
      <c r="A5431" s="4" t="s">
        <v>1962</v>
      </c>
      <c r="B5431" s="4" t="s">
        <v>8833</v>
      </c>
      <c r="C5431" s="4">
        <f>SUM(COUNTIFS('WEEK 1'!G:G, A5431, 'WEEK 1'!D:D, "WR"), COUNTIFS('WEEK 1'!G:G, A5431, 'WEEK 1'!D:D, "MI"))</f>
        <v>0</v>
      </c>
      <c r="D5431" s="4">
        <f>SUM(COUNTIFS('WEEK 2'!G:G, A5431, 'WEEK 2'!D:D, "WR"), COUNTIFS('WEEK 2'!G:G, A5431, 'WEEK 2'!D:D, "MI"))</f>
        <v>0</v>
      </c>
      <c r="E5431" s="4">
        <f>SUM(COUNTIFS('WEEK 3'!G:G, A5431, 'WEEK 3'!D:D, "WR"), COUNTIFS('WEEK 3'!G:G, A5431, 'WEEK 3'!D:D, "MI"))</f>
        <v>0</v>
      </c>
      <c r="F5431" s="4">
        <f>SUM(COUNTIFS('WEEK 4'!G:G, A5431, 'WEEK 4'!D:D, "WR"), COUNTIFS('WEEK 4'!G:G, A5431, 'WEEK 4'!D:D, "MI"))</f>
        <v>0</v>
      </c>
      <c r="G5431" s="4">
        <f>SUM(COUNTIFS('WEEK 5'!G:G, A5431, 'WEEK 5'!D:D, "WR"), COUNTIFS('WEEK 5'!G:G, A5431, 'WEEK 5'!D:D, "MI"))</f>
        <v>0</v>
      </c>
      <c r="H5431" s="4">
        <f>SUM(Table3[[#This Row],[WEEK 1]:[WEEK 5 ]])</f>
        <v>0</v>
      </c>
      <c r="I5431" s="5" cm="1">
        <f t="array" ref="I5431">Table3[[#This Row],[EMPLOYEE TOTAL]]/Table4[MONTH TOTAL]</f>
        <v>0</v>
      </c>
    </row>
    <row r="5432" spans="1:9" x14ac:dyDescent="0.25">
      <c r="A5432" s="4" t="s">
        <v>2221</v>
      </c>
      <c r="B5432" s="4" t="s">
        <v>8869</v>
      </c>
      <c r="C5432" s="4">
        <f>SUM(COUNTIFS('WEEK 1'!G:G, A5432, 'WEEK 1'!D:D, "WR"), COUNTIFS('WEEK 1'!G:G, A5432, 'WEEK 1'!D:D, "MI"))</f>
        <v>0</v>
      </c>
      <c r="D5432" s="4">
        <f>SUM(COUNTIFS('WEEK 2'!G:G, A5432, 'WEEK 2'!D:D, "WR"), COUNTIFS('WEEK 2'!G:G, A5432, 'WEEK 2'!D:D, "MI"))</f>
        <v>0</v>
      </c>
      <c r="E5432" s="4">
        <f>SUM(COUNTIFS('WEEK 3'!G:G, A5432, 'WEEK 3'!D:D, "WR"), COUNTIFS('WEEK 3'!G:G, A5432, 'WEEK 3'!D:D, "MI"))</f>
        <v>0</v>
      </c>
      <c r="F5432" s="4">
        <f>SUM(COUNTIFS('WEEK 4'!G:G, A5432, 'WEEK 4'!D:D, "WR"), COUNTIFS('WEEK 4'!G:G, A5432, 'WEEK 4'!D:D, "MI"))</f>
        <v>0</v>
      </c>
      <c r="G5432" s="4">
        <f>SUM(COUNTIFS('WEEK 5'!G:G, A5432, 'WEEK 5'!D:D, "WR"), COUNTIFS('WEEK 5'!G:G, A5432, 'WEEK 5'!D:D, "MI"))</f>
        <v>0</v>
      </c>
      <c r="H5432" s="4">
        <f>SUM(Table3[[#This Row],[WEEK 1]:[WEEK 5 ]])</f>
        <v>0</v>
      </c>
      <c r="I5432" s="5" cm="1">
        <f t="array" ref="I5432">Table3[[#This Row],[EMPLOYEE TOTAL]]/Table4[MONTH TOTAL]</f>
        <v>0</v>
      </c>
    </row>
    <row r="5433" spans="1:9" x14ac:dyDescent="0.25">
      <c r="A5433" s="4" t="s">
        <v>7928</v>
      </c>
      <c r="B5433" s="4" t="s">
        <v>8790</v>
      </c>
      <c r="C5433" s="4">
        <f>SUM(COUNTIFS('WEEK 1'!G:G, A5433, 'WEEK 1'!D:D, "WR"), COUNTIFS('WEEK 1'!G:G, A5433, 'WEEK 1'!D:D, "MI"))</f>
        <v>0</v>
      </c>
      <c r="D5433" s="4">
        <f>SUM(COUNTIFS('WEEK 2'!G:G, A5433, 'WEEK 2'!D:D, "WR"), COUNTIFS('WEEK 2'!G:G, A5433, 'WEEK 2'!D:D, "MI"))</f>
        <v>0</v>
      </c>
      <c r="E5433" s="4">
        <f>SUM(COUNTIFS('WEEK 3'!G:G, A5433, 'WEEK 3'!D:D, "WR"), COUNTIFS('WEEK 3'!G:G, A5433, 'WEEK 3'!D:D, "MI"))</f>
        <v>0</v>
      </c>
      <c r="F5433" s="4">
        <f>SUM(COUNTIFS('WEEK 4'!G:G, A5433, 'WEEK 4'!D:D, "WR"), COUNTIFS('WEEK 4'!G:G, A5433, 'WEEK 4'!D:D, "MI"))</f>
        <v>0</v>
      </c>
      <c r="G5433" s="4">
        <f>SUM(COUNTIFS('WEEK 5'!G:G, A5433, 'WEEK 5'!D:D, "WR"), COUNTIFS('WEEK 5'!G:G, A5433, 'WEEK 5'!D:D, "MI"))</f>
        <v>0</v>
      </c>
      <c r="H5433" s="4">
        <f>SUM(Table3[[#This Row],[WEEK 1]:[WEEK 5 ]])</f>
        <v>0</v>
      </c>
      <c r="I5433" s="5" cm="1">
        <f t="array" ref="I5433">Table3[[#This Row],[EMPLOYEE TOTAL]]/Table4[MONTH TOTAL]</f>
        <v>0</v>
      </c>
    </row>
    <row r="5434" spans="1:9" x14ac:dyDescent="0.25">
      <c r="A5434" s="4" t="s">
        <v>6432</v>
      </c>
      <c r="B5434" s="4" t="s">
        <v>8851</v>
      </c>
      <c r="C5434" s="4">
        <f>SUM(COUNTIFS('WEEK 1'!G:G, A5434, 'WEEK 1'!D:D, "WR"), COUNTIFS('WEEK 1'!G:G, A5434, 'WEEK 1'!D:D, "MI"))</f>
        <v>0</v>
      </c>
      <c r="D5434" s="4">
        <f>SUM(COUNTIFS('WEEK 2'!G:G, A5434, 'WEEK 2'!D:D, "WR"), COUNTIFS('WEEK 2'!G:G, A5434, 'WEEK 2'!D:D, "MI"))</f>
        <v>0</v>
      </c>
      <c r="E5434" s="4">
        <f>SUM(COUNTIFS('WEEK 3'!G:G, A5434, 'WEEK 3'!D:D, "WR"), COUNTIFS('WEEK 3'!G:G, A5434, 'WEEK 3'!D:D, "MI"))</f>
        <v>0</v>
      </c>
      <c r="F5434" s="4">
        <f>SUM(COUNTIFS('WEEK 4'!G:G, A5434, 'WEEK 4'!D:D, "WR"), COUNTIFS('WEEK 4'!G:G, A5434, 'WEEK 4'!D:D, "MI"))</f>
        <v>0</v>
      </c>
      <c r="G5434" s="4">
        <f>SUM(COUNTIFS('WEEK 5'!G:G, A5434, 'WEEK 5'!D:D, "WR"), COUNTIFS('WEEK 5'!G:G, A5434, 'WEEK 5'!D:D, "MI"))</f>
        <v>0</v>
      </c>
      <c r="H5434" s="4">
        <f>SUM(Table3[[#This Row],[WEEK 1]:[WEEK 5 ]])</f>
        <v>0</v>
      </c>
      <c r="I5434" s="5" cm="1">
        <f t="array" ref="I5434">Table3[[#This Row],[EMPLOYEE TOTAL]]/Table4[MONTH TOTAL]</f>
        <v>0</v>
      </c>
    </row>
    <row r="5435" spans="1:9" x14ac:dyDescent="0.25">
      <c r="A5435" s="4" t="s">
        <v>5694</v>
      </c>
      <c r="B5435" s="4" t="s">
        <v>8787</v>
      </c>
      <c r="C5435" s="4">
        <f>SUM(COUNTIFS('WEEK 1'!G:G, A5435, 'WEEK 1'!D:D, "WR"), COUNTIFS('WEEK 1'!G:G, A5435, 'WEEK 1'!D:D, "MI"))</f>
        <v>0</v>
      </c>
      <c r="D5435" s="4">
        <f>SUM(COUNTIFS('WEEK 2'!G:G, A5435, 'WEEK 2'!D:D, "WR"), COUNTIFS('WEEK 2'!G:G, A5435, 'WEEK 2'!D:D, "MI"))</f>
        <v>0</v>
      </c>
      <c r="E5435" s="4">
        <f>SUM(COUNTIFS('WEEK 3'!G:G, A5435, 'WEEK 3'!D:D, "WR"), COUNTIFS('WEEK 3'!G:G, A5435, 'WEEK 3'!D:D, "MI"))</f>
        <v>0</v>
      </c>
      <c r="F5435" s="4">
        <f>SUM(COUNTIFS('WEEK 4'!G:G, A5435, 'WEEK 4'!D:D, "WR"), COUNTIFS('WEEK 4'!G:G, A5435, 'WEEK 4'!D:D, "MI"))</f>
        <v>0</v>
      </c>
      <c r="G5435" s="4">
        <f>SUM(COUNTIFS('WEEK 5'!G:G, A5435, 'WEEK 5'!D:D, "WR"), COUNTIFS('WEEK 5'!G:G, A5435, 'WEEK 5'!D:D, "MI"))</f>
        <v>0</v>
      </c>
      <c r="H5435" s="4">
        <f>SUM(Table3[[#This Row],[WEEK 1]:[WEEK 5 ]])</f>
        <v>0</v>
      </c>
      <c r="I5435" s="5" cm="1">
        <f t="array" ref="I5435">Table3[[#This Row],[EMPLOYEE TOTAL]]/Table4[MONTH TOTAL]</f>
        <v>0</v>
      </c>
    </row>
    <row r="5436" spans="1:9" x14ac:dyDescent="0.25">
      <c r="A5436" s="4" t="s">
        <v>5997</v>
      </c>
      <c r="B5436" s="4" t="s">
        <v>8812</v>
      </c>
      <c r="C5436" s="4">
        <f>SUM(COUNTIFS('WEEK 1'!G:G, A5436, 'WEEK 1'!D:D, "WR"), COUNTIFS('WEEK 1'!G:G, A5436, 'WEEK 1'!D:D, "MI"))</f>
        <v>0</v>
      </c>
      <c r="D5436" s="4">
        <f>SUM(COUNTIFS('WEEK 2'!G:G, A5436, 'WEEK 2'!D:D, "WR"), COUNTIFS('WEEK 2'!G:G, A5436, 'WEEK 2'!D:D, "MI"))</f>
        <v>0</v>
      </c>
      <c r="E5436" s="4">
        <f>SUM(COUNTIFS('WEEK 3'!G:G, A5436, 'WEEK 3'!D:D, "WR"), COUNTIFS('WEEK 3'!G:G, A5436, 'WEEK 3'!D:D, "MI"))</f>
        <v>0</v>
      </c>
      <c r="F5436" s="4">
        <f>SUM(COUNTIFS('WEEK 4'!G:G, A5436, 'WEEK 4'!D:D, "WR"), COUNTIFS('WEEK 4'!G:G, A5436, 'WEEK 4'!D:D, "MI"))</f>
        <v>0</v>
      </c>
      <c r="G5436" s="4">
        <f>SUM(COUNTIFS('WEEK 5'!G:G, A5436, 'WEEK 5'!D:D, "WR"), COUNTIFS('WEEK 5'!G:G, A5436, 'WEEK 5'!D:D, "MI"))</f>
        <v>0</v>
      </c>
      <c r="H5436" s="4">
        <f>SUM(Table3[[#This Row],[WEEK 1]:[WEEK 5 ]])</f>
        <v>0</v>
      </c>
      <c r="I5436" s="5" cm="1">
        <f t="array" ref="I5436">Table3[[#This Row],[EMPLOYEE TOTAL]]/Table4[MONTH TOTAL]</f>
        <v>0</v>
      </c>
    </row>
    <row r="5437" spans="1:9" x14ac:dyDescent="0.25">
      <c r="A5437" s="4" t="s">
        <v>5558</v>
      </c>
      <c r="B5437" s="4" t="s">
        <v>8810</v>
      </c>
      <c r="C5437" s="4">
        <f>SUM(COUNTIFS('WEEK 1'!G:G, A5437, 'WEEK 1'!D:D, "WR"), COUNTIFS('WEEK 1'!G:G, A5437, 'WEEK 1'!D:D, "MI"))</f>
        <v>0</v>
      </c>
      <c r="D5437" s="4">
        <f>SUM(COUNTIFS('WEEK 2'!G:G, A5437, 'WEEK 2'!D:D, "WR"), COUNTIFS('WEEK 2'!G:G, A5437, 'WEEK 2'!D:D, "MI"))</f>
        <v>0</v>
      </c>
      <c r="E5437" s="4">
        <f>SUM(COUNTIFS('WEEK 3'!G:G, A5437, 'WEEK 3'!D:D, "WR"), COUNTIFS('WEEK 3'!G:G, A5437, 'WEEK 3'!D:D, "MI"))</f>
        <v>0</v>
      </c>
      <c r="F5437" s="4">
        <f>SUM(COUNTIFS('WEEK 4'!G:G, A5437, 'WEEK 4'!D:D, "WR"), COUNTIFS('WEEK 4'!G:G, A5437, 'WEEK 4'!D:D, "MI"))</f>
        <v>0</v>
      </c>
      <c r="G5437" s="4">
        <f>SUM(COUNTIFS('WEEK 5'!G:G, A5437, 'WEEK 5'!D:D, "WR"), COUNTIFS('WEEK 5'!G:G, A5437, 'WEEK 5'!D:D, "MI"))</f>
        <v>0</v>
      </c>
      <c r="H5437" s="4">
        <f>SUM(Table3[[#This Row],[WEEK 1]:[WEEK 5 ]])</f>
        <v>0</v>
      </c>
      <c r="I5437" s="5" cm="1">
        <f t="array" ref="I5437">Table3[[#This Row],[EMPLOYEE TOTAL]]/Table4[MONTH TOTAL]</f>
        <v>0</v>
      </c>
    </row>
    <row r="5438" spans="1:9" x14ac:dyDescent="0.25">
      <c r="A5438" s="4" t="s">
        <v>6932</v>
      </c>
      <c r="B5438" s="4" t="s">
        <v>8871</v>
      </c>
      <c r="C5438" s="4">
        <f>SUM(COUNTIFS('WEEK 1'!G:G, A5438, 'WEEK 1'!D:D, "WR"), COUNTIFS('WEEK 1'!G:G, A5438, 'WEEK 1'!D:D, "MI"))</f>
        <v>0</v>
      </c>
      <c r="D5438" s="4">
        <f>SUM(COUNTIFS('WEEK 2'!G:G, A5438, 'WEEK 2'!D:D, "WR"), COUNTIFS('WEEK 2'!G:G, A5438, 'WEEK 2'!D:D, "MI"))</f>
        <v>0</v>
      </c>
      <c r="E5438" s="4">
        <f>SUM(COUNTIFS('WEEK 3'!G:G, A5438, 'WEEK 3'!D:D, "WR"), COUNTIFS('WEEK 3'!G:G, A5438, 'WEEK 3'!D:D, "MI"))</f>
        <v>0</v>
      </c>
      <c r="F5438" s="4">
        <f>SUM(COUNTIFS('WEEK 4'!G:G, A5438, 'WEEK 4'!D:D, "WR"), COUNTIFS('WEEK 4'!G:G, A5438, 'WEEK 4'!D:D, "MI"))</f>
        <v>0</v>
      </c>
      <c r="G5438" s="4">
        <f>SUM(COUNTIFS('WEEK 5'!G:G, A5438, 'WEEK 5'!D:D, "WR"), COUNTIFS('WEEK 5'!G:G, A5438, 'WEEK 5'!D:D, "MI"))</f>
        <v>0</v>
      </c>
      <c r="H5438" s="4">
        <f>SUM(Table3[[#This Row],[WEEK 1]:[WEEK 5 ]])</f>
        <v>0</v>
      </c>
      <c r="I5438" s="5" cm="1">
        <f t="array" ref="I5438">Table3[[#This Row],[EMPLOYEE TOTAL]]/Table4[MONTH TOTAL]</f>
        <v>0</v>
      </c>
    </row>
    <row r="5439" spans="1:9" x14ac:dyDescent="0.25">
      <c r="A5439" s="4" t="s">
        <v>2889</v>
      </c>
      <c r="B5439" s="4" t="s">
        <v>8867</v>
      </c>
      <c r="C5439" s="4">
        <f>SUM(COUNTIFS('WEEK 1'!G:G, A5439, 'WEEK 1'!D:D, "WR"), COUNTIFS('WEEK 1'!G:G, A5439, 'WEEK 1'!D:D, "MI"))</f>
        <v>0</v>
      </c>
      <c r="D5439" s="4">
        <f>SUM(COUNTIFS('WEEK 2'!G:G, A5439, 'WEEK 2'!D:D, "WR"), COUNTIFS('WEEK 2'!G:G, A5439, 'WEEK 2'!D:D, "MI"))</f>
        <v>0</v>
      </c>
      <c r="E5439" s="4">
        <f>SUM(COUNTIFS('WEEK 3'!G:G, A5439, 'WEEK 3'!D:D, "WR"), COUNTIFS('WEEK 3'!G:G, A5439, 'WEEK 3'!D:D, "MI"))</f>
        <v>0</v>
      </c>
      <c r="F5439" s="4">
        <f>SUM(COUNTIFS('WEEK 4'!G:G, A5439, 'WEEK 4'!D:D, "WR"), COUNTIFS('WEEK 4'!G:G, A5439, 'WEEK 4'!D:D, "MI"))</f>
        <v>0</v>
      </c>
      <c r="G5439" s="4">
        <f>SUM(COUNTIFS('WEEK 5'!G:G, A5439, 'WEEK 5'!D:D, "WR"), COUNTIFS('WEEK 5'!G:G, A5439, 'WEEK 5'!D:D, "MI"))</f>
        <v>0</v>
      </c>
      <c r="H5439" s="4">
        <f>SUM(Table3[[#This Row],[WEEK 1]:[WEEK 5 ]])</f>
        <v>0</v>
      </c>
      <c r="I5439" s="5" cm="1">
        <f t="array" ref="I5439">Table3[[#This Row],[EMPLOYEE TOTAL]]/Table4[MONTH TOTAL]</f>
        <v>0</v>
      </c>
    </row>
    <row r="5440" spans="1:9" x14ac:dyDescent="0.25">
      <c r="A5440" s="4" t="s">
        <v>2454</v>
      </c>
      <c r="B5440" s="4" t="s">
        <v>8781</v>
      </c>
      <c r="C5440" s="4">
        <f>SUM(COUNTIFS('WEEK 1'!G:G, A5440, 'WEEK 1'!D:D, "WR"), COUNTIFS('WEEK 1'!G:G, A5440, 'WEEK 1'!D:D, "MI"))</f>
        <v>0</v>
      </c>
      <c r="D5440" s="4">
        <f>SUM(COUNTIFS('WEEK 2'!G:G, A5440, 'WEEK 2'!D:D, "WR"), COUNTIFS('WEEK 2'!G:G, A5440, 'WEEK 2'!D:D, "MI"))</f>
        <v>0</v>
      </c>
      <c r="E5440" s="4">
        <f>SUM(COUNTIFS('WEEK 3'!G:G, A5440, 'WEEK 3'!D:D, "WR"), COUNTIFS('WEEK 3'!G:G, A5440, 'WEEK 3'!D:D, "MI"))</f>
        <v>0</v>
      </c>
      <c r="F5440" s="4">
        <f>SUM(COUNTIFS('WEEK 4'!G:G, A5440, 'WEEK 4'!D:D, "WR"), COUNTIFS('WEEK 4'!G:G, A5440, 'WEEK 4'!D:D, "MI"))</f>
        <v>0</v>
      </c>
      <c r="G5440" s="4">
        <f>SUM(COUNTIFS('WEEK 5'!G:G, A5440, 'WEEK 5'!D:D, "WR"), COUNTIFS('WEEK 5'!G:G, A5440, 'WEEK 5'!D:D, "MI"))</f>
        <v>0</v>
      </c>
      <c r="H5440" s="4">
        <f>SUM(Table3[[#This Row],[WEEK 1]:[WEEK 5 ]])</f>
        <v>0</v>
      </c>
      <c r="I5440" s="5" cm="1">
        <f t="array" ref="I5440">Table3[[#This Row],[EMPLOYEE TOTAL]]/Table4[MONTH TOTAL]</f>
        <v>0</v>
      </c>
    </row>
    <row r="5441" spans="1:9" x14ac:dyDescent="0.25">
      <c r="A5441" s="4" t="s">
        <v>2484</v>
      </c>
      <c r="B5441" s="4" t="s">
        <v>8869</v>
      </c>
      <c r="C5441" s="4">
        <f>SUM(COUNTIFS('WEEK 1'!G:G, A5441, 'WEEK 1'!D:D, "WR"), COUNTIFS('WEEK 1'!G:G, A5441, 'WEEK 1'!D:D, "MI"))</f>
        <v>0</v>
      </c>
      <c r="D5441" s="4">
        <f>SUM(COUNTIFS('WEEK 2'!G:G, A5441, 'WEEK 2'!D:D, "WR"), COUNTIFS('WEEK 2'!G:G, A5441, 'WEEK 2'!D:D, "MI"))</f>
        <v>0</v>
      </c>
      <c r="E5441" s="4">
        <f>SUM(COUNTIFS('WEEK 3'!G:G, A5441, 'WEEK 3'!D:D, "WR"), COUNTIFS('WEEK 3'!G:G, A5441, 'WEEK 3'!D:D, "MI"))</f>
        <v>0</v>
      </c>
      <c r="F5441" s="4">
        <f>SUM(COUNTIFS('WEEK 4'!G:G, A5441, 'WEEK 4'!D:D, "WR"), COUNTIFS('WEEK 4'!G:G, A5441, 'WEEK 4'!D:D, "MI"))</f>
        <v>0</v>
      </c>
      <c r="G5441" s="4">
        <f>SUM(COUNTIFS('WEEK 5'!G:G, A5441, 'WEEK 5'!D:D, "WR"), COUNTIFS('WEEK 5'!G:G, A5441, 'WEEK 5'!D:D, "MI"))</f>
        <v>0</v>
      </c>
      <c r="H5441" s="4">
        <f>SUM(Table3[[#This Row],[WEEK 1]:[WEEK 5 ]])</f>
        <v>0</v>
      </c>
      <c r="I5441" s="5" cm="1">
        <f t="array" ref="I5441">Table3[[#This Row],[EMPLOYEE TOTAL]]/Table4[MONTH TOTAL]</f>
        <v>0</v>
      </c>
    </row>
    <row r="5442" spans="1:9" x14ac:dyDescent="0.25">
      <c r="A5442" s="4" t="s">
        <v>3895</v>
      </c>
      <c r="B5442" s="4" t="s">
        <v>8831</v>
      </c>
      <c r="C5442" s="4">
        <f>SUM(COUNTIFS('WEEK 1'!G:G, A5442, 'WEEK 1'!D:D, "WR"), COUNTIFS('WEEK 1'!G:G, A5442, 'WEEK 1'!D:D, "MI"))</f>
        <v>0</v>
      </c>
      <c r="D5442" s="4">
        <f>SUM(COUNTIFS('WEEK 2'!G:G, A5442, 'WEEK 2'!D:D, "WR"), COUNTIFS('WEEK 2'!G:G, A5442, 'WEEK 2'!D:D, "MI"))</f>
        <v>0</v>
      </c>
      <c r="E5442" s="4">
        <f>SUM(COUNTIFS('WEEK 3'!G:G, A5442, 'WEEK 3'!D:D, "WR"), COUNTIFS('WEEK 3'!G:G, A5442, 'WEEK 3'!D:D, "MI"))</f>
        <v>0</v>
      </c>
      <c r="F5442" s="4">
        <f>SUM(COUNTIFS('WEEK 4'!G:G, A5442, 'WEEK 4'!D:D, "WR"), COUNTIFS('WEEK 4'!G:G, A5442, 'WEEK 4'!D:D, "MI"))</f>
        <v>0</v>
      </c>
      <c r="G5442" s="4">
        <f>SUM(COUNTIFS('WEEK 5'!G:G, A5442, 'WEEK 5'!D:D, "WR"), COUNTIFS('WEEK 5'!G:G, A5442, 'WEEK 5'!D:D, "MI"))</f>
        <v>0</v>
      </c>
      <c r="H5442" s="4">
        <f>SUM(Table3[[#This Row],[WEEK 1]:[WEEK 5 ]])</f>
        <v>0</v>
      </c>
      <c r="I5442" s="5" cm="1">
        <f t="array" ref="I5442">Table3[[#This Row],[EMPLOYEE TOTAL]]/Table4[MONTH TOTAL]</f>
        <v>0</v>
      </c>
    </row>
    <row r="5443" spans="1:9" x14ac:dyDescent="0.25">
      <c r="A5443" s="4" t="s">
        <v>532</v>
      </c>
      <c r="B5443" s="4" t="s">
        <v>8851</v>
      </c>
      <c r="C5443" s="4">
        <f>SUM(COUNTIFS('WEEK 1'!G:G, A5443, 'WEEK 1'!D:D, "WR"), COUNTIFS('WEEK 1'!G:G, A5443, 'WEEK 1'!D:D, "MI"))</f>
        <v>0</v>
      </c>
      <c r="D5443" s="4">
        <f>SUM(COUNTIFS('WEEK 2'!G:G, A5443, 'WEEK 2'!D:D, "WR"), COUNTIFS('WEEK 2'!G:G, A5443, 'WEEK 2'!D:D, "MI"))</f>
        <v>0</v>
      </c>
      <c r="E5443" s="4">
        <f>SUM(COUNTIFS('WEEK 3'!G:G, A5443, 'WEEK 3'!D:D, "WR"), COUNTIFS('WEEK 3'!G:G, A5443, 'WEEK 3'!D:D, "MI"))</f>
        <v>0</v>
      </c>
      <c r="F5443" s="4">
        <f>SUM(COUNTIFS('WEEK 4'!G:G, A5443, 'WEEK 4'!D:D, "WR"), COUNTIFS('WEEK 4'!G:G, A5443, 'WEEK 4'!D:D, "MI"))</f>
        <v>0</v>
      </c>
      <c r="G5443" s="4">
        <f>SUM(COUNTIFS('WEEK 5'!G:G, A5443, 'WEEK 5'!D:D, "WR"), COUNTIFS('WEEK 5'!G:G, A5443, 'WEEK 5'!D:D, "MI"))</f>
        <v>0</v>
      </c>
      <c r="H5443" s="4">
        <f>SUM(Table3[[#This Row],[WEEK 1]:[WEEK 5 ]])</f>
        <v>0</v>
      </c>
      <c r="I5443" s="5" cm="1">
        <f t="array" ref="I5443">Table3[[#This Row],[EMPLOYEE TOTAL]]/Table4[MONTH TOTAL]</f>
        <v>0</v>
      </c>
    </row>
    <row r="5444" spans="1:9" x14ac:dyDescent="0.25">
      <c r="A5444" s="4" t="s">
        <v>8455</v>
      </c>
      <c r="B5444" s="4" t="s">
        <v>8850</v>
      </c>
      <c r="C5444" s="4">
        <f>SUM(COUNTIFS('WEEK 1'!G:G, A5444, 'WEEK 1'!D:D, "WR"), COUNTIFS('WEEK 1'!G:G, A5444, 'WEEK 1'!D:D, "MI"))</f>
        <v>0</v>
      </c>
      <c r="D5444" s="4">
        <f>SUM(COUNTIFS('WEEK 2'!G:G, A5444, 'WEEK 2'!D:D, "WR"), COUNTIFS('WEEK 2'!G:G, A5444, 'WEEK 2'!D:D, "MI"))</f>
        <v>0</v>
      </c>
      <c r="E5444" s="4">
        <f>SUM(COUNTIFS('WEEK 3'!G:G, A5444, 'WEEK 3'!D:D, "WR"), COUNTIFS('WEEK 3'!G:G, A5444, 'WEEK 3'!D:D, "MI"))</f>
        <v>0</v>
      </c>
      <c r="F5444" s="4">
        <f>SUM(COUNTIFS('WEEK 4'!G:G, A5444, 'WEEK 4'!D:D, "WR"), COUNTIFS('WEEK 4'!G:G, A5444, 'WEEK 4'!D:D, "MI"))</f>
        <v>0</v>
      </c>
      <c r="G5444" s="4">
        <f>SUM(COUNTIFS('WEEK 5'!G:G, A5444, 'WEEK 5'!D:D, "WR"), COUNTIFS('WEEK 5'!G:G, A5444, 'WEEK 5'!D:D, "MI"))</f>
        <v>0</v>
      </c>
      <c r="H5444" s="4">
        <f>SUM(Table3[[#This Row],[WEEK 1]:[WEEK 5 ]])</f>
        <v>0</v>
      </c>
      <c r="I5444" s="5" cm="1">
        <f t="array" ref="I5444">Table3[[#This Row],[EMPLOYEE TOTAL]]/Table4[MONTH TOTAL]</f>
        <v>0</v>
      </c>
    </row>
    <row r="5445" spans="1:9" x14ac:dyDescent="0.25">
      <c r="A5445" s="4" t="s">
        <v>960</v>
      </c>
      <c r="B5445" s="4" t="s">
        <v>8805</v>
      </c>
      <c r="C5445" s="4">
        <f>SUM(COUNTIFS('WEEK 1'!G:G, A5445, 'WEEK 1'!D:D, "WR"), COUNTIFS('WEEK 1'!G:G, A5445, 'WEEK 1'!D:D, "MI"))</f>
        <v>0</v>
      </c>
      <c r="D5445" s="4">
        <f>SUM(COUNTIFS('WEEK 2'!G:G, A5445, 'WEEK 2'!D:D, "WR"), COUNTIFS('WEEK 2'!G:G, A5445, 'WEEK 2'!D:D, "MI"))</f>
        <v>0</v>
      </c>
      <c r="E5445" s="4">
        <f>SUM(COUNTIFS('WEEK 3'!G:G, A5445, 'WEEK 3'!D:D, "WR"), COUNTIFS('WEEK 3'!G:G, A5445, 'WEEK 3'!D:D, "MI"))</f>
        <v>0</v>
      </c>
      <c r="F5445" s="4">
        <f>SUM(COUNTIFS('WEEK 4'!G:G, A5445, 'WEEK 4'!D:D, "WR"), COUNTIFS('WEEK 4'!G:G, A5445, 'WEEK 4'!D:D, "MI"))</f>
        <v>0</v>
      </c>
      <c r="G5445" s="4">
        <f>SUM(COUNTIFS('WEEK 5'!G:G, A5445, 'WEEK 5'!D:D, "WR"), COUNTIFS('WEEK 5'!G:G, A5445, 'WEEK 5'!D:D, "MI"))</f>
        <v>0</v>
      </c>
      <c r="H5445" s="4">
        <f>SUM(Table3[[#This Row],[WEEK 1]:[WEEK 5 ]])</f>
        <v>0</v>
      </c>
      <c r="I5445" s="5" cm="1">
        <f t="array" ref="I5445">Table3[[#This Row],[EMPLOYEE TOTAL]]/Table4[MONTH TOTAL]</f>
        <v>0</v>
      </c>
    </row>
    <row r="5446" spans="1:9" x14ac:dyDescent="0.25">
      <c r="A5446" s="4" t="s">
        <v>7842</v>
      </c>
      <c r="B5446" s="4" t="s">
        <v>8868</v>
      </c>
      <c r="C5446" s="4">
        <f>SUM(COUNTIFS('WEEK 1'!G:G, A5446, 'WEEK 1'!D:D, "WR"), COUNTIFS('WEEK 1'!G:G, A5446, 'WEEK 1'!D:D, "MI"))</f>
        <v>0</v>
      </c>
      <c r="D5446" s="4">
        <f>SUM(COUNTIFS('WEEK 2'!G:G, A5446, 'WEEK 2'!D:D, "WR"), COUNTIFS('WEEK 2'!G:G, A5446, 'WEEK 2'!D:D, "MI"))</f>
        <v>0</v>
      </c>
      <c r="E5446" s="4">
        <f>SUM(COUNTIFS('WEEK 3'!G:G, A5446, 'WEEK 3'!D:D, "WR"), COUNTIFS('WEEK 3'!G:G, A5446, 'WEEK 3'!D:D, "MI"))</f>
        <v>0</v>
      </c>
      <c r="F5446" s="4">
        <f>SUM(COUNTIFS('WEEK 4'!G:G, A5446, 'WEEK 4'!D:D, "WR"), COUNTIFS('WEEK 4'!G:G, A5446, 'WEEK 4'!D:D, "MI"))</f>
        <v>0</v>
      </c>
      <c r="G5446" s="4">
        <f>SUM(COUNTIFS('WEEK 5'!G:G, A5446, 'WEEK 5'!D:D, "WR"), COUNTIFS('WEEK 5'!G:G, A5446, 'WEEK 5'!D:D, "MI"))</f>
        <v>0</v>
      </c>
      <c r="H5446" s="4">
        <f>SUM(Table3[[#This Row],[WEEK 1]:[WEEK 5 ]])</f>
        <v>0</v>
      </c>
      <c r="I5446" s="5" cm="1">
        <f t="array" ref="I5446">Table3[[#This Row],[EMPLOYEE TOTAL]]/Table4[MONTH TOTAL]</f>
        <v>0</v>
      </c>
    </row>
    <row r="5447" spans="1:9" x14ac:dyDescent="0.25">
      <c r="A5447" s="4" t="s">
        <v>3016</v>
      </c>
      <c r="B5447" s="4" t="s">
        <v>8800</v>
      </c>
      <c r="C5447" s="4">
        <f>SUM(COUNTIFS('WEEK 1'!G:G, A5447, 'WEEK 1'!D:D, "WR"), COUNTIFS('WEEK 1'!G:G, A5447, 'WEEK 1'!D:D, "MI"))</f>
        <v>0</v>
      </c>
      <c r="D5447" s="4">
        <f>SUM(COUNTIFS('WEEK 2'!G:G, A5447, 'WEEK 2'!D:D, "WR"), COUNTIFS('WEEK 2'!G:G, A5447, 'WEEK 2'!D:D, "MI"))</f>
        <v>0</v>
      </c>
      <c r="E5447" s="4">
        <f>SUM(COUNTIFS('WEEK 3'!G:G, A5447, 'WEEK 3'!D:D, "WR"), COUNTIFS('WEEK 3'!G:G, A5447, 'WEEK 3'!D:D, "MI"))</f>
        <v>0</v>
      </c>
      <c r="F5447" s="4">
        <f>SUM(COUNTIFS('WEEK 4'!G:G, A5447, 'WEEK 4'!D:D, "WR"), COUNTIFS('WEEK 4'!G:G, A5447, 'WEEK 4'!D:D, "MI"))</f>
        <v>0</v>
      </c>
      <c r="G5447" s="4">
        <f>SUM(COUNTIFS('WEEK 5'!G:G, A5447, 'WEEK 5'!D:D, "WR"), COUNTIFS('WEEK 5'!G:G, A5447, 'WEEK 5'!D:D, "MI"))</f>
        <v>0</v>
      </c>
      <c r="H5447" s="4">
        <f>SUM(Table3[[#This Row],[WEEK 1]:[WEEK 5 ]])</f>
        <v>0</v>
      </c>
      <c r="I5447" s="5" cm="1">
        <f t="array" ref="I5447">Table3[[#This Row],[EMPLOYEE TOTAL]]/Table4[MONTH TOTAL]</f>
        <v>0</v>
      </c>
    </row>
    <row r="5448" spans="1:9" x14ac:dyDescent="0.25">
      <c r="A5448" s="4" t="s">
        <v>6088</v>
      </c>
      <c r="B5448" s="4" t="s">
        <v>8790</v>
      </c>
      <c r="C5448" s="4">
        <f>SUM(COUNTIFS('WEEK 1'!G:G, A5448, 'WEEK 1'!D:D, "WR"), COUNTIFS('WEEK 1'!G:G, A5448, 'WEEK 1'!D:D, "MI"))</f>
        <v>0</v>
      </c>
      <c r="D5448" s="4">
        <f>SUM(COUNTIFS('WEEK 2'!G:G, A5448, 'WEEK 2'!D:D, "WR"), COUNTIFS('WEEK 2'!G:G, A5448, 'WEEK 2'!D:D, "MI"))</f>
        <v>0</v>
      </c>
      <c r="E5448" s="4">
        <f>SUM(COUNTIFS('WEEK 3'!G:G, A5448, 'WEEK 3'!D:D, "WR"), COUNTIFS('WEEK 3'!G:G, A5448, 'WEEK 3'!D:D, "MI"))</f>
        <v>0</v>
      </c>
      <c r="F5448" s="4">
        <f>SUM(COUNTIFS('WEEK 4'!G:G, A5448, 'WEEK 4'!D:D, "WR"), COUNTIFS('WEEK 4'!G:G, A5448, 'WEEK 4'!D:D, "MI"))</f>
        <v>0</v>
      </c>
      <c r="G5448" s="4">
        <f>SUM(COUNTIFS('WEEK 5'!G:G, A5448, 'WEEK 5'!D:D, "WR"), COUNTIFS('WEEK 5'!G:G, A5448, 'WEEK 5'!D:D, "MI"))</f>
        <v>0</v>
      </c>
      <c r="H5448" s="4">
        <f>SUM(Table3[[#This Row],[WEEK 1]:[WEEK 5 ]])</f>
        <v>0</v>
      </c>
      <c r="I5448" s="5" cm="1">
        <f t="array" ref="I5448">Table3[[#This Row],[EMPLOYEE TOTAL]]/Table4[MONTH TOTAL]</f>
        <v>0</v>
      </c>
    </row>
    <row r="5449" spans="1:9" x14ac:dyDescent="0.25">
      <c r="A5449" s="4" t="s">
        <v>2390</v>
      </c>
      <c r="B5449" s="4" t="s">
        <v>8801</v>
      </c>
      <c r="C5449" s="4">
        <f>SUM(COUNTIFS('WEEK 1'!G:G, A5449, 'WEEK 1'!D:D, "WR"), COUNTIFS('WEEK 1'!G:G, A5449, 'WEEK 1'!D:D, "MI"))</f>
        <v>0</v>
      </c>
      <c r="D5449" s="4">
        <f>SUM(COUNTIFS('WEEK 2'!G:G, A5449, 'WEEK 2'!D:D, "WR"), COUNTIFS('WEEK 2'!G:G, A5449, 'WEEK 2'!D:D, "MI"))</f>
        <v>0</v>
      </c>
      <c r="E5449" s="4">
        <f>SUM(COUNTIFS('WEEK 3'!G:G, A5449, 'WEEK 3'!D:D, "WR"), COUNTIFS('WEEK 3'!G:G, A5449, 'WEEK 3'!D:D, "MI"))</f>
        <v>0</v>
      </c>
      <c r="F5449" s="4">
        <f>SUM(COUNTIFS('WEEK 4'!G:G, A5449, 'WEEK 4'!D:D, "WR"), COUNTIFS('WEEK 4'!G:G, A5449, 'WEEK 4'!D:D, "MI"))</f>
        <v>0</v>
      </c>
      <c r="G5449" s="4">
        <f>SUM(COUNTIFS('WEEK 5'!G:G, A5449, 'WEEK 5'!D:D, "WR"), COUNTIFS('WEEK 5'!G:G, A5449, 'WEEK 5'!D:D, "MI"))</f>
        <v>0</v>
      </c>
      <c r="H5449" s="4">
        <f>SUM(Table3[[#This Row],[WEEK 1]:[WEEK 5 ]])</f>
        <v>0</v>
      </c>
      <c r="I5449" s="5" cm="1">
        <f t="array" ref="I5449">Table3[[#This Row],[EMPLOYEE TOTAL]]/Table4[MONTH TOTAL]</f>
        <v>0</v>
      </c>
    </row>
    <row r="5450" spans="1:9" x14ac:dyDescent="0.25">
      <c r="A5450" s="4" t="s">
        <v>7574</v>
      </c>
      <c r="B5450" s="4" t="s">
        <v>8858</v>
      </c>
      <c r="C5450" s="4">
        <f>SUM(COUNTIFS('WEEK 1'!G:G, A5450, 'WEEK 1'!D:D, "WR"), COUNTIFS('WEEK 1'!G:G, A5450, 'WEEK 1'!D:D, "MI"))</f>
        <v>0</v>
      </c>
      <c r="D5450" s="4">
        <f>SUM(COUNTIFS('WEEK 2'!G:G, A5450, 'WEEK 2'!D:D, "WR"), COUNTIFS('WEEK 2'!G:G, A5450, 'WEEK 2'!D:D, "MI"))</f>
        <v>0</v>
      </c>
      <c r="E5450" s="4">
        <f>SUM(COUNTIFS('WEEK 3'!G:G, A5450, 'WEEK 3'!D:D, "WR"), COUNTIFS('WEEK 3'!G:G, A5450, 'WEEK 3'!D:D, "MI"))</f>
        <v>0</v>
      </c>
      <c r="F5450" s="4">
        <f>SUM(COUNTIFS('WEEK 4'!G:G, A5450, 'WEEK 4'!D:D, "WR"), COUNTIFS('WEEK 4'!G:G, A5450, 'WEEK 4'!D:D, "MI"))</f>
        <v>0</v>
      </c>
      <c r="G5450" s="4">
        <f>SUM(COUNTIFS('WEEK 5'!G:G, A5450, 'WEEK 5'!D:D, "WR"), COUNTIFS('WEEK 5'!G:G, A5450, 'WEEK 5'!D:D, "MI"))</f>
        <v>0</v>
      </c>
      <c r="H5450" s="4">
        <f>SUM(Table3[[#This Row],[WEEK 1]:[WEEK 5 ]])</f>
        <v>0</v>
      </c>
      <c r="I5450" s="5" cm="1">
        <f t="array" ref="I5450">Table3[[#This Row],[EMPLOYEE TOTAL]]/Table4[MONTH TOTAL]</f>
        <v>0</v>
      </c>
    </row>
    <row r="5451" spans="1:9" x14ac:dyDescent="0.25">
      <c r="A5451" s="4" t="s">
        <v>1568</v>
      </c>
      <c r="B5451" s="4" t="s">
        <v>8868</v>
      </c>
      <c r="C5451" s="4">
        <f>SUM(COUNTIFS('WEEK 1'!G:G, A5451, 'WEEK 1'!D:D, "WR"), COUNTIFS('WEEK 1'!G:G, A5451, 'WEEK 1'!D:D, "MI"))</f>
        <v>0</v>
      </c>
      <c r="D5451" s="4">
        <f>SUM(COUNTIFS('WEEK 2'!G:G, A5451, 'WEEK 2'!D:D, "WR"), COUNTIFS('WEEK 2'!G:G, A5451, 'WEEK 2'!D:D, "MI"))</f>
        <v>0</v>
      </c>
      <c r="E5451" s="4">
        <f>SUM(COUNTIFS('WEEK 3'!G:G, A5451, 'WEEK 3'!D:D, "WR"), COUNTIFS('WEEK 3'!G:G, A5451, 'WEEK 3'!D:D, "MI"))</f>
        <v>0</v>
      </c>
      <c r="F5451" s="4">
        <f>SUM(COUNTIFS('WEEK 4'!G:G, A5451, 'WEEK 4'!D:D, "WR"), COUNTIFS('WEEK 4'!G:G, A5451, 'WEEK 4'!D:D, "MI"))</f>
        <v>0</v>
      </c>
      <c r="G5451" s="4">
        <f>SUM(COUNTIFS('WEEK 5'!G:G, A5451, 'WEEK 5'!D:D, "WR"), COUNTIFS('WEEK 5'!G:G, A5451, 'WEEK 5'!D:D, "MI"))</f>
        <v>0</v>
      </c>
      <c r="H5451" s="4">
        <f>SUM(Table3[[#This Row],[WEEK 1]:[WEEK 5 ]])</f>
        <v>0</v>
      </c>
      <c r="I5451" s="5" cm="1">
        <f t="array" ref="I5451">Table3[[#This Row],[EMPLOYEE TOTAL]]/Table4[MONTH TOTAL]</f>
        <v>0</v>
      </c>
    </row>
    <row r="5452" spans="1:9" x14ac:dyDescent="0.25">
      <c r="A5452" s="4" t="s">
        <v>3477</v>
      </c>
      <c r="B5452" s="4" t="s">
        <v>8811</v>
      </c>
      <c r="C5452" s="4">
        <f>SUM(COUNTIFS('WEEK 1'!G:G, A5452, 'WEEK 1'!D:D, "WR"), COUNTIFS('WEEK 1'!G:G, A5452, 'WEEK 1'!D:D, "MI"))</f>
        <v>0</v>
      </c>
      <c r="D5452" s="4">
        <f>SUM(COUNTIFS('WEEK 2'!G:G, A5452, 'WEEK 2'!D:D, "WR"), COUNTIFS('WEEK 2'!G:G, A5452, 'WEEK 2'!D:D, "MI"))</f>
        <v>0</v>
      </c>
      <c r="E5452" s="4">
        <f>SUM(COUNTIFS('WEEK 3'!G:G, A5452, 'WEEK 3'!D:D, "WR"), COUNTIFS('WEEK 3'!G:G, A5452, 'WEEK 3'!D:D, "MI"))</f>
        <v>0</v>
      </c>
      <c r="F5452" s="4">
        <f>SUM(COUNTIFS('WEEK 4'!G:G, A5452, 'WEEK 4'!D:D, "WR"), COUNTIFS('WEEK 4'!G:G, A5452, 'WEEK 4'!D:D, "MI"))</f>
        <v>0</v>
      </c>
      <c r="G5452" s="4">
        <f>SUM(COUNTIFS('WEEK 5'!G:G, A5452, 'WEEK 5'!D:D, "WR"), COUNTIFS('WEEK 5'!G:G, A5452, 'WEEK 5'!D:D, "MI"))</f>
        <v>0</v>
      </c>
      <c r="H5452" s="4">
        <f>SUM(Table3[[#This Row],[WEEK 1]:[WEEK 5 ]])</f>
        <v>0</v>
      </c>
      <c r="I5452" s="5" cm="1">
        <f t="array" ref="I5452">Table3[[#This Row],[EMPLOYEE TOTAL]]/Table4[MONTH TOTAL]</f>
        <v>0</v>
      </c>
    </row>
    <row r="5453" spans="1:9" x14ac:dyDescent="0.25">
      <c r="A5453" s="4" t="s">
        <v>2483</v>
      </c>
      <c r="B5453" s="4" t="s">
        <v>8794</v>
      </c>
      <c r="C5453" s="4">
        <f>SUM(COUNTIFS('WEEK 1'!G:G, A5453, 'WEEK 1'!D:D, "WR"), COUNTIFS('WEEK 1'!G:G, A5453, 'WEEK 1'!D:D, "MI"))</f>
        <v>0</v>
      </c>
      <c r="D5453" s="4">
        <f>SUM(COUNTIFS('WEEK 2'!G:G, A5453, 'WEEK 2'!D:D, "WR"), COUNTIFS('WEEK 2'!G:G, A5453, 'WEEK 2'!D:D, "MI"))</f>
        <v>0</v>
      </c>
      <c r="E5453" s="4">
        <f>SUM(COUNTIFS('WEEK 3'!G:G, A5453, 'WEEK 3'!D:D, "WR"), COUNTIFS('WEEK 3'!G:G, A5453, 'WEEK 3'!D:D, "MI"))</f>
        <v>0</v>
      </c>
      <c r="F5453" s="4">
        <f>SUM(COUNTIFS('WEEK 4'!G:G, A5453, 'WEEK 4'!D:D, "WR"), COUNTIFS('WEEK 4'!G:G, A5453, 'WEEK 4'!D:D, "MI"))</f>
        <v>0</v>
      </c>
      <c r="G5453" s="4">
        <f>SUM(COUNTIFS('WEEK 5'!G:G, A5453, 'WEEK 5'!D:D, "WR"), COUNTIFS('WEEK 5'!G:G, A5453, 'WEEK 5'!D:D, "MI"))</f>
        <v>0</v>
      </c>
      <c r="H5453" s="4">
        <f>SUM(Table3[[#This Row],[WEEK 1]:[WEEK 5 ]])</f>
        <v>0</v>
      </c>
      <c r="I5453" s="5" cm="1">
        <f t="array" ref="I5453">Table3[[#This Row],[EMPLOYEE TOTAL]]/Table4[MONTH TOTAL]</f>
        <v>0</v>
      </c>
    </row>
    <row r="5454" spans="1:9" x14ac:dyDescent="0.25">
      <c r="A5454" s="4" t="s">
        <v>4755</v>
      </c>
      <c r="B5454" s="4" t="s">
        <v>8800</v>
      </c>
      <c r="C5454" s="4">
        <f>SUM(COUNTIFS('WEEK 1'!G:G, A5454, 'WEEK 1'!D:D, "WR"), COUNTIFS('WEEK 1'!G:G, A5454, 'WEEK 1'!D:D, "MI"))</f>
        <v>0</v>
      </c>
      <c r="D5454" s="4">
        <f>SUM(COUNTIFS('WEEK 2'!G:G, A5454, 'WEEK 2'!D:D, "WR"), COUNTIFS('WEEK 2'!G:G, A5454, 'WEEK 2'!D:D, "MI"))</f>
        <v>0</v>
      </c>
      <c r="E5454" s="4">
        <f>SUM(COUNTIFS('WEEK 3'!G:G, A5454, 'WEEK 3'!D:D, "WR"), COUNTIFS('WEEK 3'!G:G, A5454, 'WEEK 3'!D:D, "MI"))</f>
        <v>0</v>
      </c>
      <c r="F5454" s="4">
        <f>SUM(COUNTIFS('WEEK 4'!G:G, A5454, 'WEEK 4'!D:D, "WR"), COUNTIFS('WEEK 4'!G:G, A5454, 'WEEK 4'!D:D, "MI"))</f>
        <v>0</v>
      </c>
      <c r="G5454" s="4">
        <f>SUM(COUNTIFS('WEEK 5'!G:G, A5454, 'WEEK 5'!D:D, "WR"), COUNTIFS('WEEK 5'!G:G, A5454, 'WEEK 5'!D:D, "MI"))</f>
        <v>0</v>
      </c>
      <c r="H5454" s="4">
        <f>SUM(Table3[[#This Row],[WEEK 1]:[WEEK 5 ]])</f>
        <v>0</v>
      </c>
      <c r="I5454" s="5" cm="1">
        <f t="array" ref="I5454">Table3[[#This Row],[EMPLOYEE TOTAL]]/Table4[MONTH TOTAL]</f>
        <v>0</v>
      </c>
    </row>
    <row r="5455" spans="1:9" x14ac:dyDescent="0.25">
      <c r="A5455" s="4" t="s">
        <v>5082</v>
      </c>
      <c r="B5455" s="4" t="s">
        <v>8781</v>
      </c>
      <c r="C5455" s="4">
        <f>SUM(COUNTIFS('WEEK 1'!G:G, A5455, 'WEEK 1'!D:D, "WR"), COUNTIFS('WEEK 1'!G:G, A5455, 'WEEK 1'!D:D, "MI"))</f>
        <v>0</v>
      </c>
      <c r="D5455" s="4">
        <f>SUM(COUNTIFS('WEEK 2'!G:G, A5455, 'WEEK 2'!D:D, "WR"), COUNTIFS('WEEK 2'!G:G, A5455, 'WEEK 2'!D:D, "MI"))</f>
        <v>0</v>
      </c>
      <c r="E5455" s="4">
        <f>SUM(COUNTIFS('WEEK 3'!G:G, A5455, 'WEEK 3'!D:D, "WR"), COUNTIFS('WEEK 3'!G:G, A5455, 'WEEK 3'!D:D, "MI"))</f>
        <v>0</v>
      </c>
      <c r="F5455" s="4">
        <f>SUM(COUNTIFS('WEEK 4'!G:G, A5455, 'WEEK 4'!D:D, "WR"), COUNTIFS('WEEK 4'!G:G, A5455, 'WEEK 4'!D:D, "MI"))</f>
        <v>0</v>
      </c>
      <c r="G5455" s="4">
        <f>SUM(COUNTIFS('WEEK 5'!G:G, A5455, 'WEEK 5'!D:D, "WR"), COUNTIFS('WEEK 5'!G:G, A5455, 'WEEK 5'!D:D, "MI"))</f>
        <v>0</v>
      </c>
      <c r="H5455" s="4">
        <f>SUM(Table3[[#This Row],[WEEK 1]:[WEEK 5 ]])</f>
        <v>0</v>
      </c>
      <c r="I5455" s="5" cm="1">
        <f t="array" ref="I5455">Table3[[#This Row],[EMPLOYEE TOTAL]]/Table4[MONTH TOTAL]</f>
        <v>0</v>
      </c>
    </row>
    <row r="5456" spans="1:9" x14ac:dyDescent="0.25">
      <c r="A5456" s="4" t="s">
        <v>4603</v>
      </c>
      <c r="B5456" s="4" t="s">
        <v>8828</v>
      </c>
      <c r="C5456" s="4">
        <f>SUM(COUNTIFS('WEEK 1'!G:G, A5456, 'WEEK 1'!D:D, "WR"), COUNTIFS('WEEK 1'!G:G, A5456, 'WEEK 1'!D:D, "MI"))</f>
        <v>0</v>
      </c>
      <c r="D5456" s="4">
        <f>SUM(COUNTIFS('WEEK 2'!G:G, A5456, 'WEEK 2'!D:D, "WR"), COUNTIFS('WEEK 2'!G:G, A5456, 'WEEK 2'!D:D, "MI"))</f>
        <v>0</v>
      </c>
      <c r="E5456" s="4">
        <f>SUM(COUNTIFS('WEEK 3'!G:G, A5456, 'WEEK 3'!D:D, "WR"), COUNTIFS('WEEK 3'!G:G, A5456, 'WEEK 3'!D:D, "MI"))</f>
        <v>0</v>
      </c>
      <c r="F5456" s="4">
        <f>SUM(COUNTIFS('WEEK 4'!G:G, A5456, 'WEEK 4'!D:D, "WR"), COUNTIFS('WEEK 4'!G:G, A5456, 'WEEK 4'!D:D, "MI"))</f>
        <v>0</v>
      </c>
      <c r="G5456" s="4">
        <f>SUM(COUNTIFS('WEEK 5'!G:G, A5456, 'WEEK 5'!D:D, "WR"), COUNTIFS('WEEK 5'!G:G, A5456, 'WEEK 5'!D:D, "MI"))</f>
        <v>0</v>
      </c>
      <c r="H5456" s="4">
        <f>SUM(Table3[[#This Row],[WEEK 1]:[WEEK 5 ]])</f>
        <v>0</v>
      </c>
      <c r="I5456" s="5" cm="1">
        <f t="array" ref="I5456">Table3[[#This Row],[EMPLOYEE TOTAL]]/Table4[MONTH TOTAL]</f>
        <v>0</v>
      </c>
    </row>
    <row r="5457" spans="1:9" x14ac:dyDescent="0.25">
      <c r="A5457" s="4" t="s">
        <v>519</v>
      </c>
      <c r="B5457" s="4" t="s">
        <v>8829</v>
      </c>
      <c r="C5457" s="4">
        <f>SUM(COUNTIFS('WEEK 1'!G:G, A5457, 'WEEK 1'!D:D, "WR"), COUNTIFS('WEEK 1'!G:G, A5457, 'WEEK 1'!D:D, "MI"))</f>
        <v>0</v>
      </c>
      <c r="D5457" s="4">
        <f>SUM(COUNTIFS('WEEK 2'!G:G, A5457, 'WEEK 2'!D:D, "WR"), COUNTIFS('WEEK 2'!G:G, A5457, 'WEEK 2'!D:D, "MI"))</f>
        <v>0</v>
      </c>
      <c r="E5457" s="4">
        <f>SUM(COUNTIFS('WEEK 3'!G:G, A5457, 'WEEK 3'!D:D, "WR"), COUNTIFS('WEEK 3'!G:G, A5457, 'WEEK 3'!D:D, "MI"))</f>
        <v>0</v>
      </c>
      <c r="F5457" s="4">
        <f>SUM(COUNTIFS('WEEK 4'!G:G, A5457, 'WEEK 4'!D:D, "WR"), COUNTIFS('WEEK 4'!G:G, A5457, 'WEEK 4'!D:D, "MI"))</f>
        <v>0</v>
      </c>
      <c r="G5457" s="4">
        <f>SUM(COUNTIFS('WEEK 5'!G:G, A5457, 'WEEK 5'!D:D, "WR"), COUNTIFS('WEEK 5'!G:G, A5457, 'WEEK 5'!D:D, "MI"))</f>
        <v>0</v>
      </c>
      <c r="H5457" s="4">
        <f>SUM(Table3[[#This Row],[WEEK 1]:[WEEK 5 ]])</f>
        <v>0</v>
      </c>
      <c r="I5457" s="5" cm="1">
        <f t="array" ref="I5457">Table3[[#This Row],[EMPLOYEE TOTAL]]/Table4[MONTH TOTAL]</f>
        <v>0</v>
      </c>
    </row>
    <row r="5458" spans="1:9" x14ac:dyDescent="0.25">
      <c r="A5458" s="4" t="s">
        <v>2347</v>
      </c>
      <c r="B5458" s="4" t="s">
        <v>8863</v>
      </c>
      <c r="C5458" s="4">
        <f>SUM(COUNTIFS('WEEK 1'!G:G, A5458, 'WEEK 1'!D:D, "WR"), COUNTIFS('WEEK 1'!G:G, A5458, 'WEEK 1'!D:D, "MI"))</f>
        <v>0</v>
      </c>
      <c r="D5458" s="4">
        <f>SUM(COUNTIFS('WEEK 2'!G:G, A5458, 'WEEK 2'!D:D, "WR"), COUNTIFS('WEEK 2'!G:G, A5458, 'WEEK 2'!D:D, "MI"))</f>
        <v>0</v>
      </c>
      <c r="E5458" s="4">
        <f>SUM(COUNTIFS('WEEK 3'!G:G, A5458, 'WEEK 3'!D:D, "WR"), COUNTIFS('WEEK 3'!G:G, A5458, 'WEEK 3'!D:D, "MI"))</f>
        <v>0</v>
      </c>
      <c r="F5458" s="4">
        <f>SUM(COUNTIFS('WEEK 4'!G:G, A5458, 'WEEK 4'!D:D, "WR"), COUNTIFS('WEEK 4'!G:G, A5458, 'WEEK 4'!D:D, "MI"))</f>
        <v>0</v>
      </c>
      <c r="G5458" s="4">
        <f>SUM(COUNTIFS('WEEK 5'!G:G, A5458, 'WEEK 5'!D:D, "WR"), COUNTIFS('WEEK 5'!G:G, A5458, 'WEEK 5'!D:D, "MI"))</f>
        <v>0</v>
      </c>
      <c r="H5458" s="4">
        <f>SUM(Table3[[#This Row],[WEEK 1]:[WEEK 5 ]])</f>
        <v>0</v>
      </c>
      <c r="I5458" s="5" cm="1">
        <f t="array" ref="I5458">Table3[[#This Row],[EMPLOYEE TOTAL]]/Table4[MONTH TOTAL]</f>
        <v>0</v>
      </c>
    </row>
    <row r="5459" spans="1:9" x14ac:dyDescent="0.25">
      <c r="A5459" s="4" t="s">
        <v>4313</v>
      </c>
      <c r="B5459" s="4" t="s">
        <v>8801</v>
      </c>
      <c r="C5459" s="4">
        <f>SUM(COUNTIFS('WEEK 1'!G:G, A5459, 'WEEK 1'!D:D, "WR"), COUNTIFS('WEEK 1'!G:G, A5459, 'WEEK 1'!D:D, "MI"))</f>
        <v>0</v>
      </c>
      <c r="D5459" s="4">
        <f>SUM(COUNTIFS('WEEK 2'!G:G, A5459, 'WEEK 2'!D:D, "WR"), COUNTIFS('WEEK 2'!G:G, A5459, 'WEEK 2'!D:D, "MI"))</f>
        <v>0</v>
      </c>
      <c r="E5459" s="4">
        <f>SUM(COUNTIFS('WEEK 3'!G:G, A5459, 'WEEK 3'!D:D, "WR"), COUNTIFS('WEEK 3'!G:G, A5459, 'WEEK 3'!D:D, "MI"))</f>
        <v>0</v>
      </c>
      <c r="F5459" s="4">
        <f>SUM(COUNTIFS('WEEK 4'!G:G, A5459, 'WEEK 4'!D:D, "WR"), COUNTIFS('WEEK 4'!G:G, A5459, 'WEEK 4'!D:D, "MI"))</f>
        <v>0</v>
      </c>
      <c r="G5459" s="4">
        <f>SUM(COUNTIFS('WEEK 5'!G:G, A5459, 'WEEK 5'!D:D, "WR"), COUNTIFS('WEEK 5'!G:G, A5459, 'WEEK 5'!D:D, "MI"))</f>
        <v>0</v>
      </c>
      <c r="H5459" s="4">
        <f>SUM(Table3[[#This Row],[WEEK 1]:[WEEK 5 ]])</f>
        <v>0</v>
      </c>
      <c r="I5459" s="5" cm="1">
        <f t="array" ref="I5459">Table3[[#This Row],[EMPLOYEE TOTAL]]/Table4[MONTH TOTAL]</f>
        <v>0</v>
      </c>
    </row>
    <row r="5460" spans="1:9" x14ac:dyDescent="0.25">
      <c r="A5460" s="4" t="s">
        <v>5755</v>
      </c>
      <c r="B5460" s="4" t="s">
        <v>8810</v>
      </c>
      <c r="C5460" s="4">
        <f>SUM(COUNTIFS('WEEK 1'!G:G, A5460, 'WEEK 1'!D:D, "WR"), COUNTIFS('WEEK 1'!G:G, A5460, 'WEEK 1'!D:D, "MI"))</f>
        <v>0</v>
      </c>
      <c r="D5460" s="4">
        <f>SUM(COUNTIFS('WEEK 2'!G:G, A5460, 'WEEK 2'!D:D, "WR"), COUNTIFS('WEEK 2'!G:G, A5460, 'WEEK 2'!D:D, "MI"))</f>
        <v>0</v>
      </c>
      <c r="E5460" s="4">
        <f>SUM(COUNTIFS('WEEK 3'!G:G, A5460, 'WEEK 3'!D:D, "WR"), COUNTIFS('WEEK 3'!G:G, A5460, 'WEEK 3'!D:D, "MI"))</f>
        <v>0</v>
      </c>
      <c r="F5460" s="4">
        <f>SUM(COUNTIFS('WEEK 4'!G:G, A5460, 'WEEK 4'!D:D, "WR"), COUNTIFS('WEEK 4'!G:G, A5460, 'WEEK 4'!D:D, "MI"))</f>
        <v>0</v>
      </c>
      <c r="G5460" s="4">
        <f>SUM(COUNTIFS('WEEK 5'!G:G, A5460, 'WEEK 5'!D:D, "WR"), COUNTIFS('WEEK 5'!G:G, A5460, 'WEEK 5'!D:D, "MI"))</f>
        <v>0</v>
      </c>
      <c r="H5460" s="4">
        <f>SUM(Table3[[#This Row],[WEEK 1]:[WEEK 5 ]])</f>
        <v>0</v>
      </c>
      <c r="I5460" s="5" cm="1">
        <f t="array" ref="I5460">Table3[[#This Row],[EMPLOYEE TOTAL]]/Table4[MONTH TOTAL]</f>
        <v>0</v>
      </c>
    </row>
    <row r="5461" spans="1:9" x14ac:dyDescent="0.25">
      <c r="A5461" s="4" t="s">
        <v>5656</v>
      </c>
      <c r="B5461" s="4" t="s">
        <v>8818</v>
      </c>
      <c r="C5461" s="4">
        <f>SUM(COUNTIFS('WEEK 1'!G:G, A5461, 'WEEK 1'!D:D, "WR"), COUNTIFS('WEEK 1'!G:G, A5461, 'WEEK 1'!D:D, "MI"))</f>
        <v>0</v>
      </c>
      <c r="D5461" s="4">
        <f>SUM(COUNTIFS('WEEK 2'!G:G, A5461, 'WEEK 2'!D:D, "WR"), COUNTIFS('WEEK 2'!G:G, A5461, 'WEEK 2'!D:D, "MI"))</f>
        <v>0</v>
      </c>
      <c r="E5461" s="4">
        <f>SUM(COUNTIFS('WEEK 3'!G:G, A5461, 'WEEK 3'!D:D, "WR"), COUNTIFS('WEEK 3'!G:G, A5461, 'WEEK 3'!D:D, "MI"))</f>
        <v>0</v>
      </c>
      <c r="F5461" s="4">
        <f>SUM(COUNTIFS('WEEK 4'!G:G, A5461, 'WEEK 4'!D:D, "WR"), COUNTIFS('WEEK 4'!G:G, A5461, 'WEEK 4'!D:D, "MI"))</f>
        <v>0</v>
      </c>
      <c r="G5461" s="4">
        <f>SUM(COUNTIFS('WEEK 5'!G:G, A5461, 'WEEK 5'!D:D, "WR"), COUNTIFS('WEEK 5'!G:G, A5461, 'WEEK 5'!D:D, "MI"))</f>
        <v>0</v>
      </c>
      <c r="H5461" s="4">
        <f>SUM(Table3[[#This Row],[WEEK 1]:[WEEK 5 ]])</f>
        <v>0</v>
      </c>
      <c r="I5461" s="5" cm="1">
        <f t="array" ref="I5461">Table3[[#This Row],[EMPLOYEE TOTAL]]/Table4[MONTH TOTAL]</f>
        <v>0</v>
      </c>
    </row>
    <row r="5462" spans="1:9" x14ac:dyDescent="0.25">
      <c r="A5462" s="4" t="s">
        <v>2866</v>
      </c>
      <c r="B5462" s="4" t="s">
        <v>8855</v>
      </c>
      <c r="C5462" s="4">
        <f>SUM(COUNTIFS('WEEK 1'!G:G, A5462, 'WEEK 1'!D:D, "WR"), COUNTIFS('WEEK 1'!G:G, A5462, 'WEEK 1'!D:D, "MI"))</f>
        <v>0</v>
      </c>
      <c r="D5462" s="4">
        <f>SUM(COUNTIFS('WEEK 2'!G:G, A5462, 'WEEK 2'!D:D, "WR"), COUNTIFS('WEEK 2'!G:G, A5462, 'WEEK 2'!D:D, "MI"))</f>
        <v>0</v>
      </c>
      <c r="E5462" s="4">
        <f>SUM(COUNTIFS('WEEK 3'!G:G, A5462, 'WEEK 3'!D:D, "WR"), COUNTIFS('WEEK 3'!G:G, A5462, 'WEEK 3'!D:D, "MI"))</f>
        <v>0</v>
      </c>
      <c r="F5462" s="4">
        <f>SUM(COUNTIFS('WEEK 4'!G:G, A5462, 'WEEK 4'!D:D, "WR"), COUNTIFS('WEEK 4'!G:G, A5462, 'WEEK 4'!D:D, "MI"))</f>
        <v>0</v>
      </c>
      <c r="G5462" s="4">
        <f>SUM(COUNTIFS('WEEK 5'!G:G, A5462, 'WEEK 5'!D:D, "WR"), COUNTIFS('WEEK 5'!G:G, A5462, 'WEEK 5'!D:D, "MI"))</f>
        <v>0</v>
      </c>
      <c r="H5462" s="4">
        <f>SUM(Table3[[#This Row],[WEEK 1]:[WEEK 5 ]])</f>
        <v>0</v>
      </c>
      <c r="I5462" s="5" cm="1">
        <f t="array" ref="I5462">Table3[[#This Row],[EMPLOYEE TOTAL]]/Table4[MONTH TOTAL]</f>
        <v>0</v>
      </c>
    </row>
    <row r="5463" spans="1:9" x14ac:dyDescent="0.25">
      <c r="A5463" s="4" t="s">
        <v>5597</v>
      </c>
      <c r="B5463" s="4" t="s">
        <v>8786</v>
      </c>
      <c r="C5463" s="4">
        <f>SUM(COUNTIFS('WEEK 1'!G:G, A5463, 'WEEK 1'!D:D, "WR"), COUNTIFS('WEEK 1'!G:G, A5463, 'WEEK 1'!D:D, "MI"))</f>
        <v>0</v>
      </c>
      <c r="D5463" s="4">
        <f>SUM(COUNTIFS('WEEK 2'!G:G, A5463, 'WEEK 2'!D:D, "WR"), COUNTIFS('WEEK 2'!G:G, A5463, 'WEEK 2'!D:D, "MI"))</f>
        <v>0</v>
      </c>
      <c r="E5463" s="4">
        <f>SUM(COUNTIFS('WEEK 3'!G:G, A5463, 'WEEK 3'!D:D, "WR"), COUNTIFS('WEEK 3'!G:G, A5463, 'WEEK 3'!D:D, "MI"))</f>
        <v>0</v>
      </c>
      <c r="F5463" s="4">
        <f>SUM(COUNTIFS('WEEK 4'!G:G, A5463, 'WEEK 4'!D:D, "WR"), COUNTIFS('WEEK 4'!G:G, A5463, 'WEEK 4'!D:D, "MI"))</f>
        <v>0</v>
      </c>
      <c r="G5463" s="4">
        <f>SUM(COUNTIFS('WEEK 5'!G:G, A5463, 'WEEK 5'!D:D, "WR"), COUNTIFS('WEEK 5'!G:G, A5463, 'WEEK 5'!D:D, "MI"))</f>
        <v>0</v>
      </c>
      <c r="H5463" s="4">
        <f>SUM(Table3[[#This Row],[WEEK 1]:[WEEK 5 ]])</f>
        <v>0</v>
      </c>
      <c r="I5463" s="5" cm="1">
        <f t="array" ref="I5463">Table3[[#This Row],[EMPLOYEE TOTAL]]/Table4[MONTH TOTAL]</f>
        <v>0</v>
      </c>
    </row>
    <row r="5464" spans="1:9" x14ac:dyDescent="0.25">
      <c r="A5464" s="4" t="s">
        <v>1004</v>
      </c>
      <c r="B5464" s="4" t="s">
        <v>8789</v>
      </c>
      <c r="C5464" s="4">
        <f>SUM(COUNTIFS('WEEK 1'!G:G, A5464, 'WEEK 1'!D:D, "WR"), COUNTIFS('WEEK 1'!G:G, A5464, 'WEEK 1'!D:D, "MI"))</f>
        <v>0</v>
      </c>
      <c r="D5464" s="4">
        <f>SUM(COUNTIFS('WEEK 2'!G:G, A5464, 'WEEK 2'!D:D, "WR"), COUNTIFS('WEEK 2'!G:G, A5464, 'WEEK 2'!D:D, "MI"))</f>
        <v>0</v>
      </c>
      <c r="E5464" s="4">
        <f>SUM(COUNTIFS('WEEK 3'!G:G, A5464, 'WEEK 3'!D:D, "WR"), COUNTIFS('WEEK 3'!G:G, A5464, 'WEEK 3'!D:D, "MI"))</f>
        <v>0</v>
      </c>
      <c r="F5464" s="4">
        <f>SUM(COUNTIFS('WEEK 4'!G:G, A5464, 'WEEK 4'!D:D, "WR"), COUNTIFS('WEEK 4'!G:G, A5464, 'WEEK 4'!D:D, "MI"))</f>
        <v>0</v>
      </c>
      <c r="G5464" s="4">
        <f>SUM(COUNTIFS('WEEK 5'!G:G, A5464, 'WEEK 5'!D:D, "WR"), COUNTIFS('WEEK 5'!G:G, A5464, 'WEEK 5'!D:D, "MI"))</f>
        <v>0</v>
      </c>
      <c r="H5464" s="4">
        <f>SUM(Table3[[#This Row],[WEEK 1]:[WEEK 5 ]])</f>
        <v>0</v>
      </c>
      <c r="I5464" s="5" cm="1">
        <f t="array" ref="I5464">Table3[[#This Row],[EMPLOYEE TOTAL]]/Table4[MONTH TOTAL]</f>
        <v>0</v>
      </c>
    </row>
    <row r="5465" spans="1:9" x14ac:dyDescent="0.25">
      <c r="A5465" s="4" t="s">
        <v>5846</v>
      </c>
      <c r="B5465" s="4" t="s">
        <v>8861</v>
      </c>
      <c r="C5465" s="4">
        <f>SUM(COUNTIFS('WEEK 1'!G:G, A5465, 'WEEK 1'!D:D, "WR"), COUNTIFS('WEEK 1'!G:G, A5465, 'WEEK 1'!D:D, "MI"))</f>
        <v>0</v>
      </c>
      <c r="D5465" s="4">
        <f>SUM(COUNTIFS('WEEK 2'!G:G, A5465, 'WEEK 2'!D:D, "WR"), COUNTIFS('WEEK 2'!G:G, A5465, 'WEEK 2'!D:D, "MI"))</f>
        <v>0</v>
      </c>
      <c r="E5465" s="4">
        <f>SUM(COUNTIFS('WEEK 3'!G:G, A5465, 'WEEK 3'!D:D, "WR"), COUNTIFS('WEEK 3'!G:G, A5465, 'WEEK 3'!D:D, "MI"))</f>
        <v>0</v>
      </c>
      <c r="F5465" s="4">
        <f>SUM(COUNTIFS('WEEK 4'!G:G, A5465, 'WEEK 4'!D:D, "WR"), COUNTIFS('WEEK 4'!G:G, A5465, 'WEEK 4'!D:D, "MI"))</f>
        <v>0</v>
      </c>
      <c r="G5465" s="4">
        <f>SUM(COUNTIFS('WEEK 5'!G:G, A5465, 'WEEK 5'!D:D, "WR"), COUNTIFS('WEEK 5'!G:G, A5465, 'WEEK 5'!D:D, "MI"))</f>
        <v>0</v>
      </c>
      <c r="H5465" s="4">
        <f>SUM(Table3[[#This Row],[WEEK 1]:[WEEK 5 ]])</f>
        <v>0</v>
      </c>
      <c r="I5465" s="5" cm="1">
        <f t="array" ref="I5465">Table3[[#This Row],[EMPLOYEE TOTAL]]/Table4[MONTH TOTAL]</f>
        <v>0</v>
      </c>
    </row>
    <row r="5466" spans="1:9" x14ac:dyDescent="0.25">
      <c r="A5466" s="4" t="s">
        <v>99</v>
      </c>
      <c r="B5466" s="4" t="s">
        <v>8821</v>
      </c>
      <c r="C5466" s="4">
        <f>SUM(COUNTIFS('WEEK 1'!G:G, A5466, 'WEEK 1'!D:D, "WR"), COUNTIFS('WEEK 1'!G:G, A5466, 'WEEK 1'!D:D, "MI"))</f>
        <v>0</v>
      </c>
      <c r="D5466" s="4">
        <f>SUM(COUNTIFS('WEEK 2'!G:G, A5466, 'WEEK 2'!D:D, "WR"), COUNTIFS('WEEK 2'!G:G, A5466, 'WEEK 2'!D:D, "MI"))</f>
        <v>0</v>
      </c>
      <c r="E5466" s="4">
        <f>SUM(COUNTIFS('WEEK 3'!G:G, A5466, 'WEEK 3'!D:D, "WR"), COUNTIFS('WEEK 3'!G:G, A5466, 'WEEK 3'!D:D, "MI"))</f>
        <v>0</v>
      </c>
      <c r="F5466" s="4">
        <f>SUM(COUNTIFS('WEEK 4'!G:G, A5466, 'WEEK 4'!D:D, "WR"), COUNTIFS('WEEK 4'!G:G, A5466, 'WEEK 4'!D:D, "MI"))</f>
        <v>0</v>
      </c>
      <c r="G5466" s="4">
        <f>SUM(COUNTIFS('WEEK 5'!G:G, A5466, 'WEEK 5'!D:D, "WR"), COUNTIFS('WEEK 5'!G:G, A5466, 'WEEK 5'!D:D, "MI"))</f>
        <v>0</v>
      </c>
      <c r="H5466" s="4">
        <f>SUM(Table3[[#This Row],[WEEK 1]:[WEEK 5 ]])</f>
        <v>0</v>
      </c>
      <c r="I5466" s="5" cm="1">
        <f t="array" ref="I5466">Table3[[#This Row],[EMPLOYEE TOTAL]]/Table4[MONTH TOTAL]</f>
        <v>0</v>
      </c>
    </row>
    <row r="5467" spans="1:9" x14ac:dyDescent="0.25">
      <c r="A5467" s="4" t="s">
        <v>5655</v>
      </c>
      <c r="B5467" s="4" t="s">
        <v>8814</v>
      </c>
      <c r="C5467" s="4">
        <f>SUM(COUNTIFS('WEEK 1'!G:G, A5467, 'WEEK 1'!D:D, "WR"), COUNTIFS('WEEK 1'!G:G, A5467, 'WEEK 1'!D:D, "MI"))</f>
        <v>0</v>
      </c>
      <c r="D5467" s="4">
        <f>SUM(COUNTIFS('WEEK 2'!G:G, A5467, 'WEEK 2'!D:D, "WR"), COUNTIFS('WEEK 2'!G:G, A5467, 'WEEK 2'!D:D, "MI"))</f>
        <v>0</v>
      </c>
      <c r="E5467" s="4">
        <f>SUM(COUNTIFS('WEEK 3'!G:G, A5467, 'WEEK 3'!D:D, "WR"), COUNTIFS('WEEK 3'!G:G, A5467, 'WEEK 3'!D:D, "MI"))</f>
        <v>0</v>
      </c>
      <c r="F5467" s="4">
        <f>SUM(COUNTIFS('WEEK 4'!G:G, A5467, 'WEEK 4'!D:D, "WR"), COUNTIFS('WEEK 4'!G:G, A5467, 'WEEK 4'!D:D, "MI"))</f>
        <v>0</v>
      </c>
      <c r="G5467" s="4">
        <f>SUM(COUNTIFS('WEEK 5'!G:G, A5467, 'WEEK 5'!D:D, "WR"), COUNTIFS('WEEK 5'!G:G, A5467, 'WEEK 5'!D:D, "MI"))</f>
        <v>0</v>
      </c>
      <c r="H5467" s="4">
        <f>SUM(Table3[[#This Row],[WEEK 1]:[WEEK 5 ]])</f>
        <v>0</v>
      </c>
      <c r="I5467" s="5" cm="1">
        <f t="array" ref="I5467">Table3[[#This Row],[EMPLOYEE TOTAL]]/Table4[MONTH TOTAL]</f>
        <v>0</v>
      </c>
    </row>
    <row r="5468" spans="1:9" x14ac:dyDescent="0.25">
      <c r="A5468" s="4" t="s">
        <v>2002</v>
      </c>
      <c r="B5468" s="4" t="s">
        <v>8837</v>
      </c>
      <c r="C5468" s="4">
        <f>SUM(COUNTIFS('WEEK 1'!G:G, A5468, 'WEEK 1'!D:D, "WR"), COUNTIFS('WEEK 1'!G:G, A5468, 'WEEK 1'!D:D, "MI"))</f>
        <v>0</v>
      </c>
      <c r="D5468" s="4">
        <f>SUM(COUNTIFS('WEEK 2'!G:G, A5468, 'WEEK 2'!D:D, "WR"), COUNTIFS('WEEK 2'!G:G, A5468, 'WEEK 2'!D:D, "MI"))</f>
        <v>0</v>
      </c>
      <c r="E5468" s="4">
        <f>SUM(COUNTIFS('WEEK 3'!G:G, A5468, 'WEEK 3'!D:D, "WR"), COUNTIFS('WEEK 3'!G:G, A5468, 'WEEK 3'!D:D, "MI"))</f>
        <v>0</v>
      </c>
      <c r="F5468" s="4">
        <f>SUM(COUNTIFS('WEEK 4'!G:G, A5468, 'WEEK 4'!D:D, "WR"), COUNTIFS('WEEK 4'!G:G, A5468, 'WEEK 4'!D:D, "MI"))</f>
        <v>0</v>
      </c>
      <c r="G5468" s="4">
        <f>SUM(COUNTIFS('WEEK 5'!G:G, A5468, 'WEEK 5'!D:D, "WR"), COUNTIFS('WEEK 5'!G:G, A5468, 'WEEK 5'!D:D, "MI"))</f>
        <v>0</v>
      </c>
      <c r="H5468" s="4">
        <f>SUM(Table3[[#This Row],[WEEK 1]:[WEEK 5 ]])</f>
        <v>0</v>
      </c>
      <c r="I5468" s="5" cm="1">
        <f t="array" ref="I5468">Table3[[#This Row],[EMPLOYEE TOTAL]]/Table4[MONTH TOTAL]</f>
        <v>0</v>
      </c>
    </row>
    <row r="5469" spans="1:9" x14ac:dyDescent="0.25">
      <c r="A5469" s="4" t="s">
        <v>6000</v>
      </c>
      <c r="B5469" s="4" t="s">
        <v>8792</v>
      </c>
      <c r="C5469" s="4">
        <f>SUM(COUNTIFS('WEEK 1'!G:G, A5469, 'WEEK 1'!D:D, "WR"), COUNTIFS('WEEK 1'!G:G, A5469, 'WEEK 1'!D:D, "MI"))</f>
        <v>0</v>
      </c>
      <c r="D5469" s="4">
        <f>SUM(COUNTIFS('WEEK 2'!G:G, A5469, 'WEEK 2'!D:D, "WR"), COUNTIFS('WEEK 2'!G:G, A5469, 'WEEK 2'!D:D, "MI"))</f>
        <v>0</v>
      </c>
      <c r="E5469" s="4">
        <f>SUM(COUNTIFS('WEEK 3'!G:G, A5469, 'WEEK 3'!D:D, "WR"), COUNTIFS('WEEK 3'!G:G, A5469, 'WEEK 3'!D:D, "MI"))</f>
        <v>0</v>
      </c>
      <c r="F5469" s="4">
        <f>SUM(COUNTIFS('WEEK 4'!G:G, A5469, 'WEEK 4'!D:D, "WR"), COUNTIFS('WEEK 4'!G:G, A5469, 'WEEK 4'!D:D, "MI"))</f>
        <v>0</v>
      </c>
      <c r="G5469" s="4">
        <f>SUM(COUNTIFS('WEEK 5'!G:G, A5469, 'WEEK 5'!D:D, "WR"), COUNTIFS('WEEK 5'!G:G, A5469, 'WEEK 5'!D:D, "MI"))</f>
        <v>0</v>
      </c>
      <c r="H5469" s="4">
        <f>SUM(Table3[[#This Row],[WEEK 1]:[WEEK 5 ]])</f>
        <v>0</v>
      </c>
      <c r="I5469" s="5" cm="1">
        <f t="array" ref="I5469">Table3[[#This Row],[EMPLOYEE TOTAL]]/Table4[MONTH TOTAL]</f>
        <v>0</v>
      </c>
    </row>
    <row r="5470" spans="1:9" x14ac:dyDescent="0.25">
      <c r="A5470" s="4" t="s">
        <v>4949</v>
      </c>
      <c r="B5470" s="4" t="s">
        <v>8850</v>
      </c>
      <c r="C5470" s="4">
        <f>SUM(COUNTIFS('WEEK 1'!G:G, A5470, 'WEEK 1'!D:D, "WR"), COUNTIFS('WEEK 1'!G:G, A5470, 'WEEK 1'!D:D, "MI"))</f>
        <v>0</v>
      </c>
      <c r="D5470" s="4">
        <f>SUM(COUNTIFS('WEEK 2'!G:G, A5470, 'WEEK 2'!D:D, "WR"), COUNTIFS('WEEK 2'!G:G, A5470, 'WEEK 2'!D:D, "MI"))</f>
        <v>0</v>
      </c>
      <c r="E5470" s="4">
        <f>SUM(COUNTIFS('WEEK 3'!G:G, A5470, 'WEEK 3'!D:D, "WR"), COUNTIFS('WEEK 3'!G:G, A5470, 'WEEK 3'!D:D, "MI"))</f>
        <v>0</v>
      </c>
      <c r="F5470" s="4">
        <f>SUM(COUNTIFS('WEEK 4'!G:G, A5470, 'WEEK 4'!D:D, "WR"), COUNTIFS('WEEK 4'!G:G, A5470, 'WEEK 4'!D:D, "MI"))</f>
        <v>0</v>
      </c>
      <c r="G5470" s="4">
        <f>SUM(COUNTIFS('WEEK 5'!G:G, A5470, 'WEEK 5'!D:D, "WR"), COUNTIFS('WEEK 5'!G:G, A5470, 'WEEK 5'!D:D, "MI"))</f>
        <v>0</v>
      </c>
      <c r="H5470" s="4">
        <f>SUM(Table3[[#This Row],[WEEK 1]:[WEEK 5 ]])</f>
        <v>0</v>
      </c>
      <c r="I5470" s="5" cm="1">
        <f t="array" ref="I5470">Table3[[#This Row],[EMPLOYEE TOTAL]]/Table4[MONTH TOTAL]</f>
        <v>0</v>
      </c>
    </row>
    <row r="5471" spans="1:9" x14ac:dyDescent="0.25">
      <c r="A5471" s="4" t="s">
        <v>1942</v>
      </c>
      <c r="B5471" s="4" t="s">
        <v>8823</v>
      </c>
      <c r="C5471" s="4">
        <f>SUM(COUNTIFS('WEEK 1'!G:G, A5471, 'WEEK 1'!D:D, "WR"), COUNTIFS('WEEK 1'!G:G, A5471, 'WEEK 1'!D:D, "MI"))</f>
        <v>0</v>
      </c>
      <c r="D5471" s="4">
        <f>SUM(COUNTIFS('WEEK 2'!G:G, A5471, 'WEEK 2'!D:D, "WR"), COUNTIFS('WEEK 2'!G:G, A5471, 'WEEK 2'!D:D, "MI"))</f>
        <v>0</v>
      </c>
      <c r="E5471" s="4">
        <f>SUM(COUNTIFS('WEEK 3'!G:G, A5471, 'WEEK 3'!D:D, "WR"), COUNTIFS('WEEK 3'!G:G, A5471, 'WEEK 3'!D:D, "MI"))</f>
        <v>0</v>
      </c>
      <c r="F5471" s="4">
        <f>SUM(COUNTIFS('WEEK 4'!G:G, A5471, 'WEEK 4'!D:D, "WR"), COUNTIFS('WEEK 4'!G:G, A5471, 'WEEK 4'!D:D, "MI"))</f>
        <v>0</v>
      </c>
      <c r="G5471" s="4">
        <f>SUM(COUNTIFS('WEEK 5'!G:G, A5471, 'WEEK 5'!D:D, "WR"), COUNTIFS('WEEK 5'!G:G, A5471, 'WEEK 5'!D:D, "MI"))</f>
        <v>0</v>
      </c>
      <c r="H5471" s="4">
        <f>SUM(Table3[[#This Row],[WEEK 1]:[WEEK 5 ]])</f>
        <v>0</v>
      </c>
      <c r="I5471" s="5" cm="1">
        <f t="array" ref="I5471">Table3[[#This Row],[EMPLOYEE TOTAL]]/Table4[MONTH TOTAL]</f>
        <v>0</v>
      </c>
    </row>
    <row r="5472" spans="1:9" x14ac:dyDescent="0.25">
      <c r="A5472" s="4" t="s">
        <v>7586</v>
      </c>
      <c r="B5472" s="4" t="s">
        <v>8859</v>
      </c>
      <c r="C5472" s="4">
        <f>SUM(COUNTIFS('WEEK 1'!G:G, A5472, 'WEEK 1'!D:D, "WR"), COUNTIFS('WEEK 1'!G:G, A5472, 'WEEK 1'!D:D, "MI"))</f>
        <v>0</v>
      </c>
      <c r="D5472" s="4">
        <f>SUM(COUNTIFS('WEEK 2'!G:G, A5472, 'WEEK 2'!D:D, "WR"), COUNTIFS('WEEK 2'!G:G, A5472, 'WEEK 2'!D:D, "MI"))</f>
        <v>0</v>
      </c>
      <c r="E5472" s="4">
        <f>SUM(COUNTIFS('WEEK 3'!G:G, A5472, 'WEEK 3'!D:D, "WR"), COUNTIFS('WEEK 3'!G:G, A5472, 'WEEK 3'!D:D, "MI"))</f>
        <v>0</v>
      </c>
      <c r="F5472" s="4">
        <f>SUM(COUNTIFS('WEEK 4'!G:G, A5472, 'WEEK 4'!D:D, "WR"), COUNTIFS('WEEK 4'!G:G, A5472, 'WEEK 4'!D:D, "MI"))</f>
        <v>0</v>
      </c>
      <c r="G5472" s="4">
        <f>SUM(COUNTIFS('WEEK 5'!G:G, A5472, 'WEEK 5'!D:D, "WR"), COUNTIFS('WEEK 5'!G:G, A5472, 'WEEK 5'!D:D, "MI"))</f>
        <v>0</v>
      </c>
      <c r="H5472" s="4">
        <f>SUM(Table3[[#This Row],[WEEK 1]:[WEEK 5 ]])</f>
        <v>0</v>
      </c>
      <c r="I5472" s="5" cm="1">
        <f t="array" ref="I5472">Table3[[#This Row],[EMPLOYEE TOTAL]]/Table4[MONTH TOTAL]</f>
        <v>0</v>
      </c>
    </row>
    <row r="5473" spans="1:9" x14ac:dyDescent="0.25">
      <c r="A5473" s="4" t="s">
        <v>4861</v>
      </c>
      <c r="B5473" s="4" t="s">
        <v>8798</v>
      </c>
      <c r="C5473" s="4">
        <f>SUM(COUNTIFS('WEEK 1'!G:G, A5473, 'WEEK 1'!D:D, "WR"), COUNTIFS('WEEK 1'!G:G, A5473, 'WEEK 1'!D:D, "MI"))</f>
        <v>0</v>
      </c>
      <c r="D5473" s="4">
        <f>SUM(COUNTIFS('WEEK 2'!G:G, A5473, 'WEEK 2'!D:D, "WR"), COUNTIFS('WEEK 2'!G:G, A5473, 'WEEK 2'!D:D, "MI"))</f>
        <v>0</v>
      </c>
      <c r="E5473" s="4">
        <f>SUM(COUNTIFS('WEEK 3'!G:G, A5473, 'WEEK 3'!D:D, "WR"), COUNTIFS('WEEK 3'!G:G, A5473, 'WEEK 3'!D:D, "MI"))</f>
        <v>0</v>
      </c>
      <c r="F5473" s="4">
        <f>SUM(COUNTIFS('WEEK 4'!G:G, A5473, 'WEEK 4'!D:D, "WR"), COUNTIFS('WEEK 4'!G:G, A5473, 'WEEK 4'!D:D, "MI"))</f>
        <v>0</v>
      </c>
      <c r="G5473" s="4">
        <f>SUM(COUNTIFS('WEEK 5'!G:G, A5473, 'WEEK 5'!D:D, "WR"), COUNTIFS('WEEK 5'!G:G, A5473, 'WEEK 5'!D:D, "MI"))</f>
        <v>0</v>
      </c>
      <c r="H5473" s="4">
        <f>SUM(Table3[[#This Row],[WEEK 1]:[WEEK 5 ]])</f>
        <v>0</v>
      </c>
      <c r="I5473" s="5" cm="1">
        <f t="array" ref="I5473">Table3[[#This Row],[EMPLOYEE TOTAL]]/Table4[MONTH TOTAL]</f>
        <v>0</v>
      </c>
    </row>
    <row r="5474" spans="1:9" x14ac:dyDescent="0.25">
      <c r="A5474" s="4" t="s">
        <v>3018</v>
      </c>
      <c r="B5474" s="4" t="s">
        <v>8796</v>
      </c>
      <c r="C5474" s="4">
        <f>SUM(COUNTIFS('WEEK 1'!G:G, A5474, 'WEEK 1'!D:D, "WR"), COUNTIFS('WEEK 1'!G:G, A5474, 'WEEK 1'!D:D, "MI"))</f>
        <v>0</v>
      </c>
      <c r="D5474" s="4">
        <f>SUM(COUNTIFS('WEEK 2'!G:G, A5474, 'WEEK 2'!D:D, "WR"), COUNTIFS('WEEK 2'!G:G, A5474, 'WEEK 2'!D:D, "MI"))</f>
        <v>0</v>
      </c>
      <c r="E5474" s="4">
        <f>SUM(COUNTIFS('WEEK 3'!G:G, A5474, 'WEEK 3'!D:D, "WR"), COUNTIFS('WEEK 3'!G:G, A5474, 'WEEK 3'!D:D, "MI"))</f>
        <v>0</v>
      </c>
      <c r="F5474" s="4">
        <f>SUM(COUNTIFS('WEEK 4'!G:G, A5474, 'WEEK 4'!D:D, "WR"), COUNTIFS('WEEK 4'!G:G, A5474, 'WEEK 4'!D:D, "MI"))</f>
        <v>0</v>
      </c>
      <c r="G5474" s="4">
        <f>SUM(COUNTIFS('WEEK 5'!G:G, A5474, 'WEEK 5'!D:D, "WR"), COUNTIFS('WEEK 5'!G:G, A5474, 'WEEK 5'!D:D, "MI"))</f>
        <v>0</v>
      </c>
      <c r="H5474" s="4">
        <f>SUM(Table3[[#This Row],[WEEK 1]:[WEEK 5 ]])</f>
        <v>0</v>
      </c>
      <c r="I5474" s="5" cm="1">
        <f t="array" ref="I5474">Table3[[#This Row],[EMPLOYEE TOTAL]]/Table4[MONTH TOTAL]</f>
        <v>0</v>
      </c>
    </row>
    <row r="5475" spans="1:9" x14ac:dyDescent="0.25">
      <c r="A5475" s="4" t="s">
        <v>6573</v>
      </c>
      <c r="B5475" s="4" t="s">
        <v>8827</v>
      </c>
      <c r="C5475" s="4">
        <f>SUM(COUNTIFS('WEEK 1'!G:G, A5475, 'WEEK 1'!D:D, "WR"), COUNTIFS('WEEK 1'!G:G, A5475, 'WEEK 1'!D:D, "MI"))</f>
        <v>0</v>
      </c>
      <c r="D5475" s="4">
        <f>SUM(COUNTIFS('WEEK 2'!G:G, A5475, 'WEEK 2'!D:D, "WR"), COUNTIFS('WEEK 2'!G:G, A5475, 'WEEK 2'!D:D, "MI"))</f>
        <v>0</v>
      </c>
      <c r="E5475" s="4">
        <f>SUM(COUNTIFS('WEEK 3'!G:G, A5475, 'WEEK 3'!D:D, "WR"), COUNTIFS('WEEK 3'!G:G, A5475, 'WEEK 3'!D:D, "MI"))</f>
        <v>0</v>
      </c>
      <c r="F5475" s="4">
        <f>SUM(COUNTIFS('WEEK 4'!G:G, A5475, 'WEEK 4'!D:D, "WR"), COUNTIFS('WEEK 4'!G:G, A5475, 'WEEK 4'!D:D, "MI"))</f>
        <v>0</v>
      </c>
      <c r="G5475" s="4">
        <f>SUM(COUNTIFS('WEEK 5'!G:G, A5475, 'WEEK 5'!D:D, "WR"), COUNTIFS('WEEK 5'!G:G, A5475, 'WEEK 5'!D:D, "MI"))</f>
        <v>0</v>
      </c>
      <c r="H5475" s="4">
        <f>SUM(Table3[[#This Row],[WEEK 1]:[WEEK 5 ]])</f>
        <v>0</v>
      </c>
      <c r="I5475" s="5" cm="1">
        <f t="array" ref="I5475">Table3[[#This Row],[EMPLOYEE TOTAL]]/Table4[MONTH TOTAL]</f>
        <v>0</v>
      </c>
    </row>
    <row r="5476" spans="1:9" x14ac:dyDescent="0.25">
      <c r="A5476" s="4" t="s">
        <v>200</v>
      </c>
      <c r="B5476" s="4" t="s">
        <v>8783</v>
      </c>
      <c r="C5476" s="4">
        <f>SUM(COUNTIFS('WEEK 1'!G:G, A5476, 'WEEK 1'!D:D, "WR"), COUNTIFS('WEEK 1'!G:G, A5476, 'WEEK 1'!D:D, "MI"))</f>
        <v>0</v>
      </c>
      <c r="D5476" s="4">
        <f>SUM(COUNTIFS('WEEK 2'!G:G, A5476, 'WEEK 2'!D:D, "WR"), COUNTIFS('WEEK 2'!G:G, A5476, 'WEEK 2'!D:D, "MI"))</f>
        <v>0</v>
      </c>
      <c r="E5476" s="4">
        <f>SUM(COUNTIFS('WEEK 3'!G:G, A5476, 'WEEK 3'!D:D, "WR"), COUNTIFS('WEEK 3'!G:G, A5476, 'WEEK 3'!D:D, "MI"))</f>
        <v>0</v>
      </c>
      <c r="F5476" s="4">
        <f>SUM(COUNTIFS('WEEK 4'!G:G, A5476, 'WEEK 4'!D:D, "WR"), COUNTIFS('WEEK 4'!G:G, A5476, 'WEEK 4'!D:D, "MI"))</f>
        <v>0</v>
      </c>
      <c r="G5476" s="4">
        <f>SUM(COUNTIFS('WEEK 5'!G:G, A5476, 'WEEK 5'!D:D, "WR"), COUNTIFS('WEEK 5'!G:G, A5476, 'WEEK 5'!D:D, "MI"))</f>
        <v>0</v>
      </c>
      <c r="H5476" s="4">
        <f>SUM(Table3[[#This Row],[WEEK 1]:[WEEK 5 ]])</f>
        <v>0</v>
      </c>
      <c r="I5476" s="5" cm="1">
        <f t="array" ref="I5476">Table3[[#This Row],[EMPLOYEE TOTAL]]/Table4[MONTH TOTAL]</f>
        <v>0</v>
      </c>
    </row>
    <row r="5477" spans="1:9" x14ac:dyDescent="0.25">
      <c r="A5477" s="4" t="s">
        <v>6252</v>
      </c>
      <c r="B5477" s="4" t="s">
        <v>8787</v>
      </c>
      <c r="C5477" s="4">
        <f>SUM(COUNTIFS('WEEK 1'!G:G, A5477, 'WEEK 1'!D:D, "WR"), COUNTIFS('WEEK 1'!G:G, A5477, 'WEEK 1'!D:D, "MI"))</f>
        <v>0</v>
      </c>
      <c r="D5477" s="4">
        <f>SUM(COUNTIFS('WEEK 2'!G:G, A5477, 'WEEK 2'!D:D, "WR"), COUNTIFS('WEEK 2'!G:G, A5477, 'WEEK 2'!D:D, "MI"))</f>
        <v>0</v>
      </c>
      <c r="E5477" s="4">
        <f>SUM(COUNTIFS('WEEK 3'!G:G, A5477, 'WEEK 3'!D:D, "WR"), COUNTIFS('WEEK 3'!G:G, A5477, 'WEEK 3'!D:D, "MI"))</f>
        <v>0</v>
      </c>
      <c r="F5477" s="4">
        <f>SUM(COUNTIFS('WEEK 4'!G:G, A5477, 'WEEK 4'!D:D, "WR"), COUNTIFS('WEEK 4'!G:G, A5477, 'WEEK 4'!D:D, "MI"))</f>
        <v>0</v>
      </c>
      <c r="G5477" s="4">
        <f>SUM(COUNTIFS('WEEK 5'!G:G, A5477, 'WEEK 5'!D:D, "WR"), COUNTIFS('WEEK 5'!G:G, A5477, 'WEEK 5'!D:D, "MI"))</f>
        <v>0</v>
      </c>
      <c r="H5477" s="4">
        <f>SUM(Table3[[#This Row],[WEEK 1]:[WEEK 5 ]])</f>
        <v>0</v>
      </c>
      <c r="I5477" s="5" cm="1">
        <f t="array" ref="I5477">Table3[[#This Row],[EMPLOYEE TOTAL]]/Table4[MONTH TOTAL]</f>
        <v>0</v>
      </c>
    </row>
    <row r="5478" spans="1:9" x14ac:dyDescent="0.25">
      <c r="A5478" s="4" t="s">
        <v>3767</v>
      </c>
      <c r="B5478" s="4" t="s">
        <v>8800</v>
      </c>
      <c r="C5478" s="4">
        <f>SUM(COUNTIFS('WEEK 1'!G:G, A5478, 'WEEK 1'!D:D, "WR"), COUNTIFS('WEEK 1'!G:G, A5478, 'WEEK 1'!D:D, "MI"))</f>
        <v>0</v>
      </c>
      <c r="D5478" s="4">
        <f>SUM(COUNTIFS('WEEK 2'!G:G, A5478, 'WEEK 2'!D:D, "WR"), COUNTIFS('WEEK 2'!G:G, A5478, 'WEEK 2'!D:D, "MI"))</f>
        <v>0</v>
      </c>
      <c r="E5478" s="4">
        <f>SUM(COUNTIFS('WEEK 3'!G:G, A5478, 'WEEK 3'!D:D, "WR"), COUNTIFS('WEEK 3'!G:G, A5478, 'WEEK 3'!D:D, "MI"))</f>
        <v>0</v>
      </c>
      <c r="F5478" s="4">
        <f>SUM(COUNTIFS('WEEK 4'!G:G, A5478, 'WEEK 4'!D:D, "WR"), COUNTIFS('WEEK 4'!G:G, A5478, 'WEEK 4'!D:D, "MI"))</f>
        <v>0</v>
      </c>
      <c r="G5478" s="4">
        <f>SUM(COUNTIFS('WEEK 5'!G:G, A5478, 'WEEK 5'!D:D, "WR"), COUNTIFS('WEEK 5'!G:G, A5478, 'WEEK 5'!D:D, "MI"))</f>
        <v>0</v>
      </c>
      <c r="H5478" s="4">
        <f>SUM(Table3[[#This Row],[WEEK 1]:[WEEK 5 ]])</f>
        <v>0</v>
      </c>
      <c r="I5478" s="5" cm="1">
        <f t="array" ref="I5478">Table3[[#This Row],[EMPLOYEE TOTAL]]/Table4[MONTH TOTAL]</f>
        <v>0</v>
      </c>
    </row>
    <row r="5479" spans="1:9" x14ac:dyDescent="0.25">
      <c r="A5479" s="4" t="s">
        <v>5869</v>
      </c>
      <c r="B5479" s="4" t="s">
        <v>8835</v>
      </c>
      <c r="C5479" s="4">
        <f>SUM(COUNTIFS('WEEK 1'!G:G, A5479, 'WEEK 1'!D:D, "WR"), COUNTIFS('WEEK 1'!G:G, A5479, 'WEEK 1'!D:D, "MI"))</f>
        <v>0</v>
      </c>
      <c r="D5479" s="4">
        <f>SUM(COUNTIFS('WEEK 2'!G:G, A5479, 'WEEK 2'!D:D, "WR"), COUNTIFS('WEEK 2'!G:G, A5479, 'WEEK 2'!D:D, "MI"))</f>
        <v>0</v>
      </c>
      <c r="E5479" s="4">
        <f>SUM(COUNTIFS('WEEK 3'!G:G, A5479, 'WEEK 3'!D:D, "WR"), COUNTIFS('WEEK 3'!G:G, A5479, 'WEEK 3'!D:D, "MI"))</f>
        <v>0</v>
      </c>
      <c r="F5479" s="4">
        <f>SUM(COUNTIFS('WEEK 4'!G:G, A5479, 'WEEK 4'!D:D, "WR"), COUNTIFS('WEEK 4'!G:G, A5479, 'WEEK 4'!D:D, "MI"))</f>
        <v>0</v>
      </c>
      <c r="G5479" s="4">
        <f>SUM(COUNTIFS('WEEK 5'!G:G, A5479, 'WEEK 5'!D:D, "WR"), COUNTIFS('WEEK 5'!G:G, A5479, 'WEEK 5'!D:D, "MI"))</f>
        <v>0</v>
      </c>
      <c r="H5479" s="4">
        <f>SUM(Table3[[#This Row],[WEEK 1]:[WEEK 5 ]])</f>
        <v>0</v>
      </c>
      <c r="I5479" s="5" cm="1">
        <f t="array" ref="I5479">Table3[[#This Row],[EMPLOYEE TOTAL]]/Table4[MONTH TOTAL]</f>
        <v>0</v>
      </c>
    </row>
    <row r="5480" spans="1:9" x14ac:dyDescent="0.25">
      <c r="A5480" s="4" t="s">
        <v>8643</v>
      </c>
      <c r="B5480" s="4" t="s">
        <v>8816</v>
      </c>
      <c r="C5480" s="4">
        <f>SUM(COUNTIFS('WEEK 1'!G:G, A5480, 'WEEK 1'!D:D, "WR"), COUNTIFS('WEEK 1'!G:G, A5480, 'WEEK 1'!D:D, "MI"))</f>
        <v>0</v>
      </c>
      <c r="D5480" s="4">
        <f>SUM(COUNTIFS('WEEK 2'!G:G, A5480, 'WEEK 2'!D:D, "WR"), COUNTIFS('WEEK 2'!G:G, A5480, 'WEEK 2'!D:D, "MI"))</f>
        <v>0</v>
      </c>
      <c r="E5480" s="4">
        <f>SUM(COUNTIFS('WEEK 3'!G:G, A5480, 'WEEK 3'!D:D, "WR"), COUNTIFS('WEEK 3'!G:G, A5480, 'WEEK 3'!D:D, "MI"))</f>
        <v>0</v>
      </c>
      <c r="F5480" s="4">
        <f>SUM(COUNTIFS('WEEK 4'!G:G, A5480, 'WEEK 4'!D:D, "WR"), COUNTIFS('WEEK 4'!G:G, A5480, 'WEEK 4'!D:D, "MI"))</f>
        <v>0</v>
      </c>
      <c r="G5480" s="4">
        <f>SUM(COUNTIFS('WEEK 5'!G:G, A5480, 'WEEK 5'!D:D, "WR"), COUNTIFS('WEEK 5'!G:G, A5480, 'WEEK 5'!D:D, "MI"))</f>
        <v>0</v>
      </c>
      <c r="H5480" s="4">
        <f>SUM(Table3[[#This Row],[WEEK 1]:[WEEK 5 ]])</f>
        <v>0</v>
      </c>
      <c r="I5480" s="5" cm="1">
        <f t="array" ref="I5480">Table3[[#This Row],[EMPLOYEE TOTAL]]/Table4[MONTH TOTAL]</f>
        <v>0</v>
      </c>
    </row>
    <row r="5481" spans="1:9" x14ac:dyDescent="0.25">
      <c r="A5481" s="4" t="s">
        <v>503</v>
      </c>
      <c r="B5481" s="4" t="s">
        <v>8853</v>
      </c>
      <c r="C5481" s="4">
        <f>SUM(COUNTIFS('WEEK 1'!G:G, A5481, 'WEEK 1'!D:D, "WR"), COUNTIFS('WEEK 1'!G:G, A5481, 'WEEK 1'!D:D, "MI"))</f>
        <v>0</v>
      </c>
      <c r="D5481" s="4">
        <f>SUM(COUNTIFS('WEEK 2'!G:G, A5481, 'WEEK 2'!D:D, "WR"), COUNTIFS('WEEK 2'!G:G, A5481, 'WEEK 2'!D:D, "MI"))</f>
        <v>0</v>
      </c>
      <c r="E5481" s="4">
        <f>SUM(COUNTIFS('WEEK 3'!G:G, A5481, 'WEEK 3'!D:D, "WR"), COUNTIFS('WEEK 3'!G:G, A5481, 'WEEK 3'!D:D, "MI"))</f>
        <v>0</v>
      </c>
      <c r="F5481" s="4">
        <f>SUM(COUNTIFS('WEEK 4'!G:G, A5481, 'WEEK 4'!D:D, "WR"), COUNTIFS('WEEK 4'!G:G, A5481, 'WEEK 4'!D:D, "MI"))</f>
        <v>0</v>
      </c>
      <c r="G5481" s="4">
        <f>SUM(COUNTIFS('WEEK 5'!G:G, A5481, 'WEEK 5'!D:D, "WR"), COUNTIFS('WEEK 5'!G:G, A5481, 'WEEK 5'!D:D, "MI"))</f>
        <v>0</v>
      </c>
      <c r="H5481" s="4">
        <f>SUM(Table3[[#This Row],[WEEK 1]:[WEEK 5 ]])</f>
        <v>0</v>
      </c>
      <c r="I5481" s="5" cm="1">
        <f t="array" ref="I5481">Table3[[#This Row],[EMPLOYEE TOTAL]]/Table4[MONTH TOTAL]</f>
        <v>0</v>
      </c>
    </row>
    <row r="5482" spans="1:9" x14ac:dyDescent="0.25">
      <c r="A5482" s="4" t="s">
        <v>3709</v>
      </c>
      <c r="B5482" s="4" t="s">
        <v>8845</v>
      </c>
      <c r="C5482" s="4">
        <f>SUM(COUNTIFS('WEEK 1'!G:G, A5482, 'WEEK 1'!D:D, "WR"), COUNTIFS('WEEK 1'!G:G, A5482, 'WEEK 1'!D:D, "MI"))</f>
        <v>0</v>
      </c>
      <c r="D5482" s="4">
        <f>SUM(COUNTIFS('WEEK 2'!G:G, A5482, 'WEEK 2'!D:D, "WR"), COUNTIFS('WEEK 2'!G:G, A5482, 'WEEK 2'!D:D, "MI"))</f>
        <v>0</v>
      </c>
      <c r="E5482" s="4">
        <f>SUM(COUNTIFS('WEEK 3'!G:G, A5482, 'WEEK 3'!D:D, "WR"), COUNTIFS('WEEK 3'!G:G, A5482, 'WEEK 3'!D:D, "MI"))</f>
        <v>0</v>
      </c>
      <c r="F5482" s="4">
        <f>SUM(COUNTIFS('WEEK 4'!G:G, A5482, 'WEEK 4'!D:D, "WR"), COUNTIFS('WEEK 4'!G:G, A5482, 'WEEK 4'!D:D, "MI"))</f>
        <v>0</v>
      </c>
      <c r="G5482" s="4">
        <f>SUM(COUNTIFS('WEEK 5'!G:G, A5482, 'WEEK 5'!D:D, "WR"), COUNTIFS('WEEK 5'!G:G, A5482, 'WEEK 5'!D:D, "MI"))</f>
        <v>0</v>
      </c>
      <c r="H5482" s="4">
        <f>SUM(Table3[[#This Row],[WEEK 1]:[WEEK 5 ]])</f>
        <v>0</v>
      </c>
      <c r="I5482" s="5" cm="1">
        <f t="array" ref="I5482">Table3[[#This Row],[EMPLOYEE TOTAL]]/Table4[MONTH TOTAL]</f>
        <v>0</v>
      </c>
    </row>
    <row r="5483" spans="1:9" x14ac:dyDescent="0.25">
      <c r="A5483" s="4" t="s">
        <v>7807</v>
      </c>
      <c r="B5483" s="4" t="s">
        <v>8870</v>
      </c>
      <c r="C5483" s="4">
        <f>SUM(COUNTIFS('WEEK 1'!G:G, A5483, 'WEEK 1'!D:D, "WR"), COUNTIFS('WEEK 1'!G:G, A5483, 'WEEK 1'!D:D, "MI"))</f>
        <v>0</v>
      </c>
      <c r="D5483" s="4">
        <f>SUM(COUNTIFS('WEEK 2'!G:G, A5483, 'WEEK 2'!D:D, "WR"), COUNTIFS('WEEK 2'!G:G, A5483, 'WEEK 2'!D:D, "MI"))</f>
        <v>0</v>
      </c>
      <c r="E5483" s="4">
        <f>SUM(COUNTIFS('WEEK 3'!G:G, A5483, 'WEEK 3'!D:D, "WR"), COUNTIFS('WEEK 3'!G:G, A5483, 'WEEK 3'!D:D, "MI"))</f>
        <v>0</v>
      </c>
      <c r="F5483" s="4">
        <f>SUM(COUNTIFS('WEEK 4'!G:G, A5483, 'WEEK 4'!D:D, "WR"), COUNTIFS('WEEK 4'!G:G, A5483, 'WEEK 4'!D:D, "MI"))</f>
        <v>0</v>
      </c>
      <c r="G5483" s="4">
        <f>SUM(COUNTIFS('WEEK 5'!G:G, A5483, 'WEEK 5'!D:D, "WR"), COUNTIFS('WEEK 5'!G:G, A5483, 'WEEK 5'!D:D, "MI"))</f>
        <v>0</v>
      </c>
      <c r="H5483" s="4">
        <f>SUM(Table3[[#This Row],[WEEK 1]:[WEEK 5 ]])</f>
        <v>0</v>
      </c>
      <c r="I5483" s="5" cm="1">
        <f t="array" ref="I5483">Table3[[#This Row],[EMPLOYEE TOTAL]]/Table4[MONTH TOTAL]</f>
        <v>0</v>
      </c>
    </row>
    <row r="5484" spans="1:9" x14ac:dyDescent="0.25">
      <c r="A5484" s="4" t="s">
        <v>6260</v>
      </c>
      <c r="B5484" s="4" t="s">
        <v>8854</v>
      </c>
      <c r="C5484" s="4">
        <f>SUM(COUNTIFS('WEEK 1'!G:G, A5484, 'WEEK 1'!D:D, "WR"), COUNTIFS('WEEK 1'!G:G, A5484, 'WEEK 1'!D:D, "MI"))</f>
        <v>0</v>
      </c>
      <c r="D5484" s="4">
        <f>SUM(COUNTIFS('WEEK 2'!G:G, A5484, 'WEEK 2'!D:D, "WR"), COUNTIFS('WEEK 2'!G:G, A5484, 'WEEK 2'!D:D, "MI"))</f>
        <v>0</v>
      </c>
      <c r="E5484" s="4">
        <f>SUM(COUNTIFS('WEEK 3'!G:G, A5484, 'WEEK 3'!D:D, "WR"), COUNTIFS('WEEK 3'!G:G, A5484, 'WEEK 3'!D:D, "MI"))</f>
        <v>0</v>
      </c>
      <c r="F5484" s="4">
        <f>SUM(COUNTIFS('WEEK 4'!G:G, A5484, 'WEEK 4'!D:D, "WR"), COUNTIFS('WEEK 4'!G:G, A5484, 'WEEK 4'!D:D, "MI"))</f>
        <v>0</v>
      </c>
      <c r="G5484" s="4">
        <f>SUM(COUNTIFS('WEEK 5'!G:G, A5484, 'WEEK 5'!D:D, "WR"), COUNTIFS('WEEK 5'!G:G, A5484, 'WEEK 5'!D:D, "MI"))</f>
        <v>0</v>
      </c>
      <c r="H5484" s="4">
        <f>SUM(Table3[[#This Row],[WEEK 1]:[WEEK 5 ]])</f>
        <v>0</v>
      </c>
      <c r="I5484" s="5" cm="1">
        <f t="array" ref="I5484">Table3[[#This Row],[EMPLOYEE TOTAL]]/Table4[MONTH TOTAL]</f>
        <v>0</v>
      </c>
    </row>
    <row r="5485" spans="1:9" x14ac:dyDescent="0.25">
      <c r="A5485" s="4" t="s">
        <v>3452</v>
      </c>
      <c r="B5485" s="4" t="s">
        <v>8813</v>
      </c>
      <c r="C5485" s="4">
        <f>SUM(COUNTIFS('WEEK 1'!G:G, A5485, 'WEEK 1'!D:D, "WR"), COUNTIFS('WEEK 1'!G:G, A5485, 'WEEK 1'!D:D, "MI"))</f>
        <v>0</v>
      </c>
      <c r="D5485" s="4">
        <f>SUM(COUNTIFS('WEEK 2'!G:G, A5485, 'WEEK 2'!D:D, "WR"), COUNTIFS('WEEK 2'!G:G, A5485, 'WEEK 2'!D:D, "MI"))</f>
        <v>0</v>
      </c>
      <c r="E5485" s="4">
        <f>SUM(COUNTIFS('WEEK 3'!G:G, A5485, 'WEEK 3'!D:D, "WR"), COUNTIFS('WEEK 3'!G:G, A5485, 'WEEK 3'!D:D, "MI"))</f>
        <v>0</v>
      </c>
      <c r="F5485" s="4">
        <f>SUM(COUNTIFS('WEEK 4'!G:G, A5485, 'WEEK 4'!D:D, "WR"), COUNTIFS('WEEK 4'!G:G, A5485, 'WEEK 4'!D:D, "MI"))</f>
        <v>0</v>
      </c>
      <c r="G5485" s="4">
        <f>SUM(COUNTIFS('WEEK 5'!G:G, A5485, 'WEEK 5'!D:D, "WR"), COUNTIFS('WEEK 5'!G:G, A5485, 'WEEK 5'!D:D, "MI"))</f>
        <v>0</v>
      </c>
      <c r="H5485" s="4">
        <f>SUM(Table3[[#This Row],[WEEK 1]:[WEEK 5 ]])</f>
        <v>0</v>
      </c>
      <c r="I5485" s="5" cm="1">
        <f t="array" ref="I5485">Table3[[#This Row],[EMPLOYEE TOTAL]]/Table4[MONTH TOTAL]</f>
        <v>0</v>
      </c>
    </row>
    <row r="5486" spans="1:9" x14ac:dyDescent="0.25">
      <c r="A5486" s="4" t="s">
        <v>2751</v>
      </c>
      <c r="B5486" s="4" t="s">
        <v>8787</v>
      </c>
      <c r="C5486" s="4">
        <f>SUM(COUNTIFS('WEEK 1'!G:G, A5486, 'WEEK 1'!D:D, "WR"), COUNTIFS('WEEK 1'!G:G, A5486, 'WEEK 1'!D:D, "MI"))</f>
        <v>0</v>
      </c>
      <c r="D5486" s="4">
        <f>SUM(COUNTIFS('WEEK 2'!G:G, A5486, 'WEEK 2'!D:D, "WR"), COUNTIFS('WEEK 2'!G:G, A5486, 'WEEK 2'!D:D, "MI"))</f>
        <v>0</v>
      </c>
      <c r="E5486" s="4">
        <f>SUM(COUNTIFS('WEEK 3'!G:G, A5486, 'WEEK 3'!D:D, "WR"), COUNTIFS('WEEK 3'!G:G, A5486, 'WEEK 3'!D:D, "MI"))</f>
        <v>0</v>
      </c>
      <c r="F5486" s="4">
        <f>SUM(COUNTIFS('WEEK 4'!G:G, A5486, 'WEEK 4'!D:D, "WR"), COUNTIFS('WEEK 4'!G:G, A5486, 'WEEK 4'!D:D, "MI"))</f>
        <v>0</v>
      </c>
      <c r="G5486" s="4">
        <f>SUM(COUNTIFS('WEEK 5'!G:G, A5486, 'WEEK 5'!D:D, "WR"), COUNTIFS('WEEK 5'!G:G, A5486, 'WEEK 5'!D:D, "MI"))</f>
        <v>0</v>
      </c>
      <c r="H5486" s="4">
        <f>SUM(Table3[[#This Row],[WEEK 1]:[WEEK 5 ]])</f>
        <v>0</v>
      </c>
      <c r="I5486" s="5" cm="1">
        <f t="array" ref="I5486">Table3[[#This Row],[EMPLOYEE TOTAL]]/Table4[MONTH TOTAL]</f>
        <v>0</v>
      </c>
    </row>
    <row r="5487" spans="1:9" x14ac:dyDescent="0.25">
      <c r="A5487" s="4" t="s">
        <v>5463</v>
      </c>
      <c r="B5487" s="4" t="s">
        <v>8839</v>
      </c>
      <c r="C5487" s="4">
        <f>SUM(COUNTIFS('WEEK 1'!G:G, A5487, 'WEEK 1'!D:D, "WR"), COUNTIFS('WEEK 1'!G:G, A5487, 'WEEK 1'!D:D, "MI"))</f>
        <v>0</v>
      </c>
      <c r="D5487" s="4">
        <f>SUM(COUNTIFS('WEEK 2'!G:G, A5487, 'WEEK 2'!D:D, "WR"), COUNTIFS('WEEK 2'!G:G, A5487, 'WEEK 2'!D:D, "MI"))</f>
        <v>0</v>
      </c>
      <c r="E5487" s="4">
        <f>SUM(COUNTIFS('WEEK 3'!G:G, A5487, 'WEEK 3'!D:D, "WR"), COUNTIFS('WEEK 3'!G:G, A5487, 'WEEK 3'!D:D, "MI"))</f>
        <v>0</v>
      </c>
      <c r="F5487" s="4">
        <f>SUM(COUNTIFS('WEEK 4'!G:G, A5487, 'WEEK 4'!D:D, "WR"), COUNTIFS('WEEK 4'!G:G, A5487, 'WEEK 4'!D:D, "MI"))</f>
        <v>0</v>
      </c>
      <c r="G5487" s="4">
        <f>SUM(COUNTIFS('WEEK 5'!G:G, A5487, 'WEEK 5'!D:D, "WR"), COUNTIFS('WEEK 5'!G:G, A5487, 'WEEK 5'!D:D, "MI"))</f>
        <v>0</v>
      </c>
      <c r="H5487" s="4">
        <f>SUM(Table3[[#This Row],[WEEK 1]:[WEEK 5 ]])</f>
        <v>0</v>
      </c>
      <c r="I5487" s="5" cm="1">
        <f t="array" ref="I5487">Table3[[#This Row],[EMPLOYEE TOTAL]]/Table4[MONTH TOTAL]</f>
        <v>0</v>
      </c>
    </row>
    <row r="5488" spans="1:9" x14ac:dyDescent="0.25">
      <c r="A5488" s="4" t="s">
        <v>4493</v>
      </c>
      <c r="B5488" s="4" t="s">
        <v>8854</v>
      </c>
      <c r="C5488" s="4">
        <f>SUM(COUNTIFS('WEEK 1'!G:G, A5488, 'WEEK 1'!D:D, "WR"), COUNTIFS('WEEK 1'!G:G, A5488, 'WEEK 1'!D:D, "MI"))</f>
        <v>0</v>
      </c>
      <c r="D5488" s="4">
        <f>SUM(COUNTIFS('WEEK 2'!G:G, A5488, 'WEEK 2'!D:D, "WR"), COUNTIFS('WEEK 2'!G:G, A5488, 'WEEK 2'!D:D, "MI"))</f>
        <v>0</v>
      </c>
      <c r="E5488" s="4">
        <f>SUM(COUNTIFS('WEEK 3'!G:G, A5488, 'WEEK 3'!D:D, "WR"), COUNTIFS('WEEK 3'!G:G, A5488, 'WEEK 3'!D:D, "MI"))</f>
        <v>0</v>
      </c>
      <c r="F5488" s="4">
        <f>SUM(COUNTIFS('WEEK 4'!G:G, A5488, 'WEEK 4'!D:D, "WR"), COUNTIFS('WEEK 4'!G:G, A5488, 'WEEK 4'!D:D, "MI"))</f>
        <v>0</v>
      </c>
      <c r="G5488" s="4">
        <f>SUM(COUNTIFS('WEEK 5'!G:G, A5488, 'WEEK 5'!D:D, "WR"), COUNTIFS('WEEK 5'!G:G, A5488, 'WEEK 5'!D:D, "MI"))</f>
        <v>0</v>
      </c>
      <c r="H5488" s="4">
        <f>SUM(Table3[[#This Row],[WEEK 1]:[WEEK 5 ]])</f>
        <v>0</v>
      </c>
      <c r="I5488" s="5" cm="1">
        <f t="array" ref="I5488">Table3[[#This Row],[EMPLOYEE TOTAL]]/Table4[MONTH TOTAL]</f>
        <v>0</v>
      </c>
    </row>
    <row r="5489" spans="1:9" x14ac:dyDescent="0.25">
      <c r="A5489" s="4" t="s">
        <v>3740</v>
      </c>
      <c r="B5489" s="4" t="s">
        <v>8793</v>
      </c>
      <c r="C5489" s="4">
        <f>SUM(COUNTIFS('WEEK 1'!G:G, A5489, 'WEEK 1'!D:D, "WR"), COUNTIFS('WEEK 1'!G:G, A5489, 'WEEK 1'!D:D, "MI"))</f>
        <v>0</v>
      </c>
      <c r="D5489" s="4">
        <f>SUM(COUNTIFS('WEEK 2'!G:G, A5489, 'WEEK 2'!D:D, "WR"), COUNTIFS('WEEK 2'!G:G, A5489, 'WEEK 2'!D:D, "MI"))</f>
        <v>0</v>
      </c>
      <c r="E5489" s="4">
        <f>SUM(COUNTIFS('WEEK 3'!G:G, A5489, 'WEEK 3'!D:D, "WR"), COUNTIFS('WEEK 3'!G:G, A5489, 'WEEK 3'!D:D, "MI"))</f>
        <v>0</v>
      </c>
      <c r="F5489" s="4">
        <f>SUM(COUNTIFS('WEEK 4'!G:G, A5489, 'WEEK 4'!D:D, "WR"), COUNTIFS('WEEK 4'!G:G, A5489, 'WEEK 4'!D:D, "MI"))</f>
        <v>0</v>
      </c>
      <c r="G5489" s="4">
        <f>SUM(COUNTIFS('WEEK 5'!G:G, A5489, 'WEEK 5'!D:D, "WR"), COUNTIFS('WEEK 5'!G:G, A5489, 'WEEK 5'!D:D, "MI"))</f>
        <v>0</v>
      </c>
      <c r="H5489" s="4">
        <f>SUM(Table3[[#This Row],[WEEK 1]:[WEEK 5 ]])</f>
        <v>0</v>
      </c>
      <c r="I5489" s="5" cm="1">
        <f t="array" ref="I5489">Table3[[#This Row],[EMPLOYEE TOTAL]]/Table4[MONTH TOTAL]</f>
        <v>0</v>
      </c>
    </row>
    <row r="5490" spans="1:9" x14ac:dyDescent="0.25">
      <c r="A5490" s="4" t="s">
        <v>8757</v>
      </c>
      <c r="B5490" s="4" t="s">
        <v>8801</v>
      </c>
      <c r="C5490" s="4">
        <f>SUM(COUNTIFS('WEEK 1'!G:G, A5490, 'WEEK 1'!D:D, "WR"), COUNTIFS('WEEK 1'!G:G, A5490, 'WEEK 1'!D:D, "MI"))</f>
        <v>0</v>
      </c>
      <c r="D5490" s="4">
        <f>SUM(COUNTIFS('WEEK 2'!G:G, A5490, 'WEEK 2'!D:D, "WR"), COUNTIFS('WEEK 2'!G:G, A5490, 'WEEK 2'!D:D, "MI"))</f>
        <v>0</v>
      </c>
      <c r="E5490" s="4">
        <f>SUM(COUNTIFS('WEEK 3'!G:G, A5490, 'WEEK 3'!D:D, "WR"), COUNTIFS('WEEK 3'!G:G, A5490, 'WEEK 3'!D:D, "MI"))</f>
        <v>0</v>
      </c>
      <c r="F5490" s="4">
        <f>SUM(COUNTIFS('WEEK 4'!G:G, A5490, 'WEEK 4'!D:D, "WR"), COUNTIFS('WEEK 4'!G:G, A5490, 'WEEK 4'!D:D, "MI"))</f>
        <v>0</v>
      </c>
      <c r="G5490" s="4">
        <f>SUM(COUNTIFS('WEEK 5'!G:G, A5490, 'WEEK 5'!D:D, "WR"), COUNTIFS('WEEK 5'!G:G, A5490, 'WEEK 5'!D:D, "MI"))</f>
        <v>0</v>
      </c>
      <c r="H5490" s="4">
        <f>SUM(Table3[[#This Row],[WEEK 1]:[WEEK 5 ]])</f>
        <v>0</v>
      </c>
      <c r="I5490" s="5" cm="1">
        <f t="array" ref="I5490">Table3[[#This Row],[EMPLOYEE TOTAL]]/Table4[MONTH TOTAL]</f>
        <v>0</v>
      </c>
    </row>
    <row r="5491" spans="1:9" x14ac:dyDescent="0.25">
      <c r="A5491" s="4" t="s">
        <v>4366</v>
      </c>
      <c r="B5491" s="4" t="s">
        <v>8789</v>
      </c>
      <c r="C5491" s="4">
        <f>SUM(COUNTIFS('WEEK 1'!G:G, A5491, 'WEEK 1'!D:D, "WR"), COUNTIFS('WEEK 1'!G:G, A5491, 'WEEK 1'!D:D, "MI"))</f>
        <v>0</v>
      </c>
      <c r="D5491" s="4">
        <f>SUM(COUNTIFS('WEEK 2'!G:G, A5491, 'WEEK 2'!D:D, "WR"), COUNTIFS('WEEK 2'!G:G, A5491, 'WEEK 2'!D:D, "MI"))</f>
        <v>0</v>
      </c>
      <c r="E5491" s="4">
        <f>SUM(COUNTIFS('WEEK 3'!G:G, A5491, 'WEEK 3'!D:D, "WR"), COUNTIFS('WEEK 3'!G:G, A5491, 'WEEK 3'!D:D, "MI"))</f>
        <v>0</v>
      </c>
      <c r="F5491" s="4">
        <f>SUM(COUNTIFS('WEEK 4'!G:G, A5491, 'WEEK 4'!D:D, "WR"), COUNTIFS('WEEK 4'!G:G, A5491, 'WEEK 4'!D:D, "MI"))</f>
        <v>0</v>
      </c>
      <c r="G5491" s="4">
        <f>SUM(COUNTIFS('WEEK 5'!G:G, A5491, 'WEEK 5'!D:D, "WR"), COUNTIFS('WEEK 5'!G:G, A5491, 'WEEK 5'!D:D, "MI"))</f>
        <v>0</v>
      </c>
      <c r="H5491" s="4">
        <f>SUM(Table3[[#This Row],[WEEK 1]:[WEEK 5 ]])</f>
        <v>0</v>
      </c>
      <c r="I5491" s="5" cm="1">
        <f t="array" ref="I5491">Table3[[#This Row],[EMPLOYEE TOTAL]]/Table4[MONTH TOTAL]</f>
        <v>0</v>
      </c>
    </row>
    <row r="5492" spans="1:9" x14ac:dyDescent="0.25">
      <c r="A5492" s="4" t="s">
        <v>1093</v>
      </c>
      <c r="B5492" s="4" t="s">
        <v>8826</v>
      </c>
      <c r="C5492" s="4">
        <f>SUM(COUNTIFS('WEEK 1'!G:G, A5492, 'WEEK 1'!D:D, "WR"), COUNTIFS('WEEK 1'!G:G, A5492, 'WEEK 1'!D:D, "MI"))</f>
        <v>0</v>
      </c>
      <c r="D5492" s="4">
        <f>SUM(COUNTIFS('WEEK 2'!G:G, A5492, 'WEEK 2'!D:D, "WR"), COUNTIFS('WEEK 2'!G:G, A5492, 'WEEK 2'!D:D, "MI"))</f>
        <v>0</v>
      </c>
      <c r="E5492" s="4">
        <f>SUM(COUNTIFS('WEEK 3'!G:G, A5492, 'WEEK 3'!D:D, "WR"), COUNTIFS('WEEK 3'!G:G, A5492, 'WEEK 3'!D:D, "MI"))</f>
        <v>0</v>
      </c>
      <c r="F5492" s="4">
        <f>SUM(COUNTIFS('WEEK 4'!G:G, A5492, 'WEEK 4'!D:D, "WR"), COUNTIFS('WEEK 4'!G:G, A5492, 'WEEK 4'!D:D, "MI"))</f>
        <v>0</v>
      </c>
      <c r="G5492" s="4">
        <f>SUM(COUNTIFS('WEEK 5'!G:G, A5492, 'WEEK 5'!D:D, "WR"), COUNTIFS('WEEK 5'!G:G, A5492, 'WEEK 5'!D:D, "MI"))</f>
        <v>0</v>
      </c>
      <c r="H5492" s="4">
        <f>SUM(Table3[[#This Row],[WEEK 1]:[WEEK 5 ]])</f>
        <v>0</v>
      </c>
      <c r="I5492" s="5" cm="1">
        <f t="array" ref="I5492">Table3[[#This Row],[EMPLOYEE TOTAL]]/Table4[MONTH TOTAL]</f>
        <v>0</v>
      </c>
    </row>
    <row r="5493" spans="1:9" x14ac:dyDescent="0.25">
      <c r="A5493" s="4" t="s">
        <v>4894</v>
      </c>
      <c r="B5493" s="4" t="s">
        <v>8864</v>
      </c>
      <c r="C5493" s="4">
        <f>SUM(COUNTIFS('WEEK 1'!G:G, A5493, 'WEEK 1'!D:D, "WR"), COUNTIFS('WEEK 1'!G:G, A5493, 'WEEK 1'!D:D, "MI"))</f>
        <v>0</v>
      </c>
      <c r="D5493" s="4">
        <f>SUM(COUNTIFS('WEEK 2'!G:G, A5493, 'WEEK 2'!D:D, "WR"), COUNTIFS('WEEK 2'!G:G, A5493, 'WEEK 2'!D:D, "MI"))</f>
        <v>0</v>
      </c>
      <c r="E5493" s="4">
        <f>SUM(COUNTIFS('WEEK 3'!G:G, A5493, 'WEEK 3'!D:D, "WR"), COUNTIFS('WEEK 3'!G:G, A5493, 'WEEK 3'!D:D, "MI"))</f>
        <v>0</v>
      </c>
      <c r="F5493" s="4">
        <f>SUM(COUNTIFS('WEEK 4'!G:G, A5493, 'WEEK 4'!D:D, "WR"), COUNTIFS('WEEK 4'!G:G, A5493, 'WEEK 4'!D:D, "MI"))</f>
        <v>0</v>
      </c>
      <c r="G5493" s="4">
        <f>SUM(COUNTIFS('WEEK 5'!G:G, A5493, 'WEEK 5'!D:D, "WR"), COUNTIFS('WEEK 5'!G:G, A5493, 'WEEK 5'!D:D, "MI"))</f>
        <v>0</v>
      </c>
      <c r="H5493" s="4">
        <f>SUM(Table3[[#This Row],[WEEK 1]:[WEEK 5 ]])</f>
        <v>0</v>
      </c>
      <c r="I5493" s="5" cm="1">
        <f t="array" ref="I5493">Table3[[#This Row],[EMPLOYEE TOTAL]]/Table4[MONTH TOTAL]</f>
        <v>0</v>
      </c>
    </row>
    <row r="5494" spans="1:9" x14ac:dyDescent="0.25">
      <c r="A5494" s="4" t="s">
        <v>2694</v>
      </c>
      <c r="B5494" s="4" t="s">
        <v>8834</v>
      </c>
      <c r="C5494" s="4">
        <f>SUM(COUNTIFS('WEEK 1'!G:G, A5494, 'WEEK 1'!D:D, "WR"), COUNTIFS('WEEK 1'!G:G, A5494, 'WEEK 1'!D:D, "MI"))</f>
        <v>0</v>
      </c>
      <c r="D5494" s="4">
        <f>SUM(COUNTIFS('WEEK 2'!G:G, A5494, 'WEEK 2'!D:D, "WR"), COUNTIFS('WEEK 2'!G:G, A5494, 'WEEK 2'!D:D, "MI"))</f>
        <v>0</v>
      </c>
      <c r="E5494" s="4">
        <f>SUM(COUNTIFS('WEEK 3'!G:G, A5494, 'WEEK 3'!D:D, "WR"), COUNTIFS('WEEK 3'!G:G, A5494, 'WEEK 3'!D:D, "MI"))</f>
        <v>0</v>
      </c>
      <c r="F5494" s="4">
        <f>SUM(COUNTIFS('WEEK 4'!G:G, A5494, 'WEEK 4'!D:D, "WR"), COUNTIFS('WEEK 4'!G:G, A5494, 'WEEK 4'!D:D, "MI"))</f>
        <v>0</v>
      </c>
      <c r="G5494" s="4">
        <f>SUM(COUNTIFS('WEEK 5'!G:G, A5494, 'WEEK 5'!D:D, "WR"), COUNTIFS('WEEK 5'!G:G, A5494, 'WEEK 5'!D:D, "MI"))</f>
        <v>0</v>
      </c>
      <c r="H5494" s="4">
        <f>SUM(Table3[[#This Row],[WEEK 1]:[WEEK 5 ]])</f>
        <v>0</v>
      </c>
      <c r="I5494" s="5" cm="1">
        <f t="array" ref="I5494">Table3[[#This Row],[EMPLOYEE TOTAL]]/Table4[MONTH TOTAL]</f>
        <v>0</v>
      </c>
    </row>
    <row r="5495" spans="1:9" x14ac:dyDescent="0.25">
      <c r="A5495" s="4" t="s">
        <v>6250</v>
      </c>
      <c r="B5495" s="4" t="s">
        <v>8869</v>
      </c>
      <c r="C5495" s="4">
        <f>SUM(COUNTIFS('WEEK 1'!G:G, A5495, 'WEEK 1'!D:D, "WR"), COUNTIFS('WEEK 1'!G:G, A5495, 'WEEK 1'!D:D, "MI"))</f>
        <v>0</v>
      </c>
      <c r="D5495" s="4">
        <f>SUM(COUNTIFS('WEEK 2'!G:G, A5495, 'WEEK 2'!D:D, "WR"), COUNTIFS('WEEK 2'!G:G, A5495, 'WEEK 2'!D:D, "MI"))</f>
        <v>0</v>
      </c>
      <c r="E5495" s="4">
        <f>SUM(COUNTIFS('WEEK 3'!G:G, A5495, 'WEEK 3'!D:D, "WR"), COUNTIFS('WEEK 3'!G:G, A5495, 'WEEK 3'!D:D, "MI"))</f>
        <v>0</v>
      </c>
      <c r="F5495" s="4">
        <f>SUM(COUNTIFS('WEEK 4'!G:G, A5495, 'WEEK 4'!D:D, "WR"), COUNTIFS('WEEK 4'!G:G, A5495, 'WEEK 4'!D:D, "MI"))</f>
        <v>0</v>
      </c>
      <c r="G5495" s="4">
        <f>SUM(COUNTIFS('WEEK 5'!G:G, A5495, 'WEEK 5'!D:D, "WR"), COUNTIFS('WEEK 5'!G:G, A5495, 'WEEK 5'!D:D, "MI"))</f>
        <v>0</v>
      </c>
      <c r="H5495" s="4">
        <f>SUM(Table3[[#This Row],[WEEK 1]:[WEEK 5 ]])</f>
        <v>0</v>
      </c>
      <c r="I5495" s="5" cm="1">
        <f t="array" ref="I5495">Table3[[#This Row],[EMPLOYEE TOTAL]]/Table4[MONTH TOTAL]</f>
        <v>0</v>
      </c>
    </row>
    <row r="5496" spans="1:9" x14ac:dyDescent="0.25">
      <c r="A5496" s="4" t="s">
        <v>5931</v>
      </c>
      <c r="B5496" s="4" t="s">
        <v>8800</v>
      </c>
      <c r="C5496" s="4">
        <f>SUM(COUNTIFS('WEEK 1'!G:G, A5496, 'WEEK 1'!D:D, "WR"), COUNTIFS('WEEK 1'!G:G, A5496, 'WEEK 1'!D:D, "MI"))</f>
        <v>0</v>
      </c>
      <c r="D5496" s="4">
        <f>SUM(COUNTIFS('WEEK 2'!G:G, A5496, 'WEEK 2'!D:D, "WR"), COUNTIFS('WEEK 2'!G:G, A5496, 'WEEK 2'!D:D, "MI"))</f>
        <v>0</v>
      </c>
      <c r="E5496" s="4">
        <f>SUM(COUNTIFS('WEEK 3'!G:G, A5496, 'WEEK 3'!D:D, "WR"), COUNTIFS('WEEK 3'!G:G, A5496, 'WEEK 3'!D:D, "MI"))</f>
        <v>0</v>
      </c>
      <c r="F5496" s="4">
        <f>SUM(COUNTIFS('WEEK 4'!G:G, A5496, 'WEEK 4'!D:D, "WR"), COUNTIFS('WEEK 4'!G:G, A5496, 'WEEK 4'!D:D, "MI"))</f>
        <v>0</v>
      </c>
      <c r="G5496" s="4">
        <f>SUM(COUNTIFS('WEEK 5'!G:G, A5496, 'WEEK 5'!D:D, "WR"), COUNTIFS('WEEK 5'!G:G, A5496, 'WEEK 5'!D:D, "MI"))</f>
        <v>0</v>
      </c>
      <c r="H5496" s="4">
        <f>SUM(Table3[[#This Row],[WEEK 1]:[WEEK 5 ]])</f>
        <v>0</v>
      </c>
      <c r="I5496" s="5" cm="1">
        <f t="array" ref="I5496">Table3[[#This Row],[EMPLOYEE TOTAL]]/Table4[MONTH TOTAL]</f>
        <v>0</v>
      </c>
    </row>
    <row r="5497" spans="1:9" x14ac:dyDescent="0.25">
      <c r="A5497" s="4" t="s">
        <v>5466</v>
      </c>
      <c r="B5497" s="4" t="s">
        <v>8842</v>
      </c>
      <c r="C5497" s="4">
        <f>SUM(COUNTIFS('WEEK 1'!G:G, A5497, 'WEEK 1'!D:D, "WR"), COUNTIFS('WEEK 1'!G:G, A5497, 'WEEK 1'!D:D, "MI"))</f>
        <v>0</v>
      </c>
      <c r="D5497" s="4">
        <f>SUM(COUNTIFS('WEEK 2'!G:G, A5497, 'WEEK 2'!D:D, "WR"), COUNTIFS('WEEK 2'!G:G, A5497, 'WEEK 2'!D:D, "MI"))</f>
        <v>0</v>
      </c>
      <c r="E5497" s="4">
        <f>SUM(COUNTIFS('WEEK 3'!G:G, A5497, 'WEEK 3'!D:D, "WR"), COUNTIFS('WEEK 3'!G:G, A5497, 'WEEK 3'!D:D, "MI"))</f>
        <v>0</v>
      </c>
      <c r="F5497" s="4">
        <f>SUM(COUNTIFS('WEEK 4'!G:G, A5497, 'WEEK 4'!D:D, "WR"), COUNTIFS('WEEK 4'!G:G, A5497, 'WEEK 4'!D:D, "MI"))</f>
        <v>0</v>
      </c>
      <c r="G5497" s="4">
        <f>SUM(COUNTIFS('WEEK 5'!G:G, A5497, 'WEEK 5'!D:D, "WR"), COUNTIFS('WEEK 5'!G:G, A5497, 'WEEK 5'!D:D, "MI"))</f>
        <v>0</v>
      </c>
      <c r="H5497" s="4">
        <f>SUM(Table3[[#This Row],[WEEK 1]:[WEEK 5 ]])</f>
        <v>0</v>
      </c>
      <c r="I5497" s="5" cm="1">
        <f t="array" ref="I5497">Table3[[#This Row],[EMPLOYEE TOTAL]]/Table4[MONTH TOTAL]</f>
        <v>0</v>
      </c>
    </row>
    <row r="5498" spans="1:9" x14ac:dyDescent="0.25">
      <c r="A5498" s="4" t="s">
        <v>5614</v>
      </c>
      <c r="B5498" s="4" t="s">
        <v>8793</v>
      </c>
      <c r="C5498" s="4">
        <f>SUM(COUNTIFS('WEEK 1'!G:G, A5498, 'WEEK 1'!D:D, "WR"), COUNTIFS('WEEK 1'!G:G, A5498, 'WEEK 1'!D:D, "MI"))</f>
        <v>0</v>
      </c>
      <c r="D5498" s="4">
        <f>SUM(COUNTIFS('WEEK 2'!G:G, A5498, 'WEEK 2'!D:D, "WR"), COUNTIFS('WEEK 2'!G:G, A5498, 'WEEK 2'!D:D, "MI"))</f>
        <v>0</v>
      </c>
      <c r="E5498" s="4">
        <f>SUM(COUNTIFS('WEEK 3'!G:G, A5498, 'WEEK 3'!D:D, "WR"), COUNTIFS('WEEK 3'!G:G, A5498, 'WEEK 3'!D:D, "MI"))</f>
        <v>0</v>
      </c>
      <c r="F5498" s="4">
        <f>SUM(COUNTIFS('WEEK 4'!G:G, A5498, 'WEEK 4'!D:D, "WR"), COUNTIFS('WEEK 4'!G:G, A5498, 'WEEK 4'!D:D, "MI"))</f>
        <v>0</v>
      </c>
      <c r="G5498" s="4">
        <f>SUM(COUNTIFS('WEEK 5'!G:G, A5498, 'WEEK 5'!D:D, "WR"), COUNTIFS('WEEK 5'!G:G, A5498, 'WEEK 5'!D:D, "MI"))</f>
        <v>0</v>
      </c>
      <c r="H5498" s="4">
        <f>SUM(Table3[[#This Row],[WEEK 1]:[WEEK 5 ]])</f>
        <v>0</v>
      </c>
      <c r="I5498" s="5" cm="1">
        <f t="array" ref="I5498">Table3[[#This Row],[EMPLOYEE TOTAL]]/Table4[MONTH TOTAL]</f>
        <v>0</v>
      </c>
    </row>
    <row r="5499" spans="1:9" x14ac:dyDescent="0.25">
      <c r="A5499" s="4" t="s">
        <v>5266</v>
      </c>
      <c r="B5499" s="4" t="s">
        <v>8855</v>
      </c>
      <c r="C5499" s="4">
        <f>SUM(COUNTIFS('WEEK 1'!G:G, A5499, 'WEEK 1'!D:D, "WR"), COUNTIFS('WEEK 1'!G:G, A5499, 'WEEK 1'!D:D, "MI"))</f>
        <v>0</v>
      </c>
      <c r="D5499" s="4">
        <f>SUM(COUNTIFS('WEEK 2'!G:G, A5499, 'WEEK 2'!D:D, "WR"), COUNTIFS('WEEK 2'!G:G, A5499, 'WEEK 2'!D:D, "MI"))</f>
        <v>0</v>
      </c>
      <c r="E5499" s="4">
        <f>SUM(COUNTIFS('WEEK 3'!G:G, A5499, 'WEEK 3'!D:D, "WR"), COUNTIFS('WEEK 3'!G:G, A5499, 'WEEK 3'!D:D, "MI"))</f>
        <v>0</v>
      </c>
      <c r="F5499" s="4">
        <f>SUM(COUNTIFS('WEEK 4'!G:G, A5499, 'WEEK 4'!D:D, "WR"), COUNTIFS('WEEK 4'!G:G, A5499, 'WEEK 4'!D:D, "MI"))</f>
        <v>0</v>
      </c>
      <c r="G5499" s="4">
        <f>SUM(COUNTIFS('WEEK 5'!G:G, A5499, 'WEEK 5'!D:D, "WR"), COUNTIFS('WEEK 5'!G:G, A5499, 'WEEK 5'!D:D, "MI"))</f>
        <v>0</v>
      </c>
      <c r="H5499" s="4">
        <f>SUM(Table3[[#This Row],[WEEK 1]:[WEEK 5 ]])</f>
        <v>0</v>
      </c>
      <c r="I5499" s="5" cm="1">
        <f t="array" ref="I5499">Table3[[#This Row],[EMPLOYEE TOTAL]]/Table4[MONTH TOTAL]</f>
        <v>0</v>
      </c>
    </row>
    <row r="5500" spans="1:9" x14ac:dyDescent="0.25">
      <c r="A5500" s="4" t="s">
        <v>4821</v>
      </c>
      <c r="B5500" s="4" t="s">
        <v>8856</v>
      </c>
      <c r="C5500" s="4">
        <f>SUM(COUNTIFS('WEEK 1'!G:G, A5500, 'WEEK 1'!D:D, "WR"), COUNTIFS('WEEK 1'!G:G, A5500, 'WEEK 1'!D:D, "MI"))</f>
        <v>0</v>
      </c>
      <c r="D5500" s="4">
        <f>SUM(COUNTIFS('WEEK 2'!G:G, A5500, 'WEEK 2'!D:D, "WR"), COUNTIFS('WEEK 2'!G:G, A5500, 'WEEK 2'!D:D, "MI"))</f>
        <v>0</v>
      </c>
      <c r="E5500" s="4">
        <f>SUM(COUNTIFS('WEEK 3'!G:G, A5500, 'WEEK 3'!D:D, "WR"), COUNTIFS('WEEK 3'!G:G, A5500, 'WEEK 3'!D:D, "MI"))</f>
        <v>0</v>
      </c>
      <c r="F5500" s="4">
        <f>SUM(COUNTIFS('WEEK 4'!G:G, A5500, 'WEEK 4'!D:D, "WR"), COUNTIFS('WEEK 4'!G:G, A5500, 'WEEK 4'!D:D, "MI"))</f>
        <v>0</v>
      </c>
      <c r="G5500" s="4">
        <f>SUM(COUNTIFS('WEEK 5'!G:G, A5500, 'WEEK 5'!D:D, "WR"), COUNTIFS('WEEK 5'!G:G, A5500, 'WEEK 5'!D:D, "MI"))</f>
        <v>0</v>
      </c>
      <c r="H5500" s="4">
        <f>SUM(Table3[[#This Row],[WEEK 1]:[WEEK 5 ]])</f>
        <v>0</v>
      </c>
      <c r="I5500" s="5" cm="1">
        <f t="array" ref="I5500">Table3[[#This Row],[EMPLOYEE TOTAL]]/Table4[MONTH TOTAL]</f>
        <v>0</v>
      </c>
    </row>
    <row r="5501" spans="1:9" x14ac:dyDescent="0.25">
      <c r="A5501" s="4" t="s">
        <v>4142</v>
      </c>
      <c r="B5501" s="4" t="s">
        <v>8809</v>
      </c>
      <c r="C5501" s="4">
        <f>SUM(COUNTIFS('WEEK 1'!G:G, A5501, 'WEEK 1'!D:D, "WR"), COUNTIFS('WEEK 1'!G:G, A5501, 'WEEK 1'!D:D, "MI"))</f>
        <v>0</v>
      </c>
      <c r="D5501" s="4">
        <f>SUM(COUNTIFS('WEEK 2'!G:G, A5501, 'WEEK 2'!D:D, "WR"), COUNTIFS('WEEK 2'!G:G, A5501, 'WEEK 2'!D:D, "MI"))</f>
        <v>0</v>
      </c>
      <c r="E5501" s="4">
        <f>SUM(COUNTIFS('WEEK 3'!G:G, A5501, 'WEEK 3'!D:D, "WR"), COUNTIFS('WEEK 3'!G:G, A5501, 'WEEK 3'!D:D, "MI"))</f>
        <v>0</v>
      </c>
      <c r="F5501" s="4">
        <f>SUM(COUNTIFS('WEEK 4'!G:G, A5501, 'WEEK 4'!D:D, "WR"), COUNTIFS('WEEK 4'!G:G, A5501, 'WEEK 4'!D:D, "MI"))</f>
        <v>0</v>
      </c>
      <c r="G5501" s="4">
        <f>SUM(COUNTIFS('WEEK 5'!G:G, A5501, 'WEEK 5'!D:D, "WR"), COUNTIFS('WEEK 5'!G:G, A5501, 'WEEK 5'!D:D, "MI"))</f>
        <v>0</v>
      </c>
      <c r="H5501" s="4">
        <f>SUM(Table3[[#This Row],[WEEK 1]:[WEEK 5 ]])</f>
        <v>0</v>
      </c>
      <c r="I5501" s="5" cm="1">
        <f t="array" ref="I5501">Table3[[#This Row],[EMPLOYEE TOTAL]]/Table4[MONTH TOTAL]</f>
        <v>0</v>
      </c>
    </row>
    <row r="5502" spans="1:9" x14ac:dyDescent="0.25">
      <c r="A5502" s="4" t="s">
        <v>4132</v>
      </c>
      <c r="B5502" s="4" t="s">
        <v>8782</v>
      </c>
      <c r="C5502" s="4">
        <f>SUM(COUNTIFS('WEEK 1'!G:G, A5502, 'WEEK 1'!D:D, "WR"), COUNTIFS('WEEK 1'!G:G, A5502, 'WEEK 1'!D:D, "MI"))</f>
        <v>0</v>
      </c>
      <c r="D5502" s="4">
        <f>SUM(COUNTIFS('WEEK 2'!G:G, A5502, 'WEEK 2'!D:D, "WR"), COUNTIFS('WEEK 2'!G:G, A5502, 'WEEK 2'!D:D, "MI"))</f>
        <v>0</v>
      </c>
      <c r="E5502" s="4">
        <f>SUM(COUNTIFS('WEEK 3'!G:G, A5502, 'WEEK 3'!D:D, "WR"), COUNTIFS('WEEK 3'!G:G, A5502, 'WEEK 3'!D:D, "MI"))</f>
        <v>0</v>
      </c>
      <c r="F5502" s="4">
        <f>SUM(COUNTIFS('WEEK 4'!G:G, A5502, 'WEEK 4'!D:D, "WR"), COUNTIFS('WEEK 4'!G:G, A5502, 'WEEK 4'!D:D, "MI"))</f>
        <v>0</v>
      </c>
      <c r="G5502" s="4">
        <f>SUM(COUNTIFS('WEEK 5'!G:G, A5502, 'WEEK 5'!D:D, "WR"), COUNTIFS('WEEK 5'!G:G, A5502, 'WEEK 5'!D:D, "MI"))</f>
        <v>0</v>
      </c>
      <c r="H5502" s="4">
        <f>SUM(Table3[[#This Row],[WEEK 1]:[WEEK 5 ]])</f>
        <v>0</v>
      </c>
      <c r="I5502" s="5" cm="1">
        <f t="array" ref="I5502">Table3[[#This Row],[EMPLOYEE TOTAL]]/Table4[MONTH TOTAL]</f>
        <v>0</v>
      </c>
    </row>
    <row r="5503" spans="1:9" x14ac:dyDescent="0.25">
      <c r="A5503" s="4" t="s">
        <v>3732</v>
      </c>
      <c r="B5503" s="4" t="s">
        <v>8869</v>
      </c>
      <c r="C5503" s="4">
        <f>SUM(COUNTIFS('WEEK 1'!G:G, A5503, 'WEEK 1'!D:D, "WR"), COUNTIFS('WEEK 1'!G:G, A5503, 'WEEK 1'!D:D, "MI"))</f>
        <v>0</v>
      </c>
      <c r="D5503" s="4">
        <f>SUM(COUNTIFS('WEEK 2'!G:G, A5503, 'WEEK 2'!D:D, "WR"), COUNTIFS('WEEK 2'!G:G, A5503, 'WEEK 2'!D:D, "MI"))</f>
        <v>0</v>
      </c>
      <c r="E5503" s="4">
        <f>SUM(COUNTIFS('WEEK 3'!G:G, A5503, 'WEEK 3'!D:D, "WR"), COUNTIFS('WEEK 3'!G:G, A5503, 'WEEK 3'!D:D, "MI"))</f>
        <v>0</v>
      </c>
      <c r="F5503" s="4">
        <f>SUM(COUNTIFS('WEEK 4'!G:G, A5503, 'WEEK 4'!D:D, "WR"), COUNTIFS('WEEK 4'!G:G, A5503, 'WEEK 4'!D:D, "MI"))</f>
        <v>0</v>
      </c>
      <c r="G5503" s="4">
        <f>SUM(COUNTIFS('WEEK 5'!G:G, A5503, 'WEEK 5'!D:D, "WR"), COUNTIFS('WEEK 5'!G:G, A5503, 'WEEK 5'!D:D, "MI"))</f>
        <v>0</v>
      </c>
      <c r="H5503" s="4">
        <f>SUM(Table3[[#This Row],[WEEK 1]:[WEEK 5 ]])</f>
        <v>0</v>
      </c>
      <c r="I5503" s="5" cm="1">
        <f t="array" ref="I5503">Table3[[#This Row],[EMPLOYEE TOTAL]]/Table4[MONTH TOTAL]</f>
        <v>0</v>
      </c>
    </row>
    <row r="5504" spans="1:9" x14ac:dyDescent="0.25">
      <c r="A5504" s="4" t="s">
        <v>3849</v>
      </c>
      <c r="B5504" s="4" t="s">
        <v>8835</v>
      </c>
      <c r="C5504" s="4">
        <f>SUM(COUNTIFS('WEEK 1'!G:G, A5504, 'WEEK 1'!D:D, "WR"), COUNTIFS('WEEK 1'!G:G, A5504, 'WEEK 1'!D:D, "MI"))</f>
        <v>0</v>
      </c>
      <c r="D5504" s="4">
        <f>SUM(COUNTIFS('WEEK 2'!G:G, A5504, 'WEEK 2'!D:D, "WR"), COUNTIFS('WEEK 2'!G:G, A5504, 'WEEK 2'!D:D, "MI"))</f>
        <v>0</v>
      </c>
      <c r="E5504" s="4">
        <f>SUM(COUNTIFS('WEEK 3'!G:G, A5504, 'WEEK 3'!D:D, "WR"), COUNTIFS('WEEK 3'!G:G, A5504, 'WEEK 3'!D:D, "MI"))</f>
        <v>0</v>
      </c>
      <c r="F5504" s="4">
        <f>SUM(COUNTIFS('WEEK 4'!G:G, A5504, 'WEEK 4'!D:D, "WR"), COUNTIFS('WEEK 4'!G:G, A5504, 'WEEK 4'!D:D, "MI"))</f>
        <v>0</v>
      </c>
      <c r="G5504" s="4">
        <f>SUM(COUNTIFS('WEEK 5'!G:G, A5504, 'WEEK 5'!D:D, "WR"), COUNTIFS('WEEK 5'!G:G, A5504, 'WEEK 5'!D:D, "MI"))</f>
        <v>0</v>
      </c>
      <c r="H5504" s="4">
        <f>SUM(Table3[[#This Row],[WEEK 1]:[WEEK 5 ]])</f>
        <v>0</v>
      </c>
      <c r="I5504" s="5" cm="1">
        <f t="array" ref="I5504">Table3[[#This Row],[EMPLOYEE TOTAL]]/Table4[MONTH TOTAL]</f>
        <v>0</v>
      </c>
    </row>
    <row r="5505" spans="1:9" x14ac:dyDescent="0.25">
      <c r="A5505" s="4" t="s">
        <v>6085</v>
      </c>
      <c r="B5505" s="4" t="s">
        <v>8797</v>
      </c>
      <c r="C5505" s="4">
        <f>SUM(COUNTIFS('WEEK 1'!G:G, A5505, 'WEEK 1'!D:D, "WR"), COUNTIFS('WEEK 1'!G:G, A5505, 'WEEK 1'!D:D, "MI"))</f>
        <v>0</v>
      </c>
      <c r="D5505" s="4">
        <f>SUM(COUNTIFS('WEEK 2'!G:G, A5505, 'WEEK 2'!D:D, "WR"), COUNTIFS('WEEK 2'!G:G, A5505, 'WEEK 2'!D:D, "MI"))</f>
        <v>0</v>
      </c>
      <c r="E5505" s="4">
        <f>SUM(COUNTIFS('WEEK 3'!G:G, A5505, 'WEEK 3'!D:D, "WR"), COUNTIFS('WEEK 3'!G:G, A5505, 'WEEK 3'!D:D, "MI"))</f>
        <v>0</v>
      </c>
      <c r="F5505" s="4">
        <f>SUM(COUNTIFS('WEEK 4'!G:G, A5505, 'WEEK 4'!D:D, "WR"), COUNTIFS('WEEK 4'!G:G, A5505, 'WEEK 4'!D:D, "MI"))</f>
        <v>0</v>
      </c>
      <c r="G5505" s="4">
        <f>SUM(COUNTIFS('WEEK 5'!G:G, A5505, 'WEEK 5'!D:D, "WR"), COUNTIFS('WEEK 5'!G:G, A5505, 'WEEK 5'!D:D, "MI"))</f>
        <v>0</v>
      </c>
      <c r="H5505" s="4">
        <f>SUM(Table3[[#This Row],[WEEK 1]:[WEEK 5 ]])</f>
        <v>0</v>
      </c>
      <c r="I5505" s="5" cm="1">
        <f t="array" ref="I5505">Table3[[#This Row],[EMPLOYEE TOTAL]]/Table4[MONTH TOTAL]</f>
        <v>0</v>
      </c>
    </row>
    <row r="5506" spans="1:9" x14ac:dyDescent="0.25">
      <c r="A5506" s="4" t="s">
        <v>2381</v>
      </c>
      <c r="B5506" s="4" t="s">
        <v>8783</v>
      </c>
      <c r="C5506" s="4">
        <f>SUM(COUNTIFS('WEEK 1'!G:G, A5506, 'WEEK 1'!D:D, "WR"), COUNTIFS('WEEK 1'!G:G, A5506, 'WEEK 1'!D:D, "MI"))</f>
        <v>0</v>
      </c>
      <c r="D5506" s="4">
        <f>SUM(COUNTIFS('WEEK 2'!G:G, A5506, 'WEEK 2'!D:D, "WR"), COUNTIFS('WEEK 2'!G:G, A5506, 'WEEK 2'!D:D, "MI"))</f>
        <v>0</v>
      </c>
      <c r="E5506" s="4">
        <f>SUM(COUNTIFS('WEEK 3'!G:G, A5506, 'WEEK 3'!D:D, "WR"), COUNTIFS('WEEK 3'!G:G, A5506, 'WEEK 3'!D:D, "MI"))</f>
        <v>0</v>
      </c>
      <c r="F5506" s="4">
        <f>SUM(COUNTIFS('WEEK 4'!G:G, A5506, 'WEEK 4'!D:D, "WR"), COUNTIFS('WEEK 4'!G:G, A5506, 'WEEK 4'!D:D, "MI"))</f>
        <v>0</v>
      </c>
      <c r="G5506" s="4">
        <f>SUM(COUNTIFS('WEEK 5'!G:G, A5506, 'WEEK 5'!D:D, "WR"), COUNTIFS('WEEK 5'!G:G, A5506, 'WEEK 5'!D:D, "MI"))</f>
        <v>0</v>
      </c>
      <c r="H5506" s="4">
        <f>SUM(Table3[[#This Row],[WEEK 1]:[WEEK 5 ]])</f>
        <v>0</v>
      </c>
      <c r="I5506" s="5" cm="1">
        <f t="array" ref="I5506">Table3[[#This Row],[EMPLOYEE TOTAL]]/Table4[MONTH TOTAL]</f>
        <v>0</v>
      </c>
    </row>
    <row r="5507" spans="1:9" x14ac:dyDescent="0.25">
      <c r="A5507" s="4" t="s">
        <v>5980</v>
      </c>
      <c r="B5507" s="4" t="s">
        <v>8821</v>
      </c>
      <c r="C5507" s="4">
        <f>SUM(COUNTIFS('WEEK 1'!G:G, A5507, 'WEEK 1'!D:D, "WR"), COUNTIFS('WEEK 1'!G:G, A5507, 'WEEK 1'!D:D, "MI"))</f>
        <v>0</v>
      </c>
      <c r="D5507" s="4">
        <f>SUM(COUNTIFS('WEEK 2'!G:G, A5507, 'WEEK 2'!D:D, "WR"), COUNTIFS('WEEK 2'!G:G, A5507, 'WEEK 2'!D:D, "MI"))</f>
        <v>0</v>
      </c>
      <c r="E5507" s="4">
        <f>SUM(COUNTIFS('WEEK 3'!G:G, A5507, 'WEEK 3'!D:D, "WR"), COUNTIFS('WEEK 3'!G:G, A5507, 'WEEK 3'!D:D, "MI"))</f>
        <v>0</v>
      </c>
      <c r="F5507" s="4">
        <f>SUM(COUNTIFS('WEEK 4'!G:G, A5507, 'WEEK 4'!D:D, "WR"), COUNTIFS('WEEK 4'!G:G, A5507, 'WEEK 4'!D:D, "MI"))</f>
        <v>0</v>
      </c>
      <c r="G5507" s="4">
        <f>SUM(COUNTIFS('WEEK 5'!G:G, A5507, 'WEEK 5'!D:D, "WR"), COUNTIFS('WEEK 5'!G:G, A5507, 'WEEK 5'!D:D, "MI"))</f>
        <v>0</v>
      </c>
      <c r="H5507" s="4">
        <f>SUM(Table3[[#This Row],[WEEK 1]:[WEEK 5 ]])</f>
        <v>0</v>
      </c>
      <c r="I5507" s="5" cm="1">
        <f t="array" ref="I5507">Table3[[#This Row],[EMPLOYEE TOTAL]]/Table4[MONTH TOTAL]</f>
        <v>0</v>
      </c>
    </row>
    <row r="5508" spans="1:9" x14ac:dyDescent="0.25">
      <c r="A5508" s="4" t="s">
        <v>1503</v>
      </c>
      <c r="B5508" s="4" t="s">
        <v>8804</v>
      </c>
      <c r="C5508" s="4">
        <f>SUM(COUNTIFS('WEEK 1'!G:G, A5508, 'WEEK 1'!D:D, "WR"), COUNTIFS('WEEK 1'!G:G, A5508, 'WEEK 1'!D:D, "MI"))</f>
        <v>0</v>
      </c>
      <c r="D5508" s="4">
        <f>SUM(COUNTIFS('WEEK 2'!G:G, A5508, 'WEEK 2'!D:D, "WR"), COUNTIFS('WEEK 2'!G:G, A5508, 'WEEK 2'!D:D, "MI"))</f>
        <v>0</v>
      </c>
      <c r="E5508" s="4">
        <f>SUM(COUNTIFS('WEEK 3'!G:G, A5508, 'WEEK 3'!D:D, "WR"), COUNTIFS('WEEK 3'!G:G, A5508, 'WEEK 3'!D:D, "MI"))</f>
        <v>0</v>
      </c>
      <c r="F5508" s="4">
        <f>SUM(COUNTIFS('WEEK 4'!G:G, A5508, 'WEEK 4'!D:D, "WR"), COUNTIFS('WEEK 4'!G:G, A5508, 'WEEK 4'!D:D, "MI"))</f>
        <v>0</v>
      </c>
      <c r="G5508" s="4">
        <f>SUM(COUNTIFS('WEEK 5'!G:G, A5508, 'WEEK 5'!D:D, "WR"), COUNTIFS('WEEK 5'!G:G, A5508, 'WEEK 5'!D:D, "MI"))</f>
        <v>0</v>
      </c>
      <c r="H5508" s="4">
        <f>SUM(Table3[[#This Row],[WEEK 1]:[WEEK 5 ]])</f>
        <v>0</v>
      </c>
      <c r="I5508" s="5" cm="1">
        <f t="array" ref="I5508">Table3[[#This Row],[EMPLOYEE TOTAL]]/Table4[MONTH TOTAL]</f>
        <v>0</v>
      </c>
    </row>
    <row r="5509" spans="1:9" x14ac:dyDescent="0.25">
      <c r="A5509" s="4" t="s">
        <v>7170</v>
      </c>
      <c r="B5509" s="4" t="s">
        <v>8827</v>
      </c>
      <c r="C5509" s="4">
        <f>SUM(COUNTIFS('WEEK 1'!G:G, A5509, 'WEEK 1'!D:D, "WR"), COUNTIFS('WEEK 1'!G:G, A5509, 'WEEK 1'!D:D, "MI"))</f>
        <v>0</v>
      </c>
      <c r="D5509" s="4">
        <f>SUM(COUNTIFS('WEEK 2'!G:G, A5509, 'WEEK 2'!D:D, "WR"), COUNTIFS('WEEK 2'!G:G, A5509, 'WEEK 2'!D:D, "MI"))</f>
        <v>0</v>
      </c>
      <c r="E5509" s="4">
        <f>SUM(COUNTIFS('WEEK 3'!G:G, A5509, 'WEEK 3'!D:D, "WR"), COUNTIFS('WEEK 3'!G:G, A5509, 'WEEK 3'!D:D, "MI"))</f>
        <v>0</v>
      </c>
      <c r="F5509" s="4">
        <f>SUM(COUNTIFS('WEEK 4'!G:G, A5509, 'WEEK 4'!D:D, "WR"), COUNTIFS('WEEK 4'!G:G, A5509, 'WEEK 4'!D:D, "MI"))</f>
        <v>0</v>
      </c>
      <c r="G5509" s="4">
        <f>SUM(COUNTIFS('WEEK 5'!G:G, A5509, 'WEEK 5'!D:D, "WR"), COUNTIFS('WEEK 5'!G:G, A5509, 'WEEK 5'!D:D, "MI"))</f>
        <v>0</v>
      </c>
      <c r="H5509" s="4">
        <f>SUM(Table3[[#This Row],[WEEK 1]:[WEEK 5 ]])</f>
        <v>0</v>
      </c>
      <c r="I5509" s="5" cm="1">
        <f t="array" ref="I5509">Table3[[#This Row],[EMPLOYEE TOTAL]]/Table4[MONTH TOTAL]</f>
        <v>0</v>
      </c>
    </row>
    <row r="5510" spans="1:9" x14ac:dyDescent="0.25">
      <c r="A5510" s="4" t="s">
        <v>1161</v>
      </c>
      <c r="B5510" s="4" t="s">
        <v>8792</v>
      </c>
      <c r="C5510" s="4">
        <f>SUM(COUNTIFS('WEEK 1'!G:G, A5510, 'WEEK 1'!D:D, "WR"), COUNTIFS('WEEK 1'!G:G, A5510, 'WEEK 1'!D:D, "MI"))</f>
        <v>0</v>
      </c>
      <c r="D5510" s="4">
        <f>SUM(COUNTIFS('WEEK 2'!G:G, A5510, 'WEEK 2'!D:D, "WR"), COUNTIFS('WEEK 2'!G:G, A5510, 'WEEK 2'!D:D, "MI"))</f>
        <v>0</v>
      </c>
      <c r="E5510" s="4">
        <f>SUM(COUNTIFS('WEEK 3'!G:G, A5510, 'WEEK 3'!D:D, "WR"), COUNTIFS('WEEK 3'!G:G, A5510, 'WEEK 3'!D:D, "MI"))</f>
        <v>0</v>
      </c>
      <c r="F5510" s="4">
        <f>SUM(COUNTIFS('WEEK 4'!G:G, A5510, 'WEEK 4'!D:D, "WR"), COUNTIFS('WEEK 4'!G:G, A5510, 'WEEK 4'!D:D, "MI"))</f>
        <v>0</v>
      </c>
      <c r="G5510" s="4">
        <f>SUM(COUNTIFS('WEEK 5'!G:G, A5510, 'WEEK 5'!D:D, "WR"), COUNTIFS('WEEK 5'!G:G, A5510, 'WEEK 5'!D:D, "MI"))</f>
        <v>0</v>
      </c>
      <c r="H5510" s="4">
        <f>SUM(Table3[[#This Row],[WEEK 1]:[WEEK 5 ]])</f>
        <v>0</v>
      </c>
      <c r="I5510" s="5" cm="1">
        <f t="array" ref="I5510">Table3[[#This Row],[EMPLOYEE TOTAL]]/Table4[MONTH TOTAL]</f>
        <v>0</v>
      </c>
    </row>
    <row r="5511" spans="1:9" x14ac:dyDescent="0.25">
      <c r="A5511" s="4" t="s">
        <v>7707</v>
      </c>
      <c r="B5511" s="4" t="s">
        <v>8862</v>
      </c>
      <c r="C5511" s="4">
        <f>SUM(COUNTIFS('WEEK 1'!G:G, A5511, 'WEEK 1'!D:D, "WR"), COUNTIFS('WEEK 1'!G:G, A5511, 'WEEK 1'!D:D, "MI"))</f>
        <v>0</v>
      </c>
      <c r="D5511" s="4">
        <f>SUM(COUNTIFS('WEEK 2'!G:G, A5511, 'WEEK 2'!D:D, "WR"), COUNTIFS('WEEK 2'!G:G, A5511, 'WEEK 2'!D:D, "MI"))</f>
        <v>0</v>
      </c>
      <c r="E5511" s="4">
        <f>SUM(COUNTIFS('WEEK 3'!G:G, A5511, 'WEEK 3'!D:D, "WR"), COUNTIFS('WEEK 3'!G:G, A5511, 'WEEK 3'!D:D, "MI"))</f>
        <v>0</v>
      </c>
      <c r="F5511" s="4">
        <f>SUM(COUNTIFS('WEEK 4'!G:G, A5511, 'WEEK 4'!D:D, "WR"), COUNTIFS('WEEK 4'!G:G, A5511, 'WEEK 4'!D:D, "MI"))</f>
        <v>0</v>
      </c>
      <c r="G5511" s="4">
        <f>SUM(COUNTIFS('WEEK 5'!G:G, A5511, 'WEEK 5'!D:D, "WR"), COUNTIFS('WEEK 5'!G:G, A5511, 'WEEK 5'!D:D, "MI"))</f>
        <v>0</v>
      </c>
      <c r="H5511" s="4">
        <f>SUM(Table3[[#This Row],[WEEK 1]:[WEEK 5 ]])</f>
        <v>0</v>
      </c>
      <c r="I5511" s="5" cm="1">
        <f t="array" ref="I5511">Table3[[#This Row],[EMPLOYEE TOTAL]]/Table4[MONTH TOTAL]</f>
        <v>0</v>
      </c>
    </row>
    <row r="5512" spans="1:9" x14ac:dyDescent="0.25">
      <c r="A5512" s="4" t="s">
        <v>4855</v>
      </c>
      <c r="B5512" s="4" t="s">
        <v>8782</v>
      </c>
      <c r="C5512" s="4">
        <f>SUM(COUNTIFS('WEEK 1'!G:G, A5512, 'WEEK 1'!D:D, "WR"), COUNTIFS('WEEK 1'!G:G, A5512, 'WEEK 1'!D:D, "MI"))</f>
        <v>0</v>
      </c>
      <c r="D5512" s="4">
        <f>SUM(COUNTIFS('WEEK 2'!G:G, A5512, 'WEEK 2'!D:D, "WR"), COUNTIFS('WEEK 2'!G:G, A5512, 'WEEK 2'!D:D, "MI"))</f>
        <v>0</v>
      </c>
      <c r="E5512" s="4">
        <f>SUM(COUNTIFS('WEEK 3'!G:G, A5512, 'WEEK 3'!D:D, "WR"), COUNTIFS('WEEK 3'!G:G, A5512, 'WEEK 3'!D:D, "MI"))</f>
        <v>0</v>
      </c>
      <c r="F5512" s="4">
        <f>SUM(COUNTIFS('WEEK 4'!G:G, A5512, 'WEEK 4'!D:D, "WR"), COUNTIFS('WEEK 4'!G:G, A5512, 'WEEK 4'!D:D, "MI"))</f>
        <v>0</v>
      </c>
      <c r="G5512" s="4">
        <f>SUM(COUNTIFS('WEEK 5'!G:G, A5512, 'WEEK 5'!D:D, "WR"), COUNTIFS('WEEK 5'!G:G, A5512, 'WEEK 5'!D:D, "MI"))</f>
        <v>0</v>
      </c>
      <c r="H5512" s="4">
        <f>SUM(Table3[[#This Row],[WEEK 1]:[WEEK 5 ]])</f>
        <v>0</v>
      </c>
      <c r="I5512" s="5" cm="1">
        <f t="array" ref="I5512">Table3[[#This Row],[EMPLOYEE TOTAL]]/Table4[MONTH TOTAL]</f>
        <v>0</v>
      </c>
    </row>
    <row r="5513" spans="1:9" x14ac:dyDescent="0.25">
      <c r="A5513" s="4" t="s">
        <v>1284</v>
      </c>
      <c r="B5513" s="4" t="s">
        <v>8806</v>
      </c>
      <c r="C5513" s="4">
        <f>SUM(COUNTIFS('WEEK 1'!G:G, A5513, 'WEEK 1'!D:D, "WR"), COUNTIFS('WEEK 1'!G:G, A5513, 'WEEK 1'!D:D, "MI"))</f>
        <v>0</v>
      </c>
      <c r="D5513" s="4">
        <f>SUM(COUNTIFS('WEEK 2'!G:G, A5513, 'WEEK 2'!D:D, "WR"), COUNTIFS('WEEK 2'!G:G, A5513, 'WEEK 2'!D:D, "MI"))</f>
        <v>0</v>
      </c>
      <c r="E5513" s="4">
        <f>SUM(COUNTIFS('WEEK 3'!G:G, A5513, 'WEEK 3'!D:D, "WR"), COUNTIFS('WEEK 3'!G:G, A5513, 'WEEK 3'!D:D, "MI"))</f>
        <v>0</v>
      </c>
      <c r="F5513" s="4">
        <f>SUM(COUNTIFS('WEEK 4'!G:G, A5513, 'WEEK 4'!D:D, "WR"), COUNTIFS('WEEK 4'!G:G, A5513, 'WEEK 4'!D:D, "MI"))</f>
        <v>0</v>
      </c>
      <c r="G5513" s="4">
        <f>SUM(COUNTIFS('WEEK 5'!G:G, A5513, 'WEEK 5'!D:D, "WR"), COUNTIFS('WEEK 5'!G:G, A5513, 'WEEK 5'!D:D, "MI"))</f>
        <v>0</v>
      </c>
      <c r="H5513" s="4">
        <f>SUM(Table3[[#This Row],[WEEK 1]:[WEEK 5 ]])</f>
        <v>0</v>
      </c>
      <c r="I5513" s="5" cm="1">
        <f t="array" ref="I5513">Table3[[#This Row],[EMPLOYEE TOTAL]]/Table4[MONTH TOTAL]</f>
        <v>0</v>
      </c>
    </row>
    <row r="5514" spans="1:9" x14ac:dyDescent="0.25">
      <c r="A5514" s="4" t="s">
        <v>4194</v>
      </c>
      <c r="B5514" s="4" t="s">
        <v>8780</v>
      </c>
      <c r="C5514" s="4">
        <f>SUM(COUNTIFS('WEEK 1'!G:G, A5514, 'WEEK 1'!D:D, "WR"), COUNTIFS('WEEK 1'!G:G, A5514, 'WEEK 1'!D:D, "MI"))</f>
        <v>0</v>
      </c>
      <c r="D5514" s="4">
        <f>SUM(COUNTIFS('WEEK 2'!G:G, A5514, 'WEEK 2'!D:D, "WR"), COUNTIFS('WEEK 2'!G:G, A5514, 'WEEK 2'!D:D, "MI"))</f>
        <v>0</v>
      </c>
      <c r="E5514" s="4">
        <f>SUM(COUNTIFS('WEEK 3'!G:G, A5514, 'WEEK 3'!D:D, "WR"), COUNTIFS('WEEK 3'!G:G, A5514, 'WEEK 3'!D:D, "MI"))</f>
        <v>0</v>
      </c>
      <c r="F5514" s="4">
        <f>SUM(COUNTIFS('WEEK 4'!G:G, A5514, 'WEEK 4'!D:D, "WR"), COUNTIFS('WEEK 4'!G:G, A5514, 'WEEK 4'!D:D, "MI"))</f>
        <v>0</v>
      </c>
      <c r="G5514" s="4">
        <f>SUM(COUNTIFS('WEEK 5'!G:G, A5514, 'WEEK 5'!D:D, "WR"), COUNTIFS('WEEK 5'!G:G, A5514, 'WEEK 5'!D:D, "MI"))</f>
        <v>0</v>
      </c>
      <c r="H5514" s="4">
        <f>SUM(Table3[[#This Row],[WEEK 1]:[WEEK 5 ]])</f>
        <v>0</v>
      </c>
      <c r="I5514" s="5" cm="1">
        <f t="array" ref="I5514">Table3[[#This Row],[EMPLOYEE TOTAL]]/Table4[MONTH TOTAL]</f>
        <v>0</v>
      </c>
    </row>
    <row r="5515" spans="1:9" x14ac:dyDescent="0.25">
      <c r="A5515" s="4" t="s">
        <v>739</v>
      </c>
      <c r="B5515" s="4" t="s">
        <v>8830</v>
      </c>
      <c r="C5515" s="4">
        <f>SUM(COUNTIFS('WEEK 1'!G:G, A5515, 'WEEK 1'!D:D, "WR"), COUNTIFS('WEEK 1'!G:G, A5515, 'WEEK 1'!D:D, "MI"))</f>
        <v>0</v>
      </c>
      <c r="D5515" s="4">
        <f>SUM(COUNTIFS('WEEK 2'!G:G, A5515, 'WEEK 2'!D:D, "WR"), COUNTIFS('WEEK 2'!G:G, A5515, 'WEEK 2'!D:D, "MI"))</f>
        <v>0</v>
      </c>
      <c r="E5515" s="4">
        <f>SUM(COUNTIFS('WEEK 3'!G:G, A5515, 'WEEK 3'!D:D, "WR"), COUNTIFS('WEEK 3'!G:G, A5515, 'WEEK 3'!D:D, "MI"))</f>
        <v>0</v>
      </c>
      <c r="F5515" s="4">
        <f>SUM(COUNTIFS('WEEK 4'!G:G, A5515, 'WEEK 4'!D:D, "WR"), COUNTIFS('WEEK 4'!G:G, A5515, 'WEEK 4'!D:D, "MI"))</f>
        <v>0</v>
      </c>
      <c r="G5515" s="4">
        <f>SUM(COUNTIFS('WEEK 5'!G:G, A5515, 'WEEK 5'!D:D, "WR"), COUNTIFS('WEEK 5'!G:G, A5515, 'WEEK 5'!D:D, "MI"))</f>
        <v>0</v>
      </c>
      <c r="H5515" s="4">
        <f>SUM(Table3[[#This Row],[WEEK 1]:[WEEK 5 ]])</f>
        <v>0</v>
      </c>
      <c r="I5515" s="5" cm="1">
        <f t="array" ref="I5515">Table3[[#This Row],[EMPLOYEE TOTAL]]/Table4[MONTH TOTAL]</f>
        <v>0</v>
      </c>
    </row>
    <row r="5516" spans="1:9" x14ac:dyDescent="0.25">
      <c r="A5516" s="4" t="s">
        <v>2828</v>
      </c>
      <c r="B5516" s="4" t="s">
        <v>8864</v>
      </c>
      <c r="C5516" s="4">
        <f>SUM(COUNTIFS('WEEK 1'!G:G, A5516, 'WEEK 1'!D:D, "WR"), COUNTIFS('WEEK 1'!G:G, A5516, 'WEEK 1'!D:D, "MI"))</f>
        <v>0</v>
      </c>
      <c r="D5516" s="4">
        <f>SUM(COUNTIFS('WEEK 2'!G:G, A5516, 'WEEK 2'!D:D, "WR"), COUNTIFS('WEEK 2'!G:G, A5516, 'WEEK 2'!D:D, "MI"))</f>
        <v>0</v>
      </c>
      <c r="E5516" s="4">
        <f>SUM(COUNTIFS('WEEK 3'!G:G, A5516, 'WEEK 3'!D:D, "WR"), COUNTIFS('WEEK 3'!G:G, A5516, 'WEEK 3'!D:D, "MI"))</f>
        <v>0</v>
      </c>
      <c r="F5516" s="4">
        <f>SUM(COUNTIFS('WEEK 4'!G:G, A5516, 'WEEK 4'!D:D, "WR"), COUNTIFS('WEEK 4'!G:G, A5516, 'WEEK 4'!D:D, "MI"))</f>
        <v>0</v>
      </c>
      <c r="G5516" s="4">
        <f>SUM(COUNTIFS('WEEK 5'!G:G, A5516, 'WEEK 5'!D:D, "WR"), COUNTIFS('WEEK 5'!G:G, A5516, 'WEEK 5'!D:D, "MI"))</f>
        <v>0</v>
      </c>
      <c r="H5516" s="4">
        <f>SUM(Table3[[#This Row],[WEEK 1]:[WEEK 5 ]])</f>
        <v>0</v>
      </c>
      <c r="I5516" s="5" cm="1">
        <f t="array" ref="I5516">Table3[[#This Row],[EMPLOYEE TOTAL]]/Table4[MONTH TOTAL]</f>
        <v>0</v>
      </c>
    </row>
    <row r="5517" spans="1:9" x14ac:dyDescent="0.25">
      <c r="A5517" s="4" t="s">
        <v>1520</v>
      </c>
      <c r="B5517" s="4" t="s">
        <v>8806</v>
      </c>
      <c r="C5517" s="4">
        <f>SUM(COUNTIFS('WEEK 1'!G:G, A5517, 'WEEK 1'!D:D, "WR"), COUNTIFS('WEEK 1'!G:G, A5517, 'WEEK 1'!D:D, "MI"))</f>
        <v>0</v>
      </c>
      <c r="D5517" s="4">
        <f>SUM(COUNTIFS('WEEK 2'!G:G, A5517, 'WEEK 2'!D:D, "WR"), COUNTIFS('WEEK 2'!G:G, A5517, 'WEEK 2'!D:D, "MI"))</f>
        <v>0</v>
      </c>
      <c r="E5517" s="4">
        <f>SUM(COUNTIFS('WEEK 3'!G:G, A5517, 'WEEK 3'!D:D, "WR"), COUNTIFS('WEEK 3'!G:G, A5517, 'WEEK 3'!D:D, "MI"))</f>
        <v>0</v>
      </c>
      <c r="F5517" s="4">
        <f>SUM(COUNTIFS('WEEK 4'!G:G, A5517, 'WEEK 4'!D:D, "WR"), COUNTIFS('WEEK 4'!G:G, A5517, 'WEEK 4'!D:D, "MI"))</f>
        <v>0</v>
      </c>
      <c r="G5517" s="4">
        <f>SUM(COUNTIFS('WEEK 5'!G:G, A5517, 'WEEK 5'!D:D, "WR"), COUNTIFS('WEEK 5'!G:G, A5517, 'WEEK 5'!D:D, "MI"))</f>
        <v>0</v>
      </c>
      <c r="H5517" s="4">
        <f>SUM(Table3[[#This Row],[WEEK 1]:[WEEK 5 ]])</f>
        <v>0</v>
      </c>
      <c r="I5517" s="5" cm="1">
        <f t="array" ref="I5517">Table3[[#This Row],[EMPLOYEE TOTAL]]/Table4[MONTH TOTAL]</f>
        <v>0</v>
      </c>
    </row>
    <row r="5518" spans="1:9" x14ac:dyDescent="0.25">
      <c r="A5518" s="4" t="s">
        <v>8497</v>
      </c>
      <c r="B5518" s="4" t="s">
        <v>8823</v>
      </c>
      <c r="C5518" s="4">
        <f>SUM(COUNTIFS('WEEK 1'!G:G, A5518, 'WEEK 1'!D:D, "WR"), COUNTIFS('WEEK 1'!G:G, A5518, 'WEEK 1'!D:D, "MI"))</f>
        <v>0</v>
      </c>
      <c r="D5518" s="4">
        <f>SUM(COUNTIFS('WEEK 2'!G:G, A5518, 'WEEK 2'!D:D, "WR"), COUNTIFS('WEEK 2'!G:G, A5518, 'WEEK 2'!D:D, "MI"))</f>
        <v>0</v>
      </c>
      <c r="E5518" s="4">
        <f>SUM(COUNTIFS('WEEK 3'!G:G, A5518, 'WEEK 3'!D:D, "WR"), COUNTIFS('WEEK 3'!G:G, A5518, 'WEEK 3'!D:D, "MI"))</f>
        <v>0</v>
      </c>
      <c r="F5518" s="4">
        <f>SUM(COUNTIFS('WEEK 4'!G:G, A5518, 'WEEK 4'!D:D, "WR"), COUNTIFS('WEEK 4'!G:G, A5518, 'WEEK 4'!D:D, "MI"))</f>
        <v>0</v>
      </c>
      <c r="G5518" s="4">
        <f>SUM(COUNTIFS('WEEK 5'!G:G, A5518, 'WEEK 5'!D:D, "WR"), COUNTIFS('WEEK 5'!G:G, A5518, 'WEEK 5'!D:D, "MI"))</f>
        <v>0</v>
      </c>
      <c r="H5518" s="4">
        <f>SUM(Table3[[#This Row],[WEEK 1]:[WEEK 5 ]])</f>
        <v>0</v>
      </c>
      <c r="I5518" s="5" cm="1">
        <f t="array" ref="I5518">Table3[[#This Row],[EMPLOYEE TOTAL]]/Table4[MONTH TOTAL]</f>
        <v>0</v>
      </c>
    </row>
    <row r="5519" spans="1:9" x14ac:dyDescent="0.25">
      <c r="A5519" s="4" t="s">
        <v>4436</v>
      </c>
      <c r="B5519" s="4" t="s">
        <v>8811</v>
      </c>
      <c r="C5519" s="4">
        <f>SUM(COUNTIFS('WEEK 1'!G:G, A5519, 'WEEK 1'!D:D, "WR"), COUNTIFS('WEEK 1'!G:G, A5519, 'WEEK 1'!D:D, "MI"))</f>
        <v>0</v>
      </c>
      <c r="D5519" s="4">
        <f>SUM(COUNTIFS('WEEK 2'!G:G, A5519, 'WEEK 2'!D:D, "WR"), COUNTIFS('WEEK 2'!G:G, A5519, 'WEEK 2'!D:D, "MI"))</f>
        <v>0</v>
      </c>
      <c r="E5519" s="4">
        <f>SUM(COUNTIFS('WEEK 3'!G:G, A5519, 'WEEK 3'!D:D, "WR"), COUNTIFS('WEEK 3'!G:G, A5519, 'WEEK 3'!D:D, "MI"))</f>
        <v>0</v>
      </c>
      <c r="F5519" s="4">
        <f>SUM(COUNTIFS('WEEK 4'!G:G, A5519, 'WEEK 4'!D:D, "WR"), COUNTIFS('WEEK 4'!G:G, A5519, 'WEEK 4'!D:D, "MI"))</f>
        <v>0</v>
      </c>
      <c r="G5519" s="4">
        <f>SUM(COUNTIFS('WEEK 5'!G:G, A5519, 'WEEK 5'!D:D, "WR"), COUNTIFS('WEEK 5'!G:G, A5519, 'WEEK 5'!D:D, "MI"))</f>
        <v>0</v>
      </c>
      <c r="H5519" s="4">
        <f>SUM(Table3[[#This Row],[WEEK 1]:[WEEK 5 ]])</f>
        <v>0</v>
      </c>
      <c r="I5519" s="5" cm="1">
        <f t="array" ref="I5519">Table3[[#This Row],[EMPLOYEE TOTAL]]/Table4[MONTH TOTAL]</f>
        <v>0</v>
      </c>
    </row>
    <row r="5520" spans="1:9" x14ac:dyDescent="0.25">
      <c r="A5520" s="4" t="s">
        <v>7525</v>
      </c>
      <c r="B5520" s="4" t="s">
        <v>8806</v>
      </c>
      <c r="C5520" s="4">
        <f>SUM(COUNTIFS('WEEK 1'!G:G, A5520, 'WEEK 1'!D:D, "WR"), COUNTIFS('WEEK 1'!G:G, A5520, 'WEEK 1'!D:D, "MI"))</f>
        <v>0</v>
      </c>
      <c r="D5520" s="4">
        <f>SUM(COUNTIFS('WEEK 2'!G:G, A5520, 'WEEK 2'!D:D, "WR"), COUNTIFS('WEEK 2'!G:G, A5520, 'WEEK 2'!D:D, "MI"))</f>
        <v>0</v>
      </c>
      <c r="E5520" s="4">
        <f>SUM(COUNTIFS('WEEK 3'!G:G, A5520, 'WEEK 3'!D:D, "WR"), COUNTIFS('WEEK 3'!G:G, A5520, 'WEEK 3'!D:D, "MI"))</f>
        <v>0</v>
      </c>
      <c r="F5520" s="4">
        <f>SUM(COUNTIFS('WEEK 4'!G:G, A5520, 'WEEK 4'!D:D, "WR"), COUNTIFS('WEEK 4'!G:G, A5520, 'WEEK 4'!D:D, "MI"))</f>
        <v>0</v>
      </c>
      <c r="G5520" s="4">
        <f>SUM(COUNTIFS('WEEK 5'!G:G, A5520, 'WEEK 5'!D:D, "WR"), COUNTIFS('WEEK 5'!G:G, A5520, 'WEEK 5'!D:D, "MI"))</f>
        <v>0</v>
      </c>
      <c r="H5520" s="4">
        <f>SUM(Table3[[#This Row],[WEEK 1]:[WEEK 5 ]])</f>
        <v>0</v>
      </c>
      <c r="I5520" s="5" cm="1">
        <f t="array" ref="I5520">Table3[[#This Row],[EMPLOYEE TOTAL]]/Table4[MONTH TOTAL]</f>
        <v>0</v>
      </c>
    </row>
    <row r="5521" spans="1:9" x14ac:dyDescent="0.25">
      <c r="A5521" s="4" t="s">
        <v>1042</v>
      </c>
      <c r="B5521" s="4" t="s">
        <v>8801</v>
      </c>
      <c r="C5521" s="4">
        <f>SUM(COUNTIFS('WEEK 1'!G:G, A5521, 'WEEK 1'!D:D, "WR"), COUNTIFS('WEEK 1'!G:G, A5521, 'WEEK 1'!D:D, "MI"))</f>
        <v>0</v>
      </c>
      <c r="D5521" s="4">
        <f>SUM(COUNTIFS('WEEK 2'!G:G, A5521, 'WEEK 2'!D:D, "WR"), COUNTIFS('WEEK 2'!G:G, A5521, 'WEEK 2'!D:D, "MI"))</f>
        <v>0</v>
      </c>
      <c r="E5521" s="4">
        <f>SUM(COUNTIFS('WEEK 3'!G:G, A5521, 'WEEK 3'!D:D, "WR"), COUNTIFS('WEEK 3'!G:G, A5521, 'WEEK 3'!D:D, "MI"))</f>
        <v>0</v>
      </c>
      <c r="F5521" s="4">
        <f>SUM(COUNTIFS('WEEK 4'!G:G, A5521, 'WEEK 4'!D:D, "WR"), COUNTIFS('WEEK 4'!G:G, A5521, 'WEEK 4'!D:D, "MI"))</f>
        <v>0</v>
      </c>
      <c r="G5521" s="4">
        <f>SUM(COUNTIFS('WEEK 5'!G:G, A5521, 'WEEK 5'!D:D, "WR"), COUNTIFS('WEEK 5'!G:G, A5521, 'WEEK 5'!D:D, "MI"))</f>
        <v>0</v>
      </c>
      <c r="H5521" s="4">
        <f>SUM(Table3[[#This Row],[WEEK 1]:[WEEK 5 ]])</f>
        <v>0</v>
      </c>
      <c r="I5521" s="5" cm="1">
        <f t="array" ref="I5521">Table3[[#This Row],[EMPLOYEE TOTAL]]/Table4[MONTH TOTAL]</f>
        <v>0</v>
      </c>
    </row>
    <row r="5522" spans="1:9" x14ac:dyDescent="0.25">
      <c r="A5522" s="4" t="s">
        <v>7424</v>
      </c>
      <c r="B5522" s="4" t="s">
        <v>8777</v>
      </c>
      <c r="C5522" s="4">
        <f>SUM(COUNTIFS('WEEK 1'!G:G, A5522, 'WEEK 1'!D:D, "WR"), COUNTIFS('WEEK 1'!G:G, A5522, 'WEEK 1'!D:D, "MI"))</f>
        <v>0</v>
      </c>
      <c r="D5522" s="4">
        <f>SUM(COUNTIFS('WEEK 2'!G:G, A5522, 'WEEK 2'!D:D, "WR"), COUNTIFS('WEEK 2'!G:G, A5522, 'WEEK 2'!D:D, "MI"))</f>
        <v>0</v>
      </c>
      <c r="E5522" s="4">
        <f>SUM(COUNTIFS('WEEK 3'!G:G, A5522, 'WEEK 3'!D:D, "WR"), COUNTIFS('WEEK 3'!G:G, A5522, 'WEEK 3'!D:D, "MI"))</f>
        <v>0</v>
      </c>
      <c r="F5522" s="4">
        <f>SUM(COUNTIFS('WEEK 4'!G:G, A5522, 'WEEK 4'!D:D, "WR"), COUNTIFS('WEEK 4'!G:G, A5522, 'WEEK 4'!D:D, "MI"))</f>
        <v>0</v>
      </c>
      <c r="G5522" s="4">
        <f>SUM(COUNTIFS('WEEK 5'!G:G, A5522, 'WEEK 5'!D:D, "WR"), COUNTIFS('WEEK 5'!G:G, A5522, 'WEEK 5'!D:D, "MI"))</f>
        <v>0</v>
      </c>
      <c r="H5522" s="4">
        <f>SUM(Table3[[#This Row],[WEEK 1]:[WEEK 5 ]])</f>
        <v>0</v>
      </c>
      <c r="I5522" s="5" cm="1">
        <f t="array" ref="I5522">Table3[[#This Row],[EMPLOYEE TOTAL]]/Table4[MONTH TOTAL]</f>
        <v>0</v>
      </c>
    </row>
    <row r="5523" spans="1:9" x14ac:dyDescent="0.25">
      <c r="A5523" s="4" t="s">
        <v>348</v>
      </c>
      <c r="B5523" s="4" t="s">
        <v>8858</v>
      </c>
      <c r="C5523" s="4">
        <f>SUM(COUNTIFS('WEEK 1'!G:G, A5523, 'WEEK 1'!D:D, "WR"), COUNTIFS('WEEK 1'!G:G, A5523, 'WEEK 1'!D:D, "MI"))</f>
        <v>0</v>
      </c>
      <c r="D5523" s="4">
        <f>SUM(COUNTIFS('WEEK 2'!G:G, A5523, 'WEEK 2'!D:D, "WR"), COUNTIFS('WEEK 2'!G:G, A5523, 'WEEK 2'!D:D, "MI"))</f>
        <v>0</v>
      </c>
      <c r="E5523" s="4">
        <f>SUM(COUNTIFS('WEEK 3'!G:G, A5523, 'WEEK 3'!D:D, "WR"), COUNTIFS('WEEK 3'!G:G, A5523, 'WEEK 3'!D:D, "MI"))</f>
        <v>0</v>
      </c>
      <c r="F5523" s="4">
        <f>SUM(COUNTIFS('WEEK 4'!G:G, A5523, 'WEEK 4'!D:D, "WR"), COUNTIFS('WEEK 4'!G:G, A5523, 'WEEK 4'!D:D, "MI"))</f>
        <v>0</v>
      </c>
      <c r="G5523" s="4">
        <f>SUM(COUNTIFS('WEEK 5'!G:G, A5523, 'WEEK 5'!D:D, "WR"), COUNTIFS('WEEK 5'!G:G, A5523, 'WEEK 5'!D:D, "MI"))</f>
        <v>0</v>
      </c>
      <c r="H5523" s="4">
        <f>SUM(Table3[[#This Row],[WEEK 1]:[WEEK 5 ]])</f>
        <v>0</v>
      </c>
      <c r="I5523" s="5" cm="1">
        <f t="array" ref="I5523">Table3[[#This Row],[EMPLOYEE TOTAL]]/Table4[MONTH TOTAL]</f>
        <v>0</v>
      </c>
    </row>
    <row r="5524" spans="1:9" x14ac:dyDescent="0.25">
      <c r="A5524" s="4" t="s">
        <v>2601</v>
      </c>
      <c r="B5524" s="4" t="s">
        <v>8849</v>
      </c>
      <c r="C5524" s="4">
        <f>SUM(COUNTIFS('WEEK 1'!G:G, A5524, 'WEEK 1'!D:D, "WR"), COUNTIFS('WEEK 1'!G:G, A5524, 'WEEK 1'!D:D, "MI"))</f>
        <v>0</v>
      </c>
      <c r="D5524" s="4">
        <f>SUM(COUNTIFS('WEEK 2'!G:G, A5524, 'WEEK 2'!D:D, "WR"), COUNTIFS('WEEK 2'!G:G, A5524, 'WEEK 2'!D:D, "MI"))</f>
        <v>0</v>
      </c>
      <c r="E5524" s="4">
        <f>SUM(COUNTIFS('WEEK 3'!G:G, A5524, 'WEEK 3'!D:D, "WR"), COUNTIFS('WEEK 3'!G:G, A5524, 'WEEK 3'!D:D, "MI"))</f>
        <v>0</v>
      </c>
      <c r="F5524" s="4">
        <f>SUM(COUNTIFS('WEEK 4'!G:G, A5524, 'WEEK 4'!D:D, "WR"), COUNTIFS('WEEK 4'!G:G, A5524, 'WEEK 4'!D:D, "MI"))</f>
        <v>0</v>
      </c>
      <c r="G5524" s="4">
        <f>SUM(COUNTIFS('WEEK 5'!G:G, A5524, 'WEEK 5'!D:D, "WR"), COUNTIFS('WEEK 5'!G:G, A5524, 'WEEK 5'!D:D, "MI"))</f>
        <v>0</v>
      </c>
      <c r="H5524" s="4">
        <f>SUM(Table3[[#This Row],[WEEK 1]:[WEEK 5 ]])</f>
        <v>0</v>
      </c>
      <c r="I5524" s="5" cm="1">
        <f t="array" ref="I5524">Table3[[#This Row],[EMPLOYEE TOTAL]]/Table4[MONTH TOTAL]</f>
        <v>0</v>
      </c>
    </row>
    <row r="5525" spans="1:9" x14ac:dyDescent="0.25">
      <c r="A5525" s="4" t="s">
        <v>4127</v>
      </c>
      <c r="B5525" s="4" t="s">
        <v>8807</v>
      </c>
      <c r="C5525" s="4">
        <f>SUM(COUNTIFS('WEEK 1'!G:G, A5525, 'WEEK 1'!D:D, "WR"), COUNTIFS('WEEK 1'!G:G, A5525, 'WEEK 1'!D:D, "MI"))</f>
        <v>0</v>
      </c>
      <c r="D5525" s="4">
        <f>SUM(COUNTIFS('WEEK 2'!G:G, A5525, 'WEEK 2'!D:D, "WR"), COUNTIFS('WEEK 2'!G:G, A5525, 'WEEK 2'!D:D, "MI"))</f>
        <v>0</v>
      </c>
      <c r="E5525" s="4">
        <f>SUM(COUNTIFS('WEEK 3'!G:G, A5525, 'WEEK 3'!D:D, "WR"), COUNTIFS('WEEK 3'!G:G, A5525, 'WEEK 3'!D:D, "MI"))</f>
        <v>0</v>
      </c>
      <c r="F5525" s="4">
        <f>SUM(COUNTIFS('WEEK 4'!G:G, A5525, 'WEEK 4'!D:D, "WR"), COUNTIFS('WEEK 4'!G:G, A5525, 'WEEK 4'!D:D, "MI"))</f>
        <v>0</v>
      </c>
      <c r="G5525" s="4">
        <f>SUM(COUNTIFS('WEEK 5'!G:G, A5525, 'WEEK 5'!D:D, "WR"), COUNTIFS('WEEK 5'!G:G, A5525, 'WEEK 5'!D:D, "MI"))</f>
        <v>0</v>
      </c>
      <c r="H5525" s="4">
        <f>SUM(Table3[[#This Row],[WEEK 1]:[WEEK 5 ]])</f>
        <v>0</v>
      </c>
      <c r="I5525" s="5" cm="1">
        <f t="array" ref="I5525">Table3[[#This Row],[EMPLOYEE TOTAL]]/Table4[MONTH TOTAL]</f>
        <v>0</v>
      </c>
    </row>
    <row r="5526" spans="1:9" x14ac:dyDescent="0.25">
      <c r="A5526" s="4" t="s">
        <v>2301</v>
      </c>
      <c r="B5526" s="4" t="s">
        <v>8812</v>
      </c>
      <c r="C5526" s="4">
        <f>SUM(COUNTIFS('WEEK 1'!G:G, A5526, 'WEEK 1'!D:D, "WR"), COUNTIFS('WEEK 1'!G:G, A5526, 'WEEK 1'!D:D, "MI"))</f>
        <v>0</v>
      </c>
      <c r="D5526" s="4">
        <f>SUM(COUNTIFS('WEEK 2'!G:G, A5526, 'WEEK 2'!D:D, "WR"), COUNTIFS('WEEK 2'!G:G, A5526, 'WEEK 2'!D:D, "MI"))</f>
        <v>0</v>
      </c>
      <c r="E5526" s="4">
        <f>SUM(COUNTIFS('WEEK 3'!G:G, A5526, 'WEEK 3'!D:D, "WR"), COUNTIFS('WEEK 3'!G:G, A5526, 'WEEK 3'!D:D, "MI"))</f>
        <v>0</v>
      </c>
      <c r="F5526" s="4">
        <f>SUM(COUNTIFS('WEEK 4'!G:G, A5526, 'WEEK 4'!D:D, "WR"), COUNTIFS('WEEK 4'!G:G, A5526, 'WEEK 4'!D:D, "MI"))</f>
        <v>0</v>
      </c>
      <c r="G5526" s="4">
        <f>SUM(COUNTIFS('WEEK 5'!G:G, A5526, 'WEEK 5'!D:D, "WR"), COUNTIFS('WEEK 5'!G:G, A5526, 'WEEK 5'!D:D, "MI"))</f>
        <v>0</v>
      </c>
      <c r="H5526" s="4">
        <f>SUM(Table3[[#This Row],[WEEK 1]:[WEEK 5 ]])</f>
        <v>0</v>
      </c>
      <c r="I5526" s="5" cm="1">
        <f t="array" ref="I5526">Table3[[#This Row],[EMPLOYEE TOTAL]]/Table4[MONTH TOTAL]</f>
        <v>0</v>
      </c>
    </row>
    <row r="5527" spans="1:9" x14ac:dyDescent="0.25">
      <c r="A5527" s="4" t="s">
        <v>4123</v>
      </c>
      <c r="B5527" s="4" t="s">
        <v>8808</v>
      </c>
      <c r="C5527" s="4">
        <f>SUM(COUNTIFS('WEEK 1'!G:G, A5527, 'WEEK 1'!D:D, "WR"), COUNTIFS('WEEK 1'!G:G, A5527, 'WEEK 1'!D:D, "MI"))</f>
        <v>0</v>
      </c>
      <c r="D5527" s="4">
        <f>SUM(COUNTIFS('WEEK 2'!G:G, A5527, 'WEEK 2'!D:D, "WR"), COUNTIFS('WEEK 2'!G:G, A5527, 'WEEK 2'!D:D, "MI"))</f>
        <v>0</v>
      </c>
      <c r="E5527" s="4">
        <f>SUM(COUNTIFS('WEEK 3'!G:G, A5527, 'WEEK 3'!D:D, "WR"), COUNTIFS('WEEK 3'!G:G, A5527, 'WEEK 3'!D:D, "MI"))</f>
        <v>0</v>
      </c>
      <c r="F5527" s="4">
        <f>SUM(COUNTIFS('WEEK 4'!G:G, A5527, 'WEEK 4'!D:D, "WR"), COUNTIFS('WEEK 4'!G:G, A5527, 'WEEK 4'!D:D, "MI"))</f>
        <v>0</v>
      </c>
      <c r="G5527" s="4">
        <f>SUM(COUNTIFS('WEEK 5'!G:G, A5527, 'WEEK 5'!D:D, "WR"), COUNTIFS('WEEK 5'!G:G, A5527, 'WEEK 5'!D:D, "MI"))</f>
        <v>0</v>
      </c>
      <c r="H5527" s="4">
        <f>SUM(Table3[[#This Row],[WEEK 1]:[WEEK 5 ]])</f>
        <v>0</v>
      </c>
      <c r="I5527" s="5" cm="1">
        <f t="array" ref="I5527">Table3[[#This Row],[EMPLOYEE TOTAL]]/Table4[MONTH TOTAL]</f>
        <v>0</v>
      </c>
    </row>
    <row r="5528" spans="1:9" x14ac:dyDescent="0.25">
      <c r="A5528" s="4" t="s">
        <v>3102</v>
      </c>
      <c r="B5528" s="4" t="s">
        <v>8795</v>
      </c>
      <c r="C5528" s="4">
        <f>SUM(COUNTIFS('WEEK 1'!G:G, A5528, 'WEEK 1'!D:D, "WR"), COUNTIFS('WEEK 1'!G:G, A5528, 'WEEK 1'!D:D, "MI"))</f>
        <v>0</v>
      </c>
      <c r="D5528" s="4">
        <f>SUM(COUNTIFS('WEEK 2'!G:G, A5528, 'WEEK 2'!D:D, "WR"), COUNTIFS('WEEK 2'!G:G, A5528, 'WEEK 2'!D:D, "MI"))</f>
        <v>0</v>
      </c>
      <c r="E5528" s="4">
        <f>SUM(COUNTIFS('WEEK 3'!G:G, A5528, 'WEEK 3'!D:D, "WR"), COUNTIFS('WEEK 3'!G:G, A5528, 'WEEK 3'!D:D, "MI"))</f>
        <v>0</v>
      </c>
      <c r="F5528" s="4">
        <f>SUM(COUNTIFS('WEEK 4'!G:G, A5528, 'WEEK 4'!D:D, "WR"), COUNTIFS('WEEK 4'!G:G, A5528, 'WEEK 4'!D:D, "MI"))</f>
        <v>0</v>
      </c>
      <c r="G5528" s="4">
        <f>SUM(COUNTIFS('WEEK 5'!G:G, A5528, 'WEEK 5'!D:D, "WR"), COUNTIFS('WEEK 5'!G:G, A5528, 'WEEK 5'!D:D, "MI"))</f>
        <v>0</v>
      </c>
      <c r="H5528" s="4">
        <f>SUM(Table3[[#This Row],[WEEK 1]:[WEEK 5 ]])</f>
        <v>0</v>
      </c>
      <c r="I5528" s="5" cm="1">
        <f t="array" ref="I5528">Table3[[#This Row],[EMPLOYEE TOTAL]]/Table4[MONTH TOTAL]</f>
        <v>0</v>
      </c>
    </row>
    <row r="5529" spans="1:9" x14ac:dyDescent="0.25">
      <c r="A5529" s="4" t="s">
        <v>3158</v>
      </c>
      <c r="B5529" s="4" t="s">
        <v>8794</v>
      </c>
      <c r="C5529" s="4">
        <f>SUM(COUNTIFS('WEEK 1'!G:G, A5529, 'WEEK 1'!D:D, "WR"), COUNTIFS('WEEK 1'!G:G, A5529, 'WEEK 1'!D:D, "MI"))</f>
        <v>0</v>
      </c>
      <c r="D5529" s="4">
        <f>SUM(COUNTIFS('WEEK 2'!G:G, A5529, 'WEEK 2'!D:D, "WR"), COUNTIFS('WEEK 2'!G:G, A5529, 'WEEK 2'!D:D, "MI"))</f>
        <v>0</v>
      </c>
      <c r="E5529" s="4">
        <f>SUM(COUNTIFS('WEEK 3'!G:G, A5529, 'WEEK 3'!D:D, "WR"), COUNTIFS('WEEK 3'!G:G, A5529, 'WEEK 3'!D:D, "MI"))</f>
        <v>0</v>
      </c>
      <c r="F5529" s="4">
        <f>SUM(COUNTIFS('WEEK 4'!G:G, A5529, 'WEEK 4'!D:D, "WR"), COUNTIFS('WEEK 4'!G:G, A5529, 'WEEK 4'!D:D, "MI"))</f>
        <v>0</v>
      </c>
      <c r="G5529" s="4">
        <f>SUM(COUNTIFS('WEEK 5'!G:G, A5529, 'WEEK 5'!D:D, "WR"), COUNTIFS('WEEK 5'!G:G, A5529, 'WEEK 5'!D:D, "MI"))</f>
        <v>0</v>
      </c>
      <c r="H5529" s="4">
        <f>SUM(Table3[[#This Row],[WEEK 1]:[WEEK 5 ]])</f>
        <v>0</v>
      </c>
      <c r="I5529" s="5" cm="1">
        <f t="array" ref="I5529">Table3[[#This Row],[EMPLOYEE TOTAL]]/Table4[MONTH TOTAL]</f>
        <v>0</v>
      </c>
    </row>
    <row r="5530" spans="1:9" x14ac:dyDescent="0.25">
      <c r="A5530" s="4" t="s">
        <v>693</v>
      </c>
      <c r="B5530" s="4" t="s">
        <v>8839</v>
      </c>
      <c r="C5530" s="4">
        <f>SUM(COUNTIFS('WEEK 1'!G:G, A5530, 'WEEK 1'!D:D, "WR"), COUNTIFS('WEEK 1'!G:G, A5530, 'WEEK 1'!D:D, "MI"))</f>
        <v>0</v>
      </c>
      <c r="D5530" s="4">
        <f>SUM(COUNTIFS('WEEK 2'!G:G, A5530, 'WEEK 2'!D:D, "WR"), COUNTIFS('WEEK 2'!G:G, A5530, 'WEEK 2'!D:D, "MI"))</f>
        <v>0</v>
      </c>
      <c r="E5530" s="4">
        <f>SUM(COUNTIFS('WEEK 3'!G:G, A5530, 'WEEK 3'!D:D, "WR"), COUNTIFS('WEEK 3'!G:G, A5530, 'WEEK 3'!D:D, "MI"))</f>
        <v>0</v>
      </c>
      <c r="F5530" s="4">
        <f>SUM(COUNTIFS('WEEK 4'!G:G, A5530, 'WEEK 4'!D:D, "WR"), COUNTIFS('WEEK 4'!G:G, A5530, 'WEEK 4'!D:D, "MI"))</f>
        <v>0</v>
      </c>
      <c r="G5530" s="4">
        <f>SUM(COUNTIFS('WEEK 5'!G:G, A5530, 'WEEK 5'!D:D, "WR"), COUNTIFS('WEEK 5'!G:G, A5530, 'WEEK 5'!D:D, "MI"))</f>
        <v>0</v>
      </c>
      <c r="H5530" s="4">
        <f>SUM(Table3[[#This Row],[WEEK 1]:[WEEK 5 ]])</f>
        <v>0</v>
      </c>
      <c r="I5530" s="5" cm="1">
        <f t="array" ref="I5530">Table3[[#This Row],[EMPLOYEE TOTAL]]/Table4[MONTH TOTAL]</f>
        <v>0</v>
      </c>
    </row>
    <row r="5531" spans="1:9" x14ac:dyDescent="0.25">
      <c r="A5531" s="4" t="s">
        <v>2972</v>
      </c>
      <c r="B5531" s="4" t="s">
        <v>8840</v>
      </c>
      <c r="C5531" s="4">
        <f>SUM(COUNTIFS('WEEK 1'!G:G, A5531, 'WEEK 1'!D:D, "WR"), COUNTIFS('WEEK 1'!G:G, A5531, 'WEEK 1'!D:D, "MI"))</f>
        <v>0</v>
      </c>
      <c r="D5531" s="4">
        <f>SUM(COUNTIFS('WEEK 2'!G:G, A5531, 'WEEK 2'!D:D, "WR"), COUNTIFS('WEEK 2'!G:G, A5531, 'WEEK 2'!D:D, "MI"))</f>
        <v>0</v>
      </c>
      <c r="E5531" s="4">
        <f>SUM(COUNTIFS('WEEK 3'!G:G, A5531, 'WEEK 3'!D:D, "WR"), COUNTIFS('WEEK 3'!G:G, A5531, 'WEEK 3'!D:D, "MI"))</f>
        <v>0</v>
      </c>
      <c r="F5531" s="4">
        <f>SUM(COUNTIFS('WEEK 4'!G:G, A5531, 'WEEK 4'!D:D, "WR"), COUNTIFS('WEEK 4'!G:G, A5531, 'WEEK 4'!D:D, "MI"))</f>
        <v>0</v>
      </c>
      <c r="G5531" s="4">
        <f>SUM(COUNTIFS('WEEK 5'!G:G, A5531, 'WEEK 5'!D:D, "WR"), COUNTIFS('WEEK 5'!G:G, A5531, 'WEEK 5'!D:D, "MI"))</f>
        <v>0</v>
      </c>
      <c r="H5531" s="4">
        <f>SUM(Table3[[#This Row],[WEEK 1]:[WEEK 5 ]])</f>
        <v>0</v>
      </c>
      <c r="I5531" s="5" cm="1">
        <f t="array" ref="I5531">Table3[[#This Row],[EMPLOYEE TOTAL]]/Table4[MONTH TOTAL]</f>
        <v>0</v>
      </c>
    </row>
    <row r="5532" spans="1:9" x14ac:dyDescent="0.25">
      <c r="A5532" s="4" t="s">
        <v>6306</v>
      </c>
      <c r="B5532" s="4" t="s">
        <v>8779</v>
      </c>
      <c r="C5532" s="4">
        <f>SUM(COUNTIFS('WEEK 1'!G:G, A5532, 'WEEK 1'!D:D, "WR"), COUNTIFS('WEEK 1'!G:G, A5532, 'WEEK 1'!D:D, "MI"))</f>
        <v>0</v>
      </c>
      <c r="D5532" s="4">
        <f>SUM(COUNTIFS('WEEK 2'!G:G, A5532, 'WEEK 2'!D:D, "WR"), COUNTIFS('WEEK 2'!G:G, A5532, 'WEEK 2'!D:D, "MI"))</f>
        <v>0</v>
      </c>
      <c r="E5532" s="4">
        <f>SUM(COUNTIFS('WEEK 3'!G:G, A5532, 'WEEK 3'!D:D, "WR"), COUNTIFS('WEEK 3'!G:G, A5532, 'WEEK 3'!D:D, "MI"))</f>
        <v>0</v>
      </c>
      <c r="F5532" s="4">
        <f>SUM(COUNTIFS('WEEK 4'!G:G, A5532, 'WEEK 4'!D:D, "WR"), COUNTIFS('WEEK 4'!G:G, A5532, 'WEEK 4'!D:D, "MI"))</f>
        <v>0</v>
      </c>
      <c r="G5532" s="4">
        <f>SUM(COUNTIFS('WEEK 5'!G:G, A5532, 'WEEK 5'!D:D, "WR"), COUNTIFS('WEEK 5'!G:G, A5532, 'WEEK 5'!D:D, "MI"))</f>
        <v>0</v>
      </c>
      <c r="H5532" s="4">
        <f>SUM(Table3[[#This Row],[WEEK 1]:[WEEK 5 ]])</f>
        <v>0</v>
      </c>
      <c r="I5532" s="5" cm="1">
        <f t="array" ref="I5532">Table3[[#This Row],[EMPLOYEE TOTAL]]/Table4[MONTH TOTAL]</f>
        <v>0</v>
      </c>
    </row>
    <row r="5533" spans="1:9" x14ac:dyDescent="0.25">
      <c r="A5533" s="4" t="s">
        <v>2947</v>
      </c>
      <c r="B5533" s="4" t="s">
        <v>8830</v>
      </c>
      <c r="C5533" s="4">
        <f>SUM(COUNTIFS('WEEK 1'!G:G, A5533, 'WEEK 1'!D:D, "WR"), COUNTIFS('WEEK 1'!G:G, A5533, 'WEEK 1'!D:D, "MI"))</f>
        <v>0</v>
      </c>
      <c r="D5533" s="4">
        <f>SUM(COUNTIFS('WEEK 2'!G:G, A5533, 'WEEK 2'!D:D, "WR"), COUNTIFS('WEEK 2'!G:G, A5533, 'WEEK 2'!D:D, "MI"))</f>
        <v>0</v>
      </c>
      <c r="E5533" s="4">
        <f>SUM(COUNTIFS('WEEK 3'!G:G, A5533, 'WEEK 3'!D:D, "WR"), COUNTIFS('WEEK 3'!G:G, A5533, 'WEEK 3'!D:D, "MI"))</f>
        <v>0</v>
      </c>
      <c r="F5533" s="4">
        <f>SUM(COUNTIFS('WEEK 4'!G:G, A5533, 'WEEK 4'!D:D, "WR"), COUNTIFS('WEEK 4'!G:G, A5533, 'WEEK 4'!D:D, "MI"))</f>
        <v>0</v>
      </c>
      <c r="G5533" s="4">
        <f>SUM(COUNTIFS('WEEK 5'!G:G, A5533, 'WEEK 5'!D:D, "WR"), COUNTIFS('WEEK 5'!G:G, A5533, 'WEEK 5'!D:D, "MI"))</f>
        <v>0</v>
      </c>
      <c r="H5533" s="4">
        <f>SUM(Table3[[#This Row],[WEEK 1]:[WEEK 5 ]])</f>
        <v>0</v>
      </c>
      <c r="I5533" s="5" cm="1">
        <f t="array" ref="I5533">Table3[[#This Row],[EMPLOYEE TOTAL]]/Table4[MONTH TOTAL]</f>
        <v>0</v>
      </c>
    </row>
    <row r="5534" spans="1:9" x14ac:dyDescent="0.25">
      <c r="A5534" s="4" t="s">
        <v>1932</v>
      </c>
      <c r="B5534" s="4" t="s">
        <v>8811</v>
      </c>
      <c r="C5534" s="4">
        <f>SUM(COUNTIFS('WEEK 1'!G:G, A5534, 'WEEK 1'!D:D, "WR"), COUNTIFS('WEEK 1'!G:G, A5534, 'WEEK 1'!D:D, "MI"))</f>
        <v>0</v>
      </c>
      <c r="D5534" s="4">
        <f>SUM(COUNTIFS('WEEK 2'!G:G, A5534, 'WEEK 2'!D:D, "WR"), COUNTIFS('WEEK 2'!G:G, A5534, 'WEEK 2'!D:D, "MI"))</f>
        <v>0</v>
      </c>
      <c r="E5534" s="4">
        <f>SUM(COUNTIFS('WEEK 3'!G:G, A5534, 'WEEK 3'!D:D, "WR"), COUNTIFS('WEEK 3'!G:G, A5534, 'WEEK 3'!D:D, "MI"))</f>
        <v>0</v>
      </c>
      <c r="F5534" s="4">
        <f>SUM(COUNTIFS('WEEK 4'!G:G, A5534, 'WEEK 4'!D:D, "WR"), COUNTIFS('WEEK 4'!G:G, A5534, 'WEEK 4'!D:D, "MI"))</f>
        <v>0</v>
      </c>
      <c r="G5534" s="4">
        <f>SUM(COUNTIFS('WEEK 5'!G:G, A5534, 'WEEK 5'!D:D, "WR"), COUNTIFS('WEEK 5'!G:G, A5534, 'WEEK 5'!D:D, "MI"))</f>
        <v>0</v>
      </c>
      <c r="H5534" s="4">
        <f>SUM(Table3[[#This Row],[WEEK 1]:[WEEK 5 ]])</f>
        <v>0</v>
      </c>
      <c r="I5534" s="5" cm="1">
        <f t="array" ref="I5534">Table3[[#This Row],[EMPLOYEE TOTAL]]/Table4[MONTH TOTAL]</f>
        <v>0</v>
      </c>
    </row>
    <row r="5535" spans="1:9" x14ac:dyDescent="0.25">
      <c r="A5535" s="4" t="s">
        <v>5010</v>
      </c>
      <c r="B5535" s="4" t="s">
        <v>8861</v>
      </c>
      <c r="C5535" s="4">
        <f>SUM(COUNTIFS('WEEK 1'!G:G, A5535, 'WEEK 1'!D:D, "WR"), COUNTIFS('WEEK 1'!G:G, A5535, 'WEEK 1'!D:D, "MI"))</f>
        <v>0</v>
      </c>
      <c r="D5535" s="4">
        <f>SUM(COUNTIFS('WEEK 2'!G:G, A5535, 'WEEK 2'!D:D, "WR"), COUNTIFS('WEEK 2'!G:G, A5535, 'WEEK 2'!D:D, "MI"))</f>
        <v>0</v>
      </c>
      <c r="E5535" s="4">
        <f>SUM(COUNTIFS('WEEK 3'!G:G, A5535, 'WEEK 3'!D:D, "WR"), COUNTIFS('WEEK 3'!G:G, A5535, 'WEEK 3'!D:D, "MI"))</f>
        <v>0</v>
      </c>
      <c r="F5535" s="4">
        <f>SUM(COUNTIFS('WEEK 4'!G:G, A5535, 'WEEK 4'!D:D, "WR"), COUNTIFS('WEEK 4'!G:G, A5535, 'WEEK 4'!D:D, "MI"))</f>
        <v>0</v>
      </c>
      <c r="G5535" s="4">
        <f>SUM(COUNTIFS('WEEK 5'!G:G, A5535, 'WEEK 5'!D:D, "WR"), COUNTIFS('WEEK 5'!G:G, A5535, 'WEEK 5'!D:D, "MI"))</f>
        <v>0</v>
      </c>
      <c r="H5535" s="4">
        <f>SUM(Table3[[#This Row],[WEEK 1]:[WEEK 5 ]])</f>
        <v>0</v>
      </c>
      <c r="I5535" s="5" cm="1">
        <f t="array" ref="I5535">Table3[[#This Row],[EMPLOYEE TOTAL]]/Table4[MONTH TOTAL]</f>
        <v>0</v>
      </c>
    </row>
    <row r="5536" spans="1:9" x14ac:dyDescent="0.25">
      <c r="A5536" s="4" t="s">
        <v>6881</v>
      </c>
      <c r="B5536" s="4" t="s">
        <v>8856</v>
      </c>
      <c r="C5536" s="4">
        <f>SUM(COUNTIFS('WEEK 1'!G:G, A5536, 'WEEK 1'!D:D, "WR"), COUNTIFS('WEEK 1'!G:G, A5536, 'WEEK 1'!D:D, "MI"))</f>
        <v>0</v>
      </c>
      <c r="D5536" s="4">
        <f>SUM(COUNTIFS('WEEK 2'!G:G, A5536, 'WEEK 2'!D:D, "WR"), COUNTIFS('WEEK 2'!G:G, A5536, 'WEEK 2'!D:D, "MI"))</f>
        <v>0</v>
      </c>
      <c r="E5536" s="4">
        <f>SUM(COUNTIFS('WEEK 3'!G:G, A5536, 'WEEK 3'!D:D, "WR"), COUNTIFS('WEEK 3'!G:G, A5536, 'WEEK 3'!D:D, "MI"))</f>
        <v>0</v>
      </c>
      <c r="F5536" s="4">
        <f>SUM(COUNTIFS('WEEK 4'!G:G, A5536, 'WEEK 4'!D:D, "WR"), COUNTIFS('WEEK 4'!G:G, A5536, 'WEEK 4'!D:D, "MI"))</f>
        <v>0</v>
      </c>
      <c r="G5536" s="4">
        <f>SUM(COUNTIFS('WEEK 5'!G:G, A5536, 'WEEK 5'!D:D, "WR"), COUNTIFS('WEEK 5'!G:G, A5536, 'WEEK 5'!D:D, "MI"))</f>
        <v>0</v>
      </c>
      <c r="H5536" s="4">
        <f>SUM(Table3[[#This Row],[WEEK 1]:[WEEK 5 ]])</f>
        <v>0</v>
      </c>
      <c r="I5536" s="5" cm="1">
        <f t="array" ref="I5536">Table3[[#This Row],[EMPLOYEE TOTAL]]/Table4[MONTH TOTAL]</f>
        <v>0</v>
      </c>
    </row>
    <row r="5537" spans="1:9" x14ac:dyDescent="0.25">
      <c r="A5537" s="4" t="s">
        <v>7735</v>
      </c>
      <c r="B5537" s="4" t="s">
        <v>8781</v>
      </c>
      <c r="C5537" s="4">
        <f>SUM(COUNTIFS('WEEK 1'!G:G, A5537, 'WEEK 1'!D:D, "WR"), COUNTIFS('WEEK 1'!G:G, A5537, 'WEEK 1'!D:D, "MI"))</f>
        <v>0</v>
      </c>
      <c r="D5537" s="4">
        <f>SUM(COUNTIFS('WEEK 2'!G:G, A5537, 'WEEK 2'!D:D, "WR"), COUNTIFS('WEEK 2'!G:G, A5537, 'WEEK 2'!D:D, "MI"))</f>
        <v>0</v>
      </c>
      <c r="E5537" s="4">
        <f>SUM(COUNTIFS('WEEK 3'!G:G, A5537, 'WEEK 3'!D:D, "WR"), COUNTIFS('WEEK 3'!G:G, A5537, 'WEEK 3'!D:D, "MI"))</f>
        <v>0</v>
      </c>
      <c r="F5537" s="4">
        <f>SUM(COUNTIFS('WEEK 4'!G:G, A5537, 'WEEK 4'!D:D, "WR"), COUNTIFS('WEEK 4'!G:G, A5537, 'WEEK 4'!D:D, "MI"))</f>
        <v>0</v>
      </c>
      <c r="G5537" s="4">
        <f>SUM(COUNTIFS('WEEK 5'!G:G, A5537, 'WEEK 5'!D:D, "WR"), COUNTIFS('WEEK 5'!G:G, A5537, 'WEEK 5'!D:D, "MI"))</f>
        <v>0</v>
      </c>
      <c r="H5537" s="4">
        <f>SUM(Table3[[#This Row],[WEEK 1]:[WEEK 5 ]])</f>
        <v>0</v>
      </c>
      <c r="I5537" s="5" cm="1">
        <f t="array" ref="I5537">Table3[[#This Row],[EMPLOYEE TOTAL]]/Table4[MONTH TOTAL]</f>
        <v>0</v>
      </c>
    </row>
    <row r="5538" spans="1:9" x14ac:dyDescent="0.25">
      <c r="A5538" s="4" t="s">
        <v>4742</v>
      </c>
      <c r="B5538" s="4" t="s">
        <v>8774</v>
      </c>
      <c r="C5538" s="4">
        <f>SUM(COUNTIFS('WEEK 1'!G:G, A5538, 'WEEK 1'!D:D, "WR"), COUNTIFS('WEEK 1'!G:G, A5538, 'WEEK 1'!D:D, "MI"))</f>
        <v>0</v>
      </c>
      <c r="D5538" s="4">
        <f>SUM(COUNTIFS('WEEK 2'!G:G, A5538, 'WEEK 2'!D:D, "WR"), COUNTIFS('WEEK 2'!G:G, A5538, 'WEEK 2'!D:D, "MI"))</f>
        <v>0</v>
      </c>
      <c r="E5538" s="4">
        <f>SUM(COUNTIFS('WEEK 3'!G:G, A5538, 'WEEK 3'!D:D, "WR"), COUNTIFS('WEEK 3'!G:G, A5538, 'WEEK 3'!D:D, "MI"))</f>
        <v>0</v>
      </c>
      <c r="F5538" s="4">
        <f>SUM(COUNTIFS('WEEK 4'!G:G, A5538, 'WEEK 4'!D:D, "WR"), COUNTIFS('WEEK 4'!G:G, A5538, 'WEEK 4'!D:D, "MI"))</f>
        <v>0</v>
      </c>
      <c r="G5538" s="4">
        <f>SUM(COUNTIFS('WEEK 5'!G:G, A5538, 'WEEK 5'!D:D, "WR"), COUNTIFS('WEEK 5'!G:G, A5538, 'WEEK 5'!D:D, "MI"))</f>
        <v>0</v>
      </c>
      <c r="H5538" s="4">
        <f>SUM(Table3[[#This Row],[WEEK 1]:[WEEK 5 ]])</f>
        <v>0</v>
      </c>
      <c r="I5538" s="5" cm="1">
        <f t="array" ref="I5538">Table3[[#This Row],[EMPLOYEE TOTAL]]/Table4[MONTH TOTAL]</f>
        <v>0</v>
      </c>
    </row>
    <row r="5539" spans="1:9" x14ac:dyDescent="0.25">
      <c r="A5539" s="4" t="s">
        <v>1637</v>
      </c>
      <c r="B5539" s="4" t="s">
        <v>8809</v>
      </c>
      <c r="C5539" s="4">
        <f>SUM(COUNTIFS('WEEK 1'!G:G, A5539, 'WEEK 1'!D:D, "WR"), COUNTIFS('WEEK 1'!G:G, A5539, 'WEEK 1'!D:D, "MI"))</f>
        <v>0</v>
      </c>
      <c r="D5539" s="4">
        <f>SUM(COUNTIFS('WEEK 2'!G:G, A5539, 'WEEK 2'!D:D, "WR"), COUNTIFS('WEEK 2'!G:G, A5539, 'WEEK 2'!D:D, "MI"))</f>
        <v>0</v>
      </c>
      <c r="E5539" s="4">
        <f>SUM(COUNTIFS('WEEK 3'!G:G, A5539, 'WEEK 3'!D:D, "WR"), COUNTIFS('WEEK 3'!G:G, A5539, 'WEEK 3'!D:D, "MI"))</f>
        <v>0</v>
      </c>
      <c r="F5539" s="4">
        <f>SUM(COUNTIFS('WEEK 4'!G:G, A5539, 'WEEK 4'!D:D, "WR"), COUNTIFS('WEEK 4'!G:G, A5539, 'WEEK 4'!D:D, "MI"))</f>
        <v>0</v>
      </c>
      <c r="G5539" s="4">
        <f>SUM(COUNTIFS('WEEK 5'!G:G, A5539, 'WEEK 5'!D:D, "WR"), COUNTIFS('WEEK 5'!G:G, A5539, 'WEEK 5'!D:D, "MI"))</f>
        <v>0</v>
      </c>
      <c r="H5539" s="4">
        <f>SUM(Table3[[#This Row],[WEEK 1]:[WEEK 5 ]])</f>
        <v>0</v>
      </c>
      <c r="I5539" s="5" cm="1">
        <f t="array" ref="I5539">Table3[[#This Row],[EMPLOYEE TOTAL]]/Table4[MONTH TOTAL]</f>
        <v>0</v>
      </c>
    </row>
    <row r="5540" spans="1:9" x14ac:dyDescent="0.25">
      <c r="A5540" s="4" t="s">
        <v>5779</v>
      </c>
      <c r="B5540" s="4" t="s">
        <v>8814</v>
      </c>
      <c r="C5540" s="4">
        <f>SUM(COUNTIFS('WEEK 1'!G:G, A5540, 'WEEK 1'!D:D, "WR"), COUNTIFS('WEEK 1'!G:G, A5540, 'WEEK 1'!D:D, "MI"))</f>
        <v>0</v>
      </c>
      <c r="D5540" s="4">
        <f>SUM(COUNTIFS('WEEK 2'!G:G, A5540, 'WEEK 2'!D:D, "WR"), COUNTIFS('WEEK 2'!G:G, A5540, 'WEEK 2'!D:D, "MI"))</f>
        <v>0</v>
      </c>
      <c r="E5540" s="4">
        <f>SUM(COUNTIFS('WEEK 3'!G:G, A5540, 'WEEK 3'!D:D, "WR"), COUNTIFS('WEEK 3'!G:G, A5540, 'WEEK 3'!D:D, "MI"))</f>
        <v>0</v>
      </c>
      <c r="F5540" s="4">
        <f>SUM(COUNTIFS('WEEK 4'!G:G, A5540, 'WEEK 4'!D:D, "WR"), COUNTIFS('WEEK 4'!G:G, A5540, 'WEEK 4'!D:D, "MI"))</f>
        <v>0</v>
      </c>
      <c r="G5540" s="4">
        <f>SUM(COUNTIFS('WEEK 5'!G:G, A5540, 'WEEK 5'!D:D, "WR"), COUNTIFS('WEEK 5'!G:G, A5540, 'WEEK 5'!D:D, "MI"))</f>
        <v>0</v>
      </c>
      <c r="H5540" s="4">
        <f>SUM(Table3[[#This Row],[WEEK 1]:[WEEK 5 ]])</f>
        <v>0</v>
      </c>
      <c r="I5540" s="5" cm="1">
        <f t="array" ref="I5540">Table3[[#This Row],[EMPLOYEE TOTAL]]/Table4[MONTH TOTAL]</f>
        <v>0</v>
      </c>
    </row>
    <row r="5541" spans="1:9" x14ac:dyDescent="0.25">
      <c r="A5541" s="4" t="s">
        <v>806</v>
      </c>
      <c r="B5541" s="4" t="s">
        <v>8794</v>
      </c>
      <c r="C5541" s="4">
        <f>SUM(COUNTIFS('WEEK 1'!G:G, A5541, 'WEEK 1'!D:D, "WR"), COUNTIFS('WEEK 1'!G:G, A5541, 'WEEK 1'!D:D, "MI"))</f>
        <v>0</v>
      </c>
      <c r="D5541" s="4">
        <f>SUM(COUNTIFS('WEEK 2'!G:G, A5541, 'WEEK 2'!D:D, "WR"), COUNTIFS('WEEK 2'!G:G, A5541, 'WEEK 2'!D:D, "MI"))</f>
        <v>0</v>
      </c>
      <c r="E5541" s="4">
        <f>SUM(COUNTIFS('WEEK 3'!G:G, A5541, 'WEEK 3'!D:D, "WR"), COUNTIFS('WEEK 3'!G:G, A5541, 'WEEK 3'!D:D, "MI"))</f>
        <v>0</v>
      </c>
      <c r="F5541" s="4">
        <f>SUM(COUNTIFS('WEEK 4'!G:G, A5541, 'WEEK 4'!D:D, "WR"), COUNTIFS('WEEK 4'!G:G, A5541, 'WEEK 4'!D:D, "MI"))</f>
        <v>0</v>
      </c>
      <c r="G5541" s="4">
        <f>SUM(COUNTIFS('WEEK 5'!G:G, A5541, 'WEEK 5'!D:D, "WR"), COUNTIFS('WEEK 5'!G:G, A5541, 'WEEK 5'!D:D, "MI"))</f>
        <v>0</v>
      </c>
      <c r="H5541" s="4">
        <f>SUM(Table3[[#This Row],[WEEK 1]:[WEEK 5 ]])</f>
        <v>0</v>
      </c>
      <c r="I5541" s="5" cm="1">
        <f t="array" ref="I5541">Table3[[#This Row],[EMPLOYEE TOTAL]]/Table4[MONTH TOTAL]</f>
        <v>0</v>
      </c>
    </row>
    <row r="5542" spans="1:9" x14ac:dyDescent="0.25">
      <c r="A5542" s="4" t="s">
        <v>940</v>
      </c>
      <c r="B5542" s="4" t="s">
        <v>8808</v>
      </c>
      <c r="C5542" s="4">
        <f>SUM(COUNTIFS('WEEK 1'!G:G, A5542, 'WEEK 1'!D:D, "WR"), COUNTIFS('WEEK 1'!G:G, A5542, 'WEEK 1'!D:D, "MI"))</f>
        <v>0</v>
      </c>
      <c r="D5542" s="4">
        <f>SUM(COUNTIFS('WEEK 2'!G:G, A5542, 'WEEK 2'!D:D, "WR"), COUNTIFS('WEEK 2'!G:G, A5542, 'WEEK 2'!D:D, "MI"))</f>
        <v>0</v>
      </c>
      <c r="E5542" s="4">
        <f>SUM(COUNTIFS('WEEK 3'!G:G, A5542, 'WEEK 3'!D:D, "WR"), COUNTIFS('WEEK 3'!G:G, A5542, 'WEEK 3'!D:D, "MI"))</f>
        <v>0</v>
      </c>
      <c r="F5542" s="4">
        <f>SUM(COUNTIFS('WEEK 4'!G:G, A5542, 'WEEK 4'!D:D, "WR"), COUNTIFS('WEEK 4'!G:G, A5542, 'WEEK 4'!D:D, "MI"))</f>
        <v>0</v>
      </c>
      <c r="G5542" s="4">
        <f>SUM(COUNTIFS('WEEK 5'!G:G, A5542, 'WEEK 5'!D:D, "WR"), COUNTIFS('WEEK 5'!G:G, A5542, 'WEEK 5'!D:D, "MI"))</f>
        <v>0</v>
      </c>
      <c r="H5542" s="4">
        <f>SUM(Table3[[#This Row],[WEEK 1]:[WEEK 5 ]])</f>
        <v>0</v>
      </c>
      <c r="I5542" s="5" cm="1">
        <f t="array" ref="I5542">Table3[[#This Row],[EMPLOYEE TOTAL]]/Table4[MONTH TOTAL]</f>
        <v>0</v>
      </c>
    </row>
    <row r="5543" spans="1:9" x14ac:dyDescent="0.25">
      <c r="A5543" s="4" t="s">
        <v>7713</v>
      </c>
      <c r="B5543" s="4" t="s">
        <v>8870</v>
      </c>
      <c r="C5543" s="4">
        <f>SUM(COUNTIFS('WEEK 1'!G:G, A5543, 'WEEK 1'!D:D, "WR"), COUNTIFS('WEEK 1'!G:G, A5543, 'WEEK 1'!D:D, "MI"))</f>
        <v>0</v>
      </c>
      <c r="D5543" s="4">
        <f>SUM(COUNTIFS('WEEK 2'!G:G, A5543, 'WEEK 2'!D:D, "WR"), COUNTIFS('WEEK 2'!G:G, A5543, 'WEEK 2'!D:D, "MI"))</f>
        <v>0</v>
      </c>
      <c r="E5543" s="4">
        <f>SUM(COUNTIFS('WEEK 3'!G:G, A5543, 'WEEK 3'!D:D, "WR"), COUNTIFS('WEEK 3'!G:G, A5543, 'WEEK 3'!D:D, "MI"))</f>
        <v>0</v>
      </c>
      <c r="F5543" s="4">
        <f>SUM(COUNTIFS('WEEK 4'!G:G, A5543, 'WEEK 4'!D:D, "WR"), COUNTIFS('WEEK 4'!G:G, A5543, 'WEEK 4'!D:D, "MI"))</f>
        <v>0</v>
      </c>
      <c r="G5543" s="4">
        <f>SUM(COUNTIFS('WEEK 5'!G:G, A5543, 'WEEK 5'!D:D, "WR"), COUNTIFS('WEEK 5'!G:G, A5543, 'WEEK 5'!D:D, "MI"))</f>
        <v>0</v>
      </c>
      <c r="H5543" s="4">
        <f>SUM(Table3[[#This Row],[WEEK 1]:[WEEK 5 ]])</f>
        <v>0</v>
      </c>
      <c r="I5543" s="5" cm="1">
        <f t="array" ref="I5543">Table3[[#This Row],[EMPLOYEE TOTAL]]/Table4[MONTH TOTAL]</f>
        <v>0</v>
      </c>
    </row>
    <row r="5544" spans="1:9" x14ac:dyDescent="0.25">
      <c r="A5544" s="4" t="s">
        <v>2264</v>
      </c>
      <c r="B5544" s="4" t="s">
        <v>8871</v>
      </c>
      <c r="C5544" s="4">
        <f>SUM(COUNTIFS('WEEK 1'!G:G, A5544, 'WEEK 1'!D:D, "WR"), COUNTIFS('WEEK 1'!G:G, A5544, 'WEEK 1'!D:D, "MI"))</f>
        <v>0</v>
      </c>
      <c r="D5544" s="4">
        <f>SUM(COUNTIFS('WEEK 2'!G:G, A5544, 'WEEK 2'!D:D, "WR"), COUNTIFS('WEEK 2'!G:G, A5544, 'WEEK 2'!D:D, "MI"))</f>
        <v>0</v>
      </c>
      <c r="E5544" s="4">
        <f>SUM(COUNTIFS('WEEK 3'!G:G, A5544, 'WEEK 3'!D:D, "WR"), COUNTIFS('WEEK 3'!G:G, A5544, 'WEEK 3'!D:D, "MI"))</f>
        <v>0</v>
      </c>
      <c r="F5544" s="4">
        <f>SUM(COUNTIFS('WEEK 4'!G:G, A5544, 'WEEK 4'!D:D, "WR"), COUNTIFS('WEEK 4'!G:G, A5544, 'WEEK 4'!D:D, "MI"))</f>
        <v>0</v>
      </c>
      <c r="G5544" s="4">
        <f>SUM(COUNTIFS('WEEK 5'!G:G, A5544, 'WEEK 5'!D:D, "WR"), COUNTIFS('WEEK 5'!G:G, A5544, 'WEEK 5'!D:D, "MI"))</f>
        <v>0</v>
      </c>
      <c r="H5544" s="4">
        <f>SUM(Table3[[#This Row],[WEEK 1]:[WEEK 5 ]])</f>
        <v>0</v>
      </c>
      <c r="I5544" s="5" cm="1">
        <f t="array" ref="I5544">Table3[[#This Row],[EMPLOYEE TOTAL]]/Table4[MONTH TOTAL]</f>
        <v>0</v>
      </c>
    </row>
    <row r="5545" spans="1:9" x14ac:dyDescent="0.25">
      <c r="A5545" s="4" t="s">
        <v>6538</v>
      </c>
      <c r="B5545" s="4" t="s">
        <v>8851</v>
      </c>
      <c r="C5545" s="4">
        <f>SUM(COUNTIFS('WEEK 1'!G:G, A5545, 'WEEK 1'!D:D, "WR"), COUNTIFS('WEEK 1'!G:G, A5545, 'WEEK 1'!D:D, "MI"))</f>
        <v>0</v>
      </c>
      <c r="D5545" s="4">
        <f>SUM(COUNTIFS('WEEK 2'!G:G, A5545, 'WEEK 2'!D:D, "WR"), COUNTIFS('WEEK 2'!G:G, A5545, 'WEEK 2'!D:D, "MI"))</f>
        <v>0</v>
      </c>
      <c r="E5545" s="4">
        <f>SUM(COUNTIFS('WEEK 3'!G:G, A5545, 'WEEK 3'!D:D, "WR"), COUNTIFS('WEEK 3'!G:G, A5545, 'WEEK 3'!D:D, "MI"))</f>
        <v>0</v>
      </c>
      <c r="F5545" s="4">
        <f>SUM(COUNTIFS('WEEK 4'!G:G, A5545, 'WEEK 4'!D:D, "WR"), COUNTIFS('WEEK 4'!G:G, A5545, 'WEEK 4'!D:D, "MI"))</f>
        <v>0</v>
      </c>
      <c r="G5545" s="4">
        <f>SUM(COUNTIFS('WEEK 5'!G:G, A5545, 'WEEK 5'!D:D, "WR"), COUNTIFS('WEEK 5'!G:G, A5545, 'WEEK 5'!D:D, "MI"))</f>
        <v>0</v>
      </c>
      <c r="H5545" s="4">
        <f>SUM(Table3[[#This Row],[WEEK 1]:[WEEK 5 ]])</f>
        <v>0</v>
      </c>
      <c r="I5545" s="5" cm="1">
        <f t="array" ref="I5545">Table3[[#This Row],[EMPLOYEE TOTAL]]/Table4[MONTH TOTAL]</f>
        <v>0</v>
      </c>
    </row>
    <row r="5546" spans="1:9" x14ac:dyDescent="0.25">
      <c r="A5546" s="4" t="s">
        <v>7718</v>
      </c>
      <c r="B5546" s="4" t="s">
        <v>8866</v>
      </c>
      <c r="C5546" s="4">
        <f>SUM(COUNTIFS('WEEK 1'!G:G, A5546, 'WEEK 1'!D:D, "WR"), COUNTIFS('WEEK 1'!G:G, A5546, 'WEEK 1'!D:D, "MI"))</f>
        <v>0</v>
      </c>
      <c r="D5546" s="4">
        <f>SUM(COUNTIFS('WEEK 2'!G:G, A5546, 'WEEK 2'!D:D, "WR"), COUNTIFS('WEEK 2'!G:G, A5546, 'WEEK 2'!D:D, "MI"))</f>
        <v>0</v>
      </c>
      <c r="E5546" s="4">
        <f>SUM(COUNTIFS('WEEK 3'!G:G, A5546, 'WEEK 3'!D:D, "WR"), COUNTIFS('WEEK 3'!G:G, A5546, 'WEEK 3'!D:D, "MI"))</f>
        <v>0</v>
      </c>
      <c r="F5546" s="4">
        <f>SUM(COUNTIFS('WEEK 4'!G:G, A5546, 'WEEK 4'!D:D, "WR"), COUNTIFS('WEEK 4'!G:G, A5546, 'WEEK 4'!D:D, "MI"))</f>
        <v>0</v>
      </c>
      <c r="G5546" s="4">
        <f>SUM(COUNTIFS('WEEK 5'!G:G, A5546, 'WEEK 5'!D:D, "WR"), COUNTIFS('WEEK 5'!G:G, A5546, 'WEEK 5'!D:D, "MI"))</f>
        <v>0</v>
      </c>
      <c r="H5546" s="4">
        <f>SUM(Table3[[#This Row],[WEEK 1]:[WEEK 5 ]])</f>
        <v>0</v>
      </c>
      <c r="I5546" s="5" cm="1">
        <f t="array" ref="I5546">Table3[[#This Row],[EMPLOYEE TOTAL]]/Table4[MONTH TOTAL]</f>
        <v>0</v>
      </c>
    </row>
    <row r="5547" spans="1:9" x14ac:dyDescent="0.25">
      <c r="A5547" s="4" t="s">
        <v>3559</v>
      </c>
      <c r="B5547" s="4" t="s">
        <v>8847</v>
      </c>
      <c r="C5547" s="4">
        <f>SUM(COUNTIFS('WEEK 1'!G:G, A5547, 'WEEK 1'!D:D, "WR"), COUNTIFS('WEEK 1'!G:G, A5547, 'WEEK 1'!D:D, "MI"))</f>
        <v>0</v>
      </c>
      <c r="D5547" s="4">
        <f>SUM(COUNTIFS('WEEK 2'!G:G, A5547, 'WEEK 2'!D:D, "WR"), COUNTIFS('WEEK 2'!G:G, A5547, 'WEEK 2'!D:D, "MI"))</f>
        <v>0</v>
      </c>
      <c r="E5547" s="4">
        <f>SUM(COUNTIFS('WEEK 3'!G:G, A5547, 'WEEK 3'!D:D, "WR"), COUNTIFS('WEEK 3'!G:G, A5547, 'WEEK 3'!D:D, "MI"))</f>
        <v>0</v>
      </c>
      <c r="F5547" s="4">
        <f>SUM(COUNTIFS('WEEK 4'!G:G, A5547, 'WEEK 4'!D:D, "WR"), COUNTIFS('WEEK 4'!G:G, A5547, 'WEEK 4'!D:D, "MI"))</f>
        <v>0</v>
      </c>
      <c r="G5547" s="4">
        <f>SUM(COUNTIFS('WEEK 5'!G:G, A5547, 'WEEK 5'!D:D, "WR"), COUNTIFS('WEEK 5'!G:G, A5547, 'WEEK 5'!D:D, "MI"))</f>
        <v>0</v>
      </c>
      <c r="H5547" s="4">
        <f>SUM(Table3[[#This Row],[WEEK 1]:[WEEK 5 ]])</f>
        <v>0</v>
      </c>
      <c r="I5547" s="5" cm="1">
        <f t="array" ref="I5547">Table3[[#This Row],[EMPLOYEE TOTAL]]/Table4[MONTH TOTAL]</f>
        <v>0</v>
      </c>
    </row>
    <row r="5548" spans="1:9" x14ac:dyDescent="0.25">
      <c r="A5548" s="4" t="s">
        <v>5428</v>
      </c>
      <c r="B5548" s="4" t="s">
        <v>8798</v>
      </c>
      <c r="C5548" s="4">
        <f>SUM(COUNTIFS('WEEK 1'!G:G, A5548, 'WEEK 1'!D:D, "WR"), COUNTIFS('WEEK 1'!G:G, A5548, 'WEEK 1'!D:D, "MI"))</f>
        <v>0</v>
      </c>
      <c r="D5548" s="4">
        <f>SUM(COUNTIFS('WEEK 2'!G:G, A5548, 'WEEK 2'!D:D, "WR"), COUNTIFS('WEEK 2'!G:G, A5548, 'WEEK 2'!D:D, "MI"))</f>
        <v>0</v>
      </c>
      <c r="E5548" s="4">
        <f>SUM(COUNTIFS('WEEK 3'!G:G, A5548, 'WEEK 3'!D:D, "WR"), COUNTIFS('WEEK 3'!G:G, A5548, 'WEEK 3'!D:D, "MI"))</f>
        <v>0</v>
      </c>
      <c r="F5548" s="4">
        <f>SUM(COUNTIFS('WEEK 4'!G:G, A5548, 'WEEK 4'!D:D, "WR"), COUNTIFS('WEEK 4'!G:G, A5548, 'WEEK 4'!D:D, "MI"))</f>
        <v>0</v>
      </c>
      <c r="G5548" s="4">
        <f>SUM(COUNTIFS('WEEK 5'!G:G, A5548, 'WEEK 5'!D:D, "WR"), COUNTIFS('WEEK 5'!G:G, A5548, 'WEEK 5'!D:D, "MI"))</f>
        <v>0</v>
      </c>
      <c r="H5548" s="4">
        <f>SUM(Table3[[#This Row],[WEEK 1]:[WEEK 5 ]])</f>
        <v>0</v>
      </c>
      <c r="I5548" s="5" cm="1">
        <f t="array" ref="I5548">Table3[[#This Row],[EMPLOYEE TOTAL]]/Table4[MONTH TOTAL]</f>
        <v>0</v>
      </c>
    </row>
    <row r="5549" spans="1:9" x14ac:dyDescent="0.25">
      <c r="A5549" s="4" t="s">
        <v>674</v>
      </c>
      <c r="B5549" s="4" t="s">
        <v>8862</v>
      </c>
      <c r="C5549" s="4">
        <f>SUM(COUNTIFS('WEEK 1'!G:G, A5549, 'WEEK 1'!D:D, "WR"), COUNTIFS('WEEK 1'!G:G, A5549, 'WEEK 1'!D:D, "MI"))</f>
        <v>0</v>
      </c>
      <c r="D5549" s="4">
        <f>SUM(COUNTIFS('WEEK 2'!G:G, A5549, 'WEEK 2'!D:D, "WR"), COUNTIFS('WEEK 2'!G:G, A5549, 'WEEK 2'!D:D, "MI"))</f>
        <v>0</v>
      </c>
      <c r="E5549" s="4">
        <f>SUM(COUNTIFS('WEEK 3'!G:G, A5549, 'WEEK 3'!D:D, "WR"), COUNTIFS('WEEK 3'!G:G, A5549, 'WEEK 3'!D:D, "MI"))</f>
        <v>0</v>
      </c>
      <c r="F5549" s="4">
        <f>SUM(COUNTIFS('WEEK 4'!G:G, A5549, 'WEEK 4'!D:D, "WR"), COUNTIFS('WEEK 4'!G:G, A5549, 'WEEK 4'!D:D, "MI"))</f>
        <v>0</v>
      </c>
      <c r="G5549" s="4">
        <f>SUM(COUNTIFS('WEEK 5'!G:G, A5549, 'WEEK 5'!D:D, "WR"), COUNTIFS('WEEK 5'!G:G, A5549, 'WEEK 5'!D:D, "MI"))</f>
        <v>0</v>
      </c>
      <c r="H5549" s="4">
        <f>SUM(Table3[[#This Row],[WEEK 1]:[WEEK 5 ]])</f>
        <v>0</v>
      </c>
      <c r="I5549" s="5" cm="1">
        <f t="array" ref="I5549">Table3[[#This Row],[EMPLOYEE TOTAL]]/Table4[MONTH TOTAL]</f>
        <v>0</v>
      </c>
    </row>
    <row r="5550" spans="1:9" x14ac:dyDescent="0.25">
      <c r="A5550" s="4" t="s">
        <v>1420</v>
      </c>
      <c r="B5550" s="4" t="s">
        <v>8784</v>
      </c>
      <c r="C5550" s="4">
        <f>SUM(COUNTIFS('WEEK 1'!G:G, A5550, 'WEEK 1'!D:D, "WR"), COUNTIFS('WEEK 1'!G:G, A5550, 'WEEK 1'!D:D, "MI"))</f>
        <v>0</v>
      </c>
      <c r="D5550" s="4">
        <f>SUM(COUNTIFS('WEEK 2'!G:G, A5550, 'WEEK 2'!D:D, "WR"), COUNTIFS('WEEK 2'!G:G, A5550, 'WEEK 2'!D:D, "MI"))</f>
        <v>0</v>
      </c>
      <c r="E5550" s="4">
        <f>SUM(COUNTIFS('WEEK 3'!G:G, A5550, 'WEEK 3'!D:D, "WR"), COUNTIFS('WEEK 3'!G:G, A5550, 'WEEK 3'!D:D, "MI"))</f>
        <v>0</v>
      </c>
      <c r="F5550" s="4">
        <f>SUM(COUNTIFS('WEEK 4'!G:G, A5550, 'WEEK 4'!D:D, "WR"), COUNTIFS('WEEK 4'!G:G, A5550, 'WEEK 4'!D:D, "MI"))</f>
        <v>0</v>
      </c>
      <c r="G5550" s="4">
        <f>SUM(COUNTIFS('WEEK 5'!G:G, A5550, 'WEEK 5'!D:D, "WR"), COUNTIFS('WEEK 5'!G:G, A5550, 'WEEK 5'!D:D, "MI"))</f>
        <v>0</v>
      </c>
      <c r="H5550" s="4">
        <f>SUM(Table3[[#This Row],[WEEK 1]:[WEEK 5 ]])</f>
        <v>0</v>
      </c>
      <c r="I5550" s="5" cm="1">
        <f t="array" ref="I5550">Table3[[#This Row],[EMPLOYEE TOTAL]]/Table4[MONTH TOTAL]</f>
        <v>0</v>
      </c>
    </row>
    <row r="5551" spans="1:9" x14ac:dyDescent="0.25">
      <c r="A5551" s="4" t="s">
        <v>2804</v>
      </c>
      <c r="B5551" s="4" t="s">
        <v>8866</v>
      </c>
      <c r="C5551" s="4">
        <f>SUM(COUNTIFS('WEEK 1'!G:G, A5551, 'WEEK 1'!D:D, "WR"), COUNTIFS('WEEK 1'!G:G, A5551, 'WEEK 1'!D:D, "MI"))</f>
        <v>0</v>
      </c>
      <c r="D5551" s="4">
        <f>SUM(COUNTIFS('WEEK 2'!G:G, A5551, 'WEEK 2'!D:D, "WR"), COUNTIFS('WEEK 2'!G:G, A5551, 'WEEK 2'!D:D, "MI"))</f>
        <v>0</v>
      </c>
      <c r="E5551" s="4">
        <f>SUM(COUNTIFS('WEEK 3'!G:G, A5551, 'WEEK 3'!D:D, "WR"), COUNTIFS('WEEK 3'!G:G, A5551, 'WEEK 3'!D:D, "MI"))</f>
        <v>0</v>
      </c>
      <c r="F5551" s="4">
        <f>SUM(COUNTIFS('WEEK 4'!G:G, A5551, 'WEEK 4'!D:D, "WR"), COUNTIFS('WEEK 4'!G:G, A5551, 'WEEK 4'!D:D, "MI"))</f>
        <v>0</v>
      </c>
      <c r="G5551" s="4">
        <f>SUM(COUNTIFS('WEEK 5'!G:G, A5551, 'WEEK 5'!D:D, "WR"), COUNTIFS('WEEK 5'!G:G, A5551, 'WEEK 5'!D:D, "MI"))</f>
        <v>0</v>
      </c>
      <c r="H5551" s="4">
        <f>SUM(Table3[[#This Row],[WEEK 1]:[WEEK 5 ]])</f>
        <v>0</v>
      </c>
      <c r="I5551" s="5" cm="1">
        <f t="array" ref="I5551">Table3[[#This Row],[EMPLOYEE TOTAL]]/Table4[MONTH TOTAL]</f>
        <v>0</v>
      </c>
    </row>
    <row r="5552" spans="1:9" x14ac:dyDescent="0.25">
      <c r="A5552" s="4" t="s">
        <v>4435</v>
      </c>
      <c r="B5552" s="4" t="s">
        <v>8809</v>
      </c>
      <c r="C5552" s="4">
        <f>SUM(COUNTIFS('WEEK 1'!G:G, A5552, 'WEEK 1'!D:D, "WR"), COUNTIFS('WEEK 1'!G:G, A5552, 'WEEK 1'!D:D, "MI"))</f>
        <v>0</v>
      </c>
      <c r="D5552" s="4">
        <f>SUM(COUNTIFS('WEEK 2'!G:G, A5552, 'WEEK 2'!D:D, "WR"), COUNTIFS('WEEK 2'!G:G, A5552, 'WEEK 2'!D:D, "MI"))</f>
        <v>0</v>
      </c>
      <c r="E5552" s="4">
        <f>SUM(COUNTIFS('WEEK 3'!G:G, A5552, 'WEEK 3'!D:D, "WR"), COUNTIFS('WEEK 3'!G:G, A5552, 'WEEK 3'!D:D, "MI"))</f>
        <v>0</v>
      </c>
      <c r="F5552" s="4">
        <f>SUM(COUNTIFS('WEEK 4'!G:G, A5552, 'WEEK 4'!D:D, "WR"), COUNTIFS('WEEK 4'!G:G, A5552, 'WEEK 4'!D:D, "MI"))</f>
        <v>0</v>
      </c>
      <c r="G5552" s="4">
        <f>SUM(COUNTIFS('WEEK 5'!G:G, A5552, 'WEEK 5'!D:D, "WR"), COUNTIFS('WEEK 5'!G:G, A5552, 'WEEK 5'!D:D, "MI"))</f>
        <v>0</v>
      </c>
      <c r="H5552" s="4">
        <f>SUM(Table3[[#This Row],[WEEK 1]:[WEEK 5 ]])</f>
        <v>0</v>
      </c>
      <c r="I5552" s="5" cm="1">
        <f t="array" ref="I5552">Table3[[#This Row],[EMPLOYEE TOTAL]]/Table4[MONTH TOTAL]</f>
        <v>0</v>
      </c>
    </row>
    <row r="5553" spans="1:9" x14ac:dyDescent="0.25">
      <c r="A5553" s="4" t="s">
        <v>3250</v>
      </c>
      <c r="B5553" s="4" t="s">
        <v>8852</v>
      </c>
      <c r="C5553" s="4">
        <f>SUM(COUNTIFS('WEEK 1'!G:G, A5553, 'WEEK 1'!D:D, "WR"), COUNTIFS('WEEK 1'!G:G, A5553, 'WEEK 1'!D:D, "MI"))</f>
        <v>0</v>
      </c>
      <c r="D5553" s="4">
        <f>SUM(COUNTIFS('WEEK 2'!G:G, A5553, 'WEEK 2'!D:D, "WR"), COUNTIFS('WEEK 2'!G:G, A5553, 'WEEK 2'!D:D, "MI"))</f>
        <v>0</v>
      </c>
      <c r="E5553" s="4">
        <f>SUM(COUNTIFS('WEEK 3'!G:G, A5553, 'WEEK 3'!D:D, "WR"), COUNTIFS('WEEK 3'!G:G, A5553, 'WEEK 3'!D:D, "MI"))</f>
        <v>0</v>
      </c>
      <c r="F5553" s="4">
        <f>SUM(COUNTIFS('WEEK 4'!G:G, A5553, 'WEEK 4'!D:D, "WR"), COUNTIFS('WEEK 4'!G:G, A5553, 'WEEK 4'!D:D, "MI"))</f>
        <v>0</v>
      </c>
      <c r="G5553" s="4">
        <f>SUM(COUNTIFS('WEEK 5'!G:G, A5553, 'WEEK 5'!D:D, "WR"), COUNTIFS('WEEK 5'!G:G, A5553, 'WEEK 5'!D:D, "MI"))</f>
        <v>0</v>
      </c>
      <c r="H5553" s="4">
        <f>SUM(Table3[[#This Row],[WEEK 1]:[WEEK 5 ]])</f>
        <v>0</v>
      </c>
      <c r="I5553" s="5" cm="1">
        <f t="array" ref="I5553">Table3[[#This Row],[EMPLOYEE TOTAL]]/Table4[MONTH TOTAL]</f>
        <v>0</v>
      </c>
    </row>
    <row r="5554" spans="1:9" x14ac:dyDescent="0.25">
      <c r="A5554" s="4" t="s">
        <v>7411</v>
      </c>
      <c r="B5554" s="4" t="s">
        <v>8846</v>
      </c>
      <c r="C5554" s="4">
        <f>SUM(COUNTIFS('WEEK 1'!G:G, A5554, 'WEEK 1'!D:D, "WR"), COUNTIFS('WEEK 1'!G:G, A5554, 'WEEK 1'!D:D, "MI"))</f>
        <v>0</v>
      </c>
      <c r="D5554" s="4">
        <f>SUM(COUNTIFS('WEEK 2'!G:G, A5554, 'WEEK 2'!D:D, "WR"), COUNTIFS('WEEK 2'!G:G, A5554, 'WEEK 2'!D:D, "MI"))</f>
        <v>0</v>
      </c>
      <c r="E5554" s="4">
        <f>SUM(COUNTIFS('WEEK 3'!G:G, A5554, 'WEEK 3'!D:D, "WR"), COUNTIFS('WEEK 3'!G:G, A5554, 'WEEK 3'!D:D, "MI"))</f>
        <v>0</v>
      </c>
      <c r="F5554" s="4">
        <f>SUM(COUNTIFS('WEEK 4'!G:G, A5554, 'WEEK 4'!D:D, "WR"), COUNTIFS('WEEK 4'!G:G, A5554, 'WEEK 4'!D:D, "MI"))</f>
        <v>0</v>
      </c>
      <c r="G5554" s="4">
        <f>SUM(COUNTIFS('WEEK 5'!G:G, A5554, 'WEEK 5'!D:D, "WR"), COUNTIFS('WEEK 5'!G:G, A5554, 'WEEK 5'!D:D, "MI"))</f>
        <v>0</v>
      </c>
      <c r="H5554" s="4">
        <f>SUM(Table3[[#This Row],[WEEK 1]:[WEEK 5 ]])</f>
        <v>0</v>
      </c>
      <c r="I5554" s="5" cm="1">
        <f t="array" ref="I5554">Table3[[#This Row],[EMPLOYEE TOTAL]]/Table4[MONTH TOTAL]</f>
        <v>0</v>
      </c>
    </row>
    <row r="5555" spans="1:9" x14ac:dyDescent="0.25">
      <c r="A5555" s="4" t="s">
        <v>2614</v>
      </c>
      <c r="B5555" s="4" t="s">
        <v>8788</v>
      </c>
      <c r="C5555" s="4">
        <f>SUM(COUNTIFS('WEEK 1'!G:G, A5555, 'WEEK 1'!D:D, "WR"), COUNTIFS('WEEK 1'!G:G, A5555, 'WEEK 1'!D:D, "MI"))</f>
        <v>0</v>
      </c>
      <c r="D5555" s="4">
        <f>SUM(COUNTIFS('WEEK 2'!G:G, A5555, 'WEEK 2'!D:D, "WR"), COUNTIFS('WEEK 2'!G:G, A5555, 'WEEK 2'!D:D, "MI"))</f>
        <v>0</v>
      </c>
      <c r="E5555" s="4">
        <f>SUM(COUNTIFS('WEEK 3'!G:G, A5555, 'WEEK 3'!D:D, "WR"), COUNTIFS('WEEK 3'!G:G, A5555, 'WEEK 3'!D:D, "MI"))</f>
        <v>0</v>
      </c>
      <c r="F5555" s="4">
        <f>SUM(COUNTIFS('WEEK 4'!G:G, A5555, 'WEEK 4'!D:D, "WR"), COUNTIFS('WEEK 4'!G:G, A5555, 'WEEK 4'!D:D, "MI"))</f>
        <v>0</v>
      </c>
      <c r="G5555" s="4">
        <f>SUM(COUNTIFS('WEEK 5'!G:G, A5555, 'WEEK 5'!D:D, "WR"), COUNTIFS('WEEK 5'!G:G, A5555, 'WEEK 5'!D:D, "MI"))</f>
        <v>0</v>
      </c>
      <c r="H5555" s="4">
        <f>SUM(Table3[[#This Row],[WEEK 1]:[WEEK 5 ]])</f>
        <v>0</v>
      </c>
      <c r="I5555" s="5" cm="1">
        <f t="array" ref="I5555">Table3[[#This Row],[EMPLOYEE TOTAL]]/Table4[MONTH TOTAL]</f>
        <v>0</v>
      </c>
    </row>
    <row r="5556" spans="1:9" x14ac:dyDescent="0.25">
      <c r="A5556" s="4" t="s">
        <v>3614</v>
      </c>
      <c r="B5556" s="4" t="s">
        <v>8869</v>
      </c>
      <c r="C5556" s="4">
        <f>SUM(COUNTIFS('WEEK 1'!G:G, A5556, 'WEEK 1'!D:D, "WR"), COUNTIFS('WEEK 1'!G:G, A5556, 'WEEK 1'!D:D, "MI"))</f>
        <v>0</v>
      </c>
      <c r="D5556" s="4">
        <f>SUM(COUNTIFS('WEEK 2'!G:G, A5556, 'WEEK 2'!D:D, "WR"), COUNTIFS('WEEK 2'!G:G, A5556, 'WEEK 2'!D:D, "MI"))</f>
        <v>0</v>
      </c>
      <c r="E5556" s="4">
        <f>SUM(COUNTIFS('WEEK 3'!G:G, A5556, 'WEEK 3'!D:D, "WR"), COUNTIFS('WEEK 3'!G:G, A5556, 'WEEK 3'!D:D, "MI"))</f>
        <v>0</v>
      </c>
      <c r="F5556" s="4">
        <f>SUM(COUNTIFS('WEEK 4'!G:G, A5556, 'WEEK 4'!D:D, "WR"), COUNTIFS('WEEK 4'!G:G, A5556, 'WEEK 4'!D:D, "MI"))</f>
        <v>0</v>
      </c>
      <c r="G5556" s="4">
        <f>SUM(COUNTIFS('WEEK 5'!G:G, A5556, 'WEEK 5'!D:D, "WR"), COUNTIFS('WEEK 5'!G:G, A5556, 'WEEK 5'!D:D, "MI"))</f>
        <v>0</v>
      </c>
      <c r="H5556" s="4">
        <f>SUM(Table3[[#This Row],[WEEK 1]:[WEEK 5 ]])</f>
        <v>0</v>
      </c>
      <c r="I5556" s="5" cm="1">
        <f t="array" ref="I5556">Table3[[#This Row],[EMPLOYEE TOTAL]]/Table4[MONTH TOTAL]</f>
        <v>0</v>
      </c>
    </row>
    <row r="5557" spans="1:9" x14ac:dyDescent="0.25">
      <c r="A5557" s="4" t="s">
        <v>5586</v>
      </c>
      <c r="B5557" s="4" t="s">
        <v>8839</v>
      </c>
      <c r="C5557" s="4">
        <f>SUM(COUNTIFS('WEEK 1'!G:G, A5557, 'WEEK 1'!D:D, "WR"), COUNTIFS('WEEK 1'!G:G, A5557, 'WEEK 1'!D:D, "MI"))</f>
        <v>0</v>
      </c>
      <c r="D5557" s="4">
        <f>SUM(COUNTIFS('WEEK 2'!G:G, A5557, 'WEEK 2'!D:D, "WR"), COUNTIFS('WEEK 2'!G:G, A5557, 'WEEK 2'!D:D, "MI"))</f>
        <v>0</v>
      </c>
      <c r="E5557" s="4">
        <f>SUM(COUNTIFS('WEEK 3'!G:G, A5557, 'WEEK 3'!D:D, "WR"), COUNTIFS('WEEK 3'!G:G, A5557, 'WEEK 3'!D:D, "MI"))</f>
        <v>0</v>
      </c>
      <c r="F5557" s="4">
        <f>SUM(COUNTIFS('WEEK 4'!G:G, A5557, 'WEEK 4'!D:D, "WR"), COUNTIFS('WEEK 4'!G:G, A5557, 'WEEK 4'!D:D, "MI"))</f>
        <v>0</v>
      </c>
      <c r="G5557" s="4">
        <f>SUM(COUNTIFS('WEEK 5'!G:G, A5557, 'WEEK 5'!D:D, "WR"), COUNTIFS('WEEK 5'!G:G, A5557, 'WEEK 5'!D:D, "MI"))</f>
        <v>0</v>
      </c>
      <c r="H5557" s="4">
        <f>SUM(Table3[[#This Row],[WEEK 1]:[WEEK 5 ]])</f>
        <v>0</v>
      </c>
      <c r="I5557" s="5" cm="1">
        <f t="array" ref="I5557">Table3[[#This Row],[EMPLOYEE TOTAL]]/Table4[MONTH TOTAL]</f>
        <v>0</v>
      </c>
    </row>
    <row r="5558" spans="1:9" x14ac:dyDescent="0.25">
      <c r="A5558" s="4" t="s">
        <v>6815</v>
      </c>
      <c r="B5558" s="4" t="s">
        <v>8839</v>
      </c>
      <c r="C5558" s="4">
        <f>SUM(COUNTIFS('WEEK 1'!G:G, A5558, 'WEEK 1'!D:D, "WR"), COUNTIFS('WEEK 1'!G:G, A5558, 'WEEK 1'!D:D, "MI"))</f>
        <v>0</v>
      </c>
      <c r="D5558" s="4">
        <f>SUM(COUNTIFS('WEEK 2'!G:G, A5558, 'WEEK 2'!D:D, "WR"), COUNTIFS('WEEK 2'!G:G, A5558, 'WEEK 2'!D:D, "MI"))</f>
        <v>0</v>
      </c>
      <c r="E5558" s="4">
        <f>SUM(COUNTIFS('WEEK 3'!G:G, A5558, 'WEEK 3'!D:D, "WR"), COUNTIFS('WEEK 3'!G:G, A5558, 'WEEK 3'!D:D, "MI"))</f>
        <v>0</v>
      </c>
      <c r="F5558" s="4">
        <f>SUM(COUNTIFS('WEEK 4'!G:G, A5558, 'WEEK 4'!D:D, "WR"), COUNTIFS('WEEK 4'!G:G, A5558, 'WEEK 4'!D:D, "MI"))</f>
        <v>0</v>
      </c>
      <c r="G5558" s="4">
        <f>SUM(COUNTIFS('WEEK 5'!G:G, A5558, 'WEEK 5'!D:D, "WR"), COUNTIFS('WEEK 5'!G:G, A5558, 'WEEK 5'!D:D, "MI"))</f>
        <v>0</v>
      </c>
      <c r="H5558" s="4">
        <f>SUM(Table3[[#This Row],[WEEK 1]:[WEEK 5 ]])</f>
        <v>0</v>
      </c>
      <c r="I5558" s="5" cm="1">
        <f t="array" ref="I5558">Table3[[#This Row],[EMPLOYEE TOTAL]]/Table4[MONTH TOTAL]</f>
        <v>0</v>
      </c>
    </row>
    <row r="5559" spans="1:9" x14ac:dyDescent="0.25">
      <c r="A5559" s="4" t="s">
        <v>3864</v>
      </c>
      <c r="B5559" s="4" t="s">
        <v>8851</v>
      </c>
      <c r="C5559" s="4">
        <f>SUM(COUNTIFS('WEEK 1'!G:G, A5559, 'WEEK 1'!D:D, "WR"), COUNTIFS('WEEK 1'!G:G, A5559, 'WEEK 1'!D:D, "MI"))</f>
        <v>0</v>
      </c>
      <c r="D5559" s="4">
        <f>SUM(COUNTIFS('WEEK 2'!G:G, A5559, 'WEEK 2'!D:D, "WR"), COUNTIFS('WEEK 2'!G:G, A5559, 'WEEK 2'!D:D, "MI"))</f>
        <v>0</v>
      </c>
      <c r="E5559" s="4">
        <f>SUM(COUNTIFS('WEEK 3'!G:G, A5559, 'WEEK 3'!D:D, "WR"), COUNTIFS('WEEK 3'!G:G, A5559, 'WEEK 3'!D:D, "MI"))</f>
        <v>0</v>
      </c>
      <c r="F5559" s="4">
        <f>SUM(COUNTIFS('WEEK 4'!G:G, A5559, 'WEEK 4'!D:D, "WR"), COUNTIFS('WEEK 4'!G:G, A5559, 'WEEK 4'!D:D, "MI"))</f>
        <v>0</v>
      </c>
      <c r="G5559" s="4">
        <f>SUM(COUNTIFS('WEEK 5'!G:G, A5559, 'WEEK 5'!D:D, "WR"), COUNTIFS('WEEK 5'!G:G, A5559, 'WEEK 5'!D:D, "MI"))</f>
        <v>0</v>
      </c>
      <c r="H5559" s="4">
        <f>SUM(Table3[[#This Row],[WEEK 1]:[WEEK 5 ]])</f>
        <v>0</v>
      </c>
      <c r="I5559" s="5" cm="1">
        <f t="array" ref="I5559">Table3[[#This Row],[EMPLOYEE TOTAL]]/Table4[MONTH TOTAL]</f>
        <v>0</v>
      </c>
    </row>
    <row r="5560" spans="1:9" x14ac:dyDescent="0.25">
      <c r="A5560" s="4" t="s">
        <v>5575</v>
      </c>
      <c r="B5560" s="4" t="s">
        <v>8802</v>
      </c>
      <c r="C5560" s="4">
        <f>SUM(COUNTIFS('WEEK 1'!G:G, A5560, 'WEEK 1'!D:D, "WR"), COUNTIFS('WEEK 1'!G:G, A5560, 'WEEK 1'!D:D, "MI"))</f>
        <v>0</v>
      </c>
      <c r="D5560" s="4">
        <f>SUM(COUNTIFS('WEEK 2'!G:G, A5560, 'WEEK 2'!D:D, "WR"), COUNTIFS('WEEK 2'!G:G, A5560, 'WEEK 2'!D:D, "MI"))</f>
        <v>0</v>
      </c>
      <c r="E5560" s="4">
        <f>SUM(COUNTIFS('WEEK 3'!G:G, A5560, 'WEEK 3'!D:D, "WR"), COUNTIFS('WEEK 3'!G:G, A5560, 'WEEK 3'!D:D, "MI"))</f>
        <v>0</v>
      </c>
      <c r="F5560" s="4">
        <f>SUM(COUNTIFS('WEEK 4'!G:G, A5560, 'WEEK 4'!D:D, "WR"), COUNTIFS('WEEK 4'!G:G, A5560, 'WEEK 4'!D:D, "MI"))</f>
        <v>0</v>
      </c>
      <c r="G5560" s="4">
        <f>SUM(COUNTIFS('WEEK 5'!G:G, A5560, 'WEEK 5'!D:D, "WR"), COUNTIFS('WEEK 5'!G:G, A5560, 'WEEK 5'!D:D, "MI"))</f>
        <v>0</v>
      </c>
      <c r="H5560" s="4">
        <f>SUM(Table3[[#This Row],[WEEK 1]:[WEEK 5 ]])</f>
        <v>0</v>
      </c>
      <c r="I5560" s="5" cm="1">
        <f t="array" ref="I5560">Table3[[#This Row],[EMPLOYEE TOTAL]]/Table4[MONTH TOTAL]</f>
        <v>0</v>
      </c>
    </row>
    <row r="5561" spans="1:9" x14ac:dyDescent="0.25">
      <c r="A5561" s="4" t="s">
        <v>7947</v>
      </c>
      <c r="B5561" s="4" t="s">
        <v>8780</v>
      </c>
      <c r="C5561" s="4">
        <f>SUM(COUNTIFS('WEEK 1'!G:G, A5561, 'WEEK 1'!D:D, "WR"), COUNTIFS('WEEK 1'!G:G, A5561, 'WEEK 1'!D:D, "MI"))</f>
        <v>0</v>
      </c>
      <c r="D5561" s="4">
        <f>SUM(COUNTIFS('WEEK 2'!G:G, A5561, 'WEEK 2'!D:D, "WR"), COUNTIFS('WEEK 2'!G:G, A5561, 'WEEK 2'!D:D, "MI"))</f>
        <v>0</v>
      </c>
      <c r="E5561" s="4">
        <f>SUM(COUNTIFS('WEEK 3'!G:G, A5561, 'WEEK 3'!D:D, "WR"), COUNTIFS('WEEK 3'!G:G, A5561, 'WEEK 3'!D:D, "MI"))</f>
        <v>0</v>
      </c>
      <c r="F5561" s="4">
        <f>SUM(COUNTIFS('WEEK 4'!G:G, A5561, 'WEEK 4'!D:D, "WR"), COUNTIFS('WEEK 4'!G:G, A5561, 'WEEK 4'!D:D, "MI"))</f>
        <v>0</v>
      </c>
      <c r="G5561" s="4">
        <f>SUM(COUNTIFS('WEEK 5'!G:G, A5561, 'WEEK 5'!D:D, "WR"), COUNTIFS('WEEK 5'!G:G, A5561, 'WEEK 5'!D:D, "MI"))</f>
        <v>0</v>
      </c>
      <c r="H5561" s="4">
        <f>SUM(Table3[[#This Row],[WEEK 1]:[WEEK 5 ]])</f>
        <v>0</v>
      </c>
      <c r="I5561" s="5" cm="1">
        <f t="array" ref="I5561">Table3[[#This Row],[EMPLOYEE TOTAL]]/Table4[MONTH TOTAL]</f>
        <v>0</v>
      </c>
    </row>
    <row r="5562" spans="1:9" x14ac:dyDescent="0.25">
      <c r="A5562" s="4" t="s">
        <v>6173</v>
      </c>
      <c r="B5562" s="4" t="s">
        <v>8790</v>
      </c>
      <c r="C5562" s="4">
        <f>SUM(COUNTIFS('WEEK 1'!G:G, A5562, 'WEEK 1'!D:D, "WR"), COUNTIFS('WEEK 1'!G:G, A5562, 'WEEK 1'!D:D, "MI"))</f>
        <v>0</v>
      </c>
      <c r="D5562" s="4">
        <f>SUM(COUNTIFS('WEEK 2'!G:G, A5562, 'WEEK 2'!D:D, "WR"), COUNTIFS('WEEK 2'!G:G, A5562, 'WEEK 2'!D:D, "MI"))</f>
        <v>0</v>
      </c>
      <c r="E5562" s="4">
        <f>SUM(COUNTIFS('WEEK 3'!G:G, A5562, 'WEEK 3'!D:D, "WR"), COUNTIFS('WEEK 3'!G:G, A5562, 'WEEK 3'!D:D, "MI"))</f>
        <v>0</v>
      </c>
      <c r="F5562" s="4">
        <f>SUM(COUNTIFS('WEEK 4'!G:G, A5562, 'WEEK 4'!D:D, "WR"), COUNTIFS('WEEK 4'!G:G, A5562, 'WEEK 4'!D:D, "MI"))</f>
        <v>0</v>
      </c>
      <c r="G5562" s="4">
        <f>SUM(COUNTIFS('WEEK 5'!G:G, A5562, 'WEEK 5'!D:D, "WR"), COUNTIFS('WEEK 5'!G:G, A5562, 'WEEK 5'!D:D, "MI"))</f>
        <v>0</v>
      </c>
      <c r="H5562" s="4">
        <f>SUM(Table3[[#This Row],[WEEK 1]:[WEEK 5 ]])</f>
        <v>0</v>
      </c>
      <c r="I5562" s="5" cm="1">
        <f t="array" ref="I5562">Table3[[#This Row],[EMPLOYEE TOTAL]]/Table4[MONTH TOTAL]</f>
        <v>0</v>
      </c>
    </row>
    <row r="5563" spans="1:9" x14ac:dyDescent="0.25">
      <c r="A5563" s="4" t="s">
        <v>1118</v>
      </c>
      <c r="B5563" s="4" t="s">
        <v>8842</v>
      </c>
      <c r="C5563" s="4">
        <f>SUM(COUNTIFS('WEEK 1'!G:G, A5563, 'WEEK 1'!D:D, "WR"), COUNTIFS('WEEK 1'!G:G, A5563, 'WEEK 1'!D:D, "MI"))</f>
        <v>0</v>
      </c>
      <c r="D5563" s="4">
        <f>SUM(COUNTIFS('WEEK 2'!G:G, A5563, 'WEEK 2'!D:D, "WR"), COUNTIFS('WEEK 2'!G:G, A5563, 'WEEK 2'!D:D, "MI"))</f>
        <v>0</v>
      </c>
      <c r="E5563" s="4">
        <f>SUM(COUNTIFS('WEEK 3'!G:G, A5563, 'WEEK 3'!D:D, "WR"), COUNTIFS('WEEK 3'!G:G, A5563, 'WEEK 3'!D:D, "MI"))</f>
        <v>0</v>
      </c>
      <c r="F5563" s="4">
        <f>SUM(COUNTIFS('WEEK 4'!G:G, A5563, 'WEEK 4'!D:D, "WR"), COUNTIFS('WEEK 4'!G:G, A5563, 'WEEK 4'!D:D, "MI"))</f>
        <v>0</v>
      </c>
      <c r="G5563" s="4">
        <f>SUM(COUNTIFS('WEEK 5'!G:G, A5563, 'WEEK 5'!D:D, "WR"), COUNTIFS('WEEK 5'!G:G, A5563, 'WEEK 5'!D:D, "MI"))</f>
        <v>0</v>
      </c>
      <c r="H5563" s="4">
        <f>SUM(Table3[[#This Row],[WEEK 1]:[WEEK 5 ]])</f>
        <v>0</v>
      </c>
      <c r="I5563" s="5" cm="1">
        <f t="array" ref="I5563">Table3[[#This Row],[EMPLOYEE TOTAL]]/Table4[MONTH TOTAL]</f>
        <v>0</v>
      </c>
    </row>
    <row r="5564" spans="1:9" x14ac:dyDescent="0.25">
      <c r="A5564" s="4" t="s">
        <v>7041</v>
      </c>
      <c r="B5564" s="4" t="s">
        <v>8774</v>
      </c>
      <c r="C5564" s="4">
        <f>SUM(COUNTIFS('WEEK 1'!G:G, A5564, 'WEEK 1'!D:D, "WR"), COUNTIFS('WEEK 1'!G:G, A5564, 'WEEK 1'!D:D, "MI"))</f>
        <v>0</v>
      </c>
      <c r="D5564" s="4">
        <f>SUM(COUNTIFS('WEEK 2'!G:G, A5564, 'WEEK 2'!D:D, "WR"), COUNTIFS('WEEK 2'!G:G, A5564, 'WEEK 2'!D:D, "MI"))</f>
        <v>0</v>
      </c>
      <c r="E5564" s="4">
        <f>SUM(COUNTIFS('WEEK 3'!G:G, A5564, 'WEEK 3'!D:D, "WR"), COUNTIFS('WEEK 3'!G:G, A5564, 'WEEK 3'!D:D, "MI"))</f>
        <v>0</v>
      </c>
      <c r="F5564" s="4">
        <f>SUM(COUNTIFS('WEEK 4'!G:G, A5564, 'WEEK 4'!D:D, "WR"), COUNTIFS('WEEK 4'!G:G, A5564, 'WEEK 4'!D:D, "MI"))</f>
        <v>0</v>
      </c>
      <c r="G5564" s="4">
        <f>SUM(COUNTIFS('WEEK 5'!G:G, A5564, 'WEEK 5'!D:D, "WR"), COUNTIFS('WEEK 5'!G:G, A5564, 'WEEK 5'!D:D, "MI"))</f>
        <v>0</v>
      </c>
      <c r="H5564" s="4">
        <f>SUM(Table3[[#This Row],[WEEK 1]:[WEEK 5 ]])</f>
        <v>0</v>
      </c>
      <c r="I5564" s="5" cm="1">
        <f t="array" ref="I5564">Table3[[#This Row],[EMPLOYEE TOTAL]]/Table4[MONTH TOTAL]</f>
        <v>0</v>
      </c>
    </row>
    <row r="5565" spans="1:9" x14ac:dyDescent="0.25">
      <c r="A5565" s="4" t="s">
        <v>974</v>
      </c>
      <c r="B5565" s="4" t="s">
        <v>8843</v>
      </c>
      <c r="C5565" s="4">
        <f>SUM(COUNTIFS('WEEK 1'!G:G, A5565, 'WEEK 1'!D:D, "WR"), COUNTIFS('WEEK 1'!G:G, A5565, 'WEEK 1'!D:D, "MI"))</f>
        <v>0</v>
      </c>
      <c r="D5565" s="4">
        <f>SUM(COUNTIFS('WEEK 2'!G:G, A5565, 'WEEK 2'!D:D, "WR"), COUNTIFS('WEEK 2'!G:G, A5565, 'WEEK 2'!D:D, "MI"))</f>
        <v>0</v>
      </c>
      <c r="E5565" s="4">
        <f>SUM(COUNTIFS('WEEK 3'!G:G, A5565, 'WEEK 3'!D:D, "WR"), COUNTIFS('WEEK 3'!G:G, A5565, 'WEEK 3'!D:D, "MI"))</f>
        <v>0</v>
      </c>
      <c r="F5565" s="4">
        <f>SUM(COUNTIFS('WEEK 4'!G:G, A5565, 'WEEK 4'!D:D, "WR"), COUNTIFS('WEEK 4'!G:G, A5565, 'WEEK 4'!D:D, "MI"))</f>
        <v>0</v>
      </c>
      <c r="G5565" s="4">
        <f>SUM(COUNTIFS('WEEK 5'!G:G, A5565, 'WEEK 5'!D:D, "WR"), COUNTIFS('WEEK 5'!G:G, A5565, 'WEEK 5'!D:D, "MI"))</f>
        <v>0</v>
      </c>
      <c r="H5565" s="4">
        <f>SUM(Table3[[#This Row],[WEEK 1]:[WEEK 5 ]])</f>
        <v>0</v>
      </c>
      <c r="I5565" s="5" cm="1">
        <f t="array" ref="I5565">Table3[[#This Row],[EMPLOYEE TOTAL]]/Table4[MONTH TOTAL]</f>
        <v>0</v>
      </c>
    </row>
    <row r="5566" spans="1:9" x14ac:dyDescent="0.25">
      <c r="A5566" s="4" t="s">
        <v>1371</v>
      </c>
      <c r="B5566" s="4" t="s">
        <v>8776</v>
      </c>
      <c r="C5566" s="4">
        <f>SUM(COUNTIFS('WEEK 1'!G:G, A5566, 'WEEK 1'!D:D, "WR"), COUNTIFS('WEEK 1'!G:G, A5566, 'WEEK 1'!D:D, "MI"))</f>
        <v>0</v>
      </c>
      <c r="D5566" s="4">
        <f>SUM(COUNTIFS('WEEK 2'!G:G, A5566, 'WEEK 2'!D:D, "WR"), COUNTIFS('WEEK 2'!G:G, A5566, 'WEEK 2'!D:D, "MI"))</f>
        <v>0</v>
      </c>
      <c r="E5566" s="4">
        <f>SUM(COUNTIFS('WEEK 3'!G:G, A5566, 'WEEK 3'!D:D, "WR"), COUNTIFS('WEEK 3'!G:G, A5566, 'WEEK 3'!D:D, "MI"))</f>
        <v>0</v>
      </c>
      <c r="F5566" s="4">
        <f>SUM(COUNTIFS('WEEK 4'!G:G, A5566, 'WEEK 4'!D:D, "WR"), COUNTIFS('WEEK 4'!G:G, A5566, 'WEEK 4'!D:D, "MI"))</f>
        <v>0</v>
      </c>
      <c r="G5566" s="4">
        <f>SUM(COUNTIFS('WEEK 5'!G:G, A5566, 'WEEK 5'!D:D, "WR"), COUNTIFS('WEEK 5'!G:G, A5566, 'WEEK 5'!D:D, "MI"))</f>
        <v>0</v>
      </c>
      <c r="H5566" s="4">
        <f>SUM(Table3[[#This Row],[WEEK 1]:[WEEK 5 ]])</f>
        <v>0</v>
      </c>
      <c r="I5566" s="5" cm="1">
        <f t="array" ref="I5566">Table3[[#This Row],[EMPLOYEE TOTAL]]/Table4[MONTH TOTAL]</f>
        <v>0</v>
      </c>
    </row>
    <row r="5567" spans="1:9" x14ac:dyDescent="0.25">
      <c r="A5567" s="4" t="s">
        <v>5823</v>
      </c>
      <c r="B5567" s="4" t="s">
        <v>8866</v>
      </c>
      <c r="C5567" s="4">
        <f>SUM(COUNTIFS('WEEK 1'!G:G, A5567, 'WEEK 1'!D:D, "WR"), COUNTIFS('WEEK 1'!G:G, A5567, 'WEEK 1'!D:D, "MI"))</f>
        <v>0</v>
      </c>
      <c r="D5567" s="4">
        <f>SUM(COUNTIFS('WEEK 2'!G:G, A5567, 'WEEK 2'!D:D, "WR"), COUNTIFS('WEEK 2'!G:G, A5567, 'WEEK 2'!D:D, "MI"))</f>
        <v>0</v>
      </c>
      <c r="E5567" s="4">
        <f>SUM(COUNTIFS('WEEK 3'!G:G, A5567, 'WEEK 3'!D:D, "WR"), COUNTIFS('WEEK 3'!G:G, A5567, 'WEEK 3'!D:D, "MI"))</f>
        <v>0</v>
      </c>
      <c r="F5567" s="4">
        <f>SUM(COUNTIFS('WEEK 4'!G:G, A5567, 'WEEK 4'!D:D, "WR"), COUNTIFS('WEEK 4'!G:G, A5567, 'WEEK 4'!D:D, "MI"))</f>
        <v>0</v>
      </c>
      <c r="G5567" s="4">
        <f>SUM(COUNTIFS('WEEK 5'!G:G, A5567, 'WEEK 5'!D:D, "WR"), COUNTIFS('WEEK 5'!G:G, A5567, 'WEEK 5'!D:D, "MI"))</f>
        <v>0</v>
      </c>
      <c r="H5567" s="4">
        <f>SUM(Table3[[#This Row],[WEEK 1]:[WEEK 5 ]])</f>
        <v>0</v>
      </c>
      <c r="I5567" s="5" cm="1">
        <f t="array" ref="I5567">Table3[[#This Row],[EMPLOYEE TOTAL]]/Table4[MONTH TOTAL]</f>
        <v>0</v>
      </c>
    </row>
    <row r="5568" spans="1:9" x14ac:dyDescent="0.25">
      <c r="A5568" s="4" t="s">
        <v>6197</v>
      </c>
      <c r="B5568" s="4" t="s">
        <v>8826</v>
      </c>
      <c r="C5568" s="4">
        <f>SUM(COUNTIFS('WEEK 1'!G:G, A5568, 'WEEK 1'!D:D, "WR"), COUNTIFS('WEEK 1'!G:G, A5568, 'WEEK 1'!D:D, "MI"))</f>
        <v>0</v>
      </c>
      <c r="D5568" s="4">
        <f>SUM(COUNTIFS('WEEK 2'!G:G, A5568, 'WEEK 2'!D:D, "WR"), COUNTIFS('WEEK 2'!G:G, A5568, 'WEEK 2'!D:D, "MI"))</f>
        <v>0</v>
      </c>
      <c r="E5568" s="4">
        <f>SUM(COUNTIFS('WEEK 3'!G:G, A5568, 'WEEK 3'!D:D, "WR"), COUNTIFS('WEEK 3'!G:G, A5568, 'WEEK 3'!D:D, "MI"))</f>
        <v>0</v>
      </c>
      <c r="F5568" s="4">
        <f>SUM(COUNTIFS('WEEK 4'!G:G, A5568, 'WEEK 4'!D:D, "WR"), COUNTIFS('WEEK 4'!G:G, A5568, 'WEEK 4'!D:D, "MI"))</f>
        <v>0</v>
      </c>
      <c r="G5568" s="4">
        <f>SUM(COUNTIFS('WEEK 5'!G:G, A5568, 'WEEK 5'!D:D, "WR"), COUNTIFS('WEEK 5'!G:G, A5568, 'WEEK 5'!D:D, "MI"))</f>
        <v>0</v>
      </c>
      <c r="H5568" s="4">
        <f>SUM(Table3[[#This Row],[WEEK 1]:[WEEK 5 ]])</f>
        <v>0</v>
      </c>
      <c r="I5568" s="5" cm="1">
        <f t="array" ref="I5568">Table3[[#This Row],[EMPLOYEE TOTAL]]/Table4[MONTH TOTAL]</f>
        <v>0</v>
      </c>
    </row>
    <row r="5569" spans="1:9" x14ac:dyDescent="0.25">
      <c r="A5569" s="4" t="s">
        <v>8236</v>
      </c>
      <c r="B5569" s="4" t="s">
        <v>8819</v>
      </c>
      <c r="C5569" s="4">
        <f>SUM(COUNTIFS('WEEK 1'!G:G, A5569, 'WEEK 1'!D:D, "WR"), COUNTIFS('WEEK 1'!G:G, A5569, 'WEEK 1'!D:D, "MI"))</f>
        <v>0</v>
      </c>
      <c r="D5569" s="4">
        <f>SUM(COUNTIFS('WEEK 2'!G:G, A5569, 'WEEK 2'!D:D, "WR"), COUNTIFS('WEEK 2'!G:G, A5569, 'WEEK 2'!D:D, "MI"))</f>
        <v>0</v>
      </c>
      <c r="E5569" s="4">
        <f>SUM(COUNTIFS('WEEK 3'!G:G, A5569, 'WEEK 3'!D:D, "WR"), COUNTIFS('WEEK 3'!G:G, A5569, 'WEEK 3'!D:D, "MI"))</f>
        <v>0</v>
      </c>
      <c r="F5569" s="4">
        <f>SUM(COUNTIFS('WEEK 4'!G:G, A5569, 'WEEK 4'!D:D, "WR"), COUNTIFS('WEEK 4'!G:G, A5569, 'WEEK 4'!D:D, "MI"))</f>
        <v>0</v>
      </c>
      <c r="G5569" s="4">
        <f>SUM(COUNTIFS('WEEK 5'!G:G, A5569, 'WEEK 5'!D:D, "WR"), COUNTIFS('WEEK 5'!G:G, A5569, 'WEEK 5'!D:D, "MI"))</f>
        <v>0</v>
      </c>
      <c r="H5569" s="4">
        <f>SUM(Table3[[#This Row],[WEEK 1]:[WEEK 5 ]])</f>
        <v>0</v>
      </c>
      <c r="I5569" s="5" cm="1">
        <f t="array" ref="I5569">Table3[[#This Row],[EMPLOYEE TOTAL]]/Table4[MONTH TOTAL]</f>
        <v>0</v>
      </c>
    </row>
    <row r="5570" spans="1:9" x14ac:dyDescent="0.25">
      <c r="A5570" s="4" t="s">
        <v>4735</v>
      </c>
      <c r="B5570" s="4" t="s">
        <v>8772</v>
      </c>
      <c r="C5570" s="4">
        <f>SUM(COUNTIFS('WEEK 1'!G:G, A5570, 'WEEK 1'!D:D, "WR"), COUNTIFS('WEEK 1'!G:G, A5570, 'WEEK 1'!D:D, "MI"))</f>
        <v>0</v>
      </c>
      <c r="D5570" s="4">
        <f>SUM(COUNTIFS('WEEK 2'!G:G, A5570, 'WEEK 2'!D:D, "WR"), COUNTIFS('WEEK 2'!G:G, A5570, 'WEEK 2'!D:D, "MI"))</f>
        <v>0</v>
      </c>
      <c r="E5570" s="4">
        <f>SUM(COUNTIFS('WEEK 3'!G:G, A5570, 'WEEK 3'!D:D, "WR"), COUNTIFS('WEEK 3'!G:G, A5570, 'WEEK 3'!D:D, "MI"))</f>
        <v>0</v>
      </c>
      <c r="F5570" s="4">
        <f>SUM(COUNTIFS('WEEK 4'!G:G, A5570, 'WEEK 4'!D:D, "WR"), COUNTIFS('WEEK 4'!G:G, A5570, 'WEEK 4'!D:D, "MI"))</f>
        <v>0</v>
      </c>
      <c r="G5570" s="4">
        <f>SUM(COUNTIFS('WEEK 5'!G:G, A5570, 'WEEK 5'!D:D, "WR"), COUNTIFS('WEEK 5'!G:G, A5570, 'WEEK 5'!D:D, "MI"))</f>
        <v>0</v>
      </c>
      <c r="H5570" s="4">
        <f>SUM(Table3[[#This Row],[WEEK 1]:[WEEK 5 ]])</f>
        <v>0</v>
      </c>
      <c r="I5570" s="5" cm="1">
        <f t="array" ref="I5570">Table3[[#This Row],[EMPLOYEE TOTAL]]/Table4[MONTH TOTAL]</f>
        <v>0</v>
      </c>
    </row>
    <row r="5571" spans="1:9" x14ac:dyDescent="0.25">
      <c r="A5571" s="4" t="s">
        <v>186</v>
      </c>
      <c r="B5571" s="4" t="s">
        <v>8794</v>
      </c>
      <c r="C5571" s="4">
        <f>SUM(COUNTIFS('WEEK 1'!G:G, A5571, 'WEEK 1'!D:D, "WR"), COUNTIFS('WEEK 1'!G:G, A5571, 'WEEK 1'!D:D, "MI"))</f>
        <v>0</v>
      </c>
      <c r="D5571" s="4">
        <f>SUM(COUNTIFS('WEEK 2'!G:G, A5571, 'WEEK 2'!D:D, "WR"), COUNTIFS('WEEK 2'!G:G, A5571, 'WEEK 2'!D:D, "MI"))</f>
        <v>0</v>
      </c>
      <c r="E5571" s="4">
        <f>SUM(COUNTIFS('WEEK 3'!G:G, A5571, 'WEEK 3'!D:D, "WR"), COUNTIFS('WEEK 3'!G:G, A5571, 'WEEK 3'!D:D, "MI"))</f>
        <v>0</v>
      </c>
      <c r="F5571" s="4">
        <f>SUM(COUNTIFS('WEEK 4'!G:G, A5571, 'WEEK 4'!D:D, "WR"), COUNTIFS('WEEK 4'!G:G, A5571, 'WEEK 4'!D:D, "MI"))</f>
        <v>0</v>
      </c>
      <c r="G5571" s="4">
        <f>SUM(COUNTIFS('WEEK 5'!G:G, A5571, 'WEEK 5'!D:D, "WR"), COUNTIFS('WEEK 5'!G:G, A5571, 'WEEK 5'!D:D, "MI"))</f>
        <v>0</v>
      </c>
      <c r="H5571" s="4">
        <f>SUM(Table3[[#This Row],[WEEK 1]:[WEEK 5 ]])</f>
        <v>0</v>
      </c>
      <c r="I5571" s="5" cm="1">
        <f t="array" ref="I5571">Table3[[#This Row],[EMPLOYEE TOTAL]]/Table4[MONTH TOTAL]</f>
        <v>0</v>
      </c>
    </row>
    <row r="5572" spans="1:9" x14ac:dyDescent="0.25">
      <c r="A5572" s="4" t="s">
        <v>5014</v>
      </c>
      <c r="B5572" s="4" t="s">
        <v>8823</v>
      </c>
      <c r="C5572" s="4">
        <f>SUM(COUNTIFS('WEEK 1'!G:G, A5572, 'WEEK 1'!D:D, "WR"), COUNTIFS('WEEK 1'!G:G, A5572, 'WEEK 1'!D:D, "MI"))</f>
        <v>0</v>
      </c>
      <c r="D5572" s="4">
        <f>SUM(COUNTIFS('WEEK 2'!G:G, A5572, 'WEEK 2'!D:D, "WR"), COUNTIFS('WEEK 2'!G:G, A5572, 'WEEK 2'!D:D, "MI"))</f>
        <v>0</v>
      </c>
      <c r="E5572" s="4">
        <f>SUM(COUNTIFS('WEEK 3'!G:G, A5572, 'WEEK 3'!D:D, "WR"), COUNTIFS('WEEK 3'!G:G, A5572, 'WEEK 3'!D:D, "MI"))</f>
        <v>0</v>
      </c>
      <c r="F5572" s="4">
        <f>SUM(COUNTIFS('WEEK 4'!G:G, A5572, 'WEEK 4'!D:D, "WR"), COUNTIFS('WEEK 4'!G:G, A5572, 'WEEK 4'!D:D, "MI"))</f>
        <v>0</v>
      </c>
      <c r="G5572" s="4">
        <f>SUM(COUNTIFS('WEEK 5'!G:G, A5572, 'WEEK 5'!D:D, "WR"), COUNTIFS('WEEK 5'!G:G, A5572, 'WEEK 5'!D:D, "MI"))</f>
        <v>0</v>
      </c>
      <c r="H5572" s="4">
        <f>SUM(Table3[[#This Row],[WEEK 1]:[WEEK 5 ]])</f>
        <v>0</v>
      </c>
      <c r="I5572" s="5" cm="1">
        <f t="array" ref="I5572">Table3[[#This Row],[EMPLOYEE TOTAL]]/Table4[MONTH TOTAL]</f>
        <v>0</v>
      </c>
    </row>
    <row r="5573" spans="1:9" x14ac:dyDescent="0.25">
      <c r="A5573" s="4" t="s">
        <v>1550</v>
      </c>
      <c r="B5573" s="4" t="s">
        <v>8871</v>
      </c>
      <c r="C5573" s="4">
        <f>SUM(COUNTIFS('WEEK 1'!G:G, A5573, 'WEEK 1'!D:D, "WR"), COUNTIFS('WEEK 1'!G:G, A5573, 'WEEK 1'!D:D, "MI"))</f>
        <v>0</v>
      </c>
      <c r="D5573" s="4">
        <f>SUM(COUNTIFS('WEEK 2'!G:G, A5573, 'WEEK 2'!D:D, "WR"), COUNTIFS('WEEK 2'!G:G, A5573, 'WEEK 2'!D:D, "MI"))</f>
        <v>0</v>
      </c>
      <c r="E5573" s="4">
        <f>SUM(COUNTIFS('WEEK 3'!G:G, A5573, 'WEEK 3'!D:D, "WR"), COUNTIFS('WEEK 3'!G:G, A5573, 'WEEK 3'!D:D, "MI"))</f>
        <v>0</v>
      </c>
      <c r="F5573" s="4">
        <f>SUM(COUNTIFS('WEEK 4'!G:G, A5573, 'WEEK 4'!D:D, "WR"), COUNTIFS('WEEK 4'!G:G, A5573, 'WEEK 4'!D:D, "MI"))</f>
        <v>0</v>
      </c>
      <c r="G5573" s="4">
        <f>SUM(COUNTIFS('WEEK 5'!G:G, A5573, 'WEEK 5'!D:D, "WR"), COUNTIFS('WEEK 5'!G:G, A5573, 'WEEK 5'!D:D, "MI"))</f>
        <v>0</v>
      </c>
      <c r="H5573" s="4">
        <f>SUM(Table3[[#This Row],[WEEK 1]:[WEEK 5 ]])</f>
        <v>0</v>
      </c>
      <c r="I5573" s="5" cm="1">
        <f t="array" ref="I5573">Table3[[#This Row],[EMPLOYEE TOTAL]]/Table4[MONTH TOTAL]</f>
        <v>0</v>
      </c>
    </row>
    <row r="5574" spans="1:9" x14ac:dyDescent="0.25">
      <c r="A5574" s="4" t="s">
        <v>7007</v>
      </c>
      <c r="B5574" s="4" t="s">
        <v>8858</v>
      </c>
      <c r="C5574" s="4">
        <f>SUM(COUNTIFS('WEEK 1'!G:G, A5574, 'WEEK 1'!D:D, "WR"), COUNTIFS('WEEK 1'!G:G, A5574, 'WEEK 1'!D:D, "MI"))</f>
        <v>0</v>
      </c>
      <c r="D5574" s="4">
        <f>SUM(COUNTIFS('WEEK 2'!G:G, A5574, 'WEEK 2'!D:D, "WR"), COUNTIFS('WEEK 2'!G:G, A5574, 'WEEK 2'!D:D, "MI"))</f>
        <v>0</v>
      </c>
      <c r="E5574" s="4">
        <f>SUM(COUNTIFS('WEEK 3'!G:G, A5574, 'WEEK 3'!D:D, "WR"), COUNTIFS('WEEK 3'!G:G, A5574, 'WEEK 3'!D:D, "MI"))</f>
        <v>0</v>
      </c>
      <c r="F5574" s="4">
        <f>SUM(COUNTIFS('WEEK 4'!G:G, A5574, 'WEEK 4'!D:D, "WR"), COUNTIFS('WEEK 4'!G:G, A5574, 'WEEK 4'!D:D, "MI"))</f>
        <v>0</v>
      </c>
      <c r="G5574" s="4">
        <f>SUM(COUNTIFS('WEEK 5'!G:G, A5574, 'WEEK 5'!D:D, "WR"), COUNTIFS('WEEK 5'!G:G, A5574, 'WEEK 5'!D:D, "MI"))</f>
        <v>0</v>
      </c>
      <c r="H5574" s="4">
        <f>SUM(Table3[[#This Row],[WEEK 1]:[WEEK 5 ]])</f>
        <v>0</v>
      </c>
      <c r="I5574" s="5" cm="1">
        <f t="array" ref="I5574">Table3[[#This Row],[EMPLOYEE TOTAL]]/Table4[MONTH TOTAL]</f>
        <v>0</v>
      </c>
    </row>
    <row r="5575" spans="1:9" x14ac:dyDescent="0.25">
      <c r="A5575" s="4" t="s">
        <v>5764</v>
      </c>
      <c r="B5575" s="4" t="s">
        <v>8852</v>
      </c>
      <c r="C5575" s="4">
        <f>SUM(COUNTIFS('WEEK 1'!G:G, A5575, 'WEEK 1'!D:D, "WR"), COUNTIFS('WEEK 1'!G:G, A5575, 'WEEK 1'!D:D, "MI"))</f>
        <v>0</v>
      </c>
      <c r="D5575" s="4">
        <f>SUM(COUNTIFS('WEEK 2'!G:G, A5575, 'WEEK 2'!D:D, "WR"), COUNTIFS('WEEK 2'!G:G, A5575, 'WEEK 2'!D:D, "MI"))</f>
        <v>0</v>
      </c>
      <c r="E5575" s="4">
        <f>SUM(COUNTIFS('WEEK 3'!G:G, A5575, 'WEEK 3'!D:D, "WR"), COUNTIFS('WEEK 3'!G:G, A5575, 'WEEK 3'!D:D, "MI"))</f>
        <v>0</v>
      </c>
      <c r="F5575" s="4">
        <f>SUM(COUNTIFS('WEEK 4'!G:G, A5575, 'WEEK 4'!D:D, "WR"), COUNTIFS('WEEK 4'!G:G, A5575, 'WEEK 4'!D:D, "MI"))</f>
        <v>0</v>
      </c>
      <c r="G5575" s="4">
        <f>SUM(COUNTIFS('WEEK 5'!G:G, A5575, 'WEEK 5'!D:D, "WR"), COUNTIFS('WEEK 5'!G:G, A5575, 'WEEK 5'!D:D, "MI"))</f>
        <v>0</v>
      </c>
      <c r="H5575" s="4">
        <f>SUM(Table3[[#This Row],[WEEK 1]:[WEEK 5 ]])</f>
        <v>0</v>
      </c>
      <c r="I5575" s="5" cm="1">
        <f t="array" ref="I5575">Table3[[#This Row],[EMPLOYEE TOTAL]]/Table4[MONTH TOTAL]</f>
        <v>0</v>
      </c>
    </row>
    <row r="5576" spans="1:9" x14ac:dyDescent="0.25">
      <c r="A5576" s="4" t="s">
        <v>4539</v>
      </c>
      <c r="B5576" s="4" t="s">
        <v>8802</v>
      </c>
      <c r="C5576" s="4">
        <f>SUM(COUNTIFS('WEEK 1'!G:G, A5576, 'WEEK 1'!D:D, "WR"), COUNTIFS('WEEK 1'!G:G, A5576, 'WEEK 1'!D:D, "MI"))</f>
        <v>0</v>
      </c>
      <c r="D5576" s="4">
        <f>SUM(COUNTIFS('WEEK 2'!G:G, A5576, 'WEEK 2'!D:D, "WR"), COUNTIFS('WEEK 2'!G:G, A5576, 'WEEK 2'!D:D, "MI"))</f>
        <v>0</v>
      </c>
      <c r="E5576" s="4">
        <f>SUM(COUNTIFS('WEEK 3'!G:G, A5576, 'WEEK 3'!D:D, "WR"), COUNTIFS('WEEK 3'!G:G, A5576, 'WEEK 3'!D:D, "MI"))</f>
        <v>0</v>
      </c>
      <c r="F5576" s="4">
        <f>SUM(COUNTIFS('WEEK 4'!G:G, A5576, 'WEEK 4'!D:D, "WR"), COUNTIFS('WEEK 4'!G:G, A5576, 'WEEK 4'!D:D, "MI"))</f>
        <v>0</v>
      </c>
      <c r="G5576" s="4">
        <f>SUM(COUNTIFS('WEEK 5'!G:G, A5576, 'WEEK 5'!D:D, "WR"), COUNTIFS('WEEK 5'!G:G, A5576, 'WEEK 5'!D:D, "MI"))</f>
        <v>0</v>
      </c>
      <c r="H5576" s="4">
        <f>SUM(Table3[[#This Row],[WEEK 1]:[WEEK 5 ]])</f>
        <v>0</v>
      </c>
      <c r="I5576" s="5" cm="1">
        <f t="array" ref="I5576">Table3[[#This Row],[EMPLOYEE TOTAL]]/Table4[MONTH TOTAL]</f>
        <v>0</v>
      </c>
    </row>
    <row r="5577" spans="1:9" x14ac:dyDescent="0.25">
      <c r="A5577" s="4" t="s">
        <v>8118</v>
      </c>
      <c r="B5577" s="4" t="s">
        <v>8861</v>
      </c>
      <c r="C5577" s="4">
        <f>SUM(COUNTIFS('WEEK 1'!G:G, A5577, 'WEEK 1'!D:D, "WR"), COUNTIFS('WEEK 1'!G:G, A5577, 'WEEK 1'!D:D, "MI"))</f>
        <v>0</v>
      </c>
      <c r="D5577" s="4">
        <f>SUM(COUNTIFS('WEEK 2'!G:G, A5577, 'WEEK 2'!D:D, "WR"), COUNTIFS('WEEK 2'!G:G, A5577, 'WEEK 2'!D:D, "MI"))</f>
        <v>0</v>
      </c>
      <c r="E5577" s="4">
        <f>SUM(COUNTIFS('WEEK 3'!G:G, A5577, 'WEEK 3'!D:D, "WR"), COUNTIFS('WEEK 3'!G:G, A5577, 'WEEK 3'!D:D, "MI"))</f>
        <v>0</v>
      </c>
      <c r="F5577" s="4">
        <f>SUM(COUNTIFS('WEEK 4'!G:G, A5577, 'WEEK 4'!D:D, "WR"), COUNTIFS('WEEK 4'!G:G, A5577, 'WEEK 4'!D:D, "MI"))</f>
        <v>0</v>
      </c>
      <c r="G5577" s="4">
        <f>SUM(COUNTIFS('WEEK 5'!G:G, A5577, 'WEEK 5'!D:D, "WR"), COUNTIFS('WEEK 5'!G:G, A5577, 'WEEK 5'!D:D, "MI"))</f>
        <v>0</v>
      </c>
      <c r="H5577" s="4">
        <f>SUM(Table3[[#This Row],[WEEK 1]:[WEEK 5 ]])</f>
        <v>0</v>
      </c>
      <c r="I5577" s="5" cm="1">
        <f t="array" ref="I5577">Table3[[#This Row],[EMPLOYEE TOTAL]]/Table4[MONTH TOTAL]</f>
        <v>0</v>
      </c>
    </row>
    <row r="5578" spans="1:9" x14ac:dyDescent="0.25">
      <c r="A5578" s="4" t="s">
        <v>138</v>
      </c>
      <c r="B5578" s="4" t="s">
        <v>8842</v>
      </c>
      <c r="C5578" s="4">
        <f>SUM(COUNTIFS('WEEK 1'!G:G, A5578, 'WEEK 1'!D:D, "WR"), COUNTIFS('WEEK 1'!G:G, A5578, 'WEEK 1'!D:D, "MI"))</f>
        <v>0</v>
      </c>
      <c r="D5578" s="4">
        <f>SUM(COUNTIFS('WEEK 2'!G:G, A5578, 'WEEK 2'!D:D, "WR"), COUNTIFS('WEEK 2'!G:G, A5578, 'WEEK 2'!D:D, "MI"))</f>
        <v>0</v>
      </c>
      <c r="E5578" s="4">
        <f>SUM(COUNTIFS('WEEK 3'!G:G, A5578, 'WEEK 3'!D:D, "WR"), COUNTIFS('WEEK 3'!G:G, A5578, 'WEEK 3'!D:D, "MI"))</f>
        <v>0</v>
      </c>
      <c r="F5578" s="4">
        <f>SUM(COUNTIFS('WEEK 4'!G:G, A5578, 'WEEK 4'!D:D, "WR"), COUNTIFS('WEEK 4'!G:G, A5578, 'WEEK 4'!D:D, "MI"))</f>
        <v>0</v>
      </c>
      <c r="G5578" s="4">
        <f>SUM(COUNTIFS('WEEK 5'!G:G, A5578, 'WEEK 5'!D:D, "WR"), COUNTIFS('WEEK 5'!G:G, A5578, 'WEEK 5'!D:D, "MI"))</f>
        <v>0</v>
      </c>
      <c r="H5578" s="4">
        <f>SUM(Table3[[#This Row],[WEEK 1]:[WEEK 5 ]])</f>
        <v>0</v>
      </c>
      <c r="I5578" s="5" cm="1">
        <f t="array" ref="I5578">Table3[[#This Row],[EMPLOYEE TOTAL]]/Table4[MONTH TOTAL]</f>
        <v>0</v>
      </c>
    </row>
    <row r="5579" spans="1:9" x14ac:dyDescent="0.25">
      <c r="A5579" s="4" t="s">
        <v>4685</v>
      </c>
      <c r="B5579" s="4" t="s">
        <v>8794</v>
      </c>
      <c r="C5579" s="4">
        <f>SUM(COUNTIFS('WEEK 1'!G:G, A5579, 'WEEK 1'!D:D, "WR"), COUNTIFS('WEEK 1'!G:G, A5579, 'WEEK 1'!D:D, "MI"))</f>
        <v>0</v>
      </c>
      <c r="D5579" s="4">
        <f>SUM(COUNTIFS('WEEK 2'!G:G, A5579, 'WEEK 2'!D:D, "WR"), COUNTIFS('WEEK 2'!G:G, A5579, 'WEEK 2'!D:D, "MI"))</f>
        <v>0</v>
      </c>
      <c r="E5579" s="4">
        <f>SUM(COUNTIFS('WEEK 3'!G:G, A5579, 'WEEK 3'!D:D, "WR"), COUNTIFS('WEEK 3'!G:G, A5579, 'WEEK 3'!D:D, "MI"))</f>
        <v>0</v>
      </c>
      <c r="F5579" s="4">
        <f>SUM(COUNTIFS('WEEK 4'!G:G, A5579, 'WEEK 4'!D:D, "WR"), COUNTIFS('WEEK 4'!G:G, A5579, 'WEEK 4'!D:D, "MI"))</f>
        <v>0</v>
      </c>
      <c r="G5579" s="4">
        <f>SUM(COUNTIFS('WEEK 5'!G:G, A5579, 'WEEK 5'!D:D, "WR"), COUNTIFS('WEEK 5'!G:G, A5579, 'WEEK 5'!D:D, "MI"))</f>
        <v>0</v>
      </c>
      <c r="H5579" s="4">
        <f>SUM(Table3[[#This Row],[WEEK 1]:[WEEK 5 ]])</f>
        <v>0</v>
      </c>
      <c r="I5579" s="5" cm="1">
        <f t="array" ref="I5579">Table3[[#This Row],[EMPLOYEE TOTAL]]/Table4[MONTH TOTAL]</f>
        <v>0</v>
      </c>
    </row>
    <row r="5580" spans="1:9" x14ac:dyDescent="0.25">
      <c r="A5580" s="4" t="s">
        <v>6846</v>
      </c>
      <c r="B5580" s="4" t="s">
        <v>8828</v>
      </c>
      <c r="C5580" s="4">
        <f>SUM(COUNTIFS('WEEK 1'!G:G, A5580, 'WEEK 1'!D:D, "WR"), COUNTIFS('WEEK 1'!G:G, A5580, 'WEEK 1'!D:D, "MI"))</f>
        <v>0</v>
      </c>
      <c r="D5580" s="4">
        <f>SUM(COUNTIFS('WEEK 2'!G:G, A5580, 'WEEK 2'!D:D, "WR"), COUNTIFS('WEEK 2'!G:G, A5580, 'WEEK 2'!D:D, "MI"))</f>
        <v>0</v>
      </c>
      <c r="E5580" s="4">
        <f>SUM(COUNTIFS('WEEK 3'!G:G, A5580, 'WEEK 3'!D:D, "WR"), COUNTIFS('WEEK 3'!G:G, A5580, 'WEEK 3'!D:D, "MI"))</f>
        <v>0</v>
      </c>
      <c r="F5580" s="4">
        <f>SUM(COUNTIFS('WEEK 4'!G:G, A5580, 'WEEK 4'!D:D, "WR"), COUNTIFS('WEEK 4'!G:G, A5580, 'WEEK 4'!D:D, "MI"))</f>
        <v>0</v>
      </c>
      <c r="G5580" s="4">
        <f>SUM(COUNTIFS('WEEK 5'!G:G, A5580, 'WEEK 5'!D:D, "WR"), COUNTIFS('WEEK 5'!G:G, A5580, 'WEEK 5'!D:D, "MI"))</f>
        <v>0</v>
      </c>
      <c r="H5580" s="4">
        <f>SUM(Table3[[#This Row],[WEEK 1]:[WEEK 5 ]])</f>
        <v>0</v>
      </c>
      <c r="I5580" s="5" cm="1">
        <f t="array" ref="I5580">Table3[[#This Row],[EMPLOYEE TOTAL]]/Table4[MONTH TOTAL]</f>
        <v>0</v>
      </c>
    </row>
    <row r="5581" spans="1:9" x14ac:dyDescent="0.25">
      <c r="A5581" s="4" t="s">
        <v>7303</v>
      </c>
      <c r="B5581" s="4" t="s">
        <v>8865</v>
      </c>
      <c r="C5581" s="4">
        <f>SUM(COUNTIFS('WEEK 1'!G:G, A5581, 'WEEK 1'!D:D, "WR"), COUNTIFS('WEEK 1'!G:G, A5581, 'WEEK 1'!D:D, "MI"))</f>
        <v>0</v>
      </c>
      <c r="D5581" s="4">
        <f>SUM(COUNTIFS('WEEK 2'!G:G, A5581, 'WEEK 2'!D:D, "WR"), COUNTIFS('WEEK 2'!G:G, A5581, 'WEEK 2'!D:D, "MI"))</f>
        <v>0</v>
      </c>
      <c r="E5581" s="4">
        <f>SUM(COUNTIFS('WEEK 3'!G:G, A5581, 'WEEK 3'!D:D, "WR"), COUNTIFS('WEEK 3'!G:G, A5581, 'WEEK 3'!D:D, "MI"))</f>
        <v>0</v>
      </c>
      <c r="F5581" s="4">
        <f>SUM(COUNTIFS('WEEK 4'!G:G, A5581, 'WEEK 4'!D:D, "WR"), COUNTIFS('WEEK 4'!G:G, A5581, 'WEEK 4'!D:D, "MI"))</f>
        <v>0</v>
      </c>
      <c r="G5581" s="4">
        <f>SUM(COUNTIFS('WEEK 5'!G:G, A5581, 'WEEK 5'!D:D, "WR"), COUNTIFS('WEEK 5'!G:G, A5581, 'WEEK 5'!D:D, "MI"))</f>
        <v>0</v>
      </c>
      <c r="H5581" s="4">
        <f>SUM(Table3[[#This Row],[WEEK 1]:[WEEK 5 ]])</f>
        <v>0</v>
      </c>
      <c r="I5581" s="5" cm="1">
        <f t="array" ref="I5581">Table3[[#This Row],[EMPLOYEE TOTAL]]/Table4[MONTH TOTAL]</f>
        <v>0</v>
      </c>
    </row>
    <row r="5582" spans="1:9" x14ac:dyDescent="0.25">
      <c r="A5582" s="4" t="s">
        <v>4388</v>
      </c>
      <c r="B5582" s="4" t="s">
        <v>8813</v>
      </c>
      <c r="C5582" s="4">
        <f>SUM(COUNTIFS('WEEK 1'!G:G, A5582, 'WEEK 1'!D:D, "WR"), COUNTIFS('WEEK 1'!G:G, A5582, 'WEEK 1'!D:D, "MI"))</f>
        <v>0</v>
      </c>
      <c r="D5582" s="4">
        <f>SUM(COUNTIFS('WEEK 2'!G:G, A5582, 'WEEK 2'!D:D, "WR"), COUNTIFS('WEEK 2'!G:G, A5582, 'WEEK 2'!D:D, "MI"))</f>
        <v>0</v>
      </c>
      <c r="E5582" s="4">
        <f>SUM(COUNTIFS('WEEK 3'!G:G, A5582, 'WEEK 3'!D:D, "WR"), COUNTIFS('WEEK 3'!G:G, A5582, 'WEEK 3'!D:D, "MI"))</f>
        <v>0</v>
      </c>
      <c r="F5582" s="4">
        <f>SUM(COUNTIFS('WEEK 4'!G:G, A5582, 'WEEK 4'!D:D, "WR"), COUNTIFS('WEEK 4'!G:G, A5582, 'WEEK 4'!D:D, "MI"))</f>
        <v>0</v>
      </c>
      <c r="G5582" s="4">
        <f>SUM(COUNTIFS('WEEK 5'!G:G, A5582, 'WEEK 5'!D:D, "WR"), COUNTIFS('WEEK 5'!G:G, A5582, 'WEEK 5'!D:D, "MI"))</f>
        <v>0</v>
      </c>
      <c r="H5582" s="4">
        <f>SUM(Table3[[#This Row],[WEEK 1]:[WEEK 5 ]])</f>
        <v>0</v>
      </c>
      <c r="I5582" s="5" cm="1">
        <f t="array" ref="I5582">Table3[[#This Row],[EMPLOYEE TOTAL]]/Table4[MONTH TOTAL]</f>
        <v>0</v>
      </c>
    </row>
    <row r="5583" spans="1:9" x14ac:dyDescent="0.25">
      <c r="A5583" s="4" t="s">
        <v>6826</v>
      </c>
      <c r="B5583" s="4" t="s">
        <v>8793</v>
      </c>
      <c r="C5583" s="4">
        <f>SUM(COUNTIFS('WEEK 1'!G:G, A5583, 'WEEK 1'!D:D, "WR"), COUNTIFS('WEEK 1'!G:G, A5583, 'WEEK 1'!D:D, "MI"))</f>
        <v>0</v>
      </c>
      <c r="D5583" s="4">
        <f>SUM(COUNTIFS('WEEK 2'!G:G, A5583, 'WEEK 2'!D:D, "WR"), COUNTIFS('WEEK 2'!G:G, A5583, 'WEEK 2'!D:D, "MI"))</f>
        <v>0</v>
      </c>
      <c r="E5583" s="4">
        <f>SUM(COUNTIFS('WEEK 3'!G:G, A5583, 'WEEK 3'!D:D, "WR"), COUNTIFS('WEEK 3'!G:G, A5583, 'WEEK 3'!D:D, "MI"))</f>
        <v>0</v>
      </c>
      <c r="F5583" s="4">
        <f>SUM(COUNTIFS('WEEK 4'!G:G, A5583, 'WEEK 4'!D:D, "WR"), COUNTIFS('WEEK 4'!G:G, A5583, 'WEEK 4'!D:D, "MI"))</f>
        <v>0</v>
      </c>
      <c r="G5583" s="4">
        <f>SUM(COUNTIFS('WEEK 5'!G:G, A5583, 'WEEK 5'!D:D, "WR"), COUNTIFS('WEEK 5'!G:G, A5583, 'WEEK 5'!D:D, "MI"))</f>
        <v>0</v>
      </c>
      <c r="H5583" s="4">
        <f>SUM(Table3[[#This Row],[WEEK 1]:[WEEK 5 ]])</f>
        <v>0</v>
      </c>
      <c r="I5583" s="5" cm="1">
        <f t="array" ref="I5583">Table3[[#This Row],[EMPLOYEE TOTAL]]/Table4[MONTH TOTAL]</f>
        <v>0</v>
      </c>
    </row>
    <row r="5584" spans="1:9" x14ac:dyDescent="0.25">
      <c r="A5584" s="4" t="s">
        <v>3852</v>
      </c>
      <c r="B5584" s="4" t="s">
        <v>8834</v>
      </c>
      <c r="C5584" s="4">
        <f>SUM(COUNTIFS('WEEK 1'!G:G, A5584, 'WEEK 1'!D:D, "WR"), COUNTIFS('WEEK 1'!G:G, A5584, 'WEEK 1'!D:D, "MI"))</f>
        <v>0</v>
      </c>
      <c r="D5584" s="4">
        <f>SUM(COUNTIFS('WEEK 2'!G:G, A5584, 'WEEK 2'!D:D, "WR"), COUNTIFS('WEEK 2'!G:G, A5584, 'WEEK 2'!D:D, "MI"))</f>
        <v>0</v>
      </c>
      <c r="E5584" s="4">
        <f>SUM(COUNTIFS('WEEK 3'!G:G, A5584, 'WEEK 3'!D:D, "WR"), COUNTIFS('WEEK 3'!G:G, A5584, 'WEEK 3'!D:D, "MI"))</f>
        <v>0</v>
      </c>
      <c r="F5584" s="4">
        <f>SUM(COUNTIFS('WEEK 4'!G:G, A5584, 'WEEK 4'!D:D, "WR"), COUNTIFS('WEEK 4'!G:G, A5584, 'WEEK 4'!D:D, "MI"))</f>
        <v>0</v>
      </c>
      <c r="G5584" s="4">
        <f>SUM(COUNTIFS('WEEK 5'!G:G, A5584, 'WEEK 5'!D:D, "WR"), COUNTIFS('WEEK 5'!G:G, A5584, 'WEEK 5'!D:D, "MI"))</f>
        <v>0</v>
      </c>
      <c r="H5584" s="4">
        <f>SUM(Table3[[#This Row],[WEEK 1]:[WEEK 5 ]])</f>
        <v>0</v>
      </c>
      <c r="I5584" s="5" cm="1">
        <f t="array" ref="I5584">Table3[[#This Row],[EMPLOYEE TOTAL]]/Table4[MONTH TOTAL]</f>
        <v>0</v>
      </c>
    </row>
    <row r="5585" spans="1:9" x14ac:dyDescent="0.25">
      <c r="A5585" s="4" t="s">
        <v>7737</v>
      </c>
      <c r="B5585" s="4" t="s">
        <v>8865</v>
      </c>
      <c r="C5585" s="4">
        <f>SUM(COUNTIFS('WEEK 1'!G:G, A5585, 'WEEK 1'!D:D, "WR"), COUNTIFS('WEEK 1'!G:G, A5585, 'WEEK 1'!D:D, "MI"))</f>
        <v>0</v>
      </c>
      <c r="D5585" s="4">
        <f>SUM(COUNTIFS('WEEK 2'!G:G, A5585, 'WEEK 2'!D:D, "WR"), COUNTIFS('WEEK 2'!G:G, A5585, 'WEEK 2'!D:D, "MI"))</f>
        <v>0</v>
      </c>
      <c r="E5585" s="4">
        <f>SUM(COUNTIFS('WEEK 3'!G:G, A5585, 'WEEK 3'!D:D, "WR"), COUNTIFS('WEEK 3'!G:G, A5585, 'WEEK 3'!D:D, "MI"))</f>
        <v>0</v>
      </c>
      <c r="F5585" s="4">
        <f>SUM(COUNTIFS('WEEK 4'!G:G, A5585, 'WEEK 4'!D:D, "WR"), COUNTIFS('WEEK 4'!G:G, A5585, 'WEEK 4'!D:D, "MI"))</f>
        <v>0</v>
      </c>
      <c r="G5585" s="4">
        <f>SUM(COUNTIFS('WEEK 5'!G:G, A5585, 'WEEK 5'!D:D, "WR"), COUNTIFS('WEEK 5'!G:G, A5585, 'WEEK 5'!D:D, "MI"))</f>
        <v>0</v>
      </c>
      <c r="H5585" s="4">
        <f>SUM(Table3[[#This Row],[WEEK 1]:[WEEK 5 ]])</f>
        <v>0</v>
      </c>
      <c r="I5585" s="5" cm="1">
        <f t="array" ref="I5585">Table3[[#This Row],[EMPLOYEE TOTAL]]/Table4[MONTH TOTAL]</f>
        <v>0</v>
      </c>
    </row>
    <row r="5586" spans="1:9" x14ac:dyDescent="0.25">
      <c r="A5586" s="4" t="s">
        <v>4331</v>
      </c>
      <c r="B5586" s="4" t="s">
        <v>8803</v>
      </c>
      <c r="C5586" s="4">
        <f>SUM(COUNTIFS('WEEK 1'!G:G, A5586, 'WEEK 1'!D:D, "WR"), COUNTIFS('WEEK 1'!G:G, A5586, 'WEEK 1'!D:D, "MI"))</f>
        <v>0</v>
      </c>
      <c r="D5586" s="4">
        <f>SUM(COUNTIFS('WEEK 2'!G:G, A5586, 'WEEK 2'!D:D, "WR"), COUNTIFS('WEEK 2'!G:G, A5586, 'WEEK 2'!D:D, "MI"))</f>
        <v>0</v>
      </c>
      <c r="E5586" s="4">
        <f>SUM(COUNTIFS('WEEK 3'!G:G, A5586, 'WEEK 3'!D:D, "WR"), COUNTIFS('WEEK 3'!G:G, A5586, 'WEEK 3'!D:D, "MI"))</f>
        <v>0</v>
      </c>
      <c r="F5586" s="4">
        <f>SUM(COUNTIFS('WEEK 4'!G:G, A5586, 'WEEK 4'!D:D, "WR"), COUNTIFS('WEEK 4'!G:G, A5586, 'WEEK 4'!D:D, "MI"))</f>
        <v>0</v>
      </c>
      <c r="G5586" s="4">
        <f>SUM(COUNTIFS('WEEK 5'!G:G, A5586, 'WEEK 5'!D:D, "WR"), COUNTIFS('WEEK 5'!G:G, A5586, 'WEEK 5'!D:D, "MI"))</f>
        <v>0</v>
      </c>
      <c r="H5586" s="4">
        <f>SUM(Table3[[#This Row],[WEEK 1]:[WEEK 5 ]])</f>
        <v>0</v>
      </c>
      <c r="I5586" s="5" cm="1">
        <f t="array" ref="I5586">Table3[[#This Row],[EMPLOYEE TOTAL]]/Table4[MONTH TOTAL]</f>
        <v>0</v>
      </c>
    </row>
    <row r="5587" spans="1:9" x14ac:dyDescent="0.25">
      <c r="A5587" s="4" t="s">
        <v>3934</v>
      </c>
      <c r="B5587" s="4" t="s">
        <v>8862</v>
      </c>
      <c r="C5587" s="4">
        <f>SUM(COUNTIFS('WEEK 1'!G:G, A5587, 'WEEK 1'!D:D, "WR"), COUNTIFS('WEEK 1'!G:G, A5587, 'WEEK 1'!D:D, "MI"))</f>
        <v>0</v>
      </c>
      <c r="D5587" s="4">
        <f>SUM(COUNTIFS('WEEK 2'!G:G, A5587, 'WEEK 2'!D:D, "WR"), COUNTIFS('WEEK 2'!G:G, A5587, 'WEEK 2'!D:D, "MI"))</f>
        <v>0</v>
      </c>
      <c r="E5587" s="4">
        <f>SUM(COUNTIFS('WEEK 3'!G:G, A5587, 'WEEK 3'!D:D, "WR"), COUNTIFS('WEEK 3'!G:G, A5587, 'WEEK 3'!D:D, "MI"))</f>
        <v>0</v>
      </c>
      <c r="F5587" s="4">
        <f>SUM(COUNTIFS('WEEK 4'!G:G, A5587, 'WEEK 4'!D:D, "WR"), COUNTIFS('WEEK 4'!G:G, A5587, 'WEEK 4'!D:D, "MI"))</f>
        <v>0</v>
      </c>
      <c r="G5587" s="4">
        <f>SUM(COUNTIFS('WEEK 5'!G:G, A5587, 'WEEK 5'!D:D, "WR"), COUNTIFS('WEEK 5'!G:G, A5587, 'WEEK 5'!D:D, "MI"))</f>
        <v>0</v>
      </c>
      <c r="H5587" s="4">
        <f>SUM(Table3[[#This Row],[WEEK 1]:[WEEK 5 ]])</f>
        <v>0</v>
      </c>
      <c r="I5587" s="5" cm="1">
        <f t="array" ref="I5587">Table3[[#This Row],[EMPLOYEE TOTAL]]/Table4[MONTH TOTAL]</f>
        <v>0</v>
      </c>
    </row>
    <row r="5588" spans="1:9" x14ac:dyDescent="0.25">
      <c r="A5588" s="4" t="s">
        <v>743</v>
      </c>
      <c r="B5588" s="4" t="s">
        <v>8821</v>
      </c>
      <c r="C5588" s="4">
        <f>SUM(COUNTIFS('WEEK 1'!G:G, A5588, 'WEEK 1'!D:D, "WR"), COUNTIFS('WEEK 1'!G:G, A5588, 'WEEK 1'!D:D, "MI"))</f>
        <v>0</v>
      </c>
      <c r="D5588" s="4">
        <f>SUM(COUNTIFS('WEEK 2'!G:G, A5588, 'WEEK 2'!D:D, "WR"), COUNTIFS('WEEK 2'!G:G, A5588, 'WEEK 2'!D:D, "MI"))</f>
        <v>0</v>
      </c>
      <c r="E5588" s="4">
        <f>SUM(COUNTIFS('WEEK 3'!G:G, A5588, 'WEEK 3'!D:D, "WR"), COUNTIFS('WEEK 3'!G:G, A5588, 'WEEK 3'!D:D, "MI"))</f>
        <v>0</v>
      </c>
      <c r="F5588" s="4">
        <f>SUM(COUNTIFS('WEEK 4'!G:G, A5588, 'WEEK 4'!D:D, "WR"), COUNTIFS('WEEK 4'!G:G, A5588, 'WEEK 4'!D:D, "MI"))</f>
        <v>0</v>
      </c>
      <c r="G5588" s="4">
        <f>SUM(COUNTIFS('WEEK 5'!G:G, A5588, 'WEEK 5'!D:D, "WR"), COUNTIFS('WEEK 5'!G:G, A5588, 'WEEK 5'!D:D, "MI"))</f>
        <v>0</v>
      </c>
      <c r="H5588" s="4">
        <f>SUM(Table3[[#This Row],[WEEK 1]:[WEEK 5 ]])</f>
        <v>0</v>
      </c>
      <c r="I5588" s="5" cm="1">
        <f t="array" ref="I5588">Table3[[#This Row],[EMPLOYEE TOTAL]]/Table4[MONTH TOTAL]</f>
        <v>0</v>
      </c>
    </row>
    <row r="5589" spans="1:9" x14ac:dyDescent="0.25">
      <c r="A5589" s="4" t="s">
        <v>3875</v>
      </c>
      <c r="B5589" s="4" t="s">
        <v>8842</v>
      </c>
      <c r="C5589" s="4">
        <f>SUM(COUNTIFS('WEEK 1'!G:G, A5589, 'WEEK 1'!D:D, "WR"), COUNTIFS('WEEK 1'!G:G, A5589, 'WEEK 1'!D:D, "MI"))</f>
        <v>0</v>
      </c>
      <c r="D5589" s="4">
        <f>SUM(COUNTIFS('WEEK 2'!G:G, A5589, 'WEEK 2'!D:D, "WR"), COUNTIFS('WEEK 2'!G:G, A5589, 'WEEK 2'!D:D, "MI"))</f>
        <v>0</v>
      </c>
      <c r="E5589" s="4">
        <f>SUM(COUNTIFS('WEEK 3'!G:G, A5589, 'WEEK 3'!D:D, "WR"), COUNTIFS('WEEK 3'!G:G, A5589, 'WEEK 3'!D:D, "MI"))</f>
        <v>0</v>
      </c>
      <c r="F5589" s="4">
        <f>SUM(COUNTIFS('WEEK 4'!G:G, A5589, 'WEEK 4'!D:D, "WR"), COUNTIFS('WEEK 4'!G:G, A5589, 'WEEK 4'!D:D, "MI"))</f>
        <v>0</v>
      </c>
      <c r="G5589" s="4">
        <f>SUM(COUNTIFS('WEEK 5'!G:G, A5589, 'WEEK 5'!D:D, "WR"), COUNTIFS('WEEK 5'!G:G, A5589, 'WEEK 5'!D:D, "MI"))</f>
        <v>0</v>
      </c>
      <c r="H5589" s="4">
        <f>SUM(Table3[[#This Row],[WEEK 1]:[WEEK 5 ]])</f>
        <v>0</v>
      </c>
      <c r="I5589" s="5" cm="1">
        <f t="array" ref="I5589">Table3[[#This Row],[EMPLOYEE TOTAL]]/Table4[MONTH TOTAL]</f>
        <v>0</v>
      </c>
    </row>
    <row r="5590" spans="1:9" x14ac:dyDescent="0.25">
      <c r="A5590" s="4" t="s">
        <v>4653</v>
      </c>
      <c r="B5590" s="4" t="s">
        <v>8832</v>
      </c>
      <c r="C5590" s="4">
        <f>SUM(COUNTIFS('WEEK 1'!G:G, A5590, 'WEEK 1'!D:D, "WR"), COUNTIFS('WEEK 1'!G:G, A5590, 'WEEK 1'!D:D, "MI"))</f>
        <v>0</v>
      </c>
      <c r="D5590" s="4">
        <f>SUM(COUNTIFS('WEEK 2'!G:G, A5590, 'WEEK 2'!D:D, "WR"), COUNTIFS('WEEK 2'!G:G, A5590, 'WEEK 2'!D:D, "MI"))</f>
        <v>0</v>
      </c>
      <c r="E5590" s="4">
        <f>SUM(COUNTIFS('WEEK 3'!G:G, A5590, 'WEEK 3'!D:D, "WR"), COUNTIFS('WEEK 3'!G:G, A5590, 'WEEK 3'!D:D, "MI"))</f>
        <v>0</v>
      </c>
      <c r="F5590" s="4">
        <f>SUM(COUNTIFS('WEEK 4'!G:G, A5590, 'WEEK 4'!D:D, "WR"), COUNTIFS('WEEK 4'!G:G, A5590, 'WEEK 4'!D:D, "MI"))</f>
        <v>0</v>
      </c>
      <c r="G5590" s="4">
        <f>SUM(COUNTIFS('WEEK 5'!G:G, A5590, 'WEEK 5'!D:D, "WR"), COUNTIFS('WEEK 5'!G:G, A5590, 'WEEK 5'!D:D, "MI"))</f>
        <v>0</v>
      </c>
      <c r="H5590" s="4">
        <f>SUM(Table3[[#This Row],[WEEK 1]:[WEEK 5 ]])</f>
        <v>0</v>
      </c>
      <c r="I5590" s="5" cm="1">
        <f t="array" ref="I5590">Table3[[#This Row],[EMPLOYEE TOTAL]]/Table4[MONTH TOTAL]</f>
        <v>0</v>
      </c>
    </row>
    <row r="5591" spans="1:9" x14ac:dyDescent="0.25">
      <c r="A5591" s="4" t="s">
        <v>429</v>
      </c>
      <c r="B5591" s="4" t="s">
        <v>8853</v>
      </c>
      <c r="C5591" s="4">
        <f>SUM(COUNTIFS('WEEK 1'!G:G, A5591, 'WEEK 1'!D:D, "WR"), COUNTIFS('WEEK 1'!G:G, A5591, 'WEEK 1'!D:D, "MI"))</f>
        <v>0</v>
      </c>
      <c r="D5591" s="4">
        <f>SUM(COUNTIFS('WEEK 2'!G:G, A5591, 'WEEK 2'!D:D, "WR"), COUNTIFS('WEEK 2'!G:G, A5591, 'WEEK 2'!D:D, "MI"))</f>
        <v>0</v>
      </c>
      <c r="E5591" s="4">
        <f>SUM(COUNTIFS('WEEK 3'!G:G, A5591, 'WEEK 3'!D:D, "WR"), COUNTIFS('WEEK 3'!G:G, A5591, 'WEEK 3'!D:D, "MI"))</f>
        <v>0</v>
      </c>
      <c r="F5591" s="4">
        <f>SUM(COUNTIFS('WEEK 4'!G:G, A5591, 'WEEK 4'!D:D, "WR"), COUNTIFS('WEEK 4'!G:G, A5591, 'WEEK 4'!D:D, "MI"))</f>
        <v>0</v>
      </c>
      <c r="G5591" s="4">
        <f>SUM(COUNTIFS('WEEK 5'!G:G, A5591, 'WEEK 5'!D:D, "WR"), COUNTIFS('WEEK 5'!G:G, A5591, 'WEEK 5'!D:D, "MI"))</f>
        <v>0</v>
      </c>
      <c r="H5591" s="4">
        <f>SUM(Table3[[#This Row],[WEEK 1]:[WEEK 5 ]])</f>
        <v>0</v>
      </c>
      <c r="I5591" s="5" cm="1">
        <f t="array" ref="I5591">Table3[[#This Row],[EMPLOYEE TOTAL]]/Table4[MONTH TOTAL]</f>
        <v>0</v>
      </c>
    </row>
    <row r="5592" spans="1:9" x14ac:dyDescent="0.25">
      <c r="A5592" s="4" t="s">
        <v>7923</v>
      </c>
      <c r="B5592" s="4" t="s">
        <v>8817</v>
      </c>
      <c r="C5592" s="4">
        <f>SUM(COUNTIFS('WEEK 1'!G:G, A5592, 'WEEK 1'!D:D, "WR"), COUNTIFS('WEEK 1'!G:G, A5592, 'WEEK 1'!D:D, "MI"))</f>
        <v>0</v>
      </c>
      <c r="D5592" s="4">
        <f>SUM(COUNTIFS('WEEK 2'!G:G, A5592, 'WEEK 2'!D:D, "WR"), COUNTIFS('WEEK 2'!G:G, A5592, 'WEEK 2'!D:D, "MI"))</f>
        <v>0</v>
      </c>
      <c r="E5592" s="4">
        <f>SUM(COUNTIFS('WEEK 3'!G:G, A5592, 'WEEK 3'!D:D, "WR"), COUNTIFS('WEEK 3'!G:G, A5592, 'WEEK 3'!D:D, "MI"))</f>
        <v>0</v>
      </c>
      <c r="F5592" s="4">
        <f>SUM(COUNTIFS('WEEK 4'!G:G, A5592, 'WEEK 4'!D:D, "WR"), COUNTIFS('WEEK 4'!G:G, A5592, 'WEEK 4'!D:D, "MI"))</f>
        <v>0</v>
      </c>
      <c r="G5592" s="4">
        <f>SUM(COUNTIFS('WEEK 5'!G:G, A5592, 'WEEK 5'!D:D, "WR"), COUNTIFS('WEEK 5'!G:G, A5592, 'WEEK 5'!D:D, "MI"))</f>
        <v>0</v>
      </c>
      <c r="H5592" s="4">
        <f>SUM(Table3[[#This Row],[WEEK 1]:[WEEK 5 ]])</f>
        <v>0</v>
      </c>
      <c r="I5592" s="5" cm="1">
        <f t="array" ref="I5592">Table3[[#This Row],[EMPLOYEE TOTAL]]/Table4[MONTH TOTAL]</f>
        <v>0</v>
      </c>
    </row>
    <row r="5593" spans="1:9" x14ac:dyDescent="0.25">
      <c r="A5593" s="4" t="s">
        <v>4056</v>
      </c>
      <c r="B5593" s="4" t="s">
        <v>8841</v>
      </c>
      <c r="C5593" s="4">
        <f>SUM(COUNTIFS('WEEK 1'!G:G, A5593, 'WEEK 1'!D:D, "WR"), COUNTIFS('WEEK 1'!G:G, A5593, 'WEEK 1'!D:D, "MI"))</f>
        <v>0</v>
      </c>
      <c r="D5593" s="4">
        <f>SUM(COUNTIFS('WEEK 2'!G:G, A5593, 'WEEK 2'!D:D, "WR"), COUNTIFS('WEEK 2'!G:G, A5593, 'WEEK 2'!D:D, "MI"))</f>
        <v>0</v>
      </c>
      <c r="E5593" s="4">
        <f>SUM(COUNTIFS('WEEK 3'!G:G, A5593, 'WEEK 3'!D:D, "WR"), COUNTIFS('WEEK 3'!G:G, A5593, 'WEEK 3'!D:D, "MI"))</f>
        <v>0</v>
      </c>
      <c r="F5593" s="4">
        <f>SUM(COUNTIFS('WEEK 4'!G:G, A5593, 'WEEK 4'!D:D, "WR"), COUNTIFS('WEEK 4'!G:G, A5593, 'WEEK 4'!D:D, "MI"))</f>
        <v>0</v>
      </c>
      <c r="G5593" s="4">
        <f>SUM(COUNTIFS('WEEK 5'!G:G, A5593, 'WEEK 5'!D:D, "WR"), COUNTIFS('WEEK 5'!G:G, A5593, 'WEEK 5'!D:D, "MI"))</f>
        <v>0</v>
      </c>
      <c r="H5593" s="4">
        <f>SUM(Table3[[#This Row],[WEEK 1]:[WEEK 5 ]])</f>
        <v>0</v>
      </c>
      <c r="I5593" s="5" cm="1">
        <f t="array" ref="I5593">Table3[[#This Row],[EMPLOYEE TOTAL]]/Table4[MONTH TOTAL]</f>
        <v>0</v>
      </c>
    </row>
    <row r="5594" spans="1:9" x14ac:dyDescent="0.25">
      <c r="A5594" s="4" t="s">
        <v>5372</v>
      </c>
      <c r="B5594" s="4" t="s">
        <v>8864</v>
      </c>
      <c r="C5594" s="4">
        <f>SUM(COUNTIFS('WEEK 1'!G:G, A5594, 'WEEK 1'!D:D, "WR"), COUNTIFS('WEEK 1'!G:G, A5594, 'WEEK 1'!D:D, "MI"))</f>
        <v>0</v>
      </c>
      <c r="D5594" s="4">
        <f>SUM(COUNTIFS('WEEK 2'!G:G, A5594, 'WEEK 2'!D:D, "WR"), COUNTIFS('WEEK 2'!G:G, A5594, 'WEEK 2'!D:D, "MI"))</f>
        <v>0</v>
      </c>
      <c r="E5594" s="4">
        <f>SUM(COUNTIFS('WEEK 3'!G:G, A5594, 'WEEK 3'!D:D, "WR"), COUNTIFS('WEEK 3'!G:G, A5594, 'WEEK 3'!D:D, "MI"))</f>
        <v>0</v>
      </c>
      <c r="F5594" s="4">
        <f>SUM(COUNTIFS('WEEK 4'!G:G, A5594, 'WEEK 4'!D:D, "WR"), COUNTIFS('WEEK 4'!G:G, A5594, 'WEEK 4'!D:D, "MI"))</f>
        <v>0</v>
      </c>
      <c r="G5594" s="4">
        <f>SUM(COUNTIFS('WEEK 5'!G:G, A5594, 'WEEK 5'!D:D, "WR"), COUNTIFS('WEEK 5'!G:G, A5594, 'WEEK 5'!D:D, "MI"))</f>
        <v>0</v>
      </c>
      <c r="H5594" s="4">
        <f>SUM(Table3[[#This Row],[WEEK 1]:[WEEK 5 ]])</f>
        <v>0</v>
      </c>
      <c r="I5594" s="5" cm="1">
        <f t="array" ref="I5594">Table3[[#This Row],[EMPLOYEE TOTAL]]/Table4[MONTH TOTAL]</f>
        <v>0</v>
      </c>
    </row>
    <row r="5595" spans="1:9" x14ac:dyDescent="0.25">
      <c r="A5595" s="4" t="s">
        <v>8605</v>
      </c>
      <c r="B5595" s="4" t="s">
        <v>8859</v>
      </c>
      <c r="C5595" s="4">
        <f>SUM(COUNTIFS('WEEK 1'!G:G, A5595, 'WEEK 1'!D:D, "WR"), COUNTIFS('WEEK 1'!G:G, A5595, 'WEEK 1'!D:D, "MI"))</f>
        <v>0</v>
      </c>
      <c r="D5595" s="4">
        <f>SUM(COUNTIFS('WEEK 2'!G:G, A5595, 'WEEK 2'!D:D, "WR"), COUNTIFS('WEEK 2'!G:G, A5595, 'WEEK 2'!D:D, "MI"))</f>
        <v>0</v>
      </c>
      <c r="E5595" s="4">
        <f>SUM(COUNTIFS('WEEK 3'!G:G, A5595, 'WEEK 3'!D:D, "WR"), COUNTIFS('WEEK 3'!G:G, A5595, 'WEEK 3'!D:D, "MI"))</f>
        <v>0</v>
      </c>
      <c r="F5595" s="4">
        <f>SUM(COUNTIFS('WEEK 4'!G:G, A5595, 'WEEK 4'!D:D, "WR"), COUNTIFS('WEEK 4'!G:G, A5595, 'WEEK 4'!D:D, "MI"))</f>
        <v>0</v>
      </c>
      <c r="G5595" s="4">
        <f>SUM(COUNTIFS('WEEK 5'!G:G, A5595, 'WEEK 5'!D:D, "WR"), COUNTIFS('WEEK 5'!G:G, A5595, 'WEEK 5'!D:D, "MI"))</f>
        <v>0</v>
      </c>
      <c r="H5595" s="4">
        <f>SUM(Table3[[#This Row],[WEEK 1]:[WEEK 5 ]])</f>
        <v>0</v>
      </c>
      <c r="I5595" s="5" cm="1">
        <f t="array" ref="I5595">Table3[[#This Row],[EMPLOYEE TOTAL]]/Table4[MONTH TOTAL]</f>
        <v>0</v>
      </c>
    </row>
    <row r="5596" spans="1:9" x14ac:dyDescent="0.25">
      <c r="A5596" s="4" t="s">
        <v>5796</v>
      </c>
      <c r="B5596" s="4" t="s">
        <v>8857</v>
      </c>
      <c r="C5596" s="4">
        <f>SUM(COUNTIFS('WEEK 1'!G:G, A5596, 'WEEK 1'!D:D, "WR"), COUNTIFS('WEEK 1'!G:G, A5596, 'WEEK 1'!D:D, "MI"))</f>
        <v>0</v>
      </c>
      <c r="D5596" s="4">
        <f>SUM(COUNTIFS('WEEK 2'!G:G, A5596, 'WEEK 2'!D:D, "WR"), COUNTIFS('WEEK 2'!G:G, A5596, 'WEEK 2'!D:D, "MI"))</f>
        <v>0</v>
      </c>
      <c r="E5596" s="4">
        <f>SUM(COUNTIFS('WEEK 3'!G:G, A5596, 'WEEK 3'!D:D, "WR"), COUNTIFS('WEEK 3'!G:G, A5596, 'WEEK 3'!D:D, "MI"))</f>
        <v>0</v>
      </c>
      <c r="F5596" s="4">
        <f>SUM(COUNTIFS('WEEK 4'!G:G, A5596, 'WEEK 4'!D:D, "WR"), COUNTIFS('WEEK 4'!G:G, A5596, 'WEEK 4'!D:D, "MI"))</f>
        <v>0</v>
      </c>
      <c r="G5596" s="4">
        <f>SUM(COUNTIFS('WEEK 5'!G:G, A5596, 'WEEK 5'!D:D, "WR"), COUNTIFS('WEEK 5'!G:G, A5596, 'WEEK 5'!D:D, "MI"))</f>
        <v>0</v>
      </c>
      <c r="H5596" s="4">
        <f>SUM(Table3[[#This Row],[WEEK 1]:[WEEK 5 ]])</f>
        <v>0</v>
      </c>
      <c r="I5596" s="5" cm="1">
        <f t="array" ref="I5596">Table3[[#This Row],[EMPLOYEE TOTAL]]/Table4[MONTH TOTAL]</f>
        <v>0</v>
      </c>
    </row>
    <row r="5597" spans="1:9" x14ac:dyDescent="0.25">
      <c r="A5597" s="4" t="s">
        <v>1963</v>
      </c>
      <c r="B5597" s="4" t="s">
        <v>8859</v>
      </c>
      <c r="C5597" s="4">
        <f>SUM(COUNTIFS('WEEK 1'!G:G, A5597, 'WEEK 1'!D:D, "WR"), COUNTIFS('WEEK 1'!G:G, A5597, 'WEEK 1'!D:D, "MI"))</f>
        <v>0</v>
      </c>
      <c r="D5597" s="4">
        <f>SUM(COUNTIFS('WEEK 2'!G:G, A5597, 'WEEK 2'!D:D, "WR"), COUNTIFS('WEEK 2'!G:G, A5597, 'WEEK 2'!D:D, "MI"))</f>
        <v>0</v>
      </c>
      <c r="E5597" s="4">
        <f>SUM(COUNTIFS('WEEK 3'!G:G, A5597, 'WEEK 3'!D:D, "WR"), COUNTIFS('WEEK 3'!G:G, A5597, 'WEEK 3'!D:D, "MI"))</f>
        <v>0</v>
      </c>
      <c r="F5597" s="4">
        <f>SUM(COUNTIFS('WEEK 4'!G:G, A5597, 'WEEK 4'!D:D, "WR"), COUNTIFS('WEEK 4'!G:G, A5597, 'WEEK 4'!D:D, "MI"))</f>
        <v>0</v>
      </c>
      <c r="G5597" s="4">
        <f>SUM(COUNTIFS('WEEK 5'!G:G, A5597, 'WEEK 5'!D:D, "WR"), COUNTIFS('WEEK 5'!G:G, A5597, 'WEEK 5'!D:D, "MI"))</f>
        <v>0</v>
      </c>
      <c r="H5597" s="4">
        <f>SUM(Table3[[#This Row],[WEEK 1]:[WEEK 5 ]])</f>
        <v>0</v>
      </c>
      <c r="I5597" s="5" cm="1">
        <f t="array" ref="I5597">Table3[[#This Row],[EMPLOYEE TOTAL]]/Table4[MONTH TOTAL]</f>
        <v>0</v>
      </c>
    </row>
    <row r="5598" spans="1:9" x14ac:dyDescent="0.25">
      <c r="A5598" s="4" t="s">
        <v>1460</v>
      </c>
      <c r="B5598" s="4" t="s">
        <v>8795</v>
      </c>
      <c r="C5598" s="4">
        <f>SUM(COUNTIFS('WEEK 1'!G:G, A5598, 'WEEK 1'!D:D, "WR"), COUNTIFS('WEEK 1'!G:G, A5598, 'WEEK 1'!D:D, "MI"))</f>
        <v>0</v>
      </c>
      <c r="D5598" s="4">
        <f>SUM(COUNTIFS('WEEK 2'!G:G, A5598, 'WEEK 2'!D:D, "WR"), COUNTIFS('WEEK 2'!G:G, A5598, 'WEEK 2'!D:D, "MI"))</f>
        <v>0</v>
      </c>
      <c r="E5598" s="4">
        <f>SUM(COUNTIFS('WEEK 3'!G:G, A5598, 'WEEK 3'!D:D, "WR"), COUNTIFS('WEEK 3'!G:G, A5598, 'WEEK 3'!D:D, "MI"))</f>
        <v>0</v>
      </c>
      <c r="F5598" s="4">
        <f>SUM(COUNTIFS('WEEK 4'!G:G, A5598, 'WEEK 4'!D:D, "WR"), COUNTIFS('WEEK 4'!G:G, A5598, 'WEEK 4'!D:D, "MI"))</f>
        <v>0</v>
      </c>
      <c r="G5598" s="4">
        <f>SUM(COUNTIFS('WEEK 5'!G:G, A5598, 'WEEK 5'!D:D, "WR"), COUNTIFS('WEEK 5'!G:G, A5598, 'WEEK 5'!D:D, "MI"))</f>
        <v>0</v>
      </c>
      <c r="H5598" s="4">
        <f>SUM(Table3[[#This Row],[WEEK 1]:[WEEK 5 ]])</f>
        <v>0</v>
      </c>
      <c r="I5598" s="5" cm="1">
        <f t="array" ref="I5598">Table3[[#This Row],[EMPLOYEE TOTAL]]/Table4[MONTH TOTAL]</f>
        <v>0</v>
      </c>
    </row>
    <row r="5599" spans="1:9" x14ac:dyDescent="0.25">
      <c r="A5599" s="4" t="s">
        <v>1211</v>
      </c>
      <c r="B5599" s="4" t="s">
        <v>8853</v>
      </c>
      <c r="C5599" s="4">
        <f>SUM(COUNTIFS('WEEK 1'!G:G, A5599, 'WEEK 1'!D:D, "WR"), COUNTIFS('WEEK 1'!G:G, A5599, 'WEEK 1'!D:D, "MI"))</f>
        <v>0</v>
      </c>
      <c r="D5599" s="4">
        <f>SUM(COUNTIFS('WEEK 2'!G:G, A5599, 'WEEK 2'!D:D, "WR"), COUNTIFS('WEEK 2'!G:G, A5599, 'WEEK 2'!D:D, "MI"))</f>
        <v>0</v>
      </c>
      <c r="E5599" s="4">
        <f>SUM(COUNTIFS('WEEK 3'!G:G, A5599, 'WEEK 3'!D:D, "WR"), COUNTIFS('WEEK 3'!G:G, A5599, 'WEEK 3'!D:D, "MI"))</f>
        <v>0</v>
      </c>
      <c r="F5599" s="4">
        <f>SUM(COUNTIFS('WEEK 4'!G:G, A5599, 'WEEK 4'!D:D, "WR"), COUNTIFS('WEEK 4'!G:G, A5599, 'WEEK 4'!D:D, "MI"))</f>
        <v>0</v>
      </c>
      <c r="G5599" s="4">
        <f>SUM(COUNTIFS('WEEK 5'!G:G, A5599, 'WEEK 5'!D:D, "WR"), COUNTIFS('WEEK 5'!G:G, A5599, 'WEEK 5'!D:D, "MI"))</f>
        <v>0</v>
      </c>
      <c r="H5599" s="4">
        <f>SUM(Table3[[#This Row],[WEEK 1]:[WEEK 5 ]])</f>
        <v>0</v>
      </c>
      <c r="I5599" s="5" cm="1">
        <f t="array" ref="I5599">Table3[[#This Row],[EMPLOYEE TOTAL]]/Table4[MONTH TOTAL]</f>
        <v>0</v>
      </c>
    </row>
    <row r="5600" spans="1:9" x14ac:dyDescent="0.25">
      <c r="A5600" s="4" t="s">
        <v>4664</v>
      </c>
      <c r="B5600" s="4" t="s">
        <v>8862</v>
      </c>
      <c r="C5600" s="4">
        <f>SUM(COUNTIFS('WEEK 1'!G:G, A5600, 'WEEK 1'!D:D, "WR"), COUNTIFS('WEEK 1'!G:G, A5600, 'WEEK 1'!D:D, "MI"))</f>
        <v>0</v>
      </c>
      <c r="D5600" s="4">
        <f>SUM(COUNTIFS('WEEK 2'!G:G, A5600, 'WEEK 2'!D:D, "WR"), COUNTIFS('WEEK 2'!G:G, A5600, 'WEEK 2'!D:D, "MI"))</f>
        <v>0</v>
      </c>
      <c r="E5600" s="4">
        <f>SUM(COUNTIFS('WEEK 3'!G:G, A5600, 'WEEK 3'!D:D, "WR"), COUNTIFS('WEEK 3'!G:G, A5600, 'WEEK 3'!D:D, "MI"))</f>
        <v>0</v>
      </c>
      <c r="F5600" s="4">
        <f>SUM(COUNTIFS('WEEK 4'!G:G, A5600, 'WEEK 4'!D:D, "WR"), COUNTIFS('WEEK 4'!G:G, A5600, 'WEEK 4'!D:D, "MI"))</f>
        <v>0</v>
      </c>
      <c r="G5600" s="4">
        <f>SUM(COUNTIFS('WEEK 5'!G:G, A5600, 'WEEK 5'!D:D, "WR"), COUNTIFS('WEEK 5'!G:G, A5600, 'WEEK 5'!D:D, "MI"))</f>
        <v>0</v>
      </c>
      <c r="H5600" s="4">
        <f>SUM(Table3[[#This Row],[WEEK 1]:[WEEK 5 ]])</f>
        <v>0</v>
      </c>
      <c r="I5600" s="5" cm="1">
        <f t="array" ref="I5600">Table3[[#This Row],[EMPLOYEE TOTAL]]/Table4[MONTH TOTAL]</f>
        <v>0</v>
      </c>
    </row>
    <row r="5601" spans="1:9" x14ac:dyDescent="0.25">
      <c r="A5601" s="4" t="s">
        <v>5028</v>
      </c>
      <c r="B5601" s="4" t="s">
        <v>8839</v>
      </c>
      <c r="C5601" s="4">
        <f>SUM(COUNTIFS('WEEK 1'!G:G, A5601, 'WEEK 1'!D:D, "WR"), COUNTIFS('WEEK 1'!G:G, A5601, 'WEEK 1'!D:D, "MI"))</f>
        <v>0</v>
      </c>
      <c r="D5601" s="4">
        <f>SUM(COUNTIFS('WEEK 2'!G:G, A5601, 'WEEK 2'!D:D, "WR"), COUNTIFS('WEEK 2'!G:G, A5601, 'WEEK 2'!D:D, "MI"))</f>
        <v>0</v>
      </c>
      <c r="E5601" s="4">
        <f>SUM(COUNTIFS('WEEK 3'!G:G, A5601, 'WEEK 3'!D:D, "WR"), COUNTIFS('WEEK 3'!G:G, A5601, 'WEEK 3'!D:D, "MI"))</f>
        <v>0</v>
      </c>
      <c r="F5601" s="4">
        <f>SUM(COUNTIFS('WEEK 4'!G:G, A5601, 'WEEK 4'!D:D, "WR"), COUNTIFS('WEEK 4'!G:G, A5601, 'WEEK 4'!D:D, "MI"))</f>
        <v>0</v>
      </c>
      <c r="G5601" s="4">
        <f>SUM(COUNTIFS('WEEK 5'!G:G, A5601, 'WEEK 5'!D:D, "WR"), COUNTIFS('WEEK 5'!G:G, A5601, 'WEEK 5'!D:D, "MI"))</f>
        <v>0</v>
      </c>
      <c r="H5601" s="4">
        <f>SUM(Table3[[#This Row],[WEEK 1]:[WEEK 5 ]])</f>
        <v>0</v>
      </c>
      <c r="I5601" s="5" cm="1">
        <f t="array" ref="I5601">Table3[[#This Row],[EMPLOYEE TOTAL]]/Table4[MONTH TOTAL]</f>
        <v>0</v>
      </c>
    </row>
    <row r="5602" spans="1:9" x14ac:dyDescent="0.25">
      <c r="A5602" s="4" t="s">
        <v>3925</v>
      </c>
      <c r="B5602" s="4" t="s">
        <v>8779</v>
      </c>
      <c r="C5602" s="4">
        <f>SUM(COUNTIFS('WEEK 1'!G:G, A5602, 'WEEK 1'!D:D, "WR"), COUNTIFS('WEEK 1'!G:G, A5602, 'WEEK 1'!D:D, "MI"))</f>
        <v>0</v>
      </c>
      <c r="D5602" s="4">
        <f>SUM(COUNTIFS('WEEK 2'!G:G, A5602, 'WEEK 2'!D:D, "WR"), COUNTIFS('WEEK 2'!G:G, A5602, 'WEEK 2'!D:D, "MI"))</f>
        <v>0</v>
      </c>
      <c r="E5602" s="4">
        <f>SUM(COUNTIFS('WEEK 3'!G:G, A5602, 'WEEK 3'!D:D, "WR"), COUNTIFS('WEEK 3'!G:G, A5602, 'WEEK 3'!D:D, "MI"))</f>
        <v>0</v>
      </c>
      <c r="F5602" s="4">
        <f>SUM(COUNTIFS('WEEK 4'!G:G, A5602, 'WEEK 4'!D:D, "WR"), COUNTIFS('WEEK 4'!G:G, A5602, 'WEEK 4'!D:D, "MI"))</f>
        <v>0</v>
      </c>
      <c r="G5602" s="4">
        <f>SUM(COUNTIFS('WEEK 5'!G:G, A5602, 'WEEK 5'!D:D, "WR"), COUNTIFS('WEEK 5'!G:G, A5602, 'WEEK 5'!D:D, "MI"))</f>
        <v>0</v>
      </c>
      <c r="H5602" s="4">
        <f>SUM(Table3[[#This Row],[WEEK 1]:[WEEK 5 ]])</f>
        <v>0</v>
      </c>
      <c r="I5602" s="5" cm="1">
        <f t="array" ref="I5602">Table3[[#This Row],[EMPLOYEE TOTAL]]/Table4[MONTH TOTAL]</f>
        <v>0</v>
      </c>
    </row>
    <row r="5603" spans="1:9" x14ac:dyDescent="0.25">
      <c r="A5603" s="4" t="s">
        <v>4472</v>
      </c>
      <c r="B5603" s="4" t="s">
        <v>8827</v>
      </c>
      <c r="C5603" s="4">
        <f>SUM(COUNTIFS('WEEK 1'!G:G, A5603, 'WEEK 1'!D:D, "WR"), COUNTIFS('WEEK 1'!G:G, A5603, 'WEEK 1'!D:D, "MI"))</f>
        <v>0</v>
      </c>
      <c r="D5603" s="4">
        <f>SUM(COUNTIFS('WEEK 2'!G:G, A5603, 'WEEK 2'!D:D, "WR"), COUNTIFS('WEEK 2'!G:G, A5603, 'WEEK 2'!D:D, "MI"))</f>
        <v>0</v>
      </c>
      <c r="E5603" s="4">
        <f>SUM(COUNTIFS('WEEK 3'!G:G, A5603, 'WEEK 3'!D:D, "WR"), COUNTIFS('WEEK 3'!G:G, A5603, 'WEEK 3'!D:D, "MI"))</f>
        <v>0</v>
      </c>
      <c r="F5603" s="4">
        <f>SUM(COUNTIFS('WEEK 4'!G:G, A5603, 'WEEK 4'!D:D, "WR"), COUNTIFS('WEEK 4'!G:G, A5603, 'WEEK 4'!D:D, "MI"))</f>
        <v>0</v>
      </c>
      <c r="G5603" s="4">
        <f>SUM(COUNTIFS('WEEK 5'!G:G, A5603, 'WEEK 5'!D:D, "WR"), COUNTIFS('WEEK 5'!G:G, A5603, 'WEEK 5'!D:D, "MI"))</f>
        <v>0</v>
      </c>
      <c r="H5603" s="4">
        <f>SUM(Table3[[#This Row],[WEEK 1]:[WEEK 5 ]])</f>
        <v>0</v>
      </c>
      <c r="I5603" s="5" cm="1">
        <f t="array" ref="I5603">Table3[[#This Row],[EMPLOYEE TOTAL]]/Table4[MONTH TOTAL]</f>
        <v>0</v>
      </c>
    </row>
    <row r="5604" spans="1:9" x14ac:dyDescent="0.25">
      <c r="A5604" s="4" t="s">
        <v>4229</v>
      </c>
      <c r="B5604" s="4" t="s">
        <v>8823</v>
      </c>
      <c r="C5604" s="4">
        <f>SUM(COUNTIFS('WEEK 1'!G:G, A5604, 'WEEK 1'!D:D, "WR"), COUNTIFS('WEEK 1'!G:G, A5604, 'WEEK 1'!D:D, "MI"))</f>
        <v>0</v>
      </c>
      <c r="D5604" s="4">
        <f>SUM(COUNTIFS('WEEK 2'!G:G, A5604, 'WEEK 2'!D:D, "WR"), COUNTIFS('WEEK 2'!G:G, A5604, 'WEEK 2'!D:D, "MI"))</f>
        <v>0</v>
      </c>
      <c r="E5604" s="4">
        <f>SUM(COUNTIFS('WEEK 3'!G:G, A5604, 'WEEK 3'!D:D, "WR"), COUNTIFS('WEEK 3'!G:G, A5604, 'WEEK 3'!D:D, "MI"))</f>
        <v>0</v>
      </c>
      <c r="F5604" s="4">
        <f>SUM(COUNTIFS('WEEK 4'!G:G, A5604, 'WEEK 4'!D:D, "WR"), COUNTIFS('WEEK 4'!G:G, A5604, 'WEEK 4'!D:D, "MI"))</f>
        <v>0</v>
      </c>
      <c r="G5604" s="4">
        <f>SUM(COUNTIFS('WEEK 5'!G:G, A5604, 'WEEK 5'!D:D, "WR"), COUNTIFS('WEEK 5'!G:G, A5604, 'WEEK 5'!D:D, "MI"))</f>
        <v>0</v>
      </c>
      <c r="H5604" s="4">
        <f>SUM(Table3[[#This Row],[WEEK 1]:[WEEK 5 ]])</f>
        <v>0</v>
      </c>
      <c r="I5604" s="5" cm="1">
        <f t="array" ref="I5604">Table3[[#This Row],[EMPLOYEE TOTAL]]/Table4[MONTH TOTAL]</f>
        <v>0</v>
      </c>
    </row>
    <row r="5605" spans="1:9" x14ac:dyDescent="0.25">
      <c r="A5605" s="4" t="s">
        <v>5030</v>
      </c>
      <c r="B5605" s="4" t="s">
        <v>8777</v>
      </c>
      <c r="C5605" s="4">
        <f>SUM(COUNTIFS('WEEK 1'!G:G, A5605, 'WEEK 1'!D:D, "WR"), COUNTIFS('WEEK 1'!G:G, A5605, 'WEEK 1'!D:D, "MI"))</f>
        <v>0</v>
      </c>
      <c r="D5605" s="4">
        <f>SUM(COUNTIFS('WEEK 2'!G:G, A5605, 'WEEK 2'!D:D, "WR"), COUNTIFS('WEEK 2'!G:G, A5605, 'WEEK 2'!D:D, "MI"))</f>
        <v>0</v>
      </c>
      <c r="E5605" s="4">
        <f>SUM(COUNTIFS('WEEK 3'!G:G, A5605, 'WEEK 3'!D:D, "WR"), COUNTIFS('WEEK 3'!G:G, A5605, 'WEEK 3'!D:D, "MI"))</f>
        <v>0</v>
      </c>
      <c r="F5605" s="4">
        <f>SUM(COUNTIFS('WEEK 4'!G:G, A5605, 'WEEK 4'!D:D, "WR"), COUNTIFS('WEEK 4'!G:G, A5605, 'WEEK 4'!D:D, "MI"))</f>
        <v>0</v>
      </c>
      <c r="G5605" s="4">
        <f>SUM(COUNTIFS('WEEK 5'!G:G, A5605, 'WEEK 5'!D:D, "WR"), COUNTIFS('WEEK 5'!G:G, A5605, 'WEEK 5'!D:D, "MI"))</f>
        <v>0</v>
      </c>
      <c r="H5605" s="4">
        <f>SUM(Table3[[#This Row],[WEEK 1]:[WEEK 5 ]])</f>
        <v>0</v>
      </c>
      <c r="I5605" s="5" cm="1">
        <f t="array" ref="I5605">Table3[[#This Row],[EMPLOYEE TOTAL]]/Table4[MONTH TOTAL]</f>
        <v>0</v>
      </c>
    </row>
    <row r="5606" spans="1:9" x14ac:dyDescent="0.25">
      <c r="A5606" s="4" t="s">
        <v>6388</v>
      </c>
      <c r="B5606" s="4" t="s">
        <v>8840</v>
      </c>
      <c r="C5606" s="4">
        <f>SUM(COUNTIFS('WEEK 1'!G:G, A5606, 'WEEK 1'!D:D, "WR"), COUNTIFS('WEEK 1'!G:G, A5606, 'WEEK 1'!D:D, "MI"))</f>
        <v>0</v>
      </c>
      <c r="D5606" s="4">
        <f>SUM(COUNTIFS('WEEK 2'!G:G, A5606, 'WEEK 2'!D:D, "WR"), COUNTIFS('WEEK 2'!G:G, A5606, 'WEEK 2'!D:D, "MI"))</f>
        <v>0</v>
      </c>
      <c r="E5606" s="4">
        <f>SUM(COUNTIFS('WEEK 3'!G:G, A5606, 'WEEK 3'!D:D, "WR"), COUNTIFS('WEEK 3'!G:G, A5606, 'WEEK 3'!D:D, "MI"))</f>
        <v>0</v>
      </c>
      <c r="F5606" s="4">
        <f>SUM(COUNTIFS('WEEK 4'!G:G, A5606, 'WEEK 4'!D:D, "WR"), COUNTIFS('WEEK 4'!G:G, A5606, 'WEEK 4'!D:D, "MI"))</f>
        <v>0</v>
      </c>
      <c r="G5606" s="4">
        <f>SUM(COUNTIFS('WEEK 5'!G:G, A5606, 'WEEK 5'!D:D, "WR"), COUNTIFS('WEEK 5'!G:G, A5606, 'WEEK 5'!D:D, "MI"))</f>
        <v>0</v>
      </c>
      <c r="H5606" s="4">
        <f>SUM(Table3[[#This Row],[WEEK 1]:[WEEK 5 ]])</f>
        <v>0</v>
      </c>
      <c r="I5606" s="5" cm="1">
        <f t="array" ref="I5606">Table3[[#This Row],[EMPLOYEE TOTAL]]/Table4[MONTH TOTAL]</f>
        <v>0</v>
      </c>
    </row>
    <row r="5607" spans="1:9" x14ac:dyDescent="0.25">
      <c r="A5607" s="4" t="s">
        <v>1875</v>
      </c>
      <c r="B5607" s="4" t="s">
        <v>8772</v>
      </c>
      <c r="C5607" s="4">
        <f>SUM(COUNTIFS('WEEK 1'!G:G, A5607, 'WEEK 1'!D:D, "WR"), COUNTIFS('WEEK 1'!G:G, A5607, 'WEEK 1'!D:D, "MI"))</f>
        <v>0</v>
      </c>
      <c r="D5607" s="4">
        <f>SUM(COUNTIFS('WEEK 2'!G:G, A5607, 'WEEK 2'!D:D, "WR"), COUNTIFS('WEEK 2'!G:G, A5607, 'WEEK 2'!D:D, "MI"))</f>
        <v>0</v>
      </c>
      <c r="E5607" s="4">
        <f>SUM(COUNTIFS('WEEK 3'!G:G, A5607, 'WEEK 3'!D:D, "WR"), COUNTIFS('WEEK 3'!G:G, A5607, 'WEEK 3'!D:D, "MI"))</f>
        <v>0</v>
      </c>
      <c r="F5607" s="4">
        <f>SUM(COUNTIFS('WEEK 4'!G:G, A5607, 'WEEK 4'!D:D, "WR"), COUNTIFS('WEEK 4'!G:G, A5607, 'WEEK 4'!D:D, "MI"))</f>
        <v>0</v>
      </c>
      <c r="G5607" s="4">
        <f>SUM(COUNTIFS('WEEK 5'!G:G, A5607, 'WEEK 5'!D:D, "WR"), COUNTIFS('WEEK 5'!G:G, A5607, 'WEEK 5'!D:D, "MI"))</f>
        <v>0</v>
      </c>
      <c r="H5607" s="4">
        <f>SUM(Table3[[#This Row],[WEEK 1]:[WEEK 5 ]])</f>
        <v>0</v>
      </c>
      <c r="I5607" s="5" cm="1">
        <f t="array" ref="I5607">Table3[[#This Row],[EMPLOYEE TOTAL]]/Table4[MONTH TOTAL]</f>
        <v>0</v>
      </c>
    </row>
    <row r="5608" spans="1:9" x14ac:dyDescent="0.25">
      <c r="A5608" s="4" t="s">
        <v>1455</v>
      </c>
      <c r="B5608" s="4" t="s">
        <v>8836</v>
      </c>
      <c r="C5608" s="4">
        <f>SUM(COUNTIFS('WEEK 1'!G:G, A5608, 'WEEK 1'!D:D, "WR"), COUNTIFS('WEEK 1'!G:G, A5608, 'WEEK 1'!D:D, "MI"))</f>
        <v>0</v>
      </c>
      <c r="D5608" s="4">
        <f>SUM(COUNTIFS('WEEK 2'!G:G, A5608, 'WEEK 2'!D:D, "WR"), COUNTIFS('WEEK 2'!G:G, A5608, 'WEEK 2'!D:D, "MI"))</f>
        <v>0</v>
      </c>
      <c r="E5608" s="4">
        <f>SUM(COUNTIFS('WEEK 3'!G:G, A5608, 'WEEK 3'!D:D, "WR"), COUNTIFS('WEEK 3'!G:G, A5608, 'WEEK 3'!D:D, "MI"))</f>
        <v>0</v>
      </c>
      <c r="F5608" s="4">
        <f>SUM(COUNTIFS('WEEK 4'!G:G, A5608, 'WEEK 4'!D:D, "WR"), COUNTIFS('WEEK 4'!G:G, A5608, 'WEEK 4'!D:D, "MI"))</f>
        <v>0</v>
      </c>
      <c r="G5608" s="4">
        <f>SUM(COUNTIFS('WEEK 5'!G:G, A5608, 'WEEK 5'!D:D, "WR"), COUNTIFS('WEEK 5'!G:G, A5608, 'WEEK 5'!D:D, "MI"))</f>
        <v>0</v>
      </c>
      <c r="H5608" s="4">
        <f>SUM(Table3[[#This Row],[WEEK 1]:[WEEK 5 ]])</f>
        <v>0</v>
      </c>
      <c r="I5608" s="5" cm="1">
        <f t="array" ref="I5608">Table3[[#This Row],[EMPLOYEE TOTAL]]/Table4[MONTH TOTAL]</f>
        <v>0</v>
      </c>
    </row>
    <row r="5609" spans="1:9" x14ac:dyDescent="0.25">
      <c r="A5609" s="4" t="s">
        <v>4556</v>
      </c>
      <c r="B5609" s="4" t="s">
        <v>8822</v>
      </c>
      <c r="C5609" s="4">
        <f>SUM(COUNTIFS('WEEK 1'!G:G, A5609, 'WEEK 1'!D:D, "WR"), COUNTIFS('WEEK 1'!G:G, A5609, 'WEEK 1'!D:D, "MI"))</f>
        <v>0</v>
      </c>
      <c r="D5609" s="4">
        <f>SUM(COUNTIFS('WEEK 2'!G:G, A5609, 'WEEK 2'!D:D, "WR"), COUNTIFS('WEEK 2'!G:G, A5609, 'WEEK 2'!D:D, "MI"))</f>
        <v>0</v>
      </c>
      <c r="E5609" s="4">
        <f>SUM(COUNTIFS('WEEK 3'!G:G, A5609, 'WEEK 3'!D:D, "WR"), COUNTIFS('WEEK 3'!G:G, A5609, 'WEEK 3'!D:D, "MI"))</f>
        <v>0</v>
      </c>
      <c r="F5609" s="4">
        <f>SUM(COUNTIFS('WEEK 4'!G:G, A5609, 'WEEK 4'!D:D, "WR"), COUNTIFS('WEEK 4'!G:G, A5609, 'WEEK 4'!D:D, "MI"))</f>
        <v>0</v>
      </c>
      <c r="G5609" s="4">
        <f>SUM(COUNTIFS('WEEK 5'!G:G, A5609, 'WEEK 5'!D:D, "WR"), COUNTIFS('WEEK 5'!G:G, A5609, 'WEEK 5'!D:D, "MI"))</f>
        <v>0</v>
      </c>
      <c r="H5609" s="4">
        <f>SUM(Table3[[#This Row],[WEEK 1]:[WEEK 5 ]])</f>
        <v>0</v>
      </c>
      <c r="I5609" s="5" cm="1">
        <f t="array" ref="I5609">Table3[[#This Row],[EMPLOYEE TOTAL]]/Table4[MONTH TOTAL]</f>
        <v>0</v>
      </c>
    </row>
    <row r="5610" spans="1:9" x14ac:dyDescent="0.25">
      <c r="A5610" s="4" t="s">
        <v>3858</v>
      </c>
      <c r="B5610" s="4" t="s">
        <v>8834</v>
      </c>
      <c r="C5610" s="4">
        <f>SUM(COUNTIFS('WEEK 1'!G:G, A5610, 'WEEK 1'!D:D, "WR"), COUNTIFS('WEEK 1'!G:G, A5610, 'WEEK 1'!D:D, "MI"))</f>
        <v>0</v>
      </c>
      <c r="D5610" s="4">
        <f>SUM(COUNTIFS('WEEK 2'!G:G, A5610, 'WEEK 2'!D:D, "WR"), COUNTIFS('WEEK 2'!G:G, A5610, 'WEEK 2'!D:D, "MI"))</f>
        <v>0</v>
      </c>
      <c r="E5610" s="4">
        <f>SUM(COUNTIFS('WEEK 3'!G:G, A5610, 'WEEK 3'!D:D, "WR"), COUNTIFS('WEEK 3'!G:G, A5610, 'WEEK 3'!D:D, "MI"))</f>
        <v>0</v>
      </c>
      <c r="F5610" s="4">
        <f>SUM(COUNTIFS('WEEK 4'!G:G, A5610, 'WEEK 4'!D:D, "WR"), COUNTIFS('WEEK 4'!G:G, A5610, 'WEEK 4'!D:D, "MI"))</f>
        <v>0</v>
      </c>
      <c r="G5610" s="4">
        <f>SUM(COUNTIFS('WEEK 5'!G:G, A5610, 'WEEK 5'!D:D, "WR"), COUNTIFS('WEEK 5'!G:G, A5610, 'WEEK 5'!D:D, "MI"))</f>
        <v>0</v>
      </c>
      <c r="H5610" s="4">
        <f>SUM(Table3[[#This Row],[WEEK 1]:[WEEK 5 ]])</f>
        <v>0</v>
      </c>
      <c r="I5610" s="5" cm="1">
        <f t="array" ref="I5610">Table3[[#This Row],[EMPLOYEE TOTAL]]/Table4[MONTH TOTAL]</f>
        <v>0</v>
      </c>
    </row>
    <row r="5611" spans="1:9" x14ac:dyDescent="0.25">
      <c r="A5611" s="4" t="s">
        <v>525</v>
      </c>
      <c r="B5611" s="4" t="s">
        <v>8785</v>
      </c>
      <c r="C5611" s="4">
        <f>SUM(COUNTIFS('WEEK 1'!G:G, A5611, 'WEEK 1'!D:D, "WR"), COUNTIFS('WEEK 1'!G:G, A5611, 'WEEK 1'!D:D, "MI"))</f>
        <v>0</v>
      </c>
      <c r="D5611" s="4">
        <f>SUM(COUNTIFS('WEEK 2'!G:G, A5611, 'WEEK 2'!D:D, "WR"), COUNTIFS('WEEK 2'!G:G, A5611, 'WEEK 2'!D:D, "MI"))</f>
        <v>0</v>
      </c>
      <c r="E5611" s="4">
        <f>SUM(COUNTIFS('WEEK 3'!G:G, A5611, 'WEEK 3'!D:D, "WR"), COUNTIFS('WEEK 3'!G:G, A5611, 'WEEK 3'!D:D, "MI"))</f>
        <v>0</v>
      </c>
      <c r="F5611" s="4">
        <f>SUM(COUNTIFS('WEEK 4'!G:G, A5611, 'WEEK 4'!D:D, "WR"), COUNTIFS('WEEK 4'!G:G, A5611, 'WEEK 4'!D:D, "MI"))</f>
        <v>0</v>
      </c>
      <c r="G5611" s="4">
        <f>SUM(COUNTIFS('WEEK 5'!G:G, A5611, 'WEEK 5'!D:D, "WR"), COUNTIFS('WEEK 5'!G:G, A5611, 'WEEK 5'!D:D, "MI"))</f>
        <v>0</v>
      </c>
      <c r="H5611" s="4">
        <f>SUM(Table3[[#This Row],[WEEK 1]:[WEEK 5 ]])</f>
        <v>0</v>
      </c>
      <c r="I5611" s="5" cm="1">
        <f t="array" ref="I5611">Table3[[#This Row],[EMPLOYEE TOTAL]]/Table4[MONTH TOTAL]</f>
        <v>0</v>
      </c>
    </row>
    <row r="5612" spans="1:9" x14ac:dyDescent="0.25">
      <c r="A5612" s="4" t="s">
        <v>453</v>
      </c>
      <c r="B5612" s="4" t="s">
        <v>8824</v>
      </c>
      <c r="C5612" s="4">
        <f>SUM(COUNTIFS('WEEK 1'!G:G, A5612, 'WEEK 1'!D:D, "WR"), COUNTIFS('WEEK 1'!G:G, A5612, 'WEEK 1'!D:D, "MI"))</f>
        <v>0</v>
      </c>
      <c r="D5612" s="4">
        <f>SUM(COUNTIFS('WEEK 2'!G:G, A5612, 'WEEK 2'!D:D, "WR"), COUNTIFS('WEEK 2'!G:G, A5612, 'WEEK 2'!D:D, "MI"))</f>
        <v>0</v>
      </c>
      <c r="E5612" s="4">
        <f>SUM(COUNTIFS('WEEK 3'!G:G, A5612, 'WEEK 3'!D:D, "WR"), COUNTIFS('WEEK 3'!G:G, A5612, 'WEEK 3'!D:D, "MI"))</f>
        <v>0</v>
      </c>
      <c r="F5612" s="4">
        <f>SUM(COUNTIFS('WEEK 4'!G:G, A5612, 'WEEK 4'!D:D, "WR"), COUNTIFS('WEEK 4'!G:G, A5612, 'WEEK 4'!D:D, "MI"))</f>
        <v>0</v>
      </c>
      <c r="G5612" s="4">
        <f>SUM(COUNTIFS('WEEK 5'!G:G, A5612, 'WEEK 5'!D:D, "WR"), COUNTIFS('WEEK 5'!G:G, A5612, 'WEEK 5'!D:D, "MI"))</f>
        <v>0</v>
      </c>
      <c r="H5612" s="4">
        <f>SUM(Table3[[#This Row],[WEEK 1]:[WEEK 5 ]])</f>
        <v>0</v>
      </c>
      <c r="I5612" s="5" cm="1">
        <f t="array" ref="I5612">Table3[[#This Row],[EMPLOYEE TOTAL]]/Table4[MONTH TOTAL]</f>
        <v>0</v>
      </c>
    </row>
    <row r="5613" spans="1:9" x14ac:dyDescent="0.25">
      <c r="A5613" s="4" t="s">
        <v>7404</v>
      </c>
      <c r="B5613" s="4" t="s">
        <v>8858</v>
      </c>
      <c r="C5613" s="4">
        <f>SUM(COUNTIFS('WEEK 1'!G:G, A5613, 'WEEK 1'!D:D, "WR"), COUNTIFS('WEEK 1'!G:G, A5613, 'WEEK 1'!D:D, "MI"))</f>
        <v>0</v>
      </c>
      <c r="D5613" s="4">
        <f>SUM(COUNTIFS('WEEK 2'!G:G, A5613, 'WEEK 2'!D:D, "WR"), COUNTIFS('WEEK 2'!G:G, A5613, 'WEEK 2'!D:D, "MI"))</f>
        <v>0</v>
      </c>
      <c r="E5613" s="4">
        <f>SUM(COUNTIFS('WEEK 3'!G:G, A5613, 'WEEK 3'!D:D, "WR"), COUNTIFS('WEEK 3'!G:G, A5613, 'WEEK 3'!D:D, "MI"))</f>
        <v>0</v>
      </c>
      <c r="F5613" s="4">
        <f>SUM(COUNTIFS('WEEK 4'!G:G, A5613, 'WEEK 4'!D:D, "WR"), COUNTIFS('WEEK 4'!G:G, A5613, 'WEEK 4'!D:D, "MI"))</f>
        <v>0</v>
      </c>
      <c r="G5613" s="4">
        <f>SUM(COUNTIFS('WEEK 5'!G:G, A5613, 'WEEK 5'!D:D, "WR"), COUNTIFS('WEEK 5'!G:G, A5613, 'WEEK 5'!D:D, "MI"))</f>
        <v>0</v>
      </c>
      <c r="H5613" s="4">
        <f>SUM(Table3[[#This Row],[WEEK 1]:[WEEK 5 ]])</f>
        <v>0</v>
      </c>
      <c r="I5613" s="5" cm="1">
        <f t="array" ref="I5613">Table3[[#This Row],[EMPLOYEE TOTAL]]/Table4[MONTH TOTAL]</f>
        <v>0</v>
      </c>
    </row>
    <row r="5614" spans="1:9" x14ac:dyDescent="0.25">
      <c r="A5614" s="4" t="s">
        <v>4076</v>
      </c>
      <c r="B5614" s="4" t="s">
        <v>8813</v>
      </c>
      <c r="C5614" s="4">
        <f>SUM(COUNTIFS('WEEK 1'!G:G, A5614, 'WEEK 1'!D:D, "WR"), COUNTIFS('WEEK 1'!G:G, A5614, 'WEEK 1'!D:D, "MI"))</f>
        <v>0</v>
      </c>
      <c r="D5614" s="4">
        <f>SUM(COUNTIFS('WEEK 2'!G:G, A5614, 'WEEK 2'!D:D, "WR"), COUNTIFS('WEEK 2'!G:G, A5614, 'WEEK 2'!D:D, "MI"))</f>
        <v>0</v>
      </c>
      <c r="E5614" s="4">
        <f>SUM(COUNTIFS('WEEK 3'!G:G, A5614, 'WEEK 3'!D:D, "WR"), COUNTIFS('WEEK 3'!G:G, A5614, 'WEEK 3'!D:D, "MI"))</f>
        <v>0</v>
      </c>
      <c r="F5614" s="4">
        <f>SUM(COUNTIFS('WEEK 4'!G:G, A5614, 'WEEK 4'!D:D, "WR"), COUNTIFS('WEEK 4'!G:G, A5614, 'WEEK 4'!D:D, "MI"))</f>
        <v>0</v>
      </c>
      <c r="G5614" s="4">
        <f>SUM(COUNTIFS('WEEK 5'!G:G, A5614, 'WEEK 5'!D:D, "WR"), COUNTIFS('WEEK 5'!G:G, A5614, 'WEEK 5'!D:D, "MI"))</f>
        <v>0</v>
      </c>
      <c r="H5614" s="4">
        <f>SUM(Table3[[#This Row],[WEEK 1]:[WEEK 5 ]])</f>
        <v>0</v>
      </c>
      <c r="I5614" s="5" cm="1">
        <f t="array" ref="I5614">Table3[[#This Row],[EMPLOYEE TOTAL]]/Table4[MONTH TOTAL]</f>
        <v>0</v>
      </c>
    </row>
    <row r="5615" spans="1:9" x14ac:dyDescent="0.25">
      <c r="A5615" s="4" t="s">
        <v>5485</v>
      </c>
      <c r="B5615" s="4" t="s">
        <v>8808</v>
      </c>
      <c r="C5615" s="4">
        <f>SUM(COUNTIFS('WEEK 1'!G:G, A5615, 'WEEK 1'!D:D, "WR"), COUNTIFS('WEEK 1'!G:G, A5615, 'WEEK 1'!D:D, "MI"))</f>
        <v>0</v>
      </c>
      <c r="D5615" s="4">
        <f>SUM(COUNTIFS('WEEK 2'!G:G, A5615, 'WEEK 2'!D:D, "WR"), COUNTIFS('WEEK 2'!G:G, A5615, 'WEEK 2'!D:D, "MI"))</f>
        <v>0</v>
      </c>
      <c r="E5615" s="4">
        <f>SUM(COUNTIFS('WEEK 3'!G:G, A5615, 'WEEK 3'!D:D, "WR"), COUNTIFS('WEEK 3'!G:G, A5615, 'WEEK 3'!D:D, "MI"))</f>
        <v>0</v>
      </c>
      <c r="F5615" s="4">
        <f>SUM(COUNTIFS('WEEK 4'!G:G, A5615, 'WEEK 4'!D:D, "WR"), COUNTIFS('WEEK 4'!G:G, A5615, 'WEEK 4'!D:D, "MI"))</f>
        <v>0</v>
      </c>
      <c r="G5615" s="4">
        <f>SUM(COUNTIFS('WEEK 5'!G:G, A5615, 'WEEK 5'!D:D, "WR"), COUNTIFS('WEEK 5'!G:G, A5615, 'WEEK 5'!D:D, "MI"))</f>
        <v>0</v>
      </c>
      <c r="H5615" s="4">
        <f>SUM(Table3[[#This Row],[WEEK 1]:[WEEK 5 ]])</f>
        <v>0</v>
      </c>
      <c r="I5615" s="5" cm="1">
        <f t="array" ref="I5615">Table3[[#This Row],[EMPLOYEE TOTAL]]/Table4[MONTH TOTAL]</f>
        <v>0</v>
      </c>
    </row>
    <row r="5616" spans="1:9" x14ac:dyDescent="0.25">
      <c r="A5616" s="4" t="s">
        <v>6517</v>
      </c>
      <c r="B5616" s="4" t="s">
        <v>8868</v>
      </c>
      <c r="C5616" s="4">
        <f>SUM(COUNTIFS('WEEK 1'!G:G, A5616, 'WEEK 1'!D:D, "WR"), COUNTIFS('WEEK 1'!G:G, A5616, 'WEEK 1'!D:D, "MI"))</f>
        <v>0</v>
      </c>
      <c r="D5616" s="4">
        <f>SUM(COUNTIFS('WEEK 2'!G:G, A5616, 'WEEK 2'!D:D, "WR"), COUNTIFS('WEEK 2'!G:G, A5616, 'WEEK 2'!D:D, "MI"))</f>
        <v>0</v>
      </c>
      <c r="E5616" s="4">
        <f>SUM(COUNTIFS('WEEK 3'!G:G, A5616, 'WEEK 3'!D:D, "WR"), COUNTIFS('WEEK 3'!G:G, A5616, 'WEEK 3'!D:D, "MI"))</f>
        <v>0</v>
      </c>
      <c r="F5616" s="4">
        <f>SUM(COUNTIFS('WEEK 4'!G:G, A5616, 'WEEK 4'!D:D, "WR"), COUNTIFS('WEEK 4'!G:G, A5616, 'WEEK 4'!D:D, "MI"))</f>
        <v>0</v>
      </c>
      <c r="G5616" s="4">
        <f>SUM(COUNTIFS('WEEK 5'!G:G, A5616, 'WEEK 5'!D:D, "WR"), COUNTIFS('WEEK 5'!G:G, A5616, 'WEEK 5'!D:D, "MI"))</f>
        <v>0</v>
      </c>
      <c r="H5616" s="4">
        <f>SUM(Table3[[#This Row],[WEEK 1]:[WEEK 5 ]])</f>
        <v>0</v>
      </c>
      <c r="I5616" s="5" cm="1">
        <f t="array" ref="I5616">Table3[[#This Row],[EMPLOYEE TOTAL]]/Table4[MONTH TOTAL]</f>
        <v>0</v>
      </c>
    </row>
    <row r="5617" spans="1:9" x14ac:dyDescent="0.25">
      <c r="A5617" s="4" t="s">
        <v>4887</v>
      </c>
      <c r="B5617" s="4" t="s">
        <v>8793</v>
      </c>
      <c r="C5617" s="4">
        <f>SUM(COUNTIFS('WEEK 1'!G:G, A5617, 'WEEK 1'!D:D, "WR"), COUNTIFS('WEEK 1'!G:G, A5617, 'WEEK 1'!D:D, "MI"))</f>
        <v>0</v>
      </c>
      <c r="D5617" s="4">
        <f>SUM(COUNTIFS('WEEK 2'!G:G, A5617, 'WEEK 2'!D:D, "WR"), COUNTIFS('WEEK 2'!G:G, A5617, 'WEEK 2'!D:D, "MI"))</f>
        <v>0</v>
      </c>
      <c r="E5617" s="4">
        <f>SUM(COUNTIFS('WEEK 3'!G:G, A5617, 'WEEK 3'!D:D, "WR"), COUNTIFS('WEEK 3'!G:G, A5617, 'WEEK 3'!D:D, "MI"))</f>
        <v>0</v>
      </c>
      <c r="F5617" s="4">
        <f>SUM(COUNTIFS('WEEK 4'!G:G, A5617, 'WEEK 4'!D:D, "WR"), COUNTIFS('WEEK 4'!G:G, A5617, 'WEEK 4'!D:D, "MI"))</f>
        <v>0</v>
      </c>
      <c r="G5617" s="4">
        <f>SUM(COUNTIFS('WEEK 5'!G:G, A5617, 'WEEK 5'!D:D, "WR"), COUNTIFS('WEEK 5'!G:G, A5617, 'WEEK 5'!D:D, "MI"))</f>
        <v>0</v>
      </c>
      <c r="H5617" s="4">
        <f>SUM(Table3[[#This Row],[WEEK 1]:[WEEK 5 ]])</f>
        <v>0</v>
      </c>
      <c r="I5617" s="5" cm="1">
        <f t="array" ref="I5617">Table3[[#This Row],[EMPLOYEE TOTAL]]/Table4[MONTH TOTAL]</f>
        <v>0</v>
      </c>
    </row>
    <row r="5618" spans="1:9" x14ac:dyDescent="0.25">
      <c r="A5618" s="4" t="s">
        <v>4739</v>
      </c>
      <c r="B5618" s="4" t="s">
        <v>8772</v>
      </c>
      <c r="C5618" s="4">
        <f>SUM(COUNTIFS('WEEK 1'!G:G, A5618, 'WEEK 1'!D:D, "WR"), COUNTIFS('WEEK 1'!G:G, A5618, 'WEEK 1'!D:D, "MI"))</f>
        <v>0</v>
      </c>
      <c r="D5618" s="4">
        <f>SUM(COUNTIFS('WEEK 2'!G:G, A5618, 'WEEK 2'!D:D, "WR"), COUNTIFS('WEEK 2'!G:G, A5618, 'WEEK 2'!D:D, "MI"))</f>
        <v>0</v>
      </c>
      <c r="E5618" s="4">
        <f>SUM(COUNTIFS('WEEK 3'!G:G, A5618, 'WEEK 3'!D:D, "WR"), COUNTIFS('WEEK 3'!G:G, A5618, 'WEEK 3'!D:D, "MI"))</f>
        <v>0</v>
      </c>
      <c r="F5618" s="4">
        <f>SUM(COUNTIFS('WEEK 4'!G:G, A5618, 'WEEK 4'!D:D, "WR"), COUNTIFS('WEEK 4'!G:G, A5618, 'WEEK 4'!D:D, "MI"))</f>
        <v>0</v>
      </c>
      <c r="G5618" s="4">
        <f>SUM(COUNTIFS('WEEK 5'!G:G, A5618, 'WEEK 5'!D:D, "WR"), COUNTIFS('WEEK 5'!G:G, A5618, 'WEEK 5'!D:D, "MI"))</f>
        <v>0</v>
      </c>
      <c r="H5618" s="4">
        <f>SUM(Table3[[#This Row],[WEEK 1]:[WEEK 5 ]])</f>
        <v>0</v>
      </c>
      <c r="I5618" s="5" cm="1">
        <f t="array" ref="I5618">Table3[[#This Row],[EMPLOYEE TOTAL]]/Table4[MONTH TOTAL]</f>
        <v>0</v>
      </c>
    </row>
    <row r="5619" spans="1:9" x14ac:dyDescent="0.25">
      <c r="A5619" s="4" t="s">
        <v>352</v>
      </c>
      <c r="B5619" s="4" t="s">
        <v>8828</v>
      </c>
      <c r="C5619" s="4">
        <f>SUM(COUNTIFS('WEEK 1'!G:G, A5619, 'WEEK 1'!D:D, "WR"), COUNTIFS('WEEK 1'!G:G, A5619, 'WEEK 1'!D:D, "MI"))</f>
        <v>0</v>
      </c>
      <c r="D5619" s="4">
        <f>SUM(COUNTIFS('WEEK 2'!G:G, A5619, 'WEEK 2'!D:D, "WR"), COUNTIFS('WEEK 2'!G:G, A5619, 'WEEK 2'!D:D, "MI"))</f>
        <v>0</v>
      </c>
      <c r="E5619" s="4">
        <f>SUM(COUNTIFS('WEEK 3'!G:G, A5619, 'WEEK 3'!D:D, "WR"), COUNTIFS('WEEK 3'!G:G, A5619, 'WEEK 3'!D:D, "MI"))</f>
        <v>0</v>
      </c>
      <c r="F5619" s="4">
        <f>SUM(COUNTIFS('WEEK 4'!G:G, A5619, 'WEEK 4'!D:D, "WR"), COUNTIFS('WEEK 4'!G:G, A5619, 'WEEK 4'!D:D, "MI"))</f>
        <v>0</v>
      </c>
      <c r="G5619" s="4">
        <f>SUM(COUNTIFS('WEEK 5'!G:G, A5619, 'WEEK 5'!D:D, "WR"), COUNTIFS('WEEK 5'!G:G, A5619, 'WEEK 5'!D:D, "MI"))</f>
        <v>0</v>
      </c>
      <c r="H5619" s="4">
        <f>SUM(Table3[[#This Row],[WEEK 1]:[WEEK 5 ]])</f>
        <v>0</v>
      </c>
      <c r="I5619" s="5" cm="1">
        <f t="array" ref="I5619">Table3[[#This Row],[EMPLOYEE TOTAL]]/Table4[MONTH TOTAL]</f>
        <v>0</v>
      </c>
    </row>
    <row r="5620" spans="1:9" x14ac:dyDescent="0.25">
      <c r="A5620" s="4" t="s">
        <v>4216</v>
      </c>
      <c r="B5620" s="4" t="s">
        <v>8863</v>
      </c>
      <c r="C5620" s="4">
        <f>SUM(COUNTIFS('WEEK 1'!G:G, A5620, 'WEEK 1'!D:D, "WR"), COUNTIFS('WEEK 1'!G:G, A5620, 'WEEK 1'!D:D, "MI"))</f>
        <v>0</v>
      </c>
      <c r="D5620" s="4">
        <f>SUM(COUNTIFS('WEEK 2'!G:G, A5620, 'WEEK 2'!D:D, "WR"), COUNTIFS('WEEK 2'!G:G, A5620, 'WEEK 2'!D:D, "MI"))</f>
        <v>0</v>
      </c>
      <c r="E5620" s="4">
        <f>SUM(COUNTIFS('WEEK 3'!G:G, A5620, 'WEEK 3'!D:D, "WR"), COUNTIFS('WEEK 3'!G:G, A5620, 'WEEK 3'!D:D, "MI"))</f>
        <v>0</v>
      </c>
      <c r="F5620" s="4">
        <f>SUM(COUNTIFS('WEEK 4'!G:G, A5620, 'WEEK 4'!D:D, "WR"), COUNTIFS('WEEK 4'!G:G, A5620, 'WEEK 4'!D:D, "MI"))</f>
        <v>0</v>
      </c>
      <c r="G5620" s="4">
        <f>SUM(COUNTIFS('WEEK 5'!G:G, A5620, 'WEEK 5'!D:D, "WR"), COUNTIFS('WEEK 5'!G:G, A5620, 'WEEK 5'!D:D, "MI"))</f>
        <v>0</v>
      </c>
      <c r="H5620" s="4">
        <f>SUM(Table3[[#This Row],[WEEK 1]:[WEEK 5 ]])</f>
        <v>0</v>
      </c>
      <c r="I5620" s="5" cm="1">
        <f t="array" ref="I5620">Table3[[#This Row],[EMPLOYEE TOTAL]]/Table4[MONTH TOTAL]</f>
        <v>0</v>
      </c>
    </row>
    <row r="5621" spans="1:9" x14ac:dyDescent="0.25">
      <c r="A5621" s="4" t="s">
        <v>1593</v>
      </c>
      <c r="B5621" s="4" t="s">
        <v>8780</v>
      </c>
      <c r="C5621" s="4">
        <f>SUM(COUNTIFS('WEEK 1'!G:G, A5621, 'WEEK 1'!D:D, "WR"), COUNTIFS('WEEK 1'!G:G, A5621, 'WEEK 1'!D:D, "MI"))</f>
        <v>0</v>
      </c>
      <c r="D5621" s="4">
        <f>SUM(COUNTIFS('WEEK 2'!G:G, A5621, 'WEEK 2'!D:D, "WR"), COUNTIFS('WEEK 2'!G:G, A5621, 'WEEK 2'!D:D, "MI"))</f>
        <v>0</v>
      </c>
      <c r="E5621" s="4">
        <f>SUM(COUNTIFS('WEEK 3'!G:G, A5621, 'WEEK 3'!D:D, "WR"), COUNTIFS('WEEK 3'!G:G, A5621, 'WEEK 3'!D:D, "MI"))</f>
        <v>0</v>
      </c>
      <c r="F5621" s="4">
        <f>SUM(COUNTIFS('WEEK 4'!G:G, A5621, 'WEEK 4'!D:D, "WR"), COUNTIFS('WEEK 4'!G:G, A5621, 'WEEK 4'!D:D, "MI"))</f>
        <v>0</v>
      </c>
      <c r="G5621" s="4">
        <f>SUM(COUNTIFS('WEEK 5'!G:G, A5621, 'WEEK 5'!D:D, "WR"), COUNTIFS('WEEK 5'!G:G, A5621, 'WEEK 5'!D:D, "MI"))</f>
        <v>0</v>
      </c>
      <c r="H5621" s="4">
        <f>SUM(Table3[[#This Row],[WEEK 1]:[WEEK 5 ]])</f>
        <v>0</v>
      </c>
      <c r="I5621" s="5" cm="1">
        <f t="array" ref="I5621">Table3[[#This Row],[EMPLOYEE TOTAL]]/Table4[MONTH TOTAL]</f>
        <v>0</v>
      </c>
    </row>
    <row r="5622" spans="1:9" x14ac:dyDescent="0.25">
      <c r="A5622" s="4" t="s">
        <v>2959</v>
      </c>
      <c r="B5622" s="4" t="s">
        <v>8818</v>
      </c>
      <c r="C5622" s="4">
        <f>SUM(COUNTIFS('WEEK 1'!G:G, A5622, 'WEEK 1'!D:D, "WR"), COUNTIFS('WEEK 1'!G:G, A5622, 'WEEK 1'!D:D, "MI"))</f>
        <v>0</v>
      </c>
      <c r="D5622" s="4">
        <f>SUM(COUNTIFS('WEEK 2'!G:G, A5622, 'WEEK 2'!D:D, "WR"), COUNTIFS('WEEK 2'!G:G, A5622, 'WEEK 2'!D:D, "MI"))</f>
        <v>0</v>
      </c>
      <c r="E5622" s="4">
        <f>SUM(COUNTIFS('WEEK 3'!G:G, A5622, 'WEEK 3'!D:D, "WR"), COUNTIFS('WEEK 3'!G:G, A5622, 'WEEK 3'!D:D, "MI"))</f>
        <v>0</v>
      </c>
      <c r="F5622" s="4">
        <f>SUM(COUNTIFS('WEEK 4'!G:G, A5622, 'WEEK 4'!D:D, "WR"), COUNTIFS('WEEK 4'!G:G, A5622, 'WEEK 4'!D:D, "MI"))</f>
        <v>0</v>
      </c>
      <c r="G5622" s="4">
        <f>SUM(COUNTIFS('WEEK 5'!G:G, A5622, 'WEEK 5'!D:D, "WR"), COUNTIFS('WEEK 5'!G:G, A5622, 'WEEK 5'!D:D, "MI"))</f>
        <v>0</v>
      </c>
      <c r="H5622" s="4">
        <f>SUM(Table3[[#This Row],[WEEK 1]:[WEEK 5 ]])</f>
        <v>0</v>
      </c>
      <c r="I5622" s="5" cm="1">
        <f t="array" ref="I5622">Table3[[#This Row],[EMPLOYEE TOTAL]]/Table4[MONTH TOTAL]</f>
        <v>0</v>
      </c>
    </row>
    <row r="5623" spans="1:9" x14ac:dyDescent="0.25">
      <c r="A5623" s="4" t="s">
        <v>1329</v>
      </c>
      <c r="B5623" s="4" t="s">
        <v>8847</v>
      </c>
      <c r="C5623" s="4">
        <f>SUM(COUNTIFS('WEEK 1'!G:G, A5623, 'WEEK 1'!D:D, "WR"), COUNTIFS('WEEK 1'!G:G, A5623, 'WEEK 1'!D:D, "MI"))</f>
        <v>0</v>
      </c>
      <c r="D5623" s="4">
        <f>SUM(COUNTIFS('WEEK 2'!G:G, A5623, 'WEEK 2'!D:D, "WR"), COUNTIFS('WEEK 2'!G:G, A5623, 'WEEK 2'!D:D, "MI"))</f>
        <v>0</v>
      </c>
      <c r="E5623" s="4">
        <f>SUM(COUNTIFS('WEEK 3'!G:G, A5623, 'WEEK 3'!D:D, "WR"), COUNTIFS('WEEK 3'!G:G, A5623, 'WEEK 3'!D:D, "MI"))</f>
        <v>0</v>
      </c>
      <c r="F5623" s="4">
        <f>SUM(COUNTIFS('WEEK 4'!G:G, A5623, 'WEEK 4'!D:D, "WR"), COUNTIFS('WEEK 4'!G:G, A5623, 'WEEK 4'!D:D, "MI"))</f>
        <v>0</v>
      </c>
      <c r="G5623" s="4">
        <f>SUM(COUNTIFS('WEEK 5'!G:G, A5623, 'WEEK 5'!D:D, "WR"), COUNTIFS('WEEK 5'!G:G, A5623, 'WEEK 5'!D:D, "MI"))</f>
        <v>0</v>
      </c>
      <c r="H5623" s="4">
        <f>SUM(Table3[[#This Row],[WEEK 1]:[WEEK 5 ]])</f>
        <v>0</v>
      </c>
      <c r="I5623" s="5" cm="1">
        <f t="array" ref="I5623">Table3[[#This Row],[EMPLOYEE TOTAL]]/Table4[MONTH TOTAL]</f>
        <v>0</v>
      </c>
    </row>
    <row r="5624" spans="1:9" x14ac:dyDescent="0.25">
      <c r="A5624" s="4" t="s">
        <v>8231</v>
      </c>
      <c r="B5624" s="4" t="s">
        <v>8825</v>
      </c>
      <c r="C5624" s="4">
        <f>SUM(COUNTIFS('WEEK 1'!G:G, A5624, 'WEEK 1'!D:D, "WR"), COUNTIFS('WEEK 1'!G:G, A5624, 'WEEK 1'!D:D, "MI"))</f>
        <v>0</v>
      </c>
      <c r="D5624" s="4">
        <f>SUM(COUNTIFS('WEEK 2'!G:G, A5624, 'WEEK 2'!D:D, "WR"), COUNTIFS('WEEK 2'!G:G, A5624, 'WEEK 2'!D:D, "MI"))</f>
        <v>0</v>
      </c>
      <c r="E5624" s="4">
        <f>SUM(COUNTIFS('WEEK 3'!G:G, A5624, 'WEEK 3'!D:D, "WR"), COUNTIFS('WEEK 3'!G:G, A5624, 'WEEK 3'!D:D, "MI"))</f>
        <v>0</v>
      </c>
      <c r="F5624" s="4">
        <f>SUM(COUNTIFS('WEEK 4'!G:G, A5624, 'WEEK 4'!D:D, "WR"), COUNTIFS('WEEK 4'!G:G, A5624, 'WEEK 4'!D:D, "MI"))</f>
        <v>0</v>
      </c>
      <c r="G5624" s="4">
        <f>SUM(COUNTIFS('WEEK 5'!G:G, A5624, 'WEEK 5'!D:D, "WR"), COUNTIFS('WEEK 5'!G:G, A5624, 'WEEK 5'!D:D, "MI"))</f>
        <v>0</v>
      </c>
      <c r="H5624" s="4">
        <f>SUM(Table3[[#This Row],[WEEK 1]:[WEEK 5 ]])</f>
        <v>0</v>
      </c>
      <c r="I5624" s="5" cm="1">
        <f t="array" ref="I5624">Table3[[#This Row],[EMPLOYEE TOTAL]]/Table4[MONTH TOTAL]</f>
        <v>0</v>
      </c>
    </row>
    <row r="5625" spans="1:9" x14ac:dyDescent="0.25">
      <c r="A5625" s="4" t="s">
        <v>2013</v>
      </c>
      <c r="B5625" s="4" t="s">
        <v>8820</v>
      </c>
      <c r="C5625" s="4">
        <f>SUM(COUNTIFS('WEEK 1'!G:G, A5625, 'WEEK 1'!D:D, "WR"), COUNTIFS('WEEK 1'!G:G, A5625, 'WEEK 1'!D:D, "MI"))</f>
        <v>0</v>
      </c>
      <c r="D5625" s="4">
        <f>SUM(COUNTIFS('WEEK 2'!G:G, A5625, 'WEEK 2'!D:D, "WR"), COUNTIFS('WEEK 2'!G:G, A5625, 'WEEK 2'!D:D, "MI"))</f>
        <v>0</v>
      </c>
      <c r="E5625" s="4">
        <f>SUM(COUNTIFS('WEEK 3'!G:G, A5625, 'WEEK 3'!D:D, "WR"), COUNTIFS('WEEK 3'!G:G, A5625, 'WEEK 3'!D:D, "MI"))</f>
        <v>0</v>
      </c>
      <c r="F5625" s="4">
        <f>SUM(COUNTIFS('WEEK 4'!G:G, A5625, 'WEEK 4'!D:D, "WR"), COUNTIFS('WEEK 4'!G:G, A5625, 'WEEK 4'!D:D, "MI"))</f>
        <v>0</v>
      </c>
      <c r="G5625" s="4">
        <f>SUM(COUNTIFS('WEEK 5'!G:G, A5625, 'WEEK 5'!D:D, "WR"), COUNTIFS('WEEK 5'!G:G, A5625, 'WEEK 5'!D:D, "MI"))</f>
        <v>0</v>
      </c>
      <c r="H5625" s="4">
        <f>SUM(Table3[[#This Row],[WEEK 1]:[WEEK 5 ]])</f>
        <v>0</v>
      </c>
      <c r="I5625" s="5" cm="1">
        <f t="array" ref="I5625">Table3[[#This Row],[EMPLOYEE TOTAL]]/Table4[MONTH TOTAL]</f>
        <v>0</v>
      </c>
    </row>
    <row r="5626" spans="1:9" x14ac:dyDescent="0.25">
      <c r="A5626" s="4" t="s">
        <v>7990</v>
      </c>
      <c r="B5626" s="4" t="s">
        <v>8871</v>
      </c>
      <c r="C5626" s="4">
        <f>SUM(COUNTIFS('WEEK 1'!G:G, A5626, 'WEEK 1'!D:D, "WR"), COUNTIFS('WEEK 1'!G:G, A5626, 'WEEK 1'!D:D, "MI"))</f>
        <v>0</v>
      </c>
      <c r="D5626" s="4">
        <f>SUM(COUNTIFS('WEEK 2'!G:G, A5626, 'WEEK 2'!D:D, "WR"), COUNTIFS('WEEK 2'!G:G, A5626, 'WEEK 2'!D:D, "MI"))</f>
        <v>0</v>
      </c>
      <c r="E5626" s="4">
        <f>SUM(COUNTIFS('WEEK 3'!G:G, A5626, 'WEEK 3'!D:D, "WR"), COUNTIFS('WEEK 3'!G:G, A5626, 'WEEK 3'!D:D, "MI"))</f>
        <v>0</v>
      </c>
      <c r="F5626" s="4">
        <f>SUM(COUNTIFS('WEEK 4'!G:G, A5626, 'WEEK 4'!D:D, "WR"), COUNTIFS('WEEK 4'!G:G, A5626, 'WEEK 4'!D:D, "MI"))</f>
        <v>0</v>
      </c>
      <c r="G5626" s="4">
        <f>SUM(COUNTIFS('WEEK 5'!G:G, A5626, 'WEEK 5'!D:D, "WR"), COUNTIFS('WEEK 5'!G:G, A5626, 'WEEK 5'!D:D, "MI"))</f>
        <v>0</v>
      </c>
      <c r="H5626" s="4">
        <f>SUM(Table3[[#This Row],[WEEK 1]:[WEEK 5 ]])</f>
        <v>0</v>
      </c>
      <c r="I5626" s="5" cm="1">
        <f t="array" ref="I5626">Table3[[#This Row],[EMPLOYEE TOTAL]]/Table4[MONTH TOTAL]</f>
        <v>0</v>
      </c>
    </row>
    <row r="5627" spans="1:9" x14ac:dyDescent="0.25">
      <c r="A5627" s="4" t="s">
        <v>8479</v>
      </c>
      <c r="B5627" s="4" t="s">
        <v>8779</v>
      </c>
      <c r="C5627" s="4">
        <f>SUM(COUNTIFS('WEEK 1'!G:G, A5627, 'WEEK 1'!D:D, "WR"), COUNTIFS('WEEK 1'!G:G, A5627, 'WEEK 1'!D:D, "MI"))</f>
        <v>0</v>
      </c>
      <c r="D5627" s="4">
        <f>SUM(COUNTIFS('WEEK 2'!G:G, A5627, 'WEEK 2'!D:D, "WR"), COUNTIFS('WEEK 2'!G:G, A5627, 'WEEK 2'!D:D, "MI"))</f>
        <v>0</v>
      </c>
      <c r="E5627" s="4">
        <f>SUM(COUNTIFS('WEEK 3'!G:G, A5627, 'WEEK 3'!D:D, "WR"), COUNTIFS('WEEK 3'!G:G, A5627, 'WEEK 3'!D:D, "MI"))</f>
        <v>0</v>
      </c>
      <c r="F5627" s="4">
        <f>SUM(COUNTIFS('WEEK 4'!G:G, A5627, 'WEEK 4'!D:D, "WR"), COUNTIFS('WEEK 4'!G:G, A5627, 'WEEK 4'!D:D, "MI"))</f>
        <v>0</v>
      </c>
      <c r="G5627" s="4">
        <f>SUM(COUNTIFS('WEEK 5'!G:G, A5627, 'WEEK 5'!D:D, "WR"), COUNTIFS('WEEK 5'!G:G, A5627, 'WEEK 5'!D:D, "MI"))</f>
        <v>0</v>
      </c>
      <c r="H5627" s="4">
        <f>SUM(Table3[[#This Row],[WEEK 1]:[WEEK 5 ]])</f>
        <v>0</v>
      </c>
      <c r="I5627" s="5" cm="1">
        <f t="array" ref="I5627">Table3[[#This Row],[EMPLOYEE TOTAL]]/Table4[MONTH TOTAL]</f>
        <v>0</v>
      </c>
    </row>
    <row r="5628" spans="1:9" x14ac:dyDescent="0.25">
      <c r="A5628" s="4" t="s">
        <v>2472</v>
      </c>
      <c r="B5628" s="4" t="s">
        <v>8844</v>
      </c>
      <c r="C5628" s="4">
        <f>SUM(COUNTIFS('WEEK 1'!G:G, A5628, 'WEEK 1'!D:D, "WR"), COUNTIFS('WEEK 1'!G:G, A5628, 'WEEK 1'!D:D, "MI"))</f>
        <v>0</v>
      </c>
      <c r="D5628" s="4">
        <f>SUM(COUNTIFS('WEEK 2'!G:G, A5628, 'WEEK 2'!D:D, "WR"), COUNTIFS('WEEK 2'!G:G, A5628, 'WEEK 2'!D:D, "MI"))</f>
        <v>0</v>
      </c>
      <c r="E5628" s="4">
        <f>SUM(COUNTIFS('WEEK 3'!G:G, A5628, 'WEEK 3'!D:D, "WR"), COUNTIFS('WEEK 3'!G:G, A5628, 'WEEK 3'!D:D, "MI"))</f>
        <v>0</v>
      </c>
      <c r="F5628" s="4">
        <f>SUM(COUNTIFS('WEEK 4'!G:G, A5628, 'WEEK 4'!D:D, "WR"), COUNTIFS('WEEK 4'!G:G, A5628, 'WEEK 4'!D:D, "MI"))</f>
        <v>0</v>
      </c>
      <c r="G5628" s="4">
        <f>SUM(COUNTIFS('WEEK 5'!G:G, A5628, 'WEEK 5'!D:D, "WR"), COUNTIFS('WEEK 5'!G:G, A5628, 'WEEK 5'!D:D, "MI"))</f>
        <v>0</v>
      </c>
      <c r="H5628" s="4">
        <f>SUM(Table3[[#This Row],[WEEK 1]:[WEEK 5 ]])</f>
        <v>0</v>
      </c>
      <c r="I5628" s="5" cm="1">
        <f t="array" ref="I5628">Table3[[#This Row],[EMPLOYEE TOTAL]]/Table4[MONTH TOTAL]</f>
        <v>0</v>
      </c>
    </row>
    <row r="5629" spans="1:9" x14ac:dyDescent="0.25">
      <c r="A5629" s="4" t="s">
        <v>2257</v>
      </c>
      <c r="B5629" s="4" t="s">
        <v>8802</v>
      </c>
      <c r="C5629" s="4">
        <f>SUM(COUNTIFS('WEEK 1'!G:G, A5629, 'WEEK 1'!D:D, "WR"), COUNTIFS('WEEK 1'!G:G, A5629, 'WEEK 1'!D:D, "MI"))</f>
        <v>0</v>
      </c>
      <c r="D5629" s="4">
        <f>SUM(COUNTIFS('WEEK 2'!G:G, A5629, 'WEEK 2'!D:D, "WR"), COUNTIFS('WEEK 2'!G:G, A5629, 'WEEK 2'!D:D, "MI"))</f>
        <v>0</v>
      </c>
      <c r="E5629" s="4">
        <f>SUM(COUNTIFS('WEEK 3'!G:G, A5629, 'WEEK 3'!D:D, "WR"), COUNTIFS('WEEK 3'!G:G, A5629, 'WEEK 3'!D:D, "MI"))</f>
        <v>0</v>
      </c>
      <c r="F5629" s="4">
        <f>SUM(COUNTIFS('WEEK 4'!G:G, A5629, 'WEEK 4'!D:D, "WR"), COUNTIFS('WEEK 4'!G:G, A5629, 'WEEK 4'!D:D, "MI"))</f>
        <v>0</v>
      </c>
      <c r="G5629" s="4">
        <f>SUM(COUNTIFS('WEEK 5'!G:G, A5629, 'WEEK 5'!D:D, "WR"), COUNTIFS('WEEK 5'!G:G, A5629, 'WEEK 5'!D:D, "MI"))</f>
        <v>0</v>
      </c>
      <c r="H5629" s="4">
        <f>SUM(Table3[[#This Row],[WEEK 1]:[WEEK 5 ]])</f>
        <v>0</v>
      </c>
      <c r="I5629" s="5" cm="1">
        <f t="array" ref="I5629">Table3[[#This Row],[EMPLOYEE TOTAL]]/Table4[MONTH TOTAL]</f>
        <v>0</v>
      </c>
    </row>
    <row r="5630" spans="1:9" x14ac:dyDescent="0.25">
      <c r="A5630" s="4" t="s">
        <v>4078</v>
      </c>
      <c r="B5630" s="4" t="s">
        <v>8793</v>
      </c>
      <c r="C5630" s="4">
        <f>SUM(COUNTIFS('WEEK 1'!G:G, A5630, 'WEEK 1'!D:D, "WR"), COUNTIFS('WEEK 1'!G:G, A5630, 'WEEK 1'!D:D, "MI"))</f>
        <v>0</v>
      </c>
      <c r="D5630" s="4">
        <f>SUM(COUNTIFS('WEEK 2'!G:G, A5630, 'WEEK 2'!D:D, "WR"), COUNTIFS('WEEK 2'!G:G, A5630, 'WEEK 2'!D:D, "MI"))</f>
        <v>0</v>
      </c>
      <c r="E5630" s="4">
        <f>SUM(COUNTIFS('WEEK 3'!G:G, A5630, 'WEEK 3'!D:D, "WR"), COUNTIFS('WEEK 3'!G:G, A5630, 'WEEK 3'!D:D, "MI"))</f>
        <v>0</v>
      </c>
      <c r="F5630" s="4">
        <f>SUM(COUNTIFS('WEEK 4'!G:G, A5630, 'WEEK 4'!D:D, "WR"), COUNTIFS('WEEK 4'!G:G, A5630, 'WEEK 4'!D:D, "MI"))</f>
        <v>0</v>
      </c>
      <c r="G5630" s="4">
        <f>SUM(COUNTIFS('WEEK 5'!G:G, A5630, 'WEEK 5'!D:D, "WR"), COUNTIFS('WEEK 5'!G:G, A5630, 'WEEK 5'!D:D, "MI"))</f>
        <v>0</v>
      </c>
      <c r="H5630" s="4">
        <f>SUM(Table3[[#This Row],[WEEK 1]:[WEEK 5 ]])</f>
        <v>0</v>
      </c>
      <c r="I5630" s="5" cm="1">
        <f t="array" ref="I5630">Table3[[#This Row],[EMPLOYEE TOTAL]]/Table4[MONTH TOTAL]</f>
        <v>0</v>
      </c>
    </row>
    <row r="5631" spans="1:9" x14ac:dyDescent="0.25">
      <c r="A5631" s="4" t="s">
        <v>8561</v>
      </c>
      <c r="B5631" s="4" t="s">
        <v>8855</v>
      </c>
      <c r="C5631" s="4">
        <f>SUM(COUNTIFS('WEEK 1'!G:G, A5631, 'WEEK 1'!D:D, "WR"), COUNTIFS('WEEK 1'!G:G, A5631, 'WEEK 1'!D:D, "MI"))</f>
        <v>0</v>
      </c>
      <c r="D5631" s="4">
        <f>SUM(COUNTIFS('WEEK 2'!G:G, A5631, 'WEEK 2'!D:D, "WR"), COUNTIFS('WEEK 2'!G:G, A5631, 'WEEK 2'!D:D, "MI"))</f>
        <v>0</v>
      </c>
      <c r="E5631" s="4">
        <f>SUM(COUNTIFS('WEEK 3'!G:G, A5631, 'WEEK 3'!D:D, "WR"), COUNTIFS('WEEK 3'!G:G, A5631, 'WEEK 3'!D:D, "MI"))</f>
        <v>0</v>
      </c>
      <c r="F5631" s="4">
        <f>SUM(COUNTIFS('WEEK 4'!G:G, A5631, 'WEEK 4'!D:D, "WR"), COUNTIFS('WEEK 4'!G:G, A5631, 'WEEK 4'!D:D, "MI"))</f>
        <v>0</v>
      </c>
      <c r="G5631" s="4">
        <f>SUM(COUNTIFS('WEEK 5'!G:G, A5631, 'WEEK 5'!D:D, "WR"), COUNTIFS('WEEK 5'!G:G, A5631, 'WEEK 5'!D:D, "MI"))</f>
        <v>0</v>
      </c>
      <c r="H5631" s="4">
        <f>SUM(Table3[[#This Row],[WEEK 1]:[WEEK 5 ]])</f>
        <v>0</v>
      </c>
      <c r="I5631" s="5" cm="1">
        <f t="array" ref="I5631">Table3[[#This Row],[EMPLOYEE TOTAL]]/Table4[MONTH TOTAL]</f>
        <v>0</v>
      </c>
    </row>
    <row r="5632" spans="1:9" x14ac:dyDescent="0.25">
      <c r="A5632" s="4" t="s">
        <v>1581</v>
      </c>
      <c r="B5632" s="4" t="s">
        <v>8785</v>
      </c>
      <c r="C5632" s="4">
        <f>SUM(COUNTIFS('WEEK 1'!G:G, A5632, 'WEEK 1'!D:D, "WR"), COUNTIFS('WEEK 1'!G:G, A5632, 'WEEK 1'!D:D, "MI"))</f>
        <v>0</v>
      </c>
      <c r="D5632" s="4">
        <f>SUM(COUNTIFS('WEEK 2'!G:G, A5632, 'WEEK 2'!D:D, "WR"), COUNTIFS('WEEK 2'!G:G, A5632, 'WEEK 2'!D:D, "MI"))</f>
        <v>0</v>
      </c>
      <c r="E5632" s="4">
        <f>SUM(COUNTIFS('WEEK 3'!G:G, A5632, 'WEEK 3'!D:D, "WR"), COUNTIFS('WEEK 3'!G:G, A5632, 'WEEK 3'!D:D, "MI"))</f>
        <v>0</v>
      </c>
      <c r="F5632" s="4">
        <f>SUM(COUNTIFS('WEEK 4'!G:G, A5632, 'WEEK 4'!D:D, "WR"), COUNTIFS('WEEK 4'!G:G, A5632, 'WEEK 4'!D:D, "MI"))</f>
        <v>0</v>
      </c>
      <c r="G5632" s="4">
        <f>SUM(COUNTIFS('WEEK 5'!G:G, A5632, 'WEEK 5'!D:D, "WR"), COUNTIFS('WEEK 5'!G:G, A5632, 'WEEK 5'!D:D, "MI"))</f>
        <v>0</v>
      </c>
      <c r="H5632" s="4">
        <f>SUM(Table3[[#This Row],[WEEK 1]:[WEEK 5 ]])</f>
        <v>0</v>
      </c>
      <c r="I5632" s="5" cm="1">
        <f t="array" ref="I5632">Table3[[#This Row],[EMPLOYEE TOTAL]]/Table4[MONTH TOTAL]</f>
        <v>0</v>
      </c>
    </row>
    <row r="5633" spans="1:9" x14ac:dyDescent="0.25">
      <c r="A5633" s="4" t="s">
        <v>6133</v>
      </c>
      <c r="B5633" s="4" t="s">
        <v>8871</v>
      </c>
      <c r="C5633" s="4">
        <f>SUM(COUNTIFS('WEEK 1'!G:G, A5633, 'WEEK 1'!D:D, "WR"), COUNTIFS('WEEK 1'!G:G, A5633, 'WEEK 1'!D:D, "MI"))</f>
        <v>0</v>
      </c>
      <c r="D5633" s="4">
        <f>SUM(COUNTIFS('WEEK 2'!G:G, A5633, 'WEEK 2'!D:D, "WR"), COUNTIFS('WEEK 2'!G:G, A5633, 'WEEK 2'!D:D, "MI"))</f>
        <v>0</v>
      </c>
      <c r="E5633" s="4">
        <f>SUM(COUNTIFS('WEEK 3'!G:G, A5633, 'WEEK 3'!D:D, "WR"), COUNTIFS('WEEK 3'!G:G, A5633, 'WEEK 3'!D:D, "MI"))</f>
        <v>0</v>
      </c>
      <c r="F5633" s="4">
        <f>SUM(COUNTIFS('WEEK 4'!G:G, A5633, 'WEEK 4'!D:D, "WR"), COUNTIFS('WEEK 4'!G:G, A5633, 'WEEK 4'!D:D, "MI"))</f>
        <v>0</v>
      </c>
      <c r="G5633" s="4">
        <f>SUM(COUNTIFS('WEEK 5'!G:G, A5633, 'WEEK 5'!D:D, "WR"), COUNTIFS('WEEK 5'!G:G, A5633, 'WEEK 5'!D:D, "MI"))</f>
        <v>0</v>
      </c>
      <c r="H5633" s="4">
        <f>SUM(Table3[[#This Row],[WEEK 1]:[WEEK 5 ]])</f>
        <v>0</v>
      </c>
      <c r="I5633" s="5" cm="1">
        <f t="array" ref="I5633">Table3[[#This Row],[EMPLOYEE TOTAL]]/Table4[MONTH TOTAL]</f>
        <v>0</v>
      </c>
    </row>
    <row r="5634" spans="1:9" x14ac:dyDescent="0.25">
      <c r="A5634" s="4" t="s">
        <v>4975</v>
      </c>
      <c r="B5634" s="4" t="s">
        <v>8863</v>
      </c>
      <c r="C5634" s="4">
        <f>SUM(COUNTIFS('WEEK 1'!G:G, A5634, 'WEEK 1'!D:D, "WR"), COUNTIFS('WEEK 1'!G:G, A5634, 'WEEK 1'!D:D, "MI"))</f>
        <v>0</v>
      </c>
      <c r="D5634" s="4">
        <f>SUM(COUNTIFS('WEEK 2'!G:G, A5634, 'WEEK 2'!D:D, "WR"), COUNTIFS('WEEK 2'!G:G, A5634, 'WEEK 2'!D:D, "MI"))</f>
        <v>0</v>
      </c>
      <c r="E5634" s="4">
        <f>SUM(COUNTIFS('WEEK 3'!G:G, A5634, 'WEEK 3'!D:D, "WR"), COUNTIFS('WEEK 3'!G:G, A5634, 'WEEK 3'!D:D, "MI"))</f>
        <v>0</v>
      </c>
      <c r="F5634" s="4">
        <f>SUM(COUNTIFS('WEEK 4'!G:G, A5634, 'WEEK 4'!D:D, "WR"), COUNTIFS('WEEK 4'!G:G, A5634, 'WEEK 4'!D:D, "MI"))</f>
        <v>0</v>
      </c>
      <c r="G5634" s="4">
        <f>SUM(COUNTIFS('WEEK 5'!G:G, A5634, 'WEEK 5'!D:D, "WR"), COUNTIFS('WEEK 5'!G:G, A5634, 'WEEK 5'!D:D, "MI"))</f>
        <v>0</v>
      </c>
      <c r="H5634" s="4">
        <f>SUM(Table3[[#This Row],[WEEK 1]:[WEEK 5 ]])</f>
        <v>0</v>
      </c>
      <c r="I5634" s="5" cm="1">
        <f t="array" ref="I5634">Table3[[#This Row],[EMPLOYEE TOTAL]]/Table4[MONTH TOTAL]</f>
        <v>0</v>
      </c>
    </row>
    <row r="5635" spans="1:9" x14ac:dyDescent="0.25">
      <c r="A5635" s="4" t="s">
        <v>2077</v>
      </c>
      <c r="B5635" s="4" t="s">
        <v>8830</v>
      </c>
      <c r="C5635" s="4">
        <f>SUM(COUNTIFS('WEEK 1'!G:G, A5635, 'WEEK 1'!D:D, "WR"), COUNTIFS('WEEK 1'!G:G, A5635, 'WEEK 1'!D:D, "MI"))</f>
        <v>0</v>
      </c>
      <c r="D5635" s="4">
        <f>SUM(COUNTIFS('WEEK 2'!G:G, A5635, 'WEEK 2'!D:D, "WR"), COUNTIFS('WEEK 2'!G:G, A5635, 'WEEK 2'!D:D, "MI"))</f>
        <v>0</v>
      </c>
      <c r="E5635" s="4">
        <f>SUM(COUNTIFS('WEEK 3'!G:G, A5635, 'WEEK 3'!D:D, "WR"), COUNTIFS('WEEK 3'!G:G, A5635, 'WEEK 3'!D:D, "MI"))</f>
        <v>0</v>
      </c>
      <c r="F5635" s="4">
        <f>SUM(COUNTIFS('WEEK 4'!G:G, A5635, 'WEEK 4'!D:D, "WR"), COUNTIFS('WEEK 4'!G:G, A5635, 'WEEK 4'!D:D, "MI"))</f>
        <v>0</v>
      </c>
      <c r="G5635" s="4">
        <f>SUM(COUNTIFS('WEEK 5'!G:G, A5635, 'WEEK 5'!D:D, "WR"), COUNTIFS('WEEK 5'!G:G, A5635, 'WEEK 5'!D:D, "MI"))</f>
        <v>0</v>
      </c>
      <c r="H5635" s="4">
        <f>SUM(Table3[[#This Row],[WEEK 1]:[WEEK 5 ]])</f>
        <v>0</v>
      </c>
      <c r="I5635" s="5" cm="1">
        <f t="array" ref="I5635">Table3[[#This Row],[EMPLOYEE TOTAL]]/Table4[MONTH TOTAL]</f>
        <v>0</v>
      </c>
    </row>
    <row r="5636" spans="1:9" x14ac:dyDescent="0.25">
      <c r="A5636" s="4" t="s">
        <v>1730</v>
      </c>
      <c r="B5636" s="4" t="s">
        <v>8830</v>
      </c>
      <c r="C5636" s="4">
        <f>SUM(COUNTIFS('WEEK 1'!G:G, A5636, 'WEEK 1'!D:D, "WR"), COUNTIFS('WEEK 1'!G:G, A5636, 'WEEK 1'!D:D, "MI"))</f>
        <v>0</v>
      </c>
      <c r="D5636" s="4">
        <f>SUM(COUNTIFS('WEEK 2'!G:G, A5636, 'WEEK 2'!D:D, "WR"), COUNTIFS('WEEK 2'!G:G, A5636, 'WEEK 2'!D:D, "MI"))</f>
        <v>0</v>
      </c>
      <c r="E5636" s="4">
        <f>SUM(COUNTIFS('WEEK 3'!G:G, A5636, 'WEEK 3'!D:D, "WR"), COUNTIFS('WEEK 3'!G:G, A5636, 'WEEK 3'!D:D, "MI"))</f>
        <v>0</v>
      </c>
      <c r="F5636" s="4">
        <f>SUM(COUNTIFS('WEEK 4'!G:G, A5636, 'WEEK 4'!D:D, "WR"), COUNTIFS('WEEK 4'!G:G, A5636, 'WEEK 4'!D:D, "MI"))</f>
        <v>0</v>
      </c>
      <c r="G5636" s="4">
        <f>SUM(COUNTIFS('WEEK 5'!G:G, A5636, 'WEEK 5'!D:D, "WR"), COUNTIFS('WEEK 5'!G:G, A5636, 'WEEK 5'!D:D, "MI"))</f>
        <v>0</v>
      </c>
      <c r="H5636" s="4">
        <f>SUM(Table3[[#This Row],[WEEK 1]:[WEEK 5 ]])</f>
        <v>0</v>
      </c>
      <c r="I5636" s="5" cm="1">
        <f t="array" ref="I5636">Table3[[#This Row],[EMPLOYEE TOTAL]]/Table4[MONTH TOTAL]</f>
        <v>0</v>
      </c>
    </row>
    <row r="5637" spans="1:9" x14ac:dyDescent="0.25">
      <c r="A5637" s="4" t="s">
        <v>4592</v>
      </c>
      <c r="B5637" s="4" t="s">
        <v>8773</v>
      </c>
      <c r="C5637" s="4">
        <f>SUM(COUNTIFS('WEEK 1'!G:G, A5637, 'WEEK 1'!D:D, "WR"), COUNTIFS('WEEK 1'!G:G, A5637, 'WEEK 1'!D:D, "MI"))</f>
        <v>0</v>
      </c>
      <c r="D5637" s="4">
        <f>SUM(COUNTIFS('WEEK 2'!G:G, A5637, 'WEEK 2'!D:D, "WR"), COUNTIFS('WEEK 2'!G:G, A5637, 'WEEK 2'!D:D, "MI"))</f>
        <v>0</v>
      </c>
      <c r="E5637" s="4">
        <f>SUM(COUNTIFS('WEEK 3'!G:G, A5637, 'WEEK 3'!D:D, "WR"), COUNTIFS('WEEK 3'!G:G, A5637, 'WEEK 3'!D:D, "MI"))</f>
        <v>0</v>
      </c>
      <c r="F5637" s="4">
        <f>SUM(COUNTIFS('WEEK 4'!G:G, A5637, 'WEEK 4'!D:D, "WR"), COUNTIFS('WEEK 4'!G:G, A5637, 'WEEK 4'!D:D, "MI"))</f>
        <v>0</v>
      </c>
      <c r="G5637" s="4">
        <f>SUM(COUNTIFS('WEEK 5'!G:G, A5637, 'WEEK 5'!D:D, "WR"), COUNTIFS('WEEK 5'!G:G, A5637, 'WEEK 5'!D:D, "MI"))</f>
        <v>0</v>
      </c>
      <c r="H5637" s="4">
        <f>SUM(Table3[[#This Row],[WEEK 1]:[WEEK 5 ]])</f>
        <v>0</v>
      </c>
      <c r="I5637" s="5" cm="1">
        <f t="array" ref="I5637">Table3[[#This Row],[EMPLOYEE TOTAL]]/Table4[MONTH TOTAL]</f>
        <v>0</v>
      </c>
    </row>
    <row r="5638" spans="1:9" x14ac:dyDescent="0.25">
      <c r="A5638" s="4" t="s">
        <v>7284</v>
      </c>
      <c r="B5638" s="4" t="s">
        <v>8802</v>
      </c>
      <c r="C5638" s="4">
        <f>SUM(COUNTIFS('WEEK 1'!G:G, A5638, 'WEEK 1'!D:D, "WR"), COUNTIFS('WEEK 1'!G:G, A5638, 'WEEK 1'!D:D, "MI"))</f>
        <v>0</v>
      </c>
      <c r="D5638" s="4">
        <f>SUM(COUNTIFS('WEEK 2'!G:G, A5638, 'WEEK 2'!D:D, "WR"), COUNTIFS('WEEK 2'!G:G, A5638, 'WEEK 2'!D:D, "MI"))</f>
        <v>0</v>
      </c>
      <c r="E5638" s="4">
        <f>SUM(COUNTIFS('WEEK 3'!G:G, A5638, 'WEEK 3'!D:D, "WR"), COUNTIFS('WEEK 3'!G:G, A5638, 'WEEK 3'!D:D, "MI"))</f>
        <v>0</v>
      </c>
      <c r="F5638" s="4">
        <f>SUM(COUNTIFS('WEEK 4'!G:G, A5638, 'WEEK 4'!D:D, "WR"), COUNTIFS('WEEK 4'!G:G, A5638, 'WEEK 4'!D:D, "MI"))</f>
        <v>0</v>
      </c>
      <c r="G5638" s="4">
        <f>SUM(COUNTIFS('WEEK 5'!G:G, A5638, 'WEEK 5'!D:D, "WR"), COUNTIFS('WEEK 5'!G:G, A5638, 'WEEK 5'!D:D, "MI"))</f>
        <v>0</v>
      </c>
      <c r="H5638" s="4">
        <f>SUM(Table3[[#This Row],[WEEK 1]:[WEEK 5 ]])</f>
        <v>0</v>
      </c>
      <c r="I5638" s="5" cm="1">
        <f t="array" ref="I5638">Table3[[#This Row],[EMPLOYEE TOTAL]]/Table4[MONTH TOTAL]</f>
        <v>0</v>
      </c>
    </row>
    <row r="5639" spans="1:9" x14ac:dyDescent="0.25">
      <c r="A5639" s="4" t="s">
        <v>6154</v>
      </c>
      <c r="B5639" s="4" t="s">
        <v>8831</v>
      </c>
      <c r="C5639" s="4">
        <f>SUM(COUNTIFS('WEEK 1'!G:G, A5639, 'WEEK 1'!D:D, "WR"), COUNTIFS('WEEK 1'!G:G, A5639, 'WEEK 1'!D:D, "MI"))</f>
        <v>0</v>
      </c>
      <c r="D5639" s="4">
        <f>SUM(COUNTIFS('WEEK 2'!G:G, A5639, 'WEEK 2'!D:D, "WR"), COUNTIFS('WEEK 2'!G:G, A5639, 'WEEK 2'!D:D, "MI"))</f>
        <v>0</v>
      </c>
      <c r="E5639" s="4">
        <f>SUM(COUNTIFS('WEEK 3'!G:G, A5639, 'WEEK 3'!D:D, "WR"), COUNTIFS('WEEK 3'!G:G, A5639, 'WEEK 3'!D:D, "MI"))</f>
        <v>0</v>
      </c>
      <c r="F5639" s="4">
        <f>SUM(COUNTIFS('WEEK 4'!G:G, A5639, 'WEEK 4'!D:D, "WR"), COUNTIFS('WEEK 4'!G:G, A5639, 'WEEK 4'!D:D, "MI"))</f>
        <v>0</v>
      </c>
      <c r="G5639" s="4">
        <f>SUM(COUNTIFS('WEEK 5'!G:G, A5639, 'WEEK 5'!D:D, "WR"), COUNTIFS('WEEK 5'!G:G, A5639, 'WEEK 5'!D:D, "MI"))</f>
        <v>0</v>
      </c>
      <c r="H5639" s="4">
        <f>SUM(Table3[[#This Row],[WEEK 1]:[WEEK 5 ]])</f>
        <v>0</v>
      </c>
      <c r="I5639" s="5" cm="1">
        <f t="array" ref="I5639">Table3[[#This Row],[EMPLOYEE TOTAL]]/Table4[MONTH TOTAL]</f>
        <v>0</v>
      </c>
    </row>
    <row r="5640" spans="1:9" x14ac:dyDescent="0.25">
      <c r="A5640" s="4" t="s">
        <v>1935</v>
      </c>
      <c r="B5640" s="4" t="s">
        <v>8800</v>
      </c>
      <c r="C5640" s="4">
        <f>SUM(COUNTIFS('WEEK 1'!G:G, A5640, 'WEEK 1'!D:D, "WR"), COUNTIFS('WEEK 1'!G:G, A5640, 'WEEK 1'!D:D, "MI"))</f>
        <v>0</v>
      </c>
      <c r="D5640" s="4">
        <f>SUM(COUNTIFS('WEEK 2'!G:G, A5640, 'WEEK 2'!D:D, "WR"), COUNTIFS('WEEK 2'!G:G, A5640, 'WEEK 2'!D:D, "MI"))</f>
        <v>0</v>
      </c>
      <c r="E5640" s="4">
        <f>SUM(COUNTIFS('WEEK 3'!G:G, A5640, 'WEEK 3'!D:D, "WR"), COUNTIFS('WEEK 3'!G:G, A5640, 'WEEK 3'!D:D, "MI"))</f>
        <v>0</v>
      </c>
      <c r="F5640" s="4">
        <f>SUM(COUNTIFS('WEEK 4'!G:G, A5640, 'WEEK 4'!D:D, "WR"), COUNTIFS('WEEK 4'!G:G, A5640, 'WEEK 4'!D:D, "MI"))</f>
        <v>0</v>
      </c>
      <c r="G5640" s="4">
        <f>SUM(COUNTIFS('WEEK 5'!G:G, A5640, 'WEEK 5'!D:D, "WR"), COUNTIFS('WEEK 5'!G:G, A5640, 'WEEK 5'!D:D, "MI"))</f>
        <v>0</v>
      </c>
      <c r="H5640" s="4">
        <f>SUM(Table3[[#This Row],[WEEK 1]:[WEEK 5 ]])</f>
        <v>0</v>
      </c>
      <c r="I5640" s="5" cm="1">
        <f t="array" ref="I5640">Table3[[#This Row],[EMPLOYEE TOTAL]]/Table4[MONTH TOTAL]</f>
        <v>0</v>
      </c>
    </row>
    <row r="5641" spans="1:9" x14ac:dyDescent="0.25">
      <c r="A5641" s="4" t="s">
        <v>6611</v>
      </c>
      <c r="B5641" s="4" t="s">
        <v>8835</v>
      </c>
      <c r="C5641" s="4">
        <f>SUM(COUNTIFS('WEEK 1'!G:G, A5641, 'WEEK 1'!D:D, "WR"), COUNTIFS('WEEK 1'!G:G, A5641, 'WEEK 1'!D:D, "MI"))</f>
        <v>0</v>
      </c>
      <c r="D5641" s="4">
        <f>SUM(COUNTIFS('WEEK 2'!G:G, A5641, 'WEEK 2'!D:D, "WR"), COUNTIFS('WEEK 2'!G:G, A5641, 'WEEK 2'!D:D, "MI"))</f>
        <v>0</v>
      </c>
      <c r="E5641" s="4">
        <f>SUM(COUNTIFS('WEEK 3'!G:G, A5641, 'WEEK 3'!D:D, "WR"), COUNTIFS('WEEK 3'!G:G, A5641, 'WEEK 3'!D:D, "MI"))</f>
        <v>0</v>
      </c>
      <c r="F5641" s="4">
        <f>SUM(COUNTIFS('WEEK 4'!G:G, A5641, 'WEEK 4'!D:D, "WR"), COUNTIFS('WEEK 4'!G:G, A5641, 'WEEK 4'!D:D, "MI"))</f>
        <v>0</v>
      </c>
      <c r="G5641" s="4">
        <f>SUM(COUNTIFS('WEEK 5'!G:G, A5641, 'WEEK 5'!D:D, "WR"), COUNTIFS('WEEK 5'!G:G, A5641, 'WEEK 5'!D:D, "MI"))</f>
        <v>0</v>
      </c>
      <c r="H5641" s="4">
        <f>SUM(Table3[[#This Row],[WEEK 1]:[WEEK 5 ]])</f>
        <v>0</v>
      </c>
      <c r="I5641" s="5" cm="1">
        <f t="array" ref="I5641">Table3[[#This Row],[EMPLOYEE TOTAL]]/Table4[MONTH TOTAL]</f>
        <v>0</v>
      </c>
    </row>
    <row r="5642" spans="1:9" x14ac:dyDescent="0.25">
      <c r="A5642" s="4" t="s">
        <v>6078</v>
      </c>
      <c r="B5642" s="4" t="s">
        <v>8811</v>
      </c>
      <c r="C5642" s="4">
        <f>SUM(COUNTIFS('WEEK 1'!G:G, A5642, 'WEEK 1'!D:D, "WR"), COUNTIFS('WEEK 1'!G:G, A5642, 'WEEK 1'!D:D, "MI"))</f>
        <v>0</v>
      </c>
      <c r="D5642" s="4">
        <f>SUM(COUNTIFS('WEEK 2'!G:G, A5642, 'WEEK 2'!D:D, "WR"), COUNTIFS('WEEK 2'!G:G, A5642, 'WEEK 2'!D:D, "MI"))</f>
        <v>0</v>
      </c>
      <c r="E5642" s="4">
        <f>SUM(COUNTIFS('WEEK 3'!G:G, A5642, 'WEEK 3'!D:D, "WR"), COUNTIFS('WEEK 3'!G:G, A5642, 'WEEK 3'!D:D, "MI"))</f>
        <v>0</v>
      </c>
      <c r="F5642" s="4">
        <f>SUM(COUNTIFS('WEEK 4'!G:G, A5642, 'WEEK 4'!D:D, "WR"), COUNTIFS('WEEK 4'!G:G, A5642, 'WEEK 4'!D:D, "MI"))</f>
        <v>0</v>
      </c>
      <c r="G5642" s="4">
        <f>SUM(COUNTIFS('WEEK 5'!G:G, A5642, 'WEEK 5'!D:D, "WR"), COUNTIFS('WEEK 5'!G:G, A5642, 'WEEK 5'!D:D, "MI"))</f>
        <v>0</v>
      </c>
      <c r="H5642" s="4">
        <f>SUM(Table3[[#This Row],[WEEK 1]:[WEEK 5 ]])</f>
        <v>0</v>
      </c>
      <c r="I5642" s="5" cm="1">
        <f t="array" ref="I5642">Table3[[#This Row],[EMPLOYEE TOTAL]]/Table4[MONTH TOTAL]</f>
        <v>0</v>
      </c>
    </row>
    <row r="5643" spans="1:9" x14ac:dyDescent="0.25">
      <c r="A5643" s="4" t="s">
        <v>4385</v>
      </c>
      <c r="B5643" s="4" t="s">
        <v>8804</v>
      </c>
      <c r="C5643" s="4">
        <f>SUM(COUNTIFS('WEEK 1'!G:G, A5643, 'WEEK 1'!D:D, "WR"), COUNTIFS('WEEK 1'!G:G, A5643, 'WEEK 1'!D:D, "MI"))</f>
        <v>0</v>
      </c>
      <c r="D5643" s="4">
        <f>SUM(COUNTIFS('WEEK 2'!G:G, A5643, 'WEEK 2'!D:D, "WR"), COUNTIFS('WEEK 2'!G:G, A5643, 'WEEK 2'!D:D, "MI"))</f>
        <v>0</v>
      </c>
      <c r="E5643" s="4">
        <f>SUM(COUNTIFS('WEEK 3'!G:G, A5643, 'WEEK 3'!D:D, "WR"), COUNTIFS('WEEK 3'!G:G, A5643, 'WEEK 3'!D:D, "MI"))</f>
        <v>0</v>
      </c>
      <c r="F5643" s="4">
        <f>SUM(COUNTIFS('WEEK 4'!G:G, A5643, 'WEEK 4'!D:D, "WR"), COUNTIFS('WEEK 4'!G:G, A5643, 'WEEK 4'!D:D, "MI"))</f>
        <v>0</v>
      </c>
      <c r="G5643" s="4">
        <f>SUM(COUNTIFS('WEEK 5'!G:G, A5643, 'WEEK 5'!D:D, "WR"), COUNTIFS('WEEK 5'!G:G, A5643, 'WEEK 5'!D:D, "MI"))</f>
        <v>0</v>
      </c>
      <c r="H5643" s="4">
        <f>SUM(Table3[[#This Row],[WEEK 1]:[WEEK 5 ]])</f>
        <v>0</v>
      </c>
      <c r="I5643" s="5" cm="1">
        <f t="array" ref="I5643">Table3[[#This Row],[EMPLOYEE TOTAL]]/Table4[MONTH TOTAL]</f>
        <v>0</v>
      </c>
    </row>
    <row r="5644" spans="1:9" x14ac:dyDescent="0.25">
      <c r="A5644" s="4" t="s">
        <v>5842</v>
      </c>
      <c r="B5644" s="4" t="s">
        <v>8859</v>
      </c>
      <c r="C5644" s="4">
        <f>SUM(COUNTIFS('WEEK 1'!G:G, A5644, 'WEEK 1'!D:D, "WR"), COUNTIFS('WEEK 1'!G:G, A5644, 'WEEK 1'!D:D, "MI"))</f>
        <v>0</v>
      </c>
      <c r="D5644" s="4">
        <f>SUM(COUNTIFS('WEEK 2'!G:G, A5644, 'WEEK 2'!D:D, "WR"), COUNTIFS('WEEK 2'!G:G, A5644, 'WEEK 2'!D:D, "MI"))</f>
        <v>0</v>
      </c>
      <c r="E5644" s="4">
        <f>SUM(COUNTIFS('WEEK 3'!G:G, A5644, 'WEEK 3'!D:D, "WR"), COUNTIFS('WEEK 3'!G:G, A5644, 'WEEK 3'!D:D, "MI"))</f>
        <v>0</v>
      </c>
      <c r="F5644" s="4">
        <f>SUM(COUNTIFS('WEEK 4'!G:G, A5644, 'WEEK 4'!D:D, "WR"), COUNTIFS('WEEK 4'!G:G, A5644, 'WEEK 4'!D:D, "MI"))</f>
        <v>0</v>
      </c>
      <c r="G5644" s="4">
        <f>SUM(COUNTIFS('WEEK 5'!G:G, A5644, 'WEEK 5'!D:D, "WR"), COUNTIFS('WEEK 5'!G:G, A5644, 'WEEK 5'!D:D, "MI"))</f>
        <v>0</v>
      </c>
      <c r="H5644" s="4">
        <f>SUM(Table3[[#This Row],[WEEK 1]:[WEEK 5 ]])</f>
        <v>0</v>
      </c>
      <c r="I5644" s="5" cm="1">
        <f t="array" ref="I5644">Table3[[#This Row],[EMPLOYEE TOTAL]]/Table4[MONTH TOTAL]</f>
        <v>0</v>
      </c>
    </row>
    <row r="5645" spans="1:9" x14ac:dyDescent="0.25">
      <c r="A5645" s="4" t="s">
        <v>3341</v>
      </c>
      <c r="B5645" s="4" t="s">
        <v>8847</v>
      </c>
      <c r="C5645" s="4">
        <f>SUM(COUNTIFS('WEEK 1'!G:G, A5645, 'WEEK 1'!D:D, "WR"), COUNTIFS('WEEK 1'!G:G, A5645, 'WEEK 1'!D:D, "MI"))</f>
        <v>0</v>
      </c>
      <c r="D5645" s="4">
        <f>SUM(COUNTIFS('WEEK 2'!G:G, A5645, 'WEEK 2'!D:D, "WR"), COUNTIFS('WEEK 2'!G:G, A5645, 'WEEK 2'!D:D, "MI"))</f>
        <v>0</v>
      </c>
      <c r="E5645" s="4">
        <f>SUM(COUNTIFS('WEEK 3'!G:G, A5645, 'WEEK 3'!D:D, "WR"), COUNTIFS('WEEK 3'!G:G, A5645, 'WEEK 3'!D:D, "MI"))</f>
        <v>0</v>
      </c>
      <c r="F5645" s="4">
        <f>SUM(COUNTIFS('WEEK 4'!G:G, A5645, 'WEEK 4'!D:D, "WR"), COUNTIFS('WEEK 4'!G:G, A5645, 'WEEK 4'!D:D, "MI"))</f>
        <v>0</v>
      </c>
      <c r="G5645" s="4">
        <f>SUM(COUNTIFS('WEEK 5'!G:G, A5645, 'WEEK 5'!D:D, "WR"), COUNTIFS('WEEK 5'!G:G, A5645, 'WEEK 5'!D:D, "MI"))</f>
        <v>0</v>
      </c>
      <c r="H5645" s="4">
        <f>SUM(Table3[[#This Row],[WEEK 1]:[WEEK 5 ]])</f>
        <v>0</v>
      </c>
      <c r="I5645" s="5" cm="1">
        <f t="array" ref="I5645">Table3[[#This Row],[EMPLOYEE TOTAL]]/Table4[MONTH TOTAL]</f>
        <v>0</v>
      </c>
    </row>
    <row r="5646" spans="1:9" x14ac:dyDescent="0.25">
      <c r="A5646" s="4" t="s">
        <v>6148</v>
      </c>
      <c r="B5646" s="4" t="s">
        <v>8785</v>
      </c>
      <c r="C5646" s="4">
        <f>SUM(COUNTIFS('WEEK 1'!G:G, A5646, 'WEEK 1'!D:D, "WR"), COUNTIFS('WEEK 1'!G:G, A5646, 'WEEK 1'!D:D, "MI"))</f>
        <v>0</v>
      </c>
      <c r="D5646" s="4">
        <f>SUM(COUNTIFS('WEEK 2'!G:G, A5646, 'WEEK 2'!D:D, "WR"), COUNTIFS('WEEK 2'!G:G, A5646, 'WEEK 2'!D:D, "MI"))</f>
        <v>0</v>
      </c>
      <c r="E5646" s="4">
        <f>SUM(COUNTIFS('WEEK 3'!G:G, A5646, 'WEEK 3'!D:D, "WR"), COUNTIFS('WEEK 3'!G:G, A5646, 'WEEK 3'!D:D, "MI"))</f>
        <v>0</v>
      </c>
      <c r="F5646" s="4">
        <f>SUM(COUNTIFS('WEEK 4'!G:G, A5646, 'WEEK 4'!D:D, "WR"), COUNTIFS('WEEK 4'!G:G, A5646, 'WEEK 4'!D:D, "MI"))</f>
        <v>0</v>
      </c>
      <c r="G5646" s="4">
        <f>SUM(COUNTIFS('WEEK 5'!G:G, A5646, 'WEEK 5'!D:D, "WR"), COUNTIFS('WEEK 5'!G:G, A5646, 'WEEK 5'!D:D, "MI"))</f>
        <v>0</v>
      </c>
      <c r="H5646" s="4">
        <f>SUM(Table3[[#This Row],[WEEK 1]:[WEEK 5 ]])</f>
        <v>0</v>
      </c>
      <c r="I5646" s="5" cm="1">
        <f t="array" ref="I5646">Table3[[#This Row],[EMPLOYEE TOTAL]]/Table4[MONTH TOTAL]</f>
        <v>0</v>
      </c>
    </row>
    <row r="5647" spans="1:9" x14ac:dyDescent="0.25">
      <c r="A5647" s="4" t="s">
        <v>5867</v>
      </c>
      <c r="B5647" s="4" t="s">
        <v>8835</v>
      </c>
      <c r="C5647" s="4">
        <f>SUM(COUNTIFS('WEEK 1'!G:G, A5647, 'WEEK 1'!D:D, "WR"), COUNTIFS('WEEK 1'!G:G, A5647, 'WEEK 1'!D:D, "MI"))</f>
        <v>0</v>
      </c>
      <c r="D5647" s="4">
        <f>SUM(COUNTIFS('WEEK 2'!G:G, A5647, 'WEEK 2'!D:D, "WR"), COUNTIFS('WEEK 2'!G:G, A5647, 'WEEK 2'!D:D, "MI"))</f>
        <v>0</v>
      </c>
      <c r="E5647" s="4">
        <f>SUM(COUNTIFS('WEEK 3'!G:G, A5647, 'WEEK 3'!D:D, "WR"), COUNTIFS('WEEK 3'!G:G, A5647, 'WEEK 3'!D:D, "MI"))</f>
        <v>0</v>
      </c>
      <c r="F5647" s="4">
        <f>SUM(COUNTIFS('WEEK 4'!G:G, A5647, 'WEEK 4'!D:D, "WR"), COUNTIFS('WEEK 4'!G:G, A5647, 'WEEK 4'!D:D, "MI"))</f>
        <v>0</v>
      </c>
      <c r="G5647" s="4">
        <f>SUM(COUNTIFS('WEEK 5'!G:G, A5647, 'WEEK 5'!D:D, "WR"), COUNTIFS('WEEK 5'!G:G, A5647, 'WEEK 5'!D:D, "MI"))</f>
        <v>0</v>
      </c>
      <c r="H5647" s="4">
        <f>SUM(Table3[[#This Row],[WEEK 1]:[WEEK 5 ]])</f>
        <v>0</v>
      </c>
      <c r="I5647" s="5" cm="1">
        <f t="array" ref="I5647">Table3[[#This Row],[EMPLOYEE TOTAL]]/Table4[MONTH TOTAL]</f>
        <v>0</v>
      </c>
    </row>
    <row r="5648" spans="1:9" x14ac:dyDescent="0.25">
      <c r="A5648" s="4" t="s">
        <v>578</v>
      </c>
      <c r="B5648" s="4" t="s">
        <v>8859</v>
      </c>
      <c r="C5648" s="4">
        <f>SUM(COUNTIFS('WEEK 1'!G:G, A5648, 'WEEK 1'!D:D, "WR"), COUNTIFS('WEEK 1'!G:G, A5648, 'WEEK 1'!D:D, "MI"))</f>
        <v>0</v>
      </c>
      <c r="D5648" s="4">
        <f>SUM(COUNTIFS('WEEK 2'!G:G, A5648, 'WEEK 2'!D:D, "WR"), COUNTIFS('WEEK 2'!G:G, A5648, 'WEEK 2'!D:D, "MI"))</f>
        <v>0</v>
      </c>
      <c r="E5648" s="4">
        <f>SUM(COUNTIFS('WEEK 3'!G:G, A5648, 'WEEK 3'!D:D, "WR"), COUNTIFS('WEEK 3'!G:G, A5648, 'WEEK 3'!D:D, "MI"))</f>
        <v>0</v>
      </c>
      <c r="F5648" s="4">
        <f>SUM(COUNTIFS('WEEK 4'!G:G, A5648, 'WEEK 4'!D:D, "WR"), COUNTIFS('WEEK 4'!G:G, A5648, 'WEEK 4'!D:D, "MI"))</f>
        <v>0</v>
      </c>
      <c r="G5648" s="4">
        <f>SUM(COUNTIFS('WEEK 5'!G:G, A5648, 'WEEK 5'!D:D, "WR"), COUNTIFS('WEEK 5'!G:G, A5648, 'WEEK 5'!D:D, "MI"))</f>
        <v>0</v>
      </c>
      <c r="H5648" s="4">
        <f>SUM(Table3[[#This Row],[WEEK 1]:[WEEK 5 ]])</f>
        <v>0</v>
      </c>
      <c r="I5648" s="5" cm="1">
        <f t="array" ref="I5648">Table3[[#This Row],[EMPLOYEE TOTAL]]/Table4[MONTH TOTAL]</f>
        <v>0</v>
      </c>
    </row>
    <row r="5649" spans="1:9" x14ac:dyDescent="0.25">
      <c r="A5649" s="4" t="s">
        <v>8694</v>
      </c>
      <c r="B5649" s="4" t="s">
        <v>8853</v>
      </c>
      <c r="C5649" s="4">
        <f>SUM(COUNTIFS('WEEK 1'!G:G, A5649, 'WEEK 1'!D:D, "WR"), COUNTIFS('WEEK 1'!G:G, A5649, 'WEEK 1'!D:D, "MI"))</f>
        <v>0</v>
      </c>
      <c r="D5649" s="4">
        <f>SUM(COUNTIFS('WEEK 2'!G:G, A5649, 'WEEK 2'!D:D, "WR"), COUNTIFS('WEEK 2'!G:G, A5649, 'WEEK 2'!D:D, "MI"))</f>
        <v>0</v>
      </c>
      <c r="E5649" s="4">
        <f>SUM(COUNTIFS('WEEK 3'!G:G, A5649, 'WEEK 3'!D:D, "WR"), COUNTIFS('WEEK 3'!G:G, A5649, 'WEEK 3'!D:D, "MI"))</f>
        <v>0</v>
      </c>
      <c r="F5649" s="4">
        <f>SUM(COUNTIFS('WEEK 4'!G:G, A5649, 'WEEK 4'!D:D, "WR"), COUNTIFS('WEEK 4'!G:G, A5649, 'WEEK 4'!D:D, "MI"))</f>
        <v>0</v>
      </c>
      <c r="G5649" s="4">
        <f>SUM(COUNTIFS('WEEK 5'!G:G, A5649, 'WEEK 5'!D:D, "WR"), COUNTIFS('WEEK 5'!G:G, A5649, 'WEEK 5'!D:D, "MI"))</f>
        <v>0</v>
      </c>
      <c r="H5649" s="4">
        <f>SUM(Table3[[#This Row],[WEEK 1]:[WEEK 5 ]])</f>
        <v>0</v>
      </c>
      <c r="I5649" s="5" cm="1">
        <f t="array" ref="I5649">Table3[[#This Row],[EMPLOYEE TOTAL]]/Table4[MONTH TOTAL]</f>
        <v>0</v>
      </c>
    </row>
    <row r="5650" spans="1:9" x14ac:dyDescent="0.25">
      <c r="A5650" s="4" t="s">
        <v>6408</v>
      </c>
      <c r="B5650" s="4" t="s">
        <v>8827</v>
      </c>
      <c r="C5650" s="4">
        <f>SUM(COUNTIFS('WEEK 1'!G:G, A5650, 'WEEK 1'!D:D, "WR"), COUNTIFS('WEEK 1'!G:G, A5650, 'WEEK 1'!D:D, "MI"))</f>
        <v>0</v>
      </c>
      <c r="D5650" s="4">
        <f>SUM(COUNTIFS('WEEK 2'!G:G, A5650, 'WEEK 2'!D:D, "WR"), COUNTIFS('WEEK 2'!G:G, A5650, 'WEEK 2'!D:D, "MI"))</f>
        <v>0</v>
      </c>
      <c r="E5650" s="4">
        <f>SUM(COUNTIFS('WEEK 3'!G:G, A5650, 'WEEK 3'!D:D, "WR"), COUNTIFS('WEEK 3'!G:G, A5650, 'WEEK 3'!D:D, "MI"))</f>
        <v>0</v>
      </c>
      <c r="F5650" s="4">
        <f>SUM(COUNTIFS('WEEK 4'!G:G, A5650, 'WEEK 4'!D:D, "WR"), COUNTIFS('WEEK 4'!G:G, A5650, 'WEEK 4'!D:D, "MI"))</f>
        <v>0</v>
      </c>
      <c r="G5650" s="4">
        <f>SUM(COUNTIFS('WEEK 5'!G:G, A5650, 'WEEK 5'!D:D, "WR"), COUNTIFS('WEEK 5'!G:G, A5650, 'WEEK 5'!D:D, "MI"))</f>
        <v>0</v>
      </c>
      <c r="H5650" s="4">
        <f>SUM(Table3[[#This Row],[WEEK 1]:[WEEK 5 ]])</f>
        <v>0</v>
      </c>
      <c r="I5650" s="5" cm="1">
        <f t="array" ref="I5650">Table3[[#This Row],[EMPLOYEE TOTAL]]/Table4[MONTH TOTAL]</f>
        <v>0</v>
      </c>
    </row>
    <row r="5651" spans="1:9" x14ac:dyDescent="0.25">
      <c r="A5651" s="4" t="s">
        <v>7818</v>
      </c>
      <c r="B5651" s="4" t="s">
        <v>8837</v>
      </c>
      <c r="C5651" s="4">
        <f>SUM(COUNTIFS('WEEK 1'!G:G, A5651, 'WEEK 1'!D:D, "WR"), COUNTIFS('WEEK 1'!G:G, A5651, 'WEEK 1'!D:D, "MI"))</f>
        <v>0</v>
      </c>
      <c r="D5651" s="4">
        <f>SUM(COUNTIFS('WEEK 2'!G:G, A5651, 'WEEK 2'!D:D, "WR"), COUNTIFS('WEEK 2'!G:G, A5651, 'WEEK 2'!D:D, "MI"))</f>
        <v>0</v>
      </c>
      <c r="E5651" s="4">
        <f>SUM(COUNTIFS('WEEK 3'!G:G, A5651, 'WEEK 3'!D:D, "WR"), COUNTIFS('WEEK 3'!G:G, A5651, 'WEEK 3'!D:D, "MI"))</f>
        <v>0</v>
      </c>
      <c r="F5651" s="4">
        <f>SUM(COUNTIFS('WEEK 4'!G:G, A5651, 'WEEK 4'!D:D, "WR"), COUNTIFS('WEEK 4'!G:G, A5651, 'WEEK 4'!D:D, "MI"))</f>
        <v>0</v>
      </c>
      <c r="G5651" s="4">
        <f>SUM(COUNTIFS('WEEK 5'!G:G, A5651, 'WEEK 5'!D:D, "WR"), COUNTIFS('WEEK 5'!G:G, A5651, 'WEEK 5'!D:D, "MI"))</f>
        <v>0</v>
      </c>
      <c r="H5651" s="4">
        <f>SUM(Table3[[#This Row],[WEEK 1]:[WEEK 5 ]])</f>
        <v>0</v>
      </c>
      <c r="I5651" s="5" cm="1">
        <f t="array" ref="I5651">Table3[[#This Row],[EMPLOYEE TOTAL]]/Table4[MONTH TOTAL]</f>
        <v>0</v>
      </c>
    </row>
    <row r="5652" spans="1:9" x14ac:dyDescent="0.25">
      <c r="A5652" s="4" t="s">
        <v>4618</v>
      </c>
      <c r="B5652" s="4" t="s">
        <v>8846</v>
      </c>
      <c r="C5652" s="4">
        <f>SUM(COUNTIFS('WEEK 1'!G:G, A5652, 'WEEK 1'!D:D, "WR"), COUNTIFS('WEEK 1'!G:G, A5652, 'WEEK 1'!D:D, "MI"))</f>
        <v>0</v>
      </c>
      <c r="D5652" s="4">
        <f>SUM(COUNTIFS('WEEK 2'!G:G, A5652, 'WEEK 2'!D:D, "WR"), COUNTIFS('WEEK 2'!G:G, A5652, 'WEEK 2'!D:D, "MI"))</f>
        <v>0</v>
      </c>
      <c r="E5652" s="4">
        <f>SUM(COUNTIFS('WEEK 3'!G:G, A5652, 'WEEK 3'!D:D, "WR"), COUNTIFS('WEEK 3'!G:G, A5652, 'WEEK 3'!D:D, "MI"))</f>
        <v>0</v>
      </c>
      <c r="F5652" s="4">
        <f>SUM(COUNTIFS('WEEK 4'!G:G, A5652, 'WEEK 4'!D:D, "WR"), COUNTIFS('WEEK 4'!G:G, A5652, 'WEEK 4'!D:D, "MI"))</f>
        <v>0</v>
      </c>
      <c r="G5652" s="4">
        <f>SUM(COUNTIFS('WEEK 5'!G:G, A5652, 'WEEK 5'!D:D, "WR"), COUNTIFS('WEEK 5'!G:G, A5652, 'WEEK 5'!D:D, "MI"))</f>
        <v>0</v>
      </c>
      <c r="H5652" s="4">
        <f>SUM(Table3[[#This Row],[WEEK 1]:[WEEK 5 ]])</f>
        <v>0</v>
      </c>
      <c r="I5652" s="5" cm="1">
        <f t="array" ref="I5652">Table3[[#This Row],[EMPLOYEE TOTAL]]/Table4[MONTH TOTAL]</f>
        <v>0</v>
      </c>
    </row>
    <row r="5653" spans="1:9" x14ac:dyDescent="0.25">
      <c r="A5653" s="4" t="s">
        <v>3870</v>
      </c>
      <c r="B5653" s="4" t="s">
        <v>8819</v>
      </c>
      <c r="C5653" s="4">
        <f>SUM(COUNTIFS('WEEK 1'!G:G, A5653, 'WEEK 1'!D:D, "WR"), COUNTIFS('WEEK 1'!G:G, A5653, 'WEEK 1'!D:D, "MI"))</f>
        <v>0</v>
      </c>
      <c r="D5653" s="4">
        <f>SUM(COUNTIFS('WEEK 2'!G:G, A5653, 'WEEK 2'!D:D, "WR"), COUNTIFS('WEEK 2'!G:G, A5653, 'WEEK 2'!D:D, "MI"))</f>
        <v>0</v>
      </c>
      <c r="E5653" s="4">
        <f>SUM(COUNTIFS('WEEK 3'!G:G, A5653, 'WEEK 3'!D:D, "WR"), COUNTIFS('WEEK 3'!G:G, A5653, 'WEEK 3'!D:D, "MI"))</f>
        <v>0</v>
      </c>
      <c r="F5653" s="4">
        <f>SUM(COUNTIFS('WEEK 4'!G:G, A5653, 'WEEK 4'!D:D, "WR"), COUNTIFS('WEEK 4'!G:G, A5653, 'WEEK 4'!D:D, "MI"))</f>
        <v>0</v>
      </c>
      <c r="G5653" s="4">
        <f>SUM(COUNTIFS('WEEK 5'!G:G, A5653, 'WEEK 5'!D:D, "WR"), COUNTIFS('WEEK 5'!G:G, A5653, 'WEEK 5'!D:D, "MI"))</f>
        <v>0</v>
      </c>
      <c r="H5653" s="4">
        <f>SUM(Table3[[#This Row],[WEEK 1]:[WEEK 5 ]])</f>
        <v>0</v>
      </c>
      <c r="I5653" s="5" cm="1">
        <f t="array" ref="I5653">Table3[[#This Row],[EMPLOYEE TOTAL]]/Table4[MONTH TOTAL]</f>
        <v>0</v>
      </c>
    </row>
    <row r="5654" spans="1:9" x14ac:dyDescent="0.25">
      <c r="A5654" s="4" t="s">
        <v>3654</v>
      </c>
      <c r="B5654" s="4" t="s">
        <v>8858</v>
      </c>
      <c r="C5654" s="4">
        <f>SUM(COUNTIFS('WEEK 1'!G:G, A5654, 'WEEK 1'!D:D, "WR"), COUNTIFS('WEEK 1'!G:G, A5654, 'WEEK 1'!D:D, "MI"))</f>
        <v>0</v>
      </c>
      <c r="D5654" s="4">
        <f>SUM(COUNTIFS('WEEK 2'!G:G, A5654, 'WEEK 2'!D:D, "WR"), COUNTIFS('WEEK 2'!G:G, A5654, 'WEEK 2'!D:D, "MI"))</f>
        <v>0</v>
      </c>
      <c r="E5654" s="4">
        <f>SUM(COUNTIFS('WEEK 3'!G:G, A5654, 'WEEK 3'!D:D, "WR"), COUNTIFS('WEEK 3'!G:G, A5654, 'WEEK 3'!D:D, "MI"))</f>
        <v>0</v>
      </c>
      <c r="F5654" s="4">
        <f>SUM(COUNTIFS('WEEK 4'!G:G, A5654, 'WEEK 4'!D:D, "WR"), COUNTIFS('WEEK 4'!G:G, A5654, 'WEEK 4'!D:D, "MI"))</f>
        <v>0</v>
      </c>
      <c r="G5654" s="4">
        <f>SUM(COUNTIFS('WEEK 5'!G:G, A5654, 'WEEK 5'!D:D, "WR"), COUNTIFS('WEEK 5'!G:G, A5654, 'WEEK 5'!D:D, "MI"))</f>
        <v>0</v>
      </c>
      <c r="H5654" s="4">
        <f>SUM(Table3[[#This Row],[WEEK 1]:[WEEK 5 ]])</f>
        <v>0</v>
      </c>
      <c r="I5654" s="5" cm="1">
        <f t="array" ref="I5654">Table3[[#This Row],[EMPLOYEE TOTAL]]/Table4[MONTH TOTAL]</f>
        <v>0</v>
      </c>
    </row>
    <row r="5655" spans="1:9" x14ac:dyDescent="0.25">
      <c r="A5655" s="4" t="s">
        <v>5434</v>
      </c>
      <c r="B5655" s="4" t="s">
        <v>8862</v>
      </c>
      <c r="C5655" s="4">
        <f>SUM(COUNTIFS('WEEK 1'!G:G, A5655, 'WEEK 1'!D:D, "WR"), COUNTIFS('WEEK 1'!G:G, A5655, 'WEEK 1'!D:D, "MI"))</f>
        <v>0</v>
      </c>
      <c r="D5655" s="4">
        <f>SUM(COUNTIFS('WEEK 2'!G:G, A5655, 'WEEK 2'!D:D, "WR"), COUNTIFS('WEEK 2'!G:G, A5655, 'WEEK 2'!D:D, "MI"))</f>
        <v>0</v>
      </c>
      <c r="E5655" s="4">
        <f>SUM(COUNTIFS('WEEK 3'!G:G, A5655, 'WEEK 3'!D:D, "WR"), COUNTIFS('WEEK 3'!G:G, A5655, 'WEEK 3'!D:D, "MI"))</f>
        <v>0</v>
      </c>
      <c r="F5655" s="4">
        <f>SUM(COUNTIFS('WEEK 4'!G:G, A5655, 'WEEK 4'!D:D, "WR"), COUNTIFS('WEEK 4'!G:G, A5655, 'WEEK 4'!D:D, "MI"))</f>
        <v>0</v>
      </c>
      <c r="G5655" s="4">
        <f>SUM(COUNTIFS('WEEK 5'!G:G, A5655, 'WEEK 5'!D:D, "WR"), COUNTIFS('WEEK 5'!G:G, A5655, 'WEEK 5'!D:D, "MI"))</f>
        <v>0</v>
      </c>
      <c r="H5655" s="4">
        <f>SUM(Table3[[#This Row],[WEEK 1]:[WEEK 5 ]])</f>
        <v>0</v>
      </c>
      <c r="I5655" s="5" cm="1">
        <f t="array" ref="I5655">Table3[[#This Row],[EMPLOYEE TOTAL]]/Table4[MONTH TOTAL]</f>
        <v>0</v>
      </c>
    </row>
    <row r="5656" spans="1:9" x14ac:dyDescent="0.25">
      <c r="A5656" s="4" t="s">
        <v>810</v>
      </c>
      <c r="B5656" s="4" t="s">
        <v>8820</v>
      </c>
      <c r="C5656" s="4">
        <f>SUM(COUNTIFS('WEEK 1'!G:G, A5656, 'WEEK 1'!D:D, "WR"), COUNTIFS('WEEK 1'!G:G, A5656, 'WEEK 1'!D:D, "MI"))</f>
        <v>0</v>
      </c>
      <c r="D5656" s="4">
        <f>SUM(COUNTIFS('WEEK 2'!G:G, A5656, 'WEEK 2'!D:D, "WR"), COUNTIFS('WEEK 2'!G:G, A5656, 'WEEK 2'!D:D, "MI"))</f>
        <v>0</v>
      </c>
      <c r="E5656" s="4">
        <f>SUM(COUNTIFS('WEEK 3'!G:G, A5656, 'WEEK 3'!D:D, "WR"), COUNTIFS('WEEK 3'!G:G, A5656, 'WEEK 3'!D:D, "MI"))</f>
        <v>0</v>
      </c>
      <c r="F5656" s="4">
        <f>SUM(COUNTIFS('WEEK 4'!G:G, A5656, 'WEEK 4'!D:D, "WR"), COUNTIFS('WEEK 4'!G:G, A5656, 'WEEK 4'!D:D, "MI"))</f>
        <v>0</v>
      </c>
      <c r="G5656" s="4">
        <f>SUM(COUNTIFS('WEEK 5'!G:G, A5656, 'WEEK 5'!D:D, "WR"), COUNTIFS('WEEK 5'!G:G, A5656, 'WEEK 5'!D:D, "MI"))</f>
        <v>0</v>
      </c>
      <c r="H5656" s="4">
        <f>SUM(Table3[[#This Row],[WEEK 1]:[WEEK 5 ]])</f>
        <v>0</v>
      </c>
      <c r="I5656" s="5" cm="1">
        <f t="array" ref="I5656">Table3[[#This Row],[EMPLOYEE TOTAL]]/Table4[MONTH TOTAL]</f>
        <v>0</v>
      </c>
    </row>
    <row r="5657" spans="1:9" x14ac:dyDescent="0.25">
      <c r="A5657" s="4" t="s">
        <v>2374</v>
      </c>
      <c r="B5657" s="4" t="s">
        <v>8795</v>
      </c>
      <c r="C5657" s="4">
        <f>SUM(COUNTIFS('WEEK 1'!G:G, A5657, 'WEEK 1'!D:D, "WR"), COUNTIFS('WEEK 1'!G:G, A5657, 'WEEK 1'!D:D, "MI"))</f>
        <v>0</v>
      </c>
      <c r="D5657" s="4">
        <f>SUM(COUNTIFS('WEEK 2'!G:G, A5657, 'WEEK 2'!D:D, "WR"), COUNTIFS('WEEK 2'!G:G, A5657, 'WEEK 2'!D:D, "MI"))</f>
        <v>0</v>
      </c>
      <c r="E5657" s="4">
        <f>SUM(COUNTIFS('WEEK 3'!G:G, A5657, 'WEEK 3'!D:D, "WR"), COUNTIFS('WEEK 3'!G:G, A5657, 'WEEK 3'!D:D, "MI"))</f>
        <v>0</v>
      </c>
      <c r="F5657" s="4">
        <f>SUM(COUNTIFS('WEEK 4'!G:G, A5657, 'WEEK 4'!D:D, "WR"), COUNTIFS('WEEK 4'!G:G, A5657, 'WEEK 4'!D:D, "MI"))</f>
        <v>0</v>
      </c>
      <c r="G5657" s="4">
        <f>SUM(COUNTIFS('WEEK 5'!G:G, A5657, 'WEEK 5'!D:D, "WR"), COUNTIFS('WEEK 5'!G:G, A5657, 'WEEK 5'!D:D, "MI"))</f>
        <v>0</v>
      </c>
      <c r="H5657" s="4">
        <f>SUM(Table3[[#This Row],[WEEK 1]:[WEEK 5 ]])</f>
        <v>0</v>
      </c>
      <c r="I5657" s="5" cm="1">
        <f t="array" ref="I5657">Table3[[#This Row],[EMPLOYEE TOTAL]]/Table4[MONTH TOTAL]</f>
        <v>0</v>
      </c>
    </row>
    <row r="5658" spans="1:9" x14ac:dyDescent="0.25">
      <c r="A5658" s="4" t="s">
        <v>8646</v>
      </c>
      <c r="B5658" s="4" t="s">
        <v>8869</v>
      </c>
      <c r="C5658" s="4">
        <f>SUM(COUNTIFS('WEEK 1'!G:G, A5658, 'WEEK 1'!D:D, "WR"), COUNTIFS('WEEK 1'!G:G, A5658, 'WEEK 1'!D:D, "MI"))</f>
        <v>0</v>
      </c>
      <c r="D5658" s="4">
        <f>SUM(COUNTIFS('WEEK 2'!G:G, A5658, 'WEEK 2'!D:D, "WR"), COUNTIFS('WEEK 2'!G:G, A5658, 'WEEK 2'!D:D, "MI"))</f>
        <v>0</v>
      </c>
      <c r="E5658" s="4">
        <f>SUM(COUNTIFS('WEEK 3'!G:G, A5658, 'WEEK 3'!D:D, "WR"), COUNTIFS('WEEK 3'!G:G, A5658, 'WEEK 3'!D:D, "MI"))</f>
        <v>0</v>
      </c>
      <c r="F5658" s="4">
        <f>SUM(COUNTIFS('WEEK 4'!G:G, A5658, 'WEEK 4'!D:D, "WR"), COUNTIFS('WEEK 4'!G:G, A5658, 'WEEK 4'!D:D, "MI"))</f>
        <v>0</v>
      </c>
      <c r="G5658" s="4">
        <f>SUM(COUNTIFS('WEEK 5'!G:G, A5658, 'WEEK 5'!D:D, "WR"), COUNTIFS('WEEK 5'!G:G, A5658, 'WEEK 5'!D:D, "MI"))</f>
        <v>0</v>
      </c>
      <c r="H5658" s="4">
        <f>SUM(Table3[[#This Row],[WEEK 1]:[WEEK 5 ]])</f>
        <v>0</v>
      </c>
      <c r="I5658" s="5" cm="1">
        <f t="array" ref="I5658">Table3[[#This Row],[EMPLOYEE TOTAL]]/Table4[MONTH TOTAL]</f>
        <v>0</v>
      </c>
    </row>
    <row r="5659" spans="1:9" x14ac:dyDescent="0.25">
      <c r="A5659" s="4" t="s">
        <v>1799</v>
      </c>
      <c r="B5659" s="4" t="s">
        <v>8806</v>
      </c>
      <c r="C5659" s="4">
        <f>SUM(COUNTIFS('WEEK 1'!G:G, A5659, 'WEEK 1'!D:D, "WR"), COUNTIFS('WEEK 1'!G:G, A5659, 'WEEK 1'!D:D, "MI"))</f>
        <v>0</v>
      </c>
      <c r="D5659" s="4">
        <f>SUM(COUNTIFS('WEEK 2'!G:G, A5659, 'WEEK 2'!D:D, "WR"), COUNTIFS('WEEK 2'!G:G, A5659, 'WEEK 2'!D:D, "MI"))</f>
        <v>0</v>
      </c>
      <c r="E5659" s="4">
        <f>SUM(COUNTIFS('WEEK 3'!G:G, A5659, 'WEEK 3'!D:D, "WR"), COUNTIFS('WEEK 3'!G:G, A5659, 'WEEK 3'!D:D, "MI"))</f>
        <v>0</v>
      </c>
      <c r="F5659" s="4">
        <f>SUM(COUNTIFS('WEEK 4'!G:G, A5659, 'WEEK 4'!D:D, "WR"), COUNTIFS('WEEK 4'!G:G, A5659, 'WEEK 4'!D:D, "MI"))</f>
        <v>0</v>
      </c>
      <c r="G5659" s="4">
        <f>SUM(COUNTIFS('WEEK 5'!G:G, A5659, 'WEEK 5'!D:D, "WR"), COUNTIFS('WEEK 5'!G:G, A5659, 'WEEK 5'!D:D, "MI"))</f>
        <v>0</v>
      </c>
      <c r="H5659" s="4">
        <f>SUM(Table3[[#This Row],[WEEK 1]:[WEEK 5 ]])</f>
        <v>0</v>
      </c>
      <c r="I5659" s="5" cm="1">
        <f t="array" ref="I5659">Table3[[#This Row],[EMPLOYEE TOTAL]]/Table4[MONTH TOTAL]</f>
        <v>0</v>
      </c>
    </row>
    <row r="5660" spans="1:9" x14ac:dyDescent="0.25">
      <c r="A5660" s="4" t="s">
        <v>1567</v>
      </c>
      <c r="B5660" s="4" t="s">
        <v>8846</v>
      </c>
      <c r="C5660" s="4">
        <f>SUM(COUNTIFS('WEEK 1'!G:G, A5660, 'WEEK 1'!D:D, "WR"), COUNTIFS('WEEK 1'!G:G, A5660, 'WEEK 1'!D:D, "MI"))</f>
        <v>0</v>
      </c>
      <c r="D5660" s="4">
        <f>SUM(COUNTIFS('WEEK 2'!G:G, A5660, 'WEEK 2'!D:D, "WR"), COUNTIFS('WEEK 2'!G:G, A5660, 'WEEK 2'!D:D, "MI"))</f>
        <v>0</v>
      </c>
      <c r="E5660" s="4">
        <f>SUM(COUNTIFS('WEEK 3'!G:G, A5660, 'WEEK 3'!D:D, "WR"), COUNTIFS('WEEK 3'!G:G, A5660, 'WEEK 3'!D:D, "MI"))</f>
        <v>0</v>
      </c>
      <c r="F5660" s="4">
        <f>SUM(COUNTIFS('WEEK 4'!G:G, A5660, 'WEEK 4'!D:D, "WR"), COUNTIFS('WEEK 4'!G:G, A5660, 'WEEK 4'!D:D, "MI"))</f>
        <v>0</v>
      </c>
      <c r="G5660" s="4">
        <f>SUM(COUNTIFS('WEEK 5'!G:G, A5660, 'WEEK 5'!D:D, "WR"), COUNTIFS('WEEK 5'!G:G, A5660, 'WEEK 5'!D:D, "MI"))</f>
        <v>0</v>
      </c>
      <c r="H5660" s="4">
        <f>SUM(Table3[[#This Row],[WEEK 1]:[WEEK 5 ]])</f>
        <v>0</v>
      </c>
      <c r="I5660" s="5" cm="1">
        <f t="array" ref="I5660">Table3[[#This Row],[EMPLOYEE TOTAL]]/Table4[MONTH TOTAL]</f>
        <v>0</v>
      </c>
    </row>
    <row r="5661" spans="1:9" x14ac:dyDescent="0.25">
      <c r="A5661" s="4" t="s">
        <v>744</v>
      </c>
      <c r="B5661" s="4" t="s">
        <v>8815</v>
      </c>
      <c r="C5661" s="4">
        <f>SUM(COUNTIFS('WEEK 1'!G:G, A5661, 'WEEK 1'!D:D, "WR"), COUNTIFS('WEEK 1'!G:G, A5661, 'WEEK 1'!D:D, "MI"))</f>
        <v>0</v>
      </c>
      <c r="D5661" s="4">
        <f>SUM(COUNTIFS('WEEK 2'!G:G, A5661, 'WEEK 2'!D:D, "WR"), COUNTIFS('WEEK 2'!G:G, A5661, 'WEEK 2'!D:D, "MI"))</f>
        <v>0</v>
      </c>
      <c r="E5661" s="4">
        <f>SUM(COUNTIFS('WEEK 3'!G:G, A5661, 'WEEK 3'!D:D, "WR"), COUNTIFS('WEEK 3'!G:G, A5661, 'WEEK 3'!D:D, "MI"))</f>
        <v>0</v>
      </c>
      <c r="F5661" s="4">
        <f>SUM(COUNTIFS('WEEK 4'!G:G, A5661, 'WEEK 4'!D:D, "WR"), COUNTIFS('WEEK 4'!G:G, A5661, 'WEEK 4'!D:D, "MI"))</f>
        <v>0</v>
      </c>
      <c r="G5661" s="4">
        <f>SUM(COUNTIFS('WEEK 5'!G:G, A5661, 'WEEK 5'!D:D, "WR"), COUNTIFS('WEEK 5'!G:G, A5661, 'WEEK 5'!D:D, "MI"))</f>
        <v>0</v>
      </c>
      <c r="H5661" s="4">
        <f>SUM(Table3[[#This Row],[WEEK 1]:[WEEK 5 ]])</f>
        <v>0</v>
      </c>
      <c r="I5661" s="5" cm="1">
        <f t="array" ref="I5661">Table3[[#This Row],[EMPLOYEE TOTAL]]/Table4[MONTH TOTAL]</f>
        <v>0</v>
      </c>
    </row>
    <row r="5662" spans="1:9" x14ac:dyDescent="0.25">
      <c r="A5662" s="4" t="s">
        <v>6937</v>
      </c>
      <c r="B5662" s="4" t="s">
        <v>8828</v>
      </c>
      <c r="C5662" s="4">
        <f>SUM(COUNTIFS('WEEK 1'!G:G, A5662, 'WEEK 1'!D:D, "WR"), COUNTIFS('WEEK 1'!G:G, A5662, 'WEEK 1'!D:D, "MI"))</f>
        <v>0</v>
      </c>
      <c r="D5662" s="4">
        <f>SUM(COUNTIFS('WEEK 2'!G:G, A5662, 'WEEK 2'!D:D, "WR"), COUNTIFS('WEEK 2'!G:G, A5662, 'WEEK 2'!D:D, "MI"))</f>
        <v>0</v>
      </c>
      <c r="E5662" s="4">
        <f>SUM(COUNTIFS('WEEK 3'!G:G, A5662, 'WEEK 3'!D:D, "WR"), COUNTIFS('WEEK 3'!G:G, A5662, 'WEEK 3'!D:D, "MI"))</f>
        <v>0</v>
      </c>
      <c r="F5662" s="4">
        <f>SUM(COUNTIFS('WEEK 4'!G:G, A5662, 'WEEK 4'!D:D, "WR"), COUNTIFS('WEEK 4'!G:G, A5662, 'WEEK 4'!D:D, "MI"))</f>
        <v>0</v>
      </c>
      <c r="G5662" s="4">
        <f>SUM(COUNTIFS('WEEK 5'!G:G, A5662, 'WEEK 5'!D:D, "WR"), COUNTIFS('WEEK 5'!G:G, A5662, 'WEEK 5'!D:D, "MI"))</f>
        <v>0</v>
      </c>
      <c r="H5662" s="4">
        <f>SUM(Table3[[#This Row],[WEEK 1]:[WEEK 5 ]])</f>
        <v>0</v>
      </c>
      <c r="I5662" s="5" cm="1">
        <f t="array" ref="I5662">Table3[[#This Row],[EMPLOYEE TOTAL]]/Table4[MONTH TOTAL]</f>
        <v>0</v>
      </c>
    </row>
    <row r="5663" spans="1:9" x14ac:dyDescent="0.25">
      <c r="A5663" s="4" t="s">
        <v>5631</v>
      </c>
      <c r="B5663" s="4" t="s">
        <v>8796</v>
      </c>
      <c r="C5663" s="4">
        <f>SUM(COUNTIFS('WEEK 1'!G:G, A5663, 'WEEK 1'!D:D, "WR"), COUNTIFS('WEEK 1'!G:G, A5663, 'WEEK 1'!D:D, "MI"))</f>
        <v>0</v>
      </c>
      <c r="D5663" s="4">
        <f>SUM(COUNTIFS('WEEK 2'!G:G, A5663, 'WEEK 2'!D:D, "WR"), COUNTIFS('WEEK 2'!G:G, A5663, 'WEEK 2'!D:D, "MI"))</f>
        <v>0</v>
      </c>
      <c r="E5663" s="4">
        <f>SUM(COUNTIFS('WEEK 3'!G:G, A5663, 'WEEK 3'!D:D, "WR"), COUNTIFS('WEEK 3'!G:G, A5663, 'WEEK 3'!D:D, "MI"))</f>
        <v>0</v>
      </c>
      <c r="F5663" s="4">
        <f>SUM(COUNTIFS('WEEK 4'!G:G, A5663, 'WEEK 4'!D:D, "WR"), COUNTIFS('WEEK 4'!G:G, A5663, 'WEEK 4'!D:D, "MI"))</f>
        <v>0</v>
      </c>
      <c r="G5663" s="4">
        <f>SUM(COUNTIFS('WEEK 5'!G:G, A5663, 'WEEK 5'!D:D, "WR"), COUNTIFS('WEEK 5'!G:G, A5663, 'WEEK 5'!D:D, "MI"))</f>
        <v>0</v>
      </c>
      <c r="H5663" s="4">
        <f>SUM(Table3[[#This Row],[WEEK 1]:[WEEK 5 ]])</f>
        <v>0</v>
      </c>
      <c r="I5663" s="5" cm="1">
        <f t="array" ref="I5663">Table3[[#This Row],[EMPLOYEE TOTAL]]/Table4[MONTH TOTAL]</f>
        <v>0</v>
      </c>
    </row>
    <row r="5664" spans="1:9" x14ac:dyDescent="0.25">
      <c r="A5664" s="4" t="s">
        <v>7755</v>
      </c>
      <c r="B5664" s="4" t="s">
        <v>8793</v>
      </c>
      <c r="C5664" s="4">
        <f>SUM(COUNTIFS('WEEK 1'!G:G, A5664, 'WEEK 1'!D:D, "WR"), COUNTIFS('WEEK 1'!G:G, A5664, 'WEEK 1'!D:D, "MI"))</f>
        <v>0</v>
      </c>
      <c r="D5664" s="4">
        <f>SUM(COUNTIFS('WEEK 2'!G:G, A5664, 'WEEK 2'!D:D, "WR"), COUNTIFS('WEEK 2'!G:G, A5664, 'WEEK 2'!D:D, "MI"))</f>
        <v>0</v>
      </c>
      <c r="E5664" s="4">
        <f>SUM(COUNTIFS('WEEK 3'!G:G, A5664, 'WEEK 3'!D:D, "WR"), COUNTIFS('WEEK 3'!G:G, A5664, 'WEEK 3'!D:D, "MI"))</f>
        <v>0</v>
      </c>
      <c r="F5664" s="4">
        <f>SUM(COUNTIFS('WEEK 4'!G:G, A5664, 'WEEK 4'!D:D, "WR"), COUNTIFS('WEEK 4'!G:G, A5664, 'WEEK 4'!D:D, "MI"))</f>
        <v>0</v>
      </c>
      <c r="G5664" s="4">
        <f>SUM(COUNTIFS('WEEK 5'!G:G, A5664, 'WEEK 5'!D:D, "WR"), COUNTIFS('WEEK 5'!G:G, A5664, 'WEEK 5'!D:D, "MI"))</f>
        <v>0</v>
      </c>
      <c r="H5664" s="4">
        <f>SUM(Table3[[#This Row],[WEEK 1]:[WEEK 5 ]])</f>
        <v>0</v>
      </c>
      <c r="I5664" s="5" cm="1">
        <f t="array" ref="I5664">Table3[[#This Row],[EMPLOYEE TOTAL]]/Table4[MONTH TOTAL]</f>
        <v>0</v>
      </c>
    </row>
    <row r="5665" spans="1:9" x14ac:dyDescent="0.25">
      <c r="A5665" s="4" t="s">
        <v>2771</v>
      </c>
      <c r="B5665" s="4" t="s">
        <v>8804</v>
      </c>
      <c r="C5665" s="4">
        <f>SUM(COUNTIFS('WEEK 1'!G:G, A5665, 'WEEK 1'!D:D, "WR"), COUNTIFS('WEEK 1'!G:G, A5665, 'WEEK 1'!D:D, "MI"))</f>
        <v>0</v>
      </c>
      <c r="D5665" s="4">
        <f>SUM(COUNTIFS('WEEK 2'!G:G, A5665, 'WEEK 2'!D:D, "WR"), COUNTIFS('WEEK 2'!G:G, A5665, 'WEEK 2'!D:D, "MI"))</f>
        <v>0</v>
      </c>
      <c r="E5665" s="4">
        <f>SUM(COUNTIFS('WEEK 3'!G:G, A5665, 'WEEK 3'!D:D, "WR"), COUNTIFS('WEEK 3'!G:G, A5665, 'WEEK 3'!D:D, "MI"))</f>
        <v>0</v>
      </c>
      <c r="F5665" s="4">
        <f>SUM(COUNTIFS('WEEK 4'!G:G, A5665, 'WEEK 4'!D:D, "WR"), COUNTIFS('WEEK 4'!G:G, A5665, 'WEEK 4'!D:D, "MI"))</f>
        <v>0</v>
      </c>
      <c r="G5665" s="4">
        <f>SUM(COUNTIFS('WEEK 5'!G:G, A5665, 'WEEK 5'!D:D, "WR"), COUNTIFS('WEEK 5'!G:G, A5665, 'WEEK 5'!D:D, "MI"))</f>
        <v>0</v>
      </c>
      <c r="H5665" s="4">
        <f>SUM(Table3[[#This Row],[WEEK 1]:[WEEK 5 ]])</f>
        <v>0</v>
      </c>
      <c r="I5665" s="5" cm="1">
        <f t="array" ref="I5665">Table3[[#This Row],[EMPLOYEE TOTAL]]/Table4[MONTH TOTAL]</f>
        <v>0</v>
      </c>
    </row>
    <row r="5666" spans="1:9" x14ac:dyDescent="0.25">
      <c r="A5666" s="4" t="s">
        <v>8664</v>
      </c>
      <c r="B5666" s="4" t="s">
        <v>8778</v>
      </c>
      <c r="C5666" s="4">
        <f>SUM(COUNTIFS('WEEK 1'!G:G, A5666, 'WEEK 1'!D:D, "WR"), COUNTIFS('WEEK 1'!G:G, A5666, 'WEEK 1'!D:D, "MI"))</f>
        <v>0</v>
      </c>
      <c r="D5666" s="4">
        <f>SUM(COUNTIFS('WEEK 2'!G:G, A5666, 'WEEK 2'!D:D, "WR"), COUNTIFS('WEEK 2'!G:G, A5666, 'WEEK 2'!D:D, "MI"))</f>
        <v>0</v>
      </c>
      <c r="E5666" s="4">
        <f>SUM(COUNTIFS('WEEK 3'!G:G, A5666, 'WEEK 3'!D:D, "WR"), COUNTIFS('WEEK 3'!G:G, A5666, 'WEEK 3'!D:D, "MI"))</f>
        <v>0</v>
      </c>
      <c r="F5666" s="4">
        <f>SUM(COUNTIFS('WEEK 4'!G:G, A5666, 'WEEK 4'!D:D, "WR"), COUNTIFS('WEEK 4'!G:G, A5666, 'WEEK 4'!D:D, "MI"))</f>
        <v>0</v>
      </c>
      <c r="G5666" s="4">
        <f>SUM(COUNTIFS('WEEK 5'!G:G, A5666, 'WEEK 5'!D:D, "WR"), COUNTIFS('WEEK 5'!G:G, A5666, 'WEEK 5'!D:D, "MI"))</f>
        <v>0</v>
      </c>
      <c r="H5666" s="4">
        <f>SUM(Table3[[#This Row],[WEEK 1]:[WEEK 5 ]])</f>
        <v>0</v>
      </c>
      <c r="I5666" s="5" cm="1">
        <f t="array" ref="I5666">Table3[[#This Row],[EMPLOYEE TOTAL]]/Table4[MONTH TOTAL]</f>
        <v>0</v>
      </c>
    </row>
    <row r="5667" spans="1:9" x14ac:dyDescent="0.25">
      <c r="A5667" s="4" t="s">
        <v>7894</v>
      </c>
      <c r="B5667" s="4" t="s">
        <v>8869</v>
      </c>
      <c r="C5667" s="4">
        <f>SUM(COUNTIFS('WEEK 1'!G:G, A5667, 'WEEK 1'!D:D, "WR"), COUNTIFS('WEEK 1'!G:G, A5667, 'WEEK 1'!D:D, "MI"))</f>
        <v>0</v>
      </c>
      <c r="D5667" s="4">
        <f>SUM(COUNTIFS('WEEK 2'!G:G, A5667, 'WEEK 2'!D:D, "WR"), COUNTIFS('WEEK 2'!G:G, A5667, 'WEEK 2'!D:D, "MI"))</f>
        <v>0</v>
      </c>
      <c r="E5667" s="4">
        <f>SUM(COUNTIFS('WEEK 3'!G:G, A5667, 'WEEK 3'!D:D, "WR"), COUNTIFS('WEEK 3'!G:G, A5667, 'WEEK 3'!D:D, "MI"))</f>
        <v>0</v>
      </c>
      <c r="F5667" s="4">
        <f>SUM(COUNTIFS('WEEK 4'!G:G, A5667, 'WEEK 4'!D:D, "WR"), COUNTIFS('WEEK 4'!G:G, A5667, 'WEEK 4'!D:D, "MI"))</f>
        <v>0</v>
      </c>
      <c r="G5667" s="4">
        <f>SUM(COUNTIFS('WEEK 5'!G:G, A5667, 'WEEK 5'!D:D, "WR"), COUNTIFS('WEEK 5'!G:G, A5667, 'WEEK 5'!D:D, "MI"))</f>
        <v>0</v>
      </c>
      <c r="H5667" s="4">
        <f>SUM(Table3[[#This Row],[WEEK 1]:[WEEK 5 ]])</f>
        <v>0</v>
      </c>
      <c r="I5667" s="5" cm="1">
        <f t="array" ref="I5667">Table3[[#This Row],[EMPLOYEE TOTAL]]/Table4[MONTH TOTAL]</f>
        <v>0</v>
      </c>
    </row>
    <row r="5668" spans="1:9" x14ac:dyDescent="0.25">
      <c r="A5668" s="4" t="s">
        <v>2799</v>
      </c>
      <c r="B5668" s="4" t="s">
        <v>8796</v>
      </c>
      <c r="C5668" s="4">
        <f>SUM(COUNTIFS('WEEK 1'!G:G, A5668, 'WEEK 1'!D:D, "WR"), COUNTIFS('WEEK 1'!G:G, A5668, 'WEEK 1'!D:D, "MI"))</f>
        <v>0</v>
      </c>
      <c r="D5668" s="4">
        <f>SUM(COUNTIFS('WEEK 2'!G:G, A5668, 'WEEK 2'!D:D, "WR"), COUNTIFS('WEEK 2'!G:G, A5668, 'WEEK 2'!D:D, "MI"))</f>
        <v>0</v>
      </c>
      <c r="E5668" s="4">
        <f>SUM(COUNTIFS('WEEK 3'!G:G, A5668, 'WEEK 3'!D:D, "WR"), COUNTIFS('WEEK 3'!G:G, A5668, 'WEEK 3'!D:D, "MI"))</f>
        <v>0</v>
      </c>
      <c r="F5668" s="4">
        <f>SUM(COUNTIFS('WEEK 4'!G:G, A5668, 'WEEK 4'!D:D, "WR"), COUNTIFS('WEEK 4'!G:G, A5668, 'WEEK 4'!D:D, "MI"))</f>
        <v>0</v>
      </c>
      <c r="G5668" s="4">
        <f>SUM(COUNTIFS('WEEK 5'!G:G, A5668, 'WEEK 5'!D:D, "WR"), COUNTIFS('WEEK 5'!G:G, A5668, 'WEEK 5'!D:D, "MI"))</f>
        <v>0</v>
      </c>
      <c r="H5668" s="4">
        <f>SUM(Table3[[#This Row],[WEEK 1]:[WEEK 5 ]])</f>
        <v>0</v>
      </c>
      <c r="I5668" s="5" cm="1">
        <f t="array" ref="I5668">Table3[[#This Row],[EMPLOYEE TOTAL]]/Table4[MONTH TOTAL]</f>
        <v>0</v>
      </c>
    </row>
    <row r="5669" spans="1:9" x14ac:dyDescent="0.25">
      <c r="A5669" s="4" t="s">
        <v>3199</v>
      </c>
      <c r="B5669" s="4" t="s">
        <v>8775</v>
      </c>
      <c r="C5669" s="4">
        <f>SUM(COUNTIFS('WEEK 1'!G:G, A5669, 'WEEK 1'!D:D, "WR"), COUNTIFS('WEEK 1'!G:G, A5669, 'WEEK 1'!D:D, "MI"))</f>
        <v>0</v>
      </c>
      <c r="D5669" s="4">
        <f>SUM(COUNTIFS('WEEK 2'!G:G, A5669, 'WEEK 2'!D:D, "WR"), COUNTIFS('WEEK 2'!G:G, A5669, 'WEEK 2'!D:D, "MI"))</f>
        <v>0</v>
      </c>
      <c r="E5669" s="4">
        <f>SUM(COUNTIFS('WEEK 3'!G:G, A5669, 'WEEK 3'!D:D, "WR"), COUNTIFS('WEEK 3'!G:G, A5669, 'WEEK 3'!D:D, "MI"))</f>
        <v>0</v>
      </c>
      <c r="F5669" s="4">
        <f>SUM(COUNTIFS('WEEK 4'!G:G, A5669, 'WEEK 4'!D:D, "WR"), COUNTIFS('WEEK 4'!G:G, A5669, 'WEEK 4'!D:D, "MI"))</f>
        <v>0</v>
      </c>
      <c r="G5669" s="4">
        <f>SUM(COUNTIFS('WEEK 5'!G:G, A5669, 'WEEK 5'!D:D, "WR"), COUNTIFS('WEEK 5'!G:G, A5669, 'WEEK 5'!D:D, "MI"))</f>
        <v>0</v>
      </c>
      <c r="H5669" s="4">
        <f>SUM(Table3[[#This Row],[WEEK 1]:[WEEK 5 ]])</f>
        <v>0</v>
      </c>
      <c r="I5669" s="5" cm="1">
        <f t="array" ref="I5669">Table3[[#This Row],[EMPLOYEE TOTAL]]/Table4[MONTH TOTAL]</f>
        <v>0</v>
      </c>
    </row>
    <row r="5670" spans="1:9" x14ac:dyDescent="0.25">
      <c r="A5670" s="4" t="s">
        <v>1435</v>
      </c>
      <c r="B5670" s="4" t="s">
        <v>8866</v>
      </c>
      <c r="C5670" s="4">
        <f>SUM(COUNTIFS('WEEK 1'!G:G, A5670, 'WEEK 1'!D:D, "WR"), COUNTIFS('WEEK 1'!G:G, A5670, 'WEEK 1'!D:D, "MI"))</f>
        <v>0</v>
      </c>
      <c r="D5670" s="4">
        <f>SUM(COUNTIFS('WEEK 2'!G:G, A5670, 'WEEK 2'!D:D, "WR"), COUNTIFS('WEEK 2'!G:G, A5670, 'WEEK 2'!D:D, "MI"))</f>
        <v>0</v>
      </c>
      <c r="E5670" s="4">
        <f>SUM(COUNTIFS('WEEK 3'!G:G, A5670, 'WEEK 3'!D:D, "WR"), COUNTIFS('WEEK 3'!G:G, A5670, 'WEEK 3'!D:D, "MI"))</f>
        <v>0</v>
      </c>
      <c r="F5670" s="4">
        <f>SUM(COUNTIFS('WEEK 4'!G:G, A5670, 'WEEK 4'!D:D, "WR"), COUNTIFS('WEEK 4'!G:G, A5670, 'WEEK 4'!D:D, "MI"))</f>
        <v>0</v>
      </c>
      <c r="G5670" s="4">
        <f>SUM(COUNTIFS('WEEK 5'!G:G, A5670, 'WEEK 5'!D:D, "WR"), COUNTIFS('WEEK 5'!G:G, A5670, 'WEEK 5'!D:D, "MI"))</f>
        <v>0</v>
      </c>
      <c r="H5670" s="4">
        <f>SUM(Table3[[#This Row],[WEEK 1]:[WEEK 5 ]])</f>
        <v>0</v>
      </c>
      <c r="I5670" s="5" cm="1">
        <f t="array" ref="I5670">Table3[[#This Row],[EMPLOYEE TOTAL]]/Table4[MONTH TOTAL]</f>
        <v>0</v>
      </c>
    </row>
    <row r="5671" spans="1:9" x14ac:dyDescent="0.25">
      <c r="A5671" s="4" t="s">
        <v>6839</v>
      </c>
      <c r="B5671" s="4" t="s">
        <v>8870</v>
      </c>
      <c r="C5671" s="4">
        <f>SUM(COUNTIFS('WEEK 1'!G:G, A5671, 'WEEK 1'!D:D, "WR"), COUNTIFS('WEEK 1'!G:G, A5671, 'WEEK 1'!D:D, "MI"))</f>
        <v>0</v>
      </c>
      <c r="D5671" s="4">
        <f>SUM(COUNTIFS('WEEK 2'!G:G, A5671, 'WEEK 2'!D:D, "WR"), COUNTIFS('WEEK 2'!G:G, A5671, 'WEEK 2'!D:D, "MI"))</f>
        <v>0</v>
      </c>
      <c r="E5671" s="4">
        <f>SUM(COUNTIFS('WEEK 3'!G:G, A5671, 'WEEK 3'!D:D, "WR"), COUNTIFS('WEEK 3'!G:G, A5671, 'WEEK 3'!D:D, "MI"))</f>
        <v>0</v>
      </c>
      <c r="F5671" s="4">
        <f>SUM(COUNTIFS('WEEK 4'!G:G, A5671, 'WEEK 4'!D:D, "WR"), COUNTIFS('WEEK 4'!G:G, A5671, 'WEEK 4'!D:D, "MI"))</f>
        <v>0</v>
      </c>
      <c r="G5671" s="4">
        <f>SUM(COUNTIFS('WEEK 5'!G:G, A5671, 'WEEK 5'!D:D, "WR"), COUNTIFS('WEEK 5'!G:G, A5671, 'WEEK 5'!D:D, "MI"))</f>
        <v>0</v>
      </c>
      <c r="H5671" s="4">
        <f>SUM(Table3[[#This Row],[WEEK 1]:[WEEK 5 ]])</f>
        <v>0</v>
      </c>
      <c r="I5671" s="5" cm="1">
        <f t="array" ref="I5671">Table3[[#This Row],[EMPLOYEE TOTAL]]/Table4[MONTH TOTAL]</f>
        <v>0</v>
      </c>
    </row>
    <row r="5672" spans="1:9" x14ac:dyDescent="0.25">
      <c r="A5672" s="4" t="s">
        <v>1955</v>
      </c>
      <c r="B5672" s="4" t="s">
        <v>8777</v>
      </c>
      <c r="C5672" s="4">
        <f>SUM(COUNTIFS('WEEK 1'!G:G, A5672, 'WEEK 1'!D:D, "WR"), COUNTIFS('WEEK 1'!G:G, A5672, 'WEEK 1'!D:D, "MI"))</f>
        <v>0</v>
      </c>
      <c r="D5672" s="4">
        <f>SUM(COUNTIFS('WEEK 2'!G:G, A5672, 'WEEK 2'!D:D, "WR"), COUNTIFS('WEEK 2'!G:G, A5672, 'WEEK 2'!D:D, "MI"))</f>
        <v>0</v>
      </c>
      <c r="E5672" s="4">
        <f>SUM(COUNTIFS('WEEK 3'!G:G, A5672, 'WEEK 3'!D:D, "WR"), COUNTIFS('WEEK 3'!G:G, A5672, 'WEEK 3'!D:D, "MI"))</f>
        <v>0</v>
      </c>
      <c r="F5672" s="4">
        <f>SUM(COUNTIFS('WEEK 4'!G:G, A5672, 'WEEK 4'!D:D, "WR"), COUNTIFS('WEEK 4'!G:G, A5672, 'WEEK 4'!D:D, "MI"))</f>
        <v>0</v>
      </c>
      <c r="G5672" s="4">
        <f>SUM(COUNTIFS('WEEK 5'!G:G, A5672, 'WEEK 5'!D:D, "WR"), COUNTIFS('WEEK 5'!G:G, A5672, 'WEEK 5'!D:D, "MI"))</f>
        <v>0</v>
      </c>
      <c r="H5672" s="4">
        <f>SUM(Table3[[#This Row],[WEEK 1]:[WEEK 5 ]])</f>
        <v>0</v>
      </c>
      <c r="I5672" s="5" cm="1">
        <f t="array" ref="I5672">Table3[[#This Row],[EMPLOYEE TOTAL]]/Table4[MONTH TOTAL]</f>
        <v>0</v>
      </c>
    </row>
    <row r="5673" spans="1:9" x14ac:dyDescent="0.25">
      <c r="A5673" s="4" t="s">
        <v>4328</v>
      </c>
      <c r="B5673" s="4" t="s">
        <v>8825</v>
      </c>
      <c r="C5673" s="4">
        <f>SUM(COUNTIFS('WEEK 1'!G:G, A5673, 'WEEK 1'!D:D, "WR"), COUNTIFS('WEEK 1'!G:G, A5673, 'WEEK 1'!D:D, "MI"))</f>
        <v>0</v>
      </c>
      <c r="D5673" s="4">
        <f>SUM(COUNTIFS('WEEK 2'!G:G, A5673, 'WEEK 2'!D:D, "WR"), COUNTIFS('WEEK 2'!G:G, A5673, 'WEEK 2'!D:D, "MI"))</f>
        <v>0</v>
      </c>
      <c r="E5673" s="4">
        <f>SUM(COUNTIFS('WEEK 3'!G:G, A5673, 'WEEK 3'!D:D, "WR"), COUNTIFS('WEEK 3'!G:G, A5673, 'WEEK 3'!D:D, "MI"))</f>
        <v>0</v>
      </c>
      <c r="F5673" s="4">
        <f>SUM(COUNTIFS('WEEK 4'!G:G, A5673, 'WEEK 4'!D:D, "WR"), COUNTIFS('WEEK 4'!G:G, A5673, 'WEEK 4'!D:D, "MI"))</f>
        <v>0</v>
      </c>
      <c r="G5673" s="4">
        <f>SUM(COUNTIFS('WEEK 5'!G:G, A5673, 'WEEK 5'!D:D, "WR"), COUNTIFS('WEEK 5'!G:G, A5673, 'WEEK 5'!D:D, "MI"))</f>
        <v>0</v>
      </c>
      <c r="H5673" s="4">
        <f>SUM(Table3[[#This Row],[WEEK 1]:[WEEK 5 ]])</f>
        <v>0</v>
      </c>
      <c r="I5673" s="5" cm="1">
        <f t="array" ref="I5673">Table3[[#This Row],[EMPLOYEE TOTAL]]/Table4[MONTH TOTAL]</f>
        <v>0</v>
      </c>
    </row>
    <row r="5674" spans="1:9" x14ac:dyDescent="0.25">
      <c r="A5674" s="4" t="s">
        <v>608</v>
      </c>
      <c r="B5674" s="4" t="s">
        <v>8870</v>
      </c>
      <c r="C5674" s="4">
        <f>SUM(COUNTIFS('WEEK 1'!G:G, A5674, 'WEEK 1'!D:D, "WR"), COUNTIFS('WEEK 1'!G:G, A5674, 'WEEK 1'!D:D, "MI"))</f>
        <v>0</v>
      </c>
      <c r="D5674" s="4">
        <f>SUM(COUNTIFS('WEEK 2'!G:G, A5674, 'WEEK 2'!D:D, "WR"), COUNTIFS('WEEK 2'!G:G, A5674, 'WEEK 2'!D:D, "MI"))</f>
        <v>0</v>
      </c>
      <c r="E5674" s="4">
        <f>SUM(COUNTIFS('WEEK 3'!G:G, A5674, 'WEEK 3'!D:D, "WR"), COUNTIFS('WEEK 3'!G:G, A5674, 'WEEK 3'!D:D, "MI"))</f>
        <v>0</v>
      </c>
      <c r="F5674" s="4">
        <f>SUM(COUNTIFS('WEEK 4'!G:G, A5674, 'WEEK 4'!D:D, "WR"), COUNTIFS('WEEK 4'!G:G, A5674, 'WEEK 4'!D:D, "MI"))</f>
        <v>0</v>
      </c>
      <c r="G5674" s="4">
        <f>SUM(COUNTIFS('WEEK 5'!G:G, A5674, 'WEEK 5'!D:D, "WR"), COUNTIFS('WEEK 5'!G:G, A5674, 'WEEK 5'!D:D, "MI"))</f>
        <v>0</v>
      </c>
      <c r="H5674" s="4">
        <f>SUM(Table3[[#This Row],[WEEK 1]:[WEEK 5 ]])</f>
        <v>0</v>
      </c>
      <c r="I5674" s="5" cm="1">
        <f t="array" ref="I5674">Table3[[#This Row],[EMPLOYEE TOTAL]]/Table4[MONTH TOTAL]</f>
        <v>0</v>
      </c>
    </row>
    <row r="5675" spans="1:9" x14ac:dyDescent="0.25">
      <c r="A5675" s="4" t="s">
        <v>6182</v>
      </c>
      <c r="B5675" s="4" t="s">
        <v>8871</v>
      </c>
      <c r="C5675" s="4">
        <f>SUM(COUNTIFS('WEEK 1'!G:G, A5675, 'WEEK 1'!D:D, "WR"), COUNTIFS('WEEK 1'!G:G, A5675, 'WEEK 1'!D:D, "MI"))</f>
        <v>0</v>
      </c>
      <c r="D5675" s="4">
        <f>SUM(COUNTIFS('WEEK 2'!G:G, A5675, 'WEEK 2'!D:D, "WR"), COUNTIFS('WEEK 2'!G:G, A5675, 'WEEK 2'!D:D, "MI"))</f>
        <v>0</v>
      </c>
      <c r="E5675" s="4">
        <f>SUM(COUNTIFS('WEEK 3'!G:G, A5675, 'WEEK 3'!D:D, "WR"), COUNTIFS('WEEK 3'!G:G, A5675, 'WEEK 3'!D:D, "MI"))</f>
        <v>0</v>
      </c>
      <c r="F5675" s="4">
        <f>SUM(COUNTIFS('WEEK 4'!G:G, A5675, 'WEEK 4'!D:D, "WR"), COUNTIFS('WEEK 4'!G:G, A5675, 'WEEK 4'!D:D, "MI"))</f>
        <v>0</v>
      </c>
      <c r="G5675" s="4">
        <f>SUM(COUNTIFS('WEEK 5'!G:G, A5675, 'WEEK 5'!D:D, "WR"), COUNTIFS('WEEK 5'!G:G, A5675, 'WEEK 5'!D:D, "MI"))</f>
        <v>0</v>
      </c>
      <c r="H5675" s="4">
        <f>SUM(Table3[[#This Row],[WEEK 1]:[WEEK 5 ]])</f>
        <v>0</v>
      </c>
      <c r="I5675" s="5" cm="1">
        <f t="array" ref="I5675">Table3[[#This Row],[EMPLOYEE TOTAL]]/Table4[MONTH TOTAL]</f>
        <v>0</v>
      </c>
    </row>
    <row r="5676" spans="1:9" x14ac:dyDescent="0.25">
      <c r="A5676" s="4" t="s">
        <v>5876</v>
      </c>
      <c r="B5676" s="4" t="s">
        <v>8819</v>
      </c>
      <c r="C5676" s="4">
        <f>SUM(COUNTIFS('WEEK 1'!G:G, A5676, 'WEEK 1'!D:D, "WR"), COUNTIFS('WEEK 1'!G:G, A5676, 'WEEK 1'!D:D, "MI"))</f>
        <v>0</v>
      </c>
      <c r="D5676" s="4">
        <f>SUM(COUNTIFS('WEEK 2'!G:G, A5676, 'WEEK 2'!D:D, "WR"), COUNTIFS('WEEK 2'!G:G, A5676, 'WEEK 2'!D:D, "MI"))</f>
        <v>0</v>
      </c>
      <c r="E5676" s="4">
        <f>SUM(COUNTIFS('WEEK 3'!G:G, A5676, 'WEEK 3'!D:D, "WR"), COUNTIFS('WEEK 3'!G:G, A5676, 'WEEK 3'!D:D, "MI"))</f>
        <v>0</v>
      </c>
      <c r="F5676" s="4">
        <f>SUM(COUNTIFS('WEEK 4'!G:G, A5676, 'WEEK 4'!D:D, "WR"), COUNTIFS('WEEK 4'!G:G, A5676, 'WEEK 4'!D:D, "MI"))</f>
        <v>0</v>
      </c>
      <c r="G5676" s="4">
        <f>SUM(COUNTIFS('WEEK 5'!G:G, A5676, 'WEEK 5'!D:D, "WR"), COUNTIFS('WEEK 5'!G:G, A5676, 'WEEK 5'!D:D, "MI"))</f>
        <v>0</v>
      </c>
      <c r="H5676" s="4">
        <f>SUM(Table3[[#This Row],[WEEK 1]:[WEEK 5 ]])</f>
        <v>0</v>
      </c>
      <c r="I5676" s="5" cm="1">
        <f t="array" ref="I5676">Table3[[#This Row],[EMPLOYEE TOTAL]]/Table4[MONTH TOTAL]</f>
        <v>0</v>
      </c>
    </row>
    <row r="5677" spans="1:9" x14ac:dyDescent="0.25">
      <c r="A5677" s="4" t="s">
        <v>8035</v>
      </c>
      <c r="B5677" s="4" t="s">
        <v>8865</v>
      </c>
      <c r="C5677" s="4">
        <f>SUM(COUNTIFS('WEEK 1'!G:G, A5677, 'WEEK 1'!D:D, "WR"), COUNTIFS('WEEK 1'!G:G, A5677, 'WEEK 1'!D:D, "MI"))</f>
        <v>0</v>
      </c>
      <c r="D5677" s="4">
        <f>SUM(COUNTIFS('WEEK 2'!G:G, A5677, 'WEEK 2'!D:D, "WR"), COUNTIFS('WEEK 2'!G:G, A5677, 'WEEK 2'!D:D, "MI"))</f>
        <v>0</v>
      </c>
      <c r="E5677" s="4">
        <f>SUM(COUNTIFS('WEEK 3'!G:G, A5677, 'WEEK 3'!D:D, "WR"), COUNTIFS('WEEK 3'!G:G, A5677, 'WEEK 3'!D:D, "MI"))</f>
        <v>0</v>
      </c>
      <c r="F5677" s="4">
        <f>SUM(COUNTIFS('WEEK 4'!G:G, A5677, 'WEEK 4'!D:D, "WR"), COUNTIFS('WEEK 4'!G:G, A5677, 'WEEK 4'!D:D, "MI"))</f>
        <v>0</v>
      </c>
      <c r="G5677" s="4">
        <f>SUM(COUNTIFS('WEEK 5'!G:G, A5677, 'WEEK 5'!D:D, "WR"), COUNTIFS('WEEK 5'!G:G, A5677, 'WEEK 5'!D:D, "MI"))</f>
        <v>0</v>
      </c>
      <c r="H5677" s="4">
        <f>SUM(Table3[[#This Row],[WEEK 1]:[WEEK 5 ]])</f>
        <v>0</v>
      </c>
      <c r="I5677" s="5" cm="1">
        <f t="array" ref="I5677">Table3[[#This Row],[EMPLOYEE TOTAL]]/Table4[MONTH TOTAL]</f>
        <v>0</v>
      </c>
    </row>
    <row r="5678" spans="1:9" x14ac:dyDescent="0.25">
      <c r="A5678" s="4" t="s">
        <v>2074</v>
      </c>
      <c r="B5678" s="4" t="s">
        <v>8847</v>
      </c>
      <c r="C5678" s="4">
        <f>SUM(COUNTIFS('WEEK 1'!G:G, A5678, 'WEEK 1'!D:D, "WR"), COUNTIFS('WEEK 1'!G:G, A5678, 'WEEK 1'!D:D, "MI"))</f>
        <v>0</v>
      </c>
      <c r="D5678" s="4">
        <f>SUM(COUNTIFS('WEEK 2'!G:G, A5678, 'WEEK 2'!D:D, "WR"), COUNTIFS('WEEK 2'!G:G, A5678, 'WEEK 2'!D:D, "MI"))</f>
        <v>0</v>
      </c>
      <c r="E5678" s="4">
        <f>SUM(COUNTIFS('WEEK 3'!G:G, A5678, 'WEEK 3'!D:D, "WR"), COUNTIFS('WEEK 3'!G:G, A5678, 'WEEK 3'!D:D, "MI"))</f>
        <v>0</v>
      </c>
      <c r="F5678" s="4">
        <f>SUM(COUNTIFS('WEEK 4'!G:G, A5678, 'WEEK 4'!D:D, "WR"), COUNTIFS('WEEK 4'!G:G, A5678, 'WEEK 4'!D:D, "MI"))</f>
        <v>0</v>
      </c>
      <c r="G5678" s="4">
        <f>SUM(COUNTIFS('WEEK 5'!G:G, A5678, 'WEEK 5'!D:D, "WR"), COUNTIFS('WEEK 5'!G:G, A5678, 'WEEK 5'!D:D, "MI"))</f>
        <v>0</v>
      </c>
      <c r="H5678" s="4">
        <f>SUM(Table3[[#This Row],[WEEK 1]:[WEEK 5 ]])</f>
        <v>0</v>
      </c>
      <c r="I5678" s="5" cm="1">
        <f t="array" ref="I5678">Table3[[#This Row],[EMPLOYEE TOTAL]]/Table4[MONTH TOTAL]</f>
        <v>0</v>
      </c>
    </row>
    <row r="5679" spans="1:9" x14ac:dyDescent="0.25">
      <c r="A5679" s="4" t="s">
        <v>5692</v>
      </c>
      <c r="B5679" s="4" t="s">
        <v>8820</v>
      </c>
      <c r="C5679" s="4">
        <f>SUM(COUNTIFS('WEEK 1'!G:G, A5679, 'WEEK 1'!D:D, "WR"), COUNTIFS('WEEK 1'!G:G, A5679, 'WEEK 1'!D:D, "MI"))</f>
        <v>0</v>
      </c>
      <c r="D5679" s="4">
        <f>SUM(COUNTIFS('WEEK 2'!G:G, A5679, 'WEEK 2'!D:D, "WR"), COUNTIFS('WEEK 2'!G:G, A5679, 'WEEK 2'!D:D, "MI"))</f>
        <v>0</v>
      </c>
      <c r="E5679" s="4">
        <f>SUM(COUNTIFS('WEEK 3'!G:G, A5679, 'WEEK 3'!D:D, "WR"), COUNTIFS('WEEK 3'!G:G, A5679, 'WEEK 3'!D:D, "MI"))</f>
        <v>0</v>
      </c>
      <c r="F5679" s="4">
        <f>SUM(COUNTIFS('WEEK 4'!G:G, A5679, 'WEEK 4'!D:D, "WR"), COUNTIFS('WEEK 4'!G:G, A5679, 'WEEK 4'!D:D, "MI"))</f>
        <v>0</v>
      </c>
      <c r="G5679" s="4">
        <f>SUM(COUNTIFS('WEEK 5'!G:G, A5679, 'WEEK 5'!D:D, "WR"), COUNTIFS('WEEK 5'!G:G, A5679, 'WEEK 5'!D:D, "MI"))</f>
        <v>0</v>
      </c>
      <c r="H5679" s="4">
        <f>SUM(Table3[[#This Row],[WEEK 1]:[WEEK 5 ]])</f>
        <v>0</v>
      </c>
      <c r="I5679" s="5" cm="1">
        <f t="array" ref="I5679">Table3[[#This Row],[EMPLOYEE TOTAL]]/Table4[MONTH TOTAL]</f>
        <v>0</v>
      </c>
    </row>
    <row r="5680" spans="1:9" x14ac:dyDescent="0.25">
      <c r="A5680" s="4" t="s">
        <v>6239</v>
      </c>
      <c r="B5680" s="4" t="s">
        <v>8840</v>
      </c>
      <c r="C5680" s="4">
        <f>SUM(COUNTIFS('WEEK 1'!G:G, A5680, 'WEEK 1'!D:D, "WR"), COUNTIFS('WEEK 1'!G:G, A5680, 'WEEK 1'!D:D, "MI"))</f>
        <v>0</v>
      </c>
      <c r="D5680" s="4">
        <f>SUM(COUNTIFS('WEEK 2'!G:G, A5680, 'WEEK 2'!D:D, "WR"), COUNTIFS('WEEK 2'!G:G, A5680, 'WEEK 2'!D:D, "MI"))</f>
        <v>0</v>
      </c>
      <c r="E5680" s="4">
        <f>SUM(COUNTIFS('WEEK 3'!G:G, A5680, 'WEEK 3'!D:D, "WR"), COUNTIFS('WEEK 3'!G:G, A5680, 'WEEK 3'!D:D, "MI"))</f>
        <v>0</v>
      </c>
      <c r="F5680" s="4">
        <f>SUM(COUNTIFS('WEEK 4'!G:G, A5680, 'WEEK 4'!D:D, "WR"), COUNTIFS('WEEK 4'!G:G, A5680, 'WEEK 4'!D:D, "MI"))</f>
        <v>0</v>
      </c>
      <c r="G5680" s="4">
        <f>SUM(COUNTIFS('WEEK 5'!G:G, A5680, 'WEEK 5'!D:D, "WR"), COUNTIFS('WEEK 5'!G:G, A5680, 'WEEK 5'!D:D, "MI"))</f>
        <v>0</v>
      </c>
      <c r="H5680" s="4">
        <f>SUM(Table3[[#This Row],[WEEK 1]:[WEEK 5 ]])</f>
        <v>0</v>
      </c>
      <c r="I5680" s="5" cm="1">
        <f t="array" ref="I5680">Table3[[#This Row],[EMPLOYEE TOTAL]]/Table4[MONTH TOTAL]</f>
        <v>0</v>
      </c>
    </row>
    <row r="5681" spans="1:9" x14ac:dyDescent="0.25">
      <c r="A5681" s="4" t="s">
        <v>1325</v>
      </c>
      <c r="B5681" s="4" t="s">
        <v>8794</v>
      </c>
      <c r="C5681" s="4">
        <f>SUM(COUNTIFS('WEEK 1'!G:G, A5681, 'WEEK 1'!D:D, "WR"), COUNTIFS('WEEK 1'!G:G, A5681, 'WEEK 1'!D:D, "MI"))</f>
        <v>0</v>
      </c>
      <c r="D5681" s="4">
        <f>SUM(COUNTIFS('WEEK 2'!G:G, A5681, 'WEEK 2'!D:D, "WR"), COUNTIFS('WEEK 2'!G:G, A5681, 'WEEK 2'!D:D, "MI"))</f>
        <v>0</v>
      </c>
      <c r="E5681" s="4">
        <f>SUM(COUNTIFS('WEEK 3'!G:G, A5681, 'WEEK 3'!D:D, "WR"), COUNTIFS('WEEK 3'!G:G, A5681, 'WEEK 3'!D:D, "MI"))</f>
        <v>0</v>
      </c>
      <c r="F5681" s="4">
        <f>SUM(COUNTIFS('WEEK 4'!G:G, A5681, 'WEEK 4'!D:D, "WR"), COUNTIFS('WEEK 4'!G:G, A5681, 'WEEK 4'!D:D, "MI"))</f>
        <v>0</v>
      </c>
      <c r="G5681" s="4">
        <f>SUM(COUNTIFS('WEEK 5'!G:G, A5681, 'WEEK 5'!D:D, "WR"), COUNTIFS('WEEK 5'!G:G, A5681, 'WEEK 5'!D:D, "MI"))</f>
        <v>0</v>
      </c>
      <c r="H5681" s="4">
        <f>SUM(Table3[[#This Row],[WEEK 1]:[WEEK 5 ]])</f>
        <v>0</v>
      </c>
      <c r="I5681" s="5" cm="1">
        <f t="array" ref="I5681">Table3[[#This Row],[EMPLOYEE TOTAL]]/Table4[MONTH TOTAL]</f>
        <v>0</v>
      </c>
    </row>
    <row r="5682" spans="1:9" x14ac:dyDescent="0.25">
      <c r="A5682" s="4" t="s">
        <v>6976</v>
      </c>
      <c r="B5682" s="4" t="s">
        <v>8850</v>
      </c>
      <c r="C5682" s="4">
        <f>SUM(COUNTIFS('WEEK 1'!G:G, A5682, 'WEEK 1'!D:D, "WR"), COUNTIFS('WEEK 1'!G:G, A5682, 'WEEK 1'!D:D, "MI"))</f>
        <v>0</v>
      </c>
      <c r="D5682" s="4">
        <f>SUM(COUNTIFS('WEEK 2'!G:G, A5682, 'WEEK 2'!D:D, "WR"), COUNTIFS('WEEK 2'!G:G, A5682, 'WEEK 2'!D:D, "MI"))</f>
        <v>0</v>
      </c>
      <c r="E5682" s="4">
        <f>SUM(COUNTIFS('WEEK 3'!G:G, A5682, 'WEEK 3'!D:D, "WR"), COUNTIFS('WEEK 3'!G:G, A5682, 'WEEK 3'!D:D, "MI"))</f>
        <v>0</v>
      </c>
      <c r="F5682" s="4">
        <f>SUM(COUNTIFS('WEEK 4'!G:G, A5682, 'WEEK 4'!D:D, "WR"), COUNTIFS('WEEK 4'!G:G, A5682, 'WEEK 4'!D:D, "MI"))</f>
        <v>0</v>
      </c>
      <c r="G5682" s="4">
        <f>SUM(COUNTIFS('WEEK 5'!G:G, A5682, 'WEEK 5'!D:D, "WR"), COUNTIFS('WEEK 5'!G:G, A5682, 'WEEK 5'!D:D, "MI"))</f>
        <v>0</v>
      </c>
      <c r="H5682" s="4">
        <f>SUM(Table3[[#This Row],[WEEK 1]:[WEEK 5 ]])</f>
        <v>0</v>
      </c>
      <c r="I5682" s="5" cm="1">
        <f t="array" ref="I5682">Table3[[#This Row],[EMPLOYEE TOTAL]]/Table4[MONTH TOTAL]</f>
        <v>0</v>
      </c>
    </row>
    <row r="5683" spans="1:9" x14ac:dyDescent="0.25">
      <c r="A5683" s="4" t="s">
        <v>8469</v>
      </c>
      <c r="B5683" s="4" t="s">
        <v>8816</v>
      </c>
      <c r="C5683" s="4">
        <f>SUM(COUNTIFS('WEEK 1'!G:G, A5683, 'WEEK 1'!D:D, "WR"), COUNTIFS('WEEK 1'!G:G, A5683, 'WEEK 1'!D:D, "MI"))</f>
        <v>0</v>
      </c>
      <c r="D5683" s="4">
        <f>SUM(COUNTIFS('WEEK 2'!G:G, A5683, 'WEEK 2'!D:D, "WR"), COUNTIFS('WEEK 2'!G:G, A5683, 'WEEK 2'!D:D, "MI"))</f>
        <v>0</v>
      </c>
      <c r="E5683" s="4">
        <f>SUM(COUNTIFS('WEEK 3'!G:G, A5683, 'WEEK 3'!D:D, "WR"), COUNTIFS('WEEK 3'!G:G, A5683, 'WEEK 3'!D:D, "MI"))</f>
        <v>0</v>
      </c>
      <c r="F5683" s="4">
        <f>SUM(COUNTIFS('WEEK 4'!G:G, A5683, 'WEEK 4'!D:D, "WR"), COUNTIFS('WEEK 4'!G:G, A5683, 'WEEK 4'!D:D, "MI"))</f>
        <v>0</v>
      </c>
      <c r="G5683" s="4">
        <f>SUM(COUNTIFS('WEEK 5'!G:G, A5683, 'WEEK 5'!D:D, "WR"), COUNTIFS('WEEK 5'!G:G, A5683, 'WEEK 5'!D:D, "MI"))</f>
        <v>0</v>
      </c>
      <c r="H5683" s="4">
        <f>SUM(Table3[[#This Row],[WEEK 1]:[WEEK 5 ]])</f>
        <v>0</v>
      </c>
      <c r="I5683" s="5" cm="1">
        <f t="array" ref="I5683">Table3[[#This Row],[EMPLOYEE TOTAL]]/Table4[MONTH TOTAL]</f>
        <v>0</v>
      </c>
    </row>
    <row r="5684" spans="1:9" x14ac:dyDescent="0.25">
      <c r="A5684" s="4" t="s">
        <v>1308</v>
      </c>
      <c r="B5684" s="4" t="s">
        <v>8830</v>
      </c>
      <c r="C5684" s="4">
        <f>SUM(COUNTIFS('WEEK 1'!G:G, A5684, 'WEEK 1'!D:D, "WR"), COUNTIFS('WEEK 1'!G:G, A5684, 'WEEK 1'!D:D, "MI"))</f>
        <v>0</v>
      </c>
      <c r="D5684" s="4">
        <f>SUM(COUNTIFS('WEEK 2'!G:G, A5684, 'WEEK 2'!D:D, "WR"), COUNTIFS('WEEK 2'!G:G, A5684, 'WEEK 2'!D:D, "MI"))</f>
        <v>0</v>
      </c>
      <c r="E5684" s="4">
        <f>SUM(COUNTIFS('WEEK 3'!G:G, A5684, 'WEEK 3'!D:D, "WR"), COUNTIFS('WEEK 3'!G:G, A5684, 'WEEK 3'!D:D, "MI"))</f>
        <v>0</v>
      </c>
      <c r="F5684" s="4">
        <f>SUM(COUNTIFS('WEEK 4'!G:G, A5684, 'WEEK 4'!D:D, "WR"), COUNTIFS('WEEK 4'!G:G, A5684, 'WEEK 4'!D:D, "MI"))</f>
        <v>0</v>
      </c>
      <c r="G5684" s="4">
        <f>SUM(COUNTIFS('WEEK 5'!G:G, A5684, 'WEEK 5'!D:D, "WR"), COUNTIFS('WEEK 5'!G:G, A5684, 'WEEK 5'!D:D, "MI"))</f>
        <v>0</v>
      </c>
      <c r="H5684" s="4">
        <f>SUM(Table3[[#This Row],[WEEK 1]:[WEEK 5 ]])</f>
        <v>0</v>
      </c>
      <c r="I5684" s="5" cm="1">
        <f t="array" ref="I5684">Table3[[#This Row],[EMPLOYEE TOTAL]]/Table4[MONTH TOTAL]</f>
        <v>0</v>
      </c>
    </row>
    <row r="5685" spans="1:9" x14ac:dyDescent="0.25">
      <c r="A5685" s="4" t="s">
        <v>2231</v>
      </c>
      <c r="B5685" s="4" t="s">
        <v>8870</v>
      </c>
      <c r="C5685" s="4">
        <f>SUM(COUNTIFS('WEEK 1'!G:G, A5685, 'WEEK 1'!D:D, "WR"), COUNTIFS('WEEK 1'!G:G, A5685, 'WEEK 1'!D:D, "MI"))</f>
        <v>0</v>
      </c>
      <c r="D5685" s="4">
        <f>SUM(COUNTIFS('WEEK 2'!G:G, A5685, 'WEEK 2'!D:D, "WR"), COUNTIFS('WEEK 2'!G:G, A5685, 'WEEK 2'!D:D, "MI"))</f>
        <v>0</v>
      </c>
      <c r="E5685" s="4">
        <f>SUM(COUNTIFS('WEEK 3'!G:G, A5685, 'WEEK 3'!D:D, "WR"), COUNTIFS('WEEK 3'!G:G, A5685, 'WEEK 3'!D:D, "MI"))</f>
        <v>0</v>
      </c>
      <c r="F5685" s="4">
        <f>SUM(COUNTIFS('WEEK 4'!G:G, A5685, 'WEEK 4'!D:D, "WR"), COUNTIFS('WEEK 4'!G:G, A5685, 'WEEK 4'!D:D, "MI"))</f>
        <v>0</v>
      </c>
      <c r="G5685" s="4">
        <f>SUM(COUNTIFS('WEEK 5'!G:G, A5685, 'WEEK 5'!D:D, "WR"), COUNTIFS('WEEK 5'!G:G, A5685, 'WEEK 5'!D:D, "MI"))</f>
        <v>0</v>
      </c>
      <c r="H5685" s="4">
        <f>SUM(Table3[[#This Row],[WEEK 1]:[WEEK 5 ]])</f>
        <v>0</v>
      </c>
      <c r="I5685" s="5" cm="1">
        <f t="array" ref="I5685">Table3[[#This Row],[EMPLOYEE TOTAL]]/Table4[MONTH TOTAL]</f>
        <v>0</v>
      </c>
    </row>
    <row r="5686" spans="1:9" x14ac:dyDescent="0.25">
      <c r="A5686" s="4" t="s">
        <v>3606</v>
      </c>
      <c r="B5686" s="4" t="s">
        <v>8854</v>
      </c>
      <c r="C5686" s="4">
        <f>SUM(COUNTIFS('WEEK 1'!G:G, A5686, 'WEEK 1'!D:D, "WR"), COUNTIFS('WEEK 1'!G:G, A5686, 'WEEK 1'!D:D, "MI"))</f>
        <v>0</v>
      </c>
      <c r="D5686" s="4">
        <f>SUM(COUNTIFS('WEEK 2'!G:G, A5686, 'WEEK 2'!D:D, "WR"), COUNTIFS('WEEK 2'!G:G, A5686, 'WEEK 2'!D:D, "MI"))</f>
        <v>0</v>
      </c>
      <c r="E5686" s="4">
        <f>SUM(COUNTIFS('WEEK 3'!G:G, A5686, 'WEEK 3'!D:D, "WR"), COUNTIFS('WEEK 3'!G:G, A5686, 'WEEK 3'!D:D, "MI"))</f>
        <v>0</v>
      </c>
      <c r="F5686" s="4">
        <f>SUM(COUNTIFS('WEEK 4'!G:G, A5686, 'WEEK 4'!D:D, "WR"), COUNTIFS('WEEK 4'!G:G, A5686, 'WEEK 4'!D:D, "MI"))</f>
        <v>0</v>
      </c>
      <c r="G5686" s="4">
        <f>SUM(COUNTIFS('WEEK 5'!G:G, A5686, 'WEEK 5'!D:D, "WR"), COUNTIFS('WEEK 5'!G:G, A5686, 'WEEK 5'!D:D, "MI"))</f>
        <v>0</v>
      </c>
      <c r="H5686" s="4">
        <f>SUM(Table3[[#This Row],[WEEK 1]:[WEEK 5 ]])</f>
        <v>0</v>
      </c>
      <c r="I5686" s="5" cm="1">
        <f t="array" ref="I5686">Table3[[#This Row],[EMPLOYEE TOTAL]]/Table4[MONTH TOTAL]</f>
        <v>0</v>
      </c>
    </row>
    <row r="5687" spans="1:9" x14ac:dyDescent="0.25">
      <c r="A5687" s="4" t="s">
        <v>8383</v>
      </c>
      <c r="B5687" s="4" t="s">
        <v>8847</v>
      </c>
      <c r="C5687" s="4">
        <f>SUM(COUNTIFS('WEEK 1'!G:G, A5687, 'WEEK 1'!D:D, "WR"), COUNTIFS('WEEK 1'!G:G, A5687, 'WEEK 1'!D:D, "MI"))</f>
        <v>0</v>
      </c>
      <c r="D5687" s="4">
        <f>SUM(COUNTIFS('WEEK 2'!G:G, A5687, 'WEEK 2'!D:D, "WR"), COUNTIFS('WEEK 2'!G:G, A5687, 'WEEK 2'!D:D, "MI"))</f>
        <v>0</v>
      </c>
      <c r="E5687" s="4">
        <f>SUM(COUNTIFS('WEEK 3'!G:G, A5687, 'WEEK 3'!D:D, "WR"), COUNTIFS('WEEK 3'!G:G, A5687, 'WEEK 3'!D:D, "MI"))</f>
        <v>0</v>
      </c>
      <c r="F5687" s="4">
        <f>SUM(COUNTIFS('WEEK 4'!G:G, A5687, 'WEEK 4'!D:D, "WR"), COUNTIFS('WEEK 4'!G:G, A5687, 'WEEK 4'!D:D, "MI"))</f>
        <v>0</v>
      </c>
      <c r="G5687" s="4">
        <f>SUM(COUNTIFS('WEEK 5'!G:G, A5687, 'WEEK 5'!D:D, "WR"), COUNTIFS('WEEK 5'!G:G, A5687, 'WEEK 5'!D:D, "MI"))</f>
        <v>0</v>
      </c>
      <c r="H5687" s="4">
        <f>SUM(Table3[[#This Row],[WEEK 1]:[WEEK 5 ]])</f>
        <v>0</v>
      </c>
      <c r="I5687" s="5" cm="1">
        <f t="array" ref="I5687">Table3[[#This Row],[EMPLOYEE TOTAL]]/Table4[MONTH TOTAL]</f>
        <v>0</v>
      </c>
    </row>
    <row r="5688" spans="1:9" x14ac:dyDescent="0.25">
      <c r="A5688" s="4" t="s">
        <v>6827</v>
      </c>
      <c r="B5688" s="4" t="s">
        <v>8804</v>
      </c>
      <c r="C5688" s="4">
        <f>SUM(COUNTIFS('WEEK 1'!G:G, A5688, 'WEEK 1'!D:D, "WR"), COUNTIFS('WEEK 1'!G:G, A5688, 'WEEK 1'!D:D, "MI"))</f>
        <v>0</v>
      </c>
      <c r="D5688" s="4">
        <f>SUM(COUNTIFS('WEEK 2'!G:G, A5688, 'WEEK 2'!D:D, "WR"), COUNTIFS('WEEK 2'!G:G, A5688, 'WEEK 2'!D:D, "MI"))</f>
        <v>0</v>
      </c>
      <c r="E5688" s="4">
        <f>SUM(COUNTIFS('WEEK 3'!G:G, A5688, 'WEEK 3'!D:D, "WR"), COUNTIFS('WEEK 3'!G:G, A5688, 'WEEK 3'!D:D, "MI"))</f>
        <v>0</v>
      </c>
      <c r="F5688" s="4">
        <f>SUM(COUNTIFS('WEEK 4'!G:G, A5688, 'WEEK 4'!D:D, "WR"), COUNTIFS('WEEK 4'!G:G, A5688, 'WEEK 4'!D:D, "MI"))</f>
        <v>0</v>
      </c>
      <c r="G5688" s="4">
        <f>SUM(COUNTIFS('WEEK 5'!G:G, A5688, 'WEEK 5'!D:D, "WR"), COUNTIFS('WEEK 5'!G:G, A5688, 'WEEK 5'!D:D, "MI"))</f>
        <v>0</v>
      </c>
      <c r="H5688" s="4">
        <f>SUM(Table3[[#This Row],[WEEK 1]:[WEEK 5 ]])</f>
        <v>0</v>
      </c>
      <c r="I5688" s="5" cm="1">
        <f t="array" ref="I5688">Table3[[#This Row],[EMPLOYEE TOTAL]]/Table4[MONTH TOTAL]</f>
        <v>0</v>
      </c>
    </row>
    <row r="5689" spans="1:9" x14ac:dyDescent="0.25">
      <c r="A5689" s="4" t="s">
        <v>5128</v>
      </c>
      <c r="B5689" s="4" t="s">
        <v>8803</v>
      </c>
      <c r="C5689" s="4">
        <f>SUM(COUNTIFS('WEEK 1'!G:G, A5689, 'WEEK 1'!D:D, "WR"), COUNTIFS('WEEK 1'!G:G, A5689, 'WEEK 1'!D:D, "MI"))</f>
        <v>0</v>
      </c>
      <c r="D5689" s="4">
        <f>SUM(COUNTIFS('WEEK 2'!G:G, A5689, 'WEEK 2'!D:D, "WR"), COUNTIFS('WEEK 2'!G:G, A5689, 'WEEK 2'!D:D, "MI"))</f>
        <v>0</v>
      </c>
      <c r="E5689" s="4">
        <f>SUM(COUNTIFS('WEEK 3'!G:G, A5689, 'WEEK 3'!D:D, "WR"), COUNTIFS('WEEK 3'!G:G, A5689, 'WEEK 3'!D:D, "MI"))</f>
        <v>0</v>
      </c>
      <c r="F5689" s="4">
        <f>SUM(COUNTIFS('WEEK 4'!G:G, A5689, 'WEEK 4'!D:D, "WR"), COUNTIFS('WEEK 4'!G:G, A5689, 'WEEK 4'!D:D, "MI"))</f>
        <v>0</v>
      </c>
      <c r="G5689" s="4">
        <f>SUM(COUNTIFS('WEEK 5'!G:G, A5689, 'WEEK 5'!D:D, "WR"), COUNTIFS('WEEK 5'!G:G, A5689, 'WEEK 5'!D:D, "MI"))</f>
        <v>0</v>
      </c>
      <c r="H5689" s="4">
        <f>SUM(Table3[[#This Row],[WEEK 1]:[WEEK 5 ]])</f>
        <v>0</v>
      </c>
      <c r="I5689" s="5" cm="1">
        <f t="array" ref="I5689">Table3[[#This Row],[EMPLOYEE TOTAL]]/Table4[MONTH TOTAL]</f>
        <v>0</v>
      </c>
    </row>
    <row r="5690" spans="1:9" x14ac:dyDescent="0.25">
      <c r="A5690" s="4" t="s">
        <v>8651</v>
      </c>
      <c r="B5690" s="4" t="s">
        <v>8851</v>
      </c>
      <c r="C5690" s="4">
        <f>SUM(COUNTIFS('WEEK 1'!G:G, A5690, 'WEEK 1'!D:D, "WR"), COUNTIFS('WEEK 1'!G:G, A5690, 'WEEK 1'!D:D, "MI"))</f>
        <v>0</v>
      </c>
      <c r="D5690" s="4">
        <f>SUM(COUNTIFS('WEEK 2'!G:G, A5690, 'WEEK 2'!D:D, "WR"), COUNTIFS('WEEK 2'!G:G, A5690, 'WEEK 2'!D:D, "MI"))</f>
        <v>0</v>
      </c>
      <c r="E5690" s="4">
        <f>SUM(COUNTIFS('WEEK 3'!G:G, A5690, 'WEEK 3'!D:D, "WR"), COUNTIFS('WEEK 3'!G:G, A5690, 'WEEK 3'!D:D, "MI"))</f>
        <v>0</v>
      </c>
      <c r="F5690" s="4">
        <f>SUM(COUNTIFS('WEEK 4'!G:G, A5690, 'WEEK 4'!D:D, "WR"), COUNTIFS('WEEK 4'!G:G, A5690, 'WEEK 4'!D:D, "MI"))</f>
        <v>0</v>
      </c>
      <c r="G5690" s="4">
        <f>SUM(COUNTIFS('WEEK 5'!G:G, A5690, 'WEEK 5'!D:D, "WR"), COUNTIFS('WEEK 5'!G:G, A5690, 'WEEK 5'!D:D, "MI"))</f>
        <v>0</v>
      </c>
      <c r="H5690" s="4">
        <f>SUM(Table3[[#This Row],[WEEK 1]:[WEEK 5 ]])</f>
        <v>0</v>
      </c>
      <c r="I5690" s="5" cm="1">
        <f t="array" ref="I5690">Table3[[#This Row],[EMPLOYEE TOTAL]]/Table4[MONTH TOTAL]</f>
        <v>0</v>
      </c>
    </row>
    <row r="5691" spans="1:9" x14ac:dyDescent="0.25">
      <c r="A5691" s="4" t="s">
        <v>6474</v>
      </c>
      <c r="B5691" s="4" t="s">
        <v>8795</v>
      </c>
      <c r="C5691" s="4">
        <f>SUM(COUNTIFS('WEEK 1'!G:G, A5691, 'WEEK 1'!D:D, "WR"), COUNTIFS('WEEK 1'!G:G, A5691, 'WEEK 1'!D:D, "MI"))</f>
        <v>0</v>
      </c>
      <c r="D5691" s="4">
        <f>SUM(COUNTIFS('WEEK 2'!G:G, A5691, 'WEEK 2'!D:D, "WR"), COUNTIFS('WEEK 2'!G:G, A5691, 'WEEK 2'!D:D, "MI"))</f>
        <v>0</v>
      </c>
      <c r="E5691" s="4">
        <f>SUM(COUNTIFS('WEEK 3'!G:G, A5691, 'WEEK 3'!D:D, "WR"), COUNTIFS('WEEK 3'!G:G, A5691, 'WEEK 3'!D:D, "MI"))</f>
        <v>0</v>
      </c>
      <c r="F5691" s="4">
        <f>SUM(COUNTIFS('WEEK 4'!G:G, A5691, 'WEEK 4'!D:D, "WR"), COUNTIFS('WEEK 4'!G:G, A5691, 'WEEK 4'!D:D, "MI"))</f>
        <v>0</v>
      </c>
      <c r="G5691" s="4">
        <f>SUM(COUNTIFS('WEEK 5'!G:G, A5691, 'WEEK 5'!D:D, "WR"), COUNTIFS('WEEK 5'!G:G, A5691, 'WEEK 5'!D:D, "MI"))</f>
        <v>0</v>
      </c>
      <c r="H5691" s="4">
        <f>SUM(Table3[[#This Row],[WEEK 1]:[WEEK 5 ]])</f>
        <v>0</v>
      </c>
      <c r="I5691" s="5" cm="1">
        <f t="array" ref="I5691">Table3[[#This Row],[EMPLOYEE TOTAL]]/Table4[MONTH TOTAL]</f>
        <v>0</v>
      </c>
    </row>
    <row r="5692" spans="1:9" x14ac:dyDescent="0.25">
      <c r="A5692" s="4" t="s">
        <v>7423</v>
      </c>
      <c r="B5692" s="4" t="s">
        <v>8869</v>
      </c>
      <c r="C5692" s="4">
        <f>SUM(COUNTIFS('WEEK 1'!G:G, A5692, 'WEEK 1'!D:D, "WR"), COUNTIFS('WEEK 1'!G:G, A5692, 'WEEK 1'!D:D, "MI"))</f>
        <v>0</v>
      </c>
      <c r="D5692" s="4">
        <f>SUM(COUNTIFS('WEEK 2'!G:G, A5692, 'WEEK 2'!D:D, "WR"), COUNTIFS('WEEK 2'!G:G, A5692, 'WEEK 2'!D:D, "MI"))</f>
        <v>0</v>
      </c>
      <c r="E5692" s="4">
        <f>SUM(COUNTIFS('WEEK 3'!G:G, A5692, 'WEEK 3'!D:D, "WR"), COUNTIFS('WEEK 3'!G:G, A5692, 'WEEK 3'!D:D, "MI"))</f>
        <v>0</v>
      </c>
      <c r="F5692" s="4">
        <f>SUM(COUNTIFS('WEEK 4'!G:G, A5692, 'WEEK 4'!D:D, "WR"), COUNTIFS('WEEK 4'!G:G, A5692, 'WEEK 4'!D:D, "MI"))</f>
        <v>0</v>
      </c>
      <c r="G5692" s="4">
        <f>SUM(COUNTIFS('WEEK 5'!G:G, A5692, 'WEEK 5'!D:D, "WR"), COUNTIFS('WEEK 5'!G:G, A5692, 'WEEK 5'!D:D, "MI"))</f>
        <v>0</v>
      </c>
      <c r="H5692" s="4">
        <f>SUM(Table3[[#This Row],[WEEK 1]:[WEEK 5 ]])</f>
        <v>0</v>
      </c>
      <c r="I5692" s="5" cm="1">
        <f t="array" ref="I5692">Table3[[#This Row],[EMPLOYEE TOTAL]]/Table4[MONTH TOTAL]</f>
        <v>0</v>
      </c>
    </row>
    <row r="5693" spans="1:9" x14ac:dyDescent="0.25">
      <c r="A5693" s="4" t="s">
        <v>948</v>
      </c>
      <c r="B5693" s="4" t="s">
        <v>8843</v>
      </c>
      <c r="C5693" s="4">
        <f>SUM(COUNTIFS('WEEK 1'!G:G, A5693, 'WEEK 1'!D:D, "WR"), COUNTIFS('WEEK 1'!G:G, A5693, 'WEEK 1'!D:D, "MI"))</f>
        <v>0</v>
      </c>
      <c r="D5693" s="4">
        <f>SUM(COUNTIFS('WEEK 2'!G:G, A5693, 'WEEK 2'!D:D, "WR"), COUNTIFS('WEEK 2'!G:G, A5693, 'WEEK 2'!D:D, "MI"))</f>
        <v>0</v>
      </c>
      <c r="E5693" s="4">
        <f>SUM(COUNTIFS('WEEK 3'!G:G, A5693, 'WEEK 3'!D:D, "WR"), COUNTIFS('WEEK 3'!G:G, A5693, 'WEEK 3'!D:D, "MI"))</f>
        <v>0</v>
      </c>
      <c r="F5693" s="4">
        <f>SUM(COUNTIFS('WEEK 4'!G:G, A5693, 'WEEK 4'!D:D, "WR"), COUNTIFS('WEEK 4'!G:G, A5693, 'WEEK 4'!D:D, "MI"))</f>
        <v>0</v>
      </c>
      <c r="G5693" s="4">
        <f>SUM(COUNTIFS('WEEK 5'!G:G, A5693, 'WEEK 5'!D:D, "WR"), COUNTIFS('WEEK 5'!G:G, A5693, 'WEEK 5'!D:D, "MI"))</f>
        <v>0</v>
      </c>
      <c r="H5693" s="4">
        <f>SUM(Table3[[#This Row],[WEEK 1]:[WEEK 5 ]])</f>
        <v>0</v>
      </c>
      <c r="I5693" s="5" cm="1">
        <f t="array" ref="I5693">Table3[[#This Row],[EMPLOYEE TOTAL]]/Table4[MONTH TOTAL]</f>
        <v>0</v>
      </c>
    </row>
    <row r="5694" spans="1:9" x14ac:dyDescent="0.25">
      <c r="A5694" s="4" t="s">
        <v>5658</v>
      </c>
      <c r="B5694" s="4" t="s">
        <v>8775</v>
      </c>
      <c r="C5694" s="4">
        <f>SUM(COUNTIFS('WEEK 1'!G:G, A5694, 'WEEK 1'!D:D, "WR"), COUNTIFS('WEEK 1'!G:G, A5694, 'WEEK 1'!D:D, "MI"))</f>
        <v>0</v>
      </c>
      <c r="D5694" s="4">
        <f>SUM(COUNTIFS('WEEK 2'!G:G, A5694, 'WEEK 2'!D:D, "WR"), COUNTIFS('WEEK 2'!G:G, A5694, 'WEEK 2'!D:D, "MI"))</f>
        <v>0</v>
      </c>
      <c r="E5694" s="4">
        <f>SUM(COUNTIFS('WEEK 3'!G:G, A5694, 'WEEK 3'!D:D, "WR"), COUNTIFS('WEEK 3'!G:G, A5694, 'WEEK 3'!D:D, "MI"))</f>
        <v>0</v>
      </c>
      <c r="F5694" s="4">
        <f>SUM(COUNTIFS('WEEK 4'!G:G, A5694, 'WEEK 4'!D:D, "WR"), COUNTIFS('WEEK 4'!G:G, A5694, 'WEEK 4'!D:D, "MI"))</f>
        <v>0</v>
      </c>
      <c r="G5694" s="4">
        <f>SUM(COUNTIFS('WEEK 5'!G:G, A5694, 'WEEK 5'!D:D, "WR"), COUNTIFS('WEEK 5'!G:G, A5694, 'WEEK 5'!D:D, "MI"))</f>
        <v>0</v>
      </c>
      <c r="H5694" s="4">
        <f>SUM(Table3[[#This Row],[WEEK 1]:[WEEK 5 ]])</f>
        <v>0</v>
      </c>
      <c r="I5694" s="5" cm="1">
        <f t="array" ref="I5694">Table3[[#This Row],[EMPLOYEE TOTAL]]/Table4[MONTH TOTAL]</f>
        <v>0</v>
      </c>
    </row>
    <row r="5695" spans="1:9" x14ac:dyDescent="0.25">
      <c r="A5695" s="4" t="s">
        <v>3970</v>
      </c>
      <c r="B5695" s="4" t="s">
        <v>8820</v>
      </c>
      <c r="C5695" s="4">
        <f>SUM(COUNTIFS('WEEK 1'!G:G, A5695, 'WEEK 1'!D:D, "WR"), COUNTIFS('WEEK 1'!G:G, A5695, 'WEEK 1'!D:D, "MI"))</f>
        <v>0</v>
      </c>
      <c r="D5695" s="4">
        <f>SUM(COUNTIFS('WEEK 2'!G:G, A5695, 'WEEK 2'!D:D, "WR"), COUNTIFS('WEEK 2'!G:G, A5695, 'WEEK 2'!D:D, "MI"))</f>
        <v>0</v>
      </c>
      <c r="E5695" s="4">
        <f>SUM(COUNTIFS('WEEK 3'!G:G, A5695, 'WEEK 3'!D:D, "WR"), COUNTIFS('WEEK 3'!G:G, A5695, 'WEEK 3'!D:D, "MI"))</f>
        <v>0</v>
      </c>
      <c r="F5695" s="4">
        <f>SUM(COUNTIFS('WEEK 4'!G:G, A5695, 'WEEK 4'!D:D, "WR"), COUNTIFS('WEEK 4'!G:G, A5695, 'WEEK 4'!D:D, "MI"))</f>
        <v>0</v>
      </c>
      <c r="G5695" s="4">
        <f>SUM(COUNTIFS('WEEK 5'!G:G, A5695, 'WEEK 5'!D:D, "WR"), COUNTIFS('WEEK 5'!G:G, A5695, 'WEEK 5'!D:D, "MI"))</f>
        <v>0</v>
      </c>
      <c r="H5695" s="4">
        <f>SUM(Table3[[#This Row],[WEEK 1]:[WEEK 5 ]])</f>
        <v>0</v>
      </c>
      <c r="I5695" s="5" cm="1">
        <f t="array" ref="I5695">Table3[[#This Row],[EMPLOYEE TOTAL]]/Table4[MONTH TOTAL]</f>
        <v>0</v>
      </c>
    </row>
    <row r="5696" spans="1:9" x14ac:dyDescent="0.25">
      <c r="A5696" s="4" t="s">
        <v>2540</v>
      </c>
      <c r="B5696" s="4" t="s">
        <v>8783</v>
      </c>
      <c r="C5696" s="4">
        <f>SUM(COUNTIFS('WEEK 1'!G:G, A5696, 'WEEK 1'!D:D, "WR"), COUNTIFS('WEEK 1'!G:G, A5696, 'WEEK 1'!D:D, "MI"))</f>
        <v>0</v>
      </c>
      <c r="D5696" s="4">
        <f>SUM(COUNTIFS('WEEK 2'!G:G, A5696, 'WEEK 2'!D:D, "WR"), COUNTIFS('WEEK 2'!G:G, A5696, 'WEEK 2'!D:D, "MI"))</f>
        <v>0</v>
      </c>
      <c r="E5696" s="4">
        <f>SUM(COUNTIFS('WEEK 3'!G:G, A5696, 'WEEK 3'!D:D, "WR"), COUNTIFS('WEEK 3'!G:G, A5696, 'WEEK 3'!D:D, "MI"))</f>
        <v>0</v>
      </c>
      <c r="F5696" s="4">
        <f>SUM(COUNTIFS('WEEK 4'!G:G, A5696, 'WEEK 4'!D:D, "WR"), COUNTIFS('WEEK 4'!G:G, A5696, 'WEEK 4'!D:D, "MI"))</f>
        <v>0</v>
      </c>
      <c r="G5696" s="4">
        <f>SUM(COUNTIFS('WEEK 5'!G:G, A5696, 'WEEK 5'!D:D, "WR"), COUNTIFS('WEEK 5'!G:G, A5696, 'WEEK 5'!D:D, "MI"))</f>
        <v>0</v>
      </c>
      <c r="H5696" s="4">
        <f>SUM(Table3[[#This Row],[WEEK 1]:[WEEK 5 ]])</f>
        <v>0</v>
      </c>
      <c r="I5696" s="5" cm="1">
        <f t="array" ref="I5696">Table3[[#This Row],[EMPLOYEE TOTAL]]/Table4[MONTH TOTAL]</f>
        <v>0</v>
      </c>
    </row>
    <row r="5697" spans="1:9" x14ac:dyDescent="0.25">
      <c r="A5697" s="4" t="s">
        <v>7476</v>
      </c>
      <c r="B5697" s="4" t="s">
        <v>8868</v>
      </c>
      <c r="C5697" s="4">
        <f>SUM(COUNTIFS('WEEK 1'!G:G, A5697, 'WEEK 1'!D:D, "WR"), COUNTIFS('WEEK 1'!G:G, A5697, 'WEEK 1'!D:D, "MI"))</f>
        <v>0</v>
      </c>
      <c r="D5697" s="4">
        <f>SUM(COUNTIFS('WEEK 2'!G:G, A5697, 'WEEK 2'!D:D, "WR"), COUNTIFS('WEEK 2'!G:G, A5697, 'WEEK 2'!D:D, "MI"))</f>
        <v>0</v>
      </c>
      <c r="E5697" s="4">
        <f>SUM(COUNTIFS('WEEK 3'!G:G, A5697, 'WEEK 3'!D:D, "WR"), COUNTIFS('WEEK 3'!G:G, A5697, 'WEEK 3'!D:D, "MI"))</f>
        <v>0</v>
      </c>
      <c r="F5697" s="4">
        <f>SUM(COUNTIFS('WEEK 4'!G:G, A5697, 'WEEK 4'!D:D, "WR"), COUNTIFS('WEEK 4'!G:G, A5697, 'WEEK 4'!D:D, "MI"))</f>
        <v>0</v>
      </c>
      <c r="G5697" s="4">
        <f>SUM(COUNTIFS('WEEK 5'!G:G, A5697, 'WEEK 5'!D:D, "WR"), COUNTIFS('WEEK 5'!G:G, A5697, 'WEEK 5'!D:D, "MI"))</f>
        <v>0</v>
      </c>
      <c r="H5697" s="4">
        <f>SUM(Table3[[#This Row],[WEEK 1]:[WEEK 5 ]])</f>
        <v>0</v>
      </c>
      <c r="I5697" s="5" cm="1">
        <f t="array" ref="I5697">Table3[[#This Row],[EMPLOYEE TOTAL]]/Table4[MONTH TOTAL]</f>
        <v>0</v>
      </c>
    </row>
    <row r="5698" spans="1:9" x14ac:dyDescent="0.25">
      <c r="A5698" s="4" t="s">
        <v>3836</v>
      </c>
      <c r="B5698" s="4" t="s">
        <v>8810</v>
      </c>
      <c r="C5698" s="4">
        <f>SUM(COUNTIFS('WEEK 1'!G:G, A5698, 'WEEK 1'!D:D, "WR"), COUNTIFS('WEEK 1'!G:G, A5698, 'WEEK 1'!D:D, "MI"))</f>
        <v>0</v>
      </c>
      <c r="D5698" s="4">
        <f>SUM(COUNTIFS('WEEK 2'!G:G, A5698, 'WEEK 2'!D:D, "WR"), COUNTIFS('WEEK 2'!G:G, A5698, 'WEEK 2'!D:D, "MI"))</f>
        <v>0</v>
      </c>
      <c r="E5698" s="4">
        <f>SUM(COUNTIFS('WEEK 3'!G:G, A5698, 'WEEK 3'!D:D, "WR"), COUNTIFS('WEEK 3'!G:G, A5698, 'WEEK 3'!D:D, "MI"))</f>
        <v>0</v>
      </c>
      <c r="F5698" s="4">
        <f>SUM(COUNTIFS('WEEK 4'!G:G, A5698, 'WEEK 4'!D:D, "WR"), COUNTIFS('WEEK 4'!G:G, A5698, 'WEEK 4'!D:D, "MI"))</f>
        <v>0</v>
      </c>
      <c r="G5698" s="4">
        <f>SUM(COUNTIFS('WEEK 5'!G:G, A5698, 'WEEK 5'!D:D, "WR"), COUNTIFS('WEEK 5'!G:G, A5698, 'WEEK 5'!D:D, "MI"))</f>
        <v>0</v>
      </c>
      <c r="H5698" s="4">
        <f>SUM(Table3[[#This Row],[WEEK 1]:[WEEK 5 ]])</f>
        <v>0</v>
      </c>
      <c r="I5698" s="5" cm="1">
        <f t="array" ref="I5698">Table3[[#This Row],[EMPLOYEE TOTAL]]/Table4[MONTH TOTAL]</f>
        <v>0</v>
      </c>
    </row>
    <row r="5699" spans="1:9" x14ac:dyDescent="0.25">
      <c r="A5699" s="4" t="s">
        <v>7217</v>
      </c>
      <c r="B5699" s="4" t="s">
        <v>8839</v>
      </c>
      <c r="C5699" s="4">
        <f>SUM(COUNTIFS('WEEK 1'!G:G, A5699, 'WEEK 1'!D:D, "WR"), COUNTIFS('WEEK 1'!G:G, A5699, 'WEEK 1'!D:D, "MI"))</f>
        <v>0</v>
      </c>
      <c r="D5699" s="4">
        <f>SUM(COUNTIFS('WEEK 2'!G:G, A5699, 'WEEK 2'!D:D, "WR"), COUNTIFS('WEEK 2'!G:G, A5699, 'WEEK 2'!D:D, "MI"))</f>
        <v>0</v>
      </c>
      <c r="E5699" s="4">
        <f>SUM(COUNTIFS('WEEK 3'!G:G, A5699, 'WEEK 3'!D:D, "WR"), COUNTIFS('WEEK 3'!G:G, A5699, 'WEEK 3'!D:D, "MI"))</f>
        <v>0</v>
      </c>
      <c r="F5699" s="4">
        <f>SUM(COUNTIFS('WEEK 4'!G:G, A5699, 'WEEK 4'!D:D, "WR"), COUNTIFS('WEEK 4'!G:G, A5699, 'WEEK 4'!D:D, "MI"))</f>
        <v>0</v>
      </c>
      <c r="G5699" s="4">
        <f>SUM(COUNTIFS('WEEK 5'!G:G, A5699, 'WEEK 5'!D:D, "WR"), COUNTIFS('WEEK 5'!G:G, A5699, 'WEEK 5'!D:D, "MI"))</f>
        <v>0</v>
      </c>
      <c r="H5699" s="4">
        <f>SUM(Table3[[#This Row],[WEEK 1]:[WEEK 5 ]])</f>
        <v>0</v>
      </c>
      <c r="I5699" s="5" cm="1">
        <f t="array" ref="I5699">Table3[[#This Row],[EMPLOYEE TOTAL]]/Table4[MONTH TOTAL]</f>
        <v>0</v>
      </c>
    </row>
    <row r="5700" spans="1:9" x14ac:dyDescent="0.25">
      <c r="A5700" s="4" t="s">
        <v>8426</v>
      </c>
      <c r="B5700" s="4" t="s">
        <v>8830</v>
      </c>
      <c r="C5700" s="4">
        <f>SUM(COUNTIFS('WEEK 1'!G:G, A5700, 'WEEK 1'!D:D, "WR"), COUNTIFS('WEEK 1'!G:G, A5700, 'WEEK 1'!D:D, "MI"))</f>
        <v>0</v>
      </c>
      <c r="D5700" s="4">
        <f>SUM(COUNTIFS('WEEK 2'!G:G, A5700, 'WEEK 2'!D:D, "WR"), COUNTIFS('WEEK 2'!G:G, A5700, 'WEEK 2'!D:D, "MI"))</f>
        <v>0</v>
      </c>
      <c r="E5700" s="4">
        <f>SUM(COUNTIFS('WEEK 3'!G:G, A5700, 'WEEK 3'!D:D, "WR"), COUNTIFS('WEEK 3'!G:G, A5700, 'WEEK 3'!D:D, "MI"))</f>
        <v>0</v>
      </c>
      <c r="F5700" s="4">
        <f>SUM(COUNTIFS('WEEK 4'!G:G, A5700, 'WEEK 4'!D:D, "WR"), COUNTIFS('WEEK 4'!G:G, A5700, 'WEEK 4'!D:D, "MI"))</f>
        <v>0</v>
      </c>
      <c r="G5700" s="4">
        <f>SUM(COUNTIFS('WEEK 5'!G:G, A5700, 'WEEK 5'!D:D, "WR"), COUNTIFS('WEEK 5'!G:G, A5700, 'WEEK 5'!D:D, "MI"))</f>
        <v>0</v>
      </c>
      <c r="H5700" s="4">
        <f>SUM(Table3[[#This Row],[WEEK 1]:[WEEK 5 ]])</f>
        <v>0</v>
      </c>
      <c r="I5700" s="5" cm="1">
        <f t="array" ref="I5700">Table3[[#This Row],[EMPLOYEE TOTAL]]/Table4[MONTH TOTAL]</f>
        <v>0</v>
      </c>
    </row>
    <row r="5701" spans="1:9" x14ac:dyDescent="0.25">
      <c r="A5701" s="4" t="s">
        <v>8134</v>
      </c>
      <c r="B5701" s="4" t="s">
        <v>8811</v>
      </c>
      <c r="C5701" s="4">
        <f>SUM(COUNTIFS('WEEK 1'!G:G, A5701, 'WEEK 1'!D:D, "WR"), COUNTIFS('WEEK 1'!G:G, A5701, 'WEEK 1'!D:D, "MI"))</f>
        <v>0</v>
      </c>
      <c r="D5701" s="4">
        <f>SUM(COUNTIFS('WEEK 2'!G:G, A5701, 'WEEK 2'!D:D, "WR"), COUNTIFS('WEEK 2'!G:G, A5701, 'WEEK 2'!D:D, "MI"))</f>
        <v>0</v>
      </c>
      <c r="E5701" s="4">
        <f>SUM(COUNTIFS('WEEK 3'!G:G, A5701, 'WEEK 3'!D:D, "WR"), COUNTIFS('WEEK 3'!G:G, A5701, 'WEEK 3'!D:D, "MI"))</f>
        <v>0</v>
      </c>
      <c r="F5701" s="4">
        <f>SUM(COUNTIFS('WEEK 4'!G:G, A5701, 'WEEK 4'!D:D, "WR"), COUNTIFS('WEEK 4'!G:G, A5701, 'WEEK 4'!D:D, "MI"))</f>
        <v>0</v>
      </c>
      <c r="G5701" s="4">
        <f>SUM(COUNTIFS('WEEK 5'!G:G, A5701, 'WEEK 5'!D:D, "WR"), COUNTIFS('WEEK 5'!G:G, A5701, 'WEEK 5'!D:D, "MI"))</f>
        <v>0</v>
      </c>
      <c r="H5701" s="4">
        <f>SUM(Table3[[#This Row],[WEEK 1]:[WEEK 5 ]])</f>
        <v>0</v>
      </c>
      <c r="I5701" s="5" cm="1">
        <f t="array" ref="I5701">Table3[[#This Row],[EMPLOYEE TOTAL]]/Table4[MONTH TOTAL]</f>
        <v>0</v>
      </c>
    </row>
    <row r="5702" spans="1:9" x14ac:dyDescent="0.25">
      <c r="A5702" s="4" t="s">
        <v>1803</v>
      </c>
      <c r="B5702" s="4" t="s">
        <v>8853</v>
      </c>
      <c r="C5702" s="4">
        <f>SUM(COUNTIFS('WEEK 1'!G:G, A5702, 'WEEK 1'!D:D, "WR"), COUNTIFS('WEEK 1'!G:G, A5702, 'WEEK 1'!D:D, "MI"))</f>
        <v>0</v>
      </c>
      <c r="D5702" s="4">
        <f>SUM(COUNTIFS('WEEK 2'!G:G, A5702, 'WEEK 2'!D:D, "WR"), COUNTIFS('WEEK 2'!G:G, A5702, 'WEEK 2'!D:D, "MI"))</f>
        <v>0</v>
      </c>
      <c r="E5702" s="4">
        <f>SUM(COUNTIFS('WEEK 3'!G:G, A5702, 'WEEK 3'!D:D, "WR"), COUNTIFS('WEEK 3'!G:G, A5702, 'WEEK 3'!D:D, "MI"))</f>
        <v>0</v>
      </c>
      <c r="F5702" s="4">
        <f>SUM(COUNTIFS('WEEK 4'!G:G, A5702, 'WEEK 4'!D:D, "WR"), COUNTIFS('WEEK 4'!G:G, A5702, 'WEEK 4'!D:D, "MI"))</f>
        <v>0</v>
      </c>
      <c r="G5702" s="4">
        <f>SUM(COUNTIFS('WEEK 5'!G:G, A5702, 'WEEK 5'!D:D, "WR"), COUNTIFS('WEEK 5'!G:G, A5702, 'WEEK 5'!D:D, "MI"))</f>
        <v>0</v>
      </c>
      <c r="H5702" s="4">
        <f>SUM(Table3[[#This Row],[WEEK 1]:[WEEK 5 ]])</f>
        <v>0</v>
      </c>
      <c r="I5702" s="5" cm="1">
        <f t="array" ref="I5702">Table3[[#This Row],[EMPLOYEE TOTAL]]/Table4[MONTH TOTAL]</f>
        <v>0</v>
      </c>
    </row>
    <row r="5703" spans="1:9" x14ac:dyDescent="0.25">
      <c r="A5703" s="4" t="s">
        <v>7601</v>
      </c>
      <c r="B5703" s="4" t="s">
        <v>8794</v>
      </c>
      <c r="C5703" s="4">
        <f>SUM(COUNTIFS('WEEK 1'!G:G, A5703, 'WEEK 1'!D:D, "WR"), COUNTIFS('WEEK 1'!G:G, A5703, 'WEEK 1'!D:D, "MI"))</f>
        <v>0</v>
      </c>
      <c r="D5703" s="4">
        <f>SUM(COUNTIFS('WEEK 2'!G:G, A5703, 'WEEK 2'!D:D, "WR"), COUNTIFS('WEEK 2'!G:G, A5703, 'WEEK 2'!D:D, "MI"))</f>
        <v>0</v>
      </c>
      <c r="E5703" s="4">
        <f>SUM(COUNTIFS('WEEK 3'!G:G, A5703, 'WEEK 3'!D:D, "WR"), COUNTIFS('WEEK 3'!G:G, A5703, 'WEEK 3'!D:D, "MI"))</f>
        <v>0</v>
      </c>
      <c r="F5703" s="4">
        <f>SUM(COUNTIFS('WEEK 4'!G:G, A5703, 'WEEK 4'!D:D, "WR"), COUNTIFS('WEEK 4'!G:G, A5703, 'WEEK 4'!D:D, "MI"))</f>
        <v>0</v>
      </c>
      <c r="G5703" s="4">
        <f>SUM(COUNTIFS('WEEK 5'!G:G, A5703, 'WEEK 5'!D:D, "WR"), COUNTIFS('WEEK 5'!G:G, A5703, 'WEEK 5'!D:D, "MI"))</f>
        <v>0</v>
      </c>
      <c r="H5703" s="4">
        <f>SUM(Table3[[#This Row],[WEEK 1]:[WEEK 5 ]])</f>
        <v>0</v>
      </c>
      <c r="I5703" s="5" cm="1">
        <f t="array" ref="I5703">Table3[[#This Row],[EMPLOYEE TOTAL]]/Table4[MONTH TOTAL]</f>
        <v>0</v>
      </c>
    </row>
    <row r="5704" spans="1:9" x14ac:dyDescent="0.25">
      <c r="A5704" s="4" t="s">
        <v>2635</v>
      </c>
      <c r="B5704" s="4" t="s">
        <v>8773</v>
      </c>
      <c r="C5704" s="4">
        <f>SUM(COUNTIFS('WEEK 1'!G:G, A5704, 'WEEK 1'!D:D, "WR"), COUNTIFS('WEEK 1'!G:G, A5704, 'WEEK 1'!D:D, "MI"))</f>
        <v>0</v>
      </c>
      <c r="D5704" s="4">
        <f>SUM(COUNTIFS('WEEK 2'!G:G, A5704, 'WEEK 2'!D:D, "WR"), COUNTIFS('WEEK 2'!G:G, A5704, 'WEEK 2'!D:D, "MI"))</f>
        <v>0</v>
      </c>
      <c r="E5704" s="4">
        <f>SUM(COUNTIFS('WEEK 3'!G:G, A5704, 'WEEK 3'!D:D, "WR"), COUNTIFS('WEEK 3'!G:G, A5704, 'WEEK 3'!D:D, "MI"))</f>
        <v>0</v>
      </c>
      <c r="F5704" s="4">
        <f>SUM(COUNTIFS('WEEK 4'!G:G, A5704, 'WEEK 4'!D:D, "WR"), COUNTIFS('WEEK 4'!G:G, A5704, 'WEEK 4'!D:D, "MI"))</f>
        <v>0</v>
      </c>
      <c r="G5704" s="4">
        <f>SUM(COUNTIFS('WEEK 5'!G:G, A5704, 'WEEK 5'!D:D, "WR"), COUNTIFS('WEEK 5'!G:G, A5704, 'WEEK 5'!D:D, "MI"))</f>
        <v>0</v>
      </c>
      <c r="H5704" s="4">
        <f>SUM(Table3[[#This Row],[WEEK 1]:[WEEK 5 ]])</f>
        <v>0</v>
      </c>
      <c r="I5704" s="5" cm="1">
        <f t="array" ref="I5704">Table3[[#This Row],[EMPLOYEE TOTAL]]/Table4[MONTH TOTAL]</f>
        <v>0</v>
      </c>
    </row>
    <row r="5705" spans="1:9" x14ac:dyDescent="0.25">
      <c r="A5705" s="4" t="s">
        <v>8377</v>
      </c>
      <c r="B5705" s="4" t="s">
        <v>8814</v>
      </c>
      <c r="C5705" s="4">
        <f>SUM(COUNTIFS('WEEK 1'!G:G, A5705, 'WEEK 1'!D:D, "WR"), COUNTIFS('WEEK 1'!G:G, A5705, 'WEEK 1'!D:D, "MI"))</f>
        <v>0</v>
      </c>
      <c r="D5705" s="4">
        <f>SUM(COUNTIFS('WEEK 2'!G:G, A5705, 'WEEK 2'!D:D, "WR"), COUNTIFS('WEEK 2'!G:G, A5705, 'WEEK 2'!D:D, "MI"))</f>
        <v>0</v>
      </c>
      <c r="E5705" s="4">
        <f>SUM(COUNTIFS('WEEK 3'!G:G, A5705, 'WEEK 3'!D:D, "WR"), COUNTIFS('WEEK 3'!G:G, A5705, 'WEEK 3'!D:D, "MI"))</f>
        <v>0</v>
      </c>
      <c r="F5705" s="4">
        <f>SUM(COUNTIFS('WEEK 4'!G:G, A5705, 'WEEK 4'!D:D, "WR"), COUNTIFS('WEEK 4'!G:G, A5705, 'WEEK 4'!D:D, "MI"))</f>
        <v>0</v>
      </c>
      <c r="G5705" s="4">
        <f>SUM(COUNTIFS('WEEK 5'!G:G, A5705, 'WEEK 5'!D:D, "WR"), COUNTIFS('WEEK 5'!G:G, A5705, 'WEEK 5'!D:D, "MI"))</f>
        <v>0</v>
      </c>
      <c r="H5705" s="4">
        <f>SUM(Table3[[#This Row],[WEEK 1]:[WEEK 5 ]])</f>
        <v>0</v>
      </c>
      <c r="I5705" s="5" cm="1">
        <f t="array" ref="I5705">Table3[[#This Row],[EMPLOYEE TOTAL]]/Table4[MONTH TOTAL]</f>
        <v>0</v>
      </c>
    </row>
    <row r="5706" spans="1:9" x14ac:dyDescent="0.25">
      <c r="A5706" s="4" t="s">
        <v>5708</v>
      </c>
      <c r="B5706" s="4" t="s">
        <v>8793</v>
      </c>
      <c r="C5706" s="4">
        <f>SUM(COUNTIFS('WEEK 1'!G:G, A5706, 'WEEK 1'!D:D, "WR"), COUNTIFS('WEEK 1'!G:G, A5706, 'WEEK 1'!D:D, "MI"))</f>
        <v>0</v>
      </c>
      <c r="D5706" s="4">
        <f>SUM(COUNTIFS('WEEK 2'!G:G, A5706, 'WEEK 2'!D:D, "WR"), COUNTIFS('WEEK 2'!G:G, A5706, 'WEEK 2'!D:D, "MI"))</f>
        <v>0</v>
      </c>
      <c r="E5706" s="4">
        <f>SUM(COUNTIFS('WEEK 3'!G:G, A5706, 'WEEK 3'!D:D, "WR"), COUNTIFS('WEEK 3'!G:G, A5706, 'WEEK 3'!D:D, "MI"))</f>
        <v>0</v>
      </c>
      <c r="F5706" s="4">
        <f>SUM(COUNTIFS('WEEK 4'!G:G, A5706, 'WEEK 4'!D:D, "WR"), COUNTIFS('WEEK 4'!G:G, A5706, 'WEEK 4'!D:D, "MI"))</f>
        <v>0</v>
      </c>
      <c r="G5706" s="4">
        <f>SUM(COUNTIFS('WEEK 5'!G:G, A5706, 'WEEK 5'!D:D, "WR"), COUNTIFS('WEEK 5'!G:G, A5706, 'WEEK 5'!D:D, "MI"))</f>
        <v>0</v>
      </c>
      <c r="H5706" s="4">
        <f>SUM(Table3[[#This Row],[WEEK 1]:[WEEK 5 ]])</f>
        <v>0</v>
      </c>
      <c r="I5706" s="5" cm="1">
        <f t="array" ref="I5706">Table3[[#This Row],[EMPLOYEE TOTAL]]/Table4[MONTH TOTAL]</f>
        <v>0</v>
      </c>
    </row>
    <row r="5707" spans="1:9" x14ac:dyDescent="0.25">
      <c r="A5707" s="4" t="s">
        <v>7447</v>
      </c>
      <c r="B5707" s="4" t="s">
        <v>8826</v>
      </c>
      <c r="C5707" s="4">
        <f>SUM(COUNTIFS('WEEK 1'!G:G, A5707, 'WEEK 1'!D:D, "WR"), COUNTIFS('WEEK 1'!G:G, A5707, 'WEEK 1'!D:D, "MI"))</f>
        <v>0</v>
      </c>
      <c r="D5707" s="4">
        <f>SUM(COUNTIFS('WEEK 2'!G:G, A5707, 'WEEK 2'!D:D, "WR"), COUNTIFS('WEEK 2'!G:G, A5707, 'WEEK 2'!D:D, "MI"))</f>
        <v>0</v>
      </c>
      <c r="E5707" s="4">
        <f>SUM(COUNTIFS('WEEK 3'!G:G, A5707, 'WEEK 3'!D:D, "WR"), COUNTIFS('WEEK 3'!G:G, A5707, 'WEEK 3'!D:D, "MI"))</f>
        <v>0</v>
      </c>
      <c r="F5707" s="4">
        <f>SUM(COUNTIFS('WEEK 4'!G:G, A5707, 'WEEK 4'!D:D, "WR"), COUNTIFS('WEEK 4'!G:G, A5707, 'WEEK 4'!D:D, "MI"))</f>
        <v>0</v>
      </c>
      <c r="G5707" s="4">
        <f>SUM(COUNTIFS('WEEK 5'!G:G, A5707, 'WEEK 5'!D:D, "WR"), COUNTIFS('WEEK 5'!G:G, A5707, 'WEEK 5'!D:D, "MI"))</f>
        <v>0</v>
      </c>
      <c r="H5707" s="4">
        <f>SUM(Table3[[#This Row],[WEEK 1]:[WEEK 5 ]])</f>
        <v>0</v>
      </c>
      <c r="I5707" s="5" cm="1">
        <f t="array" ref="I5707">Table3[[#This Row],[EMPLOYEE TOTAL]]/Table4[MONTH TOTAL]</f>
        <v>0</v>
      </c>
    </row>
    <row r="5708" spans="1:9" x14ac:dyDescent="0.25">
      <c r="A5708" s="4" t="s">
        <v>4020</v>
      </c>
      <c r="B5708" s="4" t="s">
        <v>8839</v>
      </c>
      <c r="C5708" s="4">
        <f>SUM(COUNTIFS('WEEK 1'!G:G, A5708, 'WEEK 1'!D:D, "WR"), COUNTIFS('WEEK 1'!G:G, A5708, 'WEEK 1'!D:D, "MI"))</f>
        <v>0</v>
      </c>
      <c r="D5708" s="4">
        <f>SUM(COUNTIFS('WEEK 2'!G:G, A5708, 'WEEK 2'!D:D, "WR"), COUNTIFS('WEEK 2'!G:G, A5708, 'WEEK 2'!D:D, "MI"))</f>
        <v>0</v>
      </c>
      <c r="E5708" s="4">
        <f>SUM(COUNTIFS('WEEK 3'!G:G, A5708, 'WEEK 3'!D:D, "WR"), COUNTIFS('WEEK 3'!G:G, A5708, 'WEEK 3'!D:D, "MI"))</f>
        <v>0</v>
      </c>
      <c r="F5708" s="4">
        <f>SUM(COUNTIFS('WEEK 4'!G:G, A5708, 'WEEK 4'!D:D, "WR"), COUNTIFS('WEEK 4'!G:G, A5708, 'WEEK 4'!D:D, "MI"))</f>
        <v>0</v>
      </c>
      <c r="G5708" s="4">
        <f>SUM(COUNTIFS('WEEK 5'!G:G, A5708, 'WEEK 5'!D:D, "WR"), COUNTIFS('WEEK 5'!G:G, A5708, 'WEEK 5'!D:D, "MI"))</f>
        <v>0</v>
      </c>
      <c r="H5708" s="4">
        <f>SUM(Table3[[#This Row],[WEEK 1]:[WEEK 5 ]])</f>
        <v>0</v>
      </c>
      <c r="I5708" s="5" cm="1">
        <f t="array" ref="I5708">Table3[[#This Row],[EMPLOYEE TOTAL]]/Table4[MONTH TOTAL]</f>
        <v>0</v>
      </c>
    </row>
    <row r="5709" spans="1:9" x14ac:dyDescent="0.25">
      <c r="A5709" s="4" t="s">
        <v>3242</v>
      </c>
      <c r="B5709" s="4" t="s">
        <v>8823</v>
      </c>
      <c r="C5709" s="4">
        <f>SUM(COUNTIFS('WEEK 1'!G:G, A5709, 'WEEK 1'!D:D, "WR"), COUNTIFS('WEEK 1'!G:G, A5709, 'WEEK 1'!D:D, "MI"))</f>
        <v>0</v>
      </c>
      <c r="D5709" s="4">
        <f>SUM(COUNTIFS('WEEK 2'!G:G, A5709, 'WEEK 2'!D:D, "WR"), COUNTIFS('WEEK 2'!G:G, A5709, 'WEEK 2'!D:D, "MI"))</f>
        <v>0</v>
      </c>
      <c r="E5709" s="4">
        <f>SUM(COUNTIFS('WEEK 3'!G:G, A5709, 'WEEK 3'!D:D, "WR"), COUNTIFS('WEEK 3'!G:G, A5709, 'WEEK 3'!D:D, "MI"))</f>
        <v>0</v>
      </c>
      <c r="F5709" s="4">
        <f>SUM(COUNTIFS('WEEK 4'!G:G, A5709, 'WEEK 4'!D:D, "WR"), COUNTIFS('WEEK 4'!G:G, A5709, 'WEEK 4'!D:D, "MI"))</f>
        <v>0</v>
      </c>
      <c r="G5709" s="4">
        <f>SUM(COUNTIFS('WEEK 5'!G:G, A5709, 'WEEK 5'!D:D, "WR"), COUNTIFS('WEEK 5'!G:G, A5709, 'WEEK 5'!D:D, "MI"))</f>
        <v>0</v>
      </c>
      <c r="H5709" s="4">
        <f>SUM(Table3[[#This Row],[WEEK 1]:[WEEK 5 ]])</f>
        <v>0</v>
      </c>
      <c r="I5709" s="5" cm="1">
        <f t="array" ref="I5709">Table3[[#This Row],[EMPLOYEE TOTAL]]/Table4[MONTH TOTAL]</f>
        <v>0</v>
      </c>
    </row>
    <row r="5710" spans="1:9" x14ac:dyDescent="0.25">
      <c r="A5710" s="4" t="s">
        <v>6176</v>
      </c>
      <c r="B5710" s="4" t="s">
        <v>8811</v>
      </c>
      <c r="C5710" s="4">
        <f>SUM(COUNTIFS('WEEK 1'!G:G, A5710, 'WEEK 1'!D:D, "WR"), COUNTIFS('WEEK 1'!G:G, A5710, 'WEEK 1'!D:D, "MI"))</f>
        <v>0</v>
      </c>
      <c r="D5710" s="4">
        <f>SUM(COUNTIFS('WEEK 2'!G:G, A5710, 'WEEK 2'!D:D, "WR"), COUNTIFS('WEEK 2'!G:G, A5710, 'WEEK 2'!D:D, "MI"))</f>
        <v>0</v>
      </c>
      <c r="E5710" s="4">
        <f>SUM(COUNTIFS('WEEK 3'!G:G, A5710, 'WEEK 3'!D:D, "WR"), COUNTIFS('WEEK 3'!G:G, A5710, 'WEEK 3'!D:D, "MI"))</f>
        <v>0</v>
      </c>
      <c r="F5710" s="4">
        <f>SUM(COUNTIFS('WEEK 4'!G:G, A5710, 'WEEK 4'!D:D, "WR"), COUNTIFS('WEEK 4'!G:G, A5710, 'WEEK 4'!D:D, "MI"))</f>
        <v>0</v>
      </c>
      <c r="G5710" s="4">
        <f>SUM(COUNTIFS('WEEK 5'!G:G, A5710, 'WEEK 5'!D:D, "WR"), COUNTIFS('WEEK 5'!G:G, A5710, 'WEEK 5'!D:D, "MI"))</f>
        <v>0</v>
      </c>
      <c r="H5710" s="4">
        <f>SUM(Table3[[#This Row],[WEEK 1]:[WEEK 5 ]])</f>
        <v>0</v>
      </c>
      <c r="I5710" s="5" cm="1">
        <f t="array" ref="I5710">Table3[[#This Row],[EMPLOYEE TOTAL]]/Table4[MONTH TOTAL]</f>
        <v>0</v>
      </c>
    </row>
    <row r="5711" spans="1:9" x14ac:dyDescent="0.25">
      <c r="A5711" s="4" t="s">
        <v>7665</v>
      </c>
      <c r="B5711" s="4" t="s">
        <v>8847</v>
      </c>
      <c r="C5711" s="4">
        <f>SUM(COUNTIFS('WEEK 1'!G:G, A5711, 'WEEK 1'!D:D, "WR"), COUNTIFS('WEEK 1'!G:G, A5711, 'WEEK 1'!D:D, "MI"))</f>
        <v>0</v>
      </c>
      <c r="D5711" s="4">
        <f>SUM(COUNTIFS('WEEK 2'!G:G, A5711, 'WEEK 2'!D:D, "WR"), COUNTIFS('WEEK 2'!G:G, A5711, 'WEEK 2'!D:D, "MI"))</f>
        <v>0</v>
      </c>
      <c r="E5711" s="4">
        <f>SUM(COUNTIFS('WEEK 3'!G:G, A5711, 'WEEK 3'!D:D, "WR"), COUNTIFS('WEEK 3'!G:G, A5711, 'WEEK 3'!D:D, "MI"))</f>
        <v>0</v>
      </c>
      <c r="F5711" s="4">
        <f>SUM(COUNTIFS('WEEK 4'!G:G, A5711, 'WEEK 4'!D:D, "WR"), COUNTIFS('WEEK 4'!G:G, A5711, 'WEEK 4'!D:D, "MI"))</f>
        <v>0</v>
      </c>
      <c r="G5711" s="4">
        <f>SUM(COUNTIFS('WEEK 5'!G:G, A5711, 'WEEK 5'!D:D, "WR"), COUNTIFS('WEEK 5'!G:G, A5711, 'WEEK 5'!D:D, "MI"))</f>
        <v>0</v>
      </c>
      <c r="H5711" s="4">
        <f>SUM(Table3[[#This Row],[WEEK 1]:[WEEK 5 ]])</f>
        <v>0</v>
      </c>
      <c r="I5711" s="5" cm="1">
        <f t="array" ref="I5711">Table3[[#This Row],[EMPLOYEE TOTAL]]/Table4[MONTH TOTAL]</f>
        <v>0</v>
      </c>
    </row>
    <row r="5712" spans="1:9" x14ac:dyDescent="0.25">
      <c r="A5712" s="4" t="s">
        <v>8747</v>
      </c>
      <c r="B5712" s="4" t="s">
        <v>8808</v>
      </c>
      <c r="C5712" s="4">
        <f>SUM(COUNTIFS('WEEK 1'!G:G, A5712, 'WEEK 1'!D:D, "WR"), COUNTIFS('WEEK 1'!G:G, A5712, 'WEEK 1'!D:D, "MI"))</f>
        <v>0</v>
      </c>
      <c r="D5712" s="4">
        <f>SUM(COUNTIFS('WEEK 2'!G:G, A5712, 'WEEK 2'!D:D, "WR"), COUNTIFS('WEEK 2'!G:G, A5712, 'WEEK 2'!D:D, "MI"))</f>
        <v>0</v>
      </c>
      <c r="E5712" s="4">
        <f>SUM(COUNTIFS('WEEK 3'!G:G, A5712, 'WEEK 3'!D:D, "WR"), COUNTIFS('WEEK 3'!G:G, A5712, 'WEEK 3'!D:D, "MI"))</f>
        <v>0</v>
      </c>
      <c r="F5712" s="4">
        <f>SUM(COUNTIFS('WEEK 4'!G:G, A5712, 'WEEK 4'!D:D, "WR"), COUNTIFS('WEEK 4'!G:G, A5712, 'WEEK 4'!D:D, "MI"))</f>
        <v>0</v>
      </c>
      <c r="G5712" s="4">
        <f>SUM(COUNTIFS('WEEK 5'!G:G, A5712, 'WEEK 5'!D:D, "WR"), COUNTIFS('WEEK 5'!G:G, A5712, 'WEEK 5'!D:D, "MI"))</f>
        <v>0</v>
      </c>
      <c r="H5712" s="4">
        <f>SUM(Table3[[#This Row],[WEEK 1]:[WEEK 5 ]])</f>
        <v>0</v>
      </c>
      <c r="I5712" s="5" cm="1">
        <f t="array" ref="I5712">Table3[[#This Row],[EMPLOYEE TOTAL]]/Table4[MONTH TOTAL]</f>
        <v>0</v>
      </c>
    </row>
    <row r="5713" spans="1:9" x14ac:dyDescent="0.25">
      <c r="A5713" s="4" t="s">
        <v>359</v>
      </c>
      <c r="B5713" s="4" t="s">
        <v>8871</v>
      </c>
      <c r="C5713" s="4">
        <f>SUM(COUNTIFS('WEEK 1'!G:G, A5713, 'WEEK 1'!D:D, "WR"), COUNTIFS('WEEK 1'!G:G, A5713, 'WEEK 1'!D:D, "MI"))</f>
        <v>0</v>
      </c>
      <c r="D5713" s="4">
        <f>SUM(COUNTIFS('WEEK 2'!G:G, A5713, 'WEEK 2'!D:D, "WR"), COUNTIFS('WEEK 2'!G:G, A5713, 'WEEK 2'!D:D, "MI"))</f>
        <v>0</v>
      </c>
      <c r="E5713" s="4">
        <f>SUM(COUNTIFS('WEEK 3'!G:G, A5713, 'WEEK 3'!D:D, "WR"), COUNTIFS('WEEK 3'!G:G, A5713, 'WEEK 3'!D:D, "MI"))</f>
        <v>0</v>
      </c>
      <c r="F5713" s="4">
        <f>SUM(COUNTIFS('WEEK 4'!G:G, A5713, 'WEEK 4'!D:D, "WR"), COUNTIFS('WEEK 4'!G:G, A5713, 'WEEK 4'!D:D, "MI"))</f>
        <v>0</v>
      </c>
      <c r="G5713" s="4">
        <f>SUM(COUNTIFS('WEEK 5'!G:G, A5713, 'WEEK 5'!D:D, "WR"), COUNTIFS('WEEK 5'!G:G, A5713, 'WEEK 5'!D:D, "MI"))</f>
        <v>0</v>
      </c>
      <c r="H5713" s="4">
        <f>SUM(Table3[[#This Row],[WEEK 1]:[WEEK 5 ]])</f>
        <v>0</v>
      </c>
      <c r="I5713" s="5" cm="1">
        <f t="array" ref="I5713">Table3[[#This Row],[EMPLOYEE TOTAL]]/Table4[MONTH TOTAL]</f>
        <v>0</v>
      </c>
    </row>
    <row r="5714" spans="1:9" x14ac:dyDescent="0.25">
      <c r="A5714" s="4" t="s">
        <v>4355</v>
      </c>
      <c r="B5714" s="4" t="s">
        <v>8796</v>
      </c>
      <c r="C5714" s="4">
        <f>SUM(COUNTIFS('WEEK 1'!G:G, A5714, 'WEEK 1'!D:D, "WR"), COUNTIFS('WEEK 1'!G:G, A5714, 'WEEK 1'!D:D, "MI"))</f>
        <v>0</v>
      </c>
      <c r="D5714" s="4">
        <f>SUM(COUNTIFS('WEEK 2'!G:G, A5714, 'WEEK 2'!D:D, "WR"), COUNTIFS('WEEK 2'!G:G, A5714, 'WEEK 2'!D:D, "MI"))</f>
        <v>0</v>
      </c>
      <c r="E5714" s="4">
        <f>SUM(COUNTIFS('WEEK 3'!G:G, A5714, 'WEEK 3'!D:D, "WR"), COUNTIFS('WEEK 3'!G:G, A5714, 'WEEK 3'!D:D, "MI"))</f>
        <v>0</v>
      </c>
      <c r="F5714" s="4">
        <f>SUM(COUNTIFS('WEEK 4'!G:G, A5714, 'WEEK 4'!D:D, "WR"), COUNTIFS('WEEK 4'!G:G, A5714, 'WEEK 4'!D:D, "MI"))</f>
        <v>0</v>
      </c>
      <c r="G5714" s="4">
        <f>SUM(COUNTIFS('WEEK 5'!G:G, A5714, 'WEEK 5'!D:D, "WR"), COUNTIFS('WEEK 5'!G:G, A5714, 'WEEK 5'!D:D, "MI"))</f>
        <v>0</v>
      </c>
      <c r="H5714" s="4">
        <f>SUM(Table3[[#This Row],[WEEK 1]:[WEEK 5 ]])</f>
        <v>0</v>
      </c>
      <c r="I5714" s="5" cm="1">
        <f t="array" ref="I5714">Table3[[#This Row],[EMPLOYEE TOTAL]]/Table4[MONTH TOTAL]</f>
        <v>0</v>
      </c>
    </row>
    <row r="5715" spans="1:9" x14ac:dyDescent="0.25">
      <c r="A5715" s="4" t="s">
        <v>8726</v>
      </c>
      <c r="B5715" s="4" t="s">
        <v>8859</v>
      </c>
      <c r="C5715" s="4">
        <f>SUM(COUNTIFS('WEEK 1'!G:G, A5715, 'WEEK 1'!D:D, "WR"), COUNTIFS('WEEK 1'!G:G, A5715, 'WEEK 1'!D:D, "MI"))</f>
        <v>0</v>
      </c>
      <c r="D5715" s="4">
        <f>SUM(COUNTIFS('WEEK 2'!G:G, A5715, 'WEEK 2'!D:D, "WR"), COUNTIFS('WEEK 2'!G:G, A5715, 'WEEK 2'!D:D, "MI"))</f>
        <v>0</v>
      </c>
      <c r="E5715" s="4">
        <f>SUM(COUNTIFS('WEEK 3'!G:G, A5715, 'WEEK 3'!D:D, "WR"), COUNTIFS('WEEK 3'!G:G, A5715, 'WEEK 3'!D:D, "MI"))</f>
        <v>0</v>
      </c>
      <c r="F5715" s="4">
        <f>SUM(COUNTIFS('WEEK 4'!G:G, A5715, 'WEEK 4'!D:D, "WR"), COUNTIFS('WEEK 4'!G:G, A5715, 'WEEK 4'!D:D, "MI"))</f>
        <v>0</v>
      </c>
      <c r="G5715" s="4">
        <f>SUM(COUNTIFS('WEEK 5'!G:G, A5715, 'WEEK 5'!D:D, "WR"), COUNTIFS('WEEK 5'!G:G, A5715, 'WEEK 5'!D:D, "MI"))</f>
        <v>0</v>
      </c>
      <c r="H5715" s="4">
        <f>SUM(Table3[[#This Row],[WEEK 1]:[WEEK 5 ]])</f>
        <v>0</v>
      </c>
      <c r="I5715" s="5" cm="1">
        <f t="array" ref="I5715">Table3[[#This Row],[EMPLOYEE TOTAL]]/Table4[MONTH TOTAL]</f>
        <v>0</v>
      </c>
    </row>
    <row r="5716" spans="1:9" x14ac:dyDescent="0.25">
      <c r="A5716" s="4" t="s">
        <v>6291</v>
      </c>
      <c r="B5716" s="4" t="s">
        <v>8860</v>
      </c>
      <c r="C5716" s="4">
        <f>SUM(COUNTIFS('WEEK 1'!G:G, A5716, 'WEEK 1'!D:D, "WR"), COUNTIFS('WEEK 1'!G:G, A5716, 'WEEK 1'!D:D, "MI"))</f>
        <v>0</v>
      </c>
      <c r="D5716" s="4">
        <f>SUM(COUNTIFS('WEEK 2'!G:G, A5716, 'WEEK 2'!D:D, "WR"), COUNTIFS('WEEK 2'!G:G, A5716, 'WEEK 2'!D:D, "MI"))</f>
        <v>0</v>
      </c>
      <c r="E5716" s="4">
        <f>SUM(COUNTIFS('WEEK 3'!G:G, A5716, 'WEEK 3'!D:D, "WR"), COUNTIFS('WEEK 3'!G:G, A5716, 'WEEK 3'!D:D, "MI"))</f>
        <v>0</v>
      </c>
      <c r="F5716" s="4">
        <f>SUM(COUNTIFS('WEEK 4'!G:G, A5716, 'WEEK 4'!D:D, "WR"), COUNTIFS('WEEK 4'!G:G, A5716, 'WEEK 4'!D:D, "MI"))</f>
        <v>0</v>
      </c>
      <c r="G5716" s="4">
        <f>SUM(COUNTIFS('WEEK 5'!G:G, A5716, 'WEEK 5'!D:D, "WR"), COUNTIFS('WEEK 5'!G:G, A5716, 'WEEK 5'!D:D, "MI"))</f>
        <v>0</v>
      </c>
      <c r="H5716" s="4">
        <f>SUM(Table3[[#This Row],[WEEK 1]:[WEEK 5 ]])</f>
        <v>0</v>
      </c>
      <c r="I5716" s="5" cm="1">
        <f t="array" ref="I5716">Table3[[#This Row],[EMPLOYEE TOTAL]]/Table4[MONTH TOTAL]</f>
        <v>0</v>
      </c>
    </row>
    <row r="5717" spans="1:9" x14ac:dyDescent="0.25">
      <c r="A5717" s="4" t="s">
        <v>4290</v>
      </c>
      <c r="B5717" s="4" t="s">
        <v>8829</v>
      </c>
      <c r="C5717" s="4">
        <f>SUM(COUNTIFS('WEEK 1'!G:G, A5717, 'WEEK 1'!D:D, "WR"), COUNTIFS('WEEK 1'!G:G, A5717, 'WEEK 1'!D:D, "MI"))</f>
        <v>0</v>
      </c>
      <c r="D5717" s="4">
        <f>SUM(COUNTIFS('WEEK 2'!G:G, A5717, 'WEEK 2'!D:D, "WR"), COUNTIFS('WEEK 2'!G:G, A5717, 'WEEK 2'!D:D, "MI"))</f>
        <v>0</v>
      </c>
      <c r="E5717" s="4">
        <f>SUM(COUNTIFS('WEEK 3'!G:G, A5717, 'WEEK 3'!D:D, "WR"), COUNTIFS('WEEK 3'!G:G, A5717, 'WEEK 3'!D:D, "MI"))</f>
        <v>0</v>
      </c>
      <c r="F5717" s="4">
        <f>SUM(COUNTIFS('WEEK 4'!G:G, A5717, 'WEEK 4'!D:D, "WR"), COUNTIFS('WEEK 4'!G:G, A5717, 'WEEK 4'!D:D, "MI"))</f>
        <v>0</v>
      </c>
      <c r="G5717" s="4">
        <f>SUM(COUNTIFS('WEEK 5'!G:G, A5717, 'WEEK 5'!D:D, "WR"), COUNTIFS('WEEK 5'!G:G, A5717, 'WEEK 5'!D:D, "MI"))</f>
        <v>0</v>
      </c>
      <c r="H5717" s="4">
        <f>SUM(Table3[[#This Row],[WEEK 1]:[WEEK 5 ]])</f>
        <v>0</v>
      </c>
      <c r="I5717" s="5" cm="1">
        <f t="array" ref="I5717">Table3[[#This Row],[EMPLOYEE TOTAL]]/Table4[MONTH TOTAL]</f>
        <v>0</v>
      </c>
    </row>
    <row r="5718" spans="1:9" x14ac:dyDescent="0.25">
      <c r="A5718" s="4" t="s">
        <v>1334</v>
      </c>
      <c r="B5718" s="4" t="s">
        <v>8781</v>
      </c>
      <c r="C5718" s="4">
        <f>SUM(COUNTIFS('WEEK 1'!G:G, A5718, 'WEEK 1'!D:D, "WR"), COUNTIFS('WEEK 1'!G:G, A5718, 'WEEK 1'!D:D, "MI"))</f>
        <v>0</v>
      </c>
      <c r="D5718" s="4">
        <f>SUM(COUNTIFS('WEEK 2'!G:G, A5718, 'WEEK 2'!D:D, "WR"), COUNTIFS('WEEK 2'!G:G, A5718, 'WEEK 2'!D:D, "MI"))</f>
        <v>0</v>
      </c>
      <c r="E5718" s="4">
        <f>SUM(COUNTIFS('WEEK 3'!G:G, A5718, 'WEEK 3'!D:D, "WR"), COUNTIFS('WEEK 3'!G:G, A5718, 'WEEK 3'!D:D, "MI"))</f>
        <v>0</v>
      </c>
      <c r="F5718" s="4">
        <f>SUM(COUNTIFS('WEEK 4'!G:G, A5718, 'WEEK 4'!D:D, "WR"), COUNTIFS('WEEK 4'!G:G, A5718, 'WEEK 4'!D:D, "MI"))</f>
        <v>0</v>
      </c>
      <c r="G5718" s="4">
        <f>SUM(COUNTIFS('WEEK 5'!G:G, A5718, 'WEEK 5'!D:D, "WR"), COUNTIFS('WEEK 5'!G:G, A5718, 'WEEK 5'!D:D, "MI"))</f>
        <v>0</v>
      </c>
      <c r="H5718" s="4">
        <f>SUM(Table3[[#This Row],[WEEK 1]:[WEEK 5 ]])</f>
        <v>0</v>
      </c>
      <c r="I5718" s="5" cm="1">
        <f t="array" ref="I5718">Table3[[#This Row],[EMPLOYEE TOTAL]]/Table4[MONTH TOTAL]</f>
        <v>0</v>
      </c>
    </row>
    <row r="5719" spans="1:9" x14ac:dyDescent="0.25">
      <c r="A5719" s="4" t="s">
        <v>6495</v>
      </c>
      <c r="B5719" s="4" t="s">
        <v>8855</v>
      </c>
      <c r="C5719" s="4">
        <f>SUM(COUNTIFS('WEEK 1'!G:G, A5719, 'WEEK 1'!D:D, "WR"), COUNTIFS('WEEK 1'!G:G, A5719, 'WEEK 1'!D:D, "MI"))</f>
        <v>0</v>
      </c>
      <c r="D5719" s="4">
        <f>SUM(COUNTIFS('WEEK 2'!G:G, A5719, 'WEEK 2'!D:D, "WR"), COUNTIFS('WEEK 2'!G:G, A5719, 'WEEK 2'!D:D, "MI"))</f>
        <v>0</v>
      </c>
      <c r="E5719" s="4">
        <f>SUM(COUNTIFS('WEEK 3'!G:G, A5719, 'WEEK 3'!D:D, "WR"), COUNTIFS('WEEK 3'!G:G, A5719, 'WEEK 3'!D:D, "MI"))</f>
        <v>0</v>
      </c>
      <c r="F5719" s="4">
        <f>SUM(COUNTIFS('WEEK 4'!G:G, A5719, 'WEEK 4'!D:D, "WR"), COUNTIFS('WEEK 4'!G:G, A5719, 'WEEK 4'!D:D, "MI"))</f>
        <v>0</v>
      </c>
      <c r="G5719" s="4">
        <f>SUM(COUNTIFS('WEEK 5'!G:G, A5719, 'WEEK 5'!D:D, "WR"), COUNTIFS('WEEK 5'!G:G, A5719, 'WEEK 5'!D:D, "MI"))</f>
        <v>0</v>
      </c>
      <c r="H5719" s="4">
        <f>SUM(Table3[[#This Row],[WEEK 1]:[WEEK 5 ]])</f>
        <v>0</v>
      </c>
      <c r="I5719" s="5" cm="1">
        <f t="array" ref="I5719">Table3[[#This Row],[EMPLOYEE TOTAL]]/Table4[MONTH TOTAL]</f>
        <v>0</v>
      </c>
    </row>
    <row r="5720" spans="1:9" x14ac:dyDescent="0.25">
      <c r="A5720" s="4" t="s">
        <v>2083</v>
      </c>
      <c r="B5720" s="4" t="s">
        <v>8816</v>
      </c>
      <c r="C5720" s="4">
        <f>SUM(COUNTIFS('WEEK 1'!G:G, A5720, 'WEEK 1'!D:D, "WR"), COUNTIFS('WEEK 1'!G:G, A5720, 'WEEK 1'!D:D, "MI"))</f>
        <v>0</v>
      </c>
      <c r="D5720" s="4">
        <f>SUM(COUNTIFS('WEEK 2'!G:G, A5720, 'WEEK 2'!D:D, "WR"), COUNTIFS('WEEK 2'!G:G, A5720, 'WEEK 2'!D:D, "MI"))</f>
        <v>0</v>
      </c>
      <c r="E5720" s="4">
        <f>SUM(COUNTIFS('WEEK 3'!G:G, A5720, 'WEEK 3'!D:D, "WR"), COUNTIFS('WEEK 3'!G:G, A5720, 'WEEK 3'!D:D, "MI"))</f>
        <v>0</v>
      </c>
      <c r="F5720" s="4">
        <f>SUM(COUNTIFS('WEEK 4'!G:G, A5720, 'WEEK 4'!D:D, "WR"), COUNTIFS('WEEK 4'!G:G, A5720, 'WEEK 4'!D:D, "MI"))</f>
        <v>0</v>
      </c>
      <c r="G5720" s="4">
        <f>SUM(COUNTIFS('WEEK 5'!G:G, A5720, 'WEEK 5'!D:D, "WR"), COUNTIFS('WEEK 5'!G:G, A5720, 'WEEK 5'!D:D, "MI"))</f>
        <v>0</v>
      </c>
      <c r="H5720" s="4">
        <f>SUM(Table3[[#This Row],[WEEK 1]:[WEEK 5 ]])</f>
        <v>0</v>
      </c>
      <c r="I5720" s="5" cm="1">
        <f t="array" ref="I5720">Table3[[#This Row],[EMPLOYEE TOTAL]]/Table4[MONTH TOTAL]</f>
        <v>0</v>
      </c>
    </row>
    <row r="5721" spans="1:9" x14ac:dyDescent="0.25">
      <c r="A5721" s="4" t="s">
        <v>293</v>
      </c>
      <c r="B5721" s="4" t="s">
        <v>8821</v>
      </c>
      <c r="C5721" s="4">
        <f>SUM(COUNTIFS('WEEK 1'!G:G, A5721, 'WEEK 1'!D:D, "WR"), COUNTIFS('WEEK 1'!G:G, A5721, 'WEEK 1'!D:D, "MI"))</f>
        <v>0</v>
      </c>
      <c r="D5721" s="4">
        <f>SUM(COUNTIFS('WEEK 2'!G:G, A5721, 'WEEK 2'!D:D, "WR"), COUNTIFS('WEEK 2'!G:G, A5721, 'WEEK 2'!D:D, "MI"))</f>
        <v>0</v>
      </c>
      <c r="E5721" s="4">
        <f>SUM(COUNTIFS('WEEK 3'!G:G, A5721, 'WEEK 3'!D:D, "WR"), COUNTIFS('WEEK 3'!G:G, A5721, 'WEEK 3'!D:D, "MI"))</f>
        <v>0</v>
      </c>
      <c r="F5721" s="4">
        <f>SUM(COUNTIFS('WEEK 4'!G:G, A5721, 'WEEK 4'!D:D, "WR"), COUNTIFS('WEEK 4'!G:G, A5721, 'WEEK 4'!D:D, "MI"))</f>
        <v>0</v>
      </c>
      <c r="G5721" s="4">
        <f>SUM(COUNTIFS('WEEK 5'!G:G, A5721, 'WEEK 5'!D:D, "WR"), COUNTIFS('WEEK 5'!G:G, A5721, 'WEEK 5'!D:D, "MI"))</f>
        <v>0</v>
      </c>
      <c r="H5721" s="4">
        <f>SUM(Table3[[#This Row],[WEEK 1]:[WEEK 5 ]])</f>
        <v>0</v>
      </c>
      <c r="I5721" s="5" cm="1">
        <f t="array" ref="I5721">Table3[[#This Row],[EMPLOYEE TOTAL]]/Table4[MONTH TOTAL]</f>
        <v>0</v>
      </c>
    </row>
    <row r="5722" spans="1:9" x14ac:dyDescent="0.25">
      <c r="A5722" s="4" t="s">
        <v>7506</v>
      </c>
      <c r="B5722" s="4" t="s">
        <v>8822</v>
      </c>
      <c r="C5722" s="4">
        <f>SUM(COUNTIFS('WEEK 1'!G:G, A5722, 'WEEK 1'!D:D, "WR"), COUNTIFS('WEEK 1'!G:G, A5722, 'WEEK 1'!D:D, "MI"))</f>
        <v>0</v>
      </c>
      <c r="D5722" s="4">
        <f>SUM(COUNTIFS('WEEK 2'!G:G, A5722, 'WEEK 2'!D:D, "WR"), COUNTIFS('WEEK 2'!G:G, A5722, 'WEEK 2'!D:D, "MI"))</f>
        <v>0</v>
      </c>
      <c r="E5722" s="4">
        <f>SUM(COUNTIFS('WEEK 3'!G:G, A5722, 'WEEK 3'!D:D, "WR"), COUNTIFS('WEEK 3'!G:G, A5722, 'WEEK 3'!D:D, "MI"))</f>
        <v>0</v>
      </c>
      <c r="F5722" s="4">
        <f>SUM(COUNTIFS('WEEK 4'!G:G, A5722, 'WEEK 4'!D:D, "WR"), COUNTIFS('WEEK 4'!G:G, A5722, 'WEEK 4'!D:D, "MI"))</f>
        <v>0</v>
      </c>
      <c r="G5722" s="4">
        <f>SUM(COUNTIFS('WEEK 5'!G:G, A5722, 'WEEK 5'!D:D, "WR"), COUNTIFS('WEEK 5'!G:G, A5722, 'WEEK 5'!D:D, "MI"))</f>
        <v>0</v>
      </c>
      <c r="H5722" s="4">
        <f>SUM(Table3[[#This Row],[WEEK 1]:[WEEK 5 ]])</f>
        <v>0</v>
      </c>
      <c r="I5722" s="5" cm="1">
        <f t="array" ref="I5722">Table3[[#This Row],[EMPLOYEE TOTAL]]/Table4[MONTH TOTAL]</f>
        <v>0</v>
      </c>
    </row>
    <row r="5723" spans="1:9" x14ac:dyDescent="0.25">
      <c r="A5723" s="4" t="s">
        <v>7848</v>
      </c>
      <c r="B5723" s="4" t="s">
        <v>8788</v>
      </c>
      <c r="C5723" s="4">
        <f>SUM(COUNTIFS('WEEK 1'!G:G, A5723, 'WEEK 1'!D:D, "WR"), COUNTIFS('WEEK 1'!G:G, A5723, 'WEEK 1'!D:D, "MI"))</f>
        <v>0</v>
      </c>
      <c r="D5723" s="4">
        <f>SUM(COUNTIFS('WEEK 2'!G:G, A5723, 'WEEK 2'!D:D, "WR"), COUNTIFS('WEEK 2'!G:G, A5723, 'WEEK 2'!D:D, "MI"))</f>
        <v>0</v>
      </c>
      <c r="E5723" s="4">
        <f>SUM(COUNTIFS('WEEK 3'!G:G, A5723, 'WEEK 3'!D:D, "WR"), COUNTIFS('WEEK 3'!G:G, A5723, 'WEEK 3'!D:D, "MI"))</f>
        <v>0</v>
      </c>
      <c r="F5723" s="4">
        <f>SUM(COUNTIFS('WEEK 4'!G:G, A5723, 'WEEK 4'!D:D, "WR"), COUNTIFS('WEEK 4'!G:G, A5723, 'WEEK 4'!D:D, "MI"))</f>
        <v>0</v>
      </c>
      <c r="G5723" s="4">
        <f>SUM(COUNTIFS('WEEK 5'!G:G, A5723, 'WEEK 5'!D:D, "WR"), COUNTIFS('WEEK 5'!G:G, A5723, 'WEEK 5'!D:D, "MI"))</f>
        <v>0</v>
      </c>
      <c r="H5723" s="4">
        <f>SUM(Table3[[#This Row],[WEEK 1]:[WEEK 5 ]])</f>
        <v>0</v>
      </c>
      <c r="I5723" s="5" cm="1">
        <f t="array" ref="I5723">Table3[[#This Row],[EMPLOYEE TOTAL]]/Table4[MONTH TOTAL]</f>
        <v>0</v>
      </c>
    </row>
    <row r="5724" spans="1:9" x14ac:dyDescent="0.25">
      <c r="A5724" s="4" t="s">
        <v>4165</v>
      </c>
      <c r="B5724" s="4" t="s">
        <v>8851</v>
      </c>
      <c r="C5724" s="4">
        <f>SUM(COUNTIFS('WEEK 1'!G:G, A5724, 'WEEK 1'!D:D, "WR"), COUNTIFS('WEEK 1'!G:G, A5724, 'WEEK 1'!D:D, "MI"))</f>
        <v>0</v>
      </c>
      <c r="D5724" s="4">
        <f>SUM(COUNTIFS('WEEK 2'!G:G, A5724, 'WEEK 2'!D:D, "WR"), COUNTIFS('WEEK 2'!G:G, A5724, 'WEEK 2'!D:D, "MI"))</f>
        <v>0</v>
      </c>
      <c r="E5724" s="4">
        <f>SUM(COUNTIFS('WEEK 3'!G:G, A5724, 'WEEK 3'!D:D, "WR"), COUNTIFS('WEEK 3'!G:G, A5724, 'WEEK 3'!D:D, "MI"))</f>
        <v>0</v>
      </c>
      <c r="F5724" s="4">
        <f>SUM(COUNTIFS('WEEK 4'!G:G, A5724, 'WEEK 4'!D:D, "WR"), COUNTIFS('WEEK 4'!G:G, A5724, 'WEEK 4'!D:D, "MI"))</f>
        <v>0</v>
      </c>
      <c r="G5724" s="4">
        <f>SUM(COUNTIFS('WEEK 5'!G:G, A5724, 'WEEK 5'!D:D, "WR"), COUNTIFS('WEEK 5'!G:G, A5724, 'WEEK 5'!D:D, "MI"))</f>
        <v>0</v>
      </c>
      <c r="H5724" s="4">
        <f>SUM(Table3[[#This Row],[WEEK 1]:[WEEK 5 ]])</f>
        <v>0</v>
      </c>
      <c r="I5724" s="5" cm="1">
        <f t="array" ref="I5724">Table3[[#This Row],[EMPLOYEE TOTAL]]/Table4[MONTH TOTAL]</f>
        <v>0</v>
      </c>
    </row>
    <row r="5725" spans="1:9" x14ac:dyDescent="0.25">
      <c r="A5725" s="4" t="s">
        <v>7961</v>
      </c>
      <c r="B5725" s="4" t="s">
        <v>8843</v>
      </c>
      <c r="C5725" s="4">
        <f>SUM(COUNTIFS('WEEK 1'!G:G, A5725, 'WEEK 1'!D:D, "WR"), COUNTIFS('WEEK 1'!G:G, A5725, 'WEEK 1'!D:D, "MI"))</f>
        <v>0</v>
      </c>
      <c r="D5725" s="4">
        <f>SUM(COUNTIFS('WEEK 2'!G:G, A5725, 'WEEK 2'!D:D, "WR"), COUNTIFS('WEEK 2'!G:G, A5725, 'WEEK 2'!D:D, "MI"))</f>
        <v>0</v>
      </c>
      <c r="E5725" s="4">
        <f>SUM(COUNTIFS('WEEK 3'!G:G, A5725, 'WEEK 3'!D:D, "WR"), COUNTIFS('WEEK 3'!G:G, A5725, 'WEEK 3'!D:D, "MI"))</f>
        <v>0</v>
      </c>
      <c r="F5725" s="4">
        <f>SUM(COUNTIFS('WEEK 4'!G:G, A5725, 'WEEK 4'!D:D, "WR"), COUNTIFS('WEEK 4'!G:G, A5725, 'WEEK 4'!D:D, "MI"))</f>
        <v>0</v>
      </c>
      <c r="G5725" s="4">
        <f>SUM(COUNTIFS('WEEK 5'!G:G, A5725, 'WEEK 5'!D:D, "WR"), COUNTIFS('WEEK 5'!G:G, A5725, 'WEEK 5'!D:D, "MI"))</f>
        <v>0</v>
      </c>
      <c r="H5725" s="4">
        <f>SUM(Table3[[#This Row],[WEEK 1]:[WEEK 5 ]])</f>
        <v>0</v>
      </c>
      <c r="I5725" s="5" cm="1">
        <f t="array" ref="I5725">Table3[[#This Row],[EMPLOYEE TOTAL]]/Table4[MONTH TOTAL]</f>
        <v>0</v>
      </c>
    </row>
    <row r="5726" spans="1:9" x14ac:dyDescent="0.25">
      <c r="A5726" s="4" t="s">
        <v>2841</v>
      </c>
      <c r="B5726" s="4" t="s">
        <v>8827</v>
      </c>
      <c r="C5726" s="4">
        <f>SUM(COUNTIFS('WEEK 1'!G:G, A5726, 'WEEK 1'!D:D, "WR"), COUNTIFS('WEEK 1'!G:G, A5726, 'WEEK 1'!D:D, "MI"))</f>
        <v>0</v>
      </c>
      <c r="D5726" s="4">
        <f>SUM(COUNTIFS('WEEK 2'!G:G, A5726, 'WEEK 2'!D:D, "WR"), COUNTIFS('WEEK 2'!G:G, A5726, 'WEEK 2'!D:D, "MI"))</f>
        <v>0</v>
      </c>
      <c r="E5726" s="4">
        <f>SUM(COUNTIFS('WEEK 3'!G:G, A5726, 'WEEK 3'!D:D, "WR"), COUNTIFS('WEEK 3'!G:G, A5726, 'WEEK 3'!D:D, "MI"))</f>
        <v>0</v>
      </c>
      <c r="F5726" s="4">
        <f>SUM(COUNTIFS('WEEK 4'!G:G, A5726, 'WEEK 4'!D:D, "WR"), COUNTIFS('WEEK 4'!G:G, A5726, 'WEEK 4'!D:D, "MI"))</f>
        <v>0</v>
      </c>
      <c r="G5726" s="4">
        <f>SUM(COUNTIFS('WEEK 5'!G:G, A5726, 'WEEK 5'!D:D, "WR"), COUNTIFS('WEEK 5'!G:G, A5726, 'WEEK 5'!D:D, "MI"))</f>
        <v>0</v>
      </c>
      <c r="H5726" s="4">
        <f>SUM(Table3[[#This Row],[WEEK 1]:[WEEK 5 ]])</f>
        <v>0</v>
      </c>
      <c r="I5726" s="5" cm="1">
        <f t="array" ref="I5726">Table3[[#This Row],[EMPLOYEE TOTAL]]/Table4[MONTH TOTAL]</f>
        <v>0</v>
      </c>
    </row>
    <row r="5727" spans="1:9" x14ac:dyDescent="0.25">
      <c r="A5727" s="4" t="s">
        <v>4874</v>
      </c>
      <c r="B5727" s="4" t="s">
        <v>8802</v>
      </c>
      <c r="C5727" s="4">
        <f>SUM(COUNTIFS('WEEK 1'!G:G, A5727, 'WEEK 1'!D:D, "WR"), COUNTIFS('WEEK 1'!G:G, A5727, 'WEEK 1'!D:D, "MI"))</f>
        <v>0</v>
      </c>
      <c r="D5727" s="4">
        <f>SUM(COUNTIFS('WEEK 2'!G:G, A5727, 'WEEK 2'!D:D, "WR"), COUNTIFS('WEEK 2'!G:G, A5727, 'WEEK 2'!D:D, "MI"))</f>
        <v>0</v>
      </c>
      <c r="E5727" s="4">
        <f>SUM(COUNTIFS('WEEK 3'!G:G, A5727, 'WEEK 3'!D:D, "WR"), COUNTIFS('WEEK 3'!G:G, A5727, 'WEEK 3'!D:D, "MI"))</f>
        <v>0</v>
      </c>
      <c r="F5727" s="4">
        <f>SUM(COUNTIFS('WEEK 4'!G:G, A5727, 'WEEK 4'!D:D, "WR"), COUNTIFS('WEEK 4'!G:G, A5727, 'WEEK 4'!D:D, "MI"))</f>
        <v>0</v>
      </c>
      <c r="G5727" s="4">
        <f>SUM(COUNTIFS('WEEK 5'!G:G, A5727, 'WEEK 5'!D:D, "WR"), COUNTIFS('WEEK 5'!G:G, A5727, 'WEEK 5'!D:D, "MI"))</f>
        <v>0</v>
      </c>
      <c r="H5727" s="4">
        <f>SUM(Table3[[#This Row],[WEEK 1]:[WEEK 5 ]])</f>
        <v>0</v>
      </c>
      <c r="I5727" s="5" cm="1">
        <f t="array" ref="I5727">Table3[[#This Row],[EMPLOYEE TOTAL]]/Table4[MONTH TOTAL]</f>
        <v>0</v>
      </c>
    </row>
    <row r="5728" spans="1:9" x14ac:dyDescent="0.25">
      <c r="A5728" s="4" t="s">
        <v>3366</v>
      </c>
      <c r="B5728" s="4" t="s">
        <v>8777</v>
      </c>
      <c r="C5728" s="4">
        <f>SUM(COUNTIFS('WEEK 1'!G:G, A5728, 'WEEK 1'!D:D, "WR"), COUNTIFS('WEEK 1'!G:G, A5728, 'WEEK 1'!D:D, "MI"))</f>
        <v>0</v>
      </c>
      <c r="D5728" s="4">
        <f>SUM(COUNTIFS('WEEK 2'!G:G, A5728, 'WEEK 2'!D:D, "WR"), COUNTIFS('WEEK 2'!G:G, A5728, 'WEEK 2'!D:D, "MI"))</f>
        <v>0</v>
      </c>
      <c r="E5728" s="4">
        <f>SUM(COUNTIFS('WEEK 3'!G:G, A5728, 'WEEK 3'!D:D, "WR"), COUNTIFS('WEEK 3'!G:G, A5728, 'WEEK 3'!D:D, "MI"))</f>
        <v>0</v>
      </c>
      <c r="F5728" s="4">
        <f>SUM(COUNTIFS('WEEK 4'!G:G, A5728, 'WEEK 4'!D:D, "WR"), COUNTIFS('WEEK 4'!G:G, A5728, 'WEEK 4'!D:D, "MI"))</f>
        <v>0</v>
      </c>
      <c r="G5728" s="4">
        <f>SUM(COUNTIFS('WEEK 5'!G:G, A5728, 'WEEK 5'!D:D, "WR"), COUNTIFS('WEEK 5'!G:G, A5728, 'WEEK 5'!D:D, "MI"))</f>
        <v>0</v>
      </c>
      <c r="H5728" s="4">
        <f>SUM(Table3[[#This Row],[WEEK 1]:[WEEK 5 ]])</f>
        <v>0</v>
      </c>
      <c r="I5728" s="5" cm="1">
        <f t="array" ref="I5728">Table3[[#This Row],[EMPLOYEE TOTAL]]/Table4[MONTH TOTAL]</f>
        <v>0</v>
      </c>
    </row>
    <row r="5729" spans="1:9" x14ac:dyDescent="0.25">
      <c r="A5729" s="4" t="s">
        <v>3272</v>
      </c>
      <c r="B5729" s="4" t="s">
        <v>8835</v>
      </c>
      <c r="C5729" s="4">
        <f>SUM(COUNTIFS('WEEK 1'!G:G, A5729, 'WEEK 1'!D:D, "WR"), COUNTIFS('WEEK 1'!G:G, A5729, 'WEEK 1'!D:D, "MI"))</f>
        <v>0</v>
      </c>
      <c r="D5729" s="4">
        <f>SUM(COUNTIFS('WEEK 2'!G:G, A5729, 'WEEK 2'!D:D, "WR"), COUNTIFS('WEEK 2'!G:G, A5729, 'WEEK 2'!D:D, "MI"))</f>
        <v>0</v>
      </c>
      <c r="E5729" s="4">
        <f>SUM(COUNTIFS('WEEK 3'!G:G, A5729, 'WEEK 3'!D:D, "WR"), COUNTIFS('WEEK 3'!G:G, A5729, 'WEEK 3'!D:D, "MI"))</f>
        <v>0</v>
      </c>
      <c r="F5729" s="4">
        <f>SUM(COUNTIFS('WEEK 4'!G:G, A5729, 'WEEK 4'!D:D, "WR"), COUNTIFS('WEEK 4'!G:G, A5729, 'WEEK 4'!D:D, "MI"))</f>
        <v>0</v>
      </c>
      <c r="G5729" s="4">
        <f>SUM(COUNTIFS('WEEK 5'!G:G, A5729, 'WEEK 5'!D:D, "WR"), COUNTIFS('WEEK 5'!G:G, A5729, 'WEEK 5'!D:D, "MI"))</f>
        <v>0</v>
      </c>
      <c r="H5729" s="4">
        <f>SUM(Table3[[#This Row],[WEEK 1]:[WEEK 5 ]])</f>
        <v>0</v>
      </c>
      <c r="I5729" s="5" cm="1">
        <f t="array" ref="I5729">Table3[[#This Row],[EMPLOYEE TOTAL]]/Table4[MONTH TOTAL]</f>
        <v>0</v>
      </c>
    </row>
    <row r="5730" spans="1:9" x14ac:dyDescent="0.25">
      <c r="A5730" s="4" t="s">
        <v>566</v>
      </c>
      <c r="B5730" s="4" t="s">
        <v>8774</v>
      </c>
      <c r="C5730" s="4">
        <f>SUM(COUNTIFS('WEEK 1'!G:G, A5730, 'WEEK 1'!D:D, "WR"), COUNTIFS('WEEK 1'!G:G, A5730, 'WEEK 1'!D:D, "MI"))</f>
        <v>0</v>
      </c>
      <c r="D5730" s="4">
        <f>SUM(COUNTIFS('WEEK 2'!G:G, A5730, 'WEEK 2'!D:D, "WR"), COUNTIFS('WEEK 2'!G:G, A5730, 'WEEK 2'!D:D, "MI"))</f>
        <v>0</v>
      </c>
      <c r="E5730" s="4">
        <f>SUM(COUNTIFS('WEEK 3'!G:G, A5730, 'WEEK 3'!D:D, "WR"), COUNTIFS('WEEK 3'!G:G, A5730, 'WEEK 3'!D:D, "MI"))</f>
        <v>0</v>
      </c>
      <c r="F5730" s="4">
        <f>SUM(COUNTIFS('WEEK 4'!G:G, A5730, 'WEEK 4'!D:D, "WR"), COUNTIFS('WEEK 4'!G:G, A5730, 'WEEK 4'!D:D, "MI"))</f>
        <v>0</v>
      </c>
      <c r="G5730" s="4">
        <f>SUM(COUNTIFS('WEEK 5'!G:G, A5730, 'WEEK 5'!D:D, "WR"), COUNTIFS('WEEK 5'!G:G, A5730, 'WEEK 5'!D:D, "MI"))</f>
        <v>0</v>
      </c>
      <c r="H5730" s="4">
        <f>SUM(Table3[[#This Row],[WEEK 1]:[WEEK 5 ]])</f>
        <v>0</v>
      </c>
      <c r="I5730" s="5" cm="1">
        <f t="array" ref="I5730">Table3[[#This Row],[EMPLOYEE TOTAL]]/Table4[MONTH TOTAL]</f>
        <v>0</v>
      </c>
    </row>
    <row r="5731" spans="1:9" x14ac:dyDescent="0.25">
      <c r="A5731" s="4" t="s">
        <v>7115</v>
      </c>
      <c r="B5731" s="4" t="s">
        <v>8825</v>
      </c>
      <c r="C5731" s="4">
        <f>SUM(COUNTIFS('WEEK 1'!G:G, A5731, 'WEEK 1'!D:D, "WR"), COUNTIFS('WEEK 1'!G:G, A5731, 'WEEK 1'!D:D, "MI"))</f>
        <v>0</v>
      </c>
      <c r="D5731" s="4">
        <f>SUM(COUNTIFS('WEEK 2'!G:G, A5731, 'WEEK 2'!D:D, "WR"), COUNTIFS('WEEK 2'!G:G, A5731, 'WEEK 2'!D:D, "MI"))</f>
        <v>0</v>
      </c>
      <c r="E5731" s="4">
        <f>SUM(COUNTIFS('WEEK 3'!G:G, A5731, 'WEEK 3'!D:D, "WR"), COUNTIFS('WEEK 3'!G:G, A5731, 'WEEK 3'!D:D, "MI"))</f>
        <v>0</v>
      </c>
      <c r="F5731" s="4">
        <f>SUM(COUNTIFS('WEEK 4'!G:G, A5731, 'WEEK 4'!D:D, "WR"), COUNTIFS('WEEK 4'!G:G, A5731, 'WEEK 4'!D:D, "MI"))</f>
        <v>0</v>
      </c>
      <c r="G5731" s="4">
        <f>SUM(COUNTIFS('WEEK 5'!G:G, A5731, 'WEEK 5'!D:D, "WR"), COUNTIFS('WEEK 5'!G:G, A5731, 'WEEK 5'!D:D, "MI"))</f>
        <v>0</v>
      </c>
      <c r="H5731" s="4">
        <f>SUM(Table3[[#This Row],[WEEK 1]:[WEEK 5 ]])</f>
        <v>0</v>
      </c>
      <c r="I5731" s="5" cm="1">
        <f t="array" ref="I5731">Table3[[#This Row],[EMPLOYEE TOTAL]]/Table4[MONTH TOTAL]</f>
        <v>0</v>
      </c>
    </row>
    <row r="5732" spans="1:9" x14ac:dyDescent="0.25">
      <c r="A5732" s="4" t="s">
        <v>5702</v>
      </c>
      <c r="B5732" s="4" t="s">
        <v>8798</v>
      </c>
      <c r="C5732" s="4">
        <f>SUM(COUNTIFS('WEEK 1'!G:G, A5732, 'WEEK 1'!D:D, "WR"), COUNTIFS('WEEK 1'!G:G, A5732, 'WEEK 1'!D:D, "MI"))</f>
        <v>0</v>
      </c>
      <c r="D5732" s="4">
        <f>SUM(COUNTIFS('WEEK 2'!G:G, A5732, 'WEEK 2'!D:D, "WR"), COUNTIFS('WEEK 2'!G:G, A5732, 'WEEK 2'!D:D, "MI"))</f>
        <v>0</v>
      </c>
      <c r="E5732" s="4">
        <f>SUM(COUNTIFS('WEEK 3'!G:G, A5732, 'WEEK 3'!D:D, "WR"), COUNTIFS('WEEK 3'!G:G, A5732, 'WEEK 3'!D:D, "MI"))</f>
        <v>0</v>
      </c>
      <c r="F5732" s="4">
        <f>SUM(COUNTIFS('WEEK 4'!G:G, A5732, 'WEEK 4'!D:D, "WR"), COUNTIFS('WEEK 4'!G:G, A5732, 'WEEK 4'!D:D, "MI"))</f>
        <v>0</v>
      </c>
      <c r="G5732" s="4">
        <f>SUM(COUNTIFS('WEEK 5'!G:G, A5732, 'WEEK 5'!D:D, "WR"), COUNTIFS('WEEK 5'!G:G, A5732, 'WEEK 5'!D:D, "MI"))</f>
        <v>0</v>
      </c>
      <c r="H5732" s="4">
        <f>SUM(Table3[[#This Row],[WEEK 1]:[WEEK 5 ]])</f>
        <v>0</v>
      </c>
      <c r="I5732" s="5" cm="1">
        <f t="array" ref="I5732">Table3[[#This Row],[EMPLOYEE TOTAL]]/Table4[MONTH TOTAL]</f>
        <v>0</v>
      </c>
    </row>
    <row r="5733" spans="1:9" x14ac:dyDescent="0.25">
      <c r="A5733" s="4" t="s">
        <v>4288</v>
      </c>
      <c r="B5733" s="4" t="s">
        <v>8790</v>
      </c>
      <c r="C5733" s="4">
        <f>SUM(COUNTIFS('WEEK 1'!G:G, A5733, 'WEEK 1'!D:D, "WR"), COUNTIFS('WEEK 1'!G:G, A5733, 'WEEK 1'!D:D, "MI"))</f>
        <v>0</v>
      </c>
      <c r="D5733" s="4">
        <f>SUM(COUNTIFS('WEEK 2'!G:G, A5733, 'WEEK 2'!D:D, "WR"), COUNTIFS('WEEK 2'!G:G, A5733, 'WEEK 2'!D:D, "MI"))</f>
        <v>0</v>
      </c>
      <c r="E5733" s="4">
        <f>SUM(COUNTIFS('WEEK 3'!G:G, A5733, 'WEEK 3'!D:D, "WR"), COUNTIFS('WEEK 3'!G:G, A5733, 'WEEK 3'!D:D, "MI"))</f>
        <v>0</v>
      </c>
      <c r="F5733" s="4">
        <f>SUM(COUNTIFS('WEEK 4'!G:G, A5733, 'WEEK 4'!D:D, "WR"), COUNTIFS('WEEK 4'!G:G, A5733, 'WEEK 4'!D:D, "MI"))</f>
        <v>0</v>
      </c>
      <c r="G5733" s="4">
        <f>SUM(COUNTIFS('WEEK 5'!G:G, A5733, 'WEEK 5'!D:D, "WR"), COUNTIFS('WEEK 5'!G:G, A5733, 'WEEK 5'!D:D, "MI"))</f>
        <v>0</v>
      </c>
      <c r="H5733" s="4">
        <f>SUM(Table3[[#This Row],[WEEK 1]:[WEEK 5 ]])</f>
        <v>0</v>
      </c>
      <c r="I5733" s="5" cm="1">
        <f t="array" ref="I5733">Table3[[#This Row],[EMPLOYEE TOTAL]]/Table4[MONTH TOTAL]</f>
        <v>0</v>
      </c>
    </row>
    <row r="5734" spans="1:9" x14ac:dyDescent="0.25">
      <c r="A5734" s="4" t="s">
        <v>6698</v>
      </c>
      <c r="B5734" s="4" t="s">
        <v>8800</v>
      </c>
      <c r="C5734" s="4">
        <f>SUM(COUNTIFS('WEEK 1'!G:G, A5734, 'WEEK 1'!D:D, "WR"), COUNTIFS('WEEK 1'!G:G, A5734, 'WEEK 1'!D:D, "MI"))</f>
        <v>0</v>
      </c>
      <c r="D5734" s="4">
        <f>SUM(COUNTIFS('WEEK 2'!G:G, A5734, 'WEEK 2'!D:D, "WR"), COUNTIFS('WEEK 2'!G:G, A5734, 'WEEK 2'!D:D, "MI"))</f>
        <v>0</v>
      </c>
      <c r="E5734" s="4">
        <f>SUM(COUNTIFS('WEEK 3'!G:G, A5734, 'WEEK 3'!D:D, "WR"), COUNTIFS('WEEK 3'!G:G, A5734, 'WEEK 3'!D:D, "MI"))</f>
        <v>0</v>
      </c>
      <c r="F5734" s="4">
        <f>SUM(COUNTIFS('WEEK 4'!G:G, A5734, 'WEEK 4'!D:D, "WR"), COUNTIFS('WEEK 4'!G:G, A5734, 'WEEK 4'!D:D, "MI"))</f>
        <v>0</v>
      </c>
      <c r="G5734" s="4">
        <f>SUM(COUNTIFS('WEEK 5'!G:G, A5734, 'WEEK 5'!D:D, "WR"), COUNTIFS('WEEK 5'!G:G, A5734, 'WEEK 5'!D:D, "MI"))</f>
        <v>0</v>
      </c>
      <c r="H5734" s="4">
        <f>SUM(Table3[[#This Row],[WEEK 1]:[WEEK 5 ]])</f>
        <v>0</v>
      </c>
      <c r="I5734" s="5" cm="1">
        <f t="array" ref="I5734">Table3[[#This Row],[EMPLOYEE TOTAL]]/Table4[MONTH TOTAL]</f>
        <v>0</v>
      </c>
    </row>
    <row r="5735" spans="1:9" x14ac:dyDescent="0.25">
      <c r="A5735" s="4" t="s">
        <v>8512</v>
      </c>
      <c r="B5735" s="4" t="s">
        <v>8835</v>
      </c>
      <c r="C5735" s="4">
        <f>SUM(COUNTIFS('WEEK 1'!G:G, A5735, 'WEEK 1'!D:D, "WR"), COUNTIFS('WEEK 1'!G:G, A5735, 'WEEK 1'!D:D, "MI"))</f>
        <v>0</v>
      </c>
      <c r="D5735" s="4">
        <f>SUM(COUNTIFS('WEEK 2'!G:G, A5735, 'WEEK 2'!D:D, "WR"), COUNTIFS('WEEK 2'!G:G, A5735, 'WEEK 2'!D:D, "MI"))</f>
        <v>0</v>
      </c>
      <c r="E5735" s="4">
        <f>SUM(COUNTIFS('WEEK 3'!G:G, A5735, 'WEEK 3'!D:D, "WR"), COUNTIFS('WEEK 3'!G:G, A5735, 'WEEK 3'!D:D, "MI"))</f>
        <v>0</v>
      </c>
      <c r="F5735" s="4">
        <f>SUM(COUNTIFS('WEEK 4'!G:G, A5735, 'WEEK 4'!D:D, "WR"), COUNTIFS('WEEK 4'!G:G, A5735, 'WEEK 4'!D:D, "MI"))</f>
        <v>0</v>
      </c>
      <c r="G5735" s="4">
        <f>SUM(COUNTIFS('WEEK 5'!G:G, A5735, 'WEEK 5'!D:D, "WR"), COUNTIFS('WEEK 5'!G:G, A5735, 'WEEK 5'!D:D, "MI"))</f>
        <v>0</v>
      </c>
      <c r="H5735" s="4">
        <f>SUM(Table3[[#This Row],[WEEK 1]:[WEEK 5 ]])</f>
        <v>0</v>
      </c>
      <c r="I5735" s="5" cm="1">
        <f t="array" ref="I5735">Table3[[#This Row],[EMPLOYEE TOTAL]]/Table4[MONTH TOTAL]</f>
        <v>0</v>
      </c>
    </row>
    <row r="5736" spans="1:9" x14ac:dyDescent="0.25">
      <c r="A5736" s="4" t="s">
        <v>8662</v>
      </c>
      <c r="B5736" s="4" t="s">
        <v>8810</v>
      </c>
      <c r="C5736" s="4">
        <f>SUM(COUNTIFS('WEEK 1'!G:G, A5736, 'WEEK 1'!D:D, "WR"), COUNTIFS('WEEK 1'!G:G, A5736, 'WEEK 1'!D:D, "MI"))</f>
        <v>0</v>
      </c>
      <c r="D5736" s="4">
        <f>SUM(COUNTIFS('WEEK 2'!G:G, A5736, 'WEEK 2'!D:D, "WR"), COUNTIFS('WEEK 2'!G:G, A5736, 'WEEK 2'!D:D, "MI"))</f>
        <v>0</v>
      </c>
      <c r="E5736" s="4">
        <f>SUM(COUNTIFS('WEEK 3'!G:G, A5736, 'WEEK 3'!D:D, "WR"), COUNTIFS('WEEK 3'!G:G, A5736, 'WEEK 3'!D:D, "MI"))</f>
        <v>0</v>
      </c>
      <c r="F5736" s="4">
        <f>SUM(COUNTIFS('WEEK 4'!G:G, A5736, 'WEEK 4'!D:D, "WR"), COUNTIFS('WEEK 4'!G:G, A5736, 'WEEK 4'!D:D, "MI"))</f>
        <v>0</v>
      </c>
      <c r="G5736" s="4">
        <f>SUM(COUNTIFS('WEEK 5'!G:G, A5736, 'WEEK 5'!D:D, "WR"), COUNTIFS('WEEK 5'!G:G, A5736, 'WEEK 5'!D:D, "MI"))</f>
        <v>0</v>
      </c>
      <c r="H5736" s="4">
        <f>SUM(Table3[[#This Row],[WEEK 1]:[WEEK 5 ]])</f>
        <v>0</v>
      </c>
      <c r="I5736" s="5" cm="1">
        <f t="array" ref="I5736">Table3[[#This Row],[EMPLOYEE TOTAL]]/Table4[MONTH TOTAL]</f>
        <v>0</v>
      </c>
    </row>
    <row r="5737" spans="1:9" x14ac:dyDescent="0.25">
      <c r="A5737" s="4" t="s">
        <v>3687</v>
      </c>
      <c r="B5737" s="4" t="s">
        <v>8866</v>
      </c>
      <c r="C5737" s="4">
        <f>SUM(COUNTIFS('WEEK 1'!G:G, A5737, 'WEEK 1'!D:D, "WR"), COUNTIFS('WEEK 1'!G:G, A5737, 'WEEK 1'!D:D, "MI"))</f>
        <v>0</v>
      </c>
      <c r="D5737" s="4">
        <f>SUM(COUNTIFS('WEEK 2'!G:G, A5737, 'WEEK 2'!D:D, "WR"), COUNTIFS('WEEK 2'!G:G, A5737, 'WEEK 2'!D:D, "MI"))</f>
        <v>0</v>
      </c>
      <c r="E5737" s="4">
        <f>SUM(COUNTIFS('WEEK 3'!G:G, A5737, 'WEEK 3'!D:D, "WR"), COUNTIFS('WEEK 3'!G:G, A5737, 'WEEK 3'!D:D, "MI"))</f>
        <v>0</v>
      </c>
      <c r="F5737" s="4">
        <f>SUM(COUNTIFS('WEEK 4'!G:G, A5737, 'WEEK 4'!D:D, "WR"), COUNTIFS('WEEK 4'!G:G, A5737, 'WEEK 4'!D:D, "MI"))</f>
        <v>0</v>
      </c>
      <c r="G5737" s="4">
        <f>SUM(COUNTIFS('WEEK 5'!G:G, A5737, 'WEEK 5'!D:D, "WR"), COUNTIFS('WEEK 5'!G:G, A5737, 'WEEK 5'!D:D, "MI"))</f>
        <v>0</v>
      </c>
      <c r="H5737" s="4">
        <f>SUM(Table3[[#This Row],[WEEK 1]:[WEEK 5 ]])</f>
        <v>0</v>
      </c>
      <c r="I5737" s="5" cm="1">
        <f t="array" ref="I5737">Table3[[#This Row],[EMPLOYEE TOTAL]]/Table4[MONTH TOTAL]</f>
        <v>0</v>
      </c>
    </row>
    <row r="5738" spans="1:9" x14ac:dyDescent="0.25">
      <c r="A5738" s="4" t="s">
        <v>7621</v>
      </c>
      <c r="B5738" s="4" t="s">
        <v>8819</v>
      </c>
      <c r="C5738" s="4">
        <f>SUM(COUNTIFS('WEEK 1'!G:G, A5738, 'WEEK 1'!D:D, "WR"), COUNTIFS('WEEK 1'!G:G, A5738, 'WEEK 1'!D:D, "MI"))</f>
        <v>0</v>
      </c>
      <c r="D5738" s="4">
        <f>SUM(COUNTIFS('WEEK 2'!G:G, A5738, 'WEEK 2'!D:D, "WR"), COUNTIFS('WEEK 2'!G:G, A5738, 'WEEK 2'!D:D, "MI"))</f>
        <v>0</v>
      </c>
      <c r="E5738" s="4">
        <f>SUM(COUNTIFS('WEEK 3'!G:G, A5738, 'WEEK 3'!D:D, "WR"), COUNTIFS('WEEK 3'!G:G, A5738, 'WEEK 3'!D:D, "MI"))</f>
        <v>0</v>
      </c>
      <c r="F5738" s="4">
        <f>SUM(COUNTIFS('WEEK 4'!G:G, A5738, 'WEEK 4'!D:D, "WR"), COUNTIFS('WEEK 4'!G:G, A5738, 'WEEK 4'!D:D, "MI"))</f>
        <v>0</v>
      </c>
      <c r="G5738" s="4">
        <f>SUM(COUNTIFS('WEEK 5'!G:G, A5738, 'WEEK 5'!D:D, "WR"), COUNTIFS('WEEK 5'!G:G, A5738, 'WEEK 5'!D:D, "MI"))</f>
        <v>0</v>
      </c>
      <c r="H5738" s="4">
        <f>SUM(Table3[[#This Row],[WEEK 1]:[WEEK 5 ]])</f>
        <v>0</v>
      </c>
      <c r="I5738" s="5" cm="1">
        <f t="array" ref="I5738">Table3[[#This Row],[EMPLOYEE TOTAL]]/Table4[MONTH TOTAL]</f>
        <v>0</v>
      </c>
    </row>
    <row r="5739" spans="1:9" x14ac:dyDescent="0.25">
      <c r="A5739" s="4" t="s">
        <v>5424</v>
      </c>
      <c r="B5739" s="4" t="s">
        <v>8837</v>
      </c>
      <c r="C5739" s="4">
        <f>SUM(COUNTIFS('WEEK 1'!G:G, A5739, 'WEEK 1'!D:D, "WR"), COUNTIFS('WEEK 1'!G:G, A5739, 'WEEK 1'!D:D, "MI"))</f>
        <v>0</v>
      </c>
      <c r="D5739" s="4">
        <f>SUM(COUNTIFS('WEEK 2'!G:G, A5739, 'WEEK 2'!D:D, "WR"), COUNTIFS('WEEK 2'!G:G, A5739, 'WEEK 2'!D:D, "MI"))</f>
        <v>0</v>
      </c>
      <c r="E5739" s="4">
        <f>SUM(COUNTIFS('WEEK 3'!G:G, A5739, 'WEEK 3'!D:D, "WR"), COUNTIFS('WEEK 3'!G:G, A5739, 'WEEK 3'!D:D, "MI"))</f>
        <v>0</v>
      </c>
      <c r="F5739" s="4">
        <f>SUM(COUNTIFS('WEEK 4'!G:G, A5739, 'WEEK 4'!D:D, "WR"), COUNTIFS('WEEK 4'!G:G, A5739, 'WEEK 4'!D:D, "MI"))</f>
        <v>0</v>
      </c>
      <c r="G5739" s="4">
        <f>SUM(COUNTIFS('WEEK 5'!G:G, A5739, 'WEEK 5'!D:D, "WR"), COUNTIFS('WEEK 5'!G:G, A5739, 'WEEK 5'!D:D, "MI"))</f>
        <v>0</v>
      </c>
      <c r="H5739" s="4">
        <f>SUM(Table3[[#This Row],[WEEK 1]:[WEEK 5 ]])</f>
        <v>0</v>
      </c>
      <c r="I5739" s="5" cm="1">
        <f t="array" ref="I5739">Table3[[#This Row],[EMPLOYEE TOTAL]]/Table4[MONTH TOTAL]</f>
        <v>0</v>
      </c>
    </row>
    <row r="5740" spans="1:9" x14ac:dyDescent="0.25">
      <c r="A5740" s="4" t="s">
        <v>7632</v>
      </c>
      <c r="B5740" s="4" t="s">
        <v>8865</v>
      </c>
      <c r="C5740" s="4">
        <f>SUM(COUNTIFS('WEEK 1'!G:G, A5740, 'WEEK 1'!D:D, "WR"), COUNTIFS('WEEK 1'!G:G, A5740, 'WEEK 1'!D:D, "MI"))</f>
        <v>0</v>
      </c>
      <c r="D5740" s="4">
        <f>SUM(COUNTIFS('WEEK 2'!G:G, A5740, 'WEEK 2'!D:D, "WR"), COUNTIFS('WEEK 2'!G:G, A5740, 'WEEK 2'!D:D, "MI"))</f>
        <v>0</v>
      </c>
      <c r="E5740" s="4">
        <f>SUM(COUNTIFS('WEEK 3'!G:G, A5740, 'WEEK 3'!D:D, "WR"), COUNTIFS('WEEK 3'!G:G, A5740, 'WEEK 3'!D:D, "MI"))</f>
        <v>0</v>
      </c>
      <c r="F5740" s="4">
        <f>SUM(COUNTIFS('WEEK 4'!G:G, A5740, 'WEEK 4'!D:D, "WR"), COUNTIFS('WEEK 4'!G:G, A5740, 'WEEK 4'!D:D, "MI"))</f>
        <v>0</v>
      </c>
      <c r="G5740" s="4">
        <f>SUM(COUNTIFS('WEEK 5'!G:G, A5740, 'WEEK 5'!D:D, "WR"), COUNTIFS('WEEK 5'!G:G, A5740, 'WEEK 5'!D:D, "MI"))</f>
        <v>0</v>
      </c>
      <c r="H5740" s="4">
        <f>SUM(Table3[[#This Row],[WEEK 1]:[WEEK 5 ]])</f>
        <v>0</v>
      </c>
      <c r="I5740" s="5" cm="1">
        <f t="array" ref="I5740">Table3[[#This Row],[EMPLOYEE TOTAL]]/Table4[MONTH TOTAL]</f>
        <v>0</v>
      </c>
    </row>
    <row r="5741" spans="1:9" x14ac:dyDescent="0.25">
      <c r="A5741" s="4" t="s">
        <v>6925</v>
      </c>
      <c r="B5741" s="4" t="s">
        <v>8793</v>
      </c>
      <c r="C5741" s="4">
        <f>SUM(COUNTIFS('WEEK 1'!G:G, A5741, 'WEEK 1'!D:D, "WR"), COUNTIFS('WEEK 1'!G:G, A5741, 'WEEK 1'!D:D, "MI"))</f>
        <v>0</v>
      </c>
      <c r="D5741" s="4">
        <f>SUM(COUNTIFS('WEEK 2'!G:G, A5741, 'WEEK 2'!D:D, "WR"), COUNTIFS('WEEK 2'!G:G, A5741, 'WEEK 2'!D:D, "MI"))</f>
        <v>0</v>
      </c>
      <c r="E5741" s="4">
        <f>SUM(COUNTIFS('WEEK 3'!G:G, A5741, 'WEEK 3'!D:D, "WR"), COUNTIFS('WEEK 3'!G:G, A5741, 'WEEK 3'!D:D, "MI"))</f>
        <v>0</v>
      </c>
      <c r="F5741" s="4">
        <f>SUM(COUNTIFS('WEEK 4'!G:G, A5741, 'WEEK 4'!D:D, "WR"), COUNTIFS('WEEK 4'!G:G, A5741, 'WEEK 4'!D:D, "MI"))</f>
        <v>0</v>
      </c>
      <c r="G5741" s="4">
        <f>SUM(COUNTIFS('WEEK 5'!G:G, A5741, 'WEEK 5'!D:D, "WR"), COUNTIFS('WEEK 5'!G:G, A5741, 'WEEK 5'!D:D, "MI"))</f>
        <v>0</v>
      </c>
      <c r="H5741" s="4">
        <f>SUM(Table3[[#This Row],[WEEK 1]:[WEEK 5 ]])</f>
        <v>0</v>
      </c>
      <c r="I5741" s="5" cm="1">
        <f t="array" ref="I5741">Table3[[#This Row],[EMPLOYEE TOTAL]]/Table4[MONTH TOTAL]</f>
        <v>0</v>
      </c>
    </row>
    <row r="5742" spans="1:9" x14ac:dyDescent="0.25">
      <c r="A5742" s="4" t="s">
        <v>869</v>
      </c>
      <c r="B5742" s="4" t="s">
        <v>8854</v>
      </c>
      <c r="C5742" s="4">
        <f>SUM(COUNTIFS('WEEK 1'!G:G, A5742, 'WEEK 1'!D:D, "WR"), COUNTIFS('WEEK 1'!G:G, A5742, 'WEEK 1'!D:D, "MI"))</f>
        <v>0</v>
      </c>
      <c r="D5742" s="4">
        <f>SUM(COUNTIFS('WEEK 2'!G:G, A5742, 'WEEK 2'!D:D, "WR"), COUNTIFS('WEEK 2'!G:G, A5742, 'WEEK 2'!D:D, "MI"))</f>
        <v>0</v>
      </c>
      <c r="E5742" s="4">
        <f>SUM(COUNTIFS('WEEK 3'!G:G, A5742, 'WEEK 3'!D:D, "WR"), COUNTIFS('WEEK 3'!G:G, A5742, 'WEEK 3'!D:D, "MI"))</f>
        <v>0</v>
      </c>
      <c r="F5742" s="4">
        <f>SUM(COUNTIFS('WEEK 4'!G:G, A5742, 'WEEK 4'!D:D, "WR"), COUNTIFS('WEEK 4'!G:G, A5742, 'WEEK 4'!D:D, "MI"))</f>
        <v>0</v>
      </c>
      <c r="G5742" s="4">
        <f>SUM(COUNTIFS('WEEK 5'!G:G, A5742, 'WEEK 5'!D:D, "WR"), COUNTIFS('WEEK 5'!G:G, A5742, 'WEEK 5'!D:D, "MI"))</f>
        <v>0</v>
      </c>
      <c r="H5742" s="4">
        <f>SUM(Table3[[#This Row],[WEEK 1]:[WEEK 5 ]])</f>
        <v>0</v>
      </c>
      <c r="I5742" s="5" cm="1">
        <f t="array" ref="I5742">Table3[[#This Row],[EMPLOYEE TOTAL]]/Table4[MONTH TOTAL]</f>
        <v>0</v>
      </c>
    </row>
    <row r="5743" spans="1:9" x14ac:dyDescent="0.25">
      <c r="A5743" s="4" t="s">
        <v>7945</v>
      </c>
      <c r="B5743" s="4" t="s">
        <v>8803</v>
      </c>
      <c r="C5743" s="4">
        <f>SUM(COUNTIFS('WEEK 1'!G:G, A5743, 'WEEK 1'!D:D, "WR"), COUNTIFS('WEEK 1'!G:G, A5743, 'WEEK 1'!D:D, "MI"))</f>
        <v>0</v>
      </c>
      <c r="D5743" s="4">
        <f>SUM(COUNTIFS('WEEK 2'!G:G, A5743, 'WEEK 2'!D:D, "WR"), COUNTIFS('WEEK 2'!G:G, A5743, 'WEEK 2'!D:D, "MI"))</f>
        <v>0</v>
      </c>
      <c r="E5743" s="4">
        <f>SUM(COUNTIFS('WEEK 3'!G:G, A5743, 'WEEK 3'!D:D, "WR"), COUNTIFS('WEEK 3'!G:G, A5743, 'WEEK 3'!D:D, "MI"))</f>
        <v>0</v>
      </c>
      <c r="F5743" s="4">
        <f>SUM(COUNTIFS('WEEK 4'!G:G, A5743, 'WEEK 4'!D:D, "WR"), COUNTIFS('WEEK 4'!G:G, A5743, 'WEEK 4'!D:D, "MI"))</f>
        <v>0</v>
      </c>
      <c r="G5743" s="4">
        <f>SUM(COUNTIFS('WEEK 5'!G:G, A5743, 'WEEK 5'!D:D, "WR"), COUNTIFS('WEEK 5'!G:G, A5743, 'WEEK 5'!D:D, "MI"))</f>
        <v>0</v>
      </c>
      <c r="H5743" s="4">
        <f>SUM(Table3[[#This Row],[WEEK 1]:[WEEK 5 ]])</f>
        <v>0</v>
      </c>
      <c r="I5743" s="5" cm="1">
        <f t="array" ref="I5743">Table3[[#This Row],[EMPLOYEE TOTAL]]/Table4[MONTH TOTAL]</f>
        <v>0</v>
      </c>
    </row>
    <row r="5744" spans="1:9" x14ac:dyDescent="0.25">
      <c r="A5744" s="4" t="s">
        <v>2300</v>
      </c>
      <c r="B5744" s="4" t="s">
        <v>8821</v>
      </c>
      <c r="C5744" s="4">
        <f>SUM(COUNTIFS('WEEK 1'!G:G, A5744, 'WEEK 1'!D:D, "WR"), COUNTIFS('WEEK 1'!G:G, A5744, 'WEEK 1'!D:D, "MI"))</f>
        <v>0</v>
      </c>
      <c r="D5744" s="4">
        <f>SUM(COUNTIFS('WEEK 2'!G:G, A5744, 'WEEK 2'!D:D, "WR"), COUNTIFS('WEEK 2'!G:G, A5744, 'WEEK 2'!D:D, "MI"))</f>
        <v>0</v>
      </c>
      <c r="E5744" s="4">
        <f>SUM(COUNTIFS('WEEK 3'!G:G, A5744, 'WEEK 3'!D:D, "WR"), COUNTIFS('WEEK 3'!G:G, A5744, 'WEEK 3'!D:D, "MI"))</f>
        <v>0</v>
      </c>
      <c r="F5744" s="4">
        <f>SUM(COUNTIFS('WEEK 4'!G:G, A5744, 'WEEK 4'!D:D, "WR"), COUNTIFS('WEEK 4'!G:G, A5744, 'WEEK 4'!D:D, "MI"))</f>
        <v>0</v>
      </c>
      <c r="G5744" s="4">
        <f>SUM(COUNTIFS('WEEK 5'!G:G, A5744, 'WEEK 5'!D:D, "WR"), COUNTIFS('WEEK 5'!G:G, A5744, 'WEEK 5'!D:D, "MI"))</f>
        <v>0</v>
      </c>
      <c r="H5744" s="4">
        <f>SUM(Table3[[#This Row],[WEEK 1]:[WEEK 5 ]])</f>
        <v>0</v>
      </c>
      <c r="I5744" s="5" cm="1">
        <f t="array" ref="I5744">Table3[[#This Row],[EMPLOYEE TOTAL]]/Table4[MONTH TOTAL]</f>
        <v>0</v>
      </c>
    </row>
    <row r="5745" spans="1:9" x14ac:dyDescent="0.25">
      <c r="A5745" s="4" t="s">
        <v>1704</v>
      </c>
      <c r="B5745" s="4" t="s">
        <v>8871</v>
      </c>
      <c r="C5745" s="4">
        <f>SUM(COUNTIFS('WEEK 1'!G:G, A5745, 'WEEK 1'!D:D, "WR"), COUNTIFS('WEEK 1'!G:G, A5745, 'WEEK 1'!D:D, "MI"))</f>
        <v>0</v>
      </c>
      <c r="D5745" s="4">
        <f>SUM(COUNTIFS('WEEK 2'!G:G, A5745, 'WEEK 2'!D:D, "WR"), COUNTIFS('WEEK 2'!G:G, A5745, 'WEEK 2'!D:D, "MI"))</f>
        <v>0</v>
      </c>
      <c r="E5745" s="4">
        <f>SUM(COUNTIFS('WEEK 3'!G:G, A5745, 'WEEK 3'!D:D, "WR"), COUNTIFS('WEEK 3'!G:G, A5745, 'WEEK 3'!D:D, "MI"))</f>
        <v>0</v>
      </c>
      <c r="F5745" s="4">
        <f>SUM(COUNTIFS('WEEK 4'!G:G, A5745, 'WEEK 4'!D:D, "WR"), COUNTIFS('WEEK 4'!G:G, A5745, 'WEEK 4'!D:D, "MI"))</f>
        <v>0</v>
      </c>
      <c r="G5745" s="4">
        <f>SUM(COUNTIFS('WEEK 5'!G:G, A5745, 'WEEK 5'!D:D, "WR"), COUNTIFS('WEEK 5'!G:G, A5745, 'WEEK 5'!D:D, "MI"))</f>
        <v>0</v>
      </c>
      <c r="H5745" s="4">
        <f>SUM(Table3[[#This Row],[WEEK 1]:[WEEK 5 ]])</f>
        <v>0</v>
      </c>
      <c r="I5745" s="5" cm="1">
        <f t="array" ref="I5745">Table3[[#This Row],[EMPLOYEE TOTAL]]/Table4[MONTH TOTAL]</f>
        <v>0</v>
      </c>
    </row>
    <row r="5746" spans="1:9" x14ac:dyDescent="0.25">
      <c r="A5746" s="4" t="s">
        <v>1829</v>
      </c>
      <c r="B5746" s="4" t="s">
        <v>8799</v>
      </c>
      <c r="C5746" s="4">
        <f>SUM(COUNTIFS('WEEK 1'!G:G, A5746, 'WEEK 1'!D:D, "WR"), COUNTIFS('WEEK 1'!G:G, A5746, 'WEEK 1'!D:D, "MI"))</f>
        <v>0</v>
      </c>
      <c r="D5746" s="4">
        <f>SUM(COUNTIFS('WEEK 2'!G:G, A5746, 'WEEK 2'!D:D, "WR"), COUNTIFS('WEEK 2'!G:G, A5746, 'WEEK 2'!D:D, "MI"))</f>
        <v>0</v>
      </c>
      <c r="E5746" s="4">
        <f>SUM(COUNTIFS('WEEK 3'!G:G, A5746, 'WEEK 3'!D:D, "WR"), COUNTIFS('WEEK 3'!G:G, A5746, 'WEEK 3'!D:D, "MI"))</f>
        <v>0</v>
      </c>
      <c r="F5746" s="4">
        <f>SUM(COUNTIFS('WEEK 4'!G:G, A5746, 'WEEK 4'!D:D, "WR"), COUNTIFS('WEEK 4'!G:G, A5746, 'WEEK 4'!D:D, "MI"))</f>
        <v>0</v>
      </c>
      <c r="G5746" s="4">
        <f>SUM(COUNTIFS('WEEK 5'!G:G, A5746, 'WEEK 5'!D:D, "WR"), COUNTIFS('WEEK 5'!G:G, A5746, 'WEEK 5'!D:D, "MI"))</f>
        <v>0</v>
      </c>
      <c r="H5746" s="4">
        <f>SUM(Table3[[#This Row],[WEEK 1]:[WEEK 5 ]])</f>
        <v>0</v>
      </c>
      <c r="I5746" s="5" cm="1">
        <f t="array" ref="I5746">Table3[[#This Row],[EMPLOYEE TOTAL]]/Table4[MONTH TOTAL]</f>
        <v>0</v>
      </c>
    </row>
    <row r="5747" spans="1:9" x14ac:dyDescent="0.25">
      <c r="A5747" s="4" t="s">
        <v>7599</v>
      </c>
      <c r="B5747" s="4" t="s">
        <v>8790</v>
      </c>
      <c r="C5747" s="4">
        <f>SUM(COUNTIFS('WEEK 1'!G:G, A5747, 'WEEK 1'!D:D, "WR"), COUNTIFS('WEEK 1'!G:G, A5747, 'WEEK 1'!D:D, "MI"))</f>
        <v>0</v>
      </c>
      <c r="D5747" s="4">
        <f>SUM(COUNTIFS('WEEK 2'!G:G, A5747, 'WEEK 2'!D:D, "WR"), COUNTIFS('WEEK 2'!G:G, A5747, 'WEEK 2'!D:D, "MI"))</f>
        <v>0</v>
      </c>
      <c r="E5747" s="4">
        <f>SUM(COUNTIFS('WEEK 3'!G:G, A5747, 'WEEK 3'!D:D, "WR"), COUNTIFS('WEEK 3'!G:G, A5747, 'WEEK 3'!D:D, "MI"))</f>
        <v>0</v>
      </c>
      <c r="F5747" s="4">
        <f>SUM(COUNTIFS('WEEK 4'!G:G, A5747, 'WEEK 4'!D:D, "WR"), COUNTIFS('WEEK 4'!G:G, A5747, 'WEEK 4'!D:D, "MI"))</f>
        <v>0</v>
      </c>
      <c r="G5747" s="4">
        <f>SUM(COUNTIFS('WEEK 5'!G:G, A5747, 'WEEK 5'!D:D, "WR"), COUNTIFS('WEEK 5'!G:G, A5747, 'WEEK 5'!D:D, "MI"))</f>
        <v>0</v>
      </c>
      <c r="H5747" s="4">
        <f>SUM(Table3[[#This Row],[WEEK 1]:[WEEK 5 ]])</f>
        <v>0</v>
      </c>
      <c r="I5747" s="5" cm="1">
        <f t="array" ref="I5747">Table3[[#This Row],[EMPLOYEE TOTAL]]/Table4[MONTH TOTAL]</f>
        <v>0</v>
      </c>
    </row>
    <row r="5748" spans="1:9" x14ac:dyDescent="0.25">
      <c r="A5748" s="4" t="s">
        <v>7299</v>
      </c>
      <c r="B5748" s="4" t="s">
        <v>8814</v>
      </c>
      <c r="C5748" s="4">
        <f>SUM(COUNTIFS('WEEK 1'!G:G, A5748, 'WEEK 1'!D:D, "WR"), COUNTIFS('WEEK 1'!G:G, A5748, 'WEEK 1'!D:D, "MI"))</f>
        <v>0</v>
      </c>
      <c r="D5748" s="4">
        <f>SUM(COUNTIFS('WEEK 2'!G:G, A5748, 'WEEK 2'!D:D, "WR"), COUNTIFS('WEEK 2'!G:G, A5748, 'WEEK 2'!D:D, "MI"))</f>
        <v>0</v>
      </c>
      <c r="E5748" s="4">
        <f>SUM(COUNTIFS('WEEK 3'!G:G, A5748, 'WEEK 3'!D:D, "WR"), COUNTIFS('WEEK 3'!G:G, A5748, 'WEEK 3'!D:D, "MI"))</f>
        <v>0</v>
      </c>
      <c r="F5748" s="4">
        <f>SUM(COUNTIFS('WEEK 4'!G:G, A5748, 'WEEK 4'!D:D, "WR"), COUNTIFS('WEEK 4'!G:G, A5748, 'WEEK 4'!D:D, "MI"))</f>
        <v>0</v>
      </c>
      <c r="G5748" s="4">
        <f>SUM(COUNTIFS('WEEK 5'!G:G, A5748, 'WEEK 5'!D:D, "WR"), COUNTIFS('WEEK 5'!G:G, A5748, 'WEEK 5'!D:D, "MI"))</f>
        <v>0</v>
      </c>
      <c r="H5748" s="4">
        <f>SUM(Table3[[#This Row],[WEEK 1]:[WEEK 5 ]])</f>
        <v>0</v>
      </c>
      <c r="I5748" s="5" cm="1">
        <f t="array" ref="I5748">Table3[[#This Row],[EMPLOYEE TOTAL]]/Table4[MONTH TOTAL]</f>
        <v>0</v>
      </c>
    </row>
    <row r="5749" spans="1:9" x14ac:dyDescent="0.25">
      <c r="A5749" s="4" t="s">
        <v>4323</v>
      </c>
      <c r="B5749" s="4" t="s">
        <v>8844</v>
      </c>
      <c r="C5749" s="4">
        <f>SUM(COUNTIFS('WEEK 1'!G:G, A5749, 'WEEK 1'!D:D, "WR"), COUNTIFS('WEEK 1'!G:G, A5749, 'WEEK 1'!D:D, "MI"))</f>
        <v>0</v>
      </c>
      <c r="D5749" s="4">
        <f>SUM(COUNTIFS('WEEK 2'!G:G, A5749, 'WEEK 2'!D:D, "WR"), COUNTIFS('WEEK 2'!G:G, A5749, 'WEEK 2'!D:D, "MI"))</f>
        <v>0</v>
      </c>
      <c r="E5749" s="4">
        <f>SUM(COUNTIFS('WEEK 3'!G:G, A5749, 'WEEK 3'!D:D, "WR"), COUNTIFS('WEEK 3'!G:G, A5749, 'WEEK 3'!D:D, "MI"))</f>
        <v>0</v>
      </c>
      <c r="F5749" s="4">
        <f>SUM(COUNTIFS('WEEK 4'!G:G, A5749, 'WEEK 4'!D:D, "WR"), COUNTIFS('WEEK 4'!G:G, A5749, 'WEEK 4'!D:D, "MI"))</f>
        <v>0</v>
      </c>
      <c r="G5749" s="4">
        <f>SUM(COUNTIFS('WEEK 5'!G:G, A5749, 'WEEK 5'!D:D, "WR"), COUNTIFS('WEEK 5'!G:G, A5749, 'WEEK 5'!D:D, "MI"))</f>
        <v>0</v>
      </c>
      <c r="H5749" s="4">
        <f>SUM(Table3[[#This Row],[WEEK 1]:[WEEK 5 ]])</f>
        <v>0</v>
      </c>
      <c r="I5749" s="5" cm="1">
        <f t="array" ref="I5749">Table3[[#This Row],[EMPLOYEE TOTAL]]/Table4[MONTH TOTAL]</f>
        <v>0</v>
      </c>
    </row>
    <row r="5750" spans="1:9" x14ac:dyDescent="0.25">
      <c r="A5750" s="4" t="s">
        <v>4862</v>
      </c>
      <c r="B5750" s="4" t="s">
        <v>8822</v>
      </c>
      <c r="C5750" s="4">
        <f>SUM(COUNTIFS('WEEK 1'!G:G, A5750, 'WEEK 1'!D:D, "WR"), COUNTIFS('WEEK 1'!G:G, A5750, 'WEEK 1'!D:D, "MI"))</f>
        <v>0</v>
      </c>
      <c r="D5750" s="4">
        <f>SUM(COUNTIFS('WEEK 2'!G:G, A5750, 'WEEK 2'!D:D, "WR"), COUNTIFS('WEEK 2'!G:G, A5750, 'WEEK 2'!D:D, "MI"))</f>
        <v>0</v>
      </c>
      <c r="E5750" s="4">
        <f>SUM(COUNTIFS('WEEK 3'!G:G, A5750, 'WEEK 3'!D:D, "WR"), COUNTIFS('WEEK 3'!G:G, A5750, 'WEEK 3'!D:D, "MI"))</f>
        <v>0</v>
      </c>
      <c r="F5750" s="4">
        <f>SUM(COUNTIFS('WEEK 4'!G:G, A5750, 'WEEK 4'!D:D, "WR"), COUNTIFS('WEEK 4'!G:G, A5750, 'WEEK 4'!D:D, "MI"))</f>
        <v>0</v>
      </c>
      <c r="G5750" s="4">
        <f>SUM(COUNTIFS('WEEK 5'!G:G, A5750, 'WEEK 5'!D:D, "WR"), COUNTIFS('WEEK 5'!G:G, A5750, 'WEEK 5'!D:D, "MI"))</f>
        <v>0</v>
      </c>
      <c r="H5750" s="4">
        <f>SUM(Table3[[#This Row],[WEEK 1]:[WEEK 5 ]])</f>
        <v>0</v>
      </c>
      <c r="I5750" s="5" cm="1">
        <f t="array" ref="I5750">Table3[[#This Row],[EMPLOYEE TOTAL]]/Table4[MONTH TOTAL]</f>
        <v>0</v>
      </c>
    </row>
    <row r="5751" spans="1:9" x14ac:dyDescent="0.25">
      <c r="A5751" s="4" t="s">
        <v>8449</v>
      </c>
      <c r="B5751" s="4" t="s">
        <v>8798</v>
      </c>
      <c r="C5751" s="4">
        <f>SUM(COUNTIFS('WEEK 1'!G:G, A5751, 'WEEK 1'!D:D, "WR"), COUNTIFS('WEEK 1'!G:G, A5751, 'WEEK 1'!D:D, "MI"))</f>
        <v>0</v>
      </c>
      <c r="D5751" s="4">
        <f>SUM(COUNTIFS('WEEK 2'!G:G, A5751, 'WEEK 2'!D:D, "WR"), COUNTIFS('WEEK 2'!G:G, A5751, 'WEEK 2'!D:D, "MI"))</f>
        <v>0</v>
      </c>
      <c r="E5751" s="4">
        <f>SUM(COUNTIFS('WEEK 3'!G:G, A5751, 'WEEK 3'!D:D, "WR"), COUNTIFS('WEEK 3'!G:G, A5751, 'WEEK 3'!D:D, "MI"))</f>
        <v>0</v>
      </c>
      <c r="F5751" s="4">
        <f>SUM(COUNTIFS('WEEK 4'!G:G, A5751, 'WEEK 4'!D:D, "WR"), COUNTIFS('WEEK 4'!G:G, A5751, 'WEEK 4'!D:D, "MI"))</f>
        <v>0</v>
      </c>
      <c r="G5751" s="4">
        <f>SUM(COUNTIFS('WEEK 5'!G:G, A5751, 'WEEK 5'!D:D, "WR"), COUNTIFS('WEEK 5'!G:G, A5751, 'WEEK 5'!D:D, "MI"))</f>
        <v>0</v>
      </c>
      <c r="H5751" s="4">
        <f>SUM(Table3[[#This Row],[WEEK 1]:[WEEK 5 ]])</f>
        <v>0</v>
      </c>
      <c r="I5751" s="5" cm="1">
        <f t="array" ref="I5751">Table3[[#This Row],[EMPLOYEE TOTAL]]/Table4[MONTH TOTAL]</f>
        <v>0</v>
      </c>
    </row>
    <row r="5752" spans="1:9" x14ac:dyDescent="0.25">
      <c r="A5752" s="4" t="s">
        <v>5160</v>
      </c>
      <c r="B5752" s="4" t="s">
        <v>8866</v>
      </c>
      <c r="C5752" s="4">
        <f>SUM(COUNTIFS('WEEK 1'!G:G, A5752, 'WEEK 1'!D:D, "WR"), COUNTIFS('WEEK 1'!G:G, A5752, 'WEEK 1'!D:D, "MI"))</f>
        <v>0</v>
      </c>
      <c r="D5752" s="4">
        <f>SUM(COUNTIFS('WEEK 2'!G:G, A5752, 'WEEK 2'!D:D, "WR"), COUNTIFS('WEEK 2'!G:G, A5752, 'WEEK 2'!D:D, "MI"))</f>
        <v>0</v>
      </c>
      <c r="E5752" s="4">
        <f>SUM(COUNTIFS('WEEK 3'!G:G, A5752, 'WEEK 3'!D:D, "WR"), COUNTIFS('WEEK 3'!G:G, A5752, 'WEEK 3'!D:D, "MI"))</f>
        <v>0</v>
      </c>
      <c r="F5752" s="4">
        <f>SUM(COUNTIFS('WEEK 4'!G:G, A5752, 'WEEK 4'!D:D, "WR"), COUNTIFS('WEEK 4'!G:G, A5752, 'WEEK 4'!D:D, "MI"))</f>
        <v>0</v>
      </c>
      <c r="G5752" s="4">
        <f>SUM(COUNTIFS('WEEK 5'!G:G, A5752, 'WEEK 5'!D:D, "WR"), COUNTIFS('WEEK 5'!G:G, A5752, 'WEEK 5'!D:D, "MI"))</f>
        <v>0</v>
      </c>
      <c r="H5752" s="4">
        <f>SUM(Table3[[#This Row],[WEEK 1]:[WEEK 5 ]])</f>
        <v>0</v>
      </c>
      <c r="I5752" s="5" cm="1">
        <f t="array" ref="I5752">Table3[[#This Row],[EMPLOYEE TOTAL]]/Table4[MONTH TOTAL]</f>
        <v>0</v>
      </c>
    </row>
    <row r="5753" spans="1:9" x14ac:dyDescent="0.25">
      <c r="A5753" s="4" t="s">
        <v>149</v>
      </c>
      <c r="B5753" s="4" t="s">
        <v>8822</v>
      </c>
      <c r="C5753" s="4">
        <f>SUM(COUNTIFS('WEEK 1'!G:G, A5753, 'WEEK 1'!D:D, "WR"), COUNTIFS('WEEK 1'!G:G, A5753, 'WEEK 1'!D:D, "MI"))</f>
        <v>0</v>
      </c>
      <c r="D5753" s="4">
        <f>SUM(COUNTIFS('WEEK 2'!G:G, A5753, 'WEEK 2'!D:D, "WR"), COUNTIFS('WEEK 2'!G:G, A5753, 'WEEK 2'!D:D, "MI"))</f>
        <v>0</v>
      </c>
      <c r="E5753" s="4">
        <f>SUM(COUNTIFS('WEEK 3'!G:G, A5753, 'WEEK 3'!D:D, "WR"), COUNTIFS('WEEK 3'!G:G, A5753, 'WEEK 3'!D:D, "MI"))</f>
        <v>0</v>
      </c>
      <c r="F5753" s="4">
        <f>SUM(COUNTIFS('WEEK 4'!G:G, A5753, 'WEEK 4'!D:D, "WR"), COUNTIFS('WEEK 4'!G:G, A5753, 'WEEK 4'!D:D, "MI"))</f>
        <v>0</v>
      </c>
      <c r="G5753" s="4">
        <f>SUM(COUNTIFS('WEEK 5'!G:G, A5753, 'WEEK 5'!D:D, "WR"), COUNTIFS('WEEK 5'!G:G, A5753, 'WEEK 5'!D:D, "MI"))</f>
        <v>0</v>
      </c>
      <c r="H5753" s="4">
        <f>SUM(Table3[[#This Row],[WEEK 1]:[WEEK 5 ]])</f>
        <v>0</v>
      </c>
      <c r="I5753" s="5" cm="1">
        <f t="array" ref="I5753">Table3[[#This Row],[EMPLOYEE TOTAL]]/Table4[MONTH TOTAL]</f>
        <v>0</v>
      </c>
    </row>
    <row r="5754" spans="1:9" x14ac:dyDescent="0.25">
      <c r="A5754" s="4" t="s">
        <v>8482</v>
      </c>
      <c r="B5754" s="4" t="s">
        <v>8786</v>
      </c>
      <c r="C5754" s="4">
        <f>SUM(COUNTIFS('WEEK 1'!G:G, A5754, 'WEEK 1'!D:D, "WR"), COUNTIFS('WEEK 1'!G:G, A5754, 'WEEK 1'!D:D, "MI"))</f>
        <v>0</v>
      </c>
      <c r="D5754" s="4">
        <f>SUM(COUNTIFS('WEEK 2'!G:G, A5754, 'WEEK 2'!D:D, "WR"), COUNTIFS('WEEK 2'!G:G, A5754, 'WEEK 2'!D:D, "MI"))</f>
        <v>0</v>
      </c>
      <c r="E5754" s="4">
        <f>SUM(COUNTIFS('WEEK 3'!G:G, A5754, 'WEEK 3'!D:D, "WR"), COUNTIFS('WEEK 3'!G:G, A5754, 'WEEK 3'!D:D, "MI"))</f>
        <v>0</v>
      </c>
      <c r="F5754" s="4">
        <f>SUM(COUNTIFS('WEEK 4'!G:G, A5754, 'WEEK 4'!D:D, "WR"), COUNTIFS('WEEK 4'!G:G, A5754, 'WEEK 4'!D:D, "MI"))</f>
        <v>0</v>
      </c>
      <c r="G5754" s="4">
        <f>SUM(COUNTIFS('WEEK 5'!G:G, A5754, 'WEEK 5'!D:D, "WR"), COUNTIFS('WEEK 5'!G:G, A5754, 'WEEK 5'!D:D, "MI"))</f>
        <v>0</v>
      </c>
      <c r="H5754" s="4">
        <f>SUM(Table3[[#This Row],[WEEK 1]:[WEEK 5 ]])</f>
        <v>0</v>
      </c>
      <c r="I5754" s="5" cm="1">
        <f t="array" ref="I5754">Table3[[#This Row],[EMPLOYEE TOTAL]]/Table4[MONTH TOTAL]</f>
        <v>0</v>
      </c>
    </row>
    <row r="5755" spans="1:9" x14ac:dyDescent="0.25">
      <c r="A5755" s="4" t="s">
        <v>6749</v>
      </c>
      <c r="B5755" s="4" t="s">
        <v>8856</v>
      </c>
      <c r="C5755" s="4">
        <f>SUM(COUNTIFS('WEEK 1'!G:G, A5755, 'WEEK 1'!D:D, "WR"), COUNTIFS('WEEK 1'!G:G, A5755, 'WEEK 1'!D:D, "MI"))</f>
        <v>0</v>
      </c>
      <c r="D5755" s="4">
        <f>SUM(COUNTIFS('WEEK 2'!G:G, A5755, 'WEEK 2'!D:D, "WR"), COUNTIFS('WEEK 2'!G:G, A5755, 'WEEK 2'!D:D, "MI"))</f>
        <v>0</v>
      </c>
      <c r="E5755" s="4">
        <f>SUM(COUNTIFS('WEEK 3'!G:G, A5755, 'WEEK 3'!D:D, "WR"), COUNTIFS('WEEK 3'!G:G, A5755, 'WEEK 3'!D:D, "MI"))</f>
        <v>0</v>
      </c>
      <c r="F5755" s="4">
        <f>SUM(COUNTIFS('WEEK 4'!G:G, A5755, 'WEEK 4'!D:D, "WR"), COUNTIFS('WEEK 4'!G:G, A5755, 'WEEK 4'!D:D, "MI"))</f>
        <v>0</v>
      </c>
      <c r="G5755" s="4">
        <f>SUM(COUNTIFS('WEEK 5'!G:G, A5755, 'WEEK 5'!D:D, "WR"), COUNTIFS('WEEK 5'!G:G, A5755, 'WEEK 5'!D:D, "MI"))</f>
        <v>0</v>
      </c>
      <c r="H5755" s="4">
        <f>SUM(Table3[[#This Row],[WEEK 1]:[WEEK 5 ]])</f>
        <v>0</v>
      </c>
      <c r="I5755" s="5" cm="1">
        <f t="array" ref="I5755">Table3[[#This Row],[EMPLOYEE TOTAL]]/Table4[MONTH TOTAL]</f>
        <v>0</v>
      </c>
    </row>
    <row r="5756" spans="1:9" x14ac:dyDescent="0.25">
      <c r="A5756" s="4" t="s">
        <v>4661</v>
      </c>
      <c r="B5756" s="4" t="s">
        <v>8832</v>
      </c>
      <c r="C5756" s="4">
        <f>SUM(COUNTIFS('WEEK 1'!G:G, A5756, 'WEEK 1'!D:D, "WR"), COUNTIFS('WEEK 1'!G:G, A5756, 'WEEK 1'!D:D, "MI"))</f>
        <v>0</v>
      </c>
      <c r="D5756" s="4">
        <f>SUM(COUNTIFS('WEEK 2'!G:G, A5756, 'WEEK 2'!D:D, "WR"), COUNTIFS('WEEK 2'!G:G, A5756, 'WEEK 2'!D:D, "MI"))</f>
        <v>0</v>
      </c>
      <c r="E5756" s="4">
        <f>SUM(COUNTIFS('WEEK 3'!G:G, A5756, 'WEEK 3'!D:D, "WR"), COUNTIFS('WEEK 3'!G:G, A5756, 'WEEK 3'!D:D, "MI"))</f>
        <v>0</v>
      </c>
      <c r="F5756" s="4">
        <f>SUM(COUNTIFS('WEEK 4'!G:G, A5756, 'WEEK 4'!D:D, "WR"), COUNTIFS('WEEK 4'!G:G, A5756, 'WEEK 4'!D:D, "MI"))</f>
        <v>0</v>
      </c>
      <c r="G5756" s="4">
        <f>SUM(COUNTIFS('WEEK 5'!G:G, A5756, 'WEEK 5'!D:D, "WR"), COUNTIFS('WEEK 5'!G:G, A5756, 'WEEK 5'!D:D, "MI"))</f>
        <v>0</v>
      </c>
      <c r="H5756" s="4">
        <f>SUM(Table3[[#This Row],[WEEK 1]:[WEEK 5 ]])</f>
        <v>0</v>
      </c>
      <c r="I5756" s="5" cm="1">
        <f t="array" ref="I5756">Table3[[#This Row],[EMPLOYEE TOTAL]]/Table4[MONTH TOTAL]</f>
        <v>0</v>
      </c>
    </row>
    <row r="5757" spans="1:9" x14ac:dyDescent="0.25">
      <c r="A5757" s="4" t="s">
        <v>4404</v>
      </c>
      <c r="B5757" s="4" t="s">
        <v>8776</v>
      </c>
      <c r="C5757" s="4">
        <f>SUM(COUNTIFS('WEEK 1'!G:G, A5757, 'WEEK 1'!D:D, "WR"), COUNTIFS('WEEK 1'!G:G, A5757, 'WEEK 1'!D:D, "MI"))</f>
        <v>0</v>
      </c>
      <c r="D5757" s="4">
        <f>SUM(COUNTIFS('WEEK 2'!G:G, A5757, 'WEEK 2'!D:D, "WR"), COUNTIFS('WEEK 2'!G:G, A5757, 'WEEK 2'!D:D, "MI"))</f>
        <v>0</v>
      </c>
      <c r="E5757" s="4">
        <f>SUM(COUNTIFS('WEEK 3'!G:G, A5757, 'WEEK 3'!D:D, "WR"), COUNTIFS('WEEK 3'!G:G, A5757, 'WEEK 3'!D:D, "MI"))</f>
        <v>0</v>
      </c>
      <c r="F5757" s="4">
        <f>SUM(COUNTIFS('WEEK 4'!G:G, A5757, 'WEEK 4'!D:D, "WR"), COUNTIFS('WEEK 4'!G:G, A5757, 'WEEK 4'!D:D, "MI"))</f>
        <v>0</v>
      </c>
      <c r="G5757" s="4">
        <f>SUM(COUNTIFS('WEEK 5'!G:G, A5757, 'WEEK 5'!D:D, "WR"), COUNTIFS('WEEK 5'!G:G, A5757, 'WEEK 5'!D:D, "MI"))</f>
        <v>0</v>
      </c>
      <c r="H5757" s="4">
        <f>SUM(Table3[[#This Row],[WEEK 1]:[WEEK 5 ]])</f>
        <v>0</v>
      </c>
      <c r="I5757" s="5" cm="1">
        <f t="array" ref="I5757">Table3[[#This Row],[EMPLOYEE TOTAL]]/Table4[MONTH TOTAL]</f>
        <v>0</v>
      </c>
    </row>
    <row r="5758" spans="1:9" x14ac:dyDescent="0.25">
      <c r="A5758" s="4" t="s">
        <v>1556</v>
      </c>
      <c r="B5758" s="4" t="s">
        <v>8860</v>
      </c>
      <c r="C5758" s="4">
        <f>SUM(COUNTIFS('WEEK 1'!G:G, A5758, 'WEEK 1'!D:D, "WR"), COUNTIFS('WEEK 1'!G:G, A5758, 'WEEK 1'!D:D, "MI"))</f>
        <v>0</v>
      </c>
      <c r="D5758" s="4">
        <f>SUM(COUNTIFS('WEEK 2'!G:G, A5758, 'WEEK 2'!D:D, "WR"), COUNTIFS('WEEK 2'!G:G, A5758, 'WEEK 2'!D:D, "MI"))</f>
        <v>0</v>
      </c>
      <c r="E5758" s="4">
        <f>SUM(COUNTIFS('WEEK 3'!G:G, A5758, 'WEEK 3'!D:D, "WR"), COUNTIFS('WEEK 3'!G:G, A5758, 'WEEK 3'!D:D, "MI"))</f>
        <v>0</v>
      </c>
      <c r="F5758" s="4">
        <f>SUM(COUNTIFS('WEEK 4'!G:G, A5758, 'WEEK 4'!D:D, "WR"), COUNTIFS('WEEK 4'!G:G, A5758, 'WEEK 4'!D:D, "MI"))</f>
        <v>0</v>
      </c>
      <c r="G5758" s="4">
        <f>SUM(COUNTIFS('WEEK 5'!G:G, A5758, 'WEEK 5'!D:D, "WR"), COUNTIFS('WEEK 5'!G:G, A5758, 'WEEK 5'!D:D, "MI"))</f>
        <v>0</v>
      </c>
      <c r="H5758" s="4">
        <f>SUM(Table3[[#This Row],[WEEK 1]:[WEEK 5 ]])</f>
        <v>0</v>
      </c>
      <c r="I5758" s="5" cm="1">
        <f t="array" ref="I5758">Table3[[#This Row],[EMPLOYEE TOTAL]]/Table4[MONTH TOTAL]</f>
        <v>0</v>
      </c>
    </row>
    <row r="5759" spans="1:9" x14ac:dyDescent="0.25">
      <c r="A5759" s="4" t="s">
        <v>2420</v>
      </c>
      <c r="B5759" s="4" t="s">
        <v>8846</v>
      </c>
      <c r="C5759" s="4">
        <f>SUM(COUNTIFS('WEEK 1'!G:G, A5759, 'WEEK 1'!D:D, "WR"), COUNTIFS('WEEK 1'!G:G, A5759, 'WEEK 1'!D:D, "MI"))</f>
        <v>0</v>
      </c>
      <c r="D5759" s="4">
        <f>SUM(COUNTIFS('WEEK 2'!G:G, A5759, 'WEEK 2'!D:D, "WR"), COUNTIFS('WEEK 2'!G:G, A5759, 'WEEK 2'!D:D, "MI"))</f>
        <v>0</v>
      </c>
      <c r="E5759" s="4">
        <f>SUM(COUNTIFS('WEEK 3'!G:G, A5759, 'WEEK 3'!D:D, "WR"), COUNTIFS('WEEK 3'!G:G, A5759, 'WEEK 3'!D:D, "MI"))</f>
        <v>0</v>
      </c>
      <c r="F5759" s="4">
        <f>SUM(COUNTIFS('WEEK 4'!G:G, A5759, 'WEEK 4'!D:D, "WR"), COUNTIFS('WEEK 4'!G:G, A5759, 'WEEK 4'!D:D, "MI"))</f>
        <v>0</v>
      </c>
      <c r="G5759" s="4">
        <f>SUM(COUNTIFS('WEEK 5'!G:G, A5759, 'WEEK 5'!D:D, "WR"), COUNTIFS('WEEK 5'!G:G, A5759, 'WEEK 5'!D:D, "MI"))</f>
        <v>0</v>
      </c>
      <c r="H5759" s="4">
        <f>SUM(Table3[[#This Row],[WEEK 1]:[WEEK 5 ]])</f>
        <v>0</v>
      </c>
      <c r="I5759" s="5" cm="1">
        <f t="array" ref="I5759">Table3[[#This Row],[EMPLOYEE TOTAL]]/Table4[MONTH TOTAL]</f>
        <v>0</v>
      </c>
    </row>
    <row r="5760" spans="1:9" x14ac:dyDescent="0.25">
      <c r="A5760" s="4" t="s">
        <v>7239</v>
      </c>
      <c r="B5760" s="4" t="s">
        <v>8815</v>
      </c>
      <c r="C5760" s="4">
        <f>SUM(COUNTIFS('WEEK 1'!G:G, A5760, 'WEEK 1'!D:D, "WR"), COUNTIFS('WEEK 1'!G:G, A5760, 'WEEK 1'!D:D, "MI"))</f>
        <v>0</v>
      </c>
      <c r="D5760" s="4">
        <f>SUM(COUNTIFS('WEEK 2'!G:G, A5760, 'WEEK 2'!D:D, "WR"), COUNTIFS('WEEK 2'!G:G, A5760, 'WEEK 2'!D:D, "MI"))</f>
        <v>0</v>
      </c>
      <c r="E5760" s="4">
        <f>SUM(COUNTIFS('WEEK 3'!G:G, A5760, 'WEEK 3'!D:D, "WR"), COUNTIFS('WEEK 3'!G:G, A5760, 'WEEK 3'!D:D, "MI"))</f>
        <v>0</v>
      </c>
      <c r="F5760" s="4">
        <f>SUM(COUNTIFS('WEEK 4'!G:G, A5760, 'WEEK 4'!D:D, "WR"), COUNTIFS('WEEK 4'!G:G, A5760, 'WEEK 4'!D:D, "MI"))</f>
        <v>0</v>
      </c>
      <c r="G5760" s="4">
        <f>SUM(COUNTIFS('WEEK 5'!G:G, A5760, 'WEEK 5'!D:D, "WR"), COUNTIFS('WEEK 5'!G:G, A5760, 'WEEK 5'!D:D, "MI"))</f>
        <v>0</v>
      </c>
      <c r="H5760" s="4">
        <f>SUM(Table3[[#This Row],[WEEK 1]:[WEEK 5 ]])</f>
        <v>0</v>
      </c>
      <c r="I5760" s="5" cm="1">
        <f t="array" ref="I5760">Table3[[#This Row],[EMPLOYEE TOTAL]]/Table4[MONTH TOTAL]</f>
        <v>0</v>
      </c>
    </row>
    <row r="5761" spans="1:9" x14ac:dyDescent="0.25">
      <c r="A5761" s="4" t="s">
        <v>3512</v>
      </c>
      <c r="B5761" s="4" t="s">
        <v>8854</v>
      </c>
      <c r="C5761" s="4">
        <f>SUM(COUNTIFS('WEEK 1'!G:G, A5761, 'WEEK 1'!D:D, "WR"), COUNTIFS('WEEK 1'!G:G, A5761, 'WEEK 1'!D:D, "MI"))</f>
        <v>0</v>
      </c>
      <c r="D5761" s="4">
        <f>SUM(COUNTIFS('WEEK 2'!G:G, A5761, 'WEEK 2'!D:D, "WR"), COUNTIFS('WEEK 2'!G:G, A5761, 'WEEK 2'!D:D, "MI"))</f>
        <v>0</v>
      </c>
      <c r="E5761" s="4">
        <f>SUM(COUNTIFS('WEEK 3'!G:G, A5761, 'WEEK 3'!D:D, "WR"), COUNTIFS('WEEK 3'!G:G, A5761, 'WEEK 3'!D:D, "MI"))</f>
        <v>0</v>
      </c>
      <c r="F5761" s="4">
        <f>SUM(COUNTIFS('WEEK 4'!G:G, A5761, 'WEEK 4'!D:D, "WR"), COUNTIFS('WEEK 4'!G:G, A5761, 'WEEK 4'!D:D, "MI"))</f>
        <v>0</v>
      </c>
      <c r="G5761" s="4">
        <f>SUM(COUNTIFS('WEEK 5'!G:G, A5761, 'WEEK 5'!D:D, "WR"), COUNTIFS('WEEK 5'!G:G, A5761, 'WEEK 5'!D:D, "MI"))</f>
        <v>0</v>
      </c>
      <c r="H5761" s="4">
        <f>SUM(Table3[[#This Row],[WEEK 1]:[WEEK 5 ]])</f>
        <v>0</v>
      </c>
      <c r="I5761" s="5" cm="1">
        <f t="array" ref="I5761">Table3[[#This Row],[EMPLOYEE TOTAL]]/Table4[MONTH TOTAL]</f>
        <v>0</v>
      </c>
    </row>
    <row r="5762" spans="1:9" x14ac:dyDescent="0.25">
      <c r="A5762" s="4" t="s">
        <v>6482</v>
      </c>
      <c r="B5762" s="4" t="s">
        <v>8817</v>
      </c>
      <c r="C5762" s="4">
        <f>SUM(COUNTIFS('WEEK 1'!G:G, A5762, 'WEEK 1'!D:D, "WR"), COUNTIFS('WEEK 1'!G:G, A5762, 'WEEK 1'!D:D, "MI"))</f>
        <v>0</v>
      </c>
      <c r="D5762" s="4">
        <f>SUM(COUNTIFS('WEEK 2'!G:G, A5762, 'WEEK 2'!D:D, "WR"), COUNTIFS('WEEK 2'!G:G, A5762, 'WEEK 2'!D:D, "MI"))</f>
        <v>0</v>
      </c>
      <c r="E5762" s="4">
        <f>SUM(COUNTIFS('WEEK 3'!G:G, A5762, 'WEEK 3'!D:D, "WR"), COUNTIFS('WEEK 3'!G:G, A5762, 'WEEK 3'!D:D, "MI"))</f>
        <v>0</v>
      </c>
      <c r="F5762" s="4">
        <f>SUM(COUNTIFS('WEEK 4'!G:G, A5762, 'WEEK 4'!D:D, "WR"), COUNTIFS('WEEK 4'!G:G, A5762, 'WEEK 4'!D:D, "MI"))</f>
        <v>0</v>
      </c>
      <c r="G5762" s="4">
        <f>SUM(COUNTIFS('WEEK 5'!G:G, A5762, 'WEEK 5'!D:D, "WR"), COUNTIFS('WEEK 5'!G:G, A5762, 'WEEK 5'!D:D, "MI"))</f>
        <v>0</v>
      </c>
      <c r="H5762" s="4">
        <f>SUM(Table3[[#This Row],[WEEK 1]:[WEEK 5 ]])</f>
        <v>0</v>
      </c>
      <c r="I5762" s="5" cm="1">
        <f t="array" ref="I5762">Table3[[#This Row],[EMPLOYEE TOTAL]]/Table4[MONTH TOTAL]</f>
        <v>0</v>
      </c>
    </row>
    <row r="5763" spans="1:9" x14ac:dyDescent="0.25">
      <c r="A5763" s="4" t="s">
        <v>1479</v>
      </c>
      <c r="B5763" s="4" t="s">
        <v>8806</v>
      </c>
      <c r="C5763" s="4">
        <f>SUM(COUNTIFS('WEEK 1'!G:G, A5763, 'WEEK 1'!D:D, "WR"), COUNTIFS('WEEK 1'!G:G, A5763, 'WEEK 1'!D:D, "MI"))</f>
        <v>0</v>
      </c>
      <c r="D5763" s="4">
        <f>SUM(COUNTIFS('WEEK 2'!G:G, A5763, 'WEEK 2'!D:D, "WR"), COUNTIFS('WEEK 2'!G:G, A5763, 'WEEK 2'!D:D, "MI"))</f>
        <v>0</v>
      </c>
      <c r="E5763" s="4">
        <f>SUM(COUNTIFS('WEEK 3'!G:G, A5763, 'WEEK 3'!D:D, "WR"), COUNTIFS('WEEK 3'!G:G, A5763, 'WEEK 3'!D:D, "MI"))</f>
        <v>0</v>
      </c>
      <c r="F5763" s="4">
        <f>SUM(COUNTIFS('WEEK 4'!G:G, A5763, 'WEEK 4'!D:D, "WR"), COUNTIFS('WEEK 4'!G:G, A5763, 'WEEK 4'!D:D, "MI"))</f>
        <v>0</v>
      </c>
      <c r="G5763" s="4">
        <f>SUM(COUNTIFS('WEEK 5'!G:G, A5763, 'WEEK 5'!D:D, "WR"), COUNTIFS('WEEK 5'!G:G, A5763, 'WEEK 5'!D:D, "MI"))</f>
        <v>0</v>
      </c>
      <c r="H5763" s="4">
        <f>SUM(Table3[[#This Row],[WEEK 1]:[WEEK 5 ]])</f>
        <v>0</v>
      </c>
      <c r="I5763" s="5" cm="1">
        <f t="array" ref="I5763">Table3[[#This Row],[EMPLOYEE TOTAL]]/Table4[MONTH TOTAL]</f>
        <v>0</v>
      </c>
    </row>
    <row r="5764" spans="1:9" x14ac:dyDescent="0.25">
      <c r="A5764" s="4" t="s">
        <v>3090</v>
      </c>
      <c r="B5764" s="4" t="s">
        <v>8836</v>
      </c>
      <c r="C5764" s="4">
        <f>SUM(COUNTIFS('WEEK 1'!G:G, A5764, 'WEEK 1'!D:D, "WR"), COUNTIFS('WEEK 1'!G:G, A5764, 'WEEK 1'!D:D, "MI"))</f>
        <v>0</v>
      </c>
      <c r="D5764" s="4">
        <f>SUM(COUNTIFS('WEEK 2'!G:G, A5764, 'WEEK 2'!D:D, "WR"), COUNTIFS('WEEK 2'!G:G, A5764, 'WEEK 2'!D:D, "MI"))</f>
        <v>0</v>
      </c>
      <c r="E5764" s="4">
        <f>SUM(COUNTIFS('WEEK 3'!G:G, A5764, 'WEEK 3'!D:D, "WR"), COUNTIFS('WEEK 3'!G:G, A5764, 'WEEK 3'!D:D, "MI"))</f>
        <v>0</v>
      </c>
      <c r="F5764" s="4">
        <f>SUM(COUNTIFS('WEEK 4'!G:G, A5764, 'WEEK 4'!D:D, "WR"), COUNTIFS('WEEK 4'!G:G, A5764, 'WEEK 4'!D:D, "MI"))</f>
        <v>0</v>
      </c>
      <c r="G5764" s="4">
        <f>SUM(COUNTIFS('WEEK 5'!G:G, A5764, 'WEEK 5'!D:D, "WR"), COUNTIFS('WEEK 5'!G:G, A5764, 'WEEK 5'!D:D, "MI"))</f>
        <v>0</v>
      </c>
      <c r="H5764" s="4">
        <f>SUM(Table3[[#This Row],[WEEK 1]:[WEEK 5 ]])</f>
        <v>0</v>
      </c>
      <c r="I5764" s="5" cm="1">
        <f t="array" ref="I5764">Table3[[#This Row],[EMPLOYEE TOTAL]]/Table4[MONTH TOTAL]</f>
        <v>0</v>
      </c>
    </row>
    <row r="5765" spans="1:9" x14ac:dyDescent="0.25">
      <c r="A5765" s="4" t="s">
        <v>988</v>
      </c>
      <c r="B5765" s="4" t="s">
        <v>8826</v>
      </c>
      <c r="C5765" s="4">
        <f>SUM(COUNTIFS('WEEK 1'!G:G, A5765, 'WEEK 1'!D:D, "WR"), COUNTIFS('WEEK 1'!G:G, A5765, 'WEEK 1'!D:D, "MI"))</f>
        <v>0</v>
      </c>
      <c r="D5765" s="4">
        <f>SUM(COUNTIFS('WEEK 2'!G:G, A5765, 'WEEK 2'!D:D, "WR"), COUNTIFS('WEEK 2'!G:G, A5765, 'WEEK 2'!D:D, "MI"))</f>
        <v>0</v>
      </c>
      <c r="E5765" s="4">
        <f>SUM(COUNTIFS('WEEK 3'!G:G, A5765, 'WEEK 3'!D:D, "WR"), COUNTIFS('WEEK 3'!G:G, A5765, 'WEEK 3'!D:D, "MI"))</f>
        <v>0</v>
      </c>
      <c r="F5765" s="4">
        <f>SUM(COUNTIFS('WEEK 4'!G:G, A5765, 'WEEK 4'!D:D, "WR"), COUNTIFS('WEEK 4'!G:G, A5765, 'WEEK 4'!D:D, "MI"))</f>
        <v>0</v>
      </c>
      <c r="G5765" s="4">
        <f>SUM(COUNTIFS('WEEK 5'!G:G, A5765, 'WEEK 5'!D:D, "WR"), COUNTIFS('WEEK 5'!G:G, A5765, 'WEEK 5'!D:D, "MI"))</f>
        <v>0</v>
      </c>
      <c r="H5765" s="4">
        <f>SUM(Table3[[#This Row],[WEEK 1]:[WEEK 5 ]])</f>
        <v>0</v>
      </c>
      <c r="I5765" s="5" cm="1">
        <f t="array" ref="I5765">Table3[[#This Row],[EMPLOYEE TOTAL]]/Table4[MONTH TOTAL]</f>
        <v>0</v>
      </c>
    </row>
    <row r="5766" spans="1:9" x14ac:dyDescent="0.25">
      <c r="A5766" s="4" t="s">
        <v>3007</v>
      </c>
      <c r="B5766" s="4" t="s">
        <v>8818</v>
      </c>
      <c r="C5766" s="4">
        <f>SUM(COUNTIFS('WEEK 1'!G:G, A5766, 'WEEK 1'!D:D, "WR"), COUNTIFS('WEEK 1'!G:G, A5766, 'WEEK 1'!D:D, "MI"))</f>
        <v>0</v>
      </c>
      <c r="D5766" s="4">
        <f>SUM(COUNTIFS('WEEK 2'!G:G, A5766, 'WEEK 2'!D:D, "WR"), COUNTIFS('WEEK 2'!G:G, A5766, 'WEEK 2'!D:D, "MI"))</f>
        <v>0</v>
      </c>
      <c r="E5766" s="4">
        <f>SUM(COUNTIFS('WEEK 3'!G:G, A5766, 'WEEK 3'!D:D, "WR"), COUNTIFS('WEEK 3'!G:G, A5766, 'WEEK 3'!D:D, "MI"))</f>
        <v>0</v>
      </c>
      <c r="F5766" s="4">
        <f>SUM(COUNTIFS('WEEK 4'!G:G, A5766, 'WEEK 4'!D:D, "WR"), COUNTIFS('WEEK 4'!G:G, A5766, 'WEEK 4'!D:D, "MI"))</f>
        <v>0</v>
      </c>
      <c r="G5766" s="4">
        <f>SUM(COUNTIFS('WEEK 5'!G:G, A5766, 'WEEK 5'!D:D, "WR"), COUNTIFS('WEEK 5'!G:G, A5766, 'WEEK 5'!D:D, "MI"))</f>
        <v>0</v>
      </c>
      <c r="H5766" s="4">
        <f>SUM(Table3[[#This Row],[WEEK 1]:[WEEK 5 ]])</f>
        <v>0</v>
      </c>
      <c r="I5766" s="5" cm="1">
        <f t="array" ref="I5766">Table3[[#This Row],[EMPLOYEE TOTAL]]/Table4[MONTH TOTAL]</f>
        <v>0</v>
      </c>
    </row>
    <row r="5767" spans="1:9" x14ac:dyDescent="0.25">
      <c r="A5767" s="4" t="s">
        <v>1266</v>
      </c>
      <c r="B5767" s="4" t="s">
        <v>8785</v>
      </c>
      <c r="C5767" s="4">
        <f>SUM(COUNTIFS('WEEK 1'!G:G, A5767, 'WEEK 1'!D:D, "WR"), COUNTIFS('WEEK 1'!G:G, A5767, 'WEEK 1'!D:D, "MI"))</f>
        <v>0</v>
      </c>
      <c r="D5767" s="4">
        <f>SUM(COUNTIFS('WEEK 2'!G:G, A5767, 'WEEK 2'!D:D, "WR"), COUNTIFS('WEEK 2'!G:G, A5767, 'WEEK 2'!D:D, "MI"))</f>
        <v>0</v>
      </c>
      <c r="E5767" s="4">
        <f>SUM(COUNTIFS('WEEK 3'!G:G, A5767, 'WEEK 3'!D:D, "WR"), COUNTIFS('WEEK 3'!G:G, A5767, 'WEEK 3'!D:D, "MI"))</f>
        <v>0</v>
      </c>
      <c r="F5767" s="4">
        <f>SUM(COUNTIFS('WEEK 4'!G:G, A5767, 'WEEK 4'!D:D, "WR"), COUNTIFS('WEEK 4'!G:G, A5767, 'WEEK 4'!D:D, "MI"))</f>
        <v>0</v>
      </c>
      <c r="G5767" s="4">
        <f>SUM(COUNTIFS('WEEK 5'!G:G, A5767, 'WEEK 5'!D:D, "WR"), COUNTIFS('WEEK 5'!G:G, A5767, 'WEEK 5'!D:D, "MI"))</f>
        <v>0</v>
      </c>
      <c r="H5767" s="4">
        <f>SUM(Table3[[#This Row],[WEEK 1]:[WEEK 5 ]])</f>
        <v>0</v>
      </c>
      <c r="I5767" s="5" cm="1">
        <f t="array" ref="I5767">Table3[[#This Row],[EMPLOYEE TOTAL]]/Table4[MONTH TOTAL]</f>
        <v>0</v>
      </c>
    </row>
    <row r="5768" spans="1:9" x14ac:dyDescent="0.25">
      <c r="A5768" s="4" t="s">
        <v>4048</v>
      </c>
      <c r="B5768" s="4" t="s">
        <v>8803</v>
      </c>
      <c r="C5768" s="4">
        <f>SUM(COUNTIFS('WEEK 1'!G:G, A5768, 'WEEK 1'!D:D, "WR"), COUNTIFS('WEEK 1'!G:G, A5768, 'WEEK 1'!D:D, "MI"))</f>
        <v>0</v>
      </c>
      <c r="D5768" s="4">
        <f>SUM(COUNTIFS('WEEK 2'!G:G, A5768, 'WEEK 2'!D:D, "WR"), COUNTIFS('WEEK 2'!G:G, A5768, 'WEEK 2'!D:D, "MI"))</f>
        <v>0</v>
      </c>
      <c r="E5768" s="4">
        <f>SUM(COUNTIFS('WEEK 3'!G:G, A5768, 'WEEK 3'!D:D, "WR"), COUNTIFS('WEEK 3'!G:G, A5768, 'WEEK 3'!D:D, "MI"))</f>
        <v>0</v>
      </c>
      <c r="F5768" s="4">
        <f>SUM(COUNTIFS('WEEK 4'!G:G, A5768, 'WEEK 4'!D:D, "WR"), COUNTIFS('WEEK 4'!G:G, A5768, 'WEEK 4'!D:D, "MI"))</f>
        <v>0</v>
      </c>
      <c r="G5768" s="4">
        <f>SUM(COUNTIFS('WEEK 5'!G:G, A5768, 'WEEK 5'!D:D, "WR"), COUNTIFS('WEEK 5'!G:G, A5768, 'WEEK 5'!D:D, "MI"))</f>
        <v>0</v>
      </c>
      <c r="H5768" s="4">
        <f>SUM(Table3[[#This Row],[WEEK 1]:[WEEK 5 ]])</f>
        <v>0</v>
      </c>
      <c r="I5768" s="5" cm="1">
        <f t="array" ref="I5768">Table3[[#This Row],[EMPLOYEE TOTAL]]/Table4[MONTH TOTAL]</f>
        <v>0</v>
      </c>
    </row>
    <row r="5769" spans="1:9" x14ac:dyDescent="0.25">
      <c r="A5769" s="4" t="s">
        <v>1679</v>
      </c>
      <c r="B5769" s="4" t="s">
        <v>8826</v>
      </c>
      <c r="C5769" s="4">
        <f>SUM(COUNTIFS('WEEK 1'!G:G, A5769, 'WEEK 1'!D:D, "WR"), COUNTIFS('WEEK 1'!G:G, A5769, 'WEEK 1'!D:D, "MI"))</f>
        <v>0</v>
      </c>
      <c r="D5769" s="4">
        <f>SUM(COUNTIFS('WEEK 2'!G:G, A5769, 'WEEK 2'!D:D, "WR"), COUNTIFS('WEEK 2'!G:G, A5769, 'WEEK 2'!D:D, "MI"))</f>
        <v>0</v>
      </c>
      <c r="E5769" s="4">
        <f>SUM(COUNTIFS('WEEK 3'!G:G, A5769, 'WEEK 3'!D:D, "WR"), COUNTIFS('WEEK 3'!G:G, A5769, 'WEEK 3'!D:D, "MI"))</f>
        <v>0</v>
      </c>
      <c r="F5769" s="4">
        <f>SUM(COUNTIFS('WEEK 4'!G:G, A5769, 'WEEK 4'!D:D, "WR"), COUNTIFS('WEEK 4'!G:G, A5769, 'WEEK 4'!D:D, "MI"))</f>
        <v>0</v>
      </c>
      <c r="G5769" s="4">
        <f>SUM(COUNTIFS('WEEK 5'!G:G, A5769, 'WEEK 5'!D:D, "WR"), COUNTIFS('WEEK 5'!G:G, A5769, 'WEEK 5'!D:D, "MI"))</f>
        <v>0</v>
      </c>
      <c r="H5769" s="4">
        <f>SUM(Table3[[#This Row],[WEEK 1]:[WEEK 5 ]])</f>
        <v>0</v>
      </c>
      <c r="I5769" s="5" cm="1">
        <f t="array" ref="I5769">Table3[[#This Row],[EMPLOYEE TOTAL]]/Table4[MONTH TOTAL]</f>
        <v>0</v>
      </c>
    </row>
    <row r="5770" spans="1:9" x14ac:dyDescent="0.25">
      <c r="A5770" s="4" t="s">
        <v>6552</v>
      </c>
      <c r="B5770" s="4" t="s">
        <v>8858</v>
      </c>
      <c r="C5770" s="4">
        <f>SUM(COUNTIFS('WEEK 1'!G:G, A5770, 'WEEK 1'!D:D, "WR"), COUNTIFS('WEEK 1'!G:G, A5770, 'WEEK 1'!D:D, "MI"))</f>
        <v>0</v>
      </c>
      <c r="D5770" s="4">
        <f>SUM(COUNTIFS('WEEK 2'!G:G, A5770, 'WEEK 2'!D:D, "WR"), COUNTIFS('WEEK 2'!G:G, A5770, 'WEEK 2'!D:D, "MI"))</f>
        <v>0</v>
      </c>
      <c r="E5770" s="4">
        <f>SUM(COUNTIFS('WEEK 3'!G:G, A5770, 'WEEK 3'!D:D, "WR"), COUNTIFS('WEEK 3'!G:G, A5770, 'WEEK 3'!D:D, "MI"))</f>
        <v>0</v>
      </c>
      <c r="F5770" s="4">
        <f>SUM(COUNTIFS('WEEK 4'!G:G, A5770, 'WEEK 4'!D:D, "WR"), COUNTIFS('WEEK 4'!G:G, A5770, 'WEEK 4'!D:D, "MI"))</f>
        <v>0</v>
      </c>
      <c r="G5770" s="4">
        <f>SUM(COUNTIFS('WEEK 5'!G:G, A5770, 'WEEK 5'!D:D, "WR"), COUNTIFS('WEEK 5'!G:G, A5770, 'WEEK 5'!D:D, "MI"))</f>
        <v>0</v>
      </c>
      <c r="H5770" s="4">
        <f>SUM(Table3[[#This Row],[WEEK 1]:[WEEK 5 ]])</f>
        <v>0</v>
      </c>
      <c r="I5770" s="5" cm="1">
        <f t="array" ref="I5770">Table3[[#This Row],[EMPLOYEE TOTAL]]/Table4[MONTH TOTAL]</f>
        <v>0</v>
      </c>
    </row>
    <row r="5771" spans="1:9" x14ac:dyDescent="0.25">
      <c r="A5771" s="4" t="s">
        <v>1588</v>
      </c>
      <c r="B5771" s="4" t="s">
        <v>8822</v>
      </c>
      <c r="C5771" s="4">
        <f>SUM(COUNTIFS('WEEK 1'!G:G, A5771, 'WEEK 1'!D:D, "WR"), COUNTIFS('WEEK 1'!G:G, A5771, 'WEEK 1'!D:D, "MI"))</f>
        <v>0</v>
      </c>
      <c r="D5771" s="4">
        <f>SUM(COUNTIFS('WEEK 2'!G:G, A5771, 'WEEK 2'!D:D, "WR"), COUNTIFS('WEEK 2'!G:G, A5771, 'WEEK 2'!D:D, "MI"))</f>
        <v>0</v>
      </c>
      <c r="E5771" s="4">
        <f>SUM(COUNTIFS('WEEK 3'!G:G, A5771, 'WEEK 3'!D:D, "WR"), COUNTIFS('WEEK 3'!G:G, A5771, 'WEEK 3'!D:D, "MI"))</f>
        <v>0</v>
      </c>
      <c r="F5771" s="4">
        <f>SUM(COUNTIFS('WEEK 4'!G:G, A5771, 'WEEK 4'!D:D, "WR"), COUNTIFS('WEEK 4'!G:G, A5771, 'WEEK 4'!D:D, "MI"))</f>
        <v>0</v>
      </c>
      <c r="G5771" s="4">
        <f>SUM(COUNTIFS('WEEK 5'!G:G, A5771, 'WEEK 5'!D:D, "WR"), COUNTIFS('WEEK 5'!G:G, A5771, 'WEEK 5'!D:D, "MI"))</f>
        <v>0</v>
      </c>
      <c r="H5771" s="4">
        <f>SUM(Table3[[#This Row],[WEEK 1]:[WEEK 5 ]])</f>
        <v>0</v>
      </c>
      <c r="I5771" s="5" cm="1">
        <f t="array" ref="I5771">Table3[[#This Row],[EMPLOYEE TOTAL]]/Table4[MONTH TOTAL]</f>
        <v>0</v>
      </c>
    </row>
    <row r="5772" spans="1:9" x14ac:dyDescent="0.25">
      <c r="A5772" s="4" t="s">
        <v>8152</v>
      </c>
      <c r="B5772" s="4" t="s">
        <v>8860</v>
      </c>
      <c r="C5772" s="4">
        <f>SUM(COUNTIFS('WEEK 1'!G:G, A5772, 'WEEK 1'!D:D, "WR"), COUNTIFS('WEEK 1'!G:G, A5772, 'WEEK 1'!D:D, "MI"))</f>
        <v>0</v>
      </c>
      <c r="D5772" s="4">
        <f>SUM(COUNTIFS('WEEK 2'!G:G, A5772, 'WEEK 2'!D:D, "WR"), COUNTIFS('WEEK 2'!G:G, A5772, 'WEEK 2'!D:D, "MI"))</f>
        <v>0</v>
      </c>
      <c r="E5772" s="4">
        <f>SUM(COUNTIFS('WEEK 3'!G:G, A5772, 'WEEK 3'!D:D, "WR"), COUNTIFS('WEEK 3'!G:G, A5772, 'WEEK 3'!D:D, "MI"))</f>
        <v>0</v>
      </c>
      <c r="F5772" s="4">
        <f>SUM(COUNTIFS('WEEK 4'!G:G, A5772, 'WEEK 4'!D:D, "WR"), COUNTIFS('WEEK 4'!G:G, A5772, 'WEEK 4'!D:D, "MI"))</f>
        <v>0</v>
      </c>
      <c r="G5772" s="4">
        <f>SUM(COUNTIFS('WEEK 5'!G:G, A5772, 'WEEK 5'!D:D, "WR"), COUNTIFS('WEEK 5'!G:G, A5772, 'WEEK 5'!D:D, "MI"))</f>
        <v>0</v>
      </c>
      <c r="H5772" s="4">
        <f>SUM(Table3[[#This Row],[WEEK 1]:[WEEK 5 ]])</f>
        <v>0</v>
      </c>
      <c r="I5772" s="5" cm="1">
        <f t="array" ref="I5772">Table3[[#This Row],[EMPLOYEE TOTAL]]/Table4[MONTH TOTAL]</f>
        <v>0</v>
      </c>
    </row>
    <row r="5773" spans="1:9" x14ac:dyDescent="0.25">
      <c r="A5773" s="4" t="s">
        <v>3751</v>
      </c>
      <c r="B5773" s="4" t="s">
        <v>8849</v>
      </c>
      <c r="C5773" s="4">
        <f>SUM(COUNTIFS('WEEK 1'!G:G, A5773, 'WEEK 1'!D:D, "WR"), COUNTIFS('WEEK 1'!G:G, A5773, 'WEEK 1'!D:D, "MI"))</f>
        <v>0</v>
      </c>
      <c r="D5773" s="4">
        <f>SUM(COUNTIFS('WEEK 2'!G:G, A5773, 'WEEK 2'!D:D, "WR"), COUNTIFS('WEEK 2'!G:G, A5773, 'WEEK 2'!D:D, "MI"))</f>
        <v>0</v>
      </c>
      <c r="E5773" s="4">
        <f>SUM(COUNTIFS('WEEK 3'!G:G, A5773, 'WEEK 3'!D:D, "WR"), COUNTIFS('WEEK 3'!G:G, A5773, 'WEEK 3'!D:D, "MI"))</f>
        <v>0</v>
      </c>
      <c r="F5773" s="4">
        <f>SUM(COUNTIFS('WEEK 4'!G:G, A5773, 'WEEK 4'!D:D, "WR"), COUNTIFS('WEEK 4'!G:G, A5773, 'WEEK 4'!D:D, "MI"))</f>
        <v>0</v>
      </c>
      <c r="G5773" s="4">
        <f>SUM(COUNTIFS('WEEK 5'!G:G, A5773, 'WEEK 5'!D:D, "WR"), COUNTIFS('WEEK 5'!G:G, A5773, 'WEEK 5'!D:D, "MI"))</f>
        <v>0</v>
      </c>
      <c r="H5773" s="4">
        <f>SUM(Table3[[#This Row],[WEEK 1]:[WEEK 5 ]])</f>
        <v>0</v>
      </c>
      <c r="I5773" s="5" cm="1">
        <f t="array" ref="I5773">Table3[[#This Row],[EMPLOYEE TOTAL]]/Table4[MONTH TOTAL]</f>
        <v>0</v>
      </c>
    </row>
    <row r="5774" spans="1:9" x14ac:dyDescent="0.25">
      <c r="A5774" s="4" t="s">
        <v>4010</v>
      </c>
      <c r="B5774" s="4" t="s">
        <v>8815</v>
      </c>
      <c r="C5774" s="4">
        <f>SUM(COUNTIFS('WEEK 1'!G:G, A5774, 'WEEK 1'!D:D, "WR"), COUNTIFS('WEEK 1'!G:G, A5774, 'WEEK 1'!D:D, "MI"))</f>
        <v>0</v>
      </c>
      <c r="D5774" s="4">
        <f>SUM(COUNTIFS('WEEK 2'!G:G, A5774, 'WEEK 2'!D:D, "WR"), COUNTIFS('WEEK 2'!G:G, A5774, 'WEEK 2'!D:D, "MI"))</f>
        <v>0</v>
      </c>
      <c r="E5774" s="4">
        <f>SUM(COUNTIFS('WEEK 3'!G:G, A5774, 'WEEK 3'!D:D, "WR"), COUNTIFS('WEEK 3'!G:G, A5774, 'WEEK 3'!D:D, "MI"))</f>
        <v>0</v>
      </c>
      <c r="F5774" s="4">
        <f>SUM(COUNTIFS('WEEK 4'!G:G, A5774, 'WEEK 4'!D:D, "WR"), COUNTIFS('WEEK 4'!G:G, A5774, 'WEEK 4'!D:D, "MI"))</f>
        <v>0</v>
      </c>
      <c r="G5774" s="4">
        <f>SUM(COUNTIFS('WEEK 5'!G:G, A5774, 'WEEK 5'!D:D, "WR"), COUNTIFS('WEEK 5'!G:G, A5774, 'WEEK 5'!D:D, "MI"))</f>
        <v>0</v>
      </c>
      <c r="H5774" s="4">
        <f>SUM(Table3[[#This Row],[WEEK 1]:[WEEK 5 ]])</f>
        <v>0</v>
      </c>
      <c r="I5774" s="5" cm="1">
        <f t="array" ref="I5774">Table3[[#This Row],[EMPLOYEE TOTAL]]/Table4[MONTH TOTAL]</f>
        <v>0</v>
      </c>
    </row>
    <row r="5775" spans="1:9" x14ac:dyDescent="0.25">
      <c r="A5775" s="4" t="s">
        <v>1400</v>
      </c>
      <c r="B5775" s="4" t="s">
        <v>8779</v>
      </c>
      <c r="C5775" s="4">
        <f>SUM(COUNTIFS('WEEK 1'!G:G, A5775, 'WEEK 1'!D:D, "WR"), COUNTIFS('WEEK 1'!G:G, A5775, 'WEEK 1'!D:D, "MI"))</f>
        <v>0</v>
      </c>
      <c r="D5775" s="4">
        <f>SUM(COUNTIFS('WEEK 2'!G:G, A5775, 'WEEK 2'!D:D, "WR"), COUNTIFS('WEEK 2'!G:G, A5775, 'WEEK 2'!D:D, "MI"))</f>
        <v>0</v>
      </c>
      <c r="E5775" s="4">
        <f>SUM(COUNTIFS('WEEK 3'!G:G, A5775, 'WEEK 3'!D:D, "WR"), COUNTIFS('WEEK 3'!G:G, A5775, 'WEEK 3'!D:D, "MI"))</f>
        <v>0</v>
      </c>
      <c r="F5775" s="4">
        <f>SUM(COUNTIFS('WEEK 4'!G:G, A5775, 'WEEK 4'!D:D, "WR"), COUNTIFS('WEEK 4'!G:G, A5775, 'WEEK 4'!D:D, "MI"))</f>
        <v>0</v>
      </c>
      <c r="G5775" s="4">
        <f>SUM(COUNTIFS('WEEK 5'!G:G, A5775, 'WEEK 5'!D:D, "WR"), COUNTIFS('WEEK 5'!G:G, A5775, 'WEEK 5'!D:D, "MI"))</f>
        <v>0</v>
      </c>
      <c r="H5775" s="4">
        <f>SUM(Table3[[#This Row],[WEEK 1]:[WEEK 5 ]])</f>
        <v>0</v>
      </c>
      <c r="I5775" s="5" cm="1">
        <f t="array" ref="I5775">Table3[[#This Row],[EMPLOYEE TOTAL]]/Table4[MONTH TOTAL]</f>
        <v>0</v>
      </c>
    </row>
    <row r="5776" spans="1:9" x14ac:dyDescent="0.25">
      <c r="A5776" s="4" t="s">
        <v>6457</v>
      </c>
      <c r="B5776" s="4" t="s">
        <v>8819</v>
      </c>
      <c r="C5776" s="4">
        <f>SUM(COUNTIFS('WEEK 1'!G:G, A5776, 'WEEK 1'!D:D, "WR"), COUNTIFS('WEEK 1'!G:G, A5776, 'WEEK 1'!D:D, "MI"))</f>
        <v>0</v>
      </c>
      <c r="D5776" s="4">
        <f>SUM(COUNTIFS('WEEK 2'!G:G, A5776, 'WEEK 2'!D:D, "WR"), COUNTIFS('WEEK 2'!G:G, A5776, 'WEEK 2'!D:D, "MI"))</f>
        <v>0</v>
      </c>
      <c r="E5776" s="4">
        <f>SUM(COUNTIFS('WEEK 3'!G:G, A5776, 'WEEK 3'!D:D, "WR"), COUNTIFS('WEEK 3'!G:G, A5776, 'WEEK 3'!D:D, "MI"))</f>
        <v>0</v>
      </c>
      <c r="F5776" s="4">
        <f>SUM(COUNTIFS('WEEK 4'!G:G, A5776, 'WEEK 4'!D:D, "WR"), COUNTIFS('WEEK 4'!G:G, A5776, 'WEEK 4'!D:D, "MI"))</f>
        <v>0</v>
      </c>
      <c r="G5776" s="4">
        <f>SUM(COUNTIFS('WEEK 5'!G:G, A5776, 'WEEK 5'!D:D, "WR"), COUNTIFS('WEEK 5'!G:G, A5776, 'WEEK 5'!D:D, "MI"))</f>
        <v>0</v>
      </c>
      <c r="H5776" s="4">
        <f>SUM(Table3[[#This Row],[WEEK 1]:[WEEK 5 ]])</f>
        <v>0</v>
      </c>
      <c r="I5776" s="5" cm="1">
        <f t="array" ref="I5776">Table3[[#This Row],[EMPLOYEE TOTAL]]/Table4[MONTH TOTAL]</f>
        <v>0</v>
      </c>
    </row>
    <row r="5777" spans="1:9" x14ac:dyDescent="0.25">
      <c r="A5777" s="4" t="s">
        <v>3896</v>
      </c>
      <c r="B5777" s="4" t="s">
        <v>8780</v>
      </c>
      <c r="C5777" s="4">
        <f>SUM(COUNTIFS('WEEK 1'!G:G, A5777, 'WEEK 1'!D:D, "WR"), COUNTIFS('WEEK 1'!G:G, A5777, 'WEEK 1'!D:D, "MI"))</f>
        <v>0</v>
      </c>
      <c r="D5777" s="4">
        <f>SUM(COUNTIFS('WEEK 2'!G:G, A5777, 'WEEK 2'!D:D, "WR"), COUNTIFS('WEEK 2'!G:G, A5777, 'WEEK 2'!D:D, "MI"))</f>
        <v>0</v>
      </c>
      <c r="E5777" s="4">
        <f>SUM(COUNTIFS('WEEK 3'!G:G, A5777, 'WEEK 3'!D:D, "WR"), COUNTIFS('WEEK 3'!G:G, A5777, 'WEEK 3'!D:D, "MI"))</f>
        <v>0</v>
      </c>
      <c r="F5777" s="4">
        <f>SUM(COUNTIFS('WEEK 4'!G:G, A5777, 'WEEK 4'!D:D, "WR"), COUNTIFS('WEEK 4'!G:G, A5777, 'WEEK 4'!D:D, "MI"))</f>
        <v>0</v>
      </c>
      <c r="G5777" s="4">
        <f>SUM(COUNTIFS('WEEK 5'!G:G, A5777, 'WEEK 5'!D:D, "WR"), COUNTIFS('WEEK 5'!G:G, A5777, 'WEEK 5'!D:D, "MI"))</f>
        <v>0</v>
      </c>
      <c r="H5777" s="4">
        <f>SUM(Table3[[#This Row],[WEEK 1]:[WEEK 5 ]])</f>
        <v>0</v>
      </c>
      <c r="I5777" s="5" cm="1">
        <f t="array" ref="I5777">Table3[[#This Row],[EMPLOYEE TOTAL]]/Table4[MONTH TOTAL]</f>
        <v>0</v>
      </c>
    </row>
    <row r="5778" spans="1:9" x14ac:dyDescent="0.25">
      <c r="A5778" s="4" t="s">
        <v>6966</v>
      </c>
      <c r="B5778" s="4" t="s">
        <v>8830</v>
      </c>
      <c r="C5778" s="4">
        <f>SUM(COUNTIFS('WEEK 1'!G:G, A5778, 'WEEK 1'!D:D, "WR"), COUNTIFS('WEEK 1'!G:G, A5778, 'WEEK 1'!D:D, "MI"))</f>
        <v>0</v>
      </c>
      <c r="D5778" s="4">
        <f>SUM(COUNTIFS('WEEK 2'!G:G, A5778, 'WEEK 2'!D:D, "WR"), COUNTIFS('WEEK 2'!G:G, A5778, 'WEEK 2'!D:D, "MI"))</f>
        <v>0</v>
      </c>
      <c r="E5778" s="4">
        <f>SUM(COUNTIFS('WEEK 3'!G:G, A5778, 'WEEK 3'!D:D, "WR"), COUNTIFS('WEEK 3'!G:G, A5778, 'WEEK 3'!D:D, "MI"))</f>
        <v>0</v>
      </c>
      <c r="F5778" s="4">
        <f>SUM(COUNTIFS('WEEK 4'!G:G, A5778, 'WEEK 4'!D:D, "WR"), COUNTIFS('WEEK 4'!G:G, A5778, 'WEEK 4'!D:D, "MI"))</f>
        <v>0</v>
      </c>
      <c r="G5778" s="4">
        <f>SUM(COUNTIFS('WEEK 5'!G:G, A5778, 'WEEK 5'!D:D, "WR"), COUNTIFS('WEEK 5'!G:G, A5778, 'WEEK 5'!D:D, "MI"))</f>
        <v>0</v>
      </c>
      <c r="H5778" s="4">
        <f>SUM(Table3[[#This Row],[WEEK 1]:[WEEK 5 ]])</f>
        <v>0</v>
      </c>
      <c r="I5778" s="5" cm="1">
        <f t="array" ref="I5778">Table3[[#This Row],[EMPLOYEE TOTAL]]/Table4[MONTH TOTAL]</f>
        <v>0</v>
      </c>
    </row>
    <row r="5779" spans="1:9" x14ac:dyDescent="0.25">
      <c r="A5779" s="4" t="s">
        <v>2276</v>
      </c>
      <c r="B5779" s="4" t="s">
        <v>8796</v>
      </c>
      <c r="C5779" s="4">
        <f>SUM(COUNTIFS('WEEK 1'!G:G, A5779, 'WEEK 1'!D:D, "WR"), COUNTIFS('WEEK 1'!G:G, A5779, 'WEEK 1'!D:D, "MI"))</f>
        <v>0</v>
      </c>
      <c r="D5779" s="4">
        <f>SUM(COUNTIFS('WEEK 2'!G:G, A5779, 'WEEK 2'!D:D, "WR"), COUNTIFS('WEEK 2'!G:G, A5779, 'WEEK 2'!D:D, "MI"))</f>
        <v>0</v>
      </c>
      <c r="E5779" s="4">
        <f>SUM(COUNTIFS('WEEK 3'!G:G, A5779, 'WEEK 3'!D:D, "WR"), COUNTIFS('WEEK 3'!G:G, A5779, 'WEEK 3'!D:D, "MI"))</f>
        <v>0</v>
      </c>
      <c r="F5779" s="4">
        <f>SUM(COUNTIFS('WEEK 4'!G:G, A5779, 'WEEK 4'!D:D, "WR"), COUNTIFS('WEEK 4'!G:G, A5779, 'WEEK 4'!D:D, "MI"))</f>
        <v>0</v>
      </c>
      <c r="G5779" s="4">
        <f>SUM(COUNTIFS('WEEK 5'!G:G, A5779, 'WEEK 5'!D:D, "WR"), COUNTIFS('WEEK 5'!G:G, A5779, 'WEEK 5'!D:D, "MI"))</f>
        <v>0</v>
      </c>
      <c r="H5779" s="4">
        <f>SUM(Table3[[#This Row],[WEEK 1]:[WEEK 5 ]])</f>
        <v>0</v>
      </c>
      <c r="I5779" s="5" cm="1">
        <f t="array" ref="I5779">Table3[[#This Row],[EMPLOYEE TOTAL]]/Table4[MONTH TOTAL]</f>
        <v>0</v>
      </c>
    </row>
    <row r="5780" spans="1:9" x14ac:dyDescent="0.25">
      <c r="A5780" s="4" t="s">
        <v>4358</v>
      </c>
      <c r="B5780" s="4" t="s">
        <v>8793</v>
      </c>
      <c r="C5780" s="4">
        <f>SUM(COUNTIFS('WEEK 1'!G:G, A5780, 'WEEK 1'!D:D, "WR"), COUNTIFS('WEEK 1'!G:G, A5780, 'WEEK 1'!D:D, "MI"))</f>
        <v>0</v>
      </c>
      <c r="D5780" s="4">
        <f>SUM(COUNTIFS('WEEK 2'!G:G, A5780, 'WEEK 2'!D:D, "WR"), COUNTIFS('WEEK 2'!G:G, A5780, 'WEEK 2'!D:D, "MI"))</f>
        <v>0</v>
      </c>
      <c r="E5780" s="4">
        <f>SUM(COUNTIFS('WEEK 3'!G:G, A5780, 'WEEK 3'!D:D, "WR"), COUNTIFS('WEEK 3'!G:G, A5780, 'WEEK 3'!D:D, "MI"))</f>
        <v>0</v>
      </c>
      <c r="F5780" s="4">
        <f>SUM(COUNTIFS('WEEK 4'!G:G, A5780, 'WEEK 4'!D:D, "WR"), COUNTIFS('WEEK 4'!G:G, A5780, 'WEEK 4'!D:D, "MI"))</f>
        <v>0</v>
      </c>
      <c r="G5780" s="4">
        <f>SUM(COUNTIFS('WEEK 5'!G:G, A5780, 'WEEK 5'!D:D, "WR"), COUNTIFS('WEEK 5'!G:G, A5780, 'WEEK 5'!D:D, "MI"))</f>
        <v>0</v>
      </c>
      <c r="H5780" s="4">
        <f>SUM(Table3[[#This Row],[WEEK 1]:[WEEK 5 ]])</f>
        <v>0</v>
      </c>
      <c r="I5780" s="5" cm="1">
        <f t="array" ref="I5780">Table3[[#This Row],[EMPLOYEE TOTAL]]/Table4[MONTH TOTAL]</f>
        <v>0</v>
      </c>
    </row>
    <row r="5781" spans="1:9" x14ac:dyDescent="0.25">
      <c r="A5781" s="4" t="s">
        <v>5320</v>
      </c>
      <c r="B5781" s="4" t="s">
        <v>8780</v>
      </c>
      <c r="C5781" s="4">
        <f>SUM(COUNTIFS('WEEK 1'!G:G, A5781, 'WEEK 1'!D:D, "WR"), COUNTIFS('WEEK 1'!G:G, A5781, 'WEEK 1'!D:D, "MI"))</f>
        <v>0</v>
      </c>
      <c r="D5781" s="4">
        <f>SUM(COUNTIFS('WEEK 2'!G:G, A5781, 'WEEK 2'!D:D, "WR"), COUNTIFS('WEEK 2'!G:G, A5781, 'WEEK 2'!D:D, "MI"))</f>
        <v>0</v>
      </c>
      <c r="E5781" s="4">
        <f>SUM(COUNTIFS('WEEK 3'!G:G, A5781, 'WEEK 3'!D:D, "WR"), COUNTIFS('WEEK 3'!G:G, A5781, 'WEEK 3'!D:D, "MI"))</f>
        <v>0</v>
      </c>
      <c r="F5781" s="4">
        <f>SUM(COUNTIFS('WEEK 4'!G:G, A5781, 'WEEK 4'!D:D, "WR"), COUNTIFS('WEEK 4'!G:G, A5781, 'WEEK 4'!D:D, "MI"))</f>
        <v>0</v>
      </c>
      <c r="G5781" s="4">
        <f>SUM(COUNTIFS('WEEK 5'!G:G, A5781, 'WEEK 5'!D:D, "WR"), COUNTIFS('WEEK 5'!G:G, A5781, 'WEEK 5'!D:D, "MI"))</f>
        <v>0</v>
      </c>
      <c r="H5781" s="4">
        <f>SUM(Table3[[#This Row],[WEEK 1]:[WEEK 5 ]])</f>
        <v>0</v>
      </c>
      <c r="I5781" s="5" cm="1">
        <f t="array" ref="I5781">Table3[[#This Row],[EMPLOYEE TOTAL]]/Table4[MONTH TOTAL]</f>
        <v>0</v>
      </c>
    </row>
    <row r="5782" spans="1:9" x14ac:dyDescent="0.25">
      <c r="A5782" s="4" t="s">
        <v>3210</v>
      </c>
      <c r="B5782" s="4" t="s">
        <v>8823</v>
      </c>
      <c r="C5782" s="4">
        <f>SUM(COUNTIFS('WEEK 1'!G:G, A5782, 'WEEK 1'!D:D, "WR"), COUNTIFS('WEEK 1'!G:G, A5782, 'WEEK 1'!D:D, "MI"))</f>
        <v>0</v>
      </c>
      <c r="D5782" s="4">
        <f>SUM(COUNTIFS('WEEK 2'!G:G, A5782, 'WEEK 2'!D:D, "WR"), COUNTIFS('WEEK 2'!G:G, A5782, 'WEEK 2'!D:D, "MI"))</f>
        <v>0</v>
      </c>
      <c r="E5782" s="4">
        <f>SUM(COUNTIFS('WEEK 3'!G:G, A5782, 'WEEK 3'!D:D, "WR"), COUNTIFS('WEEK 3'!G:G, A5782, 'WEEK 3'!D:D, "MI"))</f>
        <v>0</v>
      </c>
      <c r="F5782" s="4">
        <f>SUM(COUNTIFS('WEEK 4'!G:G, A5782, 'WEEK 4'!D:D, "WR"), COUNTIFS('WEEK 4'!G:G, A5782, 'WEEK 4'!D:D, "MI"))</f>
        <v>0</v>
      </c>
      <c r="G5782" s="4">
        <f>SUM(COUNTIFS('WEEK 5'!G:G, A5782, 'WEEK 5'!D:D, "WR"), COUNTIFS('WEEK 5'!G:G, A5782, 'WEEK 5'!D:D, "MI"))</f>
        <v>0</v>
      </c>
      <c r="H5782" s="4">
        <f>SUM(Table3[[#This Row],[WEEK 1]:[WEEK 5 ]])</f>
        <v>0</v>
      </c>
      <c r="I5782" s="5" cm="1">
        <f t="array" ref="I5782">Table3[[#This Row],[EMPLOYEE TOTAL]]/Table4[MONTH TOTAL]</f>
        <v>0</v>
      </c>
    </row>
    <row r="5783" spans="1:9" x14ac:dyDescent="0.25">
      <c r="A5783" s="4" t="s">
        <v>1395</v>
      </c>
      <c r="B5783" s="4" t="s">
        <v>8818</v>
      </c>
      <c r="C5783" s="4">
        <f>SUM(COUNTIFS('WEEK 1'!G:G, A5783, 'WEEK 1'!D:D, "WR"), COUNTIFS('WEEK 1'!G:G, A5783, 'WEEK 1'!D:D, "MI"))</f>
        <v>0</v>
      </c>
      <c r="D5783" s="4">
        <f>SUM(COUNTIFS('WEEK 2'!G:G, A5783, 'WEEK 2'!D:D, "WR"), COUNTIFS('WEEK 2'!G:G, A5783, 'WEEK 2'!D:D, "MI"))</f>
        <v>0</v>
      </c>
      <c r="E5783" s="4">
        <f>SUM(COUNTIFS('WEEK 3'!G:G, A5783, 'WEEK 3'!D:D, "WR"), COUNTIFS('WEEK 3'!G:G, A5783, 'WEEK 3'!D:D, "MI"))</f>
        <v>0</v>
      </c>
      <c r="F5783" s="4">
        <f>SUM(COUNTIFS('WEEK 4'!G:G, A5783, 'WEEK 4'!D:D, "WR"), COUNTIFS('WEEK 4'!G:G, A5783, 'WEEK 4'!D:D, "MI"))</f>
        <v>0</v>
      </c>
      <c r="G5783" s="4">
        <f>SUM(COUNTIFS('WEEK 5'!G:G, A5783, 'WEEK 5'!D:D, "WR"), COUNTIFS('WEEK 5'!G:G, A5783, 'WEEK 5'!D:D, "MI"))</f>
        <v>0</v>
      </c>
      <c r="H5783" s="4">
        <f>SUM(Table3[[#This Row],[WEEK 1]:[WEEK 5 ]])</f>
        <v>0</v>
      </c>
      <c r="I5783" s="5" cm="1">
        <f t="array" ref="I5783">Table3[[#This Row],[EMPLOYEE TOTAL]]/Table4[MONTH TOTAL]</f>
        <v>0</v>
      </c>
    </row>
    <row r="5784" spans="1:9" x14ac:dyDescent="0.25">
      <c r="A5784" s="4" t="s">
        <v>846</v>
      </c>
      <c r="B5784" s="4" t="s">
        <v>8780</v>
      </c>
      <c r="C5784" s="4">
        <f>SUM(COUNTIFS('WEEK 1'!G:G, A5784, 'WEEK 1'!D:D, "WR"), COUNTIFS('WEEK 1'!G:G, A5784, 'WEEK 1'!D:D, "MI"))</f>
        <v>0</v>
      </c>
      <c r="D5784" s="4">
        <f>SUM(COUNTIFS('WEEK 2'!G:G, A5784, 'WEEK 2'!D:D, "WR"), COUNTIFS('WEEK 2'!G:G, A5784, 'WEEK 2'!D:D, "MI"))</f>
        <v>0</v>
      </c>
      <c r="E5784" s="4">
        <f>SUM(COUNTIFS('WEEK 3'!G:G, A5784, 'WEEK 3'!D:D, "WR"), COUNTIFS('WEEK 3'!G:G, A5784, 'WEEK 3'!D:D, "MI"))</f>
        <v>0</v>
      </c>
      <c r="F5784" s="4">
        <f>SUM(COUNTIFS('WEEK 4'!G:G, A5784, 'WEEK 4'!D:D, "WR"), COUNTIFS('WEEK 4'!G:G, A5784, 'WEEK 4'!D:D, "MI"))</f>
        <v>0</v>
      </c>
      <c r="G5784" s="4">
        <f>SUM(COUNTIFS('WEEK 5'!G:G, A5784, 'WEEK 5'!D:D, "WR"), COUNTIFS('WEEK 5'!G:G, A5784, 'WEEK 5'!D:D, "MI"))</f>
        <v>0</v>
      </c>
      <c r="H5784" s="4">
        <f>SUM(Table3[[#This Row],[WEEK 1]:[WEEK 5 ]])</f>
        <v>0</v>
      </c>
      <c r="I5784" s="5" cm="1">
        <f t="array" ref="I5784">Table3[[#This Row],[EMPLOYEE TOTAL]]/Table4[MONTH TOTAL]</f>
        <v>0</v>
      </c>
    </row>
    <row r="5785" spans="1:9" x14ac:dyDescent="0.25">
      <c r="A5785" s="4" t="s">
        <v>3371</v>
      </c>
      <c r="B5785" s="4" t="s">
        <v>8791</v>
      </c>
      <c r="C5785" s="4">
        <f>SUM(COUNTIFS('WEEK 1'!G:G, A5785, 'WEEK 1'!D:D, "WR"), COUNTIFS('WEEK 1'!G:G, A5785, 'WEEK 1'!D:D, "MI"))</f>
        <v>0</v>
      </c>
      <c r="D5785" s="4">
        <f>SUM(COUNTIFS('WEEK 2'!G:G, A5785, 'WEEK 2'!D:D, "WR"), COUNTIFS('WEEK 2'!G:G, A5785, 'WEEK 2'!D:D, "MI"))</f>
        <v>0</v>
      </c>
      <c r="E5785" s="4">
        <f>SUM(COUNTIFS('WEEK 3'!G:G, A5785, 'WEEK 3'!D:D, "WR"), COUNTIFS('WEEK 3'!G:G, A5785, 'WEEK 3'!D:D, "MI"))</f>
        <v>0</v>
      </c>
      <c r="F5785" s="4">
        <f>SUM(COUNTIFS('WEEK 4'!G:G, A5785, 'WEEK 4'!D:D, "WR"), COUNTIFS('WEEK 4'!G:G, A5785, 'WEEK 4'!D:D, "MI"))</f>
        <v>0</v>
      </c>
      <c r="G5785" s="4">
        <f>SUM(COUNTIFS('WEEK 5'!G:G, A5785, 'WEEK 5'!D:D, "WR"), COUNTIFS('WEEK 5'!G:G, A5785, 'WEEK 5'!D:D, "MI"))</f>
        <v>0</v>
      </c>
      <c r="H5785" s="4">
        <f>SUM(Table3[[#This Row],[WEEK 1]:[WEEK 5 ]])</f>
        <v>0</v>
      </c>
      <c r="I5785" s="5" cm="1">
        <f t="array" ref="I5785">Table3[[#This Row],[EMPLOYEE TOTAL]]/Table4[MONTH TOTAL]</f>
        <v>0</v>
      </c>
    </row>
    <row r="5786" spans="1:9" x14ac:dyDescent="0.25">
      <c r="A5786" s="4" t="s">
        <v>3573</v>
      </c>
      <c r="B5786" s="4" t="s">
        <v>8857</v>
      </c>
      <c r="C5786" s="4">
        <f>SUM(COUNTIFS('WEEK 1'!G:G, A5786, 'WEEK 1'!D:D, "WR"), COUNTIFS('WEEK 1'!G:G, A5786, 'WEEK 1'!D:D, "MI"))</f>
        <v>0</v>
      </c>
      <c r="D5786" s="4">
        <f>SUM(COUNTIFS('WEEK 2'!G:G, A5786, 'WEEK 2'!D:D, "WR"), COUNTIFS('WEEK 2'!G:G, A5786, 'WEEK 2'!D:D, "MI"))</f>
        <v>0</v>
      </c>
      <c r="E5786" s="4">
        <f>SUM(COUNTIFS('WEEK 3'!G:G, A5786, 'WEEK 3'!D:D, "WR"), COUNTIFS('WEEK 3'!G:G, A5786, 'WEEK 3'!D:D, "MI"))</f>
        <v>0</v>
      </c>
      <c r="F5786" s="4">
        <f>SUM(COUNTIFS('WEEK 4'!G:G, A5786, 'WEEK 4'!D:D, "WR"), COUNTIFS('WEEK 4'!G:G, A5786, 'WEEK 4'!D:D, "MI"))</f>
        <v>0</v>
      </c>
      <c r="G5786" s="4">
        <f>SUM(COUNTIFS('WEEK 5'!G:G, A5786, 'WEEK 5'!D:D, "WR"), COUNTIFS('WEEK 5'!G:G, A5786, 'WEEK 5'!D:D, "MI"))</f>
        <v>0</v>
      </c>
      <c r="H5786" s="4">
        <f>SUM(Table3[[#This Row],[WEEK 1]:[WEEK 5 ]])</f>
        <v>0</v>
      </c>
      <c r="I5786" s="5" cm="1">
        <f t="array" ref="I5786">Table3[[#This Row],[EMPLOYEE TOTAL]]/Table4[MONTH TOTAL]</f>
        <v>0</v>
      </c>
    </row>
    <row r="5787" spans="1:9" x14ac:dyDescent="0.25">
      <c r="A5787" s="4" t="s">
        <v>5077</v>
      </c>
      <c r="B5787" s="4" t="s">
        <v>8807</v>
      </c>
      <c r="C5787" s="4">
        <f>SUM(COUNTIFS('WEEK 1'!G:G, A5787, 'WEEK 1'!D:D, "WR"), COUNTIFS('WEEK 1'!G:G, A5787, 'WEEK 1'!D:D, "MI"))</f>
        <v>0</v>
      </c>
      <c r="D5787" s="4">
        <f>SUM(COUNTIFS('WEEK 2'!G:G, A5787, 'WEEK 2'!D:D, "WR"), COUNTIFS('WEEK 2'!G:G, A5787, 'WEEK 2'!D:D, "MI"))</f>
        <v>0</v>
      </c>
      <c r="E5787" s="4">
        <f>SUM(COUNTIFS('WEEK 3'!G:G, A5787, 'WEEK 3'!D:D, "WR"), COUNTIFS('WEEK 3'!G:G, A5787, 'WEEK 3'!D:D, "MI"))</f>
        <v>0</v>
      </c>
      <c r="F5787" s="4">
        <f>SUM(COUNTIFS('WEEK 4'!G:G, A5787, 'WEEK 4'!D:D, "WR"), COUNTIFS('WEEK 4'!G:G, A5787, 'WEEK 4'!D:D, "MI"))</f>
        <v>0</v>
      </c>
      <c r="G5787" s="4">
        <f>SUM(COUNTIFS('WEEK 5'!G:G, A5787, 'WEEK 5'!D:D, "WR"), COUNTIFS('WEEK 5'!G:G, A5787, 'WEEK 5'!D:D, "MI"))</f>
        <v>0</v>
      </c>
      <c r="H5787" s="4">
        <f>SUM(Table3[[#This Row],[WEEK 1]:[WEEK 5 ]])</f>
        <v>0</v>
      </c>
      <c r="I5787" s="5" cm="1">
        <f t="array" ref="I5787">Table3[[#This Row],[EMPLOYEE TOTAL]]/Table4[MONTH TOTAL]</f>
        <v>0</v>
      </c>
    </row>
    <row r="5788" spans="1:9" x14ac:dyDescent="0.25">
      <c r="A5788" s="4" t="s">
        <v>2287</v>
      </c>
      <c r="B5788" s="4" t="s">
        <v>8823</v>
      </c>
      <c r="C5788" s="4">
        <f>SUM(COUNTIFS('WEEK 1'!G:G, A5788, 'WEEK 1'!D:D, "WR"), COUNTIFS('WEEK 1'!G:G, A5788, 'WEEK 1'!D:D, "MI"))</f>
        <v>0</v>
      </c>
      <c r="D5788" s="4">
        <f>SUM(COUNTIFS('WEEK 2'!G:G, A5788, 'WEEK 2'!D:D, "WR"), COUNTIFS('WEEK 2'!G:G, A5788, 'WEEK 2'!D:D, "MI"))</f>
        <v>0</v>
      </c>
      <c r="E5788" s="4">
        <f>SUM(COUNTIFS('WEEK 3'!G:G, A5788, 'WEEK 3'!D:D, "WR"), COUNTIFS('WEEK 3'!G:G, A5788, 'WEEK 3'!D:D, "MI"))</f>
        <v>0</v>
      </c>
      <c r="F5788" s="4">
        <f>SUM(COUNTIFS('WEEK 4'!G:G, A5788, 'WEEK 4'!D:D, "WR"), COUNTIFS('WEEK 4'!G:G, A5788, 'WEEK 4'!D:D, "MI"))</f>
        <v>0</v>
      </c>
      <c r="G5788" s="4">
        <f>SUM(COUNTIFS('WEEK 5'!G:G, A5788, 'WEEK 5'!D:D, "WR"), COUNTIFS('WEEK 5'!G:G, A5788, 'WEEK 5'!D:D, "MI"))</f>
        <v>0</v>
      </c>
      <c r="H5788" s="4">
        <f>SUM(Table3[[#This Row],[WEEK 1]:[WEEK 5 ]])</f>
        <v>0</v>
      </c>
      <c r="I5788" s="5" cm="1">
        <f t="array" ref="I5788">Table3[[#This Row],[EMPLOYEE TOTAL]]/Table4[MONTH TOTAL]</f>
        <v>0</v>
      </c>
    </row>
    <row r="5789" spans="1:9" x14ac:dyDescent="0.25">
      <c r="A5789" s="4" t="s">
        <v>3509</v>
      </c>
      <c r="B5789" s="4" t="s">
        <v>8809</v>
      </c>
      <c r="C5789" s="4">
        <f>SUM(COUNTIFS('WEEK 1'!G:G, A5789, 'WEEK 1'!D:D, "WR"), COUNTIFS('WEEK 1'!G:G, A5789, 'WEEK 1'!D:D, "MI"))</f>
        <v>0</v>
      </c>
      <c r="D5789" s="4">
        <f>SUM(COUNTIFS('WEEK 2'!G:G, A5789, 'WEEK 2'!D:D, "WR"), COUNTIFS('WEEK 2'!G:G, A5789, 'WEEK 2'!D:D, "MI"))</f>
        <v>0</v>
      </c>
      <c r="E5789" s="4">
        <f>SUM(COUNTIFS('WEEK 3'!G:G, A5789, 'WEEK 3'!D:D, "WR"), COUNTIFS('WEEK 3'!G:G, A5789, 'WEEK 3'!D:D, "MI"))</f>
        <v>0</v>
      </c>
      <c r="F5789" s="4">
        <f>SUM(COUNTIFS('WEEK 4'!G:G, A5789, 'WEEK 4'!D:D, "WR"), COUNTIFS('WEEK 4'!G:G, A5789, 'WEEK 4'!D:D, "MI"))</f>
        <v>0</v>
      </c>
      <c r="G5789" s="4">
        <f>SUM(COUNTIFS('WEEK 5'!G:G, A5789, 'WEEK 5'!D:D, "WR"), COUNTIFS('WEEK 5'!G:G, A5789, 'WEEK 5'!D:D, "MI"))</f>
        <v>0</v>
      </c>
      <c r="H5789" s="4">
        <f>SUM(Table3[[#This Row],[WEEK 1]:[WEEK 5 ]])</f>
        <v>0</v>
      </c>
      <c r="I5789" s="5" cm="1">
        <f t="array" ref="I5789">Table3[[#This Row],[EMPLOYEE TOTAL]]/Table4[MONTH TOTAL]</f>
        <v>0</v>
      </c>
    </row>
    <row r="5790" spans="1:9" x14ac:dyDescent="0.25">
      <c r="A5790" s="4" t="s">
        <v>4624</v>
      </c>
      <c r="B5790" s="4" t="s">
        <v>8844</v>
      </c>
      <c r="C5790" s="4">
        <f>SUM(COUNTIFS('WEEK 1'!G:G, A5790, 'WEEK 1'!D:D, "WR"), COUNTIFS('WEEK 1'!G:G, A5790, 'WEEK 1'!D:D, "MI"))</f>
        <v>0</v>
      </c>
      <c r="D5790" s="4">
        <f>SUM(COUNTIFS('WEEK 2'!G:G, A5790, 'WEEK 2'!D:D, "WR"), COUNTIFS('WEEK 2'!G:G, A5790, 'WEEK 2'!D:D, "MI"))</f>
        <v>0</v>
      </c>
      <c r="E5790" s="4">
        <f>SUM(COUNTIFS('WEEK 3'!G:G, A5790, 'WEEK 3'!D:D, "WR"), COUNTIFS('WEEK 3'!G:G, A5790, 'WEEK 3'!D:D, "MI"))</f>
        <v>0</v>
      </c>
      <c r="F5790" s="4">
        <f>SUM(COUNTIFS('WEEK 4'!G:G, A5790, 'WEEK 4'!D:D, "WR"), COUNTIFS('WEEK 4'!G:G, A5790, 'WEEK 4'!D:D, "MI"))</f>
        <v>0</v>
      </c>
      <c r="G5790" s="4">
        <f>SUM(COUNTIFS('WEEK 5'!G:G, A5790, 'WEEK 5'!D:D, "WR"), COUNTIFS('WEEK 5'!G:G, A5790, 'WEEK 5'!D:D, "MI"))</f>
        <v>0</v>
      </c>
      <c r="H5790" s="4">
        <f>SUM(Table3[[#This Row],[WEEK 1]:[WEEK 5 ]])</f>
        <v>0</v>
      </c>
      <c r="I5790" s="5" cm="1">
        <f t="array" ref="I5790">Table3[[#This Row],[EMPLOYEE TOTAL]]/Table4[MONTH TOTAL]</f>
        <v>0</v>
      </c>
    </row>
    <row r="5791" spans="1:9" x14ac:dyDescent="0.25">
      <c r="A5791" s="4" t="s">
        <v>1281</v>
      </c>
      <c r="B5791" s="4" t="s">
        <v>8818</v>
      </c>
      <c r="C5791" s="4">
        <f>SUM(COUNTIFS('WEEK 1'!G:G, A5791, 'WEEK 1'!D:D, "WR"), COUNTIFS('WEEK 1'!G:G, A5791, 'WEEK 1'!D:D, "MI"))</f>
        <v>0</v>
      </c>
      <c r="D5791" s="4">
        <f>SUM(COUNTIFS('WEEK 2'!G:G, A5791, 'WEEK 2'!D:D, "WR"), COUNTIFS('WEEK 2'!G:G, A5791, 'WEEK 2'!D:D, "MI"))</f>
        <v>0</v>
      </c>
      <c r="E5791" s="4">
        <f>SUM(COUNTIFS('WEEK 3'!G:G, A5791, 'WEEK 3'!D:D, "WR"), COUNTIFS('WEEK 3'!G:G, A5791, 'WEEK 3'!D:D, "MI"))</f>
        <v>0</v>
      </c>
      <c r="F5791" s="4">
        <f>SUM(COUNTIFS('WEEK 4'!G:G, A5791, 'WEEK 4'!D:D, "WR"), COUNTIFS('WEEK 4'!G:G, A5791, 'WEEK 4'!D:D, "MI"))</f>
        <v>0</v>
      </c>
      <c r="G5791" s="4">
        <f>SUM(COUNTIFS('WEEK 5'!G:G, A5791, 'WEEK 5'!D:D, "WR"), COUNTIFS('WEEK 5'!G:G, A5791, 'WEEK 5'!D:D, "MI"))</f>
        <v>0</v>
      </c>
      <c r="H5791" s="4">
        <f>SUM(Table3[[#This Row],[WEEK 1]:[WEEK 5 ]])</f>
        <v>0</v>
      </c>
      <c r="I5791" s="5" cm="1">
        <f t="array" ref="I5791">Table3[[#This Row],[EMPLOYEE TOTAL]]/Table4[MONTH TOTAL]</f>
        <v>0</v>
      </c>
    </row>
    <row r="5792" spans="1:9" x14ac:dyDescent="0.25">
      <c r="A5792" s="4" t="s">
        <v>2259</v>
      </c>
      <c r="B5792" s="4" t="s">
        <v>8783</v>
      </c>
      <c r="C5792" s="4">
        <f>SUM(COUNTIFS('WEEK 1'!G:G, A5792, 'WEEK 1'!D:D, "WR"), COUNTIFS('WEEK 1'!G:G, A5792, 'WEEK 1'!D:D, "MI"))</f>
        <v>0</v>
      </c>
      <c r="D5792" s="4">
        <f>SUM(COUNTIFS('WEEK 2'!G:G, A5792, 'WEEK 2'!D:D, "WR"), COUNTIFS('WEEK 2'!G:G, A5792, 'WEEK 2'!D:D, "MI"))</f>
        <v>0</v>
      </c>
      <c r="E5792" s="4">
        <f>SUM(COUNTIFS('WEEK 3'!G:G, A5792, 'WEEK 3'!D:D, "WR"), COUNTIFS('WEEK 3'!G:G, A5792, 'WEEK 3'!D:D, "MI"))</f>
        <v>0</v>
      </c>
      <c r="F5792" s="4">
        <f>SUM(COUNTIFS('WEEK 4'!G:G, A5792, 'WEEK 4'!D:D, "WR"), COUNTIFS('WEEK 4'!G:G, A5792, 'WEEK 4'!D:D, "MI"))</f>
        <v>0</v>
      </c>
      <c r="G5792" s="4">
        <f>SUM(COUNTIFS('WEEK 5'!G:G, A5792, 'WEEK 5'!D:D, "WR"), COUNTIFS('WEEK 5'!G:G, A5792, 'WEEK 5'!D:D, "MI"))</f>
        <v>0</v>
      </c>
      <c r="H5792" s="4">
        <f>SUM(Table3[[#This Row],[WEEK 1]:[WEEK 5 ]])</f>
        <v>0</v>
      </c>
      <c r="I5792" s="5" cm="1">
        <f t="array" ref="I5792">Table3[[#This Row],[EMPLOYEE TOTAL]]/Table4[MONTH TOTAL]</f>
        <v>0</v>
      </c>
    </row>
    <row r="5793" spans="1:9" x14ac:dyDescent="0.25">
      <c r="A5793" s="4" t="s">
        <v>8597</v>
      </c>
      <c r="B5793" s="4" t="s">
        <v>8781</v>
      </c>
      <c r="C5793" s="4">
        <f>SUM(COUNTIFS('WEEK 1'!G:G, A5793, 'WEEK 1'!D:D, "WR"), COUNTIFS('WEEK 1'!G:G, A5793, 'WEEK 1'!D:D, "MI"))</f>
        <v>0</v>
      </c>
      <c r="D5793" s="4">
        <f>SUM(COUNTIFS('WEEK 2'!G:G, A5793, 'WEEK 2'!D:D, "WR"), COUNTIFS('WEEK 2'!G:G, A5793, 'WEEK 2'!D:D, "MI"))</f>
        <v>0</v>
      </c>
      <c r="E5793" s="4">
        <f>SUM(COUNTIFS('WEEK 3'!G:G, A5793, 'WEEK 3'!D:D, "WR"), COUNTIFS('WEEK 3'!G:G, A5793, 'WEEK 3'!D:D, "MI"))</f>
        <v>0</v>
      </c>
      <c r="F5793" s="4">
        <f>SUM(COUNTIFS('WEEK 4'!G:G, A5793, 'WEEK 4'!D:D, "WR"), COUNTIFS('WEEK 4'!G:G, A5793, 'WEEK 4'!D:D, "MI"))</f>
        <v>0</v>
      </c>
      <c r="G5793" s="4">
        <f>SUM(COUNTIFS('WEEK 5'!G:G, A5793, 'WEEK 5'!D:D, "WR"), COUNTIFS('WEEK 5'!G:G, A5793, 'WEEK 5'!D:D, "MI"))</f>
        <v>0</v>
      </c>
      <c r="H5793" s="4">
        <f>SUM(Table3[[#This Row],[WEEK 1]:[WEEK 5 ]])</f>
        <v>0</v>
      </c>
      <c r="I5793" s="5" cm="1">
        <f t="array" ref="I5793">Table3[[#This Row],[EMPLOYEE TOTAL]]/Table4[MONTH TOTAL]</f>
        <v>0</v>
      </c>
    </row>
    <row r="5794" spans="1:9" x14ac:dyDescent="0.25">
      <c r="A5794" s="4" t="s">
        <v>8467</v>
      </c>
      <c r="B5794" s="4" t="s">
        <v>8852</v>
      </c>
      <c r="C5794" s="4">
        <f>SUM(COUNTIFS('WEEK 1'!G:G, A5794, 'WEEK 1'!D:D, "WR"), COUNTIFS('WEEK 1'!G:G, A5794, 'WEEK 1'!D:D, "MI"))</f>
        <v>0</v>
      </c>
      <c r="D5794" s="4">
        <f>SUM(COUNTIFS('WEEK 2'!G:G, A5794, 'WEEK 2'!D:D, "WR"), COUNTIFS('WEEK 2'!G:G, A5794, 'WEEK 2'!D:D, "MI"))</f>
        <v>0</v>
      </c>
      <c r="E5794" s="4">
        <f>SUM(COUNTIFS('WEEK 3'!G:G, A5794, 'WEEK 3'!D:D, "WR"), COUNTIFS('WEEK 3'!G:G, A5794, 'WEEK 3'!D:D, "MI"))</f>
        <v>0</v>
      </c>
      <c r="F5794" s="4">
        <f>SUM(COUNTIFS('WEEK 4'!G:G, A5794, 'WEEK 4'!D:D, "WR"), COUNTIFS('WEEK 4'!G:G, A5794, 'WEEK 4'!D:D, "MI"))</f>
        <v>0</v>
      </c>
      <c r="G5794" s="4">
        <f>SUM(COUNTIFS('WEEK 5'!G:G, A5794, 'WEEK 5'!D:D, "WR"), COUNTIFS('WEEK 5'!G:G, A5794, 'WEEK 5'!D:D, "MI"))</f>
        <v>0</v>
      </c>
      <c r="H5794" s="4">
        <f>SUM(Table3[[#This Row],[WEEK 1]:[WEEK 5 ]])</f>
        <v>0</v>
      </c>
      <c r="I5794" s="5" cm="1">
        <f t="array" ref="I5794">Table3[[#This Row],[EMPLOYEE TOTAL]]/Table4[MONTH TOTAL]</f>
        <v>0</v>
      </c>
    </row>
    <row r="5795" spans="1:9" x14ac:dyDescent="0.25">
      <c r="A5795" s="4" t="s">
        <v>1056</v>
      </c>
      <c r="B5795" s="4" t="s">
        <v>8792</v>
      </c>
      <c r="C5795" s="4">
        <f>SUM(COUNTIFS('WEEK 1'!G:G, A5795, 'WEEK 1'!D:D, "WR"), COUNTIFS('WEEK 1'!G:G, A5795, 'WEEK 1'!D:D, "MI"))</f>
        <v>0</v>
      </c>
      <c r="D5795" s="4">
        <f>SUM(COUNTIFS('WEEK 2'!G:G, A5795, 'WEEK 2'!D:D, "WR"), COUNTIFS('WEEK 2'!G:G, A5795, 'WEEK 2'!D:D, "MI"))</f>
        <v>0</v>
      </c>
      <c r="E5795" s="4">
        <f>SUM(COUNTIFS('WEEK 3'!G:G, A5795, 'WEEK 3'!D:D, "WR"), COUNTIFS('WEEK 3'!G:G, A5795, 'WEEK 3'!D:D, "MI"))</f>
        <v>0</v>
      </c>
      <c r="F5795" s="4">
        <f>SUM(COUNTIFS('WEEK 4'!G:G, A5795, 'WEEK 4'!D:D, "WR"), COUNTIFS('WEEK 4'!G:G, A5795, 'WEEK 4'!D:D, "MI"))</f>
        <v>0</v>
      </c>
      <c r="G5795" s="4">
        <f>SUM(COUNTIFS('WEEK 5'!G:G, A5795, 'WEEK 5'!D:D, "WR"), COUNTIFS('WEEK 5'!G:G, A5795, 'WEEK 5'!D:D, "MI"))</f>
        <v>0</v>
      </c>
      <c r="H5795" s="4">
        <f>SUM(Table3[[#This Row],[WEEK 1]:[WEEK 5 ]])</f>
        <v>0</v>
      </c>
      <c r="I5795" s="5" cm="1">
        <f t="array" ref="I5795">Table3[[#This Row],[EMPLOYEE TOTAL]]/Table4[MONTH TOTAL]</f>
        <v>0</v>
      </c>
    </row>
    <row r="5796" spans="1:9" x14ac:dyDescent="0.25">
      <c r="A5796" s="4" t="s">
        <v>7098</v>
      </c>
      <c r="B5796" s="4" t="s">
        <v>8835</v>
      </c>
      <c r="C5796" s="4">
        <f>SUM(COUNTIFS('WEEK 1'!G:G, A5796, 'WEEK 1'!D:D, "WR"), COUNTIFS('WEEK 1'!G:G, A5796, 'WEEK 1'!D:D, "MI"))</f>
        <v>0</v>
      </c>
      <c r="D5796" s="4">
        <f>SUM(COUNTIFS('WEEK 2'!G:G, A5796, 'WEEK 2'!D:D, "WR"), COUNTIFS('WEEK 2'!G:G, A5796, 'WEEK 2'!D:D, "MI"))</f>
        <v>0</v>
      </c>
      <c r="E5796" s="4">
        <f>SUM(COUNTIFS('WEEK 3'!G:G, A5796, 'WEEK 3'!D:D, "WR"), COUNTIFS('WEEK 3'!G:G, A5796, 'WEEK 3'!D:D, "MI"))</f>
        <v>0</v>
      </c>
      <c r="F5796" s="4">
        <f>SUM(COUNTIFS('WEEK 4'!G:G, A5796, 'WEEK 4'!D:D, "WR"), COUNTIFS('WEEK 4'!G:G, A5796, 'WEEK 4'!D:D, "MI"))</f>
        <v>0</v>
      </c>
      <c r="G5796" s="4">
        <f>SUM(COUNTIFS('WEEK 5'!G:G, A5796, 'WEEK 5'!D:D, "WR"), COUNTIFS('WEEK 5'!G:G, A5796, 'WEEK 5'!D:D, "MI"))</f>
        <v>0</v>
      </c>
      <c r="H5796" s="4">
        <f>SUM(Table3[[#This Row],[WEEK 1]:[WEEK 5 ]])</f>
        <v>0</v>
      </c>
      <c r="I5796" s="5" cm="1">
        <f t="array" ref="I5796">Table3[[#This Row],[EMPLOYEE TOTAL]]/Table4[MONTH TOTAL]</f>
        <v>0</v>
      </c>
    </row>
    <row r="5797" spans="1:9" x14ac:dyDescent="0.25">
      <c r="A5797" s="4" t="s">
        <v>192</v>
      </c>
      <c r="B5797" s="4" t="s">
        <v>8855</v>
      </c>
      <c r="C5797" s="4">
        <f>SUM(COUNTIFS('WEEK 1'!G:G, A5797, 'WEEK 1'!D:D, "WR"), COUNTIFS('WEEK 1'!G:G, A5797, 'WEEK 1'!D:D, "MI"))</f>
        <v>0</v>
      </c>
      <c r="D5797" s="4">
        <f>SUM(COUNTIFS('WEEK 2'!G:G, A5797, 'WEEK 2'!D:D, "WR"), COUNTIFS('WEEK 2'!G:G, A5797, 'WEEK 2'!D:D, "MI"))</f>
        <v>0</v>
      </c>
      <c r="E5797" s="4">
        <f>SUM(COUNTIFS('WEEK 3'!G:G, A5797, 'WEEK 3'!D:D, "WR"), COUNTIFS('WEEK 3'!G:G, A5797, 'WEEK 3'!D:D, "MI"))</f>
        <v>0</v>
      </c>
      <c r="F5797" s="4">
        <f>SUM(COUNTIFS('WEEK 4'!G:G, A5797, 'WEEK 4'!D:D, "WR"), COUNTIFS('WEEK 4'!G:G, A5797, 'WEEK 4'!D:D, "MI"))</f>
        <v>0</v>
      </c>
      <c r="G5797" s="4">
        <f>SUM(COUNTIFS('WEEK 5'!G:G, A5797, 'WEEK 5'!D:D, "WR"), COUNTIFS('WEEK 5'!G:G, A5797, 'WEEK 5'!D:D, "MI"))</f>
        <v>0</v>
      </c>
      <c r="H5797" s="4">
        <f>SUM(Table3[[#This Row],[WEEK 1]:[WEEK 5 ]])</f>
        <v>0</v>
      </c>
      <c r="I5797" s="5" cm="1">
        <f t="array" ref="I5797">Table3[[#This Row],[EMPLOYEE TOTAL]]/Table4[MONTH TOTAL]</f>
        <v>0</v>
      </c>
    </row>
    <row r="5798" spans="1:9" x14ac:dyDescent="0.25">
      <c r="A5798" s="4" t="s">
        <v>2477</v>
      </c>
      <c r="B5798" s="4" t="s">
        <v>8833</v>
      </c>
      <c r="C5798" s="4">
        <f>SUM(COUNTIFS('WEEK 1'!G:G, A5798, 'WEEK 1'!D:D, "WR"), COUNTIFS('WEEK 1'!G:G, A5798, 'WEEK 1'!D:D, "MI"))</f>
        <v>0</v>
      </c>
      <c r="D5798" s="4">
        <f>SUM(COUNTIFS('WEEK 2'!G:G, A5798, 'WEEK 2'!D:D, "WR"), COUNTIFS('WEEK 2'!G:G, A5798, 'WEEK 2'!D:D, "MI"))</f>
        <v>0</v>
      </c>
      <c r="E5798" s="4">
        <f>SUM(COUNTIFS('WEEK 3'!G:G, A5798, 'WEEK 3'!D:D, "WR"), COUNTIFS('WEEK 3'!G:G, A5798, 'WEEK 3'!D:D, "MI"))</f>
        <v>0</v>
      </c>
      <c r="F5798" s="4">
        <f>SUM(COUNTIFS('WEEK 4'!G:G, A5798, 'WEEK 4'!D:D, "WR"), COUNTIFS('WEEK 4'!G:G, A5798, 'WEEK 4'!D:D, "MI"))</f>
        <v>0</v>
      </c>
      <c r="G5798" s="4">
        <f>SUM(COUNTIFS('WEEK 5'!G:G, A5798, 'WEEK 5'!D:D, "WR"), COUNTIFS('WEEK 5'!G:G, A5798, 'WEEK 5'!D:D, "MI"))</f>
        <v>0</v>
      </c>
      <c r="H5798" s="4">
        <f>SUM(Table3[[#This Row],[WEEK 1]:[WEEK 5 ]])</f>
        <v>0</v>
      </c>
      <c r="I5798" s="5" cm="1">
        <f t="array" ref="I5798">Table3[[#This Row],[EMPLOYEE TOTAL]]/Table4[MONTH TOTAL]</f>
        <v>0</v>
      </c>
    </row>
    <row r="5799" spans="1:9" x14ac:dyDescent="0.25">
      <c r="A5799" s="4" t="s">
        <v>7462</v>
      </c>
      <c r="B5799" s="4" t="s">
        <v>8806</v>
      </c>
      <c r="C5799" s="4">
        <f>SUM(COUNTIFS('WEEK 1'!G:G, A5799, 'WEEK 1'!D:D, "WR"), COUNTIFS('WEEK 1'!G:G, A5799, 'WEEK 1'!D:D, "MI"))</f>
        <v>0</v>
      </c>
      <c r="D5799" s="4">
        <f>SUM(COUNTIFS('WEEK 2'!G:G, A5799, 'WEEK 2'!D:D, "WR"), COUNTIFS('WEEK 2'!G:G, A5799, 'WEEK 2'!D:D, "MI"))</f>
        <v>0</v>
      </c>
      <c r="E5799" s="4">
        <f>SUM(COUNTIFS('WEEK 3'!G:G, A5799, 'WEEK 3'!D:D, "WR"), COUNTIFS('WEEK 3'!G:G, A5799, 'WEEK 3'!D:D, "MI"))</f>
        <v>0</v>
      </c>
      <c r="F5799" s="4">
        <f>SUM(COUNTIFS('WEEK 4'!G:G, A5799, 'WEEK 4'!D:D, "WR"), COUNTIFS('WEEK 4'!G:G, A5799, 'WEEK 4'!D:D, "MI"))</f>
        <v>0</v>
      </c>
      <c r="G5799" s="4">
        <f>SUM(COUNTIFS('WEEK 5'!G:G, A5799, 'WEEK 5'!D:D, "WR"), COUNTIFS('WEEK 5'!G:G, A5799, 'WEEK 5'!D:D, "MI"))</f>
        <v>0</v>
      </c>
      <c r="H5799" s="4">
        <f>SUM(Table3[[#This Row],[WEEK 1]:[WEEK 5 ]])</f>
        <v>0</v>
      </c>
      <c r="I5799" s="5" cm="1">
        <f t="array" ref="I5799">Table3[[#This Row],[EMPLOYEE TOTAL]]/Table4[MONTH TOTAL]</f>
        <v>0</v>
      </c>
    </row>
    <row r="5800" spans="1:9" x14ac:dyDescent="0.25">
      <c r="A5800" s="4" t="s">
        <v>2552</v>
      </c>
      <c r="B5800" s="4" t="s">
        <v>8826</v>
      </c>
      <c r="C5800" s="4">
        <f>SUM(COUNTIFS('WEEK 1'!G:G, A5800, 'WEEK 1'!D:D, "WR"), COUNTIFS('WEEK 1'!G:G, A5800, 'WEEK 1'!D:D, "MI"))</f>
        <v>0</v>
      </c>
      <c r="D5800" s="4">
        <f>SUM(COUNTIFS('WEEK 2'!G:G, A5800, 'WEEK 2'!D:D, "WR"), COUNTIFS('WEEK 2'!G:G, A5800, 'WEEK 2'!D:D, "MI"))</f>
        <v>0</v>
      </c>
      <c r="E5800" s="4">
        <f>SUM(COUNTIFS('WEEK 3'!G:G, A5800, 'WEEK 3'!D:D, "WR"), COUNTIFS('WEEK 3'!G:G, A5800, 'WEEK 3'!D:D, "MI"))</f>
        <v>0</v>
      </c>
      <c r="F5800" s="4">
        <f>SUM(COUNTIFS('WEEK 4'!G:G, A5800, 'WEEK 4'!D:D, "WR"), COUNTIFS('WEEK 4'!G:G, A5800, 'WEEK 4'!D:D, "MI"))</f>
        <v>0</v>
      </c>
      <c r="G5800" s="4">
        <f>SUM(COUNTIFS('WEEK 5'!G:G, A5800, 'WEEK 5'!D:D, "WR"), COUNTIFS('WEEK 5'!G:G, A5800, 'WEEK 5'!D:D, "MI"))</f>
        <v>0</v>
      </c>
      <c r="H5800" s="4">
        <f>SUM(Table3[[#This Row],[WEEK 1]:[WEEK 5 ]])</f>
        <v>0</v>
      </c>
      <c r="I5800" s="5" cm="1">
        <f t="array" ref="I5800">Table3[[#This Row],[EMPLOYEE TOTAL]]/Table4[MONTH TOTAL]</f>
        <v>0</v>
      </c>
    </row>
    <row r="5801" spans="1:9" x14ac:dyDescent="0.25">
      <c r="A5801" s="4" t="s">
        <v>1600</v>
      </c>
      <c r="B5801" s="4" t="s">
        <v>8855</v>
      </c>
      <c r="C5801" s="4">
        <f>SUM(COUNTIFS('WEEK 1'!G:G, A5801, 'WEEK 1'!D:D, "WR"), COUNTIFS('WEEK 1'!G:G, A5801, 'WEEK 1'!D:D, "MI"))</f>
        <v>0</v>
      </c>
      <c r="D5801" s="4">
        <f>SUM(COUNTIFS('WEEK 2'!G:G, A5801, 'WEEK 2'!D:D, "WR"), COUNTIFS('WEEK 2'!G:G, A5801, 'WEEK 2'!D:D, "MI"))</f>
        <v>0</v>
      </c>
      <c r="E5801" s="4">
        <f>SUM(COUNTIFS('WEEK 3'!G:G, A5801, 'WEEK 3'!D:D, "WR"), COUNTIFS('WEEK 3'!G:G, A5801, 'WEEK 3'!D:D, "MI"))</f>
        <v>0</v>
      </c>
      <c r="F5801" s="4">
        <f>SUM(COUNTIFS('WEEK 4'!G:G, A5801, 'WEEK 4'!D:D, "WR"), COUNTIFS('WEEK 4'!G:G, A5801, 'WEEK 4'!D:D, "MI"))</f>
        <v>0</v>
      </c>
      <c r="G5801" s="4">
        <f>SUM(COUNTIFS('WEEK 5'!G:G, A5801, 'WEEK 5'!D:D, "WR"), COUNTIFS('WEEK 5'!G:G, A5801, 'WEEK 5'!D:D, "MI"))</f>
        <v>0</v>
      </c>
      <c r="H5801" s="4">
        <f>SUM(Table3[[#This Row],[WEEK 1]:[WEEK 5 ]])</f>
        <v>0</v>
      </c>
      <c r="I5801" s="5" cm="1">
        <f t="array" ref="I5801">Table3[[#This Row],[EMPLOYEE TOTAL]]/Table4[MONTH TOTAL]</f>
        <v>0</v>
      </c>
    </row>
    <row r="5802" spans="1:9" x14ac:dyDescent="0.25">
      <c r="A5802" s="4" t="s">
        <v>1263</v>
      </c>
      <c r="B5802" s="4" t="s">
        <v>8840</v>
      </c>
      <c r="C5802" s="4">
        <f>SUM(COUNTIFS('WEEK 1'!G:G, A5802, 'WEEK 1'!D:D, "WR"), COUNTIFS('WEEK 1'!G:G, A5802, 'WEEK 1'!D:D, "MI"))</f>
        <v>0</v>
      </c>
      <c r="D5802" s="4">
        <f>SUM(COUNTIFS('WEEK 2'!G:G, A5802, 'WEEK 2'!D:D, "WR"), COUNTIFS('WEEK 2'!G:G, A5802, 'WEEK 2'!D:D, "MI"))</f>
        <v>0</v>
      </c>
      <c r="E5802" s="4">
        <f>SUM(COUNTIFS('WEEK 3'!G:G, A5802, 'WEEK 3'!D:D, "WR"), COUNTIFS('WEEK 3'!G:G, A5802, 'WEEK 3'!D:D, "MI"))</f>
        <v>0</v>
      </c>
      <c r="F5802" s="4">
        <f>SUM(COUNTIFS('WEEK 4'!G:G, A5802, 'WEEK 4'!D:D, "WR"), COUNTIFS('WEEK 4'!G:G, A5802, 'WEEK 4'!D:D, "MI"))</f>
        <v>0</v>
      </c>
      <c r="G5802" s="4">
        <f>SUM(COUNTIFS('WEEK 5'!G:G, A5802, 'WEEK 5'!D:D, "WR"), COUNTIFS('WEEK 5'!G:G, A5802, 'WEEK 5'!D:D, "MI"))</f>
        <v>0</v>
      </c>
      <c r="H5802" s="4">
        <f>SUM(Table3[[#This Row],[WEEK 1]:[WEEK 5 ]])</f>
        <v>0</v>
      </c>
      <c r="I5802" s="5" cm="1">
        <f t="array" ref="I5802">Table3[[#This Row],[EMPLOYEE TOTAL]]/Table4[MONTH TOTAL]</f>
        <v>0</v>
      </c>
    </row>
    <row r="5803" spans="1:9" x14ac:dyDescent="0.25">
      <c r="A5803" s="4" t="s">
        <v>8052</v>
      </c>
      <c r="B5803" s="4" t="s">
        <v>8813</v>
      </c>
      <c r="C5803" s="4">
        <f>SUM(COUNTIFS('WEEK 1'!G:G, A5803, 'WEEK 1'!D:D, "WR"), COUNTIFS('WEEK 1'!G:G, A5803, 'WEEK 1'!D:D, "MI"))</f>
        <v>0</v>
      </c>
      <c r="D5803" s="4">
        <f>SUM(COUNTIFS('WEEK 2'!G:G, A5803, 'WEEK 2'!D:D, "WR"), COUNTIFS('WEEK 2'!G:G, A5803, 'WEEK 2'!D:D, "MI"))</f>
        <v>0</v>
      </c>
      <c r="E5803" s="4">
        <f>SUM(COUNTIFS('WEEK 3'!G:G, A5803, 'WEEK 3'!D:D, "WR"), COUNTIFS('WEEK 3'!G:G, A5803, 'WEEK 3'!D:D, "MI"))</f>
        <v>0</v>
      </c>
      <c r="F5803" s="4">
        <f>SUM(COUNTIFS('WEEK 4'!G:G, A5803, 'WEEK 4'!D:D, "WR"), COUNTIFS('WEEK 4'!G:G, A5803, 'WEEK 4'!D:D, "MI"))</f>
        <v>0</v>
      </c>
      <c r="G5803" s="4">
        <f>SUM(COUNTIFS('WEEK 5'!G:G, A5803, 'WEEK 5'!D:D, "WR"), COUNTIFS('WEEK 5'!G:G, A5803, 'WEEK 5'!D:D, "MI"))</f>
        <v>0</v>
      </c>
      <c r="H5803" s="4">
        <f>SUM(Table3[[#This Row],[WEEK 1]:[WEEK 5 ]])</f>
        <v>0</v>
      </c>
      <c r="I5803" s="5" cm="1">
        <f t="array" ref="I5803">Table3[[#This Row],[EMPLOYEE TOTAL]]/Table4[MONTH TOTAL]</f>
        <v>0</v>
      </c>
    </row>
    <row r="5804" spans="1:9" x14ac:dyDescent="0.25">
      <c r="A5804" s="4" t="s">
        <v>6082</v>
      </c>
      <c r="B5804" s="4" t="s">
        <v>8788</v>
      </c>
      <c r="C5804" s="4">
        <f>SUM(COUNTIFS('WEEK 1'!G:G, A5804, 'WEEK 1'!D:D, "WR"), COUNTIFS('WEEK 1'!G:G, A5804, 'WEEK 1'!D:D, "MI"))</f>
        <v>0</v>
      </c>
      <c r="D5804" s="4">
        <f>SUM(COUNTIFS('WEEK 2'!G:G, A5804, 'WEEK 2'!D:D, "WR"), COUNTIFS('WEEK 2'!G:G, A5804, 'WEEK 2'!D:D, "MI"))</f>
        <v>0</v>
      </c>
      <c r="E5804" s="4">
        <f>SUM(COUNTIFS('WEEK 3'!G:G, A5804, 'WEEK 3'!D:D, "WR"), COUNTIFS('WEEK 3'!G:G, A5804, 'WEEK 3'!D:D, "MI"))</f>
        <v>0</v>
      </c>
      <c r="F5804" s="4">
        <f>SUM(COUNTIFS('WEEK 4'!G:G, A5804, 'WEEK 4'!D:D, "WR"), COUNTIFS('WEEK 4'!G:G, A5804, 'WEEK 4'!D:D, "MI"))</f>
        <v>0</v>
      </c>
      <c r="G5804" s="4">
        <f>SUM(COUNTIFS('WEEK 5'!G:G, A5804, 'WEEK 5'!D:D, "WR"), COUNTIFS('WEEK 5'!G:G, A5804, 'WEEK 5'!D:D, "MI"))</f>
        <v>0</v>
      </c>
      <c r="H5804" s="4">
        <f>SUM(Table3[[#This Row],[WEEK 1]:[WEEK 5 ]])</f>
        <v>0</v>
      </c>
      <c r="I5804" s="5" cm="1">
        <f t="array" ref="I5804">Table3[[#This Row],[EMPLOYEE TOTAL]]/Table4[MONTH TOTAL]</f>
        <v>0</v>
      </c>
    </row>
    <row r="5805" spans="1:9" x14ac:dyDescent="0.25">
      <c r="A5805" s="4" t="s">
        <v>4600</v>
      </c>
      <c r="B5805" s="4" t="s">
        <v>8783</v>
      </c>
      <c r="C5805" s="4">
        <f>SUM(COUNTIFS('WEEK 1'!G:G, A5805, 'WEEK 1'!D:D, "WR"), COUNTIFS('WEEK 1'!G:G, A5805, 'WEEK 1'!D:D, "MI"))</f>
        <v>0</v>
      </c>
      <c r="D5805" s="4">
        <f>SUM(COUNTIFS('WEEK 2'!G:G, A5805, 'WEEK 2'!D:D, "WR"), COUNTIFS('WEEK 2'!G:G, A5805, 'WEEK 2'!D:D, "MI"))</f>
        <v>0</v>
      </c>
      <c r="E5805" s="4">
        <f>SUM(COUNTIFS('WEEK 3'!G:G, A5805, 'WEEK 3'!D:D, "WR"), COUNTIFS('WEEK 3'!G:G, A5805, 'WEEK 3'!D:D, "MI"))</f>
        <v>0</v>
      </c>
      <c r="F5805" s="4">
        <f>SUM(COUNTIFS('WEEK 4'!G:G, A5805, 'WEEK 4'!D:D, "WR"), COUNTIFS('WEEK 4'!G:G, A5805, 'WEEK 4'!D:D, "MI"))</f>
        <v>0</v>
      </c>
      <c r="G5805" s="4">
        <f>SUM(COUNTIFS('WEEK 5'!G:G, A5805, 'WEEK 5'!D:D, "WR"), COUNTIFS('WEEK 5'!G:G, A5805, 'WEEK 5'!D:D, "MI"))</f>
        <v>0</v>
      </c>
      <c r="H5805" s="4">
        <f>SUM(Table3[[#This Row],[WEEK 1]:[WEEK 5 ]])</f>
        <v>0</v>
      </c>
      <c r="I5805" s="5" cm="1">
        <f t="array" ref="I5805">Table3[[#This Row],[EMPLOYEE TOTAL]]/Table4[MONTH TOTAL]</f>
        <v>0</v>
      </c>
    </row>
    <row r="5806" spans="1:9" x14ac:dyDescent="0.25">
      <c r="A5806" s="4" t="s">
        <v>8249</v>
      </c>
      <c r="B5806" s="4" t="s">
        <v>8844</v>
      </c>
      <c r="C5806" s="4">
        <f>SUM(COUNTIFS('WEEK 1'!G:G, A5806, 'WEEK 1'!D:D, "WR"), COUNTIFS('WEEK 1'!G:G, A5806, 'WEEK 1'!D:D, "MI"))</f>
        <v>0</v>
      </c>
      <c r="D5806" s="4">
        <f>SUM(COUNTIFS('WEEK 2'!G:G, A5806, 'WEEK 2'!D:D, "WR"), COUNTIFS('WEEK 2'!G:G, A5806, 'WEEK 2'!D:D, "MI"))</f>
        <v>0</v>
      </c>
      <c r="E5806" s="4">
        <f>SUM(COUNTIFS('WEEK 3'!G:G, A5806, 'WEEK 3'!D:D, "WR"), COUNTIFS('WEEK 3'!G:G, A5806, 'WEEK 3'!D:D, "MI"))</f>
        <v>0</v>
      </c>
      <c r="F5806" s="4">
        <f>SUM(COUNTIFS('WEEK 4'!G:G, A5806, 'WEEK 4'!D:D, "WR"), COUNTIFS('WEEK 4'!G:G, A5806, 'WEEK 4'!D:D, "MI"))</f>
        <v>0</v>
      </c>
      <c r="G5806" s="4">
        <f>SUM(COUNTIFS('WEEK 5'!G:G, A5806, 'WEEK 5'!D:D, "WR"), COUNTIFS('WEEK 5'!G:G, A5806, 'WEEK 5'!D:D, "MI"))</f>
        <v>0</v>
      </c>
      <c r="H5806" s="4">
        <f>SUM(Table3[[#This Row],[WEEK 1]:[WEEK 5 ]])</f>
        <v>0</v>
      </c>
      <c r="I5806" s="5" cm="1">
        <f t="array" ref="I5806">Table3[[#This Row],[EMPLOYEE TOTAL]]/Table4[MONTH TOTAL]</f>
        <v>0</v>
      </c>
    </row>
    <row r="5807" spans="1:9" x14ac:dyDescent="0.25">
      <c r="A5807" s="4" t="s">
        <v>3298</v>
      </c>
      <c r="B5807" s="4" t="s">
        <v>8871</v>
      </c>
      <c r="C5807" s="4">
        <f>SUM(COUNTIFS('WEEK 1'!G:G, A5807, 'WEEK 1'!D:D, "WR"), COUNTIFS('WEEK 1'!G:G, A5807, 'WEEK 1'!D:D, "MI"))</f>
        <v>0</v>
      </c>
      <c r="D5807" s="4">
        <f>SUM(COUNTIFS('WEEK 2'!G:G, A5807, 'WEEK 2'!D:D, "WR"), COUNTIFS('WEEK 2'!G:G, A5807, 'WEEK 2'!D:D, "MI"))</f>
        <v>0</v>
      </c>
      <c r="E5807" s="4">
        <f>SUM(COUNTIFS('WEEK 3'!G:G, A5807, 'WEEK 3'!D:D, "WR"), COUNTIFS('WEEK 3'!G:G, A5807, 'WEEK 3'!D:D, "MI"))</f>
        <v>0</v>
      </c>
      <c r="F5807" s="4">
        <f>SUM(COUNTIFS('WEEK 4'!G:G, A5807, 'WEEK 4'!D:D, "WR"), COUNTIFS('WEEK 4'!G:G, A5807, 'WEEK 4'!D:D, "MI"))</f>
        <v>0</v>
      </c>
      <c r="G5807" s="4">
        <f>SUM(COUNTIFS('WEEK 5'!G:G, A5807, 'WEEK 5'!D:D, "WR"), COUNTIFS('WEEK 5'!G:G, A5807, 'WEEK 5'!D:D, "MI"))</f>
        <v>0</v>
      </c>
      <c r="H5807" s="4">
        <f>SUM(Table3[[#This Row],[WEEK 1]:[WEEK 5 ]])</f>
        <v>0</v>
      </c>
      <c r="I5807" s="5" cm="1">
        <f t="array" ref="I5807">Table3[[#This Row],[EMPLOYEE TOTAL]]/Table4[MONTH TOTAL]</f>
        <v>0</v>
      </c>
    </row>
    <row r="5808" spans="1:9" x14ac:dyDescent="0.25">
      <c r="A5808" s="4" t="s">
        <v>4591</v>
      </c>
      <c r="B5808" s="4" t="s">
        <v>8871</v>
      </c>
      <c r="C5808" s="4">
        <f>SUM(COUNTIFS('WEEK 1'!G:G, A5808, 'WEEK 1'!D:D, "WR"), COUNTIFS('WEEK 1'!G:G, A5808, 'WEEK 1'!D:D, "MI"))</f>
        <v>0</v>
      </c>
      <c r="D5808" s="4">
        <f>SUM(COUNTIFS('WEEK 2'!G:G, A5808, 'WEEK 2'!D:D, "WR"), COUNTIFS('WEEK 2'!G:G, A5808, 'WEEK 2'!D:D, "MI"))</f>
        <v>0</v>
      </c>
      <c r="E5808" s="4">
        <f>SUM(COUNTIFS('WEEK 3'!G:G, A5808, 'WEEK 3'!D:D, "WR"), COUNTIFS('WEEK 3'!G:G, A5808, 'WEEK 3'!D:D, "MI"))</f>
        <v>0</v>
      </c>
      <c r="F5808" s="4">
        <f>SUM(COUNTIFS('WEEK 4'!G:G, A5808, 'WEEK 4'!D:D, "WR"), COUNTIFS('WEEK 4'!G:G, A5808, 'WEEK 4'!D:D, "MI"))</f>
        <v>0</v>
      </c>
      <c r="G5808" s="4">
        <f>SUM(COUNTIFS('WEEK 5'!G:G, A5808, 'WEEK 5'!D:D, "WR"), COUNTIFS('WEEK 5'!G:G, A5808, 'WEEK 5'!D:D, "MI"))</f>
        <v>0</v>
      </c>
      <c r="H5808" s="4">
        <f>SUM(Table3[[#This Row],[WEEK 1]:[WEEK 5 ]])</f>
        <v>0</v>
      </c>
      <c r="I5808" s="5" cm="1">
        <f t="array" ref="I5808">Table3[[#This Row],[EMPLOYEE TOTAL]]/Table4[MONTH TOTAL]</f>
        <v>0</v>
      </c>
    </row>
    <row r="5809" spans="1:9" x14ac:dyDescent="0.25">
      <c r="A5809" s="4" t="s">
        <v>1598</v>
      </c>
      <c r="B5809" s="4" t="s">
        <v>8819</v>
      </c>
      <c r="C5809" s="4">
        <f>SUM(COUNTIFS('WEEK 1'!G:G, A5809, 'WEEK 1'!D:D, "WR"), COUNTIFS('WEEK 1'!G:G, A5809, 'WEEK 1'!D:D, "MI"))</f>
        <v>0</v>
      </c>
      <c r="D5809" s="4">
        <f>SUM(COUNTIFS('WEEK 2'!G:G, A5809, 'WEEK 2'!D:D, "WR"), COUNTIFS('WEEK 2'!G:G, A5809, 'WEEK 2'!D:D, "MI"))</f>
        <v>0</v>
      </c>
      <c r="E5809" s="4">
        <f>SUM(COUNTIFS('WEEK 3'!G:G, A5809, 'WEEK 3'!D:D, "WR"), COUNTIFS('WEEK 3'!G:G, A5809, 'WEEK 3'!D:D, "MI"))</f>
        <v>0</v>
      </c>
      <c r="F5809" s="4">
        <f>SUM(COUNTIFS('WEEK 4'!G:G, A5809, 'WEEK 4'!D:D, "WR"), COUNTIFS('WEEK 4'!G:G, A5809, 'WEEK 4'!D:D, "MI"))</f>
        <v>0</v>
      </c>
      <c r="G5809" s="4">
        <f>SUM(COUNTIFS('WEEK 5'!G:G, A5809, 'WEEK 5'!D:D, "WR"), COUNTIFS('WEEK 5'!G:G, A5809, 'WEEK 5'!D:D, "MI"))</f>
        <v>0</v>
      </c>
      <c r="H5809" s="4">
        <f>SUM(Table3[[#This Row],[WEEK 1]:[WEEK 5 ]])</f>
        <v>0</v>
      </c>
      <c r="I5809" s="5" cm="1">
        <f t="array" ref="I5809">Table3[[#This Row],[EMPLOYEE TOTAL]]/Table4[MONTH TOTAL]</f>
        <v>0</v>
      </c>
    </row>
    <row r="5810" spans="1:9" x14ac:dyDescent="0.25">
      <c r="A5810" s="4" t="s">
        <v>3320</v>
      </c>
      <c r="B5810" s="4" t="s">
        <v>8870</v>
      </c>
      <c r="C5810" s="4">
        <f>SUM(COUNTIFS('WEEK 1'!G:G, A5810, 'WEEK 1'!D:D, "WR"), COUNTIFS('WEEK 1'!G:G, A5810, 'WEEK 1'!D:D, "MI"))</f>
        <v>0</v>
      </c>
      <c r="D5810" s="4">
        <f>SUM(COUNTIFS('WEEK 2'!G:G, A5810, 'WEEK 2'!D:D, "WR"), COUNTIFS('WEEK 2'!G:G, A5810, 'WEEK 2'!D:D, "MI"))</f>
        <v>0</v>
      </c>
      <c r="E5810" s="4">
        <f>SUM(COUNTIFS('WEEK 3'!G:G, A5810, 'WEEK 3'!D:D, "WR"), COUNTIFS('WEEK 3'!G:G, A5810, 'WEEK 3'!D:D, "MI"))</f>
        <v>0</v>
      </c>
      <c r="F5810" s="4">
        <f>SUM(COUNTIFS('WEEK 4'!G:G, A5810, 'WEEK 4'!D:D, "WR"), COUNTIFS('WEEK 4'!G:G, A5810, 'WEEK 4'!D:D, "MI"))</f>
        <v>0</v>
      </c>
      <c r="G5810" s="4">
        <f>SUM(COUNTIFS('WEEK 5'!G:G, A5810, 'WEEK 5'!D:D, "WR"), COUNTIFS('WEEK 5'!G:G, A5810, 'WEEK 5'!D:D, "MI"))</f>
        <v>0</v>
      </c>
      <c r="H5810" s="4">
        <f>SUM(Table3[[#This Row],[WEEK 1]:[WEEK 5 ]])</f>
        <v>0</v>
      </c>
      <c r="I5810" s="5" cm="1">
        <f t="array" ref="I5810">Table3[[#This Row],[EMPLOYEE TOTAL]]/Table4[MONTH TOTAL]</f>
        <v>0</v>
      </c>
    </row>
    <row r="5811" spans="1:9" x14ac:dyDescent="0.25">
      <c r="A5811" s="4" t="s">
        <v>7491</v>
      </c>
      <c r="B5811" s="4" t="s">
        <v>8827</v>
      </c>
      <c r="C5811" s="4">
        <f>SUM(COUNTIFS('WEEK 1'!G:G, A5811, 'WEEK 1'!D:D, "WR"), COUNTIFS('WEEK 1'!G:G, A5811, 'WEEK 1'!D:D, "MI"))</f>
        <v>0</v>
      </c>
      <c r="D5811" s="4">
        <f>SUM(COUNTIFS('WEEK 2'!G:G, A5811, 'WEEK 2'!D:D, "WR"), COUNTIFS('WEEK 2'!G:G, A5811, 'WEEK 2'!D:D, "MI"))</f>
        <v>0</v>
      </c>
      <c r="E5811" s="4">
        <f>SUM(COUNTIFS('WEEK 3'!G:G, A5811, 'WEEK 3'!D:D, "WR"), COUNTIFS('WEEK 3'!G:G, A5811, 'WEEK 3'!D:D, "MI"))</f>
        <v>0</v>
      </c>
      <c r="F5811" s="4">
        <f>SUM(COUNTIFS('WEEK 4'!G:G, A5811, 'WEEK 4'!D:D, "WR"), COUNTIFS('WEEK 4'!G:G, A5811, 'WEEK 4'!D:D, "MI"))</f>
        <v>0</v>
      </c>
      <c r="G5811" s="4">
        <f>SUM(COUNTIFS('WEEK 5'!G:G, A5811, 'WEEK 5'!D:D, "WR"), COUNTIFS('WEEK 5'!G:G, A5811, 'WEEK 5'!D:D, "MI"))</f>
        <v>0</v>
      </c>
      <c r="H5811" s="4">
        <f>SUM(Table3[[#This Row],[WEEK 1]:[WEEK 5 ]])</f>
        <v>0</v>
      </c>
      <c r="I5811" s="5" cm="1">
        <f t="array" ref="I5811">Table3[[#This Row],[EMPLOYEE TOTAL]]/Table4[MONTH TOTAL]</f>
        <v>0</v>
      </c>
    </row>
    <row r="5812" spans="1:9" x14ac:dyDescent="0.25">
      <c r="A5812" s="4" t="s">
        <v>5845</v>
      </c>
      <c r="B5812" s="4" t="s">
        <v>8815</v>
      </c>
      <c r="C5812" s="4">
        <f>SUM(COUNTIFS('WEEK 1'!G:G, A5812, 'WEEK 1'!D:D, "WR"), COUNTIFS('WEEK 1'!G:G, A5812, 'WEEK 1'!D:D, "MI"))</f>
        <v>0</v>
      </c>
      <c r="D5812" s="4">
        <f>SUM(COUNTIFS('WEEK 2'!G:G, A5812, 'WEEK 2'!D:D, "WR"), COUNTIFS('WEEK 2'!G:G, A5812, 'WEEK 2'!D:D, "MI"))</f>
        <v>0</v>
      </c>
      <c r="E5812" s="4">
        <f>SUM(COUNTIFS('WEEK 3'!G:G, A5812, 'WEEK 3'!D:D, "WR"), COUNTIFS('WEEK 3'!G:G, A5812, 'WEEK 3'!D:D, "MI"))</f>
        <v>0</v>
      </c>
      <c r="F5812" s="4">
        <f>SUM(COUNTIFS('WEEK 4'!G:G, A5812, 'WEEK 4'!D:D, "WR"), COUNTIFS('WEEK 4'!G:G, A5812, 'WEEK 4'!D:D, "MI"))</f>
        <v>0</v>
      </c>
      <c r="G5812" s="4">
        <f>SUM(COUNTIFS('WEEK 5'!G:G, A5812, 'WEEK 5'!D:D, "WR"), COUNTIFS('WEEK 5'!G:G, A5812, 'WEEK 5'!D:D, "MI"))</f>
        <v>0</v>
      </c>
      <c r="H5812" s="4">
        <f>SUM(Table3[[#This Row],[WEEK 1]:[WEEK 5 ]])</f>
        <v>0</v>
      </c>
      <c r="I5812" s="5" cm="1">
        <f t="array" ref="I5812">Table3[[#This Row],[EMPLOYEE TOTAL]]/Table4[MONTH TOTAL]</f>
        <v>0</v>
      </c>
    </row>
    <row r="5813" spans="1:9" x14ac:dyDescent="0.25">
      <c r="A5813" s="4" t="s">
        <v>8306</v>
      </c>
      <c r="B5813" s="4" t="s">
        <v>8778</v>
      </c>
      <c r="C5813" s="4">
        <f>SUM(COUNTIFS('WEEK 1'!G:G, A5813, 'WEEK 1'!D:D, "WR"), COUNTIFS('WEEK 1'!G:G, A5813, 'WEEK 1'!D:D, "MI"))</f>
        <v>0</v>
      </c>
      <c r="D5813" s="4">
        <f>SUM(COUNTIFS('WEEK 2'!G:G, A5813, 'WEEK 2'!D:D, "WR"), COUNTIFS('WEEK 2'!G:G, A5813, 'WEEK 2'!D:D, "MI"))</f>
        <v>0</v>
      </c>
      <c r="E5813" s="4">
        <f>SUM(COUNTIFS('WEEK 3'!G:G, A5813, 'WEEK 3'!D:D, "WR"), COUNTIFS('WEEK 3'!G:G, A5813, 'WEEK 3'!D:D, "MI"))</f>
        <v>0</v>
      </c>
      <c r="F5813" s="4">
        <f>SUM(COUNTIFS('WEEK 4'!G:G, A5813, 'WEEK 4'!D:D, "WR"), COUNTIFS('WEEK 4'!G:G, A5813, 'WEEK 4'!D:D, "MI"))</f>
        <v>0</v>
      </c>
      <c r="G5813" s="4">
        <f>SUM(COUNTIFS('WEEK 5'!G:G, A5813, 'WEEK 5'!D:D, "WR"), COUNTIFS('WEEK 5'!G:G, A5813, 'WEEK 5'!D:D, "MI"))</f>
        <v>0</v>
      </c>
      <c r="H5813" s="4">
        <f>SUM(Table3[[#This Row],[WEEK 1]:[WEEK 5 ]])</f>
        <v>0</v>
      </c>
      <c r="I5813" s="5" cm="1">
        <f t="array" ref="I5813">Table3[[#This Row],[EMPLOYEE TOTAL]]/Table4[MONTH TOTAL]</f>
        <v>0</v>
      </c>
    </row>
    <row r="5814" spans="1:9" x14ac:dyDescent="0.25">
      <c r="A5814" s="4" t="s">
        <v>8219</v>
      </c>
      <c r="B5814" s="4" t="s">
        <v>8815</v>
      </c>
      <c r="C5814" s="4">
        <f>SUM(COUNTIFS('WEEK 1'!G:G, A5814, 'WEEK 1'!D:D, "WR"), COUNTIFS('WEEK 1'!G:G, A5814, 'WEEK 1'!D:D, "MI"))</f>
        <v>0</v>
      </c>
      <c r="D5814" s="4">
        <f>SUM(COUNTIFS('WEEK 2'!G:G, A5814, 'WEEK 2'!D:D, "WR"), COUNTIFS('WEEK 2'!G:G, A5814, 'WEEK 2'!D:D, "MI"))</f>
        <v>0</v>
      </c>
      <c r="E5814" s="4">
        <f>SUM(COUNTIFS('WEEK 3'!G:G, A5814, 'WEEK 3'!D:D, "WR"), COUNTIFS('WEEK 3'!G:G, A5814, 'WEEK 3'!D:D, "MI"))</f>
        <v>0</v>
      </c>
      <c r="F5814" s="4">
        <f>SUM(COUNTIFS('WEEK 4'!G:G, A5814, 'WEEK 4'!D:D, "WR"), COUNTIFS('WEEK 4'!G:G, A5814, 'WEEK 4'!D:D, "MI"))</f>
        <v>0</v>
      </c>
      <c r="G5814" s="4">
        <f>SUM(COUNTIFS('WEEK 5'!G:G, A5814, 'WEEK 5'!D:D, "WR"), COUNTIFS('WEEK 5'!G:G, A5814, 'WEEK 5'!D:D, "MI"))</f>
        <v>0</v>
      </c>
      <c r="H5814" s="4">
        <f>SUM(Table3[[#This Row],[WEEK 1]:[WEEK 5 ]])</f>
        <v>0</v>
      </c>
      <c r="I5814" s="5" cm="1">
        <f t="array" ref="I5814">Table3[[#This Row],[EMPLOYEE TOTAL]]/Table4[MONTH TOTAL]</f>
        <v>0</v>
      </c>
    </row>
    <row r="5815" spans="1:9" x14ac:dyDescent="0.25">
      <c r="A5815" s="4" t="s">
        <v>603</v>
      </c>
      <c r="B5815" s="4" t="s">
        <v>8833</v>
      </c>
      <c r="C5815" s="4">
        <f>SUM(COUNTIFS('WEEK 1'!G:G, A5815, 'WEEK 1'!D:D, "WR"), COUNTIFS('WEEK 1'!G:G, A5815, 'WEEK 1'!D:D, "MI"))</f>
        <v>0</v>
      </c>
      <c r="D5815" s="4">
        <f>SUM(COUNTIFS('WEEK 2'!G:G, A5815, 'WEEK 2'!D:D, "WR"), COUNTIFS('WEEK 2'!G:G, A5815, 'WEEK 2'!D:D, "MI"))</f>
        <v>0</v>
      </c>
      <c r="E5815" s="4">
        <f>SUM(COUNTIFS('WEEK 3'!G:G, A5815, 'WEEK 3'!D:D, "WR"), COUNTIFS('WEEK 3'!G:G, A5815, 'WEEK 3'!D:D, "MI"))</f>
        <v>0</v>
      </c>
      <c r="F5815" s="4">
        <f>SUM(COUNTIFS('WEEK 4'!G:G, A5815, 'WEEK 4'!D:D, "WR"), COUNTIFS('WEEK 4'!G:G, A5815, 'WEEK 4'!D:D, "MI"))</f>
        <v>0</v>
      </c>
      <c r="G5815" s="4">
        <f>SUM(COUNTIFS('WEEK 5'!G:G, A5815, 'WEEK 5'!D:D, "WR"), COUNTIFS('WEEK 5'!G:G, A5815, 'WEEK 5'!D:D, "MI"))</f>
        <v>0</v>
      </c>
      <c r="H5815" s="4">
        <f>SUM(Table3[[#This Row],[WEEK 1]:[WEEK 5 ]])</f>
        <v>0</v>
      </c>
      <c r="I5815" s="5" cm="1">
        <f t="array" ref="I5815">Table3[[#This Row],[EMPLOYEE TOTAL]]/Table4[MONTH TOTAL]</f>
        <v>0</v>
      </c>
    </row>
    <row r="5816" spans="1:9" x14ac:dyDescent="0.25">
      <c r="A5816" s="4" t="s">
        <v>928</v>
      </c>
      <c r="B5816" s="4" t="s">
        <v>8800</v>
      </c>
      <c r="C5816" s="4">
        <f>SUM(COUNTIFS('WEEK 1'!G:G, A5816, 'WEEK 1'!D:D, "WR"), COUNTIFS('WEEK 1'!G:G, A5816, 'WEEK 1'!D:D, "MI"))</f>
        <v>0</v>
      </c>
      <c r="D5816" s="4">
        <f>SUM(COUNTIFS('WEEK 2'!G:G, A5816, 'WEEK 2'!D:D, "WR"), COUNTIFS('WEEK 2'!G:G, A5816, 'WEEK 2'!D:D, "MI"))</f>
        <v>0</v>
      </c>
      <c r="E5816" s="4">
        <f>SUM(COUNTIFS('WEEK 3'!G:G, A5816, 'WEEK 3'!D:D, "WR"), COUNTIFS('WEEK 3'!G:G, A5816, 'WEEK 3'!D:D, "MI"))</f>
        <v>0</v>
      </c>
      <c r="F5816" s="4">
        <f>SUM(COUNTIFS('WEEK 4'!G:G, A5816, 'WEEK 4'!D:D, "WR"), COUNTIFS('WEEK 4'!G:G, A5816, 'WEEK 4'!D:D, "MI"))</f>
        <v>0</v>
      </c>
      <c r="G5816" s="4">
        <f>SUM(COUNTIFS('WEEK 5'!G:G, A5816, 'WEEK 5'!D:D, "WR"), COUNTIFS('WEEK 5'!G:G, A5816, 'WEEK 5'!D:D, "MI"))</f>
        <v>0</v>
      </c>
      <c r="H5816" s="4">
        <f>SUM(Table3[[#This Row],[WEEK 1]:[WEEK 5 ]])</f>
        <v>0</v>
      </c>
      <c r="I5816" s="5" cm="1">
        <f t="array" ref="I5816">Table3[[#This Row],[EMPLOYEE TOTAL]]/Table4[MONTH TOTAL]</f>
        <v>0</v>
      </c>
    </row>
    <row r="5817" spans="1:9" x14ac:dyDescent="0.25">
      <c r="A5817" s="4" t="s">
        <v>3769</v>
      </c>
      <c r="B5817" s="4" t="s">
        <v>8861</v>
      </c>
      <c r="C5817" s="4">
        <f>SUM(COUNTIFS('WEEK 1'!G:G, A5817, 'WEEK 1'!D:D, "WR"), COUNTIFS('WEEK 1'!G:G, A5817, 'WEEK 1'!D:D, "MI"))</f>
        <v>0</v>
      </c>
      <c r="D5817" s="4">
        <f>SUM(COUNTIFS('WEEK 2'!G:G, A5817, 'WEEK 2'!D:D, "WR"), COUNTIFS('WEEK 2'!G:G, A5817, 'WEEK 2'!D:D, "MI"))</f>
        <v>0</v>
      </c>
      <c r="E5817" s="4">
        <f>SUM(COUNTIFS('WEEK 3'!G:G, A5817, 'WEEK 3'!D:D, "WR"), COUNTIFS('WEEK 3'!G:G, A5817, 'WEEK 3'!D:D, "MI"))</f>
        <v>0</v>
      </c>
      <c r="F5817" s="4">
        <f>SUM(COUNTIFS('WEEK 4'!G:G, A5817, 'WEEK 4'!D:D, "WR"), COUNTIFS('WEEK 4'!G:G, A5817, 'WEEK 4'!D:D, "MI"))</f>
        <v>0</v>
      </c>
      <c r="G5817" s="4">
        <f>SUM(COUNTIFS('WEEK 5'!G:G, A5817, 'WEEK 5'!D:D, "WR"), COUNTIFS('WEEK 5'!G:G, A5817, 'WEEK 5'!D:D, "MI"))</f>
        <v>0</v>
      </c>
      <c r="H5817" s="4">
        <f>SUM(Table3[[#This Row],[WEEK 1]:[WEEK 5 ]])</f>
        <v>0</v>
      </c>
      <c r="I5817" s="5" cm="1">
        <f t="array" ref="I5817">Table3[[#This Row],[EMPLOYEE TOTAL]]/Table4[MONTH TOTAL]</f>
        <v>0</v>
      </c>
    </row>
    <row r="5818" spans="1:9" x14ac:dyDescent="0.25">
      <c r="A5818" s="4" t="s">
        <v>2976</v>
      </c>
      <c r="B5818" s="4" t="s">
        <v>8849</v>
      </c>
      <c r="C5818" s="4">
        <f>SUM(COUNTIFS('WEEK 1'!G:G, A5818, 'WEEK 1'!D:D, "WR"), COUNTIFS('WEEK 1'!G:G, A5818, 'WEEK 1'!D:D, "MI"))</f>
        <v>0</v>
      </c>
      <c r="D5818" s="4">
        <f>SUM(COUNTIFS('WEEK 2'!G:G, A5818, 'WEEK 2'!D:D, "WR"), COUNTIFS('WEEK 2'!G:G, A5818, 'WEEK 2'!D:D, "MI"))</f>
        <v>0</v>
      </c>
      <c r="E5818" s="4">
        <f>SUM(COUNTIFS('WEEK 3'!G:G, A5818, 'WEEK 3'!D:D, "WR"), COUNTIFS('WEEK 3'!G:G, A5818, 'WEEK 3'!D:D, "MI"))</f>
        <v>0</v>
      </c>
      <c r="F5818" s="4">
        <f>SUM(COUNTIFS('WEEK 4'!G:G, A5818, 'WEEK 4'!D:D, "WR"), COUNTIFS('WEEK 4'!G:G, A5818, 'WEEK 4'!D:D, "MI"))</f>
        <v>0</v>
      </c>
      <c r="G5818" s="4">
        <f>SUM(COUNTIFS('WEEK 5'!G:G, A5818, 'WEEK 5'!D:D, "WR"), COUNTIFS('WEEK 5'!G:G, A5818, 'WEEK 5'!D:D, "MI"))</f>
        <v>0</v>
      </c>
      <c r="H5818" s="4">
        <f>SUM(Table3[[#This Row],[WEEK 1]:[WEEK 5 ]])</f>
        <v>0</v>
      </c>
      <c r="I5818" s="5" cm="1">
        <f t="array" ref="I5818">Table3[[#This Row],[EMPLOYEE TOTAL]]/Table4[MONTH TOTAL]</f>
        <v>0</v>
      </c>
    </row>
    <row r="5819" spans="1:9" x14ac:dyDescent="0.25">
      <c r="A5819" s="4" t="s">
        <v>8063</v>
      </c>
      <c r="B5819" s="4" t="s">
        <v>8871</v>
      </c>
      <c r="C5819" s="4">
        <f>SUM(COUNTIFS('WEEK 1'!G:G, A5819, 'WEEK 1'!D:D, "WR"), COUNTIFS('WEEK 1'!G:G, A5819, 'WEEK 1'!D:D, "MI"))</f>
        <v>0</v>
      </c>
      <c r="D5819" s="4">
        <f>SUM(COUNTIFS('WEEK 2'!G:G, A5819, 'WEEK 2'!D:D, "WR"), COUNTIFS('WEEK 2'!G:G, A5819, 'WEEK 2'!D:D, "MI"))</f>
        <v>0</v>
      </c>
      <c r="E5819" s="4">
        <f>SUM(COUNTIFS('WEEK 3'!G:G, A5819, 'WEEK 3'!D:D, "WR"), COUNTIFS('WEEK 3'!G:G, A5819, 'WEEK 3'!D:D, "MI"))</f>
        <v>0</v>
      </c>
      <c r="F5819" s="4">
        <f>SUM(COUNTIFS('WEEK 4'!G:G, A5819, 'WEEK 4'!D:D, "WR"), COUNTIFS('WEEK 4'!G:G, A5819, 'WEEK 4'!D:D, "MI"))</f>
        <v>0</v>
      </c>
      <c r="G5819" s="4">
        <f>SUM(COUNTIFS('WEEK 5'!G:G, A5819, 'WEEK 5'!D:D, "WR"), COUNTIFS('WEEK 5'!G:G, A5819, 'WEEK 5'!D:D, "MI"))</f>
        <v>0</v>
      </c>
      <c r="H5819" s="4">
        <f>SUM(Table3[[#This Row],[WEEK 1]:[WEEK 5 ]])</f>
        <v>0</v>
      </c>
      <c r="I5819" s="5" cm="1">
        <f t="array" ref="I5819">Table3[[#This Row],[EMPLOYEE TOTAL]]/Table4[MONTH TOTAL]</f>
        <v>0</v>
      </c>
    </row>
    <row r="5820" spans="1:9" x14ac:dyDescent="0.25">
      <c r="A5820" s="4" t="s">
        <v>1953</v>
      </c>
      <c r="B5820" s="4" t="s">
        <v>8782</v>
      </c>
      <c r="C5820" s="4">
        <f>SUM(COUNTIFS('WEEK 1'!G:G, A5820, 'WEEK 1'!D:D, "WR"), COUNTIFS('WEEK 1'!G:G, A5820, 'WEEK 1'!D:D, "MI"))</f>
        <v>0</v>
      </c>
      <c r="D5820" s="4">
        <f>SUM(COUNTIFS('WEEK 2'!G:G, A5820, 'WEEK 2'!D:D, "WR"), COUNTIFS('WEEK 2'!G:G, A5820, 'WEEK 2'!D:D, "MI"))</f>
        <v>0</v>
      </c>
      <c r="E5820" s="4">
        <f>SUM(COUNTIFS('WEEK 3'!G:G, A5820, 'WEEK 3'!D:D, "WR"), COUNTIFS('WEEK 3'!G:G, A5820, 'WEEK 3'!D:D, "MI"))</f>
        <v>0</v>
      </c>
      <c r="F5820" s="4">
        <f>SUM(COUNTIFS('WEEK 4'!G:G, A5820, 'WEEK 4'!D:D, "WR"), COUNTIFS('WEEK 4'!G:G, A5820, 'WEEK 4'!D:D, "MI"))</f>
        <v>0</v>
      </c>
      <c r="G5820" s="4">
        <f>SUM(COUNTIFS('WEEK 5'!G:G, A5820, 'WEEK 5'!D:D, "WR"), COUNTIFS('WEEK 5'!G:G, A5820, 'WEEK 5'!D:D, "MI"))</f>
        <v>0</v>
      </c>
      <c r="H5820" s="4">
        <f>SUM(Table3[[#This Row],[WEEK 1]:[WEEK 5 ]])</f>
        <v>0</v>
      </c>
      <c r="I5820" s="5" cm="1">
        <f t="array" ref="I5820">Table3[[#This Row],[EMPLOYEE TOTAL]]/Table4[MONTH TOTAL]</f>
        <v>0</v>
      </c>
    </row>
    <row r="5821" spans="1:9" x14ac:dyDescent="0.25">
      <c r="A5821" s="4" t="s">
        <v>6942</v>
      </c>
      <c r="B5821" s="4" t="s">
        <v>8830</v>
      </c>
      <c r="C5821" s="4">
        <f>SUM(COUNTIFS('WEEK 1'!G:G, A5821, 'WEEK 1'!D:D, "WR"), COUNTIFS('WEEK 1'!G:G, A5821, 'WEEK 1'!D:D, "MI"))</f>
        <v>0</v>
      </c>
      <c r="D5821" s="4">
        <f>SUM(COUNTIFS('WEEK 2'!G:G, A5821, 'WEEK 2'!D:D, "WR"), COUNTIFS('WEEK 2'!G:G, A5821, 'WEEK 2'!D:D, "MI"))</f>
        <v>0</v>
      </c>
      <c r="E5821" s="4">
        <f>SUM(COUNTIFS('WEEK 3'!G:G, A5821, 'WEEK 3'!D:D, "WR"), COUNTIFS('WEEK 3'!G:G, A5821, 'WEEK 3'!D:D, "MI"))</f>
        <v>0</v>
      </c>
      <c r="F5821" s="4">
        <f>SUM(COUNTIFS('WEEK 4'!G:G, A5821, 'WEEK 4'!D:D, "WR"), COUNTIFS('WEEK 4'!G:G, A5821, 'WEEK 4'!D:D, "MI"))</f>
        <v>0</v>
      </c>
      <c r="G5821" s="4">
        <f>SUM(COUNTIFS('WEEK 5'!G:G, A5821, 'WEEK 5'!D:D, "WR"), COUNTIFS('WEEK 5'!G:G, A5821, 'WEEK 5'!D:D, "MI"))</f>
        <v>0</v>
      </c>
      <c r="H5821" s="4">
        <f>SUM(Table3[[#This Row],[WEEK 1]:[WEEK 5 ]])</f>
        <v>0</v>
      </c>
      <c r="I5821" s="5" cm="1">
        <f t="array" ref="I5821">Table3[[#This Row],[EMPLOYEE TOTAL]]/Table4[MONTH TOTAL]</f>
        <v>0</v>
      </c>
    </row>
    <row r="5822" spans="1:9" x14ac:dyDescent="0.25">
      <c r="A5822" s="4" t="s">
        <v>7139</v>
      </c>
      <c r="B5822" s="4" t="s">
        <v>8805</v>
      </c>
      <c r="C5822" s="4">
        <f>SUM(COUNTIFS('WEEK 1'!G:G, A5822, 'WEEK 1'!D:D, "WR"), COUNTIFS('WEEK 1'!G:G, A5822, 'WEEK 1'!D:D, "MI"))</f>
        <v>0</v>
      </c>
      <c r="D5822" s="4">
        <f>SUM(COUNTIFS('WEEK 2'!G:G, A5822, 'WEEK 2'!D:D, "WR"), COUNTIFS('WEEK 2'!G:G, A5822, 'WEEK 2'!D:D, "MI"))</f>
        <v>0</v>
      </c>
      <c r="E5822" s="4">
        <f>SUM(COUNTIFS('WEEK 3'!G:G, A5822, 'WEEK 3'!D:D, "WR"), COUNTIFS('WEEK 3'!G:G, A5822, 'WEEK 3'!D:D, "MI"))</f>
        <v>0</v>
      </c>
      <c r="F5822" s="4">
        <f>SUM(COUNTIFS('WEEK 4'!G:G, A5822, 'WEEK 4'!D:D, "WR"), COUNTIFS('WEEK 4'!G:G, A5822, 'WEEK 4'!D:D, "MI"))</f>
        <v>0</v>
      </c>
      <c r="G5822" s="4">
        <f>SUM(COUNTIFS('WEEK 5'!G:G, A5822, 'WEEK 5'!D:D, "WR"), COUNTIFS('WEEK 5'!G:G, A5822, 'WEEK 5'!D:D, "MI"))</f>
        <v>0</v>
      </c>
      <c r="H5822" s="4">
        <f>SUM(Table3[[#This Row],[WEEK 1]:[WEEK 5 ]])</f>
        <v>0</v>
      </c>
      <c r="I5822" s="5" cm="1">
        <f t="array" ref="I5822">Table3[[#This Row],[EMPLOYEE TOTAL]]/Table4[MONTH TOTAL]</f>
        <v>0</v>
      </c>
    </row>
    <row r="5823" spans="1:9" x14ac:dyDescent="0.25">
      <c r="A5823" s="4" t="s">
        <v>2092</v>
      </c>
      <c r="B5823" s="4" t="s">
        <v>8772</v>
      </c>
      <c r="C5823" s="4">
        <f>SUM(COUNTIFS('WEEK 1'!G:G, A5823, 'WEEK 1'!D:D, "WR"), COUNTIFS('WEEK 1'!G:G, A5823, 'WEEK 1'!D:D, "MI"))</f>
        <v>0</v>
      </c>
      <c r="D5823" s="4">
        <f>SUM(COUNTIFS('WEEK 2'!G:G, A5823, 'WEEK 2'!D:D, "WR"), COUNTIFS('WEEK 2'!G:G, A5823, 'WEEK 2'!D:D, "MI"))</f>
        <v>0</v>
      </c>
      <c r="E5823" s="4">
        <f>SUM(COUNTIFS('WEEK 3'!G:G, A5823, 'WEEK 3'!D:D, "WR"), COUNTIFS('WEEK 3'!G:G, A5823, 'WEEK 3'!D:D, "MI"))</f>
        <v>0</v>
      </c>
      <c r="F5823" s="4">
        <f>SUM(COUNTIFS('WEEK 4'!G:G, A5823, 'WEEK 4'!D:D, "WR"), COUNTIFS('WEEK 4'!G:G, A5823, 'WEEK 4'!D:D, "MI"))</f>
        <v>0</v>
      </c>
      <c r="G5823" s="4">
        <f>SUM(COUNTIFS('WEEK 5'!G:G, A5823, 'WEEK 5'!D:D, "WR"), COUNTIFS('WEEK 5'!G:G, A5823, 'WEEK 5'!D:D, "MI"))</f>
        <v>0</v>
      </c>
      <c r="H5823" s="4">
        <f>SUM(Table3[[#This Row],[WEEK 1]:[WEEK 5 ]])</f>
        <v>0</v>
      </c>
      <c r="I5823" s="5" cm="1">
        <f t="array" ref="I5823">Table3[[#This Row],[EMPLOYEE TOTAL]]/Table4[MONTH TOTAL]</f>
        <v>0</v>
      </c>
    </row>
    <row r="5824" spans="1:9" x14ac:dyDescent="0.25">
      <c r="A5824" s="4" t="s">
        <v>3755</v>
      </c>
      <c r="B5824" s="4" t="s">
        <v>8817</v>
      </c>
      <c r="C5824" s="4">
        <f>SUM(COUNTIFS('WEEK 1'!G:G, A5824, 'WEEK 1'!D:D, "WR"), COUNTIFS('WEEK 1'!G:G, A5824, 'WEEK 1'!D:D, "MI"))</f>
        <v>0</v>
      </c>
      <c r="D5824" s="4">
        <f>SUM(COUNTIFS('WEEK 2'!G:G, A5824, 'WEEK 2'!D:D, "WR"), COUNTIFS('WEEK 2'!G:G, A5824, 'WEEK 2'!D:D, "MI"))</f>
        <v>0</v>
      </c>
      <c r="E5824" s="4">
        <f>SUM(COUNTIFS('WEEK 3'!G:G, A5824, 'WEEK 3'!D:D, "WR"), COUNTIFS('WEEK 3'!G:G, A5824, 'WEEK 3'!D:D, "MI"))</f>
        <v>0</v>
      </c>
      <c r="F5824" s="4">
        <f>SUM(COUNTIFS('WEEK 4'!G:G, A5824, 'WEEK 4'!D:D, "WR"), COUNTIFS('WEEK 4'!G:G, A5824, 'WEEK 4'!D:D, "MI"))</f>
        <v>0</v>
      </c>
      <c r="G5824" s="4">
        <f>SUM(COUNTIFS('WEEK 5'!G:G, A5824, 'WEEK 5'!D:D, "WR"), COUNTIFS('WEEK 5'!G:G, A5824, 'WEEK 5'!D:D, "MI"))</f>
        <v>0</v>
      </c>
      <c r="H5824" s="4">
        <f>SUM(Table3[[#This Row],[WEEK 1]:[WEEK 5 ]])</f>
        <v>0</v>
      </c>
      <c r="I5824" s="5" cm="1">
        <f t="array" ref="I5824">Table3[[#This Row],[EMPLOYEE TOTAL]]/Table4[MONTH TOTAL]</f>
        <v>0</v>
      </c>
    </row>
    <row r="5825" spans="1:9" x14ac:dyDescent="0.25">
      <c r="A5825" s="4" t="s">
        <v>7230</v>
      </c>
      <c r="B5825" s="4" t="s">
        <v>8817</v>
      </c>
      <c r="C5825" s="4">
        <f>SUM(COUNTIFS('WEEK 1'!G:G, A5825, 'WEEK 1'!D:D, "WR"), COUNTIFS('WEEK 1'!G:G, A5825, 'WEEK 1'!D:D, "MI"))</f>
        <v>0</v>
      </c>
      <c r="D5825" s="4">
        <f>SUM(COUNTIFS('WEEK 2'!G:G, A5825, 'WEEK 2'!D:D, "WR"), COUNTIFS('WEEK 2'!G:G, A5825, 'WEEK 2'!D:D, "MI"))</f>
        <v>0</v>
      </c>
      <c r="E5825" s="4">
        <f>SUM(COUNTIFS('WEEK 3'!G:G, A5825, 'WEEK 3'!D:D, "WR"), COUNTIFS('WEEK 3'!G:G, A5825, 'WEEK 3'!D:D, "MI"))</f>
        <v>0</v>
      </c>
      <c r="F5825" s="4">
        <f>SUM(COUNTIFS('WEEK 4'!G:G, A5825, 'WEEK 4'!D:D, "WR"), COUNTIFS('WEEK 4'!G:G, A5825, 'WEEK 4'!D:D, "MI"))</f>
        <v>0</v>
      </c>
      <c r="G5825" s="4">
        <f>SUM(COUNTIFS('WEEK 5'!G:G, A5825, 'WEEK 5'!D:D, "WR"), COUNTIFS('WEEK 5'!G:G, A5825, 'WEEK 5'!D:D, "MI"))</f>
        <v>0</v>
      </c>
      <c r="H5825" s="4">
        <f>SUM(Table3[[#This Row],[WEEK 1]:[WEEK 5 ]])</f>
        <v>0</v>
      </c>
      <c r="I5825" s="5" cm="1">
        <f t="array" ref="I5825">Table3[[#This Row],[EMPLOYEE TOTAL]]/Table4[MONTH TOTAL]</f>
        <v>0</v>
      </c>
    </row>
    <row r="5826" spans="1:9" x14ac:dyDescent="0.25">
      <c r="A5826" s="4" t="s">
        <v>8105</v>
      </c>
      <c r="B5826" s="4" t="s">
        <v>8815</v>
      </c>
      <c r="C5826" s="4">
        <f>SUM(COUNTIFS('WEEK 1'!G:G, A5826, 'WEEK 1'!D:D, "WR"), COUNTIFS('WEEK 1'!G:G, A5826, 'WEEK 1'!D:D, "MI"))</f>
        <v>0</v>
      </c>
      <c r="D5826" s="4">
        <f>SUM(COUNTIFS('WEEK 2'!G:G, A5826, 'WEEK 2'!D:D, "WR"), COUNTIFS('WEEK 2'!G:G, A5826, 'WEEK 2'!D:D, "MI"))</f>
        <v>0</v>
      </c>
      <c r="E5826" s="4">
        <f>SUM(COUNTIFS('WEEK 3'!G:G, A5826, 'WEEK 3'!D:D, "WR"), COUNTIFS('WEEK 3'!G:G, A5826, 'WEEK 3'!D:D, "MI"))</f>
        <v>0</v>
      </c>
      <c r="F5826" s="4">
        <f>SUM(COUNTIFS('WEEK 4'!G:G, A5826, 'WEEK 4'!D:D, "WR"), COUNTIFS('WEEK 4'!G:G, A5826, 'WEEK 4'!D:D, "MI"))</f>
        <v>0</v>
      </c>
      <c r="G5826" s="4">
        <f>SUM(COUNTIFS('WEEK 5'!G:G, A5826, 'WEEK 5'!D:D, "WR"), COUNTIFS('WEEK 5'!G:G, A5826, 'WEEK 5'!D:D, "MI"))</f>
        <v>0</v>
      </c>
      <c r="H5826" s="4">
        <f>SUM(Table3[[#This Row],[WEEK 1]:[WEEK 5 ]])</f>
        <v>0</v>
      </c>
      <c r="I5826" s="5" cm="1">
        <f t="array" ref="I5826">Table3[[#This Row],[EMPLOYEE TOTAL]]/Table4[MONTH TOTAL]</f>
        <v>0</v>
      </c>
    </row>
    <row r="5827" spans="1:9" x14ac:dyDescent="0.25">
      <c r="A5827" s="4" t="s">
        <v>5769</v>
      </c>
      <c r="B5827" s="4" t="s">
        <v>8868</v>
      </c>
      <c r="C5827" s="4">
        <f>SUM(COUNTIFS('WEEK 1'!G:G, A5827, 'WEEK 1'!D:D, "WR"), COUNTIFS('WEEK 1'!G:G, A5827, 'WEEK 1'!D:D, "MI"))</f>
        <v>0</v>
      </c>
      <c r="D5827" s="4">
        <f>SUM(COUNTIFS('WEEK 2'!G:G, A5827, 'WEEK 2'!D:D, "WR"), COUNTIFS('WEEK 2'!G:G, A5827, 'WEEK 2'!D:D, "MI"))</f>
        <v>0</v>
      </c>
      <c r="E5827" s="4">
        <f>SUM(COUNTIFS('WEEK 3'!G:G, A5827, 'WEEK 3'!D:D, "WR"), COUNTIFS('WEEK 3'!G:G, A5827, 'WEEK 3'!D:D, "MI"))</f>
        <v>0</v>
      </c>
      <c r="F5827" s="4">
        <f>SUM(COUNTIFS('WEEK 4'!G:G, A5827, 'WEEK 4'!D:D, "WR"), COUNTIFS('WEEK 4'!G:G, A5827, 'WEEK 4'!D:D, "MI"))</f>
        <v>0</v>
      </c>
      <c r="G5827" s="4">
        <f>SUM(COUNTIFS('WEEK 5'!G:G, A5827, 'WEEK 5'!D:D, "WR"), COUNTIFS('WEEK 5'!G:G, A5827, 'WEEK 5'!D:D, "MI"))</f>
        <v>0</v>
      </c>
      <c r="H5827" s="4">
        <f>SUM(Table3[[#This Row],[WEEK 1]:[WEEK 5 ]])</f>
        <v>0</v>
      </c>
      <c r="I5827" s="5" cm="1">
        <f t="array" ref="I5827">Table3[[#This Row],[EMPLOYEE TOTAL]]/Table4[MONTH TOTAL]</f>
        <v>0</v>
      </c>
    </row>
    <row r="5828" spans="1:9" x14ac:dyDescent="0.25">
      <c r="A5828" s="4" t="s">
        <v>2233</v>
      </c>
      <c r="B5828" s="4" t="s">
        <v>8779</v>
      </c>
      <c r="C5828" s="4">
        <f>SUM(COUNTIFS('WEEK 1'!G:G, A5828, 'WEEK 1'!D:D, "WR"), COUNTIFS('WEEK 1'!G:G, A5828, 'WEEK 1'!D:D, "MI"))</f>
        <v>0</v>
      </c>
      <c r="D5828" s="4">
        <f>SUM(COUNTIFS('WEEK 2'!G:G, A5828, 'WEEK 2'!D:D, "WR"), COUNTIFS('WEEK 2'!G:G, A5828, 'WEEK 2'!D:D, "MI"))</f>
        <v>0</v>
      </c>
      <c r="E5828" s="4">
        <f>SUM(COUNTIFS('WEEK 3'!G:G, A5828, 'WEEK 3'!D:D, "WR"), COUNTIFS('WEEK 3'!G:G, A5828, 'WEEK 3'!D:D, "MI"))</f>
        <v>0</v>
      </c>
      <c r="F5828" s="4">
        <f>SUM(COUNTIFS('WEEK 4'!G:G, A5828, 'WEEK 4'!D:D, "WR"), COUNTIFS('WEEK 4'!G:G, A5828, 'WEEK 4'!D:D, "MI"))</f>
        <v>0</v>
      </c>
      <c r="G5828" s="4">
        <f>SUM(COUNTIFS('WEEK 5'!G:G, A5828, 'WEEK 5'!D:D, "WR"), COUNTIFS('WEEK 5'!G:G, A5828, 'WEEK 5'!D:D, "MI"))</f>
        <v>0</v>
      </c>
      <c r="H5828" s="4">
        <f>SUM(Table3[[#This Row],[WEEK 1]:[WEEK 5 ]])</f>
        <v>0</v>
      </c>
      <c r="I5828" s="5" cm="1">
        <f t="array" ref="I5828">Table3[[#This Row],[EMPLOYEE TOTAL]]/Table4[MONTH TOTAL]</f>
        <v>0</v>
      </c>
    </row>
    <row r="5829" spans="1:9" x14ac:dyDescent="0.25">
      <c r="A5829" s="4" t="s">
        <v>4069</v>
      </c>
      <c r="B5829" s="4" t="s">
        <v>8865</v>
      </c>
      <c r="C5829" s="4">
        <f>SUM(COUNTIFS('WEEK 1'!G:G, A5829, 'WEEK 1'!D:D, "WR"), COUNTIFS('WEEK 1'!G:G, A5829, 'WEEK 1'!D:D, "MI"))</f>
        <v>0</v>
      </c>
      <c r="D5829" s="4">
        <f>SUM(COUNTIFS('WEEK 2'!G:G, A5829, 'WEEK 2'!D:D, "WR"), COUNTIFS('WEEK 2'!G:G, A5829, 'WEEK 2'!D:D, "MI"))</f>
        <v>0</v>
      </c>
      <c r="E5829" s="4">
        <f>SUM(COUNTIFS('WEEK 3'!G:G, A5829, 'WEEK 3'!D:D, "WR"), COUNTIFS('WEEK 3'!G:G, A5829, 'WEEK 3'!D:D, "MI"))</f>
        <v>0</v>
      </c>
      <c r="F5829" s="4">
        <f>SUM(COUNTIFS('WEEK 4'!G:G, A5829, 'WEEK 4'!D:D, "WR"), COUNTIFS('WEEK 4'!G:G, A5829, 'WEEK 4'!D:D, "MI"))</f>
        <v>0</v>
      </c>
      <c r="G5829" s="4">
        <f>SUM(COUNTIFS('WEEK 5'!G:G, A5829, 'WEEK 5'!D:D, "WR"), COUNTIFS('WEEK 5'!G:G, A5829, 'WEEK 5'!D:D, "MI"))</f>
        <v>0</v>
      </c>
      <c r="H5829" s="4">
        <f>SUM(Table3[[#This Row],[WEEK 1]:[WEEK 5 ]])</f>
        <v>0</v>
      </c>
      <c r="I5829" s="5" cm="1">
        <f t="array" ref="I5829">Table3[[#This Row],[EMPLOYEE TOTAL]]/Table4[MONTH TOTAL]</f>
        <v>0</v>
      </c>
    </row>
    <row r="5830" spans="1:9" x14ac:dyDescent="0.25">
      <c r="A5830" s="4" t="s">
        <v>5443</v>
      </c>
      <c r="B5830" s="4" t="s">
        <v>8818</v>
      </c>
      <c r="C5830" s="4">
        <f>SUM(COUNTIFS('WEEK 1'!G:G, A5830, 'WEEK 1'!D:D, "WR"), COUNTIFS('WEEK 1'!G:G, A5830, 'WEEK 1'!D:D, "MI"))</f>
        <v>0</v>
      </c>
      <c r="D5830" s="4">
        <f>SUM(COUNTIFS('WEEK 2'!G:G, A5830, 'WEEK 2'!D:D, "WR"), COUNTIFS('WEEK 2'!G:G, A5830, 'WEEK 2'!D:D, "MI"))</f>
        <v>0</v>
      </c>
      <c r="E5830" s="4">
        <f>SUM(COUNTIFS('WEEK 3'!G:G, A5830, 'WEEK 3'!D:D, "WR"), COUNTIFS('WEEK 3'!G:G, A5830, 'WEEK 3'!D:D, "MI"))</f>
        <v>0</v>
      </c>
      <c r="F5830" s="4">
        <f>SUM(COUNTIFS('WEEK 4'!G:G, A5830, 'WEEK 4'!D:D, "WR"), COUNTIFS('WEEK 4'!G:G, A5830, 'WEEK 4'!D:D, "MI"))</f>
        <v>0</v>
      </c>
      <c r="G5830" s="4">
        <f>SUM(COUNTIFS('WEEK 5'!G:G, A5830, 'WEEK 5'!D:D, "WR"), COUNTIFS('WEEK 5'!G:G, A5830, 'WEEK 5'!D:D, "MI"))</f>
        <v>0</v>
      </c>
      <c r="H5830" s="4">
        <f>SUM(Table3[[#This Row],[WEEK 1]:[WEEK 5 ]])</f>
        <v>0</v>
      </c>
      <c r="I5830" s="5" cm="1">
        <f t="array" ref="I5830">Table3[[#This Row],[EMPLOYEE TOTAL]]/Table4[MONTH TOTAL]</f>
        <v>0</v>
      </c>
    </row>
    <row r="5831" spans="1:9" x14ac:dyDescent="0.25">
      <c r="A5831" s="4" t="s">
        <v>4166</v>
      </c>
      <c r="B5831" s="4" t="s">
        <v>8835</v>
      </c>
      <c r="C5831" s="4">
        <f>SUM(COUNTIFS('WEEK 1'!G:G, A5831, 'WEEK 1'!D:D, "WR"), COUNTIFS('WEEK 1'!G:G, A5831, 'WEEK 1'!D:D, "MI"))</f>
        <v>0</v>
      </c>
      <c r="D5831" s="4">
        <f>SUM(COUNTIFS('WEEK 2'!G:G, A5831, 'WEEK 2'!D:D, "WR"), COUNTIFS('WEEK 2'!G:G, A5831, 'WEEK 2'!D:D, "MI"))</f>
        <v>0</v>
      </c>
      <c r="E5831" s="4">
        <f>SUM(COUNTIFS('WEEK 3'!G:G, A5831, 'WEEK 3'!D:D, "WR"), COUNTIFS('WEEK 3'!G:G, A5831, 'WEEK 3'!D:D, "MI"))</f>
        <v>0</v>
      </c>
      <c r="F5831" s="4">
        <f>SUM(COUNTIFS('WEEK 4'!G:G, A5831, 'WEEK 4'!D:D, "WR"), COUNTIFS('WEEK 4'!G:G, A5831, 'WEEK 4'!D:D, "MI"))</f>
        <v>0</v>
      </c>
      <c r="G5831" s="4">
        <f>SUM(COUNTIFS('WEEK 5'!G:G, A5831, 'WEEK 5'!D:D, "WR"), COUNTIFS('WEEK 5'!G:G, A5831, 'WEEK 5'!D:D, "MI"))</f>
        <v>0</v>
      </c>
      <c r="H5831" s="4">
        <f>SUM(Table3[[#This Row],[WEEK 1]:[WEEK 5 ]])</f>
        <v>0</v>
      </c>
      <c r="I5831" s="5" cm="1">
        <f t="array" ref="I5831">Table3[[#This Row],[EMPLOYEE TOTAL]]/Table4[MONTH TOTAL]</f>
        <v>0</v>
      </c>
    </row>
    <row r="5832" spans="1:9" x14ac:dyDescent="0.25">
      <c r="A5832" s="4" t="s">
        <v>3217</v>
      </c>
      <c r="B5832" s="4" t="s">
        <v>8850</v>
      </c>
      <c r="C5832" s="4">
        <f>SUM(COUNTIFS('WEEK 1'!G:G, A5832, 'WEEK 1'!D:D, "WR"), COUNTIFS('WEEK 1'!G:G, A5832, 'WEEK 1'!D:D, "MI"))</f>
        <v>0</v>
      </c>
      <c r="D5832" s="4">
        <f>SUM(COUNTIFS('WEEK 2'!G:G, A5832, 'WEEK 2'!D:D, "WR"), COUNTIFS('WEEK 2'!G:G, A5832, 'WEEK 2'!D:D, "MI"))</f>
        <v>0</v>
      </c>
      <c r="E5832" s="4">
        <f>SUM(COUNTIFS('WEEK 3'!G:G, A5832, 'WEEK 3'!D:D, "WR"), COUNTIFS('WEEK 3'!G:G, A5832, 'WEEK 3'!D:D, "MI"))</f>
        <v>0</v>
      </c>
      <c r="F5832" s="4">
        <f>SUM(COUNTIFS('WEEK 4'!G:G, A5832, 'WEEK 4'!D:D, "WR"), COUNTIFS('WEEK 4'!G:G, A5832, 'WEEK 4'!D:D, "MI"))</f>
        <v>0</v>
      </c>
      <c r="G5832" s="4">
        <f>SUM(COUNTIFS('WEEK 5'!G:G, A5832, 'WEEK 5'!D:D, "WR"), COUNTIFS('WEEK 5'!G:G, A5832, 'WEEK 5'!D:D, "MI"))</f>
        <v>0</v>
      </c>
      <c r="H5832" s="4">
        <f>SUM(Table3[[#This Row],[WEEK 1]:[WEEK 5 ]])</f>
        <v>0</v>
      </c>
      <c r="I5832" s="5" cm="1">
        <f t="array" ref="I5832">Table3[[#This Row],[EMPLOYEE TOTAL]]/Table4[MONTH TOTAL]</f>
        <v>0</v>
      </c>
    </row>
    <row r="5833" spans="1:9" x14ac:dyDescent="0.25">
      <c r="A5833" s="4" t="s">
        <v>7563</v>
      </c>
      <c r="B5833" s="4" t="s">
        <v>8789</v>
      </c>
      <c r="C5833" s="4">
        <f>SUM(COUNTIFS('WEEK 1'!G:G, A5833, 'WEEK 1'!D:D, "WR"), COUNTIFS('WEEK 1'!G:G, A5833, 'WEEK 1'!D:D, "MI"))</f>
        <v>0</v>
      </c>
      <c r="D5833" s="4">
        <f>SUM(COUNTIFS('WEEK 2'!G:G, A5833, 'WEEK 2'!D:D, "WR"), COUNTIFS('WEEK 2'!G:G, A5833, 'WEEK 2'!D:D, "MI"))</f>
        <v>0</v>
      </c>
      <c r="E5833" s="4">
        <f>SUM(COUNTIFS('WEEK 3'!G:G, A5833, 'WEEK 3'!D:D, "WR"), COUNTIFS('WEEK 3'!G:G, A5833, 'WEEK 3'!D:D, "MI"))</f>
        <v>0</v>
      </c>
      <c r="F5833" s="4">
        <f>SUM(COUNTIFS('WEEK 4'!G:G, A5833, 'WEEK 4'!D:D, "WR"), COUNTIFS('WEEK 4'!G:G, A5833, 'WEEK 4'!D:D, "MI"))</f>
        <v>0</v>
      </c>
      <c r="G5833" s="4">
        <f>SUM(COUNTIFS('WEEK 5'!G:G, A5833, 'WEEK 5'!D:D, "WR"), COUNTIFS('WEEK 5'!G:G, A5833, 'WEEK 5'!D:D, "MI"))</f>
        <v>0</v>
      </c>
      <c r="H5833" s="4">
        <f>SUM(Table3[[#This Row],[WEEK 1]:[WEEK 5 ]])</f>
        <v>0</v>
      </c>
      <c r="I5833" s="5" cm="1">
        <f t="array" ref="I5833">Table3[[#This Row],[EMPLOYEE TOTAL]]/Table4[MONTH TOTAL]</f>
        <v>0</v>
      </c>
    </row>
    <row r="5834" spans="1:9" x14ac:dyDescent="0.25">
      <c r="A5834" s="4" t="s">
        <v>1547</v>
      </c>
      <c r="B5834" s="4" t="s">
        <v>8780</v>
      </c>
      <c r="C5834" s="4">
        <f>SUM(COUNTIFS('WEEK 1'!G:G, A5834, 'WEEK 1'!D:D, "WR"), COUNTIFS('WEEK 1'!G:G, A5834, 'WEEK 1'!D:D, "MI"))</f>
        <v>0</v>
      </c>
      <c r="D5834" s="4">
        <f>SUM(COUNTIFS('WEEK 2'!G:G, A5834, 'WEEK 2'!D:D, "WR"), COUNTIFS('WEEK 2'!G:G, A5834, 'WEEK 2'!D:D, "MI"))</f>
        <v>0</v>
      </c>
      <c r="E5834" s="4">
        <f>SUM(COUNTIFS('WEEK 3'!G:G, A5834, 'WEEK 3'!D:D, "WR"), COUNTIFS('WEEK 3'!G:G, A5834, 'WEEK 3'!D:D, "MI"))</f>
        <v>0</v>
      </c>
      <c r="F5834" s="4">
        <f>SUM(COUNTIFS('WEEK 4'!G:G, A5834, 'WEEK 4'!D:D, "WR"), COUNTIFS('WEEK 4'!G:G, A5834, 'WEEK 4'!D:D, "MI"))</f>
        <v>0</v>
      </c>
      <c r="G5834" s="4">
        <f>SUM(COUNTIFS('WEEK 5'!G:G, A5834, 'WEEK 5'!D:D, "WR"), COUNTIFS('WEEK 5'!G:G, A5834, 'WEEK 5'!D:D, "MI"))</f>
        <v>0</v>
      </c>
      <c r="H5834" s="4">
        <f>SUM(Table3[[#This Row],[WEEK 1]:[WEEK 5 ]])</f>
        <v>0</v>
      </c>
      <c r="I5834" s="5" cm="1">
        <f t="array" ref="I5834">Table3[[#This Row],[EMPLOYEE TOTAL]]/Table4[MONTH TOTAL]</f>
        <v>0</v>
      </c>
    </row>
    <row r="5835" spans="1:9" x14ac:dyDescent="0.25">
      <c r="A5835" s="4" t="s">
        <v>7600</v>
      </c>
      <c r="B5835" s="4" t="s">
        <v>8856</v>
      </c>
      <c r="C5835" s="4">
        <f>SUM(COUNTIFS('WEEK 1'!G:G, A5835, 'WEEK 1'!D:D, "WR"), COUNTIFS('WEEK 1'!G:G, A5835, 'WEEK 1'!D:D, "MI"))</f>
        <v>0</v>
      </c>
      <c r="D5835" s="4">
        <f>SUM(COUNTIFS('WEEK 2'!G:G, A5835, 'WEEK 2'!D:D, "WR"), COUNTIFS('WEEK 2'!G:G, A5835, 'WEEK 2'!D:D, "MI"))</f>
        <v>0</v>
      </c>
      <c r="E5835" s="4">
        <f>SUM(COUNTIFS('WEEK 3'!G:G, A5835, 'WEEK 3'!D:D, "WR"), COUNTIFS('WEEK 3'!G:G, A5835, 'WEEK 3'!D:D, "MI"))</f>
        <v>0</v>
      </c>
      <c r="F5835" s="4">
        <f>SUM(COUNTIFS('WEEK 4'!G:G, A5835, 'WEEK 4'!D:D, "WR"), COUNTIFS('WEEK 4'!G:G, A5835, 'WEEK 4'!D:D, "MI"))</f>
        <v>0</v>
      </c>
      <c r="G5835" s="4">
        <f>SUM(COUNTIFS('WEEK 5'!G:G, A5835, 'WEEK 5'!D:D, "WR"), COUNTIFS('WEEK 5'!G:G, A5835, 'WEEK 5'!D:D, "MI"))</f>
        <v>0</v>
      </c>
      <c r="H5835" s="4">
        <f>SUM(Table3[[#This Row],[WEEK 1]:[WEEK 5 ]])</f>
        <v>0</v>
      </c>
      <c r="I5835" s="5" cm="1">
        <f t="array" ref="I5835">Table3[[#This Row],[EMPLOYEE TOTAL]]/Table4[MONTH TOTAL]</f>
        <v>0</v>
      </c>
    </row>
    <row r="5836" spans="1:9" x14ac:dyDescent="0.25">
      <c r="A5836" s="4" t="s">
        <v>2740</v>
      </c>
      <c r="B5836" s="4" t="s">
        <v>8818</v>
      </c>
      <c r="C5836" s="4">
        <f>SUM(COUNTIFS('WEEK 1'!G:G, A5836, 'WEEK 1'!D:D, "WR"), COUNTIFS('WEEK 1'!G:G, A5836, 'WEEK 1'!D:D, "MI"))</f>
        <v>0</v>
      </c>
      <c r="D5836" s="4">
        <f>SUM(COUNTIFS('WEEK 2'!G:G, A5836, 'WEEK 2'!D:D, "WR"), COUNTIFS('WEEK 2'!G:G, A5836, 'WEEK 2'!D:D, "MI"))</f>
        <v>0</v>
      </c>
      <c r="E5836" s="4">
        <f>SUM(COUNTIFS('WEEK 3'!G:G, A5836, 'WEEK 3'!D:D, "WR"), COUNTIFS('WEEK 3'!G:G, A5836, 'WEEK 3'!D:D, "MI"))</f>
        <v>0</v>
      </c>
      <c r="F5836" s="4">
        <f>SUM(COUNTIFS('WEEK 4'!G:G, A5836, 'WEEK 4'!D:D, "WR"), COUNTIFS('WEEK 4'!G:G, A5836, 'WEEK 4'!D:D, "MI"))</f>
        <v>0</v>
      </c>
      <c r="G5836" s="4">
        <f>SUM(COUNTIFS('WEEK 5'!G:G, A5836, 'WEEK 5'!D:D, "WR"), COUNTIFS('WEEK 5'!G:G, A5836, 'WEEK 5'!D:D, "MI"))</f>
        <v>0</v>
      </c>
      <c r="H5836" s="4">
        <f>SUM(Table3[[#This Row],[WEEK 1]:[WEEK 5 ]])</f>
        <v>0</v>
      </c>
      <c r="I5836" s="5" cm="1">
        <f t="array" ref="I5836">Table3[[#This Row],[EMPLOYEE TOTAL]]/Table4[MONTH TOTAL]</f>
        <v>0</v>
      </c>
    </row>
    <row r="5837" spans="1:9" x14ac:dyDescent="0.25">
      <c r="A5837" s="4" t="s">
        <v>3538</v>
      </c>
      <c r="B5837" s="4" t="s">
        <v>8849</v>
      </c>
      <c r="C5837" s="4">
        <f>SUM(COUNTIFS('WEEK 1'!G:G, A5837, 'WEEK 1'!D:D, "WR"), COUNTIFS('WEEK 1'!G:G, A5837, 'WEEK 1'!D:D, "MI"))</f>
        <v>0</v>
      </c>
      <c r="D5837" s="4">
        <f>SUM(COUNTIFS('WEEK 2'!G:G, A5837, 'WEEK 2'!D:D, "WR"), COUNTIFS('WEEK 2'!G:G, A5837, 'WEEK 2'!D:D, "MI"))</f>
        <v>0</v>
      </c>
      <c r="E5837" s="4">
        <f>SUM(COUNTIFS('WEEK 3'!G:G, A5837, 'WEEK 3'!D:D, "WR"), COUNTIFS('WEEK 3'!G:G, A5837, 'WEEK 3'!D:D, "MI"))</f>
        <v>0</v>
      </c>
      <c r="F5837" s="4">
        <f>SUM(COUNTIFS('WEEK 4'!G:G, A5837, 'WEEK 4'!D:D, "WR"), COUNTIFS('WEEK 4'!G:G, A5837, 'WEEK 4'!D:D, "MI"))</f>
        <v>0</v>
      </c>
      <c r="G5837" s="4">
        <f>SUM(COUNTIFS('WEEK 5'!G:G, A5837, 'WEEK 5'!D:D, "WR"), COUNTIFS('WEEK 5'!G:G, A5837, 'WEEK 5'!D:D, "MI"))</f>
        <v>0</v>
      </c>
      <c r="H5837" s="4">
        <f>SUM(Table3[[#This Row],[WEEK 1]:[WEEK 5 ]])</f>
        <v>0</v>
      </c>
      <c r="I5837" s="5" cm="1">
        <f t="array" ref="I5837">Table3[[#This Row],[EMPLOYEE TOTAL]]/Table4[MONTH TOTAL]</f>
        <v>0</v>
      </c>
    </row>
    <row r="5838" spans="1:9" x14ac:dyDescent="0.25">
      <c r="A5838" s="4" t="s">
        <v>1656</v>
      </c>
      <c r="B5838" s="4" t="s">
        <v>8809</v>
      </c>
      <c r="C5838" s="4">
        <f>SUM(COUNTIFS('WEEK 1'!G:G, A5838, 'WEEK 1'!D:D, "WR"), COUNTIFS('WEEK 1'!G:G, A5838, 'WEEK 1'!D:D, "MI"))</f>
        <v>0</v>
      </c>
      <c r="D5838" s="4">
        <f>SUM(COUNTIFS('WEEK 2'!G:G, A5838, 'WEEK 2'!D:D, "WR"), COUNTIFS('WEEK 2'!G:G, A5838, 'WEEK 2'!D:D, "MI"))</f>
        <v>0</v>
      </c>
      <c r="E5838" s="4">
        <f>SUM(COUNTIFS('WEEK 3'!G:G, A5838, 'WEEK 3'!D:D, "WR"), COUNTIFS('WEEK 3'!G:G, A5838, 'WEEK 3'!D:D, "MI"))</f>
        <v>0</v>
      </c>
      <c r="F5838" s="4">
        <f>SUM(COUNTIFS('WEEK 4'!G:G, A5838, 'WEEK 4'!D:D, "WR"), COUNTIFS('WEEK 4'!G:G, A5838, 'WEEK 4'!D:D, "MI"))</f>
        <v>0</v>
      </c>
      <c r="G5838" s="4">
        <f>SUM(COUNTIFS('WEEK 5'!G:G, A5838, 'WEEK 5'!D:D, "WR"), COUNTIFS('WEEK 5'!G:G, A5838, 'WEEK 5'!D:D, "MI"))</f>
        <v>0</v>
      </c>
      <c r="H5838" s="4">
        <f>SUM(Table3[[#This Row],[WEEK 1]:[WEEK 5 ]])</f>
        <v>0</v>
      </c>
      <c r="I5838" s="5" cm="1">
        <f t="array" ref="I5838">Table3[[#This Row],[EMPLOYEE TOTAL]]/Table4[MONTH TOTAL]</f>
        <v>0</v>
      </c>
    </row>
    <row r="5839" spans="1:9" x14ac:dyDescent="0.25">
      <c r="A5839" s="4" t="s">
        <v>5784</v>
      </c>
      <c r="B5839" s="4" t="s">
        <v>8792</v>
      </c>
      <c r="C5839" s="4">
        <f>SUM(COUNTIFS('WEEK 1'!G:G, A5839, 'WEEK 1'!D:D, "WR"), COUNTIFS('WEEK 1'!G:G, A5839, 'WEEK 1'!D:D, "MI"))</f>
        <v>0</v>
      </c>
      <c r="D5839" s="4">
        <f>SUM(COUNTIFS('WEEK 2'!G:G, A5839, 'WEEK 2'!D:D, "WR"), COUNTIFS('WEEK 2'!G:G, A5839, 'WEEK 2'!D:D, "MI"))</f>
        <v>0</v>
      </c>
      <c r="E5839" s="4">
        <f>SUM(COUNTIFS('WEEK 3'!G:G, A5839, 'WEEK 3'!D:D, "WR"), COUNTIFS('WEEK 3'!G:G, A5839, 'WEEK 3'!D:D, "MI"))</f>
        <v>0</v>
      </c>
      <c r="F5839" s="4">
        <f>SUM(COUNTIFS('WEEK 4'!G:G, A5839, 'WEEK 4'!D:D, "WR"), COUNTIFS('WEEK 4'!G:G, A5839, 'WEEK 4'!D:D, "MI"))</f>
        <v>0</v>
      </c>
      <c r="G5839" s="4">
        <f>SUM(COUNTIFS('WEEK 5'!G:G, A5839, 'WEEK 5'!D:D, "WR"), COUNTIFS('WEEK 5'!G:G, A5839, 'WEEK 5'!D:D, "MI"))</f>
        <v>0</v>
      </c>
      <c r="H5839" s="4">
        <f>SUM(Table3[[#This Row],[WEEK 1]:[WEEK 5 ]])</f>
        <v>0</v>
      </c>
      <c r="I5839" s="5" cm="1">
        <f t="array" ref="I5839">Table3[[#This Row],[EMPLOYEE TOTAL]]/Table4[MONTH TOTAL]</f>
        <v>0</v>
      </c>
    </row>
    <row r="5840" spans="1:9" x14ac:dyDescent="0.25">
      <c r="A5840" s="4" t="s">
        <v>5899</v>
      </c>
      <c r="B5840" s="4" t="s">
        <v>8788</v>
      </c>
      <c r="C5840" s="4">
        <f>SUM(COUNTIFS('WEEK 1'!G:G, A5840, 'WEEK 1'!D:D, "WR"), COUNTIFS('WEEK 1'!G:G, A5840, 'WEEK 1'!D:D, "MI"))</f>
        <v>0</v>
      </c>
      <c r="D5840" s="4">
        <f>SUM(COUNTIFS('WEEK 2'!G:G, A5840, 'WEEK 2'!D:D, "WR"), COUNTIFS('WEEK 2'!G:G, A5840, 'WEEK 2'!D:D, "MI"))</f>
        <v>0</v>
      </c>
      <c r="E5840" s="4">
        <f>SUM(COUNTIFS('WEEK 3'!G:G, A5840, 'WEEK 3'!D:D, "WR"), COUNTIFS('WEEK 3'!G:G, A5840, 'WEEK 3'!D:D, "MI"))</f>
        <v>0</v>
      </c>
      <c r="F5840" s="4">
        <f>SUM(COUNTIFS('WEEK 4'!G:G, A5840, 'WEEK 4'!D:D, "WR"), COUNTIFS('WEEK 4'!G:G, A5840, 'WEEK 4'!D:D, "MI"))</f>
        <v>0</v>
      </c>
      <c r="G5840" s="4">
        <f>SUM(COUNTIFS('WEEK 5'!G:G, A5840, 'WEEK 5'!D:D, "WR"), COUNTIFS('WEEK 5'!G:G, A5840, 'WEEK 5'!D:D, "MI"))</f>
        <v>0</v>
      </c>
      <c r="H5840" s="4">
        <f>SUM(Table3[[#This Row],[WEEK 1]:[WEEK 5 ]])</f>
        <v>0</v>
      </c>
      <c r="I5840" s="5" cm="1">
        <f t="array" ref="I5840">Table3[[#This Row],[EMPLOYEE TOTAL]]/Table4[MONTH TOTAL]</f>
        <v>0</v>
      </c>
    </row>
    <row r="5841" spans="1:9" x14ac:dyDescent="0.25">
      <c r="A5841" s="4" t="s">
        <v>3603</v>
      </c>
      <c r="B5841" s="4" t="s">
        <v>8850</v>
      </c>
      <c r="C5841" s="4">
        <f>SUM(COUNTIFS('WEEK 1'!G:G, A5841, 'WEEK 1'!D:D, "WR"), COUNTIFS('WEEK 1'!G:G, A5841, 'WEEK 1'!D:D, "MI"))</f>
        <v>0</v>
      </c>
      <c r="D5841" s="4">
        <f>SUM(COUNTIFS('WEEK 2'!G:G, A5841, 'WEEK 2'!D:D, "WR"), COUNTIFS('WEEK 2'!G:G, A5841, 'WEEK 2'!D:D, "MI"))</f>
        <v>0</v>
      </c>
      <c r="E5841" s="4">
        <f>SUM(COUNTIFS('WEEK 3'!G:G, A5841, 'WEEK 3'!D:D, "WR"), COUNTIFS('WEEK 3'!G:G, A5841, 'WEEK 3'!D:D, "MI"))</f>
        <v>0</v>
      </c>
      <c r="F5841" s="4">
        <f>SUM(COUNTIFS('WEEK 4'!G:G, A5841, 'WEEK 4'!D:D, "WR"), COUNTIFS('WEEK 4'!G:G, A5841, 'WEEK 4'!D:D, "MI"))</f>
        <v>0</v>
      </c>
      <c r="G5841" s="4">
        <f>SUM(COUNTIFS('WEEK 5'!G:G, A5841, 'WEEK 5'!D:D, "WR"), COUNTIFS('WEEK 5'!G:G, A5841, 'WEEK 5'!D:D, "MI"))</f>
        <v>0</v>
      </c>
      <c r="H5841" s="4">
        <f>SUM(Table3[[#This Row],[WEEK 1]:[WEEK 5 ]])</f>
        <v>0</v>
      </c>
      <c r="I5841" s="5" cm="1">
        <f t="array" ref="I5841">Table3[[#This Row],[EMPLOYEE TOTAL]]/Table4[MONTH TOTAL]</f>
        <v>0</v>
      </c>
    </row>
    <row r="5842" spans="1:9" x14ac:dyDescent="0.25">
      <c r="A5842" s="4" t="s">
        <v>7188</v>
      </c>
      <c r="B5842" s="4" t="s">
        <v>8772</v>
      </c>
      <c r="C5842" s="4">
        <f>SUM(COUNTIFS('WEEK 1'!G:G, A5842, 'WEEK 1'!D:D, "WR"), COUNTIFS('WEEK 1'!G:G, A5842, 'WEEK 1'!D:D, "MI"))</f>
        <v>0</v>
      </c>
      <c r="D5842" s="4">
        <f>SUM(COUNTIFS('WEEK 2'!G:G, A5842, 'WEEK 2'!D:D, "WR"), COUNTIFS('WEEK 2'!G:G, A5842, 'WEEK 2'!D:D, "MI"))</f>
        <v>0</v>
      </c>
      <c r="E5842" s="4">
        <f>SUM(COUNTIFS('WEEK 3'!G:G, A5842, 'WEEK 3'!D:D, "WR"), COUNTIFS('WEEK 3'!G:G, A5842, 'WEEK 3'!D:D, "MI"))</f>
        <v>0</v>
      </c>
      <c r="F5842" s="4">
        <f>SUM(COUNTIFS('WEEK 4'!G:G, A5842, 'WEEK 4'!D:D, "WR"), COUNTIFS('WEEK 4'!G:G, A5842, 'WEEK 4'!D:D, "MI"))</f>
        <v>0</v>
      </c>
      <c r="G5842" s="4">
        <f>SUM(COUNTIFS('WEEK 5'!G:G, A5842, 'WEEK 5'!D:D, "WR"), COUNTIFS('WEEK 5'!G:G, A5842, 'WEEK 5'!D:D, "MI"))</f>
        <v>0</v>
      </c>
      <c r="H5842" s="4">
        <f>SUM(Table3[[#This Row],[WEEK 1]:[WEEK 5 ]])</f>
        <v>0</v>
      </c>
      <c r="I5842" s="5" cm="1">
        <f t="array" ref="I5842">Table3[[#This Row],[EMPLOYEE TOTAL]]/Table4[MONTH TOTAL]</f>
        <v>0</v>
      </c>
    </row>
    <row r="5843" spans="1:9" x14ac:dyDescent="0.25">
      <c r="A5843" s="4" t="s">
        <v>3664</v>
      </c>
      <c r="B5843" s="4" t="s">
        <v>8823</v>
      </c>
      <c r="C5843" s="4">
        <f>SUM(COUNTIFS('WEEK 1'!G:G, A5843, 'WEEK 1'!D:D, "WR"), COUNTIFS('WEEK 1'!G:G, A5843, 'WEEK 1'!D:D, "MI"))</f>
        <v>0</v>
      </c>
      <c r="D5843" s="4">
        <f>SUM(COUNTIFS('WEEK 2'!G:G, A5843, 'WEEK 2'!D:D, "WR"), COUNTIFS('WEEK 2'!G:G, A5843, 'WEEK 2'!D:D, "MI"))</f>
        <v>0</v>
      </c>
      <c r="E5843" s="4">
        <f>SUM(COUNTIFS('WEEK 3'!G:G, A5843, 'WEEK 3'!D:D, "WR"), COUNTIFS('WEEK 3'!G:G, A5843, 'WEEK 3'!D:D, "MI"))</f>
        <v>0</v>
      </c>
      <c r="F5843" s="4">
        <f>SUM(COUNTIFS('WEEK 4'!G:G, A5843, 'WEEK 4'!D:D, "WR"), COUNTIFS('WEEK 4'!G:G, A5843, 'WEEK 4'!D:D, "MI"))</f>
        <v>0</v>
      </c>
      <c r="G5843" s="4">
        <f>SUM(COUNTIFS('WEEK 5'!G:G, A5843, 'WEEK 5'!D:D, "WR"), COUNTIFS('WEEK 5'!G:G, A5843, 'WEEK 5'!D:D, "MI"))</f>
        <v>0</v>
      </c>
      <c r="H5843" s="4">
        <f>SUM(Table3[[#This Row],[WEEK 1]:[WEEK 5 ]])</f>
        <v>0</v>
      </c>
      <c r="I5843" s="5" cm="1">
        <f t="array" ref="I5843">Table3[[#This Row],[EMPLOYEE TOTAL]]/Table4[MONTH TOTAL]</f>
        <v>0</v>
      </c>
    </row>
    <row r="5844" spans="1:9" x14ac:dyDescent="0.25">
      <c r="A5844" s="4" t="s">
        <v>6902</v>
      </c>
      <c r="B5844" s="4" t="s">
        <v>8776</v>
      </c>
      <c r="C5844" s="4">
        <f>SUM(COUNTIFS('WEEK 1'!G:G, A5844, 'WEEK 1'!D:D, "WR"), COUNTIFS('WEEK 1'!G:G, A5844, 'WEEK 1'!D:D, "MI"))</f>
        <v>0</v>
      </c>
      <c r="D5844" s="4">
        <f>SUM(COUNTIFS('WEEK 2'!G:G, A5844, 'WEEK 2'!D:D, "WR"), COUNTIFS('WEEK 2'!G:G, A5844, 'WEEK 2'!D:D, "MI"))</f>
        <v>0</v>
      </c>
      <c r="E5844" s="4">
        <f>SUM(COUNTIFS('WEEK 3'!G:G, A5844, 'WEEK 3'!D:D, "WR"), COUNTIFS('WEEK 3'!G:G, A5844, 'WEEK 3'!D:D, "MI"))</f>
        <v>0</v>
      </c>
      <c r="F5844" s="4">
        <f>SUM(COUNTIFS('WEEK 4'!G:G, A5844, 'WEEK 4'!D:D, "WR"), COUNTIFS('WEEK 4'!G:G, A5844, 'WEEK 4'!D:D, "MI"))</f>
        <v>0</v>
      </c>
      <c r="G5844" s="4">
        <f>SUM(COUNTIFS('WEEK 5'!G:G, A5844, 'WEEK 5'!D:D, "WR"), COUNTIFS('WEEK 5'!G:G, A5844, 'WEEK 5'!D:D, "MI"))</f>
        <v>0</v>
      </c>
      <c r="H5844" s="4">
        <f>SUM(Table3[[#This Row],[WEEK 1]:[WEEK 5 ]])</f>
        <v>0</v>
      </c>
      <c r="I5844" s="5" cm="1">
        <f t="array" ref="I5844">Table3[[#This Row],[EMPLOYEE TOTAL]]/Table4[MONTH TOTAL]</f>
        <v>0</v>
      </c>
    </row>
    <row r="5845" spans="1:9" x14ac:dyDescent="0.25">
      <c r="A5845" s="4" t="s">
        <v>2966</v>
      </c>
      <c r="B5845" s="4" t="s">
        <v>8797</v>
      </c>
      <c r="C5845" s="4">
        <f>SUM(COUNTIFS('WEEK 1'!G:G, A5845, 'WEEK 1'!D:D, "WR"), COUNTIFS('WEEK 1'!G:G, A5845, 'WEEK 1'!D:D, "MI"))</f>
        <v>0</v>
      </c>
      <c r="D5845" s="4">
        <f>SUM(COUNTIFS('WEEK 2'!G:G, A5845, 'WEEK 2'!D:D, "WR"), COUNTIFS('WEEK 2'!G:G, A5845, 'WEEK 2'!D:D, "MI"))</f>
        <v>0</v>
      </c>
      <c r="E5845" s="4">
        <f>SUM(COUNTIFS('WEEK 3'!G:G, A5845, 'WEEK 3'!D:D, "WR"), COUNTIFS('WEEK 3'!G:G, A5845, 'WEEK 3'!D:D, "MI"))</f>
        <v>0</v>
      </c>
      <c r="F5845" s="4">
        <f>SUM(COUNTIFS('WEEK 4'!G:G, A5845, 'WEEK 4'!D:D, "WR"), COUNTIFS('WEEK 4'!G:G, A5845, 'WEEK 4'!D:D, "MI"))</f>
        <v>0</v>
      </c>
      <c r="G5845" s="4">
        <f>SUM(COUNTIFS('WEEK 5'!G:G, A5845, 'WEEK 5'!D:D, "WR"), COUNTIFS('WEEK 5'!G:G, A5845, 'WEEK 5'!D:D, "MI"))</f>
        <v>0</v>
      </c>
      <c r="H5845" s="4">
        <f>SUM(Table3[[#This Row],[WEEK 1]:[WEEK 5 ]])</f>
        <v>0</v>
      </c>
      <c r="I5845" s="5" cm="1">
        <f t="array" ref="I5845">Table3[[#This Row],[EMPLOYEE TOTAL]]/Table4[MONTH TOTAL]</f>
        <v>0</v>
      </c>
    </row>
    <row r="5846" spans="1:9" x14ac:dyDescent="0.25">
      <c r="A5846" s="4" t="s">
        <v>6566</v>
      </c>
      <c r="B5846" s="4" t="s">
        <v>8857</v>
      </c>
      <c r="C5846" s="4">
        <f>SUM(COUNTIFS('WEEK 1'!G:G, A5846, 'WEEK 1'!D:D, "WR"), COUNTIFS('WEEK 1'!G:G, A5846, 'WEEK 1'!D:D, "MI"))</f>
        <v>0</v>
      </c>
      <c r="D5846" s="4">
        <f>SUM(COUNTIFS('WEEK 2'!G:G, A5846, 'WEEK 2'!D:D, "WR"), COUNTIFS('WEEK 2'!G:G, A5846, 'WEEK 2'!D:D, "MI"))</f>
        <v>0</v>
      </c>
      <c r="E5846" s="4">
        <f>SUM(COUNTIFS('WEEK 3'!G:G, A5846, 'WEEK 3'!D:D, "WR"), COUNTIFS('WEEK 3'!G:G, A5846, 'WEEK 3'!D:D, "MI"))</f>
        <v>0</v>
      </c>
      <c r="F5846" s="4">
        <f>SUM(COUNTIFS('WEEK 4'!G:G, A5846, 'WEEK 4'!D:D, "WR"), COUNTIFS('WEEK 4'!G:G, A5846, 'WEEK 4'!D:D, "MI"))</f>
        <v>0</v>
      </c>
      <c r="G5846" s="4">
        <f>SUM(COUNTIFS('WEEK 5'!G:G, A5846, 'WEEK 5'!D:D, "WR"), COUNTIFS('WEEK 5'!G:G, A5846, 'WEEK 5'!D:D, "MI"))</f>
        <v>0</v>
      </c>
      <c r="H5846" s="4">
        <f>SUM(Table3[[#This Row],[WEEK 1]:[WEEK 5 ]])</f>
        <v>0</v>
      </c>
      <c r="I5846" s="5" cm="1">
        <f t="array" ref="I5846">Table3[[#This Row],[EMPLOYEE TOTAL]]/Table4[MONTH TOTAL]</f>
        <v>0</v>
      </c>
    </row>
    <row r="5847" spans="1:9" x14ac:dyDescent="0.25">
      <c r="A5847" s="4" t="s">
        <v>885</v>
      </c>
      <c r="B5847" s="4" t="s">
        <v>8868</v>
      </c>
      <c r="C5847" s="4">
        <f>SUM(COUNTIFS('WEEK 1'!G:G, A5847, 'WEEK 1'!D:D, "WR"), COUNTIFS('WEEK 1'!G:G, A5847, 'WEEK 1'!D:D, "MI"))</f>
        <v>0</v>
      </c>
      <c r="D5847" s="4">
        <f>SUM(COUNTIFS('WEEK 2'!G:G, A5847, 'WEEK 2'!D:D, "WR"), COUNTIFS('WEEK 2'!G:G, A5847, 'WEEK 2'!D:D, "MI"))</f>
        <v>0</v>
      </c>
      <c r="E5847" s="4">
        <f>SUM(COUNTIFS('WEEK 3'!G:G, A5847, 'WEEK 3'!D:D, "WR"), COUNTIFS('WEEK 3'!G:G, A5847, 'WEEK 3'!D:D, "MI"))</f>
        <v>0</v>
      </c>
      <c r="F5847" s="4">
        <f>SUM(COUNTIFS('WEEK 4'!G:G, A5847, 'WEEK 4'!D:D, "WR"), COUNTIFS('WEEK 4'!G:G, A5847, 'WEEK 4'!D:D, "MI"))</f>
        <v>0</v>
      </c>
      <c r="G5847" s="4">
        <f>SUM(COUNTIFS('WEEK 5'!G:G, A5847, 'WEEK 5'!D:D, "WR"), COUNTIFS('WEEK 5'!G:G, A5847, 'WEEK 5'!D:D, "MI"))</f>
        <v>0</v>
      </c>
      <c r="H5847" s="4">
        <f>SUM(Table3[[#This Row],[WEEK 1]:[WEEK 5 ]])</f>
        <v>0</v>
      </c>
      <c r="I5847" s="5" cm="1">
        <f t="array" ref="I5847">Table3[[#This Row],[EMPLOYEE TOTAL]]/Table4[MONTH TOTAL]</f>
        <v>0</v>
      </c>
    </row>
    <row r="5848" spans="1:9" x14ac:dyDescent="0.25">
      <c r="A5848" s="4" t="s">
        <v>1257</v>
      </c>
      <c r="B5848" s="4" t="s">
        <v>8838</v>
      </c>
      <c r="C5848" s="4">
        <f>SUM(COUNTIFS('WEEK 1'!G:G, A5848, 'WEEK 1'!D:D, "WR"), COUNTIFS('WEEK 1'!G:G, A5848, 'WEEK 1'!D:D, "MI"))</f>
        <v>0</v>
      </c>
      <c r="D5848" s="4">
        <f>SUM(COUNTIFS('WEEK 2'!G:G, A5848, 'WEEK 2'!D:D, "WR"), COUNTIFS('WEEK 2'!G:G, A5848, 'WEEK 2'!D:D, "MI"))</f>
        <v>0</v>
      </c>
      <c r="E5848" s="4">
        <f>SUM(COUNTIFS('WEEK 3'!G:G, A5848, 'WEEK 3'!D:D, "WR"), COUNTIFS('WEEK 3'!G:G, A5848, 'WEEK 3'!D:D, "MI"))</f>
        <v>0</v>
      </c>
      <c r="F5848" s="4">
        <f>SUM(COUNTIFS('WEEK 4'!G:G, A5848, 'WEEK 4'!D:D, "WR"), COUNTIFS('WEEK 4'!G:G, A5848, 'WEEK 4'!D:D, "MI"))</f>
        <v>0</v>
      </c>
      <c r="G5848" s="4">
        <f>SUM(COUNTIFS('WEEK 5'!G:G, A5848, 'WEEK 5'!D:D, "WR"), COUNTIFS('WEEK 5'!G:G, A5848, 'WEEK 5'!D:D, "MI"))</f>
        <v>0</v>
      </c>
      <c r="H5848" s="4">
        <f>SUM(Table3[[#This Row],[WEEK 1]:[WEEK 5 ]])</f>
        <v>0</v>
      </c>
      <c r="I5848" s="5" cm="1">
        <f t="array" ref="I5848">Table3[[#This Row],[EMPLOYEE TOTAL]]/Table4[MONTH TOTAL]</f>
        <v>0</v>
      </c>
    </row>
    <row r="5849" spans="1:9" x14ac:dyDescent="0.25">
      <c r="A5849" s="4" t="s">
        <v>3408</v>
      </c>
      <c r="B5849" s="4" t="s">
        <v>8797</v>
      </c>
      <c r="C5849" s="4">
        <f>SUM(COUNTIFS('WEEK 1'!G:G, A5849, 'WEEK 1'!D:D, "WR"), COUNTIFS('WEEK 1'!G:G, A5849, 'WEEK 1'!D:D, "MI"))</f>
        <v>0</v>
      </c>
      <c r="D5849" s="4">
        <f>SUM(COUNTIFS('WEEK 2'!G:G, A5849, 'WEEK 2'!D:D, "WR"), COUNTIFS('WEEK 2'!G:G, A5849, 'WEEK 2'!D:D, "MI"))</f>
        <v>0</v>
      </c>
      <c r="E5849" s="4">
        <f>SUM(COUNTIFS('WEEK 3'!G:G, A5849, 'WEEK 3'!D:D, "WR"), COUNTIFS('WEEK 3'!G:G, A5849, 'WEEK 3'!D:D, "MI"))</f>
        <v>0</v>
      </c>
      <c r="F5849" s="4">
        <f>SUM(COUNTIFS('WEEK 4'!G:G, A5849, 'WEEK 4'!D:D, "WR"), COUNTIFS('WEEK 4'!G:G, A5849, 'WEEK 4'!D:D, "MI"))</f>
        <v>0</v>
      </c>
      <c r="G5849" s="4">
        <f>SUM(COUNTIFS('WEEK 5'!G:G, A5849, 'WEEK 5'!D:D, "WR"), COUNTIFS('WEEK 5'!G:G, A5849, 'WEEK 5'!D:D, "MI"))</f>
        <v>0</v>
      </c>
      <c r="H5849" s="4">
        <f>SUM(Table3[[#This Row],[WEEK 1]:[WEEK 5 ]])</f>
        <v>0</v>
      </c>
      <c r="I5849" s="5" cm="1">
        <f t="array" ref="I5849">Table3[[#This Row],[EMPLOYEE TOTAL]]/Table4[MONTH TOTAL]</f>
        <v>0</v>
      </c>
    </row>
    <row r="5850" spans="1:9" x14ac:dyDescent="0.25">
      <c r="A5850" s="4" t="s">
        <v>5294</v>
      </c>
      <c r="B5850" s="4" t="s">
        <v>8784</v>
      </c>
      <c r="C5850" s="4">
        <f>SUM(COUNTIFS('WEEK 1'!G:G, A5850, 'WEEK 1'!D:D, "WR"), COUNTIFS('WEEK 1'!G:G, A5850, 'WEEK 1'!D:D, "MI"))</f>
        <v>0</v>
      </c>
      <c r="D5850" s="4">
        <f>SUM(COUNTIFS('WEEK 2'!G:G, A5850, 'WEEK 2'!D:D, "WR"), COUNTIFS('WEEK 2'!G:G, A5850, 'WEEK 2'!D:D, "MI"))</f>
        <v>0</v>
      </c>
      <c r="E5850" s="4">
        <f>SUM(COUNTIFS('WEEK 3'!G:G, A5850, 'WEEK 3'!D:D, "WR"), COUNTIFS('WEEK 3'!G:G, A5850, 'WEEK 3'!D:D, "MI"))</f>
        <v>0</v>
      </c>
      <c r="F5850" s="4">
        <f>SUM(COUNTIFS('WEEK 4'!G:G, A5850, 'WEEK 4'!D:D, "WR"), COUNTIFS('WEEK 4'!G:G, A5850, 'WEEK 4'!D:D, "MI"))</f>
        <v>0</v>
      </c>
      <c r="G5850" s="4">
        <f>SUM(COUNTIFS('WEEK 5'!G:G, A5850, 'WEEK 5'!D:D, "WR"), COUNTIFS('WEEK 5'!G:G, A5850, 'WEEK 5'!D:D, "MI"))</f>
        <v>0</v>
      </c>
      <c r="H5850" s="4">
        <f>SUM(Table3[[#This Row],[WEEK 1]:[WEEK 5 ]])</f>
        <v>0</v>
      </c>
      <c r="I5850" s="5" cm="1">
        <f t="array" ref="I5850">Table3[[#This Row],[EMPLOYEE TOTAL]]/Table4[MONTH TOTAL]</f>
        <v>0</v>
      </c>
    </row>
    <row r="5851" spans="1:9" x14ac:dyDescent="0.25">
      <c r="A5851" s="4" t="s">
        <v>3020</v>
      </c>
      <c r="B5851" s="4" t="s">
        <v>8866</v>
      </c>
      <c r="C5851" s="4">
        <f>SUM(COUNTIFS('WEEK 1'!G:G, A5851, 'WEEK 1'!D:D, "WR"), COUNTIFS('WEEK 1'!G:G, A5851, 'WEEK 1'!D:D, "MI"))</f>
        <v>0</v>
      </c>
      <c r="D5851" s="4">
        <f>SUM(COUNTIFS('WEEK 2'!G:G, A5851, 'WEEK 2'!D:D, "WR"), COUNTIFS('WEEK 2'!G:G, A5851, 'WEEK 2'!D:D, "MI"))</f>
        <v>0</v>
      </c>
      <c r="E5851" s="4">
        <f>SUM(COUNTIFS('WEEK 3'!G:G, A5851, 'WEEK 3'!D:D, "WR"), COUNTIFS('WEEK 3'!G:G, A5851, 'WEEK 3'!D:D, "MI"))</f>
        <v>0</v>
      </c>
      <c r="F5851" s="4">
        <f>SUM(COUNTIFS('WEEK 4'!G:G, A5851, 'WEEK 4'!D:D, "WR"), COUNTIFS('WEEK 4'!G:G, A5851, 'WEEK 4'!D:D, "MI"))</f>
        <v>0</v>
      </c>
      <c r="G5851" s="4">
        <f>SUM(COUNTIFS('WEEK 5'!G:G, A5851, 'WEEK 5'!D:D, "WR"), COUNTIFS('WEEK 5'!G:G, A5851, 'WEEK 5'!D:D, "MI"))</f>
        <v>0</v>
      </c>
      <c r="H5851" s="4">
        <f>SUM(Table3[[#This Row],[WEEK 1]:[WEEK 5 ]])</f>
        <v>0</v>
      </c>
      <c r="I5851" s="5" cm="1">
        <f t="array" ref="I5851">Table3[[#This Row],[EMPLOYEE TOTAL]]/Table4[MONTH TOTAL]</f>
        <v>0</v>
      </c>
    </row>
    <row r="5852" spans="1:9" x14ac:dyDescent="0.25">
      <c r="A5852" s="4" t="s">
        <v>4364</v>
      </c>
      <c r="B5852" s="4" t="s">
        <v>8801</v>
      </c>
      <c r="C5852" s="4">
        <f>SUM(COUNTIFS('WEEK 1'!G:G, A5852, 'WEEK 1'!D:D, "WR"), COUNTIFS('WEEK 1'!G:G, A5852, 'WEEK 1'!D:D, "MI"))</f>
        <v>0</v>
      </c>
      <c r="D5852" s="4">
        <f>SUM(COUNTIFS('WEEK 2'!G:G, A5852, 'WEEK 2'!D:D, "WR"), COUNTIFS('WEEK 2'!G:G, A5852, 'WEEK 2'!D:D, "MI"))</f>
        <v>0</v>
      </c>
      <c r="E5852" s="4">
        <f>SUM(COUNTIFS('WEEK 3'!G:G, A5852, 'WEEK 3'!D:D, "WR"), COUNTIFS('WEEK 3'!G:G, A5852, 'WEEK 3'!D:D, "MI"))</f>
        <v>0</v>
      </c>
      <c r="F5852" s="4">
        <f>SUM(COUNTIFS('WEEK 4'!G:G, A5852, 'WEEK 4'!D:D, "WR"), COUNTIFS('WEEK 4'!G:G, A5852, 'WEEK 4'!D:D, "MI"))</f>
        <v>0</v>
      </c>
      <c r="G5852" s="4">
        <f>SUM(COUNTIFS('WEEK 5'!G:G, A5852, 'WEEK 5'!D:D, "WR"), COUNTIFS('WEEK 5'!G:G, A5852, 'WEEK 5'!D:D, "MI"))</f>
        <v>0</v>
      </c>
      <c r="H5852" s="4">
        <f>SUM(Table3[[#This Row],[WEEK 1]:[WEEK 5 ]])</f>
        <v>0</v>
      </c>
      <c r="I5852" s="5" cm="1">
        <f t="array" ref="I5852">Table3[[#This Row],[EMPLOYEE TOTAL]]/Table4[MONTH TOTAL]</f>
        <v>0</v>
      </c>
    </row>
    <row r="5853" spans="1:9" x14ac:dyDescent="0.25">
      <c r="A5853" s="4" t="s">
        <v>8566</v>
      </c>
      <c r="B5853" s="4" t="s">
        <v>8869</v>
      </c>
      <c r="C5853" s="4">
        <f>SUM(COUNTIFS('WEEK 1'!G:G, A5853, 'WEEK 1'!D:D, "WR"), COUNTIFS('WEEK 1'!G:G, A5853, 'WEEK 1'!D:D, "MI"))</f>
        <v>0</v>
      </c>
      <c r="D5853" s="4">
        <f>SUM(COUNTIFS('WEEK 2'!G:G, A5853, 'WEEK 2'!D:D, "WR"), COUNTIFS('WEEK 2'!G:G, A5853, 'WEEK 2'!D:D, "MI"))</f>
        <v>0</v>
      </c>
      <c r="E5853" s="4">
        <f>SUM(COUNTIFS('WEEK 3'!G:G, A5853, 'WEEK 3'!D:D, "WR"), COUNTIFS('WEEK 3'!G:G, A5853, 'WEEK 3'!D:D, "MI"))</f>
        <v>0</v>
      </c>
      <c r="F5853" s="4">
        <f>SUM(COUNTIFS('WEEK 4'!G:G, A5853, 'WEEK 4'!D:D, "WR"), COUNTIFS('WEEK 4'!G:G, A5853, 'WEEK 4'!D:D, "MI"))</f>
        <v>0</v>
      </c>
      <c r="G5853" s="4">
        <f>SUM(COUNTIFS('WEEK 5'!G:G, A5853, 'WEEK 5'!D:D, "WR"), COUNTIFS('WEEK 5'!G:G, A5853, 'WEEK 5'!D:D, "MI"))</f>
        <v>0</v>
      </c>
      <c r="H5853" s="4">
        <f>SUM(Table3[[#This Row],[WEEK 1]:[WEEK 5 ]])</f>
        <v>0</v>
      </c>
      <c r="I5853" s="5" cm="1">
        <f t="array" ref="I5853">Table3[[#This Row],[EMPLOYEE TOTAL]]/Table4[MONTH TOTAL]</f>
        <v>0</v>
      </c>
    </row>
    <row r="5854" spans="1:9" x14ac:dyDescent="0.25">
      <c r="A5854" s="4" t="s">
        <v>6909</v>
      </c>
      <c r="B5854" s="4" t="s">
        <v>8861</v>
      </c>
      <c r="C5854" s="4">
        <f>SUM(COUNTIFS('WEEK 1'!G:G, A5854, 'WEEK 1'!D:D, "WR"), COUNTIFS('WEEK 1'!G:G, A5854, 'WEEK 1'!D:D, "MI"))</f>
        <v>0</v>
      </c>
      <c r="D5854" s="4">
        <f>SUM(COUNTIFS('WEEK 2'!G:G, A5854, 'WEEK 2'!D:D, "WR"), COUNTIFS('WEEK 2'!G:G, A5854, 'WEEK 2'!D:D, "MI"))</f>
        <v>0</v>
      </c>
      <c r="E5854" s="4">
        <f>SUM(COUNTIFS('WEEK 3'!G:G, A5854, 'WEEK 3'!D:D, "WR"), COUNTIFS('WEEK 3'!G:G, A5854, 'WEEK 3'!D:D, "MI"))</f>
        <v>0</v>
      </c>
      <c r="F5854" s="4">
        <f>SUM(COUNTIFS('WEEK 4'!G:G, A5854, 'WEEK 4'!D:D, "WR"), COUNTIFS('WEEK 4'!G:G, A5854, 'WEEK 4'!D:D, "MI"))</f>
        <v>0</v>
      </c>
      <c r="G5854" s="4">
        <f>SUM(COUNTIFS('WEEK 5'!G:G, A5854, 'WEEK 5'!D:D, "WR"), COUNTIFS('WEEK 5'!G:G, A5854, 'WEEK 5'!D:D, "MI"))</f>
        <v>0</v>
      </c>
      <c r="H5854" s="4">
        <f>SUM(Table3[[#This Row],[WEEK 1]:[WEEK 5 ]])</f>
        <v>0</v>
      </c>
      <c r="I5854" s="5" cm="1">
        <f t="array" ref="I5854">Table3[[#This Row],[EMPLOYEE TOTAL]]/Table4[MONTH TOTAL]</f>
        <v>0</v>
      </c>
    </row>
    <row r="5855" spans="1:9" x14ac:dyDescent="0.25">
      <c r="A5855" s="4" t="s">
        <v>4422</v>
      </c>
      <c r="B5855" s="4" t="s">
        <v>8800</v>
      </c>
      <c r="C5855" s="4">
        <f>SUM(COUNTIFS('WEEK 1'!G:G, A5855, 'WEEK 1'!D:D, "WR"), COUNTIFS('WEEK 1'!G:G, A5855, 'WEEK 1'!D:D, "MI"))</f>
        <v>0</v>
      </c>
      <c r="D5855" s="4">
        <f>SUM(COUNTIFS('WEEK 2'!G:G, A5855, 'WEEK 2'!D:D, "WR"), COUNTIFS('WEEK 2'!G:G, A5855, 'WEEK 2'!D:D, "MI"))</f>
        <v>0</v>
      </c>
      <c r="E5855" s="4">
        <f>SUM(COUNTIFS('WEEK 3'!G:G, A5855, 'WEEK 3'!D:D, "WR"), COUNTIFS('WEEK 3'!G:G, A5855, 'WEEK 3'!D:D, "MI"))</f>
        <v>0</v>
      </c>
      <c r="F5855" s="4">
        <f>SUM(COUNTIFS('WEEK 4'!G:G, A5855, 'WEEK 4'!D:D, "WR"), COUNTIFS('WEEK 4'!G:G, A5855, 'WEEK 4'!D:D, "MI"))</f>
        <v>0</v>
      </c>
      <c r="G5855" s="4">
        <f>SUM(COUNTIFS('WEEK 5'!G:G, A5855, 'WEEK 5'!D:D, "WR"), COUNTIFS('WEEK 5'!G:G, A5855, 'WEEK 5'!D:D, "MI"))</f>
        <v>0</v>
      </c>
      <c r="H5855" s="4">
        <f>SUM(Table3[[#This Row],[WEEK 1]:[WEEK 5 ]])</f>
        <v>0</v>
      </c>
      <c r="I5855" s="5" cm="1">
        <f t="array" ref="I5855">Table3[[#This Row],[EMPLOYEE TOTAL]]/Table4[MONTH TOTAL]</f>
        <v>0</v>
      </c>
    </row>
    <row r="5856" spans="1:9" x14ac:dyDescent="0.25">
      <c r="A5856" s="4" t="s">
        <v>642</v>
      </c>
      <c r="B5856" s="4" t="s">
        <v>8830</v>
      </c>
      <c r="C5856" s="4">
        <f>SUM(COUNTIFS('WEEK 1'!G:G, A5856, 'WEEK 1'!D:D, "WR"), COUNTIFS('WEEK 1'!G:G, A5856, 'WEEK 1'!D:D, "MI"))</f>
        <v>0</v>
      </c>
      <c r="D5856" s="4">
        <f>SUM(COUNTIFS('WEEK 2'!G:G, A5856, 'WEEK 2'!D:D, "WR"), COUNTIFS('WEEK 2'!G:G, A5856, 'WEEK 2'!D:D, "MI"))</f>
        <v>0</v>
      </c>
      <c r="E5856" s="4">
        <f>SUM(COUNTIFS('WEEK 3'!G:G, A5856, 'WEEK 3'!D:D, "WR"), COUNTIFS('WEEK 3'!G:G, A5856, 'WEEK 3'!D:D, "MI"))</f>
        <v>0</v>
      </c>
      <c r="F5856" s="4">
        <f>SUM(COUNTIFS('WEEK 4'!G:G, A5856, 'WEEK 4'!D:D, "WR"), COUNTIFS('WEEK 4'!G:G, A5856, 'WEEK 4'!D:D, "MI"))</f>
        <v>0</v>
      </c>
      <c r="G5856" s="4">
        <f>SUM(COUNTIFS('WEEK 5'!G:G, A5856, 'WEEK 5'!D:D, "WR"), COUNTIFS('WEEK 5'!G:G, A5856, 'WEEK 5'!D:D, "MI"))</f>
        <v>0</v>
      </c>
      <c r="H5856" s="4">
        <f>SUM(Table3[[#This Row],[WEEK 1]:[WEEK 5 ]])</f>
        <v>0</v>
      </c>
      <c r="I5856" s="5" cm="1">
        <f t="array" ref="I5856">Table3[[#This Row],[EMPLOYEE TOTAL]]/Table4[MONTH TOTAL]</f>
        <v>0</v>
      </c>
    </row>
    <row r="5857" spans="1:9" x14ac:dyDescent="0.25">
      <c r="A5857" s="4" t="s">
        <v>5110</v>
      </c>
      <c r="B5857" s="4" t="s">
        <v>8788</v>
      </c>
      <c r="C5857" s="4">
        <f>SUM(COUNTIFS('WEEK 1'!G:G, A5857, 'WEEK 1'!D:D, "WR"), COUNTIFS('WEEK 1'!G:G, A5857, 'WEEK 1'!D:D, "MI"))</f>
        <v>0</v>
      </c>
      <c r="D5857" s="4">
        <f>SUM(COUNTIFS('WEEK 2'!G:G, A5857, 'WEEK 2'!D:D, "WR"), COUNTIFS('WEEK 2'!G:G, A5857, 'WEEK 2'!D:D, "MI"))</f>
        <v>0</v>
      </c>
      <c r="E5857" s="4">
        <f>SUM(COUNTIFS('WEEK 3'!G:G, A5857, 'WEEK 3'!D:D, "WR"), COUNTIFS('WEEK 3'!G:G, A5857, 'WEEK 3'!D:D, "MI"))</f>
        <v>0</v>
      </c>
      <c r="F5857" s="4">
        <f>SUM(COUNTIFS('WEEK 4'!G:G, A5857, 'WEEK 4'!D:D, "WR"), COUNTIFS('WEEK 4'!G:G, A5857, 'WEEK 4'!D:D, "MI"))</f>
        <v>0</v>
      </c>
      <c r="G5857" s="4">
        <f>SUM(COUNTIFS('WEEK 5'!G:G, A5857, 'WEEK 5'!D:D, "WR"), COUNTIFS('WEEK 5'!G:G, A5857, 'WEEK 5'!D:D, "MI"))</f>
        <v>0</v>
      </c>
      <c r="H5857" s="4">
        <f>SUM(Table3[[#This Row],[WEEK 1]:[WEEK 5 ]])</f>
        <v>0</v>
      </c>
      <c r="I5857" s="5" cm="1">
        <f t="array" ref="I5857">Table3[[#This Row],[EMPLOYEE TOTAL]]/Table4[MONTH TOTAL]</f>
        <v>0</v>
      </c>
    </row>
    <row r="5858" spans="1:9" x14ac:dyDescent="0.25">
      <c r="A5858" s="4" t="s">
        <v>5902</v>
      </c>
      <c r="B5858" s="4" t="s">
        <v>8827</v>
      </c>
      <c r="C5858" s="4">
        <f>SUM(COUNTIFS('WEEK 1'!G:G, A5858, 'WEEK 1'!D:D, "WR"), COUNTIFS('WEEK 1'!G:G, A5858, 'WEEK 1'!D:D, "MI"))</f>
        <v>0</v>
      </c>
      <c r="D5858" s="4">
        <f>SUM(COUNTIFS('WEEK 2'!G:G, A5858, 'WEEK 2'!D:D, "WR"), COUNTIFS('WEEK 2'!G:G, A5858, 'WEEK 2'!D:D, "MI"))</f>
        <v>0</v>
      </c>
      <c r="E5858" s="4">
        <f>SUM(COUNTIFS('WEEK 3'!G:G, A5858, 'WEEK 3'!D:D, "WR"), COUNTIFS('WEEK 3'!G:G, A5858, 'WEEK 3'!D:D, "MI"))</f>
        <v>0</v>
      </c>
      <c r="F5858" s="4">
        <f>SUM(COUNTIFS('WEEK 4'!G:G, A5858, 'WEEK 4'!D:D, "WR"), COUNTIFS('WEEK 4'!G:G, A5858, 'WEEK 4'!D:D, "MI"))</f>
        <v>0</v>
      </c>
      <c r="G5858" s="4">
        <f>SUM(COUNTIFS('WEEK 5'!G:G, A5858, 'WEEK 5'!D:D, "WR"), COUNTIFS('WEEK 5'!G:G, A5858, 'WEEK 5'!D:D, "MI"))</f>
        <v>0</v>
      </c>
      <c r="H5858" s="4">
        <f>SUM(Table3[[#This Row],[WEEK 1]:[WEEK 5 ]])</f>
        <v>0</v>
      </c>
      <c r="I5858" s="5" cm="1">
        <f t="array" ref="I5858">Table3[[#This Row],[EMPLOYEE TOTAL]]/Table4[MONTH TOTAL]</f>
        <v>0</v>
      </c>
    </row>
    <row r="5859" spans="1:9" x14ac:dyDescent="0.25">
      <c r="A5859" s="4" t="s">
        <v>6982</v>
      </c>
      <c r="B5859" s="4" t="s">
        <v>8835</v>
      </c>
      <c r="C5859" s="4">
        <f>SUM(COUNTIFS('WEEK 1'!G:G, A5859, 'WEEK 1'!D:D, "WR"), COUNTIFS('WEEK 1'!G:G, A5859, 'WEEK 1'!D:D, "MI"))</f>
        <v>0</v>
      </c>
      <c r="D5859" s="4">
        <f>SUM(COUNTIFS('WEEK 2'!G:G, A5859, 'WEEK 2'!D:D, "WR"), COUNTIFS('WEEK 2'!G:G, A5859, 'WEEK 2'!D:D, "MI"))</f>
        <v>0</v>
      </c>
      <c r="E5859" s="4">
        <f>SUM(COUNTIFS('WEEK 3'!G:G, A5859, 'WEEK 3'!D:D, "WR"), COUNTIFS('WEEK 3'!G:G, A5859, 'WEEK 3'!D:D, "MI"))</f>
        <v>0</v>
      </c>
      <c r="F5859" s="4">
        <f>SUM(COUNTIFS('WEEK 4'!G:G, A5859, 'WEEK 4'!D:D, "WR"), COUNTIFS('WEEK 4'!G:G, A5859, 'WEEK 4'!D:D, "MI"))</f>
        <v>0</v>
      </c>
      <c r="G5859" s="4">
        <f>SUM(COUNTIFS('WEEK 5'!G:G, A5859, 'WEEK 5'!D:D, "WR"), COUNTIFS('WEEK 5'!G:G, A5859, 'WEEK 5'!D:D, "MI"))</f>
        <v>0</v>
      </c>
      <c r="H5859" s="4">
        <f>SUM(Table3[[#This Row],[WEEK 1]:[WEEK 5 ]])</f>
        <v>0</v>
      </c>
      <c r="I5859" s="5" cm="1">
        <f t="array" ref="I5859">Table3[[#This Row],[EMPLOYEE TOTAL]]/Table4[MONTH TOTAL]</f>
        <v>0</v>
      </c>
    </row>
    <row r="5860" spans="1:9" x14ac:dyDescent="0.25">
      <c r="A5860" s="4" t="s">
        <v>5303</v>
      </c>
      <c r="B5860" s="4" t="s">
        <v>8865</v>
      </c>
      <c r="C5860" s="4">
        <f>SUM(COUNTIFS('WEEK 1'!G:G, A5860, 'WEEK 1'!D:D, "WR"), COUNTIFS('WEEK 1'!G:G, A5860, 'WEEK 1'!D:D, "MI"))</f>
        <v>0</v>
      </c>
      <c r="D5860" s="4">
        <f>SUM(COUNTIFS('WEEK 2'!G:G, A5860, 'WEEK 2'!D:D, "WR"), COUNTIFS('WEEK 2'!G:G, A5860, 'WEEK 2'!D:D, "MI"))</f>
        <v>0</v>
      </c>
      <c r="E5860" s="4">
        <f>SUM(COUNTIFS('WEEK 3'!G:G, A5860, 'WEEK 3'!D:D, "WR"), COUNTIFS('WEEK 3'!G:G, A5860, 'WEEK 3'!D:D, "MI"))</f>
        <v>0</v>
      </c>
      <c r="F5860" s="4">
        <f>SUM(COUNTIFS('WEEK 4'!G:G, A5860, 'WEEK 4'!D:D, "WR"), COUNTIFS('WEEK 4'!G:G, A5860, 'WEEK 4'!D:D, "MI"))</f>
        <v>0</v>
      </c>
      <c r="G5860" s="4">
        <f>SUM(COUNTIFS('WEEK 5'!G:G, A5860, 'WEEK 5'!D:D, "WR"), COUNTIFS('WEEK 5'!G:G, A5860, 'WEEK 5'!D:D, "MI"))</f>
        <v>0</v>
      </c>
      <c r="H5860" s="4">
        <f>SUM(Table3[[#This Row],[WEEK 1]:[WEEK 5 ]])</f>
        <v>0</v>
      </c>
      <c r="I5860" s="5" cm="1">
        <f t="array" ref="I5860">Table3[[#This Row],[EMPLOYEE TOTAL]]/Table4[MONTH TOTAL]</f>
        <v>0</v>
      </c>
    </row>
    <row r="5861" spans="1:9" x14ac:dyDescent="0.25">
      <c r="A5861" s="4" t="s">
        <v>2583</v>
      </c>
      <c r="B5861" s="4" t="s">
        <v>8865</v>
      </c>
      <c r="C5861" s="4">
        <f>SUM(COUNTIFS('WEEK 1'!G:G, A5861, 'WEEK 1'!D:D, "WR"), COUNTIFS('WEEK 1'!G:G, A5861, 'WEEK 1'!D:D, "MI"))</f>
        <v>0</v>
      </c>
      <c r="D5861" s="4">
        <f>SUM(COUNTIFS('WEEK 2'!G:G, A5861, 'WEEK 2'!D:D, "WR"), COUNTIFS('WEEK 2'!G:G, A5861, 'WEEK 2'!D:D, "MI"))</f>
        <v>0</v>
      </c>
      <c r="E5861" s="4">
        <f>SUM(COUNTIFS('WEEK 3'!G:G, A5861, 'WEEK 3'!D:D, "WR"), COUNTIFS('WEEK 3'!G:G, A5861, 'WEEK 3'!D:D, "MI"))</f>
        <v>0</v>
      </c>
      <c r="F5861" s="4">
        <f>SUM(COUNTIFS('WEEK 4'!G:G, A5861, 'WEEK 4'!D:D, "WR"), COUNTIFS('WEEK 4'!G:G, A5861, 'WEEK 4'!D:D, "MI"))</f>
        <v>0</v>
      </c>
      <c r="G5861" s="4">
        <f>SUM(COUNTIFS('WEEK 5'!G:G, A5861, 'WEEK 5'!D:D, "WR"), COUNTIFS('WEEK 5'!G:G, A5861, 'WEEK 5'!D:D, "MI"))</f>
        <v>0</v>
      </c>
      <c r="H5861" s="4">
        <f>SUM(Table3[[#This Row],[WEEK 1]:[WEEK 5 ]])</f>
        <v>0</v>
      </c>
      <c r="I5861" s="5" cm="1">
        <f t="array" ref="I5861">Table3[[#This Row],[EMPLOYEE TOTAL]]/Table4[MONTH TOTAL]</f>
        <v>0</v>
      </c>
    </row>
    <row r="5862" spans="1:9" x14ac:dyDescent="0.25">
      <c r="A5862" s="4" t="s">
        <v>861</v>
      </c>
      <c r="B5862" s="4" t="s">
        <v>8782</v>
      </c>
      <c r="C5862" s="4">
        <f>SUM(COUNTIFS('WEEK 1'!G:G, A5862, 'WEEK 1'!D:D, "WR"), COUNTIFS('WEEK 1'!G:G, A5862, 'WEEK 1'!D:D, "MI"))</f>
        <v>0</v>
      </c>
      <c r="D5862" s="4">
        <f>SUM(COUNTIFS('WEEK 2'!G:G, A5862, 'WEEK 2'!D:D, "WR"), COUNTIFS('WEEK 2'!G:G, A5862, 'WEEK 2'!D:D, "MI"))</f>
        <v>0</v>
      </c>
      <c r="E5862" s="4">
        <f>SUM(COUNTIFS('WEEK 3'!G:G, A5862, 'WEEK 3'!D:D, "WR"), COUNTIFS('WEEK 3'!G:G, A5862, 'WEEK 3'!D:D, "MI"))</f>
        <v>0</v>
      </c>
      <c r="F5862" s="4">
        <f>SUM(COUNTIFS('WEEK 4'!G:G, A5862, 'WEEK 4'!D:D, "WR"), COUNTIFS('WEEK 4'!G:G, A5862, 'WEEK 4'!D:D, "MI"))</f>
        <v>0</v>
      </c>
      <c r="G5862" s="4">
        <f>SUM(COUNTIFS('WEEK 5'!G:G, A5862, 'WEEK 5'!D:D, "WR"), COUNTIFS('WEEK 5'!G:G, A5862, 'WEEK 5'!D:D, "MI"))</f>
        <v>0</v>
      </c>
      <c r="H5862" s="4">
        <f>SUM(Table3[[#This Row],[WEEK 1]:[WEEK 5 ]])</f>
        <v>0</v>
      </c>
      <c r="I5862" s="5" cm="1">
        <f t="array" ref="I5862">Table3[[#This Row],[EMPLOYEE TOTAL]]/Table4[MONTH TOTAL]</f>
        <v>0</v>
      </c>
    </row>
    <row r="5863" spans="1:9" x14ac:dyDescent="0.25">
      <c r="A5863" s="4" t="s">
        <v>6413</v>
      </c>
      <c r="B5863" s="4" t="s">
        <v>8819</v>
      </c>
      <c r="C5863" s="4">
        <f>SUM(COUNTIFS('WEEK 1'!G:G, A5863, 'WEEK 1'!D:D, "WR"), COUNTIFS('WEEK 1'!G:G, A5863, 'WEEK 1'!D:D, "MI"))</f>
        <v>0</v>
      </c>
      <c r="D5863" s="4">
        <f>SUM(COUNTIFS('WEEK 2'!G:G, A5863, 'WEEK 2'!D:D, "WR"), COUNTIFS('WEEK 2'!G:G, A5863, 'WEEK 2'!D:D, "MI"))</f>
        <v>0</v>
      </c>
      <c r="E5863" s="4">
        <f>SUM(COUNTIFS('WEEK 3'!G:G, A5863, 'WEEK 3'!D:D, "WR"), COUNTIFS('WEEK 3'!G:G, A5863, 'WEEK 3'!D:D, "MI"))</f>
        <v>0</v>
      </c>
      <c r="F5863" s="4">
        <f>SUM(COUNTIFS('WEEK 4'!G:G, A5863, 'WEEK 4'!D:D, "WR"), COUNTIFS('WEEK 4'!G:G, A5863, 'WEEK 4'!D:D, "MI"))</f>
        <v>0</v>
      </c>
      <c r="G5863" s="4">
        <f>SUM(COUNTIFS('WEEK 5'!G:G, A5863, 'WEEK 5'!D:D, "WR"), COUNTIFS('WEEK 5'!G:G, A5863, 'WEEK 5'!D:D, "MI"))</f>
        <v>0</v>
      </c>
      <c r="H5863" s="4">
        <f>SUM(Table3[[#This Row],[WEEK 1]:[WEEK 5 ]])</f>
        <v>0</v>
      </c>
      <c r="I5863" s="5" cm="1">
        <f t="array" ref="I5863">Table3[[#This Row],[EMPLOYEE TOTAL]]/Table4[MONTH TOTAL]</f>
        <v>0</v>
      </c>
    </row>
    <row r="5864" spans="1:9" x14ac:dyDescent="0.25">
      <c r="A5864" s="4" t="s">
        <v>5964</v>
      </c>
      <c r="B5864" s="4" t="s">
        <v>8863</v>
      </c>
      <c r="C5864" s="4">
        <f>SUM(COUNTIFS('WEEK 1'!G:G, A5864, 'WEEK 1'!D:D, "WR"), COUNTIFS('WEEK 1'!G:G, A5864, 'WEEK 1'!D:D, "MI"))</f>
        <v>0</v>
      </c>
      <c r="D5864" s="4">
        <f>SUM(COUNTIFS('WEEK 2'!G:G, A5864, 'WEEK 2'!D:D, "WR"), COUNTIFS('WEEK 2'!G:G, A5864, 'WEEK 2'!D:D, "MI"))</f>
        <v>0</v>
      </c>
      <c r="E5864" s="4">
        <f>SUM(COUNTIFS('WEEK 3'!G:G, A5864, 'WEEK 3'!D:D, "WR"), COUNTIFS('WEEK 3'!G:G, A5864, 'WEEK 3'!D:D, "MI"))</f>
        <v>0</v>
      </c>
      <c r="F5864" s="4">
        <f>SUM(COUNTIFS('WEEK 4'!G:G, A5864, 'WEEK 4'!D:D, "WR"), COUNTIFS('WEEK 4'!G:G, A5864, 'WEEK 4'!D:D, "MI"))</f>
        <v>0</v>
      </c>
      <c r="G5864" s="4">
        <f>SUM(COUNTIFS('WEEK 5'!G:G, A5864, 'WEEK 5'!D:D, "WR"), COUNTIFS('WEEK 5'!G:G, A5864, 'WEEK 5'!D:D, "MI"))</f>
        <v>0</v>
      </c>
      <c r="H5864" s="4">
        <f>SUM(Table3[[#This Row],[WEEK 1]:[WEEK 5 ]])</f>
        <v>0</v>
      </c>
      <c r="I5864" s="5" cm="1">
        <f t="array" ref="I5864">Table3[[#This Row],[EMPLOYEE TOTAL]]/Table4[MONTH TOTAL]</f>
        <v>0</v>
      </c>
    </row>
    <row r="5865" spans="1:9" x14ac:dyDescent="0.25">
      <c r="A5865" s="4" t="s">
        <v>3748</v>
      </c>
      <c r="B5865" s="4" t="s">
        <v>8834</v>
      </c>
      <c r="C5865" s="4">
        <f>SUM(COUNTIFS('WEEK 1'!G:G, A5865, 'WEEK 1'!D:D, "WR"), COUNTIFS('WEEK 1'!G:G, A5865, 'WEEK 1'!D:D, "MI"))</f>
        <v>0</v>
      </c>
      <c r="D5865" s="4">
        <f>SUM(COUNTIFS('WEEK 2'!G:G, A5865, 'WEEK 2'!D:D, "WR"), COUNTIFS('WEEK 2'!G:G, A5865, 'WEEK 2'!D:D, "MI"))</f>
        <v>0</v>
      </c>
      <c r="E5865" s="4">
        <f>SUM(COUNTIFS('WEEK 3'!G:G, A5865, 'WEEK 3'!D:D, "WR"), COUNTIFS('WEEK 3'!G:G, A5865, 'WEEK 3'!D:D, "MI"))</f>
        <v>0</v>
      </c>
      <c r="F5865" s="4">
        <f>SUM(COUNTIFS('WEEK 4'!G:G, A5865, 'WEEK 4'!D:D, "WR"), COUNTIFS('WEEK 4'!G:G, A5865, 'WEEK 4'!D:D, "MI"))</f>
        <v>0</v>
      </c>
      <c r="G5865" s="4">
        <f>SUM(COUNTIFS('WEEK 5'!G:G, A5865, 'WEEK 5'!D:D, "WR"), COUNTIFS('WEEK 5'!G:G, A5865, 'WEEK 5'!D:D, "MI"))</f>
        <v>0</v>
      </c>
      <c r="H5865" s="4">
        <f>SUM(Table3[[#This Row],[WEEK 1]:[WEEK 5 ]])</f>
        <v>0</v>
      </c>
      <c r="I5865" s="5" cm="1">
        <f t="array" ref="I5865">Table3[[#This Row],[EMPLOYEE TOTAL]]/Table4[MONTH TOTAL]</f>
        <v>0</v>
      </c>
    </row>
    <row r="5866" spans="1:9" x14ac:dyDescent="0.25">
      <c r="A5866" s="4" t="s">
        <v>1812</v>
      </c>
      <c r="B5866" s="4" t="s">
        <v>8782</v>
      </c>
      <c r="C5866" s="4">
        <f>SUM(COUNTIFS('WEEK 1'!G:G, A5866, 'WEEK 1'!D:D, "WR"), COUNTIFS('WEEK 1'!G:G, A5866, 'WEEK 1'!D:D, "MI"))</f>
        <v>0</v>
      </c>
      <c r="D5866" s="4">
        <f>SUM(COUNTIFS('WEEK 2'!G:G, A5866, 'WEEK 2'!D:D, "WR"), COUNTIFS('WEEK 2'!G:G, A5866, 'WEEK 2'!D:D, "MI"))</f>
        <v>0</v>
      </c>
      <c r="E5866" s="4">
        <f>SUM(COUNTIFS('WEEK 3'!G:G, A5866, 'WEEK 3'!D:D, "WR"), COUNTIFS('WEEK 3'!G:G, A5866, 'WEEK 3'!D:D, "MI"))</f>
        <v>0</v>
      </c>
      <c r="F5866" s="4">
        <f>SUM(COUNTIFS('WEEK 4'!G:G, A5866, 'WEEK 4'!D:D, "WR"), COUNTIFS('WEEK 4'!G:G, A5866, 'WEEK 4'!D:D, "MI"))</f>
        <v>0</v>
      </c>
      <c r="G5866" s="4">
        <f>SUM(COUNTIFS('WEEK 5'!G:G, A5866, 'WEEK 5'!D:D, "WR"), COUNTIFS('WEEK 5'!G:G, A5866, 'WEEK 5'!D:D, "MI"))</f>
        <v>0</v>
      </c>
      <c r="H5866" s="4">
        <f>SUM(Table3[[#This Row],[WEEK 1]:[WEEK 5 ]])</f>
        <v>0</v>
      </c>
      <c r="I5866" s="5" cm="1">
        <f t="array" ref="I5866">Table3[[#This Row],[EMPLOYEE TOTAL]]/Table4[MONTH TOTAL]</f>
        <v>0</v>
      </c>
    </row>
    <row r="5867" spans="1:9" x14ac:dyDescent="0.25">
      <c r="A5867" s="4" t="s">
        <v>7690</v>
      </c>
      <c r="B5867" s="4" t="s">
        <v>8836</v>
      </c>
      <c r="C5867" s="4">
        <f>SUM(COUNTIFS('WEEK 1'!G:G, A5867, 'WEEK 1'!D:D, "WR"), COUNTIFS('WEEK 1'!G:G, A5867, 'WEEK 1'!D:D, "MI"))</f>
        <v>0</v>
      </c>
      <c r="D5867" s="4">
        <f>SUM(COUNTIFS('WEEK 2'!G:G, A5867, 'WEEK 2'!D:D, "WR"), COUNTIFS('WEEK 2'!G:G, A5867, 'WEEK 2'!D:D, "MI"))</f>
        <v>0</v>
      </c>
      <c r="E5867" s="4">
        <f>SUM(COUNTIFS('WEEK 3'!G:G, A5867, 'WEEK 3'!D:D, "WR"), COUNTIFS('WEEK 3'!G:G, A5867, 'WEEK 3'!D:D, "MI"))</f>
        <v>0</v>
      </c>
      <c r="F5867" s="4">
        <f>SUM(COUNTIFS('WEEK 4'!G:G, A5867, 'WEEK 4'!D:D, "WR"), COUNTIFS('WEEK 4'!G:G, A5867, 'WEEK 4'!D:D, "MI"))</f>
        <v>0</v>
      </c>
      <c r="G5867" s="4">
        <f>SUM(COUNTIFS('WEEK 5'!G:G, A5867, 'WEEK 5'!D:D, "WR"), COUNTIFS('WEEK 5'!G:G, A5867, 'WEEK 5'!D:D, "MI"))</f>
        <v>0</v>
      </c>
      <c r="H5867" s="4">
        <f>SUM(Table3[[#This Row],[WEEK 1]:[WEEK 5 ]])</f>
        <v>0</v>
      </c>
      <c r="I5867" s="5" cm="1">
        <f t="array" ref="I5867">Table3[[#This Row],[EMPLOYEE TOTAL]]/Table4[MONTH TOTAL]</f>
        <v>0</v>
      </c>
    </row>
    <row r="5868" spans="1:9" x14ac:dyDescent="0.25">
      <c r="A5868" s="4" t="s">
        <v>4940</v>
      </c>
      <c r="B5868" s="4" t="s">
        <v>8776</v>
      </c>
      <c r="C5868" s="4">
        <f>SUM(COUNTIFS('WEEK 1'!G:G, A5868, 'WEEK 1'!D:D, "WR"), COUNTIFS('WEEK 1'!G:G, A5868, 'WEEK 1'!D:D, "MI"))</f>
        <v>0</v>
      </c>
      <c r="D5868" s="4">
        <f>SUM(COUNTIFS('WEEK 2'!G:G, A5868, 'WEEK 2'!D:D, "WR"), COUNTIFS('WEEK 2'!G:G, A5868, 'WEEK 2'!D:D, "MI"))</f>
        <v>0</v>
      </c>
      <c r="E5868" s="4">
        <f>SUM(COUNTIFS('WEEK 3'!G:G, A5868, 'WEEK 3'!D:D, "WR"), COUNTIFS('WEEK 3'!G:G, A5868, 'WEEK 3'!D:D, "MI"))</f>
        <v>0</v>
      </c>
      <c r="F5868" s="4">
        <f>SUM(COUNTIFS('WEEK 4'!G:G, A5868, 'WEEK 4'!D:D, "WR"), COUNTIFS('WEEK 4'!G:G, A5868, 'WEEK 4'!D:D, "MI"))</f>
        <v>0</v>
      </c>
      <c r="G5868" s="4">
        <f>SUM(COUNTIFS('WEEK 5'!G:G, A5868, 'WEEK 5'!D:D, "WR"), COUNTIFS('WEEK 5'!G:G, A5868, 'WEEK 5'!D:D, "MI"))</f>
        <v>0</v>
      </c>
      <c r="H5868" s="4">
        <f>SUM(Table3[[#This Row],[WEEK 1]:[WEEK 5 ]])</f>
        <v>0</v>
      </c>
      <c r="I5868" s="5" cm="1">
        <f t="array" ref="I5868">Table3[[#This Row],[EMPLOYEE TOTAL]]/Table4[MONTH TOTAL]</f>
        <v>0</v>
      </c>
    </row>
    <row r="5869" spans="1:9" x14ac:dyDescent="0.25">
      <c r="A5869" s="4" t="s">
        <v>6467</v>
      </c>
      <c r="B5869" s="4" t="s">
        <v>8814</v>
      </c>
      <c r="C5869" s="4">
        <f>SUM(COUNTIFS('WEEK 1'!G:G, A5869, 'WEEK 1'!D:D, "WR"), COUNTIFS('WEEK 1'!G:G, A5869, 'WEEK 1'!D:D, "MI"))</f>
        <v>0</v>
      </c>
      <c r="D5869" s="4">
        <f>SUM(COUNTIFS('WEEK 2'!G:G, A5869, 'WEEK 2'!D:D, "WR"), COUNTIFS('WEEK 2'!G:G, A5869, 'WEEK 2'!D:D, "MI"))</f>
        <v>0</v>
      </c>
      <c r="E5869" s="4">
        <f>SUM(COUNTIFS('WEEK 3'!G:G, A5869, 'WEEK 3'!D:D, "WR"), COUNTIFS('WEEK 3'!G:G, A5869, 'WEEK 3'!D:D, "MI"))</f>
        <v>0</v>
      </c>
      <c r="F5869" s="4">
        <f>SUM(COUNTIFS('WEEK 4'!G:G, A5869, 'WEEK 4'!D:D, "WR"), COUNTIFS('WEEK 4'!G:G, A5869, 'WEEK 4'!D:D, "MI"))</f>
        <v>0</v>
      </c>
      <c r="G5869" s="4">
        <f>SUM(COUNTIFS('WEEK 5'!G:G, A5869, 'WEEK 5'!D:D, "WR"), COUNTIFS('WEEK 5'!G:G, A5869, 'WEEK 5'!D:D, "MI"))</f>
        <v>0</v>
      </c>
      <c r="H5869" s="4">
        <f>SUM(Table3[[#This Row],[WEEK 1]:[WEEK 5 ]])</f>
        <v>0</v>
      </c>
      <c r="I5869" s="5" cm="1">
        <f t="array" ref="I5869">Table3[[#This Row],[EMPLOYEE TOTAL]]/Table4[MONTH TOTAL]</f>
        <v>0</v>
      </c>
    </row>
    <row r="5870" spans="1:9" x14ac:dyDescent="0.25">
      <c r="A5870" s="4" t="s">
        <v>8167</v>
      </c>
      <c r="B5870" s="4" t="s">
        <v>8773</v>
      </c>
      <c r="C5870" s="4">
        <f>SUM(COUNTIFS('WEEK 1'!G:G, A5870, 'WEEK 1'!D:D, "WR"), COUNTIFS('WEEK 1'!G:G, A5870, 'WEEK 1'!D:D, "MI"))</f>
        <v>0</v>
      </c>
      <c r="D5870" s="4">
        <f>SUM(COUNTIFS('WEEK 2'!G:G, A5870, 'WEEK 2'!D:D, "WR"), COUNTIFS('WEEK 2'!G:G, A5870, 'WEEK 2'!D:D, "MI"))</f>
        <v>0</v>
      </c>
      <c r="E5870" s="4">
        <f>SUM(COUNTIFS('WEEK 3'!G:G, A5870, 'WEEK 3'!D:D, "WR"), COUNTIFS('WEEK 3'!G:G, A5870, 'WEEK 3'!D:D, "MI"))</f>
        <v>0</v>
      </c>
      <c r="F5870" s="4">
        <f>SUM(COUNTIFS('WEEK 4'!G:G, A5870, 'WEEK 4'!D:D, "WR"), COUNTIFS('WEEK 4'!G:G, A5870, 'WEEK 4'!D:D, "MI"))</f>
        <v>0</v>
      </c>
      <c r="G5870" s="4">
        <f>SUM(COUNTIFS('WEEK 5'!G:G, A5870, 'WEEK 5'!D:D, "WR"), COUNTIFS('WEEK 5'!G:G, A5870, 'WEEK 5'!D:D, "MI"))</f>
        <v>0</v>
      </c>
      <c r="H5870" s="4">
        <f>SUM(Table3[[#This Row],[WEEK 1]:[WEEK 5 ]])</f>
        <v>0</v>
      </c>
      <c r="I5870" s="5" cm="1">
        <f t="array" ref="I5870">Table3[[#This Row],[EMPLOYEE TOTAL]]/Table4[MONTH TOTAL]</f>
        <v>0</v>
      </c>
    </row>
    <row r="5871" spans="1:9" x14ac:dyDescent="0.25">
      <c r="A5871" s="4" t="s">
        <v>3894</v>
      </c>
      <c r="B5871" s="4" t="s">
        <v>8810</v>
      </c>
      <c r="C5871" s="4">
        <f>SUM(COUNTIFS('WEEK 1'!G:G, A5871, 'WEEK 1'!D:D, "WR"), COUNTIFS('WEEK 1'!G:G, A5871, 'WEEK 1'!D:D, "MI"))</f>
        <v>0</v>
      </c>
      <c r="D5871" s="4">
        <f>SUM(COUNTIFS('WEEK 2'!G:G, A5871, 'WEEK 2'!D:D, "WR"), COUNTIFS('WEEK 2'!G:G, A5871, 'WEEK 2'!D:D, "MI"))</f>
        <v>0</v>
      </c>
      <c r="E5871" s="4">
        <f>SUM(COUNTIFS('WEEK 3'!G:G, A5871, 'WEEK 3'!D:D, "WR"), COUNTIFS('WEEK 3'!G:G, A5871, 'WEEK 3'!D:D, "MI"))</f>
        <v>0</v>
      </c>
      <c r="F5871" s="4">
        <f>SUM(COUNTIFS('WEEK 4'!G:G, A5871, 'WEEK 4'!D:D, "WR"), COUNTIFS('WEEK 4'!G:G, A5871, 'WEEK 4'!D:D, "MI"))</f>
        <v>0</v>
      </c>
      <c r="G5871" s="4">
        <f>SUM(COUNTIFS('WEEK 5'!G:G, A5871, 'WEEK 5'!D:D, "WR"), COUNTIFS('WEEK 5'!G:G, A5871, 'WEEK 5'!D:D, "MI"))</f>
        <v>0</v>
      </c>
      <c r="H5871" s="4">
        <f>SUM(Table3[[#This Row],[WEEK 1]:[WEEK 5 ]])</f>
        <v>0</v>
      </c>
      <c r="I5871" s="5" cm="1">
        <f t="array" ref="I5871">Table3[[#This Row],[EMPLOYEE TOTAL]]/Table4[MONTH TOTAL]</f>
        <v>0</v>
      </c>
    </row>
    <row r="5872" spans="1:9" x14ac:dyDescent="0.25">
      <c r="A5872" s="4" t="s">
        <v>468</v>
      </c>
      <c r="B5872" s="4" t="s">
        <v>8833</v>
      </c>
      <c r="C5872" s="4">
        <f>SUM(COUNTIFS('WEEK 1'!G:G, A5872, 'WEEK 1'!D:D, "WR"), COUNTIFS('WEEK 1'!G:G, A5872, 'WEEK 1'!D:D, "MI"))</f>
        <v>0</v>
      </c>
      <c r="D5872" s="4">
        <f>SUM(COUNTIFS('WEEK 2'!G:G, A5872, 'WEEK 2'!D:D, "WR"), COUNTIFS('WEEK 2'!G:G, A5872, 'WEEK 2'!D:D, "MI"))</f>
        <v>0</v>
      </c>
      <c r="E5872" s="4">
        <f>SUM(COUNTIFS('WEEK 3'!G:G, A5872, 'WEEK 3'!D:D, "WR"), COUNTIFS('WEEK 3'!G:G, A5872, 'WEEK 3'!D:D, "MI"))</f>
        <v>0</v>
      </c>
      <c r="F5872" s="4">
        <f>SUM(COUNTIFS('WEEK 4'!G:G, A5872, 'WEEK 4'!D:D, "WR"), COUNTIFS('WEEK 4'!G:G, A5872, 'WEEK 4'!D:D, "MI"))</f>
        <v>0</v>
      </c>
      <c r="G5872" s="4">
        <f>SUM(COUNTIFS('WEEK 5'!G:G, A5872, 'WEEK 5'!D:D, "WR"), COUNTIFS('WEEK 5'!G:G, A5872, 'WEEK 5'!D:D, "MI"))</f>
        <v>0</v>
      </c>
      <c r="H5872" s="4">
        <f>SUM(Table3[[#This Row],[WEEK 1]:[WEEK 5 ]])</f>
        <v>0</v>
      </c>
      <c r="I5872" s="5" cm="1">
        <f t="array" ref="I5872">Table3[[#This Row],[EMPLOYEE TOTAL]]/Table4[MONTH TOTAL]</f>
        <v>0</v>
      </c>
    </row>
    <row r="5873" spans="1:9" x14ac:dyDescent="0.25">
      <c r="A5873" s="4" t="s">
        <v>6297</v>
      </c>
      <c r="B5873" s="4" t="s">
        <v>8830</v>
      </c>
      <c r="C5873" s="4">
        <f>SUM(COUNTIFS('WEEK 1'!G:G, A5873, 'WEEK 1'!D:D, "WR"), COUNTIFS('WEEK 1'!G:G, A5873, 'WEEK 1'!D:D, "MI"))</f>
        <v>0</v>
      </c>
      <c r="D5873" s="4">
        <f>SUM(COUNTIFS('WEEK 2'!G:G, A5873, 'WEEK 2'!D:D, "WR"), COUNTIFS('WEEK 2'!G:G, A5873, 'WEEK 2'!D:D, "MI"))</f>
        <v>0</v>
      </c>
      <c r="E5873" s="4">
        <f>SUM(COUNTIFS('WEEK 3'!G:G, A5873, 'WEEK 3'!D:D, "WR"), COUNTIFS('WEEK 3'!G:G, A5873, 'WEEK 3'!D:D, "MI"))</f>
        <v>0</v>
      </c>
      <c r="F5873" s="4">
        <f>SUM(COUNTIFS('WEEK 4'!G:G, A5873, 'WEEK 4'!D:D, "WR"), COUNTIFS('WEEK 4'!G:G, A5873, 'WEEK 4'!D:D, "MI"))</f>
        <v>0</v>
      </c>
      <c r="G5873" s="4">
        <f>SUM(COUNTIFS('WEEK 5'!G:G, A5873, 'WEEK 5'!D:D, "WR"), COUNTIFS('WEEK 5'!G:G, A5873, 'WEEK 5'!D:D, "MI"))</f>
        <v>0</v>
      </c>
      <c r="H5873" s="4">
        <f>SUM(Table3[[#This Row],[WEEK 1]:[WEEK 5 ]])</f>
        <v>0</v>
      </c>
      <c r="I5873" s="5" cm="1">
        <f t="array" ref="I5873">Table3[[#This Row],[EMPLOYEE TOTAL]]/Table4[MONTH TOTAL]</f>
        <v>0</v>
      </c>
    </row>
    <row r="5874" spans="1:9" x14ac:dyDescent="0.25">
      <c r="A5874" s="4" t="s">
        <v>5108</v>
      </c>
      <c r="B5874" s="4" t="s">
        <v>8862</v>
      </c>
      <c r="C5874" s="4">
        <f>SUM(COUNTIFS('WEEK 1'!G:G, A5874, 'WEEK 1'!D:D, "WR"), COUNTIFS('WEEK 1'!G:G, A5874, 'WEEK 1'!D:D, "MI"))</f>
        <v>0</v>
      </c>
      <c r="D5874" s="4">
        <f>SUM(COUNTIFS('WEEK 2'!G:G, A5874, 'WEEK 2'!D:D, "WR"), COUNTIFS('WEEK 2'!G:G, A5874, 'WEEK 2'!D:D, "MI"))</f>
        <v>0</v>
      </c>
      <c r="E5874" s="4">
        <f>SUM(COUNTIFS('WEEK 3'!G:G, A5874, 'WEEK 3'!D:D, "WR"), COUNTIFS('WEEK 3'!G:G, A5874, 'WEEK 3'!D:D, "MI"))</f>
        <v>0</v>
      </c>
      <c r="F5874" s="4">
        <f>SUM(COUNTIFS('WEEK 4'!G:G, A5874, 'WEEK 4'!D:D, "WR"), COUNTIFS('WEEK 4'!G:G, A5874, 'WEEK 4'!D:D, "MI"))</f>
        <v>0</v>
      </c>
      <c r="G5874" s="4">
        <f>SUM(COUNTIFS('WEEK 5'!G:G, A5874, 'WEEK 5'!D:D, "WR"), COUNTIFS('WEEK 5'!G:G, A5874, 'WEEK 5'!D:D, "MI"))</f>
        <v>0</v>
      </c>
      <c r="H5874" s="4">
        <f>SUM(Table3[[#This Row],[WEEK 1]:[WEEK 5 ]])</f>
        <v>0</v>
      </c>
      <c r="I5874" s="5" cm="1">
        <f t="array" ref="I5874">Table3[[#This Row],[EMPLOYEE TOTAL]]/Table4[MONTH TOTAL]</f>
        <v>0</v>
      </c>
    </row>
    <row r="5875" spans="1:9" x14ac:dyDescent="0.25">
      <c r="A5875" s="4" t="s">
        <v>8285</v>
      </c>
      <c r="B5875" s="4" t="s">
        <v>8789</v>
      </c>
      <c r="C5875" s="4">
        <f>SUM(COUNTIFS('WEEK 1'!G:G, A5875, 'WEEK 1'!D:D, "WR"), COUNTIFS('WEEK 1'!G:G, A5875, 'WEEK 1'!D:D, "MI"))</f>
        <v>0</v>
      </c>
      <c r="D5875" s="4">
        <f>SUM(COUNTIFS('WEEK 2'!G:G, A5875, 'WEEK 2'!D:D, "WR"), COUNTIFS('WEEK 2'!G:G, A5875, 'WEEK 2'!D:D, "MI"))</f>
        <v>0</v>
      </c>
      <c r="E5875" s="4">
        <f>SUM(COUNTIFS('WEEK 3'!G:G, A5875, 'WEEK 3'!D:D, "WR"), COUNTIFS('WEEK 3'!G:G, A5875, 'WEEK 3'!D:D, "MI"))</f>
        <v>0</v>
      </c>
      <c r="F5875" s="4">
        <f>SUM(COUNTIFS('WEEK 4'!G:G, A5875, 'WEEK 4'!D:D, "WR"), COUNTIFS('WEEK 4'!G:G, A5875, 'WEEK 4'!D:D, "MI"))</f>
        <v>0</v>
      </c>
      <c r="G5875" s="4">
        <f>SUM(COUNTIFS('WEEK 5'!G:G, A5875, 'WEEK 5'!D:D, "WR"), COUNTIFS('WEEK 5'!G:G, A5875, 'WEEK 5'!D:D, "MI"))</f>
        <v>0</v>
      </c>
      <c r="H5875" s="4">
        <f>SUM(Table3[[#This Row],[WEEK 1]:[WEEK 5 ]])</f>
        <v>0</v>
      </c>
      <c r="I5875" s="5" cm="1">
        <f t="array" ref="I5875">Table3[[#This Row],[EMPLOYEE TOTAL]]/Table4[MONTH TOTAL]</f>
        <v>0</v>
      </c>
    </row>
    <row r="5876" spans="1:9" x14ac:dyDescent="0.25">
      <c r="A5876" s="4" t="s">
        <v>4482</v>
      </c>
      <c r="B5876" s="4" t="s">
        <v>8838</v>
      </c>
      <c r="C5876" s="4">
        <f>SUM(COUNTIFS('WEEK 1'!G:G, A5876, 'WEEK 1'!D:D, "WR"), COUNTIFS('WEEK 1'!G:G, A5876, 'WEEK 1'!D:D, "MI"))</f>
        <v>0</v>
      </c>
      <c r="D5876" s="4">
        <f>SUM(COUNTIFS('WEEK 2'!G:G, A5876, 'WEEK 2'!D:D, "WR"), COUNTIFS('WEEK 2'!G:G, A5876, 'WEEK 2'!D:D, "MI"))</f>
        <v>0</v>
      </c>
      <c r="E5876" s="4">
        <f>SUM(COUNTIFS('WEEK 3'!G:G, A5876, 'WEEK 3'!D:D, "WR"), COUNTIFS('WEEK 3'!G:G, A5876, 'WEEK 3'!D:D, "MI"))</f>
        <v>0</v>
      </c>
      <c r="F5876" s="4">
        <f>SUM(COUNTIFS('WEEK 4'!G:G, A5876, 'WEEK 4'!D:D, "WR"), COUNTIFS('WEEK 4'!G:G, A5876, 'WEEK 4'!D:D, "MI"))</f>
        <v>0</v>
      </c>
      <c r="G5876" s="4">
        <f>SUM(COUNTIFS('WEEK 5'!G:G, A5876, 'WEEK 5'!D:D, "WR"), COUNTIFS('WEEK 5'!G:G, A5876, 'WEEK 5'!D:D, "MI"))</f>
        <v>0</v>
      </c>
      <c r="H5876" s="4">
        <f>SUM(Table3[[#This Row],[WEEK 1]:[WEEK 5 ]])</f>
        <v>0</v>
      </c>
      <c r="I5876" s="5" cm="1">
        <f t="array" ref="I5876">Table3[[#This Row],[EMPLOYEE TOTAL]]/Table4[MONTH TOTAL]</f>
        <v>0</v>
      </c>
    </row>
    <row r="5877" spans="1:9" x14ac:dyDescent="0.25">
      <c r="A5877" s="4" t="s">
        <v>7438</v>
      </c>
      <c r="B5877" s="4" t="s">
        <v>8865</v>
      </c>
      <c r="C5877" s="4">
        <f>SUM(COUNTIFS('WEEK 1'!G:G, A5877, 'WEEK 1'!D:D, "WR"), COUNTIFS('WEEK 1'!G:G, A5877, 'WEEK 1'!D:D, "MI"))</f>
        <v>0</v>
      </c>
      <c r="D5877" s="4">
        <f>SUM(COUNTIFS('WEEK 2'!G:G, A5877, 'WEEK 2'!D:D, "WR"), COUNTIFS('WEEK 2'!G:G, A5877, 'WEEK 2'!D:D, "MI"))</f>
        <v>0</v>
      </c>
      <c r="E5877" s="4">
        <f>SUM(COUNTIFS('WEEK 3'!G:G, A5877, 'WEEK 3'!D:D, "WR"), COUNTIFS('WEEK 3'!G:G, A5877, 'WEEK 3'!D:D, "MI"))</f>
        <v>0</v>
      </c>
      <c r="F5877" s="4">
        <f>SUM(COUNTIFS('WEEK 4'!G:G, A5877, 'WEEK 4'!D:D, "WR"), COUNTIFS('WEEK 4'!G:G, A5877, 'WEEK 4'!D:D, "MI"))</f>
        <v>0</v>
      </c>
      <c r="G5877" s="4">
        <f>SUM(COUNTIFS('WEEK 5'!G:G, A5877, 'WEEK 5'!D:D, "WR"), COUNTIFS('WEEK 5'!G:G, A5877, 'WEEK 5'!D:D, "MI"))</f>
        <v>0</v>
      </c>
      <c r="H5877" s="4">
        <f>SUM(Table3[[#This Row],[WEEK 1]:[WEEK 5 ]])</f>
        <v>0</v>
      </c>
      <c r="I5877" s="5" cm="1">
        <f t="array" ref="I5877">Table3[[#This Row],[EMPLOYEE TOTAL]]/Table4[MONTH TOTAL]</f>
        <v>0</v>
      </c>
    </row>
    <row r="5878" spans="1:9" x14ac:dyDescent="0.25">
      <c r="A5878" s="4" t="s">
        <v>8519</v>
      </c>
      <c r="B5878" s="4" t="s">
        <v>8844</v>
      </c>
      <c r="C5878" s="4">
        <f>SUM(COUNTIFS('WEEK 1'!G:G, A5878, 'WEEK 1'!D:D, "WR"), COUNTIFS('WEEK 1'!G:G, A5878, 'WEEK 1'!D:D, "MI"))</f>
        <v>0</v>
      </c>
      <c r="D5878" s="4">
        <f>SUM(COUNTIFS('WEEK 2'!G:G, A5878, 'WEEK 2'!D:D, "WR"), COUNTIFS('WEEK 2'!G:G, A5878, 'WEEK 2'!D:D, "MI"))</f>
        <v>0</v>
      </c>
      <c r="E5878" s="4">
        <f>SUM(COUNTIFS('WEEK 3'!G:G, A5878, 'WEEK 3'!D:D, "WR"), COUNTIFS('WEEK 3'!G:G, A5878, 'WEEK 3'!D:D, "MI"))</f>
        <v>0</v>
      </c>
      <c r="F5878" s="4">
        <f>SUM(COUNTIFS('WEEK 4'!G:G, A5878, 'WEEK 4'!D:D, "WR"), COUNTIFS('WEEK 4'!G:G, A5878, 'WEEK 4'!D:D, "MI"))</f>
        <v>0</v>
      </c>
      <c r="G5878" s="4">
        <f>SUM(COUNTIFS('WEEK 5'!G:G, A5878, 'WEEK 5'!D:D, "WR"), COUNTIFS('WEEK 5'!G:G, A5878, 'WEEK 5'!D:D, "MI"))</f>
        <v>0</v>
      </c>
      <c r="H5878" s="4">
        <f>SUM(Table3[[#This Row],[WEEK 1]:[WEEK 5 ]])</f>
        <v>0</v>
      </c>
      <c r="I5878" s="5" cm="1">
        <f t="array" ref="I5878">Table3[[#This Row],[EMPLOYEE TOTAL]]/Table4[MONTH TOTAL]</f>
        <v>0</v>
      </c>
    </row>
    <row r="5879" spans="1:9" x14ac:dyDescent="0.25">
      <c r="A5879" s="4" t="s">
        <v>6052</v>
      </c>
      <c r="B5879" s="4" t="s">
        <v>8797</v>
      </c>
      <c r="C5879" s="4">
        <f>SUM(COUNTIFS('WEEK 1'!G:G, A5879, 'WEEK 1'!D:D, "WR"), COUNTIFS('WEEK 1'!G:G, A5879, 'WEEK 1'!D:D, "MI"))</f>
        <v>0</v>
      </c>
      <c r="D5879" s="4">
        <f>SUM(COUNTIFS('WEEK 2'!G:G, A5879, 'WEEK 2'!D:D, "WR"), COUNTIFS('WEEK 2'!G:G, A5879, 'WEEK 2'!D:D, "MI"))</f>
        <v>0</v>
      </c>
      <c r="E5879" s="4">
        <f>SUM(COUNTIFS('WEEK 3'!G:G, A5879, 'WEEK 3'!D:D, "WR"), COUNTIFS('WEEK 3'!G:G, A5879, 'WEEK 3'!D:D, "MI"))</f>
        <v>0</v>
      </c>
      <c r="F5879" s="4">
        <f>SUM(COUNTIFS('WEEK 4'!G:G, A5879, 'WEEK 4'!D:D, "WR"), COUNTIFS('WEEK 4'!G:G, A5879, 'WEEK 4'!D:D, "MI"))</f>
        <v>0</v>
      </c>
      <c r="G5879" s="4">
        <f>SUM(COUNTIFS('WEEK 5'!G:G, A5879, 'WEEK 5'!D:D, "WR"), COUNTIFS('WEEK 5'!G:G, A5879, 'WEEK 5'!D:D, "MI"))</f>
        <v>0</v>
      </c>
      <c r="H5879" s="4">
        <f>SUM(Table3[[#This Row],[WEEK 1]:[WEEK 5 ]])</f>
        <v>0</v>
      </c>
      <c r="I5879" s="5" cm="1">
        <f t="array" ref="I5879">Table3[[#This Row],[EMPLOYEE TOTAL]]/Table4[MONTH TOTAL]</f>
        <v>0</v>
      </c>
    </row>
    <row r="5880" spans="1:9" x14ac:dyDescent="0.25">
      <c r="A5880" s="4" t="s">
        <v>413</v>
      </c>
      <c r="B5880" s="4" t="s">
        <v>8844</v>
      </c>
      <c r="C5880" s="4">
        <f>SUM(COUNTIFS('WEEK 1'!G:G, A5880, 'WEEK 1'!D:D, "WR"), COUNTIFS('WEEK 1'!G:G, A5880, 'WEEK 1'!D:D, "MI"))</f>
        <v>0</v>
      </c>
      <c r="D5880" s="4">
        <f>SUM(COUNTIFS('WEEK 2'!G:G, A5880, 'WEEK 2'!D:D, "WR"), COUNTIFS('WEEK 2'!G:G, A5880, 'WEEK 2'!D:D, "MI"))</f>
        <v>0</v>
      </c>
      <c r="E5880" s="4">
        <f>SUM(COUNTIFS('WEEK 3'!G:G, A5880, 'WEEK 3'!D:D, "WR"), COUNTIFS('WEEK 3'!G:G, A5880, 'WEEK 3'!D:D, "MI"))</f>
        <v>0</v>
      </c>
      <c r="F5880" s="4">
        <f>SUM(COUNTIFS('WEEK 4'!G:G, A5880, 'WEEK 4'!D:D, "WR"), COUNTIFS('WEEK 4'!G:G, A5880, 'WEEK 4'!D:D, "MI"))</f>
        <v>0</v>
      </c>
      <c r="G5880" s="4">
        <f>SUM(COUNTIFS('WEEK 5'!G:G, A5880, 'WEEK 5'!D:D, "WR"), COUNTIFS('WEEK 5'!G:G, A5880, 'WEEK 5'!D:D, "MI"))</f>
        <v>0</v>
      </c>
      <c r="H5880" s="4">
        <f>SUM(Table3[[#This Row],[WEEK 1]:[WEEK 5 ]])</f>
        <v>0</v>
      </c>
      <c r="I5880" s="5" cm="1">
        <f t="array" ref="I5880">Table3[[#This Row],[EMPLOYEE TOTAL]]/Table4[MONTH TOTAL]</f>
        <v>0</v>
      </c>
    </row>
    <row r="5881" spans="1:9" x14ac:dyDescent="0.25">
      <c r="A5881" s="4" t="s">
        <v>8200</v>
      </c>
      <c r="B5881" s="4" t="s">
        <v>8849</v>
      </c>
      <c r="C5881" s="4">
        <f>SUM(COUNTIFS('WEEK 1'!G:G, A5881, 'WEEK 1'!D:D, "WR"), COUNTIFS('WEEK 1'!G:G, A5881, 'WEEK 1'!D:D, "MI"))</f>
        <v>0</v>
      </c>
      <c r="D5881" s="4">
        <f>SUM(COUNTIFS('WEEK 2'!G:G, A5881, 'WEEK 2'!D:D, "WR"), COUNTIFS('WEEK 2'!G:G, A5881, 'WEEK 2'!D:D, "MI"))</f>
        <v>0</v>
      </c>
      <c r="E5881" s="4">
        <f>SUM(COUNTIFS('WEEK 3'!G:G, A5881, 'WEEK 3'!D:D, "WR"), COUNTIFS('WEEK 3'!G:G, A5881, 'WEEK 3'!D:D, "MI"))</f>
        <v>0</v>
      </c>
      <c r="F5881" s="4">
        <f>SUM(COUNTIFS('WEEK 4'!G:G, A5881, 'WEEK 4'!D:D, "WR"), COUNTIFS('WEEK 4'!G:G, A5881, 'WEEK 4'!D:D, "MI"))</f>
        <v>0</v>
      </c>
      <c r="G5881" s="4">
        <f>SUM(COUNTIFS('WEEK 5'!G:G, A5881, 'WEEK 5'!D:D, "WR"), COUNTIFS('WEEK 5'!G:G, A5881, 'WEEK 5'!D:D, "MI"))</f>
        <v>0</v>
      </c>
      <c r="H5881" s="4">
        <f>SUM(Table3[[#This Row],[WEEK 1]:[WEEK 5 ]])</f>
        <v>0</v>
      </c>
      <c r="I5881" s="5" cm="1">
        <f t="array" ref="I5881">Table3[[#This Row],[EMPLOYEE TOTAL]]/Table4[MONTH TOTAL]</f>
        <v>0</v>
      </c>
    </row>
    <row r="5882" spans="1:9" x14ac:dyDescent="0.25">
      <c r="A5882" s="4" t="s">
        <v>3073</v>
      </c>
      <c r="B5882" s="4" t="s">
        <v>8790</v>
      </c>
      <c r="C5882" s="4">
        <f>SUM(COUNTIFS('WEEK 1'!G:G, A5882, 'WEEK 1'!D:D, "WR"), COUNTIFS('WEEK 1'!G:G, A5882, 'WEEK 1'!D:D, "MI"))</f>
        <v>0</v>
      </c>
      <c r="D5882" s="4">
        <f>SUM(COUNTIFS('WEEK 2'!G:G, A5882, 'WEEK 2'!D:D, "WR"), COUNTIFS('WEEK 2'!G:G, A5882, 'WEEK 2'!D:D, "MI"))</f>
        <v>0</v>
      </c>
      <c r="E5882" s="4">
        <f>SUM(COUNTIFS('WEEK 3'!G:G, A5882, 'WEEK 3'!D:D, "WR"), COUNTIFS('WEEK 3'!G:G, A5882, 'WEEK 3'!D:D, "MI"))</f>
        <v>0</v>
      </c>
      <c r="F5882" s="4">
        <f>SUM(COUNTIFS('WEEK 4'!G:G, A5882, 'WEEK 4'!D:D, "WR"), COUNTIFS('WEEK 4'!G:G, A5882, 'WEEK 4'!D:D, "MI"))</f>
        <v>0</v>
      </c>
      <c r="G5882" s="4">
        <f>SUM(COUNTIFS('WEEK 5'!G:G, A5882, 'WEEK 5'!D:D, "WR"), COUNTIFS('WEEK 5'!G:G, A5882, 'WEEK 5'!D:D, "MI"))</f>
        <v>0</v>
      </c>
      <c r="H5882" s="4">
        <f>SUM(Table3[[#This Row],[WEEK 1]:[WEEK 5 ]])</f>
        <v>0</v>
      </c>
      <c r="I5882" s="5" cm="1">
        <f t="array" ref="I5882">Table3[[#This Row],[EMPLOYEE TOTAL]]/Table4[MONTH TOTAL]</f>
        <v>0</v>
      </c>
    </row>
    <row r="5883" spans="1:9" x14ac:dyDescent="0.25">
      <c r="A5883" s="4" t="s">
        <v>2692</v>
      </c>
      <c r="B5883" s="4" t="s">
        <v>8779</v>
      </c>
      <c r="C5883" s="4">
        <f>SUM(COUNTIFS('WEEK 1'!G:G, A5883, 'WEEK 1'!D:D, "WR"), COUNTIFS('WEEK 1'!G:G, A5883, 'WEEK 1'!D:D, "MI"))</f>
        <v>0</v>
      </c>
      <c r="D5883" s="4">
        <f>SUM(COUNTIFS('WEEK 2'!G:G, A5883, 'WEEK 2'!D:D, "WR"), COUNTIFS('WEEK 2'!G:G, A5883, 'WEEK 2'!D:D, "MI"))</f>
        <v>0</v>
      </c>
      <c r="E5883" s="4">
        <f>SUM(COUNTIFS('WEEK 3'!G:G, A5883, 'WEEK 3'!D:D, "WR"), COUNTIFS('WEEK 3'!G:G, A5883, 'WEEK 3'!D:D, "MI"))</f>
        <v>0</v>
      </c>
      <c r="F5883" s="4">
        <f>SUM(COUNTIFS('WEEK 4'!G:G, A5883, 'WEEK 4'!D:D, "WR"), COUNTIFS('WEEK 4'!G:G, A5883, 'WEEK 4'!D:D, "MI"))</f>
        <v>0</v>
      </c>
      <c r="G5883" s="4">
        <f>SUM(COUNTIFS('WEEK 5'!G:G, A5883, 'WEEK 5'!D:D, "WR"), COUNTIFS('WEEK 5'!G:G, A5883, 'WEEK 5'!D:D, "MI"))</f>
        <v>0</v>
      </c>
      <c r="H5883" s="4">
        <f>SUM(Table3[[#This Row],[WEEK 1]:[WEEK 5 ]])</f>
        <v>0</v>
      </c>
      <c r="I5883" s="5" cm="1">
        <f t="array" ref="I5883">Table3[[#This Row],[EMPLOYEE TOTAL]]/Table4[MONTH TOTAL]</f>
        <v>0</v>
      </c>
    </row>
    <row r="5884" spans="1:9" x14ac:dyDescent="0.25">
      <c r="A5884" s="4" t="s">
        <v>5525</v>
      </c>
      <c r="B5884" s="4" t="s">
        <v>8830</v>
      </c>
      <c r="C5884" s="4">
        <f>SUM(COUNTIFS('WEEK 1'!G:G, A5884, 'WEEK 1'!D:D, "WR"), COUNTIFS('WEEK 1'!G:G, A5884, 'WEEK 1'!D:D, "MI"))</f>
        <v>0</v>
      </c>
      <c r="D5884" s="4">
        <f>SUM(COUNTIFS('WEEK 2'!G:G, A5884, 'WEEK 2'!D:D, "WR"), COUNTIFS('WEEK 2'!G:G, A5884, 'WEEK 2'!D:D, "MI"))</f>
        <v>0</v>
      </c>
      <c r="E5884" s="4">
        <f>SUM(COUNTIFS('WEEK 3'!G:G, A5884, 'WEEK 3'!D:D, "WR"), COUNTIFS('WEEK 3'!G:G, A5884, 'WEEK 3'!D:D, "MI"))</f>
        <v>0</v>
      </c>
      <c r="F5884" s="4">
        <f>SUM(COUNTIFS('WEEK 4'!G:G, A5884, 'WEEK 4'!D:D, "WR"), COUNTIFS('WEEK 4'!G:G, A5884, 'WEEK 4'!D:D, "MI"))</f>
        <v>0</v>
      </c>
      <c r="G5884" s="4">
        <f>SUM(COUNTIFS('WEEK 5'!G:G, A5884, 'WEEK 5'!D:D, "WR"), COUNTIFS('WEEK 5'!G:G, A5884, 'WEEK 5'!D:D, "MI"))</f>
        <v>0</v>
      </c>
      <c r="H5884" s="4">
        <f>SUM(Table3[[#This Row],[WEEK 1]:[WEEK 5 ]])</f>
        <v>0</v>
      </c>
      <c r="I5884" s="5" cm="1">
        <f t="array" ref="I5884">Table3[[#This Row],[EMPLOYEE TOTAL]]/Table4[MONTH TOTAL]</f>
        <v>0</v>
      </c>
    </row>
    <row r="5885" spans="1:9" x14ac:dyDescent="0.25">
      <c r="A5885" s="4" t="s">
        <v>2917</v>
      </c>
      <c r="B5885" s="4" t="s">
        <v>8792</v>
      </c>
      <c r="C5885" s="4">
        <f>SUM(COUNTIFS('WEEK 1'!G:G, A5885, 'WEEK 1'!D:D, "WR"), COUNTIFS('WEEK 1'!G:G, A5885, 'WEEK 1'!D:D, "MI"))</f>
        <v>0</v>
      </c>
      <c r="D5885" s="4">
        <f>SUM(COUNTIFS('WEEK 2'!G:G, A5885, 'WEEK 2'!D:D, "WR"), COUNTIFS('WEEK 2'!G:G, A5885, 'WEEK 2'!D:D, "MI"))</f>
        <v>0</v>
      </c>
      <c r="E5885" s="4">
        <f>SUM(COUNTIFS('WEEK 3'!G:G, A5885, 'WEEK 3'!D:D, "WR"), COUNTIFS('WEEK 3'!G:G, A5885, 'WEEK 3'!D:D, "MI"))</f>
        <v>0</v>
      </c>
      <c r="F5885" s="4">
        <f>SUM(COUNTIFS('WEEK 4'!G:G, A5885, 'WEEK 4'!D:D, "WR"), COUNTIFS('WEEK 4'!G:G, A5885, 'WEEK 4'!D:D, "MI"))</f>
        <v>0</v>
      </c>
      <c r="G5885" s="4">
        <f>SUM(COUNTIFS('WEEK 5'!G:G, A5885, 'WEEK 5'!D:D, "WR"), COUNTIFS('WEEK 5'!G:G, A5885, 'WEEK 5'!D:D, "MI"))</f>
        <v>0</v>
      </c>
      <c r="H5885" s="4">
        <f>SUM(Table3[[#This Row],[WEEK 1]:[WEEK 5 ]])</f>
        <v>0</v>
      </c>
      <c r="I5885" s="5" cm="1">
        <f t="array" ref="I5885">Table3[[#This Row],[EMPLOYEE TOTAL]]/Table4[MONTH TOTAL]</f>
        <v>0</v>
      </c>
    </row>
    <row r="5886" spans="1:9" x14ac:dyDescent="0.25">
      <c r="A5886" s="4" t="s">
        <v>1620</v>
      </c>
      <c r="B5886" s="4" t="s">
        <v>8847</v>
      </c>
      <c r="C5886" s="4">
        <f>SUM(COUNTIFS('WEEK 1'!G:G, A5886, 'WEEK 1'!D:D, "WR"), COUNTIFS('WEEK 1'!G:G, A5886, 'WEEK 1'!D:D, "MI"))</f>
        <v>0</v>
      </c>
      <c r="D5886" s="4">
        <f>SUM(COUNTIFS('WEEK 2'!G:G, A5886, 'WEEK 2'!D:D, "WR"), COUNTIFS('WEEK 2'!G:G, A5886, 'WEEK 2'!D:D, "MI"))</f>
        <v>0</v>
      </c>
      <c r="E5886" s="4">
        <f>SUM(COUNTIFS('WEEK 3'!G:G, A5886, 'WEEK 3'!D:D, "WR"), COUNTIFS('WEEK 3'!G:G, A5886, 'WEEK 3'!D:D, "MI"))</f>
        <v>0</v>
      </c>
      <c r="F5886" s="4">
        <f>SUM(COUNTIFS('WEEK 4'!G:G, A5886, 'WEEK 4'!D:D, "WR"), COUNTIFS('WEEK 4'!G:G, A5886, 'WEEK 4'!D:D, "MI"))</f>
        <v>0</v>
      </c>
      <c r="G5886" s="4">
        <f>SUM(COUNTIFS('WEEK 5'!G:G, A5886, 'WEEK 5'!D:D, "WR"), COUNTIFS('WEEK 5'!G:G, A5886, 'WEEK 5'!D:D, "MI"))</f>
        <v>0</v>
      </c>
      <c r="H5886" s="4">
        <f>SUM(Table3[[#This Row],[WEEK 1]:[WEEK 5 ]])</f>
        <v>0</v>
      </c>
      <c r="I5886" s="5" cm="1">
        <f t="array" ref="I5886">Table3[[#This Row],[EMPLOYEE TOTAL]]/Table4[MONTH TOTAL]</f>
        <v>0</v>
      </c>
    </row>
    <row r="5887" spans="1:9" x14ac:dyDescent="0.25">
      <c r="A5887" s="4" t="s">
        <v>1686</v>
      </c>
      <c r="B5887" s="4" t="s">
        <v>8824</v>
      </c>
      <c r="C5887" s="4">
        <f>SUM(COUNTIFS('WEEK 1'!G:G, A5887, 'WEEK 1'!D:D, "WR"), COUNTIFS('WEEK 1'!G:G, A5887, 'WEEK 1'!D:D, "MI"))</f>
        <v>0</v>
      </c>
      <c r="D5887" s="4">
        <f>SUM(COUNTIFS('WEEK 2'!G:G, A5887, 'WEEK 2'!D:D, "WR"), COUNTIFS('WEEK 2'!G:G, A5887, 'WEEK 2'!D:D, "MI"))</f>
        <v>0</v>
      </c>
      <c r="E5887" s="4">
        <f>SUM(COUNTIFS('WEEK 3'!G:G, A5887, 'WEEK 3'!D:D, "WR"), COUNTIFS('WEEK 3'!G:G, A5887, 'WEEK 3'!D:D, "MI"))</f>
        <v>0</v>
      </c>
      <c r="F5887" s="4">
        <f>SUM(COUNTIFS('WEEK 4'!G:G, A5887, 'WEEK 4'!D:D, "WR"), COUNTIFS('WEEK 4'!G:G, A5887, 'WEEK 4'!D:D, "MI"))</f>
        <v>0</v>
      </c>
      <c r="G5887" s="4">
        <f>SUM(COUNTIFS('WEEK 5'!G:G, A5887, 'WEEK 5'!D:D, "WR"), COUNTIFS('WEEK 5'!G:G, A5887, 'WEEK 5'!D:D, "MI"))</f>
        <v>0</v>
      </c>
      <c r="H5887" s="4">
        <f>SUM(Table3[[#This Row],[WEEK 1]:[WEEK 5 ]])</f>
        <v>0</v>
      </c>
      <c r="I5887" s="5" cm="1">
        <f t="array" ref="I5887">Table3[[#This Row],[EMPLOYEE TOTAL]]/Table4[MONTH TOTAL]</f>
        <v>0</v>
      </c>
    </row>
    <row r="5888" spans="1:9" x14ac:dyDescent="0.25">
      <c r="A5888" s="4" t="s">
        <v>6005</v>
      </c>
      <c r="B5888" s="4" t="s">
        <v>8844</v>
      </c>
      <c r="C5888" s="4">
        <f>SUM(COUNTIFS('WEEK 1'!G:G, A5888, 'WEEK 1'!D:D, "WR"), COUNTIFS('WEEK 1'!G:G, A5888, 'WEEK 1'!D:D, "MI"))</f>
        <v>0</v>
      </c>
      <c r="D5888" s="4">
        <f>SUM(COUNTIFS('WEEK 2'!G:G, A5888, 'WEEK 2'!D:D, "WR"), COUNTIFS('WEEK 2'!G:G, A5888, 'WEEK 2'!D:D, "MI"))</f>
        <v>0</v>
      </c>
      <c r="E5888" s="4">
        <f>SUM(COUNTIFS('WEEK 3'!G:G, A5888, 'WEEK 3'!D:D, "WR"), COUNTIFS('WEEK 3'!G:G, A5888, 'WEEK 3'!D:D, "MI"))</f>
        <v>0</v>
      </c>
      <c r="F5888" s="4">
        <f>SUM(COUNTIFS('WEEK 4'!G:G, A5888, 'WEEK 4'!D:D, "WR"), COUNTIFS('WEEK 4'!G:G, A5888, 'WEEK 4'!D:D, "MI"))</f>
        <v>0</v>
      </c>
      <c r="G5888" s="4">
        <f>SUM(COUNTIFS('WEEK 5'!G:G, A5888, 'WEEK 5'!D:D, "WR"), COUNTIFS('WEEK 5'!G:G, A5888, 'WEEK 5'!D:D, "MI"))</f>
        <v>0</v>
      </c>
      <c r="H5888" s="4">
        <f>SUM(Table3[[#This Row],[WEEK 1]:[WEEK 5 ]])</f>
        <v>0</v>
      </c>
      <c r="I5888" s="5" cm="1">
        <f t="array" ref="I5888">Table3[[#This Row],[EMPLOYEE TOTAL]]/Table4[MONTH TOTAL]</f>
        <v>0</v>
      </c>
    </row>
    <row r="5889" spans="1:9" x14ac:dyDescent="0.25">
      <c r="A5889" s="4" t="s">
        <v>6476</v>
      </c>
      <c r="B5889" s="4" t="s">
        <v>8819</v>
      </c>
      <c r="C5889" s="4">
        <f>SUM(COUNTIFS('WEEK 1'!G:G, A5889, 'WEEK 1'!D:D, "WR"), COUNTIFS('WEEK 1'!G:G, A5889, 'WEEK 1'!D:D, "MI"))</f>
        <v>0</v>
      </c>
      <c r="D5889" s="4">
        <f>SUM(COUNTIFS('WEEK 2'!G:G, A5889, 'WEEK 2'!D:D, "WR"), COUNTIFS('WEEK 2'!G:G, A5889, 'WEEK 2'!D:D, "MI"))</f>
        <v>0</v>
      </c>
      <c r="E5889" s="4">
        <f>SUM(COUNTIFS('WEEK 3'!G:G, A5889, 'WEEK 3'!D:D, "WR"), COUNTIFS('WEEK 3'!G:G, A5889, 'WEEK 3'!D:D, "MI"))</f>
        <v>0</v>
      </c>
      <c r="F5889" s="4">
        <f>SUM(COUNTIFS('WEEK 4'!G:G, A5889, 'WEEK 4'!D:D, "WR"), COUNTIFS('WEEK 4'!G:G, A5889, 'WEEK 4'!D:D, "MI"))</f>
        <v>0</v>
      </c>
      <c r="G5889" s="4">
        <f>SUM(COUNTIFS('WEEK 5'!G:G, A5889, 'WEEK 5'!D:D, "WR"), COUNTIFS('WEEK 5'!G:G, A5889, 'WEEK 5'!D:D, "MI"))</f>
        <v>0</v>
      </c>
      <c r="H5889" s="4">
        <f>SUM(Table3[[#This Row],[WEEK 1]:[WEEK 5 ]])</f>
        <v>0</v>
      </c>
      <c r="I5889" s="5" cm="1">
        <f t="array" ref="I5889">Table3[[#This Row],[EMPLOYEE TOTAL]]/Table4[MONTH TOTAL]</f>
        <v>0</v>
      </c>
    </row>
    <row r="5890" spans="1:9" x14ac:dyDescent="0.25">
      <c r="A5890" s="4" t="s">
        <v>7235</v>
      </c>
      <c r="B5890" s="4" t="s">
        <v>8802</v>
      </c>
      <c r="C5890" s="4">
        <f>SUM(COUNTIFS('WEEK 1'!G:G, A5890, 'WEEK 1'!D:D, "WR"), COUNTIFS('WEEK 1'!G:G, A5890, 'WEEK 1'!D:D, "MI"))</f>
        <v>0</v>
      </c>
      <c r="D5890" s="4">
        <f>SUM(COUNTIFS('WEEK 2'!G:G, A5890, 'WEEK 2'!D:D, "WR"), COUNTIFS('WEEK 2'!G:G, A5890, 'WEEK 2'!D:D, "MI"))</f>
        <v>0</v>
      </c>
      <c r="E5890" s="4">
        <f>SUM(COUNTIFS('WEEK 3'!G:G, A5890, 'WEEK 3'!D:D, "WR"), COUNTIFS('WEEK 3'!G:G, A5890, 'WEEK 3'!D:D, "MI"))</f>
        <v>0</v>
      </c>
      <c r="F5890" s="4">
        <f>SUM(COUNTIFS('WEEK 4'!G:G, A5890, 'WEEK 4'!D:D, "WR"), COUNTIFS('WEEK 4'!G:G, A5890, 'WEEK 4'!D:D, "MI"))</f>
        <v>0</v>
      </c>
      <c r="G5890" s="4">
        <f>SUM(COUNTIFS('WEEK 5'!G:G, A5890, 'WEEK 5'!D:D, "WR"), COUNTIFS('WEEK 5'!G:G, A5890, 'WEEK 5'!D:D, "MI"))</f>
        <v>0</v>
      </c>
      <c r="H5890" s="4">
        <f>SUM(Table3[[#This Row],[WEEK 1]:[WEEK 5 ]])</f>
        <v>0</v>
      </c>
      <c r="I5890" s="5" cm="1">
        <f t="array" ref="I5890">Table3[[#This Row],[EMPLOYEE TOTAL]]/Table4[MONTH TOTAL]</f>
        <v>0</v>
      </c>
    </row>
    <row r="5891" spans="1:9" x14ac:dyDescent="0.25">
      <c r="A5891" s="4" t="s">
        <v>4841</v>
      </c>
      <c r="B5891" s="4" t="s">
        <v>8838</v>
      </c>
      <c r="C5891" s="4">
        <f>SUM(COUNTIFS('WEEK 1'!G:G, A5891, 'WEEK 1'!D:D, "WR"), COUNTIFS('WEEK 1'!G:G, A5891, 'WEEK 1'!D:D, "MI"))</f>
        <v>0</v>
      </c>
      <c r="D5891" s="4">
        <f>SUM(COUNTIFS('WEEK 2'!G:G, A5891, 'WEEK 2'!D:D, "WR"), COUNTIFS('WEEK 2'!G:G, A5891, 'WEEK 2'!D:D, "MI"))</f>
        <v>0</v>
      </c>
      <c r="E5891" s="4">
        <f>SUM(COUNTIFS('WEEK 3'!G:G, A5891, 'WEEK 3'!D:D, "WR"), COUNTIFS('WEEK 3'!G:G, A5891, 'WEEK 3'!D:D, "MI"))</f>
        <v>0</v>
      </c>
      <c r="F5891" s="4">
        <f>SUM(COUNTIFS('WEEK 4'!G:G, A5891, 'WEEK 4'!D:D, "WR"), COUNTIFS('WEEK 4'!G:G, A5891, 'WEEK 4'!D:D, "MI"))</f>
        <v>0</v>
      </c>
      <c r="G5891" s="4">
        <f>SUM(COUNTIFS('WEEK 5'!G:G, A5891, 'WEEK 5'!D:D, "WR"), COUNTIFS('WEEK 5'!G:G, A5891, 'WEEK 5'!D:D, "MI"))</f>
        <v>0</v>
      </c>
      <c r="H5891" s="4">
        <f>SUM(Table3[[#This Row],[WEEK 1]:[WEEK 5 ]])</f>
        <v>0</v>
      </c>
      <c r="I5891" s="5" cm="1">
        <f t="array" ref="I5891">Table3[[#This Row],[EMPLOYEE TOTAL]]/Table4[MONTH TOTAL]</f>
        <v>0</v>
      </c>
    </row>
    <row r="5892" spans="1:9" x14ac:dyDescent="0.25">
      <c r="A5892" s="4" t="s">
        <v>7377</v>
      </c>
      <c r="B5892" s="4" t="s">
        <v>8821</v>
      </c>
      <c r="C5892" s="4">
        <f>SUM(COUNTIFS('WEEK 1'!G:G, A5892, 'WEEK 1'!D:D, "WR"), COUNTIFS('WEEK 1'!G:G, A5892, 'WEEK 1'!D:D, "MI"))</f>
        <v>0</v>
      </c>
      <c r="D5892" s="4">
        <f>SUM(COUNTIFS('WEEK 2'!G:G, A5892, 'WEEK 2'!D:D, "WR"), COUNTIFS('WEEK 2'!G:G, A5892, 'WEEK 2'!D:D, "MI"))</f>
        <v>0</v>
      </c>
      <c r="E5892" s="4">
        <f>SUM(COUNTIFS('WEEK 3'!G:G, A5892, 'WEEK 3'!D:D, "WR"), COUNTIFS('WEEK 3'!G:G, A5892, 'WEEK 3'!D:D, "MI"))</f>
        <v>0</v>
      </c>
      <c r="F5892" s="4">
        <f>SUM(COUNTIFS('WEEK 4'!G:G, A5892, 'WEEK 4'!D:D, "WR"), COUNTIFS('WEEK 4'!G:G, A5892, 'WEEK 4'!D:D, "MI"))</f>
        <v>0</v>
      </c>
      <c r="G5892" s="4">
        <f>SUM(COUNTIFS('WEEK 5'!G:G, A5892, 'WEEK 5'!D:D, "WR"), COUNTIFS('WEEK 5'!G:G, A5892, 'WEEK 5'!D:D, "MI"))</f>
        <v>0</v>
      </c>
      <c r="H5892" s="4">
        <f>SUM(Table3[[#This Row],[WEEK 1]:[WEEK 5 ]])</f>
        <v>0</v>
      </c>
      <c r="I5892" s="5" cm="1">
        <f t="array" ref="I5892">Table3[[#This Row],[EMPLOYEE TOTAL]]/Table4[MONTH TOTAL]</f>
        <v>0</v>
      </c>
    </row>
    <row r="5893" spans="1:9" x14ac:dyDescent="0.25">
      <c r="A5893" s="4" t="s">
        <v>1830</v>
      </c>
      <c r="B5893" s="4" t="s">
        <v>8868</v>
      </c>
      <c r="C5893" s="4">
        <f>SUM(COUNTIFS('WEEK 1'!G:G, A5893, 'WEEK 1'!D:D, "WR"), COUNTIFS('WEEK 1'!G:G, A5893, 'WEEK 1'!D:D, "MI"))</f>
        <v>0</v>
      </c>
      <c r="D5893" s="4">
        <f>SUM(COUNTIFS('WEEK 2'!G:G, A5893, 'WEEK 2'!D:D, "WR"), COUNTIFS('WEEK 2'!G:G, A5893, 'WEEK 2'!D:D, "MI"))</f>
        <v>0</v>
      </c>
      <c r="E5893" s="4">
        <f>SUM(COUNTIFS('WEEK 3'!G:G, A5893, 'WEEK 3'!D:D, "WR"), COUNTIFS('WEEK 3'!G:G, A5893, 'WEEK 3'!D:D, "MI"))</f>
        <v>0</v>
      </c>
      <c r="F5893" s="4">
        <f>SUM(COUNTIFS('WEEK 4'!G:G, A5893, 'WEEK 4'!D:D, "WR"), COUNTIFS('WEEK 4'!G:G, A5893, 'WEEK 4'!D:D, "MI"))</f>
        <v>0</v>
      </c>
      <c r="G5893" s="4">
        <f>SUM(COUNTIFS('WEEK 5'!G:G, A5893, 'WEEK 5'!D:D, "WR"), COUNTIFS('WEEK 5'!G:G, A5893, 'WEEK 5'!D:D, "MI"))</f>
        <v>0</v>
      </c>
      <c r="H5893" s="4">
        <f>SUM(Table3[[#This Row],[WEEK 1]:[WEEK 5 ]])</f>
        <v>0</v>
      </c>
      <c r="I5893" s="5" cm="1">
        <f t="array" ref="I5893">Table3[[#This Row],[EMPLOYEE TOTAL]]/Table4[MONTH TOTAL]</f>
        <v>0</v>
      </c>
    </row>
    <row r="5894" spans="1:9" x14ac:dyDescent="0.25">
      <c r="A5894" s="4" t="s">
        <v>2367</v>
      </c>
      <c r="B5894" s="4" t="s">
        <v>8790</v>
      </c>
      <c r="C5894" s="4">
        <f>SUM(COUNTIFS('WEEK 1'!G:G, A5894, 'WEEK 1'!D:D, "WR"), COUNTIFS('WEEK 1'!G:G, A5894, 'WEEK 1'!D:D, "MI"))</f>
        <v>0</v>
      </c>
      <c r="D5894" s="4">
        <f>SUM(COUNTIFS('WEEK 2'!G:G, A5894, 'WEEK 2'!D:D, "WR"), COUNTIFS('WEEK 2'!G:G, A5894, 'WEEK 2'!D:D, "MI"))</f>
        <v>0</v>
      </c>
      <c r="E5894" s="4">
        <f>SUM(COUNTIFS('WEEK 3'!G:G, A5894, 'WEEK 3'!D:D, "WR"), COUNTIFS('WEEK 3'!G:G, A5894, 'WEEK 3'!D:D, "MI"))</f>
        <v>0</v>
      </c>
      <c r="F5894" s="4">
        <f>SUM(COUNTIFS('WEEK 4'!G:G, A5894, 'WEEK 4'!D:D, "WR"), COUNTIFS('WEEK 4'!G:G, A5894, 'WEEK 4'!D:D, "MI"))</f>
        <v>0</v>
      </c>
      <c r="G5894" s="4">
        <f>SUM(COUNTIFS('WEEK 5'!G:G, A5894, 'WEEK 5'!D:D, "WR"), COUNTIFS('WEEK 5'!G:G, A5894, 'WEEK 5'!D:D, "MI"))</f>
        <v>0</v>
      </c>
      <c r="H5894" s="4">
        <f>SUM(Table3[[#This Row],[WEEK 1]:[WEEK 5 ]])</f>
        <v>0</v>
      </c>
      <c r="I5894" s="5" cm="1">
        <f t="array" ref="I5894">Table3[[#This Row],[EMPLOYEE TOTAL]]/Table4[MONTH TOTAL]</f>
        <v>0</v>
      </c>
    </row>
    <row r="5895" spans="1:9" x14ac:dyDescent="0.25">
      <c r="A5895" s="4" t="s">
        <v>2193</v>
      </c>
      <c r="B5895" s="4" t="s">
        <v>8824</v>
      </c>
      <c r="C5895" s="4">
        <f>SUM(COUNTIFS('WEEK 1'!G:G, A5895, 'WEEK 1'!D:D, "WR"), COUNTIFS('WEEK 1'!G:G, A5895, 'WEEK 1'!D:D, "MI"))</f>
        <v>0</v>
      </c>
      <c r="D5895" s="4">
        <f>SUM(COUNTIFS('WEEK 2'!G:G, A5895, 'WEEK 2'!D:D, "WR"), COUNTIFS('WEEK 2'!G:G, A5895, 'WEEK 2'!D:D, "MI"))</f>
        <v>0</v>
      </c>
      <c r="E5895" s="4">
        <f>SUM(COUNTIFS('WEEK 3'!G:G, A5895, 'WEEK 3'!D:D, "WR"), COUNTIFS('WEEK 3'!G:G, A5895, 'WEEK 3'!D:D, "MI"))</f>
        <v>0</v>
      </c>
      <c r="F5895" s="4">
        <f>SUM(COUNTIFS('WEEK 4'!G:G, A5895, 'WEEK 4'!D:D, "WR"), COUNTIFS('WEEK 4'!G:G, A5895, 'WEEK 4'!D:D, "MI"))</f>
        <v>0</v>
      </c>
      <c r="G5895" s="4">
        <f>SUM(COUNTIFS('WEEK 5'!G:G, A5895, 'WEEK 5'!D:D, "WR"), COUNTIFS('WEEK 5'!G:G, A5895, 'WEEK 5'!D:D, "MI"))</f>
        <v>0</v>
      </c>
      <c r="H5895" s="4">
        <f>SUM(Table3[[#This Row],[WEEK 1]:[WEEK 5 ]])</f>
        <v>0</v>
      </c>
      <c r="I5895" s="5" cm="1">
        <f t="array" ref="I5895">Table3[[#This Row],[EMPLOYEE TOTAL]]/Table4[MONTH TOTAL]</f>
        <v>0</v>
      </c>
    </row>
    <row r="5896" spans="1:9" x14ac:dyDescent="0.25">
      <c r="A5896" s="4" t="s">
        <v>6307</v>
      </c>
      <c r="B5896" s="4" t="s">
        <v>8777</v>
      </c>
      <c r="C5896" s="4">
        <f>SUM(COUNTIFS('WEEK 1'!G:G, A5896, 'WEEK 1'!D:D, "WR"), COUNTIFS('WEEK 1'!G:G, A5896, 'WEEK 1'!D:D, "MI"))</f>
        <v>0</v>
      </c>
      <c r="D5896" s="4">
        <f>SUM(COUNTIFS('WEEK 2'!G:G, A5896, 'WEEK 2'!D:D, "WR"), COUNTIFS('WEEK 2'!G:G, A5896, 'WEEK 2'!D:D, "MI"))</f>
        <v>0</v>
      </c>
      <c r="E5896" s="4">
        <f>SUM(COUNTIFS('WEEK 3'!G:G, A5896, 'WEEK 3'!D:D, "WR"), COUNTIFS('WEEK 3'!G:G, A5896, 'WEEK 3'!D:D, "MI"))</f>
        <v>0</v>
      </c>
      <c r="F5896" s="4">
        <f>SUM(COUNTIFS('WEEK 4'!G:G, A5896, 'WEEK 4'!D:D, "WR"), COUNTIFS('WEEK 4'!G:G, A5896, 'WEEK 4'!D:D, "MI"))</f>
        <v>0</v>
      </c>
      <c r="G5896" s="4">
        <f>SUM(COUNTIFS('WEEK 5'!G:G, A5896, 'WEEK 5'!D:D, "WR"), COUNTIFS('WEEK 5'!G:G, A5896, 'WEEK 5'!D:D, "MI"))</f>
        <v>0</v>
      </c>
      <c r="H5896" s="4">
        <f>SUM(Table3[[#This Row],[WEEK 1]:[WEEK 5 ]])</f>
        <v>0</v>
      </c>
      <c r="I5896" s="5" cm="1">
        <f t="array" ref="I5896">Table3[[#This Row],[EMPLOYEE TOTAL]]/Table4[MONTH TOTAL]</f>
        <v>0</v>
      </c>
    </row>
    <row r="5897" spans="1:9" x14ac:dyDescent="0.25">
      <c r="A5897" s="4" t="s">
        <v>6332</v>
      </c>
      <c r="B5897" s="4" t="s">
        <v>8840</v>
      </c>
      <c r="C5897" s="4">
        <f>SUM(COUNTIFS('WEEK 1'!G:G, A5897, 'WEEK 1'!D:D, "WR"), COUNTIFS('WEEK 1'!G:G, A5897, 'WEEK 1'!D:D, "MI"))</f>
        <v>0</v>
      </c>
      <c r="D5897" s="4">
        <f>SUM(COUNTIFS('WEEK 2'!G:G, A5897, 'WEEK 2'!D:D, "WR"), COUNTIFS('WEEK 2'!G:G, A5897, 'WEEK 2'!D:D, "MI"))</f>
        <v>0</v>
      </c>
      <c r="E5897" s="4">
        <f>SUM(COUNTIFS('WEEK 3'!G:G, A5897, 'WEEK 3'!D:D, "WR"), COUNTIFS('WEEK 3'!G:G, A5897, 'WEEK 3'!D:D, "MI"))</f>
        <v>0</v>
      </c>
      <c r="F5897" s="4">
        <f>SUM(COUNTIFS('WEEK 4'!G:G, A5897, 'WEEK 4'!D:D, "WR"), COUNTIFS('WEEK 4'!G:G, A5897, 'WEEK 4'!D:D, "MI"))</f>
        <v>0</v>
      </c>
      <c r="G5897" s="4">
        <f>SUM(COUNTIFS('WEEK 5'!G:G, A5897, 'WEEK 5'!D:D, "WR"), COUNTIFS('WEEK 5'!G:G, A5897, 'WEEK 5'!D:D, "MI"))</f>
        <v>0</v>
      </c>
      <c r="H5897" s="4">
        <f>SUM(Table3[[#This Row],[WEEK 1]:[WEEK 5 ]])</f>
        <v>0</v>
      </c>
      <c r="I5897" s="5" cm="1">
        <f t="array" ref="I5897">Table3[[#This Row],[EMPLOYEE TOTAL]]/Table4[MONTH TOTAL]</f>
        <v>0</v>
      </c>
    </row>
    <row r="5898" spans="1:9" x14ac:dyDescent="0.25">
      <c r="A5898" s="4" t="s">
        <v>2746</v>
      </c>
      <c r="B5898" s="4" t="s">
        <v>8855</v>
      </c>
      <c r="C5898" s="4">
        <f>SUM(COUNTIFS('WEEK 1'!G:G, A5898, 'WEEK 1'!D:D, "WR"), COUNTIFS('WEEK 1'!G:G, A5898, 'WEEK 1'!D:D, "MI"))</f>
        <v>0</v>
      </c>
      <c r="D5898" s="4">
        <f>SUM(COUNTIFS('WEEK 2'!G:G, A5898, 'WEEK 2'!D:D, "WR"), COUNTIFS('WEEK 2'!G:G, A5898, 'WEEK 2'!D:D, "MI"))</f>
        <v>0</v>
      </c>
      <c r="E5898" s="4">
        <f>SUM(COUNTIFS('WEEK 3'!G:G, A5898, 'WEEK 3'!D:D, "WR"), COUNTIFS('WEEK 3'!G:G, A5898, 'WEEK 3'!D:D, "MI"))</f>
        <v>0</v>
      </c>
      <c r="F5898" s="4">
        <f>SUM(COUNTIFS('WEEK 4'!G:G, A5898, 'WEEK 4'!D:D, "WR"), COUNTIFS('WEEK 4'!G:G, A5898, 'WEEK 4'!D:D, "MI"))</f>
        <v>0</v>
      </c>
      <c r="G5898" s="4">
        <f>SUM(COUNTIFS('WEEK 5'!G:G, A5898, 'WEEK 5'!D:D, "WR"), COUNTIFS('WEEK 5'!G:G, A5898, 'WEEK 5'!D:D, "MI"))</f>
        <v>0</v>
      </c>
      <c r="H5898" s="4">
        <f>SUM(Table3[[#This Row],[WEEK 1]:[WEEK 5 ]])</f>
        <v>0</v>
      </c>
      <c r="I5898" s="5" cm="1">
        <f t="array" ref="I5898">Table3[[#This Row],[EMPLOYEE TOTAL]]/Table4[MONTH TOTAL]</f>
        <v>0</v>
      </c>
    </row>
    <row r="5899" spans="1:9" x14ac:dyDescent="0.25">
      <c r="A5899" s="4" t="s">
        <v>7758</v>
      </c>
      <c r="B5899" s="4" t="s">
        <v>8811</v>
      </c>
      <c r="C5899" s="4">
        <f>SUM(COUNTIFS('WEEK 1'!G:G, A5899, 'WEEK 1'!D:D, "WR"), COUNTIFS('WEEK 1'!G:G, A5899, 'WEEK 1'!D:D, "MI"))</f>
        <v>0</v>
      </c>
      <c r="D5899" s="4">
        <f>SUM(COUNTIFS('WEEK 2'!G:G, A5899, 'WEEK 2'!D:D, "WR"), COUNTIFS('WEEK 2'!G:G, A5899, 'WEEK 2'!D:D, "MI"))</f>
        <v>0</v>
      </c>
      <c r="E5899" s="4">
        <f>SUM(COUNTIFS('WEEK 3'!G:G, A5899, 'WEEK 3'!D:D, "WR"), COUNTIFS('WEEK 3'!G:G, A5899, 'WEEK 3'!D:D, "MI"))</f>
        <v>0</v>
      </c>
      <c r="F5899" s="4">
        <f>SUM(COUNTIFS('WEEK 4'!G:G, A5899, 'WEEK 4'!D:D, "WR"), COUNTIFS('WEEK 4'!G:G, A5899, 'WEEK 4'!D:D, "MI"))</f>
        <v>0</v>
      </c>
      <c r="G5899" s="4">
        <f>SUM(COUNTIFS('WEEK 5'!G:G, A5899, 'WEEK 5'!D:D, "WR"), COUNTIFS('WEEK 5'!G:G, A5899, 'WEEK 5'!D:D, "MI"))</f>
        <v>0</v>
      </c>
      <c r="H5899" s="4">
        <f>SUM(Table3[[#This Row],[WEEK 1]:[WEEK 5 ]])</f>
        <v>0</v>
      </c>
      <c r="I5899" s="5" cm="1">
        <f t="array" ref="I5899">Table3[[#This Row],[EMPLOYEE TOTAL]]/Table4[MONTH TOTAL]</f>
        <v>0</v>
      </c>
    </row>
    <row r="5900" spans="1:9" x14ac:dyDescent="0.25">
      <c r="A5900" s="4" t="s">
        <v>4307</v>
      </c>
      <c r="B5900" s="4" t="s">
        <v>8800</v>
      </c>
      <c r="C5900" s="4">
        <f>SUM(COUNTIFS('WEEK 1'!G:G, A5900, 'WEEK 1'!D:D, "WR"), COUNTIFS('WEEK 1'!G:G, A5900, 'WEEK 1'!D:D, "MI"))</f>
        <v>0</v>
      </c>
      <c r="D5900" s="4">
        <f>SUM(COUNTIFS('WEEK 2'!G:G, A5900, 'WEEK 2'!D:D, "WR"), COUNTIFS('WEEK 2'!G:G, A5900, 'WEEK 2'!D:D, "MI"))</f>
        <v>0</v>
      </c>
      <c r="E5900" s="4">
        <f>SUM(COUNTIFS('WEEK 3'!G:G, A5900, 'WEEK 3'!D:D, "WR"), COUNTIFS('WEEK 3'!G:G, A5900, 'WEEK 3'!D:D, "MI"))</f>
        <v>0</v>
      </c>
      <c r="F5900" s="4">
        <f>SUM(COUNTIFS('WEEK 4'!G:G, A5900, 'WEEK 4'!D:D, "WR"), COUNTIFS('WEEK 4'!G:G, A5900, 'WEEK 4'!D:D, "MI"))</f>
        <v>0</v>
      </c>
      <c r="G5900" s="4">
        <f>SUM(COUNTIFS('WEEK 5'!G:G, A5900, 'WEEK 5'!D:D, "WR"), COUNTIFS('WEEK 5'!G:G, A5900, 'WEEK 5'!D:D, "MI"))</f>
        <v>0</v>
      </c>
      <c r="H5900" s="4">
        <f>SUM(Table3[[#This Row],[WEEK 1]:[WEEK 5 ]])</f>
        <v>0</v>
      </c>
      <c r="I5900" s="5" cm="1">
        <f t="array" ref="I5900">Table3[[#This Row],[EMPLOYEE TOTAL]]/Table4[MONTH TOTAL]</f>
        <v>0</v>
      </c>
    </row>
    <row r="5901" spans="1:9" x14ac:dyDescent="0.25">
      <c r="A5901" s="4" t="s">
        <v>1602</v>
      </c>
      <c r="B5901" s="4" t="s">
        <v>8813</v>
      </c>
      <c r="C5901" s="4">
        <f>SUM(COUNTIFS('WEEK 1'!G:G, A5901, 'WEEK 1'!D:D, "WR"), COUNTIFS('WEEK 1'!G:G, A5901, 'WEEK 1'!D:D, "MI"))</f>
        <v>0</v>
      </c>
      <c r="D5901" s="4">
        <f>SUM(COUNTIFS('WEEK 2'!G:G, A5901, 'WEEK 2'!D:D, "WR"), COUNTIFS('WEEK 2'!G:G, A5901, 'WEEK 2'!D:D, "MI"))</f>
        <v>0</v>
      </c>
      <c r="E5901" s="4">
        <f>SUM(COUNTIFS('WEEK 3'!G:G, A5901, 'WEEK 3'!D:D, "WR"), COUNTIFS('WEEK 3'!G:G, A5901, 'WEEK 3'!D:D, "MI"))</f>
        <v>0</v>
      </c>
      <c r="F5901" s="4">
        <f>SUM(COUNTIFS('WEEK 4'!G:G, A5901, 'WEEK 4'!D:D, "WR"), COUNTIFS('WEEK 4'!G:G, A5901, 'WEEK 4'!D:D, "MI"))</f>
        <v>0</v>
      </c>
      <c r="G5901" s="4">
        <f>SUM(COUNTIFS('WEEK 5'!G:G, A5901, 'WEEK 5'!D:D, "WR"), COUNTIFS('WEEK 5'!G:G, A5901, 'WEEK 5'!D:D, "MI"))</f>
        <v>0</v>
      </c>
      <c r="H5901" s="4">
        <f>SUM(Table3[[#This Row],[WEEK 1]:[WEEK 5 ]])</f>
        <v>0</v>
      </c>
      <c r="I5901" s="5" cm="1">
        <f t="array" ref="I5901">Table3[[#This Row],[EMPLOYEE TOTAL]]/Table4[MONTH TOTAL]</f>
        <v>0</v>
      </c>
    </row>
    <row r="5902" spans="1:9" x14ac:dyDescent="0.25">
      <c r="A5902" s="4" t="s">
        <v>5639</v>
      </c>
      <c r="B5902" s="4" t="s">
        <v>8857</v>
      </c>
      <c r="C5902" s="4">
        <f>SUM(COUNTIFS('WEEK 1'!G:G, A5902, 'WEEK 1'!D:D, "WR"), COUNTIFS('WEEK 1'!G:G, A5902, 'WEEK 1'!D:D, "MI"))</f>
        <v>0</v>
      </c>
      <c r="D5902" s="4">
        <f>SUM(COUNTIFS('WEEK 2'!G:G, A5902, 'WEEK 2'!D:D, "WR"), COUNTIFS('WEEK 2'!G:G, A5902, 'WEEK 2'!D:D, "MI"))</f>
        <v>0</v>
      </c>
      <c r="E5902" s="4">
        <f>SUM(COUNTIFS('WEEK 3'!G:G, A5902, 'WEEK 3'!D:D, "WR"), COUNTIFS('WEEK 3'!G:G, A5902, 'WEEK 3'!D:D, "MI"))</f>
        <v>0</v>
      </c>
      <c r="F5902" s="4">
        <f>SUM(COUNTIFS('WEEK 4'!G:G, A5902, 'WEEK 4'!D:D, "WR"), COUNTIFS('WEEK 4'!G:G, A5902, 'WEEK 4'!D:D, "MI"))</f>
        <v>0</v>
      </c>
      <c r="G5902" s="4">
        <f>SUM(COUNTIFS('WEEK 5'!G:G, A5902, 'WEEK 5'!D:D, "WR"), COUNTIFS('WEEK 5'!G:G, A5902, 'WEEK 5'!D:D, "MI"))</f>
        <v>0</v>
      </c>
      <c r="H5902" s="4">
        <f>SUM(Table3[[#This Row],[WEEK 1]:[WEEK 5 ]])</f>
        <v>0</v>
      </c>
      <c r="I5902" s="5" cm="1">
        <f t="array" ref="I5902">Table3[[#This Row],[EMPLOYEE TOTAL]]/Table4[MONTH TOTAL]</f>
        <v>0</v>
      </c>
    </row>
    <row r="5903" spans="1:9" x14ac:dyDescent="0.25">
      <c r="A5903" s="4" t="s">
        <v>4996</v>
      </c>
      <c r="B5903" s="4" t="s">
        <v>8816</v>
      </c>
      <c r="C5903" s="4">
        <f>SUM(COUNTIFS('WEEK 1'!G:G, A5903, 'WEEK 1'!D:D, "WR"), COUNTIFS('WEEK 1'!G:G, A5903, 'WEEK 1'!D:D, "MI"))</f>
        <v>0</v>
      </c>
      <c r="D5903" s="4">
        <f>SUM(COUNTIFS('WEEK 2'!G:G, A5903, 'WEEK 2'!D:D, "WR"), COUNTIFS('WEEK 2'!G:G, A5903, 'WEEK 2'!D:D, "MI"))</f>
        <v>0</v>
      </c>
      <c r="E5903" s="4">
        <f>SUM(COUNTIFS('WEEK 3'!G:G, A5903, 'WEEK 3'!D:D, "WR"), COUNTIFS('WEEK 3'!G:G, A5903, 'WEEK 3'!D:D, "MI"))</f>
        <v>0</v>
      </c>
      <c r="F5903" s="4">
        <f>SUM(COUNTIFS('WEEK 4'!G:G, A5903, 'WEEK 4'!D:D, "WR"), COUNTIFS('WEEK 4'!G:G, A5903, 'WEEK 4'!D:D, "MI"))</f>
        <v>0</v>
      </c>
      <c r="G5903" s="4">
        <f>SUM(COUNTIFS('WEEK 5'!G:G, A5903, 'WEEK 5'!D:D, "WR"), COUNTIFS('WEEK 5'!G:G, A5903, 'WEEK 5'!D:D, "MI"))</f>
        <v>0</v>
      </c>
      <c r="H5903" s="4">
        <f>SUM(Table3[[#This Row],[WEEK 1]:[WEEK 5 ]])</f>
        <v>0</v>
      </c>
      <c r="I5903" s="5" cm="1">
        <f t="array" ref="I5903">Table3[[#This Row],[EMPLOYEE TOTAL]]/Table4[MONTH TOTAL]</f>
        <v>0</v>
      </c>
    </row>
    <row r="5904" spans="1:9" x14ac:dyDescent="0.25">
      <c r="A5904" s="4" t="s">
        <v>6074</v>
      </c>
      <c r="B5904" s="4" t="s">
        <v>8836</v>
      </c>
      <c r="C5904" s="4">
        <f>SUM(COUNTIFS('WEEK 1'!G:G, A5904, 'WEEK 1'!D:D, "WR"), COUNTIFS('WEEK 1'!G:G, A5904, 'WEEK 1'!D:D, "MI"))</f>
        <v>0</v>
      </c>
      <c r="D5904" s="4">
        <f>SUM(COUNTIFS('WEEK 2'!G:G, A5904, 'WEEK 2'!D:D, "WR"), COUNTIFS('WEEK 2'!G:G, A5904, 'WEEK 2'!D:D, "MI"))</f>
        <v>0</v>
      </c>
      <c r="E5904" s="4">
        <f>SUM(COUNTIFS('WEEK 3'!G:G, A5904, 'WEEK 3'!D:D, "WR"), COUNTIFS('WEEK 3'!G:G, A5904, 'WEEK 3'!D:D, "MI"))</f>
        <v>0</v>
      </c>
      <c r="F5904" s="4">
        <f>SUM(COUNTIFS('WEEK 4'!G:G, A5904, 'WEEK 4'!D:D, "WR"), COUNTIFS('WEEK 4'!G:G, A5904, 'WEEK 4'!D:D, "MI"))</f>
        <v>0</v>
      </c>
      <c r="G5904" s="4">
        <f>SUM(COUNTIFS('WEEK 5'!G:G, A5904, 'WEEK 5'!D:D, "WR"), COUNTIFS('WEEK 5'!G:G, A5904, 'WEEK 5'!D:D, "MI"))</f>
        <v>0</v>
      </c>
      <c r="H5904" s="4">
        <f>SUM(Table3[[#This Row],[WEEK 1]:[WEEK 5 ]])</f>
        <v>0</v>
      </c>
      <c r="I5904" s="5" cm="1">
        <f t="array" ref="I5904">Table3[[#This Row],[EMPLOYEE TOTAL]]/Table4[MONTH TOTAL]</f>
        <v>0</v>
      </c>
    </row>
    <row r="5905" spans="1:9" x14ac:dyDescent="0.25">
      <c r="A5905" s="4" t="s">
        <v>2924</v>
      </c>
      <c r="B5905" s="4" t="s">
        <v>8795</v>
      </c>
      <c r="C5905" s="4">
        <f>SUM(COUNTIFS('WEEK 1'!G:G, A5905, 'WEEK 1'!D:D, "WR"), COUNTIFS('WEEK 1'!G:G, A5905, 'WEEK 1'!D:D, "MI"))</f>
        <v>0</v>
      </c>
      <c r="D5905" s="4">
        <f>SUM(COUNTIFS('WEEK 2'!G:G, A5905, 'WEEK 2'!D:D, "WR"), COUNTIFS('WEEK 2'!G:G, A5905, 'WEEK 2'!D:D, "MI"))</f>
        <v>0</v>
      </c>
      <c r="E5905" s="4">
        <f>SUM(COUNTIFS('WEEK 3'!G:G, A5905, 'WEEK 3'!D:D, "WR"), COUNTIFS('WEEK 3'!G:G, A5905, 'WEEK 3'!D:D, "MI"))</f>
        <v>0</v>
      </c>
      <c r="F5905" s="4">
        <f>SUM(COUNTIFS('WEEK 4'!G:G, A5905, 'WEEK 4'!D:D, "WR"), COUNTIFS('WEEK 4'!G:G, A5905, 'WEEK 4'!D:D, "MI"))</f>
        <v>0</v>
      </c>
      <c r="G5905" s="4">
        <f>SUM(COUNTIFS('WEEK 5'!G:G, A5905, 'WEEK 5'!D:D, "WR"), COUNTIFS('WEEK 5'!G:G, A5905, 'WEEK 5'!D:D, "MI"))</f>
        <v>0</v>
      </c>
      <c r="H5905" s="4">
        <f>SUM(Table3[[#This Row],[WEEK 1]:[WEEK 5 ]])</f>
        <v>0</v>
      </c>
      <c r="I5905" s="5" cm="1">
        <f t="array" ref="I5905">Table3[[#This Row],[EMPLOYEE TOTAL]]/Table4[MONTH TOTAL]</f>
        <v>0</v>
      </c>
    </row>
    <row r="5906" spans="1:9" x14ac:dyDescent="0.25">
      <c r="A5906" s="4" t="s">
        <v>2941</v>
      </c>
      <c r="B5906" s="4" t="s">
        <v>8817</v>
      </c>
      <c r="C5906" s="4">
        <f>SUM(COUNTIFS('WEEK 1'!G:G, A5906, 'WEEK 1'!D:D, "WR"), COUNTIFS('WEEK 1'!G:G, A5906, 'WEEK 1'!D:D, "MI"))</f>
        <v>0</v>
      </c>
      <c r="D5906" s="4">
        <f>SUM(COUNTIFS('WEEK 2'!G:G, A5906, 'WEEK 2'!D:D, "WR"), COUNTIFS('WEEK 2'!G:G, A5906, 'WEEK 2'!D:D, "MI"))</f>
        <v>0</v>
      </c>
      <c r="E5906" s="4">
        <f>SUM(COUNTIFS('WEEK 3'!G:G, A5906, 'WEEK 3'!D:D, "WR"), COUNTIFS('WEEK 3'!G:G, A5906, 'WEEK 3'!D:D, "MI"))</f>
        <v>0</v>
      </c>
      <c r="F5906" s="4">
        <f>SUM(COUNTIFS('WEEK 4'!G:G, A5906, 'WEEK 4'!D:D, "WR"), COUNTIFS('WEEK 4'!G:G, A5906, 'WEEK 4'!D:D, "MI"))</f>
        <v>0</v>
      </c>
      <c r="G5906" s="4">
        <f>SUM(COUNTIFS('WEEK 5'!G:G, A5906, 'WEEK 5'!D:D, "WR"), COUNTIFS('WEEK 5'!G:G, A5906, 'WEEK 5'!D:D, "MI"))</f>
        <v>0</v>
      </c>
      <c r="H5906" s="4">
        <f>SUM(Table3[[#This Row],[WEEK 1]:[WEEK 5 ]])</f>
        <v>0</v>
      </c>
      <c r="I5906" s="5" cm="1">
        <f t="array" ref="I5906">Table3[[#This Row],[EMPLOYEE TOTAL]]/Table4[MONTH TOTAL]</f>
        <v>0</v>
      </c>
    </row>
    <row r="5907" spans="1:9" x14ac:dyDescent="0.25">
      <c r="A5907" s="4" t="s">
        <v>7281</v>
      </c>
      <c r="B5907" s="4" t="s">
        <v>8852</v>
      </c>
      <c r="C5907" s="4">
        <f>SUM(COUNTIFS('WEEK 1'!G:G, A5907, 'WEEK 1'!D:D, "WR"), COUNTIFS('WEEK 1'!G:G, A5907, 'WEEK 1'!D:D, "MI"))</f>
        <v>0</v>
      </c>
      <c r="D5907" s="4">
        <f>SUM(COUNTIFS('WEEK 2'!G:G, A5907, 'WEEK 2'!D:D, "WR"), COUNTIFS('WEEK 2'!G:G, A5907, 'WEEK 2'!D:D, "MI"))</f>
        <v>0</v>
      </c>
      <c r="E5907" s="4">
        <f>SUM(COUNTIFS('WEEK 3'!G:G, A5907, 'WEEK 3'!D:D, "WR"), COUNTIFS('WEEK 3'!G:G, A5907, 'WEEK 3'!D:D, "MI"))</f>
        <v>0</v>
      </c>
      <c r="F5907" s="4">
        <f>SUM(COUNTIFS('WEEK 4'!G:G, A5907, 'WEEK 4'!D:D, "WR"), COUNTIFS('WEEK 4'!G:G, A5907, 'WEEK 4'!D:D, "MI"))</f>
        <v>0</v>
      </c>
      <c r="G5907" s="4">
        <f>SUM(COUNTIFS('WEEK 5'!G:G, A5907, 'WEEK 5'!D:D, "WR"), COUNTIFS('WEEK 5'!G:G, A5907, 'WEEK 5'!D:D, "MI"))</f>
        <v>0</v>
      </c>
      <c r="H5907" s="4">
        <f>SUM(Table3[[#This Row],[WEEK 1]:[WEEK 5 ]])</f>
        <v>0</v>
      </c>
      <c r="I5907" s="5" cm="1">
        <f t="array" ref="I5907">Table3[[#This Row],[EMPLOYEE TOTAL]]/Table4[MONTH TOTAL]</f>
        <v>0</v>
      </c>
    </row>
    <row r="5908" spans="1:9" x14ac:dyDescent="0.25">
      <c r="A5908" s="4" t="s">
        <v>574</v>
      </c>
      <c r="B5908" s="4" t="s">
        <v>8867</v>
      </c>
      <c r="C5908" s="4">
        <f>SUM(COUNTIFS('WEEK 1'!G:G, A5908, 'WEEK 1'!D:D, "WR"), COUNTIFS('WEEK 1'!G:G, A5908, 'WEEK 1'!D:D, "MI"))</f>
        <v>0</v>
      </c>
      <c r="D5908" s="4">
        <f>SUM(COUNTIFS('WEEK 2'!G:G, A5908, 'WEEK 2'!D:D, "WR"), COUNTIFS('WEEK 2'!G:G, A5908, 'WEEK 2'!D:D, "MI"))</f>
        <v>0</v>
      </c>
      <c r="E5908" s="4">
        <f>SUM(COUNTIFS('WEEK 3'!G:G, A5908, 'WEEK 3'!D:D, "WR"), COUNTIFS('WEEK 3'!G:G, A5908, 'WEEK 3'!D:D, "MI"))</f>
        <v>0</v>
      </c>
      <c r="F5908" s="4">
        <f>SUM(COUNTIFS('WEEK 4'!G:G, A5908, 'WEEK 4'!D:D, "WR"), COUNTIFS('WEEK 4'!G:G, A5908, 'WEEK 4'!D:D, "MI"))</f>
        <v>0</v>
      </c>
      <c r="G5908" s="4">
        <f>SUM(COUNTIFS('WEEK 5'!G:G, A5908, 'WEEK 5'!D:D, "WR"), COUNTIFS('WEEK 5'!G:G, A5908, 'WEEK 5'!D:D, "MI"))</f>
        <v>0</v>
      </c>
      <c r="H5908" s="4">
        <f>SUM(Table3[[#This Row],[WEEK 1]:[WEEK 5 ]])</f>
        <v>0</v>
      </c>
      <c r="I5908" s="5" cm="1">
        <f t="array" ref="I5908">Table3[[#This Row],[EMPLOYEE TOTAL]]/Table4[MONTH TOTAL]</f>
        <v>0</v>
      </c>
    </row>
    <row r="5909" spans="1:9" x14ac:dyDescent="0.25">
      <c r="A5909" s="4" t="s">
        <v>3319</v>
      </c>
      <c r="B5909" s="4" t="s">
        <v>8791</v>
      </c>
      <c r="C5909" s="4">
        <f>SUM(COUNTIFS('WEEK 1'!G:G, A5909, 'WEEK 1'!D:D, "WR"), COUNTIFS('WEEK 1'!G:G, A5909, 'WEEK 1'!D:D, "MI"))</f>
        <v>0</v>
      </c>
      <c r="D5909" s="4">
        <f>SUM(COUNTIFS('WEEK 2'!G:G, A5909, 'WEEK 2'!D:D, "WR"), COUNTIFS('WEEK 2'!G:G, A5909, 'WEEK 2'!D:D, "MI"))</f>
        <v>0</v>
      </c>
      <c r="E5909" s="4">
        <f>SUM(COUNTIFS('WEEK 3'!G:G, A5909, 'WEEK 3'!D:D, "WR"), COUNTIFS('WEEK 3'!G:G, A5909, 'WEEK 3'!D:D, "MI"))</f>
        <v>0</v>
      </c>
      <c r="F5909" s="4">
        <f>SUM(COUNTIFS('WEEK 4'!G:G, A5909, 'WEEK 4'!D:D, "WR"), COUNTIFS('WEEK 4'!G:G, A5909, 'WEEK 4'!D:D, "MI"))</f>
        <v>0</v>
      </c>
      <c r="G5909" s="4">
        <f>SUM(COUNTIFS('WEEK 5'!G:G, A5909, 'WEEK 5'!D:D, "WR"), COUNTIFS('WEEK 5'!G:G, A5909, 'WEEK 5'!D:D, "MI"))</f>
        <v>0</v>
      </c>
      <c r="H5909" s="4">
        <f>SUM(Table3[[#This Row],[WEEK 1]:[WEEK 5 ]])</f>
        <v>0</v>
      </c>
      <c r="I5909" s="5" cm="1">
        <f t="array" ref="I5909">Table3[[#This Row],[EMPLOYEE TOTAL]]/Table4[MONTH TOTAL]</f>
        <v>0</v>
      </c>
    </row>
    <row r="5910" spans="1:9" x14ac:dyDescent="0.25">
      <c r="A5910" s="4" t="s">
        <v>3561</v>
      </c>
      <c r="B5910" s="4" t="s">
        <v>8865</v>
      </c>
      <c r="C5910" s="4">
        <f>SUM(COUNTIFS('WEEK 1'!G:G, A5910, 'WEEK 1'!D:D, "WR"), COUNTIFS('WEEK 1'!G:G, A5910, 'WEEK 1'!D:D, "MI"))</f>
        <v>0</v>
      </c>
      <c r="D5910" s="4">
        <f>SUM(COUNTIFS('WEEK 2'!G:G, A5910, 'WEEK 2'!D:D, "WR"), COUNTIFS('WEEK 2'!G:G, A5910, 'WEEK 2'!D:D, "MI"))</f>
        <v>0</v>
      </c>
      <c r="E5910" s="4">
        <f>SUM(COUNTIFS('WEEK 3'!G:G, A5910, 'WEEK 3'!D:D, "WR"), COUNTIFS('WEEK 3'!G:G, A5910, 'WEEK 3'!D:D, "MI"))</f>
        <v>0</v>
      </c>
      <c r="F5910" s="4">
        <f>SUM(COUNTIFS('WEEK 4'!G:G, A5910, 'WEEK 4'!D:D, "WR"), COUNTIFS('WEEK 4'!G:G, A5910, 'WEEK 4'!D:D, "MI"))</f>
        <v>0</v>
      </c>
      <c r="G5910" s="4">
        <f>SUM(COUNTIFS('WEEK 5'!G:G, A5910, 'WEEK 5'!D:D, "WR"), COUNTIFS('WEEK 5'!G:G, A5910, 'WEEK 5'!D:D, "MI"))</f>
        <v>0</v>
      </c>
      <c r="H5910" s="4">
        <f>SUM(Table3[[#This Row],[WEEK 1]:[WEEK 5 ]])</f>
        <v>0</v>
      </c>
      <c r="I5910" s="5" cm="1">
        <f t="array" ref="I5910">Table3[[#This Row],[EMPLOYEE TOTAL]]/Table4[MONTH TOTAL]</f>
        <v>0</v>
      </c>
    </row>
    <row r="5911" spans="1:9" x14ac:dyDescent="0.25">
      <c r="A5911" s="4" t="s">
        <v>5469</v>
      </c>
      <c r="B5911" s="4" t="s">
        <v>8786</v>
      </c>
      <c r="C5911" s="4">
        <f>SUM(COUNTIFS('WEEK 1'!G:G, A5911, 'WEEK 1'!D:D, "WR"), COUNTIFS('WEEK 1'!G:G, A5911, 'WEEK 1'!D:D, "MI"))</f>
        <v>0</v>
      </c>
      <c r="D5911" s="4">
        <f>SUM(COUNTIFS('WEEK 2'!G:G, A5911, 'WEEK 2'!D:D, "WR"), COUNTIFS('WEEK 2'!G:G, A5911, 'WEEK 2'!D:D, "MI"))</f>
        <v>0</v>
      </c>
      <c r="E5911" s="4">
        <f>SUM(COUNTIFS('WEEK 3'!G:G, A5911, 'WEEK 3'!D:D, "WR"), COUNTIFS('WEEK 3'!G:G, A5911, 'WEEK 3'!D:D, "MI"))</f>
        <v>0</v>
      </c>
      <c r="F5911" s="4">
        <f>SUM(COUNTIFS('WEEK 4'!G:G, A5911, 'WEEK 4'!D:D, "WR"), COUNTIFS('WEEK 4'!G:G, A5911, 'WEEK 4'!D:D, "MI"))</f>
        <v>0</v>
      </c>
      <c r="G5911" s="4">
        <f>SUM(COUNTIFS('WEEK 5'!G:G, A5911, 'WEEK 5'!D:D, "WR"), COUNTIFS('WEEK 5'!G:G, A5911, 'WEEK 5'!D:D, "MI"))</f>
        <v>0</v>
      </c>
      <c r="H5911" s="4">
        <f>SUM(Table3[[#This Row],[WEEK 1]:[WEEK 5 ]])</f>
        <v>0</v>
      </c>
      <c r="I5911" s="5" cm="1">
        <f t="array" ref="I5911">Table3[[#This Row],[EMPLOYEE TOTAL]]/Table4[MONTH TOTAL]</f>
        <v>0</v>
      </c>
    </row>
    <row r="5912" spans="1:9" x14ac:dyDescent="0.25">
      <c r="A5912" s="4" t="s">
        <v>1433</v>
      </c>
      <c r="B5912" s="4" t="s">
        <v>8826</v>
      </c>
      <c r="C5912" s="4">
        <f>SUM(COUNTIFS('WEEK 1'!G:G, A5912, 'WEEK 1'!D:D, "WR"), COUNTIFS('WEEK 1'!G:G, A5912, 'WEEK 1'!D:D, "MI"))</f>
        <v>0</v>
      </c>
      <c r="D5912" s="4">
        <f>SUM(COUNTIFS('WEEK 2'!G:G, A5912, 'WEEK 2'!D:D, "WR"), COUNTIFS('WEEK 2'!G:G, A5912, 'WEEK 2'!D:D, "MI"))</f>
        <v>0</v>
      </c>
      <c r="E5912" s="4">
        <f>SUM(COUNTIFS('WEEK 3'!G:G, A5912, 'WEEK 3'!D:D, "WR"), COUNTIFS('WEEK 3'!G:G, A5912, 'WEEK 3'!D:D, "MI"))</f>
        <v>0</v>
      </c>
      <c r="F5912" s="4">
        <f>SUM(COUNTIFS('WEEK 4'!G:G, A5912, 'WEEK 4'!D:D, "WR"), COUNTIFS('WEEK 4'!G:G, A5912, 'WEEK 4'!D:D, "MI"))</f>
        <v>0</v>
      </c>
      <c r="G5912" s="4">
        <f>SUM(COUNTIFS('WEEK 5'!G:G, A5912, 'WEEK 5'!D:D, "WR"), COUNTIFS('WEEK 5'!G:G, A5912, 'WEEK 5'!D:D, "MI"))</f>
        <v>0</v>
      </c>
      <c r="H5912" s="4">
        <f>SUM(Table3[[#This Row],[WEEK 1]:[WEEK 5 ]])</f>
        <v>0</v>
      </c>
      <c r="I5912" s="5" cm="1">
        <f t="array" ref="I5912">Table3[[#This Row],[EMPLOYEE TOTAL]]/Table4[MONTH TOTAL]</f>
        <v>0</v>
      </c>
    </row>
    <row r="5913" spans="1:9" x14ac:dyDescent="0.25">
      <c r="A5913" s="4" t="s">
        <v>2405</v>
      </c>
      <c r="B5913" s="4" t="s">
        <v>8832</v>
      </c>
      <c r="C5913" s="4">
        <f>SUM(COUNTIFS('WEEK 1'!G:G, A5913, 'WEEK 1'!D:D, "WR"), COUNTIFS('WEEK 1'!G:G, A5913, 'WEEK 1'!D:D, "MI"))</f>
        <v>0</v>
      </c>
      <c r="D5913" s="4">
        <f>SUM(COUNTIFS('WEEK 2'!G:G, A5913, 'WEEK 2'!D:D, "WR"), COUNTIFS('WEEK 2'!G:G, A5913, 'WEEK 2'!D:D, "MI"))</f>
        <v>0</v>
      </c>
      <c r="E5913" s="4">
        <f>SUM(COUNTIFS('WEEK 3'!G:G, A5913, 'WEEK 3'!D:D, "WR"), COUNTIFS('WEEK 3'!G:G, A5913, 'WEEK 3'!D:D, "MI"))</f>
        <v>0</v>
      </c>
      <c r="F5913" s="4">
        <f>SUM(COUNTIFS('WEEK 4'!G:G, A5913, 'WEEK 4'!D:D, "WR"), COUNTIFS('WEEK 4'!G:G, A5913, 'WEEK 4'!D:D, "MI"))</f>
        <v>0</v>
      </c>
      <c r="G5913" s="4">
        <f>SUM(COUNTIFS('WEEK 5'!G:G, A5913, 'WEEK 5'!D:D, "WR"), COUNTIFS('WEEK 5'!G:G, A5913, 'WEEK 5'!D:D, "MI"))</f>
        <v>0</v>
      </c>
      <c r="H5913" s="4">
        <f>SUM(Table3[[#This Row],[WEEK 1]:[WEEK 5 ]])</f>
        <v>0</v>
      </c>
      <c r="I5913" s="5" cm="1">
        <f t="array" ref="I5913">Table3[[#This Row],[EMPLOYEE TOTAL]]/Table4[MONTH TOTAL]</f>
        <v>0</v>
      </c>
    </row>
    <row r="5914" spans="1:9" x14ac:dyDescent="0.25">
      <c r="A5914" s="4" t="s">
        <v>8558</v>
      </c>
      <c r="B5914" s="4" t="s">
        <v>8797</v>
      </c>
      <c r="C5914" s="4">
        <f>SUM(COUNTIFS('WEEK 1'!G:G, A5914, 'WEEK 1'!D:D, "WR"), COUNTIFS('WEEK 1'!G:G, A5914, 'WEEK 1'!D:D, "MI"))</f>
        <v>0</v>
      </c>
      <c r="D5914" s="4">
        <f>SUM(COUNTIFS('WEEK 2'!G:G, A5914, 'WEEK 2'!D:D, "WR"), COUNTIFS('WEEK 2'!G:G, A5914, 'WEEK 2'!D:D, "MI"))</f>
        <v>0</v>
      </c>
      <c r="E5914" s="4">
        <f>SUM(COUNTIFS('WEEK 3'!G:G, A5914, 'WEEK 3'!D:D, "WR"), COUNTIFS('WEEK 3'!G:G, A5914, 'WEEK 3'!D:D, "MI"))</f>
        <v>0</v>
      </c>
      <c r="F5914" s="4">
        <f>SUM(COUNTIFS('WEEK 4'!G:G, A5914, 'WEEK 4'!D:D, "WR"), COUNTIFS('WEEK 4'!G:G, A5914, 'WEEK 4'!D:D, "MI"))</f>
        <v>0</v>
      </c>
      <c r="G5914" s="4">
        <f>SUM(COUNTIFS('WEEK 5'!G:G, A5914, 'WEEK 5'!D:D, "WR"), COUNTIFS('WEEK 5'!G:G, A5914, 'WEEK 5'!D:D, "MI"))</f>
        <v>0</v>
      </c>
      <c r="H5914" s="4">
        <f>SUM(Table3[[#This Row],[WEEK 1]:[WEEK 5 ]])</f>
        <v>0</v>
      </c>
      <c r="I5914" s="5" cm="1">
        <f t="array" ref="I5914">Table3[[#This Row],[EMPLOYEE TOTAL]]/Table4[MONTH TOTAL]</f>
        <v>0</v>
      </c>
    </row>
    <row r="5915" spans="1:9" x14ac:dyDescent="0.25">
      <c r="A5915" s="4" t="s">
        <v>2452</v>
      </c>
      <c r="B5915" s="4" t="s">
        <v>8846</v>
      </c>
      <c r="C5915" s="4">
        <f>SUM(COUNTIFS('WEEK 1'!G:G, A5915, 'WEEK 1'!D:D, "WR"), COUNTIFS('WEEK 1'!G:G, A5915, 'WEEK 1'!D:D, "MI"))</f>
        <v>0</v>
      </c>
      <c r="D5915" s="4">
        <f>SUM(COUNTIFS('WEEK 2'!G:G, A5915, 'WEEK 2'!D:D, "WR"), COUNTIFS('WEEK 2'!G:G, A5915, 'WEEK 2'!D:D, "MI"))</f>
        <v>0</v>
      </c>
      <c r="E5915" s="4">
        <f>SUM(COUNTIFS('WEEK 3'!G:G, A5915, 'WEEK 3'!D:D, "WR"), COUNTIFS('WEEK 3'!G:G, A5915, 'WEEK 3'!D:D, "MI"))</f>
        <v>0</v>
      </c>
      <c r="F5915" s="4">
        <f>SUM(COUNTIFS('WEEK 4'!G:G, A5915, 'WEEK 4'!D:D, "WR"), COUNTIFS('WEEK 4'!G:G, A5915, 'WEEK 4'!D:D, "MI"))</f>
        <v>0</v>
      </c>
      <c r="G5915" s="4">
        <f>SUM(COUNTIFS('WEEK 5'!G:G, A5915, 'WEEK 5'!D:D, "WR"), COUNTIFS('WEEK 5'!G:G, A5915, 'WEEK 5'!D:D, "MI"))</f>
        <v>0</v>
      </c>
      <c r="H5915" s="4">
        <f>SUM(Table3[[#This Row],[WEEK 1]:[WEEK 5 ]])</f>
        <v>0</v>
      </c>
      <c r="I5915" s="5" cm="1">
        <f t="array" ref="I5915">Table3[[#This Row],[EMPLOYEE TOTAL]]/Table4[MONTH TOTAL]</f>
        <v>0</v>
      </c>
    </row>
    <row r="5916" spans="1:9" x14ac:dyDescent="0.25">
      <c r="A5916" s="4" t="s">
        <v>2156</v>
      </c>
      <c r="B5916" s="4" t="s">
        <v>8856</v>
      </c>
      <c r="C5916" s="4">
        <f>SUM(COUNTIFS('WEEK 1'!G:G, A5916, 'WEEK 1'!D:D, "WR"), COUNTIFS('WEEK 1'!G:G, A5916, 'WEEK 1'!D:D, "MI"))</f>
        <v>0</v>
      </c>
      <c r="D5916" s="4">
        <f>SUM(COUNTIFS('WEEK 2'!G:G, A5916, 'WEEK 2'!D:D, "WR"), COUNTIFS('WEEK 2'!G:G, A5916, 'WEEK 2'!D:D, "MI"))</f>
        <v>0</v>
      </c>
      <c r="E5916" s="4">
        <f>SUM(COUNTIFS('WEEK 3'!G:G, A5916, 'WEEK 3'!D:D, "WR"), COUNTIFS('WEEK 3'!G:G, A5916, 'WEEK 3'!D:D, "MI"))</f>
        <v>0</v>
      </c>
      <c r="F5916" s="4">
        <f>SUM(COUNTIFS('WEEK 4'!G:G, A5916, 'WEEK 4'!D:D, "WR"), COUNTIFS('WEEK 4'!G:G, A5916, 'WEEK 4'!D:D, "MI"))</f>
        <v>0</v>
      </c>
      <c r="G5916" s="4">
        <f>SUM(COUNTIFS('WEEK 5'!G:G, A5916, 'WEEK 5'!D:D, "WR"), COUNTIFS('WEEK 5'!G:G, A5916, 'WEEK 5'!D:D, "MI"))</f>
        <v>0</v>
      </c>
      <c r="H5916" s="4">
        <f>SUM(Table3[[#This Row],[WEEK 1]:[WEEK 5 ]])</f>
        <v>0</v>
      </c>
      <c r="I5916" s="5" cm="1">
        <f t="array" ref="I5916">Table3[[#This Row],[EMPLOYEE TOTAL]]/Table4[MONTH TOTAL]</f>
        <v>0</v>
      </c>
    </row>
    <row r="5917" spans="1:9" x14ac:dyDescent="0.25">
      <c r="A5917" s="4" t="s">
        <v>5394</v>
      </c>
      <c r="B5917" s="4" t="s">
        <v>8783</v>
      </c>
      <c r="C5917" s="4">
        <f>SUM(COUNTIFS('WEEK 1'!G:G, A5917, 'WEEK 1'!D:D, "WR"), COUNTIFS('WEEK 1'!G:G, A5917, 'WEEK 1'!D:D, "MI"))</f>
        <v>0</v>
      </c>
      <c r="D5917" s="4">
        <f>SUM(COUNTIFS('WEEK 2'!G:G, A5917, 'WEEK 2'!D:D, "WR"), COUNTIFS('WEEK 2'!G:G, A5917, 'WEEK 2'!D:D, "MI"))</f>
        <v>0</v>
      </c>
      <c r="E5917" s="4">
        <f>SUM(COUNTIFS('WEEK 3'!G:G, A5917, 'WEEK 3'!D:D, "WR"), COUNTIFS('WEEK 3'!G:G, A5917, 'WEEK 3'!D:D, "MI"))</f>
        <v>0</v>
      </c>
      <c r="F5917" s="4">
        <f>SUM(COUNTIFS('WEEK 4'!G:G, A5917, 'WEEK 4'!D:D, "WR"), COUNTIFS('WEEK 4'!G:G, A5917, 'WEEK 4'!D:D, "MI"))</f>
        <v>0</v>
      </c>
      <c r="G5917" s="4">
        <f>SUM(COUNTIFS('WEEK 5'!G:G, A5917, 'WEEK 5'!D:D, "WR"), COUNTIFS('WEEK 5'!G:G, A5917, 'WEEK 5'!D:D, "MI"))</f>
        <v>0</v>
      </c>
      <c r="H5917" s="4">
        <f>SUM(Table3[[#This Row],[WEEK 1]:[WEEK 5 ]])</f>
        <v>0</v>
      </c>
      <c r="I5917" s="5" cm="1">
        <f t="array" ref="I5917">Table3[[#This Row],[EMPLOYEE TOTAL]]/Table4[MONTH TOTAL]</f>
        <v>0</v>
      </c>
    </row>
    <row r="5918" spans="1:9" x14ac:dyDescent="0.25">
      <c r="A5918" s="4" t="s">
        <v>4309</v>
      </c>
      <c r="B5918" s="4" t="s">
        <v>8790</v>
      </c>
      <c r="C5918" s="4">
        <f>SUM(COUNTIFS('WEEK 1'!G:G, A5918, 'WEEK 1'!D:D, "WR"), COUNTIFS('WEEK 1'!G:G, A5918, 'WEEK 1'!D:D, "MI"))</f>
        <v>0</v>
      </c>
      <c r="D5918" s="4">
        <f>SUM(COUNTIFS('WEEK 2'!G:G, A5918, 'WEEK 2'!D:D, "WR"), COUNTIFS('WEEK 2'!G:G, A5918, 'WEEK 2'!D:D, "MI"))</f>
        <v>0</v>
      </c>
      <c r="E5918" s="4">
        <f>SUM(COUNTIFS('WEEK 3'!G:G, A5918, 'WEEK 3'!D:D, "WR"), COUNTIFS('WEEK 3'!G:G, A5918, 'WEEK 3'!D:D, "MI"))</f>
        <v>0</v>
      </c>
      <c r="F5918" s="4">
        <f>SUM(COUNTIFS('WEEK 4'!G:G, A5918, 'WEEK 4'!D:D, "WR"), COUNTIFS('WEEK 4'!G:G, A5918, 'WEEK 4'!D:D, "MI"))</f>
        <v>0</v>
      </c>
      <c r="G5918" s="4">
        <f>SUM(COUNTIFS('WEEK 5'!G:G, A5918, 'WEEK 5'!D:D, "WR"), COUNTIFS('WEEK 5'!G:G, A5918, 'WEEK 5'!D:D, "MI"))</f>
        <v>0</v>
      </c>
      <c r="H5918" s="4">
        <f>SUM(Table3[[#This Row],[WEEK 1]:[WEEK 5 ]])</f>
        <v>0</v>
      </c>
      <c r="I5918" s="5" cm="1">
        <f t="array" ref="I5918">Table3[[#This Row],[EMPLOYEE TOTAL]]/Table4[MONTH TOTAL]</f>
        <v>0</v>
      </c>
    </row>
    <row r="5919" spans="1:9" x14ac:dyDescent="0.25">
      <c r="A5919" s="4" t="s">
        <v>5977</v>
      </c>
      <c r="B5919" s="4" t="s">
        <v>8827</v>
      </c>
      <c r="C5919" s="4">
        <f>SUM(COUNTIFS('WEEK 1'!G:G, A5919, 'WEEK 1'!D:D, "WR"), COUNTIFS('WEEK 1'!G:G, A5919, 'WEEK 1'!D:D, "MI"))</f>
        <v>0</v>
      </c>
      <c r="D5919" s="4">
        <f>SUM(COUNTIFS('WEEK 2'!G:G, A5919, 'WEEK 2'!D:D, "WR"), COUNTIFS('WEEK 2'!G:G, A5919, 'WEEK 2'!D:D, "MI"))</f>
        <v>0</v>
      </c>
      <c r="E5919" s="4">
        <f>SUM(COUNTIFS('WEEK 3'!G:G, A5919, 'WEEK 3'!D:D, "WR"), COUNTIFS('WEEK 3'!G:G, A5919, 'WEEK 3'!D:D, "MI"))</f>
        <v>0</v>
      </c>
      <c r="F5919" s="4">
        <f>SUM(COUNTIFS('WEEK 4'!G:G, A5919, 'WEEK 4'!D:D, "WR"), COUNTIFS('WEEK 4'!G:G, A5919, 'WEEK 4'!D:D, "MI"))</f>
        <v>0</v>
      </c>
      <c r="G5919" s="4">
        <f>SUM(COUNTIFS('WEEK 5'!G:G, A5919, 'WEEK 5'!D:D, "WR"), COUNTIFS('WEEK 5'!G:G, A5919, 'WEEK 5'!D:D, "MI"))</f>
        <v>0</v>
      </c>
      <c r="H5919" s="4">
        <f>SUM(Table3[[#This Row],[WEEK 1]:[WEEK 5 ]])</f>
        <v>0</v>
      </c>
      <c r="I5919" s="5" cm="1">
        <f t="array" ref="I5919">Table3[[#This Row],[EMPLOYEE TOTAL]]/Table4[MONTH TOTAL]</f>
        <v>0</v>
      </c>
    </row>
    <row r="5920" spans="1:9" x14ac:dyDescent="0.25">
      <c r="A5920" s="4" t="s">
        <v>2066</v>
      </c>
      <c r="B5920" s="4" t="s">
        <v>8809</v>
      </c>
      <c r="C5920" s="4">
        <f>SUM(COUNTIFS('WEEK 1'!G:G, A5920, 'WEEK 1'!D:D, "WR"), COUNTIFS('WEEK 1'!G:G, A5920, 'WEEK 1'!D:D, "MI"))</f>
        <v>0</v>
      </c>
      <c r="D5920" s="4">
        <f>SUM(COUNTIFS('WEEK 2'!G:G, A5920, 'WEEK 2'!D:D, "WR"), COUNTIFS('WEEK 2'!G:G, A5920, 'WEEK 2'!D:D, "MI"))</f>
        <v>0</v>
      </c>
      <c r="E5920" s="4">
        <f>SUM(COUNTIFS('WEEK 3'!G:G, A5920, 'WEEK 3'!D:D, "WR"), COUNTIFS('WEEK 3'!G:G, A5920, 'WEEK 3'!D:D, "MI"))</f>
        <v>0</v>
      </c>
      <c r="F5920" s="4">
        <f>SUM(COUNTIFS('WEEK 4'!G:G, A5920, 'WEEK 4'!D:D, "WR"), COUNTIFS('WEEK 4'!G:G, A5920, 'WEEK 4'!D:D, "MI"))</f>
        <v>0</v>
      </c>
      <c r="G5920" s="4">
        <f>SUM(COUNTIFS('WEEK 5'!G:G, A5920, 'WEEK 5'!D:D, "WR"), COUNTIFS('WEEK 5'!G:G, A5920, 'WEEK 5'!D:D, "MI"))</f>
        <v>0</v>
      </c>
      <c r="H5920" s="4">
        <f>SUM(Table3[[#This Row],[WEEK 1]:[WEEK 5 ]])</f>
        <v>0</v>
      </c>
      <c r="I5920" s="5" cm="1">
        <f t="array" ref="I5920">Table3[[#This Row],[EMPLOYEE TOTAL]]/Table4[MONTH TOTAL]</f>
        <v>0</v>
      </c>
    </row>
    <row r="5921" spans="1:9" x14ac:dyDescent="0.25">
      <c r="A5921" s="4" t="s">
        <v>907</v>
      </c>
      <c r="B5921" s="4" t="s">
        <v>8787</v>
      </c>
      <c r="C5921" s="4">
        <f>SUM(COUNTIFS('WEEK 1'!G:G, A5921, 'WEEK 1'!D:D, "WR"), COUNTIFS('WEEK 1'!G:G, A5921, 'WEEK 1'!D:D, "MI"))</f>
        <v>0</v>
      </c>
      <c r="D5921" s="4">
        <f>SUM(COUNTIFS('WEEK 2'!G:G, A5921, 'WEEK 2'!D:D, "WR"), COUNTIFS('WEEK 2'!G:G, A5921, 'WEEK 2'!D:D, "MI"))</f>
        <v>0</v>
      </c>
      <c r="E5921" s="4">
        <f>SUM(COUNTIFS('WEEK 3'!G:G, A5921, 'WEEK 3'!D:D, "WR"), COUNTIFS('WEEK 3'!G:G, A5921, 'WEEK 3'!D:D, "MI"))</f>
        <v>0</v>
      </c>
      <c r="F5921" s="4">
        <f>SUM(COUNTIFS('WEEK 4'!G:G, A5921, 'WEEK 4'!D:D, "WR"), COUNTIFS('WEEK 4'!G:G, A5921, 'WEEK 4'!D:D, "MI"))</f>
        <v>0</v>
      </c>
      <c r="G5921" s="4">
        <f>SUM(COUNTIFS('WEEK 5'!G:G, A5921, 'WEEK 5'!D:D, "WR"), COUNTIFS('WEEK 5'!G:G, A5921, 'WEEK 5'!D:D, "MI"))</f>
        <v>0</v>
      </c>
      <c r="H5921" s="4">
        <f>SUM(Table3[[#This Row],[WEEK 1]:[WEEK 5 ]])</f>
        <v>0</v>
      </c>
      <c r="I5921" s="5" cm="1">
        <f t="array" ref="I5921">Table3[[#This Row],[EMPLOYEE TOTAL]]/Table4[MONTH TOTAL]</f>
        <v>0</v>
      </c>
    </row>
    <row r="5922" spans="1:9" x14ac:dyDescent="0.25">
      <c r="A5922" s="4" t="s">
        <v>5570</v>
      </c>
      <c r="B5922" s="4" t="s">
        <v>8785</v>
      </c>
      <c r="C5922" s="4">
        <f>SUM(COUNTIFS('WEEK 1'!G:G, A5922, 'WEEK 1'!D:D, "WR"), COUNTIFS('WEEK 1'!G:G, A5922, 'WEEK 1'!D:D, "MI"))</f>
        <v>0</v>
      </c>
      <c r="D5922" s="4">
        <f>SUM(COUNTIFS('WEEK 2'!G:G, A5922, 'WEEK 2'!D:D, "WR"), COUNTIFS('WEEK 2'!G:G, A5922, 'WEEK 2'!D:D, "MI"))</f>
        <v>0</v>
      </c>
      <c r="E5922" s="4">
        <f>SUM(COUNTIFS('WEEK 3'!G:G, A5922, 'WEEK 3'!D:D, "WR"), COUNTIFS('WEEK 3'!G:G, A5922, 'WEEK 3'!D:D, "MI"))</f>
        <v>0</v>
      </c>
      <c r="F5922" s="4">
        <f>SUM(COUNTIFS('WEEK 4'!G:G, A5922, 'WEEK 4'!D:D, "WR"), COUNTIFS('WEEK 4'!G:G, A5922, 'WEEK 4'!D:D, "MI"))</f>
        <v>0</v>
      </c>
      <c r="G5922" s="4">
        <f>SUM(COUNTIFS('WEEK 5'!G:G, A5922, 'WEEK 5'!D:D, "WR"), COUNTIFS('WEEK 5'!G:G, A5922, 'WEEK 5'!D:D, "MI"))</f>
        <v>0</v>
      </c>
      <c r="H5922" s="4">
        <f>SUM(Table3[[#This Row],[WEEK 1]:[WEEK 5 ]])</f>
        <v>0</v>
      </c>
      <c r="I5922" s="5" cm="1">
        <f t="array" ref="I5922">Table3[[#This Row],[EMPLOYEE TOTAL]]/Table4[MONTH TOTAL]</f>
        <v>0</v>
      </c>
    </row>
    <row r="5923" spans="1:9" x14ac:dyDescent="0.25">
      <c r="A5923" s="4" t="s">
        <v>7641</v>
      </c>
      <c r="B5923" s="4" t="s">
        <v>8812</v>
      </c>
      <c r="C5923" s="4">
        <f>SUM(COUNTIFS('WEEK 1'!G:G, A5923, 'WEEK 1'!D:D, "WR"), COUNTIFS('WEEK 1'!G:G, A5923, 'WEEK 1'!D:D, "MI"))</f>
        <v>0</v>
      </c>
      <c r="D5923" s="4">
        <f>SUM(COUNTIFS('WEEK 2'!G:G, A5923, 'WEEK 2'!D:D, "WR"), COUNTIFS('WEEK 2'!G:G, A5923, 'WEEK 2'!D:D, "MI"))</f>
        <v>0</v>
      </c>
      <c r="E5923" s="4">
        <f>SUM(COUNTIFS('WEEK 3'!G:G, A5923, 'WEEK 3'!D:D, "WR"), COUNTIFS('WEEK 3'!G:G, A5923, 'WEEK 3'!D:D, "MI"))</f>
        <v>0</v>
      </c>
      <c r="F5923" s="4">
        <f>SUM(COUNTIFS('WEEK 4'!G:G, A5923, 'WEEK 4'!D:D, "WR"), COUNTIFS('WEEK 4'!G:G, A5923, 'WEEK 4'!D:D, "MI"))</f>
        <v>0</v>
      </c>
      <c r="G5923" s="4">
        <f>SUM(COUNTIFS('WEEK 5'!G:G, A5923, 'WEEK 5'!D:D, "WR"), COUNTIFS('WEEK 5'!G:G, A5923, 'WEEK 5'!D:D, "MI"))</f>
        <v>0</v>
      </c>
      <c r="H5923" s="4">
        <f>SUM(Table3[[#This Row],[WEEK 1]:[WEEK 5 ]])</f>
        <v>0</v>
      </c>
      <c r="I5923" s="5" cm="1">
        <f t="array" ref="I5923">Table3[[#This Row],[EMPLOYEE TOTAL]]/Table4[MONTH TOTAL]</f>
        <v>0</v>
      </c>
    </row>
    <row r="5924" spans="1:9" x14ac:dyDescent="0.25">
      <c r="A5924" s="4" t="s">
        <v>3083</v>
      </c>
      <c r="B5924" s="4" t="s">
        <v>8783</v>
      </c>
      <c r="C5924" s="4">
        <f>SUM(COUNTIFS('WEEK 1'!G:G, A5924, 'WEEK 1'!D:D, "WR"), COUNTIFS('WEEK 1'!G:G, A5924, 'WEEK 1'!D:D, "MI"))</f>
        <v>0</v>
      </c>
      <c r="D5924" s="4">
        <f>SUM(COUNTIFS('WEEK 2'!G:G, A5924, 'WEEK 2'!D:D, "WR"), COUNTIFS('WEEK 2'!G:G, A5924, 'WEEK 2'!D:D, "MI"))</f>
        <v>0</v>
      </c>
      <c r="E5924" s="4">
        <f>SUM(COUNTIFS('WEEK 3'!G:G, A5924, 'WEEK 3'!D:D, "WR"), COUNTIFS('WEEK 3'!G:G, A5924, 'WEEK 3'!D:D, "MI"))</f>
        <v>0</v>
      </c>
      <c r="F5924" s="4">
        <f>SUM(COUNTIFS('WEEK 4'!G:G, A5924, 'WEEK 4'!D:D, "WR"), COUNTIFS('WEEK 4'!G:G, A5924, 'WEEK 4'!D:D, "MI"))</f>
        <v>0</v>
      </c>
      <c r="G5924" s="4">
        <f>SUM(COUNTIFS('WEEK 5'!G:G, A5924, 'WEEK 5'!D:D, "WR"), COUNTIFS('WEEK 5'!G:G, A5924, 'WEEK 5'!D:D, "MI"))</f>
        <v>0</v>
      </c>
      <c r="H5924" s="4">
        <f>SUM(Table3[[#This Row],[WEEK 1]:[WEEK 5 ]])</f>
        <v>0</v>
      </c>
      <c r="I5924" s="5" cm="1">
        <f t="array" ref="I5924">Table3[[#This Row],[EMPLOYEE TOTAL]]/Table4[MONTH TOTAL]</f>
        <v>0</v>
      </c>
    </row>
    <row r="5925" spans="1:9" x14ac:dyDescent="0.25">
      <c r="A5925" s="4" t="s">
        <v>6116</v>
      </c>
      <c r="B5925" s="4" t="s">
        <v>8786</v>
      </c>
      <c r="C5925" s="4">
        <f>SUM(COUNTIFS('WEEK 1'!G:G, A5925, 'WEEK 1'!D:D, "WR"), COUNTIFS('WEEK 1'!G:G, A5925, 'WEEK 1'!D:D, "MI"))</f>
        <v>0</v>
      </c>
      <c r="D5925" s="4">
        <f>SUM(COUNTIFS('WEEK 2'!G:G, A5925, 'WEEK 2'!D:D, "WR"), COUNTIFS('WEEK 2'!G:G, A5925, 'WEEK 2'!D:D, "MI"))</f>
        <v>0</v>
      </c>
      <c r="E5925" s="4">
        <f>SUM(COUNTIFS('WEEK 3'!G:G, A5925, 'WEEK 3'!D:D, "WR"), COUNTIFS('WEEK 3'!G:G, A5925, 'WEEK 3'!D:D, "MI"))</f>
        <v>0</v>
      </c>
      <c r="F5925" s="4">
        <f>SUM(COUNTIFS('WEEK 4'!G:G, A5925, 'WEEK 4'!D:D, "WR"), COUNTIFS('WEEK 4'!G:G, A5925, 'WEEK 4'!D:D, "MI"))</f>
        <v>0</v>
      </c>
      <c r="G5925" s="4">
        <f>SUM(COUNTIFS('WEEK 5'!G:G, A5925, 'WEEK 5'!D:D, "WR"), COUNTIFS('WEEK 5'!G:G, A5925, 'WEEK 5'!D:D, "MI"))</f>
        <v>0</v>
      </c>
      <c r="H5925" s="4">
        <f>SUM(Table3[[#This Row],[WEEK 1]:[WEEK 5 ]])</f>
        <v>0</v>
      </c>
      <c r="I5925" s="5" cm="1">
        <f t="array" ref="I5925">Table3[[#This Row],[EMPLOYEE TOTAL]]/Table4[MONTH TOTAL]</f>
        <v>0</v>
      </c>
    </row>
    <row r="5926" spans="1:9" x14ac:dyDescent="0.25">
      <c r="A5926" s="4" t="s">
        <v>8235</v>
      </c>
      <c r="B5926" s="4" t="s">
        <v>8797</v>
      </c>
      <c r="C5926" s="4">
        <f>SUM(COUNTIFS('WEEK 1'!G:G, A5926, 'WEEK 1'!D:D, "WR"), COUNTIFS('WEEK 1'!G:G, A5926, 'WEEK 1'!D:D, "MI"))</f>
        <v>0</v>
      </c>
      <c r="D5926" s="4">
        <f>SUM(COUNTIFS('WEEK 2'!G:G, A5926, 'WEEK 2'!D:D, "WR"), COUNTIFS('WEEK 2'!G:G, A5926, 'WEEK 2'!D:D, "MI"))</f>
        <v>0</v>
      </c>
      <c r="E5926" s="4">
        <f>SUM(COUNTIFS('WEEK 3'!G:G, A5926, 'WEEK 3'!D:D, "WR"), COUNTIFS('WEEK 3'!G:G, A5926, 'WEEK 3'!D:D, "MI"))</f>
        <v>0</v>
      </c>
      <c r="F5926" s="4">
        <f>SUM(COUNTIFS('WEEK 4'!G:G, A5926, 'WEEK 4'!D:D, "WR"), COUNTIFS('WEEK 4'!G:G, A5926, 'WEEK 4'!D:D, "MI"))</f>
        <v>0</v>
      </c>
      <c r="G5926" s="4">
        <f>SUM(COUNTIFS('WEEK 5'!G:G, A5926, 'WEEK 5'!D:D, "WR"), COUNTIFS('WEEK 5'!G:G, A5926, 'WEEK 5'!D:D, "MI"))</f>
        <v>0</v>
      </c>
      <c r="H5926" s="4">
        <f>SUM(Table3[[#This Row],[WEEK 1]:[WEEK 5 ]])</f>
        <v>0</v>
      </c>
      <c r="I5926" s="5" cm="1">
        <f t="array" ref="I5926">Table3[[#This Row],[EMPLOYEE TOTAL]]/Table4[MONTH TOTAL]</f>
        <v>0</v>
      </c>
    </row>
    <row r="5927" spans="1:9" x14ac:dyDescent="0.25">
      <c r="A5927" s="4" t="s">
        <v>6336</v>
      </c>
      <c r="B5927" s="4" t="s">
        <v>8833</v>
      </c>
      <c r="C5927" s="4">
        <f>SUM(COUNTIFS('WEEK 1'!G:G, A5927, 'WEEK 1'!D:D, "WR"), COUNTIFS('WEEK 1'!G:G, A5927, 'WEEK 1'!D:D, "MI"))</f>
        <v>0</v>
      </c>
      <c r="D5927" s="4">
        <f>SUM(COUNTIFS('WEEK 2'!G:G, A5927, 'WEEK 2'!D:D, "WR"), COUNTIFS('WEEK 2'!G:G, A5927, 'WEEK 2'!D:D, "MI"))</f>
        <v>0</v>
      </c>
      <c r="E5927" s="4">
        <f>SUM(COUNTIFS('WEEK 3'!G:G, A5927, 'WEEK 3'!D:D, "WR"), COUNTIFS('WEEK 3'!G:G, A5927, 'WEEK 3'!D:D, "MI"))</f>
        <v>0</v>
      </c>
      <c r="F5927" s="4">
        <f>SUM(COUNTIFS('WEEK 4'!G:G, A5927, 'WEEK 4'!D:D, "WR"), COUNTIFS('WEEK 4'!G:G, A5927, 'WEEK 4'!D:D, "MI"))</f>
        <v>0</v>
      </c>
      <c r="G5927" s="4">
        <f>SUM(COUNTIFS('WEEK 5'!G:G, A5927, 'WEEK 5'!D:D, "WR"), COUNTIFS('WEEK 5'!G:G, A5927, 'WEEK 5'!D:D, "MI"))</f>
        <v>0</v>
      </c>
      <c r="H5927" s="4">
        <f>SUM(Table3[[#This Row],[WEEK 1]:[WEEK 5 ]])</f>
        <v>0</v>
      </c>
      <c r="I5927" s="5" cm="1">
        <f t="array" ref="I5927">Table3[[#This Row],[EMPLOYEE TOTAL]]/Table4[MONTH TOTAL]</f>
        <v>0</v>
      </c>
    </row>
    <row r="5928" spans="1:9" x14ac:dyDescent="0.25">
      <c r="A5928" s="4" t="s">
        <v>119</v>
      </c>
      <c r="B5928" s="4" t="s">
        <v>8852</v>
      </c>
      <c r="C5928" s="4">
        <f>SUM(COUNTIFS('WEEK 1'!G:G, A5928, 'WEEK 1'!D:D, "WR"), COUNTIFS('WEEK 1'!G:G, A5928, 'WEEK 1'!D:D, "MI"))</f>
        <v>0</v>
      </c>
      <c r="D5928" s="4">
        <f>SUM(COUNTIFS('WEEK 2'!G:G, A5928, 'WEEK 2'!D:D, "WR"), COUNTIFS('WEEK 2'!G:G, A5928, 'WEEK 2'!D:D, "MI"))</f>
        <v>0</v>
      </c>
      <c r="E5928" s="4">
        <f>SUM(COUNTIFS('WEEK 3'!G:G, A5928, 'WEEK 3'!D:D, "WR"), COUNTIFS('WEEK 3'!G:G, A5928, 'WEEK 3'!D:D, "MI"))</f>
        <v>0</v>
      </c>
      <c r="F5928" s="4">
        <f>SUM(COUNTIFS('WEEK 4'!G:G, A5928, 'WEEK 4'!D:D, "WR"), COUNTIFS('WEEK 4'!G:G, A5928, 'WEEK 4'!D:D, "MI"))</f>
        <v>0</v>
      </c>
      <c r="G5928" s="4">
        <f>SUM(COUNTIFS('WEEK 5'!G:G, A5928, 'WEEK 5'!D:D, "WR"), COUNTIFS('WEEK 5'!G:G, A5928, 'WEEK 5'!D:D, "MI"))</f>
        <v>0</v>
      </c>
      <c r="H5928" s="4">
        <f>SUM(Table3[[#This Row],[WEEK 1]:[WEEK 5 ]])</f>
        <v>0</v>
      </c>
      <c r="I5928" s="5" cm="1">
        <f t="array" ref="I5928">Table3[[#This Row],[EMPLOYEE TOTAL]]/Table4[MONTH TOTAL]</f>
        <v>0</v>
      </c>
    </row>
    <row r="5929" spans="1:9" x14ac:dyDescent="0.25">
      <c r="A5929" s="4" t="s">
        <v>8489</v>
      </c>
      <c r="B5929" s="4" t="s">
        <v>8823</v>
      </c>
      <c r="C5929" s="4">
        <f>SUM(COUNTIFS('WEEK 1'!G:G, A5929, 'WEEK 1'!D:D, "WR"), COUNTIFS('WEEK 1'!G:G, A5929, 'WEEK 1'!D:D, "MI"))</f>
        <v>0</v>
      </c>
      <c r="D5929" s="4">
        <f>SUM(COUNTIFS('WEEK 2'!G:G, A5929, 'WEEK 2'!D:D, "WR"), COUNTIFS('WEEK 2'!G:G, A5929, 'WEEK 2'!D:D, "MI"))</f>
        <v>0</v>
      </c>
      <c r="E5929" s="4">
        <f>SUM(COUNTIFS('WEEK 3'!G:G, A5929, 'WEEK 3'!D:D, "WR"), COUNTIFS('WEEK 3'!G:G, A5929, 'WEEK 3'!D:D, "MI"))</f>
        <v>0</v>
      </c>
      <c r="F5929" s="4">
        <f>SUM(COUNTIFS('WEEK 4'!G:G, A5929, 'WEEK 4'!D:D, "WR"), COUNTIFS('WEEK 4'!G:G, A5929, 'WEEK 4'!D:D, "MI"))</f>
        <v>0</v>
      </c>
      <c r="G5929" s="4">
        <f>SUM(COUNTIFS('WEEK 5'!G:G, A5929, 'WEEK 5'!D:D, "WR"), COUNTIFS('WEEK 5'!G:G, A5929, 'WEEK 5'!D:D, "MI"))</f>
        <v>0</v>
      </c>
      <c r="H5929" s="4">
        <f>SUM(Table3[[#This Row],[WEEK 1]:[WEEK 5 ]])</f>
        <v>0</v>
      </c>
      <c r="I5929" s="5" cm="1">
        <f t="array" ref="I5929">Table3[[#This Row],[EMPLOYEE TOTAL]]/Table4[MONTH TOTAL]</f>
        <v>0</v>
      </c>
    </row>
    <row r="5930" spans="1:9" x14ac:dyDescent="0.25">
      <c r="A5930" s="4" t="s">
        <v>4017</v>
      </c>
      <c r="B5930" s="4" t="s">
        <v>8835</v>
      </c>
      <c r="C5930" s="4">
        <f>SUM(COUNTIFS('WEEK 1'!G:G, A5930, 'WEEK 1'!D:D, "WR"), COUNTIFS('WEEK 1'!G:G, A5930, 'WEEK 1'!D:D, "MI"))</f>
        <v>0</v>
      </c>
      <c r="D5930" s="4">
        <f>SUM(COUNTIFS('WEEK 2'!G:G, A5930, 'WEEK 2'!D:D, "WR"), COUNTIFS('WEEK 2'!G:G, A5930, 'WEEK 2'!D:D, "MI"))</f>
        <v>0</v>
      </c>
      <c r="E5930" s="4">
        <f>SUM(COUNTIFS('WEEK 3'!G:G, A5930, 'WEEK 3'!D:D, "WR"), COUNTIFS('WEEK 3'!G:G, A5930, 'WEEK 3'!D:D, "MI"))</f>
        <v>0</v>
      </c>
      <c r="F5930" s="4">
        <f>SUM(COUNTIFS('WEEK 4'!G:G, A5930, 'WEEK 4'!D:D, "WR"), COUNTIFS('WEEK 4'!G:G, A5930, 'WEEK 4'!D:D, "MI"))</f>
        <v>0</v>
      </c>
      <c r="G5930" s="4">
        <f>SUM(COUNTIFS('WEEK 5'!G:G, A5930, 'WEEK 5'!D:D, "WR"), COUNTIFS('WEEK 5'!G:G, A5930, 'WEEK 5'!D:D, "MI"))</f>
        <v>0</v>
      </c>
      <c r="H5930" s="4">
        <f>SUM(Table3[[#This Row],[WEEK 1]:[WEEK 5 ]])</f>
        <v>0</v>
      </c>
      <c r="I5930" s="5" cm="1">
        <f t="array" ref="I5930">Table3[[#This Row],[EMPLOYEE TOTAL]]/Table4[MONTH TOTAL]</f>
        <v>0</v>
      </c>
    </row>
    <row r="5931" spans="1:9" x14ac:dyDescent="0.25">
      <c r="A5931" s="4" t="s">
        <v>4134</v>
      </c>
      <c r="B5931" s="4" t="s">
        <v>8804</v>
      </c>
      <c r="C5931" s="4">
        <f>SUM(COUNTIFS('WEEK 1'!G:G, A5931, 'WEEK 1'!D:D, "WR"), COUNTIFS('WEEK 1'!G:G, A5931, 'WEEK 1'!D:D, "MI"))</f>
        <v>0</v>
      </c>
      <c r="D5931" s="4">
        <f>SUM(COUNTIFS('WEEK 2'!G:G, A5931, 'WEEK 2'!D:D, "WR"), COUNTIFS('WEEK 2'!G:G, A5931, 'WEEK 2'!D:D, "MI"))</f>
        <v>0</v>
      </c>
      <c r="E5931" s="4">
        <f>SUM(COUNTIFS('WEEK 3'!G:G, A5931, 'WEEK 3'!D:D, "WR"), COUNTIFS('WEEK 3'!G:G, A5931, 'WEEK 3'!D:D, "MI"))</f>
        <v>0</v>
      </c>
      <c r="F5931" s="4">
        <f>SUM(COUNTIFS('WEEK 4'!G:G, A5931, 'WEEK 4'!D:D, "WR"), COUNTIFS('WEEK 4'!G:G, A5931, 'WEEK 4'!D:D, "MI"))</f>
        <v>0</v>
      </c>
      <c r="G5931" s="4">
        <f>SUM(COUNTIFS('WEEK 5'!G:G, A5931, 'WEEK 5'!D:D, "WR"), COUNTIFS('WEEK 5'!G:G, A5931, 'WEEK 5'!D:D, "MI"))</f>
        <v>0</v>
      </c>
      <c r="H5931" s="4">
        <f>SUM(Table3[[#This Row],[WEEK 1]:[WEEK 5 ]])</f>
        <v>0</v>
      </c>
      <c r="I5931" s="5" cm="1">
        <f t="array" ref="I5931">Table3[[#This Row],[EMPLOYEE TOTAL]]/Table4[MONTH TOTAL]</f>
        <v>0</v>
      </c>
    </row>
    <row r="5932" spans="1:9" x14ac:dyDescent="0.25">
      <c r="A5932" s="4" t="s">
        <v>4702</v>
      </c>
      <c r="B5932" s="4" t="s">
        <v>8858</v>
      </c>
      <c r="C5932" s="4">
        <f>SUM(COUNTIFS('WEEK 1'!G:G, A5932, 'WEEK 1'!D:D, "WR"), COUNTIFS('WEEK 1'!G:G, A5932, 'WEEK 1'!D:D, "MI"))</f>
        <v>0</v>
      </c>
      <c r="D5932" s="4">
        <f>SUM(COUNTIFS('WEEK 2'!G:G, A5932, 'WEEK 2'!D:D, "WR"), COUNTIFS('WEEK 2'!G:G, A5932, 'WEEK 2'!D:D, "MI"))</f>
        <v>0</v>
      </c>
      <c r="E5932" s="4">
        <f>SUM(COUNTIFS('WEEK 3'!G:G, A5932, 'WEEK 3'!D:D, "WR"), COUNTIFS('WEEK 3'!G:G, A5932, 'WEEK 3'!D:D, "MI"))</f>
        <v>0</v>
      </c>
      <c r="F5932" s="4">
        <f>SUM(COUNTIFS('WEEK 4'!G:G, A5932, 'WEEK 4'!D:D, "WR"), COUNTIFS('WEEK 4'!G:G, A5932, 'WEEK 4'!D:D, "MI"))</f>
        <v>0</v>
      </c>
      <c r="G5932" s="4">
        <f>SUM(COUNTIFS('WEEK 5'!G:G, A5932, 'WEEK 5'!D:D, "WR"), COUNTIFS('WEEK 5'!G:G, A5932, 'WEEK 5'!D:D, "MI"))</f>
        <v>0</v>
      </c>
      <c r="H5932" s="4">
        <f>SUM(Table3[[#This Row],[WEEK 1]:[WEEK 5 ]])</f>
        <v>0</v>
      </c>
      <c r="I5932" s="5" cm="1">
        <f t="array" ref="I5932">Table3[[#This Row],[EMPLOYEE TOTAL]]/Table4[MONTH TOTAL]</f>
        <v>0</v>
      </c>
    </row>
    <row r="5933" spans="1:9" x14ac:dyDescent="0.25">
      <c r="A5933" s="4" t="s">
        <v>7528</v>
      </c>
      <c r="B5933" s="4" t="s">
        <v>8823</v>
      </c>
      <c r="C5933" s="4">
        <f>SUM(COUNTIFS('WEEK 1'!G:G, A5933, 'WEEK 1'!D:D, "WR"), COUNTIFS('WEEK 1'!G:G, A5933, 'WEEK 1'!D:D, "MI"))</f>
        <v>0</v>
      </c>
      <c r="D5933" s="4">
        <f>SUM(COUNTIFS('WEEK 2'!G:G, A5933, 'WEEK 2'!D:D, "WR"), COUNTIFS('WEEK 2'!G:G, A5933, 'WEEK 2'!D:D, "MI"))</f>
        <v>0</v>
      </c>
      <c r="E5933" s="4">
        <f>SUM(COUNTIFS('WEEK 3'!G:G, A5933, 'WEEK 3'!D:D, "WR"), COUNTIFS('WEEK 3'!G:G, A5933, 'WEEK 3'!D:D, "MI"))</f>
        <v>0</v>
      </c>
      <c r="F5933" s="4">
        <f>SUM(COUNTIFS('WEEK 4'!G:G, A5933, 'WEEK 4'!D:D, "WR"), COUNTIFS('WEEK 4'!G:G, A5933, 'WEEK 4'!D:D, "MI"))</f>
        <v>0</v>
      </c>
      <c r="G5933" s="4">
        <f>SUM(COUNTIFS('WEEK 5'!G:G, A5933, 'WEEK 5'!D:D, "WR"), COUNTIFS('WEEK 5'!G:G, A5933, 'WEEK 5'!D:D, "MI"))</f>
        <v>0</v>
      </c>
      <c r="H5933" s="4">
        <f>SUM(Table3[[#This Row],[WEEK 1]:[WEEK 5 ]])</f>
        <v>0</v>
      </c>
      <c r="I5933" s="5" cm="1">
        <f t="array" ref="I5933">Table3[[#This Row],[EMPLOYEE TOTAL]]/Table4[MONTH TOTAL]</f>
        <v>0</v>
      </c>
    </row>
    <row r="5934" spans="1:9" x14ac:dyDescent="0.25">
      <c r="A5934" s="4" t="s">
        <v>2345</v>
      </c>
      <c r="B5934" s="4" t="s">
        <v>8813</v>
      </c>
      <c r="C5934" s="4">
        <f>SUM(COUNTIFS('WEEK 1'!G:G, A5934, 'WEEK 1'!D:D, "WR"), COUNTIFS('WEEK 1'!G:G, A5934, 'WEEK 1'!D:D, "MI"))</f>
        <v>0</v>
      </c>
      <c r="D5934" s="4">
        <f>SUM(COUNTIFS('WEEK 2'!G:G, A5934, 'WEEK 2'!D:D, "WR"), COUNTIFS('WEEK 2'!G:G, A5934, 'WEEK 2'!D:D, "MI"))</f>
        <v>0</v>
      </c>
      <c r="E5934" s="4">
        <f>SUM(COUNTIFS('WEEK 3'!G:G, A5934, 'WEEK 3'!D:D, "WR"), COUNTIFS('WEEK 3'!G:G, A5934, 'WEEK 3'!D:D, "MI"))</f>
        <v>0</v>
      </c>
      <c r="F5934" s="4">
        <f>SUM(COUNTIFS('WEEK 4'!G:G, A5934, 'WEEK 4'!D:D, "WR"), COUNTIFS('WEEK 4'!G:G, A5934, 'WEEK 4'!D:D, "MI"))</f>
        <v>0</v>
      </c>
      <c r="G5934" s="4">
        <f>SUM(COUNTIFS('WEEK 5'!G:G, A5934, 'WEEK 5'!D:D, "WR"), COUNTIFS('WEEK 5'!G:G, A5934, 'WEEK 5'!D:D, "MI"))</f>
        <v>0</v>
      </c>
      <c r="H5934" s="4">
        <f>SUM(Table3[[#This Row],[WEEK 1]:[WEEK 5 ]])</f>
        <v>0</v>
      </c>
      <c r="I5934" s="5" cm="1">
        <f t="array" ref="I5934">Table3[[#This Row],[EMPLOYEE TOTAL]]/Table4[MONTH TOTAL]</f>
        <v>0</v>
      </c>
    </row>
    <row r="5935" spans="1:9" x14ac:dyDescent="0.25">
      <c r="A5935" s="4" t="s">
        <v>2720</v>
      </c>
      <c r="B5935" s="4" t="s">
        <v>8832</v>
      </c>
      <c r="C5935" s="4">
        <f>SUM(COUNTIFS('WEEK 1'!G:G, A5935, 'WEEK 1'!D:D, "WR"), COUNTIFS('WEEK 1'!G:G, A5935, 'WEEK 1'!D:D, "MI"))</f>
        <v>0</v>
      </c>
      <c r="D5935" s="4">
        <f>SUM(COUNTIFS('WEEK 2'!G:G, A5935, 'WEEK 2'!D:D, "WR"), COUNTIFS('WEEK 2'!G:G, A5935, 'WEEK 2'!D:D, "MI"))</f>
        <v>0</v>
      </c>
      <c r="E5935" s="4">
        <f>SUM(COUNTIFS('WEEK 3'!G:G, A5935, 'WEEK 3'!D:D, "WR"), COUNTIFS('WEEK 3'!G:G, A5935, 'WEEK 3'!D:D, "MI"))</f>
        <v>0</v>
      </c>
      <c r="F5935" s="4">
        <f>SUM(COUNTIFS('WEEK 4'!G:G, A5935, 'WEEK 4'!D:D, "WR"), COUNTIFS('WEEK 4'!G:G, A5935, 'WEEK 4'!D:D, "MI"))</f>
        <v>0</v>
      </c>
      <c r="G5935" s="4">
        <f>SUM(COUNTIFS('WEEK 5'!G:G, A5935, 'WEEK 5'!D:D, "WR"), COUNTIFS('WEEK 5'!G:G, A5935, 'WEEK 5'!D:D, "MI"))</f>
        <v>0</v>
      </c>
      <c r="H5935" s="4">
        <f>SUM(Table3[[#This Row],[WEEK 1]:[WEEK 5 ]])</f>
        <v>0</v>
      </c>
      <c r="I5935" s="5" cm="1">
        <f t="array" ref="I5935">Table3[[#This Row],[EMPLOYEE TOTAL]]/Table4[MONTH TOTAL]</f>
        <v>0</v>
      </c>
    </row>
    <row r="5936" spans="1:9" x14ac:dyDescent="0.25">
      <c r="A5936" s="4" t="s">
        <v>2896</v>
      </c>
      <c r="B5936" s="4" t="s">
        <v>8775</v>
      </c>
      <c r="C5936" s="4">
        <f>SUM(COUNTIFS('WEEK 1'!G:G, A5936, 'WEEK 1'!D:D, "WR"), COUNTIFS('WEEK 1'!G:G, A5936, 'WEEK 1'!D:D, "MI"))</f>
        <v>0</v>
      </c>
      <c r="D5936" s="4">
        <f>SUM(COUNTIFS('WEEK 2'!G:G, A5936, 'WEEK 2'!D:D, "WR"), COUNTIFS('WEEK 2'!G:G, A5936, 'WEEK 2'!D:D, "MI"))</f>
        <v>0</v>
      </c>
      <c r="E5936" s="4">
        <f>SUM(COUNTIFS('WEEK 3'!G:G, A5936, 'WEEK 3'!D:D, "WR"), COUNTIFS('WEEK 3'!G:G, A5936, 'WEEK 3'!D:D, "MI"))</f>
        <v>0</v>
      </c>
      <c r="F5936" s="4">
        <f>SUM(COUNTIFS('WEEK 4'!G:G, A5936, 'WEEK 4'!D:D, "WR"), COUNTIFS('WEEK 4'!G:G, A5936, 'WEEK 4'!D:D, "MI"))</f>
        <v>0</v>
      </c>
      <c r="G5936" s="4">
        <f>SUM(COUNTIFS('WEEK 5'!G:G, A5936, 'WEEK 5'!D:D, "WR"), COUNTIFS('WEEK 5'!G:G, A5936, 'WEEK 5'!D:D, "MI"))</f>
        <v>0</v>
      </c>
      <c r="H5936" s="4">
        <f>SUM(Table3[[#This Row],[WEEK 1]:[WEEK 5 ]])</f>
        <v>0</v>
      </c>
      <c r="I5936" s="5" cm="1">
        <f t="array" ref="I5936">Table3[[#This Row],[EMPLOYEE TOTAL]]/Table4[MONTH TOTAL]</f>
        <v>0</v>
      </c>
    </row>
    <row r="5937" spans="1:9" x14ac:dyDescent="0.25">
      <c r="A5937" s="4" t="s">
        <v>4575</v>
      </c>
      <c r="B5937" s="4" t="s">
        <v>8806</v>
      </c>
      <c r="C5937" s="4">
        <f>SUM(COUNTIFS('WEEK 1'!G:G, A5937, 'WEEK 1'!D:D, "WR"), COUNTIFS('WEEK 1'!G:G, A5937, 'WEEK 1'!D:D, "MI"))</f>
        <v>0</v>
      </c>
      <c r="D5937" s="4">
        <f>SUM(COUNTIFS('WEEK 2'!G:G, A5937, 'WEEK 2'!D:D, "WR"), COUNTIFS('WEEK 2'!G:G, A5937, 'WEEK 2'!D:D, "MI"))</f>
        <v>0</v>
      </c>
      <c r="E5937" s="4">
        <f>SUM(COUNTIFS('WEEK 3'!G:G, A5937, 'WEEK 3'!D:D, "WR"), COUNTIFS('WEEK 3'!G:G, A5937, 'WEEK 3'!D:D, "MI"))</f>
        <v>0</v>
      </c>
      <c r="F5937" s="4">
        <f>SUM(COUNTIFS('WEEK 4'!G:G, A5937, 'WEEK 4'!D:D, "WR"), COUNTIFS('WEEK 4'!G:G, A5937, 'WEEK 4'!D:D, "MI"))</f>
        <v>0</v>
      </c>
      <c r="G5937" s="4">
        <f>SUM(COUNTIFS('WEEK 5'!G:G, A5937, 'WEEK 5'!D:D, "WR"), COUNTIFS('WEEK 5'!G:G, A5937, 'WEEK 5'!D:D, "MI"))</f>
        <v>0</v>
      </c>
      <c r="H5937" s="4">
        <f>SUM(Table3[[#This Row],[WEEK 1]:[WEEK 5 ]])</f>
        <v>0</v>
      </c>
      <c r="I5937" s="5" cm="1">
        <f t="array" ref="I5937">Table3[[#This Row],[EMPLOYEE TOTAL]]/Table4[MONTH TOTAL]</f>
        <v>0</v>
      </c>
    </row>
    <row r="5938" spans="1:9" x14ac:dyDescent="0.25">
      <c r="A5938" s="4" t="s">
        <v>3803</v>
      </c>
      <c r="B5938" s="4" t="s">
        <v>8775</v>
      </c>
      <c r="C5938" s="4">
        <f>SUM(COUNTIFS('WEEK 1'!G:G, A5938, 'WEEK 1'!D:D, "WR"), COUNTIFS('WEEK 1'!G:G, A5938, 'WEEK 1'!D:D, "MI"))</f>
        <v>0</v>
      </c>
      <c r="D5938" s="4">
        <f>SUM(COUNTIFS('WEEK 2'!G:G, A5938, 'WEEK 2'!D:D, "WR"), COUNTIFS('WEEK 2'!G:G, A5938, 'WEEK 2'!D:D, "MI"))</f>
        <v>0</v>
      </c>
      <c r="E5938" s="4">
        <f>SUM(COUNTIFS('WEEK 3'!G:G, A5938, 'WEEK 3'!D:D, "WR"), COUNTIFS('WEEK 3'!G:G, A5938, 'WEEK 3'!D:D, "MI"))</f>
        <v>0</v>
      </c>
      <c r="F5938" s="4">
        <f>SUM(COUNTIFS('WEEK 4'!G:G, A5938, 'WEEK 4'!D:D, "WR"), COUNTIFS('WEEK 4'!G:G, A5938, 'WEEK 4'!D:D, "MI"))</f>
        <v>0</v>
      </c>
      <c r="G5938" s="4">
        <f>SUM(COUNTIFS('WEEK 5'!G:G, A5938, 'WEEK 5'!D:D, "WR"), COUNTIFS('WEEK 5'!G:G, A5938, 'WEEK 5'!D:D, "MI"))</f>
        <v>0</v>
      </c>
      <c r="H5938" s="4">
        <f>SUM(Table3[[#This Row],[WEEK 1]:[WEEK 5 ]])</f>
        <v>0</v>
      </c>
      <c r="I5938" s="5" cm="1">
        <f t="array" ref="I5938">Table3[[#This Row],[EMPLOYEE TOTAL]]/Table4[MONTH TOTAL]</f>
        <v>0</v>
      </c>
    </row>
    <row r="5939" spans="1:9" x14ac:dyDescent="0.25">
      <c r="A5939" s="4" t="s">
        <v>7907</v>
      </c>
      <c r="B5939" s="4" t="s">
        <v>8812</v>
      </c>
      <c r="C5939" s="4">
        <f>SUM(COUNTIFS('WEEK 1'!G:G, A5939, 'WEEK 1'!D:D, "WR"), COUNTIFS('WEEK 1'!G:G, A5939, 'WEEK 1'!D:D, "MI"))</f>
        <v>0</v>
      </c>
      <c r="D5939" s="4">
        <f>SUM(COUNTIFS('WEEK 2'!G:G, A5939, 'WEEK 2'!D:D, "WR"), COUNTIFS('WEEK 2'!G:G, A5939, 'WEEK 2'!D:D, "MI"))</f>
        <v>0</v>
      </c>
      <c r="E5939" s="4">
        <f>SUM(COUNTIFS('WEEK 3'!G:G, A5939, 'WEEK 3'!D:D, "WR"), COUNTIFS('WEEK 3'!G:G, A5939, 'WEEK 3'!D:D, "MI"))</f>
        <v>0</v>
      </c>
      <c r="F5939" s="4">
        <f>SUM(COUNTIFS('WEEK 4'!G:G, A5939, 'WEEK 4'!D:D, "WR"), COUNTIFS('WEEK 4'!G:G, A5939, 'WEEK 4'!D:D, "MI"))</f>
        <v>0</v>
      </c>
      <c r="G5939" s="4">
        <f>SUM(COUNTIFS('WEEK 5'!G:G, A5939, 'WEEK 5'!D:D, "WR"), COUNTIFS('WEEK 5'!G:G, A5939, 'WEEK 5'!D:D, "MI"))</f>
        <v>0</v>
      </c>
      <c r="H5939" s="4">
        <f>SUM(Table3[[#This Row],[WEEK 1]:[WEEK 5 ]])</f>
        <v>0</v>
      </c>
      <c r="I5939" s="5" cm="1">
        <f t="array" ref="I5939">Table3[[#This Row],[EMPLOYEE TOTAL]]/Table4[MONTH TOTAL]</f>
        <v>0</v>
      </c>
    </row>
    <row r="5940" spans="1:9" x14ac:dyDescent="0.25">
      <c r="A5940" s="4" t="s">
        <v>2767</v>
      </c>
      <c r="B5940" s="4" t="s">
        <v>8859</v>
      </c>
      <c r="C5940" s="4">
        <f>SUM(COUNTIFS('WEEK 1'!G:G, A5940, 'WEEK 1'!D:D, "WR"), COUNTIFS('WEEK 1'!G:G, A5940, 'WEEK 1'!D:D, "MI"))</f>
        <v>0</v>
      </c>
      <c r="D5940" s="4">
        <f>SUM(COUNTIFS('WEEK 2'!G:G, A5940, 'WEEK 2'!D:D, "WR"), COUNTIFS('WEEK 2'!G:G, A5940, 'WEEK 2'!D:D, "MI"))</f>
        <v>0</v>
      </c>
      <c r="E5940" s="4">
        <f>SUM(COUNTIFS('WEEK 3'!G:G, A5940, 'WEEK 3'!D:D, "WR"), COUNTIFS('WEEK 3'!G:G, A5940, 'WEEK 3'!D:D, "MI"))</f>
        <v>0</v>
      </c>
      <c r="F5940" s="4">
        <f>SUM(COUNTIFS('WEEK 4'!G:G, A5940, 'WEEK 4'!D:D, "WR"), COUNTIFS('WEEK 4'!G:G, A5940, 'WEEK 4'!D:D, "MI"))</f>
        <v>0</v>
      </c>
      <c r="G5940" s="4">
        <f>SUM(COUNTIFS('WEEK 5'!G:G, A5940, 'WEEK 5'!D:D, "WR"), COUNTIFS('WEEK 5'!G:G, A5940, 'WEEK 5'!D:D, "MI"))</f>
        <v>0</v>
      </c>
      <c r="H5940" s="4">
        <f>SUM(Table3[[#This Row],[WEEK 1]:[WEEK 5 ]])</f>
        <v>0</v>
      </c>
      <c r="I5940" s="5" cm="1">
        <f t="array" ref="I5940">Table3[[#This Row],[EMPLOYEE TOTAL]]/Table4[MONTH TOTAL]</f>
        <v>0</v>
      </c>
    </row>
    <row r="5941" spans="1:9" x14ac:dyDescent="0.25">
      <c r="A5941" s="4" t="s">
        <v>7401</v>
      </c>
      <c r="B5941" s="4" t="s">
        <v>8835</v>
      </c>
      <c r="C5941" s="4">
        <f>SUM(COUNTIFS('WEEK 1'!G:G, A5941, 'WEEK 1'!D:D, "WR"), COUNTIFS('WEEK 1'!G:G, A5941, 'WEEK 1'!D:D, "MI"))</f>
        <v>0</v>
      </c>
      <c r="D5941" s="4">
        <f>SUM(COUNTIFS('WEEK 2'!G:G, A5941, 'WEEK 2'!D:D, "WR"), COUNTIFS('WEEK 2'!G:G, A5941, 'WEEK 2'!D:D, "MI"))</f>
        <v>0</v>
      </c>
      <c r="E5941" s="4">
        <f>SUM(COUNTIFS('WEEK 3'!G:G, A5941, 'WEEK 3'!D:D, "WR"), COUNTIFS('WEEK 3'!G:G, A5941, 'WEEK 3'!D:D, "MI"))</f>
        <v>0</v>
      </c>
      <c r="F5941" s="4">
        <f>SUM(COUNTIFS('WEEK 4'!G:G, A5941, 'WEEK 4'!D:D, "WR"), COUNTIFS('WEEK 4'!G:G, A5941, 'WEEK 4'!D:D, "MI"))</f>
        <v>0</v>
      </c>
      <c r="G5941" s="4">
        <f>SUM(COUNTIFS('WEEK 5'!G:G, A5941, 'WEEK 5'!D:D, "WR"), COUNTIFS('WEEK 5'!G:G, A5941, 'WEEK 5'!D:D, "MI"))</f>
        <v>0</v>
      </c>
      <c r="H5941" s="4">
        <f>SUM(Table3[[#This Row],[WEEK 1]:[WEEK 5 ]])</f>
        <v>0</v>
      </c>
      <c r="I5941" s="5" cm="1">
        <f t="array" ref="I5941">Table3[[#This Row],[EMPLOYEE TOTAL]]/Table4[MONTH TOTAL]</f>
        <v>0</v>
      </c>
    </row>
    <row r="5942" spans="1:9" x14ac:dyDescent="0.25">
      <c r="A5942" s="4" t="s">
        <v>6554</v>
      </c>
      <c r="B5942" s="4" t="s">
        <v>8794</v>
      </c>
      <c r="C5942" s="4">
        <f>SUM(COUNTIFS('WEEK 1'!G:G, A5942, 'WEEK 1'!D:D, "WR"), COUNTIFS('WEEK 1'!G:G, A5942, 'WEEK 1'!D:D, "MI"))</f>
        <v>0</v>
      </c>
      <c r="D5942" s="4">
        <f>SUM(COUNTIFS('WEEK 2'!G:G, A5942, 'WEEK 2'!D:D, "WR"), COUNTIFS('WEEK 2'!G:G, A5942, 'WEEK 2'!D:D, "MI"))</f>
        <v>0</v>
      </c>
      <c r="E5942" s="4">
        <f>SUM(COUNTIFS('WEEK 3'!G:G, A5942, 'WEEK 3'!D:D, "WR"), COUNTIFS('WEEK 3'!G:G, A5942, 'WEEK 3'!D:D, "MI"))</f>
        <v>0</v>
      </c>
      <c r="F5942" s="4">
        <f>SUM(COUNTIFS('WEEK 4'!G:G, A5942, 'WEEK 4'!D:D, "WR"), COUNTIFS('WEEK 4'!G:G, A5942, 'WEEK 4'!D:D, "MI"))</f>
        <v>0</v>
      </c>
      <c r="G5942" s="4">
        <f>SUM(COUNTIFS('WEEK 5'!G:G, A5942, 'WEEK 5'!D:D, "WR"), COUNTIFS('WEEK 5'!G:G, A5942, 'WEEK 5'!D:D, "MI"))</f>
        <v>0</v>
      </c>
      <c r="H5942" s="4">
        <f>SUM(Table3[[#This Row],[WEEK 1]:[WEEK 5 ]])</f>
        <v>0</v>
      </c>
      <c r="I5942" s="5" cm="1">
        <f t="array" ref="I5942">Table3[[#This Row],[EMPLOYEE TOTAL]]/Table4[MONTH TOTAL]</f>
        <v>0</v>
      </c>
    </row>
    <row r="5943" spans="1:9" x14ac:dyDescent="0.25">
      <c r="A5943" s="4" t="s">
        <v>7344</v>
      </c>
      <c r="B5943" s="4" t="s">
        <v>8838</v>
      </c>
      <c r="C5943" s="4">
        <f>SUM(COUNTIFS('WEEK 1'!G:G, A5943, 'WEEK 1'!D:D, "WR"), COUNTIFS('WEEK 1'!G:G, A5943, 'WEEK 1'!D:D, "MI"))</f>
        <v>0</v>
      </c>
      <c r="D5943" s="4">
        <f>SUM(COUNTIFS('WEEK 2'!G:G, A5943, 'WEEK 2'!D:D, "WR"), COUNTIFS('WEEK 2'!G:G, A5943, 'WEEK 2'!D:D, "MI"))</f>
        <v>0</v>
      </c>
      <c r="E5943" s="4">
        <f>SUM(COUNTIFS('WEEK 3'!G:G, A5943, 'WEEK 3'!D:D, "WR"), COUNTIFS('WEEK 3'!G:G, A5943, 'WEEK 3'!D:D, "MI"))</f>
        <v>0</v>
      </c>
      <c r="F5943" s="4">
        <f>SUM(COUNTIFS('WEEK 4'!G:G, A5943, 'WEEK 4'!D:D, "WR"), COUNTIFS('WEEK 4'!G:G, A5943, 'WEEK 4'!D:D, "MI"))</f>
        <v>0</v>
      </c>
      <c r="G5943" s="4">
        <f>SUM(COUNTIFS('WEEK 5'!G:G, A5943, 'WEEK 5'!D:D, "WR"), COUNTIFS('WEEK 5'!G:G, A5943, 'WEEK 5'!D:D, "MI"))</f>
        <v>0</v>
      </c>
      <c r="H5943" s="4">
        <f>SUM(Table3[[#This Row],[WEEK 1]:[WEEK 5 ]])</f>
        <v>0</v>
      </c>
      <c r="I5943" s="5" cm="1">
        <f t="array" ref="I5943">Table3[[#This Row],[EMPLOYEE TOTAL]]/Table4[MONTH TOTAL]</f>
        <v>0</v>
      </c>
    </row>
    <row r="5944" spans="1:9" x14ac:dyDescent="0.25">
      <c r="A5944" s="4" t="s">
        <v>3716</v>
      </c>
      <c r="B5944" s="4" t="s">
        <v>8801</v>
      </c>
      <c r="C5944" s="4">
        <f>SUM(COUNTIFS('WEEK 1'!G:G, A5944, 'WEEK 1'!D:D, "WR"), COUNTIFS('WEEK 1'!G:G, A5944, 'WEEK 1'!D:D, "MI"))</f>
        <v>0</v>
      </c>
      <c r="D5944" s="4">
        <f>SUM(COUNTIFS('WEEK 2'!G:G, A5944, 'WEEK 2'!D:D, "WR"), COUNTIFS('WEEK 2'!G:G, A5944, 'WEEK 2'!D:D, "MI"))</f>
        <v>0</v>
      </c>
      <c r="E5944" s="4">
        <f>SUM(COUNTIFS('WEEK 3'!G:G, A5944, 'WEEK 3'!D:D, "WR"), COUNTIFS('WEEK 3'!G:G, A5944, 'WEEK 3'!D:D, "MI"))</f>
        <v>0</v>
      </c>
      <c r="F5944" s="4">
        <f>SUM(COUNTIFS('WEEK 4'!G:G, A5944, 'WEEK 4'!D:D, "WR"), COUNTIFS('WEEK 4'!G:G, A5944, 'WEEK 4'!D:D, "MI"))</f>
        <v>0</v>
      </c>
      <c r="G5944" s="4">
        <f>SUM(COUNTIFS('WEEK 5'!G:G, A5944, 'WEEK 5'!D:D, "WR"), COUNTIFS('WEEK 5'!G:G, A5944, 'WEEK 5'!D:D, "MI"))</f>
        <v>0</v>
      </c>
      <c r="H5944" s="4">
        <f>SUM(Table3[[#This Row],[WEEK 1]:[WEEK 5 ]])</f>
        <v>0</v>
      </c>
      <c r="I5944" s="5" cm="1">
        <f t="array" ref="I5944">Table3[[#This Row],[EMPLOYEE TOTAL]]/Table4[MONTH TOTAL]</f>
        <v>0</v>
      </c>
    </row>
    <row r="5945" spans="1:9" x14ac:dyDescent="0.25">
      <c r="A5945" s="4" t="s">
        <v>8120</v>
      </c>
      <c r="B5945" s="4" t="s">
        <v>8839</v>
      </c>
      <c r="C5945" s="4">
        <f>SUM(COUNTIFS('WEEK 1'!G:G, A5945, 'WEEK 1'!D:D, "WR"), COUNTIFS('WEEK 1'!G:G, A5945, 'WEEK 1'!D:D, "MI"))</f>
        <v>0</v>
      </c>
      <c r="D5945" s="4">
        <f>SUM(COUNTIFS('WEEK 2'!G:G, A5945, 'WEEK 2'!D:D, "WR"), COUNTIFS('WEEK 2'!G:G, A5945, 'WEEK 2'!D:D, "MI"))</f>
        <v>0</v>
      </c>
      <c r="E5945" s="4">
        <f>SUM(COUNTIFS('WEEK 3'!G:G, A5945, 'WEEK 3'!D:D, "WR"), COUNTIFS('WEEK 3'!G:G, A5945, 'WEEK 3'!D:D, "MI"))</f>
        <v>0</v>
      </c>
      <c r="F5945" s="4">
        <f>SUM(COUNTIFS('WEEK 4'!G:G, A5945, 'WEEK 4'!D:D, "WR"), COUNTIFS('WEEK 4'!G:G, A5945, 'WEEK 4'!D:D, "MI"))</f>
        <v>0</v>
      </c>
      <c r="G5945" s="4">
        <f>SUM(COUNTIFS('WEEK 5'!G:G, A5945, 'WEEK 5'!D:D, "WR"), COUNTIFS('WEEK 5'!G:G, A5945, 'WEEK 5'!D:D, "MI"))</f>
        <v>0</v>
      </c>
      <c r="H5945" s="4">
        <f>SUM(Table3[[#This Row],[WEEK 1]:[WEEK 5 ]])</f>
        <v>0</v>
      </c>
      <c r="I5945" s="5" cm="1">
        <f t="array" ref="I5945">Table3[[#This Row],[EMPLOYEE TOTAL]]/Table4[MONTH TOTAL]</f>
        <v>0</v>
      </c>
    </row>
    <row r="5946" spans="1:9" x14ac:dyDescent="0.25">
      <c r="A5946" s="4" t="s">
        <v>6564</v>
      </c>
      <c r="B5946" s="4" t="s">
        <v>8816</v>
      </c>
      <c r="C5946" s="4">
        <f>SUM(COUNTIFS('WEEK 1'!G:G, A5946, 'WEEK 1'!D:D, "WR"), COUNTIFS('WEEK 1'!G:G, A5946, 'WEEK 1'!D:D, "MI"))</f>
        <v>0</v>
      </c>
      <c r="D5946" s="4">
        <f>SUM(COUNTIFS('WEEK 2'!G:G, A5946, 'WEEK 2'!D:D, "WR"), COUNTIFS('WEEK 2'!G:G, A5946, 'WEEK 2'!D:D, "MI"))</f>
        <v>0</v>
      </c>
      <c r="E5946" s="4">
        <f>SUM(COUNTIFS('WEEK 3'!G:G, A5946, 'WEEK 3'!D:D, "WR"), COUNTIFS('WEEK 3'!G:G, A5946, 'WEEK 3'!D:D, "MI"))</f>
        <v>0</v>
      </c>
      <c r="F5946" s="4">
        <f>SUM(COUNTIFS('WEEK 4'!G:G, A5946, 'WEEK 4'!D:D, "WR"), COUNTIFS('WEEK 4'!G:G, A5946, 'WEEK 4'!D:D, "MI"))</f>
        <v>0</v>
      </c>
      <c r="G5946" s="4">
        <f>SUM(COUNTIFS('WEEK 5'!G:G, A5946, 'WEEK 5'!D:D, "WR"), COUNTIFS('WEEK 5'!G:G, A5946, 'WEEK 5'!D:D, "MI"))</f>
        <v>0</v>
      </c>
      <c r="H5946" s="4">
        <f>SUM(Table3[[#This Row],[WEEK 1]:[WEEK 5 ]])</f>
        <v>0</v>
      </c>
      <c r="I5946" s="5" cm="1">
        <f t="array" ref="I5946">Table3[[#This Row],[EMPLOYEE TOTAL]]/Table4[MONTH TOTAL]</f>
        <v>0</v>
      </c>
    </row>
    <row r="5947" spans="1:9" x14ac:dyDescent="0.25">
      <c r="A5947" s="4" t="s">
        <v>4784</v>
      </c>
      <c r="B5947" s="4" t="s">
        <v>8785</v>
      </c>
      <c r="C5947" s="4">
        <f>SUM(COUNTIFS('WEEK 1'!G:G, A5947, 'WEEK 1'!D:D, "WR"), COUNTIFS('WEEK 1'!G:G, A5947, 'WEEK 1'!D:D, "MI"))</f>
        <v>0</v>
      </c>
      <c r="D5947" s="4">
        <f>SUM(COUNTIFS('WEEK 2'!G:G, A5947, 'WEEK 2'!D:D, "WR"), COUNTIFS('WEEK 2'!G:G, A5947, 'WEEK 2'!D:D, "MI"))</f>
        <v>0</v>
      </c>
      <c r="E5947" s="4">
        <f>SUM(COUNTIFS('WEEK 3'!G:G, A5947, 'WEEK 3'!D:D, "WR"), COUNTIFS('WEEK 3'!G:G, A5947, 'WEEK 3'!D:D, "MI"))</f>
        <v>0</v>
      </c>
      <c r="F5947" s="4">
        <f>SUM(COUNTIFS('WEEK 4'!G:G, A5947, 'WEEK 4'!D:D, "WR"), COUNTIFS('WEEK 4'!G:G, A5947, 'WEEK 4'!D:D, "MI"))</f>
        <v>0</v>
      </c>
      <c r="G5947" s="4">
        <f>SUM(COUNTIFS('WEEK 5'!G:G, A5947, 'WEEK 5'!D:D, "WR"), COUNTIFS('WEEK 5'!G:G, A5947, 'WEEK 5'!D:D, "MI"))</f>
        <v>0</v>
      </c>
      <c r="H5947" s="4">
        <f>SUM(Table3[[#This Row],[WEEK 1]:[WEEK 5 ]])</f>
        <v>0</v>
      </c>
      <c r="I5947" s="5" cm="1">
        <f t="array" ref="I5947">Table3[[#This Row],[EMPLOYEE TOTAL]]/Table4[MONTH TOTAL]</f>
        <v>0</v>
      </c>
    </row>
    <row r="5948" spans="1:9" x14ac:dyDescent="0.25">
      <c r="A5948" s="4" t="s">
        <v>1405</v>
      </c>
      <c r="B5948" s="4" t="s">
        <v>8808</v>
      </c>
      <c r="C5948" s="4">
        <f>SUM(COUNTIFS('WEEK 1'!G:G, A5948, 'WEEK 1'!D:D, "WR"), COUNTIFS('WEEK 1'!G:G, A5948, 'WEEK 1'!D:D, "MI"))</f>
        <v>0</v>
      </c>
      <c r="D5948" s="4">
        <f>SUM(COUNTIFS('WEEK 2'!G:G, A5948, 'WEEK 2'!D:D, "WR"), COUNTIFS('WEEK 2'!G:G, A5948, 'WEEK 2'!D:D, "MI"))</f>
        <v>0</v>
      </c>
      <c r="E5948" s="4">
        <f>SUM(COUNTIFS('WEEK 3'!G:G, A5948, 'WEEK 3'!D:D, "WR"), COUNTIFS('WEEK 3'!G:G, A5948, 'WEEK 3'!D:D, "MI"))</f>
        <v>0</v>
      </c>
      <c r="F5948" s="4">
        <f>SUM(COUNTIFS('WEEK 4'!G:G, A5948, 'WEEK 4'!D:D, "WR"), COUNTIFS('WEEK 4'!G:G, A5948, 'WEEK 4'!D:D, "MI"))</f>
        <v>0</v>
      </c>
      <c r="G5948" s="4">
        <f>SUM(COUNTIFS('WEEK 5'!G:G, A5948, 'WEEK 5'!D:D, "WR"), COUNTIFS('WEEK 5'!G:G, A5948, 'WEEK 5'!D:D, "MI"))</f>
        <v>0</v>
      </c>
      <c r="H5948" s="4">
        <f>SUM(Table3[[#This Row],[WEEK 1]:[WEEK 5 ]])</f>
        <v>0</v>
      </c>
      <c r="I5948" s="5" cm="1">
        <f t="array" ref="I5948">Table3[[#This Row],[EMPLOYEE TOTAL]]/Table4[MONTH TOTAL]</f>
        <v>0</v>
      </c>
    </row>
    <row r="5949" spans="1:9" x14ac:dyDescent="0.25">
      <c r="A5949" s="4" t="s">
        <v>7196</v>
      </c>
      <c r="B5949" s="4" t="s">
        <v>8845</v>
      </c>
      <c r="C5949" s="4">
        <f>SUM(COUNTIFS('WEEK 1'!G:G, A5949, 'WEEK 1'!D:D, "WR"), COUNTIFS('WEEK 1'!G:G, A5949, 'WEEK 1'!D:D, "MI"))</f>
        <v>0</v>
      </c>
      <c r="D5949" s="4">
        <f>SUM(COUNTIFS('WEEK 2'!G:G, A5949, 'WEEK 2'!D:D, "WR"), COUNTIFS('WEEK 2'!G:G, A5949, 'WEEK 2'!D:D, "MI"))</f>
        <v>0</v>
      </c>
      <c r="E5949" s="4">
        <f>SUM(COUNTIFS('WEEK 3'!G:G, A5949, 'WEEK 3'!D:D, "WR"), COUNTIFS('WEEK 3'!G:G, A5949, 'WEEK 3'!D:D, "MI"))</f>
        <v>0</v>
      </c>
      <c r="F5949" s="4">
        <f>SUM(COUNTIFS('WEEK 4'!G:G, A5949, 'WEEK 4'!D:D, "WR"), COUNTIFS('WEEK 4'!G:G, A5949, 'WEEK 4'!D:D, "MI"))</f>
        <v>0</v>
      </c>
      <c r="G5949" s="4">
        <f>SUM(COUNTIFS('WEEK 5'!G:G, A5949, 'WEEK 5'!D:D, "WR"), COUNTIFS('WEEK 5'!G:G, A5949, 'WEEK 5'!D:D, "MI"))</f>
        <v>0</v>
      </c>
      <c r="H5949" s="4">
        <f>SUM(Table3[[#This Row],[WEEK 1]:[WEEK 5 ]])</f>
        <v>0</v>
      </c>
      <c r="I5949" s="5" cm="1">
        <f t="array" ref="I5949">Table3[[#This Row],[EMPLOYEE TOTAL]]/Table4[MONTH TOTAL]</f>
        <v>0</v>
      </c>
    </row>
    <row r="5950" spans="1:9" x14ac:dyDescent="0.25">
      <c r="A5950" s="4" t="s">
        <v>6311</v>
      </c>
      <c r="B5950" s="4" t="s">
        <v>8833</v>
      </c>
      <c r="C5950" s="4">
        <f>SUM(COUNTIFS('WEEK 1'!G:G, A5950, 'WEEK 1'!D:D, "WR"), COUNTIFS('WEEK 1'!G:G, A5950, 'WEEK 1'!D:D, "MI"))</f>
        <v>0</v>
      </c>
      <c r="D5950" s="4">
        <f>SUM(COUNTIFS('WEEK 2'!G:G, A5950, 'WEEK 2'!D:D, "WR"), COUNTIFS('WEEK 2'!G:G, A5950, 'WEEK 2'!D:D, "MI"))</f>
        <v>0</v>
      </c>
      <c r="E5950" s="4">
        <f>SUM(COUNTIFS('WEEK 3'!G:G, A5950, 'WEEK 3'!D:D, "WR"), COUNTIFS('WEEK 3'!G:G, A5950, 'WEEK 3'!D:D, "MI"))</f>
        <v>0</v>
      </c>
      <c r="F5950" s="4">
        <f>SUM(COUNTIFS('WEEK 4'!G:G, A5950, 'WEEK 4'!D:D, "WR"), COUNTIFS('WEEK 4'!G:G, A5950, 'WEEK 4'!D:D, "MI"))</f>
        <v>0</v>
      </c>
      <c r="G5950" s="4">
        <f>SUM(COUNTIFS('WEEK 5'!G:G, A5950, 'WEEK 5'!D:D, "WR"), COUNTIFS('WEEK 5'!G:G, A5950, 'WEEK 5'!D:D, "MI"))</f>
        <v>0</v>
      </c>
      <c r="H5950" s="4">
        <f>SUM(Table3[[#This Row],[WEEK 1]:[WEEK 5 ]])</f>
        <v>0</v>
      </c>
      <c r="I5950" s="5" cm="1">
        <f t="array" ref="I5950">Table3[[#This Row],[EMPLOYEE TOTAL]]/Table4[MONTH TOTAL]</f>
        <v>0</v>
      </c>
    </row>
    <row r="5951" spans="1:9" x14ac:dyDescent="0.25">
      <c r="A5951" s="4" t="s">
        <v>8186</v>
      </c>
      <c r="B5951" s="4" t="s">
        <v>8812</v>
      </c>
      <c r="C5951" s="4">
        <f>SUM(COUNTIFS('WEEK 1'!G:G, A5951, 'WEEK 1'!D:D, "WR"), COUNTIFS('WEEK 1'!G:G, A5951, 'WEEK 1'!D:D, "MI"))</f>
        <v>0</v>
      </c>
      <c r="D5951" s="4">
        <f>SUM(COUNTIFS('WEEK 2'!G:G, A5951, 'WEEK 2'!D:D, "WR"), COUNTIFS('WEEK 2'!G:G, A5951, 'WEEK 2'!D:D, "MI"))</f>
        <v>0</v>
      </c>
      <c r="E5951" s="4">
        <f>SUM(COUNTIFS('WEEK 3'!G:G, A5951, 'WEEK 3'!D:D, "WR"), COUNTIFS('WEEK 3'!G:G, A5951, 'WEEK 3'!D:D, "MI"))</f>
        <v>0</v>
      </c>
      <c r="F5951" s="4">
        <f>SUM(COUNTIFS('WEEK 4'!G:G, A5951, 'WEEK 4'!D:D, "WR"), COUNTIFS('WEEK 4'!G:G, A5951, 'WEEK 4'!D:D, "MI"))</f>
        <v>0</v>
      </c>
      <c r="G5951" s="4">
        <f>SUM(COUNTIFS('WEEK 5'!G:G, A5951, 'WEEK 5'!D:D, "WR"), COUNTIFS('WEEK 5'!G:G, A5951, 'WEEK 5'!D:D, "MI"))</f>
        <v>0</v>
      </c>
      <c r="H5951" s="4">
        <f>SUM(Table3[[#This Row],[WEEK 1]:[WEEK 5 ]])</f>
        <v>0</v>
      </c>
      <c r="I5951" s="5" cm="1">
        <f t="array" ref="I5951">Table3[[#This Row],[EMPLOYEE TOTAL]]/Table4[MONTH TOTAL]</f>
        <v>0</v>
      </c>
    </row>
    <row r="5952" spans="1:9" x14ac:dyDescent="0.25">
      <c r="A5952" s="4" t="s">
        <v>1020</v>
      </c>
      <c r="B5952" s="4" t="s">
        <v>8810</v>
      </c>
      <c r="C5952" s="4">
        <f>SUM(COUNTIFS('WEEK 1'!G:G, A5952, 'WEEK 1'!D:D, "WR"), COUNTIFS('WEEK 1'!G:G, A5952, 'WEEK 1'!D:D, "MI"))</f>
        <v>0</v>
      </c>
      <c r="D5952" s="4">
        <f>SUM(COUNTIFS('WEEK 2'!G:G, A5952, 'WEEK 2'!D:D, "WR"), COUNTIFS('WEEK 2'!G:G, A5952, 'WEEK 2'!D:D, "MI"))</f>
        <v>0</v>
      </c>
      <c r="E5952" s="4">
        <f>SUM(COUNTIFS('WEEK 3'!G:G, A5952, 'WEEK 3'!D:D, "WR"), COUNTIFS('WEEK 3'!G:G, A5952, 'WEEK 3'!D:D, "MI"))</f>
        <v>0</v>
      </c>
      <c r="F5952" s="4">
        <f>SUM(COUNTIFS('WEEK 4'!G:G, A5952, 'WEEK 4'!D:D, "WR"), COUNTIFS('WEEK 4'!G:G, A5952, 'WEEK 4'!D:D, "MI"))</f>
        <v>0</v>
      </c>
      <c r="G5952" s="4">
        <f>SUM(COUNTIFS('WEEK 5'!G:G, A5952, 'WEEK 5'!D:D, "WR"), COUNTIFS('WEEK 5'!G:G, A5952, 'WEEK 5'!D:D, "MI"))</f>
        <v>0</v>
      </c>
      <c r="H5952" s="4">
        <f>SUM(Table3[[#This Row],[WEEK 1]:[WEEK 5 ]])</f>
        <v>0</v>
      </c>
      <c r="I5952" s="5" cm="1">
        <f t="array" ref="I5952">Table3[[#This Row],[EMPLOYEE TOTAL]]/Table4[MONTH TOTAL]</f>
        <v>0</v>
      </c>
    </row>
    <row r="5953" spans="1:9" x14ac:dyDescent="0.25">
      <c r="A5953" s="4" t="s">
        <v>3461</v>
      </c>
      <c r="B5953" s="4" t="s">
        <v>8819</v>
      </c>
      <c r="C5953" s="4">
        <f>SUM(COUNTIFS('WEEK 1'!G:G, A5953, 'WEEK 1'!D:D, "WR"), COUNTIFS('WEEK 1'!G:G, A5953, 'WEEK 1'!D:D, "MI"))</f>
        <v>0</v>
      </c>
      <c r="D5953" s="4">
        <f>SUM(COUNTIFS('WEEK 2'!G:G, A5953, 'WEEK 2'!D:D, "WR"), COUNTIFS('WEEK 2'!G:G, A5953, 'WEEK 2'!D:D, "MI"))</f>
        <v>0</v>
      </c>
      <c r="E5953" s="4">
        <f>SUM(COUNTIFS('WEEK 3'!G:G, A5953, 'WEEK 3'!D:D, "WR"), COUNTIFS('WEEK 3'!G:G, A5953, 'WEEK 3'!D:D, "MI"))</f>
        <v>0</v>
      </c>
      <c r="F5953" s="4">
        <f>SUM(COUNTIFS('WEEK 4'!G:G, A5953, 'WEEK 4'!D:D, "WR"), COUNTIFS('WEEK 4'!G:G, A5953, 'WEEK 4'!D:D, "MI"))</f>
        <v>0</v>
      </c>
      <c r="G5953" s="4">
        <f>SUM(COUNTIFS('WEEK 5'!G:G, A5953, 'WEEK 5'!D:D, "WR"), COUNTIFS('WEEK 5'!G:G, A5953, 'WEEK 5'!D:D, "MI"))</f>
        <v>0</v>
      </c>
      <c r="H5953" s="4">
        <f>SUM(Table3[[#This Row],[WEEK 1]:[WEEK 5 ]])</f>
        <v>0</v>
      </c>
      <c r="I5953" s="5" cm="1">
        <f t="array" ref="I5953">Table3[[#This Row],[EMPLOYEE TOTAL]]/Table4[MONTH TOTAL]</f>
        <v>0</v>
      </c>
    </row>
    <row r="5954" spans="1:9" x14ac:dyDescent="0.25">
      <c r="A5954" s="4" t="s">
        <v>3724</v>
      </c>
      <c r="B5954" s="4" t="s">
        <v>8844</v>
      </c>
      <c r="C5954" s="4">
        <f>SUM(COUNTIFS('WEEK 1'!G:G, A5954, 'WEEK 1'!D:D, "WR"), COUNTIFS('WEEK 1'!G:G, A5954, 'WEEK 1'!D:D, "MI"))</f>
        <v>0</v>
      </c>
      <c r="D5954" s="4">
        <f>SUM(COUNTIFS('WEEK 2'!G:G, A5954, 'WEEK 2'!D:D, "WR"), COUNTIFS('WEEK 2'!G:G, A5954, 'WEEK 2'!D:D, "MI"))</f>
        <v>0</v>
      </c>
      <c r="E5954" s="4">
        <f>SUM(COUNTIFS('WEEK 3'!G:G, A5954, 'WEEK 3'!D:D, "WR"), COUNTIFS('WEEK 3'!G:G, A5954, 'WEEK 3'!D:D, "MI"))</f>
        <v>0</v>
      </c>
      <c r="F5954" s="4">
        <f>SUM(COUNTIFS('WEEK 4'!G:G, A5954, 'WEEK 4'!D:D, "WR"), COUNTIFS('WEEK 4'!G:G, A5954, 'WEEK 4'!D:D, "MI"))</f>
        <v>0</v>
      </c>
      <c r="G5954" s="4">
        <f>SUM(COUNTIFS('WEEK 5'!G:G, A5954, 'WEEK 5'!D:D, "WR"), COUNTIFS('WEEK 5'!G:G, A5954, 'WEEK 5'!D:D, "MI"))</f>
        <v>0</v>
      </c>
      <c r="H5954" s="4">
        <f>SUM(Table3[[#This Row],[WEEK 1]:[WEEK 5 ]])</f>
        <v>0</v>
      </c>
      <c r="I5954" s="5" cm="1">
        <f t="array" ref="I5954">Table3[[#This Row],[EMPLOYEE TOTAL]]/Table4[MONTH TOTAL]</f>
        <v>0</v>
      </c>
    </row>
    <row r="5955" spans="1:9" x14ac:dyDescent="0.25">
      <c r="A5955" s="4" t="s">
        <v>6903</v>
      </c>
      <c r="B5955" s="4" t="s">
        <v>8846</v>
      </c>
      <c r="C5955" s="4">
        <f>SUM(COUNTIFS('WEEK 1'!G:G, A5955, 'WEEK 1'!D:D, "WR"), COUNTIFS('WEEK 1'!G:G, A5955, 'WEEK 1'!D:D, "MI"))</f>
        <v>0</v>
      </c>
      <c r="D5955" s="4">
        <f>SUM(COUNTIFS('WEEK 2'!G:G, A5955, 'WEEK 2'!D:D, "WR"), COUNTIFS('WEEK 2'!G:G, A5955, 'WEEK 2'!D:D, "MI"))</f>
        <v>0</v>
      </c>
      <c r="E5955" s="4">
        <f>SUM(COUNTIFS('WEEK 3'!G:G, A5955, 'WEEK 3'!D:D, "WR"), COUNTIFS('WEEK 3'!G:G, A5955, 'WEEK 3'!D:D, "MI"))</f>
        <v>0</v>
      </c>
      <c r="F5955" s="4">
        <f>SUM(COUNTIFS('WEEK 4'!G:G, A5955, 'WEEK 4'!D:D, "WR"), COUNTIFS('WEEK 4'!G:G, A5955, 'WEEK 4'!D:D, "MI"))</f>
        <v>0</v>
      </c>
      <c r="G5955" s="4">
        <f>SUM(COUNTIFS('WEEK 5'!G:G, A5955, 'WEEK 5'!D:D, "WR"), COUNTIFS('WEEK 5'!G:G, A5955, 'WEEK 5'!D:D, "MI"))</f>
        <v>0</v>
      </c>
      <c r="H5955" s="4">
        <f>SUM(Table3[[#This Row],[WEEK 1]:[WEEK 5 ]])</f>
        <v>0</v>
      </c>
      <c r="I5955" s="5" cm="1">
        <f t="array" ref="I5955">Table3[[#This Row],[EMPLOYEE TOTAL]]/Table4[MONTH TOTAL]</f>
        <v>0</v>
      </c>
    </row>
    <row r="5956" spans="1:9" x14ac:dyDescent="0.25">
      <c r="A5956" s="4" t="s">
        <v>5541</v>
      </c>
      <c r="B5956" s="4" t="s">
        <v>8800</v>
      </c>
      <c r="C5956" s="4">
        <f>SUM(COUNTIFS('WEEK 1'!G:G, A5956, 'WEEK 1'!D:D, "WR"), COUNTIFS('WEEK 1'!G:G, A5956, 'WEEK 1'!D:D, "MI"))</f>
        <v>0</v>
      </c>
      <c r="D5956" s="4">
        <f>SUM(COUNTIFS('WEEK 2'!G:G, A5956, 'WEEK 2'!D:D, "WR"), COUNTIFS('WEEK 2'!G:G, A5956, 'WEEK 2'!D:D, "MI"))</f>
        <v>0</v>
      </c>
      <c r="E5956" s="4">
        <f>SUM(COUNTIFS('WEEK 3'!G:G, A5956, 'WEEK 3'!D:D, "WR"), COUNTIFS('WEEK 3'!G:G, A5956, 'WEEK 3'!D:D, "MI"))</f>
        <v>0</v>
      </c>
      <c r="F5956" s="4">
        <f>SUM(COUNTIFS('WEEK 4'!G:G, A5956, 'WEEK 4'!D:D, "WR"), COUNTIFS('WEEK 4'!G:G, A5956, 'WEEK 4'!D:D, "MI"))</f>
        <v>0</v>
      </c>
      <c r="G5956" s="4">
        <f>SUM(COUNTIFS('WEEK 5'!G:G, A5956, 'WEEK 5'!D:D, "WR"), COUNTIFS('WEEK 5'!G:G, A5956, 'WEEK 5'!D:D, "MI"))</f>
        <v>0</v>
      </c>
      <c r="H5956" s="4">
        <f>SUM(Table3[[#This Row],[WEEK 1]:[WEEK 5 ]])</f>
        <v>0</v>
      </c>
      <c r="I5956" s="5" cm="1">
        <f t="array" ref="I5956">Table3[[#This Row],[EMPLOYEE TOTAL]]/Table4[MONTH TOTAL]</f>
        <v>0</v>
      </c>
    </row>
    <row r="5957" spans="1:9" x14ac:dyDescent="0.25">
      <c r="A5957" s="4" t="s">
        <v>6181</v>
      </c>
      <c r="B5957" s="4" t="s">
        <v>8797</v>
      </c>
      <c r="C5957" s="4">
        <f>SUM(COUNTIFS('WEEK 1'!G:G, A5957, 'WEEK 1'!D:D, "WR"), COUNTIFS('WEEK 1'!G:G, A5957, 'WEEK 1'!D:D, "MI"))</f>
        <v>0</v>
      </c>
      <c r="D5957" s="4">
        <f>SUM(COUNTIFS('WEEK 2'!G:G, A5957, 'WEEK 2'!D:D, "WR"), COUNTIFS('WEEK 2'!G:G, A5957, 'WEEK 2'!D:D, "MI"))</f>
        <v>0</v>
      </c>
      <c r="E5957" s="4">
        <f>SUM(COUNTIFS('WEEK 3'!G:G, A5957, 'WEEK 3'!D:D, "WR"), COUNTIFS('WEEK 3'!G:G, A5957, 'WEEK 3'!D:D, "MI"))</f>
        <v>0</v>
      </c>
      <c r="F5957" s="4">
        <f>SUM(COUNTIFS('WEEK 4'!G:G, A5957, 'WEEK 4'!D:D, "WR"), COUNTIFS('WEEK 4'!G:G, A5957, 'WEEK 4'!D:D, "MI"))</f>
        <v>0</v>
      </c>
      <c r="G5957" s="4">
        <f>SUM(COUNTIFS('WEEK 5'!G:G, A5957, 'WEEK 5'!D:D, "WR"), COUNTIFS('WEEK 5'!G:G, A5957, 'WEEK 5'!D:D, "MI"))</f>
        <v>0</v>
      </c>
      <c r="H5957" s="4">
        <f>SUM(Table3[[#This Row],[WEEK 1]:[WEEK 5 ]])</f>
        <v>0</v>
      </c>
      <c r="I5957" s="5" cm="1">
        <f t="array" ref="I5957">Table3[[#This Row],[EMPLOYEE TOTAL]]/Table4[MONTH TOTAL]</f>
        <v>0</v>
      </c>
    </row>
    <row r="5958" spans="1:9" x14ac:dyDescent="0.25">
      <c r="A5958" s="4" t="s">
        <v>5909</v>
      </c>
      <c r="B5958" s="4" t="s">
        <v>8790</v>
      </c>
      <c r="C5958" s="4">
        <f>SUM(COUNTIFS('WEEK 1'!G:G, A5958, 'WEEK 1'!D:D, "WR"), COUNTIFS('WEEK 1'!G:G, A5958, 'WEEK 1'!D:D, "MI"))</f>
        <v>0</v>
      </c>
      <c r="D5958" s="4">
        <f>SUM(COUNTIFS('WEEK 2'!G:G, A5958, 'WEEK 2'!D:D, "WR"), COUNTIFS('WEEK 2'!G:G, A5958, 'WEEK 2'!D:D, "MI"))</f>
        <v>0</v>
      </c>
      <c r="E5958" s="4">
        <f>SUM(COUNTIFS('WEEK 3'!G:G, A5958, 'WEEK 3'!D:D, "WR"), COUNTIFS('WEEK 3'!G:G, A5958, 'WEEK 3'!D:D, "MI"))</f>
        <v>0</v>
      </c>
      <c r="F5958" s="4">
        <f>SUM(COUNTIFS('WEEK 4'!G:G, A5958, 'WEEK 4'!D:D, "WR"), COUNTIFS('WEEK 4'!G:G, A5958, 'WEEK 4'!D:D, "MI"))</f>
        <v>0</v>
      </c>
      <c r="G5958" s="4">
        <f>SUM(COUNTIFS('WEEK 5'!G:G, A5958, 'WEEK 5'!D:D, "WR"), COUNTIFS('WEEK 5'!G:G, A5958, 'WEEK 5'!D:D, "MI"))</f>
        <v>0</v>
      </c>
      <c r="H5958" s="4">
        <f>SUM(Table3[[#This Row],[WEEK 1]:[WEEK 5 ]])</f>
        <v>0</v>
      </c>
      <c r="I5958" s="5" cm="1">
        <f t="array" ref="I5958">Table3[[#This Row],[EMPLOYEE TOTAL]]/Table4[MONTH TOTAL]</f>
        <v>0</v>
      </c>
    </row>
    <row r="5959" spans="1:9" x14ac:dyDescent="0.25">
      <c r="A5959" s="4" t="s">
        <v>3822</v>
      </c>
      <c r="B5959" s="4" t="s">
        <v>8867</v>
      </c>
      <c r="C5959" s="4">
        <f>SUM(COUNTIFS('WEEK 1'!G:G, A5959, 'WEEK 1'!D:D, "WR"), COUNTIFS('WEEK 1'!G:G, A5959, 'WEEK 1'!D:D, "MI"))</f>
        <v>0</v>
      </c>
      <c r="D5959" s="4">
        <f>SUM(COUNTIFS('WEEK 2'!G:G, A5959, 'WEEK 2'!D:D, "WR"), COUNTIFS('WEEK 2'!G:G, A5959, 'WEEK 2'!D:D, "MI"))</f>
        <v>0</v>
      </c>
      <c r="E5959" s="4">
        <f>SUM(COUNTIFS('WEEK 3'!G:G, A5959, 'WEEK 3'!D:D, "WR"), COUNTIFS('WEEK 3'!G:G, A5959, 'WEEK 3'!D:D, "MI"))</f>
        <v>0</v>
      </c>
      <c r="F5959" s="4">
        <f>SUM(COUNTIFS('WEEK 4'!G:G, A5959, 'WEEK 4'!D:D, "WR"), COUNTIFS('WEEK 4'!G:G, A5959, 'WEEK 4'!D:D, "MI"))</f>
        <v>0</v>
      </c>
      <c r="G5959" s="4">
        <f>SUM(COUNTIFS('WEEK 5'!G:G, A5959, 'WEEK 5'!D:D, "WR"), COUNTIFS('WEEK 5'!G:G, A5959, 'WEEK 5'!D:D, "MI"))</f>
        <v>0</v>
      </c>
      <c r="H5959" s="4">
        <f>SUM(Table3[[#This Row],[WEEK 1]:[WEEK 5 ]])</f>
        <v>0</v>
      </c>
      <c r="I5959" s="5" cm="1">
        <f t="array" ref="I5959">Table3[[#This Row],[EMPLOYEE TOTAL]]/Table4[MONTH TOTAL]</f>
        <v>0</v>
      </c>
    </row>
    <row r="5960" spans="1:9" x14ac:dyDescent="0.25">
      <c r="A5960" s="4" t="s">
        <v>6753</v>
      </c>
      <c r="B5960" s="4" t="s">
        <v>8849</v>
      </c>
      <c r="C5960" s="4">
        <f>SUM(COUNTIFS('WEEK 1'!G:G, A5960, 'WEEK 1'!D:D, "WR"), COUNTIFS('WEEK 1'!G:G, A5960, 'WEEK 1'!D:D, "MI"))</f>
        <v>0</v>
      </c>
      <c r="D5960" s="4">
        <f>SUM(COUNTIFS('WEEK 2'!G:G, A5960, 'WEEK 2'!D:D, "WR"), COUNTIFS('WEEK 2'!G:G, A5960, 'WEEK 2'!D:D, "MI"))</f>
        <v>0</v>
      </c>
      <c r="E5960" s="4">
        <f>SUM(COUNTIFS('WEEK 3'!G:G, A5960, 'WEEK 3'!D:D, "WR"), COUNTIFS('WEEK 3'!G:G, A5960, 'WEEK 3'!D:D, "MI"))</f>
        <v>0</v>
      </c>
      <c r="F5960" s="4">
        <f>SUM(COUNTIFS('WEEK 4'!G:G, A5960, 'WEEK 4'!D:D, "WR"), COUNTIFS('WEEK 4'!G:G, A5960, 'WEEK 4'!D:D, "MI"))</f>
        <v>0</v>
      </c>
      <c r="G5960" s="4">
        <f>SUM(COUNTIFS('WEEK 5'!G:G, A5960, 'WEEK 5'!D:D, "WR"), COUNTIFS('WEEK 5'!G:G, A5960, 'WEEK 5'!D:D, "MI"))</f>
        <v>0</v>
      </c>
      <c r="H5960" s="4">
        <f>SUM(Table3[[#This Row],[WEEK 1]:[WEEK 5 ]])</f>
        <v>0</v>
      </c>
      <c r="I5960" s="5" cm="1">
        <f t="array" ref="I5960">Table3[[#This Row],[EMPLOYEE TOTAL]]/Table4[MONTH TOTAL]</f>
        <v>0</v>
      </c>
    </row>
    <row r="5961" spans="1:9" x14ac:dyDescent="0.25">
      <c r="A5961" s="4" t="s">
        <v>5301</v>
      </c>
      <c r="B5961" s="4" t="s">
        <v>8860</v>
      </c>
      <c r="C5961" s="4">
        <f>SUM(COUNTIFS('WEEK 1'!G:G, A5961, 'WEEK 1'!D:D, "WR"), COUNTIFS('WEEK 1'!G:G, A5961, 'WEEK 1'!D:D, "MI"))</f>
        <v>0</v>
      </c>
      <c r="D5961" s="4">
        <f>SUM(COUNTIFS('WEEK 2'!G:G, A5961, 'WEEK 2'!D:D, "WR"), COUNTIFS('WEEK 2'!G:G, A5961, 'WEEK 2'!D:D, "MI"))</f>
        <v>0</v>
      </c>
      <c r="E5961" s="4">
        <f>SUM(COUNTIFS('WEEK 3'!G:G, A5961, 'WEEK 3'!D:D, "WR"), COUNTIFS('WEEK 3'!G:G, A5961, 'WEEK 3'!D:D, "MI"))</f>
        <v>0</v>
      </c>
      <c r="F5961" s="4">
        <f>SUM(COUNTIFS('WEEK 4'!G:G, A5961, 'WEEK 4'!D:D, "WR"), COUNTIFS('WEEK 4'!G:G, A5961, 'WEEK 4'!D:D, "MI"))</f>
        <v>0</v>
      </c>
      <c r="G5961" s="4">
        <f>SUM(COUNTIFS('WEEK 5'!G:G, A5961, 'WEEK 5'!D:D, "WR"), COUNTIFS('WEEK 5'!G:G, A5961, 'WEEK 5'!D:D, "MI"))</f>
        <v>0</v>
      </c>
      <c r="H5961" s="4">
        <f>SUM(Table3[[#This Row],[WEEK 1]:[WEEK 5 ]])</f>
        <v>0</v>
      </c>
      <c r="I5961" s="5" cm="1">
        <f t="array" ref="I5961">Table3[[#This Row],[EMPLOYEE TOTAL]]/Table4[MONTH TOTAL]</f>
        <v>0</v>
      </c>
    </row>
    <row r="5962" spans="1:9" x14ac:dyDescent="0.25">
      <c r="A5962" s="4" t="s">
        <v>2965</v>
      </c>
      <c r="B5962" s="4" t="s">
        <v>8864</v>
      </c>
      <c r="C5962" s="4">
        <f>SUM(COUNTIFS('WEEK 1'!G:G, A5962, 'WEEK 1'!D:D, "WR"), COUNTIFS('WEEK 1'!G:G, A5962, 'WEEK 1'!D:D, "MI"))</f>
        <v>0</v>
      </c>
      <c r="D5962" s="4">
        <f>SUM(COUNTIFS('WEEK 2'!G:G, A5962, 'WEEK 2'!D:D, "WR"), COUNTIFS('WEEK 2'!G:G, A5962, 'WEEK 2'!D:D, "MI"))</f>
        <v>0</v>
      </c>
      <c r="E5962" s="4">
        <f>SUM(COUNTIFS('WEEK 3'!G:G, A5962, 'WEEK 3'!D:D, "WR"), COUNTIFS('WEEK 3'!G:G, A5962, 'WEEK 3'!D:D, "MI"))</f>
        <v>0</v>
      </c>
      <c r="F5962" s="4">
        <f>SUM(COUNTIFS('WEEK 4'!G:G, A5962, 'WEEK 4'!D:D, "WR"), COUNTIFS('WEEK 4'!G:G, A5962, 'WEEK 4'!D:D, "MI"))</f>
        <v>0</v>
      </c>
      <c r="G5962" s="4">
        <f>SUM(COUNTIFS('WEEK 5'!G:G, A5962, 'WEEK 5'!D:D, "WR"), COUNTIFS('WEEK 5'!G:G, A5962, 'WEEK 5'!D:D, "MI"))</f>
        <v>0</v>
      </c>
      <c r="H5962" s="4">
        <f>SUM(Table3[[#This Row],[WEEK 1]:[WEEK 5 ]])</f>
        <v>0</v>
      </c>
      <c r="I5962" s="5" cm="1">
        <f t="array" ref="I5962">Table3[[#This Row],[EMPLOYEE TOTAL]]/Table4[MONTH TOTAL]</f>
        <v>0</v>
      </c>
    </row>
    <row r="5963" spans="1:9" x14ac:dyDescent="0.25">
      <c r="A5963" s="4" t="s">
        <v>3788</v>
      </c>
      <c r="B5963" s="4" t="s">
        <v>8862</v>
      </c>
      <c r="C5963" s="4">
        <f>SUM(COUNTIFS('WEEK 1'!G:G, A5963, 'WEEK 1'!D:D, "WR"), COUNTIFS('WEEK 1'!G:G, A5963, 'WEEK 1'!D:D, "MI"))</f>
        <v>0</v>
      </c>
      <c r="D5963" s="4">
        <f>SUM(COUNTIFS('WEEK 2'!G:G, A5963, 'WEEK 2'!D:D, "WR"), COUNTIFS('WEEK 2'!G:G, A5963, 'WEEK 2'!D:D, "MI"))</f>
        <v>0</v>
      </c>
      <c r="E5963" s="4">
        <f>SUM(COUNTIFS('WEEK 3'!G:G, A5963, 'WEEK 3'!D:D, "WR"), COUNTIFS('WEEK 3'!G:G, A5963, 'WEEK 3'!D:D, "MI"))</f>
        <v>0</v>
      </c>
      <c r="F5963" s="4">
        <f>SUM(COUNTIFS('WEEK 4'!G:G, A5963, 'WEEK 4'!D:D, "WR"), COUNTIFS('WEEK 4'!G:G, A5963, 'WEEK 4'!D:D, "MI"))</f>
        <v>0</v>
      </c>
      <c r="G5963" s="4">
        <f>SUM(COUNTIFS('WEEK 5'!G:G, A5963, 'WEEK 5'!D:D, "WR"), COUNTIFS('WEEK 5'!G:G, A5963, 'WEEK 5'!D:D, "MI"))</f>
        <v>0</v>
      </c>
      <c r="H5963" s="4">
        <f>SUM(Table3[[#This Row],[WEEK 1]:[WEEK 5 ]])</f>
        <v>0</v>
      </c>
      <c r="I5963" s="5" cm="1">
        <f t="array" ref="I5963">Table3[[#This Row],[EMPLOYEE TOTAL]]/Table4[MONTH TOTAL]</f>
        <v>0</v>
      </c>
    </row>
    <row r="5964" spans="1:9" x14ac:dyDescent="0.25">
      <c r="A5964" s="4" t="s">
        <v>2682</v>
      </c>
      <c r="B5964" s="4" t="s">
        <v>8842</v>
      </c>
      <c r="C5964" s="4">
        <f>SUM(COUNTIFS('WEEK 1'!G:G, A5964, 'WEEK 1'!D:D, "WR"), COUNTIFS('WEEK 1'!G:G, A5964, 'WEEK 1'!D:D, "MI"))</f>
        <v>0</v>
      </c>
      <c r="D5964" s="4">
        <f>SUM(COUNTIFS('WEEK 2'!G:G, A5964, 'WEEK 2'!D:D, "WR"), COUNTIFS('WEEK 2'!G:G, A5964, 'WEEK 2'!D:D, "MI"))</f>
        <v>0</v>
      </c>
      <c r="E5964" s="4">
        <f>SUM(COUNTIFS('WEEK 3'!G:G, A5964, 'WEEK 3'!D:D, "WR"), COUNTIFS('WEEK 3'!G:G, A5964, 'WEEK 3'!D:D, "MI"))</f>
        <v>0</v>
      </c>
      <c r="F5964" s="4">
        <f>SUM(COUNTIFS('WEEK 4'!G:G, A5964, 'WEEK 4'!D:D, "WR"), COUNTIFS('WEEK 4'!G:G, A5964, 'WEEK 4'!D:D, "MI"))</f>
        <v>0</v>
      </c>
      <c r="G5964" s="4">
        <f>SUM(COUNTIFS('WEEK 5'!G:G, A5964, 'WEEK 5'!D:D, "WR"), COUNTIFS('WEEK 5'!G:G, A5964, 'WEEK 5'!D:D, "MI"))</f>
        <v>0</v>
      </c>
      <c r="H5964" s="4">
        <f>SUM(Table3[[#This Row],[WEEK 1]:[WEEK 5 ]])</f>
        <v>0</v>
      </c>
      <c r="I5964" s="5" cm="1">
        <f t="array" ref="I5964">Table3[[#This Row],[EMPLOYEE TOTAL]]/Table4[MONTH TOTAL]</f>
        <v>0</v>
      </c>
    </row>
    <row r="5965" spans="1:9" x14ac:dyDescent="0.25">
      <c r="A5965" s="4" t="s">
        <v>8077</v>
      </c>
      <c r="B5965" s="4" t="s">
        <v>8786</v>
      </c>
      <c r="C5965" s="4">
        <f>SUM(COUNTIFS('WEEK 1'!G:G, A5965, 'WEEK 1'!D:D, "WR"), COUNTIFS('WEEK 1'!G:G, A5965, 'WEEK 1'!D:D, "MI"))</f>
        <v>0</v>
      </c>
      <c r="D5965" s="4">
        <f>SUM(COUNTIFS('WEEK 2'!G:G, A5965, 'WEEK 2'!D:D, "WR"), COUNTIFS('WEEK 2'!G:G, A5965, 'WEEK 2'!D:D, "MI"))</f>
        <v>0</v>
      </c>
      <c r="E5965" s="4">
        <f>SUM(COUNTIFS('WEEK 3'!G:G, A5965, 'WEEK 3'!D:D, "WR"), COUNTIFS('WEEK 3'!G:G, A5965, 'WEEK 3'!D:D, "MI"))</f>
        <v>0</v>
      </c>
      <c r="F5965" s="4">
        <f>SUM(COUNTIFS('WEEK 4'!G:G, A5965, 'WEEK 4'!D:D, "WR"), COUNTIFS('WEEK 4'!G:G, A5965, 'WEEK 4'!D:D, "MI"))</f>
        <v>0</v>
      </c>
      <c r="G5965" s="4">
        <f>SUM(COUNTIFS('WEEK 5'!G:G, A5965, 'WEEK 5'!D:D, "WR"), COUNTIFS('WEEK 5'!G:G, A5965, 'WEEK 5'!D:D, "MI"))</f>
        <v>0</v>
      </c>
      <c r="H5965" s="4">
        <f>SUM(Table3[[#This Row],[WEEK 1]:[WEEK 5 ]])</f>
        <v>0</v>
      </c>
      <c r="I5965" s="5" cm="1">
        <f t="array" ref="I5965">Table3[[#This Row],[EMPLOYEE TOTAL]]/Table4[MONTH TOTAL]</f>
        <v>0</v>
      </c>
    </row>
    <row r="5966" spans="1:9" x14ac:dyDescent="0.25">
      <c r="A5966" s="4" t="s">
        <v>7593</v>
      </c>
      <c r="B5966" s="4" t="s">
        <v>8823</v>
      </c>
      <c r="C5966" s="4">
        <f>SUM(COUNTIFS('WEEK 1'!G:G, A5966, 'WEEK 1'!D:D, "WR"), COUNTIFS('WEEK 1'!G:G, A5966, 'WEEK 1'!D:D, "MI"))</f>
        <v>0</v>
      </c>
      <c r="D5966" s="4">
        <f>SUM(COUNTIFS('WEEK 2'!G:G, A5966, 'WEEK 2'!D:D, "WR"), COUNTIFS('WEEK 2'!G:G, A5966, 'WEEK 2'!D:D, "MI"))</f>
        <v>0</v>
      </c>
      <c r="E5966" s="4">
        <f>SUM(COUNTIFS('WEEK 3'!G:G, A5966, 'WEEK 3'!D:D, "WR"), COUNTIFS('WEEK 3'!G:G, A5966, 'WEEK 3'!D:D, "MI"))</f>
        <v>0</v>
      </c>
      <c r="F5966" s="4">
        <f>SUM(COUNTIFS('WEEK 4'!G:G, A5966, 'WEEK 4'!D:D, "WR"), COUNTIFS('WEEK 4'!G:G, A5966, 'WEEK 4'!D:D, "MI"))</f>
        <v>0</v>
      </c>
      <c r="G5966" s="4">
        <f>SUM(COUNTIFS('WEEK 5'!G:G, A5966, 'WEEK 5'!D:D, "WR"), COUNTIFS('WEEK 5'!G:G, A5966, 'WEEK 5'!D:D, "MI"))</f>
        <v>0</v>
      </c>
      <c r="H5966" s="4">
        <f>SUM(Table3[[#This Row],[WEEK 1]:[WEEK 5 ]])</f>
        <v>0</v>
      </c>
      <c r="I5966" s="5" cm="1">
        <f t="array" ref="I5966">Table3[[#This Row],[EMPLOYEE TOTAL]]/Table4[MONTH TOTAL]</f>
        <v>0</v>
      </c>
    </row>
    <row r="5967" spans="1:9" x14ac:dyDescent="0.25">
      <c r="A5967" s="4" t="s">
        <v>6378</v>
      </c>
      <c r="B5967" s="4" t="s">
        <v>8801</v>
      </c>
      <c r="C5967" s="4">
        <f>SUM(COUNTIFS('WEEK 1'!G:G, A5967, 'WEEK 1'!D:D, "WR"), COUNTIFS('WEEK 1'!G:G, A5967, 'WEEK 1'!D:D, "MI"))</f>
        <v>0</v>
      </c>
      <c r="D5967" s="4">
        <f>SUM(COUNTIFS('WEEK 2'!G:G, A5967, 'WEEK 2'!D:D, "WR"), COUNTIFS('WEEK 2'!G:G, A5967, 'WEEK 2'!D:D, "MI"))</f>
        <v>0</v>
      </c>
      <c r="E5967" s="4">
        <f>SUM(COUNTIFS('WEEK 3'!G:G, A5967, 'WEEK 3'!D:D, "WR"), COUNTIFS('WEEK 3'!G:G, A5967, 'WEEK 3'!D:D, "MI"))</f>
        <v>0</v>
      </c>
      <c r="F5967" s="4">
        <f>SUM(COUNTIFS('WEEK 4'!G:G, A5967, 'WEEK 4'!D:D, "WR"), COUNTIFS('WEEK 4'!G:G, A5967, 'WEEK 4'!D:D, "MI"))</f>
        <v>0</v>
      </c>
      <c r="G5967" s="4">
        <f>SUM(COUNTIFS('WEEK 5'!G:G, A5967, 'WEEK 5'!D:D, "WR"), COUNTIFS('WEEK 5'!G:G, A5967, 'WEEK 5'!D:D, "MI"))</f>
        <v>0</v>
      </c>
      <c r="H5967" s="4">
        <f>SUM(Table3[[#This Row],[WEEK 1]:[WEEK 5 ]])</f>
        <v>0</v>
      </c>
      <c r="I5967" s="5" cm="1">
        <f t="array" ref="I5967">Table3[[#This Row],[EMPLOYEE TOTAL]]/Table4[MONTH TOTAL]</f>
        <v>0</v>
      </c>
    </row>
    <row r="5968" spans="1:9" x14ac:dyDescent="0.25">
      <c r="A5968" s="4" t="s">
        <v>4496</v>
      </c>
      <c r="B5968" s="4" t="s">
        <v>8775</v>
      </c>
      <c r="C5968" s="4">
        <f>SUM(COUNTIFS('WEEK 1'!G:G, A5968, 'WEEK 1'!D:D, "WR"), COUNTIFS('WEEK 1'!G:G, A5968, 'WEEK 1'!D:D, "MI"))</f>
        <v>0</v>
      </c>
      <c r="D5968" s="4">
        <f>SUM(COUNTIFS('WEEK 2'!G:G, A5968, 'WEEK 2'!D:D, "WR"), COUNTIFS('WEEK 2'!G:G, A5968, 'WEEK 2'!D:D, "MI"))</f>
        <v>0</v>
      </c>
      <c r="E5968" s="4">
        <f>SUM(COUNTIFS('WEEK 3'!G:G, A5968, 'WEEK 3'!D:D, "WR"), COUNTIFS('WEEK 3'!G:G, A5968, 'WEEK 3'!D:D, "MI"))</f>
        <v>0</v>
      </c>
      <c r="F5968" s="4">
        <f>SUM(COUNTIFS('WEEK 4'!G:G, A5968, 'WEEK 4'!D:D, "WR"), COUNTIFS('WEEK 4'!G:G, A5968, 'WEEK 4'!D:D, "MI"))</f>
        <v>0</v>
      </c>
      <c r="G5968" s="4">
        <f>SUM(COUNTIFS('WEEK 5'!G:G, A5968, 'WEEK 5'!D:D, "WR"), COUNTIFS('WEEK 5'!G:G, A5968, 'WEEK 5'!D:D, "MI"))</f>
        <v>0</v>
      </c>
      <c r="H5968" s="4">
        <f>SUM(Table3[[#This Row],[WEEK 1]:[WEEK 5 ]])</f>
        <v>0</v>
      </c>
      <c r="I5968" s="5" cm="1">
        <f t="array" ref="I5968">Table3[[#This Row],[EMPLOYEE TOTAL]]/Table4[MONTH TOTAL]</f>
        <v>0</v>
      </c>
    </row>
    <row r="5969" spans="1:9" x14ac:dyDescent="0.25">
      <c r="A5969" s="4" t="s">
        <v>1654</v>
      </c>
      <c r="B5969" s="4" t="s">
        <v>8848</v>
      </c>
      <c r="C5969" s="4">
        <f>SUM(COUNTIFS('WEEK 1'!G:G, A5969, 'WEEK 1'!D:D, "WR"), COUNTIFS('WEEK 1'!G:G, A5969, 'WEEK 1'!D:D, "MI"))</f>
        <v>0</v>
      </c>
      <c r="D5969" s="4">
        <f>SUM(COUNTIFS('WEEK 2'!G:G, A5969, 'WEEK 2'!D:D, "WR"), COUNTIFS('WEEK 2'!G:G, A5969, 'WEEK 2'!D:D, "MI"))</f>
        <v>0</v>
      </c>
      <c r="E5969" s="4">
        <f>SUM(COUNTIFS('WEEK 3'!G:G, A5969, 'WEEK 3'!D:D, "WR"), COUNTIFS('WEEK 3'!G:G, A5969, 'WEEK 3'!D:D, "MI"))</f>
        <v>0</v>
      </c>
      <c r="F5969" s="4">
        <f>SUM(COUNTIFS('WEEK 4'!G:G, A5969, 'WEEK 4'!D:D, "WR"), COUNTIFS('WEEK 4'!G:G, A5969, 'WEEK 4'!D:D, "MI"))</f>
        <v>0</v>
      </c>
      <c r="G5969" s="4">
        <f>SUM(COUNTIFS('WEEK 5'!G:G, A5969, 'WEEK 5'!D:D, "WR"), COUNTIFS('WEEK 5'!G:G, A5969, 'WEEK 5'!D:D, "MI"))</f>
        <v>0</v>
      </c>
      <c r="H5969" s="4">
        <f>SUM(Table3[[#This Row],[WEEK 1]:[WEEK 5 ]])</f>
        <v>0</v>
      </c>
      <c r="I5969" s="5" cm="1">
        <f t="array" ref="I5969">Table3[[#This Row],[EMPLOYEE TOTAL]]/Table4[MONTH TOTAL]</f>
        <v>0</v>
      </c>
    </row>
    <row r="5970" spans="1:9" x14ac:dyDescent="0.25">
      <c r="A5970" s="4" t="s">
        <v>3063</v>
      </c>
      <c r="B5970" s="4" t="s">
        <v>8868</v>
      </c>
      <c r="C5970" s="4">
        <f>SUM(COUNTIFS('WEEK 1'!G:G, A5970, 'WEEK 1'!D:D, "WR"), COUNTIFS('WEEK 1'!G:G, A5970, 'WEEK 1'!D:D, "MI"))</f>
        <v>0</v>
      </c>
      <c r="D5970" s="4">
        <f>SUM(COUNTIFS('WEEK 2'!G:G, A5970, 'WEEK 2'!D:D, "WR"), COUNTIFS('WEEK 2'!G:G, A5970, 'WEEK 2'!D:D, "MI"))</f>
        <v>0</v>
      </c>
      <c r="E5970" s="4">
        <f>SUM(COUNTIFS('WEEK 3'!G:G, A5970, 'WEEK 3'!D:D, "WR"), COUNTIFS('WEEK 3'!G:G, A5970, 'WEEK 3'!D:D, "MI"))</f>
        <v>0</v>
      </c>
      <c r="F5970" s="4">
        <f>SUM(COUNTIFS('WEEK 4'!G:G, A5970, 'WEEK 4'!D:D, "WR"), COUNTIFS('WEEK 4'!G:G, A5970, 'WEEK 4'!D:D, "MI"))</f>
        <v>0</v>
      </c>
      <c r="G5970" s="4">
        <f>SUM(COUNTIFS('WEEK 5'!G:G, A5970, 'WEEK 5'!D:D, "WR"), COUNTIFS('WEEK 5'!G:G, A5970, 'WEEK 5'!D:D, "MI"))</f>
        <v>0</v>
      </c>
      <c r="H5970" s="4">
        <f>SUM(Table3[[#This Row],[WEEK 1]:[WEEK 5 ]])</f>
        <v>0</v>
      </c>
      <c r="I5970" s="5" cm="1">
        <f t="array" ref="I5970">Table3[[#This Row],[EMPLOYEE TOTAL]]/Table4[MONTH TOTAL]</f>
        <v>0</v>
      </c>
    </row>
    <row r="5971" spans="1:9" x14ac:dyDescent="0.25">
      <c r="A5971" s="4" t="s">
        <v>2022</v>
      </c>
      <c r="B5971" s="4" t="s">
        <v>8781</v>
      </c>
      <c r="C5971" s="4">
        <f>SUM(COUNTIFS('WEEK 1'!G:G, A5971, 'WEEK 1'!D:D, "WR"), COUNTIFS('WEEK 1'!G:G, A5971, 'WEEK 1'!D:D, "MI"))</f>
        <v>0</v>
      </c>
      <c r="D5971" s="4">
        <f>SUM(COUNTIFS('WEEK 2'!G:G, A5971, 'WEEK 2'!D:D, "WR"), COUNTIFS('WEEK 2'!G:G, A5971, 'WEEK 2'!D:D, "MI"))</f>
        <v>0</v>
      </c>
      <c r="E5971" s="4">
        <f>SUM(COUNTIFS('WEEK 3'!G:G, A5971, 'WEEK 3'!D:D, "WR"), COUNTIFS('WEEK 3'!G:G, A5971, 'WEEK 3'!D:D, "MI"))</f>
        <v>0</v>
      </c>
      <c r="F5971" s="4">
        <f>SUM(COUNTIFS('WEEK 4'!G:G, A5971, 'WEEK 4'!D:D, "WR"), COUNTIFS('WEEK 4'!G:G, A5971, 'WEEK 4'!D:D, "MI"))</f>
        <v>0</v>
      </c>
      <c r="G5971" s="4">
        <f>SUM(COUNTIFS('WEEK 5'!G:G, A5971, 'WEEK 5'!D:D, "WR"), COUNTIFS('WEEK 5'!G:G, A5971, 'WEEK 5'!D:D, "MI"))</f>
        <v>0</v>
      </c>
      <c r="H5971" s="4">
        <f>SUM(Table3[[#This Row],[WEEK 1]:[WEEK 5 ]])</f>
        <v>0</v>
      </c>
      <c r="I5971" s="5" cm="1">
        <f t="array" ref="I5971">Table3[[#This Row],[EMPLOYEE TOTAL]]/Table4[MONTH TOTAL]</f>
        <v>0</v>
      </c>
    </row>
    <row r="5972" spans="1:9" x14ac:dyDescent="0.25">
      <c r="A5972" s="4" t="s">
        <v>3495</v>
      </c>
      <c r="B5972" s="4" t="s">
        <v>8830</v>
      </c>
      <c r="C5972" s="4">
        <f>SUM(COUNTIFS('WEEK 1'!G:G, A5972, 'WEEK 1'!D:D, "WR"), COUNTIFS('WEEK 1'!G:G, A5972, 'WEEK 1'!D:D, "MI"))</f>
        <v>0</v>
      </c>
      <c r="D5972" s="4">
        <f>SUM(COUNTIFS('WEEK 2'!G:G, A5972, 'WEEK 2'!D:D, "WR"), COUNTIFS('WEEK 2'!G:G, A5972, 'WEEK 2'!D:D, "MI"))</f>
        <v>0</v>
      </c>
      <c r="E5972" s="4">
        <f>SUM(COUNTIFS('WEEK 3'!G:G, A5972, 'WEEK 3'!D:D, "WR"), COUNTIFS('WEEK 3'!G:G, A5972, 'WEEK 3'!D:D, "MI"))</f>
        <v>0</v>
      </c>
      <c r="F5972" s="4">
        <f>SUM(COUNTIFS('WEEK 4'!G:G, A5972, 'WEEK 4'!D:D, "WR"), COUNTIFS('WEEK 4'!G:G, A5972, 'WEEK 4'!D:D, "MI"))</f>
        <v>0</v>
      </c>
      <c r="G5972" s="4">
        <f>SUM(COUNTIFS('WEEK 5'!G:G, A5972, 'WEEK 5'!D:D, "WR"), COUNTIFS('WEEK 5'!G:G, A5972, 'WEEK 5'!D:D, "MI"))</f>
        <v>0</v>
      </c>
      <c r="H5972" s="4">
        <f>SUM(Table3[[#This Row],[WEEK 1]:[WEEK 5 ]])</f>
        <v>0</v>
      </c>
      <c r="I5972" s="5" cm="1">
        <f t="array" ref="I5972">Table3[[#This Row],[EMPLOYEE TOTAL]]/Table4[MONTH TOTAL]</f>
        <v>0</v>
      </c>
    </row>
    <row r="5973" spans="1:9" x14ac:dyDescent="0.25">
      <c r="A5973" s="4" t="s">
        <v>6266</v>
      </c>
      <c r="B5973" s="4" t="s">
        <v>8850</v>
      </c>
      <c r="C5973" s="4">
        <f>SUM(COUNTIFS('WEEK 1'!G:G, A5973, 'WEEK 1'!D:D, "WR"), COUNTIFS('WEEK 1'!G:G, A5973, 'WEEK 1'!D:D, "MI"))</f>
        <v>0</v>
      </c>
      <c r="D5973" s="4">
        <f>SUM(COUNTIFS('WEEK 2'!G:G, A5973, 'WEEK 2'!D:D, "WR"), COUNTIFS('WEEK 2'!G:G, A5973, 'WEEK 2'!D:D, "MI"))</f>
        <v>0</v>
      </c>
      <c r="E5973" s="4">
        <f>SUM(COUNTIFS('WEEK 3'!G:G, A5973, 'WEEK 3'!D:D, "WR"), COUNTIFS('WEEK 3'!G:G, A5973, 'WEEK 3'!D:D, "MI"))</f>
        <v>0</v>
      </c>
      <c r="F5973" s="4">
        <f>SUM(COUNTIFS('WEEK 4'!G:G, A5973, 'WEEK 4'!D:D, "WR"), COUNTIFS('WEEK 4'!G:G, A5973, 'WEEK 4'!D:D, "MI"))</f>
        <v>0</v>
      </c>
      <c r="G5973" s="4">
        <f>SUM(COUNTIFS('WEEK 5'!G:G, A5973, 'WEEK 5'!D:D, "WR"), COUNTIFS('WEEK 5'!G:G, A5973, 'WEEK 5'!D:D, "MI"))</f>
        <v>0</v>
      </c>
      <c r="H5973" s="4">
        <f>SUM(Table3[[#This Row],[WEEK 1]:[WEEK 5 ]])</f>
        <v>0</v>
      </c>
      <c r="I5973" s="5" cm="1">
        <f t="array" ref="I5973">Table3[[#This Row],[EMPLOYEE TOTAL]]/Table4[MONTH TOTAL]</f>
        <v>0</v>
      </c>
    </row>
    <row r="5974" spans="1:9" x14ac:dyDescent="0.25">
      <c r="A5974" s="4" t="s">
        <v>5810</v>
      </c>
      <c r="B5974" s="4" t="s">
        <v>8830</v>
      </c>
      <c r="C5974" s="4">
        <f>SUM(COUNTIFS('WEEK 1'!G:G, A5974, 'WEEK 1'!D:D, "WR"), COUNTIFS('WEEK 1'!G:G, A5974, 'WEEK 1'!D:D, "MI"))</f>
        <v>0</v>
      </c>
      <c r="D5974" s="4">
        <f>SUM(COUNTIFS('WEEK 2'!G:G, A5974, 'WEEK 2'!D:D, "WR"), COUNTIFS('WEEK 2'!G:G, A5974, 'WEEK 2'!D:D, "MI"))</f>
        <v>0</v>
      </c>
      <c r="E5974" s="4">
        <f>SUM(COUNTIFS('WEEK 3'!G:G, A5974, 'WEEK 3'!D:D, "WR"), COUNTIFS('WEEK 3'!G:G, A5974, 'WEEK 3'!D:D, "MI"))</f>
        <v>0</v>
      </c>
      <c r="F5974" s="4">
        <f>SUM(COUNTIFS('WEEK 4'!G:G, A5974, 'WEEK 4'!D:D, "WR"), COUNTIFS('WEEK 4'!G:G, A5974, 'WEEK 4'!D:D, "MI"))</f>
        <v>0</v>
      </c>
      <c r="G5974" s="4">
        <f>SUM(COUNTIFS('WEEK 5'!G:G, A5974, 'WEEK 5'!D:D, "WR"), COUNTIFS('WEEK 5'!G:G, A5974, 'WEEK 5'!D:D, "MI"))</f>
        <v>0</v>
      </c>
      <c r="H5974" s="4">
        <f>SUM(Table3[[#This Row],[WEEK 1]:[WEEK 5 ]])</f>
        <v>0</v>
      </c>
      <c r="I5974" s="5" cm="1">
        <f t="array" ref="I5974">Table3[[#This Row],[EMPLOYEE TOTAL]]/Table4[MONTH TOTAL]</f>
        <v>0</v>
      </c>
    </row>
    <row r="5975" spans="1:9" x14ac:dyDescent="0.25">
      <c r="A5975" s="4" t="s">
        <v>4729</v>
      </c>
      <c r="B5975" s="4" t="s">
        <v>8797</v>
      </c>
      <c r="C5975" s="4">
        <f>SUM(COUNTIFS('WEEK 1'!G:G, A5975, 'WEEK 1'!D:D, "WR"), COUNTIFS('WEEK 1'!G:G, A5975, 'WEEK 1'!D:D, "MI"))</f>
        <v>0</v>
      </c>
      <c r="D5975" s="4">
        <f>SUM(COUNTIFS('WEEK 2'!G:G, A5975, 'WEEK 2'!D:D, "WR"), COUNTIFS('WEEK 2'!G:G, A5975, 'WEEK 2'!D:D, "MI"))</f>
        <v>0</v>
      </c>
      <c r="E5975" s="4">
        <f>SUM(COUNTIFS('WEEK 3'!G:G, A5975, 'WEEK 3'!D:D, "WR"), COUNTIFS('WEEK 3'!G:G, A5975, 'WEEK 3'!D:D, "MI"))</f>
        <v>0</v>
      </c>
      <c r="F5975" s="4">
        <f>SUM(COUNTIFS('WEEK 4'!G:G, A5975, 'WEEK 4'!D:D, "WR"), COUNTIFS('WEEK 4'!G:G, A5975, 'WEEK 4'!D:D, "MI"))</f>
        <v>0</v>
      </c>
      <c r="G5975" s="4">
        <f>SUM(COUNTIFS('WEEK 5'!G:G, A5975, 'WEEK 5'!D:D, "WR"), COUNTIFS('WEEK 5'!G:G, A5975, 'WEEK 5'!D:D, "MI"))</f>
        <v>0</v>
      </c>
      <c r="H5975" s="4">
        <f>SUM(Table3[[#This Row],[WEEK 1]:[WEEK 5 ]])</f>
        <v>0</v>
      </c>
      <c r="I5975" s="5" cm="1">
        <f t="array" ref="I5975">Table3[[#This Row],[EMPLOYEE TOTAL]]/Table4[MONTH TOTAL]</f>
        <v>0</v>
      </c>
    </row>
    <row r="5976" spans="1:9" x14ac:dyDescent="0.25">
      <c r="A5976" s="4" t="s">
        <v>8471</v>
      </c>
      <c r="B5976" s="4" t="s">
        <v>8807</v>
      </c>
      <c r="C5976" s="4">
        <f>SUM(COUNTIFS('WEEK 1'!G:G, A5976, 'WEEK 1'!D:D, "WR"), COUNTIFS('WEEK 1'!G:G, A5976, 'WEEK 1'!D:D, "MI"))</f>
        <v>0</v>
      </c>
      <c r="D5976" s="4">
        <f>SUM(COUNTIFS('WEEK 2'!G:G, A5976, 'WEEK 2'!D:D, "WR"), COUNTIFS('WEEK 2'!G:G, A5976, 'WEEK 2'!D:D, "MI"))</f>
        <v>0</v>
      </c>
      <c r="E5976" s="4">
        <f>SUM(COUNTIFS('WEEK 3'!G:G, A5976, 'WEEK 3'!D:D, "WR"), COUNTIFS('WEEK 3'!G:G, A5976, 'WEEK 3'!D:D, "MI"))</f>
        <v>0</v>
      </c>
      <c r="F5976" s="4">
        <f>SUM(COUNTIFS('WEEK 4'!G:G, A5976, 'WEEK 4'!D:D, "WR"), COUNTIFS('WEEK 4'!G:G, A5976, 'WEEK 4'!D:D, "MI"))</f>
        <v>0</v>
      </c>
      <c r="G5976" s="4">
        <f>SUM(COUNTIFS('WEEK 5'!G:G, A5976, 'WEEK 5'!D:D, "WR"), COUNTIFS('WEEK 5'!G:G, A5976, 'WEEK 5'!D:D, "MI"))</f>
        <v>0</v>
      </c>
      <c r="H5976" s="4">
        <f>SUM(Table3[[#This Row],[WEEK 1]:[WEEK 5 ]])</f>
        <v>0</v>
      </c>
      <c r="I5976" s="5" cm="1">
        <f t="array" ref="I5976">Table3[[#This Row],[EMPLOYEE TOTAL]]/Table4[MONTH TOTAL]</f>
        <v>0</v>
      </c>
    </row>
    <row r="5977" spans="1:9" x14ac:dyDescent="0.25">
      <c r="A5977" s="4" t="s">
        <v>2794</v>
      </c>
      <c r="B5977" s="4" t="s">
        <v>8859</v>
      </c>
      <c r="C5977" s="4">
        <f>SUM(COUNTIFS('WEEK 1'!G:G, A5977, 'WEEK 1'!D:D, "WR"), COUNTIFS('WEEK 1'!G:G, A5977, 'WEEK 1'!D:D, "MI"))</f>
        <v>0</v>
      </c>
      <c r="D5977" s="4">
        <f>SUM(COUNTIFS('WEEK 2'!G:G, A5977, 'WEEK 2'!D:D, "WR"), COUNTIFS('WEEK 2'!G:G, A5977, 'WEEK 2'!D:D, "MI"))</f>
        <v>0</v>
      </c>
      <c r="E5977" s="4">
        <f>SUM(COUNTIFS('WEEK 3'!G:G, A5977, 'WEEK 3'!D:D, "WR"), COUNTIFS('WEEK 3'!G:G, A5977, 'WEEK 3'!D:D, "MI"))</f>
        <v>0</v>
      </c>
      <c r="F5977" s="4">
        <f>SUM(COUNTIFS('WEEK 4'!G:G, A5977, 'WEEK 4'!D:D, "WR"), COUNTIFS('WEEK 4'!G:G, A5977, 'WEEK 4'!D:D, "MI"))</f>
        <v>0</v>
      </c>
      <c r="G5977" s="4">
        <f>SUM(COUNTIFS('WEEK 5'!G:G, A5977, 'WEEK 5'!D:D, "WR"), COUNTIFS('WEEK 5'!G:G, A5977, 'WEEK 5'!D:D, "MI"))</f>
        <v>0</v>
      </c>
      <c r="H5977" s="4">
        <f>SUM(Table3[[#This Row],[WEEK 1]:[WEEK 5 ]])</f>
        <v>0</v>
      </c>
      <c r="I5977" s="5" cm="1">
        <f t="array" ref="I5977">Table3[[#This Row],[EMPLOYEE TOTAL]]/Table4[MONTH TOTAL]</f>
        <v>0</v>
      </c>
    </row>
    <row r="5978" spans="1:9" x14ac:dyDescent="0.25">
      <c r="A5978" s="4" t="s">
        <v>1609</v>
      </c>
      <c r="B5978" s="4" t="s">
        <v>8854</v>
      </c>
      <c r="C5978" s="4">
        <f>SUM(COUNTIFS('WEEK 1'!G:G, A5978, 'WEEK 1'!D:D, "WR"), COUNTIFS('WEEK 1'!G:G, A5978, 'WEEK 1'!D:D, "MI"))</f>
        <v>0</v>
      </c>
      <c r="D5978" s="4">
        <f>SUM(COUNTIFS('WEEK 2'!G:G, A5978, 'WEEK 2'!D:D, "WR"), COUNTIFS('WEEK 2'!G:G, A5978, 'WEEK 2'!D:D, "MI"))</f>
        <v>0</v>
      </c>
      <c r="E5978" s="4">
        <f>SUM(COUNTIFS('WEEK 3'!G:G, A5978, 'WEEK 3'!D:D, "WR"), COUNTIFS('WEEK 3'!G:G, A5978, 'WEEK 3'!D:D, "MI"))</f>
        <v>0</v>
      </c>
      <c r="F5978" s="4">
        <f>SUM(COUNTIFS('WEEK 4'!G:G, A5978, 'WEEK 4'!D:D, "WR"), COUNTIFS('WEEK 4'!G:G, A5978, 'WEEK 4'!D:D, "MI"))</f>
        <v>0</v>
      </c>
      <c r="G5978" s="4">
        <f>SUM(COUNTIFS('WEEK 5'!G:G, A5978, 'WEEK 5'!D:D, "WR"), COUNTIFS('WEEK 5'!G:G, A5978, 'WEEK 5'!D:D, "MI"))</f>
        <v>0</v>
      </c>
      <c r="H5978" s="4">
        <f>SUM(Table3[[#This Row],[WEEK 1]:[WEEK 5 ]])</f>
        <v>0</v>
      </c>
      <c r="I5978" s="5" cm="1">
        <f t="array" ref="I5978">Table3[[#This Row],[EMPLOYEE TOTAL]]/Table4[MONTH TOTAL]</f>
        <v>0</v>
      </c>
    </row>
    <row r="5979" spans="1:9" x14ac:dyDescent="0.25">
      <c r="A5979" s="4" t="s">
        <v>1945</v>
      </c>
      <c r="B5979" s="4" t="s">
        <v>8778</v>
      </c>
      <c r="C5979" s="4">
        <f>SUM(COUNTIFS('WEEK 1'!G:G, A5979, 'WEEK 1'!D:D, "WR"), COUNTIFS('WEEK 1'!G:G, A5979, 'WEEK 1'!D:D, "MI"))</f>
        <v>0</v>
      </c>
      <c r="D5979" s="4">
        <f>SUM(COUNTIFS('WEEK 2'!G:G, A5979, 'WEEK 2'!D:D, "WR"), COUNTIFS('WEEK 2'!G:G, A5979, 'WEEK 2'!D:D, "MI"))</f>
        <v>0</v>
      </c>
      <c r="E5979" s="4">
        <f>SUM(COUNTIFS('WEEK 3'!G:G, A5979, 'WEEK 3'!D:D, "WR"), COUNTIFS('WEEK 3'!G:G, A5979, 'WEEK 3'!D:D, "MI"))</f>
        <v>0</v>
      </c>
      <c r="F5979" s="4">
        <f>SUM(COUNTIFS('WEEK 4'!G:G, A5979, 'WEEK 4'!D:D, "WR"), COUNTIFS('WEEK 4'!G:G, A5979, 'WEEK 4'!D:D, "MI"))</f>
        <v>0</v>
      </c>
      <c r="G5979" s="4">
        <f>SUM(COUNTIFS('WEEK 5'!G:G, A5979, 'WEEK 5'!D:D, "WR"), COUNTIFS('WEEK 5'!G:G, A5979, 'WEEK 5'!D:D, "MI"))</f>
        <v>0</v>
      </c>
      <c r="H5979" s="4">
        <f>SUM(Table3[[#This Row],[WEEK 1]:[WEEK 5 ]])</f>
        <v>0</v>
      </c>
      <c r="I5979" s="5" cm="1">
        <f t="array" ref="I5979">Table3[[#This Row],[EMPLOYEE TOTAL]]/Table4[MONTH TOTAL]</f>
        <v>0</v>
      </c>
    </row>
    <row r="5980" spans="1:9" x14ac:dyDescent="0.25">
      <c r="A5980" s="4" t="s">
        <v>968</v>
      </c>
      <c r="B5980" s="4" t="s">
        <v>8858</v>
      </c>
      <c r="C5980" s="4">
        <f>SUM(COUNTIFS('WEEK 1'!G:G, A5980, 'WEEK 1'!D:D, "WR"), COUNTIFS('WEEK 1'!G:G, A5980, 'WEEK 1'!D:D, "MI"))</f>
        <v>0</v>
      </c>
      <c r="D5980" s="4">
        <f>SUM(COUNTIFS('WEEK 2'!G:G, A5980, 'WEEK 2'!D:D, "WR"), COUNTIFS('WEEK 2'!G:G, A5980, 'WEEK 2'!D:D, "MI"))</f>
        <v>0</v>
      </c>
      <c r="E5980" s="4">
        <f>SUM(COUNTIFS('WEEK 3'!G:G, A5980, 'WEEK 3'!D:D, "WR"), COUNTIFS('WEEK 3'!G:G, A5980, 'WEEK 3'!D:D, "MI"))</f>
        <v>0</v>
      </c>
      <c r="F5980" s="4">
        <f>SUM(COUNTIFS('WEEK 4'!G:G, A5980, 'WEEK 4'!D:D, "WR"), COUNTIFS('WEEK 4'!G:G, A5980, 'WEEK 4'!D:D, "MI"))</f>
        <v>0</v>
      </c>
      <c r="G5980" s="4">
        <f>SUM(COUNTIFS('WEEK 5'!G:G, A5980, 'WEEK 5'!D:D, "WR"), COUNTIFS('WEEK 5'!G:G, A5980, 'WEEK 5'!D:D, "MI"))</f>
        <v>0</v>
      </c>
      <c r="H5980" s="4">
        <f>SUM(Table3[[#This Row],[WEEK 1]:[WEEK 5 ]])</f>
        <v>0</v>
      </c>
      <c r="I5980" s="5" cm="1">
        <f t="array" ref="I5980">Table3[[#This Row],[EMPLOYEE TOTAL]]/Table4[MONTH TOTAL]</f>
        <v>0</v>
      </c>
    </row>
    <row r="5981" spans="1:9" x14ac:dyDescent="0.25">
      <c r="A5981" s="4" t="s">
        <v>8470</v>
      </c>
      <c r="B5981" s="4" t="s">
        <v>8805</v>
      </c>
      <c r="C5981" s="4">
        <f>SUM(COUNTIFS('WEEK 1'!G:G, A5981, 'WEEK 1'!D:D, "WR"), COUNTIFS('WEEK 1'!G:G, A5981, 'WEEK 1'!D:D, "MI"))</f>
        <v>0</v>
      </c>
      <c r="D5981" s="4">
        <f>SUM(COUNTIFS('WEEK 2'!G:G, A5981, 'WEEK 2'!D:D, "WR"), COUNTIFS('WEEK 2'!G:G, A5981, 'WEEK 2'!D:D, "MI"))</f>
        <v>0</v>
      </c>
      <c r="E5981" s="4">
        <f>SUM(COUNTIFS('WEEK 3'!G:G, A5981, 'WEEK 3'!D:D, "WR"), COUNTIFS('WEEK 3'!G:G, A5981, 'WEEK 3'!D:D, "MI"))</f>
        <v>0</v>
      </c>
      <c r="F5981" s="4">
        <f>SUM(COUNTIFS('WEEK 4'!G:G, A5981, 'WEEK 4'!D:D, "WR"), COUNTIFS('WEEK 4'!G:G, A5981, 'WEEK 4'!D:D, "MI"))</f>
        <v>0</v>
      </c>
      <c r="G5981" s="4">
        <f>SUM(COUNTIFS('WEEK 5'!G:G, A5981, 'WEEK 5'!D:D, "WR"), COUNTIFS('WEEK 5'!G:G, A5981, 'WEEK 5'!D:D, "MI"))</f>
        <v>0</v>
      </c>
      <c r="H5981" s="4">
        <f>SUM(Table3[[#This Row],[WEEK 1]:[WEEK 5 ]])</f>
        <v>0</v>
      </c>
      <c r="I5981" s="5" cm="1">
        <f t="array" ref="I5981">Table3[[#This Row],[EMPLOYEE TOTAL]]/Table4[MONTH TOTAL]</f>
        <v>0</v>
      </c>
    </row>
    <row r="5982" spans="1:9" x14ac:dyDescent="0.25">
      <c r="A5982" s="4" t="s">
        <v>3524</v>
      </c>
      <c r="B5982" s="4" t="s">
        <v>8832</v>
      </c>
      <c r="C5982" s="4">
        <f>SUM(COUNTIFS('WEEK 1'!G:G, A5982, 'WEEK 1'!D:D, "WR"), COUNTIFS('WEEK 1'!G:G, A5982, 'WEEK 1'!D:D, "MI"))</f>
        <v>0</v>
      </c>
      <c r="D5982" s="4">
        <f>SUM(COUNTIFS('WEEK 2'!G:G, A5982, 'WEEK 2'!D:D, "WR"), COUNTIFS('WEEK 2'!G:G, A5982, 'WEEK 2'!D:D, "MI"))</f>
        <v>0</v>
      </c>
      <c r="E5982" s="4">
        <f>SUM(COUNTIFS('WEEK 3'!G:G, A5982, 'WEEK 3'!D:D, "WR"), COUNTIFS('WEEK 3'!G:G, A5982, 'WEEK 3'!D:D, "MI"))</f>
        <v>0</v>
      </c>
      <c r="F5982" s="4">
        <f>SUM(COUNTIFS('WEEK 4'!G:G, A5982, 'WEEK 4'!D:D, "WR"), COUNTIFS('WEEK 4'!G:G, A5982, 'WEEK 4'!D:D, "MI"))</f>
        <v>0</v>
      </c>
      <c r="G5982" s="4">
        <f>SUM(COUNTIFS('WEEK 5'!G:G, A5982, 'WEEK 5'!D:D, "WR"), COUNTIFS('WEEK 5'!G:G, A5982, 'WEEK 5'!D:D, "MI"))</f>
        <v>0</v>
      </c>
      <c r="H5982" s="4">
        <f>SUM(Table3[[#This Row],[WEEK 1]:[WEEK 5 ]])</f>
        <v>0</v>
      </c>
      <c r="I5982" s="5" cm="1">
        <f t="array" ref="I5982">Table3[[#This Row],[EMPLOYEE TOTAL]]/Table4[MONTH TOTAL]</f>
        <v>0</v>
      </c>
    </row>
    <row r="5983" spans="1:9" x14ac:dyDescent="0.25">
      <c r="A5983" s="4" t="s">
        <v>8071</v>
      </c>
      <c r="B5983" s="4" t="s">
        <v>8826</v>
      </c>
      <c r="C5983" s="4">
        <f>SUM(COUNTIFS('WEEK 1'!G:G, A5983, 'WEEK 1'!D:D, "WR"), COUNTIFS('WEEK 1'!G:G, A5983, 'WEEK 1'!D:D, "MI"))</f>
        <v>0</v>
      </c>
      <c r="D5983" s="4">
        <f>SUM(COUNTIFS('WEEK 2'!G:G, A5983, 'WEEK 2'!D:D, "WR"), COUNTIFS('WEEK 2'!G:G, A5983, 'WEEK 2'!D:D, "MI"))</f>
        <v>0</v>
      </c>
      <c r="E5983" s="4">
        <f>SUM(COUNTIFS('WEEK 3'!G:G, A5983, 'WEEK 3'!D:D, "WR"), COUNTIFS('WEEK 3'!G:G, A5983, 'WEEK 3'!D:D, "MI"))</f>
        <v>0</v>
      </c>
      <c r="F5983" s="4">
        <f>SUM(COUNTIFS('WEEK 4'!G:G, A5983, 'WEEK 4'!D:D, "WR"), COUNTIFS('WEEK 4'!G:G, A5983, 'WEEK 4'!D:D, "MI"))</f>
        <v>0</v>
      </c>
      <c r="G5983" s="4">
        <f>SUM(COUNTIFS('WEEK 5'!G:G, A5983, 'WEEK 5'!D:D, "WR"), COUNTIFS('WEEK 5'!G:G, A5983, 'WEEK 5'!D:D, "MI"))</f>
        <v>0</v>
      </c>
      <c r="H5983" s="4">
        <f>SUM(Table3[[#This Row],[WEEK 1]:[WEEK 5 ]])</f>
        <v>0</v>
      </c>
      <c r="I5983" s="5" cm="1">
        <f t="array" ref="I5983">Table3[[#This Row],[EMPLOYEE TOTAL]]/Table4[MONTH TOTAL]</f>
        <v>0</v>
      </c>
    </row>
    <row r="5984" spans="1:9" x14ac:dyDescent="0.25">
      <c r="A5984" s="4" t="s">
        <v>6762</v>
      </c>
      <c r="B5984" s="4" t="s">
        <v>8802</v>
      </c>
      <c r="C5984" s="4">
        <f>SUM(COUNTIFS('WEEK 1'!G:G, A5984, 'WEEK 1'!D:D, "WR"), COUNTIFS('WEEK 1'!G:G, A5984, 'WEEK 1'!D:D, "MI"))</f>
        <v>0</v>
      </c>
      <c r="D5984" s="4">
        <f>SUM(COUNTIFS('WEEK 2'!G:G, A5984, 'WEEK 2'!D:D, "WR"), COUNTIFS('WEEK 2'!G:G, A5984, 'WEEK 2'!D:D, "MI"))</f>
        <v>0</v>
      </c>
      <c r="E5984" s="4">
        <f>SUM(COUNTIFS('WEEK 3'!G:G, A5984, 'WEEK 3'!D:D, "WR"), COUNTIFS('WEEK 3'!G:G, A5984, 'WEEK 3'!D:D, "MI"))</f>
        <v>0</v>
      </c>
      <c r="F5984" s="4">
        <f>SUM(COUNTIFS('WEEK 4'!G:G, A5984, 'WEEK 4'!D:D, "WR"), COUNTIFS('WEEK 4'!G:G, A5984, 'WEEK 4'!D:D, "MI"))</f>
        <v>0</v>
      </c>
      <c r="G5984" s="4">
        <f>SUM(COUNTIFS('WEEK 5'!G:G, A5984, 'WEEK 5'!D:D, "WR"), COUNTIFS('WEEK 5'!G:G, A5984, 'WEEK 5'!D:D, "MI"))</f>
        <v>0</v>
      </c>
      <c r="H5984" s="4">
        <f>SUM(Table3[[#This Row],[WEEK 1]:[WEEK 5 ]])</f>
        <v>0</v>
      </c>
      <c r="I5984" s="5" cm="1">
        <f t="array" ref="I5984">Table3[[#This Row],[EMPLOYEE TOTAL]]/Table4[MONTH TOTAL]</f>
        <v>0</v>
      </c>
    </row>
    <row r="5985" spans="1:9" x14ac:dyDescent="0.25">
      <c r="A5985" s="4" t="s">
        <v>5061</v>
      </c>
      <c r="B5985" s="4" t="s">
        <v>8831</v>
      </c>
      <c r="C5985" s="4">
        <f>SUM(COUNTIFS('WEEK 1'!G:G, A5985, 'WEEK 1'!D:D, "WR"), COUNTIFS('WEEK 1'!G:G, A5985, 'WEEK 1'!D:D, "MI"))</f>
        <v>0</v>
      </c>
      <c r="D5985" s="4">
        <f>SUM(COUNTIFS('WEEK 2'!G:G, A5985, 'WEEK 2'!D:D, "WR"), COUNTIFS('WEEK 2'!G:G, A5985, 'WEEK 2'!D:D, "MI"))</f>
        <v>0</v>
      </c>
      <c r="E5985" s="4">
        <f>SUM(COUNTIFS('WEEK 3'!G:G, A5985, 'WEEK 3'!D:D, "WR"), COUNTIFS('WEEK 3'!G:G, A5985, 'WEEK 3'!D:D, "MI"))</f>
        <v>0</v>
      </c>
      <c r="F5985" s="4">
        <f>SUM(COUNTIFS('WEEK 4'!G:G, A5985, 'WEEK 4'!D:D, "WR"), COUNTIFS('WEEK 4'!G:G, A5985, 'WEEK 4'!D:D, "MI"))</f>
        <v>0</v>
      </c>
      <c r="G5985" s="4">
        <f>SUM(COUNTIFS('WEEK 5'!G:G, A5985, 'WEEK 5'!D:D, "WR"), COUNTIFS('WEEK 5'!G:G, A5985, 'WEEK 5'!D:D, "MI"))</f>
        <v>0</v>
      </c>
      <c r="H5985" s="4">
        <f>SUM(Table3[[#This Row],[WEEK 1]:[WEEK 5 ]])</f>
        <v>0</v>
      </c>
      <c r="I5985" s="5" cm="1">
        <f t="array" ref="I5985">Table3[[#This Row],[EMPLOYEE TOTAL]]/Table4[MONTH TOTAL]</f>
        <v>0</v>
      </c>
    </row>
    <row r="5986" spans="1:9" x14ac:dyDescent="0.25">
      <c r="A5986" s="4" t="s">
        <v>6500</v>
      </c>
      <c r="B5986" s="4" t="s">
        <v>8868</v>
      </c>
      <c r="C5986" s="4">
        <f>SUM(COUNTIFS('WEEK 1'!G:G, A5986, 'WEEK 1'!D:D, "WR"), COUNTIFS('WEEK 1'!G:G, A5986, 'WEEK 1'!D:D, "MI"))</f>
        <v>0</v>
      </c>
      <c r="D5986" s="4">
        <f>SUM(COUNTIFS('WEEK 2'!G:G, A5986, 'WEEK 2'!D:D, "WR"), COUNTIFS('WEEK 2'!G:G, A5986, 'WEEK 2'!D:D, "MI"))</f>
        <v>0</v>
      </c>
      <c r="E5986" s="4">
        <f>SUM(COUNTIFS('WEEK 3'!G:G, A5986, 'WEEK 3'!D:D, "WR"), COUNTIFS('WEEK 3'!G:G, A5986, 'WEEK 3'!D:D, "MI"))</f>
        <v>0</v>
      </c>
      <c r="F5986" s="4">
        <f>SUM(COUNTIFS('WEEK 4'!G:G, A5986, 'WEEK 4'!D:D, "WR"), COUNTIFS('WEEK 4'!G:G, A5986, 'WEEK 4'!D:D, "MI"))</f>
        <v>0</v>
      </c>
      <c r="G5986" s="4">
        <f>SUM(COUNTIFS('WEEK 5'!G:G, A5986, 'WEEK 5'!D:D, "WR"), COUNTIFS('WEEK 5'!G:G, A5986, 'WEEK 5'!D:D, "MI"))</f>
        <v>0</v>
      </c>
      <c r="H5986" s="4">
        <f>SUM(Table3[[#This Row],[WEEK 1]:[WEEK 5 ]])</f>
        <v>0</v>
      </c>
      <c r="I5986" s="5" cm="1">
        <f t="array" ref="I5986">Table3[[#This Row],[EMPLOYEE TOTAL]]/Table4[MONTH TOTAL]</f>
        <v>0</v>
      </c>
    </row>
    <row r="5987" spans="1:9" x14ac:dyDescent="0.25">
      <c r="A5987" s="4" t="s">
        <v>1477</v>
      </c>
      <c r="B5987" s="4" t="s">
        <v>8805</v>
      </c>
      <c r="C5987" s="4">
        <f>SUM(COUNTIFS('WEEK 1'!G:G, A5987, 'WEEK 1'!D:D, "WR"), COUNTIFS('WEEK 1'!G:G, A5987, 'WEEK 1'!D:D, "MI"))</f>
        <v>0</v>
      </c>
      <c r="D5987" s="4">
        <f>SUM(COUNTIFS('WEEK 2'!G:G, A5987, 'WEEK 2'!D:D, "WR"), COUNTIFS('WEEK 2'!G:G, A5987, 'WEEK 2'!D:D, "MI"))</f>
        <v>0</v>
      </c>
      <c r="E5987" s="4">
        <f>SUM(COUNTIFS('WEEK 3'!G:G, A5987, 'WEEK 3'!D:D, "WR"), COUNTIFS('WEEK 3'!G:G, A5987, 'WEEK 3'!D:D, "MI"))</f>
        <v>0</v>
      </c>
      <c r="F5987" s="4">
        <f>SUM(COUNTIFS('WEEK 4'!G:G, A5987, 'WEEK 4'!D:D, "WR"), COUNTIFS('WEEK 4'!G:G, A5987, 'WEEK 4'!D:D, "MI"))</f>
        <v>0</v>
      </c>
      <c r="G5987" s="4">
        <f>SUM(COUNTIFS('WEEK 5'!G:G, A5987, 'WEEK 5'!D:D, "WR"), COUNTIFS('WEEK 5'!G:G, A5987, 'WEEK 5'!D:D, "MI"))</f>
        <v>0</v>
      </c>
      <c r="H5987" s="4">
        <f>SUM(Table3[[#This Row],[WEEK 1]:[WEEK 5 ]])</f>
        <v>0</v>
      </c>
      <c r="I5987" s="5" cm="1">
        <f t="array" ref="I5987">Table3[[#This Row],[EMPLOYEE TOTAL]]/Table4[MONTH TOTAL]</f>
        <v>0</v>
      </c>
    </row>
    <row r="5988" spans="1:9" x14ac:dyDescent="0.25">
      <c r="A5988" s="4" t="s">
        <v>5007</v>
      </c>
      <c r="B5988" s="4" t="s">
        <v>8795</v>
      </c>
      <c r="C5988" s="4">
        <f>SUM(COUNTIFS('WEEK 1'!G:G, A5988, 'WEEK 1'!D:D, "WR"), COUNTIFS('WEEK 1'!G:G, A5988, 'WEEK 1'!D:D, "MI"))</f>
        <v>0</v>
      </c>
      <c r="D5988" s="4">
        <f>SUM(COUNTIFS('WEEK 2'!G:G, A5988, 'WEEK 2'!D:D, "WR"), COUNTIFS('WEEK 2'!G:G, A5988, 'WEEK 2'!D:D, "MI"))</f>
        <v>0</v>
      </c>
      <c r="E5988" s="4">
        <f>SUM(COUNTIFS('WEEK 3'!G:G, A5988, 'WEEK 3'!D:D, "WR"), COUNTIFS('WEEK 3'!G:G, A5988, 'WEEK 3'!D:D, "MI"))</f>
        <v>0</v>
      </c>
      <c r="F5988" s="4">
        <f>SUM(COUNTIFS('WEEK 4'!G:G, A5988, 'WEEK 4'!D:D, "WR"), COUNTIFS('WEEK 4'!G:G, A5988, 'WEEK 4'!D:D, "MI"))</f>
        <v>0</v>
      </c>
      <c r="G5988" s="4">
        <f>SUM(COUNTIFS('WEEK 5'!G:G, A5988, 'WEEK 5'!D:D, "WR"), COUNTIFS('WEEK 5'!G:G, A5988, 'WEEK 5'!D:D, "MI"))</f>
        <v>0</v>
      </c>
      <c r="H5988" s="4">
        <f>SUM(Table3[[#This Row],[WEEK 1]:[WEEK 5 ]])</f>
        <v>0</v>
      </c>
      <c r="I5988" s="5" cm="1">
        <f t="array" ref="I5988">Table3[[#This Row],[EMPLOYEE TOTAL]]/Table4[MONTH TOTAL]</f>
        <v>0</v>
      </c>
    </row>
    <row r="5989" spans="1:9" x14ac:dyDescent="0.25">
      <c r="A5989" s="4" t="s">
        <v>747</v>
      </c>
      <c r="B5989" s="4" t="s">
        <v>8814</v>
      </c>
      <c r="C5989" s="4">
        <f>SUM(COUNTIFS('WEEK 1'!G:G, A5989, 'WEEK 1'!D:D, "WR"), COUNTIFS('WEEK 1'!G:G, A5989, 'WEEK 1'!D:D, "MI"))</f>
        <v>0</v>
      </c>
      <c r="D5989" s="4">
        <f>SUM(COUNTIFS('WEEK 2'!G:G, A5989, 'WEEK 2'!D:D, "WR"), COUNTIFS('WEEK 2'!G:G, A5989, 'WEEK 2'!D:D, "MI"))</f>
        <v>0</v>
      </c>
      <c r="E5989" s="4">
        <f>SUM(COUNTIFS('WEEK 3'!G:G, A5989, 'WEEK 3'!D:D, "WR"), COUNTIFS('WEEK 3'!G:G, A5989, 'WEEK 3'!D:D, "MI"))</f>
        <v>0</v>
      </c>
      <c r="F5989" s="4">
        <f>SUM(COUNTIFS('WEEK 4'!G:G, A5989, 'WEEK 4'!D:D, "WR"), COUNTIFS('WEEK 4'!G:G, A5989, 'WEEK 4'!D:D, "MI"))</f>
        <v>0</v>
      </c>
      <c r="G5989" s="4">
        <f>SUM(COUNTIFS('WEEK 5'!G:G, A5989, 'WEEK 5'!D:D, "WR"), COUNTIFS('WEEK 5'!G:G, A5989, 'WEEK 5'!D:D, "MI"))</f>
        <v>0</v>
      </c>
      <c r="H5989" s="4">
        <f>SUM(Table3[[#This Row],[WEEK 1]:[WEEK 5 ]])</f>
        <v>0</v>
      </c>
      <c r="I5989" s="5" cm="1">
        <f t="array" ref="I5989">Table3[[#This Row],[EMPLOYEE TOTAL]]/Table4[MONTH TOTAL]</f>
        <v>0</v>
      </c>
    </row>
    <row r="5990" spans="1:9" x14ac:dyDescent="0.25">
      <c r="A5990" s="4" t="s">
        <v>5481</v>
      </c>
      <c r="B5990" s="4" t="s">
        <v>8869</v>
      </c>
      <c r="C5990" s="4">
        <f>SUM(COUNTIFS('WEEK 1'!G:G, A5990, 'WEEK 1'!D:D, "WR"), COUNTIFS('WEEK 1'!G:G, A5990, 'WEEK 1'!D:D, "MI"))</f>
        <v>0</v>
      </c>
      <c r="D5990" s="4">
        <f>SUM(COUNTIFS('WEEK 2'!G:G, A5990, 'WEEK 2'!D:D, "WR"), COUNTIFS('WEEK 2'!G:G, A5990, 'WEEK 2'!D:D, "MI"))</f>
        <v>0</v>
      </c>
      <c r="E5990" s="4">
        <f>SUM(COUNTIFS('WEEK 3'!G:G, A5990, 'WEEK 3'!D:D, "WR"), COUNTIFS('WEEK 3'!G:G, A5990, 'WEEK 3'!D:D, "MI"))</f>
        <v>0</v>
      </c>
      <c r="F5990" s="4">
        <f>SUM(COUNTIFS('WEEK 4'!G:G, A5990, 'WEEK 4'!D:D, "WR"), COUNTIFS('WEEK 4'!G:G, A5990, 'WEEK 4'!D:D, "MI"))</f>
        <v>0</v>
      </c>
      <c r="G5990" s="4">
        <f>SUM(COUNTIFS('WEEK 5'!G:G, A5990, 'WEEK 5'!D:D, "WR"), COUNTIFS('WEEK 5'!G:G, A5990, 'WEEK 5'!D:D, "MI"))</f>
        <v>0</v>
      </c>
      <c r="H5990" s="4">
        <f>SUM(Table3[[#This Row],[WEEK 1]:[WEEK 5 ]])</f>
        <v>0</v>
      </c>
      <c r="I5990" s="5" cm="1">
        <f t="array" ref="I5990">Table3[[#This Row],[EMPLOYEE TOTAL]]/Table4[MONTH TOTAL]</f>
        <v>0</v>
      </c>
    </row>
    <row r="5991" spans="1:9" x14ac:dyDescent="0.25">
      <c r="A5991" s="4" t="s">
        <v>6708</v>
      </c>
      <c r="B5991" s="4" t="s">
        <v>8817</v>
      </c>
      <c r="C5991" s="4">
        <f>SUM(COUNTIFS('WEEK 1'!G:G, A5991, 'WEEK 1'!D:D, "WR"), COUNTIFS('WEEK 1'!G:G, A5991, 'WEEK 1'!D:D, "MI"))</f>
        <v>0</v>
      </c>
      <c r="D5991" s="4">
        <f>SUM(COUNTIFS('WEEK 2'!G:G, A5991, 'WEEK 2'!D:D, "WR"), COUNTIFS('WEEK 2'!G:G, A5991, 'WEEK 2'!D:D, "MI"))</f>
        <v>0</v>
      </c>
      <c r="E5991" s="4">
        <f>SUM(COUNTIFS('WEEK 3'!G:G, A5991, 'WEEK 3'!D:D, "WR"), COUNTIFS('WEEK 3'!G:G, A5991, 'WEEK 3'!D:D, "MI"))</f>
        <v>0</v>
      </c>
      <c r="F5991" s="4">
        <f>SUM(COUNTIFS('WEEK 4'!G:G, A5991, 'WEEK 4'!D:D, "WR"), COUNTIFS('WEEK 4'!G:G, A5991, 'WEEK 4'!D:D, "MI"))</f>
        <v>0</v>
      </c>
      <c r="G5991" s="4">
        <f>SUM(COUNTIFS('WEEK 5'!G:G, A5991, 'WEEK 5'!D:D, "WR"), COUNTIFS('WEEK 5'!G:G, A5991, 'WEEK 5'!D:D, "MI"))</f>
        <v>0</v>
      </c>
      <c r="H5991" s="4">
        <f>SUM(Table3[[#This Row],[WEEK 1]:[WEEK 5 ]])</f>
        <v>0</v>
      </c>
      <c r="I5991" s="5" cm="1">
        <f t="array" ref="I5991">Table3[[#This Row],[EMPLOYEE TOTAL]]/Table4[MONTH TOTAL]</f>
        <v>0</v>
      </c>
    </row>
    <row r="5992" spans="1:9" x14ac:dyDescent="0.25">
      <c r="A5992" s="4" t="s">
        <v>3081</v>
      </c>
      <c r="B5992" s="4" t="s">
        <v>8868</v>
      </c>
      <c r="C5992" s="4">
        <f>SUM(COUNTIFS('WEEK 1'!G:G, A5992, 'WEEK 1'!D:D, "WR"), COUNTIFS('WEEK 1'!G:G, A5992, 'WEEK 1'!D:D, "MI"))</f>
        <v>0</v>
      </c>
      <c r="D5992" s="4">
        <f>SUM(COUNTIFS('WEEK 2'!G:G, A5992, 'WEEK 2'!D:D, "WR"), COUNTIFS('WEEK 2'!G:G, A5992, 'WEEK 2'!D:D, "MI"))</f>
        <v>0</v>
      </c>
      <c r="E5992" s="4">
        <f>SUM(COUNTIFS('WEEK 3'!G:G, A5992, 'WEEK 3'!D:D, "WR"), COUNTIFS('WEEK 3'!G:G, A5992, 'WEEK 3'!D:D, "MI"))</f>
        <v>0</v>
      </c>
      <c r="F5992" s="4">
        <f>SUM(COUNTIFS('WEEK 4'!G:G, A5992, 'WEEK 4'!D:D, "WR"), COUNTIFS('WEEK 4'!G:G, A5992, 'WEEK 4'!D:D, "MI"))</f>
        <v>0</v>
      </c>
      <c r="G5992" s="4">
        <f>SUM(COUNTIFS('WEEK 5'!G:G, A5992, 'WEEK 5'!D:D, "WR"), COUNTIFS('WEEK 5'!G:G, A5992, 'WEEK 5'!D:D, "MI"))</f>
        <v>0</v>
      </c>
      <c r="H5992" s="4">
        <f>SUM(Table3[[#This Row],[WEEK 1]:[WEEK 5 ]])</f>
        <v>0</v>
      </c>
      <c r="I5992" s="5" cm="1">
        <f t="array" ref="I5992">Table3[[#This Row],[EMPLOYEE TOTAL]]/Table4[MONTH TOTAL]</f>
        <v>0</v>
      </c>
    </row>
    <row r="5993" spans="1:9" x14ac:dyDescent="0.25">
      <c r="A5993" s="4" t="s">
        <v>7415</v>
      </c>
      <c r="B5993" s="4" t="s">
        <v>8828</v>
      </c>
      <c r="C5993" s="4">
        <f>SUM(COUNTIFS('WEEK 1'!G:G, A5993, 'WEEK 1'!D:D, "WR"), COUNTIFS('WEEK 1'!G:G, A5993, 'WEEK 1'!D:D, "MI"))</f>
        <v>0</v>
      </c>
      <c r="D5993" s="4">
        <f>SUM(COUNTIFS('WEEK 2'!G:G, A5993, 'WEEK 2'!D:D, "WR"), COUNTIFS('WEEK 2'!G:G, A5993, 'WEEK 2'!D:D, "MI"))</f>
        <v>0</v>
      </c>
      <c r="E5993" s="4">
        <f>SUM(COUNTIFS('WEEK 3'!G:G, A5993, 'WEEK 3'!D:D, "WR"), COUNTIFS('WEEK 3'!G:G, A5993, 'WEEK 3'!D:D, "MI"))</f>
        <v>0</v>
      </c>
      <c r="F5993" s="4">
        <f>SUM(COUNTIFS('WEEK 4'!G:G, A5993, 'WEEK 4'!D:D, "WR"), COUNTIFS('WEEK 4'!G:G, A5993, 'WEEK 4'!D:D, "MI"))</f>
        <v>0</v>
      </c>
      <c r="G5993" s="4">
        <f>SUM(COUNTIFS('WEEK 5'!G:G, A5993, 'WEEK 5'!D:D, "WR"), COUNTIFS('WEEK 5'!G:G, A5993, 'WEEK 5'!D:D, "MI"))</f>
        <v>0</v>
      </c>
      <c r="H5993" s="4">
        <f>SUM(Table3[[#This Row],[WEEK 1]:[WEEK 5 ]])</f>
        <v>0</v>
      </c>
      <c r="I5993" s="5" cm="1">
        <f t="array" ref="I5993">Table3[[#This Row],[EMPLOYEE TOTAL]]/Table4[MONTH TOTAL]</f>
        <v>0</v>
      </c>
    </row>
    <row r="5994" spans="1:9" x14ac:dyDescent="0.25">
      <c r="A5994" s="4" t="s">
        <v>30</v>
      </c>
      <c r="B5994" s="4" t="s">
        <v>8779</v>
      </c>
      <c r="C5994" s="4">
        <f>SUM(COUNTIFS('WEEK 1'!G:G, A5994, 'WEEK 1'!D:D, "WR"), COUNTIFS('WEEK 1'!G:G, A5994, 'WEEK 1'!D:D, "MI"))</f>
        <v>0</v>
      </c>
      <c r="D5994" s="4">
        <f>SUM(COUNTIFS('WEEK 2'!G:G, A5994, 'WEEK 2'!D:D, "WR"), COUNTIFS('WEEK 2'!G:G, A5994, 'WEEK 2'!D:D, "MI"))</f>
        <v>0</v>
      </c>
      <c r="E5994" s="4">
        <f>SUM(COUNTIFS('WEEK 3'!G:G, A5994, 'WEEK 3'!D:D, "WR"), COUNTIFS('WEEK 3'!G:G, A5994, 'WEEK 3'!D:D, "MI"))</f>
        <v>0</v>
      </c>
      <c r="F5994" s="4">
        <f>SUM(COUNTIFS('WEEK 4'!G:G, A5994, 'WEEK 4'!D:D, "WR"), COUNTIFS('WEEK 4'!G:G, A5994, 'WEEK 4'!D:D, "MI"))</f>
        <v>0</v>
      </c>
      <c r="G5994" s="4">
        <f>SUM(COUNTIFS('WEEK 5'!G:G, A5994, 'WEEK 5'!D:D, "WR"), COUNTIFS('WEEK 5'!G:G, A5994, 'WEEK 5'!D:D, "MI"))</f>
        <v>0</v>
      </c>
      <c r="H5994" s="4">
        <f>SUM(Table3[[#This Row],[WEEK 1]:[WEEK 5 ]])</f>
        <v>0</v>
      </c>
      <c r="I5994" s="5" cm="1">
        <f t="array" ref="I5994">Table3[[#This Row],[EMPLOYEE TOTAL]]/Table4[MONTH TOTAL]</f>
        <v>0</v>
      </c>
    </row>
    <row r="5995" spans="1:9" x14ac:dyDescent="0.25">
      <c r="A5995" s="4" t="s">
        <v>5641</v>
      </c>
      <c r="B5995" s="4" t="s">
        <v>8821</v>
      </c>
      <c r="C5995" s="4">
        <f>SUM(COUNTIFS('WEEK 1'!G:G, A5995, 'WEEK 1'!D:D, "WR"), COUNTIFS('WEEK 1'!G:G, A5995, 'WEEK 1'!D:D, "MI"))</f>
        <v>0</v>
      </c>
      <c r="D5995" s="4">
        <f>SUM(COUNTIFS('WEEK 2'!G:G, A5995, 'WEEK 2'!D:D, "WR"), COUNTIFS('WEEK 2'!G:G, A5995, 'WEEK 2'!D:D, "MI"))</f>
        <v>0</v>
      </c>
      <c r="E5995" s="4">
        <f>SUM(COUNTIFS('WEEK 3'!G:G, A5995, 'WEEK 3'!D:D, "WR"), COUNTIFS('WEEK 3'!G:G, A5995, 'WEEK 3'!D:D, "MI"))</f>
        <v>0</v>
      </c>
      <c r="F5995" s="4">
        <f>SUM(COUNTIFS('WEEK 4'!G:G, A5995, 'WEEK 4'!D:D, "WR"), COUNTIFS('WEEK 4'!G:G, A5995, 'WEEK 4'!D:D, "MI"))</f>
        <v>0</v>
      </c>
      <c r="G5995" s="4">
        <f>SUM(COUNTIFS('WEEK 5'!G:G, A5995, 'WEEK 5'!D:D, "WR"), COUNTIFS('WEEK 5'!G:G, A5995, 'WEEK 5'!D:D, "MI"))</f>
        <v>0</v>
      </c>
      <c r="H5995" s="4">
        <f>SUM(Table3[[#This Row],[WEEK 1]:[WEEK 5 ]])</f>
        <v>0</v>
      </c>
      <c r="I5995" s="5" cm="1">
        <f t="array" ref="I5995">Table3[[#This Row],[EMPLOYEE TOTAL]]/Table4[MONTH TOTAL]</f>
        <v>0</v>
      </c>
    </row>
    <row r="5996" spans="1:9" x14ac:dyDescent="0.25">
      <c r="A5996" s="4" t="s">
        <v>59</v>
      </c>
      <c r="B5996" s="4" t="s">
        <v>8795</v>
      </c>
      <c r="C5996" s="4">
        <f>SUM(COUNTIFS('WEEK 1'!G:G, A5996, 'WEEK 1'!D:D, "WR"), COUNTIFS('WEEK 1'!G:G, A5996, 'WEEK 1'!D:D, "MI"))</f>
        <v>0</v>
      </c>
      <c r="D5996" s="4">
        <f>SUM(COUNTIFS('WEEK 2'!G:G, A5996, 'WEEK 2'!D:D, "WR"), COUNTIFS('WEEK 2'!G:G, A5996, 'WEEK 2'!D:D, "MI"))</f>
        <v>0</v>
      </c>
      <c r="E5996" s="4">
        <f>SUM(COUNTIFS('WEEK 3'!G:G, A5996, 'WEEK 3'!D:D, "WR"), COUNTIFS('WEEK 3'!G:G, A5996, 'WEEK 3'!D:D, "MI"))</f>
        <v>0</v>
      </c>
      <c r="F5996" s="4">
        <f>SUM(COUNTIFS('WEEK 4'!G:G, A5996, 'WEEK 4'!D:D, "WR"), COUNTIFS('WEEK 4'!G:G, A5996, 'WEEK 4'!D:D, "MI"))</f>
        <v>0</v>
      </c>
      <c r="G5996" s="4">
        <f>SUM(COUNTIFS('WEEK 5'!G:G, A5996, 'WEEK 5'!D:D, "WR"), COUNTIFS('WEEK 5'!G:G, A5996, 'WEEK 5'!D:D, "MI"))</f>
        <v>0</v>
      </c>
      <c r="H5996" s="4">
        <f>SUM(Table3[[#This Row],[WEEK 1]:[WEEK 5 ]])</f>
        <v>0</v>
      </c>
      <c r="I5996" s="5" cm="1">
        <f t="array" ref="I5996">Table3[[#This Row],[EMPLOYEE TOTAL]]/Table4[MONTH TOTAL]</f>
        <v>0</v>
      </c>
    </row>
    <row r="5997" spans="1:9" x14ac:dyDescent="0.25">
      <c r="A5997" s="4" t="s">
        <v>4578</v>
      </c>
      <c r="B5997" s="4" t="s">
        <v>8820</v>
      </c>
      <c r="C5997" s="4">
        <f>SUM(COUNTIFS('WEEK 1'!G:G, A5997, 'WEEK 1'!D:D, "WR"), COUNTIFS('WEEK 1'!G:G, A5997, 'WEEK 1'!D:D, "MI"))</f>
        <v>0</v>
      </c>
      <c r="D5997" s="4">
        <f>SUM(COUNTIFS('WEEK 2'!G:G, A5997, 'WEEK 2'!D:D, "WR"), COUNTIFS('WEEK 2'!G:G, A5997, 'WEEK 2'!D:D, "MI"))</f>
        <v>0</v>
      </c>
      <c r="E5997" s="4">
        <f>SUM(COUNTIFS('WEEK 3'!G:G, A5997, 'WEEK 3'!D:D, "WR"), COUNTIFS('WEEK 3'!G:G, A5997, 'WEEK 3'!D:D, "MI"))</f>
        <v>0</v>
      </c>
      <c r="F5997" s="4">
        <f>SUM(COUNTIFS('WEEK 4'!G:G, A5997, 'WEEK 4'!D:D, "WR"), COUNTIFS('WEEK 4'!G:G, A5997, 'WEEK 4'!D:D, "MI"))</f>
        <v>0</v>
      </c>
      <c r="G5997" s="4">
        <f>SUM(COUNTIFS('WEEK 5'!G:G, A5997, 'WEEK 5'!D:D, "WR"), COUNTIFS('WEEK 5'!G:G, A5997, 'WEEK 5'!D:D, "MI"))</f>
        <v>0</v>
      </c>
      <c r="H5997" s="4">
        <f>SUM(Table3[[#This Row],[WEEK 1]:[WEEK 5 ]])</f>
        <v>0</v>
      </c>
      <c r="I5997" s="5" cm="1">
        <f t="array" ref="I5997">Table3[[#This Row],[EMPLOYEE TOTAL]]/Table4[MONTH TOTAL]</f>
        <v>0</v>
      </c>
    </row>
    <row r="5998" spans="1:9" x14ac:dyDescent="0.25">
      <c r="A5998" s="4" t="s">
        <v>3617</v>
      </c>
      <c r="B5998" s="4" t="s">
        <v>8816</v>
      </c>
      <c r="C5998" s="4">
        <f>SUM(COUNTIFS('WEEK 1'!G:G, A5998, 'WEEK 1'!D:D, "WR"), COUNTIFS('WEEK 1'!G:G, A5998, 'WEEK 1'!D:D, "MI"))</f>
        <v>0</v>
      </c>
      <c r="D5998" s="4">
        <f>SUM(COUNTIFS('WEEK 2'!G:G, A5998, 'WEEK 2'!D:D, "WR"), COUNTIFS('WEEK 2'!G:G, A5998, 'WEEK 2'!D:D, "MI"))</f>
        <v>0</v>
      </c>
      <c r="E5998" s="4">
        <f>SUM(COUNTIFS('WEEK 3'!G:G, A5998, 'WEEK 3'!D:D, "WR"), COUNTIFS('WEEK 3'!G:G, A5998, 'WEEK 3'!D:D, "MI"))</f>
        <v>0</v>
      </c>
      <c r="F5998" s="4">
        <f>SUM(COUNTIFS('WEEK 4'!G:G, A5998, 'WEEK 4'!D:D, "WR"), COUNTIFS('WEEK 4'!G:G, A5998, 'WEEK 4'!D:D, "MI"))</f>
        <v>0</v>
      </c>
      <c r="G5998" s="4">
        <f>SUM(COUNTIFS('WEEK 5'!G:G, A5998, 'WEEK 5'!D:D, "WR"), COUNTIFS('WEEK 5'!G:G, A5998, 'WEEK 5'!D:D, "MI"))</f>
        <v>0</v>
      </c>
      <c r="H5998" s="4">
        <f>SUM(Table3[[#This Row],[WEEK 1]:[WEEK 5 ]])</f>
        <v>0</v>
      </c>
      <c r="I5998" s="5" cm="1">
        <f t="array" ref="I5998">Table3[[#This Row],[EMPLOYEE TOTAL]]/Table4[MONTH TOTAL]</f>
        <v>0</v>
      </c>
    </row>
    <row r="5999" spans="1:9" x14ac:dyDescent="0.25">
      <c r="A5999" s="4" t="s">
        <v>2274</v>
      </c>
      <c r="B5999" s="4" t="s">
        <v>8789</v>
      </c>
      <c r="C5999" s="4">
        <f>SUM(COUNTIFS('WEEK 1'!G:G, A5999, 'WEEK 1'!D:D, "WR"), COUNTIFS('WEEK 1'!G:G, A5999, 'WEEK 1'!D:D, "MI"))</f>
        <v>0</v>
      </c>
      <c r="D5999" s="4">
        <f>SUM(COUNTIFS('WEEK 2'!G:G, A5999, 'WEEK 2'!D:D, "WR"), COUNTIFS('WEEK 2'!G:G, A5999, 'WEEK 2'!D:D, "MI"))</f>
        <v>0</v>
      </c>
      <c r="E5999" s="4">
        <f>SUM(COUNTIFS('WEEK 3'!G:G, A5999, 'WEEK 3'!D:D, "WR"), COUNTIFS('WEEK 3'!G:G, A5999, 'WEEK 3'!D:D, "MI"))</f>
        <v>0</v>
      </c>
      <c r="F5999" s="4">
        <f>SUM(COUNTIFS('WEEK 4'!G:G, A5999, 'WEEK 4'!D:D, "WR"), COUNTIFS('WEEK 4'!G:G, A5999, 'WEEK 4'!D:D, "MI"))</f>
        <v>0</v>
      </c>
      <c r="G5999" s="4">
        <f>SUM(COUNTIFS('WEEK 5'!G:G, A5999, 'WEEK 5'!D:D, "WR"), COUNTIFS('WEEK 5'!G:G, A5999, 'WEEK 5'!D:D, "MI"))</f>
        <v>0</v>
      </c>
      <c r="H5999" s="4">
        <f>SUM(Table3[[#This Row],[WEEK 1]:[WEEK 5 ]])</f>
        <v>0</v>
      </c>
      <c r="I5999" s="5" cm="1">
        <f t="array" ref="I5999">Table3[[#This Row],[EMPLOYEE TOTAL]]/Table4[MONTH TOTAL]</f>
        <v>0</v>
      </c>
    </row>
    <row r="6000" spans="1:9" x14ac:dyDescent="0.25">
      <c r="A6000" s="4" t="s">
        <v>8148</v>
      </c>
      <c r="B6000" s="4" t="s">
        <v>8852</v>
      </c>
      <c r="C6000" s="4">
        <f>SUM(COUNTIFS('WEEK 1'!G:G, A6000, 'WEEK 1'!D:D, "WR"), COUNTIFS('WEEK 1'!G:G, A6000, 'WEEK 1'!D:D, "MI"))</f>
        <v>0</v>
      </c>
      <c r="D6000" s="4">
        <f>SUM(COUNTIFS('WEEK 2'!G:G, A6000, 'WEEK 2'!D:D, "WR"), COUNTIFS('WEEK 2'!G:G, A6000, 'WEEK 2'!D:D, "MI"))</f>
        <v>0</v>
      </c>
      <c r="E6000" s="4">
        <f>SUM(COUNTIFS('WEEK 3'!G:G, A6000, 'WEEK 3'!D:D, "WR"), COUNTIFS('WEEK 3'!G:G, A6000, 'WEEK 3'!D:D, "MI"))</f>
        <v>0</v>
      </c>
      <c r="F6000" s="4">
        <f>SUM(COUNTIFS('WEEK 4'!G:G, A6000, 'WEEK 4'!D:D, "WR"), COUNTIFS('WEEK 4'!G:G, A6000, 'WEEK 4'!D:D, "MI"))</f>
        <v>0</v>
      </c>
      <c r="G6000" s="4">
        <f>SUM(COUNTIFS('WEEK 5'!G:G, A6000, 'WEEK 5'!D:D, "WR"), COUNTIFS('WEEK 5'!G:G, A6000, 'WEEK 5'!D:D, "MI"))</f>
        <v>0</v>
      </c>
      <c r="H6000" s="4">
        <f>SUM(Table3[[#This Row],[WEEK 1]:[WEEK 5 ]])</f>
        <v>0</v>
      </c>
      <c r="I6000" s="5" cm="1">
        <f t="array" ref="I6000">Table3[[#This Row],[EMPLOYEE TOTAL]]/Table4[MONTH TOTAL]</f>
        <v>0</v>
      </c>
    </row>
    <row r="6001" spans="1:9" x14ac:dyDescent="0.25">
      <c r="A6001" s="4" t="s">
        <v>6054</v>
      </c>
      <c r="B6001" s="4" t="s">
        <v>8864</v>
      </c>
      <c r="C6001" s="4">
        <f>SUM(COUNTIFS('WEEK 1'!G:G, A6001, 'WEEK 1'!D:D, "WR"), COUNTIFS('WEEK 1'!G:G, A6001, 'WEEK 1'!D:D, "MI"))</f>
        <v>0</v>
      </c>
      <c r="D6001" s="4">
        <f>SUM(COUNTIFS('WEEK 2'!G:G, A6001, 'WEEK 2'!D:D, "WR"), COUNTIFS('WEEK 2'!G:G, A6001, 'WEEK 2'!D:D, "MI"))</f>
        <v>0</v>
      </c>
      <c r="E6001" s="4">
        <f>SUM(COUNTIFS('WEEK 3'!G:G, A6001, 'WEEK 3'!D:D, "WR"), COUNTIFS('WEEK 3'!G:G, A6001, 'WEEK 3'!D:D, "MI"))</f>
        <v>0</v>
      </c>
      <c r="F6001" s="4">
        <f>SUM(COUNTIFS('WEEK 4'!G:G, A6001, 'WEEK 4'!D:D, "WR"), COUNTIFS('WEEK 4'!G:G, A6001, 'WEEK 4'!D:D, "MI"))</f>
        <v>0</v>
      </c>
      <c r="G6001" s="4">
        <f>SUM(COUNTIFS('WEEK 5'!G:G, A6001, 'WEEK 5'!D:D, "WR"), COUNTIFS('WEEK 5'!G:G, A6001, 'WEEK 5'!D:D, "MI"))</f>
        <v>0</v>
      </c>
      <c r="H6001" s="4">
        <f>SUM(Table3[[#This Row],[WEEK 1]:[WEEK 5 ]])</f>
        <v>0</v>
      </c>
      <c r="I6001" s="5" cm="1">
        <f t="array" ref="I6001">Table3[[#This Row],[EMPLOYEE TOTAL]]/Table4[MONTH TOTAL]</f>
        <v>0</v>
      </c>
    </row>
    <row r="6002" spans="1:9" x14ac:dyDescent="0.25">
      <c r="A6002" s="4" t="s">
        <v>6047</v>
      </c>
      <c r="B6002" s="4" t="s">
        <v>8820</v>
      </c>
      <c r="C6002" s="4">
        <f>SUM(COUNTIFS('WEEK 1'!G:G, A6002, 'WEEK 1'!D:D, "WR"), COUNTIFS('WEEK 1'!G:G, A6002, 'WEEK 1'!D:D, "MI"))</f>
        <v>0</v>
      </c>
      <c r="D6002" s="4">
        <f>SUM(COUNTIFS('WEEK 2'!G:G, A6002, 'WEEK 2'!D:D, "WR"), COUNTIFS('WEEK 2'!G:G, A6002, 'WEEK 2'!D:D, "MI"))</f>
        <v>0</v>
      </c>
      <c r="E6002" s="4">
        <f>SUM(COUNTIFS('WEEK 3'!G:G, A6002, 'WEEK 3'!D:D, "WR"), COUNTIFS('WEEK 3'!G:G, A6002, 'WEEK 3'!D:D, "MI"))</f>
        <v>0</v>
      </c>
      <c r="F6002" s="4">
        <f>SUM(COUNTIFS('WEEK 4'!G:G, A6002, 'WEEK 4'!D:D, "WR"), COUNTIFS('WEEK 4'!G:G, A6002, 'WEEK 4'!D:D, "MI"))</f>
        <v>0</v>
      </c>
      <c r="G6002" s="4">
        <f>SUM(COUNTIFS('WEEK 5'!G:G, A6002, 'WEEK 5'!D:D, "WR"), COUNTIFS('WEEK 5'!G:G, A6002, 'WEEK 5'!D:D, "MI"))</f>
        <v>0</v>
      </c>
      <c r="H6002" s="4">
        <f>SUM(Table3[[#This Row],[WEEK 1]:[WEEK 5 ]])</f>
        <v>0</v>
      </c>
      <c r="I6002" s="5" cm="1">
        <f t="array" ref="I6002">Table3[[#This Row],[EMPLOYEE TOTAL]]/Table4[MONTH TOTAL]</f>
        <v>0</v>
      </c>
    </row>
    <row r="6003" spans="1:9" x14ac:dyDescent="0.25">
      <c r="A6003" s="4" t="s">
        <v>8551</v>
      </c>
      <c r="B6003" s="4" t="s">
        <v>8802</v>
      </c>
      <c r="C6003" s="4">
        <f>SUM(COUNTIFS('WEEK 1'!G:G, A6003, 'WEEK 1'!D:D, "WR"), COUNTIFS('WEEK 1'!G:G, A6003, 'WEEK 1'!D:D, "MI"))</f>
        <v>0</v>
      </c>
      <c r="D6003" s="4">
        <f>SUM(COUNTIFS('WEEK 2'!G:G, A6003, 'WEEK 2'!D:D, "WR"), COUNTIFS('WEEK 2'!G:G, A6003, 'WEEK 2'!D:D, "MI"))</f>
        <v>0</v>
      </c>
      <c r="E6003" s="4">
        <f>SUM(COUNTIFS('WEEK 3'!G:G, A6003, 'WEEK 3'!D:D, "WR"), COUNTIFS('WEEK 3'!G:G, A6003, 'WEEK 3'!D:D, "MI"))</f>
        <v>0</v>
      </c>
      <c r="F6003" s="4">
        <f>SUM(COUNTIFS('WEEK 4'!G:G, A6003, 'WEEK 4'!D:D, "WR"), COUNTIFS('WEEK 4'!G:G, A6003, 'WEEK 4'!D:D, "MI"))</f>
        <v>0</v>
      </c>
      <c r="G6003" s="4">
        <f>SUM(COUNTIFS('WEEK 5'!G:G, A6003, 'WEEK 5'!D:D, "WR"), COUNTIFS('WEEK 5'!G:G, A6003, 'WEEK 5'!D:D, "MI"))</f>
        <v>0</v>
      </c>
      <c r="H6003" s="4">
        <f>SUM(Table3[[#This Row],[WEEK 1]:[WEEK 5 ]])</f>
        <v>0</v>
      </c>
      <c r="I6003" s="5" cm="1">
        <f t="array" ref="I6003">Table3[[#This Row],[EMPLOYEE TOTAL]]/Table4[MONTH TOTAL]</f>
        <v>0</v>
      </c>
    </row>
    <row r="6004" spans="1:9" x14ac:dyDescent="0.25">
      <c r="A6004" s="4" t="s">
        <v>4798</v>
      </c>
      <c r="B6004" s="4" t="s">
        <v>8832</v>
      </c>
      <c r="C6004" s="4">
        <f>SUM(COUNTIFS('WEEK 1'!G:G, A6004, 'WEEK 1'!D:D, "WR"), COUNTIFS('WEEK 1'!G:G, A6004, 'WEEK 1'!D:D, "MI"))</f>
        <v>0</v>
      </c>
      <c r="D6004" s="4">
        <f>SUM(COUNTIFS('WEEK 2'!G:G, A6004, 'WEEK 2'!D:D, "WR"), COUNTIFS('WEEK 2'!G:G, A6004, 'WEEK 2'!D:D, "MI"))</f>
        <v>0</v>
      </c>
      <c r="E6004" s="4">
        <f>SUM(COUNTIFS('WEEK 3'!G:G, A6004, 'WEEK 3'!D:D, "WR"), COUNTIFS('WEEK 3'!G:G, A6004, 'WEEK 3'!D:D, "MI"))</f>
        <v>0</v>
      </c>
      <c r="F6004" s="4">
        <f>SUM(COUNTIFS('WEEK 4'!G:G, A6004, 'WEEK 4'!D:D, "WR"), COUNTIFS('WEEK 4'!G:G, A6004, 'WEEK 4'!D:D, "MI"))</f>
        <v>0</v>
      </c>
      <c r="G6004" s="4">
        <f>SUM(COUNTIFS('WEEK 5'!G:G, A6004, 'WEEK 5'!D:D, "WR"), COUNTIFS('WEEK 5'!G:G, A6004, 'WEEK 5'!D:D, "MI"))</f>
        <v>0</v>
      </c>
      <c r="H6004" s="4">
        <f>SUM(Table3[[#This Row],[WEEK 1]:[WEEK 5 ]])</f>
        <v>0</v>
      </c>
      <c r="I6004" s="5" cm="1">
        <f t="array" ref="I6004">Table3[[#This Row],[EMPLOYEE TOTAL]]/Table4[MONTH TOTAL]</f>
        <v>0</v>
      </c>
    </row>
    <row r="6005" spans="1:9" x14ac:dyDescent="0.25">
      <c r="A6005" s="4" t="s">
        <v>6242</v>
      </c>
      <c r="B6005" s="4" t="s">
        <v>8813</v>
      </c>
      <c r="C6005" s="4">
        <f>SUM(COUNTIFS('WEEK 1'!G:G, A6005, 'WEEK 1'!D:D, "WR"), COUNTIFS('WEEK 1'!G:G, A6005, 'WEEK 1'!D:D, "MI"))</f>
        <v>0</v>
      </c>
      <c r="D6005" s="4">
        <f>SUM(COUNTIFS('WEEK 2'!G:G, A6005, 'WEEK 2'!D:D, "WR"), COUNTIFS('WEEK 2'!G:G, A6005, 'WEEK 2'!D:D, "MI"))</f>
        <v>0</v>
      </c>
      <c r="E6005" s="4">
        <f>SUM(COUNTIFS('WEEK 3'!G:G, A6005, 'WEEK 3'!D:D, "WR"), COUNTIFS('WEEK 3'!G:G, A6005, 'WEEK 3'!D:D, "MI"))</f>
        <v>0</v>
      </c>
      <c r="F6005" s="4">
        <f>SUM(COUNTIFS('WEEK 4'!G:G, A6005, 'WEEK 4'!D:D, "WR"), COUNTIFS('WEEK 4'!G:G, A6005, 'WEEK 4'!D:D, "MI"))</f>
        <v>0</v>
      </c>
      <c r="G6005" s="4">
        <f>SUM(COUNTIFS('WEEK 5'!G:G, A6005, 'WEEK 5'!D:D, "WR"), COUNTIFS('WEEK 5'!G:G, A6005, 'WEEK 5'!D:D, "MI"))</f>
        <v>0</v>
      </c>
      <c r="H6005" s="4">
        <f>SUM(Table3[[#This Row],[WEEK 1]:[WEEK 5 ]])</f>
        <v>0</v>
      </c>
      <c r="I6005" s="5" cm="1">
        <f t="array" ref="I6005">Table3[[#This Row],[EMPLOYEE TOTAL]]/Table4[MONTH TOTAL]</f>
        <v>0</v>
      </c>
    </row>
    <row r="6006" spans="1:9" x14ac:dyDescent="0.25">
      <c r="A6006" s="4" t="s">
        <v>7134</v>
      </c>
      <c r="B6006" s="4" t="s">
        <v>8816</v>
      </c>
      <c r="C6006" s="4">
        <f>SUM(COUNTIFS('WEEK 1'!G:G, A6006, 'WEEK 1'!D:D, "WR"), COUNTIFS('WEEK 1'!G:G, A6006, 'WEEK 1'!D:D, "MI"))</f>
        <v>0</v>
      </c>
      <c r="D6006" s="4">
        <f>SUM(COUNTIFS('WEEK 2'!G:G, A6006, 'WEEK 2'!D:D, "WR"), COUNTIFS('WEEK 2'!G:G, A6006, 'WEEK 2'!D:D, "MI"))</f>
        <v>0</v>
      </c>
      <c r="E6006" s="4">
        <f>SUM(COUNTIFS('WEEK 3'!G:G, A6006, 'WEEK 3'!D:D, "WR"), COUNTIFS('WEEK 3'!G:G, A6006, 'WEEK 3'!D:D, "MI"))</f>
        <v>0</v>
      </c>
      <c r="F6006" s="4">
        <f>SUM(COUNTIFS('WEEK 4'!G:G, A6006, 'WEEK 4'!D:D, "WR"), COUNTIFS('WEEK 4'!G:G, A6006, 'WEEK 4'!D:D, "MI"))</f>
        <v>0</v>
      </c>
      <c r="G6006" s="4">
        <f>SUM(COUNTIFS('WEEK 5'!G:G, A6006, 'WEEK 5'!D:D, "WR"), COUNTIFS('WEEK 5'!G:G, A6006, 'WEEK 5'!D:D, "MI"))</f>
        <v>0</v>
      </c>
      <c r="H6006" s="4">
        <f>SUM(Table3[[#This Row],[WEEK 1]:[WEEK 5 ]])</f>
        <v>0</v>
      </c>
      <c r="I6006" s="5" cm="1">
        <f t="array" ref="I6006">Table3[[#This Row],[EMPLOYEE TOTAL]]/Table4[MONTH TOTAL]</f>
        <v>0</v>
      </c>
    </row>
    <row r="6007" spans="1:9" x14ac:dyDescent="0.25">
      <c r="A6007" s="4" t="s">
        <v>4859</v>
      </c>
      <c r="B6007" s="4" t="s">
        <v>8806</v>
      </c>
      <c r="C6007" s="4">
        <f>SUM(COUNTIFS('WEEK 1'!G:G, A6007, 'WEEK 1'!D:D, "WR"), COUNTIFS('WEEK 1'!G:G, A6007, 'WEEK 1'!D:D, "MI"))</f>
        <v>0</v>
      </c>
      <c r="D6007" s="4">
        <f>SUM(COUNTIFS('WEEK 2'!G:G, A6007, 'WEEK 2'!D:D, "WR"), COUNTIFS('WEEK 2'!G:G, A6007, 'WEEK 2'!D:D, "MI"))</f>
        <v>0</v>
      </c>
      <c r="E6007" s="4">
        <f>SUM(COUNTIFS('WEEK 3'!G:G, A6007, 'WEEK 3'!D:D, "WR"), COUNTIFS('WEEK 3'!G:G, A6007, 'WEEK 3'!D:D, "MI"))</f>
        <v>0</v>
      </c>
      <c r="F6007" s="4">
        <f>SUM(COUNTIFS('WEEK 4'!G:G, A6007, 'WEEK 4'!D:D, "WR"), COUNTIFS('WEEK 4'!G:G, A6007, 'WEEK 4'!D:D, "MI"))</f>
        <v>0</v>
      </c>
      <c r="G6007" s="4">
        <f>SUM(COUNTIFS('WEEK 5'!G:G, A6007, 'WEEK 5'!D:D, "WR"), COUNTIFS('WEEK 5'!G:G, A6007, 'WEEK 5'!D:D, "MI"))</f>
        <v>0</v>
      </c>
      <c r="H6007" s="4">
        <f>SUM(Table3[[#This Row],[WEEK 1]:[WEEK 5 ]])</f>
        <v>0</v>
      </c>
      <c r="I6007" s="5" cm="1">
        <f t="array" ref="I6007">Table3[[#This Row],[EMPLOYEE TOTAL]]/Table4[MONTH TOTAL]</f>
        <v>0</v>
      </c>
    </row>
    <row r="6008" spans="1:9" x14ac:dyDescent="0.25">
      <c r="A6008" s="4" t="s">
        <v>822</v>
      </c>
      <c r="B6008" s="4" t="s">
        <v>8867</v>
      </c>
      <c r="C6008" s="4">
        <f>SUM(COUNTIFS('WEEK 1'!G:G, A6008, 'WEEK 1'!D:D, "WR"), COUNTIFS('WEEK 1'!G:G, A6008, 'WEEK 1'!D:D, "MI"))</f>
        <v>0</v>
      </c>
      <c r="D6008" s="4">
        <f>SUM(COUNTIFS('WEEK 2'!G:G, A6008, 'WEEK 2'!D:D, "WR"), COUNTIFS('WEEK 2'!G:G, A6008, 'WEEK 2'!D:D, "MI"))</f>
        <v>0</v>
      </c>
      <c r="E6008" s="4">
        <f>SUM(COUNTIFS('WEEK 3'!G:G, A6008, 'WEEK 3'!D:D, "WR"), COUNTIFS('WEEK 3'!G:G, A6008, 'WEEK 3'!D:D, "MI"))</f>
        <v>0</v>
      </c>
      <c r="F6008" s="4">
        <f>SUM(COUNTIFS('WEEK 4'!G:G, A6008, 'WEEK 4'!D:D, "WR"), COUNTIFS('WEEK 4'!G:G, A6008, 'WEEK 4'!D:D, "MI"))</f>
        <v>0</v>
      </c>
      <c r="G6008" s="4">
        <f>SUM(COUNTIFS('WEEK 5'!G:G, A6008, 'WEEK 5'!D:D, "WR"), COUNTIFS('WEEK 5'!G:G, A6008, 'WEEK 5'!D:D, "MI"))</f>
        <v>0</v>
      </c>
      <c r="H6008" s="4">
        <f>SUM(Table3[[#This Row],[WEEK 1]:[WEEK 5 ]])</f>
        <v>0</v>
      </c>
      <c r="I6008" s="5" cm="1">
        <f t="array" ref="I6008">Table3[[#This Row],[EMPLOYEE TOTAL]]/Table4[MONTH TOTAL]</f>
        <v>0</v>
      </c>
    </row>
    <row r="6009" spans="1:9" x14ac:dyDescent="0.25">
      <c r="A6009" s="4" t="s">
        <v>3271</v>
      </c>
      <c r="B6009" s="4" t="s">
        <v>8853</v>
      </c>
      <c r="C6009" s="4">
        <f>SUM(COUNTIFS('WEEK 1'!G:G, A6009, 'WEEK 1'!D:D, "WR"), COUNTIFS('WEEK 1'!G:G, A6009, 'WEEK 1'!D:D, "MI"))</f>
        <v>0</v>
      </c>
      <c r="D6009" s="4">
        <f>SUM(COUNTIFS('WEEK 2'!G:G, A6009, 'WEEK 2'!D:D, "WR"), COUNTIFS('WEEK 2'!G:G, A6009, 'WEEK 2'!D:D, "MI"))</f>
        <v>0</v>
      </c>
      <c r="E6009" s="4">
        <f>SUM(COUNTIFS('WEEK 3'!G:G, A6009, 'WEEK 3'!D:D, "WR"), COUNTIFS('WEEK 3'!G:G, A6009, 'WEEK 3'!D:D, "MI"))</f>
        <v>0</v>
      </c>
      <c r="F6009" s="4">
        <f>SUM(COUNTIFS('WEEK 4'!G:G, A6009, 'WEEK 4'!D:D, "WR"), COUNTIFS('WEEK 4'!G:G, A6009, 'WEEK 4'!D:D, "MI"))</f>
        <v>0</v>
      </c>
      <c r="G6009" s="4">
        <f>SUM(COUNTIFS('WEEK 5'!G:G, A6009, 'WEEK 5'!D:D, "WR"), COUNTIFS('WEEK 5'!G:G, A6009, 'WEEK 5'!D:D, "MI"))</f>
        <v>0</v>
      </c>
      <c r="H6009" s="4">
        <f>SUM(Table3[[#This Row],[WEEK 1]:[WEEK 5 ]])</f>
        <v>0</v>
      </c>
      <c r="I6009" s="5" cm="1">
        <f t="array" ref="I6009">Table3[[#This Row],[EMPLOYEE TOTAL]]/Table4[MONTH TOTAL]</f>
        <v>0</v>
      </c>
    </row>
    <row r="6010" spans="1:9" x14ac:dyDescent="0.25">
      <c r="A6010" s="4" t="s">
        <v>21</v>
      </c>
      <c r="B6010" s="4" t="s">
        <v>8854</v>
      </c>
      <c r="C6010" s="4">
        <f>SUM(COUNTIFS('WEEK 1'!G:G, A6010, 'WEEK 1'!D:D, "WR"), COUNTIFS('WEEK 1'!G:G, A6010, 'WEEK 1'!D:D, "MI"))</f>
        <v>0</v>
      </c>
      <c r="D6010" s="4">
        <f>SUM(COUNTIFS('WEEK 2'!G:G, A6010, 'WEEK 2'!D:D, "WR"), COUNTIFS('WEEK 2'!G:G, A6010, 'WEEK 2'!D:D, "MI"))</f>
        <v>0</v>
      </c>
      <c r="E6010" s="4">
        <f>SUM(COUNTIFS('WEEK 3'!G:G, A6010, 'WEEK 3'!D:D, "WR"), COUNTIFS('WEEK 3'!G:G, A6010, 'WEEK 3'!D:D, "MI"))</f>
        <v>0</v>
      </c>
      <c r="F6010" s="4">
        <f>SUM(COUNTIFS('WEEK 4'!G:G, A6010, 'WEEK 4'!D:D, "WR"), COUNTIFS('WEEK 4'!G:G, A6010, 'WEEK 4'!D:D, "MI"))</f>
        <v>0</v>
      </c>
      <c r="G6010" s="4">
        <f>SUM(COUNTIFS('WEEK 5'!G:G, A6010, 'WEEK 5'!D:D, "WR"), COUNTIFS('WEEK 5'!G:G, A6010, 'WEEK 5'!D:D, "MI"))</f>
        <v>0</v>
      </c>
      <c r="H6010" s="4">
        <f>SUM(Table3[[#This Row],[WEEK 1]:[WEEK 5 ]])</f>
        <v>0</v>
      </c>
      <c r="I6010" s="5" cm="1">
        <f t="array" ref="I6010">Table3[[#This Row],[EMPLOYEE TOTAL]]/Table4[MONTH TOTAL]</f>
        <v>0</v>
      </c>
    </row>
    <row r="6011" spans="1:9" x14ac:dyDescent="0.25">
      <c r="A6011" s="4" t="s">
        <v>4812</v>
      </c>
      <c r="B6011" s="4" t="s">
        <v>8829</v>
      </c>
      <c r="C6011" s="4">
        <f>SUM(COUNTIFS('WEEK 1'!G:G, A6011, 'WEEK 1'!D:D, "WR"), COUNTIFS('WEEK 1'!G:G, A6011, 'WEEK 1'!D:D, "MI"))</f>
        <v>0</v>
      </c>
      <c r="D6011" s="4">
        <f>SUM(COUNTIFS('WEEK 2'!G:G, A6011, 'WEEK 2'!D:D, "WR"), COUNTIFS('WEEK 2'!G:G, A6011, 'WEEK 2'!D:D, "MI"))</f>
        <v>0</v>
      </c>
      <c r="E6011" s="4">
        <f>SUM(COUNTIFS('WEEK 3'!G:G, A6011, 'WEEK 3'!D:D, "WR"), COUNTIFS('WEEK 3'!G:G, A6011, 'WEEK 3'!D:D, "MI"))</f>
        <v>0</v>
      </c>
      <c r="F6011" s="4">
        <f>SUM(COUNTIFS('WEEK 4'!G:G, A6011, 'WEEK 4'!D:D, "WR"), COUNTIFS('WEEK 4'!G:G, A6011, 'WEEK 4'!D:D, "MI"))</f>
        <v>0</v>
      </c>
      <c r="G6011" s="4">
        <f>SUM(COUNTIFS('WEEK 5'!G:G, A6011, 'WEEK 5'!D:D, "WR"), COUNTIFS('WEEK 5'!G:G, A6011, 'WEEK 5'!D:D, "MI"))</f>
        <v>0</v>
      </c>
      <c r="H6011" s="4">
        <f>SUM(Table3[[#This Row],[WEEK 1]:[WEEK 5 ]])</f>
        <v>0</v>
      </c>
      <c r="I6011" s="5" cm="1">
        <f t="array" ref="I6011">Table3[[#This Row],[EMPLOYEE TOTAL]]/Table4[MONTH TOTAL]</f>
        <v>0</v>
      </c>
    </row>
    <row r="6012" spans="1:9" x14ac:dyDescent="0.25">
      <c r="A6012" s="4" t="s">
        <v>2912</v>
      </c>
      <c r="B6012" s="4" t="s">
        <v>8803</v>
      </c>
      <c r="C6012" s="4">
        <f>SUM(COUNTIFS('WEEK 1'!G:G, A6012, 'WEEK 1'!D:D, "WR"), COUNTIFS('WEEK 1'!G:G, A6012, 'WEEK 1'!D:D, "MI"))</f>
        <v>0</v>
      </c>
      <c r="D6012" s="4">
        <f>SUM(COUNTIFS('WEEK 2'!G:G, A6012, 'WEEK 2'!D:D, "WR"), COUNTIFS('WEEK 2'!G:G, A6012, 'WEEK 2'!D:D, "MI"))</f>
        <v>0</v>
      </c>
      <c r="E6012" s="4">
        <f>SUM(COUNTIFS('WEEK 3'!G:G, A6012, 'WEEK 3'!D:D, "WR"), COUNTIFS('WEEK 3'!G:G, A6012, 'WEEK 3'!D:D, "MI"))</f>
        <v>0</v>
      </c>
      <c r="F6012" s="4">
        <f>SUM(COUNTIFS('WEEK 4'!G:G, A6012, 'WEEK 4'!D:D, "WR"), COUNTIFS('WEEK 4'!G:G, A6012, 'WEEK 4'!D:D, "MI"))</f>
        <v>0</v>
      </c>
      <c r="G6012" s="4">
        <f>SUM(COUNTIFS('WEEK 5'!G:G, A6012, 'WEEK 5'!D:D, "WR"), COUNTIFS('WEEK 5'!G:G, A6012, 'WEEK 5'!D:D, "MI"))</f>
        <v>0</v>
      </c>
      <c r="H6012" s="4">
        <f>SUM(Table3[[#This Row],[WEEK 1]:[WEEK 5 ]])</f>
        <v>0</v>
      </c>
      <c r="I6012" s="5" cm="1">
        <f t="array" ref="I6012">Table3[[#This Row],[EMPLOYEE TOTAL]]/Table4[MONTH TOTAL]</f>
        <v>0</v>
      </c>
    </row>
    <row r="6013" spans="1:9" x14ac:dyDescent="0.25">
      <c r="A6013" s="4" t="s">
        <v>4660</v>
      </c>
      <c r="B6013" s="4" t="s">
        <v>8858</v>
      </c>
      <c r="C6013" s="4">
        <f>SUM(COUNTIFS('WEEK 1'!G:G, A6013, 'WEEK 1'!D:D, "WR"), COUNTIFS('WEEK 1'!G:G, A6013, 'WEEK 1'!D:D, "MI"))</f>
        <v>0</v>
      </c>
      <c r="D6013" s="4">
        <f>SUM(COUNTIFS('WEEK 2'!G:G, A6013, 'WEEK 2'!D:D, "WR"), COUNTIFS('WEEK 2'!G:G, A6013, 'WEEK 2'!D:D, "MI"))</f>
        <v>0</v>
      </c>
      <c r="E6013" s="4">
        <f>SUM(COUNTIFS('WEEK 3'!G:G, A6013, 'WEEK 3'!D:D, "WR"), COUNTIFS('WEEK 3'!G:G, A6013, 'WEEK 3'!D:D, "MI"))</f>
        <v>0</v>
      </c>
      <c r="F6013" s="4">
        <f>SUM(COUNTIFS('WEEK 4'!G:G, A6013, 'WEEK 4'!D:D, "WR"), COUNTIFS('WEEK 4'!G:G, A6013, 'WEEK 4'!D:D, "MI"))</f>
        <v>0</v>
      </c>
      <c r="G6013" s="4">
        <f>SUM(COUNTIFS('WEEK 5'!G:G, A6013, 'WEEK 5'!D:D, "WR"), COUNTIFS('WEEK 5'!G:G, A6013, 'WEEK 5'!D:D, "MI"))</f>
        <v>0</v>
      </c>
      <c r="H6013" s="4">
        <f>SUM(Table3[[#This Row],[WEEK 1]:[WEEK 5 ]])</f>
        <v>0</v>
      </c>
      <c r="I6013" s="5" cm="1">
        <f t="array" ref="I6013">Table3[[#This Row],[EMPLOYEE TOTAL]]/Table4[MONTH TOTAL]</f>
        <v>0</v>
      </c>
    </row>
    <row r="6014" spans="1:9" x14ac:dyDescent="0.25">
      <c r="A6014" s="4" t="s">
        <v>3177</v>
      </c>
      <c r="B6014" s="4" t="s">
        <v>8844</v>
      </c>
      <c r="C6014" s="4">
        <f>SUM(COUNTIFS('WEEK 1'!G:G, A6014, 'WEEK 1'!D:D, "WR"), COUNTIFS('WEEK 1'!G:G, A6014, 'WEEK 1'!D:D, "MI"))</f>
        <v>0</v>
      </c>
      <c r="D6014" s="4">
        <f>SUM(COUNTIFS('WEEK 2'!G:G, A6014, 'WEEK 2'!D:D, "WR"), COUNTIFS('WEEK 2'!G:G, A6014, 'WEEK 2'!D:D, "MI"))</f>
        <v>0</v>
      </c>
      <c r="E6014" s="4">
        <f>SUM(COUNTIFS('WEEK 3'!G:G, A6014, 'WEEK 3'!D:D, "WR"), COUNTIFS('WEEK 3'!G:G, A6014, 'WEEK 3'!D:D, "MI"))</f>
        <v>0</v>
      </c>
      <c r="F6014" s="4">
        <f>SUM(COUNTIFS('WEEK 4'!G:G, A6014, 'WEEK 4'!D:D, "WR"), COUNTIFS('WEEK 4'!G:G, A6014, 'WEEK 4'!D:D, "MI"))</f>
        <v>0</v>
      </c>
      <c r="G6014" s="4">
        <f>SUM(COUNTIFS('WEEK 5'!G:G, A6014, 'WEEK 5'!D:D, "WR"), COUNTIFS('WEEK 5'!G:G, A6014, 'WEEK 5'!D:D, "MI"))</f>
        <v>0</v>
      </c>
      <c r="H6014" s="4">
        <f>SUM(Table3[[#This Row],[WEEK 1]:[WEEK 5 ]])</f>
        <v>0</v>
      </c>
      <c r="I6014" s="5" cm="1">
        <f t="array" ref="I6014">Table3[[#This Row],[EMPLOYEE TOTAL]]/Table4[MONTH TOTAL]</f>
        <v>0</v>
      </c>
    </row>
    <row r="6015" spans="1:9" x14ac:dyDescent="0.25">
      <c r="A6015" s="4" t="s">
        <v>8295</v>
      </c>
      <c r="B6015" s="4" t="s">
        <v>8848</v>
      </c>
      <c r="C6015" s="4">
        <f>SUM(COUNTIFS('WEEK 1'!G:G, A6015, 'WEEK 1'!D:D, "WR"), COUNTIFS('WEEK 1'!G:G, A6015, 'WEEK 1'!D:D, "MI"))</f>
        <v>0</v>
      </c>
      <c r="D6015" s="4">
        <f>SUM(COUNTIFS('WEEK 2'!G:G, A6015, 'WEEK 2'!D:D, "WR"), COUNTIFS('WEEK 2'!G:G, A6015, 'WEEK 2'!D:D, "MI"))</f>
        <v>0</v>
      </c>
      <c r="E6015" s="4">
        <f>SUM(COUNTIFS('WEEK 3'!G:G, A6015, 'WEEK 3'!D:D, "WR"), COUNTIFS('WEEK 3'!G:G, A6015, 'WEEK 3'!D:D, "MI"))</f>
        <v>0</v>
      </c>
      <c r="F6015" s="4">
        <f>SUM(COUNTIFS('WEEK 4'!G:G, A6015, 'WEEK 4'!D:D, "WR"), COUNTIFS('WEEK 4'!G:G, A6015, 'WEEK 4'!D:D, "MI"))</f>
        <v>0</v>
      </c>
      <c r="G6015" s="4">
        <f>SUM(COUNTIFS('WEEK 5'!G:G, A6015, 'WEEK 5'!D:D, "WR"), COUNTIFS('WEEK 5'!G:G, A6015, 'WEEK 5'!D:D, "MI"))</f>
        <v>0</v>
      </c>
      <c r="H6015" s="4">
        <f>SUM(Table3[[#This Row],[WEEK 1]:[WEEK 5 ]])</f>
        <v>0</v>
      </c>
      <c r="I6015" s="5" cm="1">
        <f t="array" ref="I6015">Table3[[#This Row],[EMPLOYEE TOTAL]]/Table4[MONTH TOTAL]</f>
        <v>0</v>
      </c>
    </row>
    <row r="6016" spans="1:9" x14ac:dyDescent="0.25">
      <c r="A6016" s="4" t="s">
        <v>1633</v>
      </c>
      <c r="B6016" s="4" t="s">
        <v>8793</v>
      </c>
      <c r="C6016" s="4">
        <f>SUM(COUNTIFS('WEEK 1'!G:G, A6016, 'WEEK 1'!D:D, "WR"), COUNTIFS('WEEK 1'!G:G, A6016, 'WEEK 1'!D:D, "MI"))</f>
        <v>0</v>
      </c>
      <c r="D6016" s="4">
        <f>SUM(COUNTIFS('WEEK 2'!G:G, A6016, 'WEEK 2'!D:D, "WR"), COUNTIFS('WEEK 2'!G:G, A6016, 'WEEK 2'!D:D, "MI"))</f>
        <v>0</v>
      </c>
      <c r="E6016" s="4">
        <f>SUM(COUNTIFS('WEEK 3'!G:G, A6016, 'WEEK 3'!D:D, "WR"), COUNTIFS('WEEK 3'!G:G, A6016, 'WEEK 3'!D:D, "MI"))</f>
        <v>0</v>
      </c>
      <c r="F6016" s="4">
        <f>SUM(COUNTIFS('WEEK 4'!G:G, A6016, 'WEEK 4'!D:D, "WR"), COUNTIFS('WEEK 4'!G:G, A6016, 'WEEK 4'!D:D, "MI"))</f>
        <v>0</v>
      </c>
      <c r="G6016" s="4">
        <f>SUM(COUNTIFS('WEEK 5'!G:G, A6016, 'WEEK 5'!D:D, "WR"), COUNTIFS('WEEK 5'!G:G, A6016, 'WEEK 5'!D:D, "MI"))</f>
        <v>0</v>
      </c>
      <c r="H6016" s="4">
        <f>SUM(Table3[[#This Row],[WEEK 1]:[WEEK 5 ]])</f>
        <v>0</v>
      </c>
      <c r="I6016" s="5" cm="1">
        <f t="array" ref="I6016">Table3[[#This Row],[EMPLOYEE TOTAL]]/Table4[MONTH TOTAL]</f>
        <v>0</v>
      </c>
    </row>
    <row r="6017" spans="1:9" x14ac:dyDescent="0.25">
      <c r="A6017" s="4" t="s">
        <v>5225</v>
      </c>
      <c r="B6017" s="4" t="s">
        <v>8772</v>
      </c>
      <c r="C6017" s="4">
        <f>SUM(COUNTIFS('WEEK 1'!G:G, A6017, 'WEEK 1'!D:D, "WR"), COUNTIFS('WEEK 1'!G:G, A6017, 'WEEK 1'!D:D, "MI"))</f>
        <v>0</v>
      </c>
      <c r="D6017" s="4">
        <f>SUM(COUNTIFS('WEEK 2'!G:G, A6017, 'WEEK 2'!D:D, "WR"), COUNTIFS('WEEK 2'!G:G, A6017, 'WEEK 2'!D:D, "MI"))</f>
        <v>0</v>
      </c>
      <c r="E6017" s="4">
        <f>SUM(COUNTIFS('WEEK 3'!G:G, A6017, 'WEEK 3'!D:D, "WR"), COUNTIFS('WEEK 3'!G:G, A6017, 'WEEK 3'!D:D, "MI"))</f>
        <v>0</v>
      </c>
      <c r="F6017" s="4">
        <f>SUM(COUNTIFS('WEEK 4'!G:G, A6017, 'WEEK 4'!D:D, "WR"), COUNTIFS('WEEK 4'!G:G, A6017, 'WEEK 4'!D:D, "MI"))</f>
        <v>0</v>
      </c>
      <c r="G6017" s="4">
        <f>SUM(COUNTIFS('WEEK 5'!G:G, A6017, 'WEEK 5'!D:D, "WR"), COUNTIFS('WEEK 5'!G:G, A6017, 'WEEK 5'!D:D, "MI"))</f>
        <v>0</v>
      </c>
      <c r="H6017" s="4">
        <f>SUM(Table3[[#This Row],[WEEK 1]:[WEEK 5 ]])</f>
        <v>0</v>
      </c>
      <c r="I6017" s="5" cm="1">
        <f t="array" ref="I6017">Table3[[#This Row],[EMPLOYEE TOTAL]]/Table4[MONTH TOTAL]</f>
        <v>0</v>
      </c>
    </row>
    <row r="6018" spans="1:9" x14ac:dyDescent="0.25">
      <c r="A6018" s="4" t="s">
        <v>5533</v>
      </c>
      <c r="B6018" s="4" t="s">
        <v>8801</v>
      </c>
      <c r="C6018" s="4">
        <f>SUM(COUNTIFS('WEEK 1'!G:G, A6018, 'WEEK 1'!D:D, "WR"), COUNTIFS('WEEK 1'!G:G, A6018, 'WEEK 1'!D:D, "MI"))</f>
        <v>0</v>
      </c>
      <c r="D6018" s="4">
        <f>SUM(COUNTIFS('WEEK 2'!G:G, A6018, 'WEEK 2'!D:D, "WR"), COUNTIFS('WEEK 2'!G:G, A6018, 'WEEK 2'!D:D, "MI"))</f>
        <v>0</v>
      </c>
      <c r="E6018" s="4">
        <f>SUM(COUNTIFS('WEEK 3'!G:G, A6018, 'WEEK 3'!D:D, "WR"), COUNTIFS('WEEK 3'!G:G, A6018, 'WEEK 3'!D:D, "MI"))</f>
        <v>0</v>
      </c>
      <c r="F6018" s="4">
        <f>SUM(COUNTIFS('WEEK 4'!G:G, A6018, 'WEEK 4'!D:D, "WR"), COUNTIFS('WEEK 4'!G:G, A6018, 'WEEK 4'!D:D, "MI"))</f>
        <v>0</v>
      </c>
      <c r="G6018" s="4">
        <f>SUM(COUNTIFS('WEEK 5'!G:G, A6018, 'WEEK 5'!D:D, "WR"), COUNTIFS('WEEK 5'!G:G, A6018, 'WEEK 5'!D:D, "MI"))</f>
        <v>0</v>
      </c>
      <c r="H6018" s="4">
        <f>SUM(Table3[[#This Row],[WEEK 1]:[WEEK 5 ]])</f>
        <v>0</v>
      </c>
      <c r="I6018" s="5" cm="1">
        <f t="array" ref="I6018">Table3[[#This Row],[EMPLOYEE TOTAL]]/Table4[MONTH TOTAL]</f>
        <v>0</v>
      </c>
    </row>
    <row r="6019" spans="1:9" x14ac:dyDescent="0.25">
      <c r="A6019" s="4" t="s">
        <v>8251</v>
      </c>
      <c r="B6019" s="4" t="s">
        <v>8847</v>
      </c>
      <c r="C6019" s="4">
        <f>SUM(COUNTIFS('WEEK 1'!G:G, A6019, 'WEEK 1'!D:D, "WR"), COUNTIFS('WEEK 1'!G:G, A6019, 'WEEK 1'!D:D, "MI"))</f>
        <v>0</v>
      </c>
      <c r="D6019" s="4">
        <f>SUM(COUNTIFS('WEEK 2'!G:G, A6019, 'WEEK 2'!D:D, "WR"), COUNTIFS('WEEK 2'!G:G, A6019, 'WEEK 2'!D:D, "MI"))</f>
        <v>0</v>
      </c>
      <c r="E6019" s="4">
        <f>SUM(COUNTIFS('WEEK 3'!G:G, A6019, 'WEEK 3'!D:D, "WR"), COUNTIFS('WEEK 3'!G:G, A6019, 'WEEK 3'!D:D, "MI"))</f>
        <v>0</v>
      </c>
      <c r="F6019" s="4">
        <f>SUM(COUNTIFS('WEEK 4'!G:G, A6019, 'WEEK 4'!D:D, "WR"), COUNTIFS('WEEK 4'!G:G, A6019, 'WEEK 4'!D:D, "MI"))</f>
        <v>0</v>
      </c>
      <c r="G6019" s="4">
        <f>SUM(COUNTIFS('WEEK 5'!G:G, A6019, 'WEEK 5'!D:D, "WR"), COUNTIFS('WEEK 5'!G:G, A6019, 'WEEK 5'!D:D, "MI"))</f>
        <v>0</v>
      </c>
      <c r="H6019" s="4">
        <f>SUM(Table3[[#This Row],[WEEK 1]:[WEEK 5 ]])</f>
        <v>0</v>
      </c>
      <c r="I6019" s="5" cm="1">
        <f t="array" ref="I6019">Table3[[#This Row],[EMPLOYEE TOTAL]]/Table4[MONTH TOTAL]</f>
        <v>0</v>
      </c>
    </row>
    <row r="6020" spans="1:9" x14ac:dyDescent="0.25">
      <c r="A6020" s="4" t="s">
        <v>4036</v>
      </c>
      <c r="B6020" s="4" t="s">
        <v>8796</v>
      </c>
      <c r="C6020" s="4">
        <f>SUM(COUNTIFS('WEEK 1'!G:G, A6020, 'WEEK 1'!D:D, "WR"), COUNTIFS('WEEK 1'!G:G, A6020, 'WEEK 1'!D:D, "MI"))</f>
        <v>0</v>
      </c>
      <c r="D6020" s="4">
        <f>SUM(COUNTIFS('WEEK 2'!G:G, A6020, 'WEEK 2'!D:D, "WR"), COUNTIFS('WEEK 2'!G:G, A6020, 'WEEK 2'!D:D, "MI"))</f>
        <v>0</v>
      </c>
      <c r="E6020" s="4">
        <f>SUM(COUNTIFS('WEEK 3'!G:G, A6020, 'WEEK 3'!D:D, "WR"), COUNTIFS('WEEK 3'!G:G, A6020, 'WEEK 3'!D:D, "MI"))</f>
        <v>0</v>
      </c>
      <c r="F6020" s="4">
        <f>SUM(COUNTIFS('WEEK 4'!G:G, A6020, 'WEEK 4'!D:D, "WR"), COUNTIFS('WEEK 4'!G:G, A6020, 'WEEK 4'!D:D, "MI"))</f>
        <v>0</v>
      </c>
      <c r="G6020" s="4">
        <f>SUM(COUNTIFS('WEEK 5'!G:G, A6020, 'WEEK 5'!D:D, "WR"), COUNTIFS('WEEK 5'!G:G, A6020, 'WEEK 5'!D:D, "MI"))</f>
        <v>0</v>
      </c>
      <c r="H6020" s="4">
        <f>SUM(Table3[[#This Row],[WEEK 1]:[WEEK 5 ]])</f>
        <v>0</v>
      </c>
      <c r="I6020" s="5" cm="1">
        <f t="array" ref="I6020">Table3[[#This Row],[EMPLOYEE TOTAL]]/Table4[MONTH TOTAL]</f>
        <v>0</v>
      </c>
    </row>
    <row r="6021" spans="1:9" x14ac:dyDescent="0.25">
      <c r="A6021" s="4" t="s">
        <v>8340</v>
      </c>
      <c r="B6021" s="4" t="s">
        <v>8846</v>
      </c>
      <c r="C6021" s="4">
        <f>SUM(COUNTIFS('WEEK 1'!G:G, A6021, 'WEEK 1'!D:D, "WR"), COUNTIFS('WEEK 1'!G:G, A6021, 'WEEK 1'!D:D, "MI"))</f>
        <v>0</v>
      </c>
      <c r="D6021" s="4">
        <f>SUM(COUNTIFS('WEEK 2'!G:G, A6021, 'WEEK 2'!D:D, "WR"), COUNTIFS('WEEK 2'!G:G, A6021, 'WEEK 2'!D:D, "MI"))</f>
        <v>0</v>
      </c>
      <c r="E6021" s="4">
        <f>SUM(COUNTIFS('WEEK 3'!G:G, A6021, 'WEEK 3'!D:D, "WR"), COUNTIFS('WEEK 3'!G:G, A6021, 'WEEK 3'!D:D, "MI"))</f>
        <v>0</v>
      </c>
      <c r="F6021" s="4">
        <f>SUM(COUNTIFS('WEEK 4'!G:G, A6021, 'WEEK 4'!D:D, "WR"), COUNTIFS('WEEK 4'!G:G, A6021, 'WEEK 4'!D:D, "MI"))</f>
        <v>0</v>
      </c>
      <c r="G6021" s="4">
        <f>SUM(COUNTIFS('WEEK 5'!G:G, A6021, 'WEEK 5'!D:D, "WR"), COUNTIFS('WEEK 5'!G:G, A6021, 'WEEK 5'!D:D, "MI"))</f>
        <v>0</v>
      </c>
      <c r="H6021" s="4">
        <f>SUM(Table3[[#This Row],[WEEK 1]:[WEEK 5 ]])</f>
        <v>0</v>
      </c>
      <c r="I6021" s="5" cm="1">
        <f t="array" ref="I6021">Table3[[#This Row],[EMPLOYEE TOTAL]]/Table4[MONTH TOTAL]</f>
        <v>0</v>
      </c>
    </row>
    <row r="6022" spans="1:9" x14ac:dyDescent="0.25">
      <c r="A6022" s="4" t="s">
        <v>5245</v>
      </c>
      <c r="B6022" s="4" t="s">
        <v>8772</v>
      </c>
      <c r="C6022" s="4">
        <f>SUM(COUNTIFS('WEEK 1'!G:G, A6022, 'WEEK 1'!D:D, "WR"), COUNTIFS('WEEK 1'!G:G, A6022, 'WEEK 1'!D:D, "MI"))</f>
        <v>0</v>
      </c>
      <c r="D6022" s="4">
        <f>SUM(COUNTIFS('WEEK 2'!G:G, A6022, 'WEEK 2'!D:D, "WR"), COUNTIFS('WEEK 2'!G:G, A6022, 'WEEK 2'!D:D, "MI"))</f>
        <v>0</v>
      </c>
      <c r="E6022" s="4">
        <f>SUM(COUNTIFS('WEEK 3'!G:G, A6022, 'WEEK 3'!D:D, "WR"), COUNTIFS('WEEK 3'!G:G, A6022, 'WEEK 3'!D:D, "MI"))</f>
        <v>0</v>
      </c>
      <c r="F6022" s="4">
        <f>SUM(COUNTIFS('WEEK 4'!G:G, A6022, 'WEEK 4'!D:D, "WR"), COUNTIFS('WEEK 4'!G:G, A6022, 'WEEK 4'!D:D, "MI"))</f>
        <v>0</v>
      </c>
      <c r="G6022" s="4">
        <f>SUM(COUNTIFS('WEEK 5'!G:G, A6022, 'WEEK 5'!D:D, "WR"), COUNTIFS('WEEK 5'!G:G, A6022, 'WEEK 5'!D:D, "MI"))</f>
        <v>0</v>
      </c>
      <c r="H6022" s="4">
        <f>SUM(Table3[[#This Row],[WEEK 1]:[WEEK 5 ]])</f>
        <v>0</v>
      </c>
      <c r="I6022" s="5" cm="1">
        <f t="array" ref="I6022">Table3[[#This Row],[EMPLOYEE TOTAL]]/Table4[MONTH TOTAL]</f>
        <v>0</v>
      </c>
    </row>
    <row r="6023" spans="1:9" x14ac:dyDescent="0.25">
      <c r="A6023" s="4" t="s">
        <v>2281</v>
      </c>
      <c r="B6023" s="4" t="s">
        <v>8826</v>
      </c>
      <c r="C6023" s="4">
        <f>SUM(COUNTIFS('WEEK 1'!G:G, A6023, 'WEEK 1'!D:D, "WR"), COUNTIFS('WEEK 1'!G:G, A6023, 'WEEK 1'!D:D, "MI"))</f>
        <v>0</v>
      </c>
      <c r="D6023" s="4">
        <f>SUM(COUNTIFS('WEEK 2'!G:G, A6023, 'WEEK 2'!D:D, "WR"), COUNTIFS('WEEK 2'!G:G, A6023, 'WEEK 2'!D:D, "MI"))</f>
        <v>0</v>
      </c>
      <c r="E6023" s="4">
        <f>SUM(COUNTIFS('WEEK 3'!G:G, A6023, 'WEEK 3'!D:D, "WR"), COUNTIFS('WEEK 3'!G:G, A6023, 'WEEK 3'!D:D, "MI"))</f>
        <v>0</v>
      </c>
      <c r="F6023" s="4">
        <f>SUM(COUNTIFS('WEEK 4'!G:G, A6023, 'WEEK 4'!D:D, "WR"), COUNTIFS('WEEK 4'!G:G, A6023, 'WEEK 4'!D:D, "MI"))</f>
        <v>0</v>
      </c>
      <c r="G6023" s="4">
        <f>SUM(COUNTIFS('WEEK 5'!G:G, A6023, 'WEEK 5'!D:D, "WR"), COUNTIFS('WEEK 5'!G:G, A6023, 'WEEK 5'!D:D, "MI"))</f>
        <v>0</v>
      </c>
      <c r="H6023" s="4">
        <f>SUM(Table3[[#This Row],[WEEK 1]:[WEEK 5 ]])</f>
        <v>0</v>
      </c>
      <c r="I6023" s="5" cm="1">
        <f t="array" ref="I6023">Table3[[#This Row],[EMPLOYEE TOTAL]]/Table4[MONTH TOTAL]</f>
        <v>0</v>
      </c>
    </row>
    <row r="6024" spans="1:9" x14ac:dyDescent="0.25">
      <c r="A6024" s="4" t="s">
        <v>1279</v>
      </c>
      <c r="B6024" s="4" t="s">
        <v>8859</v>
      </c>
      <c r="C6024" s="4">
        <f>SUM(COUNTIFS('WEEK 1'!G:G, A6024, 'WEEK 1'!D:D, "WR"), COUNTIFS('WEEK 1'!G:G, A6024, 'WEEK 1'!D:D, "MI"))</f>
        <v>0</v>
      </c>
      <c r="D6024" s="4">
        <f>SUM(COUNTIFS('WEEK 2'!G:G, A6024, 'WEEK 2'!D:D, "WR"), COUNTIFS('WEEK 2'!G:G, A6024, 'WEEK 2'!D:D, "MI"))</f>
        <v>0</v>
      </c>
      <c r="E6024" s="4">
        <f>SUM(COUNTIFS('WEEK 3'!G:G, A6024, 'WEEK 3'!D:D, "WR"), COUNTIFS('WEEK 3'!G:G, A6024, 'WEEK 3'!D:D, "MI"))</f>
        <v>0</v>
      </c>
      <c r="F6024" s="4">
        <f>SUM(COUNTIFS('WEEK 4'!G:G, A6024, 'WEEK 4'!D:D, "WR"), COUNTIFS('WEEK 4'!G:G, A6024, 'WEEK 4'!D:D, "MI"))</f>
        <v>0</v>
      </c>
      <c r="G6024" s="4">
        <f>SUM(COUNTIFS('WEEK 5'!G:G, A6024, 'WEEK 5'!D:D, "WR"), COUNTIFS('WEEK 5'!G:G, A6024, 'WEEK 5'!D:D, "MI"))</f>
        <v>0</v>
      </c>
      <c r="H6024" s="4">
        <f>SUM(Table3[[#This Row],[WEEK 1]:[WEEK 5 ]])</f>
        <v>0</v>
      </c>
      <c r="I6024" s="5" cm="1">
        <f t="array" ref="I6024">Table3[[#This Row],[EMPLOYEE TOTAL]]/Table4[MONTH TOTAL]</f>
        <v>0</v>
      </c>
    </row>
    <row r="6025" spans="1:9" x14ac:dyDescent="0.25">
      <c r="A6025" s="4" t="s">
        <v>7603</v>
      </c>
      <c r="B6025" s="4" t="s">
        <v>8863</v>
      </c>
      <c r="C6025" s="4">
        <f>SUM(COUNTIFS('WEEK 1'!G:G, A6025, 'WEEK 1'!D:D, "WR"), COUNTIFS('WEEK 1'!G:G, A6025, 'WEEK 1'!D:D, "MI"))</f>
        <v>0</v>
      </c>
      <c r="D6025" s="4">
        <f>SUM(COUNTIFS('WEEK 2'!G:G, A6025, 'WEEK 2'!D:D, "WR"), COUNTIFS('WEEK 2'!G:G, A6025, 'WEEK 2'!D:D, "MI"))</f>
        <v>0</v>
      </c>
      <c r="E6025" s="4">
        <f>SUM(COUNTIFS('WEEK 3'!G:G, A6025, 'WEEK 3'!D:D, "WR"), COUNTIFS('WEEK 3'!G:G, A6025, 'WEEK 3'!D:D, "MI"))</f>
        <v>0</v>
      </c>
      <c r="F6025" s="4">
        <f>SUM(COUNTIFS('WEEK 4'!G:G, A6025, 'WEEK 4'!D:D, "WR"), COUNTIFS('WEEK 4'!G:G, A6025, 'WEEK 4'!D:D, "MI"))</f>
        <v>0</v>
      </c>
      <c r="G6025" s="4">
        <f>SUM(COUNTIFS('WEEK 5'!G:G, A6025, 'WEEK 5'!D:D, "WR"), COUNTIFS('WEEK 5'!G:G, A6025, 'WEEK 5'!D:D, "MI"))</f>
        <v>0</v>
      </c>
      <c r="H6025" s="4">
        <f>SUM(Table3[[#This Row],[WEEK 1]:[WEEK 5 ]])</f>
        <v>0</v>
      </c>
      <c r="I6025" s="5" cm="1">
        <f t="array" ref="I6025">Table3[[#This Row],[EMPLOYEE TOTAL]]/Table4[MONTH TOTAL]</f>
        <v>0</v>
      </c>
    </row>
    <row r="6026" spans="1:9" x14ac:dyDescent="0.25">
      <c r="A6026" s="4" t="s">
        <v>7259</v>
      </c>
      <c r="B6026" s="4" t="s">
        <v>8832</v>
      </c>
      <c r="C6026" s="4">
        <f>SUM(COUNTIFS('WEEK 1'!G:G, A6026, 'WEEK 1'!D:D, "WR"), COUNTIFS('WEEK 1'!G:G, A6026, 'WEEK 1'!D:D, "MI"))</f>
        <v>0</v>
      </c>
      <c r="D6026" s="4">
        <f>SUM(COUNTIFS('WEEK 2'!G:G, A6026, 'WEEK 2'!D:D, "WR"), COUNTIFS('WEEK 2'!G:G, A6026, 'WEEK 2'!D:D, "MI"))</f>
        <v>0</v>
      </c>
      <c r="E6026" s="4">
        <f>SUM(COUNTIFS('WEEK 3'!G:G, A6026, 'WEEK 3'!D:D, "WR"), COUNTIFS('WEEK 3'!G:G, A6026, 'WEEK 3'!D:D, "MI"))</f>
        <v>0</v>
      </c>
      <c r="F6026" s="4">
        <f>SUM(COUNTIFS('WEEK 4'!G:G, A6026, 'WEEK 4'!D:D, "WR"), COUNTIFS('WEEK 4'!G:G, A6026, 'WEEK 4'!D:D, "MI"))</f>
        <v>0</v>
      </c>
      <c r="G6026" s="4">
        <f>SUM(COUNTIFS('WEEK 5'!G:G, A6026, 'WEEK 5'!D:D, "WR"), COUNTIFS('WEEK 5'!G:G, A6026, 'WEEK 5'!D:D, "MI"))</f>
        <v>0</v>
      </c>
      <c r="H6026" s="4">
        <f>SUM(Table3[[#This Row],[WEEK 1]:[WEEK 5 ]])</f>
        <v>0</v>
      </c>
      <c r="I6026" s="5" cm="1">
        <f t="array" ref="I6026">Table3[[#This Row],[EMPLOYEE TOTAL]]/Table4[MONTH TOTAL]</f>
        <v>0</v>
      </c>
    </row>
    <row r="6027" spans="1:9" x14ac:dyDescent="0.25">
      <c r="A6027" s="4" t="s">
        <v>4235</v>
      </c>
      <c r="B6027" s="4" t="s">
        <v>8825</v>
      </c>
      <c r="C6027" s="4">
        <f>SUM(COUNTIFS('WEEK 1'!G:G, A6027, 'WEEK 1'!D:D, "WR"), COUNTIFS('WEEK 1'!G:G, A6027, 'WEEK 1'!D:D, "MI"))</f>
        <v>0</v>
      </c>
      <c r="D6027" s="4">
        <f>SUM(COUNTIFS('WEEK 2'!G:G, A6027, 'WEEK 2'!D:D, "WR"), COUNTIFS('WEEK 2'!G:G, A6027, 'WEEK 2'!D:D, "MI"))</f>
        <v>0</v>
      </c>
      <c r="E6027" s="4">
        <f>SUM(COUNTIFS('WEEK 3'!G:G, A6027, 'WEEK 3'!D:D, "WR"), COUNTIFS('WEEK 3'!G:G, A6027, 'WEEK 3'!D:D, "MI"))</f>
        <v>0</v>
      </c>
      <c r="F6027" s="4">
        <f>SUM(COUNTIFS('WEEK 4'!G:G, A6027, 'WEEK 4'!D:D, "WR"), COUNTIFS('WEEK 4'!G:G, A6027, 'WEEK 4'!D:D, "MI"))</f>
        <v>0</v>
      </c>
      <c r="G6027" s="4">
        <f>SUM(COUNTIFS('WEEK 5'!G:G, A6027, 'WEEK 5'!D:D, "WR"), COUNTIFS('WEEK 5'!G:G, A6027, 'WEEK 5'!D:D, "MI"))</f>
        <v>0</v>
      </c>
      <c r="H6027" s="4">
        <f>SUM(Table3[[#This Row],[WEEK 1]:[WEEK 5 ]])</f>
        <v>0</v>
      </c>
      <c r="I6027" s="5" cm="1">
        <f t="array" ref="I6027">Table3[[#This Row],[EMPLOYEE TOTAL]]/Table4[MONTH TOTAL]</f>
        <v>0</v>
      </c>
    </row>
    <row r="6028" spans="1:9" x14ac:dyDescent="0.25">
      <c r="A6028" s="4" t="s">
        <v>2316</v>
      </c>
      <c r="B6028" s="4" t="s">
        <v>8838</v>
      </c>
      <c r="C6028" s="4">
        <f>SUM(COUNTIFS('WEEK 1'!G:G, A6028, 'WEEK 1'!D:D, "WR"), COUNTIFS('WEEK 1'!G:G, A6028, 'WEEK 1'!D:D, "MI"))</f>
        <v>0</v>
      </c>
      <c r="D6028" s="4">
        <f>SUM(COUNTIFS('WEEK 2'!G:G, A6028, 'WEEK 2'!D:D, "WR"), COUNTIFS('WEEK 2'!G:G, A6028, 'WEEK 2'!D:D, "MI"))</f>
        <v>0</v>
      </c>
      <c r="E6028" s="4">
        <f>SUM(COUNTIFS('WEEK 3'!G:G, A6028, 'WEEK 3'!D:D, "WR"), COUNTIFS('WEEK 3'!G:G, A6028, 'WEEK 3'!D:D, "MI"))</f>
        <v>0</v>
      </c>
      <c r="F6028" s="4">
        <f>SUM(COUNTIFS('WEEK 4'!G:G, A6028, 'WEEK 4'!D:D, "WR"), COUNTIFS('WEEK 4'!G:G, A6028, 'WEEK 4'!D:D, "MI"))</f>
        <v>0</v>
      </c>
      <c r="G6028" s="4">
        <f>SUM(COUNTIFS('WEEK 5'!G:G, A6028, 'WEEK 5'!D:D, "WR"), COUNTIFS('WEEK 5'!G:G, A6028, 'WEEK 5'!D:D, "MI"))</f>
        <v>0</v>
      </c>
      <c r="H6028" s="4">
        <f>SUM(Table3[[#This Row],[WEEK 1]:[WEEK 5 ]])</f>
        <v>0</v>
      </c>
      <c r="I6028" s="5" cm="1">
        <f t="array" ref="I6028">Table3[[#This Row],[EMPLOYEE TOTAL]]/Table4[MONTH TOTAL]</f>
        <v>0</v>
      </c>
    </row>
    <row r="6029" spans="1:9" x14ac:dyDescent="0.25">
      <c r="A6029" s="4" t="s">
        <v>1584</v>
      </c>
      <c r="B6029" s="4" t="s">
        <v>8800</v>
      </c>
      <c r="C6029" s="4">
        <f>SUM(COUNTIFS('WEEK 1'!G:G, A6029, 'WEEK 1'!D:D, "WR"), COUNTIFS('WEEK 1'!G:G, A6029, 'WEEK 1'!D:D, "MI"))</f>
        <v>0</v>
      </c>
      <c r="D6029" s="4">
        <f>SUM(COUNTIFS('WEEK 2'!G:G, A6029, 'WEEK 2'!D:D, "WR"), COUNTIFS('WEEK 2'!G:G, A6029, 'WEEK 2'!D:D, "MI"))</f>
        <v>0</v>
      </c>
      <c r="E6029" s="4">
        <f>SUM(COUNTIFS('WEEK 3'!G:G, A6029, 'WEEK 3'!D:D, "WR"), COUNTIFS('WEEK 3'!G:G, A6029, 'WEEK 3'!D:D, "MI"))</f>
        <v>0</v>
      </c>
      <c r="F6029" s="4">
        <f>SUM(COUNTIFS('WEEK 4'!G:G, A6029, 'WEEK 4'!D:D, "WR"), COUNTIFS('WEEK 4'!G:G, A6029, 'WEEK 4'!D:D, "MI"))</f>
        <v>0</v>
      </c>
      <c r="G6029" s="4">
        <f>SUM(COUNTIFS('WEEK 5'!G:G, A6029, 'WEEK 5'!D:D, "WR"), COUNTIFS('WEEK 5'!G:G, A6029, 'WEEK 5'!D:D, "MI"))</f>
        <v>0</v>
      </c>
      <c r="H6029" s="4">
        <f>SUM(Table3[[#This Row],[WEEK 1]:[WEEK 5 ]])</f>
        <v>0</v>
      </c>
      <c r="I6029" s="5" cm="1">
        <f t="array" ref="I6029">Table3[[#This Row],[EMPLOYEE TOTAL]]/Table4[MONTH TOTAL]</f>
        <v>0</v>
      </c>
    </row>
    <row r="6030" spans="1:9" x14ac:dyDescent="0.25">
      <c r="A6030" s="4" t="s">
        <v>7505</v>
      </c>
      <c r="B6030" s="4" t="s">
        <v>8786</v>
      </c>
      <c r="C6030" s="4">
        <f>SUM(COUNTIFS('WEEK 1'!G:G, A6030, 'WEEK 1'!D:D, "WR"), COUNTIFS('WEEK 1'!G:G, A6030, 'WEEK 1'!D:D, "MI"))</f>
        <v>0</v>
      </c>
      <c r="D6030" s="4">
        <f>SUM(COUNTIFS('WEEK 2'!G:G, A6030, 'WEEK 2'!D:D, "WR"), COUNTIFS('WEEK 2'!G:G, A6030, 'WEEK 2'!D:D, "MI"))</f>
        <v>0</v>
      </c>
      <c r="E6030" s="4">
        <f>SUM(COUNTIFS('WEEK 3'!G:G, A6030, 'WEEK 3'!D:D, "WR"), COUNTIFS('WEEK 3'!G:G, A6030, 'WEEK 3'!D:D, "MI"))</f>
        <v>0</v>
      </c>
      <c r="F6030" s="4">
        <f>SUM(COUNTIFS('WEEK 4'!G:G, A6030, 'WEEK 4'!D:D, "WR"), COUNTIFS('WEEK 4'!G:G, A6030, 'WEEK 4'!D:D, "MI"))</f>
        <v>0</v>
      </c>
      <c r="G6030" s="4">
        <f>SUM(COUNTIFS('WEEK 5'!G:G, A6030, 'WEEK 5'!D:D, "WR"), COUNTIFS('WEEK 5'!G:G, A6030, 'WEEK 5'!D:D, "MI"))</f>
        <v>0</v>
      </c>
      <c r="H6030" s="4">
        <f>SUM(Table3[[#This Row],[WEEK 1]:[WEEK 5 ]])</f>
        <v>0</v>
      </c>
      <c r="I6030" s="5" cm="1">
        <f t="array" ref="I6030">Table3[[#This Row],[EMPLOYEE TOTAL]]/Table4[MONTH TOTAL]</f>
        <v>0</v>
      </c>
    </row>
    <row r="6031" spans="1:9" x14ac:dyDescent="0.25">
      <c r="A6031" s="4" t="s">
        <v>8539</v>
      </c>
      <c r="B6031" s="4" t="s">
        <v>8840</v>
      </c>
      <c r="C6031" s="4">
        <f>SUM(COUNTIFS('WEEK 1'!G:G, A6031, 'WEEK 1'!D:D, "WR"), COUNTIFS('WEEK 1'!G:G, A6031, 'WEEK 1'!D:D, "MI"))</f>
        <v>0</v>
      </c>
      <c r="D6031" s="4">
        <f>SUM(COUNTIFS('WEEK 2'!G:G, A6031, 'WEEK 2'!D:D, "WR"), COUNTIFS('WEEK 2'!G:G, A6031, 'WEEK 2'!D:D, "MI"))</f>
        <v>0</v>
      </c>
      <c r="E6031" s="4">
        <f>SUM(COUNTIFS('WEEK 3'!G:G, A6031, 'WEEK 3'!D:D, "WR"), COUNTIFS('WEEK 3'!G:G, A6031, 'WEEK 3'!D:D, "MI"))</f>
        <v>0</v>
      </c>
      <c r="F6031" s="4">
        <f>SUM(COUNTIFS('WEEK 4'!G:G, A6031, 'WEEK 4'!D:D, "WR"), COUNTIFS('WEEK 4'!G:G, A6031, 'WEEK 4'!D:D, "MI"))</f>
        <v>0</v>
      </c>
      <c r="G6031" s="4">
        <f>SUM(COUNTIFS('WEEK 5'!G:G, A6031, 'WEEK 5'!D:D, "WR"), COUNTIFS('WEEK 5'!G:G, A6031, 'WEEK 5'!D:D, "MI"))</f>
        <v>0</v>
      </c>
      <c r="H6031" s="4">
        <f>SUM(Table3[[#This Row],[WEEK 1]:[WEEK 5 ]])</f>
        <v>0</v>
      </c>
      <c r="I6031" s="5" cm="1">
        <f t="array" ref="I6031">Table3[[#This Row],[EMPLOYEE TOTAL]]/Table4[MONTH TOTAL]</f>
        <v>0</v>
      </c>
    </row>
    <row r="6032" spans="1:9" x14ac:dyDescent="0.25">
      <c r="A6032" s="4" t="s">
        <v>5153</v>
      </c>
      <c r="B6032" s="4" t="s">
        <v>8853</v>
      </c>
      <c r="C6032" s="4">
        <f>SUM(COUNTIFS('WEEK 1'!G:G, A6032, 'WEEK 1'!D:D, "WR"), COUNTIFS('WEEK 1'!G:G, A6032, 'WEEK 1'!D:D, "MI"))</f>
        <v>0</v>
      </c>
      <c r="D6032" s="4">
        <f>SUM(COUNTIFS('WEEK 2'!G:G, A6032, 'WEEK 2'!D:D, "WR"), COUNTIFS('WEEK 2'!G:G, A6032, 'WEEK 2'!D:D, "MI"))</f>
        <v>0</v>
      </c>
      <c r="E6032" s="4">
        <f>SUM(COUNTIFS('WEEK 3'!G:G, A6032, 'WEEK 3'!D:D, "WR"), COUNTIFS('WEEK 3'!G:G, A6032, 'WEEK 3'!D:D, "MI"))</f>
        <v>0</v>
      </c>
      <c r="F6032" s="4">
        <f>SUM(COUNTIFS('WEEK 4'!G:G, A6032, 'WEEK 4'!D:D, "WR"), COUNTIFS('WEEK 4'!G:G, A6032, 'WEEK 4'!D:D, "MI"))</f>
        <v>0</v>
      </c>
      <c r="G6032" s="4">
        <f>SUM(COUNTIFS('WEEK 5'!G:G, A6032, 'WEEK 5'!D:D, "WR"), COUNTIFS('WEEK 5'!G:G, A6032, 'WEEK 5'!D:D, "MI"))</f>
        <v>0</v>
      </c>
      <c r="H6032" s="4">
        <f>SUM(Table3[[#This Row],[WEEK 1]:[WEEK 5 ]])</f>
        <v>0</v>
      </c>
      <c r="I6032" s="5" cm="1">
        <f t="array" ref="I6032">Table3[[#This Row],[EMPLOYEE TOTAL]]/Table4[MONTH TOTAL]</f>
        <v>0</v>
      </c>
    </row>
    <row r="6033" spans="1:9" x14ac:dyDescent="0.25">
      <c r="A6033" s="4" t="s">
        <v>4155</v>
      </c>
      <c r="B6033" s="4" t="s">
        <v>8849</v>
      </c>
      <c r="C6033" s="4">
        <f>SUM(COUNTIFS('WEEK 1'!G:G, A6033, 'WEEK 1'!D:D, "WR"), COUNTIFS('WEEK 1'!G:G, A6033, 'WEEK 1'!D:D, "MI"))</f>
        <v>0</v>
      </c>
      <c r="D6033" s="4">
        <f>SUM(COUNTIFS('WEEK 2'!G:G, A6033, 'WEEK 2'!D:D, "WR"), COUNTIFS('WEEK 2'!G:G, A6033, 'WEEK 2'!D:D, "MI"))</f>
        <v>0</v>
      </c>
      <c r="E6033" s="4">
        <f>SUM(COUNTIFS('WEEK 3'!G:G, A6033, 'WEEK 3'!D:D, "WR"), COUNTIFS('WEEK 3'!G:G, A6033, 'WEEK 3'!D:D, "MI"))</f>
        <v>0</v>
      </c>
      <c r="F6033" s="4">
        <f>SUM(COUNTIFS('WEEK 4'!G:G, A6033, 'WEEK 4'!D:D, "WR"), COUNTIFS('WEEK 4'!G:G, A6033, 'WEEK 4'!D:D, "MI"))</f>
        <v>0</v>
      </c>
      <c r="G6033" s="4">
        <f>SUM(COUNTIFS('WEEK 5'!G:G, A6033, 'WEEK 5'!D:D, "WR"), COUNTIFS('WEEK 5'!G:G, A6033, 'WEEK 5'!D:D, "MI"))</f>
        <v>0</v>
      </c>
      <c r="H6033" s="4">
        <f>SUM(Table3[[#This Row],[WEEK 1]:[WEEK 5 ]])</f>
        <v>0</v>
      </c>
      <c r="I6033" s="5" cm="1">
        <f t="array" ref="I6033">Table3[[#This Row],[EMPLOYEE TOTAL]]/Table4[MONTH TOTAL]</f>
        <v>0</v>
      </c>
    </row>
    <row r="6034" spans="1:9" x14ac:dyDescent="0.25">
      <c r="A6034" s="4" t="s">
        <v>2372</v>
      </c>
      <c r="B6034" s="4" t="s">
        <v>8819</v>
      </c>
      <c r="C6034" s="4">
        <f>SUM(COUNTIFS('WEEK 1'!G:G, A6034, 'WEEK 1'!D:D, "WR"), COUNTIFS('WEEK 1'!G:G, A6034, 'WEEK 1'!D:D, "MI"))</f>
        <v>0</v>
      </c>
      <c r="D6034" s="4">
        <f>SUM(COUNTIFS('WEEK 2'!G:G, A6034, 'WEEK 2'!D:D, "WR"), COUNTIFS('WEEK 2'!G:G, A6034, 'WEEK 2'!D:D, "MI"))</f>
        <v>0</v>
      </c>
      <c r="E6034" s="4">
        <f>SUM(COUNTIFS('WEEK 3'!G:G, A6034, 'WEEK 3'!D:D, "WR"), COUNTIFS('WEEK 3'!G:G, A6034, 'WEEK 3'!D:D, "MI"))</f>
        <v>0</v>
      </c>
      <c r="F6034" s="4">
        <f>SUM(COUNTIFS('WEEK 4'!G:G, A6034, 'WEEK 4'!D:D, "WR"), COUNTIFS('WEEK 4'!G:G, A6034, 'WEEK 4'!D:D, "MI"))</f>
        <v>0</v>
      </c>
      <c r="G6034" s="4">
        <f>SUM(COUNTIFS('WEEK 5'!G:G, A6034, 'WEEK 5'!D:D, "WR"), COUNTIFS('WEEK 5'!G:G, A6034, 'WEEK 5'!D:D, "MI"))</f>
        <v>0</v>
      </c>
      <c r="H6034" s="4">
        <f>SUM(Table3[[#This Row],[WEEK 1]:[WEEK 5 ]])</f>
        <v>0</v>
      </c>
      <c r="I6034" s="5" cm="1">
        <f t="array" ref="I6034">Table3[[#This Row],[EMPLOYEE TOTAL]]/Table4[MONTH TOTAL]</f>
        <v>0</v>
      </c>
    </row>
    <row r="6035" spans="1:9" x14ac:dyDescent="0.25">
      <c r="A6035" s="4" t="s">
        <v>1134</v>
      </c>
      <c r="B6035" s="4" t="s">
        <v>8790</v>
      </c>
      <c r="C6035" s="4">
        <f>SUM(COUNTIFS('WEEK 1'!G:G, A6035, 'WEEK 1'!D:D, "WR"), COUNTIFS('WEEK 1'!G:G, A6035, 'WEEK 1'!D:D, "MI"))</f>
        <v>0</v>
      </c>
      <c r="D6035" s="4">
        <f>SUM(COUNTIFS('WEEK 2'!G:G, A6035, 'WEEK 2'!D:D, "WR"), COUNTIFS('WEEK 2'!G:G, A6035, 'WEEK 2'!D:D, "MI"))</f>
        <v>0</v>
      </c>
      <c r="E6035" s="4">
        <f>SUM(COUNTIFS('WEEK 3'!G:G, A6035, 'WEEK 3'!D:D, "WR"), COUNTIFS('WEEK 3'!G:G, A6035, 'WEEK 3'!D:D, "MI"))</f>
        <v>0</v>
      </c>
      <c r="F6035" s="4">
        <f>SUM(COUNTIFS('WEEK 4'!G:G, A6035, 'WEEK 4'!D:D, "WR"), COUNTIFS('WEEK 4'!G:G, A6035, 'WEEK 4'!D:D, "MI"))</f>
        <v>0</v>
      </c>
      <c r="G6035" s="4">
        <f>SUM(COUNTIFS('WEEK 5'!G:G, A6035, 'WEEK 5'!D:D, "WR"), COUNTIFS('WEEK 5'!G:G, A6035, 'WEEK 5'!D:D, "MI"))</f>
        <v>0</v>
      </c>
      <c r="H6035" s="4">
        <f>SUM(Table3[[#This Row],[WEEK 1]:[WEEK 5 ]])</f>
        <v>0</v>
      </c>
      <c r="I6035" s="5" cm="1">
        <f t="array" ref="I6035">Table3[[#This Row],[EMPLOYEE TOTAL]]/Table4[MONTH TOTAL]</f>
        <v>0</v>
      </c>
    </row>
    <row r="6036" spans="1:9" x14ac:dyDescent="0.25">
      <c r="A6036" s="4" t="s">
        <v>7785</v>
      </c>
      <c r="B6036" s="4" t="s">
        <v>8774</v>
      </c>
      <c r="C6036" s="4">
        <f>SUM(COUNTIFS('WEEK 1'!G:G, A6036, 'WEEK 1'!D:D, "WR"), COUNTIFS('WEEK 1'!G:G, A6036, 'WEEK 1'!D:D, "MI"))</f>
        <v>0</v>
      </c>
      <c r="D6036" s="4">
        <f>SUM(COUNTIFS('WEEK 2'!G:G, A6036, 'WEEK 2'!D:D, "WR"), COUNTIFS('WEEK 2'!G:G, A6036, 'WEEK 2'!D:D, "MI"))</f>
        <v>0</v>
      </c>
      <c r="E6036" s="4">
        <f>SUM(COUNTIFS('WEEK 3'!G:G, A6036, 'WEEK 3'!D:D, "WR"), COUNTIFS('WEEK 3'!G:G, A6036, 'WEEK 3'!D:D, "MI"))</f>
        <v>0</v>
      </c>
      <c r="F6036" s="4">
        <f>SUM(COUNTIFS('WEEK 4'!G:G, A6036, 'WEEK 4'!D:D, "WR"), COUNTIFS('WEEK 4'!G:G, A6036, 'WEEK 4'!D:D, "MI"))</f>
        <v>0</v>
      </c>
      <c r="G6036" s="4">
        <f>SUM(COUNTIFS('WEEK 5'!G:G, A6036, 'WEEK 5'!D:D, "WR"), COUNTIFS('WEEK 5'!G:G, A6036, 'WEEK 5'!D:D, "MI"))</f>
        <v>0</v>
      </c>
      <c r="H6036" s="4">
        <f>SUM(Table3[[#This Row],[WEEK 1]:[WEEK 5 ]])</f>
        <v>0</v>
      </c>
      <c r="I6036" s="5" cm="1">
        <f t="array" ref="I6036">Table3[[#This Row],[EMPLOYEE TOTAL]]/Table4[MONTH TOTAL]</f>
        <v>0</v>
      </c>
    </row>
    <row r="6037" spans="1:9" x14ac:dyDescent="0.25">
      <c r="A6037" s="4" t="s">
        <v>8745</v>
      </c>
      <c r="B6037" s="4" t="s">
        <v>8864</v>
      </c>
      <c r="C6037" s="4">
        <f>SUM(COUNTIFS('WEEK 1'!G:G, A6037, 'WEEK 1'!D:D, "WR"), COUNTIFS('WEEK 1'!G:G, A6037, 'WEEK 1'!D:D, "MI"))</f>
        <v>0</v>
      </c>
      <c r="D6037" s="4">
        <f>SUM(COUNTIFS('WEEK 2'!G:G, A6037, 'WEEK 2'!D:D, "WR"), COUNTIFS('WEEK 2'!G:G, A6037, 'WEEK 2'!D:D, "MI"))</f>
        <v>0</v>
      </c>
      <c r="E6037" s="4">
        <f>SUM(COUNTIFS('WEEK 3'!G:G, A6037, 'WEEK 3'!D:D, "WR"), COUNTIFS('WEEK 3'!G:G, A6037, 'WEEK 3'!D:D, "MI"))</f>
        <v>0</v>
      </c>
      <c r="F6037" s="4">
        <f>SUM(COUNTIFS('WEEK 4'!G:G, A6037, 'WEEK 4'!D:D, "WR"), COUNTIFS('WEEK 4'!G:G, A6037, 'WEEK 4'!D:D, "MI"))</f>
        <v>0</v>
      </c>
      <c r="G6037" s="4">
        <f>SUM(COUNTIFS('WEEK 5'!G:G, A6037, 'WEEK 5'!D:D, "WR"), COUNTIFS('WEEK 5'!G:G, A6037, 'WEEK 5'!D:D, "MI"))</f>
        <v>0</v>
      </c>
      <c r="H6037" s="4">
        <f>SUM(Table3[[#This Row],[WEEK 1]:[WEEK 5 ]])</f>
        <v>0</v>
      </c>
      <c r="I6037" s="5" cm="1">
        <f t="array" ref="I6037">Table3[[#This Row],[EMPLOYEE TOTAL]]/Table4[MONTH TOTAL]</f>
        <v>0</v>
      </c>
    </row>
    <row r="6038" spans="1:9" x14ac:dyDescent="0.25">
      <c r="A6038" s="4" t="s">
        <v>7233</v>
      </c>
      <c r="B6038" s="4" t="s">
        <v>8843</v>
      </c>
      <c r="C6038" s="4">
        <f>SUM(COUNTIFS('WEEK 1'!G:G, A6038, 'WEEK 1'!D:D, "WR"), COUNTIFS('WEEK 1'!G:G, A6038, 'WEEK 1'!D:D, "MI"))</f>
        <v>0</v>
      </c>
      <c r="D6038" s="4">
        <f>SUM(COUNTIFS('WEEK 2'!G:G, A6038, 'WEEK 2'!D:D, "WR"), COUNTIFS('WEEK 2'!G:G, A6038, 'WEEK 2'!D:D, "MI"))</f>
        <v>0</v>
      </c>
      <c r="E6038" s="4">
        <f>SUM(COUNTIFS('WEEK 3'!G:G, A6038, 'WEEK 3'!D:D, "WR"), COUNTIFS('WEEK 3'!G:G, A6038, 'WEEK 3'!D:D, "MI"))</f>
        <v>0</v>
      </c>
      <c r="F6038" s="4">
        <f>SUM(COUNTIFS('WEEK 4'!G:G, A6038, 'WEEK 4'!D:D, "WR"), COUNTIFS('WEEK 4'!G:G, A6038, 'WEEK 4'!D:D, "MI"))</f>
        <v>0</v>
      </c>
      <c r="G6038" s="4">
        <f>SUM(COUNTIFS('WEEK 5'!G:G, A6038, 'WEEK 5'!D:D, "WR"), COUNTIFS('WEEK 5'!G:G, A6038, 'WEEK 5'!D:D, "MI"))</f>
        <v>0</v>
      </c>
      <c r="H6038" s="4">
        <f>SUM(Table3[[#This Row],[WEEK 1]:[WEEK 5 ]])</f>
        <v>0</v>
      </c>
      <c r="I6038" s="5" cm="1">
        <f t="array" ref="I6038">Table3[[#This Row],[EMPLOYEE TOTAL]]/Table4[MONTH TOTAL]</f>
        <v>0</v>
      </c>
    </row>
    <row r="6039" spans="1:9" x14ac:dyDescent="0.25">
      <c r="A6039" s="4" t="s">
        <v>7699</v>
      </c>
      <c r="B6039" s="4" t="s">
        <v>8832</v>
      </c>
      <c r="C6039" s="4">
        <f>SUM(COUNTIFS('WEEK 1'!G:G, A6039, 'WEEK 1'!D:D, "WR"), COUNTIFS('WEEK 1'!G:G, A6039, 'WEEK 1'!D:D, "MI"))</f>
        <v>0</v>
      </c>
      <c r="D6039" s="4">
        <f>SUM(COUNTIFS('WEEK 2'!G:G, A6039, 'WEEK 2'!D:D, "WR"), COUNTIFS('WEEK 2'!G:G, A6039, 'WEEK 2'!D:D, "MI"))</f>
        <v>0</v>
      </c>
      <c r="E6039" s="4">
        <f>SUM(COUNTIFS('WEEK 3'!G:G, A6039, 'WEEK 3'!D:D, "WR"), COUNTIFS('WEEK 3'!G:G, A6039, 'WEEK 3'!D:D, "MI"))</f>
        <v>0</v>
      </c>
      <c r="F6039" s="4">
        <f>SUM(COUNTIFS('WEEK 4'!G:G, A6039, 'WEEK 4'!D:D, "WR"), COUNTIFS('WEEK 4'!G:G, A6039, 'WEEK 4'!D:D, "MI"))</f>
        <v>0</v>
      </c>
      <c r="G6039" s="4">
        <f>SUM(COUNTIFS('WEEK 5'!G:G, A6039, 'WEEK 5'!D:D, "WR"), COUNTIFS('WEEK 5'!G:G, A6039, 'WEEK 5'!D:D, "MI"))</f>
        <v>0</v>
      </c>
      <c r="H6039" s="4">
        <f>SUM(Table3[[#This Row],[WEEK 1]:[WEEK 5 ]])</f>
        <v>0</v>
      </c>
      <c r="I6039" s="5" cm="1">
        <f t="array" ref="I6039">Table3[[#This Row],[EMPLOYEE TOTAL]]/Table4[MONTH TOTAL]</f>
        <v>0</v>
      </c>
    </row>
    <row r="6040" spans="1:9" x14ac:dyDescent="0.25">
      <c r="A6040" s="4" t="s">
        <v>2864</v>
      </c>
      <c r="B6040" s="4" t="s">
        <v>8790</v>
      </c>
      <c r="C6040" s="4">
        <f>SUM(COUNTIFS('WEEK 1'!G:G, A6040, 'WEEK 1'!D:D, "WR"), COUNTIFS('WEEK 1'!G:G, A6040, 'WEEK 1'!D:D, "MI"))</f>
        <v>0</v>
      </c>
      <c r="D6040" s="4">
        <f>SUM(COUNTIFS('WEEK 2'!G:G, A6040, 'WEEK 2'!D:D, "WR"), COUNTIFS('WEEK 2'!G:G, A6040, 'WEEK 2'!D:D, "MI"))</f>
        <v>0</v>
      </c>
      <c r="E6040" s="4">
        <f>SUM(COUNTIFS('WEEK 3'!G:G, A6040, 'WEEK 3'!D:D, "WR"), COUNTIFS('WEEK 3'!G:G, A6040, 'WEEK 3'!D:D, "MI"))</f>
        <v>0</v>
      </c>
      <c r="F6040" s="4">
        <f>SUM(COUNTIFS('WEEK 4'!G:G, A6040, 'WEEK 4'!D:D, "WR"), COUNTIFS('WEEK 4'!G:G, A6040, 'WEEK 4'!D:D, "MI"))</f>
        <v>0</v>
      </c>
      <c r="G6040" s="4">
        <f>SUM(COUNTIFS('WEEK 5'!G:G, A6040, 'WEEK 5'!D:D, "WR"), COUNTIFS('WEEK 5'!G:G, A6040, 'WEEK 5'!D:D, "MI"))</f>
        <v>0</v>
      </c>
      <c r="H6040" s="4">
        <f>SUM(Table3[[#This Row],[WEEK 1]:[WEEK 5 ]])</f>
        <v>0</v>
      </c>
      <c r="I6040" s="5" cm="1">
        <f t="array" ref="I6040">Table3[[#This Row],[EMPLOYEE TOTAL]]/Table4[MONTH TOTAL]</f>
        <v>0</v>
      </c>
    </row>
    <row r="6041" spans="1:9" x14ac:dyDescent="0.25">
      <c r="A6041" s="4" t="s">
        <v>6334</v>
      </c>
      <c r="B6041" s="4" t="s">
        <v>8836</v>
      </c>
      <c r="C6041" s="4">
        <f>SUM(COUNTIFS('WEEK 1'!G:G, A6041, 'WEEK 1'!D:D, "WR"), COUNTIFS('WEEK 1'!G:G, A6041, 'WEEK 1'!D:D, "MI"))</f>
        <v>0</v>
      </c>
      <c r="D6041" s="4">
        <f>SUM(COUNTIFS('WEEK 2'!G:G, A6041, 'WEEK 2'!D:D, "WR"), COUNTIFS('WEEK 2'!G:G, A6041, 'WEEK 2'!D:D, "MI"))</f>
        <v>0</v>
      </c>
      <c r="E6041" s="4">
        <f>SUM(COUNTIFS('WEEK 3'!G:G, A6041, 'WEEK 3'!D:D, "WR"), COUNTIFS('WEEK 3'!G:G, A6041, 'WEEK 3'!D:D, "MI"))</f>
        <v>0</v>
      </c>
      <c r="F6041" s="4">
        <f>SUM(COUNTIFS('WEEK 4'!G:G, A6041, 'WEEK 4'!D:D, "WR"), COUNTIFS('WEEK 4'!G:G, A6041, 'WEEK 4'!D:D, "MI"))</f>
        <v>0</v>
      </c>
      <c r="G6041" s="4">
        <f>SUM(COUNTIFS('WEEK 5'!G:G, A6041, 'WEEK 5'!D:D, "WR"), COUNTIFS('WEEK 5'!G:G, A6041, 'WEEK 5'!D:D, "MI"))</f>
        <v>0</v>
      </c>
      <c r="H6041" s="4">
        <f>SUM(Table3[[#This Row],[WEEK 1]:[WEEK 5 ]])</f>
        <v>0</v>
      </c>
      <c r="I6041" s="5" cm="1">
        <f t="array" ref="I6041">Table3[[#This Row],[EMPLOYEE TOTAL]]/Table4[MONTH TOTAL]</f>
        <v>0</v>
      </c>
    </row>
    <row r="6042" spans="1:9" x14ac:dyDescent="0.25">
      <c r="A6042" s="4" t="s">
        <v>1570</v>
      </c>
      <c r="B6042" s="4" t="s">
        <v>8818</v>
      </c>
      <c r="C6042" s="4">
        <f>SUM(COUNTIFS('WEEK 1'!G:G, A6042, 'WEEK 1'!D:D, "WR"), COUNTIFS('WEEK 1'!G:G, A6042, 'WEEK 1'!D:D, "MI"))</f>
        <v>0</v>
      </c>
      <c r="D6042" s="4">
        <f>SUM(COUNTIFS('WEEK 2'!G:G, A6042, 'WEEK 2'!D:D, "WR"), COUNTIFS('WEEK 2'!G:G, A6042, 'WEEK 2'!D:D, "MI"))</f>
        <v>0</v>
      </c>
      <c r="E6042" s="4">
        <f>SUM(COUNTIFS('WEEK 3'!G:G, A6042, 'WEEK 3'!D:D, "WR"), COUNTIFS('WEEK 3'!G:G, A6042, 'WEEK 3'!D:D, "MI"))</f>
        <v>0</v>
      </c>
      <c r="F6042" s="4">
        <f>SUM(COUNTIFS('WEEK 4'!G:G, A6042, 'WEEK 4'!D:D, "WR"), COUNTIFS('WEEK 4'!G:G, A6042, 'WEEK 4'!D:D, "MI"))</f>
        <v>0</v>
      </c>
      <c r="G6042" s="4">
        <f>SUM(COUNTIFS('WEEK 5'!G:G, A6042, 'WEEK 5'!D:D, "WR"), COUNTIFS('WEEK 5'!G:G, A6042, 'WEEK 5'!D:D, "MI"))</f>
        <v>0</v>
      </c>
      <c r="H6042" s="4">
        <f>SUM(Table3[[#This Row],[WEEK 1]:[WEEK 5 ]])</f>
        <v>0</v>
      </c>
      <c r="I6042" s="5" cm="1">
        <f t="array" ref="I6042">Table3[[#This Row],[EMPLOYEE TOTAL]]/Table4[MONTH TOTAL]</f>
        <v>0</v>
      </c>
    </row>
    <row r="6043" spans="1:9" x14ac:dyDescent="0.25">
      <c r="A6043" s="4" t="s">
        <v>4484</v>
      </c>
      <c r="B6043" s="4" t="s">
        <v>8811</v>
      </c>
      <c r="C6043" s="4">
        <f>SUM(COUNTIFS('WEEK 1'!G:G, A6043, 'WEEK 1'!D:D, "WR"), COUNTIFS('WEEK 1'!G:G, A6043, 'WEEK 1'!D:D, "MI"))</f>
        <v>0</v>
      </c>
      <c r="D6043" s="4">
        <f>SUM(COUNTIFS('WEEK 2'!G:G, A6043, 'WEEK 2'!D:D, "WR"), COUNTIFS('WEEK 2'!G:G, A6043, 'WEEK 2'!D:D, "MI"))</f>
        <v>0</v>
      </c>
      <c r="E6043" s="4">
        <f>SUM(COUNTIFS('WEEK 3'!G:G, A6043, 'WEEK 3'!D:D, "WR"), COUNTIFS('WEEK 3'!G:G, A6043, 'WEEK 3'!D:D, "MI"))</f>
        <v>0</v>
      </c>
      <c r="F6043" s="4">
        <f>SUM(COUNTIFS('WEEK 4'!G:G, A6043, 'WEEK 4'!D:D, "WR"), COUNTIFS('WEEK 4'!G:G, A6043, 'WEEK 4'!D:D, "MI"))</f>
        <v>0</v>
      </c>
      <c r="G6043" s="4">
        <f>SUM(COUNTIFS('WEEK 5'!G:G, A6043, 'WEEK 5'!D:D, "WR"), COUNTIFS('WEEK 5'!G:G, A6043, 'WEEK 5'!D:D, "MI"))</f>
        <v>0</v>
      </c>
      <c r="H6043" s="4">
        <f>SUM(Table3[[#This Row],[WEEK 1]:[WEEK 5 ]])</f>
        <v>0</v>
      </c>
      <c r="I6043" s="5" cm="1">
        <f t="array" ref="I6043">Table3[[#This Row],[EMPLOYEE TOTAL]]/Table4[MONTH TOTAL]</f>
        <v>0</v>
      </c>
    </row>
    <row r="6044" spans="1:9" x14ac:dyDescent="0.25">
      <c r="A6044" s="4" t="s">
        <v>6954</v>
      </c>
      <c r="B6044" s="4" t="s">
        <v>8853</v>
      </c>
      <c r="C6044" s="4">
        <f>SUM(COUNTIFS('WEEK 1'!G:G, A6044, 'WEEK 1'!D:D, "WR"), COUNTIFS('WEEK 1'!G:G, A6044, 'WEEK 1'!D:D, "MI"))</f>
        <v>0</v>
      </c>
      <c r="D6044" s="4">
        <f>SUM(COUNTIFS('WEEK 2'!G:G, A6044, 'WEEK 2'!D:D, "WR"), COUNTIFS('WEEK 2'!G:G, A6044, 'WEEK 2'!D:D, "MI"))</f>
        <v>0</v>
      </c>
      <c r="E6044" s="4">
        <f>SUM(COUNTIFS('WEEK 3'!G:G, A6044, 'WEEK 3'!D:D, "WR"), COUNTIFS('WEEK 3'!G:G, A6044, 'WEEK 3'!D:D, "MI"))</f>
        <v>0</v>
      </c>
      <c r="F6044" s="4">
        <f>SUM(COUNTIFS('WEEK 4'!G:G, A6044, 'WEEK 4'!D:D, "WR"), COUNTIFS('WEEK 4'!G:G, A6044, 'WEEK 4'!D:D, "MI"))</f>
        <v>0</v>
      </c>
      <c r="G6044" s="4">
        <f>SUM(COUNTIFS('WEEK 5'!G:G, A6044, 'WEEK 5'!D:D, "WR"), COUNTIFS('WEEK 5'!G:G, A6044, 'WEEK 5'!D:D, "MI"))</f>
        <v>0</v>
      </c>
      <c r="H6044" s="4">
        <f>SUM(Table3[[#This Row],[WEEK 1]:[WEEK 5 ]])</f>
        <v>0</v>
      </c>
      <c r="I6044" s="5" cm="1">
        <f t="array" ref="I6044">Table3[[#This Row],[EMPLOYEE TOTAL]]/Table4[MONTH TOTAL]</f>
        <v>0</v>
      </c>
    </row>
    <row r="6045" spans="1:9" x14ac:dyDescent="0.25">
      <c r="A6045" s="4" t="s">
        <v>5072</v>
      </c>
      <c r="B6045" s="4" t="s">
        <v>8864</v>
      </c>
      <c r="C6045" s="4">
        <f>SUM(COUNTIFS('WEEK 1'!G:G, A6045, 'WEEK 1'!D:D, "WR"), COUNTIFS('WEEK 1'!G:G, A6045, 'WEEK 1'!D:D, "MI"))</f>
        <v>0</v>
      </c>
      <c r="D6045" s="4">
        <f>SUM(COUNTIFS('WEEK 2'!G:G, A6045, 'WEEK 2'!D:D, "WR"), COUNTIFS('WEEK 2'!G:G, A6045, 'WEEK 2'!D:D, "MI"))</f>
        <v>0</v>
      </c>
      <c r="E6045" s="4">
        <f>SUM(COUNTIFS('WEEK 3'!G:G, A6045, 'WEEK 3'!D:D, "WR"), COUNTIFS('WEEK 3'!G:G, A6045, 'WEEK 3'!D:D, "MI"))</f>
        <v>0</v>
      </c>
      <c r="F6045" s="4">
        <f>SUM(COUNTIFS('WEEK 4'!G:G, A6045, 'WEEK 4'!D:D, "WR"), COUNTIFS('WEEK 4'!G:G, A6045, 'WEEK 4'!D:D, "MI"))</f>
        <v>0</v>
      </c>
      <c r="G6045" s="4">
        <f>SUM(COUNTIFS('WEEK 5'!G:G, A6045, 'WEEK 5'!D:D, "WR"), COUNTIFS('WEEK 5'!G:G, A6045, 'WEEK 5'!D:D, "MI"))</f>
        <v>0</v>
      </c>
      <c r="H6045" s="4">
        <f>SUM(Table3[[#This Row],[WEEK 1]:[WEEK 5 ]])</f>
        <v>0</v>
      </c>
      <c r="I6045" s="5" cm="1">
        <f t="array" ref="I6045">Table3[[#This Row],[EMPLOYEE TOTAL]]/Table4[MONTH TOTAL]</f>
        <v>0</v>
      </c>
    </row>
    <row r="6046" spans="1:9" x14ac:dyDescent="0.25">
      <c r="A6046" s="4" t="s">
        <v>6985</v>
      </c>
      <c r="B6046" s="4" t="s">
        <v>8783</v>
      </c>
      <c r="C6046" s="4">
        <f>SUM(COUNTIFS('WEEK 1'!G:G, A6046, 'WEEK 1'!D:D, "WR"), COUNTIFS('WEEK 1'!G:G, A6046, 'WEEK 1'!D:D, "MI"))</f>
        <v>0</v>
      </c>
      <c r="D6046" s="4">
        <f>SUM(COUNTIFS('WEEK 2'!G:G, A6046, 'WEEK 2'!D:D, "WR"), COUNTIFS('WEEK 2'!G:G, A6046, 'WEEK 2'!D:D, "MI"))</f>
        <v>0</v>
      </c>
      <c r="E6046" s="4">
        <f>SUM(COUNTIFS('WEEK 3'!G:G, A6046, 'WEEK 3'!D:D, "WR"), COUNTIFS('WEEK 3'!G:G, A6046, 'WEEK 3'!D:D, "MI"))</f>
        <v>0</v>
      </c>
      <c r="F6046" s="4">
        <f>SUM(COUNTIFS('WEEK 4'!G:G, A6046, 'WEEK 4'!D:D, "WR"), COUNTIFS('WEEK 4'!G:G, A6046, 'WEEK 4'!D:D, "MI"))</f>
        <v>0</v>
      </c>
      <c r="G6046" s="4">
        <f>SUM(COUNTIFS('WEEK 5'!G:G, A6046, 'WEEK 5'!D:D, "WR"), COUNTIFS('WEEK 5'!G:G, A6046, 'WEEK 5'!D:D, "MI"))</f>
        <v>0</v>
      </c>
      <c r="H6046" s="4">
        <f>SUM(Table3[[#This Row],[WEEK 1]:[WEEK 5 ]])</f>
        <v>0</v>
      </c>
      <c r="I6046" s="5" cm="1">
        <f t="array" ref="I6046">Table3[[#This Row],[EMPLOYEE TOTAL]]/Table4[MONTH TOTAL]</f>
        <v>0</v>
      </c>
    </row>
    <row r="6047" spans="1:9" x14ac:dyDescent="0.25">
      <c r="A6047" s="4" t="s">
        <v>6395</v>
      </c>
      <c r="B6047" s="4" t="s">
        <v>8794</v>
      </c>
      <c r="C6047" s="4">
        <f>SUM(COUNTIFS('WEEK 1'!G:G, A6047, 'WEEK 1'!D:D, "WR"), COUNTIFS('WEEK 1'!G:G, A6047, 'WEEK 1'!D:D, "MI"))</f>
        <v>0</v>
      </c>
      <c r="D6047" s="4">
        <f>SUM(COUNTIFS('WEEK 2'!G:G, A6047, 'WEEK 2'!D:D, "WR"), COUNTIFS('WEEK 2'!G:G, A6047, 'WEEK 2'!D:D, "MI"))</f>
        <v>0</v>
      </c>
      <c r="E6047" s="4">
        <f>SUM(COUNTIFS('WEEK 3'!G:G, A6047, 'WEEK 3'!D:D, "WR"), COUNTIFS('WEEK 3'!G:G, A6047, 'WEEK 3'!D:D, "MI"))</f>
        <v>0</v>
      </c>
      <c r="F6047" s="4">
        <f>SUM(COUNTIFS('WEEK 4'!G:G, A6047, 'WEEK 4'!D:D, "WR"), COUNTIFS('WEEK 4'!G:G, A6047, 'WEEK 4'!D:D, "MI"))</f>
        <v>0</v>
      </c>
      <c r="G6047" s="4">
        <f>SUM(COUNTIFS('WEEK 5'!G:G, A6047, 'WEEK 5'!D:D, "WR"), COUNTIFS('WEEK 5'!G:G, A6047, 'WEEK 5'!D:D, "MI"))</f>
        <v>0</v>
      </c>
      <c r="H6047" s="4">
        <f>SUM(Table3[[#This Row],[WEEK 1]:[WEEK 5 ]])</f>
        <v>0</v>
      </c>
      <c r="I6047" s="5" cm="1">
        <f t="array" ref="I6047">Table3[[#This Row],[EMPLOYEE TOTAL]]/Table4[MONTH TOTAL]</f>
        <v>0</v>
      </c>
    </row>
    <row r="6048" spans="1:9" x14ac:dyDescent="0.25">
      <c r="A6048" s="4" t="s">
        <v>8308</v>
      </c>
      <c r="B6048" s="4" t="s">
        <v>8839</v>
      </c>
      <c r="C6048" s="4">
        <f>SUM(COUNTIFS('WEEK 1'!G:G, A6048, 'WEEK 1'!D:D, "WR"), COUNTIFS('WEEK 1'!G:G, A6048, 'WEEK 1'!D:D, "MI"))</f>
        <v>0</v>
      </c>
      <c r="D6048" s="4">
        <f>SUM(COUNTIFS('WEEK 2'!G:G, A6048, 'WEEK 2'!D:D, "WR"), COUNTIFS('WEEK 2'!G:G, A6048, 'WEEK 2'!D:D, "MI"))</f>
        <v>0</v>
      </c>
      <c r="E6048" s="4">
        <f>SUM(COUNTIFS('WEEK 3'!G:G, A6048, 'WEEK 3'!D:D, "WR"), COUNTIFS('WEEK 3'!G:G, A6048, 'WEEK 3'!D:D, "MI"))</f>
        <v>0</v>
      </c>
      <c r="F6048" s="4">
        <f>SUM(COUNTIFS('WEEK 4'!G:G, A6048, 'WEEK 4'!D:D, "WR"), COUNTIFS('WEEK 4'!G:G, A6048, 'WEEK 4'!D:D, "MI"))</f>
        <v>0</v>
      </c>
      <c r="G6048" s="4">
        <f>SUM(COUNTIFS('WEEK 5'!G:G, A6048, 'WEEK 5'!D:D, "WR"), COUNTIFS('WEEK 5'!G:G, A6048, 'WEEK 5'!D:D, "MI"))</f>
        <v>0</v>
      </c>
      <c r="H6048" s="4">
        <f>SUM(Table3[[#This Row],[WEEK 1]:[WEEK 5 ]])</f>
        <v>0</v>
      </c>
      <c r="I6048" s="5" cm="1">
        <f t="array" ref="I6048">Table3[[#This Row],[EMPLOYEE TOTAL]]/Table4[MONTH TOTAL]</f>
        <v>0</v>
      </c>
    </row>
    <row r="6049" spans="1:9" x14ac:dyDescent="0.25">
      <c r="A6049" s="4" t="s">
        <v>673</v>
      </c>
      <c r="B6049" s="4" t="s">
        <v>8800</v>
      </c>
      <c r="C6049" s="4">
        <f>SUM(COUNTIFS('WEEK 1'!G:G, A6049, 'WEEK 1'!D:D, "WR"), COUNTIFS('WEEK 1'!G:G, A6049, 'WEEK 1'!D:D, "MI"))</f>
        <v>0</v>
      </c>
      <c r="D6049" s="4">
        <f>SUM(COUNTIFS('WEEK 2'!G:G, A6049, 'WEEK 2'!D:D, "WR"), COUNTIFS('WEEK 2'!G:G, A6049, 'WEEK 2'!D:D, "MI"))</f>
        <v>0</v>
      </c>
      <c r="E6049" s="4">
        <f>SUM(COUNTIFS('WEEK 3'!G:G, A6049, 'WEEK 3'!D:D, "WR"), COUNTIFS('WEEK 3'!G:G, A6049, 'WEEK 3'!D:D, "MI"))</f>
        <v>0</v>
      </c>
      <c r="F6049" s="4">
        <f>SUM(COUNTIFS('WEEK 4'!G:G, A6049, 'WEEK 4'!D:D, "WR"), COUNTIFS('WEEK 4'!G:G, A6049, 'WEEK 4'!D:D, "MI"))</f>
        <v>0</v>
      </c>
      <c r="G6049" s="4">
        <f>SUM(COUNTIFS('WEEK 5'!G:G, A6049, 'WEEK 5'!D:D, "WR"), COUNTIFS('WEEK 5'!G:G, A6049, 'WEEK 5'!D:D, "MI"))</f>
        <v>0</v>
      </c>
      <c r="H6049" s="4">
        <f>SUM(Table3[[#This Row],[WEEK 1]:[WEEK 5 ]])</f>
        <v>0</v>
      </c>
      <c r="I6049" s="5" cm="1">
        <f t="array" ref="I6049">Table3[[#This Row],[EMPLOYEE TOTAL]]/Table4[MONTH TOTAL]</f>
        <v>0</v>
      </c>
    </row>
    <row r="6050" spans="1:9" x14ac:dyDescent="0.25">
      <c r="A6050" s="4" t="s">
        <v>4424</v>
      </c>
      <c r="B6050" s="4" t="s">
        <v>8823</v>
      </c>
      <c r="C6050" s="4">
        <f>SUM(COUNTIFS('WEEK 1'!G:G, A6050, 'WEEK 1'!D:D, "WR"), COUNTIFS('WEEK 1'!G:G, A6050, 'WEEK 1'!D:D, "MI"))</f>
        <v>0</v>
      </c>
      <c r="D6050" s="4">
        <f>SUM(COUNTIFS('WEEK 2'!G:G, A6050, 'WEEK 2'!D:D, "WR"), COUNTIFS('WEEK 2'!G:G, A6050, 'WEEK 2'!D:D, "MI"))</f>
        <v>0</v>
      </c>
      <c r="E6050" s="4">
        <f>SUM(COUNTIFS('WEEK 3'!G:G, A6050, 'WEEK 3'!D:D, "WR"), COUNTIFS('WEEK 3'!G:G, A6050, 'WEEK 3'!D:D, "MI"))</f>
        <v>0</v>
      </c>
      <c r="F6050" s="4">
        <f>SUM(COUNTIFS('WEEK 4'!G:G, A6050, 'WEEK 4'!D:D, "WR"), COUNTIFS('WEEK 4'!G:G, A6050, 'WEEK 4'!D:D, "MI"))</f>
        <v>0</v>
      </c>
      <c r="G6050" s="4">
        <f>SUM(COUNTIFS('WEEK 5'!G:G, A6050, 'WEEK 5'!D:D, "WR"), COUNTIFS('WEEK 5'!G:G, A6050, 'WEEK 5'!D:D, "MI"))</f>
        <v>0</v>
      </c>
      <c r="H6050" s="4">
        <f>SUM(Table3[[#This Row],[WEEK 1]:[WEEK 5 ]])</f>
        <v>0</v>
      </c>
      <c r="I6050" s="5" cm="1">
        <f t="array" ref="I6050">Table3[[#This Row],[EMPLOYEE TOTAL]]/Table4[MONTH TOTAL]</f>
        <v>0</v>
      </c>
    </row>
    <row r="6051" spans="1:9" x14ac:dyDescent="0.25">
      <c r="A6051" s="4" t="s">
        <v>3691</v>
      </c>
      <c r="B6051" s="4" t="s">
        <v>8798</v>
      </c>
      <c r="C6051" s="4">
        <f>SUM(COUNTIFS('WEEK 1'!G:G, A6051, 'WEEK 1'!D:D, "WR"), COUNTIFS('WEEK 1'!G:G, A6051, 'WEEK 1'!D:D, "MI"))</f>
        <v>0</v>
      </c>
      <c r="D6051" s="4">
        <f>SUM(COUNTIFS('WEEK 2'!G:G, A6051, 'WEEK 2'!D:D, "WR"), COUNTIFS('WEEK 2'!G:G, A6051, 'WEEK 2'!D:D, "MI"))</f>
        <v>0</v>
      </c>
      <c r="E6051" s="4">
        <f>SUM(COUNTIFS('WEEK 3'!G:G, A6051, 'WEEK 3'!D:D, "WR"), COUNTIFS('WEEK 3'!G:G, A6051, 'WEEK 3'!D:D, "MI"))</f>
        <v>0</v>
      </c>
      <c r="F6051" s="4">
        <f>SUM(COUNTIFS('WEEK 4'!G:G, A6051, 'WEEK 4'!D:D, "WR"), COUNTIFS('WEEK 4'!G:G, A6051, 'WEEK 4'!D:D, "MI"))</f>
        <v>0</v>
      </c>
      <c r="G6051" s="4">
        <f>SUM(COUNTIFS('WEEK 5'!G:G, A6051, 'WEEK 5'!D:D, "WR"), COUNTIFS('WEEK 5'!G:G, A6051, 'WEEK 5'!D:D, "MI"))</f>
        <v>0</v>
      </c>
      <c r="H6051" s="4">
        <f>SUM(Table3[[#This Row],[WEEK 1]:[WEEK 5 ]])</f>
        <v>0</v>
      </c>
      <c r="I6051" s="5" cm="1">
        <f t="array" ref="I6051">Table3[[#This Row],[EMPLOYEE TOTAL]]/Table4[MONTH TOTAL]</f>
        <v>0</v>
      </c>
    </row>
    <row r="6052" spans="1:9" x14ac:dyDescent="0.25">
      <c r="A6052" s="4" t="s">
        <v>1827</v>
      </c>
      <c r="B6052" s="4" t="s">
        <v>8786</v>
      </c>
      <c r="C6052" s="4">
        <f>SUM(COUNTIFS('WEEK 1'!G:G, A6052, 'WEEK 1'!D:D, "WR"), COUNTIFS('WEEK 1'!G:G, A6052, 'WEEK 1'!D:D, "MI"))</f>
        <v>0</v>
      </c>
      <c r="D6052" s="4">
        <f>SUM(COUNTIFS('WEEK 2'!G:G, A6052, 'WEEK 2'!D:D, "WR"), COUNTIFS('WEEK 2'!G:G, A6052, 'WEEK 2'!D:D, "MI"))</f>
        <v>0</v>
      </c>
      <c r="E6052" s="4">
        <f>SUM(COUNTIFS('WEEK 3'!G:G, A6052, 'WEEK 3'!D:D, "WR"), COUNTIFS('WEEK 3'!G:G, A6052, 'WEEK 3'!D:D, "MI"))</f>
        <v>0</v>
      </c>
      <c r="F6052" s="4">
        <f>SUM(COUNTIFS('WEEK 4'!G:G, A6052, 'WEEK 4'!D:D, "WR"), COUNTIFS('WEEK 4'!G:G, A6052, 'WEEK 4'!D:D, "MI"))</f>
        <v>0</v>
      </c>
      <c r="G6052" s="4">
        <f>SUM(COUNTIFS('WEEK 5'!G:G, A6052, 'WEEK 5'!D:D, "WR"), COUNTIFS('WEEK 5'!G:G, A6052, 'WEEK 5'!D:D, "MI"))</f>
        <v>0</v>
      </c>
      <c r="H6052" s="4">
        <f>SUM(Table3[[#This Row],[WEEK 1]:[WEEK 5 ]])</f>
        <v>0</v>
      </c>
      <c r="I6052" s="5" cm="1">
        <f t="array" ref="I6052">Table3[[#This Row],[EMPLOYEE TOTAL]]/Table4[MONTH TOTAL]</f>
        <v>0</v>
      </c>
    </row>
    <row r="6053" spans="1:9" x14ac:dyDescent="0.25">
      <c r="A6053" s="4" t="s">
        <v>933</v>
      </c>
      <c r="B6053" s="4" t="s">
        <v>8818</v>
      </c>
      <c r="C6053" s="4">
        <f>SUM(COUNTIFS('WEEK 1'!G:G, A6053, 'WEEK 1'!D:D, "WR"), COUNTIFS('WEEK 1'!G:G, A6053, 'WEEK 1'!D:D, "MI"))</f>
        <v>0</v>
      </c>
      <c r="D6053" s="4">
        <f>SUM(COUNTIFS('WEEK 2'!G:G, A6053, 'WEEK 2'!D:D, "WR"), COUNTIFS('WEEK 2'!G:G, A6053, 'WEEK 2'!D:D, "MI"))</f>
        <v>0</v>
      </c>
      <c r="E6053" s="4">
        <f>SUM(COUNTIFS('WEEK 3'!G:G, A6053, 'WEEK 3'!D:D, "WR"), COUNTIFS('WEEK 3'!G:G, A6053, 'WEEK 3'!D:D, "MI"))</f>
        <v>0</v>
      </c>
      <c r="F6053" s="4">
        <f>SUM(COUNTIFS('WEEK 4'!G:G, A6053, 'WEEK 4'!D:D, "WR"), COUNTIFS('WEEK 4'!G:G, A6053, 'WEEK 4'!D:D, "MI"))</f>
        <v>0</v>
      </c>
      <c r="G6053" s="4">
        <f>SUM(COUNTIFS('WEEK 5'!G:G, A6053, 'WEEK 5'!D:D, "WR"), COUNTIFS('WEEK 5'!G:G, A6053, 'WEEK 5'!D:D, "MI"))</f>
        <v>0</v>
      </c>
      <c r="H6053" s="4">
        <f>SUM(Table3[[#This Row],[WEEK 1]:[WEEK 5 ]])</f>
        <v>0</v>
      </c>
      <c r="I6053" s="5" cm="1">
        <f t="array" ref="I6053">Table3[[#This Row],[EMPLOYEE TOTAL]]/Table4[MONTH TOTAL]</f>
        <v>0</v>
      </c>
    </row>
    <row r="6054" spans="1:9" x14ac:dyDescent="0.25">
      <c r="A6054" s="4" t="s">
        <v>4699</v>
      </c>
      <c r="B6054" s="4" t="s">
        <v>8845</v>
      </c>
      <c r="C6054" s="4">
        <f>SUM(COUNTIFS('WEEK 1'!G:G, A6054, 'WEEK 1'!D:D, "WR"), COUNTIFS('WEEK 1'!G:G, A6054, 'WEEK 1'!D:D, "MI"))</f>
        <v>0</v>
      </c>
      <c r="D6054" s="4">
        <f>SUM(COUNTIFS('WEEK 2'!G:G, A6054, 'WEEK 2'!D:D, "WR"), COUNTIFS('WEEK 2'!G:G, A6054, 'WEEK 2'!D:D, "MI"))</f>
        <v>0</v>
      </c>
      <c r="E6054" s="4">
        <f>SUM(COUNTIFS('WEEK 3'!G:G, A6054, 'WEEK 3'!D:D, "WR"), COUNTIFS('WEEK 3'!G:G, A6054, 'WEEK 3'!D:D, "MI"))</f>
        <v>0</v>
      </c>
      <c r="F6054" s="4">
        <f>SUM(COUNTIFS('WEEK 4'!G:G, A6054, 'WEEK 4'!D:D, "WR"), COUNTIFS('WEEK 4'!G:G, A6054, 'WEEK 4'!D:D, "MI"))</f>
        <v>0</v>
      </c>
      <c r="G6054" s="4">
        <f>SUM(COUNTIFS('WEEK 5'!G:G, A6054, 'WEEK 5'!D:D, "WR"), COUNTIFS('WEEK 5'!G:G, A6054, 'WEEK 5'!D:D, "MI"))</f>
        <v>0</v>
      </c>
      <c r="H6054" s="4">
        <f>SUM(Table3[[#This Row],[WEEK 1]:[WEEK 5 ]])</f>
        <v>0</v>
      </c>
      <c r="I6054" s="5" cm="1">
        <f t="array" ref="I6054">Table3[[#This Row],[EMPLOYEE TOTAL]]/Table4[MONTH TOTAL]</f>
        <v>0</v>
      </c>
    </row>
    <row r="6055" spans="1:9" x14ac:dyDescent="0.25">
      <c r="A6055" s="4" t="s">
        <v>4312</v>
      </c>
      <c r="B6055" s="4" t="s">
        <v>8844</v>
      </c>
      <c r="C6055" s="4">
        <f>SUM(COUNTIFS('WEEK 1'!G:G, A6055, 'WEEK 1'!D:D, "WR"), COUNTIFS('WEEK 1'!G:G, A6055, 'WEEK 1'!D:D, "MI"))</f>
        <v>0</v>
      </c>
      <c r="D6055" s="4">
        <f>SUM(COUNTIFS('WEEK 2'!G:G, A6055, 'WEEK 2'!D:D, "WR"), COUNTIFS('WEEK 2'!G:G, A6055, 'WEEK 2'!D:D, "MI"))</f>
        <v>0</v>
      </c>
      <c r="E6055" s="4">
        <f>SUM(COUNTIFS('WEEK 3'!G:G, A6055, 'WEEK 3'!D:D, "WR"), COUNTIFS('WEEK 3'!G:G, A6055, 'WEEK 3'!D:D, "MI"))</f>
        <v>0</v>
      </c>
      <c r="F6055" s="4">
        <f>SUM(COUNTIFS('WEEK 4'!G:G, A6055, 'WEEK 4'!D:D, "WR"), COUNTIFS('WEEK 4'!G:G, A6055, 'WEEK 4'!D:D, "MI"))</f>
        <v>0</v>
      </c>
      <c r="G6055" s="4">
        <f>SUM(COUNTIFS('WEEK 5'!G:G, A6055, 'WEEK 5'!D:D, "WR"), COUNTIFS('WEEK 5'!G:G, A6055, 'WEEK 5'!D:D, "MI"))</f>
        <v>0</v>
      </c>
      <c r="H6055" s="4">
        <f>SUM(Table3[[#This Row],[WEEK 1]:[WEEK 5 ]])</f>
        <v>0</v>
      </c>
      <c r="I6055" s="5" cm="1">
        <f t="array" ref="I6055">Table3[[#This Row],[EMPLOYEE TOTAL]]/Table4[MONTH TOTAL]</f>
        <v>0</v>
      </c>
    </row>
    <row r="6056" spans="1:9" x14ac:dyDescent="0.25">
      <c r="A6056" s="4" t="s">
        <v>154</v>
      </c>
      <c r="B6056" s="4" t="s">
        <v>8852</v>
      </c>
      <c r="C6056" s="4">
        <f>SUM(COUNTIFS('WEEK 1'!G:G, A6056, 'WEEK 1'!D:D, "WR"), COUNTIFS('WEEK 1'!G:G, A6056, 'WEEK 1'!D:D, "MI"))</f>
        <v>0</v>
      </c>
      <c r="D6056" s="4">
        <f>SUM(COUNTIFS('WEEK 2'!G:G, A6056, 'WEEK 2'!D:D, "WR"), COUNTIFS('WEEK 2'!G:G, A6056, 'WEEK 2'!D:D, "MI"))</f>
        <v>0</v>
      </c>
      <c r="E6056" s="4">
        <f>SUM(COUNTIFS('WEEK 3'!G:G, A6056, 'WEEK 3'!D:D, "WR"), COUNTIFS('WEEK 3'!G:G, A6056, 'WEEK 3'!D:D, "MI"))</f>
        <v>0</v>
      </c>
      <c r="F6056" s="4">
        <f>SUM(COUNTIFS('WEEK 4'!G:G, A6056, 'WEEK 4'!D:D, "WR"), COUNTIFS('WEEK 4'!G:G, A6056, 'WEEK 4'!D:D, "MI"))</f>
        <v>0</v>
      </c>
      <c r="G6056" s="4">
        <f>SUM(COUNTIFS('WEEK 5'!G:G, A6056, 'WEEK 5'!D:D, "WR"), COUNTIFS('WEEK 5'!G:G, A6056, 'WEEK 5'!D:D, "MI"))</f>
        <v>0</v>
      </c>
      <c r="H6056" s="4">
        <f>SUM(Table3[[#This Row],[WEEK 1]:[WEEK 5 ]])</f>
        <v>0</v>
      </c>
      <c r="I6056" s="5" cm="1">
        <f t="array" ref="I6056">Table3[[#This Row],[EMPLOYEE TOTAL]]/Table4[MONTH TOTAL]</f>
        <v>0</v>
      </c>
    </row>
    <row r="6057" spans="1:9" x14ac:dyDescent="0.25">
      <c r="A6057" s="4" t="s">
        <v>3137</v>
      </c>
      <c r="B6057" s="4" t="s">
        <v>8798</v>
      </c>
      <c r="C6057" s="4">
        <f>SUM(COUNTIFS('WEEK 1'!G:G, A6057, 'WEEK 1'!D:D, "WR"), COUNTIFS('WEEK 1'!G:G, A6057, 'WEEK 1'!D:D, "MI"))</f>
        <v>0</v>
      </c>
      <c r="D6057" s="4">
        <f>SUM(COUNTIFS('WEEK 2'!G:G, A6057, 'WEEK 2'!D:D, "WR"), COUNTIFS('WEEK 2'!G:G, A6057, 'WEEK 2'!D:D, "MI"))</f>
        <v>0</v>
      </c>
      <c r="E6057" s="4">
        <f>SUM(COUNTIFS('WEEK 3'!G:G, A6057, 'WEEK 3'!D:D, "WR"), COUNTIFS('WEEK 3'!G:G, A6057, 'WEEK 3'!D:D, "MI"))</f>
        <v>0</v>
      </c>
      <c r="F6057" s="4">
        <f>SUM(COUNTIFS('WEEK 4'!G:G, A6057, 'WEEK 4'!D:D, "WR"), COUNTIFS('WEEK 4'!G:G, A6057, 'WEEK 4'!D:D, "MI"))</f>
        <v>0</v>
      </c>
      <c r="G6057" s="4">
        <f>SUM(COUNTIFS('WEEK 5'!G:G, A6057, 'WEEK 5'!D:D, "WR"), COUNTIFS('WEEK 5'!G:G, A6057, 'WEEK 5'!D:D, "MI"))</f>
        <v>0</v>
      </c>
      <c r="H6057" s="4">
        <f>SUM(Table3[[#This Row],[WEEK 1]:[WEEK 5 ]])</f>
        <v>0</v>
      </c>
      <c r="I6057" s="5" cm="1">
        <f t="array" ref="I6057">Table3[[#This Row],[EMPLOYEE TOTAL]]/Table4[MONTH TOTAL]</f>
        <v>0</v>
      </c>
    </row>
    <row r="6058" spans="1:9" x14ac:dyDescent="0.25">
      <c r="A6058" s="4" t="s">
        <v>8238</v>
      </c>
      <c r="B6058" s="4" t="s">
        <v>8840</v>
      </c>
      <c r="C6058" s="4">
        <f>SUM(COUNTIFS('WEEK 1'!G:G, A6058, 'WEEK 1'!D:D, "WR"), COUNTIFS('WEEK 1'!G:G, A6058, 'WEEK 1'!D:D, "MI"))</f>
        <v>0</v>
      </c>
      <c r="D6058" s="4">
        <f>SUM(COUNTIFS('WEEK 2'!G:G, A6058, 'WEEK 2'!D:D, "WR"), COUNTIFS('WEEK 2'!G:G, A6058, 'WEEK 2'!D:D, "MI"))</f>
        <v>0</v>
      </c>
      <c r="E6058" s="4">
        <f>SUM(COUNTIFS('WEEK 3'!G:G, A6058, 'WEEK 3'!D:D, "WR"), COUNTIFS('WEEK 3'!G:G, A6058, 'WEEK 3'!D:D, "MI"))</f>
        <v>0</v>
      </c>
      <c r="F6058" s="4">
        <f>SUM(COUNTIFS('WEEK 4'!G:G, A6058, 'WEEK 4'!D:D, "WR"), COUNTIFS('WEEK 4'!G:G, A6058, 'WEEK 4'!D:D, "MI"))</f>
        <v>0</v>
      </c>
      <c r="G6058" s="4">
        <f>SUM(COUNTIFS('WEEK 5'!G:G, A6058, 'WEEK 5'!D:D, "WR"), COUNTIFS('WEEK 5'!G:G, A6058, 'WEEK 5'!D:D, "MI"))</f>
        <v>0</v>
      </c>
      <c r="H6058" s="4">
        <f>SUM(Table3[[#This Row],[WEEK 1]:[WEEK 5 ]])</f>
        <v>0</v>
      </c>
      <c r="I6058" s="5" cm="1">
        <f t="array" ref="I6058">Table3[[#This Row],[EMPLOYEE TOTAL]]/Table4[MONTH TOTAL]</f>
        <v>0</v>
      </c>
    </row>
    <row r="6059" spans="1:9" x14ac:dyDescent="0.25">
      <c r="A6059" s="4" t="s">
        <v>4843</v>
      </c>
      <c r="B6059" s="4" t="s">
        <v>8856</v>
      </c>
      <c r="C6059" s="4">
        <f>SUM(COUNTIFS('WEEK 1'!G:G, A6059, 'WEEK 1'!D:D, "WR"), COUNTIFS('WEEK 1'!G:G, A6059, 'WEEK 1'!D:D, "MI"))</f>
        <v>0</v>
      </c>
      <c r="D6059" s="4">
        <f>SUM(COUNTIFS('WEEK 2'!G:G, A6059, 'WEEK 2'!D:D, "WR"), COUNTIFS('WEEK 2'!G:G, A6059, 'WEEK 2'!D:D, "MI"))</f>
        <v>0</v>
      </c>
      <c r="E6059" s="4">
        <f>SUM(COUNTIFS('WEEK 3'!G:G, A6059, 'WEEK 3'!D:D, "WR"), COUNTIFS('WEEK 3'!G:G, A6059, 'WEEK 3'!D:D, "MI"))</f>
        <v>0</v>
      </c>
      <c r="F6059" s="4">
        <f>SUM(COUNTIFS('WEEK 4'!G:G, A6059, 'WEEK 4'!D:D, "WR"), COUNTIFS('WEEK 4'!G:G, A6059, 'WEEK 4'!D:D, "MI"))</f>
        <v>0</v>
      </c>
      <c r="G6059" s="4">
        <f>SUM(COUNTIFS('WEEK 5'!G:G, A6059, 'WEEK 5'!D:D, "WR"), COUNTIFS('WEEK 5'!G:G, A6059, 'WEEK 5'!D:D, "MI"))</f>
        <v>0</v>
      </c>
      <c r="H6059" s="4">
        <f>SUM(Table3[[#This Row],[WEEK 1]:[WEEK 5 ]])</f>
        <v>0</v>
      </c>
      <c r="I6059" s="5" cm="1">
        <f t="array" ref="I6059">Table3[[#This Row],[EMPLOYEE TOTAL]]/Table4[MONTH TOTAL]</f>
        <v>0</v>
      </c>
    </row>
    <row r="6060" spans="1:9" x14ac:dyDescent="0.25">
      <c r="A6060" s="4" t="s">
        <v>2560</v>
      </c>
      <c r="B6060" s="4" t="s">
        <v>8819</v>
      </c>
      <c r="C6060" s="4">
        <f>SUM(COUNTIFS('WEEK 1'!G:G, A6060, 'WEEK 1'!D:D, "WR"), COUNTIFS('WEEK 1'!G:G, A6060, 'WEEK 1'!D:D, "MI"))</f>
        <v>0</v>
      </c>
      <c r="D6060" s="4">
        <f>SUM(COUNTIFS('WEEK 2'!G:G, A6060, 'WEEK 2'!D:D, "WR"), COUNTIFS('WEEK 2'!G:G, A6060, 'WEEK 2'!D:D, "MI"))</f>
        <v>0</v>
      </c>
      <c r="E6060" s="4">
        <f>SUM(COUNTIFS('WEEK 3'!G:G, A6060, 'WEEK 3'!D:D, "WR"), COUNTIFS('WEEK 3'!G:G, A6060, 'WEEK 3'!D:D, "MI"))</f>
        <v>0</v>
      </c>
      <c r="F6060" s="4">
        <f>SUM(COUNTIFS('WEEK 4'!G:G, A6060, 'WEEK 4'!D:D, "WR"), COUNTIFS('WEEK 4'!G:G, A6060, 'WEEK 4'!D:D, "MI"))</f>
        <v>0</v>
      </c>
      <c r="G6060" s="4">
        <f>SUM(COUNTIFS('WEEK 5'!G:G, A6060, 'WEEK 5'!D:D, "WR"), COUNTIFS('WEEK 5'!G:G, A6060, 'WEEK 5'!D:D, "MI"))</f>
        <v>0</v>
      </c>
      <c r="H6060" s="4">
        <f>SUM(Table3[[#This Row],[WEEK 1]:[WEEK 5 ]])</f>
        <v>0</v>
      </c>
      <c r="I6060" s="5" cm="1">
        <f t="array" ref="I6060">Table3[[#This Row],[EMPLOYEE TOTAL]]/Table4[MONTH TOTAL]</f>
        <v>0</v>
      </c>
    </row>
    <row r="6061" spans="1:9" x14ac:dyDescent="0.25">
      <c r="A6061" s="4" t="s">
        <v>2638</v>
      </c>
      <c r="B6061" s="4" t="s">
        <v>8822</v>
      </c>
      <c r="C6061" s="4">
        <f>SUM(COUNTIFS('WEEK 1'!G:G, A6061, 'WEEK 1'!D:D, "WR"), COUNTIFS('WEEK 1'!G:G, A6061, 'WEEK 1'!D:D, "MI"))</f>
        <v>0</v>
      </c>
      <c r="D6061" s="4">
        <f>SUM(COUNTIFS('WEEK 2'!G:G, A6061, 'WEEK 2'!D:D, "WR"), COUNTIFS('WEEK 2'!G:G, A6061, 'WEEK 2'!D:D, "MI"))</f>
        <v>0</v>
      </c>
      <c r="E6061" s="4">
        <f>SUM(COUNTIFS('WEEK 3'!G:G, A6061, 'WEEK 3'!D:D, "WR"), COUNTIFS('WEEK 3'!G:G, A6061, 'WEEK 3'!D:D, "MI"))</f>
        <v>0</v>
      </c>
      <c r="F6061" s="4">
        <f>SUM(COUNTIFS('WEEK 4'!G:G, A6061, 'WEEK 4'!D:D, "WR"), COUNTIFS('WEEK 4'!G:G, A6061, 'WEEK 4'!D:D, "MI"))</f>
        <v>0</v>
      </c>
      <c r="G6061" s="4">
        <f>SUM(COUNTIFS('WEEK 5'!G:G, A6061, 'WEEK 5'!D:D, "WR"), COUNTIFS('WEEK 5'!G:G, A6061, 'WEEK 5'!D:D, "MI"))</f>
        <v>0</v>
      </c>
      <c r="H6061" s="4">
        <f>SUM(Table3[[#This Row],[WEEK 1]:[WEEK 5 ]])</f>
        <v>0</v>
      </c>
      <c r="I6061" s="5" cm="1">
        <f t="array" ref="I6061">Table3[[#This Row],[EMPLOYEE TOTAL]]/Table4[MONTH TOTAL]</f>
        <v>0</v>
      </c>
    </row>
    <row r="6062" spans="1:9" x14ac:dyDescent="0.25">
      <c r="A6062" s="4" t="s">
        <v>3184</v>
      </c>
      <c r="B6062" s="4" t="s">
        <v>8796</v>
      </c>
      <c r="C6062" s="4">
        <f>SUM(COUNTIFS('WEEK 1'!G:G, A6062, 'WEEK 1'!D:D, "WR"), COUNTIFS('WEEK 1'!G:G, A6062, 'WEEK 1'!D:D, "MI"))</f>
        <v>0</v>
      </c>
      <c r="D6062" s="4">
        <f>SUM(COUNTIFS('WEEK 2'!G:G, A6062, 'WEEK 2'!D:D, "WR"), COUNTIFS('WEEK 2'!G:G, A6062, 'WEEK 2'!D:D, "MI"))</f>
        <v>0</v>
      </c>
      <c r="E6062" s="4">
        <f>SUM(COUNTIFS('WEEK 3'!G:G, A6062, 'WEEK 3'!D:D, "WR"), COUNTIFS('WEEK 3'!G:G, A6062, 'WEEK 3'!D:D, "MI"))</f>
        <v>0</v>
      </c>
      <c r="F6062" s="4">
        <f>SUM(COUNTIFS('WEEK 4'!G:G, A6062, 'WEEK 4'!D:D, "WR"), COUNTIFS('WEEK 4'!G:G, A6062, 'WEEK 4'!D:D, "MI"))</f>
        <v>0</v>
      </c>
      <c r="G6062" s="4">
        <f>SUM(COUNTIFS('WEEK 5'!G:G, A6062, 'WEEK 5'!D:D, "WR"), COUNTIFS('WEEK 5'!G:G, A6062, 'WEEK 5'!D:D, "MI"))</f>
        <v>0</v>
      </c>
      <c r="H6062" s="4">
        <f>SUM(Table3[[#This Row],[WEEK 1]:[WEEK 5 ]])</f>
        <v>0</v>
      </c>
      <c r="I6062" s="5" cm="1">
        <f t="array" ref="I6062">Table3[[#This Row],[EMPLOYEE TOTAL]]/Table4[MONTH TOTAL]</f>
        <v>0</v>
      </c>
    </row>
    <row r="6063" spans="1:9" x14ac:dyDescent="0.25">
      <c r="A6063" s="4" t="s">
        <v>4449</v>
      </c>
      <c r="B6063" s="4" t="s">
        <v>8804</v>
      </c>
      <c r="C6063" s="4">
        <f>SUM(COUNTIFS('WEEK 1'!G:G, A6063, 'WEEK 1'!D:D, "WR"), COUNTIFS('WEEK 1'!G:G, A6063, 'WEEK 1'!D:D, "MI"))</f>
        <v>0</v>
      </c>
      <c r="D6063" s="4">
        <f>SUM(COUNTIFS('WEEK 2'!G:G, A6063, 'WEEK 2'!D:D, "WR"), COUNTIFS('WEEK 2'!G:G, A6063, 'WEEK 2'!D:D, "MI"))</f>
        <v>0</v>
      </c>
      <c r="E6063" s="4">
        <f>SUM(COUNTIFS('WEEK 3'!G:G, A6063, 'WEEK 3'!D:D, "WR"), COUNTIFS('WEEK 3'!G:G, A6063, 'WEEK 3'!D:D, "MI"))</f>
        <v>0</v>
      </c>
      <c r="F6063" s="4">
        <f>SUM(COUNTIFS('WEEK 4'!G:G, A6063, 'WEEK 4'!D:D, "WR"), COUNTIFS('WEEK 4'!G:G, A6063, 'WEEK 4'!D:D, "MI"))</f>
        <v>0</v>
      </c>
      <c r="G6063" s="4">
        <f>SUM(COUNTIFS('WEEK 5'!G:G, A6063, 'WEEK 5'!D:D, "WR"), COUNTIFS('WEEK 5'!G:G, A6063, 'WEEK 5'!D:D, "MI"))</f>
        <v>0</v>
      </c>
      <c r="H6063" s="4">
        <f>SUM(Table3[[#This Row],[WEEK 1]:[WEEK 5 ]])</f>
        <v>0</v>
      </c>
      <c r="I6063" s="5" cm="1">
        <f t="array" ref="I6063">Table3[[#This Row],[EMPLOYEE TOTAL]]/Table4[MONTH TOTAL]</f>
        <v>0</v>
      </c>
    </row>
    <row r="6064" spans="1:9" x14ac:dyDescent="0.25">
      <c r="A6064" s="4" t="s">
        <v>5678</v>
      </c>
      <c r="B6064" s="4" t="s">
        <v>8809</v>
      </c>
      <c r="C6064" s="4">
        <f>SUM(COUNTIFS('WEEK 1'!G:G, A6064, 'WEEK 1'!D:D, "WR"), COUNTIFS('WEEK 1'!G:G, A6064, 'WEEK 1'!D:D, "MI"))</f>
        <v>0</v>
      </c>
      <c r="D6064" s="4">
        <f>SUM(COUNTIFS('WEEK 2'!G:G, A6064, 'WEEK 2'!D:D, "WR"), COUNTIFS('WEEK 2'!G:G, A6064, 'WEEK 2'!D:D, "MI"))</f>
        <v>0</v>
      </c>
      <c r="E6064" s="4">
        <f>SUM(COUNTIFS('WEEK 3'!G:G, A6064, 'WEEK 3'!D:D, "WR"), COUNTIFS('WEEK 3'!G:G, A6064, 'WEEK 3'!D:D, "MI"))</f>
        <v>0</v>
      </c>
      <c r="F6064" s="4">
        <f>SUM(COUNTIFS('WEEK 4'!G:G, A6064, 'WEEK 4'!D:D, "WR"), COUNTIFS('WEEK 4'!G:G, A6064, 'WEEK 4'!D:D, "MI"))</f>
        <v>0</v>
      </c>
      <c r="G6064" s="4">
        <f>SUM(COUNTIFS('WEEK 5'!G:G, A6064, 'WEEK 5'!D:D, "WR"), COUNTIFS('WEEK 5'!G:G, A6064, 'WEEK 5'!D:D, "MI"))</f>
        <v>0</v>
      </c>
      <c r="H6064" s="4">
        <f>SUM(Table3[[#This Row],[WEEK 1]:[WEEK 5 ]])</f>
        <v>0</v>
      </c>
      <c r="I6064" s="5" cm="1">
        <f t="array" ref="I6064">Table3[[#This Row],[EMPLOYEE TOTAL]]/Table4[MONTH TOTAL]</f>
        <v>0</v>
      </c>
    </row>
    <row r="6065" spans="1:9" x14ac:dyDescent="0.25">
      <c r="A6065" s="4" t="s">
        <v>6737</v>
      </c>
      <c r="B6065" s="4" t="s">
        <v>8804</v>
      </c>
      <c r="C6065" s="4">
        <f>SUM(COUNTIFS('WEEK 1'!G:G, A6065, 'WEEK 1'!D:D, "WR"), COUNTIFS('WEEK 1'!G:G, A6065, 'WEEK 1'!D:D, "MI"))</f>
        <v>0</v>
      </c>
      <c r="D6065" s="4">
        <f>SUM(COUNTIFS('WEEK 2'!G:G, A6065, 'WEEK 2'!D:D, "WR"), COUNTIFS('WEEK 2'!G:G, A6065, 'WEEK 2'!D:D, "MI"))</f>
        <v>0</v>
      </c>
      <c r="E6065" s="4">
        <f>SUM(COUNTIFS('WEEK 3'!G:G, A6065, 'WEEK 3'!D:D, "WR"), COUNTIFS('WEEK 3'!G:G, A6065, 'WEEK 3'!D:D, "MI"))</f>
        <v>0</v>
      </c>
      <c r="F6065" s="4">
        <f>SUM(COUNTIFS('WEEK 4'!G:G, A6065, 'WEEK 4'!D:D, "WR"), COUNTIFS('WEEK 4'!G:G, A6065, 'WEEK 4'!D:D, "MI"))</f>
        <v>0</v>
      </c>
      <c r="G6065" s="4">
        <f>SUM(COUNTIFS('WEEK 5'!G:G, A6065, 'WEEK 5'!D:D, "WR"), COUNTIFS('WEEK 5'!G:G, A6065, 'WEEK 5'!D:D, "MI"))</f>
        <v>0</v>
      </c>
      <c r="H6065" s="4">
        <f>SUM(Table3[[#This Row],[WEEK 1]:[WEEK 5 ]])</f>
        <v>0</v>
      </c>
      <c r="I6065" s="5" cm="1">
        <f t="array" ref="I6065">Table3[[#This Row],[EMPLOYEE TOTAL]]/Table4[MONTH TOTAL]</f>
        <v>0</v>
      </c>
    </row>
    <row r="6066" spans="1:9" x14ac:dyDescent="0.25">
      <c r="A6066" s="4" t="s">
        <v>5324</v>
      </c>
      <c r="B6066" s="4" t="s">
        <v>8851</v>
      </c>
      <c r="C6066" s="4">
        <f>SUM(COUNTIFS('WEEK 1'!G:G, A6066, 'WEEK 1'!D:D, "WR"), COUNTIFS('WEEK 1'!G:G, A6066, 'WEEK 1'!D:D, "MI"))</f>
        <v>0</v>
      </c>
      <c r="D6066" s="4">
        <f>SUM(COUNTIFS('WEEK 2'!G:G, A6066, 'WEEK 2'!D:D, "WR"), COUNTIFS('WEEK 2'!G:G, A6066, 'WEEK 2'!D:D, "MI"))</f>
        <v>0</v>
      </c>
      <c r="E6066" s="4">
        <f>SUM(COUNTIFS('WEEK 3'!G:G, A6066, 'WEEK 3'!D:D, "WR"), COUNTIFS('WEEK 3'!G:G, A6066, 'WEEK 3'!D:D, "MI"))</f>
        <v>0</v>
      </c>
      <c r="F6066" s="4">
        <f>SUM(COUNTIFS('WEEK 4'!G:G, A6066, 'WEEK 4'!D:D, "WR"), COUNTIFS('WEEK 4'!G:G, A6066, 'WEEK 4'!D:D, "MI"))</f>
        <v>0</v>
      </c>
      <c r="G6066" s="4">
        <f>SUM(COUNTIFS('WEEK 5'!G:G, A6066, 'WEEK 5'!D:D, "WR"), COUNTIFS('WEEK 5'!G:G, A6066, 'WEEK 5'!D:D, "MI"))</f>
        <v>0</v>
      </c>
      <c r="H6066" s="4">
        <f>SUM(Table3[[#This Row],[WEEK 1]:[WEEK 5 ]])</f>
        <v>0</v>
      </c>
      <c r="I6066" s="5" cm="1">
        <f t="array" ref="I6066">Table3[[#This Row],[EMPLOYEE TOTAL]]/Table4[MONTH TOTAL]</f>
        <v>0</v>
      </c>
    </row>
    <row r="6067" spans="1:9" x14ac:dyDescent="0.25">
      <c r="A6067" s="4" t="s">
        <v>5771</v>
      </c>
      <c r="B6067" s="4" t="s">
        <v>8832</v>
      </c>
      <c r="C6067" s="4">
        <f>SUM(COUNTIFS('WEEK 1'!G:G, A6067, 'WEEK 1'!D:D, "WR"), COUNTIFS('WEEK 1'!G:G, A6067, 'WEEK 1'!D:D, "MI"))</f>
        <v>0</v>
      </c>
      <c r="D6067" s="4">
        <f>SUM(COUNTIFS('WEEK 2'!G:G, A6067, 'WEEK 2'!D:D, "WR"), COUNTIFS('WEEK 2'!G:G, A6067, 'WEEK 2'!D:D, "MI"))</f>
        <v>0</v>
      </c>
      <c r="E6067" s="4">
        <f>SUM(COUNTIFS('WEEK 3'!G:G, A6067, 'WEEK 3'!D:D, "WR"), COUNTIFS('WEEK 3'!G:G, A6067, 'WEEK 3'!D:D, "MI"))</f>
        <v>0</v>
      </c>
      <c r="F6067" s="4">
        <f>SUM(COUNTIFS('WEEK 4'!G:G, A6067, 'WEEK 4'!D:D, "WR"), COUNTIFS('WEEK 4'!G:G, A6067, 'WEEK 4'!D:D, "MI"))</f>
        <v>0</v>
      </c>
      <c r="G6067" s="4">
        <f>SUM(COUNTIFS('WEEK 5'!G:G, A6067, 'WEEK 5'!D:D, "WR"), COUNTIFS('WEEK 5'!G:G, A6067, 'WEEK 5'!D:D, "MI"))</f>
        <v>0</v>
      </c>
      <c r="H6067" s="4">
        <f>SUM(Table3[[#This Row],[WEEK 1]:[WEEK 5 ]])</f>
        <v>0</v>
      </c>
      <c r="I6067" s="5" cm="1">
        <f t="array" ref="I6067">Table3[[#This Row],[EMPLOYEE TOTAL]]/Table4[MONTH TOTAL]</f>
        <v>0</v>
      </c>
    </row>
    <row r="6068" spans="1:9" x14ac:dyDescent="0.25">
      <c r="A6068" s="4" t="s">
        <v>2774</v>
      </c>
      <c r="B6068" s="4" t="s">
        <v>8859</v>
      </c>
      <c r="C6068" s="4">
        <f>SUM(COUNTIFS('WEEK 1'!G:G, A6068, 'WEEK 1'!D:D, "WR"), COUNTIFS('WEEK 1'!G:G, A6068, 'WEEK 1'!D:D, "MI"))</f>
        <v>0</v>
      </c>
      <c r="D6068" s="4">
        <f>SUM(COUNTIFS('WEEK 2'!G:G, A6068, 'WEEK 2'!D:D, "WR"), COUNTIFS('WEEK 2'!G:G, A6068, 'WEEK 2'!D:D, "MI"))</f>
        <v>0</v>
      </c>
      <c r="E6068" s="4">
        <f>SUM(COUNTIFS('WEEK 3'!G:G, A6068, 'WEEK 3'!D:D, "WR"), COUNTIFS('WEEK 3'!G:G, A6068, 'WEEK 3'!D:D, "MI"))</f>
        <v>0</v>
      </c>
      <c r="F6068" s="4">
        <f>SUM(COUNTIFS('WEEK 4'!G:G, A6068, 'WEEK 4'!D:D, "WR"), COUNTIFS('WEEK 4'!G:G, A6068, 'WEEK 4'!D:D, "MI"))</f>
        <v>0</v>
      </c>
      <c r="G6068" s="4">
        <f>SUM(COUNTIFS('WEEK 5'!G:G, A6068, 'WEEK 5'!D:D, "WR"), COUNTIFS('WEEK 5'!G:G, A6068, 'WEEK 5'!D:D, "MI"))</f>
        <v>0</v>
      </c>
      <c r="H6068" s="4">
        <f>SUM(Table3[[#This Row],[WEEK 1]:[WEEK 5 ]])</f>
        <v>0</v>
      </c>
      <c r="I6068" s="5" cm="1">
        <f t="array" ref="I6068">Table3[[#This Row],[EMPLOYEE TOTAL]]/Table4[MONTH TOTAL]</f>
        <v>0</v>
      </c>
    </row>
    <row r="6069" spans="1:9" x14ac:dyDescent="0.25">
      <c r="A6069" s="4" t="s">
        <v>5186</v>
      </c>
      <c r="B6069" s="4" t="s">
        <v>8834</v>
      </c>
      <c r="C6069" s="4">
        <f>SUM(COUNTIFS('WEEK 1'!G:G, A6069, 'WEEK 1'!D:D, "WR"), COUNTIFS('WEEK 1'!G:G, A6069, 'WEEK 1'!D:D, "MI"))</f>
        <v>0</v>
      </c>
      <c r="D6069" s="4">
        <f>SUM(COUNTIFS('WEEK 2'!G:G, A6069, 'WEEK 2'!D:D, "WR"), COUNTIFS('WEEK 2'!G:G, A6069, 'WEEK 2'!D:D, "MI"))</f>
        <v>0</v>
      </c>
      <c r="E6069" s="4">
        <f>SUM(COUNTIFS('WEEK 3'!G:G, A6069, 'WEEK 3'!D:D, "WR"), COUNTIFS('WEEK 3'!G:G, A6069, 'WEEK 3'!D:D, "MI"))</f>
        <v>0</v>
      </c>
      <c r="F6069" s="4">
        <f>SUM(COUNTIFS('WEEK 4'!G:G, A6069, 'WEEK 4'!D:D, "WR"), COUNTIFS('WEEK 4'!G:G, A6069, 'WEEK 4'!D:D, "MI"))</f>
        <v>0</v>
      </c>
      <c r="G6069" s="4">
        <f>SUM(COUNTIFS('WEEK 5'!G:G, A6069, 'WEEK 5'!D:D, "WR"), COUNTIFS('WEEK 5'!G:G, A6069, 'WEEK 5'!D:D, "MI"))</f>
        <v>0</v>
      </c>
      <c r="H6069" s="4">
        <f>SUM(Table3[[#This Row],[WEEK 1]:[WEEK 5 ]])</f>
        <v>0</v>
      </c>
      <c r="I6069" s="5" cm="1">
        <f t="array" ref="I6069">Table3[[#This Row],[EMPLOYEE TOTAL]]/Table4[MONTH TOTAL]</f>
        <v>0</v>
      </c>
    </row>
    <row r="6070" spans="1:9" x14ac:dyDescent="0.25">
      <c r="A6070" s="4" t="s">
        <v>758</v>
      </c>
      <c r="B6070" s="4" t="s">
        <v>8871</v>
      </c>
      <c r="C6070" s="4">
        <f>SUM(COUNTIFS('WEEK 1'!G:G, A6070, 'WEEK 1'!D:D, "WR"), COUNTIFS('WEEK 1'!G:G, A6070, 'WEEK 1'!D:D, "MI"))</f>
        <v>0</v>
      </c>
      <c r="D6070" s="4">
        <f>SUM(COUNTIFS('WEEK 2'!G:G, A6070, 'WEEK 2'!D:D, "WR"), COUNTIFS('WEEK 2'!G:G, A6070, 'WEEK 2'!D:D, "MI"))</f>
        <v>0</v>
      </c>
      <c r="E6070" s="4">
        <f>SUM(COUNTIFS('WEEK 3'!G:G, A6070, 'WEEK 3'!D:D, "WR"), COUNTIFS('WEEK 3'!G:G, A6070, 'WEEK 3'!D:D, "MI"))</f>
        <v>0</v>
      </c>
      <c r="F6070" s="4">
        <f>SUM(COUNTIFS('WEEK 4'!G:G, A6070, 'WEEK 4'!D:D, "WR"), COUNTIFS('WEEK 4'!G:G, A6070, 'WEEK 4'!D:D, "MI"))</f>
        <v>0</v>
      </c>
      <c r="G6070" s="4">
        <f>SUM(COUNTIFS('WEEK 5'!G:G, A6070, 'WEEK 5'!D:D, "WR"), COUNTIFS('WEEK 5'!G:G, A6070, 'WEEK 5'!D:D, "MI"))</f>
        <v>0</v>
      </c>
      <c r="H6070" s="4">
        <f>SUM(Table3[[#This Row],[WEEK 1]:[WEEK 5 ]])</f>
        <v>0</v>
      </c>
      <c r="I6070" s="5" cm="1">
        <f t="array" ref="I6070">Table3[[#This Row],[EMPLOYEE TOTAL]]/Table4[MONTH TOTAL]</f>
        <v>0</v>
      </c>
    </row>
    <row r="6071" spans="1:9" x14ac:dyDescent="0.25">
      <c r="A6071" s="4" t="s">
        <v>3634</v>
      </c>
      <c r="B6071" s="4" t="s">
        <v>8833</v>
      </c>
      <c r="C6071" s="4">
        <f>SUM(COUNTIFS('WEEK 1'!G:G, A6071, 'WEEK 1'!D:D, "WR"), COUNTIFS('WEEK 1'!G:G, A6071, 'WEEK 1'!D:D, "MI"))</f>
        <v>0</v>
      </c>
      <c r="D6071" s="4">
        <f>SUM(COUNTIFS('WEEK 2'!G:G, A6071, 'WEEK 2'!D:D, "WR"), COUNTIFS('WEEK 2'!G:G, A6071, 'WEEK 2'!D:D, "MI"))</f>
        <v>0</v>
      </c>
      <c r="E6071" s="4">
        <f>SUM(COUNTIFS('WEEK 3'!G:G, A6071, 'WEEK 3'!D:D, "WR"), COUNTIFS('WEEK 3'!G:G, A6071, 'WEEK 3'!D:D, "MI"))</f>
        <v>0</v>
      </c>
      <c r="F6071" s="4">
        <f>SUM(COUNTIFS('WEEK 4'!G:G, A6071, 'WEEK 4'!D:D, "WR"), COUNTIFS('WEEK 4'!G:G, A6071, 'WEEK 4'!D:D, "MI"))</f>
        <v>0</v>
      </c>
      <c r="G6071" s="4">
        <f>SUM(COUNTIFS('WEEK 5'!G:G, A6071, 'WEEK 5'!D:D, "WR"), COUNTIFS('WEEK 5'!G:G, A6071, 'WEEK 5'!D:D, "MI"))</f>
        <v>0</v>
      </c>
      <c r="H6071" s="4">
        <f>SUM(Table3[[#This Row],[WEEK 1]:[WEEK 5 ]])</f>
        <v>0</v>
      </c>
      <c r="I6071" s="5" cm="1">
        <f t="array" ref="I6071">Table3[[#This Row],[EMPLOYEE TOTAL]]/Table4[MONTH TOTAL]</f>
        <v>0</v>
      </c>
    </row>
    <row r="6072" spans="1:9" x14ac:dyDescent="0.25">
      <c r="A6072" s="4" t="s">
        <v>8337</v>
      </c>
      <c r="B6072" s="4" t="s">
        <v>8834</v>
      </c>
      <c r="C6072" s="4">
        <f>SUM(COUNTIFS('WEEK 1'!G:G, A6072, 'WEEK 1'!D:D, "WR"), COUNTIFS('WEEK 1'!G:G, A6072, 'WEEK 1'!D:D, "MI"))</f>
        <v>0</v>
      </c>
      <c r="D6072" s="4">
        <f>SUM(COUNTIFS('WEEK 2'!G:G, A6072, 'WEEK 2'!D:D, "WR"), COUNTIFS('WEEK 2'!G:G, A6072, 'WEEK 2'!D:D, "MI"))</f>
        <v>0</v>
      </c>
      <c r="E6072" s="4">
        <f>SUM(COUNTIFS('WEEK 3'!G:G, A6072, 'WEEK 3'!D:D, "WR"), COUNTIFS('WEEK 3'!G:G, A6072, 'WEEK 3'!D:D, "MI"))</f>
        <v>0</v>
      </c>
      <c r="F6072" s="4">
        <f>SUM(COUNTIFS('WEEK 4'!G:G, A6072, 'WEEK 4'!D:D, "WR"), COUNTIFS('WEEK 4'!G:G, A6072, 'WEEK 4'!D:D, "MI"))</f>
        <v>0</v>
      </c>
      <c r="G6072" s="4">
        <f>SUM(COUNTIFS('WEEK 5'!G:G, A6072, 'WEEK 5'!D:D, "WR"), COUNTIFS('WEEK 5'!G:G, A6072, 'WEEK 5'!D:D, "MI"))</f>
        <v>0</v>
      </c>
      <c r="H6072" s="4">
        <f>SUM(Table3[[#This Row],[WEEK 1]:[WEEK 5 ]])</f>
        <v>0</v>
      </c>
      <c r="I6072" s="5" cm="1">
        <f t="array" ref="I6072">Table3[[#This Row],[EMPLOYEE TOTAL]]/Table4[MONTH TOTAL]</f>
        <v>0</v>
      </c>
    </row>
    <row r="6073" spans="1:9" x14ac:dyDescent="0.25">
      <c r="A6073" s="4" t="s">
        <v>3738</v>
      </c>
      <c r="B6073" s="4" t="s">
        <v>8787</v>
      </c>
      <c r="C6073" s="4">
        <f>SUM(COUNTIFS('WEEK 1'!G:G, A6073, 'WEEK 1'!D:D, "WR"), COUNTIFS('WEEK 1'!G:G, A6073, 'WEEK 1'!D:D, "MI"))</f>
        <v>0</v>
      </c>
      <c r="D6073" s="4">
        <f>SUM(COUNTIFS('WEEK 2'!G:G, A6073, 'WEEK 2'!D:D, "WR"), COUNTIFS('WEEK 2'!G:G, A6073, 'WEEK 2'!D:D, "MI"))</f>
        <v>0</v>
      </c>
      <c r="E6073" s="4">
        <f>SUM(COUNTIFS('WEEK 3'!G:G, A6073, 'WEEK 3'!D:D, "WR"), COUNTIFS('WEEK 3'!G:G, A6073, 'WEEK 3'!D:D, "MI"))</f>
        <v>0</v>
      </c>
      <c r="F6073" s="4">
        <f>SUM(COUNTIFS('WEEK 4'!G:G, A6073, 'WEEK 4'!D:D, "WR"), COUNTIFS('WEEK 4'!G:G, A6073, 'WEEK 4'!D:D, "MI"))</f>
        <v>0</v>
      </c>
      <c r="G6073" s="4">
        <f>SUM(COUNTIFS('WEEK 5'!G:G, A6073, 'WEEK 5'!D:D, "WR"), COUNTIFS('WEEK 5'!G:G, A6073, 'WEEK 5'!D:D, "MI"))</f>
        <v>0</v>
      </c>
      <c r="H6073" s="4">
        <f>SUM(Table3[[#This Row],[WEEK 1]:[WEEK 5 ]])</f>
        <v>0</v>
      </c>
      <c r="I6073" s="5" cm="1">
        <f t="array" ref="I6073">Table3[[#This Row],[EMPLOYEE TOTAL]]/Table4[MONTH TOTAL]</f>
        <v>0</v>
      </c>
    </row>
    <row r="6074" spans="1:9" x14ac:dyDescent="0.25">
      <c r="A6074" s="4" t="s">
        <v>7419</v>
      </c>
      <c r="B6074" s="4" t="s">
        <v>8786</v>
      </c>
      <c r="C6074" s="4">
        <f>SUM(COUNTIFS('WEEK 1'!G:G, A6074, 'WEEK 1'!D:D, "WR"), COUNTIFS('WEEK 1'!G:G, A6074, 'WEEK 1'!D:D, "MI"))</f>
        <v>0</v>
      </c>
      <c r="D6074" s="4">
        <f>SUM(COUNTIFS('WEEK 2'!G:G, A6074, 'WEEK 2'!D:D, "WR"), COUNTIFS('WEEK 2'!G:G, A6074, 'WEEK 2'!D:D, "MI"))</f>
        <v>0</v>
      </c>
      <c r="E6074" s="4">
        <f>SUM(COUNTIFS('WEEK 3'!G:G, A6074, 'WEEK 3'!D:D, "WR"), COUNTIFS('WEEK 3'!G:G, A6074, 'WEEK 3'!D:D, "MI"))</f>
        <v>0</v>
      </c>
      <c r="F6074" s="4">
        <f>SUM(COUNTIFS('WEEK 4'!G:G, A6074, 'WEEK 4'!D:D, "WR"), COUNTIFS('WEEK 4'!G:G, A6074, 'WEEK 4'!D:D, "MI"))</f>
        <v>0</v>
      </c>
      <c r="G6074" s="4">
        <f>SUM(COUNTIFS('WEEK 5'!G:G, A6074, 'WEEK 5'!D:D, "WR"), COUNTIFS('WEEK 5'!G:G, A6074, 'WEEK 5'!D:D, "MI"))</f>
        <v>0</v>
      </c>
      <c r="H6074" s="4">
        <f>SUM(Table3[[#This Row],[WEEK 1]:[WEEK 5 ]])</f>
        <v>0</v>
      </c>
      <c r="I6074" s="5" cm="1">
        <f t="array" ref="I6074">Table3[[#This Row],[EMPLOYEE TOTAL]]/Table4[MONTH TOTAL]</f>
        <v>0</v>
      </c>
    </row>
    <row r="6075" spans="1:9" x14ac:dyDescent="0.25">
      <c r="A6075" s="4" t="s">
        <v>447</v>
      </c>
      <c r="B6075" s="4" t="s">
        <v>8863</v>
      </c>
      <c r="C6075" s="4">
        <f>SUM(COUNTIFS('WEEK 1'!G:G, A6075, 'WEEK 1'!D:D, "WR"), COUNTIFS('WEEK 1'!G:G, A6075, 'WEEK 1'!D:D, "MI"))</f>
        <v>0</v>
      </c>
      <c r="D6075" s="4">
        <f>SUM(COUNTIFS('WEEK 2'!G:G, A6075, 'WEEK 2'!D:D, "WR"), COUNTIFS('WEEK 2'!G:G, A6075, 'WEEK 2'!D:D, "MI"))</f>
        <v>0</v>
      </c>
      <c r="E6075" s="4">
        <f>SUM(COUNTIFS('WEEK 3'!G:G, A6075, 'WEEK 3'!D:D, "WR"), COUNTIFS('WEEK 3'!G:G, A6075, 'WEEK 3'!D:D, "MI"))</f>
        <v>0</v>
      </c>
      <c r="F6075" s="4">
        <f>SUM(COUNTIFS('WEEK 4'!G:G, A6075, 'WEEK 4'!D:D, "WR"), COUNTIFS('WEEK 4'!G:G, A6075, 'WEEK 4'!D:D, "MI"))</f>
        <v>0</v>
      </c>
      <c r="G6075" s="4">
        <f>SUM(COUNTIFS('WEEK 5'!G:G, A6075, 'WEEK 5'!D:D, "WR"), COUNTIFS('WEEK 5'!G:G, A6075, 'WEEK 5'!D:D, "MI"))</f>
        <v>0</v>
      </c>
      <c r="H6075" s="4">
        <f>SUM(Table3[[#This Row],[WEEK 1]:[WEEK 5 ]])</f>
        <v>0</v>
      </c>
      <c r="I6075" s="5" cm="1">
        <f t="array" ref="I6075">Table3[[#This Row],[EMPLOYEE TOTAL]]/Table4[MONTH TOTAL]</f>
        <v>0</v>
      </c>
    </row>
    <row r="6076" spans="1:9" x14ac:dyDescent="0.25">
      <c r="A6076" s="4" t="s">
        <v>7742</v>
      </c>
      <c r="B6076" s="4" t="s">
        <v>8849</v>
      </c>
      <c r="C6076" s="4">
        <f>SUM(COUNTIFS('WEEK 1'!G:G, A6076, 'WEEK 1'!D:D, "WR"), COUNTIFS('WEEK 1'!G:G, A6076, 'WEEK 1'!D:D, "MI"))</f>
        <v>0</v>
      </c>
      <c r="D6076" s="4">
        <f>SUM(COUNTIFS('WEEK 2'!G:G, A6076, 'WEEK 2'!D:D, "WR"), COUNTIFS('WEEK 2'!G:G, A6076, 'WEEK 2'!D:D, "MI"))</f>
        <v>0</v>
      </c>
      <c r="E6076" s="4">
        <f>SUM(COUNTIFS('WEEK 3'!G:G, A6076, 'WEEK 3'!D:D, "WR"), COUNTIFS('WEEK 3'!G:G, A6076, 'WEEK 3'!D:D, "MI"))</f>
        <v>0</v>
      </c>
      <c r="F6076" s="4">
        <f>SUM(COUNTIFS('WEEK 4'!G:G, A6076, 'WEEK 4'!D:D, "WR"), COUNTIFS('WEEK 4'!G:G, A6076, 'WEEK 4'!D:D, "MI"))</f>
        <v>0</v>
      </c>
      <c r="G6076" s="4">
        <f>SUM(COUNTIFS('WEEK 5'!G:G, A6076, 'WEEK 5'!D:D, "WR"), COUNTIFS('WEEK 5'!G:G, A6076, 'WEEK 5'!D:D, "MI"))</f>
        <v>0</v>
      </c>
      <c r="H6076" s="4">
        <f>SUM(Table3[[#This Row],[WEEK 1]:[WEEK 5 ]])</f>
        <v>0</v>
      </c>
      <c r="I6076" s="5" cm="1">
        <f t="array" ref="I6076">Table3[[#This Row],[EMPLOYEE TOTAL]]/Table4[MONTH TOTAL]</f>
        <v>0</v>
      </c>
    </row>
    <row r="6077" spans="1:9" x14ac:dyDescent="0.25">
      <c r="A6077" s="4" t="s">
        <v>3429</v>
      </c>
      <c r="B6077" s="4" t="s">
        <v>8776</v>
      </c>
      <c r="C6077" s="4">
        <f>SUM(COUNTIFS('WEEK 1'!G:G, A6077, 'WEEK 1'!D:D, "WR"), COUNTIFS('WEEK 1'!G:G, A6077, 'WEEK 1'!D:D, "MI"))</f>
        <v>0</v>
      </c>
      <c r="D6077" s="4">
        <f>SUM(COUNTIFS('WEEK 2'!G:G, A6077, 'WEEK 2'!D:D, "WR"), COUNTIFS('WEEK 2'!G:G, A6077, 'WEEK 2'!D:D, "MI"))</f>
        <v>0</v>
      </c>
      <c r="E6077" s="4">
        <f>SUM(COUNTIFS('WEEK 3'!G:G, A6077, 'WEEK 3'!D:D, "WR"), COUNTIFS('WEEK 3'!G:G, A6077, 'WEEK 3'!D:D, "MI"))</f>
        <v>0</v>
      </c>
      <c r="F6077" s="4">
        <f>SUM(COUNTIFS('WEEK 4'!G:G, A6077, 'WEEK 4'!D:D, "WR"), COUNTIFS('WEEK 4'!G:G, A6077, 'WEEK 4'!D:D, "MI"))</f>
        <v>0</v>
      </c>
      <c r="G6077" s="4">
        <f>SUM(COUNTIFS('WEEK 5'!G:G, A6077, 'WEEK 5'!D:D, "WR"), COUNTIFS('WEEK 5'!G:G, A6077, 'WEEK 5'!D:D, "MI"))</f>
        <v>0</v>
      </c>
      <c r="H6077" s="4">
        <f>SUM(Table3[[#This Row],[WEEK 1]:[WEEK 5 ]])</f>
        <v>0</v>
      </c>
      <c r="I6077" s="5" cm="1">
        <f t="array" ref="I6077">Table3[[#This Row],[EMPLOYEE TOTAL]]/Table4[MONTH TOTAL]</f>
        <v>0</v>
      </c>
    </row>
    <row r="6078" spans="1:9" x14ac:dyDescent="0.25">
      <c r="A6078" s="4" t="s">
        <v>332</v>
      </c>
      <c r="B6078" s="4" t="s">
        <v>8854</v>
      </c>
      <c r="C6078" s="4">
        <f>SUM(COUNTIFS('WEEK 1'!G:G, A6078, 'WEEK 1'!D:D, "WR"), COUNTIFS('WEEK 1'!G:G, A6078, 'WEEK 1'!D:D, "MI"))</f>
        <v>0</v>
      </c>
      <c r="D6078" s="4">
        <f>SUM(COUNTIFS('WEEK 2'!G:G, A6078, 'WEEK 2'!D:D, "WR"), COUNTIFS('WEEK 2'!G:G, A6078, 'WEEK 2'!D:D, "MI"))</f>
        <v>0</v>
      </c>
      <c r="E6078" s="4">
        <f>SUM(COUNTIFS('WEEK 3'!G:G, A6078, 'WEEK 3'!D:D, "WR"), COUNTIFS('WEEK 3'!G:G, A6078, 'WEEK 3'!D:D, "MI"))</f>
        <v>0</v>
      </c>
      <c r="F6078" s="4">
        <f>SUM(COUNTIFS('WEEK 4'!G:G, A6078, 'WEEK 4'!D:D, "WR"), COUNTIFS('WEEK 4'!G:G, A6078, 'WEEK 4'!D:D, "MI"))</f>
        <v>0</v>
      </c>
      <c r="G6078" s="4">
        <f>SUM(COUNTIFS('WEEK 5'!G:G, A6078, 'WEEK 5'!D:D, "WR"), COUNTIFS('WEEK 5'!G:G, A6078, 'WEEK 5'!D:D, "MI"))</f>
        <v>0</v>
      </c>
      <c r="H6078" s="4">
        <f>SUM(Table3[[#This Row],[WEEK 1]:[WEEK 5 ]])</f>
        <v>0</v>
      </c>
      <c r="I6078" s="5" cm="1">
        <f t="array" ref="I6078">Table3[[#This Row],[EMPLOYEE TOTAL]]/Table4[MONTH TOTAL]</f>
        <v>0</v>
      </c>
    </row>
    <row r="6079" spans="1:9" x14ac:dyDescent="0.25">
      <c r="A6079" s="4" t="s">
        <v>7898</v>
      </c>
      <c r="B6079" s="4" t="s">
        <v>8793</v>
      </c>
      <c r="C6079" s="4">
        <f>SUM(COUNTIFS('WEEK 1'!G:G, A6079, 'WEEK 1'!D:D, "WR"), COUNTIFS('WEEK 1'!G:G, A6079, 'WEEK 1'!D:D, "MI"))</f>
        <v>0</v>
      </c>
      <c r="D6079" s="4">
        <f>SUM(COUNTIFS('WEEK 2'!G:G, A6079, 'WEEK 2'!D:D, "WR"), COUNTIFS('WEEK 2'!G:G, A6079, 'WEEK 2'!D:D, "MI"))</f>
        <v>0</v>
      </c>
      <c r="E6079" s="4">
        <f>SUM(COUNTIFS('WEEK 3'!G:G, A6079, 'WEEK 3'!D:D, "WR"), COUNTIFS('WEEK 3'!G:G, A6079, 'WEEK 3'!D:D, "MI"))</f>
        <v>0</v>
      </c>
      <c r="F6079" s="4">
        <f>SUM(COUNTIFS('WEEK 4'!G:G, A6079, 'WEEK 4'!D:D, "WR"), COUNTIFS('WEEK 4'!G:G, A6079, 'WEEK 4'!D:D, "MI"))</f>
        <v>0</v>
      </c>
      <c r="G6079" s="4">
        <f>SUM(COUNTIFS('WEEK 5'!G:G, A6079, 'WEEK 5'!D:D, "WR"), COUNTIFS('WEEK 5'!G:G, A6079, 'WEEK 5'!D:D, "MI"))</f>
        <v>0</v>
      </c>
      <c r="H6079" s="4">
        <f>SUM(Table3[[#This Row],[WEEK 1]:[WEEK 5 ]])</f>
        <v>0</v>
      </c>
      <c r="I6079" s="5" cm="1">
        <f t="array" ref="I6079">Table3[[#This Row],[EMPLOYEE TOTAL]]/Table4[MONTH TOTAL]</f>
        <v>0</v>
      </c>
    </row>
    <row r="6080" spans="1:9" x14ac:dyDescent="0.25">
      <c r="A6080" s="4" t="s">
        <v>3900</v>
      </c>
      <c r="B6080" s="4" t="s">
        <v>8780</v>
      </c>
      <c r="C6080" s="4">
        <f>SUM(COUNTIFS('WEEK 1'!G:G, A6080, 'WEEK 1'!D:D, "WR"), COUNTIFS('WEEK 1'!G:G, A6080, 'WEEK 1'!D:D, "MI"))</f>
        <v>0</v>
      </c>
      <c r="D6080" s="4">
        <f>SUM(COUNTIFS('WEEK 2'!G:G, A6080, 'WEEK 2'!D:D, "WR"), COUNTIFS('WEEK 2'!G:G, A6080, 'WEEK 2'!D:D, "MI"))</f>
        <v>0</v>
      </c>
      <c r="E6080" s="4">
        <f>SUM(COUNTIFS('WEEK 3'!G:G, A6080, 'WEEK 3'!D:D, "WR"), COUNTIFS('WEEK 3'!G:G, A6080, 'WEEK 3'!D:D, "MI"))</f>
        <v>0</v>
      </c>
      <c r="F6080" s="4">
        <f>SUM(COUNTIFS('WEEK 4'!G:G, A6080, 'WEEK 4'!D:D, "WR"), COUNTIFS('WEEK 4'!G:G, A6080, 'WEEK 4'!D:D, "MI"))</f>
        <v>0</v>
      </c>
      <c r="G6080" s="4">
        <f>SUM(COUNTIFS('WEEK 5'!G:G, A6080, 'WEEK 5'!D:D, "WR"), COUNTIFS('WEEK 5'!G:G, A6080, 'WEEK 5'!D:D, "MI"))</f>
        <v>0</v>
      </c>
      <c r="H6080" s="4">
        <f>SUM(Table3[[#This Row],[WEEK 1]:[WEEK 5 ]])</f>
        <v>0</v>
      </c>
      <c r="I6080" s="5" cm="1">
        <f t="array" ref="I6080">Table3[[#This Row],[EMPLOYEE TOTAL]]/Table4[MONTH TOTAL]</f>
        <v>0</v>
      </c>
    </row>
    <row r="6081" spans="1:9" x14ac:dyDescent="0.25">
      <c r="A6081" s="4" t="s">
        <v>750</v>
      </c>
      <c r="B6081" s="4" t="s">
        <v>8850</v>
      </c>
      <c r="C6081" s="4">
        <f>SUM(COUNTIFS('WEEK 1'!G:G, A6081, 'WEEK 1'!D:D, "WR"), COUNTIFS('WEEK 1'!G:G, A6081, 'WEEK 1'!D:D, "MI"))</f>
        <v>0</v>
      </c>
      <c r="D6081" s="4">
        <f>SUM(COUNTIFS('WEEK 2'!G:G, A6081, 'WEEK 2'!D:D, "WR"), COUNTIFS('WEEK 2'!G:G, A6081, 'WEEK 2'!D:D, "MI"))</f>
        <v>0</v>
      </c>
      <c r="E6081" s="4">
        <f>SUM(COUNTIFS('WEEK 3'!G:G, A6081, 'WEEK 3'!D:D, "WR"), COUNTIFS('WEEK 3'!G:G, A6081, 'WEEK 3'!D:D, "MI"))</f>
        <v>0</v>
      </c>
      <c r="F6081" s="4">
        <f>SUM(COUNTIFS('WEEK 4'!G:G, A6081, 'WEEK 4'!D:D, "WR"), COUNTIFS('WEEK 4'!G:G, A6081, 'WEEK 4'!D:D, "MI"))</f>
        <v>0</v>
      </c>
      <c r="G6081" s="4">
        <f>SUM(COUNTIFS('WEEK 5'!G:G, A6081, 'WEEK 5'!D:D, "WR"), COUNTIFS('WEEK 5'!G:G, A6081, 'WEEK 5'!D:D, "MI"))</f>
        <v>0</v>
      </c>
      <c r="H6081" s="4">
        <f>SUM(Table3[[#This Row],[WEEK 1]:[WEEK 5 ]])</f>
        <v>0</v>
      </c>
      <c r="I6081" s="5" cm="1">
        <f t="array" ref="I6081">Table3[[#This Row],[EMPLOYEE TOTAL]]/Table4[MONTH TOTAL]</f>
        <v>0</v>
      </c>
    </row>
    <row r="6082" spans="1:9" x14ac:dyDescent="0.25">
      <c r="A6082" s="4" t="s">
        <v>8406</v>
      </c>
      <c r="B6082" s="4" t="s">
        <v>8838</v>
      </c>
      <c r="C6082" s="4">
        <f>SUM(COUNTIFS('WEEK 1'!G:G, A6082, 'WEEK 1'!D:D, "WR"), COUNTIFS('WEEK 1'!G:G, A6082, 'WEEK 1'!D:D, "MI"))</f>
        <v>0</v>
      </c>
      <c r="D6082" s="4">
        <f>SUM(COUNTIFS('WEEK 2'!G:G, A6082, 'WEEK 2'!D:D, "WR"), COUNTIFS('WEEK 2'!G:G, A6082, 'WEEK 2'!D:D, "MI"))</f>
        <v>0</v>
      </c>
      <c r="E6082" s="4">
        <f>SUM(COUNTIFS('WEEK 3'!G:G, A6082, 'WEEK 3'!D:D, "WR"), COUNTIFS('WEEK 3'!G:G, A6082, 'WEEK 3'!D:D, "MI"))</f>
        <v>0</v>
      </c>
      <c r="F6082" s="4">
        <f>SUM(COUNTIFS('WEEK 4'!G:G, A6082, 'WEEK 4'!D:D, "WR"), COUNTIFS('WEEK 4'!G:G, A6082, 'WEEK 4'!D:D, "MI"))</f>
        <v>0</v>
      </c>
      <c r="G6082" s="4">
        <f>SUM(COUNTIFS('WEEK 5'!G:G, A6082, 'WEEK 5'!D:D, "WR"), COUNTIFS('WEEK 5'!G:G, A6082, 'WEEK 5'!D:D, "MI"))</f>
        <v>0</v>
      </c>
      <c r="H6082" s="4">
        <f>SUM(Table3[[#This Row],[WEEK 1]:[WEEK 5 ]])</f>
        <v>0</v>
      </c>
      <c r="I6082" s="5" cm="1">
        <f t="array" ref="I6082">Table3[[#This Row],[EMPLOYEE TOTAL]]/Table4[MONTH TOTAL]</f>
        <v>0</v>
      </c>
    </row>
    <row r="6083" spans="1:9" x14ac:dyDescent="0.25">
      <c r="A6083" s="4" t="s">
        <v>7164</v>
      </c>
      <c r="B6083" s="4" t="s">
        <v>8866</v>
      </c>
      <c r="C6083" s="4">
        <f>SUM(COUNTIFS('WEEK 1'!G:G, A6083, 'WEEK 1'!D:D, "WR"), COUNTIFS('WEEK 1'!G:G, A6083, 'WEEK 1'!D:D, "MI"))</f>
        <v>0</v>
      </c>
      <c r="D6083" s="4">
        <f>SUM(COUNTIFS('WEEK 2'!G:G, A6083, 'WEEK 2'!D:D, "WR"), COUNTIFS('WEEK 2'!G:G, A6083, 'WEEK 2'!D:D, "MI"))</f>
        <v>0</v>
      </c>
      <c r="E6083" s="4">
        <f>SUM(COUNTIFS('WEEK 3'!G:G, A6083, 'WEEK 3'!D:D, "WR"), COUNTIFS('WEEK 3'!G:G, A6083, 'WEEK 3'!D:D, "MI"))</f>
        <v>0</v>
      </c>
      <c r="F6083" s="4">
        <f>SUM(COUNTIFS('WEEK 4'!G:G, A6083, 'WEEK 4'!D:D, "WR"), COUNTIFS('WEEK 4'!G:G, A6083, 'WEEK 4'!D:D, "MI"))</f>
        <v>0</v>
      </c>
      <c r="G6083" s="4">
        <f>SUM(COUNTIFS('WEEK 5'!G:G, A6083, 'WEEK 5'!D:D, "WR"), COUNTIFS('WEEK 5'!G:G, A6083, 'WEEK 5'!D:D, "MI"))</f>
        <v>0</v>
      </c>
      <c r="H6083" s="4">
        <f>SUM(Table3[[#This Row],[WEEK 1]:[WEEK 5 ]])</f>
        <v>0</v>
      </c>
      <c r="I6083" s="5" cm="1">
        <f t="array" ref="I6083">Table3[[#This Row],[EMPLOYEE TOTAL]]/Table4[MONTH TOTAL]</f>
        <v>0</v>
      </c>
    </row>
    <row r="6084" spans="1:9" x14ac:dyDescent="0.25">
      <c r="A6084" s="4" t="s">
        <v>8403</v>
      </c>
      <c r="B6084" s="4" t="s">
        <v>8817</v>
      </c>
      <c r="C6084" s="4">
        <f>SUM(COUNTIFS('WEEK 1'!G:G, A6084, 'WEEK 1'!D:D, "WR"), COUNTIFS('WEEK 1'!G:G, A6084, 'WEEK 1'!D:D, "MI"))</f>
        <v>0</v>
      </c>
      <c r="D6084" s="4">
        <f>SUM(COUNTIFS('WEEK 2'!G:G, A6084, 'WEEK 2'!D:D, "WR"), COUNTIFS('WEEK 2'!G:G, A6084, 'WEEK 2'!D:D, "MI"))</f>
        <v>0</v>
      </c>
      <c r="E6084" s="4">
        <f>SUM(COUNTIFS('WEEK 3'!G:G, A6084, 'WEEK 3'!D:D, "WR"), COUNTIFS('WEEK 3'!G:G, A6084, 'WEEK 3'!D:D, "MI"))</f>
        <v>0</v>
      </c>
      <c r="F6084" s="4">
        <f>SUM(COUNTIFS('WEEK 4'!G:G, A6084, 'WEEK 4'!D:D, "WR"), COUNTIFS('WEEK 4'!G:G, A6084, 'WEEK 4'!D:D, "MI"))</f>
        <v>0</v>
      </c>
      <c r="G6084" s="4">
        <f>SUM(COUNTIFS('WEEK 5'!G:G, A6084, 'WEEK 5'!D:D, "WR"), COUNTIFS('WEEK 5'!G:G, A6084, 'WEEK 5'!D:D, "MI"))</f>
        <v>0</v>
      </c>
      <c r="H6084" s="4">
        <f>SUM(Table3[[#This Row],[WEEK 1]:[WEEK 5 ]])</f>
        <v>0</v>
      </c>
      <c r="I6084" s="5" cm="1">
        <f t="array" ref="I6084">Table3[[#This Row],[EMPLOYEE TOTAL]]/Table4[MONTH TOTAL]</f>
        <v>0</v>
      </c>
    </row>
    <row r="6085" spans="1:9" x14ac:dyDescent="0.25">
      <c r="A6085" s="4" t="s">
        <v>3406</v>
      </c>
      <c r="B6085" s="4" t="s">
        <v>8812</v>
      </c>
      <c r="C6085" s="4">
        <f>SUM(COUNTIFS('WEEK 1'!G:G, A6085, 'WEEK 1'!D:D, "WR"), COUNTIFS('WEEK 1'!G:G, A6085, 'WEEK 1'!D:D, "MI"))</f>
        <v>0</v>
      </c>
      <c r="D6085" s="4">
        <f>SUM(COUNTIFS('WEEK 2'!G:G, A6085, 'WEEK 2'!D:D, "WR"), COUNTIFS('WEEK 2'!G:G, A6085, 'WEEK 2'!D:D, "MI"))</f>
        <v>0</v>
      </c>
      <c r="E6085" s="4">
        <f>SUM(COUNTIFS('WEEK 3'!G:G, A6085, 'WEEK 3'!D:D, "WR"), COUNTIFS('WEEK 3'!G:G, A6085, 'WEEK 3'!D:D, "MI"))</f>
        <v>0</v>
      </c>
      <c r="F6085" s="4">
        <f>SUM(COUNTIFS('WEEK 4'!G:G, A6085, 'WEEK 4'!D:D, "WR"), COUNTIFS('WEEK 4'!G:G, A6085, 'WEEK 4'!D:D, "MI"))</f>
        <v>0</v>
      </c>
      <c r="G6085" s="4">
        <f>SUM(COUNTIFS('WEEK 5'!G:G, A6085, 'WEEK 5'!D:D, "WR"), COUNTIFS('WEEK 5'!G:G, A6085, 'WEEK 5'!D:D, "MI"))</f>
        <v>0</v>
      </c>
      <c r="H6085" s="4">
        <f>SUM(Table3[[#This Row],[WEEK 1]:[WEEK 5 ]])</f>
        <v>0</v>
      </c>
      <c r="I6085" s="5" cm="1">
        <f t="array" ref="I6085">Table3[[#This Row],[EMPLOYEE TOTAL]]/Table4[MONTH TOTAL]</f>
        <v>0</v>
      </c>
    </row>
    <row r="6086" spans="1:9" x14ac:dyDescent="0.25">
      <c r="A6086" s="4" t="s">
        <v>8300</v>
      </c>
      <c r="B6086" s="4" t="s">
        <v>8859</v>
      </c>
      <c r="C6086" s="4">
        <f>SUM(COUNTIFS('WEEK 1'!G:G, A6086, 'WEEK 1'!D:D, "WR"), COUNTIFS('WEEK 1'!G:G, A6086, 'WEEK 1'!D:D, "MI"))</f>
        <v>0</v>
      </c>
      <c r="D6086" s="4">
        <f>SUM(COUNTIFS('WEEK 2'!G:G, A6086, 'WEEK 2'!D:D, "WR"), COUNTIFS('WEEK 2'!G:G, A6086, 'WEEK 2'!D:D, "MI"))</f>
        <v>0</v>
      </c>
      <c r="E6086" s="4">
        <f>SUM(COUNTIFS('WEEK 3'!G:G, A6086, 'WEEK 3'!D:D, "WR"), COUNTIFS('WEEK 3'!G:G, A6086, 'WEEK 3'!D:D, "MI"))</f>
        <v>0</v>
      </c>
      <c r="F6086" s="4">
        <f>SUM(COUNTIFS('WEEK 4'!G:G, A6086, 'WEEK 4'!D:D, "WR"), COUNTIFS('WEEK 4'!G:G, A6086, 'WEEK 4'!D:D, "MI"))</f>
        <v>0</v>
      </c>
      <c r="G6086" s="4">
        <f>SUM(COUNTIFS('WEEK 5'!G:G, A6086, 'WEEK 5'!D:D, "WR"), COUNTIFS('WEEK 5'!G:G, A6086, 'WEEK 5'!D:D, "MI"))</f>
        <v>0</v>
      </c>
      <c r="H6086" s="4">
        <f>SUM(Table3[[#This Row],[WEEK 1]:[WEEK 5 ]])</f>
        <v>0</v>
      </c>
      <c r="I6086" s="5" cm="1">
        <f t="array" ref="I6086">Table3[[#This Row],[EMPLOYEE TOTAL]]/Table4[MONTH TOTAL]</f>
        <v>0</v>
      </c>
    </row>
    <row r="6087" spans="1:9" x14ac:dyDescent="0.25">
      <c r="A6087" s="4" t="s">
        <v>8556</v>
      </c>
      <c r="B6087" s="4" t="s">
        <v>8804</v>
      </c>
      <c r="C6087" s="4">
        <f>SUM(COUNTIFS('WEEK 1'!G:G, A6087, 'WEEK 1'!D:D, "WR"), COUNTIFS('WEEK 1'!G:G, A6087, 'WEEK 1'!D:D, "MI"))</f>
        <v>0</v>
      </c>
      <c r="D6087" s="4">
        <f>SUM(COUNTIFS('WEEK 2'!G:G, A6087, 'WEEK 2'!D:D, "WR"), COUNTIFS('WEEK 2'!G:G, A6087, 'WEEK 2'!D:D, "MI"))</f>
        <v>0</v>
      </c>
      <c r="E6087" s="4">
        <f>SUM(COUNTIFS('WEEK 3'!G:G, A6087, 'WEEK 3'!D:D, "WR"), COUNTIFS('WEEK 3'!G:G, A6087, 'WEEK 3'!D:D, "MI"))</f>
        <v>0</v>
      </c>
      <c r="F6087" s="4">
        <f>SUM(COUNTIFS('WEEK 4'!G:G, A6087, 'WEEK 4'!D:D, "WR"), COUNTIFS('WEEK 4'!G:G, A6087, 'WEEK 4'!D:D, "MI"))</f>
        <v>0</v>
      </c>
      <c r="G6087" s="4">
        <f>SUM(COUNTIFS('WEEK 5'!G:G, A6087, 'WEEK 5'!D:D, "WR"), COUNTIFS('WEEK 5'!G:G, A6087, 'WEEK 5'!D:D, "MI"))</f>
        <v>0</v>
      </c>
      <c r="H6087" s="4">
        <f>SUM(Table3[[#This Row],[WEEK 1]:[WEEK 5 ]])</f>
        <v>0</v>
      </c>
      <c r="I6087" s="5" cm="1">
        <f t="array" ref="I6087">Table3[[#This Row],[EMPLOYEE TOTAL]]/Table4[MONTH TOTAL]</f>
        <v>0</v>
      </c>
    </row>
    <row r="6088" spans="1:9" x14ac:dyDescent="0.25">
      <c r="A6088" s="4" t="s">
        <v>4064</v>
      </c>
      <c r="B6088" s="4" t="s">
        <v>8798</v>
      </c>
      <c r="C6088" s="4">
        <f>SUM(COUNTIFS('WEEK 1'!G:G, A6088, 'WEEK 1'!D:D, "WR"), COUNTIFS('WEEK 1'!G:G, A6088, 'WEEK 1'!D:D, "MI"))</f>
        <v>0</v>
      </c>
      <c r="D6088" s="4">
        <f>SUM(COUNTIFS('WEEK 2'!G:G, A6088, 'WEEK 2'!D:D, "WR"), COUNTIFS('WEEK 2'!G:G, A6088, 'WEEK 2'!D:D, "MI"))</f>
        <v>0</v>
      </c>
      <c r="E6088" s="4">
        <f>SUM(COUNTIFS('WEEK 3'!G:G, A6088, 'WEEK 3'!D:D, "WR"), COUNTIFS('WEEK 3'!G:G, A6088, 'WEEK 3'!D:D, "MI"))</f>
        <v>0</v>
      </c>
      <c r="F6088" s="4">
        <f>SUM(COUNTIFS('WEEK 4'!G:G, A6088, 'WEEK 4'!D:D, "WR"), COUNTIFS('WEEK 4'!G:G, A6088, 'WEEK 4'!D:D, "MI"))</f>
        <v>0</v>
      </c>
      <c r="G6088" s="4">
        <f>SUM(COUNTIFS('WEEK 5'!G:G, A6088, 'WEEK 5'!D:D, "WR"), COUNTIFS('WEEK 5'!G:G, A6088, 'WEEK 5'!D:D, "MI"))</f>
        <v>0</v>
      </c>
      <c r="H6088" s="4">
        <f>SUM(Table3[[#This Row],[WEEK 1]:[WEEK 5 ]])</f>
        <v>0</v>
      </c>
      <c r="I6088" s="5" cm="1">
        <f t="array" ref="I6088">Table3[[#This Row],[EMPLOYEE TOTAL]]/Table4[MONTH TOTAL]</f>
        <v>0</v>
      </c>
    </row>
    <row r="6089" spans="1:9" x14ac:dyDescent="0.25">
      <c r="A6089" s="4" t="s">
        <v>5829</v>
      </c>
      <c r="B6089" s="4" t="s">
        <v>8840</v>
      </c>
      <c r="C6089" s="4">
        <f>SUM(COUNTIFS('WEEK 1'!G:G, A6089, 'WEEK 1'!D:D, "WR"), COUNTIFS('WEEK 1'!G:G, A6089, 'WEEK 1'!D:D, "MI"))</f>
        <v>0</v>
      </c>
      <c r="D6089" s="4">
        <f>SUM(COUNTIFS('WEEK 2'!G:G, A6089, 'WEEK 2'!D:D, "WR"), COUNTIFS('WEEK 2'!G:G, A6089, 'WEEK 2'!D:D, "MI"))</f>
        <v>0</v>
      </c>
      <c r="E6089" s="4">
        <f>SUM(COUNTIFS('WEEK 3'!G:G, A6089, 'WEEK 3'!D:D, "WR"), COUNTIFS('WEEK 3'!G:G, A6089, 'WEEK 3'!D:D, "MI"))</f>
        <v>0</v>
      </c>
      <c r="F6089" s="4">
        <f>SUM(COUNTIFS('WEEK 4'!G:G, A6089, 'WEEK 4'!D:D, "WR"), COUNTIFS('WEEK 4'!G:G, A6089, 'WEEK 4'!D:D, "MI"))</f>
        <v>0</v>
      </c>
      <c r="G6089" s="4">
        <f>SUM(COUNTIFS('WEEK 5'!G:G, A6089, 'WEEK 5'!D:D, "WR"), COUNTIFS('WEEK 5'!G:G, A6089, 'WEEK 5'!D:D, "MI"))</f>
        <v>0</v>
      </c>
      <c r="H6089" s="4">
        <f>SUM(Table3[[#This Row],[WEEK 1]:[WEEK 5 ]])</f>
        <v>0</v>
      </c>
      <c r="I6089" s="5" cm="1">
        <f t="array" ref="I6089">Table3[[#This Row],[EMPLOYEE TOTAL]]/Table4[MONTH TOTAL]</f>
        <v>0</v>
      </c>
    </row>
    <row r="6090" spans="1:9" x14ac:dyDescent="0.25">
      <c r="A6090" s="4" t="s">
        <v>7706</v>
      </c>
      <c r="B6090" s="4" t="s">
        <v>8844</v>
      </c>
      <c r="C6090" s="4">
        <f>SUM(COUNTIFS('WEEK 1'!G:G, A6090, 'WEEK 1'!D:D, "WR"), COUNTIFS('WEEK 1'!G:G, A6090, 'WEEK 1'!D:D, "MI"))</f>
        <v>0</v>
      </c>
      <c r="D6090" s="4">
        <f>SUM(COUNTIFS('WEEK 2'!G:G, A6090, 'WEEK 2'!D:D, "WR"), COUNTIFS('WEEK 2'!G:G, A6090, 'WEEK 2'!D:D, "MI"))</f>
        <v>0</v>
      </c>
      <c r="E6090" s="4">
        <f>SUM(COUNTIFS('WEEK 3'!G:G, A6090, 'WEEK 3'!D:D, "WR"), COUNTIFS('WEEK 3'!G:G, A6090, 'WEEK 3'!D:D, "MI"))</f>
        <v>0</v>
      </c>
      <c r="F6090" s="4">
        <f>SUM(COUNTIFS('WEEK 4'!G:G, A6090, 'WEEK 4'!D:D, "WR"), COUNTIFS('WEEK 4'!G:G, A6090, 'WEEK 4'!D:D, "MI"))</f>
        <v>0</v>
      </c>
      <c r="G6090" s="4">
        <f>SUM(COUNTIFS('WEEK 5'!G:G, A6090, 'WEEK 5'!D:D, "WR"), COUNTIFS('WEEK 5'!G:G, A6090, 'WEEK 5'!D:D, "MI"))</f>
        <v>0</v>
      </c>
      <c r="H6090" s="4">
        <f>SUM(Table3[[#This Row],[WEEK 1]:[WEEK 5 ]])</f>
        <v>0</v>
      </c>
      <c r="I6090" s="5" cm="1">
        <f t="array" ref="I6090">Table3[[#This Row],[EMPLOYEE TOTAL]]/Table4[MONTH TOTAL]</f>
        <v>0</v>
      </c>
    </row>
    <row r="6091" spans="1:9" x14ac:dyDescent="0.25">
      <c r="A6091" s="4" t="s">
        <v>2021</v>
      </c>
      <c r="B6091" s="4" t="s">
        <v>8845</v>
      </c>
      <c r="C6091" s="4">
        <f>SUM(COUNTIFS('WEEK 1'!G:G, A6091, 'WEEK 1'!D:D, "WR"), COUNTIFS('WEEK 1'!G:G, A6091, 'WEEK 1'!D:D, "MI"))</f>
        <v>0</v>
      </c>
      <c r="D6091" s="4">
        <f>SUM(COUNTIFS('WEEK 2'!G:G, A6091, 'WEEK 2'!D:D, "WR"), COUNTIFS('WEEK 2'!G:G, A6091, 'WEEK 2'!D:D, "MI"))</f>
        <v>0</v>
      </c>
      <c r="E6091" s="4">
        <f>SUM(COUNTIFS('WEEK 3'!G:G, A6091, 'WEEK 3'!D:D, "WR"), COUNTIFS('WEEK 3'!G:G, A6091, 'WEEK 3'!D:D, "MI"))</f>
        <v>0</v>
      </c>
      <c r="F6091" s="4">
        <f>SUM(COUNTIFS('WEEK 4'!G:G, A6091, 'WEEK 4'!D:D, "WR"), COUNTIFS('WEEK 4'!G:G, A6091, 'WEEK 4'!D:D, "MI"))</f>
        <v>0</v>
      </c>
      <c r="G6091" s="4">
        <f>SUM(COUNTIFS('WEEK 5'!G:G, A6091, 'WEEK 5'!D:D, "WR"), COUNTIFS('WEEK 5'!G:G, A6091, 'WEEK 5'!D:D, "MI"))</f>
        <v>0</v>
      </c>
      <c r="H6091" s="4">
        <f>SUM(Table3[[#This Row],[WEEK 1]:[WEEK 5 ]])</f>
        <v>0</v>
      </c>
      <c r="I6091" s="5" cm="1">
        <f t="array" ref="I6091">Table3[[#This Row],[EMPLOYEE TOTAL]]/Table4[MONTH TOTAL]</f>
        <v>0</v>
      </c>
    </row>
    <row r="6092" spans="1:9" x14ac:dyDescent="0.25">
      <c r="A6092" s="4" t="s">
        <v>601</v>
      </c>
      <c r="B6092" s="4" t="s">
        <v>8831</v>
      </c>
      <c r="C6092" s="4">
        <f>SUM(COUNTIFS('WEEK 1'!G:G, A6092, 'WEEK 1'!D:D, "WR"), COUNTIFS('WEEK 1'!G:G, A6092, 'WEEK 1'!D:D, "MI"))</f>
        <v>0</v>
      </c>
      <c r="D6092" s="4">
        <f>SUM(COUNTIFS('WEEK 2'!G:G, A6092, 'WEEK 2'!D:D, "WR"), COUNTIFS('WEEK 2'!G:G, A6092, 'WEEK 2'!D:D, "MI"))</f>
        <v>0</v>
      </c>
      <c r="E6092" s="4">
        <f>SUM(COUNTIFS('WEEK 3'!G:G, A6092, 'WEEK 3'!D:D, "WR"), COUNTIFS('WEEK 3'!G:G, A6092, 'WEEK 3'!D:D, "MI"))</f>
        <v>0</v>
      </c>
      <c r="F6092" s="4">
        <f>SUM(COUNTIFS('WEEK 4'!G:G, A6092, 'WEEK 4'!D:D, "WR"), COUNTIFS('WEEK 4'!G:G, A6092, 'WEEK 4'!D:D, "MI"))</f>
        <v>0</v>
      </c>
      <c r="G6092" s="4">
        <f>SUM(COUNTIFS('WEEK 5'!G:G, A6092, 'WEEK 5'!D:D, "WR"), COUNTIFS('WEEK 5'!G:G, A6092, 'WEEK 5'!D:D, "MI"))</f>
        <v>0</v>
      </c>
      <c r="H6092" s="4">
        <f>SUM(Table3[[#This Row],[WEEK 1]:[WEEK 5 ]])</f>
        <v>0</v>
      </c>
      <c r="I6092" s="5" cm="1">
        <f t="array" ref="I6092">Table3[[#This Row],[EMPLOYEE TOTAL]]/Table4[MONTH TOTAL]</f>
        <v>0</v>
      </c>
    </row>
    <row r="6093" spans="1:9" x14ac:dyDescent="0.25">
      <c r="A6093" s="4" t="s">
        <v>612</v>
      </c>
      <c r="B6093" s="4" t="s">
        <v>8794</v>
      </c>
      <c r="C6093" s="4">
        <f>SUM(COUNTIFS('WEEK 1'!G:G, A6093, 'WEEK 1'!D:D, "WR"), COUNTIFS('WEEK 1'!G:G, A6093, 'WEEK 1'!D:D, "MI"))</f>
        <v>0</v>
      </c>
      <c r="D6093" s="4">
        <f>SUM(COUNTIFS('WEEK 2'!G:G, A6093, 'WEEK 2'!D:D, "WR"), COUNTIFS('WEEK 2'!G:G, A6093, 'WEEK 2'!D:D, "MI"))</f>
        <v>0</v>
      </c>
      <c r="E6093" s="4">
        <f>SUM(COUNTIFS('WEEK 3'!G:G, A6093, 'WEEK 3'!D:D, "WR"), COUNTIFS('WEEK 3'!G:G, A6093, 'WEEK 3'!D:D, "MI"))</f>
        <v>0</v>
      </c>
      <c r="F6093" s="4">
        <f>SUM(COUNTIFS('WEEK 4'!G:G, A6093, 'WEEK 4'!D:D, "WR"), COUNTIFS('WEEK 4'!G:G, A6093, 'WEEK 4'!D:D, "MI"))</f>
        <v>0</v>
      </c>
      <c r="G6093" s="4">
        <f>SUM(COUNTIFS('WEEK 5'!G:G, A6093, 'WEEK 5'!D:D, "WR"), COUNTIFS('WEEK 5'!G:G, A6093, 'WEEK 5'!D:D, "MI"))</f>
        <v>0</v>
      </c>
      <c r="H6093" s="4">
        <f>SUM(Table3[[#This Row],[WEEK 1]:[WEEK 5 ]])</f>
        <v>0</v>
      </c>
      <c r="I6093" s="5" cm="1">
        <f t="array" ref="I6093">Table3[[#This Row],[EMPLOYEE TOTAL]]/Table4[MONTH TOTAL]</f>
        <v>0</v>
      </c>
    </row>
    <row r="6094" spans="1:9" x14ac:dyDescent="0.25">
      <c r="A6094" s="4" t="s">
        <v>3175</v>
      </c>
      <c r="B6094" s="4" t="s">
        <v>8839</v>
      </c>
      <c r="C6094" s="4">
        <f>SUM(COUNTIFS('WEEK 1'!G:G, A6094, 'WEEK 1'!D:D, "WR"), COUNTIFS('WEEK 1'!G:G, A6094, 'WEEK 1'!D:D, "MI"))</f>
        <v>0</v>
      </c>
      <c r="D6094" s="4">
        <f>SUM(COUNTIFS('WEEK 2'!G:G, A6094, 'WEEK 2'!D:D, "WR"), COUNTIFS('WEEK 2'!G:G, A6094, 'WEEK 2'!D:D, "MI"))</f>
        <v>0</v>
      </c>
      <c r="E6094" s="4">
        <f>SUM(COUNTIFS('WEEK 3'!G:G, A6094, 'WEEK 3'!D:D, "WR"), COUNTIFS('WEEK 3'!G:G, A6094, 'WEEK 3'!D:D, "MI"))</f>
        <v>0</v>
      </c>
      <c r="F6094" s="4">
        <f>SUM(COUNTIFS('WEEK 4'!G:G, A6094, 'WEEK 4'!D:D, "WR"), COUNTIFS('WEEK 4'!G:G, A6094, 'WEEK 4'!D:D, "MI"))</f>
        <v>0</v>
      </c>
      <c r="G6094" s="4">
        <f>SUM(COUNTIFS('WEEK 5'!G:G, A6094, 'WEEK 5'!D:D, "WR"), COUNTIFS('WEEK 5'!G:G, A6094, 'WEEK 5'!D:D, "MI"))</f>
        <v>0</v>
      </c>
      <c r="H6094" s="4">
        <f>SUM(Table3[[#This Row],[WEEK 1]:[WEEK 5 ]])</f>
        <v>0</v>
      </c>
      <c r="I6094" s="5" cm="1">
        <f t="array" ref="I6094">Table3[[#This Row],[EMPLOYEE TOTAL]]/Table4[MONTH TOTAL]</f>
        <v>0</v>
      </c>
    </row>
    <row r="6095" spans="1:9" x14ac:dyDescent="0.25">
      <c r="A6095" s="4" t="s">
        <v>6152</v>
      </c>
      <c r="B6095" s="4" t="s">
        <v>8854</v>
      </c>
      <c r="C6095" s="4">
        <f>SUM(COUNTIFS('WEEK 1'!G:G, A6095, 'WEEK 1'!D:D, "WR"), COUNTIFS('WEEK 1'!G:G, A6095, 'WEEK 1'!D:D, "MI"))</f>
        <v>0</v>
      </c>
      <c r="D6095" s="4">
        <f>SUM(COUNTIFS('WEEK 2'!G:G, A6095, 'WEEK 2'!D:D, "WR"), COUNTIFS('WEEK 2'!G:G, A6095, 'WEEK 2'!D:D, "MI"))</f>
        <v>0</v>
      </c>
      <c r="E6095" s="4">
        <f>SUM(COUNTIFS('WEEK 3'!G:G, A6095, 'WEEK 3'!D:D, "WR"), COUNTIFS('WEEK 3'!G:G, A6095, 'WEEK 3'!D:D, "MI"))</f>
        <v>0</v>
      </c>
      <c r="F6095" s="4">
        <f>SUM(COUNTIFS('WEEK 4'!G:G, A6095, 'WEEK 4'!D:D, "WR"), COUNTIFS('WEEK 4'!G:G, A6095, 'WEEK 4'!D:D, "MI"))</f>
        <v>0</v>
      </c>
      <c r="G6095" s="4">
        <f>SUM(COUNTIFS('WEEK 5'!G:G, A6095, 'WEEK 5'!D:D, "WR"), COUNTIFS('WEEK 5'!G:G, A6095, 'WEEK 5'!D:D, "MI"))</f>
        <v>0</v>
      </c>
      <c r="H6095" s="4">
        <f>SUM(Table3[[#This Row],[WEEK 1]:[WEEK 5 ]])</f>
        <v>0</v>
      </c>
      <c r="I6095" s="5" cm="1">
        <f t="array" ref="I6095">Table3[[#This Row],[EMPLOYEE TOTAL]]/Table4[MONTH TOTAL]</f>
        <v>0</v>
      </c>
    </row>
    <row r="6096" spans="1:9" x14ac:dyDescent="0.25">
      <c r="A6096" s="4" t="s">
        <v>631</v>
      </c>
      <c r="B6096" s="4" t="s">
        <v>8861</v>
      </c>
      <c r="C6096" s="4">
        <f>SUM(COUNTIFS('WEEK 1'!G:G, A6096, 'WEEK 1'!D:D, "WR"), COUNTIFS('WEEK 1'!G:G, A6096, 'WEEK 1'!D:D, "MI"))</f>
        <v>0</v>
      </c>
      <c r="D6096" s="4">
        <f>SUM(COUNTIFS('WEEK 2'!G:G, A6096, 'WEEK 2'!D:D, "WR"), COUNTIFS('WEEK 2'!G:G, A6096, 'WEEK 2'!D:D, "MI"))</f>
        <v>0</v>
      </c>
      <c r="E6096" s="4">
        <f>SUM(COUNTIFS('WEEK 3'!G:G, A6096, 'WEEK 3'!D:D, "WR"), COUNTIFS('WEEK 3'!G:G, A6096, 'WEEK 3'!D:D, "MI"))</f>
        <v>0</v>
      </c>
      <c r="F6096" s="4">
        <f>SUM(COUNTIFS('WEEK 4'!G:G, A6096, 'WEEK 4'!D:D, "WR"), COUNTIFS('WEEK 4'!G:G, A6096, 'WEEK 4'!D:D, "MI"))</f>
        <v>0</v>
      </c>
      <c r="G6096" s="4">
        <f>SUM(COUNTIFS('WEEK 5'!G:G, A6096, 'WEEK 5'!D:D, "WR"), COUNTIFS('WEEK 5'!G:G, A6096, 'WEEK 5'!D:D, "MI"))</f>
        <v>0</v>
      </c>
      <c r="H6096" s="4">
        <f>SUM(Table3[[#This Row],[WEEK 1]:[WEEK 5 ]])</f>
        <v>0</v>
      </c>
      <c r="I6096" s="5" cm="1">
        <f t="array" ref="I6096">Table3[[#This Row],[EMPLOYEE TOTAL]]/Table4[MONTH TOTAL]</f>
        <v>0</v>
      </c>
    </row>
    <row r="6097" spans="1:9" x14ac:dyDescent="0.25">
      <c r="A6097" s="4" t="s">
        <v>8037</v>
      </c>
      <c r="B6097" s="4" t="s">
        <v>8835</v>
      </c>
      <c r="C6097" s="4">
        <f>SUM(COUNTIFS('WEEK 1'!G:G, A6097, 'WEEK 1'!D:D, "WR"), COUNTIFS('WEEK 1'!G:G, A6097, 'WEEK 1'!D:D, "MI"))</f>
        <v>0</v>
      </c>
      <c r="D6097" s="4">
        <f>SUM(COUNTIFS('WEEK 2'!G:G, A6097, 'WEEK 2'!D:D, "WR"), COUNTIFS('WEEK 2'!G:G, A6097, 'WEEK 2'!D:D, "MI"))</f>
        <v>0</v>
      </c>
      <c r="E6097" s="4">
        <f>SUM(COUNTIFS('WEEK 3'!G:G, A6097, 'WEEK 3'!D:D, "WR"), COUNTIFS('WEEK 3'!G:G, A6097, 'WEEK 3'!D:D, "MI"))</f>
        <v>0</v>
      </c>
      <c r="F6097" s="4">
        <f>SUM(COUNTIFS('WEEK 4'!G:G, A6097, 'WEEK 4'!D:D, "WR"), COUNTIFS('WEEK 4'!G:G, A6097, 'WEEK 4'!D:D, "MI"))</f>
        <v>0</v>
      </c>
      <c r="G6097" s="4">
        <f>SUM(COUNTIFS('WEEK 5'!G:G, A6097, 'WEEK 5'!D:D, "WR"), COUNTIFS('WEEK 5'!G:G, A6097, 'WEEK 5'!D:D, "MI"))</f>
        <v>0</v>
      </c>
      <c r="H6097" s="4">
        <f>SUM(Table3[[#This Row],[WEEK 1]:[WEEK 5 ]])</f>
        <v>0</v>
      </c>
      <c r="I6097" s="5" cm="1">
        <f t="array" ref="I6097">Table3[[#This Row],[EMPLOYEE TOTAL]]/Table4[MONTH TOTAL]</f>
        <v>0</v>
      </c>
    </row>
    <row r="6098" spans="1:9" x14ac:dyDescent="0.25">
      <c r="A6098" s="4" t="s">
        <v>8672</v>
      </c>
      <c r="B6098" s="4" t="s">
        <v>8853</v>
      </c>
      <c r="C6098" s="4">
        <f>SUM(COUNTIFS('WEEK 1'!G:G, A6098, 'WEEK 1'!D:D, "WR"), COUNTIFS('WEEK 1'!G:G, A6098, 'WEEK 1'!D:D, "MI"))</f>
        <v>0</v>
      </c>
      <c r="D6098" s="4">
        <f>SUM(COUNTIFS('WEEK 2'!G:G, A6098, 'WEEK 2'!D:D, "WR"), COUNTIFS('WEEK 2'!G:G, A6098, 'WEEK 2'!D:D, "MI"))</f>
        <v>0</v>
      </c>
      <c r="E6098" s="4">
        <f>SUM(COUNTIFS('WEEK 3'!G:G, A6098, 'WEEK 3'!D:D, "WR"), COUNTIFS('WEEK 3'!G:G, A6098, 'WEEK 3'!D:D, "MI"))</f>
        <v>0</v>
      </c>
      <c r="F6098" s="4">
        <f>SUM(COUNTIFS('WEEK 4'!G:G, A6098, 'WEEK 4'!D:D, "WR"), COUNTIFS('WEEK 4'!G:G, A6098, 'WEEK 4'!D:D, "MI"))</f>
        <v>0</v>
      </c>
      <c r="G6098" s="4">
        <f>SUM(COUNTIFS('WEEK 5'!G:G, A6098, 'WEEK 5'!D:D, "WR"), COUNTIFS('WEEK 5'!G:G, A6098, 'WEEK 5'!D:D, "MI"))</f>
        <v>0</v>
      </c>
      <c r="H6098" s="4">
        <f>SUM(Table3[[#This Row],[WEEK 1]:[WEEK 5 ]])</f>
        <v>0</v>
      </c>
      <c r="I6098" s="5" cm="1">
        <f t="array" ref="I6098">Table3[[#This Row],[EMPLOYEE TOTAL]]/Table4[MONTH TOTAL]</f>
        <v>0</v>
      </c>
    </row>
    <row r="6099" spans="1:9" x14ac:dyDescent="0.25">
      <c r="A6099" s="4" t="s">
        <v>1603</v>
      </c>
      <c r="B6099" s="4" t="s">
        <v>8824</v>
      </c>
      <c r="C6099" s="4">
        <f>SUM(COUNTIFS('WEEK 1'!G:G, A6099, 'WEEK 1'!D:D, "WR"), COUNTIFS('WEEK 1'!G:G, A6099, 'WEEK 1'!D:D, "MI"))</f>
        <v>0</v>
      </c>
      <c r="D6099" s="4">
        <f>SUM(COUNTIFS('WEEK 2'!G:G, A6099, 'WEEK 2'!D:D, "WR"), COUNTIFS('WEEK 2'!G:G, A6099, 'WEEK 2'!D:D, "MI"))</f>
        <v>0</v>
      </c>
      <c r="E6099" s="4">
        <f>SUM(COUNTIFS('WEEK 3'!G:G, A6099, 'WEEK 3'!D:D, "WR"), COUNTIFS('WEEK 3'!G:G, A6099, 'WEEK 3'!D:D, "MI"))</f>
        <v>0</v>
      </c>
      <c r="F6099" s="4">
        <f>SUM(COUNTIFS('WEEK 4'!G:G, A6099, 'WEEK 4'!D:D, "WR"), COUNTIFS('WEEK 4'!G:G, A6099, 'WEEK 4'!D:D, "MI"))</f>
        <v>0</v>
      </c>
      <c r="G6099" s="4">
        <f>SUM(COUNTIFS('WEEK 5'!G:G, A6099, 'WEEK 5'!D:D, "WR"), COUNTIFS('WEEK 5'!G:G, A6099, 'WEEK 5'!D:D, "MI"))</f>
        <v>0</v>
      </c>
      <c r="H6099" s="4">
        <f>SUM(Table3[[#This Row],[WEEK 1]:[WEEK 5 ]])</f>
        <v>0</v>
      </c>
      <c r="I6099" s="5" cm="1">
        <f t="array" ref="I6099">Table3[[#This Row],[EMPLOYEE TOTAL]]/Table4[MONTH TOTAL]</f>
        <v>0</v>
      </c>
    </row>
    <row r="6100" spans="1:9" x14ac:dyDescent="0.25">
      <c r="A6100" s="4" t="s">
        <v>5632</v>
      </c>
      <c r="B6100" s="4" t="s">
        <v>8774</v>
      </c>
      <c r="C6100" s="4">
        <f>SUM(COUNTIFS('WEEK 1'!G:G, A6100, 'WEEK 1'!D:D, "WR"), COUNTIFS('WEEK 1'!G:G, A6100, 'WEEK 1'!D:D, "MI"))</f>
        <v>0</v>
      </c>
      <c r="D6100" s="4">
        <f>SUM(COUNTIFS('WEEK 2'!G:G, A6100, 'WEEK 2'!D:D, "WR"), COUNTIFS('WEEK 2'!G:G, A6100, 'WEEK 2'!D:D, "MI"))</f>
        <v>0</v>
      </c>
      <c r="E6100" s="4">
        <f>SUM(COUNTIFS('WEEK 3'!G:G, A6100, 'WEEK 3'!D:D, "WR"), COUNTIFS('WEEK 3'!G:G, A6100, 'WEEK 3'!D:D, "MI"))</f>
        <v>0</v>
      </c>
      <c r="F6100" s="4">
        <f>SUM(COUNTIFS('WEEK 4'!G:G, A6100, 'WEEK 4'!D:D, "WR"), COUNTIFS('WEEK 4'!G:G, A6100, 'WEEK 4'!D:D, "MI"))</f>
        <v>0</v>
      </c>
      <c r="G6100" s="4">
        <f>SUM(COUNTIFS('WEEK 5'!G:G, A6100, 'WEEK 5'!D:D, "WR"), COUNTIFS('WEEK 5'!G:G, A6100, 'WEEK 5'!D:D, "MI"))</f>
        <v>0</v>
      </c>
      <c r="H6100" s="4">
        <f>SUM(Table3[[#This Row],[WEEK 1]:[WEEK 5 ]])</f>
        <v>0</v>
      </c>
      <c r="I6100" s="5" cm="1">
        <f t="array" ref="I6100">Table3[[#This Row],[EMPLOYEE TOTAL]]/Table4[MONTH TOTAL]</f>
        <v>0</v>
      </c>
    </row>
    <row r="6101" spans="1:9" x14ac:dyDescent="0.25">
      <c r="A6101" s="4" t="s">
        <v>2236</v>
      </c>
      <c r="B6101" s="4" t="s">
        <v>8805</v>
      </c>
      <c r="C6101" s="4">
        <f>SUM(COUNTIFS('WEEK 1'!G:G, A6101, 'WEEK 1'!D:D, "WR"), COUNTIFS('WEEK 1'!G:G, A6101, 'WEEK 1'!D:D, "MI"))</f>
        <v>0</v>
      </c>
      <c r="D6101" s="4">
        <f>SUM(COUNTIFS('WEEK 2'!G:G, A6101, 'WEEK 2'!D:D, "WR"), COUNTIFS('WEEK 2'!G:G, A6101, 'WEEK 2'!D:D, "MI"))</f>
        <v>0</v>
      </c>
      <c r="E6101" s="4">
        <f>SUM(COUNTIFS('WEEK 3'!G:G, A6101, 'WEEK 3'!D:D, "WR"), COUNTIFS('WEEK 3'!G:G, A6101, 'WEEK 3'!D:D, "MI"))</f>
        <v>0</v>
      </c>
      <c r="F6101" s="4">
        <f>SUM(COUNTIFS('WEEK 4'!G:G, A6101, 'WEEK 4'!D:D, "WR"), COUNTIFS('WEEK 4'!G:G, A6101, 'WEEK 4'!D:D, "MI"))</f>
        <v>0</v>
      </c>
      <c r="G6101" s="4">
        <f>SUM(COUNTIFS('WEEK 5'!G:G, A6101, 'WEEK 5'!D:D, "WR"), COUNTIFS('WEEK 5'!G:G, A6101, 'WEEK 5'!D:D, "MI"))</f>
        <v>0</v>
      </c>
      <c r="H6101" s="4">
        <f>SUM(Table3[[#This Row],[WEEK 1]:[WEEK 5 ]])</f>
        <v>0</v>
      </c>
      <c r="I6101" s="5" cm="1">
        <f t="array" ref="I6101">Table3[[#This Row],[EMPLOYEE TOTAL]]/Table4[MONTH TOTAL]</f>
        <v>0</v>
      </c>
    </row>
    <row r="6102" spans="1:9" x14ac:dyDescent="0.25">
      <c r="A6102" s="4" t="s">
        <v>417</v>
      </c>
      <c r="B6102" s="4" t="s">
        <v>8814</v>
      </c>
      <c r="C6102" s="4">
        <f>SUM(COUNTIFS('WEEK 1'!G:G, A6102, 'WEEK 1'!D:D, "WR"), COUNTIFS('WEEK 1'!G:G, A6102, 'WEEK 1'!D:D, "MI"))</f>
        <v>0</v>
      </c>
      <c r="D6102" s="4">
        <f>SUM(COUNTIFS('WEEK 2'!G:G, A6102, 'WEEK 2'!D:D, "WR"), COUNTIFS('WEEK 2'!G:G, A6102, 'WEEK 2'!D:D, "MI"))</f>
        <v>0</v>
      </c>
      <c r="E6102" s="4">
        <f>SUM(COUNTIFS('WEEK 3'!G:G, A6102, 'WEEK 3'!D:D, "WR"), COUNTIFS('WEEK 3'!G:G, A6102, 'WEEK 3'!D:D, "MI"))</f>
        <v>0</v>
      </c>
      <c r="F6102" s="4">
        <f>SUM(COUNTIFS('WEEK 4'!G:G, A6102, 'WEEK 4'!D:D, "WR"), COUNTIFS('WEEK 4'!G:G, A6102, 'WEEK 4'!D:D, "MI"))</f>
        <v>0</v>
      </c>
      <c r="G6102" s="4">
        <f>SUM(COUNTIFS('WEEK 5'!G:G, A6102, 'WEEK 5'!D:D, "WR"), COUNTIFS('WEEK 5'!G:G, A6102, 'WEEK 5'!D:D, "MI"))</f>
        <v>0</v>
      </c>
      <c r="H6102" s="4">
        <f>SUM(Table3[[#This Row],[WEEK 1]:[WEEK 5 ]])</f>
        <v>0</v>
      </c>
      <c r="I6102" s="5" cm="1">
        <f t="array" ref="I6102">Table3[[#This Row],[EMPLOYEE TOTAL]]/Table4[MONTH TOTAL]</f>
        <v>0</v>
      </c>
    </row>
    <row r="6103" spans="1:9" x14ac:dyDescent="0.25">
      <c r="A6103" s="4" t="s">
        <v>6878</v>
      </c>
      <c r="B6103" s="4" t="s">
        <v>8814</v>
      </c>
      <c r="C6103" s="4">
        <f>SUM(COUNTIFS('WEEK 1'!G:G, A6103, 'WEEK 1'!D:D, "WR"), COUNTIFS('WEEK 1'!G:G, A6103, 'WEEK 1'!D:D, "MI"))</f>
        <v>0</v>
      </c>
      <c r="D6103" s="4">
        <f>SUM(COUNTIFS('WEEK 2'!G:G, A6103, 'WEEK 2'!D:D, "WR"), COUNTIFS('WEEK 2'!G:G, A6103, 'WEEK 2'!D:D, "MI"))</f>
        <v>0</v>
      </c>
      <c r="E6103" s="4">
        <f>SUM(COUNTIFS('WEEK 3'!G:G, A6103, 'WEEK 3'!D:D, "WR"), COUNTIFS('WEEK 3'!G:G, A6103, 'WEEK 3'!D:D, "MI"))</f>
        <v>0</v>
      </c>
      <c r="F6103" s="4">
        <f>SUM(COUNTIFS('WEEK 4'!G:G, A6103, 'WEEK 4'!D:D, "WR"), COUNTIFS('WEEK 4'!G:G, A6103, 'WEEK 4'!D:D, "MI"))</f>
        <v>0</v>
      </c>
      <c r="G6103" s="4">
        <f>SUM(COUNTIFS('WEEK 5'!G:G, A6103, 'WEEK 5'!D:D, "WR"), COUNTIFS('WEEK 5'!G:G, A6103, 'WEEK 5'!D:D, "MI"))</f>
        <v>0</v>
      </c>
      <c r="H6103" s="4">
        <f>SUM(Table3[[#This Row],[WEEK 1]:[WEEK 5 ]])</f>
        <v>0</v>
      </c>
      <c r="I6103" s="5" cm="1">
        <f t="array" ref="I6103">Table3[[#This Row],[EMPLOYEE TOTAL]]/Table4[MONTH TOTAL]</f>
        <v>0</v>
      </c>
    </row>
    <row r="6104" spans="1:9" x14ac:dyDescent="0.25">
      <c r="A6104" s="4" t="s">
        <v>1507</v>
      </c>
      <c r="B6104" s="4" t="s">
        <v>8793</v>
      </c>
      <c r="C6104" s="4">
        <f>SUM(COUNTIFS('WEEK 1'!G:G, A6104, 'WEEK 1'!D:D, "WR"), COUNTIFS('WEEK 1'!G:G, A6104, 'WEEK 1'!D:D, "MI"))</f>
        <v>0</v>
      </c>
      <c r="D6104" s="4">
        <f>SUM(COUNTIFS('WEEK 2'!G:G, A6104, 'WEEK 2'!D:D, "WR"), COUNTIFS('WEEK 2'!G:G, A6104, 'WEEK 2'!D:D, "MI"))</f>
        <v>0</v>
      </c>
      <c r="E6104" s="4">
        <f>SUM(COUNTIFS('WEEK 3'!G:G, A6104, 'WEEK 3'!D:D, "WR"), COUNTIFS('WEEK 3'!G:G, A6104, 'WEEK 3'!D:D, "MI"))</f>
        <v>0</v>
      </c>
      <c r="F6104" s="4">
        <f>SUM(COUNTIFS('WEEK 4'!G:G, A6104, 'WEEK 4'!D:D, "WR"), COUNTIFS('WEEK 4'!G:G, A6104, 'WEEK 4'!D:D, "MI"))</f>
        <v>0</v>
      </c>
      <c r="G6104" s="4">
        <f>SUM(COUNTIFS('WEEK 5'!G:G, A6104, 'WEEK 5'!D:D, "WR"), COUNTIFS('WEEK 5'!G:G, A6104, 'WEEK 5'!D:D, "MI"))</f>
        <v>0</v>
      </c>
      <c r="H6104" s="4">
        <f>SUM(Table3[[#This Row],[WEEK 1]:[WEEK 5 ]])</f>
        <v>0</v>
      </c>
      <c r="I6104" s="5" cm="1">
        <f t="array" ref="I6104">Table3[[#This Row],[EMPLOYEE TOTAL]]/Table4[MONTH TOTAL]</f>
        <v>0</v>
      </c>
    </row>
    <row r="6105" spans="1:9" x14ac:dyDescent="0.25">
      <c r="A6105" s="4" t="s">
        <v>4802</v>
      </c>
      <c r="B6105" s="4" t="s">
        <v>8847</v>
      </c>
      <c r="C6105" s="4">
        <f>SUM(COUNTIFS('WEEK 1'!G:G, A6105, 'WEEK 1'!D:D, "WR"), COUNTIFS('WEEK 1'!G:G, A6105, 'WEEK 1'!D:D, "MI"))</f>
        <v>0</v>
      </c>
      <c r="D6105" s="4">
        <f>SUM(COUNTIFS('WEEK 2'!G:G, A6105, 'WEEK 2'!D:D, "WR"), COUNTIFS('WEEK 2'!G:G, A6105, 'WEEK 2'!D:D, "MI"))</f>
        <v>0</v>
      </c>
      <c r="E6105" s="4">
        <f>SUM(COUNTIFS('WEEK 3'!G:G, A6105, 'WEEK 3'!D:D, "WR"), COUNTIFS('WEEK 3'!G:G, A6105, 'WEEK 3'!D:D, "MI"))</f>
        <v>0</v>
      </c>
      <c r="F6105" s="4">
        <f>SUM(COUNTIFS('WEEK 4'!G:G, A6105, 'WEEK 4'!D:D, "WR"), COUNTIFS('WEEK 4'!G:G, A6105, 'WEEK 4'!D:D, "MI"))</f>
        <v>0</v>
      </c>
      <c r="G6105" s="4">
        <f>SUM(COUNTIFS('WEEK 5'!G:G, A6105, 'WEEK 5'!D:D, "WR"), COUNTIFS('WEEK 5'!G:G, A6105, 'WEEK 5'!D:D, "MI"))</f>
        <v>0</v>
      </c>
      <c r="H6105" s="4">
        <f>SUM(Table3[[#This Row],[WEEK 1]:[WEEK 5 ]])</f>
        <v>0</v>
      </c>
      <c r="I6105" s="5" cm="1">
        <f t="array" ref="I6105">Table3[[#This Row],[EMPLOYEE TOTAL]]/Table4[MONTH TOTAL]</f>
        <v>0</v>
      </c>
    </row>
    <row r="6106" spans="1:9" x14ac:dyDescent="0.25">
      <c r="A6106" s="4" t="s">
        <v>7974</v>
      </c>
      <c r="B6106" s="4" t="s">
        <v>8810</v>
      </c>
      <c r="C6106" s="4">
        <f>SUM(COUNTIFS('WEEK 1'!G:G, A6106, 'WEEK 1'!D:D, "WR"), COUNTIFS('WEEK 1'!G:G, A6106, 'WEEK 1'!D:D, "MI"))</f>
        <v>0</v>
      </c>
      <c r="D6106" s="4">
        <f>SUM(COUNTIFS('WEEK 2'!G:G, A6106, 'WEEK 2'!D:D, "WR"), COUNTIFS('WEEK 2'!G:G, A6106, 'WEEK 2'!D:D, "MI"))</f>
        <v>0</v>
      </c>
      <c r="E6106" s="4">
        <f>SUM(COUNTIFS('WEEK 3'!G:G, A6106, 'WEEK 3'!D:D, "WR"), COUNTIFS('WEEK 3'!G:G, A6106, 'WEEK 3'!D:D, "MI"))</f>
        <v>0</v>
      </c>
      <c r="F6106" s="4">
        <f>SUM(COUNTIFS('WEEK 4'!G:G, A6106, 'WEEK 4'!D:D, "WR"), COUNTIFS('WEEK 4'!G:G, A6106, 'WEEK 4'!D:D, "MI"))</f>
        <v>0</v>
      </c>
      <c r="G6106" s="4">
        <f>SUM(COUNTIFS('WEEK 5'!G:G, A6106, 'WEEK 5'!D:D, "WR"), COUNTIFS('WEEK 5'!G:G, A6106, 'WEEK 5'!D:D, "MI"))</f>
        <v>0</v>
      </c>
      <c r="H6106" s="4">
        <f>SUM(Table3[[#This Row],[WEEK 1]:[WEEK 5 ]])</f>
        <v>0</v>
      </c>
      <c r="I6106" s="5" cm="1">
        <f t="array" ref="I6106">Table3[[#This Row],[EMPLOYEE TOTAL]]/Table4[MONTH TOTAL]</f>
        <v>0</v>
      </c>
    </row>
    <row r="6107" spans="1:9" x14ac:dyDescent="0.25">
      <c r="A6107" s="4" t="s">
        <v>6484</v>
      </c>
      <c r="B6107" s="4" t="s">
        <v>8817</v>
      </c>
      <c r="C6107" s="4">
        <f>SUM(COUNTIFS('WEEK 1'!G:G, A6107, 'WEEK 1'!D:D, "WR"), COUNTIFS('WEEK 1'!G:G, A6107, 'WEEK 1'!D:D, "MI"))</f>
        <v>0</v>
      </c>
      <c r="D6107" s="4">
        <f>SUM(COUNTIFS('WEEK 2'!G:G, A6107, 'WEEK 2'!D:D, "WR"), COUNTIFS('WEEK 2'!G:G, A6107, 'WEEK 2'!D:D, "MI"))</f>
        <v>0</v>
      </c>
      <c r="E6107" s="4">
        <f>SUM(COUNTIFS('WEEK 3'!G:G, A6107, 'WEEK 3'!D:D, "WR"), COUNTIFS('WEEK 3'!G:G, A6107, 'WEEK 3'!D:D, "MI"))</f>
        <v>0</v>
      </c>
      <c r="F6107" s="4">
        <f>SUM(COUNTIFS('WEEK 4'!G:G, A6107, 'WEEK 4'!D:D, "WR"), COUNTIFS('WEEK 4'!G:G, A6107, 'WEEK 4'!D:D, "MI"))</f>
        <v>0</v>
      </c>
      <c r="G6107" s="4">
        <f>SUM(COUNTIFS('WEEK 5'!G:G, A6107, 'WEEK 5'!D:D, "WR"), COUNTIFS('WEEK 5'!G:G, A6107, 'WEEK 5'!D:D, "MI"))</f>
        <v>0</v>
      </c>
      <c r="H6107" s="4">
        <f>SUM(Table3[[#This Row],[WEEK 1]:[WEEK 5 ]])</f>
        <v>0</v>
      </c>
      <c r="I6107" s="5" cm="1">
        <f t="array" ref="I6107">Table3[[#This Row],[EMPLOYEE TOTAL]]/Table4[MONTH TOTAL]</f>
        <v>0</v>
      </c>
    </row>
    <row r="6108" spans="1:9" x14ac:dyDescent="0.25">
      <c r="A6108" s="4" t="s">
        <v>1804</v>
      </c>
      <c r="B6108" s="4" t="s">
        <v>8846</v>
      </c>
      <c r="C6108" s="4">
        <f>SUM(COUNTIFS('WEEK 1'!G:G, A6108, 'WEEK 1'!D:D, "WR"), COUNTIFS('WEEK 1'!G:G, A6108, 'WEEK 1'!D:D, "MI"))</f>
        <v>0</v>
      </c>
      <c r="D6108" s="4">
        <f>SUM(COUNTIFS('WEEK 2'!G:G, A6108, 'WEEK 2'!D:D, "WR"), COUNTIFS('WEEK 2'!G:G, A6108, 'WEEK 2'!D:D, "MI"))</f>
        <v>0</v>
      </c>
      <c r="E6108" s="4">
        <f>SUM(COUNTIFS('WEEK 3'!G:G, A6108, 'WEEK 3'!D:D, "WR"), COUNTIFS('WEEK 3'!G:G, A6108, 'WEEK 3'!D:D, "MI"))</f>
        <v>0</v>
      </c>
      <c r="F6108" s="4">
        <f>SUM(COUNTIFS('WEEK 4'!G:G, A6108, 'WEEK 4'!D:D, "WR"), COUNTIFS('WEEK 4'!G:G, A6108, 'WEEK 4'!D:D, "MI"))</f>
        <v>0</v>
      </c>
      <c r="G6108" s="4">
        <f>SUM(COUNTIFS('WEEK 5'!G:G, A6108, 'WEEK 5'!D:D, "WR"), COUNTIFS('WEEK 5'!G:G, A6108, 'WEEK 5'!D:D, "MI"))</f>
        <v>0</v>
      </c>
      <c r="H6108" s="4">
        <f>SUM(Table3[[#This Row],[WEEK 1]:[WEEK 5 ]])</f>
        <v>0</v>
      </c>
      <c r="I6108" s="5" cm="1">
        <f t="array" ref="I6108">Table3[[#This Row],[EMPLOYEE TOTAL]]/Table4[MONTH TOTAL]</f>
        <v>0</v>
      </c>
    </row>
    <row r="6109" spans="1:9" x14ac:dyDescent="0.25">
      <c r="A6109" s="4" t="s">
        <v>428</v>
      </c>
      <c r="B6109" s="4" t="s">
        <v>8794</v>
      </c>
      <c r="C6109" s="4">
        <f>SUM(COUNTIFS('WEEK 1'!G:G, A6109, 'WEEK 1'!D:D, "WR"), COUNTIFS('WEEK 1'!G:G, A6109, 'WEEK 1'!D:D, "MI"))</f>
        <v>0</v>
      </c>
      <c r="D6109" s="4">
        <f>SUM(COUNTIFS('WEEK 2'!G:G, A6109, 'WEEK 2'!D:D, "WR"), COUNTIFS('WEEK 2'!G:G, A6109, 'WEEK 2'!D:D, "MI"))</f>
        <v>0</v>
      </c>
      <c r="E6109" s="4">
        <f>SUM(COUNTIFS('WEEK 3'!G:G, A6109, 'WEEK 3'!D:D, "WR"), COUNTIFS('WEEK 3'!G:G, A6109, 'WEEK 3'!D:D, "MI"))</f>
        <v>0</v>
      </c>
      <c r="F6109" s="4">
        <f>SUM(COUNTIFS('WEEK 4'!G:G, A6109, 'WEEK 4'!D:D, "WR"), COUNTIFS('WEEK 4'!G:G, A6109, 'WEEK 4'!D:D, "MI"))</f>
        <v>0</v>
      </c>
      <c r="G6109" s="4">
        <f>SUM(COUNTIFS('WEEK 5'!G:G, A6109, 'WEEK 5'!D:D, "WR"), COUNTIFS('WEEK 5'!G:G, A6109, 'WEEK 5'!D:D, "MI"))</f>
        <v>0</v>
      </c>
      <c r="H6109" s="4">
        <f>SUM(Table3[[#This Row],[WEEK 1]:[WEEK 5 ]])</f>
        <v>0</v>
      </c>
      <c r="I6109" s="5" cm="1">
        <f t="array" ref="I6109">Table3[[#This Row],[EMPLOYEE TOTAL]]/Table4[MONTH TOTAL]</f>
        <v>0</v>
      </c>
    </row>
    <row r="6110" spans="1:9" x14ac:dyDescent="0.25">
      <c r="A6110" s="4" t="s">
        <v>2514</v>
      </c>
      <c r="B6110" s="4" t="s">
        <v>8833</v>
      </c>
      <c r="C6110" s="4">
        <f>SUM(COUNTIFS('WEEK 1'!G:G, A6110, 'WEEK 1'!D:D, "WR"), COUNTIFS('WEEK 1'!G:G, A6110, 'WEEK 1'!D:D, "MI"))</f>
        <v>0</v>
      </c>
      <c r="D6110" s="4">
        <f>SUM(COUNTIFS('WEEK 2'!G:G, A6110, 'WEEK 2'!D:D, "WR"), COUNTIFS('WEEK 2'!G:G, A6110, 'WEEK 2'!D:D, "MI"))</f>
        <v>0</v>
      </c>
      <c r="E6110" s="4">
        <f>SUM(COUNTIFS('WEEK 3'!G:G, A6110, 'WEEK 3'!D:D, "WR"), COUNTIFS('WEEK 3'!G:G, A6110, 'WEEK 3'!D:D, "MI"))</f>
        <v>0</v>
      </c>
      <c r="F6110" s="4">
        <f>SUM(COUNTIFS('WEEK 4'!G:G, A6110, 'WEEK 4'!D:D, "WR"), COUNTIFS('WEEK 4'!G:G, A6110, 'WEEK 4'!D:D, "MI"))</f>
        <v>0</v>
      </c>
      <c r="G6110" s="4">
        <f>SUM(COUNTIFS('WEEK 5'!G:G, A6110, 'WEEK 5'!D:D, "WR"), COUNTIFS('WEEK 5'!G:G, A6110, 'WEEK 5'!D:D, "MI"))</f>
        <v>0</v>
      </c>
      <c r="H6110" s="4">
        <f>SUM(Table3[[#This Row],[WEEK 1]:[WEEK 5 ]])</f>
        <v>0</v>
      </c>
      <c r="I6110" s="5" cm="1">
        <f t="array" ref="I6110">Table3[[#This Row],[EMPLOYEE TOTAL]]/Table4[MONTH TOTAL]</f>
        <v>0</v>
      </c>
    </row>
    <row r="6111" spans="1:9" x14ac:dyDescent="0.25">
      <c r="A6111" s="4" t="s">
        <v>7258</v>
      </c>
      <c r="B6111" s="4" t="s">
        <v>8800</v>
      </c>
      <c r="C6111" s="4">
        <f>SUM(COUNTIFS('WEEK 1'!G:G, A6111, 'WEEK 1'!D:D, "WR"), COUNTIFS('WEEK 1'!G:G, A6111, 'WEEK 1'!D:D, "MI"))</f>
        <v>0</v>
      </c>
      <c r="D6111" s="4">
        <f>SUM(COUNTIFS('WEEK 2'!G:G, A6111, 'WEEK 2'!D:D, "WR"), COUNTIFS('WEEK 2'!G:G, A6111, 'WEEK 2'!D:D, "MI"))</f>
        <v>0</v>
      </c>
      <c r="E6111" s="4">
        <f>SUM(COUNTIFS('WEEK 3'!G:G, A6111, 'WEEK 3'!D:D, "WR"), COUNTIFS('WEEK 3'!G:G, A6111, 'WEEK 3'!D:D, "MI"))</f>
        <v>0</v>
      </c>
      <c r="F6111" s="4">
        <f>SUM(COUNTIFS('WEEK 4'!G:G, A6111, 'WEEK 4'!D:D, "WR"), COUNTIFS('WEEK 4'!G:G, A6111, 'WEEK 4'!D:D, "MI"))</f>
        <v>0</v>
      </c>
      <c r="G6111" s="4">
        <f>SUM(COUNTIFS('WEEK 5'!G:G, A6111, 'WEEK 5'!D:D, "WR"), COUNTIFS('WEEK 5'!G:G, A6111, 'WEEK 5'!D:D, "MI"))</f>
        <v>0</v>
      </c>
      <c r="H6111" s="4">
        <f>SUM(Table3[[#This Row],[WEEK 1]:[WEEK 5 ]])</f>
        <v>0</v>
      </c>
      <c r="I6111" s="5" cm="1">
        <f t="array" ref="I6111">Table3[[#This Row],[EMPLOYEE TOTAL]]/Table4[MONTH TOTAL]</f>
        <v>0</v>
      </c>
    </row>
    <row r="6112" spans="1:9" x14ac:dyDescent="0.25">
      <c r="A6112" s="4" t="s">
        <v>3920</v>
      </c>
      <c r="B6112" s="4" t="s">
        <v>8848</v>
      </c>
      <c r="C6112" s="4">
        <f>SUM(COUNTIFS('WEEK 1'!G:G, A6112, 'WEEK 1'!D:D, "WR"), COUNTIFS('WEEK 1'!G:G, A6112, 'WEEK 1'!D:D, "MI"))</f>
        <v>0</v>
      </c>
      <c r="D6112" s="4">
        <f>SUM(COUNTIFS('WEEK 2'!G:G, A6112, 'WEEK 2'!D:D, "WR"), COUNTIFS('WEEK 2'!G:G, A6112, 'WEEK 2'!D:D, "MI"))</f>
        <v>0</v>
      </c>
      <c r="E6112" s="4">
        <f>SUM(COUNTIFS('WEEK 3'!G:G, A6112, 'WEEK 3'!D:D, "WR"), COUNTIFS('WEEK 3'!G:G, A6112, 'WEEK 3'!D:D, "MI"))</f>
        <v>0</v>
      </c>
      <c r="F6112" s="4">
        <f>SUM(COUNTIFS('WEEK 4'!G:G, A6112, 'WEEK 4'!D:D, "WR"), COUNTIFS('WEEK 4'!G:G, A6112, 'WEEK 4'!D:D, "MI"))</f>
        <v>0</v>
      </c>
      <c r="G6112" s="4">
        <f>SUM(COUNTIFS('WEEK 5'!G:G, A6112, 'WEEK 5'!D:D, "WR"), COUNTIFS('WEEK 5'!G:G, A6112, 'WEEK 5'!D:D, "MI"))</f>
        <v>0</v>
      </c>
      <c r="H6112" s="4">
        <f>SUM(Table3[[#This Row],[WEEK 1]:[WEEK 5 ]])</f>
        <v>0</v>
      </c>
      <c r="I6112" s="5" cm="1">
        <f t="array" ref="I6112">Table3[[#This Row],[EMPLOYEE TOTAL]]/Table4[MONTH TOTAL]</f>
        <v>0</v>
      </c>
    </row>
    <row r="6113" spans="1:9" x14ac:dyDescent="0.25">
      <c r="A6113" s="4" t="s">
        <v>5507</v>
      </c>
      <c r="B6113" s="4" t="s">
        <v>8839</v>
      </c>
      <c r="C6113" s="4">
        <f>SUM(COUNTIFS('WEEK 1'!G:G, A6113, 'WEEK 1'!D:D, "WR"), COUNTIFS('WEEK 1'!G:G, A6113, 'WEEK 1'!D:D, "MI"))</f>
        <v>0</v>
      </c>
      <c r="D6113" s="4">
        <f>SUM(COUNTIFS('WEEK 2'!G:G, A6113, 'WEEK 2'!D:D, "WR"), COUNTIFS('WEEK 2'!G:G, A6113, 'WEEK 2'!D:D, "MI"))</f>
        <v>0</v>
      </c>
      <c r="E6113" s="4">
        <f>SUM(COUNTIFS('WEEK 3'!G:G, A6113, 'WEEK 3'!D:D, "WR"), COUNTIFS('WEEK 3'!G:G, A6113, 'WEEK 3'!D:D, "MI"))</f>
        <v>0</v>
      </c>
      <c r="F6113" s="4">
        <f>SUM(COUNTIFS('WEEK 4'!G:G, A6113, 'WEEK 4'!D:D, "WR"), COUNTIFS('WEEK 4'!G:G, A6113, 'WEEK 4'!D:D, "MI"))</f>
        <v>0</v>
      </c>
      <c r="G6113" s="4">
        <f>SUM(COUNTIFS('WEEK 5'!G:G, A6113, 'WEEK 5'!D:D, "WR"), COUNTIFS('WEEK 5'!G:G, A6113, 'WEEK 5'!D:D, "MI"))</f>
        <v>0</v>
      </c>
      <c r="H6113" s="4">
        <f>SUM(Table3[[#This Row],[WEEK 1]:[WEEK 5 ]])</f>
        <v>0</v>
      </c>
      <c r="I6113" s="5" cm="1">
        <f t="array" ref="I6113">Table3[[#This Row],[EMPLOYEE TOTAL]]/Table4[MONTH TOTAL]</f>
        <v>0</v>
      </c>
    </row>
    <row r="6114" spans="1:9" x14ac:dyDescent="0.25">
      <c r="A6114" s="4" t="s">
        <v>2946</v>
      </c>
      <c r="B6114" s="4" t="s">
        <v>8854</v>
      </c>
      <c r="C6114" s="4">
        <f>SUM(COUNTIFS('WEEK 1'!G:G, A6114, 'WEEK 1'!D:D, "WR"), COUNTIFS('WEEK 1'!G:G, A6114, 'WEEK 1'!D:D, "MI"))</f>
        <v>0</v>
      </c>
      <c r="D6114" s="4">
        <f>SUM(COUNTIFS('WEEK 2'!G:G, A6114, 'WEEK 2'!D:D, "WR"), COUNTIFS('WEEK 2'!G:G, A6114, 'WEEK 2'!D:D, "MI"))</f>
        <v>0</v>
      </c>
      <c r="E6114" s="4">
        <f>SUM(COUNTIFS('WEEK 3'!G:G, A6114, 'WEEK 3'!D:D, "WR"), COUNTIFS('WEEK 3'!G:G, A6114, 'WEEK 3'!D:D, "MI"))</f>
        <v>0</v>
      </c>
      <c r="F6114" s="4">
        <f>SUM(COUNTIFS('WEEK 4'!G:G, A6114, 'WEEK 4'!D:D, "WR"), COUNTIFS('WEEK 4'!G:G, A6114, 'WEEK 4'!D:D, "MI"))</f>
        <v>0</v>
      </c>
      <c r="G6114" s="4">
        <f>SUM(COUNTIFS('WEEK 5'!G:G, A6114, 'WEEK 5'!D:D, "WR"), COUNTIFS('WEEK 5'!G:G, A6114, 'WEEK 5'!D:D, "MI"))</f>
        <v>0</v>
      </c>
      <c r="H6114" s="4">
        <f>SUM(Table3[[#This Row],[WEEK 1]:[WEEK 5 ]])</f>
        <v>0</v>
      </c>
      <c r="I6114" s="5" cm="1">
        <f t="array" ref="I6114">Table3[[#This Row],[EMPLOYEE TOTAL]]/Table4[MONTH TOTAL]</f>
        <v>0</v>
      </c>
    </row>
    <row r="6115" spans="1:9" x14ac:dyDescent="0.25">
      <c r="A6115" s="4" t="s">
        <v>2273</v>
      </c>
      <c r="B6115" s="4" t="s">
        <v>8806</v>
      </c>
      <c r="C6115" s="4">
        <f>SUM(COUNTIFS('WEEK 1'!G:G, A6115, 'WEEK 1'!D:D, "WR"), COUNTIFS('WEEK 1'!G:G, A6115, 'WEEK 1'!D:D, "MI"))</f>
        <v>0</v>
      </c>
      <c r="D6115" s="4">
        <f>SUM(COUNTIFS('WEEK 2'!G:G, A6115, 'WEEK 2'!D:D, "WR"), COUNTIFS('WEEK 2'!G:G, A6115, 'WEEK 2'!D:D, "MI"))</f>
        <v>0</v>
      </c>
      <c r="E6115" s="4">
        <f>SUM(COUNTIFS('WEEK 3'!G:G, A6115, 'WEEK 3'!D:D, "WR"), COUNTIFS('WEEK 3'!G:G, A6115, 'WEEK 3'!D:D, "MI"))</f>
        <v>0</v>
      </c>
      <c r="F6115" s="4">
        <f>SUM(COUNTIFS('WEEK 4'!G:G, A6115, 'WEEK 4'!D:D, "WR"), COUNTIFS('WEEK 4'!G:G, A6115, 'WEEK 4'!D:D, "MI"))</f>
        <v>0</v>
      </c>
      <c r="G6115" s="4">
        <f>SUM(COUNTIFS('WEEK 5'!G:G, A6115, 'WEEK 5'!D:D, "WR"), COUNTIFS('WEEK 5'!G:G, A6115, 'WEEK 5'!D:D, "MI"))</f>
        <v>0</v>
      </c>
      <c r="H6115" s="4">
        <f>SUM(Table3[[#This Row],[WEEK 1]:[WEEK 5 ]])</f>
        <v>0</v>
      </c>
      <c r="I6115" s="5" cm="1">
        <f t="array" ref="I6115">Table3[[#This Row],[EMPLOYEE TOTAL]]/Table4[MONTH TOTAL]</f>
        <v>0</v>
      </c>
    </row>
    <row r="6116" spans="1:9" x14ac:dyDescent="0.25">
      <c r="A6116" s="4" t="s">
        <v>6468</v>
      </c>
      <c r="B6116" s="4" t="s">
        <v>8780</v>
      </c>
      <c r="C6116" s="4">
        <f>SUM(COUNTIFS('WEEK 1'!G:G, A6116, 'WEEK 1'!D:D, "WR"), COUNTIFS('WEEK 1'!G:G, A6116, 'WEEK 1'!D:D, "MI"))</f>
        <v>0</v>
      </c>
      <c r="D6116" s="4">
        <f>SUM(COUNTIFS('WEEK 2'!G:G, A6116, 'WEEK 2'!D:D, "WR"), COUNTIFS('WEEK 2'!G:G, A6116, 'WEEK 2'!D:D, "MI"))</f>
        <v>0</v>
      </c>
      <c r="E6116" s="4">
        <f>SUM(COUNTIFS('WEEK 3'!G:G, A6116, 'WEEK 3'!D:D, "WR"), COUNTIFS('WEEK 3'!G:G, A6116, 'WEEK 3'!D:D, "MI"))</f>
        <v>0</v>
      </c>
      <c r="F6116" s="4">
        <f>SUM(COUNTIFS('WEEK 4'!G:G, A6116, 'WEEK 4'!D:D, "WR"), COUNTIFS('WEEK 4'!G:G, A6116, 'WEEK 4'!D:D, "MI"))</f>
        <v>0</v>
      </c>
      <c r="G6116" s="4">
        <f>SUM(COUNTIFS('WEEK 5'!G:G, A6116, 'WEEK 5'!D:D, "WR"), COUNTIFS('WEEK 5'!G:G, A6116, 'WEEK 5'!D:D, "MI"))</f>
        <v>0</v>
      </c>
      <c r="H6116" s="4">
        <f>SUM(Table3[[#This Row],[WEEK 1]:[WEEK 5 ]])</f>
        <v>0</v>
      </c>
      <c r="I6116" s="5" cm="1">
        <f t="array" ref="I6116">Table3[[#This Row],[EMPLOYEE TOTAL]]/Table4[MONTH TOTAL]</f>
        <v>0</v>
      </c>
    </row>
    <row r="6117" spans="1:9" x14ac:dyDescent="0.25">
      <c r="A6117" s="4" t="s">
        <v>3486</v>
      </c>
      <c r="B6117" s="4" t="s">
        <v>8865</v>
      </c>
      <c r="C6117" s="4">
        <f>SUM(COUNTIFS('WEEK 1'!G:G, A6117, 'WEEK 1'!D:D, "WR"), COUNTIFS('WEEK 1'!G:G, A6117, 'WEEK 1'!D:D, "MI"))</f>
        <v>0</v>
      </c>
      <c r="D6117" s="4">
        <f>SUM(COUNTIFS('WEEK 2'!G:G, A6117, 'WEEK 2'!D:D, "WR"), COUNTIFS('WEEK 2'!G:G, A6117, 'WEEK 2'!D:D, "MI"))</f>
        <v>0</v>
      </c>
      <c r="E6117" s="4">
        <f>SUM(COUNTIFS('WEEK 3'!G:G, A6117, 'WEEK 3'!D:D, "WR"), COUNTIFS('WEEK 3'!G:G, A6117, 'WEEK 3'!D:D, "MI"))</f>
        <v>0</v>
      </c>
      <c r="F6117" s="4">
        <f>SUM(COUNTIFS('WEEK 4'!G:G, A6117, 'WEEK 4'!D:D, "WR"), COUNTIFS('WEEK 4'!G:G, A6117, 'WEEK 4'!D:D, "MI"))</f>
        <v>0</v>
      </c>
      <c r="G6117" s="4">
        <f>SUM(COUNTIFS('WEEK 5'!G:G, A6117, 'WEEK 5'!D:D, "WR"), COUNTIFS('WEEK 5'!G:G, A6117, 'WEEK 5'!D:D, "MI"))</f>
        <v>0</v>
      </c>
      <c r="H6117" s="4">
        <f>SUM(Table3[[#This Row],[WEEK 1]:[WEEK 5 ]])</f>
        <v>0</v>
      </c>
      <c r="I6117" s="5" cm="1">
        <f t="array" ref="I6117">Table3[[#This Row],[EMPLOYEE TOTAL]]/Table4[MONTH TOTAL]</f>
        <v>0</v>
      </c>
    </row>
    <row r="6118" spans="1:9" x14ac:dyDescent="0.25">
      <c r="A6118" s="4" t="s">
        <v>1176</v>
      </c>
      <c r="B6118" s="4" t="s">
        <v>8819</v>
      </c>
      <c r="C6118" s="4">
        <f>SUM(COUNTIFS('WEEK 1'!G:G, A6118, 'WEEK 1'!D:D, "WR"), COUNTIFS('WEEK 1'!G:G, A6118, 'WEEK 1'!D:D, "MI"))</f>
        <v>0</v>
      </c>
      <c r="D6118" s="4">
        <f>SUM(COUNTIFS('WEEK 2'!G:G, A6118, 'WEEK 2'!D:D, "WR"), COUNTIFS('WEEK 2'!G:G, A6118, 'WEEK 2'!D:D, "MI"))</f>
        <v>0</v>
      </c>
      <c r="E6118" s="4">
        <f>SUM(COUNTIFS('WEEK 3'!G:G, A6118, 'WEEK 3'!D:D, "WR"), COUNTIFS('WEEK 3'!G:G, A6118, 'WEEK 3'!D:D, "MI"))</f>
        <v>0</v>
      </c>
      <c r="F6118" s="4">
        <f>SUM(COUNTIFS('WEEK 4'!G:G, A6118, 'WEEK 4'!D:D, "WR"), COUNTIFS('WEEK 4'!G:G, A6118, 'WEEK 4'!D:D, "MI"))</f>
        <v>0</v>
      </c>
      <c r="G6118" s="4">
        <f>SUM(COUNTIFS('WEEK 5'!G:G, A6118, 'WEEK 5'!D:D, "WR"), COUNTIFS('WEEK 5'!G:G, A6118, 'WEEK 5'!D:D, "MI"))</f>
        <v>0</v>
      </c>
      <c r="H6118" s="4">
        <f>SUM(Table3[[#This Row],[WEEK 1]:[WEEK 5 ]])</f>
        <v>0</v>
      </c>
      <c r="I6118" s="5" cm="1">
        <f t="array" ref="I6118">Table3[[#This Row],[EMPLOYEE TOTAL]]/Table4[MONTH TOTAL]</f>
        <v>0</v>
      </c>
    </row>
    <row r="6119" spans="1:9" x14ac:dyDescent="0.25">
      <c r="A6119" s="4" t="s">
        <v>2762</v>
      </c>
      <c r="B6119" s="4" t="s">
        <v>8845</v>
      </c>
      <c r="C6119" s="4">
        <f>SUM(COUNTIFS('WEEK 1'!G:G, A6119, 'WEEK 1'!D:D, "WR"), COUNTIFS('WEEK 1'!G:G, A6119, 'WEEK 1'!D:D, "MI"))</f>
        <v>0</v>
      </c>
      <c r="D6119" s="4">
        <f>SUM(COUNTIFS('WEEK 2'!G:G, A6119, 'WEEK 2'!D:D, "WR"), COUNTIFS('WEEK 2'!G:G, A6119, 'WEEK 2'!D:D, "MI"))</f>
        <v>0</v>
      </c>
      <c r="E6119" s="4">
        <f>SUM(COUNTIFS('WEEK 3'!G:G, A6119, 'WEEK 3'!D:D, "WR"), COUNTIFS('WEEK 3'!G:G, A6119, 'WEEK 3'!D:D, "MI"))</f>
        <v>0</v>
      </c>
      <c r="F6119" s="4">
        <f>SUM(COUNTIFS('WEEK 4'!G:G, A6119, 'WEEK 4'!D:D, "WR"), COUNTIFS('WEEK 4'!G:G, A6119, 'WEEK 4'!D:D, "MI"))</f>
        <v>0</v>
      </c>
      <c r="G6119" s="4">
        <f>SUM(COUNTIFS('WEEK 5'!G:G, A6119, 'WEEK 5'!D:D, "WR"), COUNTIFS('WEEK 5'!G:G, A6119, 'WEEK 5'!D:D, "MI"))</f>
        <v>0</v>
      </c>
      <c r="H6119" s="4">
        <f>SUM(Table3[[#This Row],[WEEK 1]:[WEEK 5 ]])</f>
        <v>0</v>
      </c>
      <c r="I6119" s="5" cm="1">
        <f t="array" ref="I6119">Table3[[#This Row],[EMPLOYEE TOTAL]]/Table4[MONTH TOTAL]</f>
        <v>0</v>
      </c>
    </row>
    <row r="6120" spans="1:9" x14ac:dyDescent="0.25">
      <c r="A6120" s="4" t="s">
        <v>7916</v>
      </c>
      <c r="B6120" s="4" t="s">
        <v>8797</v>
      </c>
      <c r="C6120" s="4">
        <f>SUM(COUNTIFS('WEEK 1'!G:G, A6120, 'WEEK 1'!D:D, "WR"), COUNTIFS('WEEK 1'!G:G, A6120, 'WEEK 1'!D:D, "MI"))</f>
        <v>0</v>
      </c>
      <c r="D6120" s="4">
        <f>SUM(COUNTIFS('WEEK 2'!G:G, A6120, 'WEEK 2'!D:D, "WR"), COUNTIFS('WEEK 2'!G:G, A6120, 'WEEK 2'!D:D, "MI"))</f>
        <v>0</v>
      </c>
      <c r="E6120" s="4">
        <f>SUM(COUNTIFS('WEEK 3'!G:G, A6120, 'WEEK 3'!D:D, "WR"), COUNTIFS('WEEK 3'!G:G, A6120, 'WEEK 3'!D:D, "MI"))</f>
        <v>0</v>
      </c>
      <c r="F6120" s="4">
        <f>SUM(COUNTIFS('WEEK 4'!G:G, A6120, 'WEEK 4'!D:D, "WR"), COUNTIFS('WEEK 4'!G:G, A6120, 'WEEK 4'!D:D, "MI"))</f>
        <v>0</v>
      </c>
      <c r="G6120" s="4">
        <f>SUM(COUNTIFS('WEEK 5'!G:G, A6120, 'WEEK 5'!D:D, "WR"), COUNTIFS('WEEK 5'!G:G, A6120, 'WEEK 5'!D:D, "MI"))</f>
        <v>0</v>
      </c>
      <c r="H6120" s="4">
        <f>SUM(Table3[[#This Row],[WEEK 1]:[WEEK 5 ]])</f>
        <v>0</v>
      </c>
      <c r="I6120" s="5" cm="1">
        <f t="array" ref="I6120">Table3[[#This Row],[EMPLOYEE TOTAL]]/Table4[MONTH TOTAL]</f>
        <v>0</v>
      </c>
    </row>
    <row r="6121" spans="1:9" x14ac:dyDescent="0.25">
      <c r="A6121" s="4" t="s">
        <v>7256</v>
      </c>
      <c r="B6121" s="4" t="s">
        <v>8836</v>
      </c>
      <c r="C6121" s="4">
        <f>SUM(COUNTIFS('WEEK 1'!G:G, A6121, 'WEEK 1'!D:D, "WR"), COUNTIFS('WEEK 1'!G:G, A6121, 'WEEK 1'!D:D, "MI"))</f>
        <v>0</v>
      </c>
      <c r="D6121" s="4">
        <f>SUM(COUNTIFS('WEEK 2'!G:G, A6121, 'WEEK 2'!D:D, "WR"), COUNTIFS('WEEK 2'!G:G, A6121, 'WEEK 2'!D:D, "MI"))</f>
        <v>0</v>
      </c>
      <c r="E6121" s="4">
        <f>SUM(COUNTIFS('WEEK 3'!G:G, A6121, 'WEEK 3'!D:D, "WR"), COUNTIFS('WEEK 3'!G:G, A6121, 'WEEK 3'!D:D, "MI"))</f>
        <v>0</v>
      </c>
      <c r="F6121" s="4">
        <f>SUM(COUNTIFS('WEEK 4'!G:G, A6121, 'WEEK 4'!D:D, "WR"), COUNTIFS('WEEK 4'!G:G, A6121, 'WEEK 4'!D:D, "MI"))</f>
        <v>0</v>
      </c>
      <c r="G6121" s="4">
        <f>SUM(COUNTIFS('WEEK 5'!G:G, A6121, 'WEEK 5'!D:D, "WR"), COUNTIFS('WEEK 5'!G:G, A6121, 'WEEK 5'!D:D, "MI"))</f>
        <v>0</v>
      </c>
      <c r="H6121" s="4">
        <f>SUM(Table3[[#This Row],[WEEK 1]:[WEEK 5 ]])</f>
        <v>0</v>
      </c>
      <c r="I6121" s="5" cm="1">
        <f t="array" ref="I6121">Table3[[#This Row],[EMPLOYEE TOTAL]]/Table4[MONTH TOTAL]</f>
        <v>0</v>
      </c>
    </row>
    <row r="6122" spans="1:9" x14ac:dyDescent="0.25">
      <c r="A6122" s="4" t="s">
        <v>7834</v>
      </c>
      <c r="B6122" s="4" t="s">
        <v>8808</v>
      </c>
      <c r="C6122" s="4">
        <f>SUM(COUNTIFS('WEEK 1'!G:G, A6122, 'WEEK 1'!D:D, "WR"), COUNTIFS('WEEK 1'!G:G, A6122, 'WEEK 1'!D:D, "MI"))</f>
        <v>0</v>
      </c>
      <c r="D6122" s="4">
        <f>SUM(COUNTIFS('WEEK 2'!G:G, A6122, 'WEEK 2'!D:D, "WR"), COUNTIFS('WEEK 2'!G:G, A6122, 'WEEK 2'!D:D, "MI"))</f>
        <v>0</v>
      </c>
      <c r="E6122" s="4">
        <f>SUM(COUNTIFS('WEEK 3'!G:G, A6122, 'WEEK 3'!D:D, "WR"), COUNTIFS('WEEK 3'!G:G, A6122, 'WEEK 3'!D:D, "MI"))</f>
        <v>0</v>
      </c>
      <c r="F6122" s="4">
        <f>SUM(COUNTIFS('WEEK 4'!G:G, A6122, 'WEEK 4'!D:D, "WR"), COUNTIFS('WEEK 4'!G:G, A6122, 'WEEK 4'!D:D, "MI"))</f>
        <v>0</v>
      </c>
      <c r="G6122" s="4">
        <f>SUM(COUNTIFS('WEEK 5'!G:G, A6122, 'WEEK 5'!D:D, "WR"), COUNTIFS('WEEK 5'!G:G, A6122, 'WEEK 5'!D:D, "MI"))</f>
        <v>0</v>
      </c>
      <c r="H6122" s="4">
        <f>SUM(Table3[[#This Row],[WEEK 1]:[WEEK 5 ]])</f>
        <v>0</v>
      </c>
      <c r="I6122" s="5" cm="1">
        <f t="array" ref="I6122">Table3[[#This Row],[EMPLOYEE TOTAL]]/Table4[MONTH TOTAL]</f>
        <v>0</v>
      </c>
    </row>
    <row r="6123" spans="1:9" x14ac:dyDescent="0.25">
      <c r="A6123" s="4" t="s">
        <v>4826</v>
      </c>
      <c r="B6123" s="4" t="s">
        <v>8842</v>
      </c>
      <c r="C6123" s="4">
        <f>SUM(COUNTIFS('WEEK 1'!G:G, A6123, 'WEEK 1'!D:D, "WR"), COUNTIFS('WEEK 1'!G:G, A6123, 'WEEK 1'!D:D, "MI"))</f>
        <v>0</v>
      </c>
      <c r="D6123" s="4">
        <f>SUM(COUNTIFS('WEEK 2'!G:G, A6123, 'WEEK 2'!D:D, "WR"), COUNTIFS('WEEK 2'!G:G, A6123, 'WEEK 2'!D:D, "MI"))</f>
        <v>0</v>
      </c>
      <c r="E6123" s="4">
        <f>SUM(COUNTIFS('WEEK 3'!G:G, A6123, 'WEEK 3'!D:D, "WR"), COUNTIFS('WEEK 3'!G:G, A6123, 'WEEK 3'!D:D, "MI"))</f>
        <v>0</v>
      </c>
      <c r="F6123" s="4">
        <f>SUM(COUNTIFS('WEEK 4'!G:G, A6123, 'WEEK 4'!D:D, "WR"), COUNTIFS('WEEK 4'!G:G, A6123, 'WEEK 4'!D:D, "MI"))</f>
        <v>0</v>
      </c>
      <c r="G6123" s="4">
        <f>SUM(COUNTIFS('WEEK 5'!G:G, A6123, 'WEEK 5'!D:D, "WR"), COUNTIFS('WEEK 5'!G:G, A6123, 'WEEK 5'!D:D, "MI"))</f>
        <v>0</v>
      </c>
      <c r="H6123" s="4">
        <f>SUM(Table3[[#This Row],[WEEK 1]:[WEEK 5 ]])</f>
        <v>0</v>
      </c>
      <c r="I6123" s="5" cm="1">
        <f t="array" ref="I6123">Table3[[#This Row],[EMPLOYEE TOTAL]]/Table4[MONTH TOTAL]</f>
        <v>0</v>
      </c>
    </row>
    <row r="6124" spans="1:9" x14ac:dyDescent="0.25">
      <c r="A6124" s="4" t="s">
        <v>2492</v>
      </c>
      <c r="B6124" s="4" t="s">
        <v>8817</v>
      </c>
      <c r="C6124" s="4">
        <f>SUM(COUNTIFS('WEEK 1'!G:G, A6124, 'WEEK 1'!D:D, "WR"), COUNTIFS('WEEK 1'!G:G, A6124, 'WEEK 1'!D:D, "MI"))</f>
        <v>0</v>
      </c>
      <c r="D6124" s="4">
        <f>SUM(COUNTIFS('WEEK 2'!G:G, A6124, 'WEEK 2'!D:D, "WR"), COUNTIFS('WEEK 2'!G:G, A6124, 'WEEK 2'!D:D, "MI"))</f>
        <v>0</v>
      </c>
      <c r="E6124" s="4">
        <f>SUM(COUNTIFS('WEEK 3'!G:G, A6124, 'WEEK 3'!D:D, "WR"), COUNTIFS('WEEK 3'!G:G, A6124, 'WEEK 3'!D:D, "MI"))</f>
        <v>0</v>
      </c>
      <c r="F6124" s="4">
        <f>SUM(COUNTIFS('WEEK 4'!G:G, A6124, 'WEEK 4'!D:D, "WR"), COUNTIFS('WEEK 4'!G:G, A6124, 'WEEK 4'!D:D, "MI"))</f>
        <v>0</v>
      </c>
      <c r="G6124" s="4">
        <f>SUM(COUNTIFS('WEEK 5'!G:G, A6124, 'WEEK 5'!D:D, "WR"), COUNTIFS('WEEK 5'!G:G, A6124, 'WEEK 5'!D:D, "MI"))</f>
        <v>0</v>
      </c>
      <c r="H6124" s="4">
        <f>SUM(Table3[[#This Row],[WEEK 1]:[WEEK 5 ]])</f>
        <v>0</v>
      </c>
      <c r="I6124" s="5" cm="1">
        <f t="array" ref="I6124">Table3[[#This Row],[EMPLOYEE TOTAL]]/Table4[MONTH TOTAL]</f>
        <v>0</v>
      </c>
    </row>
    <row r="6125" spans="1:9" x14ac:dyDescent="0.25">
      <c r="A6125" s="4" t="s">
        <v>2488</v>
      </c>
      <c r="B6125" s="4" t="s">
        <v>8837</v>
      </c>
      <c r="C6125" s="4">
        <f>SUM(COUNTIFS('WEEK 1'!G:G, A6125, 'WEEK 1'!D:D, "WR"), COUNTIFS('WEEK 1'!G:G, A6125, 'WEEK 1'!D:D, "MI"))</f>
        <v>0</v>
      </c>
      <c r="D6125" s="4">
        <f>SUM(COUNTIFS('WEEK 2'!G:G, A6125, 'WEEK 2'!D:D, "WR"), COUNTIFS('WEEK 2'!G:G, A6125, 'WEEK 2'!D:D, "MI"))</f>
        <v>0</v>
      </c>
      <c r="E6125" s="4">
        <f>SUM(COUNTIFS('WEEK 3'!G:G, A6125, 'WEEK 3'!D:D, "WR"), COUNTIFS('WEEK 3'!G:G, A6125, 'WEEK 3'!D:D, "MI"))</f>
        <v>0</v>
      </c>
      <c r="F6125" s="4">
        <f>SUM(COUNTIFS('WEEK 4'!G:G, A6125, 'WEEK 4'!D:D, "WR"), COUNTIFS('WEEK 4'!G:G, A6125, 'WEEK 4'!D:D, "MI"))</f>
        <v>0</v>
      </c>
      <c r="G6125" s="4">
        <f>SUM(COUNTIFS('WEEK 5'!G:G, A6125, 'WEEK 5'!D:D, "WR"), COUNTIFS('WEEK 5'!G:G, A6125, 'WEEK 5'!D:D, "MI"))</f>
        <v>0</v>
      </c>
      <c r="H6125" s="4">
        <f>SUM(Table3[[#This Row],[WEEK 1]:[WEEK 5 ]])</f>
        <v>0</v>
      </c>
      <c r="I6125" s="5" cm="1">
        <f t="array" ref="I6125">Table3[[#This Row],[EMPLOYEE TOTAL]]/Table4[MONTH TOTAL]</f>
        <v>0</v>
      </c>
    </row>
    <row r="6126" spans="1:9" x14ac:dyDescent="0.25">
      <c r="A6126" s="4" t="s">
        <v>1939</v>
      </c>
      <c r="B6126" s="4" t="s">
        <v>8845</v>
      </c>
      <c r="C6126" s="4">
        <f>SUM(COUNTIFS('WEEK 1'!G:G, A6126, 'WEEK 1'!D:D, "WR"), COUNTIFS('WEEK 1'!G:G, A6126, 'WEEK 1'!D:D, "MI"))</f>
        <v>0</v>
      </c>
      <c r="D6126" s="4">
        <f>SUM(COUNTIFS('WEEK 2'!G:G, A6126, 'WEEK 2'!D:D, "WR"), COUNTIFS('WEEK 2'!G:G, A6126, 'WEEK 2'!D:D, "MI"))</f>
        <v>0</v>
      </c>
      <c r="E6126" s="4">
        <f>SUM(COUNTIFS('WEEK 3'!G:G, A6126, 'WEEK 3'!D:D, "WR"), COUNTIFS('WEEK 3'!G:G, A6126, 'WEEK 3'!D:D, "MI"))</f>
        <v>0</v>
      </c>
      <c r="F6126" s="4">
        <f>SUM(COUNTIFS('WEEK 4'!G:G, A6126, 'WEEK 4'!D:D, "WR"), COUNTIFS('WEEK 4'!G:G, A6126, 'WEEK 4'!D:D, "MI"))</f>
        <v>0</v>
      </c>
      <c r="G6126" s="4">
        <f>SUM(COUNTIFS('WEEK 5'!G:G, A6126, 'WEEK 5'!D:D, "WR"), COUNTIFS('WEEK 5'!G:G, A6126, 'WEEK 5'!D:D, "MI"))</f>
        <v>0</v>
      </c>
      <c r="H6126" s="4">
        <f>SUM(Table3[[#This Row],[WEEK 1]:[WEEK 5 ]])</f>
        <v>0</v>
      </c>
      <c r="I6126" s="5" cm="1">
        <f t="array" ref="I6126">Table3[[#This Row],[EMPLOYEE TOTAL]]/Table4[MONTH TOTAL]</f>
        <v>0</v>
      </c>
    </row>
    <row r="6127" spans="1:9" x14ac:dyDescent="0.25">
      <c r="A6127" s="4" t="s">
        <v>8226</v>
      </c>
      <c r="B6127" s="4" t="s">
        <v>8813</v>
      </c>
      <c r="C6127" s="4">
        <f>SUM(COUNTIFS('WEEK 1'!G:G, A6127, 'WEEK 1'!D:D, "WR"), COUNTIFS('WEEK 1'!G:G, A6127, 'WEEK 1'!D:D, "MI"))</f>
        <v>0</v>
      </c>
      <c r="D6127" s="4">
        <f>SUM(COUNTIFS('WEEK 2'!G:G, A6127, 'WEEK 2'!D:D, "WR"), COUNTIFS('WEEK 2'!G:G, A6127, 'WEEK 2'!D:D, "MI"))</f>
        <v>0</v>
      </c>
      <c r="E6127" s="4">
        <f>SUM(COUNTIFS('WEEK 3'!G:G, A6127, 'WEEK 3'!D:D, "WR"), COUNTIFS('WEEK 3'!G:G, A6127, 'WEEK 3'!D:D, "MI"))</f>
        <v>0</v>
      </c>
      <c r="F6127" s="4">
        <f>SUM(COUNTIFS('WEEK 4'!G:G, A6127, 'WEEK 4'!D:D, "WR"), COUNTIFS('WEEK 4'!G:G, A6127, 'WEEK 4'!D:D, "MI"))</f>
        <v>0</v>
      </c>
      <c r="G6127" s="4">
        <f>SUM(COUNTIFS('WEEK 5'!G:G, A6127, 'WEEK 5'!D:D, "WR"), COUNTIFS('WEEK 5'!G:G, A6127, 'WEEK 5'!D:D, "MI"))</f>
        <v>0</v>
      </c>
      <c r="H6127" s="4">
        <f>SUM(Table3[[#This Row],[WEEK 1]:[WEEK 5 ]])</f>
        <v>0</v>
      </c>
      <c r="I6127" s="5" cm="1">
        <f t="array" ref="I6127">Table3[[#This Row],[EMPLOYEE TOTAL]]/Table4[MONTH TOTAL]</f>
        <v>0</v>
      </c>
    </row>
    <row r="6128" spans="1:9" x14ac:dyDescent="0.25">
      <c r="A6128" s="4" t="s">
        <v>1368</v>
      </c>
      <c r="B6128" s="4" t="s">
        <v>8867</v>
      </c>
      <c r="C6128" s="4">
        <f>SUM(COUNTIFS('WEEK 1'!G:G, A6128, 'WEEK 1'!D:D, "WR"), COUNTIFS('WEEK 1'!G:G, A6128, 'WEEK 1'!D:D, "MI"))</f>
        <v>0</v>
      </c>
      <c r="D6128" s="4">
        <f>SUM(COUNTIFS('WEEK 2'!G:G, A6128, 'WEEK 2'!D:D, "WR"), COUNTIFS('WEEK 2'!G:G, A6128, 'WEEK 2'!D:D, "MI"))</f>
        <v>0</v>
      </c>
      <c r="E6128" s="4">
        <f>SUM(COUNTIFS('WEEK 3'!G:G, A6128, 'WEEK 3'!D:D, "WR"), COUNTIFS('WEEK 3'!G:G, A6128, 'WEEK 3'!D:D, "MI"))</f>
        <v>0</v>
      </c>
      <c r="F6128" s="4">
        <f>SUM(COUNTIFS('WEEK 4'!G:G, A6128, 'WEEK 4'!D:D, "WR"), COUNTIFS('WEEK 4'!G:G, A6128, 'WEEK 4'!D:D, "MI"))</f>
        <v>0</v>
      </c>
      <c r="G6128" s="4">
        <f>SUM(COUNTIFS('WEEK 5'!G:G, A6128, 'WEEK 5'!D:D, "WR"), COUNTIFS('WEEK 5'!G:G, A6128, 'WEEK 5'!D:D, "MI"))</f>
        <v>0</v>
      </c>
      <c r="H6128" s="4">
        <f>SUM(Table3[[#This Row],[WEEK 1]:[WEEK 5 ]])</f>
        <v>0</v>
      </c>
      <c r="I6128" s="5" cm="1">
        <f t="array" ref="I6128">Table3[[#This Row],[EMPLOYEE TOTAL]]/Table4[MONTH TOTAL]</f>
        <v>0</v>
      </c>
    </row>
    <row r="6129" spans="1:9" x14ac:dyDescent="0.25">
      <c r="A6129" s="4" t="s">
        <v>8720</v>
      </c>
      <c r="B6129" s="4" t="s">
        <v>8798</v>
      </c>
      <c r="C6129" s="4">
        <f>SUM(COUNTIFS('WEEK 1'!G:G, A6129, 'WEEK 1'!D:D, "WR"), COUNTIFS('WEEK 1'!G:G, A6129, 'WEEK 1'!D:D, "MI"))</f>
        <v>0</v>
      </c>
      <c r="D6129" s="4">
        <f>SUM(COUNTIFS('WEEK 2'!G:G, A6129, 'WEEK 2'!D:D, "WR"), COUNTIFS('WEEK 2'!G:G, A6129, 'WEEK 2'!D:D, "MI"))</f>
        <v>0</v>
      </c>
      <c r="E6129" s="4">
        <f>SUM(COUNTIFS('WEEK 3'!G:G, A6129, 'WEEK 3'!D:D, "WR"), COUNTIFS('WEEK 3'!G:G, A6129, 'WEEK 3'!D:D, "MI"))</f>
        <v>0</v>
      </c>
      <c r="F6129" s="4">
        <f>SUM(COUNTIFS('WEEK 4'!G:G, A6129, 'WEEK 4'!D:D, "WR"), COUNTIFS('WEEK 4'!G:G, A6129, 'WEEK 4'!D:D, "MI"))</f>
        <v>0</v>
      </c>
      <c r="G6129" s="4">
        <f>SUM(COUNTIFS('WEEK 5'!G:G, A6129, 'WEEK 5'!D:D, "WR"), COUNTIFS('WEEK 5'!G:G, A6129, 'WEEK 5'!D:D, "MI"))</f>
        <v>0</v>
      </c>
      <c r="H6129" s="4">
        <f>SUM(Table3[[#This Row],[WEEK 1]:[WEEK 5 ]])</f>
        <v>0</v>
      </c>
      <c r="I6129" s="5" cm="1">
        <f t="array" ref="I6129">Table3[[#This Row],[EMPLOYEE TOTAL]]/Table4[MONTH TOTAL]</f>
        <v>0</v>
      </c>
    </row>
    <row r="6130" spans="1:9" x14ac:dyDescent="0.25">
      <c r="A6130" s="4" t="s">
        <v>2587</v>
      </c>
      <c r="B6130" s="4" t="s">
        <v>8805</v>
      </c>
      <c r="C6130" s="4">
        <f>SUM(COUNTIFS('WEEK 1'!G:G, A6130, 'WEEK 1'!D:D, "WR"), COUNTIFS('WEEK 1'!G:G, A6130, 'WEEK 1'!D:D, "MI"))</f>
        <v>0</v>
      </c>
      <c r="D6130" s="4">
        <f>SUM(COUNTIFS('WEEK 2'!G:G, A6130, 'WEEK 2'!D:D, "WR"), COUNTIFS('WEEK 2'!G:G, A6130, 'WEEK 2'!D:D, "MI"))</f>
        <v>0</v>
      </c>
      <c r="E6130" s="4">
        <f>SUM(COUNTIFS('WEEK 3'!G:G, A6130, 'WEEK 3'!D:D, "WR"), COUNTIFS('WEEK 3'!G:G, A6130, 'WEEK 3'!D:D, "MI"))</f>
        <v>0</v>
      </c>
      <c r="F6130" s="4">
        <f>SUM(COUNTIFS('WEEK 4'!G:G, A6130, 'WEEK 4'!D:D, "WR"), COUNTIFS('WEEK 4'!G:G, A6130, 'WEEK 4'!D:D, "MI"))</f>
        <v>0</v>
      </c>
      <c r="G6130" s="4">
        <f>SUM(COUNTIFS('WEEK 5'!G:G, A6130, 'WEEK 5'!D:D, "WR"), COUNTIFS('WEEK 5'!G:G, A6130, 'WEEK 5'!D:D, "MI"))</f>
        <v>0</v>
      </c>
      <c r="H6130" s="4">
        <f>SUM(Table3[[#This Row],[WEEK 1]:[WEEK 5 ]])</f>
        <v>0</v>
      </c>
      <c r="I6130" s="5" cm="1">
        <f t="array" ref="I6130">Table3[[#This Row],[EMPLOYEE TOTAL]]/Table4[MONTH TOTAL]</f>
        <v>0</v>
      </c>
    </row>
    <row r="6131" spans="1:9" x14ac:dyDescent="0.25">
      <c r="A6131" s="4" t="s">
        <v>1499</v>
      </c>
      <c r="B6131" s="4" t="s">
        <v>8845</v>
      </c>
      <c r="C6131" s="4">
        <f>SUM(COUNTIFS('WEEK 1'!G:G, A6131, 'WEEK 1'!D:D, "WR"), COUNTIFS('WEEK 1'!G:G, A6131, 'WEEK 1'!D:D, "MI"))</f>
        <v>0</v>
      </c>
      <c r="D6131" s="4">
        <f>SUM(COUNTIFS('WEEK 2'!G:G, A6131, 'WEEK 2'!D:D, "WR"), COUNTIFS('WEEK 2'!G:G, A6131, 'WEEK 2'!D:D, "MI"))</f>
        <v>0</v>
      </c>
      <c r="E6131" s="4">
        <f>SUM(COUNTIFS('WEEK 3'!G:G, A6131, 'WEEK 3'!D:D, "WR"), COUNTIFS('WEEK 3'!G:G, A6131, 'WEEK 3'!D:D, "MI"))</f>
        <v>0</v>
      </c>
      <c r="F6131" s="4">
        <f>SUM(COUNTIFS('WEEK 4'!G:G, A6131, 'WEEK 4'!D:D, "WR"), COUNTIFS('WEEK 4'!G:G, A6131, 'WEEK 4'!D:D, "MI"))</f>
        <v>0</v>
      </c>
      <c r="G6131" s="4">
        <f>SUM(COUNTIFS('WEEK 5'!G:G, A6131, 'WEEK 5'!D:D, "WR"), COUNTIFS('WEEK 5'!G:G, A6131, 'WEEK 5'!D:D, "MI"))</f>
        <v>0</v>
      </c>
      <c r="H6131" s="4">
        <f>SUM(Table3[[#This Row],[WEEK 1]:[WEEK 5 ]])</f>
        <v>0</v>
      </c>
      <c r="I6131" s="5" cm="1">
        <f t="array" ref="I6131">Table3[[#This Row],[EMPLOYEE TOTAL]]/Table4[MONTH TOTAL]</f>
        <v>0</v>
      </c>
    </row>
    <row r="6132" spans="1:9" x14ac:dyDescent="0.25">
      <c r="A6132" s="4" t="s">
        <v>2120</v>
      </c>
      <c r="B6132" s="4" t="s">
        <v>8870</v>
      </c>
      <c r="C6132" s="4">
        <f>SUM(COUNTIFS('WEEK 1'!G:G, A6132, 'WEEK 1'!D:D, "WR"), COUNTIFS('WEEK 1'!G:G, A6132, 'WEEK 1'!D:D, "MI"))</f>
        <v>0</v>
      </c>
      <c r="D6132" s="4">
        <f>SUM(COUNTIFS('WEEK 2'!G:G, A6132, 'WEEK 2'!D:D, "WR"), COUNTIFS('WEEK 2'!G:G, A6132, 'WEEK 2'!D:D, "MI"))</f>
        <v>0</v>
      </c>
      <c r="E6132" s="4">
        <f>SUM(COUNTIFS('WEEK 3'!G:G, A6132, 'WEEK 3'!D:D, "WR"), COUNTIFS('WEEK 3'!G:G, A6132, 'WEEK 3'!D:D, "MI"))</f>
        <v>0</v>
      </c>
      <c r="F6132" s="4">
        <f>SUM(COUNTIFS('WEEK 4'!G:G, A6132, 'WEEK 4'!D:D, "WR"), COUNTIFS('WEEK 4'!G:G, A6132, 'WEEK 4'!D:D, "MI"))</f>
        <v>0</v>
      </c>
      <c r="G6132" s="4">
        <f>SUM(COUNTIFS('WEEK 5'!G:G, A6132, 'WEEK 5'!D:D, "WR"), COUNTIFS('WEEK 5'!G:G, A6132, 'WEEK 5'!D:D, "MI"))</f>
        <v>0</v>
      </c>
      <c r="H6132" s="4">
        <f>SUM(Table3[[#This Row],[WEEK 1]:[WEEK 5 ]])</f>
        <v>0</v>
      </c>
      <c r="I6132" s="5" cm="1">
        <f t="array" ref="I6132">Table3[[#This Row],[EMPLOYEE TOTAL]]/Table4[MONTH TOTAL]</f>
        <v>0</v>
      </c>
    </row>
    <row r="6133" spans="1:9" x14ac:dyDescent="0.25">
      <c r="A6133" s="4" t="s">
        <v>5286</v>
      </c>
      <c r="B6133" s="4" t="s">
        <v>8868</v>
      </c>
      <c r="C6133" s="4">
        <f>SUM(COUNTIFS('WEEK 1'!G:G, A6133, 'WEEK 1'!D:D, "WR"), COUNTIFS('WEEK 1'!G:G, A6133, 'WEEK 1'!D:D, "MI"))</f>
        <v>0</v>
      </c>
      <c r="D6133" s="4">
        <f>SUM(COUNTIFS('WEEK 2'!G:G, A6133, 'WEEK 2'!D:D, "WR"), COUNTIFS('WEEK 2'!G:G, A6133, 'WEEK 2'!D:D, "MI"))</f>
        <v>0</v>
      </c>
      <c r="E6133" s="4">
        <f>SUM(COUNTIFS('WEEK 3'!G:G, A6133, 'WEEK 3'!D:D, "WR"), COUNTIFS('WEEK 3'!G:G, A6133, 'WEEK 3'!D:D, "MI"))</f>
        <v>0</v>
      </c>
      <c r="F6133" s="4">
        <f>SUM(COUNTIFS('WEEK 4'!G:G, A6133, 'WEEK 4'!D:D, "WR"), COUNTIFS('WEEK 4'!G:G, A6133, 'WEEK 4'!D:D, "MI"))</f>
        <v>0</v>
      </c>
      <c r="G6133" s="4">
        <f>SUM(COUNTIFS('WEEK 5'!G:G, A6133, 'WEEK 5'!D:D, "WR"), COUNTIFS('WEEK 5'!G:G, A6133, 'WEEK 5'!D:D, "MI"))</f>
        <v>0</v>
      </c>
      <c r="H6133" s="4">
        <f>SUM(Table3[[#This Row],[WEEK 1]:[WEEK 5 ]])</f>
        <v>0</v>
      </c>
      <c r="I6133" s="5" cm="1">
        <f t="array" ref="I6133">Table3[[#This Row],[EMPLOYEE TOTAL]]/Table4[MONTH TOTAL]</f>
        <v>0</v>
      </c>
    </row>
    <row r="6134" spans="1:9" x14ac:dyDescent="0.25">
      <c r="A6134" s="4" t="s">
        <v>4966</v>
      </c>
      <c r="B6134" s="4" t="s">
        <v>8808</v>
      </c>
      <c r="C6134" s="4">
        <f>SUM(COUNTIFS('WEEK 1'!G:G, A6134, 'WEEK 1'!D:D, "WR"), COUNTIFS('WEEK 1'!G:G, A6134, 'WEEK 1'!D:D, "MI"))</f>
        <v>0</v>
      </c>
      <c r="D6134" s="4">
        <f>SUM(COUNTIFS('WEEK 2'!G:G, A6134, 'WEEK 2'!D:D, "WR"), COUNTIFS('WEEK 2'!G:G, A6134, 'WEEK 2'!D:D, "MI"))</f>
        <v>0</v>
      </c>
      <c r="E6134" s="4">
        <f>SUM(COUNTIFS('WEEK 3'!G:G, A6134, 'WEEK 3'!D:D, "WR"), COUNTIFS('WEEK 3'!G:G, A6134, 'WEEK 3'!D:D, "MI"))</f>
        <v>0</v>
      </c>
      <c r="F6134" s="4">
        <f>SUM(COUNTIFS('WEEK 4'!G:G, A6134, 'WEEK 4'!D:D, "WR"), COUNTIFS('WEEK 4'!G:G, A6134, 'WEEK 4'!D:D, "MI"))</f>
        <v>0</v>
      </c>
      <c r="G6134" s="4">
        <f>SUM(COUNTIFS('WEEK 5'!G:G, A6134, 'WEEK 5'!D:D, "WR"), COUNTIFS('WEEK 5'!G:G, A6134, 'WEEK 5'!D:D, "MI"))</f>
        <v>0</v>
      </c>
      <c r="H6134" s="4">
        <f>SUM(Table3[[#This Row],[WEEK 1]:[WEEK 5 ]])</f>
        <v>0</v>
      </c>
      <c r="I6134" s="5" cm="1">
        <f t="array" ref="I6134">Table3[[#This Row],[EMPLOYEE TOTAL]]/Table4[MONTH TOTAL]</f>
        <v>0</v>
      </c>
    </row>
    <row r="6135" spans="1:9" x14ac:dyDescent="0.25">
      <c r="A6135" s="4" t="s">
        <v>1917</v>
      </c>
      <c r="B6135" s="4" t="s">
        <v>8850</v>
      </c>
      <c r="C6135" s="4">
        <f>SUM(COUNTIFS('WEEK 1'!G:G, A6135, 'WEEK 1'!D:D, "WR"), COUNTIFS('WEEK 1'!G:G, A6135, 'WEEK 1'!D:D, "MI"))</f>
        <v>0</v>
      </c>
      <c r="D6135" s="4">
        <f>SUM(COUNTIFS('WEEK 2'!G:G, A6135, 'WEEK 2'!D:D, "WR"), COUNTIFS('WEEK 2'!G:G, A6135, 'WEEK 2'!D:D, "MI"))</f>
        <v>0</v>
      </c>
      <c r="E6135" s="4">
        <f>SUM(COUNTIFS('WEEK 3'!G:G, A6135, 'WEEK 3'!D:D, "WR"), COUNTIFS('WEEK 3'!G:G, A6135, 'WEEK 3'!D:D, "MI"))</f>
        <v>0</v>
      </c>
      <c r="F6135" s="4">
        <f>SUM(COUNTIFS('WEEK 4'!G:G, A6135, 'WEEK 4'!D:D, "WR"), COUNTIFS('WEEK 4'!G:G, A6135, 'WEEK 4'!D:D, "MI"))</f>
        <v>0</v>
      </c>
      <c r="G6135" s="4">
        <f>SUM(COUNTIFS('WEEK 5'!G:G, A6135, 'WEEK 5'!D:D, "WR"), COUNTIFS('WEEK 5'!G:G, A6135, 'WEEK 5'!D:D, "MI"))</f>
        <v>0</v>
      </c>
      <c r="H6135" s="4">
        <f>SUM(Table3[[#This Row],[WEEK 1]:[WEEK 5 ]])</f>
        <v>0</v>
      </c>
      <c r="I6135" s="5" cm="1">
        <f t="array" ref="I6135">Table3[[#This Row],[EMPLOYEE TOTAL]]/Table4[MONTH TOTAL]</f>
        <v>0</v>
      </c>
    </row>
    <row r="6136" spans="1:9" x14ac:dyDescent="0.25">
      <c r="A6136" s="4" t="s">
        <v>7594</v>
      </c>
      <c r="B6136" s="4" t="s">
        <v>8869</v>
      </c>
      <c r="C6136" s="4">
        <f>SUM(COUNTIFS('WEEK 1'!G:G, A6136, 'WEEK 1'!D:D, "WR"), COUNTIFS('WEEK 1'!G:G, A6136, 'WEEK 1'!D:D, "MI"))</f>
        <v>0</v>
      </c>
      <c r="D6136" s="4">
        <f>SUM(COUNTIFS('WEEK 2'!G:G, A6136, 'WEEK 2'!D:D, "WR"), COUNTIFS('WEEK 2'!G:G, A6136, 'WEEK 2'!D:D, "MI"))</f>
        <v>0</v>
      </c>
      <c r="E6136" s="4">
        <f>SUM(COUNTIFS('WEEK 3'!G:G, A6136, 'WEEK 3'!D:D, "WR"), COUNTIFS('WEEK 3'!G:G, A6136, 'WEEK 3'!D:D, "MI"))</f>
        <v>0</v>
      </c>
      <c r="F6136" s="4">
        <f>SUM(COUNTIFS('WEEK 4'!G:G, A6136, 'WEEK 4'!D:D, "WR"), COUNTIFS('WEEK 4'!G:G, A6136, 'WEEK 4'!D:D, "MI"))</f>
        <v>0</v>
      </c>
      <c r="G6136" s="4">
        <f>SUM(COUNTIFS('WEEK 5'!G:G, A6136, 'WEEK 5'!D:D, "WR"), COUNTIFS('WEEK 5'!G:G, A6136, 'WEEK 5'!D:D, "MI"))</f>
        <v>0</v>
      </c>
      <c r="H6136" s="4">
        <f>SUM(Table3[[#This Row],[WEEK 1]:[WEEK 5 ]])</f>
        <v>0</v>
      </c>
      <c r="I6136" s="5" cm="1">
        <f t="array" ref="I6136">Table3[[#This Row],[EMPLOYEE TOTAL]]/Table4[MONTH TOTAL]</f>
        <v>0</v>
      </c>
    </row>
    <row r="6137" spans="1:9" x14ac:dyDescent="0.25">
      <c r="A6137" s="4" t="s">
        <v>6825</v>
      </c>
      <c r="B6137" s="4" t="s">
        <v>8867</v>
      </c>
      <c r="C6137" s="4">
        <f>SUM(COUNTIFS('WEEK 1'!G:G, A6137, 'WEEK 1'!D:D, "WR"), COUNTIFS('WEEK 1'!G:G, A6137, 'WEEK 1'!D:D, "MI"))</f>
        <v>0</v>
      </c>
      <c r="D6137" s="4">
        <f>SUM(COUNTIFS('WEEK 2'!G:G, A6137, 'WEEK 2'!D:D, "WR"), COUNTIFS('WEEK 2'!G:G, A6137, 'WEEK 2'!D:D, "MI"))</f>
        <v>0</v>
      </c>
      <c r="E6137" s="4">
        <f>SUM(COUNTIFS('WEEK 3'!G:G, A6137, 'WEEK 3'!D:D, "WR"), COUNTIFS('WEEK 3'!G:G, A6137, 'WEEK 3'!D:D, "MI"))</f>
        <v>0</v>
      </c>
      <c r="F6137" s="4">
        <f>SUM(COUNTIFS('WEEK 4'!G:G, A6137, 'WEEK 4'!D:D, "WR"), COUNTIFS('WEEK 4'!G:G, A6137, 'WEEK 4'!D:D, "MI"))</f>
        <v>0</v>
      </c>
      <c r="G6137" s="4">
        <f>SUM(COUNTIFS('WEEK 5'!G:G, A6137, 'WEEK 5'!D:D, "WR"), COUNTIFS('WEEK 5'!G:G, A6137, 'WEEK 5'!D:D, "MI"))</f>
        <v>0</v>
      </c>
      <c r="H6137" s="4">
        <f>SUM(Table3[[#This Row],[WEEK 1]:[WEEK 5 ]])</f>
        <v>0</v>
      </c>
      <c r="I6137" s="5" cm="1">
        <f t="array" ref="I6137">Table3[[#This Row],[EMPLOYEE TOTAL]]/Table4[MONTH TOTAL]</f>
        <v>0</v>
      </c>
    </row>
    <row r="6138" spans="1:9" x14ac:dyDescent="0.25">
      <c r="A6138" s="4" t="s">
        <v>1820</v>
      </c>
      <c r="B6138" s="4" t="s">
        <v>8788</v>
      </c>
      <c r="C6138" s="4">
        <f>SUM(COUNTIFS('WEEK 1'!G:G, A6138, 'WEEK 1'!D:D, "WR"), COUNTIFS('WEEK 1'!G:G, A6138, 'WEEK 1'!D:D, "MI"))</f>
        <v>0</v>
      </c>
      <c r="D6138" s="4">
        <f>SUM(COUNTIFS('WEEK 2'!G:G, A6138, 'WEEK 2'!D:D, "WR"), COUNTIFS('WEEK 2'!G:G, A6138, 'WEEK 2'!D:D, "MI"))</f>
        <v>0</v>
      </c>
      <c r="E6138" s="4">
        <f>SUM(COUNTIFS('WEEK 3'!G:G, A6138, 'WEEK 3'!D:D, "WR"), COUNTIFS('WEEK 3'!G:G, A6138, 'WEEK 3'!D:D, "MI"))</f>
        <v>0</v>
      </c>
      <c r="F6138" s="4">
        <f>SUM(COUNTIFS('WEEK 4'!G:G, A6138, 'WEEK 4'!D:D, "WR"), COUNTIFS('WEEK 4'!G:G, A6138, 'WEEK 4'!D:D, "MI"))</f>
        <v>0</v>
      </c>
      <c r="G6138" s="4">
        <f>SUM(COUNTIFS('WEEK 5'!G:G, A6138, 'WEEK 5'!D:D, "WR"), COUNTIFS('WEEK 5'!G:G, A6138, 'WEEK 5'!D:D, "MI"))</f>
        <v>0</v>
      </c>
      <c r="H6138" s="4">
        <f>SUM(Table3[[#This Row],[WEEK 1]:[WEEK 5 ]])</f>
        <v>0</v>
      </c>
      <c r="I6138" s="5" cm="1">
        <f t="array" ref="I6138">Table3[[#This Row],[EMPLOYEE TOTAL]]/Table4[MONTH TOTAL]</f>
        <v>0</v>
      </c>
    </row>
    <row r="6139" spans="1:9" x14ac:dyDescent="0.25">
      <c r="A6139" s="4" t="s">
        <v>8666</v>
      </c>
      <c r="B6139" s="4" t="s">
        <v>8834</v>
      </c>
      <c r="C6139" s="4">
        <f>SUM(COUNTIFS('WEEK 1'!G:G, A6139, 'WEEK 1'!D:D, "WR"), COUNTIFS('WEEK 1'!G:G, A6139, 'WEEK 1'!D:D, "MI"))</f>
        <v>0</v>
      </c>
      <c r="D6139" s="4">
        <f>SUM(COUNTIFS('WEEK 2'!G:G, A6139, 'WEEK 2'!D:D, "WR"), COUNTIFS('WEEK 2'!G:G, A6139, 'WEEK 2'!D:D, "MI"))</f>
        <v>0</v>
      </c>
      <c r="E6139" s="4">
        <f>SUM(COUNTIFS('WEEK 3'!G:G, A6139, 'WEEK 3'!D:D, "WR"), COUNTIFS('WEEK 3'!G:G, A6139, 'WEEK 3'!D:D, "MI"))</f>
        <v>0</v>
      </c>
      <c r="F6139" s="4">
        <f>SUM(COUNTIFS('WEEK 4'!G:G, A6139, 'WEEK 4'!D:D, "WR"), COUNTIFS('WEEK 4'!G:G, A6139, 'WEEK 4'!D:D, "MI"))</f>
        <v>0</v>
      </c>
      <c r="G6139" s="4">
        <f>SUM(COUNTIFS('WEEK 5'!G:G, A6139, 'WEEK 5'!D:D, "WR"), COUNTIFS('WEEK 5'!G:G, A6139, 'WEEK 5'!D:D, "MI"))</f>
        <v>0</v>
      </c>
      <c r="H6139" s="4">
        <f>SUM(Table3[[#This Row],[WEEK 1]:[WEEK 5 ]])</f>
        <v>0</v>
      </c>
      <c r="I6139" s="5" cm="1">
        <f t="array" ref="I6139">Table3[[#This Row],[EMPLOYEE TOTAL]]/Table4[MONTH TOTAL]</f>
        <v>0</v>
      </c>
    </row>
    <row r="6140" spans="1:9" x14ac:dyDescent="0.25">
      <c r="A6140" s="4" t="s">
        <v>7295</v>
      </c>
      <c r="B6140" s="4" t="s">
        <v>8779</v>
      </c>
      <c r="C6140" s="4">
        <f>SUM(COUNTIFS('WEEK 1'!G:G, A6140, 'WEEK 1'!D:D, "WR"), COUNTIFS('WEEK 1'!G:G, A6140, 'WEEK 1'!D:D, "MI"))</f>
        <v>0</v>
      </c>
      <c r="D6140" s="4">
        <f>SUM(COUNTIFS('WEEK 2'!G:G, A6140, 'WEEK 2'!D:D, "WR"), COUNTIFS('WEEK 2'!G:G, A6140, 'WEEK 2'!D:D, "MI"))</f>
        <v>0</v>
      </c>
      <c r="E6140" s="4">
        <f>SUM(COUNTIFS('WEEK 3'!G:G, A6140, 'WEEK 3'!D:D, "WR"), COUNTIFS('WEEK 3'!G:G, A6140, 'WEEK 3'!D:D, "MI"))</f>
        <v>0</v>
      </c>
      <c r="F6140" s="4">
        <f>SUM(COUNTIFS('WEEK 4'!G:G, A6140, 'WEEK 4'!D:D, "WR"), COUNTIFS('WEEK 4'!G:G, A6140, 'WEEK 4'!D:D, "MI"))</f>
        <v>0</v>
      </c>
      <c r="G6140" s="4">
        <f>SUM(COUNTIFS('WEEK 5'!G:G, A6140, 'WEEK 5'!D:D, "WR"), COUNTIFS('WEEK 5'!G:G, A6140, 'WEEK 5'!D:D, "MI"))</f>
        <v>0</v>
      </c>
      <c r="H6140" s="4">
        <f>SUM(Table3[[#This Row],[WEEK 1]:[WEEK 5 ]])</f>
        <v>0</v>
      </c>
      <c r="I6140" s="5" cm="1">
        <f t="array" ref="I6140">Table3[[#This Row],[EMPLOYEE TOTAL]]/Table4[MONTH TOTAL]</f>
        <v>0</v>
      </c>
    </row>
    <row r="6141" spans="1:9" x14ac:dyDescent="0.25">
      <c r="A6141" s="4" t="s">
        <v>3992</v>
      </c>
      <c r="B6141" s="4" t="s">
        <v>8826</v>
      </c>
      <c r="C6141" s="4">
        <f>SUM(COUNTIFS('WEEK 1'!G:G, A6141, 'WEEK 1'!D:D, "WR"), COUNTIFS('WEEK 1'!G:G, A6141, 'WEEK 1'!D:D, "MI"))</f>
        <v>0</v>
      </c>
      <c r="D6141" s="4">
        <f>SUM(COUNTIFS('WEEK 2'!G:G, A6141, 'WEEK 2'!D:D, "WR"), COUNTIFS('WEEK 2'!G:G, A6141, 'WEEK 2'!D:D, "MI"))</f>
        <v>0</v>
      </c>
      <c r="E6141" s="4">
        <f>SUM(COUNTIFS('WEEK 3'!G:G, A6141, 'WEEK 3'!D:D, "WR"), COUNTIFS('WEEK 3'!G:G, A6141, 'WEEK 3'!D:D, "MI"))</f>
        <v>0</v>
      </c>
      <c r="F6141" s="4">
        <f>SUM(COUNTIFS('WEEK 4'!G:G, A6141, 'WEEK 4'!D:D, "WR"), COUNTIFS('WEEK 4'!G:G, A6141, 'WEEK 4'!D:D, "MI"))</f>
        <v>0</v>
      </c>
      <c r="G6141" s="4">
        <f>SUM(COUNTIFS('WEEK 5'!G:G, A6141, 'WEEK 5'!D:D, "WR"), COUNTIFS('WEEK 5'!G:G, A6141, 'WEEK 5'!D:D, "MI"))</f>
        <v>0</v>
      </c>
      <c r="H6141" s="4">
        <f>SUM(Table3[[#This Row],[WEEK 1]:[WEEK 5 ]])</f>
        <v>0</v>
      </c>
      <c r="I6141" s="5" cm="1">
        <f t="array" ref="I6141">Table3[[#This Row],[EMPLOYEE TOTAL]]/Table4[MONTH TOTAL]</f>
        <v>0</v>
      </c>
    </row>
    <row r="6142" spans="1:9" x14ac:dyDescent="0.25">
      <c r="A6142" s="4" t="s">
        <v>1081</v>
      </c>
      <c r="B6142" s="4" t="s">
        <v>8773</v>
      </c>
      <c r="C6142" s="4">
        <f>SUM(COUNTIFS('WEEK 1'!G:G, A6142, 'WEEK 1'!D:D, "WR"), COUNTIFS('WEEK 1'!G:G, A6142, 'WEEK 1'!D:D, "MI"))</f>
        <v>0</v>
      </c>
      <c r="D6142" s="4">
        <f>SUM(COUNTIFS('WEEK 2'!G:G, A6142, 'WEEK 2'!D:D, "WR"), COUNTIFS('WEEK 2'!G:G, A6142, 'WEEK 2'!D:D, "MI"))</f>
        <v>0</v>
      </c>
      <c r="E6142" s="4">
        <f>SUM(COUNTIFS('WEEK 3'!G:G, A6142, 'WEEK 3'!D:D, "WR"), COUNTIFS('WEEK 3'!G:G, A6142, 'WEEK 3'!D:D, "MI"))</f>
        <v>0</v>
      </c>
      <c r="F6142" s="4">
        <f>SUM(COUNTIFS('WEEK 4'!G:G, A6142, 'WEEK 4'!D:D, "WR"), COUNTIFS('WEEK 4'!G:G, A6142, 'WEEK 4'!D:D, "MI"))</f>
        <v>0</v>
      </c>
      <c r="G6142" s="4">
        <f>SUM(COUNTIFS('WEEK 5'!G:G, A6142, 'WEEK 5'!D:D, "WR"), COUNTIFS('WEEK 5'!G:G, A6142, 'WEEK 5'!D:D, "MI"))</f>
        <v>0</v>
      </c>
      <c r="H6142" s="4">
        <f>SUM(Table3[[#This Row],[WEEK 1]:[WEEK 5 ]])</f>
        <v>0</v>
      </c>
      <c r="I6142" s="5" cm="1">
        <f t="array" ref="I6142">Table3[[#This Row],[EMPLOYEE TOTAL]]/Table4[MONTH TOTAL]</f>
        <v>0</v>
      </c>
    </row>
    <row r="6143" spans="1:9" x14ac:dyDescent="0.25">
      <c r="A6143" s="4" t="s">
        <v>1136</v>
      </c>
      <c r="B6143" s="4" t="s">
        <v>8794</v>
      </c>
      <c r="C6143" s="4">
        <f>SUM(COUNTIFS('WEEK 1'!G:G, A6143, 'WEEK 1'!D:D, "WR"), COUNTIFS('WEEK 1'!G:G, A6143, 'WEEK 1'!D:D, "MI"))</f>
        <v>0</v>
      </c>
      <c r="D6143" s="4">
        <f>SUM(COUNTIFS('WEEK 2'!G:G, A6143, 'WEEK 2'!D:D, "WR"), COUNTIFS('WEEK 2'!G:G, A6143, 'WEEK 2'!D:D, "MI"))</f>
        <v>0</v>
      </c>
      <c r="E6143" s="4">
        <f>SUM(COUNTIFS('WEEK 3'!G:G, A6143, 'WEEK 3'!D:D, "WR"), COUNTIFS('WEEK 3'!G:G, A6143, 'WEEK 3'!D:D, "MI"))</f>
        <v>0</v>
      </c>
      <c r="F6143" s="4">
        <f>SUM(COUNTIFS('WEEK 4'!G:G, A6143, 'WEEK 4'!D:D, "WR"), COUNTIFS('WEEK 4'!G:G, A6143, 'WEEK 4'!D:D, "MI"))</f>
        <v>0</v>
      </c>
      <c r="G6143" s="4">
        <f>SUM(COUNTIFS('WEEK 5'!G:G, A6143, 'WEEK 5'!D:D, "WR"), COUNTIFS('WEEK 5'!G:G, A6143, 'WEEK 5'!D:D, "MI"))</f>
        <v>0</v>
      </c>
      <c r="H6143" s="4">
        <f>SUM(Table3[[#This Row],[WEEK 1]:[WEEK 5 ]])</f>
        <v>0</v>
      </c>
      <c r="I6143" s="5" cm="1">
        <f t="array" ref="I6143">Table3[[#This Row],[EMPLOYEE TOTAL]]/Table4[MONTH TOTAL]</f>
        <v>0</v>
      </c>
    </row>
    <row r="6144" spans="1:9" x14ac:dyDescent="0.25">
      <c r="A6144" s="4" t="s">
        <v>785</v>
      </c>
      <c r="B6144" s="4" t="s">
        <v>8780</v>
      </c>
      <c r="C6144" s="4">
        <f>SUM(COUNTIFS('WEEK 1'!G:G, A6144, 'WEEK 1'!D:D, "WR"), COUNTIFS('WEEK 1'!G:G, A6144, 'WEEK 1'!D:D, "MI"))</f>
        <v>0</v>
      </c>
      <c r="D6144" s="4">
        <f>SUM(COUNTIFS('WEEK 2'!G:G, A6144, 'WEEK 2'!D:D, "WR"), COUNTIFS('WEEK 2'!G:G, A6144, 'WEEK 2'!D:D, "MI"))</f>
        <v>0</v>
      </c>
      <c r="E6144" s="4">
        <f>SUM(COUNTIFS('WEEK 3'!G:G, A6144, 'WEEK 3'!D:D, "WR"), COUNTIFS('WEEK 3'!G:G, A6144, 'WEEK 3'!D:D, "MI"))</f>
        <v>0</v>
      </c>
      <c r="F6144" s="4">
        <f>SUM(COUNTIFS('WEEK 4'!G:G, A6144, 'WEEK 4'!D:D, "WR"), COUNTIFS('WEEK 4'!G:G, A6144, 'WEEK 4'!D:D, "MI"))</f>
        <v>0</v>
      </c>
      <c r="G6144" s="4">
        <f>SUM(COUNTIFS('WEEK 5'!G:G, A6144, 'WEEK 5'!D:D, "WR"), COUNTIFS('WEEK 5'!G:G, A6144, 'WEEK 5'!D:D, "MI"))</f>
        <v>0</v>
      </c>
      <c r="H6144" s="4">
        <f>SUM(Table3[[#This Row],[WEEK 1]:[WEEK 5 ]])</f>
        <v>0</v>
      </c>
      <c r="I6144" s="5" cm="1">
        <f t="array" ref="I6144">Table3[[#This Row],[EMPLOYEE TOTAL]]/Table4[MONTH TOTAL]</f>
        <v>0</v>
      </c>
    </row>
    <row r="6145" spans="1:9" x14ac:dyDescent="0.25">
      <c r="A6145" s="4" t="s">
        <v>2341</v>
      </c>
      <c r="B6145" s="4" t="s">
        <v>8798</v>
      </c>
      <c r="C6145" s="4">
        <f>SUM(COUNTIFS('WEEK 1'!G:G, A6145, 'WEEK 1'!D:D, "WR"), COUNTIFS('WEEK 1'!G:G, A6145, 'WEEK 1'!D:D, "MI"))</f>
        <v>0</v>
      </c>
      <c r="D6145" s="4">
        <f>SUM(COUNTIFS('WEEK 2'!G:G, A6145, 'WEEK 2'!D:D, "WR"), COUNTIFS('WEEK 2'!G:G, A6145, 'WEEK 2'!D:D, "MI"))</f>
        <v>0</v>
      </c>
      <c r="E6145" s="4">
        <f>SUM(COUNTIFS('WEEK 3'!G:G, A6145, 'WEEK 3'!D:D, "WR"), COUNTIFS('WEEK 3'!G:G, A6145, 'WEEK 3'!D:D, "MI"))</f>
        <v>0</v>
      </c>
      <c r="F6145" s="4">
        <f>SUM(COUNTIFS('WEEK 4'!G:G, A6145, 'WEEK 4'!D:D, "WR"), COUNTIFS('WEEK 4'!G:G, A6145, 'WEEK 4'!D:D, "MI"))</f>
        <v>0</v>
      </c>
      <c r="G6145" s="4">
        <f>SUM(COUNTIFS('WEEK 5'!G:G, A6145, 'WEEK 5'!D:D, "WR"), COUNTIFS('WEEK 5'!G:G, A6145, 'WEEK 5'!D:D, "MI"))</f>
        <v>0</v>
      </c>
      <c r="H6145" s="4">
        <f>SUM(Table3[[#This Row],[WEEK 1]:[WEEK 5 ]])</f>
        <v>0</v>
      </c>
      <c r="I6145" s="5" cm="1">
        <f t="array" ref="I6145">Table3[[#This Row],[EMPLOYEE TOTAL]]/Table4[MONTH TOTAL]</f>
        <v>0</v>
      </c>
    </row>
    <row r="6146" spans="1:9" x14ac:dyDescent="0.25">
      <c r="A6146" s="4" t="s">
        <v>4375</v>
      </c>
      <c r="B6146" s="4" t="s">
        <v>8819</v>
      </c>
      <c r="C6146" s="4">
        <f>SUM(COUNTIFS('WEEK 1'!G:G, A6146, 'WEEK 1'!D:D, "WR"), COUNTIFS('WEEK 1'!G:G, A6146, 'WEEK 1'!D:D, "MI"))</f>
        <v>0</v>
      </c>
      <c r="D6146" s="4">
        <f>SUM(COUNTIFS('WEEK 2'!G:G, A6146, 'WEEK 2'!D:D, "WR"), COUNTIFS('WEEK 2'!G:G, A6146, 'WEEK 2'!D:D, "MI"))</f>
        <v>0</v>
      </c>
      <c r="E6146" s="4">
        <f>SUM(COUNTIFS('WEEK 3'!G:G, A6146, 'WEEK 3'!D:D, "WR"), COUNTIFS('WEEK 3'!G:G, A6146, 'WEEK 3'!D:D, "MI"))</f>
        <v>0</v>
      </c>
      <c r="F6146" s="4">
        <f>SUM(COUNTIFS('WEEK 4'!G:G, A6146, 'WEEK 4'!D:D, "WR"), COUNTIFS('WEEK 4'!G:G, A6146, 'WEEK 4'!D:D, "MI"))</f>
        <v>0</v>
      </c>
      <c r="G6146" s="4">
        <f>SUM(COUNTIFS('WEEK 5'!G:G, A6146, 'WEEK 5'!D:D, "WR"), COUNTIFS('WEEK 5'!G:G, A6146, 'WEEK 5'!D:D, "MI"))</f>
        <v>0</v>
      </c>
      <c r="H6146" s="4">
        <f>SUM(Table3[[#This Row],[WEEK 1]:[WEEK 5 ]])</f>
        <v>0</v>
      </c>
      <c r="I6146" s="5" cm="1">
        <f t="array" ref="I6146">Table3[[#This Row],[EMPLOYEE TOTAL]]/Table4[MONTH TOTAL]</f>
        <v>0</v>
      </c>
    </row>
    <row r="6147" spans="1:9" x14ac:dyDescent="0.25">
      <c r="A6147" s="4" t="s">
        <v>6926</v>
      </c>
      <c r="B6147" s="4" t="s">
        <v>8819</v>
      </c>
      <c r="C6147" s="4">
        <f>SUM(COUNTIFS('WEEK 1'!G:G, A6147, 'WEEK 1'!D:D, "WR"), COUNTIFS('WEEK 1'!G:G, A6147, 'WEEK 1'!D:D, "MI"))</f>
        <v>0</v>
      </c>
      <c r="D6147" s="4">
        <f>SUM(COUNTIFS('WEEK 2'!G:G, A6147, 'WEEK 2'!D:D, "WR"), COUNTIFS('WEEK 2'!G:G, A6147, 'WEEK 2'!D:D, "MI"))</f>
        <v>0</v>
      </c>
      <c r="E6147" s="4">
        <f>SUM(COUNTIFS('WEEK 3'!G:G, A6147, 'WEEK 3'!D:D, "WR"), COUNTIFS('WEEK 3'!G:G, A6147, 'WEEK 3'!D:D, "MI"))</f>
        <v>0</v>
      </c>
      <c r="F6147" s="4">
        <f>SUM(COUNTIFS('WEEK 4'!G:G, A6147, 'WEEK 4'!D:D, "WR"), COUNTIFS('WEEK 4'!G:G, A6147, 'WEEK 4'!D:D, "MI"))</f>
        <v>0</v>
      </c>
      <c r="G6147" s="4">
        <f>SUM(COUNTIFS('WEEK 5'!G:G, A6147, 'WEEK 5'!D:D, "WR"), COUNTIFS('WEEK 5'!G:G, A6147, 'WEEK 5'!D:D, "MI"))</f>
        <v>0</v>
      </c>
      <c r="H6147" s="4">
        <f>SUM(Table3[[#This Row],[WEEK 1]:[WEEK 5 ]])</f>
        <v>0</v>
      </c>
      <c r="I6147" s="5" cm="1">
        <f t="array" ref="I6147">Table3[[#This Row],[EMPLOYEE TOTAL]]/Table4[MONTH TOTAL]</f>
        <v>0</v>
      </c>
    </row>
    <row r="6148" spans="1:9" x14ac:dyDescent="0.25">
      <c r="A6148" s="4" t="s">
        <v>1741</v>
      </c>
      <c r="B6148" s="4" t="s">
        <v>8831</v>
      </c>
      <c r="C6148" s="4">
        <f>SUM(COUNTIFS('WEEK 1'!G:G, A6148, 'WEEK 1'!D:D, "WR"), COUNTIFS('WEEK 1'!G:G, A6148, 'WEEK 1'!D:D, "MI"))</f>
        <v>0</v>
      </c>
      <c r="D6148" s="4">
        <f>SUM(COUNTIFS('WEEK 2'!G:G, A6148, 'WEEK 2'!D:D, "WR"), COUNTIFS('WEEK 2'!G:G, A6148, 'WEEK 2'!D:D, "MI"))</f>
        <v>0</v>
      </c>
      <c r="E6148" s="4">
        <f>SUM(COUNTIFS('WEEK 3'!G:G, A6148, 'WEEK 3'!D:D, "WR"), COUNTIFS('WEEK 3'!G:G, A6148, 'WEEK 3'!D:D, "MI"))</f>
        <v>0</v>
      </c>
      <c r="F6148" s="4">
        <f>SUM(COUNTIFS('WEEK 4'!G:G, A6148, 'WEEK 4'!D:D, "WR"), COUNTIFS('WEEK 4'!G:G, A6148, 'WEEK 4'!D:D, "MI"))</f>
        <v>0</v>
      </c>
      <c r="G6148" s="4">
        <f>SUM(COUNTIFS('WEEK 5'!G:G, A6148, 'WEEK 5'!D:D, "WR"), COUNTIFS('WEEK 5'!G:G, A6148, 'WEEK 5'!D:D, "MI"))</f>
        <v>0</v>
      </c>
      <c r="H6148" s="4">
        <f>SUM(Table3[[#This Row],[WEEK 1]:[WEEK 5 ]])</f>
        <v>0</v>
      </c>
      <c r="I6148" s="5" cm="1">
        <f t="array" ref="I6148">Table3[[#This Row],[EMPLOYEE TOTAL]]/Table4[MONTH TOTAL]</f>
        <v>0</v>
      </c>
    </row>
    <row r="6149" spans="1:9" x14ac:dyDescent="0.25">
      <c r="A6149" s="4" t="s">
        <v>1030</v>
      </c>
      <c r="B6149" s="4" t="s">
        <v>8801</v>
      </c>
      <c r="C6149" s="4">
        <f>SUM(COUNTIFS('WEEK 1'!G:G, A6149, 'WEEK 1'!D:D, "WR"), COUNTIFS('WEEK 1'!G:G, A6149, 'WEEK 1'!D:D, "MI"))</f>
        <v>0</v>
      </c>
      <c r="D6149" s="4">
        <f>SUM(COUNTIFS('WEEK 2'!G:G, A6149, 'WEEK 2'!D:D, "WR"), COUNTIFS('WEEK 2'!G:G, A6149, 'WEEK 2'!D:D, "MI"))</f>
        <v>0</v>
      </c>
      <c r="E6149" s="4">
        <f>SUM(COUNTIFS('WEEK 3'!G:G, A6149, 'WEEK 3'!D:D, "WR"), COUNTIFS('WEEK 3'!G:G, A6149, 'WEEK 3'!D:D, "MI"))</f>
        <v>0</v>
      </c>
      <c r="F6149" s="4">
        <f>SUM(COUNTIFS('WEEK 4'!G:G, A6149, 'WEEK 4'!D:D, "WR"), COUNTIFS('WEEK 4'!G:G, A6149, 'WEEK 4'!D:D, "MI"))</f>
        <v>0</v>
      </c>
      <c r="G6149" s="4">
        <f>SUM(COUNTIFS('WEEK 5'!G:G, A6149, 'WEEK 5'!D:D, "WR"), COUNTIFS('WEEK 5'!G:G, A6149, 'WEEK 5'!D:D, "MI"))</f>
        <v>0</v>
      </c>
      <c r="H6149" s="4">
        <f>SUM(Table3[[#This Row],[WEEK 1]:[WEEK 5 ]])</f>
        <v>0</v>
      </c>
      <c r="I6149" s="5" cm="1">
        <f t="array" ref="I6149">Table3[[#This Row],[EMPLOYEE TOTAL]]/Table4[MONTH TOTAL]</f>
        <v>0</v>
      </c>
    </row>
    <row r="6150" spans="1:9" x14ac:dyDescent="0.25">
      <c r="A6150" s="4" t="s">
        <v>8719</v>
      </c>
      <c r="B6150" s="4" t="s">
        <v>8791</v>
      </c>
      <c r="C6150" s="4">
        <f>SUM(COUNTIFS('WEEK 1'!G:G, A6150, 'WEEK 1'!D:D, "WR"), COUNTIFS('WEEK 1'!G:G, A6150, 'WEEK 1'!D:D, "MI"))</f>
        <v>0</v>
      </c>
      <c r="D6150" s="4">
        <f>SUM(COUNTIFS('WEEK 2'!G:G, A6150, 'WEEK 2'!D:D, "WR"), COUNTIFS('WEEK 2'!G:G, A6150, 'WEEK 2'!D:D, "MI"))</f>
        <v>0</v>
      </c>
      <c r="E6150" s="4">
        <f>SUM(COUNTIFS('WEEK 3'!G:G, A6150, 'WEEK 3'!D:D, "WR"), COUNTIFS('WEEK 3'!G:G, A6150, 'WEEK 3'!D:D, "MI"))</f>
        <v>0</v>
      </c>
      <c r="F6150" s="4">
        <f>SUM(COUNTIFS('WEEK 4'!G:G, A6150, 'WEEK 4'!D:D, "WR"), COUNTIFS('WEEK 4'!G:G, A6150, 'WEEK 4'!D:D, "MI"))</f>
        <v>0</v>
      </c>
      <c r="G6150" s="4">
        <f>SUM(COUNTIFS('WEEK 5'!G:G, A6150, 'WEEK 5'!D:D, "WR"), COUNTIFS('WEEK 5'!G:G, A6150, 'WEEK 5'!D:D, "MI"))</f>
        <v>0</v>
      </c>
      <c r="H6150" s="4">
        <f>SUM(Table3[[#This Row],[WEEK 1]:[WEEK 5 ]])</f>
        <v>0</v>
      </c>
      <c r="I6150" s="5" cm="1">
        <f t="array" ref="I6150">Table3[[#This Row],[EMPLOYEE TOTAL]]/Table4[MONTH TOTAL]</f>
        <v>0</v>
      </c>
    </row>
    <row r="6151" spans="1:9" x14ac:dyDescent="0.25">
      <c r="A6151" s="4" t="s">
        <v>8430</v>
      </c>
      <c r="B6151" s="4" t="s">
        <v>8801</v>
      </c>
      <c r="C6151" s="4">
        <f>SUM(COUNTIFS('WEEK 1'!G:G, A6151, 'WEEK 1'!D:D, "WR"), COUNTIFS('WEEK 1'!G:G, A6151, 'WEEK 1'!D:D, "MI"))</f>
        <v>0</v>
      </c>
      <c r="D6151" s="4">
        <f>SUM(COUNTIFS('WEEK 2'!G:G, A6151, 'WEEK 2'!D:D, "WR"), COUNTIFS('WEEK 2'!G:G, A6151, 'WEEK 2'!D:D, "MI"))</f>
        <v>0</v>
      </c>
      <c r="E6151" s="4">
        <f>SUM(COUNTIFS('WEEK 3'!G:G, A6151, 'WEEK 3'!D:D, "WR"), COUNTIFS('WEEK 3'!G:G, A6151, 'WEEK 3'!D:D, "MI"))</f>
        <v>0</v>
      </c>
      <c r="F6151" s="4">
        <f>SUM(COUNTIFS('WEEK 4'!G:G, A6151, 'WEEK 4'!D:D, "WR"), COUNTIFS('WEEK 4'!G:G, A6151, 'WEEK 4'!D:D, "MI"))</f>
        <v>0</v>
      </c>
      <c r="G6151" s="4">
        <f>SUM(COUNTIFS('WEEK 5'!G:G, A6151, 'WEEK 5'!D:D, "WR"), COUNTIFS('WEEK 5'!G:G, A6151, 'WEEK 5'!D:D, "MI"))</f>
        <v>0</v>
      </c>
      <c r="H6151" s="4">
        <f>SUM(Table3[[#This Row],[WEEK 1]:[WEEK 5 ]])</f>
        <v>0</v>
      </c>
      <c r="I6151" s="5" cm="1">
        <f t="array" ref="I6151">Table3[[#This Row],[EMPLOYEE TOTAL]]/Table4[MONTH TOTAL]</f>
        <v>0</v>
      </c>
    </row>
    <row r="6152" spans="1:9" x14ac:dyDescent="0.25">
      <c r="A6152" s="4" t="s">
        <v>8369</v>
      </c>
      <c r="B6152" s="4" t="s">
        <v>8862</v>
      </c>
      <c r="C6152" s="4">
        <f>SUM(COUNTIFS('WEEK 1'!G:G, A6152, 'WEEK 1'!D:D, "WR"), COUNTIFS('WEEK 1'!G:G, A6152, 'WEEK 1'!D:D, "MI"))</f>
        <v>0</v>
      </c>
      <c r="D6152" s="4">
        <f>SUM(COUNTIFS('WEEK 2'!G:G, A6152, 'WEEK 2'!D:D, "WR"), COUNTIFS('WEEK 2'!G:G, A6152, 'WEEK 2'!D:D, "MI"))</f>
        <v>0</v>
      </c>
      <c r="E6152" s="4">
        <f>SUM(COUNTIFS('WEEK 3'!G:G, A6152, 'WEEK 3'!D:D, "WR"), COUNTIFS('WEEK 3'!G:G, A6152, 'WEEK 3'!D:D, "MI"))</f>
        <v>0</v>
      </c>
      <c r="F6152" s="4">
        <f>SUM(COUNTIFS('WEEK 4'!G:G, A6152, 'WEEK 4'!D:D, "WR"), COUNTIFS('WEEK 4'!G:G, A6152, 'WEEK 4'!D:D, "MI"))</f>
        <v>0</v>
      </c>
      <c r="G6152" s="4">
        <f>SUM(COUNTIFS('WEEK 5'!G:G, A6152, 'WEEK 5'!D:D, "WR"), COUNTIFS('WEEK 5'!G:G, A6152, 'WEEK 5'!D:D, "MI"))</f>
        <v>0</v>
      </c>
      <c r="H6152" s="4">
        <f>SUM(Table3[[#This Row],[WEEK 1]:[WEEK 5 ]])</f>
        <v>0</v>
      </c>
      <c r="I6152" s="5" cm="1">
        <f t="array" ref="I6152">Table3[[#This Row],[EMPLOYEE TOTAL]]/Table4[MONTH TOTAL]</f>
        <v>0</v>
      </c>
    </row>
    <row r="6153" spans="1:9" x14ac:dyDescent="0.25">
      <c r="A6153" s="4" t="s">
        <v>1705</v>
      </c>
      <c r="B6153" s="4" t="s">
        <v>8834</v>
      </c>
      <c r="C6153" s="4">
        <f>SUM(COUNTIFS('WEEK 1'!G:G, A6153, 'WEEK 1'!D:D, "WR"), COUNTIFS('WEEK 1'!G:G, A6153, 'WEEK 1'!D:D, "MI"))</f>
        <v>0</v>
      </c>
      <c r="D6153" s="4">
        <f>SUM(COUNTIFS('WEEK 2'!G:G, A6153, 'WEEK 2'!D:D, "WR"), COUNTIFS('WEEK 2'!G:G, A6153, 'WEEK 2'!D:D, "MI"))</f>
        <v>0</v>
      </c>
      <c r="E6153" s="4">
        <f>SUM(COUNTIFS('WEEK 3'!G:G, A6153, 'WEEK 3'!D:D, "WR"), COUNTIFS('WEEK 3'!G:G, A6153, 'WEEK 3'!D:D, "MI"))</f>
        <v>0</v>
      </c>
      <c r="F6153" s="4">
        <f>SUM(COUNTIFS('WEEK 4'!G:G, A6153, 'WEEK 4'!D:D, "WR"), COUNTIFS('WEEK 4'!G:G, A6153, 'WEEK 4'!D:D, "MI"))</f>
        <v>0</v>
      </c>
      <c r="G6153" s="4">
        <f>SUM(COUNTIFS('WEEK 5'!G:G, A6153, 'WEEK 5'!D:D, "WR"), COUNTIFS('WEEK 5'!G:G, A6153, 'WEEK 5'!D:D, "MI"))</f>
        <v>0</v>
      </c>
      <c r="H6153" s="4">
        <f>SUM(Table3[[#This Row],[WEEK 1]:[WEEK 5 ]])</f>
        <v>0</v>
      </c>
      <c r="I6153" s="5" cm="1">
        <f t="array" ref="I6153">Table3[[#This Row],[EMPLOYEE TOTAL]]/Table4[MONTH TOTAL]</f>
        <v>0</v>
      </c>
    </row>
    <row r="6154" spans="1:9" x14ac:dyDescent="0.25">
      <c r="A6154" s="4" t="s">
        <v>3071</v>
      </c>
      <c r="B6154" s="4" t="s">
        <v>8782</v>
      </c>
      <c r="C6154" s="4">
        <f>SUM(COUNTIFS('WEEK 1'!G:G, A6154, 'WEEK 1'!D:D, "WR"), COUNTIFS('WEEK 1'!G:G, A6154, 'WEEK 1'!D:D, "MI"))</f>
        <v>0</v>
      </c>
      <c r="D6154" s="4">
        <f>SUM(COUNTIFS('WEEK 2'!G:G, A6154, 'WEEK 2'!D:D, "WR"), COUNTIFS('WEEK 2'!G:G, A6154, 'WEEK 2'!D:D, "MI"))</f>
        <v>0</v>
      </c>
      <c r="E6154" s="4">
        <f>SUM(COUNTIFS('WEEK 3'!G:G, A6154, 'WEEK 3'!D:D, "WR"), COUNTIFS('WEEK 3'!G:G, A6154, 'WEEK 3'!D:D, "MI"))</f>
        <v>0</v>
      </c>
      <c r="F6154" s="4">
        <f>SUM(COUNTIFS('WEEK 4'!G:G, A6154, 'WEEK 4'!D:D, "WR"), COUNTIFS('WEEK 4'!G:G, A6154, 'WEEK 4'!D:D, "MI"))</f>
        <v>0</v>
      </c>
      <c r="G6154" s="4">
        <f>SUM(COUNTIFS('WEEK 5'!G:G, A6154, 'WEEK 5'!D:D, "WR"), COUNTIFS('WEEK 5'!G:G, A6154, 'WEEK 5'!D:D, "MI"))</f>
        <v>0</v>
      </c>
      <c r="H6154" s="4">
        <f>SUM(Table3[[#This Row],[WEEK 1]:[WEEK 5 ]])</f>
        <v>0</v>
      </c>
      <c r="I6154" s="5" cm="1">
        <f t="array" ref="I6154">Table3[[#This Row],[EMPLOYEE TOTAL]]/Table4[MONTH TOTAL]</f>
        <v>0</v>
      </c>
    </row>
    <row r="6155" spans="1:9" x14ac:dyDescent="0.25">
      <c r="A6155" s="4" t="s">
        <v>4419</v>
      </c>
      <c r="B6155" s="4" t="s">
        <v>8847</v>
      </c>
      <c r="C6155" s="4">
        <f>SUM(COUNTIFS('WEEK 1'!G:G, A6155, 'WEEK 1'!D:D, "WR"), COUNTIFS('WEEK 1'!G:G, A6155, 'WEEK 1'!D:D, "MI"))</f>
        <v>0</v>
      </c>
      <c r="D6155" s="4">
        <f>SUM(COUNTIFS('WEEK 2'!G:G, A6155, 'WEEK 2'!D:D, "WR"), COUNTIFS('WEEK 2'!G:G, A6155, 'WEEK 2'!D:D, "MI"))</f>
        <v>0</v>
      </c>
      <c r="E6155" s="4">
        <f>SUM(COUNTIFS('WEEK 3'!G:G, A6155, 'WEEK 3'!D:D, "WR"), COUNTIFS('WEEK 3'!G:G, A6155, 'WEEK 3'!D:D, "MI"))</f>
        <v>0</v>
      </c>
      <c r="F6155" s="4">
        <f>SUM(COUNTIFS('WEEK 4'!G:G, A6155, 'WEEK 4'!D:D, "WR"), COUNTIFS('WEEK 4'!G:G, A6155, 'WEEK 4'!D:D, "MI"))</f>
        <v>0</v>
      </c>
      <c r="G6155" s="4">
        <f>SUM(COUNTIFS('WEEK 5'!G:G, A6155, 'WEEK 5'!D:D, "WR"), COUNTIFS('WEEK 5'!G:G, A6155, 'WEEK 5'!D:D, "MI"))</f>
        <v>0</v>
      </c>
      <c r="H6155" s="4">
        <f>SUM(Table3[[#This Row],[WEEK 1]:[WEEK 5 ]])</f>
        <v>0</v>
      </c>
      <c r="I6155" s="5" cm="1">
        <f t="array" ref="I6155">Table3[[#This Row],[EMPLOYEE TOTAL]]/Table4[MONTH TOTAL]</f>
        <v>0</v>
      </c>
    </row>
    <row r="6156" spans="1:9" x14ac:dyDescent="0.25">
      <c r="A6156" s="4" t="s">
        <v>711</v>
      </c>
      <c r="B6156" s="4" t="s">
        <v>8853</v>
      </c>
      <c r="C6156" s="4">
        <f>SUM(COUNTIFS('WEEK 1'!G:G, A6156, 'WEEK 1'!D:D, "WR"), COUNTIFS('WEEK 1'!G:G, A6156, 'WEEK 1'!D:D, "MI"))</f>
        <v>0</v>
      </c>
      <c r="D6156" s="4">
        <f>SUM(COUNTIFS('WEEK 2'!G:G, A6156, 'WEEK 2'!D:D, "WR"), COUNTIFS('WEEK 2'!G:G, A6156, 'WEEK 2'!D:D, "MI"))</f>
        <v>0</v>
      </c>
      <c r="E6156" s="4">
        <f>SUM(COUNTIFS('WEEK 3'!G:G, A6156, 'WEEK 3'!D:D, "WR"), COUNTIFS('WEEK 3'!G:G, A6156, 'WEEK 3'!D:D, "MI"))</f>
        <v>0</v>
      </c>
      <c r="F6156" s="4">
        <f>SUM(COUNTIFS('WEEK 4'!G:G, A6156, 'WEEK 4'!D:D, "WR"), COUNTIFS('WEEK 4'!G:G, A6156, 'WEEK 4'!D:D, "MI"))</f>
        <v>0</v>
      </c>
      <c r="G6156" s="4">
        <f>SUM(COUNTIFS('WEEK 5'!G:G, A6156, 'WEEK 5'!D:D, "WR"), COUNTIFS('WEEK 5'!G:G, A6156, 'WEEK 5'!D:D, "MI"))</f>
        <v>0</v>
      </c>
      <c r="H6156" s="4">
        <f>SUM(Table3[[#This Row],[WEEK 1]:[WEEK 5 ]])</f>
        <v>0</v>
      </c>
      <c r="I6156" s="5" cm="1">
        <f t="array" ref="I6156">Table3[[#This Row],[EMPLOYEE TOTAL]]/Table4[MONTH TOTAL]</f>
        <v>0</v>
      </c>
    </row>
    <row r="6157" spans="1:9" x14ac:dyDescent="0.25">
      <c r="A6157" s="4" t="s">
        <v>3256</v>
      </c>
      <c r="B6157" s="4" t="s">
        <v>8856</v>
      </c>
      <c r="C6157" s="4">
        <f>SUM(COUNTIFS('WEEK 1'!G:G, A6157, 'WEEK 1'!D:D, "WR"), COUNTIFS('WEEK 1'!G:G, A6157, 'WEEK 1'!D:D, "MI"))</f>
        <v>0</v>
      </c>
      <c r="D6157" s="4">
        <f>SUM(COUNTIFS('WEEK 2'!G:G, A6157, 'WEEK 2'!D:D, "WR"), COUNTIFS('WEEK 2'!G:G, A6157, 'WEEK 2'!D:D, "MI"))</f>
        <v>0</v>
      </c>
      <c r="E6157" s="4">
        <f>SUM(COUNTIFS('WEEK 3'!G:G, A6157, 'WEEK 3'!D:D, "WR"), COUNTIFS('WEEK 3'!G:G, A6157, 'WEEK 3'!D:D, "MI"))</f>
        <v>0</v>
      </c>
      <c r="F6157" s="4">
        <f>SUM(COUNTIFS('WEEK 4'!G:G, A6157, 'WEEK 4'!D:D, "WR"), COUNTIFS('WEEK 4'!G:G, A6157, 'WEEK 4'!D:D, "MI"))</f>
        <v>0</v>
      </c>
      <c r="G6157" s="4">
        <f>SUM(COUNTIFS('WEEK 5'!G:G, A6157, 'WEEK 5'!D:D, "WR"), COUNTIFS('WEEK 5'!G:G, A6157, 'WEEK 5'!D:D, "MI"))</f>
        <v>0</v>
      </c>
      <c r="H6157" s="4">
        <f>SUM(Table3[[#This Row],[WEEK 1]:[WEEK 5 ]])</f>
        <v>0</v>
      </c>
      <c r="I6157" s="5" cm="1">
        <f t="array" ref="I6157">Table3[[#This Row],[EMPLOYEE TOTAL]]/Table4[MONTH TOTAL]</f>
        <v>0</v>
      </c>
    </row>
    <row r="6158" spans="1:9" x14ac:dyDescent="0.25">
      <c r="A6158" s="4" t="s">
        <v>875</v>
      </c>
      <c r="B6158" s="4" t="s">
        <v>8790</v>
      </c>
      <c r="C6158" s="4">
        <f>SUM(COUNTIFS('WEEK 1'!G:G, A6158, 'WEEK 1'!D:D, "WR"), COUNTIFS('WEEK 1'!G:G, A6158, 'WEEK 1'!D:D, "MI"))</f>
        <v>0</v>
      </c>
      <c r="D6158" s="4">
        <f>SUM(COUNTIFS('WEEK 2'!G:G, A6158, 'WEEK 2'!D:D, "WR"), COUNTIFS('WEEK 2'!G:G, A6158, 'WEEK 2'!D:D, "MI"))</f>
        <v>0</v>
      </c>
      <c r="E6158" s="4">
        <f>SUM(COUNTIFS('WEEK 3'!G:G, A6158, 'WEEK 3'!D:D, "WR"), COUNTIFS('WEEK 3'!G:G, A6158, 'WEEK 3'!D:D, "MI"))</f>
        <v>0</v>
      </c>
      <c r="F6158" s="4">
        <f>SUM(COUNTIFS('WEEK 4'!G:G, A6158, 'WEEK 4'!D:D, "WR"), COUNTIFS('WEEK 4'!G:G, A6158, 'WEEK 4'!D:D, "MI"))</f>
        <v>0</v>
      </c>
      <c r="G6158" s="4">
        <f>SUM(COUNTIFS('WEEK 5'!G:G, A6158, 'WEEK 5'!D:D, "WR"), COUNTIFS('WEEK 5'!G:G, A6158, 'WEEK 5'!D:D, "MI"))</f>
        <v>0</v>
      </c>
      <c r="H6158" s="4">
        <f>SUM(Table3[[#This Row],[WEEK 1]:[WEEK 5 ]])</f>
        <v>0</v>
      </c>
      <c r="I6158" s="5" cm="1">
        <f t="array" ref="I6158">Table3[[#This Row],[EMPLOYEE TOTAL]]/Table4[MONTH TOTAL]</f>
        <v>0</v>
      </c>
    </row>
    <row r="6159" spans="1:9" x14ac:dyDescent="0.25">
      <c r="A6159" s="4" t="s">
        <v>7138</v>
      </c>
      <c r="B6159" s="4" t="s">
        <v>8838</v>
      </c>
      <c r="C6159" s="4">
        <f>SUM(COUNTIFS('WEEK 1'!G:G, A6159, 'WEEK 1'!D:D, "WR"), COUNTIFS('WEEK 1'!G:G, A6159, 'WEEK 1'!D:D, "MI"))</f>
        <v>0</v>
      </c>
      <c r="D6159" s="4">
        <f>SUM(COUNTIFS('WEEK 2'!G:G, A6159, 'WEEK 2'!D:D, "WR"), COUNTIFS('WEEK 2'!G:G, A6159, 'WEEK 2'!D:D, "MI"))</f>
        <v>0</v>
      </c>
      <c r="E6159" s="4">
        <f>SUM(COUNTIFS('WEEK 3'!G:G, A6159, 'WEEK 3'!D:D, "WR"), COUNTIFS('WEEK 3'!G:G, A6159, 'WEEK 3'!D:D, "MI"))</f>
        <v>0</v>
      </c>
      <c r="F6159" s="4">
        <f>SUM(COUNTIFS('WEEK 4'!G:G, A6159, 'WEEK 4'!D:D, "WR"), COUNTIFS('WEEK 4'!G:G, A6159, 'WEEK 4'!D:D, "MI"))</f>
        <v>0</v>
      </c>
      <c r="G6159" s="4">
        <f>SUM(COUNTIFS('WEEK 5'!G:G, A6159, 'WEEK 5'!D:D, "WR"), COUNTIFS('WEEK 5'!G:G, A6159, 'WEEK 5'!D:D, "MI"))</f>
        <v>0</v>
      </c>
      <c r="H6159" s="4">
        <f>SUM(Table3[[#This Row],[WEEK 1]:[WEEK 5 ]])</f>
        <v>0</v>
      </c>
      <c r="I6159" s="5" cm="1">
        <f t="array" ref="I6159">Table3[[#This Row],[EMPLOYEE TOTAL]]/Table4[MONTH TOTAL]</f>
        <v>0</v>
      </c>
    </row>
    <row r="6160" spans="1:9" x14ac:dyDescent="0.25">
      <c r="A6160" s="4" t="s">
        <v>6205</v>
      </c>
      <c r="B6160" s="4" t="s">
        <v>8809</v>
      </c>
      <c r="C6160" s="4">
        <f>SUM(COUNTIFS('WEEK 1'!G:G, A6160, 'WEEK 1'!D:D, "WR"), COUNTIFS('WEEK 1'!G:G, A6160, 'WEEK 1'!D:D, "MI"))</f>
        <v>0</v>
      </c>
      <c r="D6160" s="4">
        <f>SUM(COUNTIFS('WEEK 2'!G:G, A6160, 'WEEK 2'!D:D, "WR"), COUNTIFS('WEEK 2'!G:G, A6160, 'WEEK 2'!D:D, "MI"))</f>
        <v>0</v>
      </c>
      <c r="E6160" s="4">
        <f>SUM(COUNTIFS('WEEK 3'!G:G, A6160, 'WEEK 3'!D:D, "WR"), COUNTIFS('WEEK 3'!G:G, A6160, 'WEEK 3'!D:D, "MI"))</f>
        <v>0</v>
      </c>
      <c r="F6160" s="4">
        <f>SUM(COUNTIFS('WEEK 4'!G:G, A6160, 'WEEK 4'!D:D, "WR"), COUNTIFS('WEEK 4'!G:G, A6160, 'WEEK 4'!D:D, "MI"))</f>
        <v>0</v>
      </c>
      <c r="G6160" s="4">
        <f>SUM(COUNTIFS('WEEK 5'!G:G, A6160, 'WEEK 5'!D:D, "WR"), COUNTIFS('WEEK 5'!G:G, A6160, 'WEEK 5'!D:D, "MI"))</f>
        <v>0</v>
      </c>
      <c r="H6160" s="4">
        <f>SUM(Table3[[#This Row],[WEEK 1]:[WEEK 5 ]])</f>
        <v>0</v>
      </c>
      <c r="I6160" s="5" cm="1">
        <f t="array" ref="I6160">Table3[[#This Row],[EMPLOYEE TOTAL]]/Table4[MONTH TOTAL]</f>
        <v>0</v>
      </c>
    </row>
    <row r="6161" spans="1:9" x14ac:dyDescent="0.25">
      <c r="A6161" s="4" t="s">
        <v>8210</v>
      </c>
      <c r="B6161" s="4" t="s">
        <v>8819</v>
      </c>
      <c r="C6161" s="4">
        <f>SUM(COUNTIFS('WEEK 1'!G:G, A6161, 'WEEK 1'!D:D, "WR"), COUNTIFS('WEEK 1'!G:G, A6161, 'WEEK 1'!D:D, "MI"))</f>
        <v>0</v>
      </c>
      <c r="D6161" s="4">
        <f>SUM(COUNTIFS('WEEK 2'!G:G, A6161, 'WEEK 2'!D:D, "WR"), COUNTIFS('WEEK 2'!G:G, A6161, 'WEEK 2'!D:D, "MI"))</f>
        <v>0</v>
      </c>
      <c r="E6161" s="4">
        <f>SUM(COUNTIFS('WEEK 3'!G:G, A6161, 'WEEK 3'!D:D, "WR"), COUNTIFS('WEEK 3'!G:G, A6161, 'WEEK 3'!D:D, "MI"))</f>
        <v>0</v>
      </c>
      <c r="F6161" s="4">
        <f>SUM(COUNTIFS('WEEK 4'!G:G, A6161, 'WEEK 4'!D:D, "WR"), COUNTIFS('WEEK 4'!G:G, A6161, 'WEEK 4'!D:D, "MI"))</f>
        <v>0</v>
      </c>
      <c r="G6161" s="4">
        <f>SUM(COUNTIFS('WEEK 5'!G:G, A6161, 'WEEK 5'!D:D, "WR"), COUNTIFS('WEEK 5'!G:G, A6161, 'WEEK 5'!D:D, "MI"))</f>
        <v>0</v>
      </c>
      <c r="H6161" s="4">
        <f>SUM(Table3[[#This Row],[WEEK 1]:[WEEK 5 ]])</f>
        <v>0</v>
      </c>
      <c r="I6161" s="5" cm="1">
        <f t="array" ref="I6161">Table3[[#This Row],[EMPLOYEE TOTAL]]/Table4[MONTH TOTAL]</f>
        <v>0</v>
      </c>
    </row>
    <row r="6162" spans="1:9" x14ac:dyDescent="0.25">
      <c r="A6162" s="4" t="s">
        <v>3781</v>
      </c>
      <c r="B6162" s="4" t="s">
        <v>8782</v>
      </c>
      <c r="C6162" s="4">
        <f>SUM(COUNTIFS('WEEK 1'!G:G, A6162, 'WEEK 1'!D:D, "WR"), COUNTIFS('WEEK 1'!G:G, A6162, 'WEEK 1'!D:D, "MI"))</f>
        <v>0</v>
      </c>
      <c r="D6162" s="4">
        <f>SUM(COUNTIFS('WEEK 2'!G:G, A6162, 'WEEK 2'!D:D, "WR"), COUNTIFS('WEEK 2'!G:G, A6162, 'WEEK 2'!D:D, "MI"))</f>
        <v>0</v>
      </c>
      <c r="E6162" s="4">
        <f>SUM(COUNTIFS('WEEK 3'!G:G, A6162, 'WEEK 3'!D:D, "WR"), COUNTIFS('WEEK 3'!G:G, A6162, 'WEEK 3'!D:D, "MI"))</f>
        <v>0</v>
      </c>
      <c r="F6162" s="4">
        <f>SUM(COUNTIFS('WEEK 4'!G:G, A6162, 'WEEK 4'!D:D, "WR"), COUNTIFS('WEEK 4'!G:G, A6162, 'WEEK 4'!D:D, "MI"))</f>
        <v>0</v>
      </c>
      <c r="G6162" s="4">
        <f>SUM(COUNTIFS('WEEK 5'!G:G, A6162, 'WEEK 5'!D:D, "WR"), COUNTIFS('WEEK 5'!G:G, A6162, 'WEEK 5'!D:D, "MI"))</f>
        <v>0</v>
      </c>
      <c r="H6162" s="4">
        <f>SUM(Table3[[#This Row],[WEEK 1]:[WEEK 5 ]])</f>
        <v>0</v>
      </c>
      <c r="I6162" s="5" cm="1">
        <f t="array" ref="I6162">Table3[[#This Row],[EMPLOYEE TOTAL]]/Table4[MONTH TOTAL]</f>
        <v>0</v>
      </c>
    </row>
    <row r="6163" spans="1:9" x14ac:dyDescent="0.25">
      <c r="A6163" s="4" t="s">
        <v>8610</v>
      </c>
      <c r="B6163" s="4" t="s">
        <v>8846</v>
      </c>
      <c r="C6163" s="4">
        <f>SUM(COUNTIFS('WEEK 1'!G:G, A6163, 'WEEK 1'!D:D, "WR"), COUNTIFS('WEEK 1'!G:G, A6163, 'WEEK 1'!D:D, "MI"))</f>
        <v>0</v>
      </c>
      <c r="D6163" s="4">
        <f>SUM(COUNTIFS('WEEK 2'!G:G, A6163, 'WEEK 2'!D:D, "WR"), COUNTIFS('WEEK 2'!G:G, A6163, 'WEEK 2'!D:D, "MI"))</f>
        <v>0</v>
      </c>
      <c r="E6163" s="4">
        <f>SUM(COUNTIFS('WEEK 3'!G:G, A6163, 'WEEK 3'!D:D, "WR"), COUNTIFS('WEEK 3'!G:G, A6163, 'WEEK 3'!D:D, "MI"))</f>
        <v>0</v>
      </c>
      <c r="F6163" s="4">
        <f>SUM(COUNTIFS('WEEK 4'!G:G, A6163, 'WEEK 4'!D:D, "WR"), COUNTIFS('WEEK 4'!G:G, A6163, 'WEEK 4'!D:D, "MI"))</f>
        <v>0</v>
      </c>
      <c r="G6163" s="4">
        <f>SUM(COUNTIFS('WEEK 5'!G:G, A6163, 'WEEK 5'!D:D, "WR"), COUNTIFS('WEEK 5'!G:G, A6163, 'WEEK 5'!D:D, "MI"))</f>
        <v>0</v>
      </c>
      <c r="H6163" s="4">
        <f>SUM(Table3[[#This Row],[WEEK 1]:[WEEK 5 ]])</f>
        <v>0</v>
      </c>
      <c r="I6163" s="5" cm="1">
        <f t="array" ref="I6163">Table3[[#This Row],[EMPLOYEE TOTAL]]/Table4[MONTH TOTAL]</f>
        <v>0</v>
      </c>
    </row>
    <row r="6164" spans="1:9" x14ac:dyDescent="0.25">
      <c r="A6164" s="4" t="s">
        <v>5032</v>
      </c>
      <c r="B6164" s="4" t="s">
        <v>8842</v>
      </c>
      <c r="C6164" s="4">
        <f>SUM(COUNTIFS('WEEK 1'!G:G, A6164, 'WEEK 1'!D:D, "WR"), COUNTIFS('WEEK 1'!G:G, A6164, 'WEEK 1'!D:D, "MI"))</f>
        <v>0</v>
      </c>
      <c r="D6164" s="4">
        <f>SUM(COUNTIFS('WEEK 2'!G:G, A6164, 'WEEK 2'!D:D, "WR"), COUNTIFS('WEEK 2'!G:G, A6164, 'WEEK 2'!D:D, "MI"))</f>
        <v>0</v>
      </c>
      <c r="E6164" s="4">
        <f>SUM(COUNTIFS('WEEK 3'!G:G, A6164, 'WEEK 3'!D:D, "WR"), COUNTIFS('WEEK 3'!G:G, A6164, 'WEEK 3'!D:D, "MI"))</f>
        <v>0</v>
      </c>
      <c r="F6164" s="4">
        <f>SUM(COUNTIFS('WEEK 4'!G:G, A6164, 'WEEK 4'!D:D, "WR"), COUNTIFS('WEEK 4'!G:G, A6164, 'WEEK 4'!D:D, "MI"))</f>
        <v>0</v>
      </c>
      <c r="G6164" s="4">
        <f>SUM(COUNTIFS('WEEK 5'!G:G, A6164, 'WEEK 5'!D:D, "WR"), COUNTIFS('WEEK 5'!G:G, A6164, 'WEEK 5'!D:D, "MI"))</f>
        <v>0</v>
      </c>
      <c r="H6164" s="4">
        <f>SUM(Table3[[#This Row],[WEEK 1]:[WEEK 5 ]])</f>
        <v>0</v>
      </c>
      <c r="I6164" s="5" cm="1">
        <f t="array" ref="I6164">Table3[[#This Row],[EMPLOYEE TOTAL]]/Table4[MONTH TOTAL]</f>
        <v>0</v>
      </c>
    </row>
    <row r="6165" spans="1:9" x14ac:dyDescent="0.25">
      <c r="A6165" s="4" t="s">
        <v>7744</v>
      </c>
      <c r="B6165" s="4" t="s">
        <v>8863</v>
      </c>
      <c r="C6165" s="4">
        <f>SUM(COUNTIFS('WEEK 1'!G:G, A6165, 'WEEK 1'!D:D, "WR"), COUNTIFS('WEEK 1'!G:G, A6165, 'WEEK 1'!D:D, "MI"))</f>
        <v>0</v>
      </c>
      <c r="D6165" s="4">
        <f>SUM(COUNTIFS('WEEK 2'!G:G, A6165, 'WEEK 2'!D:D, "WR"), COUNTIFS('WEEK 2'!G:G, A6165, 'WEEK 2'!D:D, "MI"))</f>
        <v>0</v>
      </c>
      <c r="E6165" s="4">
        <f>SUM(COUNTIFS('WEEK 3'!G:G, A6165, 'WEEK 3'!D:D, "WR"), COUNTIFS('WEEK 3'!G:G, A6165, 'WEEK 3'!D:D, "MI"))</f>
        <v>0</v>
      </c>
      <c r="F6165" s="4">
        <f>SUM(COUNTIFS('WEEK 4'!G:G, A6165, 'WEEK 4'!D:D, "WR"), COUNTIFS('WEEK 4'!G:G, A6165, 'WEEK 4'!D:D, "MI"))</f>
        <v>0</v>
      </c>
      <c r="G6165" s="4">
        <f>SUM(COUNTIFS('WEEK 5'!G:G, A6165, 'WEEK 5'!D:D, "WR"), COUNTIFS('WEEK 5'!G:G, A6165, 'WEEK 5'!D:D, "MI"))</f>
        <v>0</v>
      </c>
      <c r="H6165" s="4">
        <f>SUM(Table3[[#This Row],[WEEK 1]:[WEEK 5 ]])</f>
        <v>0</v>
      </c>
      <c r="I6165" s="5" cm="1">
        <f t="array" ref="I6165">Table3[[#This Row],[EMPLOYEE TOTAL]]/Table4[MONTH TOTAL]</f>
        <v>0</v>
      </c>
    </row>
    <row r="6166" spans="1:9" x14ac:dyDescent="0.25">
      <c r="A6166" s="4" t="s">
        <v>7576</v>
      </c>
      <c r="B6166" s="4" t="s">
        <v>8866</v>
      </c>
      <c r="C6166" s="4">
        <f>SUM(COUNTIFS('WEEK 1'!G:G, A6166, 'WEEK 1'!D:D, "WR"), COUNTIFS('WEEK 1'!G:G, A6166, 'WEEK 1'!D:D, "MI"))</f>
        <v>0</v>
      </c>
      <c r="D6166" s="4">
        <f>SUM(COUNTIFS('WEEK 2'!G:G, A6166, 'WEEK 2'!D:D, "WR"), COUNTIFS('WEEK 2'!G:G, A6166, 'WEEK 2'!D:D, "MI"))</f>
        <v>0</v>
      </c>
      <c r="E6166" s="4">
        <f>SUM(COUNTIFS('WEEK 3'!G:G, A6166, 'WEEK 3'!D:D, "WR"), COUNTIFS('WEEK 3'!G:G, A6166, 'WEEK 3'!D:D, "MI"))</f>
        <v>0</v>
      </c>
      <c r="F6166" s="4">
        <f>SUM(COUNTIFS('WEEK 4'!G:G, A6166, 'WEEK 4'!D:D, "WR"), COUNTIFS('WEEK 4'!G:G, A6166, 'WEEK 4'!D:D, "MI"))</f>
        <v>0</v>
      </c>
      <c r="G6166" s="4">
        <f>SUM(COUNTIFS('WEEK 5'!G:G, A6166, 'WEEK 5'!D:D, "WR"), COUNTIFS('WEEK 5'!G:G, A6166, 'WEEK 5'!D:D, "MI"))</f>
        <v>0</v>
      </c>
      <c r="H6166" s="4">
        <f>SUM(Table3[[#This Row],[WEEK 1]:[WEEK 5 ]])</f>
        <v>0</v>
      </c>
      <c r="I6166" s="5" cm="1">
        <f t="array" ref="I6166">Table3[[#This Row],[EMPLOYEE TOTAL]]/Table4[MONTH TOTAL]</f>
        <v>0</v>
      </c>
    </row>
    <row r="6167" spans="1:9" x14ac:dyDescent="0.25">
      <c r="A6167" s="4" t="s">
        <v>6957</v>
      </c>
      <c r="B6167" s="4" t="s">
        <v>8810</v>
      </c>
      <c r="C6167" s="4">
        <f>SUM(COUNTIFS('WEEK 1'!G:G, A6167, 'WEEK 1'!D:D, "WR"), COUNTIFS('WEEK 1'!G:G, A6167, 'WEEK 1'!D:D, "MI"))</f>
        <v>0</v>
      </c>
      <c r="D6167" s="4">
        <f>SUM(COUNTIFS('WEEK 2'!G:G, A6167, 'WEEK 2'!D:D, "WR"), COUNTIFS('WEEK 2'!G:G, A6167, 'WEEK 2'!D:D, "MI"))</f>
        <v>0</v>
      </c>
      <c r="E6167" s="4">
        <f>SUM(COUNTIFS('WEEK 3'!G:G, A6167, 'WEEK 3'!D:D, "WR"), COUNTIFS('WEEK 3'!G:G, A6167, 'WEEK 3'!D:D, "MI"))</f>
        <v>0</v>
      </c>
      <c r="F6167" s="4">
        <f>SUM(COUNTIFS('WEEK 4'!G:G, A6167, 'WEEK 4'!D:D, "WR"), COUNTIFS('WEEK 4'!G:G, A6167, 'WEEK 4'!D:D, "MI"))</f>
        <v>0</v>
      </c>
      <c r="G6167" s="4">
        <f>SUM(COUNTIFS('WEEK 5'!G:G, A6167, 'WEEK 5'!D:D, "WR"), COUNTIFS('WEEK 5'!G:G, A6167, 'WEEK 5'!D:D, "MI"))</f>
        <v>0</v>
      </c>
      <c r="H6167" s="4">
        <f>SUM(Table3[[#This Row],[WEEK 1]:[WEEK 5 ]])</f>
        <v>0</v>
      </c>
      <c r="I6167" s="5" cm="1">
        <f t="array" ref="I6167">Table3[[#This Row],[EMPLOYEE TOTAL]]/Table4[MONTH TOTAL]</f>
        <v>0</v>
      </c>
    </row>
    <row r="6168" spans="1:9" x14ac:dyDescent="0.25">
      <c r="A6168" s="4" t="s">
        <v>6647</v>
      </c>
      <c r="B6168" s="4" t="s">
        <v>8793</v>
      </c>
      <c r="C6168" s="4">
        <f>SUM(COUNTIFS('WEEK 1'!G:G, A6168, 'WEEK 1'!D:D, "WR"), COUNTIFS('WEEK 1'!G:G, A6168, 'WEEK 1'!D:D, "MI"))</f>
        <v>0</v>
      </c>
      <c r="D6168" s="4">
        <f>SUM(COUNTIFS('WEEK 2'!G:G, A6168, 'WEEK 2'!D:D, "WR"), COUNTIFS('WEEK 2'!G:G, A6168, 'WEEK 2'!D:D, "MI"))</f>
        <v>0</v>
      </c>
      <c r="E6168" s="4">
        <f>SUM(COUNTIFS('WEEK 3'!G:G, A6168, 'WEEK 3'!D:D, "WR"), COUNTIFS('WEEK 3'!G:G, A6168, 'WEEK 3'!D:D, "MI"))</f>
        <v>0</v>
      </c>
      <c r="F6168" s="4">
        <f>SUM(COUNTIFS('WEEK 4'!G:G, A6168, 'WEEK 4'!D:D, "WR"), COUNTIFS('WEEK 4'!G:G, A6168, 'WEEK 4'!D:D, "MI"))</f>
        <v>0</v>
      </c>
      <c r="G6168" s="4">
        <f>SUM(COUNTIFS('WEEK 5'!G:G, A6168, 'WEEK 5'!D:D, "WR"), COUNTIFS('WEEK 5'!G:G, A6168, 'WEEK 5'!D:D, "MI"))</f>
        <v>0</v>
      </c>
      <c r="H6168" s="4">
        <f>SUM(Table3[[#This Row],[WEEK 1]:[WEEK 5 ]])</f>
        <v>0</v>
      </c>
      <c r="I6168" s="5" cm="1">
        <f t="array" ref="I6168">Table3[[#This Row],[EMPLOYEE TOTAL]]/Table4[MONTH TOTAL]</f>
        <v>0</v>
      </c>
    </row>
    <row r="6169" spans="1:9" x14ac:dyDescent="0.25">
      <c r="A6169" s="4" t="s">
        <v>4671</v>
      </c>
      <c r="B6169" s="4" t="s">
        <v>8774</v>
      </c>
      <c r="C6169" s="4">
        <f>SUM(COUNTIFS('WEEK 1'!G:G, A6169, 'WEEK 1'!D:D, "WR"), COUNTIFS('WEEK 1'!G:G, A6169, 'WEEK 1'!D:D, "MI"))</f>
        <v>0</v>
      </c>
      <c r="D6169" s="4">
        <f>SUM(COUNTIFS('WEEK 2'!G:G, A6169, 'WEEK 2'!D:D, "WR"), COUNTIFS('WEEK 2'!G:G, A6169, 'WEEK 2'!D:D, "MI"))</f>
        <v>0</v>
      </c>
      <c r="E6169" s="4">
        <f>SUM(COUNTIFS('WEEK 3'!G:G, A6169, 'WEEK 3'!D:D, "WR"), COUNTIFS('WEEK 3'!G:G, A6169, 'WEEK 3'!D:D, "MI"))</f>
        <v>0</v>
      </c>
      <c r="F6169" s="4">
        <f>SUM(COUNTIFS('WEEK 4'!G:G, A6169, 'WEEK 4'!D:D, "WR"), COUNTIFS('WEEK 4'!G:G, A6169, 'WEEK 4'!D:D, "MI"))</f>
        <v>0</v>
      </c>
      <c r="G6169" s="4">
        <f>SUM(COUNTIFS('WEEK 5'!G:G, A6169, 'WEEK 5'!D:D, "WR"), COUNTIFS('WEEK 5'!G:G, A6169, 'WEEK 5'!D:D, "MI"))</f>
        <v>0</v>
      </c>
      <c r="H6169" s="4">
        <f>SUM(Table3[[#This Row],[WEEK 1]:[WEEK 5 ]])</f>
        <v>0</v>
      </c>
      <c r="I6169" s="5" cm="1">
        <f t="array" ref="I6169">Table3[[#This Row],[EMPLOYEE TOTAL]]/Table4[MONTH TOTAL]</f>
        <v>0</v>
      </c>
    </row>
    <row r="6170" spans="1:9" x14ac:dyDescent="0.25">
      <c r="A6170" s="4" t="s">
        <v>6803</v>
      </c>
      <c r="B6170" s="4" t="s">
        <v>8839</v>
      </c>
      <c r="C6170" s="4">
        <f>SUM(COUNTIFS('WEEK 1'!G:G, A6170, 'WEEK 1'!D:D, "WR"), COUNTIFS('WEEK 1'!G:G, A6170, 'WEEK 1'!D:D, "MI"))</f>
        <v>0</v>
      </c>
      <c r="D6170" s="4">
        <f>SUM(COUNTIFS('WEEK 2'!G:G, A6170, 'WEEK 2'!D:D, "WR"), COUNTIFS('WEEK 2'!G:G, A6170, 'WEEK 2'!D:D, "MI"))</f>
        <v>0</v>
      </c>
      <c r="E6170" s="4">
        <f>SUM(COUNTIFS('WEEK 3'!G:G, A6170, 'WEEK 3'!D:D, "WR"), COUNTIFS('WEEK 3'!G:G, A6170, 'WEEK 3'!D:D, "MI"))</f>
        <v>0</v>
      </c>
      <c r="F6170" s="4">
        <f>SUM(COUNTIFS('WEEK 4'!G:G, A6170, 'WEEK 4'!D:D, "WR"), COUNTIFS('WEEK 4'!G:G, A6170, 'WEEK 4'!D:D, "MI"))</f>
        <v>0</v>
      </c>
      <c r="G6170" s="4">
        <f>SUM(COUNTIFS('WEEK 5'!G:G, A6170, 'WEEK 5'!D:D, "WR"), COUNTIFS('WEEK 5'!G:G, A6170, 'WEEK 5'!D:D, "MI"))</f>
        <v>0</v>
      </c>
      <c r="H6170" s="4">
        <f>SUM(Table3[[#This Row],[WEEK 1]:[WEEK 5 ]])</f>
        <v>0</v>
      </c>
      <c r="I6170" s="5" cm="1">
        <f t="array" ref="I6170">Table3[[#This Row],[EMPLOYEE TOTAL]]/Table4[MONTH TOTAL]</f>
        <v>0</v>
      </c>
    </row>
    <row r="6171" spans="1:9" x14ac:dyDescent="0.25">
      <c r="A6171" s="4" t="s">
        <v>2457</v>
      </c>
      <c r="B6171" s="4" t="s">
        <v>8820</v>
      </c>
      <c r="C6171" s="4">
        <f>SUM(COUNTIFS('WEEK 1'!G:G, A6171, 'WEEK 1'!D:D, "WR"), COUNTIFS('WEEK 1'!G:G, A6171, 'WEEK 1'!D:D, "MI"))</f>
        <v>0</v>
      </c>
      <c r="D6171" s="4">
        <f>SUM(COUNTIFS('WEEK 2'!G:G, A6171, 'WEEK 2'!D:D, "WR"), COUNTIFS('WEEK 2'!G:G, A6171, 'WEEK 2'!D:D, "MI"))</f>
        <v>0</v>
      </c>
      <c r="E6171" s="4">
        <f>SUM(COUNTIFS('WEEK 3'!G:G, A6171, 'WEEK 3'!D:D, "WR"), COUNTIFS('WEEK 3'!G:G, A6171, 'WEEK 3'!D:D, "MI"))</f>
        <v>0</v>
      </c>
      <c r="F6171" s="4">
        <f>SUM(COUNTIFS('WEEK 4'!G:G, A6171, 'WEEK 4'!D:D, "WR"), COUNTIFS('WEEK 4'!G:G, A6171, 'WEEK 4'!D:D, "MI"))</f>
        <v>0</v>
      </c>
      <c r="G6171" s="4">
        <f>SUM(COUNTIFS('WEEK 5'!G:G, A6171, 'WEEK 5'!D:D, "WR"), COUNTIFS('WEEK 5'!G:G, A6171, 'WEEK 5'!D:D, "MI"))</f>
        <v>0</v>
      </c>
      <c r="H6171" s="4">
        <f>SUM(Table3[[#This Row],[WEEK 1]:[WEEK 5 ]])</f>
        <v>0</v>
      </c>
      <c r="I6171" s="5" cm="1">
        <f t="array" ref="I6171">Table3[[#This Row],[EMPLOYEE TOTAL]]/Table4[MONTH TOTAL]</f>
        <v>0</v>
      </c>
    </row>
    <row r="6172" spans="1:9" x14ac:dyDescent="0.25">
      <c r="A6172" s="4" t="s">
        <v>5547</v>
      </c>
      <c r="B6172" s="4" t="s">
        <v>8858</v>
      </c>
      <c r="C6172" s="4">
        <f>SUM(COUNTIFS('WEEK 1'!G:G, A6172, 'WEEK 1'!D:D, "WR"), COUNTIFS('WEEK 1'!G:G, A6172, 'WEEK 1'!D:D, "MI"))</f>
        <v>0</v>
      </c>
      <c r="D6172" s="4">
        <f>SUM(COUNTIFS('WEEK 2'!G:G, A6172, 'WEEK 2'!D:D, "WR"), COUNTIFS('WEEK 2'!G:G, A6172, 'WEEK 2'!D:D, "MI"))</f>
        <v>0</v>
      </c>
      <c r="E6172" s="4">
        <f>SUM(COUNTIFS('WEEK 3'!G:G, A6172, 'WEEK 3'!D:D, "WR"), COUNTIFS('WEEK 3'!G:G, A6172, 'WEEK 3'!D:D, "MI"))</f>
        <v>0</v>
      </c>
      <c r="F6172" s="4">
        <f>SUM(COUNTIFS('WEEK 4'!G:G, A6172, 'WEEK 4'!D:D, "WR"), COUNTIFS('WEEK 4'!G:G, A6172, 'WEEK 4'!D:D, "MI"))</f>
        <v>0</v>
      </c>
      <c r="G6172" s="4">
        <f>SUM(COUNTIFS('WEEK 5'!G:G, A6172, 'WEEK 5'!D:D, "WR"), COUNTIFS('WEEK 5'!G:G, A6172, 'WEEK 5'!D:D, "MI"))</f>
        <v>0</v>
      </c>
      <c r="H6172" s="4">
        <f>SUM(Table3[[#This Row],[WEEK 1]:[WEEK 5 ]])</f>
        <v>0</v>
      </c>
      <c r="I6172" s="5" cm="1">
        <f t="array" ref="I6172">Table3[[#This Row],[EMPLOYEE TOTAL]]/Table4[MONTH TOTAL]</f>
        <v>0</v>
      </c>
    </row>
    <row r="6173" spans="1:9" x14ac:dyDescent="0.25">
      <c r="A6173" s="4" t="s">
        <v>8702</v>
      </c>
      <c r="B6173" s="4" t="s">
        <v>8777</v>
      </c>
      <c r="C6173" s="4">
        <f>SUM(COUNTIFS('WEEK 1'!G:G, A6173, 'WEEK 1'!D:D, "WR"), COUNTIFS('WEEK 1'!G:G, A6173, 'WEEK 1'!D:D, "MI"))</f>
        <v>0</v>
      </c>
      <c r="D6173" s="4">
        <f>SUM(COUNTIFS('WEEK 2'!G:G, A6173, 'WEEK 2'!D:D, "WR"), COUNTIFS('WEEK 2'!G:G, A6173, 'WEEK 2'!D:D, "MI"))</f>
        <v>0</v>
      </c>
      <c r="E6173" s="4">
        <f>SUM(COUNTIFS('WEEK 3'!G:G, A6173, 'WEEK 3'!D:D, "WR"), COUNTIFS('WEEK 3'!G:G, A6173, 'WEEK 3'!D:D, "MI"))</f>
        <v>0</v>
      </c>
      <c r="F6173" s="4">
        <f>SUM(COUNTIFS('WEEK 4'!G:G, A6173, 'WEEK 4'!D:D, "WR"), COUNTIFS('WEEK 4'!G:G, A6173, 'WEEK 4'!D:D, "MI"))</f>
        <v>0</v>
      </c>
      <c r="G6173" s="4">
        <f>SUM(COUNTIFS('WEEK 5'!G:G, A6173, 'WEEK 5'!D:D, "WR"), COUNTIFS('WEEK 5'!G:G, A6173, 'WEEK 5'!D:D, "MI"))</f>
        <v>0</v>
      </c>
      <c r="H6173" s="4">
        <f>SUM(Table3[[#This Row],[WEEK 1]:[WEEK 5 ]])</f>
        <v>0</v>
      </c>
      <c r="I6173" s="5" cm="1">
        <f t="array" ref="I6173">Table3[[#This Row],[EMPLOYEE TOTAL]]/Table4[MONTH TOTAL]</f>
        <v>0</v>
      </c>
    </row>
    <row r="6174" spans="1:9" x14ac:dyDescent="0.25">
      <c r="A6174" s="4" t="s">
        <v>1764</v>
      </c>
      <c r="B6174" s="4" t="s">
        <v>8825</v>
      </c>
      <c r="C6174" s="4">
        <f>SUM(COUNTIFS('WEEK 1'!G:G, A6174, 'WEEK 1'!D:D, "WR"), COUNTIFS('WEEK 1'!G:G, A6174, 'WEEK 1'!D:D, "MI"))</f>
        <v>0</v>
      </c>
      <c r="D6174" s="4">
        <f>SUM(COUNTIFS('WEEK 2'!G:G, A6174, 'WEEK 2'!D:D, "WR"), COUNTIFS('WEEK 2'!G:G, A6174, 'WEEK 2'!D:D, "MI"))</f>
        <v>0</v>
      </c>
      <c r="E6174" s="4">
        <f>SUM(COUNTIFS('WEEK 3'!G:G, A6174, 'WEEK 3'!D:D, "WR"), COUNTIFS('WEEK 3'!G:G, A6174, 'WEEK 3'!D:D, "MI"))</f>
        <v>0</v>
      </c>
      <c r="F6174" s="4">
        <f>SUM(COUNTIFS('WEEK 4'!G:G, A6174, 'WEEK 4'!D:D, "WR"), COUNTIFS('WEEK 4'!G:G, A6174, 'WEEK 4'!D:D, "MI"))</f>
        <v>0</v>
      </c>
      <c r="G6174" s="4">
        <f>SUM(COUNTIFS('WEEK 5'!G:G, A6174, 'WEEK 5'!D:D, "WR"), COUNTIFS('WEEK 5'!G:G, A6174, 'WEEK 5'!D:D, "MI"))</f>
        <v>0</v>
      </c>
      <c r="H6174" s="4">
        <f>SUM(Table3[[#This Row],[WEEK 1]:[WEEK 5 ]])</f>
        <v>0</v>
      </c>
      <c r="I6174" s="5" cm="1">
        <f t="array" ref="I6174">Table3[[#This Row],[EMPLOYEE TOTAL]]/Table4[MONTH TOTAL]</f>
        <v>0</v>
      </c>
    </row>
    <row r="6175" spans="1:9" x14ac:dyDescent="0.25">
      <c r="A6175" s="4" t="s">
        <v>1640</v>
      </c>
      <c r="B6175" s="4" t="s">
        <v>8804</v>
      </c>
      <c r="C6175" s="4">
        <f>SUM(COUNTIFS('WEEK 1'!G:G, A6175, 'WEEK 1'!D:D, "WR"), COUNTIFS('WEEK 1'!G:G, A6175, 'WEEK 1'!D:D, "MI"))</f>
        <v>0</v>
      </c>
      <c r="D6175" s="4">
        <f>SUM(COUNTIFS('WEEK 2'!G:G, A6175, 'WEEK 2'!D:D, "WR"), COUNTIFS('WEEK 2'!G:G, A6175, 'WEEK 2'!D:D, "MI"))</f>
        <v>0</v>
      </c>
      <c r="E6175" s="4">
        <f>SUM(COUNTIFS('WEEK 3'!G:G, A6175, 'WEEK 3'!D:D, "WR"), COUNTIFS('WEEK 3'!G:G, A6175, 'WEEK 3'!D:D, "MI"))</f>
        <v>0</v>
      </c>
      <c r="F6175" s="4">
        <f>SUM(COUNTIFS('WEEK 4'!G:G, A6175, 'WEEK 4'!D:D, "WR"), COUNTIFS('WEEK 4'!G:G, A6175, 'WEEK 4'!D:D, "MI"))</f>
        <v>0</v>
      </c>
      <c r="G6175" s="4">
        <f>SUM(COUNTIFS('WEEK 5'!G:G, A6175, 'WEEK 5'!D:D, "WR"), COUNTIFS('WEEK 5'!G:G, A6175, 'WEEK 5'!D:D, "MI"))</f>
        <v>0</v>
      </c>
      <c r="H6175" s="4">
        <f>SUM(Table3[[#This Row],[WEEK 1]:[WEEK 5 ]])</f>
        <v>0</v>
      </c>
      <c r="I6175" s="5" cm="1">
        <f t="array" ref="I6175">Table3[[#This Row],[EMPLOYEE TOTAL]]/Table4[MONTH TOTAL]</f>
        <v>0</v>
      </c>
    </row>
    <row r="6176" spans="1:9" x14ac:dyDescent="0.25">
      <c r="A6176" s="4" t="s">
        <v>6428</v>
      </c>
      <c r="B6176" s="4" t="s">
        <v>8833</v>
      </c>
      <c r="C6176" s="4">
        <f>SUM(COUNTIFS('WEEK 1'!G:G, A6176, 'WEEK 1'!D:D, "WR"), COUNTIFS('WEEK 1'!G:G, A6176, 'WEEK 1'!D:D, "MI"))</f>
        <v>0</v>
      </c>
      <c r="D6176" s="4">
        <f>SUM(COUNTIFS('WEEK 2'!G:G, A6176, 'WEEK 2'!D:D, "WR"), COUNTIFS('WEEK 2'!G:G, A6176, 'WEEK 2'!D:D, "MI"))</f>
        <v>0</v>
      </c>
      <c r="E6176" s="4">
        <f>SUM(COUNTIFS('WEEK 3'!G:G, A6176, 'WEEK 3'!D:D, "WR"), COUNTIFS('WEEK 3'!G:G, A6176, 'WEEK 3'!D:D, "MI"))</f>
        <v>0</v>
      </c>
      <c r="F6176" s="4">
        <f>SUM(COUNTIFS('WEEK 4'!G:G, A6176, 'WEEK 4'!D:D, "WR"), COUNTIFS('WEEK 4'!G:G, A6176, 'WEEK 4'!D:D, "MI"))</f>
        <v>0</v>
      </c>
      <c r="G6176" s="4">
        <f>SUM(COUNTIFS('WEEK 5'!G:G, A6176, 'WEEK 5'!D:D, "WR"), COUNTIFS('WEEK 5'!G:G, A6176, 'WEEK 5'!D:D, "MI"))</f>
        <v>0</v>
      </c>
      <c r="H6176" s="4">
        <f>SUM(Table3[[#This Row],[WEEK 1]:[WEEK 5 ]])</f>
        <v>0</v>
      </c>
      <c r="I6176" s="5" cm="1">
        <f t="array" ref="I6176">Table3[[#This Row],[EMPLOYEE TOTAL]]/Table4[MONTH TOTAL]</f>
        <v>0</v>
      </c>
    </row>
    <row r="6177" spans="1:9" x14ac:dyDescent="0.25">
      <c r="A6177" s="4" t="s">
        <v>2760</v>
      </c>
      <c r="B6177" s="4" t="s">
        <v>8840</v>
      </c>
      <c r="C6177" s="4">
        <f>SUM(COUNTIFS('WEEK 1'!G:G, A6177, 'WEEK 1'!D:D, "WR"), COUNTIFS('WEEK 1'!G:G, A6177, 'WEEK 1'!D:D, "MI"))</f>
        <v>0</v>
      </c>
      <c r="D6177" s="4">
        <f>SUM(COUNTIFS('WEEK 2'!G:G, A6177, 'WEEK 2'!D:D, "WR"), COUNTIFS('WEEK 2'!G:G, A6177, 'WEEK 2'!D:D, "MI"))</f>
        <v>0</v>
      </c>
      <c r="E6177" s="4">
        <f>SUM(COUNTIFS('WEEK 3'!G:G, A6177, 'WEEK 3'!D:D, "WR"), COUNTIFS('WEEK 3'!G:G, A6177, 'WEEK 3'!D:D, "MI"))</f>
        <v>0</v>
      </c>
      <c r="F6177" s="4">
        <f>SUM(COUNTIFS('WEEK 4'!G:G, A6177, 'WEEK 4'!D:D, "WR"), COUNTIFS('WEEK 4'!G:G, A6177, 'WEEK 4'!D:D, "MI"))</f>
        <v>0</v>
      </c>
      <c r="G6177" s="4">
        <f>SUM(COUNTIFS('WEEK 5'!G:G, A6177, 'WEEK 5'!D:D, "WR"), COUNTIFS('WEEK 5'!G:G, A6177, 'WEEK 5'!D:D, "MI"))</f>
        <v>0</v>
      </c>
      <c r="H6177" s="4">
        <f>SUM(Table3[[#This Row],[WEEK 1]:[WEEK 5 ]])</f>
        <v>0</v>
      </c>
      <c r="I6177" s="5" cm="1">
        <f t="array" ref="I6177">Table3[[#This Row],[EMPLOYEE TOTAL]]/Table4[MONTH TOTAL]</f>
        <v>0</v>
      </c>
    </row>
    <row r="6178" spans="1:9" x14ac:dyDescent="0.25">
      <c r="A6178" s="4" t="s">
        <v>6752</v>
      </c>
      <c r="B6178" s="4" t="s">
        <v>8857</v>
      </c>
      <c r="C6178" s="4">
        <f>SUM(COUNTIFS('WEEK 1'!G:G, A6178, 'WEEK 1'!D:D, "WR"), COUNTIFS('WEEK 1'!G:G, A6178, 'WEEK 1'!D:D, "MI"))</f>
        <v>0</v>
      </c>
      <c r="D6178" s="4">
        <f>SUM(COUNTIFS('WEEK 2'!G:G, A6178, 'WEEK 2'!D:D, "WR"), COUNTIFS('WEEK 2'!G:G, A6178, 'WEEK 2'!D:D, "MI"))</f>
        <v>0</v>
      </c>
      <c r="E6178" s="4">
        <f>SUM(COUNTIFS('WEEK 3'!G:G, A6178, 'WEEK 3'!D:D, "WR"), COUNTIFS('WEEK 3'!G:G, A6178, 'WEEK 3'!D:D, "MI"))</f>
        <v>0</v>
      </c>
      <c r="F6178" s="4">
        <f>SUM(COUNTIFS('WEEK 4'!G:G, A6178, 'WEEK 4'!D:D, "WR"), COUNTIFS('WEEK 4'!G:G, A6178, 'WEEK 4'!D:D, "MI"))</f>
        <v>0</v>
      </c>
      <c r="G6178" s="4">
        <f>SUM(COUNTIFS('WEEK 5'!G:G, A6178, 'WEEK 5'!D:D, "WR"), COUNTIFS('WEEK 5'!G:G, A6178, 'WEEK 5'!D:D, "MI"))</f>
        <v>0</v>
      </c>
      <c r="H6178" s="4">
        <f>SUM(Table3[[#This Row],[WEEK 1]:[WEEK 5 ]])</f>
        <v>0</v>
      </c>
      <c r="I6178" s="5" cm="1">
        <f t="array" ref="I6178">Table3[[#This Row],[EMPLOYEE TOTAL]]/Table4[MONTH TOTAL]</f>
        <v>0</v>
      </c>
    </row>
    <row r="6179" spans="1:9" x14ac:dyDescent="0.25">
      <c r="A6179" s="4" t="s">
        <v>5062</v>
      </c>
      <c r="B6179" s="4" t="s">
        <v>8791</v>
      </c>
      <c r="C6179" s="4">
        <f>SUM(COUNTIFS('WEEK 1'!G:G, A6179, 'WEEK 1'!D:D, "WR"), COUNTIFS('WEEK 1'!G:G, A6179, 'WEEK 1'!D:D, "MI"))</f>
        <v>0</v>
      </c>
      <c r="D6179" s="4">
        <f>SUM(COUNTIFS('WEEK 2'!G:G, A6179, 'WEEK 2'!D:D, "WR"), COUNTIFS('WEEK 2'!G:G, A6179, 'WEEK 2'!D:D, "MI"))</f>
        <v>0</v>
      </c>
      <c r="E6179" s="4">
        <f>SUM(COUNTIFS('WEEK 3'!G:G, A6179, 'WEEK 3'!D:D, "WR"), COUNTIFS('WEEK 3'!G:G, A6179, 'WEEK 3'!D:D, "MI"))</f>
        <v>0</v>
      </c>
      <c r="F6179" s="4">
        <f>SUM(COUNTIFS('WEEK 4'!G:G, A6179, 'WEEK 4'!D:D, "WR"), COUNTIFS('WEEK 4'!G:G, A6179, 'WEEK 4'!D:D, "MI"))</f>
        <v>0</v>
      </c>
      <c r="G6179" s="4">
        <f>SUM(COUNTIFS('WEEK 5'!G:G, A6179, 'WEEK 5'!D:D, "WR"), COUNTIFS('WEEK 5'!G:G, A6179, 'WEEK 5'!D:D, "MI"))</f>
        <v>0</v>
      </c>
      <c r="H6179" s="4">
        <f>SUM(Table3[[#This Row],[WEEK 1]:[WEEK 5 ]])</f>
        <v>0</v>
      </c>
      <c r="I6179" s="5" cm="1">
        <f t="array" ref="I6179">Table3[[#This Row],[EMPLOYEE TOTAL]]/Table4[MONTH TOTAL]</f>
        <v>0</v>
      </c>
    </row>
    <row r="6180" spans="1:9" x14ac:dyDescent="0.25">
      <c r="A6180" s="4" t="s">
        <v>4049</v>
      </c>
      <c r="B6180" s="4" t="s">
        <v>8783</v>
      </c>
      <c r="C6180" s="4">
        <f>SUM(COUNTIFS('WEEK 1'!G:G, A6180, 'WEEK 1'!D:D, "WR"), COUNTIFS('WEEK 1'!G:G, A6180, 'WEEK 1'!D:D, "MI"))</f>
        <v>0</v>
      </c>
      <c r="D6180" s="4">
        <f>SUM(COUNTIFS('WEEK 2'!G:G, A6180, 'WEEK 2'!D:D, "WR"), COUNTIFS('WEEK 2'!G:G, A6180, 'WEEK 2'!D:D, "MI"))</f>
        <v>0</v>
      </c>
      <c r="E6180" s="4">
        <f>SUM(COUNTIFS('WEEK 3'!G:G, A6180, 'WEEK 3'!D:D, "WR"), COUNTIFS('WEEK 3'!G:G, A6180, 'WEEK 3'!D:D, "MI"))</f>
        <v>0</v>
      </c>
      <c r="F6180" s="4">
        <f>SUM(COUNTIFS('WEEK 4'!G:G, A6180, 'WEEK 4'!D:D, "WR"), COUNTIFS('WEEK 4'!G:G, A6180, 'WEEK 4'!D:D, "MI"))</f>
        <v>0</v>
      </c>
      <c r="G6180" s="4">
        <f>SUM(COUNTIFS('WEEK 5'!G:G, A6180, 'WEEK 5'!D:D, "WR"), COUNTIFS('WEEK 5'!G:G, A6180, 'WEEK 5'!D:D, "MI"))</f>
        <v>0</v>
      </c>
      <c r="H6180" s="4">
        <f>SUM(Table3[[#This Row],[WEEK 1]:[WEEK 5 ]])</f>
        <v>0</v>
      </c>
      <c r="I6180" s="5" cm="1">
        <f t="array" ref="I6180">Table3[[#This Row],[EMPLOYEE TOTAL]]/Table4[MONTH TOTAL]</f>
        <v>0</v>
      </c>
    </row>
    <row r="6181" spans="1:9" x14ac:dyDescent="0.25">
      <c r="A6181" s="4" t="s">
        <v>2503</v>
      </c>
      <c r="B6181" s="4" t="s">
        <v>8803</v>
      </c>
      <c r="C6181" s="4">
        <f>SUM(COUNTIFS('WEEK 1'!G:G, A6181, 'WEEK 1'!D:D, "WR"), COUNTIFS('WEEK 1'!G:G, A6181, 'WEEK 1'!D:D, "MI"))</f>
        <v>0</v>
      </c>
      <c r="D6181" s="4">
        <f>SUM(COUNTIFS('WEEK 2'!G:G, A6181, 'WEEK 2'!D:D, "WR"), COUNTIFS('WEEK 2'!G:G, A6181, 'WEEK 2'!D:D, "MI"))</f>
        <v>0</v>
      </c>
      <c r="E6181" s="4">
        <f>SUM(COUNTIFS('WEEK 3'!G:G, A6181, 'WEEK 3'!D:D, "WR"), COUNTIFS('WEEK 3'!G:G, A6181, 'WEEK 3'!D:D, "MI"))</f>
        <v>0</v>
      </c>
      <c r="F6181" s="4">
        <f>SUM(COUNTIFS('WEEK 4'!G:G, A6181, 'WEEK 4'!D:D, "WR"), COUNTIFS('WEEK 4'!G:G, A6181, 'WEEK 4'!D:D, "MI"))</f>
        <v>0</v>
      </c>
      <c r="G6181" s="4">
        <f>SUM(COUNTIFS('WEEK 5'!G:G, A6181, 'WEEK 5'!D:D, "WR"), COUNTIFS('WEEK 5'!G:G, A6181, 'WEEK 5'!D:D, "MI"))</f>
        <v>0</v>
      </c>
      <c r="H6181" s="4">
        <f>SUM(Table3[[#This Row],[WEEK 1]:[WEEK 5 ]])</f>
        <v>0</v>
      </c>
      <c r="I6181" s="5" cm="1">
        <f t="array" ref="I6181">Table3[[#This Row],[EMPLOYEE TOTAL]]/Table4[MONTH TOTAL]</f>
        <v>0</v>
      </c>
    </row>
    <row r="6182" spans="1:9" x14ac:dyDescent="0.25">
      <c r="A6182" s="4" t="s">
        <v>5407</v>
      </c>
      <c r="B6182" s="4" t="s">
        <v>8815</v>
      </c>
      <c r="C6182" s="4">
        <f>SUM(COUNTIFS('WEEK 1'!G:G, A6182, 'WEEK 1'!D:D, "WR"), COUNTIFS('WEEK 1'!G:G, A6182, 'WEEK 1'!D:D, "MI"))</f>
        <v>0</v>
      </c>
      <c r="D6182" s="4">
        <f>SUM(COUNTIFS('WEEK 2'!G:G, A6182, 'WEEK 2'!D:D, "WR"), COUNTIFS('WEEK 2'!G:G, A6182, 'WEEK 2'!D:D, "MI"))</f>
        <v>0</v>
      </c>
      <c r="E6182" s="4">
        <f>SUM(COUNTIFS('WEEK 3'!G:G, A6182, 'WEEK 3'!D:D, "WR"), COUNTIFS('WEEK 3'!G:G, A6182, 'WEEK 3'!D:D, "MI"))</f>
        <v>0</v>
      </c>
      <c r="F6182" s="4">
        <f>SUM(COUNTIFS('WEEK 4'!G:G, A6182, 'WEEK 4'!D:D, "WR"), COUNTIFS('WEEK 4'!G:G, A6182, 'WEEK 4'!D:D, "MI"))</f>
        <v>0</v>
      </c>
      <c r="G6182" s="4">
        <f>SUM(COUNTIFS('WEEK 5'!G:G, A6182, 'WEEK 5'!D:D, "WR"), COUNTIFS('WEEK 5'!G:G, A6182, 'WEEK 5'!D:D, "MI"))</f>
        <v>0</v>
      </c>
      <c r="H6182" s="4">
        <f>SUM(Table3[[#This Row],[WEEK 1]:[WEEK 5 ]])</f>
        <v>0</v>
      </c>
      <c r="I6182" s="5" cm="1">
        <f t="array" ref="I6182">Table3[[#This Row],[EMPLOYEE TOTAL]]/Table4[MONTH TOTAL]</f>
        <v>0</v>
      </c>
    </row>
    <row r="6183" spans="1:9" x14ac:dyDescent="0.25">
      <c r="A6183" s="4" t="s">
        <v>7592</v>
      </c>
      <c r="B6183" s="4" t="s">
        <v>8843</v>
      </c>
      <c r="C6183" s="4">
        <f>SUM(COUNTIFS('WEEK 1'!G:G, A6183, 'WEEK 1'!D:D, "WR"), COUNTIFS('WEEK 1'!G:G, A6183, 'WEEK 1'!D:D, "MI"))</f>
        <v>0</v>
      </c>
      <c r="D6183" s="4">
        <f>SUM(COUNTIFS('WEEK 2'!G:G, A6183, 'WEEK 2'!D:D, "WR"), COUNTIFS('WEEK 2'!G:G, A6183, 'WEEK 2'!D:D, "MI"))</f>
        <v>0</v>
      </c>
      <c r="E6183" s="4">
        <f>SUM(COUNTIFS('WEEK 3'!G:G, A6183, 'WEEK 3'!D:D, "WR"), COUNTIFS('WEEK 3'!G:G, A6183, 'WEEK 3'!D:D, "MI"))</f>
        <v>0</v>
      </c>
      <c r="F6183" s="4">
        <f>SUM(COUNTIFS('WEEK 4'!G:G, A6183, 'WEEK 4'!D:D, "WR"), COUNTIFS('WEEK 4'!G:G, A6183, 'WEEK 4'!D:D, "MI"))</f>
        <v>0</v>
      </c>
      <c r="G6183" s="4">
        <f>SUM(COUNTIFS('WEEK 5'!G:G, A6183, 'WEEK 5'!D:D, "WR"), COUNTIFS('WEEK 5'!G:G, A6183, 'WEEK 5'!D:D, "MI"))</f>
        <v>0</v>
      </c>
      <c r="H6183" s="4">
        <f>SUM(Table3[[#This Row],[WEEK 1]:[WEEK 5 ]])</f>
        <v>0</v>
      </c>
      <c r="I6183" s="5" cm="1">
        <f t="array" ref="I6183">Table3[[#This Row],[EMPLOYEE TOTAL]]/Table4[MONTH TOTAL]</f>
        <v>0</v>
      </c>
    </row>
    <row r="6184" spans="1:9" x14ac:dyDescent="0.25">
      <c r="A6184" s="4" t="s">
        <v>7490</v>
      </c>
      <c r="B6184" s="4" t="s">
        <v>8832</v>
      </c>
      <c r="C6184" s="4">
        <f>SUM(COUNTIFS('WEEK 1'!G:G, A6184, 'WEEK 1'!D:D, "WR"), COUNTIFS('WEEK 1'!G:G, A6184, 'WEEK 1'!D:D, "MI"))</f>
        <v>0</v>
      </c>
      <c r="D6184" s="4">
        <f>SUM(COUNTIFS('WEEK 2'!G:G, A6184, 'WEEK 2'!D:D, "WR"), COUNTIFS('WEEK 2'!G:G, A6184, 'WEEK 2'!D:D, "MI"))</f>
        <v>0</v>
      </c>
      <c r="E6184" s="4">
        <f>SUM(COUNTIFS('WEEK 3'!G:G, A6184, 'WEEK 3'!D:D, "WR"), COUNTIFS('WEEK 3'!G:G, A6184, 'WEEK 3'!D:D, "MI"))</f>
        <v>0</v>
      </c>
      <c r="F6184" s="4">
        <f>SUM(COUNTIFS('WEEK 4'!G:G, A6184, 'WEEK 4'!D:D, "WR"), COUNTIFS('WEEK 4'!G:G, A6184, 'WEEK 4'!D:D, "MI"))</f>
        <v>0</v>
      </c>
      <c r="G6184" s="4">
        <f>SUM(COUNTIFS('WEEK 5'!G:G, A6184, 'WEEK 5'!D:D, "WR"), COUNTIFS('WEEK 5'!G:G, A6184, 'WEEK 5'!D:D, "MI"))</f>
        <v>0</v>
      </c>
      <c r="H6184" s="4">
        <f>SUM(Table3[[#This Row],[WEEK 1]:[WEEK 5 ]])</f>
        <v>0</v>
      </c>
      <c r="I6184" s="5" cm="1">
        <f t="array" ref="I6184">Table3[[#This Row],[EMPLOYEE TOTAL]]/Table4[MONTH TOTAL]</f>
        <v>0</v>
      </c>
    </row>
    <row r="6185" spans="1:9" x14ac:dyDescent="0.25">
      <c r="A6185" s="4" t="s">
        <v>5583</v>
      </c>
      <c r="B6185" s="4" t="s">
        <v>8785</v>
      </c>
      <c r="C6185" s="4">
        <f>SUM(COUNTIFS('WEEK 1'!G:G, A6185, 'WEEK 1'!D:D, "WR"), COUNTIFS('WEEK 1'!G:G, A6185, 'WEEK 1'!D:D, "MI"))</f>
        <v>0</v>
      </c>
      <c r="D6185" s="4">
        <f>SUM(COUNTIFS('WEEK 2'!G:G, A6185, 'WEEK 2'!D:D, "WR"), COUNTIFS('WEEK 2'!G:G, A6185, 'WEEK 2'!D:D, "MI"))</f>
        <v>0</v>
      </c>
      <c r="E6185" s="4">
        <f>SUM(COUNTIFS('WEEK 3'!G:G, A6185, 'WEEK 3'!D:D, "WR"), COUNTIFS('WEEK 3'!G:G, A6185, 'WEEK 3'!D:D, "MI"))</f>
        <v>0</v>
      </c>
      <c r="F6185" s="4">
        <f>SUM(COUNTIFS('WEEK 4'!G:G, A6185, 'WEEK 4'!D:D, "WR"), COUNTIFS('WEEK 4'!G:G, A6185, 'WEEK 4'!D:D, "MI"))</f>
        <v>0</v>
      </c>
      <c r="G6185" s="4">
        <f>SUM(COUNTIFS('WEEK 5'!G:G, A6185, 'WEEK 5'!D:D, "WR"), COUNTIFS('WEEK 5'!G:G, A6185, 'WEEK 5'!D:D, "MI"))</f>
        <v>0</v>
      </c>
      <c r="H6185" s="4">
        <f>SUM(Table3[[#This Row],[WEEK 1]:[WEEK 5 ]])</f>
        <v>0</v>
      </c>
      <c r="I6185" s="5" cm="1">
        <f t="array" ref="I6185">Table3[[#This Row],[EMPLOYEE TOTAL]]/Table4[MONTH TOTAL]</f>
        <v>0</v>
      </c>
    </row>
    <row r="6186" spans="1:9" x14ac:dyDescent="0.25">
      <c r="A6186" s="4" t="s">
        <v>8580</v>
      </c>
      <c r="B6186" s="4" t="s">
        <v>8853</v>
      </c>
      <c r="C6186" s="4">
        <f>SUM(COUNTIFS('WEEK 1'!G:G, A6186, 'WEEK 1'!D:D, "WR"), COUNTIFS('WEEK 1'!G:G, A6186, 'WEEK 1'!D:D, "MI"))</f>
        <v>0</v>
      </c>
      <c r="D6186" s="4">
        <f>SUM(COUNTIFS('WEEK 2'!G:G, A6186, 'WEEK 2'!D:D, "WR"), COUNTIFS('WEEK 2'!G:G, A6186, 'WEEK 2'!D:D, "MI"))</f>
        <v>0</v>
      </c>
      <c r="E6186" s="4">
        <f>SUM(COUNTIFS('WEEK 3'!G:G, A6186, 'WEEK 3'!D:D, "WR"), COUNTIFS('WEEK 3'!G:G, A6186, 'WEEK 3'!D:D, "MI"))</f>
        <v>0</v>
      </c>
      <c r="F6186" s="4">
        <f>SUM(COUNTIFS('WEEK 4'!G:G, A6186, 'WEEK 4'!D:D, "WR"), COUNTIFS('WEEK 4'!G:G, A6186, 'WEEK 4'!D:D, "MI"))</f>
        <v>0</v>
      </c>
      <c r="G6186" s="4">
        <f>SUM(COUNTIFS('WEEK 5'!G:G, A6186, 'WEEK 5'!D:D, "WR"), COUNTIFS('WEEK 5'!G:G, A6186, 'WEEK 5'!D:D, "MI"))</f>
        <v>0</v>
      </c>
      <c r="H6186" s="4">
        <f>SUM(Table3[[#This Row],[WEEK 1]:[WEEK 5 ]])</f>
        <v>0</v>
      </c>
      <c r="I6186" s="5" cm="1">
        <f t="array" ref="I6186">Table3[[#This Row],[EMPLOYEE TOTAL]]/Table4[MONTH TOTAL]</f>
        <v>0</v>
      </c>
    </row>
    <row r="6187" spans="1:9" x14ac:dyDescent="0.25">
      <c r="A6187" s="4" t="s">
        <v>6741</v>
      </c>
      <c r="B6187" s="4" t="s">
        <v>8829</v>
      </c>
      <c r="C6187" s="4">
        <f>SUM(COUNTIFS('WEEK 1'!G:G, A6187, 'WEEK 1'!D:D, "WR"), COUNTIFS('WEEK 1'!G:G, A6187, 'WEEK 1'!D:D, "MI"))</f>
        <v>0</v>
      </c>
      <c r="D6187" s="4">
        <f>SUM(COUNTIFS('WEEK 2'!G:G, A6187, 'WEEK 2'!D:D, "WR"), COUNTIFS('WEEK 2'!G:G, A6187, 'WEEK 2'!D:D, "MI"))</f>
        <v>0</v>
      </c>
      <c r="E6187" s="4">
        <f>SUM(COUNTIFS('WEEK 3'!G:G, A6187, 'WEEK 3'!D:D, "WR"), COUNTIFS('WEEK 3'!G:G, A6187, 'WEEK 3'!D:D, "MI"))</f>
        <v>0</v>
      </c>
      <c r="F6187" s="4">
        <f>SUM(COUNTIFS('WEEK 4'!G:G, A6187, 'WEEK 4'!D:D, "WR"), COUNTIFS('WEEK 4'!G:G, A6187, 'WEEK 4'!D:D, "MI"))</f>
        <v>0</v>
      </c>
      <c r="G6187" s="4">
        <f>SUM(COUNTIFS('WEEK 5'!G:G, A6187, 'WEEK 5'!D:D, "WR"), COUNTIFS('WEEK 5'!G:G, A6187, 'WEEK 5'!D:D, "MI"))</f>
        <v>0</v>
      </c>
      <c r="H6187" s="4">
        <f>SUM(Table3[[#This Row],[WEEK 1]:[WEEK 5 ]])</f>
        <v>0</v>
      </c>
      <c r="I6187" s="5" cm="1">
        <f t="array" ref="I6187">Table3[[#This Row],[EMPLOYEE TOTAL]]/Table4[MONTH TOTAL]</f>
        <v>0</v>
      </c>
    </row>
    <row r="6188" spans="1:9" x14ac:dyDescent="0.25">
      <c r="A6188" s="4" t="s">
        <v>5152</v>
      </c>
      <c r="B6188" s="4" t="s">
        <v>8871</v>
      </c>
      <c r="C6188" s="4">
        <f>SUM(COUNTIFS('WEEK 1'!G:G, A6188, 'WEEK 1'!D:D, "WR"), COUNTIFS('WEEK 1'!G:G, A6188, 'WEEK 1'!D:D, "MI"))</f>
        <v>0</v>
      </c>
      <c r="D6188" s="4">
        <f>SUM(COUNTIFS('WEEK 2'!G:G, A6188, 'WEEK 2'!D:D, "WR"), COUNTIFS('WEEK 2'!G:G, A6188, 'WEEK 2'!D:D, "MI"))</f>
        <v>0</v>
      </c>
      <c r="E6188" s="4">
        <f>SUM(COUNTIFS('WEEK 3'!G:G, A6188, 'WEEK 3'!D:D, "WR"), COUNTIFS('WEEK 3'!G:G, A6188, 'WEEK 3'!D:D, "MI"))</f>
        <v>0</v>
      </c>
      <c r="F6188" s="4">
        <f>SUM(COUNTIFS('WEEK 4'!G:G, A6188, 'WEEK 4'!D:D, "WR"), COUNTIFS('WEEK 4'!G:G, A6188, 'WEEK 4'!D:D, "MI"))</f>
        <v>0</v>
      </c>
      <c r="G6188" s="4">
        <f>SUM(COUNTIFS('WEEK 5'!G:G, A6188, 'WEEK 5'!D:D, "WR"), COUNTIFS('WEEK 5'!G:G, A6188, 'WEEK 5'!D:D, "MI"))</f>
        <v>0</v>
      </c>
      <c r="H6188" s="4">
        <f>SUM(Table3[[#This Row],[WEEK 1]:[WEEK 5 ]])</f>
        <v>0</v>
      </c>
      <c r="I6188" s="5" cm="1">
        <f t="array" ref="I6188">Table3[[#This Row],[EMPLOYEE TOTAL]]/Table4[MONTH TOTAL]</f>
        <v>0</v>
      </c>
    </row>
    <row r="6189" spans="1:9" x14ac:dyDescent="0.25">
      <c r="A6189" s="4" t="s">
        <v>5840</v>
      </c>
      <c r="B6189" s="4" t="s">
        <v>8849</v>
      </c>
      <c r="C6189" s="4">
        <f>SUM(COUNTIFS('WEEK 1'!G:G, A6189, 'WEEK 1'!D:D, "WR"), COUNTIFS('WEEK 1'!G:G, A6189, 'WEEK 1'!D:D, "MI"))</f>
        <v>0</v>
      </c>
      <c r="D6189" s="4">
        <f>SUM(COUNTIFS('WEEK 2'!G:G, A6189, 'WEEK 2'!D:D, "WR"), COUNTIFS('WEEK 2'!G:G, A6189, 'WEEK 2'!D:D, "MI"))</f>
        <v>0</v>
      </c>
      <c r="E6189" s="4">
        <f>SUM(COUNTIFS('WEEK 3'!G:G, A6189, 'WEEK 3'!D:D, "WR"), COUNTIFS('WEEK 3'!G:G, A6189, 'WEEK 3'!D:D, "MI"))</f>
        <v>0</v>
      </c>
      <c r="F6189" s="4">
        <f>SUM(COUNTIFS('WEEK 4'!G:G, A6189, 'WEEK 4'!D:D, "WR"), COUNTIFS('WEEK 4'!G:G, A6189, 'WEEK 4'!D:D, "MI"))</f>
        <v>0</v>
      </c>
      <c r="G6189" s="4">
        <f>SUM(COUNTIFS('WEEK 5'!G:G, A6189, 'WEEK 5'!D:D, "WR"), COUNTIFS('WEEK 5'!G:G, A6189, 'WEEK 5'!D:D, "MI"))</f>
        <v>0</v>
      </c>
      <c r="H6189" s="4">
        <f>SUM(Table3[[#This Row],[WEEK 1]:[WEEK 5 ]])</f>
        <v>0</v>
      </c>
      <c r="I6189" s="5" cm="1">
        <f t="array" ref="I6189">Table3[[#This Row],[EMPLOYEE TOTAL]]/Table4[MONTH TOTAL]</f>
        <v>0</v>
      </c>
    </row>
    <row r="6190" spans="1:9" x14ac:dyDescent="0.25">
      <c r="A6190" s="4" t="s">
        <v>3012</v>
      </c>
      <c r="B6190" s="4" t="s">
        <v>8815</v>
      </c>
      <c r="C6190" s="4">
        <f>SUM(COUNTIFS('WEEK 1'!G:G, A6190, 'WEEK 1'!D:D, "WR"), COUNTIFS('WEEK 1'!G:G, A6190, 'WEEK 1'!D:D, "MI"))</f>
        <v>0</v>
      </c>
      <c r="D6190" s="4">
        <f>SUM(COUNTIFS('WEEK 2'!G:G, A6190, 'WEEK 2'!D:D, "WR"), COUNTIFS('WEEK 2'!G:G, A6190, 'WEEK 2'!D:D, "MI"))</f>
        <v>0</v>
      </c>
      <c r="E6190" s="4">
        <f>SUM(COUNTIFS('WEEK 3'!G:G, A6190, 'WEEK 3'!D:D, "WR"), COUNTIFS('WEEK 3'!G:G, A6190, 'WEEK 3'!D:D, "MI"))</f>
        <v>0</v>
      </c>
      <c r="F6190" s="4">
        <f>SUM(COUNTIFS('WEEK 4'!G:G, A6190, 'WEEK 4'!D:D, "WR"), COUNTIFS('WEEK 4'!G:G, A6190, 'WEEK 4'!D:D, "MI"))</f>
        <v>0</v>
      </c>
      <c r="G6190" s="4">
        <f>SUM(COUNTIFS('WEEK 5'!G:G, A6190, 'WEEK 5'!D:D, "WR"), COUNTIFS('WEEK 5'!G:G, A6190, 'WEEK 5'!D:D, "MI"))</f>
        <v>0</v>
      </c>
      <c r="H6190" s="4">
        <f>SUM(Table3[[#This Row],[WEEK 1]:[WEEK 5 ]])</f>
        <v>0</v>
      </c>
      <c r="I6190" s="5" cm="1">
        <f t="array" ref="I6190">Table3[[#This Row],[EMPLOYEE TOTAL]]/Table4[MONTH TOTAL]</f>
        <v>0</v>
      </c>
    </row>
    <row r="6191" spans="1:9" x14ac:dyDescent="0.25">
      <c r="A6191" s="4" t="s">
        <v>2777</v>
      </c>
      <c r="B6191" s="4" t="s">
        <v>8801</v>
      </c>
      <c r="C6191" s="4">
        <f>SUM(COUNTIFS('WEEK 1'!G:G, A6191, 'WEEK 1'!D:D, "WR"), COUNTIFS('WEEK 1'!G:G, A6191, 'WEEK 1'!D:D, "MI"))</f>
        <v>0</v>
      </c>
      <c r="D6191" s="4">
        <f>SUM(COUNTIFS('WEEK 2'!G:G, A6191, 'WEEK 2'!D:D, "WR"), COUNTIFS('WEEK 2'!G:G, A6191, 'WEEK 2'!D:D, "MI"))</f>
        <v>0</v>
      </c>
      <c r="E6191" s="4">
        <f>SUM(COUNTIFS('WEEK 3'!G:G, A6191, 'WEEK 3'!D:D, "WR"), COUNTIFS('WEEK 3'!G:G, A6191, 'WEEK 3'!D:D, "MI"))</f>
        <v>0</v>
      </c>
      <c r="F6191" s="4">
        <f>SUM(COUNTIFS('WEEK 4'!G:G, A6191, 'WEEK 4'!D:D, "WR"), COUNTIFS('WEEK 4'!G:G, A6191, 'WEEK 4'!D:D, "MI"))</f>
        <v>0</v>
      </c>
      <c r="G6191" s="4">
        <f>SUM(COUNTIFS('WEEK 5'!G:G, A6191, 'WEEK 5'!D:D, "WR"), COUNTIFS('WEEK 5'!G:G, A6191, 'WEEK 5'!D:D, "MI"))</f>
        <v>0</v>
      </c>
      <c r="H6191" s="4">
        <f>SUM(Table3[[#This Row],[WEEK 1]:[WEEK 5 ]])</f>
        <v>0</v>
      </c>
      <c r="I6191" s="5" cm="1">
        <f t="array" ref="I6191">Table3[[#This Row],[EMPLOYEE TOTAL]]/Table4[MONTH TOTAL]</f>
        <v>0</v>
      </c>
    </row>
    <row r="6192" spans="1:9" x14ac:dyDescent="0.25">
      <c r="A6192" s="4" t="s">
        <v>4697</v>
      </c>
      <c r="B6192" s="4" t="s">
        <v>8859</v>
      </c>
      <c r="C6192" s="4">
        <f>SUM(COUNTIFS('WEEK 1'!G:G, A6192, 'WEEK 1'!D:D, "WR"), COUNTIFS('WEEK 1'!G:G, A6192, 'WEEK 1'!D:D, "MI"))</f>
        <v>0</v>
      </c>
      <c r="D6192" s="4">
        <f>SUM(COUNTIFS('WEEK 2'!G:G, A6192, 'WEEK 2'!D:D, "WR"), COUNTIFS('WEEK 2'!G:G, A6192, 'WEEK 2'!D:D, "MI"))</f>
        <v>0</v>
      </c>
      <c r="E6192" s="4">
        <f>SUM(COUNTIFS('WEEK 3'!G:G, A6192, 'WEEK 3'!D:D, "WR"), COUNTIFS('WEEK 3'!G:G, A6192, 'WEEK 3'!D:D, "MI"))</f>
        <v>0</v>
      </c>
      <c r="F6192" s="4">
        <f>SUM(COUNTIFS('WEEK 4'!G:G, A6192, 'WEEK 4'!D:D, "WR"), COUNTIFS('WEEK 4'!G:G, A6192, 'WEEK 4'!D:D, "MI"))</f>
        <v>0</v>
      </c>
      <c r="G6192" s="4">
        <f>SUM(COUNTIFS('WEEK 5'!G:G, A6192, 'WEEK 5'!D:D, "WR"), COUNTIFS('WEEK 5'!G:G, A6192, 'WEEK 5'!D:D, "MI"))</f>
        <v>0</v>
      </c>
      <c r="H6192" s="4">
        <f>SUM(Table3[[#This Row],[WEEK 1]:[WEEK 5 ]])</f>
        <v>0</v>
      </c>
      <c r="I6192" s="5" cm="1">
        <f t="array" ref="I6192">Table3[[#This Row],[EMPLOYEE TOTAL]]/Table4[MONTH TOTAL]</f>
        <v>0</v>
      </c>
    </row>
    <row r="6193" spans="1:9" x14ac:dyDescent="0.25">
      <c r="A6193" s="4" t="s">
        <v>6593</v>
      </c>
      <c r="B6193" s="4" t="s">
        <v>8857</v>
      </c>
      <c r="C6193" s="4">
        <f>SUM(COUNTIFS('WEEK 1'!G:G, A6193, 'WEEK 1'!D:D, "WR"), COUNTIFS('WEEK 1'!G:G, A6193, 'WEEK 1'!D:D, "MI"))</f>
        <v>0</v>
      </c>
      <c r="D6193" s="4">
        <f>SUM(COUNTIFS('WEEK 2'!G:G, A6193, 'WEEK 2'!D:D, "WR"), COUNTIFS('WEEK 2'!G:G, A6193, 'WEEK 2'!D:D, "MI"))</f>
        <v>0</v>
      </c>
      <c r="E6193" s="4">
        <f>SUM(COUNTIFS('WEEK 3'!G:G, A6193, 'WEEK 3'!D:D, "WR"), COUNTIFS('WEEK 3'!G:G, A6193, 'WEEK 3'!D:D, "MI"))</f>
        <v>0</v>
      </c>
      <c r="F6193" s="4">
        <f>SUM(COUNTIFS('WEEK 4'!G:G, A6193, 'WEEK 4'!D:D, "WR"), COUNTIFS('WEEK 4'!G:G, A6193, 'WEEK 4'!D:D, "MI"))</f>
        <v>0</v>
      </c>
      <c r="G6193" s="4">
        <f>SUM(COUNTIFS('WEEK 5'!G:G, A6193, 'WEEK 5'!D:D, "WR"), COUNTIFS('WEEK 5'!G:G, A6193, 'WEEK 5'!D:D, "MI"))</f>
        <v>0</v>
      </c>
      <c r="H6193" s="4">
        <f>SUM(Table3[[#This Row],[WEEK 1]:[WEEK 5 ]])</f>
        <v>0</v>
      </c>
      <c r="I6193" s="5" cm="1">
        <f t="array" ref="I6193">Table3[[#This Row],[EMPLOYEE TOTAL]]/Table4[MONTH TOTAL]</f>
        <v>0</v>
      </c>
    </row>
    <row r="6194" spans="1:9" x14ac:dyDescent="0.25">
      <c r="A6194" s="4" t="s">
        <v>5610</v>
      </c>
      <c r="B6194" s="4" t="s">
        <v>8860</v>
      </c>
      <c r="C6194" s="4">
        <f>SUM(COUNTIFS('WEEK 1'!G:G, A6194, 'WEEK 1'!D:D, "WR"), COUNTIFS('WEEK 1'!G:G, A6194, 'WEEK 1'!D:D, "MI"))</f>
        <v>0</v>
      </c>
      <c r="D6194" s="4">
        <f>SUM(COUNTIFS('WEEK 2'!G:G, A6194, 'WEEK 2'!D:D, "WR"), COUNTIFS('WEEK 2'!G:G, A6194, 'WEEK 2'!D:D, "MI"))</f>
        <v>0</v>
      </c>
      <c r="E6194" s="4">
        <f>SUM(COUNTIFS('WEEK 3'!G:G, A6194, 'WEEK 3'!D:D, "WR"), COUNTIFS('WEEK 3'!G:G, A6194, 'WEEK 3'!D:D, "MI"))</f>
        <v>0</v>
      </c>
      <c r="F6194" s="4">
        <f>SUM(COUNTIFS('WEEK 4'!G:G, A6194, 'WEEK 4'!D:D, "WR"), COUNTIFS('WEEK 4'!G:G, A6194, 'WEEK 4'!D:D, "MI"))</f>
        <v>0</v>
      </c>
      <c r="G6194" s="4">
        <f>SUM(COUNTIFS('WEEK 5'!G:G, A6194, 'WEEK 5'!D:D, "WR"), COUNTIFS('WEEK 5'!G:G, A6194, 'WEEK 5'!D:D, "MI"))</f>
        <v>0</v>
      </c>
      <c r="H6194" s="4">
        <f>SUM(Table3[[#This Row],[WEEK 1]:[WEEK 5 ]])</f>
        <v>0</v>
      </c>
      <c r="I6194" s="5" cm="1">
        <f t="array" ref="I6194">Table3[[#This Row],[EMPLOYEE TOTAL]]/Table4[MONTH TOTAL]</f>
        <v>0</v>
      </c>
    </row>
    <row r="6195" spans="1:9" x14ac:dyDescent="0.25">
      <c r="A6195" s="4" t="s">
        <v>5786</v>
      </c>
      <c r="B6195" s="4" t="s">
        <v>8788</v>
      </c>
      <c r="C6195" s="4">
        <f>SUM(COUNTIFS('WEEK 1'!G:G, A6195, 'WEEK 1'!D:D, "WR"), COUNTIFS('WEEK 1'!G:G, A6195, 'WEEK 1'!D:D, "MI"))</f>
        <v>0</v>
      </c>
      <c r="D6195" s="4">
        <f>SUM(COUNTIFS('WEEK 2'!G:G, A6195, 'WEEK 2'!D:D, "WR"), COUNTIFS('WEEK 2'!G:G, A6195, 'WEEK 2'!D:D, "MI"))</f>
        <v>0</v>
      </c>
      <c r="E6195" s="4">
        <f>SUM(COUNTIFS('WEEK 3'!G:G, A6195, 'WEEK 3'!D:D, "WR"), COUNTIFS('WEEK 3'!G:G, A6195, 'WEEK 3'!D:D, "MI"))</f>
        <v>0</v>
      </c>
      <c r="F6195" s="4">
        <f>SUM(COUNTIFS('WEEK 4'!G:G, A6195, 'WEEK 4'!D:D, "WR"), COUNTIFS('WEEK 4'!G:G, A6195, 'WEEK 4'!D:D, "MI"))</f>
        <v>0</v>
      </c>
      <c r="G6195" s="4">
        <f>SUM(COUNTIFS('WEEK 5'!G:G, A6195, 'WEEK 5'!D:D, "WR"), COUNTIFS('WEEK 5'!G:G, A6195, 'WEEK 5'!D:D, "MI"))</f>
        <v>0</v>
      </c>
      <c r="H6195" s="4">
        <f>SUM(Table3[[#This Row],[WEEK 1]:[WEEK 5 ]])</f>
        <v>0</v>
      </c>
      <c r="I6195" s="5" cm="1">
        <f t="array" ref="I6195">Table3[[#This Row],[EMPLOYEE TOTAL]]/Table4[MONTH TOTAL]</f>
        <v>0</v>
      </c>
    </row>
    <row r="6196" spans="1:9" x14ac:dyDescent="0.25">
      <c r="A6196" s="4" t="s">
        <v>6548</v>
      </c>
      <c r="B6196" s="4" t="s">
        <v>8792</v>
      </c>
      <c r="C6196" s="4">
        <f>SUM(COUNTIFS('WEEK 1'!G:G, A6196, 'WEEK 1'!D:D, "WR"), COUNTIFS('WEEK 1'!G:G, A6196, 'WEEK 1'!D:D, "MI"))</f>
        <v>0</v>
      </c>
      <c r="D6196" s="4">
        <f>SUM(COUNTIFS('WEEK 2'!G:G, A6196, 'WEEK 2'!D:D, "WR"), COUNTIFS('WEEK 2'!G:G, A6196, 'WEEK 2'!D:D, "MI"))</f>
        <v>0</v>
      </c>
      <c r="E6196" s="4">
        <f>SUM(COUNTIFS('WEEK 3'!G:G, A6196, 'WEEK 3'!D:D, "WR"), COUNTIFS('WEEK 3'!G:G, A6196, 'WEEK 3'!D:D, "MI"))</f>
        <v>0</v>
      </c>
      <c r="F6196" s="4">
        <f>SUM(COUNTIFS('WEEK 4'!G:G, A6196, 'WEEK 4'!D:D, "WR"), COUNTIFS('WEEK 4'!G:G, A6196, 'WEEK 4'!D:D, "MI"))</f>
        <v>0</v>
      </c>
      <c r="G6196" s="4">
        <f>SUM(COUNTIFS('WEEK 5'!G:G, A6196, 'WEEK 5'!D:D, "WR"), COUNTIFS('WEEK 5'!G:G, A6196, 'WEEK 5'!D:D, "MI"))</f>
        <v>0</v>
      </c>
      <c r="H6196" s="4">
        <f>SUM(Table3[[#This Row],[WEEK 1]:[WEEK 5 ]])</f>
        <v>0</v>
      </c>
      <c r="I6196" s="5" cm="1">
        <f t="array" ref="I6196">Table3[[#This Row],[EMPLOYEE TOTAL]]/Table4[MONTH TOTAL]</f>
        <v>0</v>
      </c>
    </row>
    <row r="6197" spans="1:9" x14ac:dyDescent="0.25">
      <c r="A6197" s="4" t="s">
        <v>5457</v>
      </c>
      <c r="B6197" s="4" t="s">
        <v>8845</v>
      </c>
      <c r="C6197" s="4">
        <f>SUM(COUNTIFS('WEEK 1'!G:G, A6197, 'WEEK 1'!D:D, "WR"), COUNTIFS('WEEK 1'!G:G, A6197, 'WEEK 1'!D:D, "MI"))</f>
        <v>0</v>
      </c>
      <c r="D6197" s="4">
        <f>SUM(COUNTIFS('WEEK 2'!G:G, A6197, 'WEEK 2'!D:D, "WR"), COUNTIFS('WEEK 2'!G:G, A6197, 'WEEK 2'!D:D, "MI"))</f>
        <v>0</v>
      </c>
      <c r="E6197" s="4">
        <f>SUM(COUNTIFS('WEEK 3'!G:G, A6197, 'WEEK 3'!D:D, "WR"), COUNTIFS('WEEK 3'!G:G, A6197, 'WEEK 3'!D:D, "MI"))</f>
        <v>0</v>
      </c>
      <c r="F6197" s="4">
        <f>SUM(COUNTIFS('WEEK 4'!G:G, A6197, 'WEEK 4'!D:D, "WR"), COUNTIFS('WEEK 4'!G:G, A6197, 'WEEK 4'!D:D, "MI"))</f>
        <v>0</v>
      </c>
      <c r="G6197" s="4">
        <f>SUM(COUNTIFS('WEEK 5'!G:G, A6197, 'WEEK 5'!D:D, "WR"), COUNTIFS('WEEK 5'!G:G, A6197, 'WEEK 5'!D:D, "MI"))</f>
        <v>0</v>
      </c>
      <c r="H6197" s="4">
        <f>SUM(Table3[[#This Row],[WEEK 1]:[WEEK 5 ]])</f>
        <v>0</v>
      </c>
      <c r="I6197" s="5" cm="1">
        <f t="array" ref="I6197">Table3[[#This Row],[EMPLOYEE TOTAL]]/Table4[MONTH TOTAL]</f>
        <v>0</v>
      </c>
    </row>
    <row r="6198" spans="1:9" x14ac:dyDescent="0.25">
      <c r="A6198" s="4" t="s">
        <v>3367</v>
      </c>
      <c r="B6198" s="4" t="s">
        <v>8833</v>
      </c>
      <c r="C6198" s="4">
        <f>SUM(COUNTIFS('WEEK 1'!G:G, A6198, 'WEEK 1'!D:D, "WR"), COUNTIFS('WEEK 1'!G:G, A6198, 'WEEK 1'!D:D, "MI"))</f>
        <v>0</v>
      </c>
      <c r="D6198" s="4">
        <f>SUM(COUNTIFS('WEEK 2'!G:G, A6198, 'WEEK 2'!D:D, "WR"), COUNTIFS('WEEK 2'!G:G, A6198, 'WEEK 2'!D:D, "MI"))</f>
        <v>0</v>
      </c>
      <c r="E6198" s="4">
        <f>SUM(COUNTIFS('WEEK 3'!G:G, A6198, 'WEEK 3'!D:D, "WR"), COUNTIFS('WEEK 3'!G:G, A6198, 'WEEK 3'!D:D, "MI"))</f>
        <v>0</v>
      </c>
      <c r="F6198" s="4">
        <f>SUM(COUNTIFS('WEEK 4'!G:G, A6198, 'WEEK 4'!D:D, "WR"), COUNTIFS('WEEK 4'!G:G, A6198, 'WEEK 4'!D:D, "MI"))</f>
        <v>0</v>
      </c>
      <c r="G6198" s="4">
        <f>SUM(COUNTIFS('WEEK 5'!G:G, A6198, 'WEEK 5'!D:D, "WR"), COUNTIFS('WEEK 5'!G:G, A6198, 'WEEK 5'!D:D, "MI"))</f>
        <v>0</v>
      </c>
      <c r="H6198" s="4">
        <f>SUM(Table3[[#This Row],[WEEK 1]:[WEEK 5 ]])</f>
        <v>0</v>
      </c>
      <c r="I6198" s="5" cm="1">
        <f t="array" ref="I6198">Table3[[#This Row],[EMPLOYEE TOTAL]]/Table4[MONTH TOTAL]</f>
        <v>0</v>
      </c>
    </row>
    <row r="6199" spans="1:9" x14ac:dyDescent="0.25">
      <c r="A6199" s="4" t="s">
        <v>5000</v>
      </c>
      <c r="B6199" s="4" t="s">
        <v>8786</v>
      </c>
      <c r="C6199" s="4">
        <f>SUM(COUNTIFS('WEEK 1'!G:G, A6199, 'WEEK 1'!D:D, "WR"), COUNTIFS('WEEK 1'!G:G, A6199, 'WEEK 1'!D:D, "MI"))</f>
        <v>0</v>
      </c>
      <c r="D6199" s="4">
        <f>SUM(COUNTIFS('WEEK 2'!G:G, A6199, 'WEEK 2'!D:D, "WR"), COUNTIFS('WEEK 2'!G:G, A6199, 'WEEK 2'!D:D, "MI"))</f>
        <v>0</v>
      </c>
      <c r="E6199" s="4">
        <f>SUM(COUNTIFS('WEEK 3'!G:G, A6199, 'WEEK 3'!D:D, "WR"), COUNTIFS('WEEK 3'!G:G, A6199, 'WEEK 3'!D:D, "MI"))</f>
        <v>0</v>
      </c>
      <c r="F6199" s="4">
        <f>SUM(COUNTIFS('WEEK 4'!G:G, A6199, 'WEEK 4'!D:D, "WR"), COUNTIFS('WEEK 4'!G:G, A6199, 'WEEK 4'!D:D, "MI"))</f>
        <v>0</v>
      </c>
      <c r="G6199" s="4">
        <f>SUM(COUNTIFS('WEEK 5'!G:G, A6199, 'WEEK 5'!D:D, "WR"), COUNTIFS('WEEK 5'!G:G, A6199, 'WEEK 5'!D:D, "MI"))</f>
        <v>0</v>
      </c>
      <c r="H6199" s="4">
        <f>SUM(Table3[[#This Row],[WEEK 1]:[WEEK 5 ]])</f>
        <v>0</v>
      </c>
      <c r="I6199" s="5" cm="1">
        <f t="array" ref="I6199">Table3[[#This Row],[EMPLOYEE TOTAL]]/Table4[MONTH TOTAL]</f>
        <v>0</v>
      </c>
    </row>
    <row r="6200" spans="1:9" x14ac:dyDescent="0.25">
      <c r="A6200" s="4" t="s">
        <v>5534</v>
      </c>
      <c r="B6200" s="4" t="s">
        <v>8804</v>
      </c>
      <c r="C6200" s="4">
        <f>SUM(COUNTIFS('WEEK 1'!G:G, A6200, 'WEEK 1'!D:D, "WR"), COUNTIFS('WEEK 1'!G:G, A6200, 'WEEK 1'!D:D, "MI"))</f>
        <v>0</v>
      </c>
      <c r="D6200" s="4">
        <f>SUM(COUNTIFS('WEEK 2'!G:G, A6200, 'WEEK 2'!D:D, "WR"), COUNTIFS('WEEK 2'!G:G, A6200, 'WEEK 2'!D:D, "MI"))</f>
        <v>0</v>
      </c>
      <c r="E6200" s="4">
        <f>SUM(COUNTIFS('WEEK 3'!G:G, A6200, 'WEEK 3'!D:D, "WR"), COUNTIFS('WEEK 3'!G:G, A6200, 'WEEK 3'!D:D, "MI"))</f>
        <v>0</v>
      </c>
      <c r="F6200" s="4">
        <f>SUM(COUNTIFS('WEEK 4'!G:G, A6200, 'WEEK 4'!D:D, "WR"), COUNTIFS('WEEK 4'!G:G, A6200, 'WEEK 4'!D:D, "MI"))</f>
        <v>0</v>
      </c>
      <c r="G6200" s="4">
        <f>SUM(COUNTIFS('WEEK 5'!G:G, A6200, 'WEEK 5'!D:D, "WR"), COUNTIFS('WEEK 5'!G:G, A6200, 'WEEK 5'!D:D, "MI"))</f>
        <v>0</v>
      </c>
      <c r="H6200" s="4">
        <f>SUM(Table3[[#This Row],[WEEK 1]:[WEEK 5 ]])</f>
        <v>0</v>
      </c>
      <c r="I6200" s="5" cm="1">
        <f t="array" ref="I6200">Table3[[#This Row],[EMPLOYEE TOTAL]]/Table4[MONTH TOTAL]</f>
        <v>0</v>
      </c>
    </row>
    <row r="6201" spans="1:9" x14ac:dyDescent="0.25">
      <c r="A6201" s="4" t="s">
        <v>5594</v>
      </c>
      <c r="B6201" s="4" t="s">
        <v>8847</v>
      </c>
      <c r="C6201" s="4">
        <f>SUM(COUNTIFS('WEEK 1'!G:G, A6201, 'WEEK 1'!D:D, "WR"), COUNTIFS('WEEK 1'!G:G, A6201, 'WEEK 1'!D:D, "MI"))</f>
        <v>0</v>
      </c>
      <c r="D6201" s="4">
        <f>SUM(COUNTIFS('WEEK 2'!G:G, A6201, 'WEEK 2'!D:D, "WR"), COUNTIFS('WEEK 2'!G:G, A6201, 'WEEK 2'!D:D, "MI"))</f>
        <v>0</v>
      </c>
      <c r="E6201" s="4">
        <f>SUM(COUNTIFS('WEEK 3'!G:G, A6201, 'WEEK 3'!D:D, "WR"), COUNTIFS('WEEK 3'!G:G, A6201, 'WEEK 3'!D:D, "MI"))</f>
        <v>0</v>
      </c>
      <c r="F6201" s="4">
        <f>SUM(COUNTIFS('WEEK 4'!G:G, A6201, 'WEEK 4'!D:D, "WR"), COUNTIFS('WEEK 4'!G:G, A6201, 'WEEK 4'!D:D, "MI"))</f>
        <v>0</v>
      </c>
      <c r="G6201" s="4">
        <f>SUM(COUNTIFS('WEEK 5'!G:G, A6201, 'WEEK 5'!D:D, "WR"), COUNTIFS('WEEK 5'!G:G, A6201, 'WEEK 5'!D:D, "MI"))</f>
        <v>0</v>
      </c>
      <c r="H6201" s="4">
        <f>SUM(Table3[[#This Row],[WEEK 1]:[WEEK 5 ]])</f>
        <v>0</v>
      </c>
      <c r="I6201" s="5" cm="1">
        <f t="array" ref="I6201">Table3[[#This Row],[EMPLOYEE TOTAL]]/Table4[MONTH TOTAL]</f>
        <v>0</v>
      </c>
    </row>
    <row r="6202" spans="1:9" x14ac:dyDescent="0.25">
      <c r="A6202" s="4" t="s">
        <v>5985</v>
      </c>
      <c r="B6202" s="4" t="s">
        <v>8822</v>
      </c>
      <c r="C6202" s="4">
        <f>SUM(COUNTIFS('WEEK 1'!G:G, A6202, 'WEEK 1'!D:D, "WR"), COUNTIFS('WEEK 1'!G:G, A6202, 'WEEK 1'!D:D, "MI"))</f>
        <v>0</v>
      </c>
      <c r="D6202" s="4">
        <f>SUM(COUNTIFS('WEEK 2'!G:G, A6202, 'WEEK 2'!D:D, "WR"), COUNTIFS('WEEK 2'!G:G, A6202, 'WEEK 2'!D:D, "MI"))</f>
        <v>0</v>
      </c>
      <c r="E6202" s="4">
        <f>SUM(COUNTIFS('WEEK 3'!G:G, A6202, 'WEEK 3'!D:D, "WR"), COUNTIFS('WEEK 3'!G:G, A6202, 'WEEK 3'!D:D, "MI"))</f>
        <v>0</v>
      </c>
      <c r="F6202" s="4">
        <f>SUM(COUNTIFS('WEEK 4'!G:G, A6202, 'WEEK 4'!D:D, "WR"), COUNTIFS('WEEK 4'!G:G, A6202, 'WEEK 4'!D:D, "MI"))</f>
        <v>0</v>
      </c>
      <c r="G6202" s="4">
        <f>SUM(COUNTIFS('WEEK 5'!G:G, A6202, 'WEEK 5'!D:D, "WR"), COUNTIFS('WEEK 5'!G:G, A6202, 'WEEK 5'!D:D, "MI"))</f>
        <v>0</v>
      </c>
      <c r="H6202" s="4">
        <f>SUM(Table3[[#This Row],[WEEK 1]:[WEEK 5 ]])</f>
        <v>0</v>
      </c>
      <c r="I6202" s="5" cm="1">
        <f t="array" ref="I6202">Table3[[#This Row],[EMPLOYEE TOTAL]]/Table4[MONTH TOTAL]</f>
        <v>0</v>
      </c>
    </row>
    <row r="6203" spans="1:9" x14ac:dyDescent="0.25">
      <c r="A6203" s="4" t="s">
        <v>2335</v>
      </c>
      <c r="B6203" s="4" t="s">
        <v>8816</v>
      </c>
      <c r="C6203" s="4">
        <f>SUM(COUNTIFS('WEEK 1'!G:G, A6203, 'WEEK 1'!D:D, "WR"), COUNTIFS('WEEK 1'!G:G, A6203, 'WEEK 1'!D:D, "MI"))</f>
        <v>0</v>
      </c>
      <c r="D6203" s="4">
        <f>SUM(COUNTIFS('WEEK 2'!G:G, A6203, 'WEEK 2'!D:D, "WR"), COUNTIFS('WEEK 2'!G:G, A6203, 'WEEK 2'!D:D, "MI"))</f>
        <v>0</v>
      </c>
      <c r="E6203" s="4">
        <f>SUM(COUNTIFS('WEEK 3'!G:G, A6203, 'WEEK 3'!D:D, "WR"), COUNTIFS('WEEK 3'!G:G, A6203, 'WEEK 3'!D:D, "MI"))</f>
        <v>0</v>
      </c>
      <c r="F6203" s="4">
        <f>SUM(COUNTIFS('WEEK 4'!G:G, A6203, 'WEEK 4'!D:D, "WR"), COUNTIFS('WEEK 4'!G:G, A6203, 'WEEK 4'!D:D, "MI"))</f>
        <v>0</v>
      </c>
      <c r="G6203" s="4">
        <f>SUM(COUNTIFS('WEEK 5'!G:G, A6203, 'WEEK 5'!D:D, "WR"), COUNTIFS('WEEK 5'!G:G, A6203, 'WEEK 5'!D:D, "MI"))</f>
        <v>0</v>
      </c>
      <c r="H6203" s="4">
        <f>SUM(Table3[[#This Row],[WEEK 1]:[WEEK 5 ]])</f>
        <v>0</v>
      </c>
      <c r="I6203" s="5" cm="1">
        <f t="array" ref="I6203">Table3[[#This Row],[EMPLOYEE TOTAL]]/Table4[MONTH TOTAL]</f>
        <v>0</v>
      </c>
    </row>
    <row r="6204" spans="1:9" x14ac:dyDescent="0.25">
      <c r="A6204" s="4" t="s">
        <v>1748</v>
      </c>
      <c r="B6204" s="4" t="s">
        <v>8865</v>
      </c>
      <c r="C6204" s="4">
        <f>SUM(COUNTIFS('WEEK 1'!G:G, A6204, 'WEEK 1'!D:D, "WR"), COUNTIFS('WEEK 1'!G:G, A6204, 'WEEK 1'!D:D, "MI"))</f>
        <v>0</v>
      </c>
      <c r="D6204" s="4">
        <f>SUM(COUNTIFS('WEEK 2'!G:G, A6204, 'WEEK 2'!D:D, "WR"), COUNTIFS('WEEK 2'!G:G, A6204, 'WEEK 2'!D:D, "MI"))</f>
        <v>0</v>
      </c>
      <c r="E6204" s="4">
        <f>SUM(COUNTIFS('WEEK 3'!G:G, A6204, 'WEEK 3'!D:D, "WR"), COUNTIFS('WEEK 3'!G:G, A6204, 'WEEK 3'!D:D, "MI"))</f>
        <v>0</v>
      </c>
      <c r="F6204" s="4">
        <f>SUM(COUNTIFS('WEEK 4'!G:G, A6204, 'WEEK 4'!D:D, "WR"), COUNTIFS('WEEK 4'!G:G, A6204, 'WEEK 4'!D:D, "MI"))</f>
        <v>0</v>
      </c>
      <c r="G6204" s="4">
        <f>SUM(COUNTIFS('WEEK 5'!G:G, A6204, 'WEEK 5'!D:D, "WR"), COUNTIFS('WEEK 5'!G:G, A6204, 'WEEK 5'!D:D, "MI"))</f>
        <v>0</v>
      </c>
      <c r="H6204" s="4">
        <f>SUM(Table3[[#This Row],[WEEK 1]:[WEEK 5 ]])</f>
        <v>0</v>
      </c>
      <c r="I6204" s="5" cm="1">
        <f t="array" ref="I6204">Table3[[#This Row],[EMPLOYEE TOTAL]]/Table4[MONTH TOTAL]</f>
        <v>0</v>
      </c>
    </row>
    <row r="6205" spans="1:9" x14ac:dyDescent="0.25">
      <c r="A6205" s="4" t="s">
        <v>8595</v>
      </c>
      <c r="B6205" s="4" t="s">
        <v>8850</v>
      </c>
      <c r="C6205" s="4">
        <f>SUM(COUNTIFS('WEEK 1'!G:G, A6205, 'WEEK 1'!D:D, "WR"), COUNTIFS('WEEK 1'!G:G, A6205, 'WEEK 1'!D:D, "MI"))</f>
        <v>0</v>
      </c>
      <c r="D6205" s="4">
        <f>SUM(COUNTIFS('WEEK 2'!G:G, A6205, 'WEEK 2'!D:D, "WR"), COUNTIFS('WEEK 2'!G:G, A6205, 'WEEK 2'!D:D, "MI"))</f>
        <v>0</v>
      </c>
      <c r="E6205" s="4">
        <f>SUM(COUNTIFS('WEEK 3'!G:G, A6205, 'WEEK 3'!D:D, "WR"), COUNTIFS('WEEK 3'!G:G, A6205, 'WEEK 3'!D:D, "MI"))</f>
        <v>0</v>
      </c>
      <c r="F6205" s="4">
        <f>SUM(COUNTIFS('WEEK 4'!G:G, A6205, 'WEEK 4'!D:D, "WR"), COUNTIFS('WEEK 4'!G:G, A6205, 'WEEK 4'!D:D, "MI"))</f>
        <v>0</v>
      </c>
      <c r="G6205" s="4">
        <f>SUM(COUNTIFS('WEEK 5'!G:G, A6205, 'WEEK 5'!D:D, "WR"), COUNTIFS('WEEK 5'!G:G, A6205, 'WEEK 5'!D:D, "MI"))</f>
        <v>0</v>
      </c>
      <c r="H6205" s="4">
        <f>SUM(Table3[[#This Row],[WEEK 1]:[WEEK 5 ]])</f>
        <v>0</v>
      </c>
      <c r="I6205" s="5" cm="1">
        <f t="array" ref="I6205">Table3[[#This Row],[EMPLOYEE TOTAL]]/Table4[MONTH TOTAL]</f>
        <v>0</v>
      </c>
    </row>
    <row r="6206" spans="1:9" x14ac:dyDescent="0.25">
      <c r="A6206" s="4" t="s">
        <v>94</v>
      </c>
      <c r="B6206" s="4" t="s">
        <v>8831</v>
      </c>
      <c r="C6206" s="4">
        <f>SUM(COUNTIFS('WEEK 1'!G:G, A6206, 'WEEK 1'!D:D, "WR"), COUNTIFS('WEEK 1'!G:G, A6206, 'WEEK 1'!D:D, "MI"))</f>
        <v>0</v>
      </c>
      <c r="D6206" s="4">
        <f>SUM(COUNTIFS('WEEK 2'!G:G, A6206, 'WEEK 2'!D:D, "WR"), COUNTIFS('WEEK 2'!G:G, A6206, 'WEEK 2'!D:D, "MI"))</f>
        <v>0</v>
      </c>
      <c r="E6206" s="4">
        <f>SUM(COUNTIFS('WEEK 3'!G:G, A6206, 'WEEK 3'!D:D, "WR"), COUNTIFS('WEEK 3'!G:G, A6206, 'WEEK 3'!D:D, "MI"))</f>
        <v>0</v>
      </c>
      <c r="F6206" s="4">
        <f>SUM(COUNTIFS('WEEK 4'!G:G, A6206, 'WEEK 4'!D:D, "WR"), COUNTIFS('WEEK 4'!G:G, A6206, 'WEEK 4'!D:D, "MI"))</f>
        <v>0</v>
      </c>
      <c r="G6206" s="4">
        <f>SUM(COUNTIFS('WEEK 5'!G:G, A6206, 'WEEK 5'!D:D, "WR"), COUNTIFS('WEEK 5'!G:G, A6206, 'WEEK 5'!D:D, "MI"))</f>
        <v>0</v>
      </c>
      <c r="H6206" s="4">
        <f>SUM(Table3[[#This Row],[WEEK 1]:[WEEK 5 ]])</f>
        <v>0</v>
      </c>
      <c r="I6206" s="5" cm="1">
        <f t="array" ref="I6206">Table3[[#This Row],[EMPLOYEE TOTAL]]/Table4[MONTH TOTAL]</f>
        <v>0</v>
      </c>
    </row>
    <row r="6207" spans="1:9" x14ac:dyDescent="0.25">
      <c r="A6207" s="4" t="s">
        <v>847</v>
      </c>
      <c r="B6207" s="4" t="s">
        <v>8813</v>
      </c>
      <c r="C6207" s="4">
        <f>SUM(COUNTIFS('WEEK 1'!G:G, A6207, 'WEEK 1'!D:D, "WR"), COUNTIFS('WEEK 1'!G:G, A6207, 'WEEK 1'!D:D, "MI"))</f>
        <v>0</v>
      </c>
      <c r="D6207" s="4">
        <f>SUM(COUNTIFS('WEEK 2'!G:G, A6207, 'WEEK 2'!D:D, "WR"), COUNTIFS('WEEK 2'!G:G, A6207, 'WEEK 2'!D:D, "MI"))</f>
        <v>0</v>
      </c>
      <c r="E6207" s="4">
        <f>SUM(COUNTIFS('WEEK 3'!G:G, A6207, 'WEEK 3'!D:D, "WR"), COUNTIFS('WEEK 3'!G:G, A6207, 'WEEK 3'!D:D, "MI"))</f>
        <v>0</v>
      </c>
      <c r="F6207" s="4">
        <f>SUM(COUNTIFS('WEEK 4'!G:G, A6207, 'WEEK 4'!D:D, "WR"), COUNTIFS('WEEK 4'!G:G, A6207, 'WEEK 4'!D:D, "MI"))</f>
        <v>0</v>
      </c>
      <c r="G6207" s="4">
        <f>SUM(COUNTIFS('WEEK 5'!G:G, A6207, 'WEEK 5'!D:D, "WR"), COUNTIFS('WEEK 5'!G:G, A6207, 'WEEK 5'!D:D, "MI"))</f>
        <v>0</v>
      </c>
      <c r="H6207" s="4">
        <f>SUM(Table3[[#This Row],[WEEK 1]:[WEEK 5 ]])</f>
        <v>0</v>
      </c>
      <c r="I6207" s="5" cm="1">
        <f t="array" ref="I6207">Table3[[#This Row],[EMPLOYEE TOTAL]]/Table4[MONTH TOTAL]</f>
        <v>0</v>
      </c>
    </row>
    <row r="6208" spans="1:9" x14ac:dyDescent="0.25">
      <c r="A6208" s="4" t="s">
        <v>8703</v>
      </c>
      <c r="B6208" s="4" t="s">
        <v>8851</v>
      </c>
      <c r="C6208" s="4">
        <f>SUM(COUNTIFS('WEEK 1'!G:G, A6208, 'WEEK 1'!D:D, "WR"), COUNTIFS('WEEK 1'!G:G, A6208, 'WEEK 1'!D:D, "MI"))</f>
        <v>0</v>
      </c>
      <c r="D6208" s="4">
        <f>SUM(COUNTIFS('WEEK 2'!G:G, A6208, 'WEEK 2'!D:D, "WR"), COUNTIFS('WEEK 2'!G:G, A6208, 'WEEK 2'!D:D, "MI"))</f>
        <v>0</v>
      </c>
      <c r="E6208" s="4">
        <f>SUM(COUNTIFS('WEEK 3'!G:G, A6208, 'WEEK 3'!D:D, "WR"), COUNTIFS('WEEK 3'!G:G, A6208, 'WEEK 3'!D:D, "MI"))</f>
        <v>0</v>
      </c>
      <c r="F6208" s="4">
        <f>SUM(COUNTIFS('WEEK 4'!G:G, A6208, 'WEEK 4'!D:D, "WR"), COUNTIFS('WEEK 4'!G:G, A6208, 'WEEK 4'!D:D, "MI"))</f>
        <v>0</v>
      </c>
      <c r="G6208" s="4">
        <f>SUM(COUNTIFS('WEEK 5'!G:G, A6208, 'WEEK 5'!D:D, "WR"), COUNTIFS('WEEK 5'!G:G, A6208, 'WEEK 5'!D:D, "MI"))</f>
        <v>0</v>
      </c>
      <c r="H6208" s="4">
        <f>SUM(Table3[[#This Row],[WEEK 1]:[WEEK 5 ]])</f>
        <v>0</v>
      </c>
      <c r="I6208" s="5" cm="1">
        <f t="array" ref="I6208">Table3[[#This Row],[EMPLOYEE TOTAL]]/Table4[MONTH TOTAL]</f>
        <v>0</v>
      </c>
    </row>
    <row r="6209" spans="1:9" x14ac:dyDescent="0.25">
      <c r="A6209" s="4" t="s">
        <v>8731</v>
      </c>
      <c r="B6209" s="4" t="s">
        <v>8807</v>
      </c>
      <c r="C6209" s="4">
        <f>SUM(COUNTIFS('WEEK 1'!G:G, A6209, 'WEEK 1'!D:D, "WR"), COUNTIFS('WEEK 1'!G:G, A6209, 'WEEK 1'!D:D, "MI"))</f>
        <v>0</v>
      </c>
      <c r="D6209" s="4">
        <f>SUM(COUNTIFS('WEEK 2'!G:G, A6209, 'WEEK 2'!D:D, "WR"), COUNTIFS('WEEK 2'!G:G, A6209, 'WEEK 2'!D:D, "MI"))</f>
        <v>0</v>
      </c>
      <c r="E6209" s="4">
        <f>SUM(COUNTIFS('WEEK 3'!G:G, A6209, 'WEEK 3'!D:D, "WR"), COUNTIFS('WEEK 3'!G:G, A6209, 'WEEK 3'!D:D, "MI"))</f>
        <v>0</v>
      </c>
      <c r="F6209" s="4">
        <f>SUM(COUNTIFS('WEEK 4'!G:G, A6209, 'WEEK 4'!D:D, "WR"), COUNTIFS('WEEK 4'!G:G, A6209, 'WEEK 4'!D:D, "MI"))</f>
        <v>0</v>
      </c>
      <c r="G6209" s="4">
        <f>SUM(COUNTIFS('WEEK 5'!G:G, A6209, 'WEEK 5'!D:D, "WR"), COUNTIFS('WEEK 5'!G:G, A6209, 'WEEK 5'!D:D, "MI"))</f>
        <v>0</v>
      </c>
      <c r="H6209" s="4">
        <f>SUM(Table3[[#This Row],[WEEK 1]:[WEEK 5 ]])</f>
        <v>0</v>
      </c>
      <c r="I6209" s="5" cm="1">
        <f t="array" ref="I6209">Table3[[#This Row],[EMPLOYEE TOTAL]]/Table4[MONTH TOTAL]</f>
        <v>0</v>
      </c>
    </row>
    <row r="6210" spans="1:9" x14ac:dyDescent="0.25">
      <c r="A6210" s="4" t="s">
        <v>5573</v>
      </c>
      <c r="B6210" s="4" t="s">
        <v>8813</v>
      </c>
      <c r="C6210" s="4">
        <f>SUM(COUNTIFS('WEEK 1'!G:G, A6210, 'WEEK 1'!D:D, "WR"), COUNTIFS('WEEK 1'!G:G, A6210, 'WEEK 1'!D:D, "MI"))</f>
        <v>0</v>
      </c>
      <c r="D6210" s="4">
        <f>SUM(COUNTIFS('WEEK 2'!G:G, A6210, 'WEEK 2'!D:D, "WR"), COUNTIFS('WEEK 2'!G:G, A6210, 'WEEK 2'!D:D, "MI"))</f>
        <v>0</v>
      </c>
      <c r="E6210" s="4">
        <f>SUM(COUNTIFS('WEEK 3'!G:G, A6210, 'WEEK 3'!D:D, "WR"), COUNTIFS('WEEK 3'!G:G, A6210, 'WEEK 3'!D:D, "MI"))</f>
        <v>0</v>
      </c>
      <c r="F6210" s="4">
        <f>SUM(COUNTIFS('WEEK 4'!G:G, A6210, 'WEEK 4'!D:D, "WR"), COUNTIFS('WEEK 4'!G:G, A6210, 'WEEK 4'!D:D, "MI"))</f>
        <v>0</v>
      </c>
      <c r="G6210" s="4">
        <f>SUM(COUNTIFS('WEEK 5'!G:G, A6210, 'WEEK 5'!D:D, "WR"), COUNTIFS('WEEK 5'!G:G, A6210, 'WEEK 5'!D:D, "MI"))</f>
        <v>0</v>
      </c>
      <c r="H6210" s="4">
        <f>SUM(Table3[[#This Row],[WEEK 1]:[WEEK 5 ]])</f>
        <v>0</v>
      </c>
      <c r="I6210" s="5" cm="1">
        <f t="array" ref="I6210">Table3[[#This Row],[EMPLOYEE TOTAL]]/Table4[MONTH TOTAL]</f>
        <v>0</v>
      </c>
    </row>
    <row r="6211" spans="1:9" x14ac:dyDescent="0.25">
      <c r="A6211" s="4" t="s">
        <v>5550</v>
      </c>
      <c r="B6211" s="4" t="s">
        <v>8773</v>
      </c>
      <c r="C6211" s="4">
        <f>SUM(COUNTIFS('WEEK 1'!G:G, A6211, 'WEEK 1'!D:D, "WR"), COUNTIFS('WEEK 1'!G:G, A6211, 'WEEK 1'!D:D, "MI"))</f>
        <v>0</v>
      </c>
      <c r="D6211" s="4">
        <f>SUM(COUNTIFS('WEEK 2'!G:G, A6211, 'WEEK 2'!D:D, "WR"), COUNTIFS('WEEK 2'!G:G, A6211, 'WEEK 2'!D:D, "MI"))</f>
        <v>0</v>
      </c>
      <c r="E6211" s="4">
        <f>SUM(COUNTIFS('WEEK 3'!G:G, A6211, 'WEEK 3'!D:D, "WR"), COUNTIFS('WEEK 3'!G:G, A6211, 'WEEK 3'!D:D, "MI"))</f>
        <v>0</v>
      </c>
      <c r="F6211" s="4">
        <f>SUM(COUNTIFS('WEEK 4'!G:G, A6211, 'WEEK 4'!D:D, "WR"), COUNTIFS('WEEK 4'!G:G, A6211, 'WEEK 4'!D:D, "MI"))</f>
        <v>0</v>
      </c>
      <c r="G6211" s="4">
        <f>SUM(COUNTIFS('WEEK 5'!G:G, A6211, 'WEEK 5'!D:D, "WR"), COUNTIFS('WEEK 5'!G:G, A6211, 'WEEK 5'!D:D, "MI"))</f>
        <v>0</v>
      </c>
      <c r="H6211" s="4">
        <f>SUM(Table3[[#This Row],[WEEK 1]:[WEEK 5 ]])</f>
        <v>0</v>
      </c>
      <c r="I6211" s="5" cm="1">
        <f t="array" ref="I6211">Table3[[#This Row],[EMPLOYEE TOTAL]]/Table4[MONTH TOTAL]</f>
        <v>0</v>
      </c>
    </row>
    <row r="6212" spans="1:9" x14ac:dyDescent="0.25">
      <c r="A6212" s="4" t="s">
        <v>6417</v>
      </c>
      <c r="B6212" s="4" t="s">
        <v>8779</v>
      </c>
      <c r="C6212" s="4">
        <f>SUM(COUNTIFS('WEEK 1'!G:G, A6212, 'WEEK 1'!D:D, "WR"), COUNTIFS('WEEK 1'!G:G, A6212, 'WEEK 1'!D:D, "MI"))</f>
        <v>0</v>
      </c>
      <c r="D6212" s="4">
        <f>SUM(COUNTIFS('WEEK 2'!G:G, A6212, 'WEEK 2'!D:D, "WR"), COUNTIFS('WEEK 2'!G:G, A6212, 'WEEK 2'!D:D, "MI"))</f>
        <v>0</v>
      </c>
      <c r="E6212" s="4">
        <f>SUM(COUNTIFS('WEEK 3'!G:G, A6212, 'WEEK 3'!D:D, "WR"), COUNTIFS('WEEK 3'!G:G, A6212, 'WEEK 3'!D:D, "MI"))</f>
        <v>0</v>
      </c>
      <c r="F6212" s="4">
        <f>SUM(COUNTIFS('WEEK 4'!G:G, A6212, 'WEEK 4'!D:D, "WR"), COUNTIFS('WEEK 4'!G:G, A6212, 'WEEK 4'!D:D, "MI"))</f>
        <v>0</v>
      </c>
      <c r="G6212" s="4">
        <f>SUM(COUNTIFS('WEEK 5'!G:G, A6212, 'WEEK 5'!D:D, "WR"), COUNTIFS('WEEK 5'!G:G, A6212, 'WEEK 5'!D:D, "MI"))</f>
        <v>0</v>
      </c>
      <c r="H6212" s="4">
        <f>SUM(Table3[[#This Row],[WEEK 1]:[WEEK 5 ]])</f>
        <v>0</v>
      </c>
      <c r="I6212" s="5" cm="1">
        <f t="array" ref="I6212">Table3[[#This Row],[EMPLOYEE TOTAL]]/Table4[MONTH TOTAL]</f>
        <v>0</v>
      </c>
    </row>
    <row r="6213" spans="1:9" x14ac:dyDescent="0.25">
      <c r="A6213" s="4" t="s">
        <v>6869</v>
      </c>
      <c r="B6213" s="4" t="s">
        <v>8863</v>
      </c>
      <c r="C6213" s="4">
        <f>SUM(COUNTIFS('WEEK 1'!G:G, A6213, 'WEEK 1'!D:D, "WR"), COUNTIFS('WEEK 1'!G:G, A6213, 'WEEK 1'!D:D, "MI"))</f>
        <v>0</v>
      </c>
      <c r="D6213" s="4">
        <f>SUM(COUNTIFS('WEEK 2'!G:G, A6213, 'WEEK 2'!D:D, "WR"), COUNTIFS('WEEK 2'!G:G, A6213, 'WEEK 2'!D:D, "MI"))</f>
        <v>0</v>
      </c>
      <c r="E6213" s="4">
        <f>SUM(COUNTIFS('WEEK 3'!G:G, A6213, 'WEEK 3'!D:D, "WR"), COUNTIFS('WEEK 3'!G:G, A6213, 'WEEK 3'!D:D, "MI"))</f>
        <v>0</v>
      </c>
      <c r="F6213" s="4">
        <f>SUM(COUNTIFS('WEEK 4'!G:G, A6213, 'WEEK 4'!D:D, "WR"), COUNTIFS('WEEK 4'!G:G, A6213, 'WEEK 4'!D:D, "MI"))</f>
        <v>0</v>
      </c>
      <c r="G6213" s="4">
        <f>SUM(COUNTIFS('WEEK 5'!G:G, A6213, 'WEEK 5'!D:D, "WR"), COUNTIFS('WEEK 5'!G:G, A6213, 'WEEK 5'!D:D, "MI"))</f>
        <v>0</v>
      </c>
      <c r="H6213" s="4">
        <f>SUM(Table3[[#This Row],[WEEK 1]:[WEEK 5 ]])</f>
        <v>0</v>
      </c>
      <c r="I6213" s="5" cm="1">
        <f t="array" ref="I6213">Table3[[#This Row],[EMPLOYEE TOTAL]]/Table4[MONTH TOTAL]</f>
        <v>0</v>
      </c>
    </row>
    <row r="6214" spans="1:9" x14ac:dyDescent="0.25">
      <c r="A6214" s="4" t="s">
        <v>5914</v>
      </c>
      <c r="B6214" s="4" t="s">
        <v>8773</v>
      </c>
      <c r="C6214" s="4">
        <f>SUM(COUNTIFS('WEEK 1'!G:G, A6214, 'WEEK 1'!D:D, "WR"), COUNTIFS('WEEK 1'!G:G, A6214, 'WEEK 1'!D:D, "MI"))</f>
        <v>0</v>
      </c>
      <c r="D6214" s="4">
        <f>SUM(COUNTIFS('WEEK 2'!G:G, A6214, 'WEEK 2'!D:D, "WR"), COUNTIFS('WEEK 2'!G:G, A6214, 'WEEK 2'!D:D, "MI"))</f>
        <v>0</v>
      </c>
      <c r="E6214" s="4">
        <f>SUM(COUNTIFS('WEEK 3'!G:G, A6214, 'WEEK 3'!D:D, "WR"), COUNTIFS('WEEK 3'!G:G, A6214, 'WEEK 3'!D:D, "MI"))</f>
        <v>0</v>
      </c>
      <c r="F6214" s="4">
        <f>SUM(COUNTIFS('WEEK 4'!G:G, A6214, 'WEEK 4'!D:D, "WR"), COUNTIFS('WEEK 4'!G:G, A6214, 'WEEK 4'!D:D, "MI"))</f>
        <v>0</v>
      </c>
      <c r="G6214" s="4">
        <f>SUM(COUNTIFS('WEEK 5'!G:G, A6214, 'WEEK 5'!D:D, "WR"), COUNTIFS('WEEK 5'!G:G, A6214, 'WEEK 5'!D:D, "MI"))</f>
        <v>0</v>
      </c>
      <c r="H6214" s="4">
        <f>SUM(Table3[[#This Row],[WEEK 1]:[WEEK 5 ]])</f>
        <v>0</v>
      </c>
      <c r="I6214" s="5" cm="1">
        <f t="array" ref="I6214">Table3[[#This Row],[EMPLOYEE TOTAL]]/Table4[MONTH TOTAL]</f>
        <v>0</v>
      </c>
    </row>
    <row r="6215" spans="1:9" x14ac:dyDescent="0.25">
      <c r="A6215" s="4" t="s">
        <v>4831</v>
      </c>
      <c r="B6215" s="4" t="s">
        <v>8789</v>
      </c>
      <c r="C6215" s="4">
        <f>SUM(COUNTIFS('WEEK 1'!G:G, A6215, 'WEEK 1'!D:D, "WR"), COUNTIFS('WEEK 1'!G:G, A6215, 'WEEK 1'!D:D, "MI"))</f>
        <v>0</v>
      </c>
      <c r="D6215" s="4">
        <f>SUM(COUNTIFS('WEEK 2'!G:G, A6215, 'WEEK 2'!D:D, "WR"), COUNTIFS('WEEK 2'!G:G, A6215, 'WEEK 2'!D:D, "MI"))</f>
        <v>0</v>
      </c>
      <c r="E6215" s="4">
        <f>SUM(COUNTIFS('WEEK 3'!G:G, A6215, 'WEEK 3'!D:D, "WR"), COUNTIFS('WEEK 3'!G:G, A6215, 'WEEK 3'!D:D, "MI"))</f>
        <v>0</v>
      </c>
      <c r="F6215" s="4">
        <f>SUM(COUNTIFS('WEEK 4'!G:G, A6215, 'WEEK 4'!D:D, "WR"), COUNTIFS('WEEK 4'!G:G, A6215, 'WEEK 4'!D:D, "MI"))</f>
        <v>0</v>
      </c>
      <c r="G6215" s="4">
        <f>SUM(COUNTIFS('WEEK 5'!G:G, A6215, 'WEEK 5'!D:D, "WR"), COUNTIFS('WEEK 5'!G:G, A6215, 'WEEK 5'!D:D, "MI"))</f>
        <v>0</v>
      </c>
      <c r="H6215" s="4">
        <f>SUM(Table3[[#This Row],[WEEK 1]:[WEEK 5 ]])</f>
        <v>0</v>
      </c>
      <c r="I6215" s="5" cm="1">
        <f t="array" ref="I6215">Table3[[#This Row],[EMPLOYEE TOTAL]]/Table4[MONTH TOTAL]</f>
        <v>0</v>
      </c>
    </row>
    <row r="6216" spans="1:9" x14ac:dyDescent="0.25">
      <c r="A6216" s="4" t="s">
        <v>5888</v>
      </c>
      <c r="B6216" s="4" t="s">
        <v>8821</v>
      </c>
      <c r="C6216" s="4">
        <f>SUM(COUNTIFS('WEEK 1'!G:G, A6216, 'WEEK 1'!D:D, "WR"), COUNTIFS('WEEK 1'!G:G, A6216, 'WEEK 1'!D:D, "MI"))</f>
        <v>0</v>
      </c>
      <c r="D6216" s="4">
        <f>SUM(COUNTIFS('WEEK 2'!G:G, A6216, 'WEEK 2'!D:D, "WR"), COUNTIFS('WEEK 2'!G:G, A6216, 'WEEK 2'!D:D, "MI"))</f>
        <v>0</v>
      </c>
      <c r="E6216" s="4">
        <f>SUM(COUNTIFS('WEEK 3'!G:G, A6216, 'WEEK 3'!D:D, "WR"), COUNTIFS('WEEK 3'!G:G, A6216, 'WEEK 3'!D:D, "MI"))</f>
        <v>0</v>
      </c>
      <c r="F6216" s="4">
        <f>SUM(COUNTIFS('WEEK 4'!G:G, A6216, 'WEEK 4'!D:D, "WR"), COUNTIFS('WEEK 4'!G:G, A6216, 'WEEK 4'!D:D, "MI"))</f>
        <v>0</v>
      </c>
      <c r="G6216" s="4">
        <f>SUM(COUNTIFS('WEEK 5'!G:G, A6216, 'WEEK 5'!D:D, "WR"), COUNTIFS('WEEK 5'!G:G, A6216, 'WEEK 5'!D:D, "MI"))</f>
        <v>0</v>
      </c>
      <c r="H6216" s="4">
        <f>SUM(Table3[[#This Row],[WEEK 1]:[WEEK 5 ]])</f>
        <v>0</v>
      </c>
      <c r="I6216" s="5" cm="1">
        <f t="array" ref="I6216">Table3[[#This Row],[EMPLOYEE TOTAL]]/Table4[MONTH TOTAL]</f>
        <v>0</v>
      </c>
    </row>
    <row r="6217" spans="1:9" x14ac:dyDescent="0.25">
      <c r="A6217" s="4" t="s">
        <v>434</v>
      </c>
      <c r="B6217" s="4" t="s">
        <v>8835</v>
      </c>
      <c r="C6217" s="4">
        <f>SUM(COUNTIFS('WEEK 1'!G:G, A6217, 'WEEK 1'!D:D, "WR"), COUNTIFS('WEEK 1'!G:G, A6217, 'WEEK 1'!D:D, "MI"))</f>
        <v>0</v>
      </c>
      <c r="D6217" s="4">
        <f>SUM(COUNTIFS('WEEK 2'!G:G, A6217, 'WEEK 2'!D:D, "WR"), COUNTIFS('WEEK 2'!G:G, A6217, 'WEEK 2'!D:D, "MI"))</f>
        <v>0</v>
      </c>
      <c r="E6217" s="4">
        <f>SUM(COUNTIFS('WEEK 3'!G:G, A6217, 'WEEK 3'!D:D, "WR"), COUNTIFS('WEEK 3'!G:G, A6217, 'WEEK 3'!D:D, "MI"))</f>
        <v>0</v>
      </c>
      <c r="F6217" s="4">
        <f>SUM(COUNTIFS('WEEK 4'!G:G, A6217, 'WEEK 4'!D:D, "WR"), COUNTIFS('WEEK 4'!G:G, A6217, 'WEEK 4'!D:D, "MI"))</f>
        <v>0</v>
      </c>
      <c r="G6217" s="4">
        <f>SUM(COUNTIFS('WEEK 5'!G:G, A6217, 'WEEK 5'!D:D, "WR"), COUNTIFS('WEEK 5'!G:G, A6217, 'WEEK 5'!D:D, "MI"))</f>
        <v>0</v>
      </c>
      <c r="H6217" s="4">
        <f>SUM(Table3[[#This Row],[WEEK 1]:[WEEK 5 ]])</f>
        <v>0</v>
      </c>
      <c r="I6217" s="5" cm="1">
        <f t="array" ref="I6217">Table3[[#This Row],[EMPLOYEE TOTAL]]/Table4[MONTH TOTAL]</f>
        <v>0</v>
      </c>
    </row>
    <row r="6218" spans="1:9" x14ac:dyDescent="0.25">
      <c r="A6218" s="4" t="s">
        <v>5644</v>
      </c>
      <c r="B6218" s="4" t="s">
        <v>8789</v>
      </c>
      <c r="C6218" s="4">
        <f>SUM(COUNTIFS('WEEK 1'!G:G, A6218, 'WEEK 1'!D:D, "WR"), COUNTIFS('WEEK 1'!G:G, A6218, 'WEEK 1'!D:D, "MI"))</f>
        <v>0</v>
      </c>
      <c r="D6218" s="4">
        <f>SUM(COUNTIFS('WEEK 2'!G:G, A6218, 'WEEK 2'!D:D, "WR"), COUNTIFS('WEEK 2'!G:G, A6218, 'WEEK 2'!D:D, "MI"))</f>
        <v>0</v>
      </c>
      <c r="E6218" s="4">
        <f>SUM(COUNTIFS('WEEK 3'!G:G, A6218, 'WEEK 3'!D:D, "WR"), COUNTIFS('WEEK 3'!G:G, A6218, 'WEEK 3'!D:D, "MI"))</f>
        <v>0</v>
      </c>
      <c r="F6218" s="4">
        <f>SUM(COUNTIFS('WEEK 4'!G:G, A6218, 'WEEK 4'!D:D, "WR"), COUNTIFS('WEEK 4'!G:G, A6218, 'WEEK 4'!D:D, "MI"))</f>
        <v>0</v>
      </c>
      <c r="G6218" s="4">
        <f>SUM(COUNTIFS('WEEK 5'!G:G, A6218, 'WEEK 5'!D:D, "WR"), COUNTIFS('WEEK 5'!G:G, A6218, 'WEEK 5'!D:D, "MI"))</f>
        <v>0</v>
      </c>
      <c r="H6218" s="4">
        <f>SUM(Table3[[#This Row],[WEEK 1]:[WEEK 5 ]])</f>
        <v>0</v>
      </c>
      <c r="I6218" s="5" cm="1">
        <f t="array" ref="I6218">Table3[[#This Row],[EMPLOYEE TOTAL]]/Table4[MONTH TOTAL]</f>
        <v>0</v>
      </c>
    </row>
    <row r="6219" spans="1:9" x14ac:dyDescent="0.25">
      <c r="A6219" s="4" t="s">
        <v>4657</v>
      </c>
      <c r="B6219" s="4" t="s">
        <v>8840</v>
      </c>
      <c r="C6219" s="4">
        <f>SUM(COUNTIFS('WEEK 1'!G:G, A6219, 'WEEK 1'!D:D, "WR"), COUNTIFS('WEEK 1'!G:G, A6219, 'WEEK 1'!D:D, "MI"))</f>
        <v>0</v>
      </c>
      <c r="D6219" s="4">
        <f>SUM(COUNTIFS('WEEK 2'!G:G, A6219, 'WEEK 2'!D:D, "WR"), COUNTIFS('WEEK 2'!G:G, A6219, 'WEEK 2'!D:D, "MI"))</f>
        <v>0</v>
      </c>
      <c r="E6219" s="4">
        <f>SUM(COUNTIFS('WEEK 3'!G:G, A6219, 'WEEK 3'!D:D, "WR"), COUNTIFS('WEEK 3'!G:G, A6219, 'WEEK 3'!D:D, "MI"))</f>
        <v>0</v>
      </c>
      <c r="F6219" s="4">
        <f>SUM(COUNTIFS('WEEK 4'!G:G, A6219, 'WEEK 4'!D:D, "WR"), COUNTIFS('WEEK 4'!G:G, A6219, 'WEEK 4'!D:D, "MI"))</f>
        <v>0</v>
      </c>
      <c r="G6219" s="4">
        <f>SUM(COUNTIFS('WEEK 5'!G:G, A6219, 'WEEK 5'!D:D, "WR"), COUNTIFS('WEEK 5'!G:G, A6219, 'WEEK 5'!D:D, "MI"))</f>
        <v>0</v>
      </c>
      <c r="H6219" s="4">
        <f>SUM(Table3[[#This Row],[WEEK 1]:[WEEK 5 ]])</f>
        <v>0</v>
      </c>
      <c r="I6219" s="5" cm="1">
        <f t="array" ref="I6219">Table3[[#This Row],[EMPLOYEE TOTAL]]/Table4[MONTH TOTAL]</f>
        <v>0</v>
      </c>
    </row>
    <row r="6220" spans="1:9" x14ac:dyDescent="0.25">
      <c r="A6220" s="4" t="s">
        <v>8061</v>
      </c>
      <c r="B6220" s="4" t="s">
        <v>8857</v>
      </c>
      <c r="C6220" s="4">
        <f>SUM(COUNTIFS('WEEK 1'!G:G, A6220, 'WEEK 1'!D:D, "WR"), COUNTIFS('WEEK 1'!G:G, A6220, 'WEEK 1'!D:D, "MI"))</f>
        <v>0</v>
      </c>
      <c r="D6220" s="4">
        <f>SUM(COUNTIFS('WEEK 2'!G:G, A6220, 'WEEK 2'!D:D, "WR"), COUNTIFS('WEEK 2'!G:G, A6220, 'WEEK 2'!D:D, "MI"))</f>
        <v>0</v>
      </c>
      <c r="E6220" s="4">
        <f>SUM(COUNTIFS('WEEK 3'!G:G, A6220, 'WEEK 3'!D:D, "WR"), COUNTIFS('WEEK 3'!G:G, A6220, 'WEEK 3'!D:D, "MI"))</f>
        <v>0</v>
      </c>
      <c r="F6220" s="4">
        <f>SUM(COUNTIFS('WEEK 4'!G:G, A6220, 'WEEK 4'!D:D, "WR"), COUNTIFS('WEEK 4'!G:G, A6220, 'WEEK 4'!D:D, "MI"))</f>
        <v>0</v>
      </c>
      <c r="G6220" s="4">
        <f>SUM(COUNTIFS('WEEK 5'!G:G, A6220, 'WEEK 5'!D:D, "WR"), COUNTIFS('WEEK 5'!G:G, A6220, 'WEEK 5'!D:D, "MI"))</f>
        <v>0</v>
      </c>
      <c r="H6220" s="4">
        <f>SUM(Table3[[#This Row],[WEEK 1]:[WEEK 5 ]])</f>
        <v>0</v>
      </c>
      <c r="I6220" s="5" cm="1">
        <f t="array" ref="I6220">Table3[[#This Row],[EMPLOYEE TOTAL]]/Table4[MONTH TOTAL]</f>
        <v>0</v>
      </c>
    </row>
    <row r="6221" spans="1:9" x14ac:dyDescent="0.25">
      <c r="A6221" s="4" t="s">
        <v>652</v>
      </c>
      <c r="B6221" s="4" t="s">
        <v>8825</v>
      </c>
      <c r="C6221" s="4">
        <f>SUM(COUNTIFS('WEEK 1'!G:G, A6221, 'WEEK 1'!D:D, "WR"), COUNTIFS('WEEK 1'!G:G, A6221, 'WEEK 1'!D:D, "MI"))</f>
        <v>0</v>
      </c>
      <c r="D6221" s="4">
        <f>SUM(COUNTIFS('WEEK 2'!G:G, A6221, 'WEEK 2'!D:D, "WR"), COUNTIFS('WEEK 2'!G:G, A6221, 'WEEK 2'!D:D, "MI"))</f>
        <v>0</v>
      </c>
      <c r="E6221" s="4">
        <f>SUM(COUNTIFS('WEEK 3'!G:G, A6221, 'WEEK 3'!D:D, "WR"), COUNTIFS('WEEK 3'!G:G, A6221, 'WEEK 3'!D:D, "MI"))</f>
        <v>0</v>
      </c>
      <c r="F6221" s="4">
        <f>SUM(COUNTIFS('WEEK 4'!G:G, A6221, 'WEEK 4'!D:D, "WR"), COUNTIFS('WEEK 4'!G:G, A6221, 'WEEK 4'!D:D, "MI"))</f>
        <v>0</v>
      </c>
      <c r="G6221" s="4">
        <f>SUM(COUNTIFS('WEEK 5'!G:G, A6221, 'WEEK 5'!D:D, "WR"), COUNTIFS('WEEK 5'!G:G, A6221, 'WEEK 5'!D:D, "MI"))</f>
        <v>0</v>
      </c>
      <c r="H6221" s="4">
        <f>SUM(Table3[[#This Row],[WEEK 1]:[WEEK 5 ]])</f>
        <v>0</v>
      </c>
      <c r="I6221" s="5" cm="1">
        <f t="array" ref="I6221">Table3[[#This Row],[EMPLOYEE TOTAL]]/Table4[MONTH TOTAL]</f>
        <v>0</v>
      </c>
    </row>
    <row r="6222" spans="1:9" x14ac:dyDescent="0.25">
      <c r="A6222" s="4" t="s">
        <v>208</v>
      </c>
      <c r="B6222" s="4" t="s">
        <v>8871</v>
      </c>
      <c r="C6222" s="4">
        <f>SUM(COUNTIFS('WEEK 1'!G:G, A6222, 'WEEK 1'!D:D, "WR"), COUNTIFS('WEEK 1'!G:G, A6222, 'WEEK 1'!D:D, "MI"))</f>
        <v>0</v>
      </c>
      <c r="D6222" s="4">
        <f>SUM(COUNTIFS('WEEK 2'!G:G, A6222, 'WEEK 2'!D:D, "WR"), COUNTIFS('WEEK 2'!G:G, A6222, 'WEEK 2'!D:D, "MI"))</f>
        <v>0</v>
      </c>
      <c r="E6222" s="4">
        <f>SUM(COUNTIFS('WEEK 3'!G:G, A6222, 'WEEK 3'!D:D, "WR"), COUNTIFS('WEEK 3'!G:G, A6222, 'WEEK 3'!D:D, "MI"))</f>
        <v>0</v>
      </c>
      <c r="F6222" s="4">
        <f>SUM(COUNTIFS('WEEK 4'!G:G, A6222, 'WEEK 4'!D:D, "WR"), COUNTIFS('WEEK 4'!G:G, A6222, 'WEEK 4'!D:D, "MI"))</f>
        <v>0</v>
      </c>
      <c r="G6222" s="4">
        <f>SUM(COUNTIFS('WEEK 5'!G:G, A6222, 'WEEK 5'!D:D, "WR"), COUNTIFS('WEEK 5'!G:G, A6222, 'WEEK 5'!D:D, "MI"))</f>
        <v>0</v>
      </c>
      <c r="H6222" s="4">
        <f>SUM(Table3[[#This Row],[WEEK 1]:[WEEK 5 ]])</f>
        <v>0</v>
      </c>
      <c r="I6222" s="5" cm="1">
        <f t="array" ref="I6222">Table3[[#This Row],[EMPLOYEE TOTAL]]/Table4[MONTH TOTAL]</f>
        <v>0</v>
      </c>
    </row>
    <row r="6223" spans="1:9" x14ac:dyDescent="0.25">
      <c r="A6223" s="4" t="s">
        <v>4569</v>
      </c>
      <c r="B6223" s="4" t="s">
        <v>8839</v>
      </c>
      <c r="C6223" s="4">
        <f>SUM(COUNTIFS('WEEK 1'!G:G, A6223, 'WEEK 1'!D:D, "WR"), COUNTIFS('WEEK 1'!G:G, A6223, 'WEEK 1'!D:D, "MI"))</f>
        <v>0</v>
      </c>
      <c r="D6223" s="4">
        <f>SUM(COUNTIFS('WEEK 2'!G:G, A6223, 'WEEK 2'!D:D, "WR"), COUNTIFS('WEEK 2'!G:G, A6223, 'WEEK 2'!D:D, "MI"))</f>
        <v>0</v>
      </c>
      <c r="E6223" s="4">
        <f>SUM(COUNTIFS('WEEK 3'!G:G, A6223, 'WEEK 3'!D:D, "WR"), COUNTIFS('WEEK 3'!G:G, A6223, 'WEEK 3'!D:D, "MI"))</f>
        <v>0</v>
      </c>
      <c r="F6223" s="4">
        <f>SUM(COUNTIFS('WEEK 4'!G:G, A6223, 'WEEK 4'!D:D, "WR"), COUNTIFS('WEEK 4'!G:G, A6223, 'WEEK 4'!D:D, "MI"))</f>
        <v>0</v>
      </c>
      <c r="G6223" s="4">
        <f>SUM(COUNTIFS('WEEK 5'!G:G, A6223, 'WEEK 5'!D:D, "WR"), COUNTIFS('WEEK 5'!G:G, A6223, 'WEEK 5'!D:D, "MI"))</f>
        <v>0</v>
      </c>
      <c r="H6223" s="4">
        <f>SUM(Table3[[#This Row],[WEEK 1]:[WEEK 5 ]])</f>
        <v>0</v>
      </c>
      <c r="I6223" s="5" cm="1">
        <f t="array" ref="I6223">Table3[[#This Row],[EMPLOYEE TOTAL]]/Table4[MONTH TOTAL]</f>
        <v>0</v>
      </c>
    </row>
    <row r="6224" spans="1:9" x14ac:dyDescent="0.25">
      <c r="A6224" s="4" t="s">
        <v>7527</v>
      </c>
      <c r="B6224" s="4" t="s">
        <v>8826</v>
      </c>
      <c r="C6224" s="4">
        <f>SUM(COUNTIFS('WEEK 1'!G:G, A6224, 'WEEK 1'!D:D, "WR"), COUNTIFS('WEEK 1'!G:G, A6224, 'WEEK 1'!D:D, "MI"))</f>
        <v>0</v>
      </c>
      <c r="D6224" s="4">
        <f>SUM(COUNTIFS('WEEK 2'!G:G, A6224, 'WEEK 2'!D:D, "WR"), COUNTIFS('WEEK 2'!G:G, A6224, 'WEEK 2'!D:D, "MI"))</f>
        <v>0</v>
      </c>
      <c r="E6224" s="4">
        <f>SUM(COUNTIFS('WEEK 3'!G:G, A6224, 'WEEK 3'!D:D, "WR"), COUNTIFS('WEEK 3'!G:G, A6224, 'WEEK 3'!D:D, "MI"))</f>
        <v>0</v>
      </c>
      <c r="F6224" s="4">
        <f>SUM(COUNTIFS('WEEK 4'!G:G, A6224, 'WEEK 4'!D:D, "WR"), COUNTIFS('WEEK 4'!G:G, A6224, 'WEEK 4'!D:D, "MI"))</f>
        <v>0</v>
      </c>
      <c r="G6224" s="4">
        <f>SUM(COUNTIFS('WEEK 5'!G:G, A6224, 'WEEK 5'!D:D, "WR"), COUNTIFS('WEEK 5'!G:G, A6224, 'WEEK 5'!D:D, "MI"))</f>
        <v>0</v>
      </c>
      <c r="H6224" s="4">
        <f>SUM(Table3[[#This Row],[WEEK 1]:[WEEK 5 ]])</f>
        <v>0</v>
      </c>
      <c r="I6224" s="5" cm="1">
        <f t="array" ref="I6224">Table3[[#This Row],[EMPLOYEE TOTAL]]/Table4[MONTH TOTAL]</f>
        <v>0</v>
      </c>
    </row>
    <row r="6225" spans="1:9" x14ac:dyDescent="0.25">
      <c r="A6225" s="4" t="s">
        <v>8458</v>
      </c>
      <c r="B6225" s="4" t="s">
        <v>8804</v>
      </c>
      <c r="C6225" s="4">
        <f>SUM(COUNTIFS('WEEK 1'!G:G, A6225, 'WEEK 1'!D:D, "WR"), COUNTIFS('WEEK 1'!G:G, A6225, 'WEEK 1'!D:D, "MI"))</f>
        <v>0</v>
      </c>
      <c r="D6225" s="4">
        <f>SUM(COUNTIFS('WEEK 2'!G:G, A6225, 'WEEK 2'!D:D, "WR"), COUNTIFS('WEEK 2'!G:G, A6225, 'WEEK 2'!D:D, "MI"))</f>
        <v>0</v>
      </c>
      <c r="E6225" s="4">
        <f>SUM(COUNTIFS('WEEK 3'!G:G, A6225, 'WEEK 3'!D:D, "WR"), COUNTIFS('WEEK 3'!G:G, A6225, 'WEEK 3'!D:D, "MI"))</f>
        <v>0</v>
      </c>
      <c r="F6225" s="4">
        <f>SUM(COUNTIFS('WEEK 4'!G:G, A6225, 'WEEK 4'!D:D, "WR"), COUNTIFS('WEEK 4'!G:G, A6225, 'WEEK 4'!D:D, "MI"))</f>
        <v>0</v>
      </c>
      <c r="G6225" s="4">
        <f>SUM(COUNTIFS('WEEK 5'!G:G, A6225, 'WEEK 5'!D:D, "WR"), COUNTIFS('WEEK 5'!G:G, A6225, 'WEEK 5'!D:D, "MI"))</f>
        <v>0</v>
      </c>
      <c r="H6225" s="4">
        <f>SUM(Table3[[#This Row],[WEEK 1]:[WEEK 5 ]])</f>
        <v>0</v>
      </c>
      <c r="I6225" s="5" cm="1">
        <f t="array" ref="I6225">Table3[[#This Row],[EMPLOYEE TOTAL]]/Table4[MONTH TOTAL]</f>
        <v>0</v>
      </c>
    </row>
    <row r="6226" spans="1:9" x14ac:dyDescent="0.25">
      <c r="A6226" s="4" t="s">
        <v>954</v>
      </c>
      <c r="B6226" s="4" t="s">
        <v>8846</v>
      </c>
      <c r="C6226" s="4">
        <f>SUM(COUNTIFS('WEEK 1'!G:G, A6226, 'WEEK 1'!D:D, "WR"), COUNTIFS('WEEK 1'!G:G, A6226, 'WEEK 1'!D:D, "MI"))</f>
        <v>0</v>
      </c>
      <c r="D6226" s="4">
        <f>SUM(COUNTIFS('WEEK 2'!G:G, A6226, 'WEEK 2'!D:D, "WR"), COUNTIFS('WEEK 2'!G:G, A6226, 'WEEK 2'!D:D, "MI"))</f>
        <v>0</v>
      </c>
      <c r="E6226" s="4">
        <f>SUM(COUNTIFS('WEEK 3'!G:G, A6226, 'WEEK 3'!D:D, "WR"), COUNTIFS('WEEK 3'!G:G, A6226, 'WEEK 3'!D:D, "MI"))</f>
        <v>0</v>
      </c>
      <c r="F6226" s="4">
        <f>SUM(COUNTIFS('WEEK 4'!G:G, A6226, 'WEEK 4'!D:D, "WR"), COUNTIFS('WEEK 4'!G:G, A6226, 'WEEK 4'!D:D, "MI"))</f>
        <v>0</v>
      </c>
      <c r="G6226" s="4">
        <f>SUM(COUNTIFS('WEEK 5'!G:G, A6226, 'WEEK 5'!D:D, "WR"), COUNTIFS('WEEK 5'!G:G, A6226, 'WEEK 5'!D:D, "MI"))</f>
        <v>0</v>
      </c>
      <c r="H6226" s="4">
        <f>SUM(Table3[[#This Row],[WEEK 1]:[WEEK 5 ]])</f>
        <v>0</v>
      </c>
      <c r="I6226" s="5" cm="1">
        <f t="array" ref="I6226">Table3[[#This Row],[EMPLOYEE TOTAL]]/Table4[MONTH TOTAL]</f>
        <v>0</v>
      </c>
    </row>
    <row r="6227" spans="1:9" x14ac:dyDescent="0.25">
      <c r="A6227" s="4" t="s">
        <v>2718</v>
      </c>
      <c r="B6227" s="4" t="s">
        <v>8777</v>
      </c>
      <c r="C6227" s="4">
        <f>SUM(COUNTIFS('WEEK 1'!G:G, A6227, 'WEEK 1'!D:D, "WR"), COUNTIFS('WEEK 1'!G:G, A6227, 'WEEK 1'!D:D, "MI"))</f>
        <v>0</v>
      </c>
      <c r="D6227" s="4">
        <f>SUM(COUNTIFS('WEEK 2'!G:G, A6227, 'WEEK 2'!D:D, "WR"), COUNTIFS('WEEK 2'!G:G, A6227, 'WEEK 2'!D:D, "MI"))</f>
        <v>0</v>
      </c>
      <c r="E6227" s="4">
        <f>SUM(COUNTIFS('WEEK 3'!G:G, A6227, 'WEEK 3'!D:D, "WR"), COUNTIFS('WEEK 3'!G:G, A6227, 'WEEK 3'!D:D, "MI"))</f>
        <v>0</v>
      </c>
      <c r="F6227" s="4">
        <f>SUM(COUNTIFS('WEEK 4'!G:G, A6227, 'WEEK 4'!D:D, "WR"), COUNTIFS('WEEK 4'!G:G, A6227, 'WEEK 4'!D:D, "MI"))</f>
        <v>0</v>
      </c>
      <c r="G6227" s="4">
        <f>SUM(COUNTIFS('WEEK 5'!G:G, A6227, 'WEEK 5'!D:D, "WR"), COUNTIFS('WEEK 5'!G:G, A6227, 'WEEK 5'!D:D, "MI"))</f>
        <v>0</v>
      </c>
      <c r="H6227" s="4">
        <f>SUM(Table3[[#This Row],[WEEK 1]:[WEEK 5 ]])</f>
        <v>0</v>
      </c>
      <c r="I6227" s="5" cm="1">
        <f t="array" ref="I6227">Table3[[#This Row],[EMPLOYEE TOTAL]]/Table4[MONTH TOTAL]</f>
        <v>0</v>
      </c>
    </row>
    <row r="6228" spans="1:9" x14ac:dyDescent="0.25">
      <c r="A6228" s="4" t="s">
        <v>653</v>
      </c>
      <c r="B6228" s="4" t="s">
        <v>8871</v>
      </c>
      <c r="C6228" s="4">
        <f>SUM(COUNTIFS('WEEK 1'!G:G, A6228, 'WEEK 1'!D:D, "WR"), COUNTIFS('WEEK 1'!G:G, A6228, 'WEEK 1'!D:D, "MI"))</f>
        <v>0</v>
      </c>
      <c r="D6228" s="4">
        <f>SUM(COUNTIFS('WEEK 2'!G:G, A6228, 'WEEK 2'!D:D, "WR"), COUNTIFS('WEEK 2'!G:G, A6228, 'WEEK 2'!D:D, "MI"))</f>
        <v>0</v>
      </c>
      <c r="E6228" s="4">
        <f>SUM(COUNTIFS('WEEK 3'!G:G, A6228, 'WEEK 3'!D:D, "WR"), COUNTIFS('WEEK 3'!G:G, A6228, 'WEEK 3'!D:D, "MI"))</f>
        <v>0</v>
      </c>
      <c r="F6228" s="4">
        <f>SUM(COUNTIFS('WEEK 4'!G:G, A6228, 'WEEK 4'!D:D, "WR"), COUNTIFS('WEEK 4'!G:G, A6228, 'WEEK 4'!D:D, "MI"))</f>
        <v>0</v>
      </c>
      <c r="G6228" s="4">
        <f>SUM(COUNTIFS('WEEK 5'!G:G, A6228, 'WEEK 5'!D:D, "WR"), COUNTIFS('WEEK 5'!G:G, A6228, 'WEEK 5'!D:D, "MI"))</f>
        <v>0</v>
      </c>
      <c r="H6228" s="4">
        <f>SUM(Table3[[#This Row],[WEEK 1]:[WEEK 5 ]])</f>
        <v>0</v>
      </c>
      <c r="I6228" s="5" cm="1">
        <f t="array" ref="I6228">Table3[[#This Row],[EMPLOYEE TOTAL]]/Table4[MONTH TOTAL]</f>
        <v>0</v>
      </c>
    </row>
    <row r="6229" spans="1:9" x14ac:dyDescent="0.25">
      <c r="A6229" s="4" t="s">
        <v>4679</v>
      </c>
      <c r="B6229" s="4" t="s">
        <v>8772</v>
      </c>
      <c r="C6229" s="4">
        <f>SUM(COUNTIFS('WEEK 1'!G:G, A6229, 'WEEK 1'!D:D, "WR"), COUNTIFS('WEEK 1'!G:G, A6229, 'WEEK 1'!D:D, "MI"))</f>
        <v>0</v>
      </c>
      <c r="D6229" s="4">
        <f>SUM(COUNTIFS('WEEK 2'!G:G, A6229, 'WEEK 2'!D:D, "WR"), COUNTIFS('WEEK 2'!G:G, A6229, 'WEEK 2'!D:D, "MI"))</f>
        <v>0</v>
      </c>
      <c r="E6229" s="4">
        <f>SUM(COUNTIFS('WEEK 3'!G:G, A6229, 'WEEK 3'!D:D, "WR"), COUNTIFS('WEEK 3'!G:G, A6229, 'WEEK 3'!D:D, "MI"))</f>
        <v>0</v>
      </c>
      <c r="F6229" s="4">
        <f>SUM(COUNTIFS('WEEK 4'!G:G, A6229, 'WEEK 4'!D:D, "WR"), COUNTIFS('WEEK 4'!G:G, A6229, 'WEEK 4'!D:D, "MI"))</f>
        <v>0</v>
      </c>
      <c r="G6229" s="4">
        <f>SUM(COUNTIFS('WEEK 5'!G:G, A6229, 'WEEK 5'!D:D, "WR"), COUNTIFS('WEEK 5'!G:G, A6229, 'WEEK 5'!D:D, "MI"))</f>
        <v>0</v>
      </c>
      <c r="H6229" s="4">
        <f>SUM(Table3[[#This Row],[WEEK 1]:[WEEK 5 ]])</f>
        <v>0</v>
      </c>
      <c r="I6229" s="5" cm="1">
        <f t="array" ref="I6229">Table3[[#This Row],[EMPLOYEE TOTAL]]/Table4[MONTH TOTAL]</f>
        <v>0</v>
      </c>
    </row>
    <row r="6230" spans="1:9" x14ac:dyDescent="0.25">
      <c r="A6230" s="4" t="s">
        <v>5271</v>
      </c>
      <c r="B6230" s="4" t="s">
        <v>8862</v>
      </c>
      <c r="C6230" s="4">
        <f>SUM(COUNTIFS('WEEK 1'!G:G, A6230, 'WEEK 1'!D:D, "WR"), COUNTIFS('WEEK 1'!G:G, A6230, 'WEEK 1'!D:D, "MI"))</f>
        <v>0</v>
      </c>
      <c r="D6230" s="4">
        <f>SUM(COUNTIFS('WEEK 2'!G:G, A6230, 'WEEK 2'!D:D, "WR"), COUNTIFS('WEEK 2'!G:G, A6230, 'WEEK 2'!D:D, "MI"))</f>
        <v>0</v>
      </c>
      <c r="E6230" s="4">
        <f>SUM(COUNTIFS('WEEK 3'!G:G, A6230, 'WEEK 3'!D:D, "WR"), COUNTIFS('WEEK 3'!G:G, A6230, 'WEEK 3'!D:D, "MI"))</f>
        <v>0</v>
      </c>
      <c r="F6230" s="4">
        <f>SUM(COUNTIFS('WEEK 4'!G:G, A6230, 'WEEK 4'!D:D, "WR"), COUNTIFS('WEEK 4'!G:G, A6230, 'WEEK 4'!D:D, "MI"))</f>
        <v>0</v>
      </c>
      <c r="G6230" s="4">
        <f>SUM(COUNTIFS('WEEK 5'!G:G, A6230, 'WEEK 5'!D:D, "WR"), COUNTIFS('WEEK 5'!G:G, A6230, 'WEEK 5'!D:D, "MI"))</f>
        <v>0</v>
      </c>
      <c r="H6230" s="4">
        <f>SUM(Table3[[#This Row],[WEEK 1]:[WEEK 5 ]])</f>
        <v>0</v>
      </c>
      <c r="I6230" s="5" cm="1">
        <f t="array" ref="I6230">Table3[[#This Row],[EMPLOYEE TOTAL]]/Table4[MONTH TOTAL]</f>
        <v>0</v>
      </c>
    </row>
    <row r="6231" spans="1:9" x14ac:dyDescent="0.25">
      <c r="A6231" s="4" t="s">
        <v>8161</v>
      </c>
      <c r="B6231" s="4" t="s">
        <v>8776</v>
      </c>
      <c r="C6231" s="4">
        <f>SUM(COUNTIFS('WEEK 1'!G:G, A6231, 'WEEK 1'!D:D, "WR"), COUNTIFS('WEEK 1'!G:G, A6231, 'WEEK 1'!D:D, "MI"))</f>
        <v>0</v>
      </c>
      <c r="D6231" s="4">
        <f>SUM(COUNTIFS('WEEK 2'!G:G, A6231, 'WEEK 2'!D:D, "WR"), COUNTIFS('WEEK 2'!G:G, A6231, 'WEEK 2'!D:D, "MI"))</f>
        <v>0</v>
      </c>
      <c r="E6231" s="4">
        <f>SUM(COUNTIFS('WEEK 3'!G:G, A6231, 'WEEK 3'!D:D, "WR"), COUNTIFS('WEEK 3'!G:G, A6231, 'WEEK 3'!D:D, "MI"))</f>
        <v>0</v>
      </c>
      <c r="F6231" s="4">
        <f>SUM(COUNTIFS('WEEK 4'!G:G, A6231, 'WEEK 4'!D:D, "WR"), COUNTIFS('WEEK 4'!G:G, A6231, 'WEEK 4'!D:D, "MI"))</f>
        <v>0</v>
      </c>
      <c r="G6231" s="4">
        <f>SUM(COUNTIFS('WEEK 5'!G:G, A6231, 'WEEK 5'!D:D, "WR"), COUNTIFS('WEEK 5'!G:G, A6231, 'WEEK 5'!D:D, "MI"))</f>
        <v>0</v>
      </c>
      <c r="H6231" s="4">
        <f>SUM(Table3[[#This Row],[WEEK 1]:[WEEK 5 ]])</f>
        <v>0</v>
      </c>
      <c r="I6231" s="5" cm="1">
        <f t="array" ref="I6231">Table3[[#This Row],[EMPLOYEE TOTAL]]/Table4[MONTH TOTAL]</f>
        <v>0</v>
      </c>
    </row>
    <row r="6232" spans="1:9" x14ac:dyDescent="0.25">
      <c r="A6232" s="4" t="s">
        <v>5483</v>
      </c>
      <c r="B6232" s="4" t="s">
        <v>8777</v>
      </c>
      <c r="C6232" s="4">
        <f>SUM(COUNTIFS('WEEK 1'!G:G, A6232, 'WEEK 1'!D:D, "WR"), COUNTIFS('WEEK 1'!G:G, A6232, 'WEEK 1'!D:D, "MI"))</f>
        <v>0</v>
      </c>
      <c r="D6232" s="4">
        <f>SUM(COUNTIFS('WEEK 2'!G:G, A6232, 'WEEK 2'!D:D, "WR"), COUNTIFS('WEEK 2'!G:G, A6232, 'WEEK 2'!D:D, "MI"))</f>
        <v>0</v>
      </c>
      <c r="E6232" s="4">
        <f>SUM(COUNTIFS('WEEK 3'!G:G, A6232, 'WEEK 3'!D:D, "WR"), COUNTIFS('WEEK 3'!G:G, A6232, 'WEEK 3'!D:D, "MI"))</f>
        <v>0</v>
      </c>
      <c r="F6232" s="4">
        <f>SUM(COUNTIFS('WEEK 4'!G:G, A6232, 'WEEK 4'!D:D, "WR"), COUNTIFS('WEEK 4'!G:G, A6232, 'WEEK 4'!D:D, "MI"))</f>
        <v>0</v>
      </c>
      <c r="G6232" s="4">
        <f>SUM(COUNTIFS('WEEK 5'!G:G, A6232, 'WEEK 5'!D:D, "WR"), COUNTIFS('WEEK 5'!G:G, A6232, 'WEEK 5'!D:D, "MI"))</f>
        <v>0</v>
      </c>
      <c r="H6232" s="4">
        <f>SUM(Table3[[#This Row],[WEEK 1]:[WEEK 5 ]])</f>
        <v>0</v>
      </c>
      <c r="I6232" s="5" cm="1">
        <f t="array" ref="I6232">Table3[[#This Row],[EMPLOYEE TOTAL]]/Table4[MONTH TOTAL]</f>
        <v>0</v>
      </c>
    </row>
    <row r="6233" spans="1:9" x14ac:dyDescent="0.25">
      <c r="A6233" s="4" t="s">
        <v>2654</v>
      </c>
      <c r="B6233" s="4" t="s">
        <v>8781</v>
      </c>
      <c r="C6233" s="4">
        <f>SUM(COUNTIFS('WEEK 1'!G:G, A6233, 'WEEK 1'!D:D, "WR"), COUNTIFS('WEEK 1'!G:G, A6233, 'WEEK 1'!D:D, "MI"))</f>
        <v>0</v>
      </c>
      <c r="D6233" s="4">
        <f>SUM(COUNTIFS('WEEK 2'!G:G, A6233, 'WEEK 2'!D:D, "WR"), COUNTIFS('WEEK 2'!G:G, A6233, 'WEEK 2'!D:D, "MI"))</f>
        <v>0</v>
      </c>
      <c r="E6233" s="4">
        <f>SUM(COUNTIFS('WEEK 3'!G:G, A6233, 'WEEK 3'!D:D, "WR"), COUNTIFS('WEEK 3'!G:G, A6233, 'WEEK 3'!D:D, "MI"))</f>
        <v>0</v>
      </c>
      <c r="F6233" s="4">
        <f>SUM(COUNTIFS('WEEK 4'!G:G, A6233, 'WEEK 4'!D:D, "WR"), COUNTIFS('WEEK 4'!G:G, A6233, 'WEEK 4'!D:D, "MI"))</f>
        <v>0</v>
      </c>
      <c r="G6233" s="4">
        <f>SUM(COUNTIFS('WEEK 5'!G:G, A6233, 'WEEK 5'!D:D, "WR"), COUNTIFS('WEEK 5'!G:G, A6233, 'WEEK 5'!D:D, "MI"))</f>
        <v>0</v>
      </c>
      <c r="H6233" s="4">
        <f>SUM(Table3[[#This Row],[WEEK 1]:[WEEK 5 ]])</f>
        <v>0</v>
      </c>
      <c r="I6233" s="5" cm="1">
        <f t="array" ref="I6233">Table3[[#This Row],[EMPLOYEE TOTAL]]/Table4[MONTH TOTAL]</f>
        <v>0</v>
      </c>
    </row>
    <row r="6234" spans="1:9" x14ac:dyDescent="0.25">
      <c r="A6234" s="4" t="s">
        <v>5752</v>
      </c>
      <c r="B6234" s="4" t="s">
        <v>8776</v>
      </c>
      <c r="C6234" s="4">
        <f>SUM(COUNTIFS('WEEK 1'!G:G, A6234, 'WEEK 1'!D:D, "WR"), COUNTIFS('WEEK 1'!G:G, A6234, 'WEEK 1'!D:D, "MI"))</f>
        <v>0</v>
      </c>
      <c r="D6234" s="4">
        <f>SUM(COUNTIFS('WEEK 2'!G:G, A6234, 'WEEK 2'!D:D, "WR"), COUNTIFS('WEEK 2'!G:G, A6234, 'WEEK 2'!D:D, "MI"))</f>
        <v>0</v>
      </c>
      <c r="E6234" s="4">
        <f>SUM(COUNTIFS('WEEK 3'!G:G, A6234, 'WEEK 3'!D:D, "WR"), COUNTIFS('WEEK 3'!G:G, A6234, 'WEEK 3'!D:D, "MI"))</f>
        <v>0</v>
      </c>
      <c r="F6234" s="4">
        <f>SUM(COUNTIFS('WEEK 4'!G:G, A6234, 'WEEK 4'!D:D, "WR"), COUNTIFS('WEEK 4'!G:G, A6234, 'WEEK 4'!D:D, "MI"))</f>
        <v>0</v>
      </c>
      <c r="G6234" s="4">
        <f>SUM(COUNTIFS('WEEK 5'!G:G, A6234, 'WEEK 5'!D:D, "WR"), COUNTIFS('WEEK 5'!G:G, A6234, 'WEEK 5'!D:D, "MI"))</f>
        <v>0</v>
      </c>
      <c r="H6234" s="4">
        <f>SUM(Table3[[#This Row],[WEEK 1]:[WEEK 5 ]])</f>
        <v>0</v>
      </c>
      <c r="I6234" s="5" cm="1">
        <f t="array" ref="I6234">Table3[[#This Row],[EMPLOYEE TOTAL]]/Table4[MONTH TOTAL]</f>
        <v>0</v>
      </c>
    </row>
    <row r="6235" spans="1:9" x14ac:dyDescent="0.25">
      <c r="A6235" s="4" t="s">
        <v>1298</v>
      </c>
      <c r="B6235" s="4" t="s">
        <v>8870</v>
      </c>
      <c r="C6235" s="4">
        <f>SUM(COUNTIFS('WEEK 1'!G:G, A6235, 'WEEK 1'!D:D, "WR"), COUNTIFS('WEEK 1'!G:G, A6235, 'WEEK 1'!D:D, "MI"))</f>
        <v>0</v>
      </c>
      <c r="D6235" s="4">
        <f>SUM(COUNTIFS('WEEK 2'!G:G, A6235, 'WEEK 2'!D:D, "WR"), COUNTIFS('WEEK 2'!G:G, A6235, 'WEEK 2'!D:D, "MI"))</f>
        <v>0</v>
      </c>
      <c r="E6235" s="4">
        <f>SUM(COUNTIFS('WEEK 3'!G:G, A6235, 'WEEK 3'!D:D, "WR"), COUNTIFS('WEEK 3'!G:G, A6235, 'WEEK 3'!D:D, "MI"))</f>
        <v>0</v>
      </c>
      <c r="F6235" s="4">
        <f>SUM(COUNTIFS('WEEK 4'!G:G, A6235, 'WEEK 4'!D:D, "WR"), COUNTIFS('WEEK 4'!G:G, A6235, 'WEEK 4'!D:D, "MI"))</f>
        <v>0</v>
      </c>
      <c r="G6235" s="4">
        <f>SUM(COUNTIFS('WEEK 5'!G:G, A6235, 'WEEK 5'!D:D, "WR"), COUNTIFS('WEEK 5'!G:G, A6235, 'WEEK 5'!D:D, "MI"))</f>
        <v>0</v>
      </c>
      <c r="H6235" s="4">
        <f>SUM(Table3[[#This Row],[WEEK 1]:[WEEK 5 ]])</f>
        <v>0</v>
      </c>
      <c r="I6235" s="5" cm="1">
        <f t="array" ref="I6235">Table3[[#This Row],[EMPLOYEE TOTAL]]/Table4[MONTH TOTAL]</f>
        <v>0</v>
      </c>
    </row>
    <row r="6236" spans="1:9" x14ac:dyDescent="0.25">
      <c r="A6236" s="4" t="s">
        <v>1425</v>
      </c>
      <c r="B6236" s="4" t="s">
        <v>8804</v>
      </c>
      <c r="C6236" s="4">
        <f>SUM(COUNTIFS('WEEK 1'!G:G, A6236, 'WEEK 1'!D:D, "WR"), COUNTIFS('WEEK 1'!G:G, A6236, 'WEEK 1'!D:D, "MI"))</f>
        <v>0</v>
      </c>
      <c r="D6236" s="4">
        <f>SUM(COUNTIFS('WEEK 2'!G:G, A6236, 'WEEK 2'!D:D, "WR"), COUNTIFS('WEEK 2'!G:G, A6236, 'WEEK 2'!D:D, "MI"))</f>
        <v>0</v>
      </c>
      <c r="E6236" s="4">
        <f>SUM(COUNTIFS('WEEK 3'!G:G, A6236, 'WEEK 3'!D:D, "WR"), COUNTIFS('WEEK 3'!G:G, A6236, 'WEEK 3'!D:D, "MI"))</f>
        <v>0</v>
      </c>
      <c r="F6236" s="4">
        <f>SUM(COUNTIFS('WEEK 4'!G:G, A6236, 'WEEK 4'!D:D, "WR"), COUNTIFS('WEEK 4'!G:G, A6236, 'WEEK 4'!D:D, "MI"))</f>
        <v>0</v>
      </c>
      <c r="G6236" s="4">
        <f>SUM(COUNTIFS('WEEK 5'!G:G, A6236, 'WEEK 5'!D:D, "WR"), COUNTIFS('WEEK 5'!G:G, A6236, 'WEEK 5'!D:D, "MI"))</f>
        <v>0</v>
      </c>
      <c r="H6236" s="4">
        <f>SUM(Table3[[#This Row],[WEEK 1]:[WEEK 5 ]])</f>
        <v>0</v>
      </c>
      <c r="I6236" s="5" cm="1">
        <f t="array" ref="I6236">Table3[[#This Row],[EMPLOYEE TOTAL]]/Table4[MONTH TOTAL]</f>
        <v>0</v>
      </c>
    </row>
    <row r="6237" spans="1:9" x14ac:dyDescent="0.25">
      <c r="A6237" s="4" t="s">
        <v>3749</v>
      </c>
      <c r="B6237" s="4" t="s">
        <v>8869</v>
      </c>
      <c r="C6237" s="4">
        <f>SUM(COUNTIFS('WEEK 1'!G:G, A6237, 'WEEK 1'!D:D, "WR"), COUNTIFS('WEEK 1'!G:G, A6237, 'WEEK 1'!D:D, "MI"))</f>
        <v>0</v>
      </c>
      <c r="D6237" s="4">
        <f>SUM(COUNTIFS('WEEK 2'!G:G, A6237, 'WEEK 2'!D:D, "WR"), COUNTIFS('WEEK 2'!G:G, A6237, 'WEEK 2'!D:D, "MI"))</f>
        <v>0</v>
      </c>
      <c r="E6237" s="4">
        <f>SUM(COUNTIFS('WEEK 3'!G:G, A6237, 'WEEK 3'!D:D, "WR"), COUNTIFS('WEEK 3'!G:G, A6237, 'WEEK 3'!D:D, "MI"))</f>
        <v>0</v>
      </c>
      <c r="F6237" s="4">
        <f>SUM(COUNTIFS('WEEK 4'!G:G, A6237, 'WEEK 4'!D:D, "WR"), COUNTIFS('WEEK 4'!G:G, A6237, 'WEEK 4'!D:D, "MI"))</f>
        <v>0</v>
      </c>
      <c r="G6237" s="4">
        <f>SUM(COUNTIFS('WEEK 5'!G:G, A6237, 'WEEK 5'!D:D, "WR"), COUNTIFS('WEEK 5'!G:G, A6237, 'WEEK 5'!D:D, "MI"))</f>
        <v>0</v>
      </c>
      <c r="H6237" s="4">
        <f>SUM(Table3[[#This Row],[WEEK 1]:[WEEK 5 ]])</f>
        <v>0</v>
      </c>
      <c r="I6237" s="5" cm="1">
        <f t="array" ref="I6237">Table3[[#This Row],[EMPLOYEE TOTAL]]/Table4[MONTH TOTAL]</f>
        <v>0</v>
      </c>
    </row>
    <row r="6238" spans="1:9" x14ac:dyDescent="0.25">
      <c r="A6238" s="4" t="s">
        <v>3479</v>
      </c>
      <c r="B6238" s="4" t="s">
        <v>8823</v>
      </c>
      <c r="C6238" s="4">
        <f>SUM(COUNTIFS('WEEK 1'!G:G, A6238, 'WEEK 1'!D:D, "WR"), COUNTIFS('WEEK 1'!G:G, A6238, 'WEEK 1'!D:D, "MI"))</f>
        <v>0</v>
      </c>
      <c r="D6238" s="4">
        <f>SUM(COUNTIFS('WEEK 2'!G:G, A6238, 'WEEK 2'!D:D, "WR"), COUNTIFS('WEEK 2'!G:G, A6238, 'WEEK 2'!D:D, "MI"))</f>
        <v>0</v>
      </c>
      <c r="E6238" s="4">
        <f>SUM(COUNTIFS('WEEK 3'!G:G, A6238, 'WEEK 3'!D:D, "WR"), COUNTIFS('WEEK 3'!G:G, A6238, 'WEEK 3'!D:D, "MI"))</f>
        <v>0</v>
      </c>
      <c r="F6238" s="4">
        <f>SUM(COUNTIFS('WEEK 4'!G:G, A6238, 'WEEK 4'!D:D, "WR"), COUNTIFS('WEEK 4'!G:G, A6238, 'WEEK 4'!D:D, "MI"))</f>
        <v>0</v>
      </c>
      <c r="G6238" s="4">
        <f>SUM(COUNTIFS('WEEK 5'!G:G, A6238, 'WEEK 5'!D:D, "WR"), COUNTIFS('WEEK 5'!G:G, A6238, 'WEEK 5'!D:D, "MI"))</f>
        <v>0</v>
      </c>
      <c r="H6238" s="4">
        <f>SUM(Table3[[#This Row],[WEEK 1]:[WEEK 5 ]])</f>
        <v>0</v>
      </c>
      <c r="I6238" s="5" cm="1">
        <f t="array" ref="I6238">Table3[[#This Row],[EMPLOYEE TOTAL]]/Table4[MONTH TOTAL]</f>
        <v>0</v>
      </c>
    </row>
    <row r="6239" spans="1:9" x14ac:dyDescent="0.25">
      <c r="A6239" s="4" t="s">
        <v>6772</v>
      </c>
      <c r="B6239" s="4" t="s">
        <v>8816</v>
      </c>
      <c r="C6239" s="4">
        <f>SUM(COUNTIFS('WEEK 1'!G:G, A6239, 'WEEK 1'!D:D, "WR"), COUNTIFS('WEEK 1'!G:G, A6239, 'WEEK 1'!D:D, "MI"))</f>
        <v>0</v>
      </c>
      <c r="D6239" s="4">
        <f>SUM(COUNTIFS('WEEK 2'!G:G, A6239, 'WEEK 2'!D:D, "WR"), COUNTIFS('WEEK 2'!G:G, A6239, 'WEEK 2'!D:D, "MI"))</f>
        <v>0</v>
      </c>
      <c r="E6239" s="4">
        <f>SUM(COUNTIFS('WEEK 3'!G:G, A6239, 'WEEK 3'!D:D, "WR"), COUNTIFS('WEEK 3'!G:G, A6239, 'WEEK 3'!D:D, "MI"))</f>
        <v>0</v>
      </c>
      <c r="F6239" s="4">
        <f>SUM(COUNTIFS('WEEK 4'!G:G, A6239, 'WEEK 4'!D:D, "WR"), COUNTIFS('WEEK 4'!G:G, A6239, 'WEEK 4'!D:D, "MI"))</f>
        <v>0</v>
      </c>
      <c r="G6239" s="4">
        <f>SUM(COUNTIFS('WEEK 5'!G:G, A6239, 'WEEK 5'!D:D, "WR"), COUNTIFS('WEEK 5'!G:G, A6239, 'WEEK 5'!D:D, "MI"))</f>
        <v>0</v>
      </c>
      <c r="H6239" s="4">
        <f>SUM(Table3[[#This Row],[WEEK 1]:[WEEK 5 ]])</f>
        <v>0</v>
      </c>
      <c r="I6239" s="5" cm="1">
        <f t="array" ref="I6239">Table3[[#This Row],[EMPLOYEE TOTAL]]/Table4[MONTH TOTAL]</f>
        <v>0</v>
      </c>
    </row>
    <row r="6240" spans="1:9" x14ac:dyDescent="0.25">
      <c r="A6240" s="4" t="s">
        <v>7336</v>
      </c>
      <c r="B6240" s="4" t="s">
        <v>8808</v>
      </c>
      <c r="C6240" s="4">
        <f>SUM(COUNTIFS('WEEK 1'!G:G, A6240, 'WEEK 1'!D:D, "WR"), COUNTIFS('WEEK 1'!G:G, A6240, 'WEEK 1'!D:D, "MI"))</f>
        <v>0</v>
      </c>
      <c r="D6240" s="4">
        <f>SUM(COUNTIFS('WEEK 2'!G:G, A6240, 'WEEK 2'!D:D, "WR"), COUNTIFS('WEEK 2'!G:G, A6240, 'WEEK 2'!D:D, "MI"))</f>
        <v>0</v>
      </c>
      <c r="E6240" s="4">
        <f>SUM(COUNTIFS('WEEK 3'!G:G, A6240, 'WEEK 3'!D:D, "WR"), COUNTIFS('WEEK 3'!G:G, A6240, 'WEEK 3'!D:D, "MI"))</f>
        <v>0</v>
      </c>
      <c r="F6240" s="4">
        <f>SUM(COUNTIFS('WEEK 4'!G:G, A6240, 'WEEK 4'!D:D, "WR"), COUNTIFS('WEEK 4'!G:G, A6240, 'WEEK 4'!D:D, "MI"))</f>
        <v>0</v>
      </c>
      <c r="G6240" s="4">
        <f>SUM(COUNTIFS('WEEK 5'!G:G, A6240, 'WEEK 5'!D:D, "WR"), COUNTIFS('WEEK 5'!G:G, A6240, 'WEEK 5'!D:D, "MI"))</f>
        <v>0</v>
      </c>
      <c r="H6240" s="4">
        <f>SUM(Table3[[#This Row],[WEEK 1]:[WEEK 5 ]])</f>
        <v>0</v>
      </c>
      <c r="I6240" s="5" cm="1">
        <f t="array" ref="I6240">Table3[[#This Row],[EMPLOYEE TOTAL]]/Table4[MONTH TOTAL]</f>
        <v>0</v>
      </c>
    </row>
    <row r="6241" spans="1:9" x14ac:dyDescent="0.25">
      <c r="A6241" s="4" t="s">
        <v>8080</v>
      </c>
      <c r="B6241" s="4" t="s">
        <v>8805</v>
      </c>
      <c r="C6241" s="4">
        <f>SUM(COUNTIFS('WEEK 1'!G:G, A6241, 'WEEK 1'!D:D, "WR"), COUNTIFS('WEEK 1'!G:G, A6241, 'WEEK 1'!D:D, "MI"))</f>
        <v>0</v>
      </c>
      <c r="D6241" s="4">
        <f>SUM(COUNTIFS('WEEK 2'!G:G, A6241, 'WEEK 2'!D:D, "WR"), COUNTIFS('WEEK 2'!G:G, A6241, 'WEEK 2'!D:D, "MI"))</f>
        <v>0</v>
      </c>
      <c r="E6241" s="4">
        <f>SUM(COUNTIFS('WEEK 3'!G:G, A6241, 'WEEK 3'!D:D, "WR"), COUNTIFS('WEEK 3'!G:G, A6241, 'WEEK 3'!D:D, "MI"))</f>
        <v>0</v>
      </c>
      <c r="F6241" s="4">
        <f>SUM(COUNTIFS('WEEK 4'!G:G, A6241, 'WEEK 4'!D:D, "WR"), COUNTIFS('WEEK 4'!G:G, A6241, 'WEEK 4'!D:D, "MI"))</f>
        <v>0</v>
      </c>
      <c r="G6241" s="4">
        <f>SUM(COUNTIFS('WEEK 5'!G:G, A6241, 'WEEK 5'!D:D, "WR"), COUNTIFS('WEEK 5'!G:G, A6241, 'WEEK 5'!D:D, "MI"))</f>
        <v>0</v>
      </c>
      <c r="H6241" s="4">
        <f>SUM(Table3[[#This Row],[WEEK 1]:[WEEK 5 ]])</f>
        <v>0</v>
      </c>
      <c r="I6241" s="5" cm="1">
        <f t="array" ref="I6241">Table3[[#This Row],[EMPLOYEE TOTAL]]/Table4[MONTH TOTAL]</f>
        <v>0</v>
      </c>
    </row>
    <row r="6242" spans="1:9" x14ac:dyDescent="0.25">
      <c r="A6242" s="4" t="s">
        <v>2144</v>
      </c>
      <c r="B6242" s="4" t="s">
        <v>8848</v>
      </c>
      <c r="C6242" s="4">
        <f>SUM(COUNTIFS('WEEK 1'!G:G, A6242, 'WEEK 1'!D:D, "WR"), COUNTIFS('WEEK 1'!G:G, A6242, 'WEEK 1'!D:D, "MI"))</f>
        <v>0</v>
      </c>
      <c r="D6242" s="4">
        <f>SUM(COUNTIFS('WEEK 2'!G:G, A6242, 'WEEK 2'!D:D, "WR"), COUNTIFS('WEEK 2'!G:G, A6242, 'WEEK 2'!D:D, "MI"))</f>
        <v>0</v>
      </c>
      <c r="E6242" s="4">
        <f>SUM(COUNTIFS('WEEK 3'!G:G, A6242, 'WEEK 3'!D:D, "WR"), COUNTIFS('WEEK 3'!G:G, A6242, 'WEEK 3'!D:D, "MI"))</f>
        <v>0</v>
      </c>
      <c r="F6242" s="4">
        <f>SUM(COUNTIFS('WEEK 4'!G:G, A6242, 'WEEK 4'!D:D, "WR"), COUNTIFS('WEEK 4'!G:G, A6242, 'WEEK 4'!D:D, "MI"))</f>
        <v>0</v>
      </c>
      <c r="G6242" s="4">
        <f>SUM(COUNTIFS('WEEK 5'!G:G, A6242, 'WEEK 5'!D:D, "WR"), COUNTIFS('WEEK 5'!G:G, A6242, 'WEEK 5'!D:D, "MI"))</f>
        <v>0</v>
      </c>
      <c r="H6242" s="4">
        <f>SUM(Table3[[#This Row],[WEEK 1]:[WEEK 5 ]])</f>
        <v>0</v>
      </c>
      <c r="I6242" s="5" cm="1">
        <f t="array" ref="I6242">Table3[[#This Row],[EMPLOYEE TOTAL]]/Table4[MONTH TOTAL]</f>
        <v>0</v>
      </c>
    </row>
    <row r="6243" spans="1:9" x14ac:dyDescent="0.25">
      <c r="A6243" s="4" t="s">
        <v>660</v>
      </c>
      <c r="B6243" s="4" t="s">
        <v>8804</v>
      </c>
      <c r="C6243" s="4">
        <f>SUM(COUNTIFS('WEEK 1'!G:G, A6243, 'WEEK 1'!D:D, "WR"), COUNTIFS('WEEK 1'!G:G, A6243, 'WEEK 1'!D:D, "MI"))</f>
        <v>0</v>
      </c>
      <c r="D6243" s="4">
        <f>SUM(COUNTIFS('WEEK 2'!G:G, A6243, 'WEEK 2'!D:D, "WR"), COUNTIFS('WEEK 2'!G:G, A6243, 'WEEK 2'!D:D, "MI"))</f>
        <v>0</v>
      </c>
      <c r="E6243" s="4">
        <f>SUM(COUNTIFS('WEEK 3'!G:G, A6243, 'WEEK 3'!D:D, "WR"), COUNTIFS('WEEK 3'!G:G, A6243, 'WEEK 3'!D:D, "MI"))</f>
        <v>0</v>
      </c>
      <c r="F6243" s="4">
        <f>SUM(COUNTIFS('WEEK 4'!G:G, A6243, 'WEEK 4'!D:D, "WR"), COUNTIFS('WEEK 4'!G:G, A6243, 'WEEK 4'!D:D, "MI"))</f>
        <v>0</v>
      </c>
      <c r="G6243" s="4">
        <f>SUM(COUNTIFS('WEEK 5'!G:G, A6243, 'WEEK 5'!D:D, "WR"), COUNTIFS('WEEK 5'!G:G, A6243, 'WEEK 5'!D:D, "MI"))</f>
        <v>0</v>
      </c>
      <c r="H6243" s="4">
        <f>SUM(Table3[[#This Row],[WEEK 1]:[WEEK 5 ]])</f>
        <v>0</v>
      </c>
      <c r="I6243" s="5" cm="1">
        <f t="array" ref="I6243">Table3[[#This Row],[EMPLOYEE TOTAL]]/Table4[MONTH TOTAL]</f>
        <v>0</v>
      </c>
    </row>
    <row r="6244" spans="1:9" x14ac:dyDescent="0.25">
      <c r="A6244" s="4" t="s">
        <v>6692</v>
      </c>
      <c r="B6244" s="4" t="s">
        <v>8858</v>
      </c>
      <c r="C6244" s="4">
        <f>SUM(COUNTIFS('WEEK 1'!G:G, A6244, 'WEEK 1'!D:D, "WR"), COUNTIFS('WEEK 1'!G:G, A6244, 'WEEK 1'!D:D, "MI"))</f>
        <v>0</v>
      </c>
      <c r="D6244" s="4">
        <f>SUM(COUNTIFS('WEEK 2'!G:G, A6244, 'WEEK 2'!D:D, "WR"), COUNTIFS('WEEK 2'!G:G, A6244, 'WEEK 2'!D:D, "MI"))</f>
        <v>0</v>
      </c>
      <c r="E6244" s="4">
        <f>SUM(COUNTIFS('WEEK 3'!G:G, A6244, 'WEEK 3'!D:D, "WR"), COUNTIFS('WEEK 3'!G:G, A6244, 'WEEK 3'!D:D, "MI"))</f>
        <v>0</v>
      </c>
      <c r="F6244" s="4">
        <f>SUM(COUNTIFS('WEEK 4'!G:G, A6244, 'WEEK 4'!D:D, "WR"), COUNTIFS('WEEK 4'!G:G, A6244, 'WEEK 4'!D:D, "MI"))</f>
        <v>0</v>
      </c>
      <c r="G6244" s="4">
        <f>SUM(COUNTIFS('WEEK 5'!G:G, A6244, 'WEEK 5'!D:D, "WR"), COUNTIFS('WEEK 5'!G:G, A6244, 'WEEK 5'!D:D, "MI"))</f>
        <v>0</v>
      </c>
      <c r="H6244" s="4">
        <f>SUM(Table3[[#This Row],[WEEK 1]:[WEEK 5 ]])</f>
        <v>0</v>
      </c>
      <c r="I6244" s="5" cm="1">
        <f t="array" ref="I6244">Table3[[#This Row],[EMPLOYEE TOTAL]]/Table4[MONTH TOTAL]</f>
        <v>0</v>
      </c>
    </row>
    <row r="6245" spans="1:9" x14ac:dyDescent="0.25">
      <c r="A6245" s="4" t="s">
        <v>3484</v>
      </c>
      <c r="B6245" s="4" t="s">
        <v>8800</v>
      </c>
      <c r="C6245" s="4">
        <f>SUM(COUNTIFS('WEEK 1'!G:G, A6245, 'WEEK 1'!D:D, "WR"), COUNTIFS('WEEK 1'!G:G, A6245, 'WEEK 1'!D:D, "MI"))</f>
        <v>0</v>
      </c>
      <c r="D6245" s="4">
        <f>SUM(COUNTIFS('WEEK 2'!G:G, A6245, 'WEEK 2'!D:D, "WR"), COUNTIFS('WEEK 2'!G:G, A6245, 'WEEK 2'!D:D, "MI"))</f>
        <v>0</v>
      </c>
      <c r="E6245" s="4">
        <f>SUM(COUNTIFS('WEEK 3'!G:G, A6245, 'WEEK 3'!D:D, "WR"), COUNTIFS('WEEK 3'!G:G, A6245, 'WEEK 3'!D:D, "MI"))</f>
        <v>0</v>
      </c>
      <c r="F6245" s="4">
        <f>SUM(COUNTIFS('WEEK 4'!G:G, A6245, 'WEEK 4'!D:D, "WR"), COUNTIFS('WEEK 4'!G:G, A6245, 'WEEK 4'!D:D, "MI"))</f>
        <v>0</v>
      </c>
      <c r="G6245" s="4">
        <f>SUM(COUNTIFS('WEEK 5'!G:G, A6245, 'WEEK 5'!D:D, "WR"), COUNTIFS('WEEK 5'!G:G, A6245, 'WEEK 5'!D:D, "MI"))</f>
        <v>0</v>
      </c>
      <c r="H6245" s="4">
        <f>SUM(Table3[[#This Row],[WEEK 1]:[WEEK 5 ]])</f>
        <v>0</v>
      </c>
      <c r="I6245" s="5" cm="1">
        <f t="array" ref="I6245">Table3[[#This Row],[EMPLOYEE TOTAL]]/Table4[MONTH TOTAL]</f>
        <v>0</v>
      </c>
    </row>
    <row r="6246" spans="1:9" x14ac:dyDescent="0.25">
      <c r="A6246" s="4" t="s">
        <v>3396</v>
      </c>
      <c r="B6246" s="4" t="s">
        <v>8796</v>
      </c>
      <c r="C6246" s="4">
        <f>SUM(COUNTIFS('WEEK 1'!G:G, A6246, 'WEEK 1'!D:D, "WR"), COUNTIFS('WEEK 1'!G:G, A6246, 'WEEK 1'!D:D, "MI"))</f>
        <v>0</v>
      </c>
      <c r="D6246" s="4">
        <f>SUM(COUNTIFS('WEEK 2'!G:G, A6246, 'WEEK 2'!D:D, "WR"), COUNTIFS('WEEK 2'!G:G, A6246, 'WEEK 2'!D:D, "MI"))</f>
        <v>0</v>
      </c>
      <c r="E6246" s="4">
        <f>SUM(COUNTIFS('WEEK 3'!G:G, A6246, 'WEEK 3'!D:D, "WR"), COUNTIFS('WEEK 3'!G:G, A6246, 'WEEK 3'!D:D, "MI"))</f>
        <v>0</v>
      </c>
      <c r="F6246" s="4">
        <f>SUM(COUNTIFS('WEEK 4'!G:G, A6246, 'WEEK 4'!D:D, "WR"), COUNTIFS('WEEK 4'!G:G, A6246, 'WEEK 4'!D:D, "MI"))</f>
        <v>0</v>
      </c>
      <c r="G6246" s="4">
        <f>SUM(COUNTIFS('WEEK 5'!G:G, A6246, 'WEEK 5'!D:D, "WR"), COUNTIFS('WEEK 5'!G:G, A6246, 'WEEK 5'!D:D, "MI"))</f>
        <v>0</v>
      </c>
      <c r="H6246" s="4">
        <f>SUM(Table3[[#This Row],[WEEK 1]:[WEEK 5 ]])</f>
        <v>0</v>
      </c>
      <c r="I6246" s="5" cm="1">
        <f t="array" ref="I6246">Table3[[#This Row],[EMPLOYEE TOTAL]]/Table4[MONTH TOTAL]</f>
        <v>0</v>
      </c>
    </row>
    <row r="6247" spans="1:9" x14ac:dyDescent="0.25">
      <c r="A6247" s="4" t="s">
        <v>1635</v>
      </c>
      <c r="B6247" s="4" t="s">
        <v>8856</v>
      </c>
      <c r="C6247" s="4">
        <f>SUM(COUNTIFS('WEEK 1'!G:G, A6247, 'WEEK 1'!D:D, "WR"), COUNTIFS('WEEK 1'!G:G, A6247, 'WEEK 1'!D:D, "MI"))</f>
        <v>0</v>
      </c>
      <c r="D6247" s="4">
        <f>SUM(COUNTIFS('WEEK 2'!G:G, A6247, 'WEEK 2'!D:D, "WR"), COUNTIFS('WEEK 2'!G:G, A6247, 'WEEK 2'!D:D, "MI"))</f>
        <v>0</v>
      </c>
      <c r="E6247" s="4">
        <f>SUM(COUNTIFS('WEEK 3'!G:G, A6247, 'WEEK 3'!D:D, "WR"), COUNTIFS('WEEK 3'!G:G, A6247, 'WEEK 3'!D:D, "MI"))</f>
        <v>0</v>
      </c>
      <c r="F6247" s="4">
        <f>SUM(COUNTIFS('WEEK 4'!G:G, A6247, 'WEEK 4'!D:D, "WR"), COUNTIFS('WEEK 4'!G:G, A6247, 'WEEK 4'!D:D, "MI"))</f>
        <v>0</v>
      </c>
      <c r="G6247" s="4">
        <f>SUM(COUNTIFS('WEEK 5'!G:G, A6247, 'WEEK 5'!D:D, "WR"), COUNTIFS('WEEK 5'!G:G, A6247, 'WEEK 5'!D:D, "MI"))</f>
        <v>0</v>
      </c>
      <c r="H6247" s="4">
        <f>SUM(Table3[[#This Row],[WEEK 1]:[WEEK 5 ]])</f>
        <v>0</v>
      </c>
      <c r="I6247" s="5" cm="1">
        <f t="array" ref="I6247">Table3[[#This Row],[EMPLOYEE TOTAL]]/Table4[MONTH TOTAL]</f>
        <v>0</v>
      </c>
    </row>
    <row r="6248" spans="1:9" x14ac:dyDescent="0.25">
      <c r="A6248" s="4" t="s">
        <v>1099</v>
      </c>
      <c r="B6248" s="4" t="s">
        <v>8818</v>
      </c>
      <c r="C6248" s="4">
        <f>SUM(COUNTIFS('WEEK 1'!G:G, A6248, 'WEEK 1'!D:D, "WR"), COUNTIFS('WEEK 1'!G:G, A6248, 'WEEK 1'!D:D, "MI"))</f>
        <v>0</v>
      </c>
      <c r="D6248" s="4">
        <f>SUM(COUNTIFS('WEEK 2'!G:G, A6248, 'WEEK 2'!D:D, "WR"), COUNTIFS('WEEK 2'!G:G, A6248, 'WEEK 2'!D:D, "MI"))</f>
        <v>0</v>
      </c>
      <c r="E6248" s="4">
        <f>SUM(COUNTIFS('WEEK 3'!G:G, A6248, 'WEEK 3'!D:D, "WR"), COUNTIFS('WEEK 3'!G:G, A6248, 'WEEK 3'!D:D, "MI"))</f>
        <v>0</v>
      </c>
      <c r="F6248" s="4">
        <f>SUM(COUNTIFS('WEEK 4'!G:G, A6248, 'WEEK 4'!D:D, "WR"), COUNTIFS('WEEK 4'!G:G, A6248, 'WEEK 4'!D:D, "MI"))</f>
        <v>0</v>
      </c>
      <c r="G6248" s="4">
        <f>SUM(COUNTIFS('WEEK 5'!G:G, A6248, 'WEEK 5'!D:D, "WR"), COUNTIFS('WEEK 5'!G:G, A6248, 'WEEK 5'!D:D, "MI"))</f>
        <v>0</v>
      </c>
      <c r="H6248" s="4">
        <f>SUM(Table3[[#This Row],[WEEK 1]:[WEEK 5 ]])</f>
        <v>0</v>
      </c>
      <c r="I6248" s="5" cm="1">
        <f t="array" ref="I6248">Table3[[#This Row],[EMPLOYEE TOTAL]]/Table4[MONTH TOTAL]</f>
        <v>0</v>
      </c>
    </row>
    <row r="6249" spans="1:9" x14ac:dyDescent="0.25">
      <c r="A6249" s="4" t="s">
        <v>8309</v>
      </c>
      <c r="B6249" s="4" t="s">
        <v>8853</v>
      </c>
      <c r="C6249" s="4">
        <f>SUM(COUNTIFS('WEEK 1'!G:G, A6249, 'WEEK 1'!D:D, "WR"), COUNTIFS('WEEK 1'!G:G, A6249, 'WEEK 1'!D:D, "MI"))</f>
        <v>0</v>
      </c>
      <c r="D6249" s="4">
        <f>SUM(COUNTIFS('WEEK 2'!G:G, A6249, 'WEEK 2'!D:D, "WR"), COUNTIFS('WEEK 2'!G:G, A6249, 'WEEK 2'!D:D, "MI"))</f>
        <v>0</v>
      </c>
      <c r="E6249" s="4">
        <f>SUM(COUNTIFS('WEEK 3'!G:G, A6249, 'WEEK 3'!D:D, "WR"), COUNTIFS('WEEK 3'!G:G, A6249, 'WEEK 3'!D:D, "MI"))</f>
        <v>0</v>
      </c>
      <c r="F6249" s="4">
        <f>SUM(COUNTIFS('WEEK 4'!G:G, A6249, 'WEEK 4'!D:D, "WR"), COUNTIFS('WEEK 4'!G:G, A6249, 'WEEK 4'!D:D, "MI"))</f>
        <v>0</v>
      </c>
      <c r="G6249" s="4">
        <f>SUM(COUNTIFS('WEEK 5'!G:G, A6249, 'WEEK 5'!D:D, "WR"), COUNTIFS('WEEK 5'!G:G, A6249, 'WEEK 5'!D:D, "MI"))</f>
        <v>0</v>
      </c>
      <c r="H6249" s="4">
        <f>SUM(Table3[[#This Row],[WEEK 1]:[WEEK 5 ]])</f>
        <v>0</v>
      </c>
      <c r="I6249" s="5" cm="1">
        <f t="array" ref="I6249">Table3[[#This Row],[EMPLOYEE TOTAL]]/Table4[MONTH TOTAL]</f>
        <v>0</v>
      </c>
    </row>
    <row r="6250" spans="1:9" x14ac:dyDescent="0.25">
      <c r="A6250" s="4" t="s">
        <v>4252</v>
      </c>
      <c r="B6250" s="4" t="s">
        <v>8854</v>
      </c>
      <c r="C6250" s="4">
        <f>SUM(COUNTIFS('WEEK 1'!G:G, A6250, 'WEEK 1'!D:D, "WR"), COUNTIFS('WEEK 1'!G:G, A6250, 'WEEK 1'!D:D, "MI"))</f>
        <v>0</v>
      </c>
      <c r="D6250" s="4">
        <f>SUM(COUNTIFS('WEEK 2'!G:G, A6250, 'WEEK 2'!D:D, "WR"), COUNTIFS('WEEK 2'!G:G, A6250, 'WEEK 2'!D:D, "MI"))</f>
        <v>0</v>
      </c>
      <c r="E6250" s="4">
        <f>SUM(COUNTIFS('WEEK 3'!G:G, A6250, 'WEEK 3'!D:D, "WR"), COUNTIFS('WEEK 3'!G:G, A6250, 'WEEK 3'!D:D, "MI"))</f>
        <v>0</v>
      </c>
      <c r="F6250" s="4">
        <f>SUM(COUNTIFS('WEEK 4'!G:G, A6250, 'WEEK 4'!D:D, "WR"), COUNTIFS('WEEK 4'!G:G, A6250, 'WEEK 4'!D:D, "MI"))</f>
        <v>0</v>
      </c>
      <c r="G6250" s="4">
        <f>SUM(COUNTIFS('WEEK 5'!G:G, A6250, 'WEEK 5'!D:D, "WR"), COUNTIFS('WEEK 5'!G:G, A6250, 'WEEK 5'!D:D, "MI"))</f>
        <v>0</v>
      </c>
      <c r="H6250" s="4">
        <f>SUM(Table3[[#This Row],[WEEK 1]:[WEEK 5 ]])</f>
        <v>0</v>
      </c>
      <c r="I6250" s="5" cm="1">
        <f t="array" ref="I6250">Table3[[#This Row],[EMPLOYEE TOTAL]]/Table4[MONTH TOTAL]</f>
        <v>0</v>
      </c>
    </row>
    <row r="6251" spans="1:9" x14ac:dyDescent="0.25">
      <c r="A6251" s="4" t="s">
        <v>2305</v>
      </c>
      <c r="B6251" s="4" t="s">
        <v>8855</v>
      </c>
      <c r="C6251" s="4">
        <f>SUM(COUNTIFS('WEEK 1'!G:G, A6251, 'WEEK 1'!D:D, "WR"), COUNTIFS('WEEK 1'!G:G, A6251, 'WEEK 1'!D:D, "MI"))</f>
        <v>0</v>
      </c>
      <c r="D6251" s="4">
        <f>SUM(COUNTIFS('WEEK 2'!G:G, A6251, 'WEEK 2'!D:D, "WR"), COUNTIFS('WEEK 2'!G:G, A6251, 'WEEK 2'!D:D, "MI"))</f>
        <v>0</v>
      </c>
      <c r="E6251" s="4">
        <f>SUM(COUNTIFS('WEEK 3'!G:G, A6251, 'WEEK 3'!D:D, "WR"), COUNTIFS('WEEK 3'!G:G, A6251, 'WEEK 3'!D:D, "MI"))</f>
        <v>0</v>
      </c>
      <c r="F6251" s="4">
        <f>SUM(COUNTIFS('WEEK 4'!G:G, A6251, 'WEEK 4'!D:D, "WR"), COUNTIFS('WEEK 4'!G:G, A6251, 'WEEK 4'!D:D, "MI"))</f>
        <v>0</v>
      </c>
      <c r="G6251" s="4">
        <f>SUM(COUNTIFS('WEEK 5'!G:G, A6251, 'WEEK 5'!D:D, "WR"), COUNTIFS('WEEK 5'!G:G, A6251, 'WEEK 5'!D:D, "MI"))</f>
        <v>0</v>
      </c>
      <c r="H6251" s="4">
        <f>SUM(Table3[[#This Row],[WEEK 1]:[WEEK 5 ]])</f>
        <v>0</v>
      </c>
      <c r="I6251" s="5" cm="1">
        <f t="array" ref="I6251">Table3[[#This Row],[EMPLOYEE TOTAL]]/Table4[MONTH TOTAL]</f>
        <v>0</v>
      </c>
    </row>
    <row r="6252" spans="1:9" x14ac:dyDescent="0.25">
      <c r="A6252" s="4" t="s">
        <v>7977</v>
      </c>
      <c r="B6252" s="4" t="s">
        <v>8785</v>
      </c>
      <c r="C6252" s="4">
        <f>SUM(COUNTIFS('WEEK 1'!G:G, A6252, 'WEEK 1'!D:D, "WR"), COUNTIFS('WEEK 1'!G:G, A6252, 'WEEK 1'!D:D, "MI"))</f>
        <v>0</v>
      </c>
      <c r="D6252" s="4">
        <f>SUM(COUNTIFS('WEEK 2'!G:G, A6252, 'WEEK 2'!D:D, "WR"), COUNTIFS('WEEK 2'!G:G, A6252, 'WEEK 2'!D:D, "MI"))</f>
        <v>0</v>
      </c>
      <c r="E6252" s="4">
        <f>SUM(COUNTIFS('WEEK 3'!G:G, A6252, 'WEEK 3'!D:D, "WR"), COUNTIFS('WEEK 3'!G:G, A6252, 'WEEK 3'!D:D, "MI"))</f>
        <v>0</v>
      </c>
      <c r="F6252" s="4">
        <f>SUM(COUNTIFS('WEEK 4'!G:G, A6252, 'WEEK 4'!D:D, "WR"), COUNTIFS('WEEK 4'!G:G, A6252, 'WEEK 4'!D:D, "MI"))</f>
        <v>0</v>
      </c>
      <c r="G6252" s="4">
        <f>SUM(COUNTIFS('WEEK 5'!G:G, A6252, 'WEEK 5'!D:D, "WR"), COUNTIFS('WEEK 5'!G:G, A6252, 'WEEK 5'!D:D, "MI"))</f>
        <v>0</v>
      </c>
      <c r="H6252" s="4">
        <f>SUM(Table3[[#This Row],[WEEK 1]:[WEEK 5 ]])</f>
        <v>0</v>
      </c>
      <c r="I6252" s="5" cm="1">
        <f t="array" ref="I6252">Table3[[#This Row],[EMPLOYEE TOTAL]]/Table4[MONTH TOTAL]</f>
        <v>0</v>
      </c>
    </row>
    <row r="6253" spans="1:9" x14ac:dyDescent="0.25">
      <c r="A6253" s="4" t="s">
        <v>3904</v>
      </c>
      <c r="B6253" s="4" t="s">
        <v>8850</v>
      </c>
      <c r="C6253" s="4">
        <f>SUM(COUNTIFS('WEEK 1'!G:G, A6253, 'WEEK 1'!D:D, "WR"), COUNTIFS('WEEK 1'!G:G, A6253, 'WEEK 1'!D:D, "MI"))</f>
        <v>0</v>
      </c>
      <c r="D6253" s="4">
        <f>SUM(COUNTIFS('WEEK 2'!G:G, A6253, 'WEEK 2'!D:D, "WR"), COUNTIFS('WEEK 2'!G:G, A6253, 'WEEK 2'!D:D, "MI"))</f>
        <v>0</v>
      </c>
      <c r="E6253" s="4">
        <f>SUM(COUNTIFS('WEEK 3'!G:G, A6253, 'WEEK 3'!D:D, "WR"), COUNTIFS('WEEK 3'!G:G, A6253, 'WEEK 3'!D:D, "MI"))</f>
        <v>0</v>
      </c>
      <c r="F6253" s="4">
        <f>SUM(COUNTIFS('WEEK 4'!G:G, A6253, 'WEEK 4'!D:D, "WR"), COUNTIFS('WEEK 4'!G:G, A6253, 'WEEK 4'!D:D, "MI"))</f>
        <v>0</v>
      </c>
      <c r="G6253" s="4">
        <f>SUM(COUNTIFS('WEEK 5'!G:G, A6253, 'WEEK 5'!D:D, "WR"), COUNTIFS('WEEK 5'!G:G, A6253, 'WEEK 5'!D:D, "MI"))</f>
        <v>0</v>
      </c>
      <c r="H6253" s="4">
        <f>SUM(Table3[[#This Row],[WEEK 1]:[WEEK 5 ]])</f>
        <v>0</v>
      </c>
      <c r="I6253" s="5" cm="1">
        <f t="array" ref="I6253">Table3[[#This Row],[EMPLOYEE TOTAL]]/Table4[MONTH TOTAL]</f>
        <v>0</v>
      </c>
    </row>
    <row r="6254" spans="1:9" x14ac:dyDescent="0.25">
      <c r="A6254" s="4" t="s">
        <v>3840</v>
      </c>
      <c r="B6254" s="4" t="s">
        <v>8787</v>
      </c>
      <c r="C6254" s="4">
        <f>SUM(COUNTIFS('WEEK 1'!G:G, A6254, 'WEEK 1'!D:D, "WR"), COUNTIFS('WEEK 1'!G:G, A6254, 'WEEK 1'!D:D, "MI"))</f>
        <v>0</v>
      </c>
      <c r="D6254" s="4">
        <f>SUM(COUNTIFS('WEEK 2'!G:G, A6254, 'WEEK 2'!D:D, "WR"), COUNTIFS('WEEK 2'!G:G, A6254, 'WEEK 2'!D:D, "MI"))</f>
        <v>0</v>
      </c>
      <c r="E6254" s="4">
        <f>SUM(COUNTIFS('WEEK 3'!G:G, A6254, 'WEEK 3'!D:D, "WR"), COUNTIFS('WEEK 3'!G:G, A6254, 'WEEK 3'!D:D, "MI"))</f>
        <v>0</v>
      </c>
      <c r="F6254" s="4">
        <f>SUM(COUNTIFS('WEEK 4'!G:G, A6254, 'WEEK 4'!D:D, "WR"), COUNTIFS('WEEK 4'!G:G, A6254, 'WEEK 4'!D:D, "MI"))</f>
        <v>0</v>
      </c>
      <c r="G6254" s="4">
        <f>SUM(COUNTIFS('WEEK 5'!G:G, A6254, 'WEEK 5'!D:D, "WR"), COUNTIFS('WEEK 5'!G:G, A6254, 'WEEK 5'!D:D, "MI"))</f>
        <v>0</v>
      </c>
      <c r="H6254" s="4">
        <f>SUM(Table3[[#This Row],[WEEK 1]:[WEEK 5 ]])</f>
        <v>0</v>
      </c>
      <c r="I6254" s="5" cm="1">
        <f t="array" ref="I6254">Table3[[#This Row],[EMPLOYEE TOTAL]]/Table4[MONTH TOTAL]</f>
        <v>0</v>
      </c>
    </row>
    <row r="6255" spans="1:9" x14ac:dyDescent="0.25">
      <c r="A6255" s="4" t="s">
        <v>4589</v>
      </c>
      <c r="B6255" s="4" t="s">
        <v>8811</v>
      </c>
      <c r="C6255" s="4">
        <f>SUM(COUNTIFS('WEEK 1'!G:G, A6255, 'WEEK 1'!D:D, "WR"), COUNTIFS('WEEK 1'!G:G, A6255, 'WEEK 1'!D:D, "MI"))</f>
        <v>0</v>
      </c>
      <c r="D6255" s="4">
        <f>SUM(COUNTIFS('WEEK 2'!G:G, A6255, 'WEEK 2'!D:D, "WR"), COUNTIFS('WEEK 2'!G:G, A6255, 'WEEK 2'!D:D, "MI"))</f>
        <v>0</v>
      </c>
      <c r="E6255" s="4">
        <f>SUM(COUNTIFS('WEEK 3'!G:G, A6255, 'WEEK 3'!D:D, "WR"), COUNTIFS('WEEK 3'!G:G, A6255, 'WEEK 3'!D:D, "MI"))</f>
        <v>0</v>
      </c>
      <c r="F6255" s="4">
        <f>SUM(COUNTIFS('WEEK 4'!G:G, A6255, 'WEEK 4'!D:D, "WR"), COUNTIFS('WEEK 4'!G:G, A6255, 'WEEK 4'!D:D, "MI"))</f>
        <v>0</v>
      </c>
      <c r="G6255" s="4">
        <f>SUM(COUNTIFS('WEEK 5'!G:G, A6255, 'WEEK 5'!D:D, "WR"), COUNTIFS('WEEK 5'!G:G, A6255, 'WEEK 5'!D:D, "MI"))</f>
        <v>0</v>
      </c>
      <c r="H6255" s="4">
        <f>SUM(Table3[[#This Row],[WEEK 1]:[WEEK 5 ]])</f>
        <v>0</v>
      </c>
      <c r="I6255" s="5" cm="1">
        <f t="array" ref="I6255">Table3[[#This Row],[EMPLOYEE TOTAL]]/Table4[MONTH TOTAL]</f>
        <v>0</v>
      </c>
    </row>
    <row r="6256" spans="1:9" x14ac:dyDescent="0.25">
      <c r="A6256" s="4" t="s">
        <v>3960</v>
      </c>
      <c r="B6256" s="4" t="s">
        <v>8801</v>
      </c>
      <c r="C6256" s="4">
        <f>SUM(COUNTIFS('WEEK 1'!G:G, A6256, 'WEEK 1'!D:D, "WR"), COUNTIFS('WEEK 1'!G:G, A6256, 'WEEK 1'!D:D, "MI"))</f>
        <v>0</v>
      </c>
      <c r="D6256" s="4">
        <f>SUM(COUNTIFS('WEEK 2'!G:G, A6256, 'WEEK 2'!D:D, "WR"), COUNTIFS('WEEK 2'!G:G, A6256, 'WEEK 2'!D:D, "MI"))</f>
        <v>0</v>
      </c>
      <c r="E6256" s="4">
        <f>SUM(COUNTIFS('WEEK 3'!G:G, A6256, 'WEEK 3'!D:D, "WR"), COUNTIFS('WEEK 3'!G:G, A6256, 'WEEK 3'!D:D, "MI"))</f>
        <v>0</v>
      </c>
      <c r="F6256" s="4">
        <f>SUM(COUNTIFS('WEEK 4'!G:G, A6256, 'WEEK 4'!D:D, "WR"), COUNTIFS('WEEK 4'!G:G, A6256, 'WEEK 4'!D:D, "MI"))</f>
        <v>0</v>
      </c>
      <c r="G6256" s="4">
        <f>SUM(COUNTIFS('WEEK 5'!G:G, A6256, 'WEEK 5'!D:D, "WR"), COUNTIFS('WEEK 5'!G:G, A6256, 'WEEK 5'!D:D, "MI"))</f>
        <v>0</v>
      </c>
      <c r="H6256" s="4">
        <f>SUM(Table3[[#This Row],[WEEK 1]:[WEEK 5 ]])</f>
        <v>0</v>
      </c>
      <c r="I6256" s="5" cm="1">
        <f t="array" ref="I6256">Table3[[#This Row],[EMPLOYEE TOTAL]]/Table4[MONTH TOTAL]</f>
        <v>0</v>
      </c>
    </row>
    <row r="6257" spans="1:9" x14ac:dyDescent="0.25">
      <c r="A6257" s="4" t="s">
        <v>5080</v>
      </c>
      <c r="B6257" s="4" t="s">
        <v>8844</v>
      </c>
      <c r="C6257" s="4">
        <f>SUM(COUNTIFS('WEEK 1'!G:G, A6257, 'WEEK 1'!D:D, "WR"), COUNTIFS('WEEK 1'!G:G, A6257, 'WEEK 1'!D:D, "MI"))</f>
        <v>0</v>
      </c>
      <c r="D6257" s="4">
        <f>SUM(COUNTIFS('WEEK 2'!G:G, A6257, 'WEEK 2'!D:D, "WR"), COUNTIFS('WEEK 2'!G:G, A6257, 'WEEK 2'!D:D, "MI"))</f>
        <v>0</v>
      </c>
      <c r="E6257" s="4">
        <f>SUM(COUNTIFS('WEEK 3'!G:G, A6257, 'WEEK 3'!D:D, "WR"), COUNTIFS('WEEK 3'!G:G, A6257, 'WEEK 3'!D:D, "MI"))</f>
        <v>0</v>
      </c>
      <c r="F6257" s="4">
        <f>SUM(COUNTIFS('WEEK 4'!G:G, A6257, 'WEEK 4'!D:D, "WR"), COUNTIFS('WEEK 4'!G:G, A6257, 'WEEK 4'!D:D, "MI"))</f>
        <v>0</v>
      </c>
      <c r="G6257" s="4">
        <f>SUM(COUNTIFS('WEEK 5'!G:G, A6257, 'WEEK 5'!D:D, "WR"), COUNTIFS('WEEK 5'!G:G, A6257, 'WEEK 5'!D:D, "MI"))</f>
        <v>0</v>
      </c>
      <c r="H6257" s="4">
        <f>SUM(Table3[[#This Row],[WEEK 1]:[WEEK 5 ]])</f>
        <v>0</v>
      </c>
      <c r="I6257" s="5" cm="1">
        <f t="array" ref="I6257">Table3[[#This Row],[EMPLOYEE TOTAL]]/Table4[MONTH TOTAL]</f>
        <v>0</v>
      </c>
    </row>
    <row r="6258" spans="1:9" x14ac:dyDescent="0.25">
      <c r="A6258" s="4" t="s">
        <v>7119</v>
      </c>
      <c r="B6258" s="4" t="s">
        <v>8799</v>
      </c>
      <c r="C6258" s="4">
        <f>SUM(COUNTIFS('WEEK 1'!G:G, A6258, 'WEEK 1'!D:D, "WR"), COUNTIFS('WEEK 1'!G:G, A6258, 'WEEK 1'!D:D, "MI"))</f>
        <v>0</v>
      </c>
      <c r="D6258" s="4">
        <f>SUM(COUNTIFS('WEEK 2'!G:G, A6258, 'WEEK 2'!D:D, "WR"), COUNTIFS('WEEK 2'!G:G, A6258, 'WEEK 2'!D:D, "MI"))</f>
        <v>0</v>
      </c>
      <c r="E6258" s="4">
        <f>SUM(COUNTIFS('WEEK 3'!G:G, A6258, 'WEEK 3'!D:D, "WR"), COUNTIFS('WEEK 3'!G:G, A6258, 'WEEK 3'!D:D, "MI"))</f>
        <v>0</v>
      </c>
      <c r="F6258" s="4">
        <f>SUM(COUNTIFS('WEEK 4'!G:G, A6258, 'WEEK 4'!D:D, "WR"), COUNTIFS('WEEK 4'!G:G, A6258, 'WEEK 4'!D:D, "MI"))</f>
        <v>0</v>
      </c>
      <c r="G6258" s="4">
        <f>SUM(COUNTIFS('WEEK 5'!G:G, A6258, 'WEEK 5'!D:D, "WR"), COUNTIFS('WEEK 5'!G:G, A6258, 'WEEK 5'!D:D, "MI"))</f>
        <v>0</v>
      </c>
      <c r="H6258" s="4">
        <f>SUM(Table3[[#This Row],[WEEK 1]:[WEEK 5 ]])</f>
        <v>0</v>
      </c>
      <c r="I6258" s="5" cm="1">
        <f t="array" ref="I6258">Table3[[#This Row],[EMPLOYEE TOTAL]]/Table4[MONTH TOTAL]</f>
        <v>0</v>
      </c>
    </row>
    <row r="6259" spans="1:9" x14ac:dyDescent="0.25">
      <c r="A6259" s="4" t="s">
        <v>2522</v>
      </c>
      <c r="B6259" s="4" t="s">
        <v>8788</v>
      </c>
      <c r="C6259" s="4">
        <f>SUM(COUNTIFS('WEEK 1'!G:G, A6259, 'WEEK 1'!D:D, "WR"), COUNTIFS('WEEK 1'!G:G, A6259, 'WEEK 1'!D:D, "MI"))</f>
        <v>0</v>
      </c>
      <c r="D6259" s="4">
        <f>SUM(COUNTIFS('WEEK 2'!G:G, A6259, 'WEEK 2'!D:D, "WR"), COUNTIFS('WEEK 2'!G:G, A6259, 'WEEK 2'!D:D, "MI"))</f>
        <v>0</v>
      </c>
      <c r="E6259" s="4">
        <f>SUM(COUNTIFS('WEEK 3'!G:G, A6259, 'WEEK 3'!D:D, "WR"), COUNTIFS('WEEK 3'!G:G, A6259, 'WEEK 3'!D:D, "MI"))</f>
        <v>0</v>
      </c>
      <c r="F6259" s="4">
        <f>SUM(COUNTIFS('WEEK 4'!G:G, A6259, 'WEEK 4'!D:D, "WR"), COUNTIFS('WEEK 4'!G:G, A6259, 'WEEK 4'!D:D, "MI"))</f>
        <v>0</v>
      </c>
      <c r="G6259" s="4">
        <f>SUM(COUNTIFS('WEEK 5'!G:G, A6259, 'WEEK 5'!D:D, "WR"), COUNTIFS('WEEK 5'!G:G, A6259, 'WEEK 5'!D:D, "MI"))</f>
        <v>0</v>
      </c>
      <c r="H6259" s="4">
        <f>SUM(Table3[[#This Row],[WEEK 1]:[WEEK 5 ]])</f>
        <v>0</v>
      </c>
      <c r="I6259" s="5" cm="1">
        <f t="array" ref="I6259">Table3[[#This Row],[EMPLOYEE TOTAL]]/Table4[MONTH TOTAL]</f>
        <v>0</v>
      </c>
    </row>
    <row r="6260" spans="1:9" x14ac:dyDescent="0.25">
      <c r="A6260" s="4" t="s">
        <v>4153</v>
      </c>
      <c r="B6260" s="4" t="s">
        <v>8807</v>
      </c>
      <c r="C6260" s="4">
        <f>SUM(COUNTIFS('WEEK 1'!G:G, A6260, 'WEEK 1'!D:D, "WR"), COUNTIFS('WEEK 1'!G:G, A6260, 'WEEK 1'!D:D, "MI"))</f>
        <v>0</v>
      </c>
      <c r="D6260" s="4">
        <f>SUM(COUNTIFS('WEEK 2'!G:G, A6260, 'WEEK 2'!D:D, "WR"), COUNTIFS('WEEK 2'!G:G, A6260, 'WEEK 2'!D:D, "MI"))</f>
        <v>0</v>
      </c>
      <c r="E6260" s="4">
        <f>SUM(COUNTIFS('WEEK 3'!G:G, A6260, 'WEEK 3'!D:D, "WR"), COUNTIFS('WEEK 3'!G:G, A6260, 'WEEK 3'!D:D, "MI"))</f>
        <v>0</v>
      </c>
      <c r="F6260" s="4">
        <f>SUM(COUNTIFS('WEEK 4'!G:G, A6260, 'WEEK 4'!D:D, "WR"), COUNTIFS('WEEK 4'!G:G, A6260, 'WEEK 4'!D:D, "MI"))</f>
        <v>0</v>
      </c>
      <c r="G6260" s="4">
        <f>SUM(COUNTIFS('WEEK 5'!G:G, A6260, 'WEEK 5'!D:D, "WR"), COUNTIFS('WEEK 5'!G:G, A6260, 'WEEK 5'!D:D, "MI"))</f>
        <v>0</v>
      </c>
      <c r="H6260" s="4">
        <f>SUM(Table3[[#This Row],[WEEK 1]:[WEEK 5 ]])</f>
        <v>0</v>
      </c>
      <c r="I6260" s="5" cm="1">
        <f t="array" ref="I6260">Table3[[#This Row],[EMPLOYEE TOTAL]]/Table4[MONTH TOTAL]</f>
        <v>0</v>
      </c>
    </row>
    <row r="6261" spans="1:9" x14ac:dyDescent="0.25">
      <c r="A6261" s="4" t="s">
        <v>3064</v>
      </c>
      <c r="B6261" s="4" t="s">
        <v>8806</v>
      </c>
      <c r="C6261" s="4">
        <f>SUM(COUNTIFS('WEEK 1'!G:G, A6261, 'WEEK 1'!D:D, "WR"), COUNTIFS('WEEK 1'!G:G, A6261, 'WEEK 1'!D:D, "MI"))</f>
        <v>0</v>
      </c>
      <c r="D6261" s="4">
        <f>SUM(COUNTIFS('WEEK 2'!G:G, A6261, 'WEEK 2'!D:D, "WR"), COUNTIFS('WEEK 2'!G:G, A6261, 'WEEK 2'!D:D, "MI"))</f>
        <v>0</v>
      </c>
      <c r="E6261" s="4">
        <f>SUM(COUNTIFS('WEEK 3'!G:G, A6261, 'WEEK 3'!D:D, "WR"), COUNTIFS('WEEK 3'!G:G, A6261, 'WEEK 3'!D:D, "MI"))</f>
        <v>0</v>
      </c>
      <c r="F6261" s="4">
        <f>SUM(COUNTIFS('WEEK 4'!G:G, A6261, 'WEEK 4'!D:D, "WR"), COUNTIFS('WEEK 4'!G:G, A6261, 'WEEK 4'!D:D, "MI"))</f>
        <v>0</v>
      </c>
      <c r="G6261" s="4">
        <f>SUM(COUNTIFS('WEEK 5'!G:G, A6261, 'WEEK 5'!D:D, "WR"), COUNTIFS('WEEK 5'!G:G, A6261, 'WEEK 5'!D:D, "MI"))</f>
        <v>0</v>
      </c>
      <c r="H6261" s="4">
        <f>SUM(Table3[[#This Row],[WEEK 1]:[WEEK 5 ]])</f>
        <v>0</v>
      </c>
      <c r="I6261" s="5" cm="1">
        <f t="array" ref="I6261">Table3[[#This Row],[EMPLOYEE TOTAL]]/Table4[MONTH TOTAL]</f>
        <v>0</v>
      </c>
    </row>
    <row r="6262" spans="1:9" x14ac:dyDescent="0.25">
      <c r="A6262" s="4" t="s">
        <v>4537</v>
      </c>
      <c r="B6262" s="4" t="s">
        <v>8851</v>
      </c>
      <c r="C6262" s="4">
        <f>SUM(COUNTIFS('WEEK 1'!G:G, A6262, 'WEEK 1'!D:D, "WR"), COUNTIFS('WEEK 1'!G:G, A6262, 'WEEK 1'!D:D, "MI"))</f>
        <v>0</v>
      </c>
      <c r="D6262" s="4">
        <f>SUM(COUNTIFS('WEEK 2'!G:G, A6262, 'WEEK 2'!D:D, "WR"), COUNTIFS('WEEK 2'!G:G, A6262, 'WEEK 2'!D:D, "MI"))</f>
        <v>0</v>
      </c>
      <c r="E6262" s="4">
        <f>SUM(COUNTIFS('WEEK 3'!G:G, A6262, 'WEEK 3'!D:D, "WR"), COUNTIFS('WEEK 3'!G:G, A6262, 'WEEK 3'!D:D, "MI"))</f>
        <v>0</v>
      </c>
      <c r="F6262" s="4">
        <f>SUM(COUNTIFS('WEEK 4'!G:G, A6262, 'WEEK 4'!D:D, "WR"), COUNTIFS('WEEK 4'!G:G, A6262, 'WEEK 4'!D:D, "MI"))</f>
        <v>0</v>
      </c>
      <c r="G6262" s="4">
        <f>SUM(COUNTIFS('WEEK 5'!G:G, A6262, 'WEEK 5'!D:D, "WR"), COUNTIFS('WEEK 5'!G:G, A6262, 'WEEK 5'!D:D, "MI"))</f>
        <v>0</v>
      </c>
      <c r="H6262" s="4">
        <f>SUM(Table3[[#This Row],[WEEK 1]:[WEEK 5 ]])</f>
        <v>0</v>
      </c>
      <c r="I6262" s="5" cm="1">
        <f t="array" ref="I6262">Table3[[#This Row],[EMPLOYEE TOTAL]]/Table4[MONTH TOTAL]</f>
        <v>0</v>
      </c>
    </row>
    <row r="6263" spans="1:9" x14ac:dyDescent="0.25">
      <c r="A6263" s="4" t="s">
        <v>6596</v>
      </c>
      <c r="B6263" s="4" t="s">
        <v>8846</v>
      </c>
      <c r="C6263" s="4">
        <f>SUM(COUNTIFS('WEEK 1'!G:G, A6263, 'WEEK 1'!D:D, "WR"), COUNTIFS('WEEK 1'!G:G, A6263, 'WEEK 1'!D:D, "MI"))</f>
        <v>0</v>
      </c>
      <c r="D6263" s="4">
        <f>SUM(COUNTIFS('WEEK 2'!G:G, A6263, 'WEEK 2'!D:D, "WR"), COUNTIFS('WEEK 2'!G:G, A6263, 'WEEK 2'!D:D, "MI"))</f>
        <v>0</v>
      </c>
      <c r="E6263" s="4">
        <f>SUM(COUNTIFS('WEEK 3'!G:G, A6263, 'WEEK 3'!D:D, "WR"), COUNTIFS('WEEK 3'!G:G, A6263, 'WEEK 3'!D:D, "MI"))</f>
        <v>0</v>
      </c>
      <c r="F6263" s="4">
        <f>SUM(COUNTIFS('WEEK 4'!G:G, A6263, 'WEEK 4'!D:D, "WR"), COUNTIFS('WEEK 4'!G:G, A6263, 'WEEK 4'!D:D, "MI"))</f>
        <v>0</v>
      </c>
      <c r="G6263" s="4">
        <f>SUM(COUNTIFS('WEEK 5'!G:G, A6263, 'WEEK 5'!D:D, "WR"), COUNTIFS('WEEK 5'!G:G, A6263, 'WEEK 5'!D:D, "MI"))</f>
        <v>0</v>
      </c>
      <c r="H6263" s="4">
        <f>SUM(Table3[[#This Row],[WEEK 1]:[WEEK 5 ]])</f>
        <v>0</v>
      </c>
      <c r="I6263" s="5" cm="1">
        <f t="array" ref="I6263">Table3[[#This Row],[EMPLOYEE TOTAL]]/Table4[MONTH TOTAL]</f>
        <v>0</v>
      </c>
    </row>
    <row r="6264" spans="1:9" x14ac:dyDescent="0.25">
      <c r="A6264" s="4" t="s">
        <v>165</v>
      </c>
      <c r="B6264" s="4" t="s">
        <v>8863</v>
      </c>
      <c r="C6264" s="4">
        <f>SUM(COUNTIFS('WEEK 1'!G:G, A6264, 'WEEK 1'!D:D, "WR"), COUNTIFS('WEEK 1'!G:G, A6264, 'WEEK 1'!D:D, "MI"))</f>
        <v>0</v>
      </c>
      <c r="D6264" s="4">
        <f>SUM(COUNTIFS('WEEK 2'!G:G, A6264, 'WEEK 2'!D:D, "WR"), COUNTIFS('WEEK 2'!G:G, A6264, 'WEEK 2'!D:D, "MI"))</f>
        <v>0</v>
      </c>
      <c r="E6264" s="4">
        <f>SUM(COUNTIFS('WEEK 3'!G:G, A6264, 'WEEK 3'!D:D, "WR"), COUNTIFS('WEEK 3'!G:G, A6264, 'WEEK 3'!D:D, "MI"))</f>
        <v>0</v>
      </c>
      <c r="F6264" s="4">
        <f>SUM(COUNTIFS('WEEK 4'!G:G, A6264, 'WEEK 4'!D:D, "WR"), COUNTIFS('WEEK 4'!G:G, A6264, 'WEEK 4'!D:D, "MI"))</f>
        <v>0</v>
      </c>
      <c r="G6264" s="4">
        <f>SUM(COUNTIFS('WEEK 5'!G:G, A6264, 'WEEK 5'!D:D, "WR"), COUNTIFS('WEEK 5'!G:G, A6264, 'WEEK 5'!D:D, "MI"))</f>
        <v>0</v>
      </c>
      <c r="H6264" s="4">
        <f>SUM(Table3[[#This Row],[WEEK 1]:[WEEK 5 ]])</f>
        <v>0</v>
      </c>
      <c r="I6264" s="5" cm="1">
        <f t="array" ref="I6264">Table3[[#This Row],[EMPLOYEE TOTAL]]/Table4[MONTH TOTAL]</f>
        <v>0</v>
      </c>
    </row>
    <row r="6265" spans="1:9" x14ac:dyDescent="0.25">
      <c r="A6265" s="4" t="s">
        <v>4501</v>
      </c>
      <c r="B6265" s="4" t="s">
        <v>8783</v>
      </c>
      <c r="C6265" s="4">
        <f>SUM(COUNTIFS('WEEK 1'!G:G, A6265, 'WEEK 1'!D:D, "WR"), COUNTIFS('WEEK 1'!G:G, A6265, 'WEEK 1'!D:D, "MI"))</f>
        <v>0</v>
      </c>
      <c r="D6265" s="4">
        <f>SUM(COUNTIFS('WEEK 2'!G:G, A6265, 'WEEK 2'!D:D, "WR"), COUNTIFS('WEEK 2'!G:G, A6265, 'WEEK 2'!D:D, "MI"))</f>
        <v>0</v>
      </c>
      <c r="E6265" s="4">
        <f>SUM(COUNTIFS('WEEK 3'!G:G, A6265, 'WEEK 3'!D:D, "WR"), COUNTIFS('WEEK 3'!G:G, A6265, 'WEEK 3'!D:D, "MI"))</f>
        <v>0</v>
      </c>
      <c r="F6265" s="4">
        <f>SUM(COUNTIFS('WEEK 4'!G:G, A6265, 'WEEK 4'!D:D, "WR"), COUNTIFS('WEEK 4'!G:G, A6265, 'WEEK 4'!D:D, "MI"))</f>
        <v>0</v>
      </c>
      <c r="G6265" s="4">
        <f>SUM(COUNTIFS('WEEK 5'!G:G, A6265, 'WEEK 5'!D:D, "WR"), COUNTIFS('WEEK 5'!G:G, A6265, 'WEEK 5'!D:D, "MI"))</f>
        <v>0</v>
      </c>
      <c r="H6265" s="4">
        <f>SUM(Table3[[#This Row],[WEEK 1]:[WEEK 5 ]])</f>
        <v>0</v>
      </c>
      <c r="I6265" s="5" cm="1">
        <f t="array" ref="I6265">Table3[[#This Row],[EMPLOYEE TOTAL]]/Table4[MONTH TOTAL]</f>
        <v>0</v>
      </c>
    </row>
    <row r="6266" spans="1:9" x14ac:dyDescent="0.25">
      <c r="A6266" s="4" t="s">
        <v>818</v>
      </c>
      <c r="B6266" s="4" t="s">
        <v>8864</v>
      </c>
      <c r="C6266" s="4">
        <f>SUM(COUNTIFS('WEEK 1'!G:G, A6266, 'WEEK 1'!D:D, "WR"), COUNTIFS('WEEK 1'!G:G, A6266, 'WEEK 1'!D:D, "MI"))</f>
        <v>0</v>
      </c>
      <c r="D6266" s="4">
        <f>SUM(COUNTIFS('WEEK 2'!G:G, A6266, 'WEEK 2'!D:D, "WR"), COUNTIFS('WEEK 2'!G:G, A6266, 'WEEK 2'!D:D, "MI"))</f>
        <v>0</v>
      </c>
      <c r="E6266" s="4">
        <f>SUM(COUNTIFS('WEEK 3'!G:G, A6266, 'WEEK 3'!D:D, "WR"), COUNTIFS('WEEK 3'!G:G, A6266, 'WEEK 3'!D:D, "MI"))</f>
        <v>0</v>
      </c>
      <c r="F6266" s="4">
        <f>SUM(COUNTIFS('WEEK 4'!G:G, A6266, 'WEEK 4'!D:D, "WR"), COUNTIFS('WEEK 4'!G:G, A6266, 'WEEK 4'!D:D, "MI"))</f>
        <v>0</v>
      </c>
      <c r="G6266" s="4">
        <f>SUM(COUNTIFS('WEEK 5'!G:G, A6266, 'WEEK 5'!D:D, "WR"), COUNTIFS('WEEK 5'!G:G, A6266, 'WEEK 5'!D:D, "MI"))</f>
        <v>0</v>
      </c>
      <c r="H6266" s="4">
        <f>SUM(Table3[[#This Row],[WEEK 1]:[WEEK 5 ]])</f>
        <v>0</v>
      </c>
      <c r="I6266" s="5" cm="1">
        <f t="array" ref="I6266">Table3[[#This Row],[EMPLOYEE TOTAL]]/Table4[MONTH TOTAL]</f>
        <v>0</v>
      </c>
    </row>
    <row r="6267" spans="1:9" x14ac:dyDescent="0.25">
      <c r="A6267" s="4" t="s">
        <v>8733</v>
      </c>
      <c r="B6267" s="4" t="s">
        <v>8842</v>
      </c>
      <c r="C6267" s="4">
        <f>SUM(COUNTIFS('WEEK 1'!G:G, A6267, 'WEEK 1'!D:D, "WR"), COUNTIFS('WEEK 1'!G:G, A6267, 'WEEK 1'!D:D, "MI"))</f>
        <v>0</v>
      </c>
      <c r="D6267" s="4">
        <f>SUM(COUNTIFS('WEEK 2'!G:G, A6267, 'WEEK 2'!D:D, "WR"), COUNTIFS('WEEK 2'!G:G, A6267, 'WEEK 2'!D:D, "MI"))</f>
        <v>0</v>
      </c>
      <c r="E6267" s="4">
        <f>SUM(COUNTIFS('WEEK 3'!G:G, A6267, 'WEEK 3'!D:D, "WR"), COUNTIFS('WEEK 3'!G:G, A6267, 'WEEK 3'!D:D, "MI"))</f>
        <v>0</v>
      </c>
      <c r="F6267" s="4">
        <f>SUM(COUNTIFS('WEEK 4'!G:G, A6267, 'WEEK 4'!D:D, "WR"), COUNTIFS('WEEK 4'!G:G, A6267, 'WEEK 4'!D:D, "MI"))</f>
        <v>0</v>
      </c>
      <c r="G6267" s="4">
        <f>SUM(COUNTIFS('WEEK 5'!G:G, A6267, 'WEEK 5'!D:D, "WR"), COUNTIFS('WEEK 5'!G:G, A6267, 'WEEK 5'!D:D, "MI"))</f>
        <v>0</v>
      </c>
      <c r="H6267" s="4">
        <f>SUM(Table3[[#This Row],[WEEK 1]:[WEEK 5 ]])</f>
        <v>0</v>
      </c>
      <c r="I6267" s="5" cm="1">
        <f t="array" ref="I6267">Table3[[#This Row],[EMPLOYEE TOTAL]]/Table4[MONTH TOTAL]</f>
        <v>0</v>
      </c>
    </row>
    <row r="6268" spans="1:9" x14ac:dyDescent="0.25">
      <c r="A6268" s="4" t="s">
        <v>7397</v>
      </c>
      <c r="B6268" s="4" t="s">
        <v>8817</v>
      </c>
      <c r="C6268" s="4">
        <f>SUM(COUNTIFS('WEEK 1'!G:G, A6268, 'WEEK 1'!D:D, "WR"), COUNTIFS('WEEK 1'!G:G, A6268, 'WEEK 1'!D:D, "MI"))</f>
        <v>0</v>
      </c>
      <c r="D6268" s="4">
        <f>SUM(COUNTIFS('WEEK 2'!G:G, A6268, 'WEEK 2'!D:D, "WR"), COUNTIFS('WEEK 2'!G:G, A6268, 'WEEK 2'!D:D, "MI"))</f>
        <v>0</v>
      </c>
      <c r="E6268" s="4">
        <f>SUM(COUNTIFS('WEEK 3'!G:G, A6268, 'WEEK 3'!D:D, "WR"), COUNTIFS('WEEK 3'!G:G, A6268, 'WEEK 3'!D:D, "MI"))</f>
        <v>0</v>
      </c>
      <c r="F6268" s="4">
        <f>SUM(COUNTIFS('WEEK 4'!G:G, A6268, 'WEEK 4'!D:D, "WR"), COUNTIFS('WEEK 4'!G:G, A6268, 'WEEK 4'!D:D, "MI"))</f>
        <v>0</v>
      </c>
      <c r="G6268" s="4">
        <f>SUM(COUNTIFS('WEEK 5'!G:G, A6268, 'WEEK 5'!D:D, "WR"), COUNTIFS('WEEK 5'!G:G, A6268, 'WEEK 5'!D:D, "MI"))</f>
        <v>0</v>
      </c>
      <c r="H6268" s="4">
        <f>SUM(Table3[[#This Row],[WEEK 1]:[WEEK 5 ]])</f>
        <v>0</v>
      </c>
      <c r="I6268" s="5" cm="1">
        <f t="array" ref="I6268">Table3[[#This Row],[EMPLOYEE TOTAL]]/Table4[MONTH TOTAL]</f>
        <v>0</v>
      </c>
    </row>
    <row r="6269" spans="1:9" x14ac:dyDescent="0.25">
      <c r="A6269" s="4" t="s">
        <v>931</v>
      </c>
      <c r="B6269" s="4" t="s">
        <v>8869</v>
      </c>
      <c r="C6269" s="4">
        <f>SUM(COUNTIFS('WEEK 1'!G:G, A6269, 'WEEK 1'!D:D, "WR"), COUNTIFS('WEEK 1'!G:G, A6269, 'WEEK 1'!D:D, "MI"))</f>
        <v>0</v>
      </c>
      <c r="D6269" s="4">
        <f>SUM(COUNTIFS('WEEK 2'!G:G, A6269, 'WEEK 2'!D:D, "WR"), COUNTIFS('WEEK 2'!G:G, A6269, 'WEEK 2'!D:D, "MI"))</f>
        <v>0</v>
      </c>
      <c r="E6269" s="4">
        <f>SUM(COUNTIFS('WEEK 3'!G:G, A6269, 'WEEK 3'!D:D, "WR"), COUNTIFS('WEEK 3'!G:G, A6269, 'WEEK 3'!D:D, "MI"))</f>
        <v>0</v>
      </c>
      <c r="F6269" s="4">
        <f>SUM(COUNTIFS('WEEK 4'!G:G, A6269, 'WEEK 4'!D:D, "WR"), COUNTIFS('WEEK 4'!G:G, A6269, 'WEEK 4'!D:D, "MI"))</f>
        <v>0</v>
      </c>
      <c r="G6269" s="4">
        <f>SUM(COUNTIFS('WEEK 5'!G:G, A6269, 'WEEK 5'!D:D, "WR"), COUNTIFS('WEEK 5'!G:G, A6269, 'WEEK 5'!D:D, "MI"))</f>
        <v>0</v>
      </c>
      <c r="H6269" s="4">
        <f>SUM(Table3[[#This Row],[WEEK 1]:[WEEK 5 ]])</f>
        <v>0</v>
      </c>
      <c r="I6269" s="5" cm="1">
        <f t="array" ref="I6269">Table3[[#This Row],[EMPLOYEE TOTAL]]/Table4[MONTH TOTAL]</f>
        <v>0</v>
      </c>
    </row>
    <row r="6270" spans="1:9" x14ac:dyDescent="0.25">
      <c r="A6270" s="4" t="s">
        <v>7940</v>
      </c>
      <c r="B6270" s="4" t="s">
        <v>8831</v>
      </c>
      <c r="C6270" s="4">
        <f>SUM(COUNTIFS('WEEK 1'!G:G, A6270, 'WEEK 1'!D:D, "WR"), COUNTIFS('WEEK 1'!G:G, A6270, 'WEEK 1'!D:D, "MI"))</f>
        <v>0</v>
      </c>
      <c r="D6270" s="4">
        <f>SUM(COUNTIFS('WEEK 2'!G:G, A6270, 'WEEK 2'!D:D, "WR"), COUNTIFS('WEEK 2'!G:G, A6270, 'WEEK 2'!D:D, "MI"))</f>
        <v>0</v>
      </c>
      <c r="E6270" s="4">
        <f>SUM(COUNTIFS('WEEK 3'!G:G, A6270, 'WEEK 3'!D:D, "WR"), COUNTIFS('WEEK 3'!G:G, A6270, 'WEEK 3'!D:D, "MI"))</f>
        <v>0</v>
      </c>
      <c r="F6270" s="4">
        <f>SUM(COUNTIFS('WEEK 4'!G:G, A6270, 'WEEK 4'!D:D, "WR"), COUNTIFS('WEEK 4'!G:G, A6270, 'WEEK 4'!D:D, "MI"))</f>
        <v>0</v>
      </c>
      <c r="G6270" s="4">
        <f>SUM(COUNTIFS('WEEK 5'!G:G, A6270, 'WEEK 5'!D:D, "WR"), COUNTIFS('WEEK 5'!G:G, A6270, 'WEEK 5'!D:D, "MI"))</f>
        <v>0</v>
      </c>
      <c r="H6270" s="4">
        <f>SUM(Table3[[#This Row],[WEEK 1]:[WEEK 5 ]])</f>
        <v>0</v>
      </c>
      <c r="I6270" s="5" cm="1">
        <f t="array" ref="I6270">Table3[[#This Row],[EMPLOYEE TOTAL]]/Table4[MONTH TOTAL]</f>
        <v>0</v>
      </c>
    </row>
    <row r="6271" spans="1:9" x14ac:dyDescent="0.25">
      <c r="A6271" s="4" t="s">
        <v>1671</v>
      </c>
      <c r="B6271" s="4" t="s">
        <v>8805</v>
      </c>
      <c r="C6271" s="4">
        <f>SUM(COUNTIFS('WEEK 1'!G:G, A6271, 'WEEK 1'!D:D, "WR"), COUNTIFS('WEEK 1'!G:G, A6271, 'WEEK 1'!D:D, "MI"))</f>
        <v>0</v>
      </c>
      <c r="D6271" s="4">
        <f>SUM(COUNTIFS('WEEK 2'!G:G, A6271, 'WEEK 2'!D:D, "WR"), COUNTIFS('WEEK 2'!G:G, A6271, 'WEEK 2'!D:D, "MI"))</f>
        <v>0</v>
      </c>
      <c r="E6271" s="4">
        <f>SUM(COUNTIFS('WEEK 3'!G:G, A6271, 'WEEK 3'!D:D, "WR"), COUNTIFS('WEEK 3'!G:G, A6271, 'WEEK 3'!D:D, "MI"))</f>
        <v>0</v>
      </c>
      <c r="F6271" s="4">
        <f>SUM(COUNTIFS('WEEK 4'!G:G, A6271, 'WEEK 4'!D:D, "WR"), COUNTIFS('WEEK 4'!G:G, A6271, 'WEEK 4'!D:D, "MI"))</f>
        <v>0</v>
      </c>
      <c r="G6271" s="4">
        <f>SUM(COUNTIFS('WEEK 5'!G:G, A6271, 'WEEK 5'!D:D, "WR"), COUNTIFS('WEEK 5'!G:G, A6271, 'WEEK 5'!D:D, "MI"))</f>
        <v>0</v>
      </c>
      <c r="H6271" s="4">
        <f>SUM(Table3[[#This Row],[WEEK 1]:[WEEK 5 ]])</f>
        <v>0</v>
      </c>
      <c r="I6271" s="5" cm="1">
        <f t="array" ref="I6271">Table3[[#This Row],[EMPLOYEE TOTAL]]/Table4[MONTH TOTAL]</f>
        <v>0</v>
      </c>
    </row>
    <row r="6272" spans="1:9" x14ac:dyDescent="0.25">
      <c r="A6272" s="4" t="s">
        <v>3955</v>
      </c>
      <c r="B6272" s="4" t="s">
        <v>8846</v>
      </c>
      <c r="C6272" s="4">
        <f>SUM(COUNTIFS('WEEK 1'!G:G, A6272, 'WEEK 1'!D:D, "WR"), COUNTIFS('WEEK 1'!G:G, A6272, 'WEEK 1'!D:D, "MI"))</f>
        <v>0</v>
      </c>
      <c r="D6272" s="4">
        <f>SUM(COUNTIFS('WEEK 2'!G:G, A6272, 'WEEK 2'!D:D, "WR"), COUNTIFS('WEEK 2'!G:G, A6272, 'WEEK 2'!D:D, "MI"))</f>
        <v>0</v>
      </c>
      <c r="E6272" s="4">
        <f>SUM(COUNTIFS('WEEK 3'!G:G, A6272, 'WEEK 3'!D:D, "WR"), COUNTIFS('WEEK 3'!G:G, A6272, 'WEEK 3'!D:D, "MI"))</f>
        <v>0</v>
      </c>
      <c r="F6272" s="4">
        <f>SUM(COUNTIFS('WEEK 4'!G:G, A6272, 'WEEK 4'!D:D, "WR"), COUNTIFS('WEEK 4'!G:G, A6272, 'WEEK 4'!D:D, "MI"))</f>
        <v>0</v>
      </c>
      <c r="G6272" s="4">
        <f>SUM(COUNTIFS('WEEK 5'!G:G, A6272, 'WEEK 5'!D:D, "WR"), COUNTIFS('WEEK 5'!G:G, A6272, 'WEEK 5'!D:D, "MI"))</f>
        <v>0</v>
      </c>
      <c r="H6272" s="4">
        <f>SUM(Table3[[#This Row],[WEEK 1]:[WEEK 5 ]])</f>
        <v>0</v>
      </c>
      <c r="I6272" s="5" cm="1">
        <f t="array" ref="I6272">Table3[[#This Row],[EMPLOYEE TOTAL]]/Table4[MONTH TOTAL]</f>
        <v>0</v>
      </c>
    </row>
    <row r="6273" spans="1:9" x14ac:dyDescent="0.25">
      <c r="A6273" s="4" t="s">
        <v>6024</v>
      </c>
      <c r="B6273" s="4" t="s">
        <v>8850</v>
      </c>
      <c r="C6273" s="4">
        <f>SUM(COUNTIFS('WEEK 1'!G:G, A6273, 'WEEK 1'!D:D, "WR"), COUNTIFS('WEEK 1'!G:G, A6273, 'WEEK 1'!D:D, "MI"))</f>
        <v>0</v>
      </c>
      <c r="D6273" s="4">
        <f>SUM(COUNTIFS('WEEK 2'!G:G, A6273, 'WEEK 2'!D:D, "WR"), COUNTIFS('WEEK 2'!G:G, A6273, 'WEEK 2'!D:D, "MI"))</f>
        <v>0</v>
      </c>
      <c r="E6273" s="4">
        <f>SUM(COUNTIFS('WEEK 3'!G:G, A6273, 'WEEK 3'!D:D, "WR"), COUNTIFS('WEEK 3'!G:G, A6273, 'WEEK 3'!D:D, "MI"))</f>
        <v>0</v>
      </c>
      <c r="F6273" s="4">
        <f>SUM(COUNTIFS('WEEK 4'!G:G, A6273, 'WEEK 4'!D:D, "WR"), COUNTIFS('WEEK 4'!G:G, A6273, 'WEEK 4'!D:D, "MI"))</f>
        <v>0</v>
      </c>
      <c r="G6273" s="4">
        <f>SUM(COUNTIFS('WEEK 5'!G:G, A6273, 'WEEK 5'!D:D, "WR"), COUNTIFS('WEEK 5'!G:G, A6273, 'WEEK 5'!D:D, "MI"))</f>
        <v>0</v>
      </c>
      <c r="H6273" s="4">
        <f>SUM(Table3[[#This Row],[WEEK 1]:[WEEK 5 ]])</f>
        <v>0</v>
      </c>
      <c r="I6273" s="5" cm="1">
        <f t="array" ref="I6273">Table3[[#This Row],[EMPLOYEE TOTAL]]/Table4[MONTH TOTAL]</f>
        <v>0</v>
      </c>
    </row>
    <row r="6274" spans="1:9" x14ac:dyDescent="0.25">
      <c r="A6274" s="4" t="s">
        <v>7083</v>
      </c>
      <c r="B6274" s="4" t="s">
        <v>8863</v>
      </c>
      <c r="C6274" s="4">
        <f>SUM(COUNTIFS('WEEK 1'!G:G, A6274, 'WEEK 1'!D:D, "WR"), COUNTIFS('WEEK 1'!G:G, A6274, 'WEEK 1'!D:D, "MI"))</f>
        <v>0</v>
      </c>
      <c r="D6274" s="4">
        <f>SUM(COUNTIFS('WEEK 2'!G:G, A6274, 'WEEK 2'!D:D, "WR"), COUNTIFS('WEEK 2'!G:G, A6274, 'WEEK 2'!D:D, "MI"))</f>
        <v>0</v>
      </c>
      <c r="E6274" s="4">
        <f>SUM(COUNTIFS('WEEK 3'!G:G, A6274, 'WEEK 3'!D:D, "WR"), COUNTIFS('WEEK 3'!G:G, A6274, 'WEEK 3'!D:D, "MI"))</f>
        <v>0</v>
      </c>
      <c r="F6274" s="4">
        <f>SUM(COUNTIFS('WEEK 4'!G:G, A6274, 'WEEK 4'!D:D, "WR"), COUNTIFS('WEEK 4'!G:G, A6274, 'WEEK 4'!D:D, "MI"))</f>
        <v>0</v>
      </c>
      <c r="G6274" s="4">
        <f>SUM(COUNTIFS('WEEK 5'!G:G, A6274, 'WEEK 5'!D:D, "WR"), COUNTIFS('WEEK 5'!G:G, A6274, 'WEEK 5'!D:D, "MI"))</f>
        <v>0</v>
      </c>
      <c r="H6274" s="4">
        <f>SUM(Table3[[#This Row],[WEEK 1]:[WEEK 5 ]])</f>
        <v>0</v>
      </c>
      <c r="I6274" s="5" cm="1">
        <f t="array" ref="I6274">Table3[[#This Row],[EMPLOYEE TOTAL]]/Table4[MONTH TOTAL]</f>
        <v>0</v>
      </c>
    </row>
    <row r="6275" spans="1:9" x14ac:dyDescent="0.25">
      <c r="A6275" s="4" t="s">
        <v>891</v>
      </c>
      <c r="B6275" s="4" t="s">
        <v>8823</v>
      </c>
      <c r="C6275" s="4">
        <f>SUM(COUNTIFS('WEEK 1'!G:G, A6275, 'WEEK 1'!D:D, "WR"), COUNTIFS('WEEK 1'!G:G, A6275, 'WEEK 1'!D:D, "MI"))</f>
        <v>0</v>
      </c>
      <c r="D6275" s="4">
        <f>SUM(COUNTIFS('WEEK 2'!G:G, A6275, 'WEEK 2'!D:D, "WR"), COUNTIFS('WEEK 2'!G:G, A6275, 'WEEK 2'!D:D, "MI"))</f>
        <v>0</v>
      </c>
      <c r="E6275" s="4">
        <f>SUM(COUNTIFS('WEEK 3'!G:G, A6275, 'WEEK 3'!D:D, "WR"), COUNTIFS('WEEK 3'!G:G, A6275, 'WEEK 3'!D:D, "MI"))</f>
        <v>0</v>
      </c>
      <c r="F6275" s="4">
        <f>SUM(COUNTIFS('WEEK 4'!G:G, A6275, 'WEEK 4'!D:D, "WR"), COUNTIFS('WEEK 4'!G:G, A6275, 'WEEK 4'!D:D, "MI"))</f>
        <v>0</v>
      </c>
      <c r="G6275" s="4">
        <f>SUM(COUNTIFS('WEEK 5'!G:G, A6275, 'WEEK 5'!D:D, "WR"), COUNTIFS('WEEK 5'!G:G, A6275, 'WEEK 5'!D:D, "MI"))</f>
        <v>0</v>
      </c>
      <c r="H6275" s="4">
        <f>SUM(Table3[[#This Row],[WEEK 1]:[WEEK 5 ]])</f>
        <v>0</v>
      </c>
      <c r="I6275" s="5" cm="1">
        <f t="array" ref="I6275">Table3[[#This Row],[EMPLOYEE TOTAL]]/Table4[MONTH TOTAL]</f>
        <v>0</v>
      </c>
    </row>
    <row r="6276" spans="1:9" x14ac:dyDescent="0.25">
      <c r="A6276" s="4" t="s">
        <v>1310</v>
      </c>
      <c r="B6276" s="4" t="s">
        <v>8795</v>
      </c>
      <c r="C6276" s="4">
        <f>SUM(COUNTIFS('WEEK 1'!G:G, A6276, 'WEEK 1'!D:D, "WR"), COUNTIFS('WEEK 1'!G:G, A6276, 'WEEK 1'!D:D, "MI"))</f>
        <v>0</v>
      </c>
      <c r="D6276" s="4">
        <f>SUM(COUNTIFS('WEEK 2'!G:G, A6276, 'WEEK 2'!D:D, "WR"), COUNTIFS('WEEK 2'!G:G, A6276, 'WEEK 2'!D:D, "MI"))</f>
        <v>0</v>
      </c>
      <c r="E6276" s="4">
        <f>SUM(COUNTIFS('WEEK 3'!G:G, A6276, 'WEEK 3'!D:D, "WR"), COUNTIFS('WEEK 3'!G:G, A6276, 'WEEK 3'!D:D, "MI"))</f>
        <v>0</v>
      </c>
      <c r="F6276" s="4">
        <f>SUM(COUNTIFS('WEEK 4'!G:G, A6276, 'WEEK 4'!D:D, "WR"), COUNTIFS('WEEK 4'!G:G, A6276, 'WEEK 4'!D:D, "MI"))</f>
        <v>0</v>
      </c>
      <c r="G6276" s="4">
        <f>SUM(COUNTIFS('WEEK 5'!G:G, A6276, 'WEEK 5'!D:D, "WR"), COUNTIFS('WEEK 5'!G:G, A6276, 'WEEK 5'!D:D, "MI"))</f>
        <v>0</v>
      </c>
      <c r="H6276" s="4">
        <f>SUM(Table3[[#This Row],[WEEK 1]:[WEEK 5 ]])</f>
        <v>0</v>
      </c>
      <c r="I6276" s="5" cm="1">
        <f t="array" ref="I6276">Table3[[#This Row],[EMPLOYEE TOTAL]]/Table4[MONTH TOTAL]</f>
        <v>0</v>
      </c>
    </row>
    <row r="6277" spans="1:9" x14ac:dyDescent="0.25">
      <c r="A6277" s="4" t="s">
        <v>1076</v>
      </c>
      <c r="B6277" s="4" t="s">
        <v>8838</v>
      </c>
      <c r="C6277" s="4">
        <f>SUM(COUNTIFS('WEEK 1'!G:G, A6277, 'WEEK 1'!D:D, "WR"), COUNTIFS('WEEK 1'!G:G, A6277, 'WEEK 1'!D:D, "MI"))</f>
        <v>0</v>
      </c>
      <c r="D6277" s="4">
        <f>SUM(COUNTIFS('WEEK 2'!G:G, A6277, 'WEEK 2'!D:D, "WR"), COUNTIFS('WEEK 2'!G:G, A6277, 'WEEK 2'!D:D, "MI"))</f>
        <v>0</v>
      </c>
      <c r="E6277" s="4">
        <f>SUM(COUNTIFS('WEEK 3'!G:G, A6277, 'WEEK 3'!D:D, "WR"), COUNTIFS('WEEK 3'!G:G, A6277, 'WEEK 3'!D:D, "MI"))</f>
        <v>0</v>
      </c>
      <c r="F6277" s="4">
        <f>SUM(COUNTIFS('WEEK 4'!G:G, A6277, 'WEEK 4'!D:D, "WR"), COUNTIFS('WEEK 4'!G:G, A6277, 'WEEK 4'!D:D, "MI"))</f>
        <v>0</v>
      </c>
      <c r="G6277" s="4">
        <f>SUM(COUNTIFS('WEEK 5'!G:G, A6277, 'WEEK 5'!D:D, "WR"), COUNTIFS('WEEK 5'!G:G, A6277, 'WEEK 5'!D:D, "MI"))</f>
        <v>0</v>
      </c>
      <c r="H6277" s="4">
        <f>SUM(Table3[[#This Row],[WEEK 1]:[WEEK 5 ]])</f>
        <v>0</v>
      </c>
      <c r="I6277" s="5" cm="1">
        <f t="array" ref="I6277">Table3[[#This Row],[EMPLOYEE TOTAL]]/Table4[MONTH TOTAL]</f>
        <v>0</v>
      </c>
    </row>
    <row r="6278" spans="1:9" x14ac:dyDescent="0.25">
      <c r="A6278" s="4" t="s">
        <v>4830</v>
      </c>
      <c r="B6278" s="4" t="s">
        <v>8816</v>
      </c>
      <c r="C6278" s="4">
        <f>SUM(COUNTIFS('WEEK 1'!G:G, A6278, 'WEEK 1'!D:D, "WR"), COUNTIFS('WEEK 1'!G:G, A6278, 'WEEK 1'!D:D, "MI"))</f>
        <v>0</v>
      </c>
      <c r="D6278" s="4">
        <f>SUM(COUNTIFS('WEEK 2'!G:G, A6278, 'WEEK 2'!D:D, "WR"), COUNTIFS('WEEK 2'!G:G, A6278, 'WEEK 2'!D:D, "MI"))</f>
        <v>0</v>
      </c>
      <c r="E6278" s="4">
        <f>SUM(COUNTIFS('WEEK 3'!G:G, A6278, 'WEEK 3'!D:D, "WR"), COUNTIFS('WEEK 3'!G:G, A6278, 'WEEK 3'!D:D, "MI"))</f>
        <v>0</v>
      </c>
      <c r="F6278" s="4">
        <f>SUM(COUNTIFS('WEEK 4'!G:G, A6278, 'WEEK 4'!D:D, "WR"), COUNTIFS('WEEK 4'!G:G, A6278, 'WEEK 4'!D:D, "MI"))</f>
        <v>0</v>
      </c>
      <c r="G6278" s="4">
        <f>SUM(COUNTIFS('WEEK 5'!G:G, A6278, 'WEEK 5'!D:D, "WR"), COUNTIFS('WEEK 5'!G:G, A6278, 'WEEK 5'!D:D, "MI"))</f>
        <v>0</v>
      </c>
      <c r="H6278" s="4">
        <f>SUM(Table3[[#This Row],[WEEK 1]:[WEEK 5 ]])</f>
        <v>0</v>
      </c>
      <c r="I6278" s="5" cm="1">
        <f t="array" ref="I6278">Table3[[#This Row],[EMPLOYEE TOTAL]]/Table4[MONTH TOTAL]</f>
        <v>0</v>
      </c>
    </row>
    <row r="6279" spans="1:9" x14ac:dyDescent="0.25">
      <c r="A6279" s="4" t="s">
        <v>7568</v>
      </c>
      <c r="B6279" s="4" t="s">
        <v>8849</v>
      </c>
      <c r="C6279" s="4">
        <f>SUM(COUNTIFS('WEEK 1'!G:G, A6279, 'WEEK 1'!D:D, "WR"), COUNTIFS('WEEK 1'!G:G, A6279, 'WEEK 1'!D:D, "MI"))</f>
        <v>0</v>
      </c>
      <c r="D6279" s="4">
        <f>SUM(COUNTIFS('WEEK 2'!G:G, A6279, 'WEEK 2'!D:D, "WR"), COUNTIFS('WEEK 2'!G:G, A6279, 'WEEK 2'!D:D, "MI"))</f>
        <v>0</v>
      </c>
      <c r="E6279" s="4">
        <f>SUM(COUNTIFS('WEEK 3'!G:G, A6279, 'WEEK 3'!D:D, "WR"), COUNTIFS('WEEK 3'!G:G, A6279, 'WEEK 3'!D:D, "MI"))</f>
        <v>0</v>
      </c>
      <c r="F6279" s="4">
        <f>SUM(COUNTIFS('WEEK 4'!G:G, A6279, 'WEEK 4'!D:D, "WR"), COUNTIFS('WEEK 4'!G:G, A6279, 'WEEK 4'!D:D, "MI"))</f>
        <v>0</v>
      </c>
      <c r="G6279" s="4">
        <f>SUM(COUNTIFS('WEEK 5'!G:G, A6279, 'WEEK 5'!D:D, "WR"), COUNTIFS('WEEK 5'!G:G, A6279, 'WEEK 5'!D:D, "MI"))</f>
        <v>0</v>
      </c>
      <c r="H6279" s="4">
        <f>SUM(Table3[[#This Row],[WEEK 1]:[WEEK 5 ]])</f>
        <v>0</v>
      </c>
      <c r="I6279" s="5" cm="1">
        <f t="array" ref="I6279">Table3[[#This Row],[EMPLOYEE TOTAL]]/Table4[MONTH TOTAL]</f>
        <v>0</v>
      </c>
    </row>
    <row r="6280" spans="1:9" x14ac:dyDescent="0.25">
      <c r="A6280" s="4" t="s">
        <v>5624</v>
      </c>
      <c r="B6280" s="4" t="s">
        <v>8820</v>
      </c>
      <c r="C6280" s="4">
        <f>SUM(COUNTIFS('WEEK 1'!G:G, A6280, 'WEEK 1'!D:D, "WR"), COUNTIFS('WEEK 1'!G:G, A6280, 'WEEK 1'!D:D, "MI"))</f>
        <v>0</v>
      </c>
      <c r="D6280" s="4">
        <f>SUM(COUNTIFS('WEEK 2'!G:G, A6280, 'WEEK 2'!D:D, "WR"), COUNTIFS('WEEK 2'!G:G, A6280, 'WEEK 2'!D:D, "MI"))</f>
        <v>0</v>
      </c>
      <c r="E6280" s="4">
        <f>SUM(COUNTIFS('WEEK 3'!G:G, A6280, 'WEEK 3'!D:D, "WR"), COUNTIFS('WEEK 3'!G:G, A6280, 'WEEK 3'!D:D, "MI"))</f>
        <v>0</v>
      </c>
      <c r="F6280" s="4">
        <f>SUM(COUNTIFS('WEEK 4'!G:G, A6280, 'WEEK 4'!D:D, "WR"), COUNTIFS('WEEK 4'!G:G, A6280, 'WEEK 4'!D:D, "MI"))</f>
        <v>0</v>
      </c>
      <c r="G6280" s="4">
        <f>SUM(COUNTIFS('WEEK 5'!G:G, A6280, 'WEEK 5'!D:D, "WR"), COUNTIFS('WEEK 5'!G:G, A6280, 'WEEK 5'!D:D, "MI"))</f>
        <v>0</v>
      </c>
      <c r="H6280" s="4">
        <f>SUM(Table3[[#This Row],[WEEK 1]:[WEEK 5 ]])</f>
        <v>0</v>
      </c>
      <c r="I6280" s="5" cm="1">
        <f t="array" ref="I6280">Table3[[#This Row],[EMPLOYEE TOTAL]]/Table4[MONTH TOTAL]</f>
        <v>0</v>
      </c>
    </row>
    <row r="6281" spans="1:9" x14ac:dyDescent="0.25">
      <c r="A6281" s="4" t="s">
        <v>2151</v>
      </c>
      <c r="B6281" s="4" t="s">
        <v>8787</v>
      </c>
      <c r="C6281" s="4">
        <f>SUM(COUNTIFS('WEEK 1'!G:G, A6281, 'WEEK 1'!D:D, "WR"), COUNTIFS('WEEK 1'!G:G, A6281, 'WEEK 1'!D:D, "MI"))</f>
        <v>0</v>
      </c>
      <c r="D6281" s="4">
        <f>SUM(COUNTIFS('WEEK 2'!G:G, A6281, 'WEEK 2'!D:D, "WR"), COUNTIFS('WEEK 2'!G:G, A6281, 'WEEK 2'!D:D, "MI"))</f>
        <v>0</v>
      </c>
      <c r="E6281" s="4">
        <f>SUM(COUNTIFS('WEEK 3'!G:G, A6281, 'WEEK 3'!D:D, "WR"), COUNTIFS('WEEK 3'!G:G, A6281, 'WEEK 3'!D:D, "MI"))</f>
        <v>0</v>
      </c>
      <c r="F6281" s="4">
        <f>SUM(COUNTIFS('WEEK 4'!G:G, A6281, 'WEEK 4'!D:D, "WR"), COUNTIFS('WEEK 4'!G:G, A6281, 'WEEK 4'!D:D, "MI"))</f>
        <v>0</v>
      </c>
      <c r="G6281" s="4">
        <f>SUM(COUNTIFS('WEEK 5'!G:G, A6281, 'WEEK 5'!D:D, "WR"), COUNTIFS('WEEK 5'!G:G, A6281, 'WEEK 5'!D:D, "MI"))</f>
        <v>0</v>
      </c>
      <c r="H6281" s="4">
        <f>SUM(Table3[[#This Row],[WEEK 1]:[WEEK 5 ]])</f>
        <v>0</v>
      </c>
      <c r="I6281" s="5" cm="1">
        <f t="array" ref="I6281">Table3[[#This Row],[EMPLOYEE TOTAL]]/Table4[MONTH TOTAL]</f>
        <v>0</v>
      </c>
    </row>
    <row r="6282" spans="1:9" x14ac:dyDescent="0.25">
      <c r="A6282" s="4" t="s">
        <v>530</v>
      </c>
      <c r="B6282" s="4" t="s">
        <v>8779</v>
      </c>
      <c r="C6282" s="4">
        <f>SUM(COUNTIFS('WEEK 1'!G:G, A6282, 'WEEK 1'!D:D, "WR"), COUNTIFS('WEEK 1'!G:G, A6282, 'WEEK 1'!D:D, "MI"))</f>
        <v>0</v>
      </c>
      <c r="D6282" s="4">
        <f>SUM(COUNTIFS('WEEK 2'!G:G, A6282, 'WEEK 2'!D:D, "WR"), COUNTIFS('WEEK 2'!G:G, A6282, 'WEEK 2'!D:D, "MI"))</f>
        <v>0</v>
      </c>
      <c r="E6282" s="4">
        <f>SUM(COUNTIFS('WEEK 3'!G:G, A6282, 'WEEK 3'!D:D, "WR"), COUNTIFS('WEEK 3'!G:G, A6282, 'WEEK 3'!D:D, "MI"))</f>
        <v>0</v>
      </c>
      <c r="F6282" s="4">
        <f>SUM(COUNTIFS('WEEK 4'!G:G, A6282, 'WEEK 4'!D:D, "WR"), COUNTIFS('WEEK 4'!G:G, A6282, 'WEEK 4'!D:D, "MI"))</f>
        <v>0</v>
      </c>
      <c r="G6282" s="4">
        <f>SUM(COUNTIFS('WEEK 5'!G:G, A6282, 'WEEK 5'!D:D, "WR"), COUNTIFS('WEEK 5'!G:G, A6282, 'WEEK 5'!D:D, "MI"))</f>
        <v>0</v>
      </c>
      <c r="H6282" s="4">
        <f>SUM(Table3[[#This Row],[WEEK 1]:[WEEK 5 ]])</f>
        <v>0</v>
      </c>
      <c r="I6282" s="5" cm="1">
        <f t="array" ref="I6282">Table3[[#This Row],[EMPLOYEE TOTAL]]/Table4[MONTH TOTAL]</f>
        <v>0</v>
      </c>
    </row>
    <row r="6283" spans="1:9" x14ac:dyDescent="0.25">
      <c r="A6283" s="4" t="s">
        <v>5742</v>
      </c>
      <c r="B6283" s="4" t="s">
        <v>8789</v>
      </c>
      <c r="C6283" s="4">
        <f>SUM(COUNTIFS('WEEK 1'!G:G, A6283, 'WEEK 1'!D:D, "WR"), COUNTIFS('WEEK 1'!G:G, A6283, 'WEEK 1'!D:D, "MI"))</f>
        <v>0</v>
      </c>
      <c r="D6283" s="4">
        <f>SUM(COUNTIFS('WEEK 2'!G:G, A6283, 'WEEK 2'!D:D, "WR"), COUNTIFS('WEEK 2'!G:G, A6283, 'WEEK 2'!D:D, "MI"))</f>
        <v>0</v>
      </c>
      <c r="E6283" s="4">
        <f>SUM(COUNTIFS('WEEK 3'!G:G, A6283, 'WEEK 3'!D:D, "WR"), COUNTIFS('WEEK 3'!G:G, A6283, 'WEEK 3'!D:D, "MI"))</f>
        <v>0</v>
      </c>
      <c r="F6283" s="4">
        <f>SUM(COUNTIFS('WEEK 4'!G:G, A6283, 'WEEK 4'!D:D, "WR"), COUNTIFS('WEEK 4'!G:G, A6283, 'WEEK 4'!D:D, "MI"))</f>
        <v>0</v>
      </c>
      <c r="G6283" s="4">
        <f>SUM(COUNTIFS('WEEK 5'!G:G, A6283, 'WEEK 5'!D:D, "WR"), COUNTIFS('WEEK 5'!G:G, A6283, 'WEEK 5'!D:D, "MI"))</f>
        <v>0</v>
      </c>
      <c r="H6283" s="4">
        <f>SUM(Table3[[#This Row],[WEEK 1]:[WEEK 5 ]])</f>
        <v>0</v>
      </c>
      <c r="I6283" s="5" cm="1">
        <f t="array" ref="I6283">Table3[[#This Row],[EMPLOYEE TOTAL]]/Table4[MONTH TOTAL]</f>
        <v>0</v>
      </c>
    </row>
    <row r="6284" spans="1:9" x14ac:dyDescent="0.25">
      <c r="A6284" s="4" t="s">
        <v>5907</v>
      </c>
      <c r="B6284" s="4" t="s">
        <v>8774</v>
      </c>
      <c r="C6284" s="4">
        <f>SUM(COUNTIFS('WEEK 1'!G:G, A6284, 'WEEK 1'!D:D, "WR"), COUNTIFS('WEEK 1'!G:G, A6284, 'WEEK 1'!D:D, "MI"))</f>
        <v>0</v>
      </c>
      <c r="D6284" s="4">
        <f>SUM(COUNTIFS('WEEK 2'!G:G, A6284, 'WEEK 2'!D:D, "WR"), COUNTIFS('WEEK 2'!G:G, A6284, 'WEEK 2'!D:D, "MI"))</f>
        <v>0</v>
      </c>
      <c r="E6284" s="4">
        <f>SUM(COUNTIFS('WEEK 3'!G:G, A6284, 'WEEK 3'!D:D, "WR"), COUNTIFS('WEEK 3'!G:G, A6284, 'WEEK 3'!D:D, "MI"))</f>
        <v>0</v>
      </c>
      <c r="F6284" s="4">
        <f>SUM(COUNTIFS('WEEK 4'!G:G, A6284, 'WEEK 4'!D:D, "WR"), COUNTIFS('WEEK 4'!G:G, A6284, 'WEEK 4'!D:D, "MI"))</f>
        <v>0</v>
      </c>
      <c r="G6284" s="4">
        <f>SUM(COUNTIFS('WEEK 5'!G:G, A6284, 'WEEK 5'!D:D, "WR"), COUNTIFS('WEEK 5'!G:G, A6284, 'WEEK 5'!D:D, "MI"))</f>
        <v>0</v>
      </c>
      <c r="H6284" s="4">
        <f>SUM(Table3[[#This Row],[WEEK 1]:[WEEK 5 ]])</f>
        <v>0</v>
      </c>
      <c r="I6284" s="5" cm="1">
        <f t="array" ref="I6284">Table3[[#This Row],[EMPLOYEE TOTAL]]/Table4[MONTH TOTAL]</f>
        <v>0</v>
      </c>
    </row>
    <row r="6285" spans="1:9" x14ac:dyDescent="0.25">
      <c r="A6285" s="4" t="s">
        <v>2548</v>
      </c>
      <c r="B6285" s="4" t="s">
        <v>8866</v>
      </c>
      <c r="C6285" s="4">
        <f>SUM(COUNTIFS('WEEK 1'!G:G, A6285, 'WEEK 1'!D:D, "WR"), COUNTIFS('WEEK 1'!G:G, A6285, 'WEEK 1'!D:D, "MI"))</f>
        <v>0</v>
      </c>
      <c r="D6285" s="4">
        <f>SUM(COUNTIFS('WEEK 2'!G:G, A6285, 'WEEK 2'!D:D, "WR"), COUNTIFS('WEEK 2'!G:G, A6285, 'WEEK 2'!D:D, "MI"))</f>
        <v>0</v>
      </c>
      <c r="E6285" s="4">
        <f>SUM(COUNTIFS('WEEK 3'!G:G, A6285, 'WEEK 3'!D:D, "WR"), COUNTIFS('WEEK 3'!G:G, A6285, 'WEEK 3'!D:D, "MI"))</f>
        <v>0</v>
      </c>
      <c r="F6285" s="4">
        <f>SUM(COUNTIFS('WEEK 4'!G:G, A6285, 'WEEK 4'!D:D, "WR"), COUNTIFS('WEEK 4'!G:G, A6285, 'WEEK 4'!D:D, "MI"))</f>
        <v>0</v>
      </c>
      <c r="G6285" s="4">
        <f>SUM(COUNTIFS('WEEK 5'!G:G, A6285, 'WEEK 5'!D:D, "WR"), COUNTIFS('WEEK 5'!G:G, A6285, 'WEEK 5'!D:D, "MI"))</f>
        <v>0</v>
      </c>
      <c r="H6285" s="4">
        <f>SUM(Table3[[#This Row],[WEEK 1]:[WEEK 5 ]])</f>
        <v>0</v>
      </c>
      <c r="I6285" s="5" cm="1">
        <f t="array" ref="I6285">Table3[[#This Row],[EMPLOYEE TOTAL]]/Table4[MONTH TOTAL]</f>
        <v>0</v>
      </c>
    </row>
    <row r="6286" spans="1:9" x14ac:dyDescent="0.25">
      <c r="A6286" s="4" t="s">
        <v>6712</v>
      </c>
      <c r="B6286" s="4" t="s">
        <v>8840</v>
      </c>
      <c r="C6286" s="4">
        <f>SUM(COUNTIFS('WEEK 1'!G:G, A6286, 'WEEK 1'!D:D, "WR"), COUNTIFS('WEEK 1'!G:G, A6286, 'WEEK 1'!D:D, "MI"))</f>
        <v>0</v>
      </c>
      <c r="D6286" s="4">
        <f>SUM(COUNTIFS('WEEK 2'!G:G, A6286, 'WEEK 2'!D:D, "WR"), COUNTIFS('WEEK 2'!G:G, A6286, 'WEEK 2'!D:D, "MI"))</f>
        <v>0</v>
      </c>
      <c r="E6286" s="4">
        <f>SUM(COUNTIFS('WEEK 3'!G:G, A6286, 'WEEK 3'!D:D, "WR"), COUNTIFS('WEEK 3'!G:G, A6286, 'WEEK 3'!D:D, "MI"))</f>
        <v>0</v>
      </c>
      <c r="F6286" s="4">
        <f>SUM(COUNTIFS('WEEK 4'!G:G, A6286, 'WEEK 4'!D:D, "WR"), COUNTIFS('WEEK 4'!G:G, A6286, 'WEEK 4'!D:D, "MI"))</f>
        <v>0</v>
      </c>
      <c r="G6286" s="4">
        <f>SUM(COUNTIFS('WEEK 5'!G:G, A6286, 'WEEK 5'!D:D, "WR"), COUNTIFS('WEEK 5'!G:G, A6286, 'WEEK 5'!D:D, "MI"))</f>
        <v>0</v>
      </c>
      <c r="H6286" s="4">
        <f>SUM(Table3[[#This Row],[WEEK 1]:[WEEK 5 ]])</f>
        <v>0</v>
      </c>
      <c r="I6286" s="5" cm="1">
        <f t="array" ref="I6286">Table3[[#This Row],[EMPLOYEE TOTAL]]/Table4[MONTH TOTAL]</f>
        <v>0</v>
      </c>
    </row>
    <row r="6287" spans="1:9" x14ac:dyDescent="0.25">
      <c r="A6287" s="4" t="s">
        <v>6172</v>
      </c>
      <c r="B6287" s="4" t="s">
        <v>8841</v>
      </c>
      <c r="C6287" s="4">
        <f>SUM(COUNTIFS('WEEK 1'!G:G, A6287, 'WEEK 1'!D:D, "WR"), COUNTIFS('WEEK 1'!G:G, A6287, 'WEEK 1'!D:D, "MI"))</f>
        <v>0</v>
      </c>
      <c r="D6287" s="4">
        <f>SUM(COUNTIFS('WEEK 2'!G:G, A6287, 'WEEK 2'!D:D, "WR"), COUNTIFS('WEEK 2'!G:G, A6287, 'WEEK 2'!D:D, "MI"))</f>
        <v>0</v>
      </c>
      <c r="E6287" s="4">
        <f>SUM(COUNTIFS('WEEK 3'!G:G, A6287, 'WEEK 3'!D:D, "WR"), COUNTIFS('WEEK 3'!G:G, A6287, 'WEEK 3'!D:D, "MI"))</f>
        <v>0</v>
      </c>
      <c r="F6287" s="4">
        <f>SUM(COUNTIFS('WEEK 4'!G:G, A6287, 'WEEK 4'!D:D, "WR"), COUNTIFS('WEEK 4'!G:G, A6287, 'WEEK 4'!D:D, "MI"))</f>
        <v>0</v>
      </c>
      <c r="G6287" s="4">
        <f>SUM(COUNTIFS('WEEK 5'!G:G, A6287, 'WEEK 5'!D:D, "WR"), COUNTIFS('WEEK 5'!G:G, A6287, 'WEEK 5'!D:D, "MI"))</f>
        <v>0</v>
      </c>
      <c r="H6287" s="4">
        <f>SUM(Table3[[#This Row],[WEEK 1]:[WEEK 5 ]])</f>
        <v>0</v>
      </c>
      <c r="I6287" s="5" cm="1">
        <f t="array" ref="I6287">Table3[[#This Row],[EMPLOYEE TOTAL]]/Table4[MONTH TOTAL]</f>
        <v>0</v>
      </c>
    </row>
    <row r="6288" spans="1:9" x14ac:dyDescent="0.25">
      <c r="A6288" s="4" t="s">
        <v>7995</v>
      </c>
      <c r="B6288" s="4" t="s">
        <v>8814</v>
      </c>
      <c r="C6288" s="4">
        <f>SUM(COUNTIFS('WEEK 1'!G:G, A6288, 'WEEK 1'!D:D, "WR"), COUNTIFS('WEEK 1'!G:G, A6288, 'WEEK 1'!D:D, "MI"))</f>
        <v>0</v>
      </c>
      <c r="D6288" s="4">
        <f>SUM(COUNTIFS('WEEK 2'!G:G, A6288, 'WEEK 2'!D:D, "WR"), COUNTIFS('WEEK 2'!G:G, A6288, 'WEEK 2'!D:D, "MI"))</f>
        <v>0</v>
      </c>
      <c r="E6288" s="4">
        <f>SUM(COUNTIFS('WEEK 3'!G:G, A6288, 'WEEK 3'!D:D, "WR"), COUNTIFS('WEEK 3'!G:G, A6288, 'WEEK 3'!D:D, "MI"))</f>
        <v>0</v>
      </c>
      <c r="F6288" s="4">
        <f>SUM(COUNTIFS('WEEK 4'!G:G, A6288, 'WEEK 4'!D:D, "WR"), COUNTIFS('WEEK 4'!G:G, A6288, 'WEEK 4'!D:D, "MI"))</f>
        <v>0</v>
      </c>
      <c r="G6288" s="4">
        <f>SUM(COUNTIFS('WEEK 5'!G:G, A6288, 'WEEK 5'!D:D, "WR"), COUNTIFS('WEEK 5'!G:G, A6288, 'WEEK 5'!D:D, "MI"))</f>
        <v>0</v>
      </c>
      <c r="H6288" s="4">
        <f>SUM(Table3[[#This Row],[WEEK 1]:[WEEK 5 ]])</f>
        <v>0</v>
      </c>
      <c r="I6288" s="5" cm="1">
        <f t="array" ref="I6288">Table3[[#This Row],[EMPLOYEE TOTAL]]/Table4[MONTH TOTAL]</f>
        <v>0</v>
      </c>
    </row>
    <row r="6289" spans="1:9" x14ac:dyDescent="0.25">
      <c r="A6289" s="4" t="s">
        <v>4047</v>
      </c>
      <c r="B6289" s="4" t="s">
        <v>8793</v>
      </c>
      <c r="C6289" s="4">
        <f>SUM(COUNTIFS('WEEK 1'!G:G, A6289, 'WEEK 1'!D:D, "WR"), COUNTIFS('WEEK 1'!G:G, A6289, 'WEEK 1'!D:D, "MI"))</f>
        <v>0</v>
      </c>
      <c r="D6289" s="4">
        <f>SUM(COUNTIFS('WEEK 2'!G:G, A6289, 'WEEK 2'!D:D, "WR"), COUNTIFS('WEEK 2'!G:G, A6289, 'WEEK 2'!D:D, "MI"))</f>
        <v>0</v>
      </c>
      <c r="E6289" s="4">
        <f>SUM(COUNTIFS('WEEK 3'!G:G, A6289, 'WEEK 3'!D:D, "WR"), COUNTIFS('WEEK 3'!G:G, A6289, 'WEEK 3'!D:D, "MI"))</f>
        <v>0</v>
      </c>
      <c r="F6289" s="4">
        <f>SUM(COUNTIFS('WEEK 4'!G:G, A6289, 'WEEK 4'!D:D, "WR"), COUNTIFS('WEEK 4'!G:G, A6289, 'WEEK 4'!D:D, "MI"))</f>
        <v>0</v>
      </c>
      <c r="G6289" s="4">
        <f>SUM(COUNTIFS('WEEK 5'!G:G, A6289, 'WEEK 5'!D:D, "WR"), COUNTIFS('WEEK 5'!G:G, A6289, 'WEEK 5'!D:D, "MI"))</f>
        <v>0</v>
      </c>
      <c r="H6289" s="4">
        <f>SUM(Table3[[#This Row],[WEEK 1]:[WEEK 5 ]])</f>
        <v>0</v>
      </c>
      <c r="I6289" s="5" cm="1">
        <f t="array" ref="I6289">Table3[[#This Row],[EMPLOYEE TOTAL]]/Table4[MONTH TOTAL]</f>
        <v>0</v>
      </c>
    </row>
    <row r="6290" spans="1:9" x14ac:dyDescent="0.25">
      <c r="A6290" s="4" t="s">
        <v>7042</v>
      </c>
      <c r="B6290" s="4" t="s">
        <v>8823</v>
      </c>
      <c r="C6290" s="4">
        <f>SUM(COUNTIFS('WEEK 1'!G:G, A6290, 'WEEK 1'!D:D, "WR"), COUNTIFS('WEEK 1'!G:G, A6290, 'WEEK 1'!D:D, "MI"))</f>
        <v>0</v>
      </c>
      <c r="D6290" s="4">
        <f>SUM(COUNTIFS('WEEK 2'!G:G, A6290, 'WEEK 2'!D:D, "WR"), COUNTIFS('WEEK 2'!G:G, A6290, 'WEEK 2'!D:D, "MI"))</f>
        <v>0</v>
      </c>
      <c r="E6290" s="4">
        <f>SUM(COUNTIFS('WEEK 3'!G:G, A6290, 'WEEK 3'!D:D, "WR"), COUNTIFS('WEEK 3'!G:G, A6290, 'WEEK 3'!D:D, "MI"))</f>
        <v>0</v>
      </c>
      <c r="F6290" s="4">
        <f>SUM(COUNTIFS('WEEK 4'!G:G, A6290, 'WEEK 4'!D:D, "WR"), COUNTIFS('WEEK 4'!G:G, A6290, 'WEEK 4'!D:D, "MI"))</f>
        <v>0</v>
      </c>
      <c r="G6290" s="4">
        <f>SUM(COUNTIFS('WEEK 5'!G:G, A6290, 'WEEK 5'!D:D, "WR"), COUNTIFS('WEEK 5'!G:G, A6290, 'WEEK 5'!D:D, "MI"))</f>
        <v>0</v>
      </c>
      <c r="H6290" s="4">
        <f>SUM(Table3[[#This Row],[WEEK 1]:[WEEK 5 ]])</f>
        <v>0</v>
      </c>
      <c r="I6290" s="5" cm="1">
        <f t="array" ref="I6290">Table3[[#This Row],[EMPLOYEE TOTAL]]/Table4[MONTH TOTAL]</f>
        <v>0</v>
      </c>
    </row>
    <row r="6291" spans="1:9" x14ac:dyDescent="0.25">
      <c r="A6291" s="4" t="s">
        <v>873</v>
      </c>
      <c r="B6291" s="4" t="s">
        <v>8803</v>
      </c>
      <c r="C6291" s="4">
        <f>SUM(COUNTIFS('WEEK 1'!G:G, A6291, 'WEEK 1'!D:D, "WR"), COUNTIFS('WEEK 1'!G:G, A6291, 'WEEK 1'!D:D, "MI"))</f>
        <v>0</v>
      </c>
      <c r="D6291" s="4">
        <f>SUM(COUNTIFS('WEEK 2'!G:G, A6291, 'WEEK 2'!D:D, "WR"), COUNTIFS('WEEK 2'!G:G, A6291, 'WEEK 2'!D:D, "MI"))</f>
        <v>0</v>
      </c>
      <c r="E6291" s="4">
        <f>SUM(COUNTIFS('WEEK 3'!G:G, A6291, 'WEEK 3'!D:D, "WR"), COUNTIFS('WEEK 3'!G:G, A6291, 'WEEK 3'!D:D, "MI"))</f>
        <v>0</v>
      </c>
      <c r="F6291" s="4">
        <f>SUM(COUNTIFS('WEEK 4'!G:G, A6291, 'WEEK 4'!D:D, "WR"), COUNTIFS('WEEK 4'!G:G, A6291, 'WEEK 4'!D:D, "MI"))</f>
        <v>0</v>
      </c>
      <c r="G6291" s="4">
        <f>SUM(COUNTIFS('WEEK 5'!G:G, A6291, 'WEEK 5'!D:D, "WR"), COUNTIFS('WEEK 5'!G:G, A6291, 'WEEK 5'!D:D, "MI"))</f>
        <v>0</v>
      </c>
      <c r="H6291" s="4">
        <f>SUM(Table3[[#This Row],[WEEK 1]:[WEEK 5 ]])</f>
        <v>0</v>
      </c>
      <c r="I6291" s="5" cm="1">
        <f t="array" ref="I6291">Table3[[#This Row],[EMPLOYEE TOTAL]]/Table4[MONTH TOTAL]</f>
        <v>0</v>
      </c>
    </row>
    <row r="6292" spans="1:9" x14ac:dyDescent="0.25">
      <c r="A6292" s="4" t="s">
        <v>6481</v>
      </c>
      <c r="B6292" s="4" t="s">
        <v>8781</v>
      </c>
      <c r="C6292" s="4">
        <f>SUM(COUNTIFS('WEEK 1'!G:G, A6292, 'WEEK 1'!D:D, "WR"), COUNTIFS('WEEK 1'!G:G, A6292, 'WEEK 1'!D:D, "MI"))</f>
        <v>0</v>
      </c>
      <c r="D6292" s="4">
        <f>SUM(COUNTIFS('WEEK 2'!G:G, A6292, 'WEEK 2'!D:D, "WR"), COUNTIFS('WEEK 2'!G:G, A6292, 'WEEK 2'!D:D, "MI"))</f>
        <v>0</v>
      </c>
      <c r="E6292" s="4">
        <f>SUM(COUNTIFS('WEEK 3'!G:G, A6292, 'WEEK 3'!D:D, "WR"), COUNTIFS('WEEK 3'!G:G, A6292, 'WEEK 3'!D:D, "MI"))</f>
        <v>0</v>
      </c>
      <c r="F6292" s="4">
        <f>SUM(COUNTIFS('WEEK 4'!G:G, A6292, 'WEEK 4'!D:D, "WR"), COUNTIFS('WEEK 4'!G:G, A6292, 'WEEK 4'!D:D, "MI"))</f>
        <v>0</v>
      </c>
      <c r="G6292" s="4">
        <f>SUM(COUNTIFS('WEEK 5'!G:G, A6292, 'WEEK 5'!D:D, "WR"), COUNTIFS('WEEK 5'!G:G, A6292, 'WEEK 5'!D:D, "MI"))</f>
        <v>0</v>
      </c>
      <c r="H6292" s="4">
        <f>SUM(Table3[[#This Row],[WEEK 1]:[WEEK 5 ]])</f>
        <v>0</v>
      </c>
      <c r="I6292" s="5" cm="1">
        <f t="array" ref="I6292">Table3[[#This Row],[EMPLOYEE TOTAL]]/Table4[MONTH TOTAL]</f>
        <v>0</v>
      </c>
    </row>
    <row r="6293" spans="1:9" x14ac:dyDescent="0.25">
      <c r="A6293" s="4" t="s">
        <v>7539</v>
      </c>
      <c r="B6293" s="4" t="s">
        <v>8773</v>
      </c>
      <c r="C6293" s="4">
        <f>SUM(COUNTIFS('WEEK 1'!G:G, A6293, 'WEEK 1'!D:D, "WR"), COUNTIFS('WEEK 1'!G:G, A6293, 'WEEK 1'!D:D, "MI"))</f>
        <v>0</v>
      </c>
      <c r="D6293" s="4">
        <f>SUM(COUNTIFS('WEEK 2'!G:G, A6293, 'WEEK 2'!D:D, "WR"), COUNTIFS('WEEK 2'!G:G, A6293, 'WEEK 2'!D:D, "MI"))</f>
        <v>0</v>
      </c>
      <c r="E6293" s="4">
        <f>SUM(COUNTIFS('WEEK 3'!G:G, A6293, 'WEEK 3'!D:D, "WR"), COUNTIFS('WEEK 3'!G:G, A6293, 'WEEK 3'!D:D, "MI"))</f>
        <v>0</v>
      </c>
      <c r="F6293" s="4">
        <f>SUM(COUNTIFS('WEEK 4'!G:G, A6293, 'WEEK 4'!D:D, "WR"), COUNTIFS('WEEK 4'!G:G, A6293, 'WEEK 4'!D:D, "MI"))</f>
        <v>0</v>
      </c>
      <c r="G6293" s="4">
        <f>SUM(COUNTIFS('WEEK 5'!G:G, A6293, 'WEEK 5'!D:D, "WR"), COUNTIFS('WEEK 5'!G:G, A6293, 'WEEK 5'!D:D, "MI"))</f>
        <v>0</v>
      </c>
      <c r="H6293" s="4">
        <f>SUM(Table3[[#This Row],[WEEK 1]:[WEEK 5 ]])</f>
        <v>0</v>
      </c>
      <c r="I6293" s="5" cm="1">
        <f t="array" ref="I6293">Table3[[#This Row],[EMPLOYEE TOTAL]]/Table4[MONTH TOTAL]</f>
        <v>0</v>
      </c>
    </row>
    <row r="6294" spans="1:9" x14ac:dyDescent="0.25">
      <c r="A6294" s="4" t="s">
        <v>8555</v>
      </c>
      <c r="B6294" s="4" t="s">
        <v>8843</v>
      </c>
      <c r="C6294" s="4">
        <f>SUM(COUNTIFS('WEEK 1'!G:G, A6294, 'WEEK 1'!D:D, "WR"), COUNTIFS('WEEK 1'!G:G, A6294, 'WEEK 1'!D:D, "MI"))</f>
        <v>0</v>
      </c>
      <c r="D6294" s="4">
        <f>SUM(COUNTIFS('WEEK 2'!G:G, A6294, 'WEEK 2'!D:D, "WR"), COUNTIFS('WEEK 2'!G:G, A6294, 'WEEK 2'!D:D, "MI"))</f>
        <v>0</v>
      </c>
      <c r="E6294" s="4">
        <f>SUM(COUNTIFS('WEEK 3'!G:G, A6294, 'WEEK 3'!D:D, "WR"), COUNTIFS('WEEK 3'!G:G, A6294, 'WEEK 3'!D:D, "MI"))</f>
        <v>0</v>
      </c>
      <c r="F6294" s="4">
        <f>SUM(COUNTIFS('WEEK 4'!G:G, A6294, 'WEEK 4'!D:D, "WR"), COUNTIFS('WEEK 4'!G:G, A6294, 'WEEK 4'!D:D, "MI"))</f>
        <v>0</v>
      </c>
      <c r="G6294" s="4">
        <f>SUM(COUNTIFS('WEEK 5'!G:G, A6294, 'WEEK 5'!D:D, "WR"), COUNTIFS('WEEK 5'!G:G, A6294, 'WEEK 5'!D:D, "MI"))</f>
        <v>0</v>
      </c>
      <c r="H6294" s="4">
        <f>SUM(Table3[[#This Row],[WEEK 1]:[WEEK 5 ]])</f>
        <v>0</v>
      </c>
      <c r="I6294" s="5" cm="1">
        <f t="array" ref="I6294">Table3[[#This Row],[EMPLOYEE TOTAL]]/Table4[MONTH TOTAL]</f>
        <v>0</v>
      </c>
    </row>
    <row r="6295" spans="1:9" x14ac:dyDescent="0.25">
      <c r="A6295" s="4" t="s">
        <v>7819</v>
      </c>
      <c r="B6295" s="4" t="s">
        <v>8787</v>
      </c>
      <c r="C6295" s="4">
        <f>SUM(COUNTIFS('WEEK 1'!G:G, A6295, 'WEEK 1'!D:D, "WR"), COUNTIFS('WEEK 1'!G:G, A6295, 'WEEK 1'!D:D, "MI"))</f>
        <v>0</v>
      </c>
      <c r="D6295" s="4">
        <f>SUM(COUNTIFS('WEEK 2'!G:G, A6295, 'WEEK 2'!D:D, "WR"), COUNTIFS('WEEK 2'!G:G, A6295, 'WEEK 2'!D:D, "MI"))</f>
        <v>0</v>
      </c>
      <c r="E6295" s="4">
        <f>SUM(COUNTIFS('WEEK 3'!G:G, A6295, 'WEEK 3'!D:D, "WR"), COUNTIFS('WEEK 3'!G:G, A6295, 'WEEK 3'!D:D, "MI"))</f>
        <v>0</v>
      </c>
      <c r="F6295" s="4">
        <f>SUM(COUNTIFS('WEEK 4'!G:G, A6295, 'WEEK 4'!D:D, "WR"), COUNTIFS('WEEK 4'!G:G, A6295, 'WEEK 4'!D:D, "MI"))</f>
        <v>0</v>
      </c>
      <c r="G6295" s="4">
        <f>SUM(COUNTIFS('WEEK 5'!G:G, A6295, 'WEEK 5'!D:D, "WR"), COUNTIFS('WEEK 5'!G:G, A6295, 'WEEK 5'!D:D, "MI"))</f>
        <v>0</v>
      </c>
      <c r="H6295" s="4">
        <f>SUM(Table3[[#This Row],[WEEK 1]:[WEEK 5 ]])</f>
        <v>0</v>
      </c>
      <c r="I6295" s="5" cm="1">
        <f t="array" ref="I6295">Table3[[#This Row],[EMPLOYEE TOTAL]]/Table4[MONTH TOTAL]</f>
        <v>0</v>
      </c>
    </row>
    <row r="6296" spans="1:9" x14ac:dyDescent="0.25">
      <c r="A6296" s="4" t="s">
        <v>1462</v>
      </c>
      <c r="B6296" s="4" t="s">
        <v>8858</v>
      </c>
      <c r="C6296" s="4">
        <f>SUM(COUNTIFS('WEEK 1'!G:G, A6296, 'WEEK 1'!D:D, "WR"), COUNTIFS('WEEK 1'!G:G, A6296, 'WEEK 1'!D:D, "MI"))</f>
        <v>0</v>
      </c>
      <c r="D6296" s="4">
        <f>SUM(COUNTIFS('WEEK 2'!G:G, A6296, 'WEEK 2'!D:D, "WR"), COUNTIFS('WEEK 2'!G:G, A6296, 'WEEK 2'!D:D, "MI"))</f>
        <v>0</v>
      </c>
      <c r="E6296" s="4">
        <f>SUM(COUNTIFS('WEEK 3'!G:G, A6296, 'WEEK 3'!D:D, "WR"), COUNTIFS('WEEK 3'!G:G, A6296, 'WEEK 3'!D:D, "MI"))</f>
        <v>0</v>
      </c>
      <c r="F6296" s="4">
        <f>SUM(COUNTIFS('WEEK 4'!G:G, A6296, 'WEEK 4'!D:D, "WR"), COUNTIFS('WEEK 4'!G:G, A6296, 'WEEK 4'!D:D, "MI"))</f>
        <v>0</v>
      </c>
      <c r="G6296" s="4">
        <f>SUM(COUNTIFS('WEEK 5'!G:G, A6296, 'WEEK 5'!D:D, "WR"), COUNTIFS('WEEK 5'!G:G, A6296, 'WEEK 5'!D:D, "MI"))</f>
        <v>0</v>
      </c>
      <c r="H6296" s="4">
        <f>SUM(Table3[[#This Row],[WEEK 1]:[WEEK 5 ]])</f>
        <v>0</v>
      </c>
      <c r="I6296" s="5" cm="1">
        <f t="array" ref="I6296">Table3[[#This Row],[EMPLOYEE TOTAL]]/Table4[MONTH TOTAL]</f>
        <v>0</v>
      </c>
    </row>
    <row r="6297" spans="1:9" x14ac:dyDescent="0.25">
      <c r="A6297" s="4" t="s">
        <v>2290</v>
      </c>
      <c r="B6297" s="4" t="s">
        <v>8774</v>
      </c>
      <c r="C6297" s="4">
        <f>SUM(COUNTIFS('WEEK 1'!G:G, A6297, 'WEEK 1'!D:D, "WR"), COUNTIFS('WEEK 1'!G:G, A6297, 'WEEK 1'!D:D, "MI"))</f>
        <v>0</v>
      </c>
      <c r="D6297" s="4">
        <f>SUM(COUNTIFS('WEEK 2'!G:G, A6297, 'WEEK 2'!D:D, "WR"), COUNTIFS('WEEK 2'!G:G, A6297, 'WEEK 2'!D:D, "MI"))</f>
        <v>0</v>
      </c>
      <c r="E6297" s="4">
        <f>SUM(COUNTIFS('WEEK 3'!G:G, A6297, 'WEEK 3'!D:D, "WR"), COUNTIFS('WEEK 3'!G:G, A6297, 'WEEK 3'!D:D, "MI"))</f>
        <v>0</v>
      </c>
      <c r="F6297" s="4">
        <f>SUM(COUNTIFS('WEEK 4'!G:G, A6297, 'WEEK 4'!D:D, "WR"), COUNTIFS('WEEK 4'!G:G, A6297, 'WEEK 4'!D:D, "MI"))</f>
        <v>0</v>
      </c>
      <c r="G6297" s="4">
        <f>SUM(COUNTIFS('WEEK 5'!G:G, A6297, 'WEEK 5'!D:D, "WR"), COUNTIFS('WEEK 5'!G:G, A6297, 'WEEK 5'!D:D, "MI"))</f>
        <v>0</v>
      </c>
      <c r="H6297" s="4">
        <f>SUM(Table3[[#This Row],[WEEK 1]:[WEEK 5 ]])</f>
        <v>0</v>
      </c>
      <c r="I6297" s="5" cm="1">
        <f t="array" ref="I6297">Table3[[#This Row],[EMPLOYEE TOTAL]]/Table4[MONTH TOTAL]</f>
        <v>0</v>
      </c>
    </row>
    <row r="6298" spans="1:9" x14ac:dyDescent="0.25">
      <c r="A6298" s="4" t="s">
        <v>1925</v>
      </c>
      <c r="B6298" s="4" t="s">
        <v>8796</v>
      </c>
      <c r="C6298" s="4">
        <f>SUM(COUNTIFS('WEEK 1'!G:G, A6298, 'WEEK 1'!D:D, "WR"), COUNTIFS('WEEK 1'!G:G, A6298, 'WEEK 1'!D:D, "MI"))</f>
        <v>0</v>
      </c>
      <c r="D6298" s="4">
        <f>SUM(COUNTIFS('WEEK 2'!G:G, A6298, 'WEEK 2'!D:D, "WR"), COUNTIFS('WEEK 2'!G:G, A6298, 'WEEK 2'!D:D, "MI"))</f>
        <v>0</v>
      </c>
      <c r="E6298" s="4">
        <f>SUM(COUNTIFS('WEEK 3'!G:G, A6298, 'WEEK 3'!D:D, "WR"), COUNTIFS('WEEK 3'!G:G, A6298, 'WEEK 3'!D:D, "MI"))</f>
        <v>0</v>
      </c>
      <c r="F6298" s="4">
        <f>SUM(COUNTIFS('WEEK 4'!G:G, A6298, 'WEEK 4'!D:D, "WR"), COUNTIFS('WEEK 4'!G:G, A6298, 'WEEK 4'!D:D, "MI"))</f>
        <v>0</v>
      </c>
      <c r="G6298" s="4">
        <f>SUM(COUNTIFS('WEEK 5'!G:G, A6298, 'WEEK 5'!D:D, "WR"), COUNTIFS('WEEK 5'!G:G, A6298, 'WEEK 5'!D:D, "MI"))</f>
        <v>0</v>
      </c>
      <c r="H6298" s="4">
        <f>SUM(Table3[[#This Row],[WEEK 1]:[WEEK 5 ]])</f>
        <v>0</v>
      </c>
      <c r="I6298" s="5" cm="1">
        <f t="array" ref="I6298">Table3[[#This Row],[EMPLOYEE TOTAL]]/Table4[MONTH TOTAL]</f>
        <v>0</v>
      </c>
    </row>
    <row r="6299" spans="1:9" x14ac:dyDescent="0.25">
      <c r="A6299" s="4" t="s">
        <v>3195</v>
      </c>
      <c r="B6299" s="4" t="s">
        <v>8814</v>
      </c>
      <c r="C6299" s="4">
        <f>SUM(COUNTIFS('WEEK 1'!G:G, A6299, 'WEEK 1'!D:D, "WR"), COUNTIFS('WEEK 1'!G:G, A6299, 'WEEK 1'!D:D, "MI"))</f>
        <v>0</v>
      </c>
      <c r="D6299" s="4">
        <f>SUM(COUNTIFS('WEEK 2'!G:G, A6299, 'WEEK 2'!D:D, "WR"), COUNTIFS('WEEK 2'!G:G, A6299, 'WEEK 2'!D:D, "MI"))</f>
        <v>0</v>
      </c>
      <c r="E6299" s="4">
        <f>SUM(COUNTIFS('WEEK 3'!G:G, A6299, 'WEEK 3'!D:D, "WR"), COUNTIFS('WEEK 3'!G:G, A6299, 'WEEK 3'!D:D, "MI"))</f>
        <v>0</v>
      </c>
      <c r="F6299" s="4">
        <f>SUM(COUNTIFS('WEEK 4'!G:G, A6299, 'WEEK 4'!D:D, "WR"), COUNTIFS('WEEK 4'!G:G, A6299, 'WEEK 4'!D:D, "MI"))</f>
        <v>0</v>
      </c>
      <c r="G6299" s="4">
        <f>SUM(COUNTIFS('WEEK 5'!G:G, A6299, 'WEEK 5'!D:D, "WR"), COUNTIFS('WEEK 5'!G:G, A6299, 'WEEK 5'!D:D, "MI"))</f>
        <v>0</v>
      </c>
      <c r="H6299" s="4">
        <f>SUM(Table3[[#This Row],[WEEK 1]:[WEEK 5 ]])</f>
        <v>0</v>
      </c>
      <c r="I6299" s="5" cm="1">
        <f t="array" ref="I6299">Table3[[#This Row],[EMPLOYEE TOTAL]]/Table4[MONTH TOTAL]</f>
        <v>0</v>
      </c>
    </row>
    <row r="6300" spans="1:9" x14ac:dyDescent="0.25">
      <c r="A6300" s="4" t="s">
        <v>5287</v>
      </c>
      <c r="B6300" s="4" t="s">
        <v>8806</v>
      </c>
      <c r="C6300" s="4">
        <f>SUM(COUNTIFS('WEEK 1'!G:G, A6300, 'WEEK 1'!D:D, "WR"), COUNTIFS('WEEK 1'!G:G, A6300, 'WEEK 1'!D:D, "MI"))</f>
        <v>0</v>
      </c>
      <c r="D6300" s="4">
        <f>SUM(COUNTIFS('WEEK 2'!G:G, A6300, 'WEEK 2'!D:D, "WR"), COUNTIFS('WEEK 2'!G:G, A6300, 'WEEK 2'!D:D, "MI"))</f>
        <v>0</v>
      </c>
      <c r="E6300" s="4">
        <f>SUM(COUNTIFS('WEEK 3'!G:G, A6300, 'WEEK 3'!D:D, "WR"), COUNTIFS('WEEK 3'!G:G, A6300, 'WEEK 3'!D:D, "MI"))</f>
        <v>0</v>
      </c>
      <c r="F6300" s="4">
        <f>SUM(COUNTIFS('WEEK 4'!G:G, A6300, 'WEEK 4'!D:D, "WR"), COUNTIFS('WEEK 4'!G:G, A6300, 'WEEK 4'!D:D, "MI"))</f>
        <v>0</v>
      </c>
      <c r="G6300" s="4">
        <f>SUM(COUNTIFS('WEEK 5'!G:G, A6300, 'WEEK 5'!D:D, "WR"), COUNTIFS('WEEK 5'!G:G, A6300, 'WEEK 5'!D:D, "MI"))</f>
        <v>0</v>
      </c>
      <c r="H6300" s="4">
        <f>SUM(Table3[[#This Row],[WEEK 1]:[WEEK 5 ]])</f>
        <v>0</v>
      </c>
      <c r="I6300" s="5" cm="1">
        <f t="array" ref="I6300">Table3[[#This Row],[EMPLOYEE TOTAL]]/Table4[MONTH TOTAL]</f>
        <v>0</v>
      </c>
    </row>
    <row r="6301" spans="1:9" x14ac:dyDescent="0.25">
      <c r="A6301" s="4" t="s">
        <v>8347</v>
      </c>
      <c r="B6301" s="4" t="s">
        <v>8788</v>
      </c>
      <c r="C6301" s="4">
        <f>SUM(COUNTIFS('WEEK 1'!G:G, A6301, 'WEEK 1'!D:D, "WR"), COUNTIFS('WEEK 1'!G:G, A6301, 'WEEK 1'!D:D, "MI"))</f>
        <v>0</v>
      </c>
      <c r="D6301" s="4">
        <f>SUM(COUNTIFS('WEEK 2'!G:G, A6301, 'WEEK 2'!D:D, "WR"), COUNTIFS('WEEK 2'!G:G, A6301, 'WEEK 2'!D:D, "MI"))</f>
        <v>0</v>
      </c>
      <c r="E6301" s="4">
        <f>SUM(COUNTIFS('WEEK 3'!G:G, A6301, 'WEEK 3'!D:D, "WR"), COUNTIFS('WEEK 3'!G:G, A6301, 'WEEK 3'!D:D, "MI"))</f>
        <v>0</v>
      </c>
      <c r="F6301" s="4">
        <f>SUM(COUNTIFS('WEEK 4'!G:G, A6301, 'WEEK 4'!D:D, "WR"), COUNTIFS('WEEK 4'!G:G, A6301, 'WEEK 4'!D:D, "MI"))</f>
        <v>0</v>
      </c>
      <c r="G6301" s="4">
        <f>SUM(COUNTIFS('WEEK 5'!G:G, A6301, 'WEEK 5'!D:D, "WR"), COUNTIFS('WEEK 5'!G:G, A6301, 'WEEK 5'!D:D, "MI"))</f>
        <v>0</v>
      </c>
      <c r="H6301" s="4">
        <f>SUM(Table3[[#This Row],[WEEK 1]:[WEEK 5 ]])</f>
        <v>0</v>
      </c>
      <c r="I6301" s="5" cm="1">
        <f t="array" ref="I6301">Table3[[#This Row],[EMPLOYEE TOTAL]]/Table4[MONTH TOTAL]</f>
        <v>0</v>
      </c>
    </row>
    <row r="6302" spans="1:9" x14ac:dyDescent="0.25">
      <c r="A6302" s="4" t="s">
        <v>2318</v>
      </c>
      <c r="B6302" s="4" t="s">
        <v>8795</v>
      </c>
      <c r="C6302" s="4">
        <f>SUM(COUNTIFS('WEEK 1'!G:G, A6302, 'WEEK 1'!D:D, "WR"), COUNTIFS('WEEK 1'!G:G, A6302, 'WEEK 1'!D:D, "MI"))</f>
        <v>0</v>
      </c>
      <c r="D6302" s="4">
        <f>SUM(COUNTIFS('WEEK 2'!G:G, A6302, 'WEEK 2'!D:D, "WR"), COUNTIFS('WEEK 2'!G:G, A6302, 'WEEK 2'!D:D, "MI"))</f>
        <v>0</v>
      </c>
      <c r="E6302" s="4">
        <f>SUM(COUNTIFS('WEEK 3'!G:G, A6302, 'WEEK 3'!D:D, "WR"), COUNTIFS('WEEK 3'!G:G, A6302, 'WEEK 3'!D:D, "MI"))</f>
        <v>0</v>
      </c>
      <c r="F6302" s="4">
        <f>SUM(COUNTIFS('WEEK 4'!G:G, A6302, 'WEEK 4'!D:D, "WR"), COUNTIFS('WEEK 4'!G:G, A6302, 'WEEK 4'!D:D, "MI"))</f>
        <v>0</v>
      </c>
      <c r="G6302" s="4">
        <f>SUM(COUNTIFS('WEEK 5'!G:G, A6302, 'WEEK 5'!D:D, "WR"), COUNTIFS('WEEK 5'!G:G, A6302, 'WEEK 5'!D:D, "MI"))</f>
        <v>0</v>
      </c>
      <c r="H6302" s="4">
        <f>SUM(Table3[[#This Row],[WEEK 1]:[WEEK 5 ]])</f>
        <v>0</v>
      </c>
      <c r="I6302" s="5" cm="1">
        <f t="array" ref="I6302">Table3[[#This Row],[EMPLOYEE TOTAL]]/Table4[MONTH TOTAL]</f>
        <v>0</v>
      </c>
    </row>
    <row r="6303" spans="1:9" x14ac:dyDescent="0.25">
      <c r="A6303" s="4" t="s">
        <v>2057</v>
      </c>
      <c r="B6303" s="4" t="s">
        <v>8868</v>
      </c>
      <c r="C6303" s="4">
        <f>SUM(COUNTIFS('WEEK 1'!G:G, A6303, 'WEEK 1'!D:D, "WR"), COUNTIFS('WEEK 1'!G:G, A6303, 'WEEK 1'!D:D, "MI"))</f>
        <v>0</v>
      </c>
      <c r="D6303" s="4">
        <f>SUM(COUNTIFS('WEEK 2'!G:G, A6303, 'WEEK 2'!D:D, "WR"), COUNTIFS('WEEK 2'!G:G, A6303, 'WEEK 2'!D:D, "MI"))</f>
        <v>0</v>
      </c>
      <c r="E6303" s="4">
        <f>SUM(COUNTIFS('WEEK 3'!G:G, A6303, 'WEEK 3'!D:D, "WR"), COUNTIFS('WEEK 3'!G:G, A6303, 'WEEK 3'!D:D, "MI"))</f>
        <v>0</v>
      </c>
      <c r="F6303" s="4">
        <f>SUM(COUNTIFS('WEEK 4'!G:G, A6303, 'WEEK 4'!D:D, "WR"), COUNTIFS('WEEK 4'!G:G, A6303, 'WEEK 4'!D:D, "MI"))</f>
        <v>0</v>
      </c>
      <c r="G6303" s="4">
        <f>SUM(COUNTIFS('WEEK 5'!G:G, A6303, 'WEEK 5'!D:D, "WR"), COUNTIFS('WEEK 5'!G:G, A6303, 'WEEK 5'!D:D, "MI"))</f>
        <v>0</v>
      </c>
      <c r="H6303" s="4">
        <f>SUM(Table3[[#This Row],[WEEK 1]:[WEEK 5 ]])</f>
        <v>0</v>
      </c>
      <c r="I6303" s="5" cm="1">
        <f t="array" ref="I6303">Table3[[#This Row],[EMPLOYEE TOTAL]]/Table4[MONTH TOTAL]</f>
        <v>0</v>
      </c>
    </row>
    <row r="6304" spans="1:9" x14ac:dyDescent="0.25">
      <c r="A6304" s="4" t="s">
        <v>3255</v>
      </c>
      <c r="B6304" s="4" t="s">
        <v>8819</v>
      </c>
      <c r="C6304" s="4">
        <f>SUM(COUNTIFS('WEEK 1'!G:G, A6304, 'WEEK 1'!D:D, "WR"), COUNTIFS('WEEK 1'!G:G, A6304, 'WEEK 1'!D:D, "MI"))</f>
        <v>0</v>
      </c>
      <c r="D6304" s="4">
        <f>SUM(COUNTIFS('WEEK 2'!G:G, A6304, 'WEEK 2'!D:D, "WR"), COUNTIFS('WEEK 2'!G:G, A6304, 'WEEK 2'!D:D, "MI"))</f>
        <v>0</v>
      </c>
      <c r="E6304" s="4">
        <f>SUM(COUNTIFS('WEEK 3'!G:G, A6304, 'WEEK 3'!D:D, "WR"), COUNTIFS('WEEK 3'!G:G, A6304, 'WEEK 3'!D:D, "MI"))</f>
        <v>0</v>
      </c>
      <c r="F6304" s="4">
        <f>SUM(COUNTIFS('WEEK 4'!G:G, A6304, 'WEEK 4'!D:D, "WR"), COUNTIFS('WEEK 4'!G:G, A6304, 'WEEK 4'!D:D, "MI"))</f>
        <v>0</v>
      </c>
      <c r="G6304" s="4">
        <f>SUM(COUNTIFS('WEEK 5'!G:G, A6304, 'WEEK 5'!D:D, "WR"), COUNTIFS('WEEK 5'!G:G, A6304, 'WEEK 5'!D:D, "MI"))</f>
        <v>0</v>
      </c>
      <c r="H6304" s="4">
        <f>SUM(Table3[[#This Row],[WEEK 1]:[WEEK 5 ]])</f>
        <v>0</v>
      </c>
      <c r="I6304" s="5" cm="1">
        <f t="array" ref="I6304">Table3[[#This Row],[EMPLOYEE TOTAL]]/Table4[MONTH TOTAL]</f>
        <v>0</v>
      </c>
    </row>
    <row r="6305" spans="1:9" x14ac:dyDescent="0.25">
      <c r="A6305" s="4" t="s">
        <v>220</v>
      </c>
      <c r="B6305" s="4" t="s">
        <v>8836</v>
      </c>
      <c r="C6305" s="4">
        <f>SUM(COUNTIFS('WEEK 1'!G:G, A6305, 'WEEK 1'!D:D, "WR"), COUNTIFS('WEEK 1'!G:G, A6305, 'WEEK 1'!D:D, "MI"))</f>
        <v>0</v>
      </c>
      <c r="D6305" s="4">
        <f>SUM(COUNTIFS('WEEK 2'!G:G, A6305, 'WEEK 2'!D:D, "WR"), COUNTIFS('WEEK 2'!G:G, A6305, 'WEEK 2'!D:D, "MI"))</f>
        <v>0</v>
      </c>
      <c r="E6305" s="4">
        <f>SUM(COUNTIFS('WEEK 3'!G:G, A6305, 'WEEK 3'!D:D, "WR"), COUNTIFS('WEEK 3'!G:G, A6305, 'WEEK 3'!D:D, "MI"))</f>
        <v>0</v>
      </c>
      <c r="F6305" s="4">
        <f>SUM(COUNTIFS('WEEK 4'!G:G, A6305, 'WEEK 4'!D:D, "WR"), COUNTIFS('WEEK 4'!G:G, A6305, 'WEEK 4'!D:D, "MI"))</f>
        <v>0</v>
      </c>
      <c r="G6305" s="4">
        <f>SUM(COUNTIFS('WEEK 5'!G:G, A6305, 'WEEK 5'!D:D, "WR"), COUNTIFS('WEEK 5'!G:G, A6305, 'WEEK 5'!D:D, "MI"))</f>
        <v>0</v>
      </c>
      <c r="H6305" s="4">
        <f>SUM(Table3[[#This Row],[WEEK 1]:[WEEK 5 ]])</f>
        <v>0</v>
      </c>
      <c r="I6305" s="5" cm="1">
        <f t="array" ref="I6305">Table3[[#This Row],[EMPLOYEE TOTAL]]/Table4[MONTH TOTAL]</f>
        <v>0</v>
      </c>
    </row>
    <row r="6306" spans="1:9" x14ac:dyDescent="0.25">
      <c r="A6306" s="4" t="s">
        <v>2757</v>
      </c>
      <c r="B6306" s="4" t="s">
        <v>8820</v>
      </c>
      <c r="C6306" s="4">
        <f>SUM(COUNTIFS('WEEK 1'!G:G, A6306, 'WEEK 1'!D:D, "WR"), COUNTIFS('WEEK 1'!G:G, A6306, 'WEEK 1'!D:D, "MI"))</f>
        <v>0</v>
      </c>
      <c r="D6306" s="4">
        <f>SUM(COUNTIFS('WEEK 2'!G:G, A6306, 'WEEK 2'!D:D, "WR"), COUNTIFS('WEEK 2'!G:G, A6306, 'WEEK 2'!D:D, "MI"))</f>
        <v>0</v>
      </c>
      <c r="E6306" s="4">
        <f>SUM(COUNTIFS('WEEK 3'!G:G, A6306, 'WEEK 3'!D:D, "WR"), COUNTIFS('WEEK 3'!G:G, A6306, 'WEEK 3'!D:D, "MI"))</f>
        <v>0</v>
      </c>
      <c r="F6306" s="4">
        <f>SUM(COUNTIFS('WEEK 4'!G:G, A6306, 'WEEK 4'!D:D, "WR"), COUNTIFS('WEEK 4'!G:G, A6306, 'WEEK 4'!D:D, "MI"))</f>
        <v>0</v>
      </c>
      <c r="G6306" s="4">
        <f>SUM(COUNTIFS('WEEK 5'!G:G, A6306, 'WEEK 5'!D:D, "WR"), COUNTIFS('WEEK 5'!G:G, A6306, 'WEEK 5'!D:D, "MI"))</f>
        <v>0</v>
      </c>
      <c r="H6306" s="4">
        <f>SUM(Table3[[#This Row],[WEEK 1]:[WEEK 5 ]])</f>
        <v>0</v>
      </c>
      <c r="I6306" s="5" cm="1">
        <f t="array" ref="I6306">Table3[[#This Row],[EMPLOYEE TOTAL]]/Table4[MONTH TOTAL]</f>
        <v>0</v>
      </c>
    </row>
    <row r="6307" spans="1:9" x14ac:dyDescent="0.25">
      <c r="A6307" s="4" t="s">
        <v>5118</v>
      </c>
      <c r="B6307" s="4" t="s">
        <v>8832</v>
      </c>
      <c r="C6307" s="4">
        <f>SUM(COUNTIFS('WEEK 1'!G:G, A6307, 'WEEK 1'!D:D, "WR"), COUNTIFS('WEEK 1'!G:G, A6307, 'WEEK 1'!D:D, "MI"))</f>
        <v>0</v>
      </c>
      <c r="D6307" s="4">
        <f>SUM(COUNTIFS('WEEK 2'!G:G, A6307, 'WEEK 2'!D:D, "WR"), COUNTIFS('WEEK 2'!G:G, A6307, 'WEEK 2'!D:D, "MI"))</f>
        <v>0</v>
      </c>
      <c r="E6307" s="4">
        <f>SUM(COUNTIFS('WEEK 3'!G:G, A6307, 'WEEK 3'!D:D, "WR"), COUNTIFS('WEEK 3'!G:G, A6307, 'WEEK 3'!D:D, "MI"))</f>
        <v>0</v>
      </c>
      <c r="F6307" s="4">
        <f>SUM(COUNTIFS('WEEK 4'!G:G, A6307, 'WEEK 4'!D:D, "WR"), COUNTIFS('WEEK 4'!G:G, A6307, 'WEEK 4'!D:D, "MI"))</f>
        <v>0</v>
      </c>
      <c r="G6307" s="4">
        <f>SUM(COUNTIFS('WEEK 5'!G:G, A6307, 'WEEK 5'!D:D, "WR"), COUNTIFS('WEEK 5'!G:G, A6307, 'WEEK 5'!D:D, "MI"))</f>
        <v>0</v>
      </c>
      <c r="H6307" s="4">
        <f>SUM(Table3[[#This Row],[WEEK 1]:[WEEK 5 ]])</f>
        <v>0</v>
      </c>
      <c r="I6307" s="5" cm="1">
        <f t="array" ref="I6307">Table3[[#This Row],[EMPLOYEE TOTAL]]/Table4[MONTH TOTAL]</f>
        <v>0</v>
      </c>
    </row>
    <row r="6308" spans="1:9" x14ac:dyDescent="0.25">
      <c r="A6308" s="4" t="s">
        <v>7012</v>
      </c>
      <c r="B6308" s="4" t="s">
        <v>8854</v>
      </c>
      <c r="C6308" s="4">
        <f>SUM(COUNTIFS('WEEK 1'!G:G, A6308, 'WEEK 1'!D:D, "WR"), COUNTIFS('WEEK 1'!G:G, A6308, 'WEEK 1'!D:D, "MI"))</f>
        <v>0</v>
      </c>
      <c r="D6308" s="4">
        <f>SUM(COUNTIFS('WEEK 2'!G:G, A6308, 'WEEK 2'!D:D, "WR"), COUNTIFS('WEEK 2'!G:G, A6308, 'WEEK 2'!D:D, "MI"))</f>
        <v>0</v>
      </c>
      <c r="E6308" s="4">
        <f>SUM(COUNTIFS('WEEK 3'!G:G, A6308, 'WEEK 3'!D:D, "WR"), COUNTIFS('WEEK 3'!G:G, A6308, 'WEEK 3'!D:D, "MI"))</f>
        <v>0</v>
      </c>
      <c r="F6308" s="4">
        <f>SUM(COUNTIFS('WEEK 4'!G:G, A6308, 'WEEK 4'!D:D, "WR"), COUNTIFS('WEEK 4'!G:G, A6308, 'WEEK 4'!D:D, "MI"))</f>
        <v>0</v>
      </c>
      <c r="G6308" s="4">
        <f>SUM(COUNTIFS('WEEK 5'!G:G, A6308, 'WEEK 5'!D:D, "WR"), COUNTIFS('WEEK 5'!G:G, A6308, 'WEEK 5'!D:D, "MI"))</f>
        <v>0</v>
      </c>
      <c r="H6308" s="4">
        <f>SUM(Table3[[#This Row],[WEEK 1]:[WEEK 5 ]])</f>
        <v>0</v>
      </c>
      <c r="I6308" s="5" cm="1">
        <f t="array" ref="I6308">Table3[[#This Row],[EMPLOYEE TOTAL]]/Table4[MONTH TOTAL]</f>
        <v>0</v>
      </c>
    </row>
    <row r="6309" spans="1:9" x14ac:dyDescent="0.25">
      <c r="A6309" s="4" t="s">
        <v>1304</v>
      </c>
      <c r="B6309" s="4" t="s">
        <v>8841</v>
      </c>
      <c r="C6309" s="4">
        <f>SUM(COUNTIFS('WEEK 1'!G:G, A6309, 'WEEK 1'!D:D, "WR"), COUNTIFS('WEEK 1'!G:G, A6309, 'WEEK 1'!D:D, "MI"))</f>
        <v>0</v>
      </c>
      <c r="D6309" s="4">
        <f>SUM(COUNTIFS('WEEK 2'!G:G, A6309, 'WEEK 2'!D:D, "WR"), COUNTIFS('WEEK 2'!G:G, A6309, 'WEEK 2'!D:D, "MI"))</f>
        <v>0</v>
      </c>
      <c r="E6309" s="4">
        <f>SUM(COUNTIFS('WEEK 3'!G:G, A6309, 'WEEK 3'!D:D, "WR"), COUNTIFS('WEEK 3'!G:G, A6309, 'WEEK 3'!D:D, "MI"))</f>
        <v>0</v>
      </c>
      <c r="F6309" s="4">
        <f>SUM(COUNTIFS('WEEK 4'!G:G, A6309, 'WEEK 4'!D:D, "WR"), COUNTIFS('WEEK 4'!G:G, A6309, 'WEEK 4'!D:D, "MI"))</f>
        <v>0</v>
      </c>
      <c r="G6309" s="4">
        <f>SUM(COUNTIFS('WEEK 5'!G:G, A6309, 'WEEK 5'!D:D, "WR"), COUNTIFS('WEEK 5'!G:G, A6309, 'WEEK 5'!D:D, "MI"))</f>
        <v>0</v>
      </c>
      <c r="H6309" s="4">
        <f>SUM(Table3[[#This Row],[WEEK 1]:[WEEK 5 ]])</f>
        <v>0</v>
      </c>
      <c r="I6309" s="5" cm="1">
        <f t="array" ref="I6309">Table3[[#This Row],[EMPLOYEE TOTAL]]/Table4[MONTH TOTAL]</f>
        <v>0</v>
      </c>
    </row>
    <row r="6310" spans="1:9" x14ac:dyDescent="0.25">
      <c r="A6310" s="4" t="s">
        <v>4542</v>
      </c>
      <c r="B6310" s="4" t="s">
        <v>8785</v>
      </c>
      <c r="C6310" s="4">
        <f>SUM(COUNTIFS('WEEK 1'!G:G, A6310, 'WEEK 1'!D:D, "WR"), COUNTIFS('WEEK 1'!G:G, A6310, 'WEEK 1'!D:D, "MI"))</f>
        <v>0</v>
      </c>
      <c r="D6310" s="4">
        <f>SUM(COUNTIFS('WEEK 2'!G:G, A6310, 'WEEK 2'!D:D, "WR"), COUNTIFS('WEEK 2'!G:G, A6310, 'WEEK 2'!D:D, "MI"))</f>
        <v>0</v>
      </c>
      <c r="E6310" s="4">
        <f>SUM(COUNTIFS('WEEK 3'!G:G, A6310, 'WEEK 3'!D:D, "WR"), COUNTIFS('WEEK 3'!G:G, A6310, 'WEEK 3'!D:D, "MI"))</f>
        <v>0</v>
      </c>
      <c r="F6310" s="4">
        <f>SUM(COUNTIFS('WEEK 4'!G:G, A6310, 'WEEK 4'!D:D, "WR"), COUNTIFS('WEEK 4'!G:G, A6310, 'WEEK 4'!D:D, "MI"))</f>
        <v>0</v>
      </c>
      <c r="G6310" s="4">
        <f>SUM(COUNTIFS('WEEK 5'!G:G, A6310, 'WEEK 5'!D:D, "WR"), COUNTIFS('WEEK 5'!G:G, A6310, 'WEEK 5'!D:D, "MI"))</f>
        <v>0</v>
      </c>
      <c r="H6310" s="4">
        <f>SUM(Table3[[#This Row],[WEEK 1]:[WEEK 5 ]])</f>
        <v>0</v>
      </c>
      <c r="I6310" s="5" cm="1">
        <f t="array" ref="I6310">Table3[[#This Row],[EMPLOYEE TOTAL]]/Table4[MONTH TOTAL]</f>
        <v>0</v>
      </c>
    </row>
    <row r="6311" spans="1:9" x14ac:dyDescent="0.25">
      <c r="A6311" s="4" t="s">
        <v>8127</v>
      </c>
      <c r="B6311" s="4" t="s">
        <v>8807</v>
      </c>
      <c r="C6311" s="4">
        <f>SUM(COUNTIFS('WEEK 1'!G:G, A6311, 'WEEK 1'!D:D, "WR"), COUNTIFS('WEEK 1'!G:G, A6311, 'WEEK 1'!D:D, "MI"))</f>
        <v>0</v>
      </c>
      <c r="D6311" s="4">
        <f>SUM(COUNTIFS('WEEK 2'!G:G, A6311, 'WEEK 2'!D:D, "WR"), COUNTIFS('WEEK 2'!G:G, A6311, 'WEEK 2'!D:D, "MI"))</f>
        <v>0</v>
      </c>
      <c r="E6311" s="4">
        <f>SUM(COUNTIFS('WEEK 3'!G:G, A6311, 'WEEK 3'!D:D, "WR"), COUNTIFS('WEEK 3'!G:G, A6311, 'WEEK 3'!D:D, "MI"))</f>
        <v>0</v>
      </c>
      <c r="F6311" s="4">
        <f>SUM(COUNTIFS('WEEK 4'!G:G, A6311, 'WEEK 4'!D:D, "WR"), COUNTIFS('WEEK 4'!G:G, A6311, 'WEEK 4'!D:D, "MI"))</f>
        <v>0</v>
      </c>
      <c r="G6311" s="4">
        <f>SUM(COUNTIFS('WEEK 5'!G:G, A6311, 'WEEK 5'!D:D, "WR"), COUNTIFS('WEEK 5'!G:G, A6311, 'WEEK 5'!D:D, "MI"))</f>
        <v>0</v>
      </c>
      <c r="H6311" s="4">
        <f>SUM(Table3[[#This Row],[WEEK 1]:[WEEK 5 ]])</f>
        <v>0</v>
      </c>
      <c r="I6311" s="5" cm="1">
        <f t="array" ref="I6311">Table3[[#This Row],[EMPLOYEE TOTAL]]/Table4[MONTH TOTAL]</f>
        <v>0</v>
      </c>
    </row>
    <row r="6312" spans="1:9" x14ac:dyDescent="0.25">
      <c r="A6312" s="4" t="s">
        <v>3212</v>
      </c>
      <c r="B6312" s="4" t="s">
        <v>8848</v>
      </c>
      <c r="C6312" s="4">
        <f>SUM(COUNTIFS('WEEK 1'!G:G, A6312, 'WEEK 1'!D:D, "WR"), COUNTIFS('WEEK 1'!G:G, A6312, 'WEEK 1'!D:D, "MI"))</f>
        <v>0</v>
      </c>
      <c r="D6312" s="4">
        <f>SUM(COUNTIFS('WEEK 2'!G:G, A6312, 'WEEK 2'!D:D, "WR"), COUNTIFS('WEEK 2'!G:G, A6312, 'WEEK 2'!D:D, "MI"))</f>
        <v>0</v>
      </c>
      <c r="E6312" s="4">
        <f>SUM(COUNTIFS('WEEK 3'!G:G, A6312, 'WEEK 3'!D:D, "WR"), COUNTIFS('WEEK 3'!G:G, A6312, 'WEEK 3'!D:D, "MI"))</f>
        <v>0</v>
      </c>
      <c r="F6312" s="4">
        <f>SUM(COUNTIFS('WEEK 4'!G:G, A6312, 'WEEK 4'!D:D, "WR"), COUNTIFS('WEEK 4'!G:G, A6312, 'WEEK 4'!D:D, "MI"))</f>
        <v>0</v>
      </c>
      <c r="G6312" s="4">
        <f>SUM(COUNTIFS('WEEK 5'!G:G, A6312, 'WEEK 5'!D:D, "WR"), COUNTIFS('WEEK 5'!G:G, A6312, 'WEEK 5'!D:D, "MI"))</f>
        <v>0</v>
      </c>
      <c r="H6312" s="4">
        <f>SUM(Table3[[#This Row],[WEEK 1]:[WEEK 5 ]])</f>
        <v>0</v>
      </c>
      <c r="I6312" s="5" cm="1">
        <f t="array" ref="I6312">Table3[[#This Row],[EMPLOYEE TOTAL]]/Table4[MONTH TOTAL]</f>
        <v>0</v>
      </c>
    </row>
    <row r="6313" spans="1:9" x14ac:dyDescent="0.25">
      <c r="A6313" s="4" t="s">
        <v>6178</v>
      </c>
      <c r="B6313" s="4" t="s">
        <v>8836</v>
      </c>
      <c r="C6313" s="4">
        <f>SUM(COUNTIFS('WEEK 1'!G:G, A6313, 'WEEK 1'!D:D, "WR"), COUNTIFS('WEEK 1'!G:G, A6313, 'WEEK 1'!D:D, "MI"))</f>
        <v>0</v>
      </c>
      <c r="D6313" s="4">
        <f>SUM(COUNTIFS('WEEK 2'!G:G, A6313, 'WEEK 2'!D:D, "WR"), COUNTIFS('WEEK 2'!G:G, A6313, 'WEEK 2'!D:D, "MI"))</f>
        <v>0</v>
      </c>
      <c r="E6313" s="4">
        <f>SUM(COUNTIFS('WEEK 3'!G:G, A6313, 'WEEK 3'!D:D, "WR"), COUNTIFS('WEEK 3'!G:G, A6313, 'WEEK 3'!D:D, "MI"))</f>
        <v>0</v>
      </c>
      <c r="F6313" s="4">
        <f>SUM(COUNTIFS('WEEK 4'!G:G, A6313, 'WEEK 4'!D:D, "WR"), COUNTIFS('WEEK 4'!G:G, A6313, 'WEEK 4'!D:D, "MI"))</f>
        <v>0</v>
      </c>
      <c r="G6313" s="4">
        <f>SUM(COUNTIFS('WEEK 5'!G:G, A6313, 'WEEK 5'!D:D, "WR"), COUNTIFS('WEEK 5'!G:G, A6313, 'WEEK 5'!D:D, "MI"))</f>
        <v>0</v>
      </c>
      <c r="H6313" s="4">
        <f>SUM(Table3[[#This Row],[WEEK 1]:[WEEK 5 ]])</f>
        <v>0</v>
      </c>
      <c r="I6313" s="5" cm="1">
        <f t="array" ref="I6313">Table3[[#This Row],[EMPLOYEE TOTAL]]/Table4[MONTH TOTAL]</f>
        <v>0</v>
      </c>
    </row>
    <row r="6314" spans="1:9" x14ac:dyDescent="0.25">
      <c r="A6314" s="4" t="s">
        <v>1646</v>
      </c>
      <c r="B6314" s="4" t="s">
        <v>8858</v>
      </c>
      <c r="C6314" s="4">
        <f>SUM(COUNTIFS('WEEK 1'!G:G, A6314, 'WEEK 1'!D:D, "WR"), COUNTIFS('WEEK 1'!G:G, A6314, 'WEEK 1'!D:D, "MI"))</f>
        <v>0</v>
      </c>
      <c r="D6314" s="4">
        <f>SUM(COUNTIFS('WEEK 2'!G:G, A6314, 'WEEK 2'!D:D, "WR"), COUNTIFS('WEEK 2'!G:G, A6314, 'WEEK 2'!D:D, "MI"))</f>
        <v>0</v>
      </c>
      <c r="E6314" s="4">
        <f>SUM(COUNTIFS('WEEK 3'!G:G, A6314, 'WEEK 3'!D:D, "WR"), COUNTIFS('WEEK 3'!G:G, A6314, 'WEEK 3'!D:D, "MI"))</f>
        <v>0</v>
      </c>
      <c r="F6314" s="4">
        <f>SUM(COUNTIFS('WEEK 4'!G:G, A6314, 'WEEK 4'!D:D, "WR"), COUNTIFS('WEEK 4'!G:G, A6314, 'WEEK 4'!D:D, "MI"))</f>
        <v>0</v>
      </c>
      <c r="G6314" s="4">
        <f>SUM(COUNTIFS('WEEK 5'!G:G, A6314, 'WEEK 5'!D:D, "WR"), COUNTIFS('WEEK 5'!G:G, A6314, 'WEEK 5'!D:D, "MI"))</f>
        <v>0</v>
      </c>
      <c r="H6314" s="4">
        <f>SUM(Table3[[#This Row],[WEEK 1]:[WEEK 5 ]])</f>
        <v>0</v>
      </c>
      <c r="I6314" s="5" cm="1">
        <f t="array" ref="I6314">Table3[[#This Row],[EMPLOYEE TOTAL]]/Table4[MONTH TOTAL]</f>
        <v>0</v>
      </c>
    </row>
    <row r="6315" spans="1:9" x14ac:dyDescent="0.25">
      <c r="A6315" s="4" t="s">
        <v>2704</v>
      </c>
      <c r="B6315" s="4" t="s">
        <v>8774</v>
      </c>
      <c r="C6315" s="4">
        <f>SUM(COUNTIFS('WEEK 1'!G:G, A6315, 'WEEK 1'!D:D, "WR"), COUNTIFS('WEEK 1'!G:G, A6315, 'WEEK 1'!D:D, "MI"))</f>
        <v>0</v>
      </c>
      <c r="D6315" s="4">
        <f>SUM(COUNTIFS('WEEK 2'!G:G, A6315, 'WEEK 2'!D:D, "WR"), COUNTIFS('WEEK 2'!G:G, A6315, 'WEEK 2'!D:D, "MI"))</f>
        <v>0</v>
      </c>
      <c r="E6315" s="4">
        <f>SUM(COUNTIFS('WEEK 3'!G:G, A6315, 'WEEK 3'!D:D, "WR"), COUNTIFS('WEEK 3'!G:G, A6315, 'WEEK 3'!D:D, "MI"))</f>
        <v>0</v>
      </c>
      <c r="F6315" s="4">
        <f>SUM(COUNTIFS('WEEK 4'!G:G, A6315, 'WEEK 4'!D:D, "WR"), COUNTIFS('WEEK 4'!G:G, A6315, 'WEEK 4'!D:D, "MI"))</f>
        <v>0</v>
      </c>
      <c r="G6315" s="4">
        <f>SUM(COUNTIFS('WEEK 5'!G:G, A6315, 'WEEK 5'!D:D, "WR"), COUNTIFS('WEEK 5'!G:G, A6315, 'WEEK 5'!D:D, "MI"))</f>
        <v>0</v>
      </c>
      <c r="H6315" s="4">
        <f>SUM(Table3[[#This Row],[WEEK 1]:[WEEK 5 ]])</f>
        <v>0</v>
      </c>
      <c r="I6315" s="5" cm="1">
        <f t="array" ref="I6315">Table3[[#This Row],[EMPLOYEE TOTAL]]/Table4[MONTH TOTAL]</f>
        <v>0</v>
      </c>
    </row>
    <row r="6316" spans="1:9" x14ac:dyDescent="0.25">
      <c r="A6316" s="4" t="s">
        <v>8477</v>
      </c>
      <c r="B6316" s="4" t="s">
        <v>8863</v>
      </c>
      <c r="C6316" s="4">
        <f>SUM(COUNTIFS('WEEK 1'!G:G, A6316, 'WEEK 1'!D:D, "WR"), COUNTIFS('WEEK 1'!G:G, A6316, 'WEEK 1'!D:D, "MI"))</f>
        <v>0</v>
      </c>
      <c r="D6316" s="4">
        <f>SUM(COUNTIFS('WEEK 2'!G:G, A6316, 'WEEK 2'!D:D, "WR"), COUNTIFS('WEEK 2'!G:G, A6316, 'WEEK 2'!D:D, "MI"))</f>
        <v>0</v>
      </c>
      <c r="E6316" s="4">
        <f>SUM(COUNTIFS('WEEK 3'!G:G, A6316, 'WEEK 3'!D:D, "WR"), COUNTIFS('WEEK 3'!G:G, A6316, 'WEEK 3'!D:D, "MI"))</f>
        <v>0</v>
      </c>
      <c r="F6316" s="4">
        <f>SUM(COUNTIFS('WEEK 4'!G:G, A6316, 'WEEK 4'!D:D, "WR"), COUNTIFS('WEEK 4'!G:G, A6316, 'WEEK 4'!D:D, "MI"))</f>
        <v>0</v>
      </c>
      <c r="G6316" s="4">
        <f>SUM(COUNTIFS('WEEK 5'!G:G, A6316, 'WEEK 5'!D:D, "WR"), COUNTIFS('WEEK 5'!G:G, A6316, 'WEEK 5'!D:D, "MI"))</f>
        <v>0</v>
      </c>
      <c r="H6316" s="4">
        <f>SUM(Table3[[#This Row],[WEEK 1]:[WEEK 5 ]])</f>
        <v>0</v>
      </c>
      <c r="I6316" s="5" cm="1">
        <f t="array" ref="I6316">Table3[[#This Row],[EMPLOYEE TOTAL]]/Table4[MONTH TOTAL]</f>
        <v>0</v>
      </c>
    </row>
    <row r="6317" spans="1:9" x14ac:dyDescent="0.25">
      <c r="A6317" s="4" t="s">
        <v>8192</v>
      </c>
      <c r="B6317" s="4" t="s">
        <v>8791</v>
      </c>
      <c r="C6317" s="4">
        <f>SUM(COUNTIFS('WEEK 1'!G:G, A6317, 'WEEK 1'!D:D, "WR"), COUNTIFS('WEEK 1'!G:G, A6317, 'WEEK 1'!D:D, "MI"))</f>
        <v>0</v>
      </c>
      <c r="D6317" s="4">
        <f>SUM(COUNTIFS('WEEK 2'!G:G, A6317, 'WEEK 2'!D:D, "WR"), COUNTIFS('WEEK 2'!G:G, A6317, 'WEEK 2'!D:D, "MI"))</f>
        <v>0</v>
      </c>
      <c r="E6317" s="4">
        <f>SUM(COUNTIFS('WEEK 3'!G:G, A6317, 'WEEK 3'!D:D, "WR"), COUNTIFS('WEEK 3'!G:G, A6317, 'WEEK 3'!D:D, "MI"))</f>
        <v>0</v>
      </c>
      <c r="F6317" s="4">
        <f>SUM(COUNTIFS('WEEK 4'!G:G, A6317, 'WEEK 4'!D:D, "WR"), COUNTIFS('WEEK 4'!G:G, A6317, 'WEEK 4'!D:D, "MI"))</f>
        <v>0</v>
      </c>
      <c r="G6317" s="4">
        <f>SUM(COUNTIFS('WEEK 5'!G:G, A6317, 'WEEK 5'!D:D, "WR"), COUNTIFS('WEEK 5'!G:G, A6317, 'WEEK 5'!D:D, "MI"))</f>
        <v>0</v>
      </c>
      <c r="H6317" s="4">
        <f>SUM(Table3[[#This Row],[WEEK 1]:[WEEK 5 ]])</f>
        <v>0</v>
      </c>
      <c r="I6317" s="5" cm="1">
        <f t="array" ref="I6317">Table3[[#This Row],[EMPLOYEE TOTAL]]/Table4[MONTH TOTAL]</f>
        <v>0</v>
      </c>
    </row>
    <row r="6318" spans="1:9" x14ac:dyDescent="0.25">
      <c r="A6318" s="4" t="s">
        <v>1680</v>
      </c>
      <c r="B6318" s="4" t="s">
        <v>8773</v>
      </c>
      <c r="C6318" s="4">
        <f>SUM(COUNTIFS('WEEK 1'!G:G, A6318, 'WEEK 1'!D:D, "WR"), COUNTIFS('WEEK 1'!G:G, A6318, 'WEEK 1'!D:D, "MI"))</f>
        <v>0</v>
      </c>
      <c r="D6318" s="4">
        <f>SUM(COUNTIFS('WEEK 2'!G:G, A6318, 'WEEK 2'!D:D, "WR"), COUNTIFS('WEEK 2'!G:G, A6318, 'WEEK 2'!D:D, "MI"))</f>
        <v>0</v>
      </c>
      <c r="E6318" s="4">
        <f>SUM(COUNTIFS('WEEK 3'!G:G, A6318, 'WEEK 3'!D:D, "WR"), COUNTIFS('WEEK 3'!G:G, A6318, 'WEEK 3'!D:D, "MI"))</f>
        <v>0</v>
      </c>
      <c r="F6318" s="4">
        <f>SUM(COUNTIFS('WEEK 4'!G:G, A6318, 'WEEK 4'!D:D, "WR"), COUNTIFS('WEEK 4'!G:G, A6318, 'WEEK 4'!D:D, "MI"))</f>
        <v>0</v>
      </c>
      <c r="G6318" s="4">
        <f>SUM(COUNTIFS('WEEK 5'!G:G, A6318, 'WEEK 5'!D:D, "WR"), COUNTIFS('WEEK 5'!G:G, A6318, 'WEEK 5'!D:D, "MI"))</f>
        <v>0</v>
      </c>
      <c r="H6318" s="4">
        <f>SUM(Table3[[#This Row],[WEEK 1]:[WEEK 5 ]])</f>
        <v>0</v>
      </c>
      <c r="I6318" s="5" cm="1">
        <f t="array" ref="I6318">Table3[[#This Row],[EMPLOYEE TOTAL]]/Table4[MONTH TOTAL]</f>
        <v>0</v>
      </c>
    </row>
    <row r="6319" spans="1:9" x14ac:dyDescent="0.25">
      <c r="A6319" s="4" t="s">
        <v>6503</v>
      </c>
      <c r="B6319" s="4" t="s">
        <v>8821</v>
      </c>
      <c r="C6319" s="4">
        <f>SUM(COUNTIFS('WEEK 1'!G:G, A6319, 'WEEK 1'!D:D, "WR"), COUNTIFS('WEEK 1'!G:G, A6319, 'WEEK 1'!D:D, "MI"))</f>
        <v>0</v>
      </c>
      <c r="D6319" s="4">
        <f>SUM(COUNTIFS('WEEK 2'!G:G, A6319, 'WEEK 2'!D:D, "WR"), COUNTIFS('WEEK 2'!G:G, A6319, 'WEEK 2'!D:D, "MI"))</f>
        <v>0</v>
      </c>
      <c r="E6319" s="4">
        <f>SUM(COUNTIFS('WEEK 3'!G:G, A6319, 'WEEK 3'!D:D, "WR"), COUNTIFS('WEEK 3'!G:G, A6319, 'WEEK 3'!D:D, "MI"))</f>
        <v>0</v>
      </c>
      <c r="F6319" s="4">
        <f>SUM(COUNTIFS('WEEK 4'!G:G, A6319, 'WEEK 4'!D:D, "WR"), COUNTIFS('WEEK 4'!G:G, A6319, 'WEEK 4'!D:D, "MI"))</f>
        <v>0</v>
      </c>
      <c r="G6319" s="4">
        <f>SUM(COUNTIFS('WEEK 5'!G:G, A6319, 'WEEK 5'!D:D, "WR"), COUNTIFS('WEEK 5'!G:G, A6319, 'WEEK 5'!D:D, "MI"))</f>
        <v>0</v>
      </c>
      <c r="H6319" s="4">
        <f>SUM(Table3[[#This Row],[WEEK 1]:[WEEK 5 ]])</f>
        <v>0</v>
      </c>
      <c r="I6319" s="5" cm="1">
        <f t="array" ref="I6319">Table3[[#This Row],[EMPLOYEE TOTAL]]/Table4[MONTH TOTAL]</f>
        <v>0</v>
      </c>
    </row>
    <row r="6320" spans="1:9" x14ac:dyDescent="0.25">
      <c r="A6320" s="4" t="s">
        <v>2065</v>
      </c>
      <c r="B6320" s="4" t="s">
        <v>8831</v>
      </c>
      <c r="C6320" s="4">
        <f>SUM(COUNTIFS('WEEK 1'!G:G, A6320, 'WEEK 1'!D:D, "WR"), COUNTIFS('WEEK 1'!G:G, A6320, 'WEEK 1'!D:D, "MI"))</f>
        <v>0</v>
      </c>
      <c r="D6320" s="4">
        <f>SUM(COUNTIFS('WEEK 2'!G:G, A6320, 'WEEK 2'!D:D, "WR"), COUNTIFS('WEEK 2'!G:G, A6320, 'WEEK 2'!D:D, "MI"))</f>
        <v>0</v>
      </c>
      <c r="E6320" s="4">
        <f>SUM(COUNTIFS('WEEK 3'!G:G, A6320, 'WEEK 3'!D:D, "WR"), COUNTIFS('WEEK 3'!G:G, A6320, 'WEEK 3'!D:D, "MI"))</f>
        <v>0</v>
      </c>
      <c r="F6320" s="4">
        <f>SUM(COUNTIFS('WEEK 4'!G:G, A6320, 'WEEK 4'!D:D, "WR"), COUNTIFS('WEEK 4'!G:G, A6320, 'WEEK 4'!D:D, "MI"))</f>
        <v>0</v>
      </c>
      <c r="G6320" s="4">
        <f>SUM(COUNTIFS('WEEK 5'!G:G, A6320, 'WEEK 5'!D:D, "WR"), COUNTIFS('WEEK 5'!G:G, A6320, 'WEEK 5'!D:D, "MI"))</f>
        <v>0</v>
      </c>
      <c r="H6320" s="4">
        <f>SUM(Table3[[#This Row],[WEEK 1]:[WEEK 5 ]])</f>
        <v>0</v>
      </c>
      <c r="I6320" s="5" cm="1">
        <f t="array" ref="I6320">Table3[[#This Row],[EMPLOYEE TOTAL]]/Table4[MONTH TOTAL]</f>
        <v>0</v>
      </c>
    </row>
    <row r="6321" spans="1:9" x14ac:dyDescent="0.25">
      <c r="A6321" s="4" t="s">
        <v>1793</v>
      </c>
      <c r="B6321" s="4" t="s">
        <v>8862</v>
      </c>
      <c r="C6321" s="4">
        <f>SUM(COUNTIFS('WEEK 1'!G:G, A6321, 'WEEK 1'!D:D, "WR"), COUNTIFS('WEEK 1'!G:G, A6321, 'WEEK 1'!D:D, "MI"))</f>
        <v>0</v>
      </c>
      <c r="D6321" s="4">
        <f>SUM(COUNTIFS('WEEK 2'!G:G, A6321, 'WEEK 2'!D:D, "WR"), COUNTIFS('WEEK 2'!G:G, A6321, 'WEEK 2'!D:D, "MI"))</f>
        <v>0</v>
      </c>
      <c r="E6321" s="4">
        <f>SUM(COUNTIFS('WEEK 3'!G:G, A6321, 'WEEK 3'!D:D, "WR"), COUNTIFS('WEEK 3'!G:G, A6321, 'WEEK 3'!D:D, "MI"))</f>
        <v>0</v>
      </c>
      <c r="F6321" s="4">
        <f>SUM(COUNTIFS('WEEK 4'!G:G, A6321, 'WEEK 4'!D:D, "WR"), COUNTIFS('WEEK 4'!G:G, A6321, 'WEEK 4'!D:D, "MI"))</f>
        <v>0</v>
      </c>
      <c r="G6321" s="4">
        <f>SUM(COUNTIFS('WEEK 5'!G:G, A6321, 'WEEK 5'!D:D, "WR"), COUNTIFS('WEEK 5'!G:G, A6321, 'WEEK 5'!D:D, "MI"))</f>
        <v>0</v>
      </c>
      <c r="H6321" s="4">
        <f>SUM(Table3[[#This Row],[WEEK 1]:[WEEK 5 ]])</f>
        <v>0</v>
      </c>
      <c r="I6321" s="5" cm="1">
        <f t="array" ref="I6321">Table3[[#This Row],[EMPLOYEE TOTAL]]/Table4[MONTH TOTAL]</f>
        <v>0</v>
      </c>
    </row>
    <row r="6322" spans="1:9" x14ac:dyDescent="0.25">
      <c r="A6322" s="4" t="s">
        <v>3454</v>
      </c>
      <c r="B6322" s="4" t="s">
        <v>8857</v>
      </c>
      <c r="C6322" s="4">
        <f>SUM(COUNTIFS('WEEK 1'!G:G, A6322, 'WEEK 1'!D:D, "WR"), COUNTIFS('WEEK 1'!G:G, A6322, 'WEEK 1'!D:D, "MI"))</f>
        <v>0</v>
      </c>
      <c r="D6322" s="4">
        <f>SUM(COUNTIFS('WEEK 2'!G:G, A6322, 'WEEK 2'!D:D, "WR"), COUNTIFS('WEEK 2'!G:G, A6322, 'WEEK 2'!D:D, "MI"))</f>
        <v>0</v>
      </c>
      <c r="E6322" s="4">
        <f>SUM(COUNTIFS('WEEK 3'!G:G, A6322, 'WEEK 3'!D:D, "WR"), COUNTIFS('WEEK 3'!G:G, A6322, 'WEEK 3'!D:D, "MI"))</f>
        <v>0</v>
      </c>
      <c r="F6322" s="4">
        <f>SUM(COUNTIFS('WEEK 4'!G:G, A6322, 'WEEK 4'!D:D, "WR"), COUNTIFS('WEEK 4'!G:G, A6322, 'WEEK 4'!D:D, "MI"))</f>
        <v>0</v>
      </c>
      <c r="G6322" s="4">
        <f>SUM(COUNTIFS('WEEK 5'!G:G, A6322, 'WEEK 5'!D:D, "WR"), COUNTIFS('WEEK 5'!G:G, A6322, 'WEEK 5'!D:D, "MI"))</f>
        <v>0</v>
      </c>
      <c r="H6322" s="4">
        <f>SUM(Table3[[#This Row],[WEEK 1]:[WEEK 5 ]])</f>
        <v>0</v>
      </c>
      <c r="I6322" s="5" cm="1">
        <f t="array" ref="I6322">Table3[[#This Row],[EMPLOYEE TOTAL]]/Table4[MONTH TOTAL]</f>
        <v>0</v>
      </c>
    </row>
    <row r="6323" spans="1:9" x14ac:dyDescent="0.25">
      <c r="A6323" s="4" t="s">
        <v>2827</v>
      </c>
      <c r="B6323" s="4" t="s">
        <v>8816</v>
      </c>
      <c r="C6323" s="4">
        <f>SUM(COUNTIFS('WEEK 1'!G:G, A6323, 'WEEK 1'!D:D, "WR"), COUNTIFS('WEEK 1'!G:G, A6323, 'WEEK 1'!D:D, "MI"))</f>
        <v>0</v>
      </c>
      <c r="D6323" s="4">
        <f>SUM(COUNTIFS('WEEK 2'!G:G, A6323, 'WEEK 2'!D:D, "WR"), COUNTIFS('WEEK 2'!G:G, A6323, 'WEEK 2'!D:D, "MI"))</f>
        <v>0</v>
      </c>
      <c r="E6323" s="4">
        <f>SUM(COUNTIFS('WEEK 3'!G:G, A6323, 'WEEK 3'!D:D, "WR"), COUNTIFS('WEEK 3'!G:G, A6323, 'WEEK 3'!D:D, "MI"))</f>
        <v>0</v>
      </c>
      <c r="F6323" s="4">
        <f>SUM(COUNTIFS('WEEK 4'!G:G, A6323, 'WEEK 4'!D:D, "WR"), COUNTIFS('WEEK 4'!G:G, A6323, 'WEEK 4'!D:D, "MI"))</f>
        <v>0</v>
      </c>
      <c r="G6323" s="4">
        <f>SUM(COUNTIFS('WEEK 5'!G:G, A6323, 'WEEK 5'!D:D, "WR"), COUNTIFS('WEEK 5'!G:G, A6323, 'WEEK 5'!D:D, "MI"))</f>
        <v>0</v>
      </c>
      <c r="H6323" s="4">
        <f>SUM(Table3[[#This Row],[WEEK 1]:[WEEK 5 ]])</f>
        <v>0</v>
      </c>
      <c r="I6323" s="5" cm="1">
        <f t="array" ref="I6323">Table3[[#This Row],[EMPLOYEE TOTAL]]/Table4[MONTH TOTAL]</f>
        <v>0</v>
      </c>
    </row>
    <row r="6324" spans="1:9" x14ac:dyDescent="0.25">
      <c r="A6324" s="4" t="s">
        <v>6833</v>
      </c>
      <c r="B6324" s="4" t="s">
        <v>8859</v>
      </c>
      <c r="C6324" s="4">
        <f>SUM(COUNTIFS('WEEK 1'!G:G, A6324, 'WEEK 1'!D:D, "WR"), COUNTIFS('WEEK 1'!G:G, A6324, 'WEEK 1'!D:D, "MI"))</f>
        <v>0</v>
      </c>
      <c r="D6324" s="4">
        <f>SUM(COUNTIFS('WEEK 2'!G:G, A6324, 'WEEK 2'!D:D, "WR"), COUNTIFS('WEEK 2'!G:G, A6324, 'WEEK 2'!D:D, "MI"))</f>
        <v>0</v>
      </c>
      <c r="E6324" s="4">
        <f>SUM(COUNTIFS('WEEK 3'!G:G, A6324, 'WEEK 3'!D:D, "WR"), COUNTIFS('WEEK 3'!G:G, A6324, 'WEEK 3'!D:D, "MI"))</f>
        <v>0</v>
      </c>
      <c r="F6324" s="4">
        <f>SUM(COUNTIFS('WEEK 4'!G:G, A6324, 'WEEK 4'!D:D, "WR"), COUNTIFS('WEEK 4'!G:G, A6324, 'WEEK 4'!D:D, "MI"))</f>
        <v>0</v>
      </c>
      <c r="G6324" s="4">
        <f>SUM(COUNTIFS('WEEK 5'!G:G, A6324, 'WEEK 5'!D:D, "WR"), COUNTIFS('WEEK 5'!G:G, A6324, 'WEEK 5'!D:D, "MI"))</f>
        <v>0</v>
      </c>
      <c r="H6324" s="4">
        <f>SUM(Table3[[#This Row],[WEEK 1]:[WEEK 5 ]])</f>
        <v>0</v>
      </c>
      <c r="I6324" s="5" cm="1">
        <f t="array" ref="I6324">Table3[[#This Row],[EMPLOYEE TOTAL]]/Table4[MONTH TOTAL]</f>
        <v>0</v>
      </c>
    </row>
    <row r="6325" spans="1:9" x14ac:dyDescent="0.25">
      <c r="A6325" s="4" t="s">
        <v>1205</v>
      </c>
      <c r="B6325" s="4" t="s">
        <v>8836</v>
      </c>
      <c r="C6325" s="4">
        <f>SUM(COUNTIFS('WEEK 1'!G:G, A6325, 'WEEK 1'!D:D, "WR"), COUNTIFS('WEEK 1'!G:G, A6325, 'WEEK 1'!D:D, "MI"))</f>
        <v>0</v>
      </c>
      <c r="D6325" s="4">
        <f>SUM(COUNTIFS('WEEK 2'!G:G, A6325, 'WEEK 2'!D:D, "WR"), COUNTIFS('WEEK 2'!G:G, A6325, 'WEEK 2'!D:D, "MI"))</f>
        <v>0</v>
      </c>
      <c r="E6325" s="4">
        <f>SUM(COUNTIFS('WEEK 3'!G:G, A6325, 'WEEK 3'!D:D, "WR"), COUNTIFS('WEEK 3'!G:G, A6325, 'WEEK 3'!D:D, "MI"))</f>
        <v>0</v>
      </c>
      <c r="F6325" s="4">
        <f>SUM(COUNTIFS('WEEK 4'!G:G, A6325, 'WEEK 4'!D:D, "WR"), COUNTIFS('WEEK 4'!G:G, A6325, 'WEEK 4'!D:D, "MI"))</f>
        <v>0</v>
      </c>
      <c r="G6325" s="4">
        <f>SUM(COUNTIFS('WEEK 5'!G:G, A6325, 'WEEK 5'!D:D, "WR"), COUNTIFS('WEEK 5'!G:G, A6325, 'WEEK 5'!D:D, "MI"))</f>
        <v>0</v>
      </c>
      <c r="H6325" s="4">
        <f>SUM(Table3[[#This Row],[WEEK 1]:[WEEK 5 ]])</f>
        <v>0</v>
      </c>
      <c r="I6325" s="5" cm="1">
        <f t="array" ref="I6325">Table3[[#This Row],[EMPLOYEE TOTAL]]/Table4[MONTH TOTAL]</f>
        <v>0</v>
      </c>
    </row>
    <row r="6326" spans="1:9" x14ac:dyDescent="0.25">
      <c r="A6326" s="4" t="s">
        <v>1021</v>
      </c>
      <c r="B6326" s="4" t="s">
        <v>8839</v>
      </c>
      <c r="C6326" s="4">
        <f>SUM(COUNTIFS('WEEK 1'!G:G, A6326, 'WEEK 1'!D:D, "WR"), COUNTIFS('WEEK 1'!G:G, A6326, 'WEEK 1'!D:D, "MI"))</f>
        <v>0</v>
      </c>
      <c r="D6326" s="4">
        <f>SUM(COUNTIFS('WEEK 2'!G:G, A6326, 'WEEK 2'!D:D, "WR"), COUNTIFS('WEEK 2'!G:G, A6326, 'WEEK 2'!D:D, "MI"))</f>
        <v>0</v>
      </c>
      <c r="E6326" s="4">
        <f>SUM(COUNTIFS('WEEK 3'!G:G, A6326, 'WEEK 3'!D:D, "WR"), COUNTIFS('WEEK 3'!G:G, A6326, 'WEEK 3'!D:D, "MI"))</f>
        <v>0</v>
      </c>
      <c r="F6326" s="4">
        <f>SUM(COUNTIFS('WEEK 4'!G:G, A6326, 'WEEK 4'!D:D, "WR"), COUNTIFS('WEEK 4'!G:G, A6326, 'WEEK 4'!D:D, "MI"))</f>
        <v>0</v>
      </c>
      <c r="G6326" s="4">
        <f>SUM(COUNTIFS('WEEK 5'!G:G, A6326, 'WEEK 5'!D:D, "WR"), COUNTIFS('WEEK 5'!G:G, A6326, 'WEEK 5'!D:D, "MI"))</f>
        <v>0</v>
      </c>
      <c r="H6326" s="4">
        <f>SUM(Table3[[#This Row],[WEEK 1]:[WEEK 5 ]])</f>
        <v>0</v>
      </c>
      <c r="I6326" s="5" cm="1">
        <f t="array" ref="I6326">Table3[[#This Row],[EMPLOYEE TOTAL]]/Table4[MONTH TOTAL]</f>
        <v>0</v>
      </c>
    </row>
    <row r="6327" spans="1:9" x14ac:dyDescent="0.25">
      <c r="A6327" s="4" t="s">
        <v>3940</v>
      </c>
      <c r="B6327" s="4" t="s">
        <v>8812</v>
      </c>
      <c r="C6327" s="4">
        <f>SUM(COUNTIFS('WEEK 1'!G:G, A6327, 'WEEK 1'!D:D, "WR"), COUNTIFS('WEEK 1'!G:G, A6327, 'WEEK 1'!D:D, "MI"))</f>
        <v>0</v>
      </c>
      <c r="D6327" s="4">
        <f>SUM(COUNTIFS('WEEK 2'!G:G, A6327, 'WEEK 2'!D:D, "WR"), COUNTIFS('WEEK 2'!G:G, A6327, 'WEEK 2'!D:D, "MI"))</f>
        <v>0</v>
      </c>
      <c r="E6327" s="4">
        <f>SUM(COUNTIFS('WEEK 3'!G:G, A6327, 'WEEK 3'!D:D, "WR"), COUNTIFS('WEEK 3'!G:G, A6327, 'WEEK 3'!D:D, "MI"))</f>
        <v>0</v>
      </c>
      <c r="F6327" s="4">
        <f>SUM(COUNTIFS('WEEK 4'!G:G, A6327, 'WEEK 4'!D:D, "WR"), COUNTIFS('WEEK 4'!G:G, A6327, 'WEEK 4'!D:D, "MI"))</f>
        <v>0</v>
      </c>
      <c r="G6327" s="4">
        <f>SUM(COUNTIFS('WEEK 5'!G:G, A6327, 'WEEK 5'!D:D, "WR"), COUNTIFS('WEEK 5'!G:G, A6327, 'WEEK 5'!D:D, "MI"))</f>
        <v>0</v>
      </c>
      <c r="H6327" s="4">
        <f>SUM(Table3[[#This Row],[WEEK 1]:[WEEK 5 ]])</f>
        <v>0</v>
      </c>
      <c r="I6327" s="5" cm="1">
        <f t="array" ref="I6327">Table3[[#This Row],[EMPLOYEE TOTAL]]/Table4[MONTH TOTAL]</f>
        <v>0</v>
      </c>
    </row>
    <row r="6328" spans="1:9" x14ac:dyDescent="0.25">
      <c r="A6328" s="4" t="s">
        <v>380</v>
      </c>
      <c r="B6328" s="4" t="s">
        <v>8865</v>
      </c>
      <c r="C6328" s="4">
        <f>SUM(COUNTIFS('WEEK 1'!G:G, A6328, 'WEEK 1'!D:D, "WR"), COUNTIFS('WEEK 1'!G:G, A6328, 'WEEK 1'!D:D, "MI"))</f>
        <v>0</v>
      </c>
      <c r="D6328" s="4">
        <f>SUM(COUNTIFS('WEEK 2'!G:G, A6328, 'WEEK 2'!D:D, "WR"), COUNTIFS('WEEK 2'!G:G, A6328, 'WEEK 2'!D:D, "MI"))</f>
        <v>0</v>
      </c>
      <c r="E6328" s="4">
        <f>SUM(COUNTIFS('WEEK 3'!G:G, A6328, 'WEEK 3'!D:D, "WR"), COUNTIFS('WEEK 3'!G:G, A6328, 'WEEK 3'!D:D, "MI"))</f>
        <v>0</v>
      </c>
      <c r="F6328" s="4">
        <f>SUM(COUNTIFS('WEEK 4'!G:G, A6328, 'WEEK 4'!D:D, "WR"), COUNTIFS('WEEK 4'!G:G, A6328, 'WEEK 4'!D:D, "MI"))</f>
        <v>0</v>
      </c>
      <c r="G6328" s="4">
        <f>SUM(COUNTIFS('WEEK 5'!G:G, A6328, 'WEEK 5'!D:D, "WR"), COUNTIFS('WEEK 5'!G:G, A6328, 'WEEK 5'!D:D, "MI"))</f>
        <v>0</v>
      </c>
      <c r="H6328" s="4">
        <f>SUM(Table3[[#This Row],[WEEK 1]:[WEEK 5 ]])</f>
        <v>0</v>
      </c>
      <c r="I6328" s="5" cm="1">
        <f t="array" ref="I6328">Table3[[#This Row],[EMPLOYEE TOTAL]]/Table4[MONTH TOTAL]</f>
        <v>0</v>
      </c>
    </row>
    <row r="6329" spans="1:9" x14ac:dyDescent="0.25">
      <c r="A6329" s="4" t="s">
        <v>6456</v>
      </c>
      <c r="B6329" s="4" t="s">
        <v>8794</v>
      </c>
      <c r="C6329" s="4">
        <f>SUM(COUNTIFS('WEEK 1'!G:G, A6329, 'WEEK 1'!D:D, "WR"), COUNTIFS('WEEK 1'!G:G, A6329, 'WEEK 1'!D:D, "MI"))</f>
        <v>0</v>
      </c>
      <c r="D6329" s="4">
        <f>SUM(COUNTIFS('WEEK 2'!G:G, A6329, 'WEEK 2'!D:D, "WR"), COUNTIFS('WEEK 2'!G:G, A6329, 'WEEK 2'!D:D, "MI"))</f>
        <v>0</v>
      </c>
      <c r="E6329" s="4">
        <f>SUM(COUNTIFS('WEEK 3'!G:G, A6329, 'WEEK 3'!D:D, "WR"), COUNTIFS('WEEK 3'!G:G, A6329, 'WEEK 3'!D:D, "MI"))</f>
        <v>0</v>
      </c>
      <c r="F6329" s="4">
        <f>SUM(COUNTIFS('WEEK 4'!G:G, A6329, 'WEEK 4'!D:D, "WR"), COUNTIFS('WEEK 4'!G:G, A6329, 'WEEK 4'!D:D, "MI"))</f>
        <v>0</v>
      </c>
      <c r="G6329" s="4">
        <f>SUM(COUNTIFS('WEEK 5'!G:G, A6329, 'WEEK 5'!D:D, "WR"), COUNTIFS('WEEK 5'!G:G, A6329, 'WEEK 5'!D:D, "MI"))</f>
        <v>0</v>
      </c>
      <c r="H6329" s="4">
        <f>SUM(Table3[[#This Row],[WEEK 1]:[WEEK 5 ]])</f>
        <v>0</v>
      </c>
      <c r="I6329" s="5" cm="1">
        <f t="array" ref="I6329">Table3[[#This Row],[EMPLOYEE TOTAL]]/Table4[MONTH TOTAL]</f>
        <v>0</v>
      </c>
    </row>
    <row r="6330" spans="1:9" x14ac:dyDescent="0.25">
      <c r="A6330" s="4" t="s">
        <v>8311</v>
      </c>
      <c r="B6330" s="4" t="s">
        <v>8794</v>
      </c>
      <c r="C6330" s="4">
        <f>SUM(COUNTIFS('WEEK 1'!G:G, A6330, 'WEEK 1'!D:D, "WR"), COUNTIFS('WEEK 1'!G:G, A6330, 'WEEK 1'!D:D, "MI"))</f>
        <v>0</v>
      </c>
      <c r="D6330" s="4">
        <f>SUM(COUNTIFS('WEEK 2'!G:G, A6330, 'WEEK 2'!D:D, "WR"), COUNTIFS('WEEK 2'!G:G, A6330, 'WEEK 2'!D:D, "MI"))</f>
        <v>0</v>
      </c>
      <c r="E6330" s="4">
        <f>SUM(COUNTIFS('WEEK 3'!G:G, A6330, 'WEEK 3'!D:D, "WR"), COUNTIFS('WEEK 3'!G:G, A6330, 'WEEK 3'!D:D, "MI"))</f>
        <v>0</v>
      </c>
      <c r="F6330" s="4">
        <f>SUM(COUNTIFS('WEEK 4'!G:G, A6330, 'WEEK 4'!D:D, "WR"), COUNTIFS('WEEK 4'!G:G, A6330, 'WEEK 4'!D:D, "MI"))</f>
        <v>0</v>
      </c>
      <c r="G6330" s="4">
        <f>SUM(COUNTIFS('WEEK 5'!G:G, A6330, 'WEEK 5'!D:D, "WR"), COUNTIFS('WEEK 5'!G:G, A6330, 'WEEK 5'!D:D, "MI"))</f>
        <v>0</v>
      </c>
      <c r="H6330" s="4">
        <f>SUM(Table3[[#This Row],[WEEK 1]:[WEEK 5 ]])</f>
        <v>0</v>
      </c>
      <c r="I6330" s="5" cm="1">
        <f t="array" ref="I6330">Table3[[#This Row],[EMPLOYEE TOTAL]]/Table4[MONTH TOTAL]</f>
        <v>0</v>
      </c>
    </row>
    <row r="6331" spans="1:9" x14ac:dyDescent="0.25">
      <c r="A6331" s="4" t="s">
        <v>5119</v>
      </c>
      <c r="B6331" s="4" t="s">
        <v>8841</v>
      </c>
      <c r="C6331" s="4">
        <f>SUM(COUNTIFS('WEEK 1'!G:G, A6331, 'WEEK 1'!D:D, "WR"), COUNTIFS('WEEK 1'!G:G, A6331, 'WEEK 1'!D:D, "MI"))</f>
        <v>0</v>
      </c>
      <c r="D6331" s="4">
        <f>SUM(COUNTIFS('WEEK 2'!G:G, A6331, 'WEEK 2'!D:D, "WR"), COUNTIFS('WEEK 2'!G:G, A6331, 'WEEK 2'!D:D, "MI"))</f>
        <v>0</v>
      </c>
      <c r="E6331" s="4">
        <f>SUM(COUNTIFS('WEEK 3'!G:G, A6331, 'WEEK 3'!D:D, "WR"), COUNTIFS('WEEK 3'!G:G, A6331, 'WEEK 3'!D:D, "MI"))</f>
        <v>0</v>
      </c>
      <c r="F6331" s="4">
        <f>SUM(COUNTIFS('WEEK 4'!G:G, A6331, 'WEEK 4'!D:D, "WR"), COUNTIFS('WEEK 4'!G:G, A6331, 'WEEK 4'!D:D, "MI"))</f>
        <v>0</v>
      </c>
      <c r="G6331" s="4">
        <f>SUM(COUNTIFS('WEEK 5'!G:G, A6331, 'WEEK 5'!D:D, "WR"), COUNTIFS('WEEK 5'!G:G, A6331, 'WEEK 5'!D:D, "MI"))</f>
        <v>0</v>
      </c>
      <c r="H6331" s="4">
        <f>SUM(Table3[[#This Row],[WEEK 1]:[WEEK 5 ]])</f>
        <v>0</v>
      </c>
      <c r="I6331" s="5" cm="1">
        <f t="array" ref="I6331">Table3[[#This Row],[EMPLOYEE TOTAL]]/Table4[MONTH TOTAL]</f>
        <v>0</v>
      </c>
    </row>
    <row r="6332" spans="1:9" x14ac:dyDescent="0.25">
      <c r="A6332" s="4" t="s">
        <v>3685</v>
      </c>
      <c r="B6332" s="4" t="s">
        <v>8788</v>
      </c>
      <c r="C6332" s="4">
        <f>SUM(COUNTIFS('WEEK 1'!G:G, A6332, 'WEEK 1'!D:D, "WR"), COUNTIFS('WEEK 1'!G:G, A6332, 'WEEK 1'!D:D, "MI"))</f>
        <v>0</v>
      </c>
      <c r="D6332" s="4">
        <f>SUM(COUNTIFS('WEEK 2'!G:G, A6332, 'WEEK 2'!D:D, "WR"), COUNTIFS('WEEK 2'!G:G, A6332, 'WEEK 2'!D:D, "MI"))</f>
        <v>0</v>
      </c>
      <c r="E6332" s="4">
        <f>SUM(COUNTIFS('WEEK 3'!G:G, A6332, 'WEEK 3'!D:D, "WR"), COUNTIFS('WEEK 3'!G:G, A6332, 'WEEK 3'!D:D, "MI"))</f>
        <v>0</v>
      </c>
      <c r="F6332" s="4">
        <f>SUM(COUNTIFS('WEEK 4'!G:G, A6332, 'WEEK 4'!D:D, "WR"), COUNTIFS('WEEK 4'!G:G, A6332, 'WEEK 4'!D:D, "MI"))</f>
        <v>0</v>
      </c>
      <c r="G6332" s="4">
        <f>SUM(COUNTIFS('WEEK 5'!G:G, A6332, 'WEEK 5'!D:D, "WR"), COUNTIFS('WEEK 5'!G:G, A6332, 'WEEK 5'!D:D, "MI"))</f>
        <v>0</v>
      </c>
      <c r="H6332" s="4">
        <f>SUM(Table3[[#This Row],[WEEK 1]:[WEEK 5 ]])</f>
        <v>0</v>
      </c>
      <c r="I6332" s="5" cm="1">
        <f t="array" ref="I6332">Table3[[#This Row],[EMPLOYEE TOTAL]]/Table4[MONTH TOTAL]</f>
        <v>0</v>
      </c>
    </row>
    <row r="6333" spans="1:9" x14ac:dyDescent="0.25">
      <c r="A6333" s="4" t="s">
        <v>2498</v>
      </c>
      <c r="B6333" s="4" t="s">
        <v>8867</v>
      </c>
      <c r="C6333" s="4">
        <f>SUM(COUNTIFS('WEEK 1'!G:G, A6333, 'WEEK 1'!D:D, "WR"), COUNTIFS('WEEK 1'!G:G, A6333, 'WEEK 1'!D:D, "MI"))</f>
        <v>0</v>
      </c>
      <c r="D6333" s="4">
        <f>SUM(COUNTIFS('WEEK 2'!G:G, A6333, 'WEEK 2'!D:D, "WR"), COUNTIFS('WEEK 2'!G:G, A6333, 'WEEK 2'!D:D, "MI"))</f>
        <v>0</v>
      </c>
      <c r="E6333" s="4">
        <f>SUM(COUNTIFS('WEEK 3'!G:G, A6333, 'WEEK 3'!D:D, "WR"), COUNTIFS('WEEK 3'!G:G, A6333, 'WEEK 3'!D:D, "MI"))</f>
        <v>0</v>
      </c>
      <c r="F6333" s="4">
        <f>SUM(COUNTIFS('WEEK 4'!G:G, A6333, 'WEEK 4'!D:D, "WR"), COUNTIFS('WEEK 4'!G:G, A6333, 'WEEK 4'!D:D, "MI"))</f>
        <v>0</v>
      </c>
      <c r="G6333" s="4">
        <f>SUM(COUNTIFS('WEEK 5'!G:G, A6333, 'WEEK 5'!D:D, "WR"), COUNTIFS('WEEK 5'!G:G, A6333, 'WEEK 5'!D:D, "MI"))</f>
        <v>0</v>
      </c>
      <c r="H6333" s="4">
        <f>SUM(Table3[[#This Row],[WEEK 1]:[WEEK 5 ]])</f>
        <v>0</v>
      </c>
      <c r="I6333" s="5" cm="1">
        <f t="array" ref="I6333">Table3[[#This Row],[EMPLOYEE TOTAL]]/Table4[MONTH TOTAL]</f>
        <v>0</v>
      </c>
    </row>
    <row r="6334" spans="1:9" x14ac:dyDescent="0.25">
      <c r="A6334" s="4" t="s">
        <v>580</v>
      </c>
      <c r="B6334" s="4" t="s">
        <v>8790</v>
      </c>
      <c r="C6334" s="4">
        <f>SUM(COUNTIFS('WEEK 1'!G:G, A6334, 'WEEK 1'!D:D, "WR"), COUNTIFS('WEEK 1'!G:G, A6334, 'WEEK 1'!D:D, "MI"))</f>
        <v>0</v>
      </c>
      <c r="D6334" s="4">
        <f>SUM(COUNTIFS('WEEK 2'!G:G, A6334, 'WEEK 2'!D:D, "WR"), COUNTIFS('WEEK 2'!G:G, A6334, 'WEEK 2'!D:D, "MI"))</f>
        <v>0</v>
      </c>
      <c r="E6334" s="4">
        <f>SUM(COUNTIFS('WEEK 3'!G:G, A6334, 'WEEK 3'!D:D, "WR"), COUNTIFS('WEEK 3'!G:G, A6334, 'WEEK 3'!D:D, "MI"))</f>
        <v>0</v>
      </c>
      <c r="F6334" s="4">
        <f>SUM(COUNTIFS('WEEK 4'!G:G, A6334, 'WEEK 4'!D:D, "WR"), COUNTIFS('WEEK 4'!G:G, A6334, 'WEEK 4'!D:D, "MI"))</f>
        <v>0</v>
      </c>
      <c r="G6334" s="4">
        <f>SUM(COUNTIFS('WEEK 5'!G:G, A6334, 'WEEK 5'!D:D, "WR"), COUNTIFS('WEEK 5'!G:G, A6334, 'WEEK 5'!D:D, "MI"))</f>
        <v>0</v>
      </c>
      <c r="H6334" s="4">
        <f>SUM(Table3[[#This Row],[WEEK 1]:[WEEK 5 ]])</f>
        <v>0</v>
      </c>
      <c r="I6334" s="5" cm="1">
        <f t="array" ref="I6334">Table3[[#This Row],[EMPLOYEE TOTAL]]/Table4[MONTH TOTAL]</f>
        <v>0</v>
      </c>
    </row>
    <row r="6335" spans="1:9" x14ac:dyDescent="0.25">
      <c r="A6335" s="4" t="s">
        <v>7963</v>
      </c>
      <c r="B6335" s="4" t="s">
        <v>8796</v>
      </c>
      <c r="C6335" s="4">
        <f>SUM(COUNTIFS('WEEK 1'!G:G, A6335, 'WEEK 1'!D:D, "WR"), COUNTIFS('WEEK 1'!G:G, A6335, 'WEEK 1'!D:D, "MI"))</f>
        <v>0</v>
      </c>
      <c r="D6335" s="4">
        <f>SUM(COUNTIFS('WEEK 2'!G:G, A6335, 'WEEK 2'!D:D, "WR"), COUNTIFS('WEEK 2'!G:G, A6335, 'WEEK 2'!D:D, "MI"))</f>
        <v>0</v>
      </c>
      <c r="E6335" s="4">
        <f>SUM(COUNTIFS('WEEK 3'!G:G, A6335, 'WEEK 3'!D:D, "WR"), COUNTIFS('WEEK 3'!G:G, A6335, 'WEEK 3'!D:D, "MI"))</f>
        <v>0</v>
      </c>
      <c r="F6335" s="4">
        <f>SUM(COUNTIFS('WEEK 4'!G:G, A6335, 'WEEK 4'!D:D, "WR"), COUNTIFS('WEEK 4'!G:G, A6335, 'WEEK 4'!D:D, "MI"))</f>
        <v>0</v>
      </c>
      <c r="G6335" s="4">
        <f>SUM(COUNTIFS('WEEK 5'!G:G, A6335, 'WEEK 5'!D:D, "WR"), COUNTIFS('WEEK 5'!G:G, A6335, 'WEEK 5'!D:D, "MI"))</f>
        <v>0</v>
      </c>
      <c r="H6335" s="4">
        <f>SUM(Table3[[#This Row],[WEEK 1]:[WEEK 5 ]])</f>
        <v>0</v>
      </c>
      <c r="I6335" s="5" cm="1">
        <f t="array" ref="I6335">Table3[[#This Row],[EMPLOYEE TOTAL]]/Table4[MONTH TOTAL]</f>
        <v>0</v>
      </c>
    </row>
    <row r="6336" spans="1:9" x14ac:dyDescent="0.25">
      <c r="A6336" s="4" t="s">
        <v>1693</v>
      </c>
      <c r="B6336" s="4" t="s">
        <v>8831</v>
      </c>
      <c r="C6336" s="4">
        <f>SUM(COUNTIFS('WEEK 1'!G:G, A6336, 'WEEK 1'!D:D, "WR"), COUNTIFS('WEEK 1'!G:G, A6336, 'WEEK 1'!D:D, "MI"))</f>
        <v>0</v>
      </c>
      <c r="D6336" s="4">
        <f>SUM(COUNTIFS('WEEK 2'!G:G, A6336, 'WEEK 2'!D:D, "WR"), COUNTIFS('WEEK 2'!G:G, A6336, 'WEEK 2'!D:D, "MI"))</f>
        <v>0</v>
      </c>
      <c r="E6336" s="4">
        <f>SUM(COUNTIFS('WEEK 3'!G:G, A6336, 'WEEK 3'!D:D, "WR"), COUNTIFS('WEEK 3'!G:G, A6336, 'WEEK 3'!D:D, "MI"))</f>
        <v>0</v>
      </c>
      <c r="F6336" s="4">
        <f>SUM(COUNTIFS('WEEK 4'!G:G, A6336, 'WEEK 4'!D:D, "WR"), COUNTIFS('WEEK 4'!G:G, A6336, 'WEEK 4'!D:D, "MI"))</f>
        <v>0</v>
      </c>
      <c r="G6336" s="4">
        <f>SUM(COUNTIFS('WEEK 5'!G:G, A6336, 'WEEK 5'!D:D, "WR"), COUNTIFS('WEEK 5'!G:G, A6336, 'WEEK 5'!D:D, "MI"))</f>
        <v>0</v>
      </c>
      <c r="H6336" s="4">
        <f>SUM(Table3[[#This Row],[WEEK 1]:[WEEK 5 ]])</f>
        <v>0</v>
      </c>
      <c r="I6336" s="5" cm="1">
        <f t="array" ref="I6336">Table3[[#This Row],[EMPLOYEE TOTAL]]/Table4[MONTH TOTAL]</f>
        <v>0</v>
      </c>
    </row>
    <row r="6337" spans="1:9" x14ac:dyDescent="0.25">
      <c r="A6337" s="4" t="s">
        <v>7097</v>
      </c>
      <c r="B6337" s="4" t="s">
        <v>8822</v>
      </c>
      <c r="C6337" s="4">
        <f>SUM(COUNTIFS('WEEK 1'!G:G, A6337, 'WEEK 1'!D:D, "WR"), COUNTIFS('WEEK 1'!G:G, A6337, 'WEEK 1'!D:D, "MI"))</f>
        <v>0</v>
      </c>
      <c r="D6337" s="4">
        <f>SUM(COUNTIFS('WEEK 2'!G:G, A6337, 'WEEK 2'!D:D, "WR"), COUNTIFS('WEEK 2'!G:G, A6337, 'WEEK 2'!D:D, "MI"))</f>
        <v>0</v>
      </c>
      <c r="E6337" s="4">
        <f>SUM(COUNTIFS('WEEK 3'!G:G, A6337, 'WEEK 3'!D:D, "WR"), COUNTIFS('WEEK 3'!G:G, A6337, 'WEEK 3'!D:D, "MI"))</f>
        <v>0</v>
      </c>
      <c r="F6337" s="4">
        <f>SUM(COUNTIFS('WEEK 4'!G:G, A6337, 'WEEK 4'!D:D, "WR"), COUNTIFS('WEEK 4'!G:G, A6337, 'WEEK 4'!D:D, "MI"))</f>
        <v>0</v>
      </c>
      <c r="G6337" s="4">
        <f>SUM(COUNTIFS('WEEK 5'!G:G, A6337, 'WEEK 5'!D:D, "WR"), COUNTIFS('WEEK 5'!G:G, A6337, 'WEEK 5'!D:D, "MI"))</f>
        <v>0</v>
      </c>
      <c r="H6337" s="4">
        <f>SUM(Table3[[#This Row],[WEEK 1]:[WEEK 5 ]])</f>
        <v>0</v>
      </c>
      <c r="I6337" s="5" cm="1">
        <f t="array" ref="I6337">Table3[[#This Row],[EMPLOYEE TOTAL]]/Table4[MONTH TOTAL]</f>
        <v>0</v>
      </c>
    </row>
    <row r="6338" spans="1:9" x14ac:dyDescent="0.25">
      <c r="A6338" s="4" t="s">
        <v>8036</v>
      </c>
      <c r="B6338" s="4" t="s">
        <v>8853</v>
      </c>
      <c r="C6338" s="4">
        <f>SUM(COUNTIFS('WEEK 1'!G:G, A6338, 'WEEK 1'!D:D, "WR"), COUNTIFS('WEEK 1'!G:G, A6338, 'WEEK 1'!D:D, "MI"))</f>
        <v>0</v>
      </c>
      <c r="D6338" s="4">
        <f>SUM(COUNTIFS('WEEK 2'!G:G, A6338, 'WEEK 2'!D:D, "WR"), COUNTIFS('WEEK 2'!G:G, A6338, 'WEEK 2'!D:D, "MI"))</f>
        <v>0</v>
      </c>
      <c r="E6338" s="4">
        <f>SUM(COUNTIFS('WEEK 3'!G:G, A6338, 'WEEK 3'!D:D, "WR"), COUNTIFS('WEEK 3'!G:G, A6338, 'WEEK 3'!D:D, "MI"))</f>
        <v>0</v>
      </c>
      <c r="F6338" s="4">
        <f>SUM(COUNTIFS('WEEK 4'!G:G, A6338, 'WEEK 4'!D:D, "WR"), COUNTIFS('WEEK 4'!G:G, A6338, 'WEEK 4'!D:D, "MI"))</f>
        <v>0</v>
      </c>
      <c r="G6338" s="4">
        <f>SUM(COUNTIFS('WEEK 5'!G:G, A6338, 'WEEK 5'!D:D, "WR"), COUNTIFS('WEEK 5'!G:G, A6338, 'WEEK 5'!D:D, "MI"))</f>
        <v>0</v>
      </c>
      <c r="H6338" s="4">
        <f>SUM(Table3[[#This Row],[WEEK 1]:[WEEK 5 ]])</f>
        <v>0</v>
      </c>
      <c r="I6338" s="5" cm="1">
        <f t="array" ref="I6338">Table3[[#This Row],[EMPLOYEE TOTAL]]/Table4[MONTH TOTAL]</f>
        <v>0</v>
      </c>
    </row>
    <row r="6339" spans="1:9" x14ac:dyDescent="0.25">
      <c r="A6339" s="4" t="s">
        <v>4712</v>
      </c>
      <c r="B6339" s="4" t="s">
        <v>8844</v>
      </c>
      <c r="C6339" s="4">
        <f>SUM(COUNTIFS('WEEK 1'!G:G, A6339, 'WEEK 1'!D:D, "WR"), COUNTIFS('WEEK 1'!G:G, A6339, 'WEEK 1'!D:D, "MI"))</f>
        <v>0</v>
      </c>
      <c r="D6339" s="4">
        <f>SUM(COUNTIFS('WEEK 2'!G:G, A6339, 'WEEK 2'!D:D, "WR"), COUNTIFS('WEEK 2'!G:G, A6339, 'WEEK 2'!D:D, "MI"))</f>
        <v>0</v>
      </c>
      <c r="E6339" s="4">
        <f>SUM(COUNTIFS('WEEK 3'!G:G, A6339, 'WEEK 3'!D:D, "WR"), COUNTIFS('WEEK 3'!G:G, A6339, 'WEEK 3'!D:D, "MI"))</f>
        <v>0</v>
      </c>
      <c r="F6339" s="4">
        <f>SUM(COUNTIFS('WEEK 4'!G:G, A6339, 'WEEK 4'!D:D, "WR"), COUNTIFS('WEEK 4'!G:G, A6339, 'WEEK 4'!D:D, "MI"))</f>
        <v>0</v>
      </c>
      <c r="G6339" s="4">
        <f>SUM(COUNTIFS('WEEK 5'!G:G, A6339, 'WEEK 5'!D:D, "WR"), COUNTIFS('WEEK 5'!G:G, A6339, 'WEEK 5'!D:D, "MI"))</f>
        <v>0</v>
      </c>
      <c r="H6339" s="4">
        <f>SUM(Table3[[#This Row],[WEEK 1]:[WEEK 5 ]])</f>
        <v>0</v>
      </c>
      <c r="I6339" s="5" cm="1">
        <f t="array" ref="I6339">Table3[[#This Row],[EMPLOYEE TOTAL]]/Table4[MONTH TOTAL]</f>
        <v>0</v>
      </c>
    </row>
    <row r="6340" spans="1:9" x14ac:dyDescent="0.25">
      <c r="A6340" s="4" t="s">
        <v>6934</v>
      </c>
      <c r="B6340" s="4" t="s">
        <v>8790</v>
      </c>
      <c r="C6340" s="4">
        <f>SUM(COUNTIFS('WEEK 1'!G:G, A6340, 'WEEK 1'!D:D, "WR"), COUNTIFS('WEEK 1'!G:G, A6340, 'WEEK 1'!D:D, "MI"))</f>
        <v>0</v>
      </c>
      <c r="D6340" s="4">
        <f>SUM(COUNTIFS('WEEK 2'!G:G, A6340, 'WEEK 2'!D:D, "WR"), COUNTIFS('WEEK 2'!G:G, A6340, 'WEEK 2'!D:D, "MI"))</f>
        <v>0</v>
      </c>
      <c r="E6340" s="4">
        <f>SUM(COUNTIFS('WEEK 3'!G:G, A6340, 'WEEK 3'!D:D, "WR"), COUNTIFS('WEEK 3'!G:G, A6340, 'WEEK 3'!D:D, "MI"))</f>
        <v>0</v>
      </c>
      <c r="F6340" s="4">
        <f>SUM(COUNTIFS('WEEK 4'!G:G, A6340, 'WEEK 4'!D:D, "WR"), COUNTIFS('WEEK 4'!G:G, A6340, 'WEEK 4'!D:D, "MI"))</f>
        <v>0</v>
      </c>
      <c r="G6340" s="4">
        <f>SUM(COUNTIFS('WEEK 5'!G:G, A6340, 'WEEK 5'!D:D, "WR"), COUNTIFS('WEEK 5'!G:G, A6340, 'WEEK 5'!D:D, "MI"))</f>
        <v>0</v>
      </c>
      <c r="H6340" s="4">
        <f>SUM(Table3[[#This Row],[WEEK 1]:[WEEK 5 ]])</f>
        <v>0</v>
      </c>
      <c r="I6340" s="5" cm="1">
        <f t="array" ref="I6340">Table3[[#This Row],[EMPLOYEE TOTAL]]/Table4[MONTH TOTAL]</f>
        <v>0</v>
      </c>
    </row>
    <row r="6341" spans="1:9" x14ac:dyDescent="0.25">
      <c r="A6341" s="4" t="s">
        <v>2245</v>
      </c>
      <c r="B6341" s="4" t="s">
        <v>8810</v>
      </c>
      <c r="C6341" s="4">
        <f>SUM(COUNTIFS('WEEK 1'!G:G, A6341, 'WEEK 1'!D:D, "WR"), COUNTIFS('WEEK 1'!G:G, A6341, 'WEEK 1'!D:D, "MI"))</f>
        <v>0</v>
      </c>
      <c r="D6341" s="4">
        <f>SUM(COUNTIFS('WEEK 2'!G:G, A6341, 'WEEK 2'!D:D, "WR"), COUNTIFS('WEEK 2'!G:G, A6341, 'WEEK 2'!D:D, "MI"))</f>
        <v>0</v>
      </c>
      <c r="E6341" s="4">
        <f>SUM(COUNTIFS('WEEK 3'!G:G, A6341, 'WEEK 3'!D:D, "WR"), COUNTIFS('WEEK 3'!G:G, A6341, 'WEEK 3'!D:D, "MI"))</f>
        <v>0</v>
      </c>
      <c r="F6341" s="4">
        <f>SUM(COUNTIFS('WEEK 4'!G:G, A6341, 'WEEK 4'!D:D, "WR"), COUNTIFS('WEEK 4'!G:G, A6341, 'WEEK 4'!D:D, "MI"))</f>
        <v>0</v>
      </c>
      <c r="G6341" s="4">
        <f>SUM(COUNTIFS('WEEK 5'!G:G, A6341, 'WEEK 5'!D:D, "WR"), COUNTIFS('WEEK 5'!G:G, A6341, 'WEEK 5'!D:D, "MI"))</f>
        <v>0</v>
      </c>
      <c r="H6341" s="4">
        <f>SUM(Table3[[#This Row],[WEEK 1]:[WEEK 5 ]])</f>
        <v>0</v>
      </c>
      <c r="I6341" s="5" cm="1">
        <f t="array" ref="I6341">Table3[[#This Row],[EMPLOYEE TOTAL]]/Table4[MONTH TOTAL]</f>
        <v>0</v>
      </c>
    </row>
    <row r="6342" spans="1:9" x14ac:dyDescent="0.25">
      <c r="A6342" s="4" t="s">
        <v>5383</v>
      </c>
      <c r="B6342" s="4" t="s">
        <v>8794</v>
      </c>
      <c r="C6342" s="4">
        <f>SUM(COUNTIFS('WEEK 1'!G:G, A6342, 'WEEK 1'!D:D, "WR"), COUNTIFS('WEEK 1'!G:G, A6342, 'WEEK 1'!D:D, "MI"))</f>
        <v>0</v>
      </c>
      <c r="D6342" s="4">
        <f>SUM(COUNTIFS('WEEK 2'!G:G, A6342, 'WEEK 2'!D:D, "WR"), COUNTIFS('WEEK 2'!G:G, A6342, 'WEEK 2'!D:D, "MI"))</f>
        <v>0</v>
      </c>
      <c r="E6342" s="4">
        <f>SUM(COUNTIFS('WEEK 3'!G:G, A6342, 'WEEK 3'!D:D, "WR"), COUNTIFS('WEEK 3'!G:G, A6342, 'WEEK 3'!D:D, "MI"))</f>
        <v>0</v>
      </c>
      <c r="F6342" s="4">
        <f>SUM(COUNTIFS('WEEK 4'!G:G, A6342, 'WEEK 4'!D:D, "WR"), COUNTIFS('WEEK 4'!G:G, A6342, 'WEEK 4'!D:D, "MI"))</f>
        <v>0</v>
      </c>
      <c r="G6342" s="4">
        <f>SUM(COUNTIFS('WEEK 5'!G:G, A6342, 'WEEK 5'!D:D, "WR"), COUNTIFS('WEEK 5'!G:G, A6342, 'WEEK 5'!D:D, "MI"))</f>
        <v>0</v>
      </c>
      <c r="H6342" s="4">
        <f>SUM(Table3[[#This Row],[WEEK 1]:[WEEK 5 ]])</f>
        <v>0</v>
      </c>
      <c r="I6342" s="5" cm="1">
        <f t="array" ref="I6342">Table3[[#This Row],[EMPLOYEE TOTAL]]/Table4[MONTH TOTAL]</f>
        <v>0</v>
      </c>
    </row>
    <row r="6343" spans="1:9" x14ac:dyDescent="0.25">
      <c r="A6343" s="4" t="s">
        <v>8498</v>
      </c>
      <c r="B6343" s="4" t="s">
        <v>8787</v>
      </c>
      <c r="C6343" s="4">
        <f>SUM(COUNTIFS('WEEK 1'!G:G, A6343, 'WEEK 1'!D:D, "WR"), COUNTIFS('WEEK 1'!G:G, A6343, 'WEEK 1'!D:D, "MI"))</f>
        <v>0</v>
      </c>
      <c r="D6343" s="4">
        <f>SUM(COUNTIFS('WEEK 2'!G:G, A6343, 'WEEK 2'!D:D, "WR"), COUNTIFS('WEEK 2'!G:G, A6343, 'WEEK 2'!D:D, "MI"))</f>
        <v>0</v>
      </c>
      <c r="E6343" s="4">
        <f>SUM(COUNTIFS('WEEK 3'!G:G, A6343, 'WEEK 3'!D:D, "WR"), COUNTIFS('WEEK 3'!G:G, A6343, 'WEEK 3'!D:D, "MI"))</f>
        <v>0</v>
      </c>
      <c r="F6343" s="4">
        <f>SUM(COUNTIFS('WEEK 4'!G:G, A6343, 'WEEK 4'!D:D, "WR"), COUNTIFS('WEEK 4'!G:G, A6343, 'WEEK 4'!D:D, "MI"))</f>
        <v>0</v>
      </c>
      <c r="G6343" s="4">
        <f>SUM(COUNTIFS('WEEK 5'!G:G, A6343, 'WEEK 5'!D:D, "WR"), COUNTIFS('WEEK 5'!G:G, A6343, 'WEEK 5'!D:D, "MI"))</f>
        <v>0</v>
      </c>
      <c r="H6343" s="4">
        <f>SUM(Table3[[#This Row],[WEEK 1]:[WEEK 5 ]])</f>
        <v>0</v>
      </c>
      <c r="I6343" s="5" cm="1">
        <f t="array" ref="I6343">Table3[[#This Row],[EMPLOYEE TOTAL]]/Table4[MONTH TOTAL]</f>
        <v>0</v>
      </c>
    </row>
    <row r="6344" spans="1:9" x14ac:dyDescent="0.25">
      <c r="A6344" s="4" t="s">
        <v>4649</v>
      </c>
      <c r="B6344" s="4" t="s">
        <v>8790</v>
      </c>
      <c r="C6344" s="4">
        <f>SUM(COUNTIFS('WEEK 1'!G:G, A6344, 'WEEK 1'!D:D, "WR"), COUNTIFS('WEEK 1'!G:G, A6344, 'WEEK 1'!D:D, "MI"))</f>
        <v>0</v>
      </c>
      <c r="D6344" s="4">
        <f>SUM(COUNTIFS('WEEK 2'!G:G, A6344, 'WEEK 2'!D:D, "WR"), COUNTIFS('WEEK 2'!G:G, A6344, 'WEEK 2'!D:D, "MI"))</f>
        <v>0</v>
      </c>
      <c r="E6344" s="4">
        <f>SUM(COUNTIFS('WEEK 3'!G:G, A6344, 'WEEK 3'!D:D, "WR"), COUNTIFS('WEEK 3'!G:G, A6344, 'WEEK 3'!D:D, "MI"))</f>
        <v>0</v>
      </c>
      <c r="F6344" s="4">
        <f>SUM(COUNTIFS('WEEK 4'!G:G, A6344, 'WEEK 4'!D:D, "WR"), COUNTIFS('WEEK 4'!G:G, A6344, 'WEEK 4'!D:D, "MI"))</f>
        <v>0</v>
      </c>
      <c r="G6344" s="4">
        <f>SUM(COUNTIFS('WEEK 5'!G:G, A6344, 'WEEK 5'!D:D, "WR"), COUNTIFS('WEEK 5'!G:G, A6344, 'WEEK 5'!D:D, "MI"))</f>
        <v>0</v>
      </c>
      <c r="H6344" s="4">
        <f>SUM(Table3[[#This Row],[WEEK 1]:[WEEK 5 ]])</f>
        <v>0</v>
      </c>
      <c r="I6344" s="5" cm="1">
        <f t="array" ref="I6344">Table3[[#This Row],[EMPLOYEE TOTAL]]/Table4[MONTH TOTAL]</f>
        <v>0</v>
      </c>
    </row>
    <row r="6345" spans="1:9" x14ac:dyDescent="0.25">
      <c r="A6345" s="4" t="s">
        <v>4939</v>
      </c>
      <c r="B6345" s="4" t="s">
        <v>8799</v>
      </c>
      <c r="C6345" s="4">
        <f>SUM(COUNTIFS('WEEK 1'!G:G, A6345, 'WEEK 1'!D:D, "WR"), COUNTIFS('WEEK 1'!G:G, A6345, 'WEEK 1'!D:D, "MI"))</f>
        <v>0</v>
      </c>
      <c r="D6345" s="4">
        <f>SUM(COUNTIFS('WEEK 2'!G:G, A6345, 'WEEK 2'!D:D, "WR"), COUNTIFS('WEEK 2'!G:G, A6345, 'WEEK 2'!D:D, "MI"))</f>
        <v>0</v>
      </c>
      <c r="E6345" s="4">
        <f>SUM(COUNTIFS('WEEK 3'!G:G, A6345, 'WEEK 3'!D:D, "WR"), COUNTIFS('WEEK 3'!G:G, A6345, 'WEEK 3'!D:D, "MI"))</f>
        <v>0</v>
      </c>
      <c r="F6345" s="4">
        <f>SUM(COUNTIFS('WEEK 4'!G:G, A6345, 'WEEK 4'!D:D, "WR"), COUNTIFS('WEEK 4'!G:G, A6345, 'WEEK 4'!D:D, "MI"))</f>
        <v>0</v>
      </c>
      <c r="G6345" s="4">
        <f>SUM(COUNTIFS('WEEK 5'!G:G, A6345, 'WEEK 5'!D:D, "WR"), COUNTIFS('WEEK 5'!G:G, A6345, 'WEEK 5'!D:D, "MI"))</f>
        <v>0</v>
      </c>
      <c r="H6345" s="4">
        <f>SUM(Table3[[#This Row],[WEEK 1]:[WEEK 5 ]])</f>
        <v>0</v>
      </c>
      <c r="I6345" s="5" cm="1">
        <f t="array" ref="I6345">Table3[[#This Row],[EMPLOYEE TOTAL]]/Table4[MONTH TOTAL]</f>
        <v>0</v>
      </c>
    </row>
    <row r="6346" spans="1:9" x14ac:dyDescent="0.25">
      <c r="A6346" s="4" t="s">
        <v>7857</v>
      </c>
      <c r="B6346" s="4" t="s">
        <v>8787</v>
      </c>
      <c r="C6346" s="4">
        <f>SUM(COUNTIFS('WEEK 1'!G:G, A6346, 'WEEK 1'!D:D, "WR"), COUNTIFS('WEEK 1'!G:G, A6346, 'WEEK 1'!D:D, "MI"))</f>
        <v>0</v>
      </c>
      <c r="D6346" s="4">
        <f>SUM(COUNTIFS('WEEK 2'!G:G, A6346, 'WEEK 2'!D:D, "WR"), COUNTIFS('WEEK 2'!G:G, A6346, 'WEEK 2'!D:D, "MI"))</f>
        <v>0</v>
      </c>
      <c r="E6346" s="4">
        <f>SUM(COUNTIFS('WEEK 3'!G:G, A6346, 'WEEK 3'!D:D, "WR"), COUNTIFS('WEEK 3'!G:G, A6346, 'WEEK 3'!D:D, "MI"))</f>
        <v>0</v>
      </c>
      <c r="F6346" s="4">
        <f>SUM(COUNTIFS('WEEK 4'!G:G, A6346, 'WEEK 4'!D:D, "WR"), COUNTIFS('WEEK 4'!G:G, A6346, 'WEEK 4'!D:D, "MI"))</f>
        <v>0</v>
      </c>
      <c r="G6346" s="4">
        <f>SUM(COUNTIFS('WEEK 5'!G:G, A6346, 'WEEK 5'!D:D, "WR"), COUNTIFS('WEEK 5'!G:G, A6346, 'WEEK 5'!D:D, "MI"))</f>
        <v>0</v>
      </c>
      <c r="H6346" s="4">
        <f>SUM(Table3[[#This Row],[WEEK 1]:[WEEK 5 ]])</f>
        <v>0</v>
      </c>
      <c r="I6346" s="5" cm="1">
        <f t="array" ref="I6346">Table3[[#This Row],[EMPLOYEE TOTAL]]/Table4[MONTH TOTAL]</f>
        <v>0</v>
      </c>
    </row>
    <row r="6347" spans="1:9" x14ac:dyDescent="0.25">
      <c r="A6347" s="4" t="s">
        <v>1115</v>
      </c>
      <c r="B6347" s="4" t="s">
        <v>8802</v>
      </c>
      <c r="C6347" s="4">
        <f>SUM(COUNTIFS('WEEK 1'!G:G, A6347, 'WEEK 1'!D:D, "WR"), COUNTIFS('WEEK 1'!G:G, A6347, 'WEEK 1'!D:D, "MI"))</f>
        <v>0</v>
      </c>
      <c r="D6347" s="4">
        <f>SUM(COUNTIFS('WEEK 2'!G:G, A6347, 'WEEK 2'!D:D, "WR"), COUNTIFS('WEEK 2'!G:G, A6347, 'WEEK 2'!D:D, "MI"))</f>
        <v>0</v>
      </c>
      <c r="E6347" s="4">
        <f>SUM(COUNTIFS('WEEK 3'!G:G, A6347, 'WEEK 3'!D:D, "WR"), COUNTIFS('WEEK 3'!G:G, A6347, 'WEEK 3'!D:D, "MI"))</f>
        <v>0</v>
      </c>
      <c r="F6347" s="4">
        <f>SUM(COUNTIFS('WEEK 4'!G:G, A6347, 'WEEK 4'!D:D, "WR"), COUNTIFS('WEEK 4'!G:G, A6347, 'WEEK 4'!D:D, "MI"))</f>
        <v>0</v>
      </c>
      <c r="G6347" s="4">
        <f>SUM(COUNTIFS('WEEK 5'!G:G, A6347, 'WEEK 5'!D:D, "WR"), COUNTIFS('WEEK 5'!G:G, A6347, 'WEEK 5'!D:D, "MI"))</f>
        <v>0</v>
      </c>
      <c r="H6347" s="4">
        <f>SUM(Table3[[#This Row],[WEEK 1]:[WEEK 5 ]])</f>
        <v>0</v>
      </c>
      <c r="I6347" s="5" cm="1">
        <f t="array" ref="I6347">Table3[[#This Row],[EMPLOYEE TOTAL]]/Table4[MONTH TOTAL]</f>
        <v>0</v>
      </c>
    </row>
    <row r="6348" spans="1:9" x14ac:dyDescent="0.25">
      <c r="A6348" s="4" t="s">
        <v>2543</v>
      </c>
      <c r="B6348" s="4" t="s">
        <v>8791</v>
      </c>
      <c r="C6348" s="4">
        <f>SUM(COUNTIFS('WEEK 1'!G:G, A6348, 'WEEK 1'!D:D, "WR"), COUNTIFS('WEEK 1'!G:G, A6348, 'WEEK 1'!D:D, "MI"))</f>
        <v>0</v>
      </c>
      <c r="D6348" s="4">
        <f>SUM(COUNTIFS('WEEK 2'!G:G, A6348, 'WEEK 2'!D:D, "WR"), COUNTIFS('WEEK 2'!G:G, A6348, 'WEEK 2'!D:D, "MI"))</f>
        <v>0</v>
      </c>
      <c r="E6348" s="4">
        <f>SUM(COUNTIFS('WEEK 3'!G:G, A6348, 'WEEK 3'!D:D, "WR"), COUNTIFS('WEEK 3'!G:G, A6348, 'WEEK 3'!D:D, "MI"))</f>
        <v>0</v>
      </c>
      <c r="F6348" s="4">
        <f>SUM(COUNTIFS('WEEK 4'!G:G, A6348, 'WEEK 4'!D:D, "WR"), COUNTIFS('WEEK 4'!G:G, A6348, 'WEEK 4'!D:D, "MI"))</f>
        <v>0</v>
      </c>
      <c r="G6348" s="4">
        <f>SUM(COUNTIFS('WEEK 5'!G:G, A6348, 'WEEK 5'!D:D, "WR"), COUNTIFS('WEEK 5'!G:G, A6348, 'WEEK 5'!D:D, "MI"))</f>
        <v>0</v>
      </c>
      <c r="H6348" s="4">
        <f>SUM(Table3[[#This Row],[WEEK 1]:[WEEK 5 ]])</f>
        <v>0</v>
      </c>
      <c r="I6348" s="5" cm="1">
        <f t="array" ref="I6348">Table3[[#This Row],[EMPLOYEE TOTAL]]/Table4[MONTH TOTAL]</f>
        <v>0</v>
      </c>
    </row>
    <row r="6349" spans="1:9" x14ac:dyDescent="0.25">
      <c r="A6349" s="4" t="s">
        <v>8169</v>
      </c>
      <c r="B6349" s="4" t="s">
        <v>8833</v>
      </c>
      <c r="C6349" s="4">
        <f>SUM(COUNTIFS('WEEK 1'!G:G, A6349, 'WEEK 1'!D:D, "WR"), COUNTIFS('WEEK 1'!G:G, A6349, 'WEEK 1'!D:D, "MI"))</f>
        <v>0</v>
      </c>
      <c r="D6349" s="4">
        <f>SUM(COUNTIFS('WEEK 2'!G:G, A6349, 'WEEK 2'!D:D, "WR"), COUNTIFS('WEEK 2'!G:G, A6349, 'WEEK 2'!D:D, "MI"))</f>
        <v>0</v>
      </c>
      <c r="E6349" s="4">
        <f>SUM(COUNTIFS('WEEK 3'!G:G, A6349, 'WEEK 3'!D:D, "WR"), COUNTIFS('WEEK 3'!G:G, A6349, 'WEEK 3'!D:D, "MI"))</f>
        <v>0</v>
      </c>
      <c r="F6349" s="4">
        <f>SUM(COUNTIFS('WEEK 4'!G:G, A6349, 'WEEK 4'!D:D, "WR"), COUNTIFS('WEEK 4'!G:G, A6349, 'WEEK 4'!D:D, "MI"))</f>
        <v>0</v>
      </c>
      <c r="G6349" s="4">
        <f>SUM(COUNTIFS('WEEK 5'!G:G, A6349, 'WEEK 5'!D:D, "WR"), COUNTIFS('WEEK 5'!G:G, A6349, 'WEEK 5'!D:D, "MI"))</f>
        <v>0</v>
      </c>
      <c r="H6349" s="4">
        <f>SUM(Table3[[#This Row],[WEEK 1]:[WEEK 5 ]])</f>
        <v>0</v>
      </c>
      <c r="I6349" s="5" cm="1">
        <f t="array" ref="I6349">Table3[[#This Row],[EMPLOYEE TOTAL]]/Table4[MONTH TOTAL]</f>
        <v>0</v>
      </c>
    </row>
    <row r="6350" spans="1:9" x14ac:dyDescent="0.25">
      <c r="A6350" s="4" t="s">
        <v>3215</v>
      </c>
      <c r="B6350" s="4" t="s">
        <v>8789</v>
      </c>
      <c r="C6350" s="4">
        <f>SUM(COUNTIFS('WEEK 1'!G:G, A6350, 'WEEK 1'!D:D, "WR"), COUNTIFS('WEEK 1'!G:G, A6350, 'WEEK 1'!D:D, "MI"))</f>
        <v>0</v>
      </c>
      <c r="D6350" s="4">
        <f>SUM(COUNTIFS('WEEK 2'!G:G, A6350, 'WEEK 2'!D:D, "WR"), COUNTIFS('WEEK 2'!G:G, A6350, 'WEEK 2'!D:D, "MI"))</f>
        <v>0</v>
      </c>
      <c r="E6350" s="4">
        <f>SUM(COUNTIFS('WEEK 3'!G:G, A6350, 'WEEK 3'!D:D, "WR"), COUNTIFS('WEEK 3'!G:G, A6350, 'WEEK 3'!D:D, "MI"))</f>
        <v>0</v>
      </c>
      <c r="F6350" s="4">
        <f>SUM(COUNTIFS('WEEK 4'!G:G, A6350, 'WEEK 4'!D:D, "WR"), COUNTIFS('WEEK 4'!G:G, A6350, 'WEEK 4'!D:D, "MI"))</f>
        <v>0</v>
      </c>
      <c r="G6350" s="4">
        <f>SUM(COUNTIFS('WEEK 5'!G:G, A6350, 'WEEK 5'!D:D, "WR"), COUNTIFS('WEEK 5'!G:G, A6350, 'WEEK 5'!D:D, "MI"))</f>
        <v>0</v>
      </c>
      <c r="H6350" s="4">
        <f>SUM(Table3[[#This Row],[WEEK 1]:[WEEK 5 ]])</f>
        <v>0</v>
      </c>
      <c r="I6350" s="5" cm="1">
        <f t="array" ref="I6350">Table3[[#This Row],[EMPLOYEE TOTAL]]/Table4[MONTH TOTAL]</f>
        <v>0</v>
      </c>
    </row>
    <row r="6351" spans="1:9" x14ac:dyDescent="0.25">
      <c r="A6351" s="4" t="s">
        <v>4276</v>
      </c>
      <c r="B6351" s="4" t="s">
        <v>8777</v>
      </c>
      <c r="C6351" s="4">
        <f>SUM(COUNTIFS('WEEK 1'!G:G, A6351, 'WEEK 1'!D:D, "WR"), COUNTIFS('WEEK 1'!G:G, A6351, 'WEEK 1'!D:D, "MI"))</f>
        <v>0</v>
      </c>
      <c r="D6351" s="4">
        <f>SUM(COUNTIFS('WEEK 2'!G:G, A6351, 'WEEK 2'!D:D, "WR"), COUNTIFS('WEEK 2'!G:G, A6351, 'WEEK 2'!D:D, "MI"))</f>
        <v>0</v>
      </c>
      <c r="E6351" s="4">
        <f>SUM(COUNTIFS('WEEK 3'!G:G, A6351, 'WEEK 3'!D:D, "WR"), COUNTIFS('WEEK 3'!G:G, A6351, 'WEEK 3'!D:D, "MI"))</f>
        <v>0</v>
      </c>
      <c r="F6351" s="4">
        <f>SUM(COUNTIFS('WEEK 4'!G:G, A6351, 'WEEK 4'!D:D, "WR"), COUNTIFS('WEEK 4'!G:G, A6351, 'WEEK 4'!D:D, "MI"))</f>
        <v>0</v>
      </c>
      <c r="G6351" s="4">
        <f>SUM(COUNTIFS('WEEK 5'!G:G, A6351, 'WEEK 5'!D:D, "WR"), COUNTIFS('WEEK 5'!G:G, A6351, 'WEEK 5'!D:D, "MI"))</f>
        <v>0</v>
      </c>
      <c r="H6351" s="4">
        <f>SUM(Table3[[#This Row],[WEEK 1]:[WEEK 5 ]])</f>
        <v>0</v>
      </c>
      <c r="I6351" s="5" cm="1">
        <f t="array" ref="I6351">Table3[[#This Row],[EMPLOYEE TOTAL]]/Table4[MONTH TOTAL]</f>
        <v>0</v>
      </c>
    </row>
    <row r="6352" spans="1:9" x14ac:dyDescent="0.25">
      <c r="A6352" s="4" t="s">
        <v>4116</v>
      </c>
      <c r="B6352" s="4" t="s">
        <v>8773</v>
      </c>
      <c r="C6352" s="4">
        <f>SUM(COUNTIFS('WEEK 1'!G:G, A6352, 'WEEK 1'!D:D, "WR"), COUNTIFS('WEEK 1'!G:G, A6352, 'WEEK 1'!D:D, "MI"))</f>
        <v>0</v>
      </c>
      <c r="D6352" s="4">
        <f>SUM(COUNTIFS('WEEK 2'!G:G, A6352, 'WEEK 2'!D:D, "WR"), COUNTIFS('WEEK 2'!G:G, A6352, 'WEEK 2'!D:D, "MI"))</f>
        <v>0</v>
      </c>
      <c r="E6352" s="4">
        <f>SUM(COUNTIFS('WEEK 3'!G:G, A6352, 'WEEK 3'!D:D, "WR"), COUNTIFS('WEEK 3'!G:G, A6352, 'WEEK 3'!D:D, "MI"))</f>
        <v>0</v>
      </c>
      <c r="F6352" s="4">
        <f>SUM(COUNTIFS('WEEK 4'!G:G, A6352, 'WEEK 4'!D:D, "WR"), COUNTIFS('WEEK 4'!G:G, A6352, 'WEEK 4'!D:D, "MI"))</f>
        <v>0</v>
      </c>
      <c r="G6352" s="4">
        <f>SUM(COUNTIFS('WEEK 5'!G:G, A6352, 'WEEK 5'!D:D, "WR"), COUNTIFS('WEEK 5'!G:G, A6352, 'WEEK 5'!D:D, "MI"))</f>
        <v>0</v>
      </c>
      <c r="H6352" s="4">
        <f>SUM(Table3[[#This Row],[WEEK 1]:[WEEK 5 ]])</f>
        <v>0</v>
      </c>
      <c r="I6352" s="5" cm="1">
        <f t="array" ref="I6352">Table3[[#This Row],[EMPLOYEE TOTAL]]/Table4[MONTH TOTAL]</f>
        <v>0</v>
      </c>
    </row>
    <row r="6353" spans="1:9" x14ac:dyDescent="0.25">
      <c r="A6353" s="4" t="s">
        <v>2148</v>
      </c>
      <c r="B6353" s="4" t="s">
        <v>8789</v>
      </c>
      <c r="C6353" s="4">
        <f>SUM(COUNTIFS('WEEK 1'!G:G, A6353, 'WEEK 1'!D:D, "WR"), COUNTIFS('WEEK 1'!G:G, A6353, 'WEEK 1'!D:D, "MI"))</f>
        <v>0</v>
      </c>
      <c r="D6353" s="4">
        <f>SUM(COUNTIFS('WEEK 2'!G:G, A6353, 'WEEK 2'!D:D, "WR"), COUNTIFS('WEEK 2'!G:G, A6353, 'WEEK 2'!D:D, "MI"))</f>
        <v>0</v>
      </c>
      <c r="E6353" s="4">
        <f>SUM(COUNTIFS('WEEK 3'!G:G, A6353, 'WEEK 3'!D:D, "WR"), COUNTIFS('WEEK 3'!G:G, A6353, 'WEEK 3'!D:D, "MI"))</f>
        <v>0</v>
      </c>
      <c r="F6353" s="4">
        <f>SUM(COUNTIFS('WEEK 4'!G:G, A6353, 'WEEK 4'!D:D, "WR"), COUNTIFS('WEEK 4'!G:G, A6353, 'WEEK 4'!D:D, "MI"))</f>
        <v>0</v>
      </c>
      <c r="G6353" s="4">
        <f>SUM(COUNTIFS('WEEK 5'!G:G, A6353, 'WEEK 5'!D:D, "WR"), COUNTIFS('WEEK 5'!G:G, A6353, 'WEEK 5'!D:D, "MI"))</f>
        <v>0</v>
      </c>
      <c r="H6353" s="4">
        <f>SUM(Table3[[#This Row],[WEEK 1]:[WEEK 5 ]])</f>
        <v>0</v>
      </c>
      <c r="I6353" s="5" cm="1">
        <f t="array" ref="I6353">Table3[[#This Row],[EMPLOYEE TOTAL]]/Table4[MONTH TOTAL]</f>
        <v>0</v>
      </c>
    </row>
    <row r="6354" spans="1:9" x14ac:dyDescent="0.25">
      <c r="A6354" s="4" t="s">
        <v>2178</v>
      </c>
      <c r="B6354" s="4" t="s">
        <v>8809</v>
      </c>
      <c r="C6354" s="4">
        <f>SUM(COUNTIFS('WEEK 1'!G:G, A6354, 'WEEK 1'!D:D, "WR"), COUNTIFS('WEEK 1'!G:G, A6354, 'WEEK 1'!D:D, "MI"))</f>
        <v>0</v>
      </c>
      <c r="D6354" s="4">
        <f>SUM(COUNTIFS('WEEK 2'!G:G, A6354, 'WEEK 2'!D:D, "WR"), COUNTIFS('WEEK 2'!G:G, A6354, 'WEEK 2'!D:D, "MI"))</f>
        <v>0</v>
      </c>
      <c r="E6354" s="4">
        <f>SUM(COUNTIFS('WEEK 3'!G:G, A6354, 'WEEK 3'!D:D, "WR"), COUNTIFS('WEEK 3'!G:G, A6354, 'WEEK 3'!D:D, "MI"))</f>
        <v>0</v>
      </c>
      <c r="F6354" s="4">
        <f>SUM(COUNTIFS('WEEK 4'!G:G, A6354, 'WEEK 4'!D:D, "WR"), COUNTIFS('WEEK 4'!G:G, A6354, 'WEEK 4'!D:D, "MI"))</f>
        <v>0</v>
      </c>
      <c r="G6354" s="4">
        <f>SUM(COUNTIFS('WEEK 5'!G:G, A6354, 'WEEK 5'!D:D, "WR"), COUNTIFS('WEEK 5'!G:G, A6354, 'WEEK 5'!D:D, "MI"))</f>
        <v>0</v>
      </c>
      <c r="H6354" s="4">
        <f>SUM(Table3[[#This Row],[WEEK 1]:[WEEK 5 ]])</f>
        <v>0</v>
      </c>
      <c r="I6354" s="5" cm="1">
        <f t="array" ref="I6354">Table3[[#This Row],[EMPLOYEE TOTAL]]/Table4[MONTH TOTAL]</f>
        <v>0</v>
      </c>
    </row>
    <row r="6355" spans="1:9" x14ac:dyDescent="0.25">
      <c r="A6355" s="4" t="s">
        <v>8232</v>
      </c>
      <c r="B6355" s="4" t="s">
        <v>8858</v>
      </c>
      <c r="C6355" s="4">
        <f>SUM(COUNTIFS('WEEK 1'!G:G, A6355, 'WEEK 1'!D:D, "WR"), COUNTIFS('WEEK 1'!G:G, A6355, 'WEEK 1'!D:D, "MI"))</f>
        <v>0</v>
      </c>
      <c r="D6355" s="4">
        <f>SUM(COUNTIFS('WEEK 2'!G:G, A6355, 'WEEK 2'!D:D, "WR"), COUNTIFS('WEEK 2'!G:G, A6355, 'WEEK 2'!D:D, "MI"))</f>
        <v>0</v>
      </c>
      <c r="E6355" s="4">
        <f>SUM(COUNTIFS('WEEK 3'!G:G, A6355, 'WEEK 3'!D:D, "WR"), COUNTIFS('WEEK 3'!G:G, A6355, 'WEEK 3'!D:D, "MI"))</f>
        <v>0</v>
      </c>
      <c r="F6355" s="4">
        <f>SUM(COUNTIFS('WEEK 4'!G:G, A6355, 'WEEK 4'!D:D, "WR"), COUNTIFS('WEEK 4'!G:G, A6355, 'WEEK 4'!D:D, "MI"))</f>
        <v>0</v>
      </c>
      <c r="G6355" s="4">
        <f>SUM(COUNTIFS('WEEK 5'!G:G, A6355, 'WEEK 5'!D:D, "WR"), COUNTIFS('WEEK 5'!G:G, A6355, 'WEEK 5'!D:D, "MI"))</f>
        <v>0</v>
      </c>
      <c r="H6355" s="4">
        <f>SUM(Table3[[#This Row],[WEEK 1]:[WEEK 5 ]])</f>
        <v>0</v>
      </c>
      <c r="I6355" s="5" cm="1">
        <f t="array" ref="I6355">Table3[[#This Row],[EMPLOYEE TOTAL]]/Table4[MONTH TOTAL]</f>
        <v>0</v>
      </c>
    </row>
    <row r="6356" spans="1:9" x14ac:dyDescent="0.25">
      <c r="A6356" s="4" t="s">
        <v>7862</v>
      </c>
      <c r="B6356" s="4" t="s">
        <v>8829</v>
      </c>
      <c r="C6356" s="4">
        <f>SUM(COUNTIFS('WEEK 1'!G:G, A6356, 'WEEK 1'!D:D, "WR"), COUNTIFS('WEEK 1'!G:G, A6356, 'WEEK 1'!D:D, "MI"))</f>
        <v>0</v>
      </c>
      <c r="D6356" s="4">
        <f>SUM(COUNTIFS('WEEK 2'!G:G, A6356, 'WEEK 2'!D:D, "WR"), COUNTIFS('WEEK 2'!G:G, A6356, 'WEEK 2'!D:D, "MI"))</f>
        <v>0</v>
      </c>
      <c r="E6356" s="4">
        <f>SUM(COUNTIFS('WEEK 3'!G:G, A6356, 'WEEK 3'!D:D, "WR"), COUNTIFS('WEEK 3'!G:G, A6356, 'WEEK 3'!D:D, "MI"))</f>
        <v>0</v>
      </c>
      <c r="F6356" s="4">
        <f>SUM(COUNTIFS('WEEK 4'!G:G, A6356, 'WEEK 4'!D:D, "WR"), COUNTIFS('WEEK 4'!G:G, A6356, 'WEEK 4'!D:D, "MI"))</f>
        <v>0</v>
      </c>
      <c r="G6356" s="4">
        <f>SUM(COUNTIFS('WEEK 5'!G:G, A6356, 'WEEK 5'!D:D, "WR"), COUNTIFS('WEEK 5'!G:G, A6356, 'WEEK 5'!D:D, "MI"))</f>
        <v>0</v>
      </c>
      <c r="H6356" s="4">
        <f>SUM(Table3[[#This Row],[WEEK 1]:[WEEK 5 ]])</f>
        <v>0</v>
      </c>
      <c r="I6356" s="5" cm="1">
        <f t="array" ref="I6356">Table3[[#This Row],[EMPLOYEE TOTAL]]/Table4[MONTH TOTAL]</f>
        <v>0</v>
      </c>
    </row>
    <row r="6357" spans="1:9" x14ac:dyDescent="0.25">
      <c r="A6357" s="4" t="s">
        <v>3545</v>
      </c>
      <c r="B6357" s="4" t="s">
        <v>8787</v>
      </c>
      <c r="C6357" s="4">
        <f>SUM(COUNTIFS('WEEK 1'!G:G, A6357, 'WEEK 1'!D:D, "WR"), COUNTIFS('WEEK 1'!G:G, A6357, 'WEEK 1'!D:D, "MI"))</f>
        <v>0</v>
      </c>
      <c r="D6357" s="4">
        <f>SUM(COUNTIFS('WEEK 2'!G:G, A6357, 'WEEK 2'!D:D, "WR"), COUNTIFS('WEEK 2'!G:G, A6357, 'WEEK 2'!D:D, "MI"))</f>
        <v>0</v>
      </c>
      <c r="E6357" s="4">
        <f>SUM(COUNTIFS('WEEK 3'!G:G, A6357, 'WEEK 3'!D:D, "WR"), COUNTIFS('WEEK 3'!G:G, A6357, 'WEEK 3'!D:D, "MI"))</f>
        <v>0</v>
      </c>
      <c r="F6357" s="4">
        <f>SUM(COUNTIFS('WEEK 4'!G:G, A6357, 'WEEK 4'!D:D, "WR"), COUNTIFS('WEEK 4'!G:G, A6357, 'WEEK 4'!D:D, "MI"))</f>
        <v>0</v>
      </c>
      <c r="G6357" s="4">
        <f>SUM(COUNTIFS('WEEK 5'!G:G, A6357, 'WEEK 5'!D:D, "WR"), COUNTIFS('WEEK 5'!G:G, A6357, 'WEEK 5'!D:D, "MI"))</f>
        <v>0</v>
      </c>
      <c r="H6357" s="4">
        <f>SUM(Table3[[#This Row],[WEEK 1]:[WEEK 5 ]])</f>
        <v>0</v>
      </c>
      <c r="I6357" s="5" cm="1">
        <f t="array" ref="I6357">Table3[[#This Row],[EMPLOYEE TOTAL]]/Table4[MONTH TOTAL]</f>
        <v>0</v>
      </c>
    </row>
    <row r="6358" spans="1:9" x14ac:dyDescent="0.25">
      <c r="A6358" s="4" t="s">
        <v>8698</v>
      </c>
      <c r="B6358" s="4" t="s">
        <v>8775</v>
      </c>
      <c r="C6358" s="4">
        <f>SUM(COUNTIFS('WEEK 1'!G:G, A6358, 'WEEK 1'!D:D, "WR"), COUNTIFS('WEEK 1'!G:G, A6358, 'WEEK 1'!D:D, "MI"))</f>
        <v>0</v>
      </c>
      <c r="D6358" s="4">
        <f>SUM(COUNTIFS('WEEK 2'!G:G, A6358, 'WEEK 2'!D:D, "WR"), COUNTIFS('WEEK 2'!G:G, A6358, 'WEEK 2'!D:D, "MI"))</f>
        <v>0</v>
      </c>
      <c r="E6358" s="4">
        <f>SUM(COUNTIFS('WEEK 3'!G:G, A6358, 'WEEK 3'!D:D, "WR"), COUNTIFS('WEEK 3'!G:G, A6358, 'WEEK 3'!D:D, "MI"))</f>
        <v>0</v>
      </c>
      <c r="F6358" s="4">
        <f>SUM(COUNTIFS('WEEK 4'!G:G, A6358, 'WEEK 4'!D:D, "WR"), COUNTIFS('WEEK 4'!G:G, A6358, 'WEEK 4'!D:D, "MI"))</f>
        <v>0</v>
      </c>
      <c r="G6358" s="4">
        <f>SUM(COUNTIFS('WEEK 5'!G:G, A6358, 'WEEK 5'!D:D, "WR"), COUNTIFS('WEEK 5'!G:G, A6358, 'WEEK 5'!D:D, "MI"))</f>
        <v>0</v>
      </c>
      <c r="H6358" s="4">
        <f>SUM(Table3[[#This Row],[WEEK 1]:[WEEK 5 ]])</f>
        <v>0</v>
      </c>
      <c r="I6358" s="5" cm="1">
        <f t="array" ref="I6358">Table3[[#This Row],[EMPLOYEE TOTAL]]/Table4[MONTH TOTAL]</f>
        <v>0</v>
      </c>
    </row>
    <row r="6359" spans="1:9" x14ac:dyDescent="0.25">
      <c r="A6359" s="4" t="s">
        <v>7465</v>
      </c>
      <c r="B6359" s="4" t="s">
        <v>8801</v>
      </c>
      <c r="C6359" s="4">
        <f>SUM(COUNTIFS('WEEK 1'!G:G, A6359, 'WEEK 1'!D:D, "WR"), COUNTIFS('WEEK 1'!G:G, A6359, 'WEEK 1'!D:D, "MI"))</f>
        <v>0</v>
      </c>
      <c r="D6359" s="4">
        <f>SUM(COUNTIFS('WEEK 2'!G:G, A6359, 'WEEK 2'!D:D, "WR"), COUNTIFS('WEEK 2'!G:G, A6359, 'WEEK 2'!D:D, "MI"))</f>
        <v>0</v>
      </c>
      <c r="E6359" s="4">
        <f>SUM(COUNTIFS('WEEK 3'!G:G, A6359, 'WEEK 3'!D:D, "WR"), COUNTIFS('WEEK 3'!G:G, A6359, 'WEEK 3'!D:D, "MI"))</f>
        <v>0</v>
      </c>
      <c r="F6359" s="4">
        <f>SUM(COUNTIFS('WEEK 4'!G:G, A6359, 'WEEK 4'!D:D, "WR"), COUNTIFS('WEEK 4'!G:G, A6359, 'WEEK 4'!D:D, "MI"))</f>
        <v>0</v>
      </c>
      <c r="G6359" s="4">
        <f>SUM(COUNTIFS('WEEK 5'!G:G, A6359, 'WEEK 5'!D:D, "WR"), COUNTIFS('WEEK 5'!G:G, A6359, 'WEEK 5'!D:D, "MI"))</f>
        <v>0</v>
      </c>
      <c r="H6359" s="4">
        <f>SUM(Table3[[#This Row],[WEEK 1]:[WEEK 5 ]])</f>
        <v>0</v>
      </c>
      <c r="I6359" s="5" cm="1">
        <f t="array" ref="I6359">Table3[[#This Row],[EMPLOYEE TOTAL]]/Table4[MONTH TOTAL]</f>
        <v>0</v>
      </c>
    </row>
    <row r="6360" spans="1:9" x14ac:dyDescent="0.25">
      <c r="A6360" s="4" t="s">
        <v>3147</v>
      </c>
      <c r="B6360" s="4" t="s">
        <v>8860</v>
      </c>
      <c r="C6360" s="4">
        <f>SUM(COUNTIFS('WEEK 1'!G:G, A6360, 'WEEK 1'!D:D, "WR"), COUNTIFS('WEEK 1'!G:G, A6360, 'WEEK 1'!D:D, "MI"))</f>
        <v>0</v>
      </c>
      <c r="D6360" s="4">
        <f>SUM(COUNTIFS('WEEK 2'!G:G, A6360, 'WEEK 2'!D:D, "WR"), COUNTIFS('WEEK 2'!G:G, A6360, 'WEEK 2'!D:D, "MI"))</f>
        <v>0</v>
      </c>
      <c r="E6360" s="4">
        <f>SUM(COUNTIFS('WEEK 3'!G:G, A6360, 'WEEK 3'!D:D, "WR"), COUNTIFS('WEEK 3'!G:G, A6360, 'WEEK 3'!D:D, "MI"))</f>
        <v>0</v>
      </c>
      <c r="F6360" s="4">
        <f>SUM(COUNTIFS('WEEK 4'!G:G, A6360, 'WEEK 4'!D:D, "WR"), COUNTIFS('WEEK 4'!G:G, A6360, 'WEEK 4'!D:D, "MI"))</f>
        <v>0</v>
      </c>
      <c r="G6360" s="4">
        <f>SUM(COUNTIFS('WEEK 5'!G:G, A6360, 'WEEK 5'!D:D, "WR"), COUNTIFS('WEEK 5'!G:G, A6360, 'WEEK 5'!D:D, "MI"))</f>
        <v>0</v>
      </c>
      <c r="H6360" s="4">
        <f>SUM(Table3[[#This Row],[WEEK 1]:[WEEK 5 ]])</f>
        <v>0</v>
      </c>
      <c r="I6360" s="5" cm="1">
        <f t="array" ref="I6360">Table3[[#This Row],[EMPLOYEE TOTAL]]/Table4[MONTH TOTAL]</f>
        <v>0</v>
      </c>
    </row>
    <row r="6361" spans="1:9" x14ac:dyDescent="0.25">
      <c r="A6361" s="4" t="s">
        <v>7400</v>
      </c>
      <c r="B6361" s="4" t="s">
        <v>8827</v>
      </c>
      <c r="C6361" s="4">
        <f>SUM(COUNTIFS('WEEK 1'!G:G, A6361, 'WEEK 1'!D:D, "WR"), COUNTIFS('WEEK 1'!G:G, A6361, 'WEEK 1'!D:D, "MI"))</f>
        <v>0</v>
      </c>
      <c r="D6361" s="4">
        <f>SUM(COUNTIFS('WEEK 2'!G:G, A6361, 'WEEK 2'!D:D, "WR"), COUNTIFS('WEEK 2'!G:G, A6361, 'WEEK 2'!D:D, "MI"))</f>
        <v>0</v>
      </c>
      <c r="E6361" s="4">
        <f>SUM(COUNTIFS('WEEK 3'!G:G, A6361, 'WEEK 3'!D:D, "WR"), COUNTIFS('WEEK 3'!G:G, A6361, 'WEEK 3'!D:D, "MI"))</f>
        <v>0</v>
      </c>
      <c r="F6361" s="4">
        <f>SUM(COUNTIFS('WEEK 4'!G:G, A6361, 'WEEK 4'!D:D, "WR"), COUNTIFS('WEEK 4'!G:G, A6361, 'WEEK 4'!D:D, "MI"))</f>
        <v>0</v>
      </c>
      <c r="G6361" s="4">
        <f>SUM(COUNTIFS('WEEK 5'!G:G, A6361, 'WEEK 5'!D:D, "WR"), COUNTIFS('WEEK 5'!G:G, A6361, 'WEEK 5'!D:D, "MI"))</f>
        <v>0</v>
      </c>
      <c r="H6361" s="4">
        <f>SUM(Table3[[#This Row],[WEEK 1]:[WEEK 5 ]])</f>
        <v>0</v>
      </c>
      <c r="I6361" s="5" cm="1">
        <f t="array" ref="I6361">Table3[[#This Row],[EMPLOYEE TOTAL]]/Table4[MONTH TOTAL]</f>
        <v>0</v>
      </c>
    </row>
    <row r="6362" spans="1:9" x14ac:dyDescent="0.25">
      <c r="A6362" s="4" t="s">
        <v>8257</v>
      </c>
      <c r="B6362" s="4" t="s">
        <v>8791</v>
      </c>
      <c r="C6362" s="4">
        <f>SUM(COUNTIFS('WEEK 1'!G:G, A6362, 'WEEK 1'!D:D, "WR"), COUNTIFS('WEEK 1'!G:G, A6362, 'WEEK 1'!D:D, "MI"))</f>
        <v>0</v>
      </c>
      <c r="D6362" s="4">
        <f>SUM(COUNTIFS('WEEK 2'!G:G, A6362, 'WEEK 2'!D:D, "WR"), COUNTIFS('WEEK 2'!G:G, A6362, 'WEEK 2'!D:D, "MI"))</f>
        <v>0</v>
      </c>
      <c r="E6362" s="4">
        <f>SUM(COUNTIFS('WEEK 3'!G:G, A6362, 'WEEK 3'!D:D, "WR"), COUNTIFS('WEEK 3'!G:G, A6362, 'WEEK 3'!D:D, "MI"))</f>
        <v>0</v>
      </c>
      <c r="F6362" s="4">
        <f>SUM(COUNTIFS('WEEK 4'!G:G, A6362, 'WEEK 4'!D:D, "WR"), COUNTIFS('WEEK 4'!G:G, A6362, 'WEEK 4'!D:D, "MI"))</f>
        <v>0</v>
      </c>
      <c r="G6362" s="4">
        <f>SUM(COUNTIFS('WEEK 5'!G:G, A6362, 'WEEK 5'!D:D, "WR"), COUNTIFS('WEEK 5'!G:G, A6362, 'WEEK 5'!D:D, "MI"))</f>
        <v>0</v>
      </c>
      <c r="H6362" s="4">
        <f>SUM(Table3[[#This Row],[WEEK 1]:[WEEK 5 ]])</f>
        <v>0</v>
      </c>
      <c r="I6362" s="5" cm="1">
        <f t="array" ref="I6362">Table3[[#This Row],[EMPLOYEE TOTAL]]/Table4[MONTH TOTAL]</f>
        <v>0</v>
      </c>
    </row>
    <row r="6363" spans="1:9" x14ac:dyDescent="0.25">
      <c r="A6363" s="4" t="s">
        <v>6914</v>
      </c>
      <c r="B6363" s="4" t="s">
        <v>8775</v>
      </c>
      <c r="C6363" s="4">
        <f>SUM(COUNTIFS('WEEK 1'!G:G, A6363, 'WEEK 1'!D:D, "WR"), COUNTIFS('WEEK 1'!G:G, A6363, 'WEEK 1'!D:D, "MI"))</f>
        <v>0</v>
      </c>
      <c r="D6363" s="4">
        <f>SUM(COUNTIFS('WEEK 2'!G:G, A6363, 'WEEK 2'!D:D, "WR"), COUNTIFS('WEEK 2'!G:G, A6363, 'WEEK 2'!D:D, "MI"))</f>
        <v>0</v>
      </c>
      <c r="E6363" s="4">
        <f>SUM(COUNTIFS('WEEK 3'!G:G, A6363, 'WEEK 3'!D:D, "WR"), COUNTIFS('WEEK 3'!G:G, A6363, 'WEEK 3'!D:D, "MI"))</f>
        <v>0</v>
      </c>
      <c r="F6363" s="4">
        <f>SUM(COUNTIFS('WEEK 4'!G:G, A6363, 'WEEK 4'!D:D, "WR"), COUNTIFS('WEEK 4'!G:G, A6363, 'WEEK 4'!D:D, "MI"))</f>
        <v>0</v>
      </c>
      <c r="G6363" s="4">
        <f>SUM(COUNTIFS('WEEK 5'!G:G, A6363, 'WEEK 5'!D:D, "WR"), COUNTIFS('WEEK 5'!G:G, A6363, 'WEEK 5'!D:D, "MI"))</f>
        <v>0</v>
      </c>
      <c r="H6363" s="4">
        <f>SUM(Table3[[#This Row],[WEEK 1]:[WEEK 5 ]])</f>
        <v>0</v>
      </c>
      <c r="I6363" s="5" cm="1">
        <f t="array" ref="I6363">Table3[[#This Row],[EMPLOYEE TOTAL]]/Table4[MONTH TOTAL]</f>
        <v>0</v>
      </c>
    </row>
    <row r="6364" spans="1:9" x14ac:dyDescent="0.25">
      <c r="A6364" s="4" t="s">
        <v>1182</v>
      </c>
      <c r="B6364" s="4" t="s">
        <v>8850</v>
      </c>
      <c r="C6364" s="4">
        <f>SUM(COUNTIFS('WEEK 1'!G:G, A6364, 'WEEK 1'!D:D, "WR"), COUNTIFS('WEEK 1'!G:G, A6364, 'WEEK 1'!D:D, "MI"))</f>
        <v>0</v>
      </c>
      <c r="D6364" s="4">
        <f>SUM(COUNTIFS('WEEK 2'!G:G, A6364, 'WEEK 2'!D:D, "WR"), COUNTIFS('WEEK 2'!G:G, A6364, 'WEEK 2'!D:D, "MI"))</f>
        <v>0</v>
      </c>
      <c r="E6364" s="4">
        <f>SUM(COUNTIFS('WEEK 3'!G:G, A6364, 'WEEK 3'!D:D, "WR"), COUNTIFS('WEEK 3'!G:G, A6364, 'WEEK 3'!D:D, "MI"))</f>
        <v>0</v>
      </c>
      <c r="F6364" s="4">
        <f>SUM(COUNTIFS('WEEK 4'!G:G, A6364, 'WEEK 4'!D:D, "WR"), COUNTIFS('WEEK 4'!G:G, A6364, 'WEEK 4'!D:D, "MI"))</f>
        <v>0</v>
      </c>
      <c r="G6364" s="4">
        <f>SUM(COUNTIFS('WEEK 5'!G:G, A6364, 'WEEK 5'!D:D, "WR"), COUNTIFS('WEEK 5'!G:G, A6364, 'WEEK 5'!D:D, "MI"))</f>
        <v>0</v>
      </c>
      <c r="H6364" s="4">
        <f>SUM(Table3[[#This Row],[WEEK 1]:[WEEK 5 ]])</f>
        <v>0</v>
      </c>
      <c r="I6364" s="5" cm="1">
        <f t="array" ref="I6364">Table3[[#This Row],[EMPLOYEE TOTAL]]/Table4[MONTH TOTAL]</f>
        <v>0</v>
      </c>
    </row>
    <row r="6365" spans="1:9" x14ac:dyDescent="0.25">
      <c r="A6365" s="4" t="s">
        <v>6162</v>
      </c>
      <c r="B6365" s="4" t="s">
        <v>8832</v>
      </c>
      <c r="C6365" s="4">
        <f>SUM(COUNTIFS('WEEK 1'!G:G, A6365, 'WEEK 1'!D:D, "WR"), COUNTIFS('WEEK 1'!G:G, A6365, 'WEEK 1'!D:D, "MI"))</f>
        <v>0</v>
      </c>
      <c r="D6365" s="4">
        <f>SUM(COUNTIFS('WEEK 2'!G:G, A6365, 'WEEK 2'!D:D, "WR"), COUNTIFS('WEEK 2'!G:G, A6365, 'WEEK 2'!D:D, "MI"))</f>
        <v>0</v>
      </c>
      <c r="E6365" s="4">
        <f>SUM(COUNTIFS('WEEK 3'!G:G, A6365, 'WEEK 3'!D:D, "WR"), COUNTIFS('WEEK 3'!G:G, A6365, 'WEEK 3'!D:D, "MI"))</f>
        <v>0</v>
      </c>
      <c r="F6365" s="4">
        <f>SUM(COUNTIFS('WEEK 4'!G:G, A6365, 'WEEK 4'!D:D, "WR"), COUNTIFS('WEEK 4'!G:G, A6365, 'WEEK 4'!D:D, "MI"))</f>
        <v>0</v>
      </c>
      <c r="G6365" s="4">
        <f>SUM(COUNTIFS('WEEK 5'!G:G, A6365, 'WEEK 5'!D:D, "WR"), COUNTIFS('WEEK 5'!G:G, A6365, 'WEEK 5'!D:D, "MI"))</f>
        <v>0</v>
      </c>
      <c r="H6365" s="4">
        <f>SUM(Table3[[#This Row],[WEEK 1]:[WEEK 5 ]])</f>
        <v>0</v>
      </c>
      <c r="I6365" s="5" cm="1">
        <f t="array" ref="I6365">Table3[[#This Row],[EMPLOYEE TOTAL]]/Table4[MONTH TOTAL]</f>
        <v>0</v>
      </c>
    </row>
    <row r="6366" spans="1:9" x14ac:dyDescent="0.25">
      <c r="A6366" s="4" t="s">
        <v>4061</v>
      </c>
      <c r="B6366" s="4" t="s">
        <v>8789</v>
      </c>
      <c r="C6366" s="4">
        <f>SUM(COUNTIFS('WEEK 1'!G:G, A6366, 'WEEK 1'!D:D, "WR"), COUNTIFS('WEEK 1'!G:G, A6366, 'WEEK 1'!D:D, "MI"))</f>
        <v>0</v>
      </c>
      <c r="D6366" s="4">
        <f>SUM(COUNTIFS('WEEK 2'!G:G, A6366, 'WEEK 2'!D:D, "WR"), COUNTIFS('WEEK 2'!G:G, A6366, 'WEEK 2'!D:D, "MI"))</f>
        <v>0</v>
      </c>
      <c r="E6366" s="4">
        <f>SUM(COUNTIFS('WEEK 3'!G:G, A6366, 'WEEK 3'!D:D, "WR"), COUNTIFS('WEEK 3'!G:G, A6366, 'WEEK 3'!D:D, "MI"))</f>
        <v>0</v>
      </c>
      <c r="F6366" s="4">
        <f>SUM(COUNTIFS('WEEK 4'!G:G, A6366, 'WEEK 4'!D:D, "WR"), COUNTIFS('WEEK 4'!G:G, A6366, 'WEEK 4'!D:D, "MI"))</f>
        <v>0</v>
      </c>
      <c r="G6366" s="4">
        <f>SUM(COUNTIFS('WEEK 5'!G:G, A6366, 'WEEK 5'!D:D, "WR"), COUNTIFS('WEEK 5'!G:G, A6366, 'WEEK 5'!D:D, "MI"))</f>
        <v>0</v>
      </c>
      <c r="H6366" s="4">
        <f>SUM(Table3[[#This Row],[WEEK 1]:[WEEK 5 ]])</f>
        <v>0</v>
      </c>
      <c r="I6366" s="5" cm="1">
        <f t="array" ref="I6366">Table3[[#This Row],[EMPLOYEE TOTAL]]/Table4[MONTH TOTAL]</f>
        <v>0</v>
      </c>
    </row>
    <row r="6367" spans="1:9" x14ac:dyDescent="0.25">
      <c r="A6367" s="4" t="s">
        <v>4024</v>
      </c>
      <c r="B6367" s="4" t="s">
        <v>8797</v>
      </c>
      <c r="C6367" s="4">
        <f>SUM(COUNTIFS('WEEK 1'!G:G, A6367, 'WEEK 1'!D:D, "WR"), COUNTIFS('WEEK 1'!G:G, A6367, 'WEEK 1'!D:D, "MI"))</f>
        <v>0</v>
      </c>
      <c r="D6367" s="4">
        <f>SUM(COUNTIFS('WEEK 2'!G:G, A6367, 'WEEK 2'!D:D, "WR"), COUNTIFS('WEEK 2'!G:G, A6367, 'WEEK 2'!D:D, "MI"))</f>
        <v>0</v>
      </c>
      <c r="E6367" s="4">
        <f>SUM(COUNTIFS('WEEK 3'!G:G, A6367, 'WEEK 3'!D:D, "WR"), COUNTIFS('WEEK 3'!G:G, A6367, 'WEEK 3'!D:D, "MI"))</f>
        <v>0</v>
      </c>
      <c r="F6367" s="4">
        <f>SUM(COUNTIFS('WEEK 4'!G:G, A6367, 'WEEK 4'!D:D, "WR"), COUNTIFS('WEEK 4'!G:G, A6367, 'WEEK 4'!D:D, "MI"))</f>
        <v>0</v>
      </c>
      <c r="G6367" s="4">
        <f>SUM(COUNTIFS('WEEK 5'!G:G, A6367, 'WEEK 5'!D:D, "WR"), COUNTIFS('WEEK 5'!G:G, A6367, 'WEEK 5'!D:D, "MI"))</f>
        <v>0</v>
      </c>
      <c r="H6367" s="4">
        <f>SUM(Table3[[#This Row],[WEEK 1]:[WEEK 5 ]])</f>
        <v>0</v>
      </c>
      <c r="I6367" s="5" cm="1">
        <f t="array" ref="I6367">Table3[[#This Row],[EMPLOYEE TOTAL]]/Table4[MONTH TOTAL]</f>
        <v>0</v>
      </c>
    </row>
    <row r="6368" spans="1:9" x14ac:dyDescent="0.25">
      <c r="A6368" s="4" t="s">
        <v>5065</v>
      </c>
      <c r="B6368" s="4" t="s">
        <v>8852</v>
      </c>
      <c r="C6368" s="4">
        <f>SUM(COUNTIFS('WEEK 1'!G:G, A6368, 'WEEK 1'!D:D, "WR"), COUNTIFS('WEEK 1'!G:G, A6368, 'WEEK 1'!D:D, "MI"))</f>
        <v>0</v>
      </c>
      <c r="D6368" s="4">
        <f>SUM(COUNTIFS('WEEK 2'!G:G, A6368, 'WEEK 2'!D:D, "WR"), COUNTIFS('WEEK 2'!G:G, A6368, 'WEEK 2'!D:D, "MI"))</f>
        <v>0</v>
      </c>
      <c r="E6368" s="4">
        <f>SUM(COUNTIFS('WEEK 3'!G:G, A6368, 'WEEK 3'!D:D, "WR"), COUNTIFS('WEEK 3'!G:G, A6368, 'WEEK 3'!D:D, "MI"))</f>
        <v>0</v>
      </c>
      <c r="F6368" s="4">
        <f>SUM(COUNTIFS('WEEK 4'!G:G, A6368, 'WEEK 4'!D:D, "WR"), COUNTIFS('WEEK 4'!G:G, A6368, 'WEEK 4'!D:D, "MI"))</f>
        <v>0</v>
      </c>
      <c r="G6368" s="4">
        <f>SUM(COUNTIFS('WEEK 5'!G:G, A6368, 'WEEK 5'!D:D, "WR"), COUNTIFS('WEEK 5'!G:G, A6368, 'WEEK 5'!D:D, "MI"))</f>
        <v>0</v>
      </c>
      <c r="H6368" s="4">
        <f>SUM(Table3[[#This Row],[WEEK 1]:[WEEK 5 ]])</f>
        <v>0</v>
      </c>
      <c r="I6368" s="5" cm="1">
        <f t="array" ref="I6368">Table3[[#This Row],[EMPLOYEE TOTAL]]/Table4[MONTH TOTAL]</f>
        <v>0</v>
      </c>
    </row>
    <row r="6369" spans="1:9" x14ac:dyDescent="0.25">
      <c r="A6369" s="4" t="s">
        <v>8206</v>
      </c>
      <c r="B6369" s="4" t="s">
        <v>8825</v>
      </c>
      <c r="C6369" s="4">
        <f>SUM(COUNTIFS('WEEK 1'!G:G, A6369, 'WEEK 1'!D:D, "WR"), COUNTIFS('WEEK 1'!G:G, A6369, 'WEEK 1'!D:D, "MI"))</f>
        <v>0</v>
      </c>
      <c r="D6369" s="4">
        <f>SUM(COUNTIFS('WEEK 2'!G:G, A6369, 'WEEK 2'!D:D, "WR"), COUNTIFS('WEEK 2'!G:G, A6369, 'WEEK 2'!D:D, "MI"))</f>
        <v>0</v>
      </c>
      <c r="E6369" s="4">
        <f>SUM(COUNTIFS('WEEK 3'!G:G, A6369, 'WEEK 3'!D:D, "WR"), COUNTIFS('WEEK 3'!G:G, A6369, 'WEEK 3'!D:D, "MI"))</f>
        <v>0</v>
      </c>
      <c r="F6369" s="4">
        <f>SUM(COUNTIFS('WEEK 4'!G:G, A6369, 'WEEK 4'!D:D, "WR"), COUNTIFS('WEEK 4'!G:G, A6369, 'WEEK 4'!D:D, "MI"))</f>
        <v>0</v>
      </c>
      <c r="G6369" s="4">
        <f>SUM(COUNTIFS('WEEK 5'!G:G, A6369, 'WEEK 5'!D:D, "WR"), COUNTIFS('WEEK 5'!G:G, A6369, 'WEEK 5'!D:D, "MI"))</f>
        <v>0</v>
      </c>
      <c r="H6369" s="4">
        <f>SUM(Table3[[#This Row],[WEEK 1]:[WEEK 5 ]])</f>
        <v>0</v>
      </c>
      <c r="I6369" s="5" cm="1">
        <f t="array" ref="I6369">Table3[[#This Row],[EMPLOYEE TOTAL]]/Table4[MONTH TOTAL]</f>
        <v>0</v>
      </c>
    </row>
    <row r="6370" spans="1:9" x14ac:dyDescent="0.25">
      <c r="A6370" s="4" t="s">
        <v>5814</v>
      </c>
      <c r="B6370" s="4" t="s">
        <v>8804</v>
      </c>
      <c r="C6370" s="4">
        <f>SUM(COUNTIFS('WEEK 1'!G:G, A6370, 'WEEK 1'!D:D, "WR"), COUNTIFS('WEEK 1'!G:G, A6370, 'WEEK 1'!D:D, "MI"))</f>
        <v>0</v>
      </c>
      <c r="D6370" s="4">
        <f>SUM(COUNTIFS('WEEK 2'!G:G, A6370, 'WEEK 2'!D:D, "WR"), COUNTIFS('WEEK 2'!G:G, A6370, 'WEEK 2'!D:D, "MI"))</f>
        <v>0</v>
      </c>
      <c r="E6370" s="4">
        <f>SUM(COUNTIFS('WEEK 3'!G:G, A6370, 'WEEK 3'!D:D, "WR"), COUNTIFS('WEEK 3'!G:G, A6370, 'WEEK 3'!D:D, "MI"))</f>
        <v>0</v>
      </c>
      <c r="F6370" s="4">
        <f>SUM(COUNTIFS('WEEK 4'!G:G, A6370, 'WEEK 4'!D:D, "WR"), COUNTIFS('WEEK 4'!G:G, A6370, 'WEEK 4'!D:D, "MI"))</f>
        <v>0</v>
      </c>
      <c r="G6370" s="4">
        <f>SUM(COUNTIFS('WEEK 5'!G:G, A6370, 'WEEK 5'!D:D, "WR"), COUNTIFS('WEEK 5'!G:G, A6370, 'WEEK 5'!D:D, "MI"))</f>
        <v>0</v>
      </c>
      <c r="H6370" s="4">
        <f>SUM(Table3[[#This Row],[WEEK 1]:[WEEK 5 ]])</f>
        <v>0</v>
      </c>
      <c r="I6370" s="5" cm="1">
        <f t="array" ref="I6370">Table3[[#This Row],[EMPLOYEE TOTAL]]/Table4[MONTH TOTAL]</f>
        <v>0</v>
      </c>
    </row>
    <row r="6371" spans="1:9" x14ac:dyDescent="0.25">
      <c r="A6371" s="4" t="s">
        <v>5345</v>
      </c>
      <c r="B6371" s="4" t="s">
        <v>8793</v>
      </c>
      <c r="C6371" s="4">
        <f>SUM(COUNTIFS('WEEK 1'!G:G, A6371, 'WEEK 1'!D:D, "WR"), COUNTIFS('WEEK 1'!G:G, A6371, 'WEEK 1'!D:D, "MI"))</f>
        <v>0</v>
      </c>
      <c r="D6371" s="4">
        <f>SUM(COUNTIFS('WEEK 2'!G:G, A6371, 'WEEK 2'!D:D, "WR"), COUNTIFS('WEEK 2'!G:G, A6371, 'WEEK 2'!D:D, "MI"))</f>
        <v>0</v>
      </c>
      <c r="E6371" s="4">
        <f>SUM(COUNTIFS('WEEK 3'!G:G, A6371, 'WEEK 3'!D:D, "WR"), COUNTIFS('WEEK 3'!G:G, A6371, 'WEEK 3'!D:D, "MI"))</f>
        <v>0</v>
      </c>
      <c r="F6371" s="4">
        <f>SUM(COUNTIFS('WEEK 4'!G:G, A6371, 'WEEK 4'!D:D, "WR"), COUNTIFS('WEEK 4'!G:G, A6371, 'WEEK 4'!D:D, "MI"))</f>
        <v>0</v>
      </c>
      <c r="G6371" s="4">
        <f>SUM(COUNTIFS('WEEK 5'!G:G, A6371, 'WEEK 5'!D:D, "WR"), COUNTIFS('WEEK 5'!G:G, A6371, 'WEEK 5'!D:D, "MI"))</f>
        <v>0</v>
      </c>
      <c r="H6371" s="4">
        <f>SUM(Table3[[#This Row],[WEEK 1]:[WEEK 5 ]])</f>
        <v>0</v>
      </c>
      <c r="I6371" s="5" cm="1">
        <f t="array" ref="I6371">Table3[[#This Row],[EMPLOYEE TOTAL]]/Table4[MONTH TOTAL]</f>
        <v>0</v>
      </c>
    </row>
    <row r="6372" spans="1:9" x14ac:dyDescent="0.25">
      <c r="A6372" s="4" t="s">
        <v>3792</v>
      </c>
      <c r="B6372" s="4" t="s">
        <v>8844</v>
      </c>
      <c r="C6372" s="4">
        <f>SUM(COUNTIFS('WEEK 1'!G:G, A6372, 'WEEK 1'!D:D, "WR"), COUNTIFS('WEEK 1'!G:G, A6372, 'WEEK 1'!D:D, "MI"))</f>
        <v>0</v>
      </c>
      <c r="D6372" s="4">
        <f>SUM(COUNTIFS('WEEK 2'!G:G, A6372, 'WEEK 2'!D:D, "WR"), COUNTIFS('WEEK 2'!G:G, A6372, 'WEEK 2'!D:D, "MI"))</f>
        <v>0</v>
      </c>
      <c r="E6372" s="4">
        <f>SUM(COUNTIFS('WEEK 3'!G:G, A6372, 'WEEK 3'!D:D, "WR"), COUNTIFS('WEEK 3'!G:G, A6372, 'WEEK 3'!D:D, "MI"))</f>
        <v>0</v>
      </c>
      <c r="F6372" s="4">
        <f>SUM(COUNTIFS('WEEK 4'!G:G, A6372, 'WEEK 4'!D:D, "WR"), COUNTIFS('WEEK 4'!G:G, A6372, 'WEEK 4'!D:D, "MI"))</f>
        <v>0</v>
      </c>
      <c r="G6372" s="4">
        <f>SUM(COUNTIFS('WEEK 5'!G:G, A6372, 'WEEK 5'!D:D, "WR"), COUNTIFS('WEEK 5'!G:G, A6372, 'WEEK 5'!D:D, "MI"))</f>
        <v>0</v>
      </c>
      <c r="H6372" s="4">
        <f>SUM(Table3[[#This Row],[WEEK 1]:[WEEK 5 ]])</f>
        <v>0</v>
      </c>
      <c r="I6372" s="5" cm="1">
        <f t="array" ref="I6372">Table3[[#This Row],[EMPLOYEE TOTAL]]/Table4[MONTH TOTAL]</f>
        <v>0</v>
      </c>
    </row>
    <row r="6373" spans="1:9" x14ac:dyDescent="0.25">
      <c r="A6373" s="4" t="s">
        <v>7661</v>
      </c>
      <c r="B6373" s="4" t="s">
        <v>8783</v>
      </c>
      <c r="C6373" s="4">
        <f>SUM(COUNTIFS('WEEK 1'!G:G, A6373, 'WEEK 1'!D:D, "WR"), COUNTIFS('WEEK 1'!G:G, A6373, 'WEEK 1'!D:D, "MI"))</f>
        <v>0</v>
      </c>
      <c r="D6373" s="4">
        <f>SUM(COUNTIFS('WEEK 2'!G:G, A6373, 'WEEK 2'!D:D, "WR"), COUNTIFS('WEEK 2'!G:G, A6373, 'WEEK 2'!D:D, "MI"))</f>
        <v>0</v>
      </c>
      <c r="E6373" s="4">
        <f>SUM(COUNTIFS('WEEK 3'!G:G, A6373, 'WEEK 3'!D:D, "WR"), COUNTIFS('WEEK 3'!G:G, A6373, 'WEEK 3'!D:D, "MI"))</f>
        <v>0</v>
      </c>
      <c r="F6373" s="4">
        <f>SUM(COUNTIFS('WEEK 4'!G:G, A6373, 'WEEK 4'!D:D, "WR"), COUNTIFS('WEEK 4'!G:G, A6373, 'WEEK 4'!D:D, "MI"))</f>
        <v>0</v>
      </c>
      <c r="G6373" s="4">
        <f>SUM(COUNTIFS('WEEK 5'!G:G, A6373, 'WEEK 5'!D:D, "WR"), COUNTIFS('WEEK 5'!G:G, A6373, 'WEEK 5'!D:D, "MI"))</f>
        <v>0</v>
      </c>
      <c r="H6373" s="4">
        <f>SUM(Table3[[#This Row],[WEEK 1]:[WEEK 5 ]])</f>
        <v>0</v>
      </c>
      <c r="I6373" s="5" cm="1">
        <f t="array" ref="I6373">Table3[[#This Row],[EMPLOYEE TOTAL]]/Table4[MONTH TOTAL]</f>
        <v>0</v>
      </c>
    </row>
    <row r="6374" spans="1:9" x14ac:dyDescent="0.25">
      <c r="A6374" s="4" t="s">
        <v>6977</v>
      </c>
      <c r="B6374" s="4" t="s">
        <v>8859</v>
      </c>
      <c r="C6374" s="4">
        <f>SUM(COUNTIFS('WEEK 1'!G:G, A6374, 'WEEK 1'!D:D, "WR"), COUNTIFS('WEEK 1'!G:G, A6374, 'WEEK 1'!D:D, "MI"))</f>
        <v>0</v>
      </c>
      <c r="D6374" s="4">
        <f>SUM(COUNTIFS('WEEK 2'!G:G, A6374, 'WEEK 2'!D:D, "WR"), COUNTIFS('WEEK 2'!G:G, A6374, 'WEEK 2'!D:D, "MI"))</f>
        <v>0</v>
      </c>
      <c r="E6374" s="4">
        <f>SUM(COUNTIFS('WEEK 3'!G:G, A6374, 'WEEK 3'!D:D, "WR"), COUNTIFS('WEEK 3'!G:G, A6374, 'WEEK 3'!D:D, "MI"))</f>
        <v>0</v>
      </c>
      <c r="F6374" s="4">
        <f>SUM(COUNTIFS('WEEK 4'!G:G, A6374, 'WEEK 4'!D:D, "WR"), COUNTIFS('WEEK 4'!G:G, A6374, 'WEEK 4'!D:D, "MI"))</f>
        <v>0</v>
      </c>
      <c r="G6374" s="4">
        <f>SUM(COUNTIFS('WEEK 5'!G:G, A6374, 'WEEK 5'!D:D, "WR"), COUNTIFS('WEEK 5'!G:G, A6374, 'WEEK 5'!D:D, "MI"))</f>
        <v>0</v>
      </c>
      <c r="H6374" s="4">
        <f>SUM(Table3[[#This Row],[WEEK 1]:[WEEK 5 ]])</f>
        <v>0</v>
      </c>
      <c r="I6374" s="5" cm="1">
        <f t="array" ref="I6374">Table3[[#This Row],[EMPLOYEE TOTAL]]/Table4[MONTH TOTAL]</f>
        <v>0</v>
      </c>
    </row>
    <row r="6375" spans="1:9" x14ac:dyDescent="0.25">
      <c r="A6375" s="4" t="s">
        <v>7143</v>
      </c>
      <c r="B6375" s="4" t="s">
        <v>8792</v>
      </c>
      <c r="C6375" s="4">
        <f>SUM(COUNTIFS('WEEK 1'!G:G, A6375, 'WEEK 1'!D:D, "WR"), COUNTIFS('WEEK 1'!G:G, A6375, 'WEEK 1'!D:D, "MI"))</f>
        <v>0</v>
      </c>
      <c r="D6375" s="4">
        <f>SUM(COUNTIFS('WEEK 2'!G:G, A6375, 'WEEK 2'!D:D, "WR"), COUNTIFS('WEEK 2'!G:G, A6375, 'WEEK 2'!D:D, "MI"))</f>
        <v>0</v>
      </c>
      <c r="E6375" s="4">
        <f>SUM(COUNTIFS('WEEK 3'!G:G, A6375, 'WEEK 3'!D:D, "WR"), COUNTIFS('WEEK 3'!G:G, A6375, 'WEEK 3'!D:D, "MI"))</f>
        <v>0</v>
      </c>
      <c r="F6375" s="4">
        <f>SUM(COUNTIFS('WEEK 4'!G:G, A6375, 'WEEK 4'!D:D, "WR"), COUNTIFS('WEEK 4'!G:G, A6375, 'WEEK 4'!D:D, "MI"))</f>
        <v>0</v>
      </c>
      <c r="G6375" s="4">
        <f>SUM(COUNTIFS('WEEK 5'!G:G, A6375, 'WEEK 5'!D:D, "WR"), COUNTIFS('WEEK 5'!G:G, A6375, 'WEEK 5'!D:D, "MI"))</f>
        <v>0</v>
      </c>
      <c r="H6375" s="4">
        <f>SUM(Table3[[#This Row],[WEEK 1]:[WEEK 5 ]])</f>
        <v>0</v>
      </c>
      <c r="I6375" s="5" cm="1">
        <f t="array" ref="I6375">Table3[[#This Row],[EMPLOYEE TOTAL]]/Table4[MONTH TOTAL]</f>
        <v>0</v>
      </c>
    </row>
    <row r="6376" spans="1:9" x14ac:dyDescent="0.25">
      <c r="A6376" s="4" t="s">
        <v>65</v>
      </c>
      <c r="B6376" s="4" t="s">
        <v>8851</v>
      </c>
      <c r="C6376" s="4">
        <f>SUM(COUNTIFS('WEEK 1'!G:G, A6376, 'WEEK 1'!D:D, "WR"), COUNTIFS('WEEK 1'!G:G, A6376, 'WEEK 1'!D:D, "MI"))</f>
        <v>0</v>
      </c>
      <c r="D6376" s="4">
        <f>SUM(COUNTIFS('WEEK 2'!G:G, A6376, 'WEEK 2'!D:D, "WR"), COUNTIFS('WEEK 2'!G:G, A6376, 'WEEK 2'!D:D, "MI"))</f>
        <v>0</v>
      </c>
      <c r="E6376" s="4">
        <f>SUM(COUNTIFS('WEEK 3'!G:G, A6376, 'WEEK 3'!D:D, "WR"), COUNTIFS('WEEK 3'!G:G, A6376, 'WEEK 3'!D:D, "MI"))</f>
        <v>0</v>
      </c>
      <c r="F6376" s="4">
        <f>SUM(COUNTIFS('WEEK 4'!G:G, A6376, 'WEEK 4'!D:D, "WR"), COUNTIFS('WEEK 4'!G:G, A6376, 'WEEK 4'!D:D, "MI"))</f>
        <v>0</v>
      </c>
      <c r="G6376" s="4">
        <f>SUM(COUNTIFS('WEEK 5'!G:G, A6376, 'WEEK 5'!D:D, "WR"), COUNTIFS('WEEK 5'!G:G, A6376, 'WEEK 5'!D:D, "MI"))</f>
        <v>0</v>
      </c>
      <c r="H6376" s="4">
        <f>SUM(Table3[[#This Row],[WEEK 1]:[WEEK 5 ]])</f>
        <v>0</v>
      </c>
      <c r="I6376" s="5" cm="1">
        <f t="array" ref="I6376">Table3[[#This Row],[EMPLOYEE TOTAL]]/Table4[MONTH TOTAL]</f>
        <v>0</v>
      </c>
    </row>
    <row r="6377" spans="1:9" x14ac:dyDescent="0.25">
      <c r="A6377" s="4" t="s">
        <v>6398</v>
      </c>
      <c r="B6377" s="4" t="s">
        <v>8837</v>
      </c>
      <c r="C6377" s="4">
        <f>SUM(COUNTIFS('WEEK 1'!G:G, A6377, 'WEEK 1'!D:D, "WR"), COUNTIFS('WEEK 1'!G:G, A6377, 'WEEK 1'!D:D, "MI"))</f>
        <v>0</v>
      </c>
      <c r="D6377" s="4">
        <f>SUM(COUNTIFS('WEEK 2'!G:G, A6377, 'WEEK 2'!D:D, "WR"), COUNTIFS('WEEK 2'!G:G, A6377, 'WEEK 2'!D:D, "MI"))</f>
        <v>0</v>
      </c>
      <c r="E6377" s="4">
        <f>SUM(COUNTIFS('WEEK 3'!G:G, A6377, 'WEEK 3'!D:D, "WR"), COUNTIFS('WEEK 3'!G:G, A6377, 'WEEK 3'!D:D, "MI"))</f>
        <v>0</v>
      </c>
      <c r="F6377" s="4">
        <f>SUM(COUNTIFS('WEEK 4'!G:G, A6377, 'WEEK 4'!D:D, "WR"), COUNTIFS('WEEK 4'!G:G, A6377, 'WEEK 4'!D:D, "MI"))</f>
        <v>0</v>
      </c>
      <c r="G6377" s="4">
        <f>SUM(COUNTIFS('WEEK 5'!G:G, A6377, 'WEEK 5'!D:D, "WR"), COUNTIFS('WEEK 5'!G:G, A6377, 'WEEK 5'!D:D, "MI"))</f>
        <v>0</v>
      </c>
      <c r="H6377" s="4">
        <f>SUM(Table3[[#This Row],[WEEK 1]:[WEEK 5 ]])</f>
        <v>0</v>
      </c>
      <c r="I6377" s="5" cm="1">
        <f t="array" ref="I6377">Table3[[#This Row],[EMPLOYEE TOTAL]]/Table4[MONTH TOTAL]</f>
        <v>0</v>
      </c>
    </row>
    <row r="6378" spans="1:9" x14ac:dyDescent="0.25">
      <c r="A6378" s="4" t="s">
        <v>4548</v>
      </c>
      <c r="B6378" s="4" t="s">
        <v>8831</v>
      </c>
      <c r="C6378" s="4">
        <f>SUM(COUNTIFS('WEEK 1'!G:G, A6378, 'WEEK 1'!D:D, "WR"), COUNTIFS('WEEK 1'!G:G, A6378, 'WEEK 1'!D:D, "MI"))</f>
        <v>0</v>
      </c>
      <c r="D6378" s="4">
        <f>SUM(COUNTIFS('WEEK 2'!G:G, A6378, 'WEEK 2'!D:D, "WR"), COUNTIFS('WEEK 2'!G:G, A6378, 'WEEK 2'!D:D, "MI"))</f>
        <v>0</v>
      </c>
      <c r="E6378" s="4">
        <f>SUM(COUNTIFS('WEEK 3'!G:G, A6378, 'WEEK 3'!D:D, "WR"), COUNTIFS('WEEK 3'!G:G, A6378, 'WEEK 3'!D:D, "MI"))</f>
        <v>0</v>
      </c>
      <c r="F6378" s="4">
        <f>SUM(COUNTIFS('WEEK 4'!G:G, A6378, 'WEEK 4'!D:D, "WR"), COUNTIFS('WEEK 4'!G:G, A6378, 'WEEK 4'!D:D, "MI"))</f>
        <v>0</v>
      </c>
      <c r="G6378" s="4">
        <f>SUM(COUNTIFS('WEEK 5'!G:G, A6378, 'WEEK 5'!D:D, "WR"), COUNTIFS('WEEK 5'!G:G, A6378, 'WEEK 5'!D:D, "MI"))</f>
        <v>0</v>
      </c>
      <c r="H6378" s="4">
        <f>SUM(Table3[[#This Row],[WEEK 1]:[WEEK 5 ]])</f>
        <v>0</v>
      </c>
      <c r="I6378" s="5" cm="1">
        <f t="array" ref="I6378">Table3[[#This Row],[EMPLOYEE TOTAL]]/Table4[MONTH TOTAL]</f>
        <v>0</v>
      </c>
    </row>
    <row r="6379" spans="1:9" x14ac:dyDescent="0.25">
      <c r="A6379" s="4" t="s">
        <v>1822</v>
      </c>
      <c r="B6379" s="4" t="s">
        <v>8797</v>
      </c>
      <c r="C6379" s="4">
        <f>SUM(COUNTIFS('WEEK 1'!G:G, A6379, 'WEEK 1'!D:D, "WR"), COUNTIFS('WEEK 1'!G:G, A6379, 'WEEK 1'!D:D, "MI"))</f>
        <v>0</v>
      </c>
      <c r="D6379" s="4">
        <f>SUM(COUNTIFS('WEEK 2'!G:G, A6379, 'WEEK 2'!D:D, "WR"), COUNTIFS('WEEK 2'!G:G, A6379, 'WEEK 2'!D:D, "MI"))</f>
        <v>0</v>
      </c>
      <c r="E6379" s="4">
        <f>SUM(COUNTIFS('WEEK 3'!G:G, A6379, 'WEEK 3'!D:D, "WR"), COUNTIFS('WEEK 3'!G:G, A6379, 'WEEK 3'!D:D, "MI"))</f>
        <v>0</v>
      </c>
      <c r="F6379" s="4">
        <f>SUM(COUNTIFS('WEEK 4'!G:G, A6379, 'WEEK 4'!D:D, "WR"), COUNTIFS('WEEK 4'!G:G, A6379, 'WEEK 4'!D:D, "MI"))</f>
        <v>0</v>
      </c>
      <c r="G6379" s="4">
        <f>SUM(COUNTIFS('WEEK 5'!G:G, A6379, 'WEEK 5'!D:D, "WR"), COUNTIFS('WEEK 5'!G:G, A6379, 'WEEK 5'!D:D, "MI"))</f>
        <v>0</v>
      </c>
      <c r="H6379" s="4">
        <f>SUM(Table3[[#This Row],[WEEK 1]:[WEEK 5 ]])</f>
        <v>0</v>
      </c>
      <c r="I6379" s="5" cm="1">
        <f t="array" ref="I6379">Table3[[#This Row],[EMPLOYEE TOTAL]]/Table4[MONTH TOTAL]</f>
        <v>0</v>
      </c>
    </row>
    <row r="6380" spans="1:9" x14ac:dyDescent="0.25">
      <c r="A6380" s="4" t="s">
        <v>1856</v>
      </c>
      <c r="B6380" s="4" t="s">
        <v>8821</v>
      </c>
      <c r="C6380" s="4">
        <f>SUM(COUNTIFS('WEEK 1'!G:G, A6380, 'WEEK 1'!D:D, "WR"), COUNTIFS('WEEK 1'!G:G, A6380, 'WEEK 1'!D:D, "MI"))</f>
        <v>0</v>
      </c>
      <c r="D6380" s="4">
        <f>SUM(COUNTIFS('WEEK 2'!G:G, A6380, 'WEEK 2'!D:D, "WR"), COUNTIFS('WEEK 2'!G:G, A6380, 'WEEK 2'!D:D, "MI"))</f>
        <v>0</v>
      </c>
      <c r="E6380" s="4">
        <f>SUM(COUNTIFS('WEEK 3'!G:G, A6380, 'WEEK 3'!D:D, "WR"), COUNTIFS('WEEK 3'!G:G, A6380, 'WEEK 3'!D:D, "MI"))</f>
        <v>0</v>
      </c>
      <c r="F6380" s="4">
        <f>SUM(COUNTIFS('WEEK 4'!G:G, A6380, 'WEEK 4'!D:D, "WR"), COUNTIFS('WEEK 4'!G:G, A6380, 'WEEK 4'!D:D, "MI"))</f>
        <v>0</v>
      </c>
      <c r="G6380" s="4">
        <f>SUM(COUNTIFS('WEEK 5'!G:G, A6380, 'WEEK 5'!D:D, "WR"), COUNTIFS('WEEK 5'!G:G, A6380, 'WEEK 5'!D:D, "MI"))</f>
        <v>0</v>
      </c>
      <c r="H6380" s="4">
        <f>SUM(Table3[[#This Row],[WEEK 1]:[WEEK 5 ]])</f>
        <v>0</v>
      </c>
      <c r="I6380" s="5" cm="1">
        <f t="array" ref="I6380">Table3[[#This Row],[EMPLOYEE TOTAL]]/Table4[MONTH TOTAL]</f>
        <v>0</v>
      </c>
    </row>
    <row r="6381" spans="1:9" x14ac:dyDescent="0.25">
      <c r="A6381" s="4" t="s">
        <v>6567</v>
      </c>
      <c r="B6381" s="4" t="s">
        <v>8777</v>
      </c>
      <c r="C6381" s="4">
        <f>SUM(COUNTIFS('WEEK 1'!G:G, A6381, 'WEEK 1'!D:D, "WR"), COUNTIFS('WEEK 1'!G:G, A6381, 'WEEK 1'!D:D, "MI"))</f>
        <v>0</v>
      </c>
      <c r="D6381" s="4">
        <f>SUM(COUNTIFS('WEEK 2'!G:G, A6381, 'WEEK 2'!D:D, "WR"), COUNTIFS('WEEK 2'!G:G, A6381, 'WEEK 2'!D:D, "MI"))</f>
        <v>0</v>
      </c>
      <c r="E6381" s="4">
        <f>SUM(COUNTIFS('WEEK 3'!G:G, A6381, 'WEEK 3'!D:D, "WR"), COUNTIFS('WEEK 3'!G:G, A6381, 'WEEK 3'!D:D, "MI"))</f>
        <v>0</v>
      </c>
      <c r="F6381" s="4">
        <f>SUM(COUNTIFS('WEEK 4'!G:G, A6381, 'WEEK 4'!D:D, "WR"), COUNTIFS('WEEK 4'!G:G, A6381, 'WEEK 4'!D:D, "MI"))</f>
        <v>0</v>
      </c>
      <c r="G6381" s="4">
        <f>SUM(COUNTIFS('WEEK 5'!G:G, A6381, 'WEEK 5'!D:D, "WR"), COUNTIFS('WEEK 5'!G:G, A6381, 'WEEK 5'!D:D, "MI"))</f>
        <v>0</v>
      </c>
      <c r="H6381" s="4">
        <f>SUM(Table3[[#This Row],[WEEK 1]:[WEEK 5 ]])</f>
        <v>0</v>
      </c>
      <c r="I6381" s="5" cm="1">
        <f t="array" ref="I6381">Table3[[#This Row],[EMPLOYEE TOTAL]]/Table4[MONTH TOTAL]</f>
        <v>0</v>
      </c>
    </row>
    <row r="6382" spans="1:9" x14ac:dyDescent="0.25">
      <c r="A6382" s="4" t="s">
        <v>7765</v>
      </c>
      <c r="B6382" s="4" t="s">
        <v>8800</v>
      </c>
      <c r="C6382" s="4">
        <f>SUM(COUNTIFS('WEEK 1'!G:G, A6382, 'WEEK 1'!D:D, "WR"), COUNTIFS('WEEK 1'!G:G, A6382, 'WEEK 1'!D:D, "MI"))</f>
        <v>0</v>
      </c>
      <c r="D6382" s="4">
        <f>SUM(COUNTIFS('WEEK 2'!G:G, A6382, 'WEEK 2'!D:D, "WR"), COUNTIFS('WEEK 2'!G:G, A6382, 'WEEK 2'!D:D, "MI"))</f>
        <v>0</v>
      </c>
      <c r="E6382" s="4">
        <f>SUM(COUNTIFS('WEEK 3'!G:G, A6382, 'WEEK 3'!D:D, "WR"), COUNTIFS('WEEK 3'!G:G, A6382, 'WEEK 3'!D:D, "MI"))</f>
        <v>0</v>
      </c>
      <c r="F6382" s="4">
        <f>SUM(COUNTIFS('WEEK 4'!G:G, A6382, 'WEEK 4'!D:D, "WR"), COUNTIFS('WEEK 4'!G:G, A6382, 'WEEK 4'!D:D, "MI"))</f>
        <v>0</v>
      </c>
      <c r="G6382" s="4">
        <f>SUM(COUNTIFS('WEEK 5'!G:G, A6382, 'WEEK 5'!D:D, "WR"), COUNTIFS('WEEK 5'!G:G, A6382, 'WEEK 5'!D:D, "MI"))</f>
        <v>0</v>
      </c>
      <c r="H6382" s="4">
        <f>SUM(Table3[[#This Row],[WEEK 1]:[WEEK 5 ]])</f>
        <v>0</v>
      </c>
      <c r="I6382" s="5" cm="1">
        <f t="array" ref="I6382">Table3[[#This Row],[EMPLOYEE TOTAL]]/Table4[MONTH TOTAL]</f>
        <v>0</v>
      </c>
    </row>
    <row r="6383" spans="1:9" x14ac:dyDescent="0.25">
      <c r="A6383" s="4" t="s">
        <v>930</v>
      </c>
      <c r="B6383" s="4" t="s">
        <v>8858</v>
      </c>
      <c r="C6383" s="4">
        <f>SUM(COUNTIFS('WEEK 1'!G:G, A6383, 'WEEK 1'!D:D, "WR"), COUNTIFS('WEEK 1'!G:G, A6383, 'WEEK 1'!D:D, "MI"))</f>
        <v>0</v>
      </c>
      <c r="D6383" s="4">
        <f>SUM(COUNTIFS('WEEK 2'!G:G, A6383, 'WEEK 2'!D:D, "WR"), COUNTIFS('WEEK 2'!G:G, A6383, 'WEEK 2'!D:D, "MI"))</f>
        <v>0</v>
      </c>
      <c r="E6383" s="4">
        <f>SUM(COUNTIFS('WEEK 3'!G:G, A6383, 'WEEK 3'!D:D, "WR"), COUNTIFS('WEEK 3'!G:G, A6383, 'WEEK 3'!D:D, "MI"))</f>
        <v>0</v>
      </c>
      <c r="F6383" s="4">
        <f>SUM(COUNTIFS('WEEK 4'!G:G, A6383, 'WEEK 4'!D:D, "WR"), COUNTIFS('WEEK 4'!G:G, A6383, 'WEEK 4'!D:D, "MI"))</f>
        <v>0</v>
      </c>
      <c r="G6383" s="4">
        <f>SUM(COUNTIFS('WEEK 5'!G:G, A6383, 'WEEK 5'!D:D, "WR"), COUNTIFS('WEEK 5'!G:G, A6383, 'WEEK 5'!D:D, "MI"))</f>
        <v>0</v>
      </c>
      <c r="H6383" s="4">
        <f>SUM(Table3[[#This Row],[WEEK 1]:[WEEK 5 ]])</f>
        <v>0</v>
      </c>
      <c r="I6383" s="5" cm="1">
        <f t="array" ref="I6383">Table3[[#This Row],[EMPLOYEE TOTAL]]/Table4[MONTH TOTAL]</f>
        <v>0</v>
      </c>
    </row>
    <row r="6384" spans="1:9" x14ac:dyDescent="0.25">
      <c r="A6384" s="4" t="s">
        <v>6795</v>
      </c>
      <c r="B6384" s="4" t="s">
        <v>8853</v>
      </c>
      <c r="C6384" s="4">
        <f>SUM(COUNTIFS('WEEK 1'!G:G, A6384, 'WEEK 1'!D:D, "WR"), COUNTIFS('WEEK 1'!G:G, A6384, 'WEEK 1'!D:D, "MI"))</f>
        <v>0</v>
      </c>
      <c r="D6384" s="4">
        <f>SUM(COUNTIFS('WEEK 2'!G:G, A6384, 'WEEK 2'!D:D, "WR"), COUNTIFS('WEEK 2'!G:G, A6384, 'WEEK 2'!D:D, "MI"))</f>
        <v>0</v>
      </c>
      <c r="E6384" s="4">
        <f>SUM(COUNTIFS('WEEK 3'!G:G, A6384, 'WEEK 3'!D:D, "WR"), COUNTIFS('WEEK 3'!G:G, A6384, 'WEEK 3'!D:D, "MI"))</f>
        <v>0</v>
      </c>
      <c r="F6384" s="4">
        <f>SUM(COUNTIFS('WEEK 4'!G:G, A6384, 'WEEK 4'!D:D, "WR"), COUNTIFS('WEEK 4'!G:G, A6384, 'WEEK 4'!D:D, "MI"))</f>
        <v>0</v>
      </c>
      <c r="G6384" s="4">
        <f>SUM(COUNTIFS('WEEK 5'!G:G, A6384, 'WEEK 5'!D:D, "WR"), COUNTIFS('WEEK 5'!G:G, A6384, 'WEEK 5'!D:D, "MI"))</f>
        <v>0</v>
      </c>
      <c r="H6384" s="4">
        <f>SUM(Table3[[#This Row],[WEEK 1]:[WEEK 5 ]])</f>
        <v>0</v>
      </c>
      <c r="I6384" s="5" cm="1">
        <f t="array" ref="I6384">Table3[[#This Row],[EMPLOYEE TOTAL]]/Table4[MONTH TOTAL]</f>
        <v>0</v>
      </c>
    </row>
    <row r="6385" spans="1:9" x14ac:dyDescent="0.25">
      <c r="A6385" s="4" t="s">
        <v>4243</v>
      </c>
      <c r="B6385" s="4" t="s">
        <v>8797</v>
      </c>
      <c r="C6385" s="4">
        <f>SUM(COUNTIFS('WEEK 1'!G:G, A6385, 'WEEK 1'!D:D, "WR"), COUNTIFS('WEEK 1'!G:G, A6385, 'WEEK 1'!D:D, "MI"))</f>
        <v>0</v>
      </c>
      <c r="D6385" s="4">
        <f>SUM(COUNTIFS('WEEK 2'!G:G, A6385, 'WEEK 2'!D:D, "WR"), COUNTIFS('WEEK 2'!G:G, A6385, 'WEEK 2'!D:D, "MI"))</f>
        <v>0</v>
      </c>
      <c r="E6385" s="4">
        <f>SUM(COUNTIFS('WEEK 3'!G:G, A6385, 'WEEK 3'!D:D, "WR"), COUNTIFS('WEEK 3'!G:G, A6385, 'WEEK 3'!D:D, "MI"))</f>
        <v>0</v>
      </c>
      <c r="F6385" s="4">
        <f>SUM(COUNTIFS('WEEK 4'!G:G, A6385, 'WEEK 4'!D:D, "WR"), COUNTIFS('WEEK 4'!G:G, A6385, 'WEEK 4'!D:D, "MI"))</f>
        <v>0</v>
      </c>
      <c r="G6385" s="4">
        <f>SUM(COUNTIFS('WEEK 5'!G:G, A6385, 'WEEK 5'!D:D, "WR"), COUNTIFS('WEEK 5'!G:G, A6385, 'WEEK 5'!D:D, "MI"))</f>
        <v>0</v>
      </c>
      <c r="H6385" s="4">
        <f>SUM(Table3[[#This Row],[WEEK 1]:[WEEK 5 ]])</f>
        <v>0</v>
      </c>
      <c r="I6385" s="5" cm="1">
        <f t="array" ref="I6385">Table3[[#This Row],[EMPLOYEE TOTAL]]/Table4[MONTH TOTAL]</f>
        <v>0</v>
      </c>
    </row>
    <row r="6386" spans="1:9" x14ac:dyDescent="0.25">
      <c r="A6386" s="4" t="s">
        <v>8759</v>
      </c>
      <c r="B6386" s="4" t="s">
        <v>8820</v>
      </c>
      <c r="C6386" s="4">
        <f>SUM(COUNTIFS('WEEK 1'!G:G, A6386, 'WEEK 1'!D:D, "WR"), COUNTIFS('WEEK 1'!G:G, A6386, 'WEEK 1'!D:D, "MI"))</f>
        <v>0</v>
      </c>
      <c r="D6386" s="4">
        <f>SUM(COUNTIFS('WEEK 2'!G:G, A6386, 'WEEK 2'!D:D, "WR"), COUNTIFS('WEEK 2'!G:G, A6386, 'WEEK 2'!D:D, "MI"))</f>
        <v>0</v>
      </c>
      <c r="E6386" s="4">
        <f>SUM(COUNTIFS('WEEK 3'!G:G, A6386, 'WEEK 3'!D:D, "WR"), COUNTIFS('WEEK 3'!G:G, A6386, 'WEEK 3'!D:D, "MI"))</f>
        <v>0</v>
      </c>
      <c r="F6386" s="4">
        <f>SUM(COUNTIFS('WEEK 4'!G:G, A6386, 'WEEK 4'!D:D, "WR"), COUNTIFS('WEEK 4'!G:G, A6386, 'WEEK 4'!D:D, "MI"))</f>
        <v>0</v>
      </c>
      <c r="G6386" s="4">
        <f>SUM(COUNTIFS('WEEK 5'!G:G, A6386, 'WEEK 5'!D:D, "WR"), COUNTIFS('WEEK 5'!G:G, A6386, 'WEEK 5'!D:D, "MI"))</f>
        <v>0</v>
      </c>
      <c r="H6386" s="4">
        <f>SUM(Table3[[#This Row],[WEEK 1]:[WEEK 5 ]])</f>
        <v>0</v>
      </c>
      <c r="I6386" s="5" cm="1">
        <f t="array" ref="I6386">Table3[[#This Row],[EMPLOYEE TOTAL]]/Table4[MONTH TOTAL]</f>
        <v>0</v>
      </c>
    </row>
    <row r="6387" spans="1:9" x14ac:dyDescent="0.25">
      <c r="A6387" s="4" t="s">
        <v>4625</v>
      </c>
      <c r="B6387" s="4" t="s">
        <v>8860</v>
      </c>
      <c r="C6387" s="4">
        <f>SUM(COUNTIFS('WEEK 1'!G:G, A6387, 'WEEK 1'!D:D, "WR"), COUNTIFS('WEEK 1'!G:G, A6387, 'WEEK 1'!D:D, "MI"))</f>
        <v>0</v>
      </c>
      <c r="D6387" s="4">
        <f>SUM(COUNTIFS('WEEK 2'!G:G, A6387, 'WEEK 2'!D:D, "WR"), COUNTIFS('WEEK 2'!G:G, A6387, 'WEEK 2'!D:D, "MI"))</f>
        <v>0</v>
      </c>
      <c r="E6387" s="4">
        <f>SUM(COUNTIFS('WEEK 3'!G:G, A6387, 'WEEK 3'!D:D, "WR"), COUNTIFS('WEEK 3'!G:G, A6387, 'WEEK 3'!D:D, "MI"))</f>
        <v>0</v>
      </c>
      <c r="F6387" s="4">
        <f>SUM(COUNTIFS('WEEK 4'!G:G, A6387, 'WEEK 4'!D:D, "WR"), COUNTIFS('WEEK 4'!G:G, A6387, 'WEEK 4'!D:D, "MI"))</f>
        <v>0</v>
      </c>
      <c r="G6387" s="4">
        <f>SUM(COUNTIFS('WEEK 5'!G:G, A6387, 'WEEK 5'!D:D, "WR"), COUNTIFS('WEEK 5'!G:G, A6387, 'WEEK 5'!D:D, "MI"))</f>
        <v>0</v>
      </c>
      <c r="H6387" s="4">
        <f>SUM(Table3[[#This Row],[WEEK 1]:[WEEK 5 ]])</f>
        <v>0</v>
      </c>
      <c r="I6387" s="5" cm="1">
        <f t="array" ref="I6387">Table3[[#This Row],[EMPLOYEE TOTAL]]/Table4[MONTH TOTAL]</f>
        <v>0</v>
      </c>
    </row>
    <row r="6388" spans="1:9" x14ac:dyDescent="0.25">
      <c r="A6388" s="4" t="s">
        <v>7584</v>
      </c>
      <c r="B6388" s="4" t="s">
        <v>8813</v>
      </c>
      <c r="C6388" s="4">
        <f>SUM(COUNTIFS('WEEK 1'!G:G, A6388, 'WEEK 1'!D:D, "WR"), COUNTIFS('WEEK 1'!G:G, A6388, 'WEEK 1'!D:D, "MI"))</f>
        <v>0</v>
      </c>
      <c r="D6388" s="4">
        <f>SUM(COUNTIFS('WEEK 2'!G:G, A6388, 'WEEK 2'!D:D, "WR"), COUNTIFS('WEEK 2'!G:G, A6388, 'WEEK 2'!D:D, "MI"))</f>
        <v>0</v>
      </c>
      <c r="E6388" s="4">
        <f>SUM(COUNTIFS('WEEK 3'!G:G, A6388, 'WEEK 3'!D:D, "WR"), COUNTIFS('WEEK 3'!G:G, A6388, 'WEEK 3'!D:D, "MI"))</f>
        <v>0</v>
      </c>
      <c r="F6388" s="4">
        <f>SUM(COUNTIFS('WEEK 4'!G:G, A6388, 'WEEK 4'!D:D, "WR"), COUNTIFS('WEEK 4'!G:G, A6388, 'WEEK 4'!D:D, "MI"))</f>
        <v>0</v>
      </c>
      <c r="G6388" s="4">
        <f>SUM(COUNTIFS('WEEK 5'!G:G, A6388, 'WEEK 5'!D:D, "WR"), COUNTIFS('WEEK 5'!G:G, A6388, 'WEEK 5'!D:D, "MI"))</f>
        <v>0</v>
      </c>
      <c r="H6388" s="4">
        <f>SUM(Table3[[#This Row],[WEEK 1]:[WEEK 5 ]])</f>
        <v>0</v>
      </c>
      <c r="I6388" s="5" cm="1">
        <f t="array" ref="I6388">Table3[[#This Row],[EMPLOYEE TOTAL]]/Table4[MONTH TOTAL]</f>
        <v>0</v>
      </c>
    </row>
    <row r="6389" spans="1:9" x14ac:dyDescent="0.25">
      <c r="A6389" s="4" t="s">
        <v>4371</v>
      </c>
      <c r="B6389" s="4" t="s">
        <v>8804</v>
      </c>
      <c r="C6389" s="4">
        <f>SUM(COUNTIFS('WEEK 1'!G:G, A6389, 'WEEK 1'!D:D, "WR"), COUNTIFS('WEEK 1'!G:G, A6389, 'WEEK 1'!D:D, "MI"))</f>
        <v>0</v>
      </c>
      <c r="D6389" s="4">
        <f>SUM(COUNTIFS('WEEK 2'!G:G, A6389, 'WEEK 2'!D:D, "WR"), COUNTIFS('WEEK 2'!G:G, A6389, 'WEEK 2'!D:D, "MI"))</f>
        <v>0</v>
      </c>
      <c r="E6389" s="4">
        <f>SUM(COUNTIFS('WEEK 3'!G:G, A6389, 'WEEK 3'!D:D, "WR"), COUNTIFS('WEEK 3'!G:G, A6389, 'WEEK 3'!D:D, "MI"))</f>
        <v>0</v>
      </c>
      <c r="F6389" s="4">
        <f>SUM(COUNTIFS('WEEK 4'!G:G, A6389, 'WEEK 4'!D:D, "WR"), COUNTIFS('WEEK 4'!G:G, A6389, 'WEEK 4'!D:D, "MI"))</f>
        <v>0</v>
      </c>
      <c r="G6389" s="4">
        <f>SUM(COUNTIFS('WEEK 5'!G:G, A6389, 'WEEK 5'!D:D, "WR"), COUNTIFS('WEEK 5'!G:G, A6389, 'WEEK 5'!D:D, "MI"))</f>
        <v>0</v>
      </c>
      <c r="H6389" s="4">
        <f>SUM(Table3[[#This Row],[WEEK 1]:[WEEK 5 ]])</f>
        <v>0</v>
      </c>
      <c r="I6389" s="5" cm="1">
        <f t="array" ref="I6389">Table3[[#This Row],[EMPLOYEE TOTAL]]/Table4[MONTH TOTAL]</f>
        <v>0</v>
      </c>
    </row>
    <row r="6390" spans="1:9" x14ac:dyDescent="0.25">
      <c r="A6390" s="4" t="s">
        <v>4759</v>
      </c>
      <c r="B6390" s="4" t="s">
        <v>8800</v>
      </c>
      <c r="C6390" s="4">
        <f>SUM(COUNTIFS('WEEK 1'!G:G, A6390, 'WEEK 1'!D:D, "WR"), COUNTIFS('WEEK 1'!G:G, A6390, 'WEEK 1'!D:D, "MI"))</f>
        <v>0</v>
      </c>
      <c r="D6390" s="4">
        <f>SUM(COUNTIFS('WEEK 2'!G:G, A6390, 'WEEK 2'!D:D, "WR"), COUNTIFS('WEEK 2'!G:G, A6390, 'WEEK 2'!D:D, "MI"))</f>
        <v>0</v>
      </c>
      <c r="E6390" s="4">
        <f>SUM(COUNTIFS('WEEK 3'!G:G, A6390, 'WEEK 3'!D:D, "WR"), COUNTIFS('WEEK 3'!G:G, A6390, 'WEEK 3'!D:D, "MI"))</f>
        <v>0</v>
      </c>
      <c r="F6390" s="4">
        <f>SUM(COUNTIFS('WEEK 4'!G:G, A6390, 'WEEK 4'!D:D, "WR"), COUNTIFS('WEEK 4'!G:G, A6390, 'WEEK 4'!D:D, "MI"))</f>
        <v>0</v>
      </c>
      <c r="G6390" s="4">
        <f>SUM(COUNTIFS('WEEK 5'!G:G, A6390, 'WEEK 5'!D:D, "WR"), COUNTIFS('WEEK 5'!G:G, A6390, 'WEEK 5'!D:D, "MI"))</f>
        <v>0</v>
      </c>
      <c r="H6390" s="4">
        <f>SUM(Table3[[#This Row],[WEEK 1]:[WEEK 5 ]])</f>
        <v>0</v>
      </c>
      <c r="I6390" s="5" cm="1">
        <f t="array" ref="I6390">Table3[[#This Row],[EMPLOYEE TOTAL]]/Table4[MONTH TOTAL]</f>
        <v>0</v>
      </c>
    </row>
    <row r="6391" spans="1:9" x14ac:dyDescent="0.25">
      <c r="A6391" s="4" t="s">
        <v>7624</v>
      </c>
      <c r="B6391" s="4" t="s">
        <v>8803</v>
      </c>
      <c r="C6391" s="4">
        <f>SUM(COUNTIFS('WEEK 1'!G:G, A6391, 'WEEK 1'!D:D, "WR"), COUNTIFS('WEEK 1'!G:G, A6391, 'WEEK 1'!D:D, "MI"))</f>
        <v>0</v>
      </c>
      <c r="D6391" s="4">
        <f>SUM(COUNTIFS('WEEK 2'!G:G, A6391, 'WEEK 2'!D:D, "WR"), COUNTIFS('WEEK 2'!G:G, A6391, 'WEEK 2'!D:D, "MI"))</f>
        <v>0</v>
      </c>
      <c r="E6391" s="4">
        <f>SUM(COUNTIFS('WEEK 3'!G:G, A6391, 'WEEK 3'!D:D, "WR"), COUNTIFS('WEEK 3'!G:G, A6391, 'WEEK 3'!D:D, "MI"))</f>
        <v>0</v>
      </c>
      <c r="F6391" s="4">
        <f>SUM(COUNTIFS('WEEK 4'!G:G, A6391, 'WEEK 4'!D:D, "WR"), COUNTIFS('WEEK 4'!G:G, A6391, 'WEEK 4'!D:D, "MI"))</f>
        <v>0</v>
      </c>
      <c r="G6391" s="4">
        <f>SUM(COUNTIFS('WEEK 5'!G:G, A6391, 'WEEK 5'!D:D, "WR"), COUNTIFS('WEEK 5'!G:G, A6391, 'WEEK 5'!D:D, "MI"))</f>
        <v>0</v>
      </c>
      <c r="H6391" s="4">
        <f>SUM(Table3[[#This Row],[WEEK 1]:[WEEK 5 ]])</f>
        <v>0</v>
      </c>
      <c r="I6391" s="5" cm="1">
        <f t="array" ref="I6391">Table3[[#This Row],[EMPLOYEE TOTAL]]/Table4[MONTH TOTAL]</f>
        <v>0</v>
      </c>
    </row>
    <row r="6392" spans="1:9" x14ac:dyDescent="0.25">
      <c r="A6392" s="4" t="s">
        <v>7654</v>
      </c>
      <c r="B6392" s="4" t="s">
        <v>8831</v>
      </c>
      <c r="C6392" s="4">
        <f>SUM(COUNTIFS('WEEK 1'!G:G, A6392, 'WEEK 1'!D:D, "WR"), COUNTIFS('WEEK 1'!G:G, A6392, 'WEEK 1'!D:D, "MI"))</f>
        <v>0</v>
      </c>
      <c r="D6392" s="4">
        <f>SUM(COUNTIFS('WEEK 2'!G:G, A6392, 'WEEK 2'!D:D, "WR"), COUNTIFS('WEEK 2'!G:G, A6392, 'WEEK 2'!D:D, "MI"))</f>
        <v>0</v>
      </c>
      <c r="E6392" s="4">
        <f>SUM(COUNTIFS('WEEK 3'!G:G, A6392, 'WEEK 3'!D:D, "WR"), COUNTIFS('WEEK 3'!G:G, A6392, 'WEEK 3'!D:D, "MI"))</f>
        <v>0</v>
      </c>
      <c r="F6392" s="4">
        <f>SUM(COUNTIFS('WEEK 4'!G:G, A6392, 'WEEK 4'!D:D, "WR"), COUNTIFS('WEEK 4'!G:G, A6392, 'WEEK 4'!D:D, "MI"))</f>
        <v>0</v>
      </c>
      <c r="G6392" s="4">
        <f>SUM(COUNTIFS('WEEK 5'!G:G, A6392, 'WEEK 5'!D:D, "WR"), COUNTIFS('WEEK 5'!G:G, A6392, 'WEEK 5'!D:D, "MI"))</f>
        <v>0</v>
      </c>
      <c r="H6392" s="4">
        <f>SUM(Table3[[#This Row],[WEEK 1]:[WEEK 5 ]])</f>
        <v>0</v>
      </c>
      <c r="I6392" s="5" cm="1">
        <f t="array" ref="I6392">Table3[[#This Row],[EMPLOYEE TOTAL]]/Table4[MONTH TOTAL]</f>
        <v>0</v>
      </c>
    </row>
    <row r="6393" spans="1:9" x14ac:dyDescent="0.25">
      <c r="A6393" s="4" t="s">
        <v>7053</v>
      </c>
      <c r="B6393" s="4" t="s">
        <v>8833</v>
      </c>
      <c r="C6393" s="4">
        <f>SUM(COUNTIFS('WEEK 1'!G:G, A6393, 'WEEK 1'!D:D, "WR"), COUNTIFS('WEEK 1'!G:G, A6393, 'WEEK 1'!D:D, "MI"))</f>
        <v>0</v>
      </c>
      <c r="D6393" s="4">
        <f>SUM(COUNTIFS('WEEK 2'!G:G, A6393, 'WEEK 2'!D:D, "WR"), COUNTIFS('WEEK 2'!G:G, A6393, 'WEEK 2'!D:D, "MI"))</f>
        <v>0</v>
      </c>
      <c r="E6393" s="4">
        <f>SUM(COUNTIFS('WEEK 3'!G:G, A6393, 'WEEK 3'!D:D, "WR"), COUNTIFS('WEEK 3'!G:G, A6393, 'WEEK 3'!D:D, "MI"))</f>
        <v>0</v>
      </c>
      <c r="F6393" s="4">
        <f>SUM(COUNTIFS('WEEK 4'!G:G, A6393, 'WEEK 4'!D:D, "WR"), COUNTIFS('WEEK 4'!G:G, A6393, 'WEEK 4'!D:D, "MI"))</f>
        <v>0</v>
      </c>
      <c r="G6393" s="4">
        <f>SUM(COUNTIFS('WEEK 5'!G:G, A6393, 'WEEK 5'!D:D, "WR"), COUNTIFS('WEEK 5'!G:G, A6393, 'WEEK 5'!D:D, "MI"))</f>
        <v>0</v>
      </c>
      <c r="H6393" s="4">
        <f>SUM(Table3[[#This Row],[WEEK 1]:[WEEK 5 ]])</f>
        <v>0</v>
      </c>
      <c r="I6393" s="5" cm="1">
        <f t="array" ref="I6393">Table3[[#This Row],[EMPLOYEE TOTAL]]/Table4[MONTH TOTAL]</f>
        <v>0</v>
      </c>
    </row>
    <row r="6394" spans="1:9" x14ac:dyDescent="0.25">
      <c r="A6394" s="4" t="s">
        <v>1933</v>
      </c>
      <c r="B6394" s="4" t="s">
        <v>8864</v>
      </c>
      <c r="C6394" s="4">
        <f>SUM(COUNTIFS('WEEK 1'!G:G, A6394, 'WEEK 1'!D:D, "WR"), COUNTIFS('WEEK 1'!G:G, A6394, 'WEEK 1'!D:D, "MI"))</f>
        <v>0</v>
      </c>
      <c r="D6394" s="4">
        <f>SUM(COUNTIFS('WEEK 2'!G:G, A6394, 'WEEK 2'!D:D, "WR"), COUNTIFS('WEEK 2'!G:G, A6394, 'WEEK 2'!D:D, "MI"))</f>
        <v>0</v>
      </c>
      <c r="E6394" s="4">
        <f>SUM(COUNTIFS('WEEK 3'!G:G, A6394, 'WEEK 3'!D:D, "WR"), COUNTIFS('WEEK 3'!G:G, A6394, 'WEEK 3'!D:D, "MI"))</f>
        <v>0</v>
      </c>
      <c r="F6394" s="4">
        <f>SUM(COUNTIFS('WEEK 4'!G:G, A6394, 'WEEK 4'!D:D, "WR"), COUNTIFS('WEEK 4'!G:G, A6394, 'WEEK 4'!D:D, "MI"))</f>
        <v>0</v>
      </c>
      <c r="G6394" s="4">
        <f>SUM(COUNTIFS('WEEK 5'!G:G, A6394, 'WEEK 5'!D:D, "WR"), COUNTIFS('WEEK 5'!G:G, A6394, 'WEEK 5'!D:D, "MI"))</f>
        <v>0</v>
      </c>
      <c r="H6394" s="4">
        <f>SUM(Table3[[#This Row],[WEEK 1]:[WEEK 5 ]])</f>
        <v>0</v>
      </c>
      <c r="I6394" s="5" cm="1">
        <f t="array" ref="I6394">Table3[[#This Row],[EMPLOYEE TOTAL]]/Table4[MONTH TOTAL]</f>
        <v>0</v>
      </c>
    </row>
    <row r="6395" spans="1:9" x14ac:dyDescent="0.25">
      <c r="A6395" s="4" t="s">
        <v>5497</v>
      </c>
      <c r="B6395" s="4" t="s">
        <v>8778</v>
      </c>
      <c r="C6395" s="4">
        <f>SUM(COUNTIFS('WEEK 1'!G:G, A6395, 'WEEK 1'!D:D, "WR"), COUNTIFS('WEEK 1'!G:G, A6395, 'WEEK 1'!D:D, "MI"))</f>
        <v>0</v>
      </c>
      <c r="D6395" s="4">
        <f>SUM(COUNTIFS('WEEK 2'!G:G, A6395, 'WEEK 2'!D:D, "WR"), COUNTIFS('WEEK 2'!G:G, A6395, 'WEEK 2'!D:D, "MI"))</f>
        <v>0</v>
      </c>
      <c r="E6395" s="4">
        <f>SUM(COUNTIFS('WEEK 3'!G:G, A6395, 'WEEK 3'!D:D, "WR"), COUNTIFS('WEEK 3'!G:G, A6395, 'WEEK 3'!D:D, "MI"))</f>
        <v>0</v>
      </c>
      <c r="F6395" s="4">
        <f>SUM(COUNTIFS('WEEK 4'!G:G, A6395, 'WEEK 4'!D:D, "WR"), COUNTIFS('WEEK 4'!G:G, A6395, 'WEEK 4'!D:D, "MI"))</f>
        <v>0</v>
      </c>
      <c r="G6395" s="4">
        <f>SUM(COUNTIFS('WEEK 5'!G:G, A6395, 'WEEK 5'!D:D, "WR"), COUNTIFS('WEEK 5'!G:G, A6395, 'WEEK 5'!D:D, "MI"))</f>
        <v>0</v>
      </c>
      <c r="H6395" s="4">
        <f>SUM(Table3[[#This Row],[WEEK 1]:[WEEK 5 ]])</f>
        <v>0</v>
      </c>
      <c r="I6395" s="5" cm="1">
        <f t="array" ref="I6395">Table3[[#This Row],[EMPLOYEE TOTAL]]/Table4[MONTH TOTAL]</f>
        <v>0</v>
      </c>
    </row>
    <row r="6396" spans="1:9" x14ac:dyDescent="0.25">
      <c r="A6396" s="4" t="s">
        <v>3865</v>
      </c>
      <c r="B6396" s="4" t="s">
        <v>8780</v>
      </c>
      <c r="C6396" s="4">
        <f>SUM(COUNTIFS('WEEK 1'!G:G, A6396, 'WEEK 1'!D:D, "WR"), COUNTIFS('WEEK 1'!G:G, A6396, 'WEEK 1'!D:D, "MI"))</f>
        <v>0</v>
      </c>
      <c r="D6396" s="4">
        <f>SUM(COUNTIFS('WEEK 2'!G:G, A6396, 'WEEK 2'!D:D, "WR"), COUNTIFS('WEEK 2'!G:G, A6396, 'WEEK 2'!D:D, "MI"))</f>
        <v>0</v>
      </c>
      <c r="E6396" s="4">
        <f>SUM(COUNTIFS('WEEK 3'!G:G, A6396, 'WEEK 3'!D:D, "WR"), COUNTIFS('WEEK 3'!G:G, A6396, 'WEEK 3'!D:D, "MI"))</f>
        <v>0</v>
      </c>
      <c r="F6396" s="4">
        <f>SUM(COUNTIFS('WEEK 4'!G:G, A6396, 'WEEK 4'!D:D, "WR"), COUNTIFS('WEEK 4'!G:G, A6396, 'WEEK 4'!D:D, "MI"))</f>
        <v>0</v>
      </c>
      <c r="G6396" s="4">
        <f>SUM(COUNTIFS('WEEK 5'!G:G, A6396, 'WEEK 5'!D:D, "WR"), COUNTIFS('WEEK 5'!G:G, A6396, 'WEEK 5'!D:D, "MI"))</f>
        <v>0</v>
      </c>
      <c r="H6396" s="4">
        <f>SUM(Table3[[#This Row],[WEEK 1]:[WEEK 5 ]])</f>
        <v>0</v>
      </c>
      <c r="I6396" s="5" cm="1">
        <f t="array" ref="I6396">Table3[[#This Row],[EMPLOYEE TOTAL]]/Table4[MONTH TOTAL]</f>
        <v>0</v>
      </c>
    </row>
    <row r="6397" spans="1:9" x14ac:dyDescent="0.25">
      <c r="A6397" s="4" t="s">
        <v>4969</v>
      </c>
      <c r="B6397" s="4" t="s">
        <v>8835</v>
      </c>
      <c r="C6397" s="4">
        <f>SUM(COUNTIFS('WEEK 1'!G:G, A6397, 'WEEK 1'!D:D, "WR"), COUNTIFS('WEEK 1'!G:G, A6397, 'WEEK 1'!D:D, "MI"))</f>
        <v>0</v>
      </c>
      <c r="D6397" s="4">
        <f>SUM(COUNTIFS('WEEK 2'!G:G, A6397, 'WEEK 2'!D:D, "WR"), COUNTIFS('WEEK 2'!G:G, A6397, 'WEEK 2'!D:D, "MI"))</f>
        <v>0</v>
      </c>
      <c r="E6397" s="4">
        <f>SUM(COUNTIFS('WEEK 3'!G:G, A6397, 'WEEK 3'!D:D, "WR"), COUNTIFS('WEEK 3'!G:G, A6397, 'WEEK 3'!D:D, "MI"))</f>
        <v>0</v>
      </c>
      <c r="F6397" s="4">
        <f>SUM(COUNTIFS('WEEK 4'!G:G, A6397, 'WEEK 4'!D:D, "WR"), COUNTIFS('WEEK 4'!G:G, A6397, 'WEEK 4'!D:D, "MI"))</f>
        <v>0</v>
      </c>
      <c r="G6397" s="4">
        <f>SUM(COUNTIFS('WEEK 5'!G:G, A6397, 'WEEK 5'!D:D, "WR"), COUNTIFS('WEEK 5'!G:G, A6397, 'WEEK 5'!D:D, "MI"))</f>
        <v>0</v>
      </c>
      <c r="H6397" s="4">
        <f>SUM(Table3[[#This Row],[WEEK 1]:[WEEK 5 ]])</f>
        <v>0</v>
      </c>
      <c r="I6397" s="5" cm="1">
        <f t="array" ref="I6397">Table3[[#This Row],[EMPLOYEE TOTAL]]/Table4[MONTH TOTAL]</f>
        <v>0</v>
      </c>
    </row>
    <row r="6398" spans="1:9" x14ac:dyDescent="0.25">
      <c r="A6398" s="4" t="s">
        <v>4344</v>
      </c>
      <c r="B6398" s="4" t="s">
        <v>8823</v>
      </c>
      <c r="C6398" s="4">
        <f>SUM(COUNTIFS('WEEK 1'!G:G, A6398, 'WEEK 1'!D:D, "WR"), COUNTIFS('WEEK 1'!G:G, A6398, 'WEEK 1'!D:D, "MI"))</f>
        <v>0</v>
      </c>
      <c r="D6398" s="4">
        <f>SUM(COUNTIFS('WEEK 2'!G:G, A6398, 'WEEK 2'!D:D, "WR"), COUNTIFS('WEEK 2'!G:G, A6398, 'WEEK 2'!D:D, "MI"))</f>
        <v>0</v>
      </c>
      <c r="E6398" s="4">
        <f>SUM(COUNTIFS('WEEK 3'!G:G, A6398, 'WEEK 3'!D:D, "WR"), COUNTIFS('WEEK 3'!G:G, A6398, 'WEEK 3'!D:D, "MI"))</f>
        <v>0</v>
      </c>
      <c r="F6398" s="4">
        <f>SUM(COUNTIFS('WEEK 4'!G:G, A6398, 'WEEK 4'!D:D, "WR"), COUNTIFS('WEEK 4'!G:G, A6398, 'WEEK 4'!D:D, "MI"))</f>
        <v>0</v>
      </c>
      <c r="G6398" s="4">
        <f>SUM(COUNTIFS('WEEK 5'!G:G, A6398, 'WEEK 5'!D:D, "WR"), COUNTIFS('WEEK 5'!G:G, A6398, 'WEEK 5'!D:D, "MI"))</f>
        <v>0</v>
      </c>
      <c r="H6398" s="4">
        <f>SUM(Table3[[#This Row],[WEEK 1]:[WEEK 5 ]])</f>
        <v>0</v>
      </c>
      <c r="I6398" s="5" cm="1">
        <f t="array" ref="I6398">Table3[[#This Row],[EMPLOYEE TOTAL]]/Table4[MONTH TOTAL]</f>
        <v>0</v>
      </c>
    </row>
    <row r="6399" spans="1:9" x14ac:dyDescent="0.25">
      <c r="A6399" s="4" t="s">
        <v>5258</v>
      </c>
      <c r="B6399" s="4" t="s">
        <v>8867</v>
      </c>
      <c r="C6399" s="4">
        <f>SUM(COUNTIFS('WEEK 1'!G:G, A6399, 'WEEK 1'!D:D, "WR"), COUNTIFS('WEEK 1'!G:G, A6399, 'WEEK 1'!D:D, "MI"))</f>
        <v>0</v>
      </c>
      <c r="D6399" s="4">
        <f>SUM(COUNTIFS('WEEK 2'!G:G, A6399, 'WEEK 2'!D:D, "WR"), COUNTIFS('WEEK 2'!G:G, A6399, 'WEEK 2'!D:D, "MI"))</f>
        <v>0</v>
      </c>
      <c r="E6399" s="4">
        <f>SUM(COUNTIFS('WEEK 3'!G:G, A6399, 'WEEK 3'!D:D, "WR"), COUNTIFS('WEEK 3'!G:G, A6399, 'WEEK 3'!D:D, "MI"))</f>
        <v>0</v>
      </c>
      <c r="F6399" s="4">
        <f>SUM(COUNTIFS('WEEK 4'!G:G, A6399, 'WEEK 4'!D:D, "WR"), COUNTIFS('WEEK 4'!G:G, A6399, 'WEEK 4'!D:D, "MI"))</f>
        <v>0</v>
      </c>
      <c r="G6399" s="4">
        <f>SUM(COUNTIFS('WEEK 5'!G:G, A6399, 'WEEK 5'!D:D, "WR"), COUNTIFS('WEEK 5'!G:G, A6399, 'WEEK 5'!D:D, "MI"))</f>
        <v>0</v>
      </c>
      <c r="H6399" s="4">
        <f>SUM(Table3[[#This Row],[WEEK 1]:[WEEK 5 ]])</f>
        <v>0</v>
      </c>
      <c r="I6399" s="5" cm="1">
        <f t="array" ref="I6399">Table3[[#This Row],[EMPLOYEE TOTAL]]/Table4[MONTH TOTAL]</f>
        <v>0</v>
      </c>
    </row>
    <row r="6400" spans="1:9" x14ac:dyDescent="0.25">
      <c r="A6400" s="4" t="s">
        <v>6537</v>
      </c>
      <c r="B6400" s="4" t="s">
        <v>8793</v>
      </c>
      <c r="C6400" s="4">
        <f>SUM(COUNTIFS('WEEK 1'!G:G, A6400, 'WEEK 1'!D:D, "WR"), COUNTIFS('WEEK 1'!G:G, A6400, 'WEEK 1'!D:D, "MI"))</f>
        <v>0</v>
      </c>
      <c r="D6400" s="4">
        <f>SUM(COUNTIFS('WEEK 2'!G:G, A6400, 'WEEK 2'!D:D, "WR"), COUNTIFS('WEEK 2'!G:G, A6400, 'WEEK 2'!D:D, "MI"))</f>
        <v>0</v>
      </c>
      <c r="E6400" s="4">
        <f>SUM(COUNTIFS('WEEK 3'!G:G, A6400, 'WEEK 3'!D:D, "WR"), COUNTIFS('WEEK 3'!G:G, A6400, 'WEEK 3'!D:D, "MI"))</f>
        <v>0</v>
      </c>
      <c r="F6400" s="4">
        <f>SUM(COUNTIFS('WEEK 4'!G:G, A6400, 'WEEK 4'!D:D, "WR"), COUNTIFS('WEEK 4'!G:G, A6400, 'WEEK 4'!D:D, "MI"))</f>
        <v>0</v>
      </c>
      <c r="G6400" s="4">
        <f>SUM(COUNTIFS('WEEK 5'!G:G, A6400, 'WEEK 5'!D:D, "WR"), COUNTIFS('WEEK 5'!G:G, A6400, 'WEEK 5'!D:D, "MI"))</f>
        <v>0</v>
      </c>
      <c r="H6400" s="4">
        <f>SUM(Table3[[#This Row],[WEEK 1]:[WEEK 5 ]])</f>
        <v>0</v>
      </c>
      <c r="I6400" s="5" cm="1">
        <f t="array" ref="I6400">Table3[[#This Row],[EMPLOYEE TOTAL]]/Table4[MONTH TOTAL]</f>
        <v>0</v>
      </c>
    </row>
    <row r="6401" spans="1:9" x14ac:dyDescent="0.25">
      <c r="A6401" s="4" t="s">
        <v>3638</v>
      </c>
      <c r="B6401" s="4" t="s">
        <v>8811</v>
      </c>
      <c r="C6401" s="4">
        <f>SUM(COUNTIFS('WEEK 1'!G:G, A6401, 'WEEK 1'!D:D, "WR"), COUNTIFS('WEEK 1'!G:G, A6401, 'WEEK 1'!D:D, "MI"))</f>
        <v>0</v>
      </c>
      <c r="D6401" s="4">
        <f>SUM(COUNTIFS('WEEK 2'!G:G, A6401, 'WEEK 2'!D:D, "WR"), COUNTIFS('WEEK 2'!G:G, A6401, 'WEEK 2'!D:D, "MI"))</f>
        <v>0</v>
      </c>
      <c r="E6401" s="4">
        <f>SUM(COUNTIFS('WEEK 3'!G:G, A6401, 'WEEK 3'!D:D, "WR"), COUNTIFS('WEEK 3'!G:G, A6401, 'WEEK 3'!D:D, "MI"))</f>
        <v>0</v>
      </c>
      <c r="F6401" s="4">
        <f>SUM(COUNTIFS('WEEK 4'!G:G, A6401, 'WEEK 4'!D:D, "WR"), COUNTIFS('WEEK 4'!G:G, A6401, 'WEEK 4'!D:D, "MI"))</f>
        <v>0</v>
      </c>
      <c r="G6401" s="4">
        <f>SUM(COUNTIFS('WEEK 5'!G:G, A6401, 'WEEK 5'!D:D, "WR"), COUNTIFS('WEEK 5'!G:G, A6401, 'WEEK 5'!D:D, "MI"))</f>
        <v>0</v>
      </c>
      <c r="H6401" s="4">
        <f>SUM(Table3[[#This Row],[WEEK 1]:[WEEK 5 ]])</f>
        <v>0</v>
      </c>
      <c r="I6401" s="5" cm="1">
        <f t="array" ref="I6401">Table3[[#This Row],[EMPLOYEE TOTAL]]/Table4[MONTH TOTAL]</f>
        <v>0</v>
      </c>
    </row>
    <row r="6402" spans="1:9" x14ac:dyDescent="0.25">
      <c r="A6402" s="4" t="s">
        <v>5519</v>
      </c>
      <c r="B6402" s="4" t="s">
        <v>8835</v>
      </c>
      <c r="C6402" s="4">
        <f>SUM(COUNTIFS('WEEK 1'!G:G, A6402, 'WEEK 1'!D:D, "WR"), COUNTIFS('WEEK 1'!G:G, A6402, 'WEEK 1'!D:D, "MI"))</f>
        <v>0</v>
      </c>
      <c r="D6402" s="4">
        <f>SUM(COUNTIFS('WEEK 2'!G:G, A6402, 'WEEK 2'!D:D, "WR"), COUNTIFS('WEEK 2'!G:G, A6402, 'WEEK 2'!D:D, "MI"))</f>
        <v>0</v>
      </c>
      <c r="E6402" s="4">
        <f>SUM(COUNTIFS('WEEK 3'!G:G, A6402, 'WEEK 3'!D:D, "WR"), COUNTIFS('WEEK 3'!G:G, A6402, 'WEEK 3'!D:D, "MI"))</f>
        <v>0</v>
      </c>
      <c r="F6402" s="4">
        <f>SUM(COUNTIFS('WEEK 4'!G:G, A6402, 'WEEK 4'!D:D, "WR"), COUNTIFS('WEEK 4'!G:G, A6402, 'WEEK 4'!D:D, "MI"))</f>
        <v>0</v>
      </c>
      <c r="G6402" s="4">
        <f>SUM(COUNTIFS('WEEK 5'!G:G, A6402, 'WEEK 5'!D:D, "WR"), COUNTIFS('WEEK 5'!G:G, A6402, 'WEEK 5'!D:D, "MI"))</f>
        <v>0</v>
      </c>
      <c r="H6402" s="4">
        <f>SUM(Table3[[#This Row],[WEEK 1]:[WEEK 5 ]])</f>
        <v>0</v>
      </c>
      <c r="I6402" s="5" cm="1">
        <f t="array" ref="I6402">Table3[[#This Row],[EMPLOYEE TOTAL]]/Table4[MONTH TOTAL]</f>
        <v>0</v>
      </c>
    </row>
    <row r="6403" spans="1:9" x14ac:dyDescent="0.25">
      <c r="A6403" s="4" t="s">
        <v>8242</v>
      </c>
      <c r="B6403" s="4" t="s">
        <v>8793</v>
      </c>
      <c r="C6403" s="4">
        <f>SUM(COUNTIFS('WEEK 1'!G:G, A6403, 'WEEK 1'!D:D, "WR"), COUNTIFS('WEEK 1'!G:G, A6403, 'WEEK 1'!D:D, "MI"))</f>
        <v>0</v>
      </c>
      <c r="D6403" s="4">
        <f>SUM(COUNTIFS('WEEK 2'!G:G, A6403, 'WEEK 2'!D:D, "WR"), COUNTIFS('WEEK 2'!G:G, A6403, 'WEEK 2'!D:D, "MI"))</f>
        <v>0</v>
      </c>
      <c r="E6403" s="4">
        <f>SUM(COUNTIFS('WEEK 3'!G:G, A6403, 'WEEK 3'!D:D, "WR"), COUNTIFS('WEEK 3'!G:G, A6403, 'WEEK 3'!D:D, "MI"))</f>
        <v>0</v>
      </c>
      <c r="F6403" s="4">
        <f>SUM(COUNTIFS('WEEK 4'!G:G, A6403, 'WEEK 4'!D:D, "WR"), COUNTIFS('WEEK 4'!G:G, A6403, 'WEEK 4'!D:D, "MI"))</f>
        <v>0</v>
      </c>
      <c r="G6403" s="4">
        <f>SUM(COUNTIFS('WEEK 5'!G:G, A6403, 'WEEK 5'!D:D, "WR"), COUNTIFS('WEEK 5'!G:G, A6403, 'WEEK 5'!D:D, "MI"))</f>
        <v>0</v>
      </c>
      <c r="H6403" s="4">
        <f>SUM(Table3[[#This Row],[WEEK 1]:[WEEK 5 ]])</f>
        <v>0</v>
      </c>
      <c r="I6403" s="5" cm="1">
        <f t="array" ref="I6403">Table3[[#This Row],[EMPLOYEE TOTAL]]/Table4[MONTH TOTAL]</f>
        <v>0</v>
      </c>
    </row>
    <row r="6404" spans="1:9" x14ac:dyDescent="0.25">
      <c r="A6404" s="4" t="s">
        <v>4416</v>
      </c>
      <c r="B6404" s="4" t="s">
        <v>8796</v>
      </c>
      <c r="C6404" s="4">
        <f>SUM(COUNTIFS('WEEK 1'!G:G, A6404, 'WEEK 1'!D:D, "WR"), COUNTIFS('WEEK 1'!G:G, A6404, 'WEEK 1'!D:D, "MI"))</f>
        <v>0</v>
      </c>
      <c r="D6404" s="4">
        <f>SUM(COUNTIFS('WEEK 2'!G:G, A6404, 'WEEK 2'!D:D, "WR"), COUNTIFS('WEEK 2'!G:G, A6404, 'WEEK 2'!D:D, "MI"))</f>
        <v>0</v>
      </c>
      <c r="E6404" s="4">
        <f>SUM(COUNTIFS('WEEK 3'!G:G, A6404, 'WEEK 3'!D:D, "WR"), COUNTIFS('WEEK 3'!G:G, A6404, 'WEEK 3'!D:D, "MI"))</f>
        <v>0</v>
      </c>
      <c r="F6404" s="4">
        <f>SUM(COUNTIFS('WEEK 4'!G:G, A6404, 'WEEK 4'!D:D, "WR"), COUNTIFS('WEEK 4'!G:G, A6404, 'WEEK 4'!D:D, "MI"))</f>
        <v>0</v>
      </c>
      <c r="G6404" s="4">
        <f>SUM(COUNTIFS('WEEK 5'!G:G, A6404, 'WEEK 5'!D:D, "WR"), COUNTIFS('WEEK 5'!G:G, A6404, 'WEEK 5'!D:D, "MI"))</f>
        <v>0</v>
      </c>
      <c r="H6404" s="4">
        <f>SUM(Table3[[#This Row],[WEEK 1]:[WEEK 5 ]])</f>
        <v>0</v>
      </c>
      <c r="I6404" s="5" cm="1">
        <f t="array" ref="I6404">Table3[[#This Row],[EMPLOYEE TOTAL]]/Table4[MONTH TOTAL]</f>
        <v>0</v>
      </c>
    </row>
    <row r="6405" spans="1:9" x14ac:dyDescent="0.25">
      <c r="A6405" s="4" t="s">
        <v>4195</v>
      </c>
      <c r="B6405" s="4" t="s">
        <v>8807</v>
      </c>
      <c r="C6405" s="4">
        <f>SUM(COUNTIFS('WEEK 1'!G:G, A6405, 'WEEK 1'!D:D, "WR"), COUNTIFS('WEEK 1'!G:G, A6405, 'WEEK 1'!D:D, "MI"))</f>
        <v>0</v>
      </c>
      <c r="D6405" s="4">
        <f>SUM(COUNTIFS('WEEK 2'!G:G, A6405, 'WEEK 2'!D:D, "WR"), COUNTIFS('WEEK 2'!G:G, A6405, 'WEEK 2'!D:D, "MI"))</f>
        <v>0</v>
      </c>
      <c r="E6405" s="4">
        <f>SUM(COUNTIFS('WEEK 3'!G:G, A6405, 'WEEK 3'!D:D, "WR"), COUNTIFS('WEEK 3'!G:G, A6405, 'WEEK 3'!D:D, "MI"))</f>
        <v>0</v>
      </c>
      <c r="F6405" s="4">
        <f>SUM(COUNTIFS('WEEK 4'!G:G, A6405, 'WEEK 4'!D:D, "WR"), COUNTIFS('WEEK 4'!G:G, A6405, 'WEEK 4'!D:D, "MI"))</f>
        <v>0</v>
      </c>
      <c r="G6405" s="4">
        <f>SUM(COUNTIFS('WEEK 5'!G:G, A6405, 'WEEK 5'!D:D, "WR"), COUNTIFS('WEEK 5'!G:G, A6405, 'WEEK 5'!D:D, "MI"))</f>
        <v>0</v>
      </c>
      <c r="H6405" s="4">
        <f>SUM(Table3[[#This Row],[WEEK 1]:[WEEK 5 ]])</f>
        <v>0</v>
      </c>
      <c r="I6405" s="5" cm="1">
        <f t="array" ref="I6405">Table3[[#This Row],[EMPLOYEE TOTAL]]/Table4[MONTH TOTAL]</f>
        <v>0</v>
      </c>
    </row>
    <row r="6406" spans="1:9" x14ac:dyDescent="0.25">
      <c r="A6406" s="4" t="s">
        <v>3036</v>
      </c>
      <c r="B6406" s="4" t="s">
        <v>8852</v>
      </c>
      <c r="C6406" s="4">
        <f>SUM(COUNTIFS('WEEK 1'!G:G, A6406, 'WEEK 1'!D:D, "WR"), COUNTIFS('WEEK 1'!G:G, A6406, 'WEEK 1'!D:D, "MI"))</f>
        <v>0</v>
      </c>
      <c r="D6406" s="4">
        <f>SUM(COUNTIFS('WEEK 2'!G:G, A6406, 'WEEK 2'!D:D, "WR"), COUNTIFS('WEEK 2'!G:G, A6406, 'WEEK 2'!D:D, "MI"))</f>
        <v>0</v>
      </c>
      <c r="E6406" s="4">
        <f>SUM(COUNTIFS('WEEK 3'!G:G, A6406, 'WEEK 3'!D:D, "WR"), COUNTIFS('WEEK 3'!G:G, A6406, 'WEEK 3'!D:D, "MI"))</f>
        <v>0</v>
      </c>
      <c r="F6406" s="4">
        <f>SUM(COUNTIFS('WEEK 4'!G:G, A6406, 'WEEK 4'!D:D, "WR"), COUNTIFS('WEEK 4'!G:G, A6406, 'WEEK 4'!D:D, "MI"))</f>
        <v>0</v>
      </c>
      <c r="G6406" s="4">
        <f>SUM(COUNTIFS('WEEK 5'!G:G, A6406, 'WEEK 5'!D:D, "WR"), COUNTIFS('WEEK 5'!G:G, A6406, 'WEEK 5'!D:D, "MI"))</f>
        <v>0</v>
      </c>
      <c r="H6406" s="4">
        <f>SUM(Table3[[#This Row],[WEEK 1]:[WEEK 5 ]])</f>
        <v>0</v>
      </c>
      <c r="I6406" s="5" cm="1">
        <f t="array" ref="I6406">Table3[[#This Row],[EMPLOYEE TOTAL]]/Table4[MONTH TOTAL]</f>
        <v>0</v>
      </c>
    </row>
    <row r="6407" spans="1:9" x14ac:dyDescent="0.25">
      <c r="A6407" s="4" t="s">
        <v>3876</v>
      </c>
      <c r="B6407" s="4" t="s">
        <v>8796</v>
      </c>
      <c r="C6407" s="4">
        <f>SUM(COUNTIFS('WEEK 1'!G:G, A6407, 'WEEK 1'!D:D, "WR"), COUNTIFS('WEEK 1'!G:G, A6407, 'WEEK 1'!D:D, "MI"))</f>
        <v>0</v>
      </c>
      <c r="D6407" s="4">
        <f>SUM(COUNTIFS('WEEK 2'!G:G, A6407, 'WEEK 2'!D:D, "WR"), COUNTIFS('WEEK 2'!G:G, A6407, 'WEEK 2'!D:D, "MI"))</f>
        <v>0</v>
      </c>
      <c r="E6407" s="4">
        <f>SUM(COUNTIFS('WEEK 3'!G:G, A6407, 'WEEK 3'!D:D, "WR"), COUNTIFS('WEEK 3'!G:G, A6407, 'WEEK 3'!D:D, "MI"))</f>
        <v>0</v>
      </c>
      <c r="F6407" s="4">
        <f>SUM(COUNTIFS('WEEK 4'!G:G, A6407, 'WEEK 4'!D:D, "WR"), COUNTIFS('WEEK 4'!G:G, A6407, 'WEEK 4'!D:D, "MI"))</f>
        <v>0</v>
      </c>
      <c r="G6407" s="4">
        <f>SUM(COUNTIFS('WEEK 5'!G:G, A6407, 'WEEK 5'!D:D, "WR"), COUNTIFS('WEEK 5'!G:G, A6407, 'WEEK 5'!D:D, "MI"))</f>
        <v>0</v>
      </c>
      <c r="H6407" s="4">
        <f>SUM(Table3[[#This Row],[WEEK 1]:[WEEK 5 ]])</f>
        <v>0</v>
      </c>
      <c r="I6407" s="5" cm="1">
        <f t="array" ref="I6407">Table3[[#This Row],[EMPLOYEE TOTAL]]/Table4[MONTH TOTAL]</f>
        <v>0</v>
      </c>
    </row>
    <row r="6408" spans="1:9" x14ac:dyDescent="0.25">
      <c r="A6408" s="4" t="s">
        <v>5548</v>
      </c>
      <c r="B6408" s="4" t="s">
        <v>8830</v>
      </c>
      <c r="C6408" s="4">
        <f>SUM(COUNTIFS('WEEK 1'!G:G, A6408, 'WEEK 1'!D:D, "WR"), COUNTIFS('WEEK 1'!G:G, A6408, 'WEEK 1'!D:D, "MI"))</f>
        <v>0</v>
      </c>
      <c r="D6408" s="4">
        <f>SUM(COUNTIFS('WEEK 2'!G:G, A6408, 'WEEK 2'!D:D, "WR"), COUNTIFS('WEEK 2'!G:G, A6408, 'WEEK 2'!D:D, "MI"))</f>
        <v>0</v>
      </c>
      <c r="E6408" s="4">
        <f>SUM(COUNTIFS('WEEK 3'!G:G, A6408, 'WEEK 3'!D:D, "WR"), COUNTIFS('WEEK 3'!G:G, A6408, 'WEEK 3'!D:D, "MI"))</f>
        <v>0</v>
      </c>
      <c r="F6408" s="4">
        <f>SUM(COUNTIFS('WEEK 4'!G:G, A6408, 'WEEK 4'!D:D, "WR"), COUNTIFS('WEEK 4'!G:G, A6408, 'WEEK 4'!D:D, "MI"))</f>
        <v>0</v>
      </c>
      <c r="G6408" s="4">
        <f>SUM(COUNTIFS('WEEK 5'!G:G, A6408, 'WEEK 5'!D:D, "WR"), COUNTIFS('WEEK 5'!G:G, A6408, 'WEEK 5'!D:D, "MI"))</f>
        <v>0</v>
      </c>
      <c r="H6408" s="4">
        <f>SUM(Table3[[#This Row],[WEEK 1]:[WEEK 5 ]])</f>
        <v>0</v>
      </c>
      <c r="I6408" s="5" cm="1">
        <f t="array" ref="I6408">Table3[[#This Row],[EMPLOYEE TOTAL]]/Table4[MONTH TOTAL]</f>
        <v>0</v>
      </c>
    </row>
    <row r="6409" spans="1:9" x14ac:dyDescent="0.25">
      <c r="A6409" s="4" t="s">
        <v>1911</v>
      </c>
      <c r="B6409" s="4" t="s">
        <v>8849</v>
      </c>
      <c r="C6409" s="4">
        <f>SUM(COUNTIFS('WEEK 1'!G:G, A6409, 'WEEK 1'!D:D, "WR"), COUNTIFS('WEEK 1'!G:G, A6409, 'WEEK 1'!D:D, "MI"))</f>
        <v>0</v>
      </c>
      <c r="D6409" s="4">
        <f>SUM(COUNTIFS('WEEK 2'!G:G, A6409, 'WEEK 2'!D:D, "WR"), COUNTIFS('WEEK 2'!G:G, A6409, 'WEEK 2'!D:D, "MI"))</f>
        <v>0</v>
      </c>
      <c r="E6409" s="4">
        <f>SUM(COUNTIFS('WEEK 3'!G:G, A6409, 'WEEK 3'!D:D, "WR"), COUNTIFS('WEEK 3'!G:G, A6409, 'WEEK 3'!D:D, "MI"))</f>
        <v>0</v>
      </c>
      <c r="F6409" s="4">
        <f>SUM(COUNTIFS('WEEK 4'!G:G, A6409, 'WEEK 4'!D:D, "WR"), COUNTIFS('WEEK 4'!G:G, A6409, 'WEEK 4'!D:D, "MI"))</f>
        <v>0</v>
      </c>
      <c r="G6409" s="4">
        <f>SUM(COUNTIFS('WEEK 5'!G:G, A6409, 'WEEK 5'!D:D, "WR"), COUNTIFS('WEEK 5'!G:G, A6409, 'WEEK 5'!D:D, "MI"))</f>
        <v>0</v>
      </c>
      <c r="H6409" s="4">
        <f>SUM(Table3[[#This Row],[WEEK 1]:[WEEK 5 ]])</f>
        <v>0</v>
      </c>
      <c r="I6409" s="5" cm="1">
        <f t="array" ref="I6409">Table3[[#This Row],[EMPLOYEE TOTAL]]/Table4[MONTH TOTAL]</f>
        <v>0</v>
      </c>
    </row>
    <row r="6410" spans="1:9" x14ac:dyDescent="0.25">
      <c r="A6410" s="4" t="s">
        <v>3385</v>
      </c>
      <c r="B6410" s="4" t="s">
        <v>8774</v>
      </c>
      <c r="C6410" s="4">
        <f>SUM(COUNTIFS('WEEK 1'!G:G, A6410, 'WEEK 1'!D:D, "WR"), COUNTIFS('WEEK 1'!G:G, A6410, 'WEEK 1'!D:D, "MI"))</f>
        <v>0</v>
      </c>
      <c r="D6410" s="4">
        <f>SUM(COUNTIFS('WEEK 2'!G:G, A6410, 'WEEK 2'!D:D, "WR"), COUNTIFS('WEEK 2'!G:G, A6410, 'WEEK 2'!D:D, "MI"))</f>
        <v>0</v>
      </c>
      <c r="E6410" s="4">
        <f>SUM(COUNTIFS('WEEK 3'!G:G, A6410, 'WEEK 3'!D:D, "WR"), COUNTIFS('WEEK 3'!G:G, A6410, 'WEEK 3'!D:D, "MI"))</f>
        <v>0</v>
      </c>
      <c r="F6410" s="4">
        <f>SUM(COUNTIFS('WEEK 4'!G:G, A6410, 'WEEK 4'!D:D, "WR"), COUNTIFS('WEEK 4'!G:G, A6410, 'WEEK 4'!D:D, "MI"))</f>
        <v>0</v>
      </c>
      <c r="G6410" s="4">
        <f>SUM(COUNTIFS('WEEK 5'!G:G, A6410, 'WEEK 5'!D:D, "WR"), COUNTIFS('WEEK 5'!G:G, A6410, 'WEEK 5'!D:D, "MI"))</f>
        <v>0</v>
      </c>
      <c r="H6410" s="4">
        <f>SUM(Table3[[#This Row],[WEEK 1]:[WEEK 5 ]])</f>
        <v>0</v>
      </c>
      <c r="I6410" s="5" cm="1">
        <f t="array" ref="I6410">Table3[[#This Row],[EMPLOYEE TOTAL]]/Table4[MONTH TOTAL]</f>
        <v>0</v>
      </c>
    </row>
    <row r="6411" spans="1:9" x14ac:dyDescent="0.25">
      <c r="A6411" s="4" t="s">
        <v>4882</v>
      </c>
      <c r="B6411" s="4" t="s">
        <v>8851</v>
      </c>
      <c r="C6411" s="4">
        <f>SUM(COUNTIFS('WEEK 1'!G:G, A6411, 'WEEK 1'!D:D, "WR"), COUNTIFS('WEEK 1'!G:G, A6411, 'WEEK 1'!D:D, "MI"))</f>
        <v>0</v>
      </c>
      <c r="D6411" s="4">
        <f>SUM(COUNTIFS('WEEK 2'!G:G, A6411, 'WEEK 2'!D:D, "WR"), COUNTIFS('WEEK 2'!G:G, A6411, 'WEEK 2'!D:D, "MI"))</f>
        <v>0</v>
      </c>
      <c r="E6411" s="4">
        <f>SUM(COUNTIFS('WEEK 3'!G:G, A6411, 'WEEK 3'!D:D, "WR"), COUNTIFS('WEEK 3'!G:G, A6411, 'WEEK 3'!D:D, "MI"))</f>
        <v>0</v>
      </c>
      <c r="F6411" s="4">
        <f>SUM(COUNTIFS('WEEK 4'!G:G, A6411, 'WEEK 4'!D:D, "WR"), COUNTIFS('WEEK 4'!G:G, A6411, 'WEEK 4'!D:D, "MI"))</f>
        <v>0</v>
      </c>
      <c r="G6411" s="4">
        <f>SUM(COUNTIFS('WEEK 5'!G:G, A6411, 'WEEK 5'!D:D, "WR"), COUNTIFS('WEEK 5'!G:G, A6411, 'WEEK 5'!D:D, "MI"))</f>
        <v>0</v>
      </c>
      <c r="H6411" s="4">
        <f>SUM(Table3[[#This Row],[WEEK 1]:[WEEK 5 ]])</f>
        <v>0</v>
      </c>
      <c r="I6411" s="5" cm="1">
        <f t="array" ref="I6411">Table3[[#This Row],[EMPLOYEE TOTAL]]/Table4[MONTH TOTAL]</f>
        <v>0</v>
      </c>
    </row>
    <row r="6412" spans="1:9" x14ac:dyDescent="0.25">
      <c r="A6412" s="4" t="s">
        <v>1208</v>
      </c>
      <c r="B6412" s="4" t="s">
        <v>8772</v>
      </c>
      <c r="C6412" s="4">
        <f>SUM(COUNTIFS('WEEK 1'!G:G, A6412, 'WEEK 1'!D:D, "WR"), COUNTIFS('WEEK 1'!G:G, A6412, 'WEEK 1'!D:D, "MI"))</f>
        <v>0</v>
      </c>
      <c r="D6412" s="4">
        <f>SUM(COUNTIFS('WEEK 2'!G:G, A6412, 'WEEK 2'!D:D, "WR"), COUNTIFS('WEEK 2'!G:G, A6412, 'WEEK 2'!D:D, "MI"))</f>
        <v>0</v>
      </c>
      <c r="E6412" s="4">
        <f>SUM(COUNTIFS('WEEK 3'!G:G, A6412, 'WEEK 3'!D:D, "WR"), COUNTIFS('WEEK 3'!G:G, A6412, 'WEEK 3'!D:D, "MI"))</f>
        <v>0</v>
      </c>
      <c r="F6412" s="4">
        <f>SUM(COUNTIFS('WEEK 4'!G:G, A6412, 'WEEK 4'!D:D, "WR"), COUNTIFS('WEEK 4'!G:G, A6412, 'WEEK 4'!D:D, "MI"))</f>
        <v>0</v>
      </c>
      <c r="G6412" s="4">
        <f>SUM(COUNTIFS('WEEK 5'!G:G, A6412, 'WEEK 5'!D:D, "WR"), COUNTIFS('WEEK 5'!G:G, A6412, 'WEEK 5'!D:D, "MI"))</f>
        <v>0</v>
      </c>
      <c r="H6412" s="4">
        <f>SUM(Table3[[#This Row],[WEEK 1]:[WEEK 5 ]])</f>
        <v>0</v>
      </c>
      <c r="I6412" s="5" cm="1">
        <f t="array" ref="I6412">Table3[[#This Row],[EMPLOYEE TOTAL]]/Table4[MONTH TOTAL]</f>
        <v>0</v>
      </c>
    </row>
    <row r="6413" spans="1:9" x14ac:dyDescent="0.25">
      <c r="A6413" s="4" t="s">
        <v>5071</v>
      </c>
      <c r="B6413" s="4" t="s">
        <v>8860</v>
      </c>
      <c r="C6413" s="4">
        <f>SUM(COUNTIFS('WEEK 1'!G:G, A6413, 'WEEK 1'!D:D, "WR"), COUNTIFS('WEEK 1'!G:G, A6413, 'WEEK 1'!D:D, "MI"))</f>
        <v>0</v>
      </c>
      <c r="D6413" s="4">
        <f>SUM(COUNTIFS('WEEK 2'!G:G, A6413, 'WEEK 2'!D:D, "WR"), COUNTIFS('WEEK 2'!G:G, A6413, 'WEEK 2'!D:D, "MI"))</f>
        <v>0</v>
      </c>
      <c r="E6413" s="4">
        <f>SUM(COUNTIFS('WEEK 3'!G:G, A6413, 'WEEK 3'!D:D, "WR"), COUNTIFS('WEEK 3'!G:G, A6413, 'WEEK 3'!D:D, "MI"))</f>
        <v>0</v>
      </c>
      <c r="F6413" s="4">
        <f>SUM(COUNTIFS('WEEK 4'!G:G, A6413, 'WEEK 4'!D:D, "WR"), COUNTIFS('WEEK 4'!G:G, A6413, 'WEEK 4'!D:D, "MI"))</f>
        <v>0</v>
      </c>
      <c r="G6413" s="4">
        <f>SUM(COUNTIFS('WEEK 5'!G:G, A6413, 'WEEK 5'!D:D, "WR"), COUNTIFS('WEEK 5'!G:G, A6413, 'WEEK 5'!D:D, "MI"))</f>
        <v>0</v>
      </c>
      <c r="H6413" s="4">
        <f>SUM(Table3[[#This Row],[WEEK 1]:[WEEK 5 ]])</f>
        <v>0</v>
      </c>
      <c r="I6413" s="5" cm="1">
        <f t="array" ref="I6413">Table3[[#This Row],[EMPLOYEE TOTAL]]/Table4[MONTH TOTAL]</f>
        <v>0</v>
      </c>
    </row>
    <row r="6414" spans="1:9" x14ac:dyDescent="0.25">
      <c r="A6414" s="4" t="s">
        <v>8676</v>
      </c>
      <c r="B6414" s="4" t="s">
        <v>8861</v>
      </c>
      <c r="C6414" s="4">
        <f>SUM(COUNTIFS('WEEK 1'!G:G, A6414, 'WEEK 1'!D:D, "WR"), COUNTIFS('WEEK 1'!G:G, A6414, 'WEEK 1'!D:D, "MI"))</f>
        <v>0</v>
      </c>
      <c r="D6414" s="4">
        <f>SUM(COUNTIFS('WEEK 2'!G:G, A6414, 'WEEK 2'!D:D, "WR"), COUNTIFS('WEEK 2'!G:G, A6414, 'WEEK 2'!D:D, "MI"))</f>
        <v>0</v>
      </c>
      <c r="E6414" s="4">
        <f>SUM(COUNTIFS('WEEK 3'!G:G, A6414, 'WEEK 3'!D:D, "WR"), COUNTIFS('WEEK 3'!G:G, A6414, 'WEEK 3'!D:D, "MI"))</f>
        <v>0</v>
      </c>
      <c r="F6414" s="4">
        <f>SUM(COUNTIFS('WEEK 4'!G:G, A6414, 'WEEK 4'!D:D, "WR"), COUNTIFS('WEEK 4'!G:G, A6414, 'WEEK 4'!D:D, "MI"))</f>
        <v>0</v>
      </c>
      <c r="G6414" s="4">
        <f>SUM(COUNTIFS('WEEK 5'!G:G, A6414, 'WEEK 5'!D:D, "WR"), COUNTIFS('WEEK 5'!G:G, A6414, 'WEEK 5'!D:D, "MI"))</f>
        <v>0</v>
      </c>
      <c r="H6414" s="4">
        <f>SUM(Table3[[#This Row],[WEEK 1]:[WEEK 5 ]])</f>
        <v>0</v>
      </c>
      <c r="I6414" s="5" cm="1">
        <f t="array" ref="I6414">Table3[[#This Row],[EMPLOYEE TOTAL]]/Table4[MONTH TOTAL]</f>
        <v>0</v>
      </c>
    </row>
    <row r="6415" spans="1:9" x14ac:dyDescent="0.25">
      <c r="A6415" s="4" t="s">
        <v>2703</v>
      </c>
      <c r="B6415" s="4" t="s">
        <v>8814</v>
      </c>
      <c r="C6415" s="4">
        <f>SUM(COUNTIFS('WEEK 1'!G:G, A6415, 'WEEK 1'!D:D, "WR"), COUNTIFS('WEEK 1'!G:G, A6415, 'WEEK 1'!D:D, "MI"))</f>
        <v>0</v>
      </c>
      <c r="D6415" s="4">
        <f>SUM(COUNTIFS('WEEK 2'!G:G, A6415, 'WEEK 2'!D:D, "WR"), COUNTIFS('WEEK 2'!G:G, A6415, 'WEEK 2'!D:D, "MI"))</f>
        <v>0</v>
      </c>
      <c r="E6415" s="4">
        <f>SUM(COUNTIFS('WEEK 3'!G:G, A6415, 'WEEK 3'!D:D, "WR"), COUNTIFS('WEEK 3'!G:G, A6415, 'WEEK 3'!D:D, "MI"))</f>
        <v>0</v>
      </c>
      <c r="F6415" s="4">
        <f>SUM(COUNTIFS('WEEK 4'!G:G, A6415, 'WEEK 4'!D:D, "WR"), COUNTIFS('WEEK 4'!G:G, A6415, 'WEEK 4'!D:D, "MI"))</f>
        <v>0</v>
      </c>
      <c r="G6415" s="4">
        <f>SUM(COUNTIFS('WEEK 5'!G:G, A6415, 'WEEK 5'!D:D, "WR"), COUNTIFS('WEEK 5'!G:G, A6415, 'WEEK 5'!D:D, "MI"))</f>
        <v>0</v>
      </c>
      <c r="H6415" s="4">
        <f>SUM(Table3[[#This Row],[WEEK 1]:[WEEK 5 ]])</f>
        <v>0</v>
      </c>
      <c r="I6415" s="5" cm="1">
        <f t="array" ref="I6415">Table3[[#This Row],[EMPLOYEE TOTAL]]/Table4[MONTH TOTAL]</f>
        <v>0</v>
      </c>
    </row>
    <row r="6416" spans="1:9" x14ac:dyDescent="0.25">
      <c r="A6416" s="4" t="s">
        <v>376</v>
      </c>
      <c r="B6416" s="4" t="s">
        <v>8808</v>
      </c>
      <c r="C6416" s="4">
        <f>SUM(COUNTIFS('WEEK 1'!G:G, A6416, 'WEEK 1'!D:D, "WR"), COUNTIFS('WEEK 1'!G:G, A6416, 'WEEK 1'!D:D, "MI"))</f>
        <v>0</v>
      </c>
      <c r="D6416" s="4">
        <f>SUM(COUNTIFS('WEEK 2'!G:G, A6416, 'WEEK 2'!D:D, "WR"), COUNTIFS('WEEK 2'!G:G, A6416, 'WEEK 2'!D:D, "MI"))</f>
        <v>0</v>
      </c>
      <c r="E6416" s="4">
        <f>SUM(COUNTIFS('WEEK 3'!G:G, A6416, 'WEEK 3'!D:D, "WR"), COUNTIFS('WEEK 3'!G:G, A6416, 'WEEK 3'!D:D, "MI"))</f>
        <v>0</v>
      </c>
      <c r="F6416" s="4">
        <f>SUM(COUNTIFS('WEEK 4'!G:G, A6416, 'WEEK 4'!D:D, "WR"), COUNTIFS('WEEK 4'!G:G, A6416, 'WEEK 4'!D:D, "MI"))</f>
        <v>0</v>
      </c>
      <c r="G6416" s="4">
        <f>SUM(COUNTIFS('WEEK 5'!G:G, A6416, 'WEEK 5'!D:D, "WR"), COUNTIFS('WEEK 5'!G:G, A6416, 'WEEK 5'!D:D, "MI"))</f>
        <v>0</v>
      </c>
      <c r="H6416" s="4">
        <f>SUM(Table3[[#This Row],[WEEK 1]:[WEEK 5 ]])</f>
        <v>0</v>
      </c>
      <c r="I6416" s="5" cm="1">
        <f t="array" ref="I6416">Table3[[#This Row],[EMPLOYEE TOTAL]]/Table4[MONTH TOTAL]</f>
        <v>0</v>
      </c>
    </row>
    <row r="6417" spans="1:9" x14ac:dyDescent="0.25">
      <c r="A6417" s="4" t="s">
        <v>5682</v>
      </c>
      <c r="B6417" s="4" t="s">
        <v>8794</v>
      </c>
      <c r="C6417" s="4">
        <f>SUM(COUNTIFS('WEEK 1'!G:G, A6417, 'WEEK 1'!D:D, "WR"), COUNTIFS('WEEK 1'!G:G, A6417, 'WEEK 1'!D:D, "MI"))</f>
        <v>0</v>
      </c>
      <c r="D6417" s="4">
        <f>SUM(COUNTIFS('WEEK 2'!G:G, A6417, 'WEEK 2'!D:D, "WR"), COUNTIFS('WEEK 2'!G:G, A6417, 'WEEK 2'!D:D, "MI"))</f>
        <v>0</v>
      </c>
      <c r="E6417" s="4">
        <f>SUM(COUNTIFS('WEEK 3'!G:G, A6417, 'WEEK 3'!D:D, "WR"), COUNTIFS('WEEK 3'!G:G, A6417, 'WEEK 3'!D:D, "MI"))</f>
        <v>0</v>
      </c>
      <c r="F6417" s="4">
        <f>SUM(COUNTIFS('WEEK 4'!G:G, A6417, 'WEEK 4'!D:D, "WR"), COUNTIFS('WEEK 4'!G:G, A6417, 'WEEK 4'!D:D, "MI"))</f>
        <v>0</v>
      </c>
      <c r="G6417" s="4">
        <f>SUM(COUNTIFS('WEEK 5'!G:G, A6417, 'WEEK 5'!D:D, "WR"), COUNTIFS('WEEK 5'!G:G, A6417, 'WEEK 5'!D:D, "MI"))</f>
        <v>0</v>
      </c>
      <c r="H6417" s="4">
        <f>SUM(Table3[[#This Row],[WEEK 1]:[WEEK 5 ]])</f>
        <v>0</v>
      </c>
      <c r="I6417" s="5" cm="1">
        <f t="array" ref="I6417">Table3[[#This Row],[EMPLOYEE TOTAL]]/Table4[MONTH TOTAL]</f>
        <v>0</v>
      </c>
    </row>
    <row r="6418" spans="1:9" x14ac:dyDescent="0.25">
      <c r="A6418" s="4" t="s">
        <v>216</v>
      </c>
      <c r="B6418" s="4" t="s">
        <v>8803</v>
      </c>
      <c r="C6418" s="4">
        <f>SUM(COUNTIFS('WEEK 1'!G:G, A6418, 'WEEK 1'!D:D, "WR"), COUNTIFS('WEEK 1'!G:G, A6418, 'WEEK 1'!D:D, "MI"))</f>
        <v>0</v>
      </c>
      <c r="D6418" s="4">
        <f>SUM(COUNTIFS('WEEK 2'!G:G, A6418, 'WEEK 2'!D:D, "WR"), COUNTIFS('WEEK 2'!G:G, A6418, 'WEEK 2'!D:D, "MI"))</f>
        <v>0</v>
      </c>
      <c r="E6418" s="4">
        <f>SUM(COUNTIFS('WEEK 3'!G:G, A6418, 'WEEK 3'!D:D, "WR"), COUNTIFS('WEEK 3'!G:G, A6418, 'WEEK 3'!D:D, "MI"))</f>
        <v>0</v>
      </c>
      <c r="F6418" s="4">
        <f>SUM(COUNTIFS('WEEK 4'!G:G, A6418, 'WEEK 4'!D:D, "WR"), COUNTIFS('WEEK 4'!G:G, A6418, 'WEEK 4'!D:D, "MI"))</f>
        <v>0</v>
      </c>
      <c r="G6418" s="4">
        <f>SUM(COUNTIFS('WEEK 5'!G:G, A6418, 'WEEK 5'!D:D, "WR"), COUNTIFS('WEEK 5'!G:G, A6418, 'WEEK 5'!D:D, "MI"))</f>
        <v>0</v>
      </c>
      <c r="H6418" s="4">
        <f>SUM(Table3[[#This Row],[WEEK 1]:[WEEK 5 ]])</f>
        <v>0</v>
      </c>
      <c r="I6418" s="5" cm="1">
        <f t="array" ref="I6418">Table3[[#This Row],[EMPLOYEE TOTAL]]/Table4[MONTH TOTAL]</f>
        <v>0</v>
      </c>
    </row>
    <row r="6419" spans="1:9" x14ac:dyDescent="0.25">
      <c r="A6419" s="4" t="s">
        <v>4431</v>
      </c>
      <c r="B6419" s="4" t="s">
        <v>8829</v>
      </c>
      <c r="C6419" s="4">
        <f>SUM(COUNTIFS('WEEK 1'!G:G, A6419, 'WEEK 1'!D:D, "WR"), COUNTIFS('WEEK 1'!G:G, A6419, 'WEEK 1'!D:D, "MI"))</f>
        <v>0</v>
      </c>
      <c r="D6419" s="4">
        <f>SUM(COUNTIFS('WEEK 2'!G:G, A6419, 'WEEK 2'!D:D, "WR"), COUNTIFS('WEEK 2'!G:G, A6419, 'WEEK 2'!D:D, "MI"))</f>
        <v>0</v>
      </c>
      <c r="E6419" s="4">
        <f>SUM(COUNTIFS('WEEK 3'!G:G, A6419, 'WEEK 3'!D:D, "WR"), COUNTIFS('WEEK 3'!G:G, A6419, 'WEEK 3'!D:D, "MI"))</f>
        <v>0</v>
      </c>
      <c r="F6419" s="4">
        <f>SUM(COUNTIFS('WEEK 4'!G:G, A6419, 'WEEK 4'!D:D, "WR"), COUNTIFS('WEEK 4'!G:G, A6419, 'WEEK 4'!D:D, "MI"))</f>
        <v>0</v>
      </c>
      <c r="G6419" s="4">
        <f>SUM(COUNTIFS('WEEK 5'!G:G, A6419, 'WEEK 5'!D:D, "WR"), COUNTIFS('WEEK 5'!G:G, A6419, 'WEEK 5'!D:D, "MI"))</f>
        <v>0</v>
      </c>
      <c r="H6419" s="4">
        <f>SUM(Table3[[#This Row],[WEEK 1]:[WEEK 5 ]])</f>
        <v>0</v>
      </c>
      <c r="I6419" s="5" cm="1">
        <f t="array" ref="I6419">Table3[[#This Row],[EMPLOYEE TOTAL]]/Table4[MONTH TOTAL]</f>
        <v>0</v>
      </c>
    </row>
    <row r="6420" spans="1:9" x14ac:dyDescent="0.25">
      <c r="A6420" s="4" t="s">
        <v>5234</v>
      </c>
      <c r="B6420" s="4" t="s">
        <v>8871</v>
      </c>
      <c r="C6420" s="4">
        <f>SUM(COUNTIFS('WEEK 1'!G:G, A6420, 'WEEK 1'!D:D, "WR"), COUNTIFS('WEEK 1'!G:G, A6420, 'WEEK 1'!D:D, "MI"))</f>
        <v>0</v>
      </c>
      <c r="D6420" s="4">
        <f>SUM(COUNTIFS('WEEK 2'!G:G, A6420, 'WEEK 2'!D:D, "WR"), COUNTIFS('WEEK 2'!G:G, A6420, 'WEEK 2'!D:D, "MI"))</f>
        <v>0</v>
      </c>
      <c r="E6420" s="4">
        <f>SUM(COUNTIFS('WEEK 3'!G:G, A6420, 'WEEK 3'!D:D, "WR"), COUNTIFS('WEEK 3'!G:G, A6420, 'WEEK 3'!D:D, "MI"))</f>
        <v>0</v>
      </c>
      <c r="F6420" s="4">
        <f>SUM(COUNTIFS('WEEK 4'!G:G, A6420, 'WEEK 4'!D:D, "WR"), COUNTIFS('WEEK 4'!G:G, A6420, 'WEEK 4'!D:D, "MI"))</f>
        <v>0</v>
      </c>
      <c r="G6420" s="4">
        <f>SUM(COUNTIFS('WEEK 5'!G:G, A6420, 'WEEK 5'!D:D, "WR"), COUNTIFS('WEEK 5'!G:G, A6420, 'WEEK 5'!D:D, "MI"))</f>
        <v>0</v>
      </c>
      <c r="H6420" s="4">
        <f>SUM(Table3[[#This Row],[WEEK 1]:[WEEK 5 ]])</f>
        <v>0</v>
      </c>
      <c r="I6420" s="5" cm="1">
        <f t="array" ref="I6420">Table3[[#This Row],[EMPLOYEE TOTAL]]/Table4[MONTH TOTAL]</f>
        <v>0</v>
      </c>
    </row>
    <row r="6421" spans="1:9" x14ac:dyDescent="0.25">
      <c r="A6421" s="4" t="s">
        <v>1591</v>
      </c>
      <c r="B6421" s="4" t="s">
        <v>8849</v>
      </c>
      <c r="C6421" s="4">
        <f>SUM(COUNTIFS('WEEK 1'!G:G, A6421, 'WEEK 1'!D:D, "WR"), COUNTIFS('WEEK 1'!G:G, A6421, 'WEEK 1'!D:D, "MI"))</f>
        <v>0</v>
      </c>
      <c r="D6421" s="4">
        <f>SUM(COUNTIFS('WEEK 2'!G:G, A6421, 'WEEK 2'!D:D, "WR"), COUNTIFS('WEEK 2'!G:G, A6421, 'WEEK 2'!D:D, "MI"))</f>
        <v>0</v>
      </c>
      <c r="E6421" s="4">
        <f>SUM(COUNTIFS('WEEK 3'!G:G, A6421, 'WEEK 3'!D:D, "WR"), COUNTIFS('WEEK 3'!G:G, A6421, 'WEEK 3'!D:D, "MI"))</f>
        <v>0</v>
      </c>
      <c r="F6421" s="4">
        <f>SUM(COUNTIFS('WEEK 4'!G:G, A6421, 'WEEK 4'!D:D, "WR"), COUNTIFS('WEEK 4'!G:G, A6421, 'WEEK 4'!D:D, "MI"))</f>
        <v>0</v>
      </c>
      <c r="G6421" s="4">
        <f>SUM(COUNTIFS('WEEK 5'!G:G, A6421, 'WEEK 5'!D:D, "WR"), COUNTIFS('WEEK 5'!G:G, A6421, 'WEEK 5'!D:D, "MI"))</f>
        <v>0</v>
      </c>
      <c r="H6421" s="4">
        <f>SUM(Table3[[#This Row],[WEEK 1]:[WEEK 5 ]])</f>
        <v>0</v>
      </c>
      <c r="I6421" s="5" cm="1">
        <f t="array" ref="I6421">Table3[[#This Row],[EMPLOYEE TOTAL]]/Table4[MONTH TOTAL]</f>
        <v>0</v>
      </c>
    </row>
    <row r="6422" spans="1:9" x14ac:dyDescent="0.25">
      <c r="A6422" s="4" t="s">
        <v>7949</v>
      </c>
      <c r="B6422" s="4" t="s">
        <v>8790</v>
      </c>
      <c r="C6422" s="4">
        <f>SUM(COUNTIFS('WEEK 1'!G:G, A6422, 'WEEK 1'!D:D, "WR"), COUNTIFS('WEEK 1'!G:G, A6422, 'WEEK 1'!D:D, "MI"))</f>
        <v>0</v>
      </c>
      <c r="D6422" s="4">
        <f>SUM(COUNTIFS('WEEK 2'!G:G, A6422, 'WEEK 2'!D:D, "WR"), COUNTIFS('WEEK 2'!G:G, A6422, 'WEEK 2'!D:D, "MI"))</f>
        <v>0</v>
      </c>
      <c r="E6422" s="4">
        <f>SUM(COUNTIFS('WEEK 3'!G:G, A6422, 'WEEK 3'!D:D, "WR"), COUNTIFS('WEEK 3'!G:G, A6422, 'WEEK 3'!D:D, "MI"))</f>
        <v>0</v>
      </c>
      <c r="F6422" s="4">
        <f>SUM(COUNTIFS('WEEK 4'!G:G, A6422, 'WEEK 4'!D:D, "WR"), COUNTIFS('WEEK 4'!G:G, A6422, 'WEEK 4'!D:D, "MI"))</f>
        <v>0</v>
      </c>
      <c r="G6422" s="4">
        <f>SUM(COUNTIFS('WEEK 5'!G:G, A6422, 'WEEK 5'!D:D, "WR"), COUNTIFS('WEEK 5'!G:G, A6422, 'WEEK 5'!D:D, "MI"))</f>
        <v>0</v>
      </c>
      <c r="H6422" s="4">
        <f>SUM(Table3[[#This Row],[WEEK 1]:[WEEK 5 ]])</f>
        <v>0</v>
      </c>
      <c r="I6422" s="5" cm="1">
        <f t="array" ref="I6422">Table3[[#This Row],[EMPLOYEE TOTAL]]/Table4[MONTH TOTAL]</f>
        <v>0</v>
      </c>
    </row>
    <row r="6423" spans="1:9" x14ac:dyDescent="0.25">
      <c r="A6423" s="4" t="s">
        <v>5002</v>
      </c>
      <c r="B6423" s="4" t="s">
        <v>8844</v>
      </c>
      <c r="C6423" s="4">
        <f>SUM(COUNTIFS('WEEK 1'!G:G, A6423, 'WEEK 1'!D:D, "WR"), COUNTIFS('WEEK 1'!G:G, A6423, 'WEEK 1'!D:D, "MI"))</f>
        <v>0</v>
      </c>
      <c r="D6423" s="4">
        <f>SUM(COUNTIFS('WEEK 2'!G:G, A6423, 'WEEK 2'!D:D, "WR"), COUNTIFS('WEEK 2'!G:G, A6423, 'WEEK 2'!D:D, "MI"))</f>
        <v>0</v>
      </c>
      <c r="E6423" s="4">
        <f>SUM(COUNTIFS('WEEK 3'!G:G, A6423, 'WEEK 3'!D:D, "WR"), COUNTIFS('WEEK 3'!G:G, A6423, 'WEEK 3'!D:D, "MI"))</f>
        <v>0</v>
      </c>
      <c r="F6423" s="4">
        <f>SUM(COUNTIFS('WEEK 4'!G:G, A6423, 'WEEK 4'!D:D, "WR"), COUNTIFS('WEEK 4'!G:G, A6423, 'WEEK 4'!D:D, "MI"))</f>
        <v>0</v>
      </c>
      <c r="G6423" s="4">
        <f>SUM(COUNTIFS('WEEK 5'!G:G, A6423, 'WEEK 5'!D:D, "WR"), COUNTIFS('WEEK 5'!G:G, A6423, 'WEEK 5'!D:D, "MI"))</f>
        <v>0</v>
      </c>
      <c r="H6423" s="4">
        <f>SUM(Table3[[#This Row],[WEEK 1]:[WEEK 5 ]])</f>
        <v>0</v>
      </c>
      <c r="I6423" s="5" cm="1">
        <f t="array" ref="I6423">Table3[[#This Row],[EMPLOYEE TOTAL]]/Table4[MONTH TOTAL]</f>
        <v>0</v>
      </c>
    </row>
    <row r="6424" spans="1:9" x14ac:dyDescent="0.25">
      <c r="A6424" s="4" t="s">
        <v>3230</v>
      </c>
      <c r="B6424" s="4" t="s">
        <v>8833</v>
      </c>
      <c r="C6424" s="4">
        <f>SUM(COUNTIFS('WEEK 1'!G:G, A6424, 'WEEK 1'!D:D, "WR"), COUNTIFS('WEEK 1'!G:G, A6424, 'WEEK 1'!D:D, "MI"))</f>
        <v>0</v>
      </c>
      <c r="D6424" s="4">
        <f>SUM(COUNTIFS('WEEK 2'!G:G, A6424, 'WEEK 2'!D:D, "WR"), COUNTIFS('WEEK 2'!G:G, A6424, 'WEEK 2'!D:D, "MI"))</f>
        <v>0</v>
      </c>
      <c r="E6424" s="4">
        <f>SUM(COUNTIFS('WEEK 3'!G:G, A6424, 'WEEK 3'!D:D, "WR"), COUNTIFS('WEEK 3'!G:G, A6424, 'WEEK 3'!D:D, "MI"))</f>
        <v>0</v>
      </c>
      <c r="F6424" s="4">
        <f>SUM(COUNTIFS('WEEK 4'!G:G, A6424, 'WEEK 4'!D:D, "WR"), COUNTIFS('WEEK 4'!G:G, A6424, 'WEEK 4'!D:D, "MI"))</f>
        <v>0</v>
      </c>
      <c r="G6424" s="4">
        <f>SUM(COUNTIFS('WEEK 5'!G:G, A6424, 'WEEK 5'!D:D, "WR"), COUNTIFS('WEEK 5'!G:G, A6424, 'WEEK 5'!D:D, "MI"))</f>
        <v>0</v>
      </c>
      <c r="H6424" s="4">
        <f>SUM(Table3[[#This Row],[WEEK 1]:[WEEK 5 ]])</f>
        <v>0</v>
      </c>
      <c r="I6424" s="5" cm="1">
        <f t="array" ref="I6424">Table3[[#This Row],[EMPLOYEE TOTAL]]/Table4[MONTH TOTAL]</f>
        <v>0</v>
      </c>
    </row>
    <row r="6425" spans="1:9" x14ac:dyDescent="0.25">
      <c r="A6425" s="4" t="s">
        <v>3830</v>
      </c>
      <c r="B6425" s="4" t="s">
        <v>8840</v>
      </c>
      <c r="C6425" s="4">
        <f>SUM(COUNTIFS('WEEK 1'!G:G, A6425, 'WEEK 1'!D:D, "WR"), COUNTIFS('WEEK 1'!G:G, A6425, 'WEEK 1'!D:D, "MI"))</f>
        <v>0</v>
      </c>
      <c r="D6425" s="4">
        <f>SUM(COUNTIFS('WEEK 2'!G:G, A6425, 'WEEK 2'!D:D, "WR"), COUNTIFS('WEEK 2'!G:G, A6425, 'WEEK 2'!D:D, "MI"))</f>
        <v>0</v>
      </c>
      <c r="E6425" s="4">
        <f>SUM(COUNTIFS('WEEK 3'!G:G, A6425, 'WEEK 3'!D:D, "WR"), COUNTIFS('WEEK 3'!G:G, A6425, 'WEEK 3'!D:D, "MI"))</f>
        <v>0</v>
      </c>
      <c r="F6425" s="4">
        <f>SUM(COUNTIFS('WEEK 4'!G:G, A6425, 'WEEK 4'!D:D, "WR"), COUNTIFS('WEEK 4'!G:G, A6425, 'WEEK 4'!D:D, "MI"))</f>
        <v>0</v>
      </c>
      <c r="G6425" s="4">
        <f>SUM(COUNTIFS('WEEK 5'!G:G, A6425, 'WEEK 5'!D:D, "WR"), COUNTIFS('WEEK 5'!G:G, A6425, 'WEEK 5'!D:D, "MI"))</f>
        <v>0</v>
      </c>
      <c r="H6425" s="4">
        <f>SUM(Table3[[#This Row],[WEEK 1]:[WEEK 5 ]])</f>
        <v>0</v>
      </c>
      <c r="I6425" s="5" cm="1">
        <f t="array" ref="I6425">Table3[[#This Row],[EMPLOYEE TOTAL]]/Table4[MONTH TOTAL]</f>
        <v>0</v>
      </c>
    </row>
    <row r="6426" spans="1:9" x14ac:dyDescent="0.25">
      <c r="A6426" s="4" t="s">
        <v>3933</v>
      </c>
      <c r="B6426" s="4" t="s">
        <v>8865</v>
      </c>
      <c r="C6426" s="4">
        <f>SUM(COUNTIFS('WEEK 1'!G:G, A6426, 'WEEK 1'!D:D, "WR"), COUNTIFS('WEEK 1'!G:G, A6426, 'WEEK 1'!D:D, "MI"))</f>
        <v>0</v>
      </c>
      <c r="D6426" s="4">
        <f>SUM(COUNTIFS('WEEK 2'!G:G, A6426, 'WEEK 2'!D:D, "WR"), COUNTIFS('WEEK 2'!G:G, A6426, 'WEEK 2'!D:D, "MI"))</f>
        <v>0</v>
      </c>
      <c r="E6426" s="4">
        <f>SUM(COUNTIFS('WEEK 3'!G:G, A6426, 'WEEK 3'!D:D, "WR"), COUNTIFS('WEEK 3'!G:G, A6426, 'WEEK 3'!D:D, "MI"))</f>
        <v>0</v>
      </c>
      <c r="F6426" s="4">
        <f>SUM(COUNTIFS('WEEK 4'!G:G, A6426, 'WEEK 4'!D:D, "WR"), COUNTIFS('WEEK 4'!G:G, A6426, 'WEEK 4'!D:D, "MI"))</f>
        <v>0</v>
      </c>
      <c r="G6426" s="4">
        <f>SUM(COUNTIFS('WEEK 5'!G:G, A6426, 'WEEK 5'!D:D, "WR"), COUNTIFS('WEEK 5'!G:G, A6426, 'WEEK 5'!D:D, "MI"))</f>
        <v>0</v>
      </c>
      <c r="H6426" s="4">
        <f>SUM(Table3[[#This Row],[WEEK 1]:[WEEK 5 ]])</f>
        <v>0</v>
      </c>
      <c r="I6426" s="5" cm="1">
        <f t="array" ref="I6426">Table3[[#This Row],[EMPLOYEE TOTAL]]/Table4[MONTH TOTAL]</f>
        <v>0</v>
      </c>
    </row>
    <row r="6427" spans="1:9" x14ac:dyDescent="0.25">
      <c r="A6427" s="4" t="s">
        <v>1213</v>
      </c>
      <c r="B6427" s="4" t="s">
        <v>8782</v>
      </c>
      <c r="C6427" s="4">
        <f>SUM(COUNTIFS('WEEK 1'!G:G, A6427, 'WEEK 1'!D:D, "WR"), COUNTIFS('WEEK 1'!G:G, A6427, 'WEEK 1'!D:D, "MI"))</f>
        <v>0</v>
      </c>
      <c r="D6427" s="4">
        <f>SUM(COUNTIFS('WEEK 2'!G:G, A6427, 'WEEK 2'!D:D, "WR"), COUNTIFS('WEEK 2'!G:G, A6427, 'WEEK 2'!D:D, "MI"))</f>
        <v>0</v>
      </c>
      <c r="E6427" s="4">
        <f>SUM(COUNTIFS('WEEK 3'!G:G, A6427, 'WEEK 3'!D:D, "WR"), COUNTIFS('WEEK 3'!G:G, A6427, 'WEEK 3'!D:D, "MI"))</f>
        <v>0</v>
      </c>
      <c r="F6427" s="4">
        <f>SUM(COUNTIFS('WEEK 4'!G:G, A6427, 'WEEK 4'!D:D, "WR"), COUNTIFS('WEEK 4'!G:G, A6427, 'WEEK 4'!D:D, "MI"))</f>
        <v>0</v>
      </c>
      <c r="G6427" s="4">
        <f>SUM(COUNTIFS('WEEK 5'!G:G, A6427, 'WEEK 5'!D:D, "WR"), COUNTIFS('WEEK 5'!G:G, A6427, 'WEEK 5'!D:D, "MI"))</f>
        <v>0</v>
      </c>
      <c r="H6427" s="4">
        <f>SUM(Table3[[#This Row],[WEEK 1]:[WEEK 5 ]])</f>
        <v>0</v>
      </c>
      <c r="I6427" s="5" cm="1">
        <f t="array" ref="I6427">Table3[[#This Row],[EMPLOYEE TOTAL]]/Table4[MONTH TOTAL]</f>
        <v>0</v>
      </c>
    </row>
    <row r="6428" spans="1:9" x14ac:dyDescent="0.25">
      <c r="A6428" s="4" t="s">
        <v>224</v>
      </c>
      <c r="B6428" s="4" t="s">
        <v>8794</v>
      </c>
      <c r="C6428" s="4">
        <f>SUM(COUNTIFS('WEEK 1'!G:G, A6428, 'WEEK 1'!D:D, "WR"), COUNTIFS('WEEK 1'!G:G, A6428, 'WEEK 1'!D:D, "MI"))</f>
        <v>0</v>
      </c>
      <c r="D6428" s="4">
        <f>SUM(COUNTIFS('WEEK 2'!G:G, A6428, 'WEEK 2'!D:D, "WR"), COUNTIFS('WEEK 2'!G:G, A6428, 'WEEK 2'!D:D, "MI"))</f>
        <v>0</v>
      </c>
      <c r="E6428" s="4">
        <f>SUM(COUNTIFS('WEEK 3'!G:G, A6428, 'WEEK 3'!D:D, "WR"), COUNTIFS('WEEK 3'!G:G, A6428, 'WEEK 3'!D:D, "MI"))</f>
        <v>0</v>
      </c>
      <c r="F6428" s="4">
        <f>SUM(COUNTIFS('WEEK 4'!G:G, A6428, 'WEEK 4'!D:D, "WR"), COUNTIFS('WEEK 4'!G:G, A6428, 'WEEK 4'!D:D, "MI"))</f>
        <v>0</v>
      </c>
      <c r="G6428" s="4">
        <f>SUM(COUNTIFS('WEEK 5'!G:G, A6428, 'WEEK 5'!D:D, "WR"), COUNTIFS('WEEK 5'!G:G, A6428, 'WEEK 5'!D:D, "MI"))</f>
        <v>0</v>
      </c>
      <c r="H6428" s="4">
        <f>SUM(Table3[[#This Row],[WEEK 1]:[WEEK 5 ]])</f>
        <v>0</v>
      </c>
      <c r="I6428" s="5" cm="1">
        <f t="array" ref="I6428">Table3[[#This Row],[EMPLOYEE TOTAL]]/Table4[MONTH TOTAL]</f>
        <v>0</v>
      </c>
    </row>
    <row r="6429" spans="1:9" x14ac:dyDescent="0.25">
      <c r="A6429" s="4" t="s">
        <v>8384</v>
      </c>
      <c r="B6429" s="4" t="s">
        <v>8817</v>
      </c>
      <c r="C6429" s="4">
        <f>SUM(COUNTIFS('WEEK 1'!G:G, A6429, 'WEEK 1'!D:D, "WR"), COUNTIFS('WEEK 1'!G:G, A6429, 'WEEK 1'!D:D, "MI"))</f>
        <v>0</v>
      </c>
      <c r="D6429" s="4">
        <f>SUM(COUNTIFS('WEEK 2'!G:G, A6429, 'WEEK 2'!D:D, "WR"), COUNTIFS('WEEK 2'!G:G, A6429, 'WEEK 2'!D:D, "MI"))</f>
        <v>0</v>
      </c>
      <c r="E6429" s="4">
        <f>SUM(COUNTIFS('WEEK 3'!G:G, A6429, 'WEEK 3'!D:D, "WR"), COUNTIFS('WEEK 3'!G:G, A6429, 'WEEK 3'!D:D, "MI"))</f>
        <v>0</v>
      </c>
      <c r="F6429" s="4">
        <f>SUM(COUNTIFS('WEEK 4'!G:G, A6429, 'WEEK 4'!D:D, "WR"), COUNTIFS('WEEK 4'!G:G, A6429, 'WEEK 4'!D:D, "MI"))</f>
        <v>0</v>
      </c>
      <c r="G6429" s="4">
        <f>SUM(COUNTIFS('WEEK 5'!G:G, A6429, 'WEEK 5'!D:D, "WR"), COUNTIFS('WEEK 5'!G:G, A6429, 'WEEK 5'!D:D, "MI"))</f>
        <v>0</v>
      </c>
      <c r="H6429" s="4">
        <f>SUM(Table3[[#This Row],[WEEK 1]:[WEEK 5 ]])</f>
        <v>0</v>
      </c>
      <c r="I6429" s="5" cm="1">
        <f t="array" ref="I6429">Table3[[#This Row],[EMPLOYEE TOTAL]]/Table4[MONTH TOTAL]</f>
        <v>0</v>
      </c>
    </row>
    <row r="6430" spans="1:9" x14ac:dyDescent="0.25">
      <c r="A6430" s="4" t="s">
        <v>6574</v>
      </c>
      <c r="B6430" s="4" t="s">
        <v>8815</v>
      </c>
      <c r="C6430" s="4">
        <f>SUM(COUNTIFS('WEEK 1'!G:G, A6430, 'WEEK 1'!D:D, "WR"), COUNTIFS('WEEK 1'!G:G, A6430, 'WEEK 1'!D:D, "MI"))</f>
        <v>0</v>
      </c>
      <c r="D6430" s="4">
        <f>SUM(COUNTIFS('WEEK 2'!G:G, A6430, 'WEEK 2'!D:D, "WR"), COUNTIFS('WEEK 2'!G:G, A6430, 'WEEK 2'!D:D, "MI"))</f>
        <v>0</v>
      </c>
      <c r="E6430" s="4">
        <f>SUM(COUNTIFS('WEEK 3'!G:G, A6430, 'WEEK 3'!D:D, "WR"), COUNTIFS('WEEK 3'!G:G, A6430, 'WEEK 3'!D:D, "MI"))</f>
        <v>0</v>
      </c>
      <c r="F6430" s="4">
        <f>SUM(COUNTIFS('WEEK 4'!G:G, A6430, 'WEEK 4'!D:D, "WR"), COUNTIFS('WEEK 4'!G:G, A6430, 'WEEK 4'!D:D, "MI"))</f>
        <v>0</v>
      </c>
      <c r="G6430" s="4">
        <f>SUM(COUNTIFS('WEEK 5'!G:G, A6430, 'WEEK 5'!D:D, "WR"), COUNTIFS('WEEK 5'!G:G, A6430, 'WEEK 5'!D:D, "MI"))</f>
        <v>0</v>
      </c>
      <c r="H6430" s="4">
        <f>SUM(Table3[[#This Row],[WEEK 1]:[WEEK 5 ]])</f>
        <v>0</v>
      </c>
      <c r="I6430" s="5" cm="1">
        <f t="array" ref="I6430">Table3[[#This Row],[EMPLOYEE TOTAL]]/Table4[MONTH TOTAL]</f>
        <v>0</v>
      </c>
    </row>
    <row r="6431" spans="1:9" x14ac:dyDescent="0.25">
      <c r="A6431" s="4" t="s">
        <v>5136</v>
      </c>
      <c r="B6431" s="4" t="s">
        <v>8788</v>
      </c>
      <c r="C6431" s="4">
        <f>SUM(COUNTIFS('WEEK 1'!G:G, A6431, 'WEEK 1'!D:D, "WR"), COUNTIFS('WEEK 1'!G:G, A6431, 'WEEK 1'!D:D, "MI"))</f>
        <v>0</v>
      </c>
      <c r="D6431" s="4">
        <f>SUM(COUNTIFS('WEEK 2'!G:G, A6431, 'WEEK 2'!D:D, "WR"), COUNTIFS('WEEK 2'!G:G, A6431, 'WEEK 2'!D:D, "MI"))</f>
        <v>0</v>
      </c>
      <c r="E6431" s="4">
        <f>SUM(COUNTIFS('WEEK 3'!G:G, A6431, 'WEEK 3'!D:D, "WR"), COUNTIFS('WEEK 3'!G:G, A6431, 'WEEK 3'!D:D, "MI"))</f>
        <v>0</v>
      </c>
      <c r="F6431" s="4">
        <f>SUM(COUNTIFS('WEEK 4'!G:G, A6431, 'WEEK 4'!D:D, "WR"), COUNTIFS('WEEK 4'!G:G, A6431, 'WEEK 4'!D:D, "MI"))</f>
        <v>0</v>
      </c>
      <c r="G6431" s="4">
        <f>SUM(COUNTIFS('WEEK 5'!G:G, A6431, 'WEEK 5'!D:D, "WR"), COUNTIFS('WEEK 5'!G:G, A6431, 'WEEK 5'!D:D, "MI"))</f>
        <v>0</v>
      </c>
      <c r="H6431" s="4">
        <f>SUM(Table3[[#This Row],[WEEK 1]:[WEEK 5 ]])</f>
        <v>0</v>
      </c>
      <c r="I6431" s="5" cm="1">
        <f t="array" ref="I6431">Table3[[#This Row],[EMPLOYEE TOTAL]]/Table4[MONTH TOTAL]</f>
        <v>0</v>
      </c>
    </row>
    <row r="6432" spans="1:9" x14ac:dyDescent="0.25">
      <c r="A6432" s="4" t="s">
        <v>4305</v>
      </c>
      <c r="B6432" s="4" t="s">
        <v>8832</v>
      </c>
      <c r="C6432" s="4">
        <f>SUM(COUNTIFS('WEEK 1'!G:G, A6432, 'WEEK 1'!D:D, "WR"), COUNTIFS('WEEK 1'!G:G, A6432, 'WEEK 1'!D:D, "MI"))</f>
        <v>0</v>
      </c>
      <c r="D6432" s="4">
        <f>SUM(COUNTIFS('WEEK 2'!G:G, A6432, 'WEEK 2'!D:D, "WR"), COUNTIFS('WEEK 2'!G:G, A6432, 'WEEK 2'!D:D, "MI"))</f>
        <v>0</v>
      </c>
      <c r="E6432" s="4">
        <f>SUM(COUNTIFS('WEEK 3'!G:G, A6432, 'WEEK 3'!D:D, "WR"), COUNTIFS('WEEK 3'!G:G, A6432, 'WEEK 3'!D:D, "MI"))</f>
        <v>0</v>
      </c>
      <c r="F6432" s="4">
        <f>SUM(COUNTIFS('WEEK 4'!G:G, A6432, 'WEEK 4'!D:D, "WR"), COUNTIFS('WEEK 4'!G:G, A6432, 'WEEK 4'!D:D, "MI"))</f>
        <v>0</v>
      </c>
      <c r="G6432" s="4">
        <f>SUM(COUNTIFS('WEEK 5'!G:G, A6432, 'WEEK 5'!D:D, "WR"), COUNTIFS('WEEK 5'!G:G, A6432, 'WEEK 5'!D:D, "MI"))</f>
        <v>0</v>
      </c>
      <c r="H6432" s="4">
        <f>SUM(Table3[[#This Row],[WEEK 1]:[WEEK 5 ]])</f>
        <v>0</v>
      </c>
      <c r="I6432" s="5" cm="1">
        <f t="array" ref="I6432">Table3[[#This Row],[EMPLOYEE TOTAL]]/Table4[MONTH TOTAL]</f>
        <v>0</v>
      </c>
    </row>
    <row r="6433" spans="1:9" x14ac:dyDescent="0.25">
      <c r="A6433" s="4" t="s">
        <v>5512</v>
      </c>
      <c r="B6433" s="4" t="s">
        <v>8834</v>
      </c>
      <c r="C6433" s="4">
        <f>SUM(COUNTIFS('WEEK 1'!G:G, A6433, 'WEEK 1'!D:D, "WR"), COUNTIFS('WEEK 1'!G:G, A6433, 'WEEK 1'!D:D, "MI"))</f>
        <v>0</v>
      </c>
      <c r="D6433" s="4">
        <f>SUM(COUNTIFS('WEEK 2'!G:G, A6433, 'WEEK 2'!D:D, "WR"), COUNTIFS('WEEK 2'!G:G, A6433, 'WEEK 2'!D:D, "MI"))</f>
        <v>0</v>
      </c>
      <c r="E6433" s="4">
        <f>SUM(COUNTIFS('WEEK 3'!G:G, A6433, 'WEEK 3'!D:D, "WR"), COUNTIFS('WEEK 3'!G:G, A6433, 'WEEK 3'!D:D, "MI"))</f>
        <v>0</v>
      </c>
      <c r="F6433" s="4">
        <f>SUM(COUNTIFS('WEEK 4'!G:G, A6433, 'WEEK 4'!D:D, "WR"), COUNTIFS('WEEK 4'!G:G, A6433, 'WEEK 4'!D:D, "MI"))</f>
        <v>0</v>
      </c>
      <c r="G6433" s="4">
        <f>SUM(COUNTIFS('WEEK 5'!G:G, A6433, 'WEEK 5'!D:D, "WR"), COUNTIFS('WEEK 5'!G:G, A6433, 'WEEK 5'!D:D, "MI"))</f>
        <v>0</v>
      </c>
      <c r="H6433" s="4">
        <f>SUM(Table3[[#This Row],[WEEK 1]:[WEEK 5 ]])</f>
        <v>0</v>
      </c>
      <c r="I6433" s="5" cm="1">
        <f t="array" ref="I6433">Table3[[#This Row],[EMPLOYEE TOTAL]]/Table4[MONTH TOTAL]</f>
        <v>0</v>
      </c>
    </row>
    <row r="6434" spans="1:9" x14ac:dyDescent="0.25">
      <c r="A6434" s="4" t="s">
        <v>6081</v>
      </c>
      <c r="B6434" s="4" t="s">
        <v>8813</v>
      </c>
      <c r="C6434" s="4">
        <f>SUM(COUNTIFS('WEEK 1'!G:G, A6434, 'WEEK 1'!D:D, "WR"), COUNTIFS('WEEK 1'!G:G, A6434, 'WEEK 1'!D:D, "MI"))</f>
        <v>0</v>
      </c>
      <c r="D6434" s="4">
        <f>SUM(COUNTIFS('WEEK 2'!G:G, A6434, 'WEEK 2'!D:D, "WR"), COUNTIFS('WEEK 2'!G:G, A6434, 'WEEK 2'!D:D, "MI"))</f>
        <v>0</v>
      </c>
      <c r="E6434" s="4">
        <f>SUM(COUNTIFS('WEEK 3'!G:G, A6434, 'WEEK 3'!D:D, "WR"), COUNTIFS('WEEK 3'!G:G, A6434, 'WEEK 3'!D:D, "MI"))</f>
        <v>0</v>
      </c>
      <c r="F6434" s="4">
        <f>SUM(COUNTIFS('WEEK 4'!G:G, A6434, 'WEEK 4'!D:D, "WR"), COUNTIFS('WEEK 4'!G:G, A6434, 'WEEK 4'!D:D, "MI"))</f>
        <v>0</v>
      </c>
      <c r="G6434" s="4">
        <f>SUM(COUNTIFS('WEEK 5'!G:G, A6434, 'WEEK 5'!D:D, "WR"), COUNTIFS('WEEK 5'!G:G, A6434, 'WEEK 5'!D:D, "MI"))</f>
        <v>0</v>
      </c>
      <c r="H6434" s="4">
        <f>SUM(Table3[[#This Row],[WEEK 1]:[WEEK 5 ]])</f>
        <v>0</v>
      </c>
      <c r="I6434" s="5" cm="1">
        <f t="array" ref="I6434">Table3[[#This Row],[EMPLOYEE TOTAL]]/Table4[MONTH TOTAL]</f>
        <v>0</v>
      </c>
    </row>
    <row r="6435" spans="1:9" x14ac:dyDescent="0.25">
      <c r="A6435" s="4" t="s">
        <v>5148</v>
      </c>
      <c r="B6435" s="4" t="s">
        <v>8818</v>
      </c>
      <c r="C6435" s="4">
        <f>SUM(COUNTIFS('WEEK 1'!G:G, A6435, 'WEEK 1'!D:D, "WR"), COUNTIFS('WEEK 1'!G:G, A6435, 'WEEK 1'!D:D, "MI"))</f>
        <v>0</v>
      </c>
      <c r="D6435" s="4">
        <f>SUM(COUNTIFS('WEEK 2'!G:G, A6435, 'WEEK 2'!D:D, "WR"), COUNTIFS('WEEK 2'!G:G, A6435, 'WEEK 2'!D:D, "MI"))</f>
        <v>0</v>
      </c>
      <c r="E6435" s="4">
        <f>SUM(COUNTIFS('WEEK 3'!G:G, A6435, 'WEEK 3'!D:D, "WR"), COUNTIFS('WEEK 3'!G:G, A6435, 'WEEK 3'!D:D, "MI"))</f>
        <v>0</v>
      </c>
      <c r="F6435" s="4">
        <f>SUM(COUNTIFS('WEEK 4'!G:G, A6435, 'WEEK 4'!D:D, "WR"), COUNTIFS('WEEK 4'!G:G, A6435, 'WEEK 4'!D:D, "MI"))</f>
        <v>0</v>
      </c>
      <c r="G6435" s="4">
        <f>SUM(COUNTIFS('WEEK 5'!G:G, A6435, 'WEEK 5'!D:D, "WR"), COUNTIFS('WEEK 5'!G:G, A6435, 'WEEK 5'!D:D, "MI"))</f>
        <v>0</v>
      </c>
      <c r="H6435" s="4">
        <f>SUM(Table3[[#This Row],[WEEK 1]:[WEEK 5 ]])</f>
        <v>0</v>
      </c>
      <c r="I6435" s="5" cm="1">
        <f t="array" ref="I6435">Table3[[#This Row],[EMPLOYEE TOTAL]]/Table4[MONTH TOTAL]</f>
        <v>0</v>
      </c>
    </row>
    <row r="6436" spans="1:9" x14ac:dyDescent="0.25">
      <c r="A6436" s="4" t="s">
        <v>4033</v>
      </c>
      <c r="B6436" s="4" t="s">
        <v>8772</v>
      </c>
      <c r="C6436" s="4">
        <f>SUM(COUNTIFS('WEEK 1'!G:G, A6436, 'WEEK 1'!D:D, "WR"), COUNTIFS('WEEK 1'!G:G, A6436, 'WEEK 1'!D:D, "MI"))</f>
        <v>0</v>
      </c>
      <c r="D6436" s="4">
        <f>SUM(COUNTIFS('WEEK 2'!G:G, A6436, 'WEEK 2'!D:D, "WR"), COUNTIFS('WEEK 2'!G:G, A6436, 'WEEK 2'!D:D, "MI"))</f>
        <v>0</v>
      </c>
      <c r="E6436" s="4">
        <f>SUM(COUNTIFS('WEEK 3'!G:G, A6436, 'WEEK 3'!D:D, "WR"), COUNTIFS('WEEK 3'!G:G, A6436, 'WEEK 3'!D:D, "MI"))</f>
        <v>0</v>
      </c>
      <c r="F6436" s="4">
        <f>SUM(COUNTIFS('WEEK 4'!G:G, A6436, 'WEEK 4'!D:D, "WR"), COUNTIFS('WEEK 4'!G:G, A6436, 'WEEK 4'!D:D, "MI"))</f>
        <v>0</v>
      </c>
      <c r="G6436" s="4">
        <f>SUM(COUNTIFS('WEEK 5'!G:G, A6436, 'WEEK 5'!D:D, "WR"), COUNTIFS('WEEK 5'!G:G, A6436, 'WEEK 5'!D:D, "MI"))</f>
        <v>0</v>
      </c>
      <c r="H6436" s="4">
        <f>SUM(Table3[[#This Row],[WEEK 1]:[WEEK 5 ]])</f>
        <v>0</v>
      </c>
      <c r="I6436" s="5" cm="1">
        <f t="array" ref="I6436">Table3[[#This Row],[EMPLOYEE TOTAL]]/Table4[MONTH TOTAL]</f>
        <v>0</v>
      </c>
    </row>
    <row r="6437" spans="1:9" x14ac:dyDescent="0.25">
      <c r="A6437" s="4" t="s">
        <v>7197</v>
      </c>
      <c r="B6437" s="4" t="s">
        <v>8838</v>
      </c>
      <c r="C6437" s="4">
        <f>SUM(COUNTIFS('WEEK 1'!G:G, A6437, 'WEEK 1'!D:D, "WR"), COUNTIFS('WEEK 1'!G:G, A6437, 'WEEK 1'!D:D, "MI"))</f>
        <v>0</v>
      </c>
      <c r="D6437" s="4">
        <f>SUM(COUNTIFS('WEEK 2'!G:G, A6437, 'WEEK 2'!D:D, "WR"), COUNTIFS('WEEK 2'!G:G, A6437, 'WEEK 2'!D:D, "MI"))</f>
        <v>0</v>
      </c>
      <c r="E6437" s="4">
        <f>SUM(COUNTIFS('WEEK 3'!G:G, A6437, 'WEEK 3'!D:D, "WR"), COUNTIFS('WEEK 3'!G:G, A6437, 'WEEK 3'!D:D, "MI"))</f>
        <v>0</v>
      </c>
      <c r="F6437" s="4">
        <f>SUM(COUNTIFS('WEEK 4'!G:G, A6437, 'WEEK 4'!D:D, "WR"), COUNTIFS('WEEK 4'!G:G, A6437, 'WEEK 4'!D:D, "MI"))</f>
        <v>0</v>
      </c>
      <c r="G6437" s="4">
        <f>SUM(COUNTIFS('WEEK 5'!G:G, A6437, 'WEEK 5'!D:D, "WR"), COUNTIFS('WEEK 5'!G:G, A6437, 'WEEK 5'!D:D, "MI"))</f>
        <v>0</v>
      </c>
      <c r="H6437" s="4">
        <f>SUM(Table3[[#This Row],[WEEK 1]:[WEEK 5 ]])</f>
        <v>0</v>
      </c>
      <c r="I6437" s="5" cm="1">
        <f t="array" ref="I6437">Table3[[#This Row],[EMPLOYEE TOTAL]]/Table4[MONTH TOTAL]</f>
        <v>0</v>
      </c>
    </row>
    <row r="6438" spans="1:9" x14ac:dyDescent="0.25">
      <c r="A6438" s="4" t="s">
        <v>496</v>
      </c>
      <c r="B6438" s="4" t="s">
        <v>8819</v>
      </c>
      <c r="C6438" s="4">
        <f>SUM(COUNTIFS('WEEK 1'!G:G, A6438, 'WEEK 1'!D:D, "WR"), COUNTIFS('WEEK 1'!G:G, A6438, 'WEEK 1'!D:D, "MI"))</f>
        <v>0</v>
      </c>
      <c r="D6438" s="4">
        <f>SUM(COUNTIFS('WEEK 2'!G:G, A6438, 'WEEK 2'!D:D, "WR"), COUNTIFS('WEEK 2'!G:G, A6438, 'WEEK 2'!D:D, "MI"))</f>
        <v>0</v>
      </c>
      <c r="E6438" s="4">
        <f>SUM(COUNTIFS('WEEK 3'!G:G, A6438, 'WEEK 3'!D:D, "WR"), COUNTIFS('WEEK 3'!G:G, A6438, 'WEEK 3'!D:D, "MI"))</f>
        <v>0</v>
      </c>
      <c r="F6438" s="4">
        <f>SUM(COUNTIFS('WEEK 4'!G:G, A6438, 'WEEK 4'!D:D, "WR"), COUNTIFS('WEEK 4'!G:G, A6438, 'WEEK 4'!D:D, "MI"))</f>
        <v>0</v>
      </c>
      <c r="G6438" s="4">
        <f>SUM(COUNTIFS('WEEK 5'!G:G, A6438, 'WEEK 5'!D:D, "WR"), COUNTIFS('WEEK 5'!G:G, A6438, 'WEEK 5'!D:D, "MI"))</f>
        <v>0</v>
      </c>
      <c r="H6438" s="4">
        <f>SUM(Table3[[#This Row],[WEEK 1]:[WEEK 5 ]])</f>
        <v>0</v>
      </c>
      <c r="I6438" s="5" cm="1">
        <f t="array" ref="I6438">Table3[[#This Row],[EMPLOYEE TOTAL]]/Table4[MONTH TOTAL]</f>
        <v>0</v>
      </c>
    </row>
    <row r="6439" spans="1:9" x14ac:dyDescent="0.25">
      <c r="A6439" s="4" t="s">
        <v>3892</v>
      </c>
      <c r="B6439" s="4" t="s">
        <v>8772</v>
      </c>
      <c r="C6439" s="4">
        <f>SUM(COUNTIFS('WEEK 1'!G:G, A6439, 'WEEK 1'!D:D, "WR"), COUNTIFS('WEEK 1'!G:G, A6439, 'WEEK 1'!D:D, "MI"))</f>
        <v>0</v>
      </c>
      <c r="D6439" s="4">
        <f>SUM(COUNTIFS('WEEK 2'!G:G, A6439, 'WEEK 2'!D:D, "WR"), COUNTIFS('WEEK 2'!G:G, A6439, 'WEEK 2'!D:D, "MI"))</f>
        <v>0</v>
      </c>
      <c r="E6439" s="4">
        <f>SUM(COUNTIFS('WEEK 3'!G:G, A6439, 'WEEK 3'!D:D, "WR"), COUNTIFS('WEEK 3'!G:G, A6439, 'WEEK 3'!D:D, "MI"))</f>
        <v>0</v>
      </c>
      <c r="F6439" s="4">
        <f>SUM(COUNTIFS('WEEK 4'!G:G, A6439, 'WEEK 4'!D:D, "WR"), COUNTIFS('WEEK 4'!G:G, A6439, 'WEEK 4'!D:D, "MI"))</f>
        <v>0</v>
      </c>
      <c r="G6439" s="4">
        <f>SUM(COUNTIFS('WEEK 5'!G:G, A6439, 'WEEK 5'!D:D, "WR"), COUNTIFS('WEEK 5'!G:G, A6439, 'WEEK 5'!D:D, "MI"))</f>
        <v>0</v>
      </c>
      <c r="H6439" s="4">
        <f>SUM(Table3[[#This Row],[WEEK 1]:[WEEK 5 ]])</f>
        <v>0</v>
      </c>
      <c r="I6439" s="5" cm="1">
        <f t="array" ref="I6439">Table3[[#This Row],[EMPLOYEE TOTAL]]/Table4[MONTH TOTAL]</f>
        <v>0</v>
      </c>
    </row>
    <row r="6440" spans="1:9" x14ac:dyDescent="0.25">
      <c r="A6440" s="4" t="s">
        <v>3136</v>
      </c>
      <c r="B6440" s="4" t="s">
        <v>8823</v>
      </c>
      <c r="C6440" s="4">
        <f>SUM(COUNTIFS('WEEK 1'!G:G, A6440, 'WEEK 1'!D:D, "WR"), COUNTIFS('WEEK 1'!G:G, A6440, 'WEEK 1'!D:D, "MI"))</f>
        <v>0</v>
      </c>
      <c r="D6440" s="4">
        <f>SUM(COUNTIFS('WEEK 2'!G:G, A6440, 'WEEK 2'!D:D, "WR"), COUNTIFS('WEEK 2'!G:G, A6440, 'WEEK 2'!D:D, "MI"))</f>
        <v>0</v>
      </c>
      <c r="E6440" s="4">
        <f>SUM(COUNTIFS('WEEK 3'!G:G, A6440, 'WEEK 3'!D:D, "WR"), COUNTIFS('WEEK 3'!G:G, A6440, 'WEEK 3'!D:D, "MI"))</f>
        <v>0</v>
      </c>
      <c r="F6440" s="4">
        <f>SUM(COUNTIFS('WEEK 4'!G:G, A6440, 'WEEK 4'!D:D, "WR"), COUNTIFS('WEEK 4'!G:G, A6440, 'WEEK 4'!D:D, "MI"))</f>
        <v>0</v>
      </c>
      <c r="G6440" s="4">
        <f>SUM(COUNTIFS('WEEK 5'!G:G, A6440, 'WEEK 5'!D:D, "WR"), COUNTIFS('WEEK 5'!G:G, A6440, 'WEEK 5'!D:D, "MI"))</f>
        <v>0</v>
      </c>
      <c r="H6440" s="4">
        <f>SUM(Table3[[#This Row],[WEEK 1]:[WEEK 5 ]])</f>
        <v>0</v>
      </c>
      <c r="I6440" s="5" cm="1">
        <f t="array" ref="I6440">Table3[[#This Row],[EMPLOYEE TOTAL]]/Table4[MONTH TOTAL]</f>
        <v>0</v>
      </c>
    </row>
    <row r="6441" spans="1:9" x14ac:dyDescent="0.25">
      <c r="A6441" s="4" t="s">
        <v>4333</v>
      </c>
      <c r="B6441" s="4" t="s">
        <v>8860</v>
      </c>
      <c r="C6441" s="4">
        <f>SUM(COUNTIFS('WEEK 1'!G:G, A6441, 'WEEK 1'!D:D, "WR"), COUNTIFS('WEEK 1'!G:G, A6441, 'WEEK 1'!D:D, "MI"))</f>
        <v>0</v>
      </c>
      <c r="D6441" s="4">
        <f>SUM(COUNTIFS('WEEK 2'!G:G, A6441, 'WEEK 2'!D:D, "WR"), COUNTIFS('WEEK 2'!G:G, A6441, 'WEEK 2'!D:D, "MI"))</f>
        <v>0</v>
      </c>
      <c r="E6441" s="4">
        <f>SUM(COUNTIFS('WEEK 3'!G:G, A6441, 'WEEK 3'!D:D, "WR"), COUNTIFS('WEEK 3'!G:G, A6441, 'WEEK 3'!D:D, "MI"))</f>
        <v>0</v>
      </c>
      <c r="F6441" s="4">
        <f>SUM(COUNTIFS('WEEK 4'!G:G, A6441, 'WEEK 4'!D:D, "WR"), COUNTIFS('WEEK 4'!G:G, A6441, 'WEEK 4'!D:D, "MI"))</f>
        <v>0</v>
      </c>
      <c r="G6441" s="4">
        <f>SUM(COUNTIFS('WEEK 5'!G:G, A6441, 'WEEK 5'!D:D, "WR"), COUNTIFS('WEEK 5'!G:G, A6441, 'WEEK 5'!D:D, "MI"))</f>
        <v>0</v>
      </c>
      <c r="H6441" s="4">
        <f>SUM(Table3[[#This Row],[WEEK 1]:[WEEK 5 ]])</f>
        <v>0</v>
      </c>
      <c r="I6441" s="5" cm="1">
        <f t="array" ref="I6441">Table3[[#This Row],[EMPLOYEE TOTAL]]/Table4[MONTH TOTAL]</f>
        <v>0</v>
      </c>
    </row>
    <row r="6442" spans="1:9" x14ac:dyDescent="0.25">
      <c r="A6442" s="4" t="s">
        <v>3237</v>
      </c>
      <c r="B6442" s="4" t="s">
        <v>8788</v>
      </c>
      <c r="C6442" s="4">
        <f>SUM(COUNTIFS('WEEK 1'!G:G, A6442, 'WEEK 1'!D:D, "WR"), COUNTIFS('WEEK 1'!G:G, A6442, 'WEEK 1'!D:D, "MI"))</f>
        <v>0</v>
      </c>
      <c r="D6442" s="4">
        <f>SUM(COUNTIFS('WEEK 2'!G:G, A6442, 'WEEK 2'!D:D, "WR"), COUNTIFS('WEEK 2'!G:G, A6442, 'WEEK 2'!D:D, "MI"))</f>
        <v>0</v>
      </c>
      <c r="E6442" s="4">
        <f>SUM(COUNTIFS('WEEK 3'!G:G, A6442, 'WEEK 3'!D:D, "WR"), COUNTIFS('WEEK 3'!G:G, A6442, 'WEEK 3'!D:D, "MI"))</f>
        <v>0</v>
      </c>
      <c r="F6442" s="4">
        <f>SUM(COUNTIFS('WEEK 4'!G:G, A6442, 'WEEK 4'!D:D, "WR"), COUNTIFS('WEEK 4'!G:G, A6442, 'WEEK 4'!D:D, "MI"))</f>
        <v>0</v>
      </c>
      <c r="G6442" s="4">
        <f>SUM(COUNTIFS('WEEK 5'!G:G, A6442, 'WEEK 5'!D:D, "WR"), COUNTIFS('WEEK 5'!G:G, A6442, 'WEEK 5'!D:D, "MI"))</f>
        <v>0</v>
      </c>
      <c r="H6442" s="4">
        <f>SUM(Table3[[#This Row],[WEEK 1]:[WEEK 5 ]])</f>
        <v>0</v>
      </c>
      <c r="I6442" s="5" cm="1">
        <f t="array" ref="I6442">Table3[[#This Row],[EMPLOYEE TOTAL]]/Table4[MONTH TOTAL]</f>
        <v>0</v>
      </c>
    </row>
    <row r="6443" spans="1:9" x14ac:dyDescent="0.25">
      <c r="A6443" s="4" t="s">
        <v>8227</v>
      </c>
      <c r="B6443" s="4" t="s">
        <v>8810</v>
      </c>
      <c r="C6443" s="4">
        <f>SUM(COUNTIFS('WEEK 1'!G:G, A6443, 'WEEK 1'!D:D, "WR"), COUNTIFS('WEEK 1'!G:G, A6443, 'WEEK 1'!D:D, "MI"))</f>
        <v>0</v>
      </c>
      <c r="D6443" s="4">
        <f>SUM(COUNTIFS('WEEK 2'!G:G, A6443, 'WEEK 2'!D:D, "WR"), COUNTIFS('WEEK 2'!G:G, A6443, 'WEEK 2'!D:D, "MI"))</f>
        <v>0</v>
      </c>
      <c r="E6443" s="4">
        <f>SUM(COUNTIFS('WEEK 3'!G:G, A6443, 'WEEK 3'!D:D, "WR"), COUNTIFS('WEEK 3'!G:G, A6443, 'WEEK 3'!D:D, "MI"))</f>
        <v>0</v>
      </c>
      <c r="F6443" s="4">
        <f>SUM(COUNTIFS('WEEK 4'!G:G, A6443, 'WEEK 4'!D:D, "WR"), COUNTIFS('WEEK 4'!G:G, A6443, 'WEEK 4'!D:D, "MI"))</f>
        <v>0</v>
      </c>
      <c r="G6443" s="4">
        <f>SUM(COUNTIFS('WEEK 5'!G:G, A6443, 'WEEK 5'!D:D, "WR"), COUNTIFS('WEEK 5'!G:G, A6443, 'WEEK 5'!D:D, "MI"))</f>
        <v>0</v>
      </c>
      <c r="H6443" s="4">
        <f>SUM(Table3[[#This Row],[WEEK 1]:[WEEK 5 ]])</f>
        <v>0</v>
      </c>
      <c r="I6443" s="5" cm="1">
        <f t="array" ref="I6443">Table3[[#This Row],[EMPLOYEE TOTAL]]/Table4[MONTH TOTAL]</f>
        <v>0</v>
      </c>
    </row>
    <row r="6444" spans="1:9" x14ac:dyDescent="0.25">
      <c r="A6444" s="4" t="s">
        <v>867</v>
      </c>
      <c r="B6444" s="4" t="s">
        <v>8841</v>
      </c>
      <c r="C6444" s="4">
        <f>SUM(COUNTIFS('WEEK 1'!G:G, A6444, 'WEEK 1'!D:D, "WR"), COUNTIFS('WEEK 1'!G:G, A6444, 'WEEK 1'!D:D, "MI"))</f>
        <v>0</v>
      </c>
      <c r="D6444" s="4">
        <f>SUM(COUNTIFS('WEEK 2'!G:G, A6444, 'WEEK 2'!D:D, "WR"), COUNTIFS('WEEK 2'!G:G, A6444, 'WEEK 2'!D:D, "MI"))</f>
        <v>0</v>
      </c>
      <c r="E6444" s="4">
        <f>SUM(COUNTIFS('WEEK 3'!G:G, A6444, 'WEEK 3'!D:D, "WR"), COUNTIFS('WEEK 3'!G:G, A6444, 'WEEK 3'!D:D, "MI"))</f>
        <v>0</v>
      </c>
      <c r="F6444" s="4">
        <f>SUM(COUNTIFS('WEEK 4'!G:G, A6444, 'WEEK 4'!D:D, "WR"), COUNTIFS('WEEK 4'!G:G, A6444, 'WEEK 4'!D:D, "MI"))</f>
        <v>0</v>
      </c>
      <c r="G6444" s="4">
        <f>SUM(COUNTIFS('WEEK 5'!G:G, A6444, 'WEEK 5'!D:D, "WR"), COUNTIFS('WEEK 5'!G:G, A6444, 'WEEK 5'!D:D, "MI"))</f>
        <v>0</v>
      </c>
      <c r="H6444" s="4">
        <f>SUM(Table3[[#This Row],[WEEK 1]:[WEEK 5 ]])</f>
        <v>0</v>
      </c>
      <c r="I6444" s="5" cm="1">
        <f t="array" ref="I6444">Table3[[#This Row],[EMPLOYEE TOTAL]]/Table4[MONTH TOTAL]</f>
        <v>0</v>
      </c>
    </row>
    <row r="6445" spans="1:9" x14ac:dyDescent="0.25">
      <c r="A6445" s="4" t="s">
        <v>5058</v>
      </c>
      <c r="B6445" s="4" t="s">
        <v>8834</v>
      </c>
      <c r="C6445" s="4">
        <f>SUM(COUNTIFS('WEEK 1'!G:G, A6445, 'WEEK 1'!D:D, "WR"), COUNTIFS('WEEK 1'!G:G, A6445, 'WEEK 1'!D:D, "MI"))</f>
        <v>0</v>
      </c>
      <c r="D6445" s="4">
        <f>SUM(COUNTIFS('WEEK 2'!G:G, A6445, 'WEEK 2'!D:D, "WR"), COUNTIFS('WEEK 2'!G:G, A6445, 'WEEK 2'!D:D, "MI"))</f>
        <v>0</v>
      </c>
      <c r="E6445" s="4">
        <f>SUM(COUNTIFS('WEEK 3'!G:G, A6445, 'WEEK 3'!D:D, "WR"), COUNTIFS('WEEK 3'!G:G, A6445, 'WEEK 3'!D:D, "MI"))</f>
        <v>0</v>
      </c>
      <c r="F6445" s="4">
        <f>SUM(COUNTIFS('WEEK 4'!G:G, A6445, 'WEEK 4'!D:D, "WR"), COUNTIFS('WEEK 4'!G:G, A6445, 'WEEK 4'!D:D, "MI"))</f>
        <v>0</v>
      </c>
      <c r="G6445" s="4">
        <f>SUM(COUNTIFS('WEEK 5'!G:G, A6445, 'WEEK 5'!D:D, "WR"), COUNTIFS('WEEK 5'!G:G, A6445, 'WEEK 5'!D:D, "MI"))</f>
        <v>0</v>
      </c>
      <c r="H6445" s="4">
        <f>SUM(Table3[[#This Row],[WEEK 1]:[WEEK 5 ]])</f>
        <v>0</v>
      </c>
      <c r="I6445" s="5" cm="1">
        <f t="array" ref="I6445">Table3[[#This Row],[EMPLOYEE TOTAL]]/Table4[MONTH TOTAL]</f>
        <v>0</v>
      </c>
    </row>
    <row r="6446" spans="1:9" x14ac:dyDescent="0.25">
      <c r="A6446" s="4" t="s">
        <v>5034</v>
      </c>
      <c r="B6446" s="4" t="s">
        <v>8823</v>
      </c>
      <c r="C6446" s="4">
        <f>SUM(COUNTIFS('WEEK 1'!G:G, A6446, 'WEEK 1'!D:D, "WR"), COUNTIFS('WEEK 1'!G:G, A6446, 'WEEK 1'!D:D, "MI"))</f>
        <v>0</v>
      </c>
      <c r="D6446" s="4">
        <f>SUM(COUNTIFS('WEEK 2'!G:G, A6446, 'WEEK 2'!D:D, "WR"), COUNTIFS('WEEK 2'!G:G, A6446, 'WEEK 2'!D:D, "MI"))</f>
        <v>0</v>
      </c>
      <c r="E6446" s="4">
        <f>SUM(COUNTIFS('WEEK 3'!G:G, A6446, 'WEEK 3'!D:D, "WR"), COUNTIFS('WEEK 3'!G:G, A6446, 'WEEK 3'!D:D, "MI"))</f>
        <v>0</v>
      </c>
      <c r="F6446" s="4">
        <f>SUM(COUNTIFS('WEEK 4'!G:G, A6446, 'WEEK 4'!D:D, "WR"), COUNTIFS('WEEK 4'!G:G, A6446, 'WEEK 4'!D:D, "MI"))</f>
        <v>0</v>
      </c>
      <c r="G6446" s="4">
        <f>SUM(COUNTIFS('WEEK 5'!G:G, A6446, 'WEEK 5'!D:D, "WR"), COUNTIFS('WEEK 5'!G:G, A6446, 'WEEK 5'!D:D, "MI"))</f>
        <v>0</v>
      </c>
      <c r="H6446" s="4">
        <f>SUM(Table3[[#This Row],[WEEK 1]:[WEEK 5 ]])</f>
        <v>0</v>
      </c>
      <c r="I6446" s="5" cm="1">
        <f t="array" ref="I6446">Table3[[#This Row],[EMPLOYEE TOTAL]]/Table4[MONTH TOTAL]</f>
        <v>0</v>
      </c>
    </row>
    <row r="6447" spans="1:9" x14ac:dyDescent="0.25">
      <c r="A6447" s="4" t="s">
        <v>2018</v>
      </c>
      <c r="B6447" s="4" t="s">
        <v>8837</v>
      </c>
      <c r="C6447" s="4">
        <f>SUM(COUNTIFS('WEEK 1'!G:G, A6447, 'WEEK 1'!D:D, "WR"), COUNTIFS('WEEK 1'!G:G, A6447, 'WEEK 1'!D:D, "MI"))</f>
        <v>0</v>
      </c>
      <c r="D6447" s="4">
        <f>SUM(COUNTIFS('WEEK 2'!G:G, A6447, 'WEEK 2'!D:D, "WR"), COUNTIFS('WEEK 2'!G:G, A6447, 'WEEK 2'!D:D, "MI"))</f>
        <v>0</v>
      </c>
      <c r="E6447" s="4">
        <f>SUM(COUNTIFS('WEEK 3'!G:G, A6447, 'WEEK 3'!D:D, "WR"), COUNTIFS('WEEK 3'!G:G, A6447, 'WEEK 3'!D:D, "MI"))</f>
        <v>0</v>
      </c>
      <c r="F6447" s="4">
        <f>SUM(COUNTIFS('WEEK 4'!G:G, A6447, 'WEEK 4'!D:D, "WR"), COUNTIFS('WEEK 4'!G:G, A6447, 'WEEK 4'!D:D, "MI"))</f>
        <v>0</v>
      </c>
      <c r="G6447" s="4">
        <f>SUM(COUNTIFS('WEEK 5'!G:G, A6447, 'WEEK 5'!D:D, "WR"), COUNTIFS('WEEK 5'!G:G, A6447, 'WEEK 5'!D:D, "MI"))</f>
        <v>0</v>
      </c>
      <c r="H6447" s="4">
        <f>SUM(Table3[[#This Row],[WEEK 1]:[WEEK 5 ]])</f>
        <v>0</v>
      </c>
      <c r="I6447" s="5" cm="1">
        <f t="array" ref="I6447">Table3[[#This Row],[EMPLOYEE TOTAL]]/Table4[MONTH TOTAL]</f>
        <v>0</v>
      </c>
    </row>
    <row r="6448" spans="1:9" x14ac:dyDescent="0.25">
      <c r="A6448" s="4" t="s">
        <v>1225</v>
      </c>
      <c r="B6448" s="4" t="s">
        <v>8799</v>
      </c>
      <c r="C6448" s="4">
        <f>SUM(COUNTIFS('WEEK 1'!G:G, A6448, 'WEEK 1'!D:D, "WR"), COUNTIFS('WEEK 1'!G:G, A6448, 'WEEK 1'!D:D, "MI"))</f>
        <v>0</v>
      </c>
      <c r="D6448" s="4">
        <f>SUM(COUNTIFS('WEEK 2'!G:G, A6448, 'WEEK 2'!D:D, "WR"), COUNTIFS('WEEK 2'!G:G, A6448, 'WEEK 2'!D:D, "MI"))</f>
        <v>0</v>
      </c>
      <c r="E6448" s="4">
        <f>SUM(COUNTIFS('WEEK 3'!G:G, A6448, 'WEEK 3'!D:D, "WR"), COUNTIFS('WEEK 3'!G:G, A6448, 'WEEK 3'!D:D, "MI"))</f>
        <v>0</v>
      </c>
      <c r="F6448" s="4">
        <f>SUM(COUNTIFS('WEEK 4'!G:G, A6448, 'WEEK 4'!D:D, "WR"), COUNTIFS('WEEK 4'!G:G, A6448, 'WEEK 4'!D:D, "MI"))</f>
        <v>0</v>
      </c>
      <c r="G6448" s="4">
        <f>SUM(COUNTIFS('WEEK 5'!G:G, A6448, 'WEEK 5'!D:D, "WR"), COUNTIFS('WEEK 5'!G:G, A6448, 'WEEK 5'!D:D, "MI"))</f>
        <v>0</v>
      </c>
      <c r="H6448" s="4">
        <f>SUM(Table3[[#This Row],[WEEK 1]:[WEEK 5 ]])</f>
        <v>0</v>
      </c>
      <c r="I6448" s="5" cm="1">
        <f t="array" ref="I6448">Table3[[#This Row],[EMPLOYEE TOTAL]]/Table4[MONTH TOTAL]</f>
        <v>0</v>
      </c>
    </row>
    <row r="6449" spans="1:9" x14ac:dyDescent="0.25">
      <c r="A6449" s="4" t="s">
        <v>6958</v>
      </c>
      <c r="B6449" s="4" t="s">
        <v>8813</v>
      </c>
      <c r="C6449" s="4">
        <f>SUM(COUNTIFS('WEEK 1'!G:G, A6449, 'WEEK 1'!D:D, "WR"), COUNTIFS('WEEK 1'!G:G, A6449, 'WEEK 1'!D:D, "MI"))</f>
        <v>0</v>
      </c>
      <c r="D6449" s="4">
        <f>SUM(COUNTIFS('WEEK 2'!G:G, A6449, 'WEEK 2'!D:D, "WR"), COUNTIFS('WEEK 2'!G:G, A6449, 'WEEK 2'!D:D, "MI"))</f>
        <v>0</v>
      </c>
      <c r="E6449" s="4">
        <f>SUM(COUNTIFS('WEEK 3'!G:G, A6449, 'WEEK 3'!D:D, "WR"), COUNTIFS('WEEK 3'!G:G, A6449, 'WEEK 3'!D:D, "MI"))</f>
        <v>0</v>
      </c>
      <c r="F6449" s="4">
        <f>SUM(COUNTIFS('WEEK 4'!G:G, A6449, 'WEEK 4'!D:D, "WR"), COUNTIFS('WEEK 4'!G:G, A6449, 'WEEK 4'!D:D, "MI"))</f>
        <v>0</v>
      </c>
      <c r="G6449" s="4">
        <f>SUM(COUNTIFS('WEEK 5'!G:G, A6449, 'WEEK 5'!D:D, "WR"), COUNTIFS('WEEK 5'!G:G, A6449, 'WEEK 5'!D:D, "MI"))</f>
        <v>0</v>
      </c>
      <c r="H6449" s="4">
        <f>SUM(Table3[[#This Row],[WEEK 1]:[WEEK 5 ]])</f>
        <v>0</v>
      </c>
      <c r="I6449" s="5" cm="1">
        <f t="array" ref="I6449">Table3[[#This Row],[EMPLOYEE TOTAL]]/Table4[MONTH TOTAL]</f>
        <v>0</v>
      </c>
    </row>
    <row r="6450" spans="1:9" x14ac:dyDescent="0.25">
      <c r="A6450" s="4" t="s">
        <v>4065</v>
      </c>
      <c r="B6450" s="4" t="s">
        <v>8871</v>
      </c>
      <c r="C6450" s="4">
        <f>SUM(COUNTIFS('WEEK 1'!G:G, A6450, 'WEEK 1'!D:D, "WR"), COUNTIFS('WEEK 1'!G:G, A6450, 'WEEK 1'!D:D, "MI"))</f>
        <v>0</v>
      </c>
      <c r="D6450" s="4">
        <f>SUM(COUNTIFS('WEEK 2'!G:G, A6450, 'WEEK 2'!D:D, "WR"), COUNTIFS('WEEK 2'!G:G, A6450, 'WEEK 2'!D:D, "MI"))</f>
        <v>0</v>
      </c>
      <c r="E6450" s="4">
        <f>SUM(COUNTIFS('WEEK 3'!G:G, A6450, 'WEEK 3'!D:D, "WR"), COUNTIFS('WEEK 3'!G:G, A6450, 'WEEK 3'!D:D, "MI"))</f>
        <v>0</v>
      </c>
      <c r="F6450" s="4">
        <f>SUM(COUNTIFS('WEEK 4'!G:G, A6450, 'WEEK 4'!D:D, "WR"), COUNTIFS('WEEK 4'!G:G, A6450, 'WEEK 4'!D:D, "MI"))</f>
        <v>0</v>
      </c>
      <c r="G6450" s="4">
        <f>SUM(COUNTIFS('WEEK 5'!G:G, A6450, 'WEEK 5'!D:D, "WR"), COUNTIFS('WEEK 5'!G:G, A6450, 'WEEK 5'!D:D, "MI"))</f>
        <v>0</v>
      </c>
      <c r="H6450" s="4">
        <f>SUM(Table3[[#This Row],[WEEK 1]:[WEEK 5 ]])</f>
        <v>0</v>
      </c>
      <c r="I6450" s="5" cm="1">
        <f t="array" ref="I6450">Table3[[#This Row],[EMPLOYEE TOTAL]]/Table4[MONTH TOTAL]</f>
        <v>0</v>
      </c>
    </row>
    <row r="6451" spans="1:9" x14ac:dyDescent="0.25">
      <c r="A6451" s="4" t="s">
        <v>8012</v>
      </c>
      <c r="B6451" s="4" t="s">
        <v>8781</v>
      </c>
      <c r="C6451" s="4">
        <f>SUM(COUNTIFS('WEEK 1'!G:G, A6451, 'WEEK 1'!D:D, "WR"), COUNTIFS('WEEK 1'!G:G, A6451, 'WEEK 1'!D:D, "MI"))</f>
        <v>0</v>
      </c>
      <c r="D6451" s="4">
        <f>SUM(COUNTIFS('WEEK 2'!G:G, A6451, 'WEEK 2'!D:D, "WR"), COUNTIFS('WEEK 2'!G:G, A6451, 'WEEK 2'!D:D, "MI"))</f>
        <v>0</v>
      </c>
      <c r="E6451" s="4">
        <f>SUM(COUNTIFS('WEEK 3'!G:G, A6451, 'WEEK 3'!D:D, "WR"), COUNTIFS('WEEK 3'!G:G, A6451, 'WEEK 3'!D:D, "MI"))</f>
        <v>0</v>
      </c>
      <c r="F6451" s="4">
        <f>SUM(COUNTIFS('WEEK 4'!G:G, A6451, 'WEEK 4'!D:D, "WR"), COUNTIFS('WEEK 4'!G:G, A6451, 'WEEK 4'!D:D, "MI"))</f>
        <v>0</v>
      </c>
      <c r="G6451" s="4">
        <f>SUM(COUNTIFS('WEEK 5'!G:G, A6451, 'WEEK 5'!D:D, "WR"), COUNTIFS('WEEK 5'!G:G, A6451, 'WEEK 5'!D:D, "MI"))</f>
        <v>0</v>
      </c>
      <c r="H6451" s="4">
        <f>SUM(Table3[[#This Row],[WEEK 1]:[WEEK 5 ]])</f>
        <v>0</v>
      </c>
      <c r="I6451" s="5" cm="1">
        <f t="array" ref="I6451">Table3[[#This Row],[EMPLOYEE TOTAL]]/Table4[MONTH TOTAL]</f>
        <v>0</v>
      </c>
    </row>
    <row r="6452" spans="1:9" x14ac:dyDescent="0.25">
      <c r="A6452" s="4" t="s">
        <v>2226</v>
      </c>
      <c r="B6452" s="4" t="s">
        <v>8820</v>
      </c>
      <c r="C6452" s="4">
        <f>SUM(COUNTIFS('WEEK 1'!G:G, A6452, 'WEEK 1'!D:D, "WR"), COUNTIFS('WEEK 1'!G:G, A6452, 'WEEK 1'!D:D, "MI"))</f>
        <v>0</v>
      </c>
      <c r="D6452" s="4">
        <f>SUM(COUNTIFS('WEEK 2'!G:G, A6452, 'WEEK 2'!D:D, "WR"), COUNTIFS('WEEK 2'!G:G, A6452, 'WEEK 2'!D:D, "MI"))</f>
        <v>0</v>
      </c>
      <c r="E6452" s="4">
        <f>SUM(COUNTIFS('WEEK 3'!G:G, A6452, 'WEEK 3'!D:D, "WR"), COUNTIFS('WEEK 3'!G:G, A6452, 'WEEK 3'!D:D, "MI"))</f>
        <v>0</v>
      </c>
      <c r="F6452" s="4">
        <f>SUM(COUNTIFS('WEEK 4'!G:G, A6452, 'WEEK 4'!D:D, "WR"), COUNTIFS('WEEK 4'!G:G, A6452, 'WEEK 4'!D:D, "MI"))</f>
        <v>0</v>
      </c>
      <c r="G6452" s="4">
        <f>SUM(COUNTIFS('WEEK 5'!G:G, A6452, 'WEEK 5'!D:D, "WR"), COUNTIFS('WEEK 5'!G:G, A6452, 'WEEK 5'!D:D, "MI"))</f>
        <v>0</v>
      </c>
      <c r="H6452" s="4">
        <f>SUM(Table3[[#This Row],[WEEK 1]:[WEEK 5 ]])</f>
        <v>0</v>
      </c>
      <c r="I6452" s="5" cm="1">
        <f t="array" ref="I6452">Table3[[#This Row],[EMPLOYEE TOTAL]]/Table4[MONTH TOTAL]</f>
        <v>0</v>
      </c>
    </row>
    <row r="6453" spans="1:9" x14ac:dyDescent="0.25">
      <c r="A6453" s="4" t="s">
        <v>4084</v>
      </c>
      <c r="B6453" s="4" t="s">
        <v>8826</v>
      </c>
      <c r="C6453" s="4">
        <f>SUM(COUNTIFS('WEEK 1'!G:G, A6453, 'WEEK 1'!D:D, "WR"), COUNTIFS('WEEK 1'!G:G, A6453, 'WEEK 1'!D:D, "MI"))</f>
        <v>0</v>
      </c>
      <c r="D6453" s="4">
        <f>SUM(COUNTIFS('WEEK 2'!G:G, A6453, 'WEEK 2'!D:D, "WR"), COUNTIFS('WEEK 2'!G:G, A6453, 'WEEK 2'!D:D, "MI"))</f>
        <v>0</v>
      </c>
      <c r="E6453" s="4">
        <f>SUM(COUNTIFS('WEEK 3'!G:G, A6453, 'WEEK 3'!D:D, "WR"), COUNTIFS('WEEK 3'!G:G, A6453, 'WEEK 3'!D:D, "MI"))</f>
        <v>0</v>
      </c>
      <c r="F6453" s="4">
        <f>SUM(COUNTIFS('WEEK 4'!G:G, A6453, 'WEEK 4'!D:D, "WR"), COUNTIFS('WEEK 4'!G:G, A6453, 'WEEK 4'!D:D, "MI"))</f>
        <v>0</v>
      </c>
      <c r="G6453" s="4">
        <f>SUM(COUNTIFS('WEEK 5'!G:G, A6453, 'WEEK 5'!D:D, "WR"), COUNTIFS('WEEK 5'!G:G, A6453, 'WEEK 5'!D:D, "MI"))</f>
        <v>0</v>
      </c>
      <c r="H6453" s="4">
        <f>SUM(Table3[[#This Row],[WEEK 1]:[WEEK 5 ]])</f>
        <v>0</v>
      </c>
      <c r="I6453" s="5" cm="1">
        <f t="array" ref="I6453">Table3[[#This Row],[EMPLOYEE TOTAL]]/Table4[MONTH TOTAL]</f>
        <v>0</v>
      </c>
    </row>
    <row r="6454" spans="1:9" x14ac:dyDescent="0.25">
      <c r="A6454" s="4" t="s">
        <v>6677</v>
      </c>
      <c r="B6454" s="4" t="s">
        <v>8814</v>
      </c>
      <c r="C6454" s="4">
        <f>SUM(COUNTIFS('WEEK 1'!G:G, A6454, 'WEEK 1'!D:D, "WR"), COUNTIFS('WEEK 1'!G:G, A6454, 'WEEK 1'!D:D, "MI"))</f>
        <v>0</v>
      </c>
      <c r="D6454" s="4">
        <f>SUM(COUNTIFS('WEEK 2'!G:G, A6454, 'WEEK 2'!D:D, "WR"), COUNTIFS('WEEK 2'!G:G, A6454, 'WEEK 2'!D:D, "MI"))</f>
        <v>0</v>
      </c>
      <c r="E6454" s="4">
        <f>SUM(COUNTIFS('WEEK 3'!G:G, A6454, 'WEEK 3'!D:D, "WR"), COUNTIFS('WEEK 3'!G:G, A6454, 'WEEK 3'!D:D, "MI"))</f>
        <v>0</v>
      </c>
      <c r="F6454" s="4">
        <f>SUM(COUNTIFS('WEEK 4'!G:G, A6454, 'WEEK 4'!D:D, "WR"), COUNTIFS('WEEK 4'!G:G, A6454, 'WEEK 4'!D:D, "MI"))</f>
        <v>0</v>
      </c>
      <c r="G6454" s="4">
        <f>SUM(COUNTIFS('WEEK 5'!G:G, A6454, 'WEEK 5'!D:D, "WR"), COUNTIFS('WEEK 5'!G:G, A6454, 'WEEK 5'!D:D, "MI"))</f>
        <v>0</v>
      </c>
      <c r="H6454" s="4">
        <f>SUM(Table3[[#This Row],[WEEK 1]:[WEEK 5 ]])</f>
        <v>0</v>
      </c>
      <c r="I6454" s="5" cm="1">
        <f t="array" ref="I6454">Table3[[#This Row],[EMPLOYEE TOTAL]]/Table4[MONTH TOTAL]</f>
        <v>0</v>
      </c>
    </row>
    <row r="6455" spans="1:9" x14ac:dyDescent="0.25">
      <c r="A6455" s="4" t="s">
        <v>6051</v>
      </c>
      <c r="B6455" s="4" t="s">
        <v>8781</v>
      </c>
      <c r="C6455" s="4">
        <f>SUM(COUNTIFS('WEEK 1'!G:G, A6455, 'WEEK 1'!D:D, "WR"), COUNTIFS('WEEK 1'!G:G, A6455, 'WEEK 1'!D:D, "MI"))</f>
        <v>0</v>
      </c>
      <c r="D6455" s="4">
        <f>SUM(COUNTIFS('WEEK 2'!G:G, A6455, 'WEEK 2'!D:D, "WR"), COUNTIFS('WEEK 2'!G:G, A6455, 'WEEK 2'!D:D, "MI"))</f>
        <v>0</v>
      </c>
      <c r="E6455" s="4">
        <f>SUM(COUNTIFS('WEEK 3'!G:G, A6455, 'WEEK 3'!D:D, "WR"), COUNTIFS('WEEK 3'!G:G, A6455, 'WEEK 3'!D:D, "MI"))</f>
        <v>0</v>
      </c>
      <c r="F6455" s="4">
        <f>SUM(COUNTIFS('WEEK 4'!G:G, A6455, 'WEEK 4'!D:D, "WR"), COUNTIFS('WEEK 4'!G:G, A6455, 'WEEK 4'!D:D, "MI"))</f>
        <v>0</v>
      </c>
      <c r="G6455" s="4">
        <f>SUM(COUNTIFS('WEEK 5'!G:G, A6455, 'WEEK 5'!D:D, "WR"), COUNTIFS('WEEK 5'!G:G, A6455, 'WEEK 5'!D:D, "MI"))</f>
        <v>0</v>
      </c>
      <c r="H6455" s="4">
        <f>SUM(Table3[[#This Row],[WEEK 1]:[WEEK 5 ]])</f>
        <v>0</v>
      </c>
      <c r="I6455" s="5" cm="1">
        <f t="array" ref="I6455">Table3[[#This Row],[EMPLOYEE TOTAL]]/Table4[MONTH TOTAL]</f>
        <v>0</v>
      </c>
    </row>
    <row r="6456" spans="1:9" x14ac:dyDescent="0.25">
      <c r="A6456" s="4" t="s">
        <v>2993</v>
      </c>
      <c r="B6456" s="4" t="s">
        <v>8776</v>
      </c>
      <c r="C6456" s="4">
        <f>SUM(COUNTIFS('WEEK 1'!G:G, A6456, 'WEEK 1'!D:D, "WR"), COUNTIFS('WEEK 1'!G:G, A6456, 'WEEK 1'!D:D, "MI"))</f>
        <v>0</v>
      </c>
      <c r="D6456" s="4">
        <f>SUM(COUNTIFS('WEEK 2'!G:G, A6456, 'WEEK 2'!D:D, "WR"), COUNTIFS('WEEK 2'!G:G, A6456, 'WEEK 2'!D:D, "MI"))</f>
        <v>0</v>
      </c>
      <c r="E6456" s="4">
        <f>SUM(COUNTIFS('WEEK 3'!G:G, A6456, 'WEEK 3'!D:D, "WR"), COUNTIFS('WEEK 3'!G:G, A6456, 'WEEK 3'!D:D, "MI"))</f>
        <v>0</v>
      </c>
      <c r="F6456" s="4">
        <f>SUM(COUNTIFS('WEEK 4'!G:G, A6456, 'WEEK 4'!D:D, "WR"), COUNTIFS('WEEK 4'!G:G, A6456, 'WEEK 4'!D:D, "MI"))</f>
        <v>0</v>
      </c>
      <c r="G6456" s="4">
        <f>SUM(COUNTIFS('WEEK 5'!G:G, A6456, 'WEEK 5'!D:D, "WR"), COUNTIFS('WEEK 5'!G:G, A6456, 'WEEK 5'!D:D, "MI"))</f>
        <v>0</v>
      </c>
      <c r="H6456" s="4">
        <f>SUM(Table3[[#This Row],[WEEK 1]:[WEEK 5 ]])</f>
        <v>0</v>
      </c>
      <c r="I6456" s="5" cm="1">
        <f t="array" ref="I6456">Table3[[#This Row],[EMPLOYEE TOTAL]]/Table4[MONTH TOTAL]</f>
        <v>0</v>
      </c>
    </row>
    <row r="6457" spans="1:9" x14ac:dyDescent="0.25">
      <c r="A6457" s="4" t="s">
        <v>4853</v>
      </c>
      <c r="B6457" s="4" t="s">
        <v>8825</v>
      </c>
      <c r="C6457" s="4">
        <f>SUM(COUNTIFS('WEEK 1'!G:G, A6457, 'WEEK 1'!D:D, "WR"), COUNTIFS('WEEK 1'!G:G, A6457, 'WEEK 1'!D:D, "MI"))</f>
        <v>0</v>
      </c>
      <c r="D6457" s="4">
        <f>SUM(COUNTIFS('WEEK 2'!G:G, A6457, 'WEEK 2'!D:D, "WR"), COUNTIFS('WEEK 2'!G:G, A6457, 'WEEK 2'!D:D, "MI"))</f>
        <v>0</v>
      </c>
      <c r="E6457" s="4">
        <f>SUM(COUNTIFS('WEEK 3'!G:G, A6457, 'WEEK 3'!D:D, "WR"), COUNTIFS('WEEK 3'!G:G, A6457, 'WEEK 3'!D:D, "MI"))</f>
        <v>0</v>
      </c>
      <c r="F6457" s="4">
        <f>SUM(COUNTIFS('WEEK 4'!G:G, A6457, 'WEEK 4'!D:D, "WR"), COUNTIFS('WEEK 4'!G:G, A6457, 'WEEK 4'!D:D, "MI"))</f>
        <v>0</v>
      </c>
      <c r="G6457" s="4">
        <f>SUM(COUNTIFS('WEEK 5'!G:G, A6457, 'WEEK 5'!D:D, "WR"), COUNTIFS('WEEK 5'!G:G, A6457, 'WEEK 5'!D:D, "MI"))</f>
        <v>0</v>
      </c>
      <c r="H6457" s="4">
        <f>SUM(Table3[[#This Row],[WEEK 1]:[WEEK 5 ]])</f>
        <v>0</v>
      </c>
      <c r="I6457" s="5" cm="1">
        <f t="array" ref="I6457">Table3[[#This Row],[EMPLOYEE TOTAL]]/Table4[MONTH TOTAL]</f>
        <v>0</v>
      </c>
    </row>
    <row r="6458" spans="1:9" x14ac:dyDescent="0.25">
      <c r="A6458" s="4" t="s">
        <v>7391</v>
      </c>
      <c r="B6458" s="4" t="s">
        <v>8814</v>
      </c>
      <c r="C6458" s="4">
        <f>SUM(COUNTIFS('WEEK 1'!G:G, A6458, 'WEEK 1'!D:D, "WR"), COUNTIFS('WEEK 1'!G:G, A6458, 'WEEK 1'!D:D, "MI"))</f>
        <v>0</v>
      </c>
      <c r="D6458" s="4">
        <f>SUM(COUNTIFS('WEEK 2'!G:G, A6458, 'WEEK 2'!D:D, "WR"), COUNTIFS('WEEK 2'!G:G, A6458, 'WEEK 2'!D:D, "MI"))</f>
        <v>0</v>
      </c>
      <c r="E6458" s="4">
        <f>SUM(COUNTIFS('WEEK 3'!G:G, A6458, 'WEEK 3'!D:D, "WR"), COUNTIFS('WEEK 3'!G:G, A6458, 'WEEK 3'!D:D, "MI"))</f>
        <v>0</v>
      </c>
      <c r="F6458" s="4">
        <f>SUM(COUNTIFS('WEEK 4'!G:G, A6458, 'WEEK 4'!D:D, "WR"), COUNTIFS('WEEK 4'!G:G, A6458, 'WEEK 4'!D:D, "MI"))</f>
        <v>0</v>
      </c>
      <c r="G6458" s="4">
        <f>SUM(COUNTIFS('WEEK 5'!G:G, A6458, 'WEEK 5'!D:D, "WR"), COUNTIFS('WEEK 5'!G:G, A6458, 'WEEK 5'!D:D, "MI"))</f>
        <v>0</v>
      </c>
      <c r="H6458" s="4">
        <f>SUM(Table3[[#This Row],[WEEK 1]:[WEEK 5 ]])</f>
        <v>0</v>
      </c>
      <c r="I6458" s="5" cm="1">
        <f t="array" ref="I6458">Table3[[#This Row],[EMPLOYEE TOTAL]]/Table4[MONTH TOTAL]</f>
        <v>0</v>
      </c>
    </row>
    <row r="6459" spans="1:9" x14ac:dyDescent="0.25">
      <c r="A6459" s="4" t="s">
        <v>2379</v>
      </c>
      <c r="B6459" s="4" t="s">
        <v>8795</v>
      </c>
      <c r="C6459" s="4">
        <f>SUM(COUNTIFS('WEEK 1'!G:G, A6459, 'WEEK 1'!D:D, "WR"), COUNTIFS('WEEK 1'!G:G, A6459, 'WEEK 1'!D:D, "MI"))</f>
        <v>0</v>
      </c>
      <c r="D6459" s="4">
        <f>SUM(COUNTIFS('WEEK 2'!G:G, A6459, 'WEEK 2'!D:D, "WR"), COUNTIFS('WEEK 2'!G:G, A6459, 'WEEK 2'!D:D, "MI"))</f>
        <v>0</v>
      </c>
      <c r="E6459" s="4">
        <f>SUM(COUNTIFS('WEEK 3'!G:G, A6459, 'WEEK 3'!D:D, "WR"), COUNTIFS('WEEK 3'!G:G, A6459, 'WEEK 3'!D:D, "MI"))</f>
        <v>0</v>
      </c>
      <c r="F6459" s="4">
        <f>SUM(COUNTIFS('WEEK 4'!G:G, A6459, 'WEEK 4'!D:D, "WR"), COUNTIFS('WEEK 4'!G:G, A6459, 'WEEK 4'!D:D, "MI"))</f>
        <v>0</v>
      </c>
      <c r="G6459" s="4">
        <f>SUM(COUNTIFS('WEEK 5'!G:G, A6459, 'WEEK 5'!D:D, "WR"), COUNTIFS('WEEK 5'!G:G, A6459, 'WEEK 5'!D:D, "MI"))</f>
        <v>0</v>
      </c>
      <c r="H6459" s="4">
        <f>SUM(Table3[[#This Row],[WEEK 1]:[WEEK 5 ]])</f>
        <v>0</v>
      </c>
      <c r="I6459" s="5" cm="1">
        <f t="array" ref="I6459">Table3[[#This Row],[EMPLOYEE TOTAL]]/Table4[MONTH TOTAL]</f>
        <v>0</v>
      </c>
    </row>
    <row r="6460" spans="1:9" x14ac:dyDescent="0.25">
      <c r="A6460" s="4" t="s">
        <v>5700</v>
      </c>
      <c r="B6460" s="4" t="s">
        <v>8777</v>
      </c>
      <c r="C6460" s="4">
        <f>SUM(COUNTIFS('WEEK 1'!G:G, A6460, 'WEEK 1'!D:D, "WR"), COUNTIFS('WEEK 1'!G:G, A6460, 'WEEK 1'!D:D, "MI"))</f>
        <v>0</v>
      </c>
      <c r="D6460" s="4">
        <f>SUM(COUNTIFS('WEEK 2'!G:G, A6460, 'WEEK 2'!D:D, "WR"), COUNTIFS('WEEK 2'!G:G, A6460, 'WEEK 2'!D:D, "MI"))</f>
        <v>0</v>
      </c>
      <c r="E6460" s="4">
        <f>SUM(COUNTIFS('WEEK 3'!G:G, A6460, 'WEEK 3'!D:D, "WR"), COUNTIFS('WEEK 3'!G:G, A6460, 'WEEK 3'!D:D, "MI"))</f>
        <v>0</v>
      </c>
      <c r="F6460" s="4">
        <f>SUM(COUNTIFS('WEEK 4'!G:G, A6460, 'WEEK 4'!D:D, "WR"), COUNTIFS('WEEK 4'!G:G, A6460, 'WEEK 4'!D:D, "MI"))</f>
        <v>0</v>
      </c>
      <c r="G6460" s="4">
        <f>SUM(COUNTIFS('WEEK 5'!G:G, A6460, 'WEEK 5'!D:D, "WR"), COUNTIFS('WEEK 5'!G:G, A6460, 'WEEK 5'!D:D, "MI"))</f>
        <v>0</v>
      </c>
      <c r="H6460" s="4">
        <f>SUM(Table3[[#This Row],[WEEK 1]:[WEEK 5 ]])</f>
        <v>0</v>
      </c>
      <c r="I6460" s="5" cm="1">
        <f t="array" ref="I6460">Table3[[#This Row],[EMPLOYEE TOTAL]]/Table4[MONTH TOTAL]</f>
        <v>0</v>
      </c>
    </row>
    <row r="6461" spans="1:9" x14ac:dyDescent="0.25">
      <c r="A6461" s="4" t="s">
        <v>3491</v>
      </c>
      <c r="B6461" s="4" t="s">
        <v>8800</v>
      </c>
      <c r="C6461" s="4">
        <f>SUM(COUNTIFS('WEEK 1'!G:G, A6461, 'WEEK 1'!D:D, "WR"), COUNTIFS('WEEK 1'!G:G, A6461, 'WEEK 1'!D:D, "MI"))</f>
        <v>0</v>
      </c>
      <c r="D6461" s="4">
        <f>SUM(COUNTIFS('WEEK 2'!G:G, A6461, 'WEEK 2'!D:D, "WR"), COUNTIFS('WEEK 2'!G:G, A6461, 'WEEK 2'!D:D, "MI"))</f>
        <v>0</v>
      </c>
      <c r="E6461" s="4">
        <f>SUM(COUNTIFS('WEEK 3'!G:G, A6461, 'WEEK 3'!D:D, "WR"), COUNTIFS('WEEK 3'!G:G, A6461, 'WEEK 3'!D:D, "MI"))</f>
        <v>0</v>
      </c>
      <c r="F6461" s="4">
        <f>SUM(COUNTIFS('WEEK 4'!G:G, A6461, 'WEEK 4'!D:D, "WR"), COUNTIFS('WEEK 4'!G:G, A6461, 'WEEK 4'!D:D, "MI"))</f>
        <v>0</v>
      </c>
      <c r="G6461" s="4">
        <f>SUM(COUNTIFS('WEEK 5'!G:G, A6461, 'WEEK 5'!D:D, "WR"), COUNTIFS('WEEK 5'!G:G, A6461, 'WEEK 5'!D:D, "MI"))</f>
        <v>0</v>
      </c>
      <c r="H6461" s="4">
        <f>SUM(Table3[[#This Row],[WEEK 1]:[WEEK 5 ]])</f>
        <v>0</v>
      </c>
      <c r="I6461" s="5" cm="1">
        <f t="array" ref="I6461">Table3[[#This Row],[EMPLOYEE TOTAL]]/Table4[MONTH TOTAL]</f>
        <v>0</v>
      </c>
    </row>
    <row r="6462" spans="1:9" x14ac:dyDescent="0.25">
      <c r="A6462" s="4" t="s">
        <v>1403</v>
      </c>
      <c r="B6462" s="4" t="s">
        <v>8837</v>
      </c>
      <c r="C6462" s="4">
        <f>SUM(COUNTIFS('WEEK 1'!G:G, A6462, 'WEEK 1'!D:D, "WR"), COUNTIFS('WEEK 1'!G:G, A6462, 'WEEK 1'!D:D, "MI"))</f>
        <v>0</v>
      </c>
      <c r="D6462" s="4">
        <f>SUM(COUNTIFS('WEEK 2'!G:G, A6462, 'WEEK 2'!D:D, "WR"), COUNTIFS('WEEK 2'!G:G, A6462, 'WEEK 2'!D:D, "MI"))</f>
        <v>0</v>
      </c>
      <c r="E6462" s="4">
        <f>SUM(COUNTIFS('WEEK 3'!G:G, A6462, 'WEEK 3'!D:D, "WR"), COUNTIFS('WEEK 3'!G:G, A6462, 'WEEK 3'!D:D, "MI"))</f>
        <v>0</v>
      </c>
      <c r="F6462" s="4">
        <f>SUM(COUNTIFS('WEEK 4'!G:G, A6462, 'WEEK 4'!D:D, "WR"), COUNTIFS('WEEK 4'!G:G, A6462, 'WEEK 4'!D:D, "MI"))</f>
        <v>0</v>
      </c>
      <c r="G6462" s="4">
        <f>SUM(COUNTIFS('WEEK 5'!G:G, A6462, 'WEEK 5'!D:D, "WR"), COUNTIFS('WEEK 5'!G:G, A6462, 'WEEK 5'!D:D, "MI"))</f>
        <v>0</v>
      </c>
      <c r="H6462" s="4">
        <f>SUM(Table3[[#This Row],[WEEK 1]:[WEEK 5 ]])</f>
        <v>0</v>
      </c>
      <c r="I6462" s="5" cm="1">
        <f t="array" ref="I6462">Table3[[#This Row],[EMPLOYEE TOTAL]]/Table4[MONTH TOTAL]</f>
        <v>0</v>
      </c>
    </row>
    <row r="6463" spans="1:9" x14ac:dyDescent="0.25">
      <c r="A6463" s="4" t="s">
        <v>5496</v>
      </c>
      <c r="B6463" s="4" t="s">
        <v>8828</v>
      </c>
      <c r="C6463" s="4">
        <f>SUM(COUNTIFS('WEEK 1'!G:G, A6463, 'WEEK 1'!D:D, "WR"), COUNTIFS('WEEK 1'!G:G, A6463, 'WEEK 1'!D:D, "MI"))</f>
        <v>0</v>
      </c>
      <c r="D6463" s="4">
        <f>SUM(COUNTIFS('WEEK 2'!G:G, A6463, 'WEEK 2'!D:D, "WR"), COUNTIFS('WEEK 2'!G:G, A6463, 'WEEK 2'!D:D, "MI"))</f>
        <v>0</v>
      </c>
      <c r="E6463" s="4">
        <f>SUM(COUNTIFS('WEEK 3'!G:G, A6463, 'WEEK 3'!D:D, "WR"), COUNTIFS('WEEK 3'!G:G, A6463, 'WEEK 3'!D:D, "MI"))</f>
        <v>0</v>
      </c>
      <c r="F6463" s="4">
        <f>SUM(COUNTIFS('WEEK 4'!G:G, A6463, 'WEEK 4'!D:D, "WR"), COUNTIFS('WEEK 4'!G:G, A6463, 'WEEK 4'!D:D, "MI"))</f>
        <v>0</v>
      </c>
      <c r="G6463" s="4">
        <f>SUM(COUNTIFS('WEEK 5'!G:G, A6463, 'WEEK 5'!D:D, "WR"), COUNTIFS('WEEK 5'!G:G, A6463, 'WEEK 5'!D:D, "MI"))</f>
        <v>0</v>
      </c>
      <c r="H6463" s="4">
        <f>SUM(Table3[[#This Row],[WEEK 1]:[WEEK 5 ]])</f>
        <v>0</v>
      </c>
      <c r="I6463" s="5" cm="1">
        <f t="array" ref="I6463">Table3[[#This Row],[EMPLOYEE TOTAL]]/Table4[MONTH TOTAL]</f>
        <v>0</v>
      </c>
    </row>
    <row r="6464" spans="1:9" x14ac:dyDescent="0.25">
      <c r="A6464" s="4" t="s">
        <v>4675</v>
      </c>
      <c r="B6464" s="4" t="s">
        <v>8782</v>
      </c>
      <c r="C6464" s="4">
        <f>SUM(COUNTIFS('WEEK 1'!G:G, A6464, 'WEEK 1'!D:D, "WR"), COUNTIFS('WEEK 1'!G:G, A6464, 'WEEK 1'!D:D, "MI"))</f>
        <v>0</v>
      </c>
      <c r="D6464" s="4">
        <f>SUM(COUNTIFS('WEEK 2'!G:G, A6464, 'WEEK 2'!D:D, "WR"), COUNTIFS('WEEK 2'!G:G, A6464, 'WEEK 2'!D:D, "MI"))</f>
        <v>0</v>
      </c>
      <c r="E6464" s="4">
        <f>SUM(COUNTIFS('WEEK 3'!G:G, A6464, 'WEEK 3'!D:D, "WR"), COUNTIFS('WEEK 3'!G:G, A6464, 'WEEK 3'!D:D, "MI"))</f>
        <v>0</v>
      </c>
      <c r="F6464" s="4">
        <f>SUM(COUNTIFS('WEEK 4'!G:G, A6464, 'WEEK 4'!D:D, "WR"), COUNTIFS('WEEK 4'!G:G, A6464, 'WEEK 4'!D:D, "MI"))</f>
        <v>0</v>
      </c>
      <c r="G6464" s="4">
        <f>SUM(COUNTIFS('WEEK 5'!G:G, A6464, 'WEEK 5'!D:D, "WR"), COUNTIFS('WEEK 5'!G:G, A6464, 'WEEK 5'!D:D, "MI"))</f>
        <v>0</v>
      </c>
      <c r="H6464" s="4">
        <f>SUM(Table3[[#This Row],[WEEK 1]:[WEEK 5 ]])</f>
        <v>0</v>
      </c>
      <c r="I6464" s="5" cm="1">
        <f t="array" ref="I6464">Table3[[#This Row],[EMPLOYEE TOTAL]]/Table4[MONTH TOTAL]</f>
        <v>0</v>
      </c>
    </row>
    <row r="6465" spans="1:9" x14ac:dyDescent="0.25">
      <c r="A6465" s="4" t="s">
        <v>999</v>
      </c>
      <c r="B6465" s="4" t="s">
        <v>8804</v>
      </c>
      <c r="C6465" s="4">
        <f>SUM(COUNTIFS('WEEK 1'!G:G, A6465, 'WEEK 1'!D:D, "WR"), COUNTIFS('WEEK 1'!G:G, A6465, 'WEEK 1'!D:D, "MI"))</f>
        <v>0</v>
      </c>
      <c r="D6465" s="4">
        <f>SUM(COUNTIFS('WEEK 2'!G:G, A6465, 'WEEK 2'!D:D, "WR"), COUNTIFS('WEEK 2'!G:G, A6465, 'WEEK 2'!D:D, "MI"))</f>
        <v>0</v>
      </c>
      <c r="E6465" s="4">
        <f>SUM(COUNTIFS('WEEK 3'!G:G, A6465, 'WEEK 3'!D:D, "WR"), COUNTIFS('WEEK 3'!G:G, A6465, 'WEEK 3'!D:D, "MI"))</f>
        <v>0</v>
      </c>
      <c r="F6465" s="4">
        <f>SUM(COUNTIFS('WEEK 4'!G:G, A6465, 'WEEK 4'!D:D, "WR"), COUNTIFS('WEEK 4'!G:G, A6465, 'WEEK 4'!D:D, "MI"))</f>
        <v>0</v>
      </c>
      <c r="G6465" s="4">
        <f>SUM(COUNTIFS('WEEK 5'!G:G, A6465, 'WEEK 5'!D:D, "WR"), COUNTIFS('WEEK 5'!G:G, A6465, 'WEEK 5'!D:D, "MI"))</f>
        <v>0</v>
      </c>
      <c r="H6465" s="4">
        <f>SUM(Table3[[#This Row],[WEEK 1]:[WEEK 5 ]])</f>
        <v>0</v>
      </c>
      <c r="I6465" s="5" cm="1">
        <f t="array" ref="I6465">Table3[[#This Row],[EMPLOYEE TOTAL]]/Table4[MONTH TOTAL]</f>
        <v>0</v>
      </c>
    </row>
    <row r="6466" spans="1:9" x14ac:dyDescent="0.25">
      <c r="A6466" s="4" t="s">
        <v>8374</v>
      </c>
      <c r="B6466" s="4" t="s">
        <v>8863</v>
      </c>
      <c r="C6466" s="4">
        <f>SUM(COUNTIFS('WEEK 1'!G:G, A6466, 'WEEK 1'!D:D, "WR"), COUNTIFS('WEEK 1'!G:G, A6466, 'WEEK 1'!D:D, "MI"))</f>
        <v>0</v>
      </c>
      <c r="D6466" s="4">
        <f>SUM(COUNTIFS('WEEK 2'!G:G, A6466, 'WEEK 2'!D:D, "WR"), COUNTIFS('WEEK 2'!G:G, A6466, 'WEEK 2'!D:D, "MI"))</f>
        <v>0</v>
      </c>
      <c r="E6466" s="4">
        <f>SUM(COUNTIFS('WEEK 3'!G:G, A6466, 'WEEK 3'!D:D, "WR"), COUNTIFS('WEEK 3'!G:G, A6466, 'WEEK 3'!D:D, "MI"))</f>
        <v>0</v>
      </c>
      <c r="F6466" s="4">
        <f>SUM(COUNTIFS('WEEK 4'!G:G, A6466, 'WEEK 4'!D:D, "WR"), COUNTIFS('WEEK 4'!G:G, A6466, 'WEEK 4'!D:D, "MI"))</f>
        <v>0</v>
      </c>
      <c r="G6466" s="4">
        <f>SUM(COUNTIFS('WEEK 5'!G:G, A6466, 'WEEK 5'!D:D, "WR"), COUNTIFS('WEEK 5'!G:G, A6466, 'WEEK 5'!D:D, "MI"))</f>
        <v>0</v>
      </c>
      <c r="H6466" s="4">
        <f>SUM(Table3[[#This Row],[WEEK 1]:[WEEK 5 ]])</f>
        <v>0</v>
      </c>
      <c r="I6466" s="5" cm="1">
        <f t="array" ref="I6466">Table3[[#This Row],[EMPLOYEE TOTAL]]/Table4[MONTH TOTAL]</f>
        <v>0</v>
      </c>
    </row>
    <row r="6467" spans="1:9" x14ac:dyDescent="0.25">
      <c r="A6467" s="4" t="s">
        <v>5114</v>
      </c>
      <c r="B6467" s="4" t="s">
        <v>8860</v>
      </c>
      <c r="C6467" s="4">
        <f>SUM(COUNTIFS('WEEK 1'!G:G, A6467, 'WEEK 1'!D:D, "WR"), COUNTIFS('WEEK 1'!G:G, A6467, 'WEEK 1'!D:D, "MI"))</f>
        <v>0</v>
      </c>
      <c r="D6467" s="4">
        <f>SUM(COUNTIFS('WEEK 2'!G:G, A6467, 'WEEK 2'!D:D, "WR"), COUNTIFS('WEEK 2'!G:G, A6467, 'WEEK 2'!D:D, "MI"))</f>
        <v>0</v>
      </c>
      <c r="E6467" s="4">
        <f>SUM(COUNTIFS('WEEK 3'!G:G, A6467, 'WEEK 3'!D:D, "WR"), COUNTIFS('WEEK 3'!G:G, A6467, 'WEEK 3'!D:D, "MI"))</f>
        <v>0</v>
      </c>
      <c r="F6467" s="4">
        <f>SUM(COUNTIFS('WEEK 4'!G:G, A6467, 'WEEK 4'!D:D, "WR"), COUNTIFS('WEEK 4'!G:G, A6467, 'WEEK 4'!D:D, "MI"))</f>
        <v>0</v>
      </c>
      <c r="G6467" s="4">
        <f>SUM(COUNTIFS('WEEK 5'!G:G, A6467, 'WEEK 5'!D:D, "WR"), COUNTIFS('WEEK 5'!G:G, A6467, 'WEEK 5'!D:D, "MI"))</f>
        <v>0</v>
      </c>
      <c r="H6467" s="4">
        <f>SUM(Table3[[#This Row],[WEEK 1]:[WEEK 5 ]])</f>
        <v>0</v>
      </c>
      <c r="I6467" s="5" cm="1">
        <f t="array" ref="I6467">Table3[[#This Row],[EMPLOYEE TOTAL]]/Table4[MONTH TOTAL]</f>
        <v>0</v>
      </c>
    </row>
    <row r="6468" spans="1:9" x14ac:dyDescent="0.25">
      <c r="A6468" s="4" t="s">
        <v>5782</v>
      </c>
      <c r="B6468" s="4" t="s">
        <v>8793</v>
      </c>
      <c r="C6468" s="4">
        <f>SUM(COUNTIFS('WEEK 1'!G:G, A6468, 'WEEK 1'!D:D, "WR"), COUNTIFS('WEEK 1'!G:G, A6468, 'WEEK 1'!D:D, "MI"))</f>
        <v>0</v>
      </c>
      <c r="D6468" s="4">
        <f>SUM(COUNTIFS('WEEK 2'!G:G, A6468, 'WEEK 2'!D:D, "WR"), COUNTIFS('WEEK 2'!G:G, A6468, 'WEEK 2'!D:D, "MI"))</f>
        <v>0</v>
      </c>
      <c r="E6468" s="4">
        <f>SUM(COUNTIFS('WEEK 3'!G:G, A6468, 'WEEK 3'!D:D, "WR"), COUNTIFS('WEEK 3'!G:G, A6468, 'WEEK 3'!D:D, "MI"))</f>
        <v>0</v>
      </c>
      <c r="F6468" s="4">
        <f>SUM(COUNTIFS('WEEK 4'!G:G, A6468, 'WEEK 4'!D:D, "WR"), COUNTIFS('WEEK 4'!G:G, A6468, 'WEEK 4'!D:D, "MI"))</f>
        <v>0</v>
      </c>
      <c r="G6468" s="4">
        <f>SUM(COUNTIFS('WEEK 5'!G:G, A6468, 'WEEK 5'!D:D, "WR"), COUNTIFS('WEEK 5'!G:G, A6468, 'WEEK 5'!D:D, "MI"))</f>
        <v>0</v>
      </c>
      <c r="H6468" s="4">
        <f>SUM(Table3[[#This Row],[WEEK 1]:[WEEK 5 ]])</f>
        <v>0</v>
      </c>
      <c r="I6468" s="5" cm="1">
        <f t="array" ref="I6468">Table3[[#This Row],[EMPLOYEE TOTAL]]/Table4[MONTH TOTAL]</f>
        <v>0</v>
      </c>
    </row>
    <row r="6469" spans="1:9" x14ac:dyDescent="0.25">
      <c r="A6469" s="4" t="s">
        <v>7037</v>
      </c>
      <c r="B6469" s="4" t="s">
        <v>8774</v>
      </c>
      <c r="C6469" s="4">
        <f>SUM(COUNTIFS('WEEK 1'!G:G, A6469, 'WEEK 1'!D:D, "WR"), COUNTIFS('WEEK 1'!G:G, A6469, 'WEEK 1'!D:D, "MI"))</f>
        <v>0</v>
      </c>
      <c r="D6469" s="4">
        <f>SUM(COUNTIFS('WEEK 2'!G:G, A6469, 'WEEK 2'!D:D, "WR"), COUNTIFS('WEEK 2'!G:G, A6469, 'WEEK 2'!D:D, "MI"))</f>
        <v>0</v>
      </c>
      <c r="E6469" s="4">
        <f>SUM(COUNTIFS('WEEK 3'!G:G, A6469, 'WEEK 3'!D:D, "WR"), COUNTIFS('WEEK 3'!G:G, A6469, 'WEEK 3'!D:D, "MI"))</f>
        <v>0</v>
      </c>
      <c r="F6469" s="4">
        <f>SUM(COUNTIFS('WEEK 4'!G:G, A6469, 'WEEK 4'!D:D, "WR"), COUNTIFS('WEEK 4'!G:G, A6469, 'WEEK 4'!D:D, "MI"))</f>
        <v>0</v>
      </c>
      <c r="G6469" s="4">
        <f>SUM(COUNTIFS('WEEK 5'!G:G, A6469, 'WEEK 5'!D:D, "WR"), COUNTIFS('WEEK 5'!G:G, A6469, 'WEEK 5'!D:D, "MI"))</f>
        <v>0</v>
      </c>
      <c r="H6469" s="4">
        <f>SUM(Table3[[#This Row],[WEEK 1]:[WEEK 5 ]])</f>
        <v>0</v>
      </c>
      <c r="I6469" s="5" cm="1">
        <f t="array" ref="I6469">Table3[[#This Row],[EMPLOYEE TOTAL]]/Table4[MONTH TOTAL]</f>
        <v>0</v>
      </c>
    </row>
    <row r="6470" spans="1:9" x14ac:dyDescent="0.25">
      <c r="A6470" s="4" t="s">
        <v>8222</v>
      </c>
      <c r="B6470" s="4" t="s">
        <v>8809</v>
      </c>
      <c r="C6470" s="4">
        <f>SUM(COUNTIFS('WEEK 1'!G:G, A6470, 'WEEK 1'!D:D, "WR"), COUNTIFS('WEEK 1'!G:G, A6470, 'WEEK 1'!D:D, "MI"))</f>
        <v>0</v>
      </c>
      <c r="D6470" s="4">
        <f>SUM(COUNTIFS('WEEK 2'!G:G, A6470, 'WEEK 2'!D:D, "WR"), COUNTIFS('WEEK 2'!G:G, A6470, 'WEEK 2'!D:D, "MI"))</f>
        <v>0</v>
      </c>
      <c r="E6470" s="4">
        <f>SUM(COUNTIFS('WEEK 3'!G:G, A6470, 'WEEK 3'!D:D, "WR"), COUNTIFS('WEEK 3'!G:G, A6470, 'WEEK 3'!D:D, "MI"))</f>
        <v>0</v>
      </c>
      <c r="F6470" s="4">
        <f>SUM(COUNTIFS('WEEK 4'!G:G, A6470, 'WEEK 4'!D:D, "WR"), COUNTIFS('WEEK 4'!G:G, A6470, 'WEEK 4'!D:D, "MI"))</f>
        <v>0</v>
      </c>
      <c r="G6470" s="4">
        <f>SUM(COUNTIFS('WEEK 5'!G:G, A6470, 'WEEK 5'!D:D, "WR"), COUNTIFS('WEEK 5'!G:G, A6470, 'WEEK 5'!D:D, "MI"))</f>
        <v>0</v>
      </c>
      <c r="H6470" s="4">
        <f>SUM(Table3[[#This Row],[WEEK 1]:[WEEK 5 ]])</f>
        <v>0</v>
      </c>
      <c r="I6470" s="5" cm="1">
        <f t="array" ref="I6470">Table3[[#This Row],[EMPLOYEE TOTAL]]/Table4[MONTH TOTAL]</f>
        <v>0</v>
      </c>
    </row>
    <row r="6471" spans="1:9" x14ac:dyDescent="0.25">
      <c r="A6471" s="4" t="s">
        <v>8272</v>
      </c>
      <c r="B6471" s="4" t="s">
        <v>8791</v>
      </c>
      <c r="C6471" s="4">
        <f>SUM(COUNTIFS('WEEK 1'!G:G, A6471, 'WEEK 1'!D:D, "WR"), COUNTIFS('WEEK 1'!G:G, A6471, 'WEEK 1'!D:D, "MI"))</f>
        <v>0</v>
      </c>
      <c r="D6471" s="4">
        <f>SUM(COUNTIFS('WEEK 2'!G:G, A6471, 'WEEK 2'!D:D, "WR"), COUNTIFS('WEEK 2'!G:G, A6471, 'WEEK 2'!D:D, "MI"))</f>
        <v>0</v>
      </c>
      <c r="E6471" s="4">
        <f>SUM(COUNTIFS('WEEK 3'!G:G, A6471, 'WEEK 3'!D:D, "WR"), COUNTIFS('WEEK 3'!G:G, A6471, 'WEEK 3'!D:D, "MI"))</f>
        <v>0</v>
      </c>
      <c r="F6471" s="4">
        <f>SUM(COUNTIFS('WEEK 4'!G:G, A6471, 'WEEK 4'!D:D, "WR"), COUNTIFS('WEEK 4'!G:G, A6471, 'WEEK 4'!D:D, "MI"))</f>
        <v>0</v>
      </c>
      <c r="G6471" s="4">
        <f>SUM(COUNTIFS('WEEK 5'!G:G, A6471, 'WEEK 5'!D:D, "WR"), COUNTIFS('WEEK 5'!G:G, A6471, 'WEEK 5'!D:D, "MI"))</f>
        <v>0</v>
      </c>
      <c r="H6471" s="4">
        <f>SUM(Table3[[#This Row],[WEEK 1]:[WEEK 5 ]])</f>
        <v>0</v>
      </c>
      <c r="I6471" s="5" cm="1">
        <f t="array" ref="I6471">Table3[[#This Row],[EMPLOYEE TOTAL]]/Table4[MONTH TOTAL]</f>
        <v>0</v>
      </c>
    </row>
    <row r="6472" spans="1:9" x14ac:dyDescent="0.25">
      <c r="A6472" s="4" t="s">
        <v>2407</v>
      </c>
      <c r="B6472" s="4" t="s">
        <v>8851</v>
      </c>
      <c r="C6472" s="4">
        <f>SUM(COUNTIFS('WEEK 1'!G:G, A6472, 'WEEK 1'!D:D, "WR"), COUNTIFS('WEEK 1'!G:G, A6472, 'WEEK 1'!D:D, "MI"))</f>
        <v>0</v>
      </c>
      <c r="D6472" s="4">
        <f>SUM(COUNTIFS('WEEK 2'!G:G, A6472, 'WEEK 2'!D:D, "WR"), COUNTIFS('WEEK 2'!G:G, A6472, 'WEEK 2'!D:D, "MI"))</f>
        <v>0</v>
      </c>
      <c r="E6472" s="4">
        <f>SUM(COUNTIFS('WEEK 3'!G:G, A6472, 'WEEK 3'!D:D, "WR"), COUNTIFS('WEEK 3'!G:G, A6472, 'WEEK 3'!D:D, "MI"))</f>
        <v>0</v>
      </c>
      <c r="F6472" s="4">
        <f>SUM(COUNTIFS('WEEK 4'!G:G, A6472, 'WEEK 4'!D:D, "WR"), COUNTIFS('WEEK 4'!G:G, A6472, 'WEEK 4'!D:D, "MI"))</f>
        <v>0</v>
      </c>
      <c r="G6472" s="4">
        <f>SUM(COUNTIFS('WEEK 5'!G:G, A6472, 'WEEK 5'!D:D, "WR"), COUNTIFS('WEEK 5'!G:G, A6472, 'WEEK 5'!D:D, "MI"))</f>
        <v>0</v>
      </c>
      <c r="H6472" s="4">
        <f>SUM(Table3[[#This Row],[WEEK 1]:[WEEK 5 ]])</f>
        <v>0</v>
      </c>
      <c r="I6472" s="5" cm="1">
        <f t="array" ref="I6472">Table3[[#This Row],[EMPLOYEE TOTAL]]/Table4[MONTH TOTAL]</f>
        <v>0</v>
      </c>
    </row>
    <row r="6473" spans="1:9" x14ac:dyDescent="0.25">
      <c r="A6473" s="4" t="s">
        <v>8138</v>
      </c>
      <c r="B6473" s="4" t="s">
        <v>8802</v>
      </c>
      <c r="C6473" s="4">
        <f>SUM(COUNTIFS('WEEK 1'!G:G, A6473, 'WEEK 1'!D:D, "WR"), COUNTIFS('WEEK 1'!G:G, A6473, 'WEEK 1'!D:D, "MI"))</f>
        <v>0</v>
      </c>
      <c r="D6473" s="4">
        <f>SUM(COUNTIFS('WEEK 2'!G:G, A6473, 'WEEK 2'!D:D, "WR"), COUNTIFS('WEEK 2'!G:G, A6473, 'WEEK 2'!D:D, "MI"))</f>
        <v>0</v>
      </c>
      <c r="E6473" s="4">
        <f>SUM(COUNTIFS('WEEK 3'!G:G, A6473, 'WEEK 3'!D:D, "WR"), COUNTIFS('WEEK 3'!G:G, A6473, 'WEEK 3'!D:D, "MI"))</f>
        <v>0</v>
      </c>
      <c r="F6473" s="4">
        <f>SUM(COUNTIFS('WEEK 4'!G:G, A6473, 'WEEK 4'!D:D, "WR"), COUNTIFS('WEEK 4'!G:G, A6473, 'WEEK 4'!D:D, "MI"))</f>
        <v>0</v>
      </c>
      <c r="G6473" s="4">
        <f>SUM(COUNTIFS('WEEK 5'!G:G, A6473, 'WEEK 5'!D:D, "WR"), COUNTIFS('WEEK 5'!G:G, A6473, 'WEEK 5'!D:D, "MI"))</f>
        <v>0</v>
      </c>
      <c r="H6473" s="4">
        <f>SUM(Table3[[#This Row],[WEEK 1]:[WEEK 5 ]])</f>
        <v>0</v>
      </c>
      <c r="I6473" s="5" cm="1">
        <f t="array" ref="I6473">Table3[[#This Row],[EMPLOYEE TOTAL]]/Table4[MONTH TOTAL]</f>
        <v>0</v>
      </c>
    </row>
    <row r="6474" spans="1:9" x14ac:dyDescent="0.25">
      <c r="A6474" s="4" t="s">
        <v>72</v>
      </c>
      <c r="B6474" s="4" t="s">
        <v>8846</v>
      </c>
      <c r="C6474" s="4">
        <f>SUM(COUNTIFS('WEEK 1'!G:G, A6474, 'WEEK 1'!D:D, "WR"), COUNTIFS('WEEK 1'!G:G, A6474, 'WEEK 1'!D:D, "MI"))</f>
        <v>0</v>
      </c>
      <c r="D6474" s="4">
        <f>SUM(COUNTIFS('WEEK 2'!G:G, A6474, 'WEEK 2'!D:D, "WR"), COUNTIFS('WEEK 2'!G:G, A6474, 'WEEK 2'!D:D, "MI"))</f>
        <v>0</v>
      </c>
      <c r="E6474" s="4">
        <f>SUM(COUNTIFS('WEEK 3'!G:G, A6474, 'WEEK 3'!D:D, "WR"), COUNTIFS('WEEK 3'!G:G, A6474, 'WEEK 3'!D:D, "MI"))</f>
        <v>0</v>
      </c>
      <c r="F6474" s="4">
        <f>SUM(COUNTIFS('WEEK 4'!G:G, A6474, 'WEEK 4'!D:D, "WR"), COUNTIFS('WEEK 4'!G:G, A6474, 'WEEK 4'!D:D, "MI"))</f>
        <v>0</v>
      </c>
      <c r="G6474" s="4">
        <f>SUM(COUNTIFS('WEEK 5'!G:G, A6474, 'WEEK 5'!D:D, "WR"), COUNTIFS('WEEK 5'!G:G, A6474, 'WEEK 5'!D:D, "MI"))</f>
        <v>0</v>
      </c>
      <c r="H6474" s="4">
        <f>SUM(Table3[[#This Row],[WEEK 1]:[WEEK 5 ]])</f>
        <v>0</v>
      </c>
      <c r="I6474" s="5" cm="1">
        <f t="array" ref="I6474">Table3[[#This Row],[EMPLOYEE TOTAL]]/Table4[MONTH TOTAL]</f>
        <v>0</v>
      </c>
    </row>
    <row r="6475" spans="1:9" x14ac:dyDescent="0.25">
      <c r="A6475" s="4" t="s">
        <v>5819</v>
      </c>
      <c r="B6475" s="4" t="s">
        <v>8820</v>
      </c>
      <c r="C6475" s="4">
        <f>SUM(COUNTIFS('WEEK 1'!G:G, A6475, 'WEEK 1'!D:D, "WR"), COUNTIFS('WEEK 1'!G:G, A6475, 'WEEK 1'!D:D, "MI"))</f>
        <v>0</v>
      </c>
      <c r="D6475" s="4">
        <f>SUM(COUNTIFS('WEEK 2'!G:G, A6475, 'WEEK 2'!D:D, "WR"), COUNTIFS('WEEK 2'!G:G, A6475, 'WEEK 2'!D:D, "MI"))</f>
        <v>0</v>
      </c>
      <c r="E6475" s="4">
        <f>SUM(COUNTIFS('WEEK 3'!G:G, A6475, 'WEEK 3'!D:D, "WR"), COUNTIFS('WEEK 3'!G:G, A6475, 'WEEK 3'!D:D, "MI"))</f>
        <v>0</v>
      </c>
      <c r="F6475" s="4">
        <f>SUM(COUNTIFS('WEEK 4'!G:G, A6475, 'WEEK 4'!D:D, "WR"), COUNTIFS('WEEK 4'!G:G, A6475, 'WEEK 4'!D:D, "MI"))</f>
        <v>0</v>
      </c>
      <c r="G6475" s="4">
        <f>SUM(COUNTIFS('WEEK 5'!G:G, A6475, 'WEEK 5'!D:D, "WR"), COUNTIFS('WEEK 5'!G:G, A6475, 'WEEK 5'!D:D, "MI"))</f>
        <v>0</v>
      </c>
      <c r="H6475" s="4">
        <f>SUM(Table3[[#This Row],[WEEK 1]:[WEEK 5 ]])</f>
        <v>0</v>
      </c>
      <c r="I6475" s="5" cm="1">
        <f t="array" ref="I6475">Table3[[#This Row],[EMPLOYEE TOTAL]]/Table4[MONTH TOTAL]</f>
        <v>0</v>
      </c>
    </row>
    <row r="6476" spans="1:9" x14ac:dyDescent="0.25">
      <c r="A6476" s="4" t="s">
        <v>1937</v>
      </c>
      <c r="B6476" s="4" t="s">
        <v>8820</v>
      </c>
      <c r="C6476" s="4">
        <f>SUM(COUNTIFS('WEEK 1'!G:G, A6476, 'WEEK 1'!D:D, "WR"), COUNTIFS('WEEK 1'!G:G, A6476, 'WEEK 1'!D:D, "MI"))</f>
        <v>0</v>
      </c>
      <c r="D6476" s="4">
        <f>SUM(COUNTIFS('WEEK 2'!G:G, A6476, 'WEEK 2'!D:D, "WR"), COUNTIFS('WEEK 2'!G:G, A6476, 'WEEK 2'!D:D, "MI"))</f>
        <v>0</v>
      </c>
      <c r="E6476" s="4">
        <f>SUM(COUNTIFS('WEEK 3'!G:G, A6476, 'WEEK 3'!D:D, "WR"), COUNTIFS('WEEK 3'!G:G, A6476, 'WEEK 3'!D:D, "MI"))</f>
        <v>0</v>
      </c>
      <c r="F6476" s="4">
        <f>SUM(COUNTIFS('WEEK 4'!G:G, A6476, 'WEEK 4'!D:D, "WR"), COUNTIFS('WEEK 4'!G:G, A6476, 'WEEK 4'!D:D, "MI"))</f>
        <v>0</v>
      </c>
      <c r="G6476" s="4">
        <f>SUM(COUNTIFS('WEEK 5'!G:G, A6476, 'WEEK 5'!D:D, "WR"), COUNTIFS('WEEK 5'!G:G, A6476, 'WEEK 5'!D:D, "MI"))</f>
        <v>0</v>
      </c>
      <c r="H6476" s="4">
        <f>SUM(Table3[[#This Row],[WEEK 1]:[WEEK 5 ]])</f>
        <v>0</v>
      </c>
      <c r="I6476" s="5" cm="1">
        <f t="array" ref="I6476">Table3[[#This Row],[EMPLOYEE TOTAL]]/Table4[MONTH TOTAL]</f>
        <v>0</v>
      </c>
    </row>
    <row r="6477" spans="1:9" x14ac:dyDescent="0.25">
      <c r="A6477" s="4" t="s">
        <v>4239</v>
      </c>
      <c r="B6477" s="4" t="s">
        <v>8832</v>
      </c>
      <c r="C6477" s="4">
        <f>SUM(COUNTIFS('WEEK 1'!G:G, A6477, 'WEEK 1'!D:D, "WR"), COUNTIFS('WEEK 1'!G:G, A6477, 'WEEK 1'!D:D, "MI"))</f>
        <v>0</v>
      </c>
      <c r="D6477" s="4">
        <f>SUM(COUNTIFS('WEEK 2'!G:G, A6477, 'WEEK 2'!D:D, "WR"), COUNTIFS('WEEK 2'!G:G, A6477, 'WEEK 2'!D:D, "MI"))</f>
        <v>0</v>
      </c>
      <c r="E6477" s="4">
        <f>SUM(COUNTIFS('WEEK 3'!G:G, A6477, 'WEEK 3'!D:D, "WR"), COUNTIFS('WEEK 3'!G:G, A6477, 'WEEK 3'!D:D, "MI"))</f>
        <v>0</v>
      </c>
      <c r="F6477" s="4">
        <f>SUM(COUNTIFS('WEEK 4'!G:G, A6477, 'WEEK 4'!D:D, "WR"), COUNTIFS('WEEK 4'!G:G, A6477, 'WEEK 4'!D:D, "MI"))</f>
        <v>0</v>
      </c>
      <c r="G6477" s="4">
        <f>SUM(COUNTIFS('WEEK 5'!G:G, A6477, 'WEEK 5'!D:D, "WR"), COUNTIFS('WEEK 5'!G:G, A6477, 'WEEK 5'!D:D, "MI"))</f>
        <v>0</v>
      </c>
      <c r="H6477" s="4">
        <f>SUM(Table3[[#This Row],[WEEK 1]:[WEEK 5 ]])</f>
        <v>0</v>
      </c>
      <c r="I6477" s="5" cm="1">
        <f t="array" ref="I6477">Table3[[#This Row],[EMPLOYEE TOTAL]]/Table4[MONTH TOTAL]</f>
        <v>0</v>
      </c>
    </row>
    <row r="6478" spans="1:9" x14ac:dyDescent="0.25">
      <c r="A6478" s="4" t="s">
        <v>6140</v>
      </c>
      <c r="B6478" s="4" t="s">
        <v>8844</v>
      </c>
      <c r="C6478" s="4">
        <f>SUM(COUNTIFS('WEEK 1'!G:G, A6478, 'WEEK 1'!D:D, "WR"), COUNTIFS('WEEK 1'!G:G, A6478, 'WEEK 1'!D:D, "MI"))</f>
        <v>0</v>
      </c>
      <c r="D6478" s="4">
        <f>SUM(COUNTIFS('WEEK 2'!G:G, A6478, 'WEEK 2'!D:D, "WR"), COUNTIFS('WEEK 2'!G:G, A6478, 'WEEK 2'!D:D, "MI"))</f>
        <v>0</v>
      </c>
      <c r="E6478" s="4">
        <f>SUM(COUNTIFS('WEEK 3'!G:G, A6478, 'WEEK 3'!D:D, "WR"), COUNTIFS('WEEK 3'!G:G, A6478, 'WEEK 3'!D:D, "MI"))</f>
        <v>0</v>
      </c>
      <c r="F6478" s="4">
        <f>SUM(COUNTIFS('WEEK 4'!G:G, A6478, 'WEEK 4'!D:D, "WR"), COUNTIFS('WEEK 4'!G:G, A6478, 'WEEK 4'!D:D, "MI"))</f>
        <v>0</v>
      </c>
      <c r="G6478" s="4">
        <f>SUM(COUNTIFS('WEEK 5'!G:G, A6478, 'WEEK 5'!D:D, "WR"), COUNTIFS('WEEK 5'!G:G, A6478, 'WEEK 5'!D:D, "MI"))</f>
        <v>0</v>
      </c>
      <c r="H6478" s="4">
        <f>SUM(Table3[[#This Row],[WEEK 1]:[WEEK 5 ]])</f>
        <v>0</v>
      </c>
      <c r="I6478" s="5" cm="1">
        <f t="array" ref="I6478">Table3[[#This Row],[EMPLOYEE TOTAL]]/Table4[MONTH TOTAL]</f>
        <v>0</v>
      </c>
    </row>
    <row r="6479" spans="1:9" x14ac:dyDescent="0.25">
      <c r="A6479" s="4" t="s">
        <v>4948</v>
      </c>
      <c r="B6479" s="4" t="s">
        <v>8853</v>
      </c>
      <c r="C6479" s="4">
        <f>SUM(COUNTIFS('WEEK 1'!G:G, A6479, 'WEEK 1'!D:D, "WR"), COUNTIFS('WEEK 1'!G:G, A6479, 'WEEK 1'!D:D, "MI"))</f>
        <v>0</v>
      </c>
      <c r="D6479" s="4">
        <f>SUM(COUNTIFS('WEEK 2'!G:G, A6479, 'WEEK 2'!D:D, "WR"), COUNTIFS('WEEK 2'!G:G, A6479, 'WEEK 2'!D:D, "MI"))</f>
        <v>0</v>
      </c>
      <c r="E6479" s="4">
        <f>SUM(COUNTIFS('WEEK 3'!G:G, A6479, 'WEEK 3'!D:D, "WR"), COUNTIFS('WEEK 3'!G:G, A6479, 'WEEK 3'!D:D, "MI"))</f>
        <v>0</v>
      </c>
      <c r="F6479" s="4">
        <f>SUM(COUNTIFS('WEEK 4'!G:G, A6479, 'WEEK 4'!D:D, "WR"), COUNTIFS('WEEK 4'!G:G, A6479, 'WEEK 4'!D:D, "MI"))</f>
        <v>0</v>
      </c>
      <c r="G6479" s="4">
        <f>SUM(COUNTIFS('WEEK 5'!G:G, A6479, 'WEEK 5'!D:D, "WR"), COUNTIFS('WEEK 5'!G:G, A6479, 'WEEK 5'!D:D, "MI"))</f>
        <v>0</v>
      </c>
      <c r="H6479" s="4">
        <f>SUM(Table3[[#This Row],[WEEK 1]:[WEEK 5 ]])</f>
        <v>0</v>
      </c>
      <c r="I6479" s="5" cm="1">
        <f t="array" ref="I6479">Table3[[#This Row],[EMPLOYEE TOTAL]]/Table4[MONTH TOTAL]</f>
        <v>0</v>
      </c>
    </row>
    <row r="6480" spans="1:9" x14ac:dyDescent="0.25">
      <c r="A6480" s="4" t="s">
        <v>1835</v>
      </c>
      <c r="B6480" s="4" t="s">
        <v>8834</v>
      </c>
      <c r="C6480" s="4">
        <f>SUM(COUNTIFS('WEEK 1'!G:G, A6480, 'WEEK 1'!D:D, "WR"), COUNTIFS('WEEK 1'!G:G, A6480, 'WEEK 1'!D:D, "MI"))</f>
        <v>0</v>
      </c>
      <c r="D6480" s="4">
        <f>SUM(COUNTIFS('WEEK 2'!G:G, A6480, 'WEEK 2'!D:D, "WR"), COUNTIFS('WEEK 2'!G:G, A6480, 'WEEK 2'!D:D, "MI"))</f>
        <v>0</v>
      </c>
      <c r="E6480" s="4">
        <f>SUM(COUNTIFS('WEEK 3'!G:G, A6480, 'WEEK 3'!D:D, "WR"), COUNTIFS('WEEK 3'!G:G, A6480, 'WEEK 3'!D:D, "MI"))</f>
        <v>0</v>
      </c>
      <c r="F6480" s="4">
        <f>SUM(COUNTIFS('WEEK 4'!G:G, A6480, 'WEEK 4'!D:D, "WR"), COUNTIFS('WEEK 4'!G:G, A6480, 'WEEK 4'!D:D, "MI"))</f>
        <v>0</v>
      </c>
      <c r="G6480" s="4">
        <f>SUM(COUNTIFS('WEEK 5'!G:G, A6480, 'WEEK 5'!D:D, "WR"), COUNTIFS('WEEK 5'!G:G, A6480, 'WEEK 5'!D:D, "MI"))</f>
        <v>0</v>
      </c>
      <c r="H6480" s="4">
        <f>SUM(Table3[[#This Row],[WEEK 1]:[WEEK 5 ]])</f>
        <v>0</v>
      </c>
      <c r="I6480" s="5" cm="1">
        <f t="array" ref="I6480">Table3[[#This Row],[EMPLOYEE TOTAL]]/Table4[MONTH TOTAL]</f>
        <v>0</v>
      </c>
    </row>
    <row r="6481" spans="1:9" x14ac:dyDescent="0.25">
      <c r="A6481" s="4" t="s">
        <v>2562</v>
      </c>
      <c r="B6481" s="4" t="s">
        <v>8833</v>
      </c>
      <c r="C6481" s="4">
        <f>SUM(COUNTIFS('WEEK 1'!G:G, A6481, 'WEEK 1'!D:D, "WR"), COUNTIFS('WEEK 1'!G:G, A6481, 'WEEK 1'!D:D, "MI"))</f>
        <v>0</v>
      </c>
      <c r="D6481" s="4">
        <f>SUM(COUNTIFS('WEEK 2'!G:G, A6481, 'WEEK 2'!D:D, "WR"), COUNTIFS('WEEK 2'!G:G, A6481, 'WEEK 2'!D:D, "MI"))</f>
        <v>0</v>
      </c>
      <c r="E6481" s="4">
        <f>SUM(COUNTIFS('WEEK 3'!G:G, A6481, 'WEEK 3'!D:D, "WR"), COUNTIFS('WEEK 3'!G:G, A6481, 'WEEK 3'!D:D, "MI"))</f>
        <v>0</v>
      </c>
      <c r="F6481" s="4">
        <f>SUM(COUNTIFS('WEEK 4'!G:G, A6481, 'WEEK 4'!D:D, "WR"), COUNTIFS('WEEK 4'!G:G, A6481, 'WEEK 4'!D:D, "MI"))</f>
        <v>0</v>
      </c>
      <c r="G6481" s="4">
        <f>SUM(COUNTIFS('WEEK 5'!G:G, A6481, 'WEEK 5'!D:D, "WR"), COUNTIFS('WEEK 5'!G:G, A6481, 'WEEK 5'!D:D, "MI"))</f>
        <v>0</v>
      </c>
      <c r="H6481" s="4">
        <f>SUM(Table3[[#This Row],[WEEK 1]:[WEEK 5 ]])</f>
        <v>0</v>
      </c>
      <c r="I6481" s="5" cm="1">
        <f t="array" ref="I6481">Table3[[#This Row],[EMPLOYEE TOTAL]]/Table4[MONTH TOTAL]</f>
        <v>0</v>
      </c>
    </row>
    <row r="6482" spans="1:9" x14ac:dyDescent="0.25">
      <c r="A6482" s="4" t="s">
        <v>7165</v>
      </c>
      <c r="B6482" s="4" t="s">
        <v>8855</v>
      </c>
      <c r="C6482" s="4">
        <f>SUM(COUNTIFS('WEEK 1'!G:G, A6482, 'WEEK 1'!D:D, "WR"), COUNTIFS('WEEK 1'!G:G, A6482, 'WEEK 1'!D:D, "MI"))</f>
        <v>0</v>
      </c>
      <c r="D6482" s="4">
        <f>SUM(COUNTIFS('WEEK 2'!G:G, A6482, 'WEEK 2'!D:D, "WR"), COUNTIFS('WEEK 2'!G:G, A6482, 'WEEK 2'!D:D, "MI"))</f>
        <v>0</v>
      </c>
      <c r="E6482" s="4">
        <f>SUM(COUNTIFS('WEEK 3'!G:G, A6482, 'WEEK 3'!D:D, "WR"), COUNTIFS('WEEK 3'!G:G, A6482, 'WEEK 3'!D:D, "MI"))</f>
        <v>0</v>
      </c>
      <c r="F6482" s="4">
        <f>SUM(COUNTIFS('WEEK 4'!G:G, A6482, 'WEEK 4'!D:D, "WR"), COUNTIFS('WEEK 4'!G:G, A6482, 'WEEK 4'!D:D, "MI"))</f>
        <v>0</v>
      </c>
      <c r="G6482" s="4">
        <f>SUM(COUNTIFS('WEEK 5'!G:G, A6482, 'WEEK 5'!D:D, "WR"), COUNTIFS('WEEK 5'!G:G, A6482, 'WEEK 5'!D:D, "MI"))</f>
        <v>0</v>
      </c>
      <c r="H6482" s="4">
        <f>SUM(Table3[[#This Row],[WEEK 1]:[WEEK 5 ]])</f>
        <v>0</v>
      </c>
      <c r="I6482" s="5" cm="1">
        <f t="array" ref="I6482">Table3[[#This Row],[EMPLOYEE TOTAL]]/Table4[MONTH TOTAL]</f>
        <v>0</v>
      </c>
    </row>
    <row r="6483" spans="1:9" x14ac:dyDescent="0.25">
      <c r="A6483" s="4" t="s">
        <v>5951</v>
      </c>
      <c r="B6483" s="4" t="s">
        <v>8824</v>
      </c>
      <c r="C6483" s="4">
        <f>SUM(COUNTIFS('WEEK 1'!G:G, A6483, 'WEEK 1'!D:D, "WR"), COUNTIFS('WEEK 1'!G:G, A6483, 'WEEK 1'!D:D, "MI"))</f>
        <v>0</v>
      </c>
      <c r="D6483" s="4">
        <f>SUM(COUNTIFS('WEEK 2'!G:G, A6483, 'WEEK 2'!D:D, "WR"), COUNTIFS('WEEK 2'!G:G, A6483, 'WEEK 2'!D:D, "MI"))</f>
        <v>0</v>
      </c>
      <c r="E6483" s="4">
        <f>SUM(COUNTIFS('WEEK 3'!G:G, A6483, 'WEEK 3'!D:D, "WR"), COUNTIFS('WEEK 3'!G:G, A6483, 'WEEK 3'!D:D, "MI"))</f>
        <v>0</v>
      </c>
      <c r="F6483" s="4">
        <f>SUM(COUNTIFS('WEEK 4'!G:G, A6483, 'WEEK 4'!D:D, "WR"), COUNTIFS('WEEK 4'!G:G, A6483, 'WEEK 4'!D:D, "MI"))</f>
        <v>0</v>
      </c>
      <c r="G6483" s="4">
        <f>SUM(COUNTIFS('WEEK 5'!G:G, A6483, 'WEEK 5'!D:D, "WR"), COUNTIFS('WEEK 5'!G:G, A6483, 'WEEK 5'!D:D, "MI"))</f>
        <v>0</v>
      </c>
      <c r="H6483" s="4">
        <f>SUM(Table3[[#This Row],[WEEK 1]:[WEEK 5 ]])</f>
        <v>0</v>
      </c>
      <c r="I6483" s="5" cm="1">
        <f t="array" ref="I6483">Table3[[#This Row],[EMPLOYEE TOTAL]]/Table4[MONTH TOTAL]</f>
        <v>0</v>
      </c>
    </row>
    <row r="6484" spans="1:9" x14ac:dyDescent="0.25">
      <c r="A6484" s="4" t="s">
        <v>5102</v>
      </c>
      <c r="B6484" s="4" t="s">
        <v>8863</v>
      </c>
      <c r="C6484" s="4">
        <f>SUM(COUNTIFS('WEEK 1'!G:G, A6484, 'WEEK 1'!D:D, "WR"), COUNTIFS('WEEK 1'!G:G, A6484, 'WEEK 1'!D:D, "MI"))</f>
        <v>0</v>
      </c>
      <c r="D6484" s="4">
        <f>SUM(COUNTIFS('WEEK 2'!G:G, A6484, 'WEEK 2'!D:D, "WR"), COUNTIFS('WEEK 2'!G:G, A6484, 'WEEK 2'!D:D, "MI"))</f>
        <v>0</v>
      </c>
      <c r="E6484" s="4">
        <f>SUM(COUNTIFS('WEEK 3'!G:G, A6484, 'WEEK 3'!D:D, "WR"), COUNTIFS('WEEK 3'!G:G, A6484, 'WEEK 3'!D:D, "MI"))</f>
        <v>0</v>
      </c>
      <c r="F6484" s="4">
        <f>SUM(COUNTIFS('WEEK 4'!G:G, A6484, 'WEEK 4'!D:D, "WR"), COUNTIFS('WEEK 4'!G:G, A6484, 'WEEK 4'!D:D, "MI"))</f>
        <v>0</v>
      </c>
      <c r="G6484" s="4">
        <f>SUM(COUNTIFS('WEEK 5'!G:G, A6484, 'WEEK 5'!D:D, "WR"), COUNTIFS('WEEK 5'!G:G, A6484, 'WEEK 5'!D:D, "MI"))</f>
        <v>0</v>
      </c>
      <c r="H6484" s="4">
        <f>SUM(Table3[[#This Row],[WEEK 1]:[WEEK 5 ]])</f>
        <v>0</v>
      </c>
      <c r="I6484" s="5" cm="1">
        <f t="array" ref="I6484">Table3[[#This Row],[EMPLOYEE TOTAL]]/Table4[MONTH TOTAL]</f>
        <v>0</v>
      </c>
    </row>
    <row r="6485" spans="1:9" x14ac:dyDescent="0.25">
      <c r="A6485" s="4" t="s">
        <v>1754</v>
      </c>
      <c r="B6485" s="4" t="s">
        <v>8816</v>
      </c>
      <c r="C6485" s="4">
        <f>SUM(COUNTIFS('WEEK 1'!G:G, A6485, 'WEEK 1'!D:D, "WR"), COUNTIFS('WEEK 1'!G:G, A6485, 'WEEK 1'!D:D, "MI"))</f>
        <v>0</v>
      </c>
      <c r="D6485" s="4">
        <f>SUM(COUNTIFS('WEEK 2'!G:G, A6485, 'WEEK 2'!D:D, "WR"), COUNTIFS('WEEK 2'!G:G, A6485, 'WEEK 2'!D:D, "MI"))</f>
        <v>0</v>
      </c>
      <c r="E6485" s="4">
        <f>SUM(COUNTIFS('WEEK 3'!G:G, A6485, 'WEEK 3'!D:D, "WR"), COUNTIFS('WEEK 3'!G:G, A6485, 'WEEK 3'!D:D, "MI"))</f>
        <v>0</v>
      </c>
      <c r="F6485" s="4">
        <f>SUM(COUNTIFS('WEEK 4'!G:G, A6485, 'WEEK 4'!D:D, "WR"), COUNTIFS('WEEK 4'!G:G, A6485, 'WEEK 4'!D:D, "MI"))</f>
        <v>0</v>
      </c>
      <c r="G6485" s="4">
        <f>SUM(COUNTIFS('WEEK 5'!G:G, A6485, 'WEEK 5'!D:D, "WR"), COUNTIFS('WEEK 5'!G:G, A6485, 'WEEK 5'!D:D, "MI"))</f>
        <v>0</v>
      </c>
      <c r="H6485" s="4">
        <f>SUM(Table3[[#This Row],[WEEK 1]:[WEEK 5 ]])</f>
        <v>0</v>
      </c>
      <c r="I6485" s="5" cm="1">
        <f t="array" ref="I6485">Table3[[#This Row],[EMPLOYEE TOTAL]]/Table4[MONTH TOTAL]</f>
        <v>0</v>
      </c>
    </row>
    <row r="6486" spans="1:9" x14ac:dyDescent="0.25">
      <c r="A6486" s="4" t="s">
        <v>7247</v>
      </c>
      <c r="B6486" s="4" t="s">
        <v>8828</v>
      </c>
      <c r="C6486" s="4">
        <f>SUM(COUNTIFS('WEEK 1'!G:G, A6486, 'WEEK 1'!D:D, "WR"), COUNTIFS('WEEK 1'!G:G, A6486, 'WEEK 1'!D:D, "MI"))</f>
        <v>0</v>
      </c>
      <c r="D6486" s="4">
        <f>SUM(COUNTIFS('WEEK 2'!G:G, A6486, 'WEEK 2'!D:D, "WR"), COUNTIFS('WEEK 2'!G:G, A6486, 'WEEK 2'!D:D, "MI"))</f>
        <v>0</v>
      </c>
      <c r="E6486" s="4">
        <f>SUM(COUNTIFS('WEEK 3'!G:G, A6486, 'WEEK 3'!D:D, "WR"), COUNTIFS('WEEK 3'!G:G, A6486, 'WEEK 3'!D:D, "MI"))</f>
        <v>0</v>
      </c>
      <c r="F6486" s="4">
        <f>SUM(COUNTIFS('WEEK 4'!G:G, A6486, 'WEEK 4'!D:D, "WR"), COUNTIFS('WEEK 4'!G:G, A6486, 'WEEK 4'!D:D, "MI"))</f>
        <v>0</v>
      </c>
      <c r="G6486" s="4">
        <f>SUM(COUNTIFS('WEEK 5'!G:G, A6486, 'WEEK 5'!D:D, "WR"), COUNTIFS('WEEK 5'!G:G, A6486, 'WEEK 5'!D:D, "MI"))</f>
        <v>0</v>
      </c>
      <c r="H6486" s="4">
        <f>SUM(Table3[[#This Row],[WEEK 1]:[WEEK 5 ]])</f>
        <v>0</v>
      </c>
      <c r="I6486" s="5" cm="1">
        <f t="array" ref="I6486">Table3[[#This Row],[EMPLOYEE TOTAL]]/Table4[MONTH TOTAL]</f>
        <v>0</v>
      </c>
    </row>
    <row r="6487" spans="1:9" x14ac:dyDescent="0.25">
      <c r="A6487" s="4" t="s">
        <v>1384</v>
      </c>
      <c r="B6487" s="4" t="s">
        <v>8823</v>
      </c>
      <c r="C6487" s="4">
        <f>SUM(COUNTIFS('WEEK 1'!G:G, A6487, 'WEEK 1'!D:D, "WR"), COUNTIFS('WEEK 1'!G:G, A6487, 'WEEK 1'!D:D, "MI"))</f>
        <v>0</v>
      </c>
      <c r="D6487" s="4">
        <f>SUM(COUNTIFS('WEEK 2'!G:G, A6487, 'WEEK 2'!D:D, "WR"), COUNTIFS('WEEK 2'!G:G, A6487, 'WEEK 2'!D:D, "MI"))</f>
        <v>0</v>
      </c>
      <c r="E6487" s="4">
        <f>SUM(COUNTIFS('WEEK 3'!G:G, A6487, 'WEEK 3'!D:D, "WR"), COUNTIFS('WEEK 3'!G:G, A6487, 'WEEK 3'!D:D, "MI"))</f>
        <v>0</v>
      </c>
      <c r="F6487" s="4">
        <f>SUM(COUNTIFS('WEEK 4'!G:G, A6487, 'WEEK 4'!D:D, "WR"), COUNTIFS('WEEK 4'!G:G, A6487, 'WEEK 4'!D:D, "MI"))</f>
        <v>0</v>
      </c>
      <c r="G6487" s="4">
        <f>SUM(COUNTIFS('WEEK 5'!G:G, A6487, 'WEEK 5'!D:D, "WR"), COUNTIFS('WEEK 5'!G:G, A6487, 'WEEK 5'!D:D, "MI"))</f>
        <v>0</v>
      </c>
      <c r="H6487" s="4">
        <f>SUM(Table3[[#This Row],[WEEK 1]:[WEEK 5 ]])</f>
        <v>0</v>
      </c>
      <c r="I6487" s="5" cm="1">
        <f t="array" ref="I6487">Table3[[#This Row],[EMPLOYEE TOTAL]]/Table4[MONTH TOTAL]</f>
        <v>0</v>
      </c>
    </row>
    <row r="6488" spans="1:9" x14ac:dyDescent="0.25">
      <c r="A6488" s="4" t="s">
        <v>7978</v>
      </c>
      <c r="B6488" s="4" t="s">
        <v>8857</v>
      </c>
      <c r="C6488" s="4">
        <f>SUM(COUNTIFS('WEEK 1'!G:G, A6488, 'WEEK 1'!D:D, "WR"), COUNTIFS('WEEK 1'!G:G, A6488, 'WEEK 1'!D:D, "MI"))</f>
        <v>0</v>
      </c>
      <c r="D6488" s="4">
        <f>SUM(COUNTIFS('WEEK 2'!G:G, A6488, 'WEEK 2'!D:D, "WR"), COUNTIFS('WEEK 2'!G:G, A6488, 'WEEK 2'!D:D, "MI"))</f>
        <v>0</v>
      </c>
      <c r="E6488" s="4">
        <f>SUM(COUNTIFS('WEEK 3'!G:G, A6488, 'WEEK 3'!D:D, "WR"), COUNTIFS('WEEK 3'!G:G, A6488, 'WEEK 3'!D:D, "MI"))</f>
        <v>0</v>
      </c>
      <c r="F6488" s="4">
        <f>SUM(COUNTIFS('WEEK 4'!G:G, A6488, 'WEEK 4'!D:D, "WR"), COUNTIFS('WEEK 4'!G:G, A6488, 'WEEK 4'!D:D, "MI"))</f>
        <v>0</v>
      </c>
      <c r="G6488" s="4">
        <f>SUM(COUNTIFS('WEEK 5'!G:G, A6488, 'WEEK 5'!D:D, "WR"), COUNTIFS('WEEK 5'!G:G, A6488, 'WEEK 5'!D:D, "MI"))</f>
        <v>0</v>
      </c>
      <c r="H6488" s="4">
        <f>SUM(Table3[[#This Row],[WEEK 1]:[WEEK 5 ]])</f>
        <v>0</v>
      </c>
      <c r="I6488" s="5" cm="1">
        <f t="array" ref="I6488">Table3[[#This Row],[EMPLOYEE TOTAL]]/Table4[MONTH TOTAL]</f>
        <v>0</v>
      </c>
    </row>
    <row r="6489" spans="1:9" x14ac:dyDescent="0.25">
      <c r="A6489" s="4" t="s">
        <v>3046</v>
      </c>
      <c r="B6489" s="4" t="s">
        <v>8788</v>
      </c>
      <c r="C6489" s="4">
        <f>SUM(COUNTIFS('WEEK 1'!G:G, A6489, 'WEEK 1'!D:D, "WR"), COUNTIFS('WEEK 1'!G:G, A6489, 'WEEK 1'!D:D, "MI"))</f>
        <v>0</v>
      </c>
      <c r="D6489" s="4">
        <f>SUM(COUNTIFS('WEEK 2'!G:G, A6489, 'WEEK 2'!D:D, "WR"), COUNTIFS('WEEK 2'!G:G, A6489, 'WEEK 2'!D:D, "MI"))</f>
        <v>0</v>
      </c>
      <c r="E6489" s="4">
        <f>SUM(COUNTIFS('WEEK 3'!G:G, A6489, 'WEEK 3'!D:D, "WR"), COUNTIFS('WEEK 3'!G:G, A6489, 'WEEK 3'!D:D, "MI"))</f>
        <v>0</v>
      </c>
      <c r="F6489" s="4">
        <f>SUM(COUNTIFS('WEEK 4'!G:G, A6489, 'WEEK 4'!D:D, "WR"), COUNTIFS('WEEK 4'!G:G, A6489, 'WEEK 4'!D:D, "MI"))</f>
        <v>0</v>
      </c>
      <c r="G6489" s="4">
        <f>SUM(COUNTIFS('WEEK 5'!G:G, A6489, 'WEEK 5'!D:D, "WR"), COUNTIFS('WEEK 5'!G:G, A6489, 'WEEK 5'!D:D, "MI"))</f>
        <v>0</v>
      </c>
      <c r="H6489" s="4">
        <f>SUM(Table3[[#This Row],[WEEK 1]:[WEEK 5 ]])</f>
        <v>0</v>
      </c>
      <c r="I6489" s="5" cm="1">
        <f t="array" ref="I6489">Table3[[#This Row],[EMPLOYEE TOTAL]]/Table4[MONTH TOTAL]</f>
        <v>0</v>
      </c>
    </row>
    <row r="6490" spans="1:9" x14ac:dyDescent="0.25">
      <c r="A6490" s="4" t="s">
        <v>6066</v>
      </c>
      <c r="B6490" s="4" t="s">
        <v>8830</v>
      </c>
      <c r="C6490" s="4">
        <f>SUM(COUNTIFS('WEEK 1'!G:G, A6490, 'WEEK 1'!D:D, "WR"), COUNTIFS('WEEK 1'!G:G, A6490, 'WEEK 1'!D:D, "MI"))</f>
        <v>0</v>
      </c>
      <c r="D6490" s="4">
        <f>SUM(COUNTIFS('WEEK 2'!G:G, A6490, 'WEEK 2'!D:D, "WR"), COUNTIFS('WEEK 2'!G:G, A6490, 'WEEK 2'!D:D, "MI"))</f>
        <v>0</v>
      </c>
      <c r="E6490" s="4">
        <f>SUM(COUNTIFS('WEEK 3'!G:G, A6490, 'WEEK 3'!D:D, "WR"), COUNTIFS('WEEK 3'!G:G, A6490, 'WEEK 3'!D:D, "MI"))</f>
        <v>0</v>
      </c>
      <c r="F6490" s="4">
        <f>SUM(COUNTIFS('WEEK 4'!G:G, A6490, 'WEEK 4'!D:D, "WR"), COUNTIFS('WEEK 4'!G:G, A6490, 'WEEK 4'!D:D, "MI"))</f>
        <v>0</v>
      </c>
      <c r="G6490" s="4">
        <f>SUM(COUNTIFS('WEEK 5'!G:G, A6490, 'WEEK 5'!D:D, "WR"), COUNTIFS('WEEK 5'!G:G, A6490, 'WEEK 5'!D:D, "MI"))</f>
        <v>0</v>
      </c>
      <c r="H6490" s="4">
        <f>SUM(Table3[[#This Row],[WEEK 1]:[WEEK 5 ]])</f>
        <v>0</v>
      </c>
      <c r="I6490" s="5" cm="1">
        <f t="array" ref="I6490">Table3[[#This Row],[EMPLOYEE TOTAL]]/Table4[MONTH TOTAL]</f>
        <v>0</v>
      </c>
    </row>
    <row r="6491" spans="1:9" x14ac:dyDescent="0.25">
      <c r="A6491" s="4" t="s">
        <v>6666</v>
      </c>
      <c r="B6491" s="4" t="s">
        <v>8828</v>
      </c>
      <c r="C6491" s="4">
        <f>SUM(COUNTIFS('WEEK 1'!G:G, A6491, 'WEEK 1'!D:D, "WR"), COUNTIFS('WEEK 1'!G:G, A6491, 'WEEK 1'!D:D, "MI"))</f>
        <v>0</v>
      </c>
      <c r="D6491" s="4">
        <f>SUM(COUNTIFS('WEEK 2'!G:G, A6491, 'WEEK 2'!D:D, "WR"), COUNTIFS('WEEK 2'!G:G, A6491, 'WEEK 2'!D:D, "MI"))</f>
        <v>0</v>
      </c>
      <c r="E6491" s="4">
        <f>SUM(COUNTIFS('WEEK 3'!G:G, A6491, 'WEEK 3'!D:D, "WR"), COUNTIFS('WEEK 3'!G:G, A6491, 'WEEK 3'!D:D, "MI"))</f>
        <v>0</v>
      </c>
      <c r="F6491" s="4">
        <f>SUM(COUNTIFS('WEEK 4'!G:G, A6491, 'WEEK 4'!D:D, "WR"), COUNTIFS('WEEK 4'!G:G, A6491, 'WEEK 4'!D:D, "MI"))</f>
        <v>0</v>
      </c>
      <c r="G6491" s="4">
        <f>SUM(COUNTIFS('WEEK 5'!G:G, A6491, 'WEEK 5'!D:D, "WR"), COUNTIFS('WEEK 5'!G:G, A6491, 'WEEK 5'!D:D, "MI"))</f>
        <v>0</v>
      </c>
      <c r="H6491" s="4">
        <f>SUM(Table3[[#This Row],[WEEK 1]:[WEEK 5 ]])</f>
        <v>0</v>
      </c>
      <c r="I6491" s="5" cm="1">
        <f t="array" ref="I6491">Table3[[#This Row],[EMPLOYEE TOTAL]]/Table4[MONTH TOTAL]</f>
        <v>0</v>
      </c>
    </row>
    <row r="6492" spans="1:9" x14ac:dyDescent="0.25">
      <c r="A6492" s="4" t="s">
        <v>256</v>
      </c>
      <c r="B6492" s="4" t="s">
        <v>8809</v>
      </c>
      <c r="C6492" s="4">
        <f>SUM(COUNTIFS('WEEK 1'!G:G, A6492, 'WEEK 1'!D:D, "WR"), COUNTIFS('WEEK 1'!G:G, A6492, 'WEEK 1'!D:D, "MI"))</f>
        <v>0</v>
      </c>
      <c r="D6492" s="4">
        <f>SUM(COUNTIFS('WEEK 2'!G:G, A6492, 'WEEK 2'!D:D, "WR"), COUNTIFS('WEEK 2'!G:G, A6492, 'WEEK 2'!D:D, "MI"))</f>
        <v>0</v>
      </c>
      <c r="E6492" s="4">
        <f>SUM(COUNTIFS('WEEK 3'!G:G, A6492, 'WEEK 3'!D:D, "WR"), COUNTIFS('WEEK 3'!G:G, A6492, 'WEEK 3'!D:D, "MI"))</f>
        <v>0</v>
      </c>
      <c r="F6492" s="4">
        <f>SUM(COUNTIFS('WEEK 4'!G:G, A6492, 'WEEK 4'!D:D, "WR"), COUNTIFS('WEEK 4'!G:G, A6492, 'WEEK 4'!D:D, "MI"))</f>
        <v>0</v>
      </c>
      <c r="G6492" s="4">
        <f>SUM(COUNTIFS('WEEK 5'!G:G, A6492, 'WEEK 5'!D:D, "WR"), COUNTIFS('WEEK 5'!G:G, A6492, 'WEEK 5'!D:D, "MI"))</f>
        <v>0</v>
      </c>
      <c r="H6492" s="4">
        <f>SUM(Table3[[#This Row],[WEEK 1]:[WEEK 5 ]])</f>
        <v>0</v>
      </c>
      <c r="I6492" s="5" cm="1">
        <f t="array" ref="I6492">Table3[[#This Row],[EMPLOYEE TOTAL]]/Table4[MONTH TOTAL]</f>
        <v>0</v>
      </c>
    </row>
    <row r="6493" spans="1:9" x14ac:dyDescent="0.25">
      <c r="A6493" s="4" t="s">
        <v>5087</v>
      </c>
      <c r="B6493" s="4" t="s">
        <v>8846</v>
      </c>
      <c r="C6493" s="4">
        <f>SUM(COUNTIFS('WEEK 1'!G:G, A6493, 'WEEK 1'!D:D, "WR"), COUNTIFS('WEEK 1'!G:G, A6493, 'WEEK 1'!D:D, "MI"))</f>
        <v>0</v>
      </c>
      <c r="D6493" s="4">
        <f>SUM(COUNTIFS('WEEK 2'!G:G, A6493, 'WEEK 2'!D:D, "WR"), COUNTIFS('WEEK 2'!G:G, A6493, 'WEEK 2'!D:D, "MI"))</f>
        <v>0</v>
      </c>
      <c r="E6493" s="4">
        <f>SUM(COUNTIFS('WEEK 3'!G:G, A6493, 'WEEK 3'!D:D, "WR"), COUNTIFS('WEEK 3'!G:G, A6493, 'WEEK 3'!D:D, "MI"))</f>
        <v>0</v>
      </c>
      <c r="F6493" s="4">
        <f>SUM(COUNTIFS('WEEK 4'!G:G, A6493, 'WEEK 4'!D:D, "WR"), COUNTIFS('WEEK 4'!G:G, A6493, 'WEEK 4'!D:D, "MI"))</f>
        <v>0</v>
      </c>
      <c r="G6493" s="4">
        <f>SUM(COUNTIFS('WEEK 5'!G:G, A6493, 'WEEK 5'!D:D, "WR"), COUNTIFS('WEEK 5'!G:G, A6493, 'WEEK 5'!D:D, "MI"))</f>
        <v>0</v>
      </c>
      <c r="H6493" s="4">
        <f>SUM(Table3[[#This Row],[WEEK 1]:[WEEK 5 ]])</f>
        <v>0</v>
      </c>
      <c r="I6493" s="5" cm="1">
        <f t="array" ref="I6493">Table3[[#This Row],[EMPLOYEE TOTAL]]/Table4[MONTH TOTAL]</f>
        <v>0</v>
      </c>
    </row>
    <row r="6494" spans="1:9" x14ac:dyDescent="0.25">
      <c r="A6494" s="4" t="s">
        <v>5308</v>
      </c>
      <c r="B6494" s="4" t="s">
        <v>8790</v>
      </c>
      <c r="C6494" s="4">
        <f>SUM(COUNTIFS('WEEK 1'!G:G, A6494, 'WEEK 1'!D:D, "WR"), COUNTIFS('WEEK 1'!G:G, A6494, 'WEEK 1'!D:D, "MI"))</f>
        <v>0</v>
      </c>
      <c r="D6494" s="4">
        <f>SUM(COUNTIFS('WEEK 2'!G:G, A6494, 'WEEK 2'!D:D, "WR"), COUNTIFS('WEEK 2'!G:G, A6494, 'WEEK 2'!D:D, "MI"))</f>
        <v>0</v>
      </c>
      <c r="E6494" s="4">
        <f>SUM(COUNTIFS('WEEK 3'!G:G, A6494, 'WEEK 3'!D:D, "WR"), COUNTIFS('WEEK 3'!G:G, A6494, 'WEEK 3'!D:D, "MI"))</f>
        <v>0</v>
      </c>
      <c r="F6494" s="4">
        <f>SUM(COUNTIFS('WEEK 4'!G:G, A6494, 'WEEK 4'!D:D, "WR"), COUNTIFS('WEEK 4'!G:G, A6494, 'WEEK 4'!D:D, "MI"))</f>
        <v>0</v>
      </c>
      <c r="G6494" s="4">
        <f>SUM(COUNTIFS('WEEK 5'!G:G, A6494, 'WEEK 5'!D:D, "WR"), COUNTIFS('WEEK 5'!G:G, A6494, 'WEEK 5'!D:D, "MI"))</f>
        <v>0</v>
      </c>
      <c r="H6494" s="4">
        <f>SUM(Table3[[#This Row],[WEEK 1]:[WEEK 5 ]])</f>
        <v>0</v>
      </c>
      <c r="I6494" s="5" cm="1">
        <f t="array" ref="I6494">Table3[[#This Row],[EMPLOYEE TOTAL]]/Table4[MONTH TOTAL]</f>
        <v>0</v>
      </c>
    </row>
    <row r="6495" spans="1:9" x14ac:dyDescent="0.25">
      <c r="A6495" s="4" t="s">
        <v>5482</v>
      </c>
      <c r="B6495" s="4" t="s">
        <v>8835</v>
      </c>
      <c r="C6495" s="4">
        <f>SUM(COUNTIFS('WEEK 1'!G:G, A6495, 'WEEK 1'!D:D, "WR"), COUNTIFS('WEEK 1'!G:G, A6495, 'WEEK 1'!D:D, "MI"))</f>
        <v>0</v>
      </c>
      <c r="D6495" s="4">
        <f>SUM(COUNTIFS('WEEK 2'!G:G, A6495, 'WEEK 2'!D:D, "WR"), COUNTIFS('WEEK 2'!G:G, A6495, 'WEEK 2'!D:D, "MI"))</f>
        <v>0</v>
      </c>
      <c r="E6495" s="4">
        <f>SUM(COUNTIFS('WEEK 3'!G:G, A6495, 'WEEK 3'!D:D, "WR"), COUNTIFS('WEEK 3'!G:G, A6495, 'WEEK 3'!D:D, "MI"))</f>
        <v>0</v>
      </c>
      <c r="F6495" s="4">
        <f>SUM(COUNTIFS('WEEK 4'!G:G, A6495, 'WEEK 4'!D:D, "WR"), COUNTIFS('WEEK 4'!G:G, A6495, 'WEEK 4'!D:D, "MI"))</f>
        <v>0</v>
      </c>
      <c r="G6495" s="4">
        <f>SUM(COUNTIFS('WEEK 5'!G:G, A6495, 'WEEK 5'!D:D, "WR"), COUNTIFS('WEEK 5'!G:G, A6495, 'WEEK 5'!D:D, "MI"))</f>
        <v>0</v>
      </c>
      <c r="H6495" s="4">
        <f>SUM(Table3[[#This Row],[WEEK 1]:[WEEK 5 ]])</f>
        <v>0</v>
      </c>
      <c r="I6495" s="5" cm="1">
        <f t="array" ref="I6495">Table3[[#This Row],[EMPLOYEE TOTAL]]/Table4[MONTH TOTAL]</f>
        <v>0</v>
      </c>
    </row>
    <row r="6496" spans="1:9" x14ac:dyDescent="0.25">
      <c r="A6496" s="4" t="s">
        <v>505</v>
      </c>
      <c r="B6496" s="4" t="s">
        <v>8773</v>
      </c>
      <c r="C6496" s="4">
        <f>SUM(COUNTIFS('WEEK 1'!G:G, A6496, 'WEEK 1'!D:D, "WR"), COUNTIFS('WEEK 1'!G:G, A6496, 'WEEK 1'!D:D, "MI"))</f>
        <v>0</v>
      </c>
      <c r="D6496" s="4">
        <f>SUM(COUNTIFS('WEEK 2'!G:G, A6496, 'WEEK 2'!D:D, "WR"), COUNTIFS('WEEK 2'!G:G, A6496, 'WEEK 2'!D:D, "MI"))</f>
        <v>0</v>
      </c>
      <c r="E6496" s="4">
        <f>SUM(COUNTIFS('WEEK 3'!G:G, A6496, 'WEEK 3'!D:D, "WR"), COUNTIFS('WEEK 3'!G:G, A6496, 'WEEK 3'!D:D, "MI"))</f>
        <v>0</v>
      </c>
      <c r="F6496" s="4">
        <f>SUM(COUNTIFS('WEEK 4'!G:G, A6496, 'WEEK 4'!D:D, "WR"), COUNTIFS('WEEK 4'!G:G, A6496, 'WEEK 4'!D:D, "MI"))</f>
        <v>0</v>
      </c>
      <c r="G6496" s="4">
        <f>SUM(COUNTIFS('WEEK 5'!G:G, A6496, 'WEEK 5'!D:D, "WR"), COUNTIFS('WEEK 5'!G:G, A6496, 'WEEK 5'!D:D, "MI"))</f>
        <v>0</v>
      </c>
      <c r="H6496" s="4">
        <f>SUM(Table3[[#This Row],[WEEK 1]:[WEEK 5 ]])</f>
        <v>0</v>
      </c>
      <c r="I6496" s="5" cm="1">
        <f t="array" ref="I6496">Table3[[#This Row],[EMPLOYEE TOTAL]]/Table4[MONTH TOTAL]</f>
        <v>0</v>
      </c>
    </row>
    <row r="6497" spans="1:9" x14ac:dyDescent="0.25">
      <c r="A6497" s="4" t="s">
        <v>5418</v>
      </c>
      <c r="B6497" s="4" t="s">
        <v>8826</v>
      </c>
      <c r="C6497" s="4">
        <f>SUM(COUNTIFS('WEEK 1'!G:G, A6497, 'WEEK 1'!D:D, "WR"), COUNTIFS('WEEK 1'!G:G, A6497, 'WEEK 1'!D:D, "MI"))</f>
        <v>0</v>
      </c>
      <c r="D6497" s="4">
        <f>SUM(COUNTIFS('WEEK 2'!G:G, A6497, 'WEEK 2'!D:D, "WR"), COUNTIFS('WEEK 2'!G:G, A6497, 'WEEK 2'!D:D, "MI"))</f>
        <v>0</v>
      </c>
      <c r="E6497" s="4">
        <f>SUM(COUNTIFS('WEEK 3'!G:G, A6497, 'WEEK 3'!D:D, "WR"), COUNTIFS('WEEK 3'!G:G, A6497, 'WEEK 3'!D:D, "MI"))</f>
        <v>0</v>
      </c>
      <c r="F6497" s="4">
        <f>SUM(COUNTIFS('WEEK 4'!G:G, A6497, 'WEEK 4'!D:D, "WR"), COUNTIFS('WEEK 4'!G:G, A6497, 'WEEK 4'!D:D, "MI"))</f>
        <v>0</v>
      </c>
      <c r="G6497" s="4">
        <f>SUM(COUNTIFS('WEEK 5'!G:G, A6497, 'WEEK 5'!D:D, "WR"), COUNTIFS('WEEK 5'!G:G, A6497, 'WEEK 5'!D:D, "MI"))</f>
        <v>0</v>
      </c>
      <c r="H6497" s="4">
        <f>SUM(Table3[[#This Row],[WEEK 1]:[WEEK 5 ]])</f>
        <v>0</v>
      </c>
      <c r="I6497" s="5" cm="1">
        <f t="array" ref="I6497">Table3[[#This Row],[EMPLOYEE TOTAL]]/Table4[MONTH TOTAL]</f>
        <v>0</v>
      </c>
    </row>
    <row r="6498" spans="1:9" x14ac:dyDescent="0.25">
      <c r="A6498" s="4" t="s">
        <v>7044</v>
      </c>
      <c r="B6498" s="4" t="s">
        <v>8836</v>
      </c>
      <c r="C6498" s="4">
        <f>SUM(COUNTIFS('WEEK 1'!G:G, A6498, 'WEEK 1'!D:D, "WR"), COUNTIFS('WEEK 1'!G:G, A6498, 'WEEK 1'!D:D, "MI"))</f>
        <v>0</v>
      </c>
      <c r="D6498" s="4">
        <f>SUM(COUNTIFS('WEEK 2'!G:G, A6498, 'WEEK 2'!D:D, "WR"), COUNTIFS('WEEK 2'!G:G, A6498, 'WEEK 2'!D:D, "MI"))</f>
        <v>0</v>
      </c>
      <c r="E6498" s="4">
        <f>SUM(COUNTIFS('WEEK 3'!G:G, A6498, 'WEEK 3'!D:D, "WR"), COUNTIFS('WEEK 3'!G:G, A6498, 'WEEK 3'!D:D, "MI"))</f>
        <v>0</v>
      </c>
      <c r="F6498" s="4">
        <f>SUM(COUNTIFS('WEEK 4'!G:G, A6498, 'WEEK 4'!D:D, "WR"), COUNTIFS('WEEK 4'!G:G, A6498, 'WEEK 4'!D:D, "MI"))</f>
        <v>0</v>
      </c>
      <c r="G6498" s="4">
        <f>SUM(COUNTIFS('WEEK 5'!G:G, A6498, 'WEEK 5'!D:D, "WR"), COUNTIFS('WEEK 5'!G:G, A6498, 'WEEK 5'!D:D, "MI"))</f>
        <v>0</v>
      </c>
      <c r="H6498" s="4">
        <f>SUM(Table3[[#This Row],[WEEK 1]:[WEEK 5 ]])</f>
        <v>0</v>
      </c>
      <c r="I6498" s="5" cm="1">
        <f t="array" ref="I6498">Table3[[#This Row],[EMPLOYEE TOTAL]]/Table4[MONTH TOTAL]</f>
        <v>0</v>
      </c>
    </row>
    <row r="6499" spans="1:9" x14ac:dyDescent="0.25">
      <c r="A6499" s="4" t="s">
        <v>1347</v>
      </c>
      <c r="B6499" s="4" t="s">
        <v>8806</v>
      </c>
      <c r="C6499" s="4">
        <f>SUM(COUNTIFS('WEEK 1'!G:G, A6499, 'WEEK 1'!D:D, "WR"), COUNTIFS('WEEK 1'!G:G, A6499, 'WEEK 1'!D:D, "MI"))</f>
        <v>0</v>
      </c>
      <c r="D6499" s="4">
        <f>SUM(COUNTIFS('WEEK 2'!G:G, A6499, 'WEEK 2'!D:D, "WR"), COUNTIFS('WEEK 2'!G:G, A6499, 'WEEK 2'!D:D, "MI"))</f>
        <v>0</v>
      </c>
      <c r="E6499" s="4">
        <f>SUM(COUNTIFS('WEEK 3'!G:G, A6499, 'WEEK 3'!D:D, "WR"), COUNTIFS('WEEK 3'!G:G, A6499, 'WEEK 3'!D:D, "MI"))</f>
        <v>0</v>
      </c>
      <c r="F6499" s="4">
        <f>SUM(COUNTIFS('WEEK 4'!G:G, A6499, 'WEEK 4'!D:D, "WR"), COUNTIFS('WEEK 4'!G:G, A6499, 'WEEK 4'!D:D, "MI"))</f>
        <v>0</v>
      </c>
      <c r="G6499" s="4">
        <f>SUM(COUNTIFS('WEEK 5'!G:G, A6499, 'WEEK 5'!D:D, "WR"), COUNTIFS('WEEK 5'!G:G, A6499, 'WEEK 5'!D:D, "MI"))</f>
        <v>0</v>
      </c>
      <c r="H6499" s="4">
        <f>SUM(Table3[[#This Row],[WEEK 1]:[WEEK 5 ]])</f>
        <v>0</v>
      </c>
      <c r="I6499" s="5" cm="1">
        <f t="array" ref="I6499">Table3[[#This Row],[EMPLOYEE TOTAL]]/Table4[MONTH TOTAL]</f>
        <v>0</v>
      </c>
    </row>
    <row r="6500" spans="1:9" x14ac:dyDescent="0.25">
      <c r="A6500" s="4" t="s">
        <v>4096</v>
      </c>
      <c r="B6500" s="4" t="s">
        <v>8862</v>
      </c>
      <c r="C6500" s="4">
        <f>SUM(COUNTIFS('WEEK 1'!G:G, A6500, 'WEEK 1'!D:D, "WR"), COUNTIFS('WEEK 1'!G:G, A6500, 'WEEK 1'!D:D, "MI"))</f>
        <v>0</v>
      </c>
      <c r="D6500" s="4">
        <f>SUM(COUNTIFS('WEEK 2'!G:G, A6500, 'WEEK 2'!D:D, "WR"), COUNTIFS('WEEK 2'!G:G, A6500, 'WEEK 2'!D:D, "MI"))</f>
        <v>0</v>
      </c>
      <c r="E6500" s="4">
        <f>SUM(COUNTIFS('WEEK 3'!G:G, A6500, 'WEEK 3'!D:D, "WR"), COUNTIFS('WEEK 3'!G:G, A6500, 'WEEK 3'!D:D, "MI"))</f>
        <v>0</v>
      </c>
      <c r="F6500" s="4">
        <f>SUM(COUNTIFS('WEEK 4'!G:G, A6500, 'WEEK 4'!D:D, "WR"), COUNTIFS('WEEK 4'!G:G, A6500, 'WEEK 4'!D:D, "MI"))</f>
        <v>0</v>
      </c>
      <c r="G6500" s="4">
        <f>SUM(COUNTIFS('WEEK 5'!G:G, A6500, 'WEEK 5'!D:D, "WR"), COUNTIFS('WEEK 5'!G:G, A6500, 'WEEK 5'!D:D, "MI"))</f>
        <v>0</v>
      </c>
      <c r="H6500" s="4">
        <f>SUM(Table3[[#This Row],[WEEK 1]:[WEEK 5 ]])</f>
        <v>0</v>
      </c>
      <c r="I6500" s="5" cm="1">
        <f t="array" ref="I6500">Table3[[#This Row],[EMPLOYEE TOTAL]]/Table4[MONTH TOTAL]</f>
        <v>0</v>
      </c>
    </row>
    <row r="6501" spans="1:9" x14ac:dyDescent="0.25">
      <c r="A6501" s="4" t="s">
        <v>826</v>
      </c>
      <c r="B6501" s="4" t="s">
        <v>8862</v>
      </c>
      <c r="C6501" s="4">
        <f>SUM(COUNTIFS('WEEK 1'!G:G, A6501, 'WEEK 1'!D:D, "WR"), COUNTIFS('WEEK 1'!G:G, A6501, 'WEEK 1'!D:D, "MI"))</f>
        <v>0</v>
      </c>
      <c r="D6501" s="4">
        <f>SUM(COUNTIFS('WEEK 2'!G:G, A6501, 'WEEK 2'!D:D, "WR"), COUNTIFS('WEEK 2'!G:G, A6501, 'WEEK 2'!D:D, "MI"))</f>
        <v>0</v>
      </c>
      <c r="E6501" s="4">
        <f>SUM(COUNTIFS('WEEK 3'!G:G, A6501, 'WEEK 3'!D:D, "WR"), COUNTIFS('WEEK 3'!G:G, A6501, 'WEEK 3'!D:D, "MI"))</f>
        <v>0</v>
      </c>
      <c r="F6501" s="4">
        <f>SUM(COUNTIFS('WEEK 4'!G:G, A6501, 'WEEK 4'!D:D, "WR"), COUNTIFS('WEEK 4'!G:G, A6501, 'WEEK 4'!D:D, "MI"))</f>
        <v>0</v>
      </c>
      <c r="G6501" s="4">
        <f>SUM(COUNTIFS('WEEK 5'!G:G, A6501, 'WEEK 5'!D:D, "WR"), COUNTIFS('WEEK 5'!G:G, A6501, 'WEEK 5'!D:D, "MI"))</f>
        <v>0</v>
      </c>
      <c r="H6501" s="4">
        <f>SUM(Table3[[#This Row],[WEEK 1]:[WEEK 5 ]])</f>
        <v>0</v>
      </c>
      <c r="I6501" s="5" cm="1">
        <f t="array" ref="I6501">Table3[[#This Row],[EMPLOYEE TOTAL]]/Table4[MONTH TOTAL]</f>
        <v>0</v>
      </c>
    </row>
    <row r="6502" spans="1:9" x14ac:dyDescent="0.25">
      <c r="A6502" s="4" t="s">
        <v>3249</v>
      </c>
      <c r="B6502" s="4" t="s">
        <v>8827</v>
      </c>
      <c r="C6502" s="4">
        <f>SUM(COUNTIFS('WEEK 1'!G:G, A6502, 'WEEK 1'!D:D, "WR"), COUNTIFS('WEEK 1'!G:G, A6502, 'WEEK 1'!D:D, "MI"))</f>
        <v>0</v>
      </c>
      <c r="D6502" s="4">
        <f>SUM(COUNTIFS('WEEK 2'!G:G, A6502, 'WEEK 2'!D:D, "WR"), COUNTIFS('WEEK 2'!G:G, A6502, 'WEEK 2'!D:D, "MI"))</f>
        <v>0</v>
      </c>
      <c r="E6502" s="4">
        <f>SUM(COUNTIFS('WEEK 3'!G:G, A6502, 'WEEK 3'!D:D, "WR"), COUNTIFS('WEEK 3'!G:G, A6502, 'WEEK 3'!D:D, "MI"))</f>
        <v>0</v>
      </c>
      <c r="F6502" s="4">
        <f>SUM(COUNTIFS('WEEK 4'!G:G, A6502, 'WEEK 4'!D:D, "WR"), COUNTIFS('WEEK 4'!G:G, A6502, 'WEEK 4'!D:D, "MI"))</f>
        <v>0</v>
      </c>
      <c r="G6502" s="4">
        <f>SUM(COUNTIFS('WEEK 5'!G:G, A6502, 'WEEK 5'!D:D, "WR"), COUNTIFS('WEEK 5'!G:G, A6502, 'WEEK 5'!D:D, "MI"))</f>
        <v>0</v>
      </c>
      <c r="H6502" s="4">
        <f>SUM(Table3[[#This Row],[WEEK 1]:[WEEK 5 ]])</f>
        <v>0</v>
      </c>
      <c r="I6502" s="5" cm="1">
        <f t="array" ref="I6502">Table3[[#This Row],[EMPLOYEE TOTAL]]/Table4[MONTH TOTAL]</f>
        <v>0</v>
      </c>
    </row>
    <row r="6503" spans="1:9" x14ac:dyDescent="0.25">
      <c r="A6503" s="4" t="s">
        <v>5256</v>
      </c>
      <c r="B6503" s="4" t="s">
        <v>8808</v>
      </c>
      <c r="C6503" s="4">
        <f>SUM(COUNTIFS('WEEK 1'!G:G, A6503, 'WEEK 1'!D:D, "WR"), COUNTIFS('WEEK 1'!G:G, A6503, 'WEEK 1'!D:D, "MI"))</f>
        <v>0</v>
      </c>
      <c r="D6503" s="4">
        <f>SUM(COUNTIFS('WEEK 2'!G:G, A6503, 'WEEK 2'!D:D, "WR"), COUNTIFS('WEEK 2'!G:G, A6503, 'WEEK 2'!D:D, "MI"))</f>
        <v>0</v>
      </c>
      <c r="E6503" s="4">
        <f>SUM(COUNTIFS('WEEK 3'!G:G, A6503, 'WEEK 3'!D:D, "WR"), COUNTIFS('WEEK 3'!G:G, A6503, 'WEEK 3'!D:D, "MI"))</f>
        <v>0</v>
      </c>
      <c r="F6503" s="4">
        <f>SUM(COUNTIFS('WEEK 4'!G:G, A6503, 'WEEK 4'!D:D, "WR"), COUNTIFS('WEEK 4'!G:G, A6503, 'WEEK 4'!D:D, "MI"))</f>
        <v>0</v>
      </c>
      <c r="G6503" s="4">
        <f>SUM(COUNTIFS('WEEK 5'!G:G, A6503, 'WEEK 5'!D:D, "WR"), COUNTIFS('WEEK 5'!G:G, A6503, 'WEEK 5'!D:D, "MI"))</f>
        <v>0</v>
      </c>
      <c r="H6503" s="4">
        <f>SUM(Table3[[#This Row],[WEEK 1]:[WEEK 5 ]])</f>
        <v>0</v>
      </c>
      <c r="I6503" s="5" cm="1">
        <f t="array" ref="I6503">Table3[[#This Row],[EMPLOYEE TOTAL]]/Table4[MONTH TOTAL]</f>
        <v>0</v>
      </c>
    </row>
    <row r="6504" spans="1:9" x14ac:dyDescent="0.25">
      <c r="A6504" s="4" t="s">
        <v>1146</v>
      </c>
      <c r="B6504" s="4" t="s">
        <v>8853</v>
      </c>
      <c r="C6504" s="4">
        <f>SUM(COUNTIFS('WEEK 1'!G:G, A6504, 'WEEK 1'!D:D, "WR"), COUNTIFS('WEEK 1'!G:G, A6504, 'WEEK 1'!D:D, "MI"))</f>
        <v>0</v>
      </c>
      <c r="D6504" s="4">
        <f>SUM(COUNTIFS('WEEK 2'!G:G, A6504, 'WEEK 2'!D:D, "WR"), COUNTIFS('WEEK 2'!G:G, A6504, 'WEEK 2'!D:D, "MI"))</f>
        <v>0</v>
      </c>
      <c r="E6504" s="4">
        <f>SUM(COUNTIFS('WEEK 3'!G:G, A6504, 'WEEK 3'!D:D, "WR"), COUNTIFS('WEEK 3'!G:G, A6504, 'WEEK 3'!D:D, "MI"))</f>
        <v>0</v>
      </c>
      <c r="F6504" s="4">
        <f>SUM(COUNTIFS('WEEK 4'!G:G, A6504, 'WEEK 4'!D:D, "WR"), COUNTIFS('WEEK 4'!G:G, A6504, 'WEEK 4'!D:D, "MI"))</f>
        <v>0</v>
      </c>
      <c r="G6504" s="4">
        <f>SUM(COUNTIFS('WEEK 5'!G:G, A6504, 'WEEK 5'!D:D, "WR"), COUNTIFS('WEEK 5'!G:G, A6504, 'WEEK 5'!D:D, "MI"))</f>
        <v>0</v>
      </c>
      <c r="H6504" s="4">
        <f>SUM(Table3[[#This Row],[WEEK 1]:[WEEK 5 ]])</f>
        <v>0</v>
      </c>
      <c r="I6504" s="5" cm="1">
        <f t="array" ref="I6504">Table3[[#This Row],[EMPLOYEE TOTAL]]/Table4[MONTH TOTAL]</f>
        <v>0</v>
      </c>
    </row>
    <row r="6505" spans="1:9" x14ac:dyDescent="0.25">
      <c r="A6505" s="4" t="s">
        <v>1278</v>
      </c>
      <c r="B6505" s="4" t="s">
        <v>8826</v>
      </c>
      <c r="C6505" s="4">
        <f>SUM(COUNTIFS('WEEK 1'!G:G, A6505, 'WEEK 1'!D:D, "WR"), COUNTIFS('WEEK 1'!G:G, A6505, 'WEEK 1'!D:D, "MI"))</f>
        <v>0</v>
      </c>
      <c r="D6505" s="4">
        <f>SUM(COUNTIFS('WEEK 2'!G:G, A6505, 'WEEK 2'!D:D, "WR"), COUNTIFS('WEEK 2'!G:G, A6505, 'WEEK 2'!D:D, "MI"))</f>
        <v>0</v>
      </c>
      <c r="E6505" s="4">
        <f>SUM(COUNTIFS('WEEK 3'!G:G, A6505, 'WEEK 3'!D:D, "WR"), COUNTIFS('WEEK 3'!G:G, A6505, 'WEEK 3'!D:D, "MI"))</f>
        <v>0</v>
      </c>
      <c r="F6505" s="4">
        <f>SUM(COUNTIFS('WEEK 4'!G:G, A6505, 'WEEK 4'!D:D, "WR"), COUNTIFS('WEEK 4'!G:G, A6505, 'WEEK 4'!D:D, "MI"))</f>
        <v>0</v>
      </c>
      <c r="G6505" s="4">
        <f>SUM(COUNTIFS('WEEK 5'!G:G, A6505, 'WEEK 5'!D:D, "WR"), COUNTIFS('WEEK 5'!G:G, A6505, 'WEEK 5'!D:D, "MI"))</f>
        <v>0</v>
      </c>
      <c r="H6505" s="4">
        <f>SUM(Table3[[#This Row],[WEEK 1]:[WEEK 5 ]])</f>
        <v>0</v>
      </c>
      <c r="I6505" s="5" cm="1">
        <f t="array" ref="I6505">Table3[[#This Row],[EMPLOYEE TOTAL]]/Table4[MONTH TOTAL]</f>
        <v>0</v>
      </c>
    </row>
    <row r="6506" spans="1:9" x14ac:dyDescent="0.25">
      <c r="A6506" s="4" t="s">
        <v>4522</v>
      </c>
      <c r="B6506" s="4" t="s">
        <v>8811</v>
      </c>
      <c r="C6506" s="4">
        <f>SUM(COUNTIFS('WEEK 1'!G:G, A6506, 'WEEK 1'!D:D, "WR"), COUNTIFS('WEEK 1'!G:G, A6506, 'WEEK 1'!D:D, "MI"))</f>
        <v>0</v>
      </c>
      <c r="D6506" s="4">
        <f>SUM(COUNTIFS('WEEK 2'!G:G, A6506, 'WEEK 2'!D:D, "WR"), COUNTIFS('WEEK 2'!G:G, A6506, 'WEEK 2'!D:D, "MI"))</f>
        <v>0</v>
      </c>
      <c r="E6506" s="4">
        <f>SUM(COUNTIFS('WEEK 3'!G:G, A6506, 'WEEK 3'!D:D, "WR"), COUNTIFS('WEEK 3'!G:G, A6506, 'WEEK 3'!D:D, "MI"))</f>
        <v>0</v>
      </c>
      <c r="F6506" s="4">
        <f>SUM(COUNTIFS('WEEK 4'!G:G, A6506, 'WEEK 4'!D:D, "WR"), COUNTIFS('WEEK 4'!G:G, A6506, 'WEEK 4'!D:D, "MI"))</f>
        <v>0</v>
      </c>
      <c r="G6506" s="4">
        <f>SUM(COUNTIFS('WEEK 5'!G:G, A6506, 'WEEK 5'!D:D, "WR"), COUNTIFS('WEEK 5'!G:G, A6506, 'WEEK 5'!D:D, "MI"))</f>
        <v>0</v>
      </c>
      <c r="H6506" s="4">
        <f>SUM(Table3[[#This Row],[WEEK 1]:[WEEK 5 ]])</f>
        <v>0</v>
      </c>
      <c r="I6506" s="5" cm="1">
        <f t="array" ref="I6506">Table3[[#This Row],[EMPLOYEE TOTAL]]/Table4[MONTH TOTAL]</f>
        <v>0</v>
      </c>
    </row>
    <row r="6507" spans="1:9" x14ac:dyDescent="0.25">
      <c r="A6507" s="4" t="s">
        <v>3464</v>
      </c>
      <c r="B6507" s="4" t="s">
        <v>8832</v>
      </c>
      <c r="C6507" s="4">
        <f>SUM(COUNTIFS('WEEK 1'!G:G, A6507, 'WEEK 1'!D:D, "WR"), COUNTIFS('WEEK 1'!G:G, A6507, 'WEEK 1'!D:D, "MI"))</f>
        <v>0</v>
      </c>
      <c r="D6507" s="4">
        <f>SUM(COUNTIFS('WEEK 2'!G:G, A6507, 'WEEK 2'!D:D, "WR"), COUNTIFS('WEEK 2'!G:G, A6507, 'WEEK 2'!D:D, "MI"))</f>
        <v>0</v>
      </c>
      <c r="E6507" s="4">
        <f>SUM(COUNTIFS('WEEK 3'!G:G, A6507, 'WEEK 3'!D:D, "WR"), COUNTIFS('WEEK 3'!G:G, A6507, 'WEEK 3'!D:D, "MI"))</f>
        <v>0</v>
      </c>
      <c r="F6507" s="4">
        <f>SUM(COUNTIFS('WEEK 4'!G:G, A6507, 'WEEK 4'!D:D, "WR"), COUNTIFS('WEEK 4'!G:G, A6507, 'WEEK 4'!D:D, "MI"))</f>
        <v>0</v>
      </c>
      <c r="G6507" s="4">
        <f>SUM(COUNTIFS('WEEK 5'!G:G, A6507, 'WEEK 5'!D:D, "WR"), COUNTIFS('WEEK 5'!G:G, A6507, 'WEEK 5'!D:D, "MI"))</f>
        <v>0</v>
      </c>
      <c r="H6507" s="4">
        <f>SUM(Table3[[#This Row],[WEEK 1]:[WEEK 5 ]])</f>
        <v>0</v>
      </c>
      <c r="I6507" s="5" cm="1">
        <f t="array" ref="I6507">Table3[[#This Row],[EMPLOYEE TOTAL]]/Table4[MONTH TOTAL]</f>
        <v>0</v>
      </c>
    </row>
    <row r="6508" spans="1:9" x14ac:dyDescent="0.25">
      <c r="A6508" s="4" t="s">
        <v>6786</v>
      </c>
      <c r="B6508" s="4" t="s">
        <v>8790</v>
      </c>
      <c r="C6508" s="4">
        <f>SUM(COUNTIFS('WEEK 1'!G:G, A6508, 'WEEK 1'!D:D, "WR"), COUNTIFS('WEEK 1'!G:G, A6508, 'WEEK 1'!D:D, "MI"))</f>
        <v>0</v>
      </c>
      <c r="D6508" s="4">
        <f>SUM(COUNTIFS('WEEK 2'!G:G, A6508, 'WEEK 2'!D:D, "WR"), COUNTIFS('WEEK 2'!G:G, A6508, 'WEEK 2'!D:D, "MI"))</f>
        <v>0</v>
      </c>
      <c r="E6508" s="4">
        <f>SUM(COUNTIFS('WEEK 3'!G:G, A6508, 'WEEK 3'!D:D, "WR"), COUNTIFS('WEEK 3'!G:G, A6508, 'WEEK 3'!D:D, "MI"))</f>
        <v>0</v>
      </c>
      <c r="F6508" s="4">
        <f>SUM(COUNTIFS('WEEK 4'!G:G, A6508, 'WEEK 4'!D:D, "WR"), COUNTIFS('WEEK 4'!G:G, A6508, 'WEEK 4'!D:D, "MI"))</f>
        <v>0</v>
      </c>
      <c r="G6508" s="4">
        <f>SUM(COUNTIFS('WEEK 5'!G:G, A6508, 'WEEK 5'!D:D, "WR"), COUNTIFS('WEEK 5'!G:G, A6508, 'WEEK 5'!D:D, "MI"))</f>
        <v>0</v>
      </c>
      <c r="H6508" s="4">
        <f>SUM(Table3[[#This Row],[WEEK 1]:[WEEK 5 ]])</f>
        <v>0</v>
      </c>
      <c r="I6508" s="5" cm="1">
        <f t="array" ref="I6508">Table3[[#This Row],[EMPLOYEE TOTAL]]/Table4[MONTH TOTAL]</f>
        <v>0</v>
      </c>
    </row>
    <row r="6509" spans="1:9" x14ac:dyDescent="0.25">
      <c r="A6509" s="4" t="s">
        <v>8685</v>
      </c>
      <c r="B6509" s="4" t="s">
        <v>8788</v>
      </c>
      <c r="C6509" s="4">
        <f>SUM(COUNTIFS('WEEK 1'!G:G, A6509, 'WEEK 1'!D:D, "WR"), COUNTIFS('WEEK 1'!G:G, A6509, 'WEEK 1'!D:D, "MI"))</f>
        <v>0</v>
      </c>
      <c r="D6509" s="4">
        <f>SUM(COUNTIFS('WEEK 2'!G:G, A6509, 'WEEK 2'!D:D, "WR"), COUNTIFS('WEEK 2'!G:G, A6509, 'WEEK 2'!D:D, "MI"))</f>
        <v>0</v>
      </c>
      <c r="E6509" s="4">
        <f>SUM(COUNTIFS('WEEK 3'!G:G, A6509, 'WEEK 3'!D:D, "WR"), COUNTIFS('WEEK 3'!G:G, A6509, 'WEEK 3'!D:D, "MI"))</f>
        <v>0</v>
      </c>
      <c r="F6509" s="4">
        <f>SUM(COUNTIFS('WEEK 4'!G:G, A6509, 'WEEK 4'!D:D, "WR"), COUNTIFS('WEEK 4'!G:G, A6509, 'WEEK 4'!D:D, "MI"))</f>
        <v>0</v>
      </c>
      <c r="G6509" s="4">
        <f>SUM(COUNTIFS('WEEK 5'!G:G, A6509, 'WEEK 5'!D:D, "WR"), COUNTIFS('WEEK 5'!G:G, A6509, 'WEEK 5'!D:D, "MI"))</f>
        <v>0</v>
      </c>
      <c r="H6509" s="4">
        <f>SUM(Table3[[#This Row],[WEEK 1]:[WEEK 5 ]])</f>
        <v>0</v>
      </c>
      <c r="I6509" s="5" cm="1">
        <f t="array" ref="I6509">Table3[[#This Row],[EMPLOYEE TOTAL]]/Table4[MONTH TOTAL]</f>
        <v>0</v>
      </c>
    </row>
    <row r="6510" spans="1:9" x14ac:dyDescent="0.25">
      <c r="A6510" s="4" t="s">
        <v>2025</v>
      </c>
      <c r="B6510" s="4" t="s">
        <v>8804</v>
      </c>
      <c r="C6510" s="4">
        <f>SUM(COUNTIFS('WEEK 1'!G:G, A6510, 'WEEK 1'!D:D, "WR"), COUNTIFS('WEEK 1'!G:G, A6510, 'WEEK 1'!D:D, "MI"))</f>
        <v>0</v>
      </c>
      <c r="D6510" s="4">
        <f>SUM(COUNTIFS('WEEK 2'!G:G, A6510, 'WEEK 2'!D:D, "WR"), COUNTIFS('WEEK 2'!G:G, A6510, 'WEEK 2'!D:D, "MI"))</f>
        <v>0</v>
      </c>
      <c r="E6510" s="4">
        <f>SUM(COUNTIFS('WEEK 3'!G:G, A6510, 'WEEK 3'!D:D, "WR"), COUNTIFS('WEEK 3'!G:G, A6510, 'WEEK 3'!D:D, "MI"))</f>
        <v>0</v>
      </c>
      <c r="F6510" s="4">
        <f>SUM(COUNTIFS('WEEK 4'!G:G, A6510, 'WEEK 4'!D:D, "WR"), COUNTIFS('WEEK 4'!G:G, A6510, 'WEEK 4'!D:D, "MI"))</f>
        <v>0</v>
      </c>
      <c r="G6510" s="4">
        <f>SUM(COUNTIFS('WEEK 5'!G:G, A6510, 'WEEK 5'!D:D, "WR"), COUNTIFS('WEEK 5'!G:G, A6510, 'WEEK 5'!D:D, "MI"))</f>
        <v>0</v>
      </c>
      <c r="H6510" s="4">
        <f>SUM(Table3[[#This Row],[WEEK 1]:[WEEK 5 ]])</f>
        <v>0</v>
      </c>
      <c r="I6510" s="5" cm="1">
        <f t="array" ref="I6510">Table3[[#This Row],[EMPLOYEE TOTAL]]/Table4[MONTH TOTAL]</f>
        <v>0</v>
      </c>
    </row>
    <row r="6511" spans="1:9" x14ac:dyDescent="0.25">
      <c r="A6511" s="4" t="s">
        <v>6340</v>
      </c>
      <c r="B6511" s="4" t="s">
        <v>8849</v>
      </c>
      <c r="C6511" s="4">
        <f>SUM(COUNTIFS('WEEK 1'!G:G, A6511, 'WEEK 1'!D:D, "WR"), COUNTIFS('WEEK 1'!G:G, A6511, 'WEEK 1'!D:D, "MI"))</f>
        <v>0</v>
      </c>
      <c r="D6511" s="4">
        <f>SUM(COUNTIFS('WEEK 2'!G:G, A6511, 'WEEK 2'!D:D, "WR"), COUNTIFS('WEEK 2'!G:G, A6511, 'WEEK 2'!D:D, "MI"))</f>
        <v>0</v>
      </c>
      <c r="E6511" s="4">
        <f>SUM(COUNTIFS('WEEK 3'!G:G, A6511, 'WEEK 3'!D:D, "WR"), COUNTIFS('WEEK 3'!G:G, A6511, 'WEEK 3'!D:D, "MI"))</f>
        <v>0</v>
      </c>
      <c r="F6511" s="4">
        <f>SUM(COUNTIFS('WEEK 4'!G:G, A6511, 'WEEK 4'!D:D, "WR"), COUNTIFS('WEEK 4'!G:G, A6511, 'WEEK 4'!D:D, "MI"))</f>
        <v>0</v>
      </c>
      <c r="G6511" s="4">
        <f>SUM(COUNTIFS('WEEK 5'!G:G, A6511, 'WEEK 5'!D:D, "WR"), COUNTIFS('WEEK 5'!G:G, A6511, 'WEEK 5'!D:D, "MI"))</f>
        <v>0</v>
      </c>
      <c r="H6511" s="4">
        <f>SUM(Table3[[#This Row],[WEEK 1]:[WEEK 5 ]])</f>
        <v>0</v>
      </c>
      <c r="I6511" s="5" cm="1">
        <f t="array" ref="I6511">Table3[[#This Row],[EMPLOYEE TOTAL]]/Table4[MONTH TOTAL]</f>
        <v>0</v>
      </c>
    </row>
    <row r="6512" spans="1:9" x14ac:dyDescent="0.25">
      <c r="A6512" s="4" t="s">
        <v>4145</v>
      </c>
      <c r="B6512" s="4" t="s">
        <v>8820</v>
      </c>
      <c r="C6512" s="4">
        <f>SUM(COUNTIFS('WEEK 1'!G:G, A6512, 'WEEK 1'!D:D, "WR"), COUNTIFS('WEEK 1'!G:G, A6512, 'WEEK 1'!D:D, "MI"))</f>
        <v>0</v>
      </c>
      <c r="D6512" s="4">
        <f>SUM(COUNTIFS('WEEK 2'!G:G, A6512, 'WEEK 2'!D:D, "WR"), COUNTIFS('WEEK 2'!G:G, A6512, 'WEEK 2'!D:D, "MI"))</f>
        <v>0</v>
      </c>
      <c r="E6512" s="4">
        <f>SUM(COUNTIFS('WEEK 3'!G:G, A6512, 'WEEK 3'!D:D, "WR"), COUNTIFS('WEEK 3'!G:G, A6512, 'WEEK 3'!D:D, "MI"))</f>
        <v>0</v>
      </c>
      <c r="F6512" s="4">
        <f>SUM(COUNTIFS('WEEK 4'!G:G, A6512, 'WEEK 4'!D:D, "WR"), COUNTIFS('WEEK 4'!G:G, A6512, 'WEEK 4'!D:D, "MI"))</f>
        <v>0</v>
      </c>
      <c r="G6512" s="4">
        <f>SUM(COUNTIFS('WEEK 5'!G:G, A6512, 'WEEK 5'!D:D, "WR"), COUNTIFS('WEEK 5'!G:G, A6512, 'WEEK 5'!D:D, "MI"))</f>
        <v>0</v>
      </c>
      <c r="H6512" s="4">
        <f>SUM(Table3[[#This Row],[WEEK 1]:[WEEK 5 ]])</f>
        <v>0</v>
      </c>
      <c r="I6512" s="5" cm="1">
        <f t="array" ref="I6512">Table3[[#This Row],[EMPLOYEE TOTAL]]/Table4[MONTH TOTAL]</f>
        <v>0</v>
      </c>
    </row>
    <row r="6513" spans="1:9" x14ac:dyDescent="0.25">
      <c r="A6513" s="4" t="s">
        <v>4016</v>
      </c>
      <c r="B6513" s="4" t="s">
        <v>8780</v>
      </c>
      <c r="C6513" s="4">
        <f>SUM(COUNTIFS('WEEK 1'!G:G, A6513, 'WEEK 1'!D:D, "WR"), COUNTIFS('WEEK 1'!G:G, A6513, 'WEEK 1'!D:D, "MI"))</f>
        <v>0</v>
      </c>
      <c r="D6513" s="4">
        <f>SUM(COUNTIFS('WEEK 2'!G:G, A6513, 'WEEK 2'!D:D, "WR"), COUNTIFS('WEEK 2'!G:G, A6513, 'WEEK 2'!D:D, "MI"))</f>
        <v>0</v>
      </c>
      <c r="E6513" s="4">
        <f>SUM(COUNTIFS('WEEK 3'!G:G, A6513, 'WEEK 3'!D:D, "WR"), COUNTIFS('WEEK 3'!G:G, A6513, 'WEEK 3'!D:D, "MI"))</f>
        <v>0</v>
      </c>
      <c r="F6513" s="4">
        <f>SUM(COUNTIFS('WEEK 4'!G:G, A6513, 'WEEK 4'!D:D, "WR"), COUNTIFS('WEEK 4'!G:G, A6513, 'WEEK 4'!D:D, "MI"))</f>
        <v>0</v>
      </c>
      <c r="G6513" s="4">
        <f>SUM(COUNTIFS('WEEK 5'!G:G, A6513, 'WEEK 5'!D:D, "WR"), COUNTIFS('WEEK 5'!G:G, A6513, 'WEEK 5'!D:D, "MI"))</f>
        <v>0</v>
      </c>
      <c r="H6513" s="4">
        <f>SUM(Table3[[#This Row],[WEEK 1]:[WEEK 5 ]])</f>
        <v>0</v>
      </c>
      <c r="I6513" s="5" cm="1">
        <f t="array" ref="I6513">Table3[[#This Row],[EMPLOYEE TOTAL]]/Table4[MONTH TOTAL]</f>
        <v>0</v>
      </c>
    </row>
    <row r="6514" spans="1:9" x14ac:dyDescent="0.25">
      <c r="A6514" s="4" t="s">
        <v>5336</v>
      </c>
      <c r="B6514" s="4" t="s">
        <v>8842</v>
      </c>
      <c r="C6514" s="4">
        <f>SUM(COUNTIFS('WEEK 1'!G:G, A6514, 'WEEK 1'!D:D, "WR"), COUNTIFS('WEEK 1'!G:G, A6514, 'WEEK 1'!D:D, "MI"))</f>
        <v>0</v>
      </c>
      <c r="D6514" s="4">
        <f>SUM(COUNTIFS('WEEK 2'!G:G, A6514, 'WEEK 2'!D:D, "WR"), COUNTIFS('WEEK 2'!G:G, A6514, 'WEEK 2'!D:D, "MI"))</f>
        <v>0</v>
      </c>
      <c r="E6514" s="4">
        <f>SUM(COUNTIFS('WEEK 3'!G:G, A6514, 'WEEK 3'!D:D, "WR"), COUNTIFS('WEEK 3'!G:G, A6514, 'WEEK 3'!D:D, "MI"))</f>
        <v>0</v>
      </c>
      <c r="F6514" s="4">
        <f>SUM(COUNTIFS('WEEK 4'!G:G, A6514, 'WEEK 4'!D:D, "WR"), COUNTIFS('WEEK 4'!G:G, A6514, 'WEEK 4'!D:D, "MI"))</f>
        <v>0</v>
      </c>
      <c r="G6514" s="4">
        <f>SUM(COUNTIFS('WEEK 5'!G:G, A6514, 'WEEK 5'!D:D, "WR"), COUNTIFS('WEEK 5'!G:G, A6514, 'WEEK 5'!D:D, "MI"))</f>
        <v>0</v>
      </c>
      <c r="H6514" s="4">
        <f>SUM(Table3[[#This Row],[WEEK 1]:[WEEK 5 ]])</f>
        <v>0</v>
      </c>
      <c r="I6514" s="5" cm="1">
        <f t="array" ref="I6514">Table3[[#This Row],[EMPLOYEE TOTAL]]/Table4[MONTH TOTAL]</f>
        <v>0</v>
      </c>
    </row>
    <row r="6515" spans="1:9" x14ac:dyDescent="0.25">
      <c r="A6515" s="4" t="s">
        <v>3986</v>
      </c>
      <c r="B6515" s="4" t="s">
        <v>8848</v>
      </c>
      <c r="C6515" s="4">
        <f>SUM(COUNTIFS('WEEK 1'!G:G, A6515, 'WEEK 1'!D:D, "WR"), COUNTIFS('WEEK 1'!G:G, A6515, 'WEEK 1'!D:D, "MI"))</f>
        <v>0</v>
      </c>
      <c r="D6515" s="4">
        <f>SUM(COUNTIFS('WEEK 2'!G:G, A6515, 'WEEK 2'!D:D, "WR"), COUNTIFS('WEEK 2'!G:G, A6515, 'WEEK 2'!D:D, "MI"))</f>
        <v>0</v>
      </c>
      <c r="E6515" s="4">
        <f>SUM(COUNTIFS('WEEK 3'!G:G, A6515, 'WEEK 3'!D:D, "WR"), COUNTIFS('WEEK 3'!G:G, A6515, 'WEEK 3'!D:D, "MI"))</f>
        <v>0</v>
      </c>
      <c r="F6515" s="4">
        <f>SUM(COUNTIFS('WEEK 4'!G:G, A6515, 'WEEK 4'!D:D, "WR"), COUNTIFS('WEEK 4'!G:G, A6515, 'WEEK 4'!D:D, "MI"))</f>
        <v>0</v>
      </c>
      <c r="G6515" s="4">
        <f>SUM(COUNTIFS('WEEK 5'!G:G, A6515, 'WEEK 5'!D:D, "WR"), COUNTIFS('WEEK 5'!G:G, A6515, 'WEEK 5'!D:D, "MI"))</f>
        <v>0</v>
      </c>
      <c r="H6515" s="4">
        <f>SUM(Table3[[#This Row],[WEEK 1]:[WEEK 5 ]])</f>
        <v>0</v>
      </c>
      <c r="I6515" s="5" cm="1">
        <f t="array" ref="I6515">Table3[[#This Row],[EMPLOYEE TOTAL]]/Table4[MONTH TOTAL]</f>
        <v>0</v>
      </c>
    </row>
    <row r="6516" spans="1:9" x14ac:dyDescent="0.25">
      <c r="A6516" s="4" t="s">
        <v>8424</v>
      </c>
      <c r="B6516" s="4" t="s">
        <v>8774</v>
      </c>
      <c r="C6516" s="4">
        <f>SUM(COUNTIFS('WEEK 1'!G:G, A6516, 'WEEK 1'!D:D, "WR"), COUNTIFS('WEEK 1'!G:G, A6516, 'WEEK 1'!D:D, "MI"))</f>
        <v>0</v>
      </c>
      <c r="D6516" s="4">
        <f>SUM(COUNTIFS('WEEK 2'!G:G, A6516, 'WEEK 2'!D:D, "WR"), COUNTIFS('WEEK 2'!G:G, A6516, 'WEEK 2'!D:D, "MI"))</f>
        <v>0</v>
      </c>
      <c r="E6516" s="4">
        <f>SUM(COUNTIFS('WEEK 3'!G:G, A6516, 'WEEK 3'!D:D, "WR"), COUNTIFS('WEEK 3'!G:G, A6516, 'WEEK 3'!D:D, "MI"))</f>
        <v>0</v>
      </c>
      <c r="F6516" s="4">
        <f>SUM(COUNTIFS('WEEK 4'!G:G, A6516, 'WEEK 4'!D:D, "WR"), COUNTIFS('WEEK 4'!G:G, A6516, 'WEEK 4'!D:D, "MI"))</f>
        <v>0</v>
      </c>
      <c r="G6516" s="4">
        <f>SUM(COUNTIFS('WEEK 5'!G:G, A6516, 'WEEK 5'!D:D, "WR"), COUNTIFS('WEEK 5'!G:G, A6516, 'WEEK 5'!D:D, "MI"))</f>
        <v>0</v>
      </c>
      <c r="H6516" s="4">
        <f>SUM(Table3[[#This Row],[WEEK 1]:[WEEK 5 ]])</f>
        <v>0</v>
      </c>
      <c r="I6516" s="5" cm="1">
        <f t="array" ref="I6516">Table3[[#This Row],[EMPLOYEE TOTAL]]/Table4[MONTH TOTAL]</f>
        <v>0</v>
      </c>
    </row>
    <row r="6517" spans="1:9" x14ac:dyDescent="0.25">
      <c r="A6517" s="4" t="s">
        <v>5314</v>
      </c>
      <c r="B6517" s="4" t="s">
        <v>8800</v>
      </c>
      <c r="C6517" s="4">
        <f>SUM(COUNTIFS('WEEK 1'!G:G, A6517, 'WEEK 1'!D:D, "WR"), COUNTIFS('WEEK 1'!G:G, A6517, 'WEEK 1'!D:D, "MI"))</f>
        <v>0</v>
      </c>
      <c r="D6517" s="4">
        <f>SUM(COUNTIFS('WEEK 2'!G:G, A6517, 'WEEK 2'!D:D, "WR"), COUNTIFS('WEEK 2'!G:G, A6517, 'WEEK 2'!D:D, "MI"))</f>
        <v>0</v>
      </c>
      <c r="E6517" s="4">
        <f>SUM(COUNTIFS('WEEK 3'!G:G, A6517, 'WEEK 3'!D:D, "WR"), COUNTIFS('WEEK 3'!G:G, A6517, 'WEEK 3'!D:D, "MI"))</f>
        <v>0</v>
      </c>
      <c r="F6517" s="4">
        <f>SUM(COUNTIFS('WEEK 4'!G:G, A6517, 'WEEK 4'!D:D, "WR"), COUNTIFS('WEEK 4'!G:G, A6517, 'WEEK 4'!D:D, "MI"))</f>
        <v>0</v>
      </c>
      <c r="G6517" s="4">
        <f>SUM(COUNTIFS('WEEK 5'!G:G, A6517, 'WEEK 5'!D:D, "WR"), COUNTIFS('WEEK 5'!G:G, A6517, 'WEEK 5'!D:D, "MI"))</f>
        <v>0</v>
      </c>
      <c r="H6517" s="4">
        <f>SUM(Table3[[#This Row],[WEEK 1]:[WEEK 5 ]])</f>
        <v>0</v>
      </c>
      <c r="I6517" s="5" cm="1">
        <f t="array" ref="I6517">Table3[[#This Row],[EMPLOYEE TOTAL]]/Table4[MONTH TOTAL]</f>
        <v>0</v>
      </c>
    </row>
    <row r="6518" spans="1:9" x14ac:dyDescent="0.25">
      <c r="A6518" s="4" t="s">
        <v>6991</v>
      </c>
      <c r="B6518" s="4" t="s">
        <v>8854</v>
      </c>
      <c r="C6518" s="4">
        <f>SUM(COUNTIFS('WEEK 1'!G:G, A6518, 'WEEK 1'!D:D, "WR"), COUNTIFS('WEEK 1'!G:G, A6518, 'WEEK 1'!D:D, "MI"))</f>
        <v>0</v>
      </c>
      <c r="D6518" s="4">
        <f>SUM(COUNTIFS('WEEK 2'!G:G, A6518, 'WEEK 2'!D:D, "WR"), COUNTIFS('WEEK 2'!G:G, A6518, 'WEEK 2'!D:D, "MI"))</f>
        <v>0</v>
      </c>
      <c r="E6518" s="4">
        <f>SUM(COUNTIFS('WEEK 3'!G:G, A6518, 'WEEK 3'!D:D, "WR"), COUNTIFS('WEEK 3'!G:G, A6518, 'WEEK 3'!D:D, "MI"))</f>
        <v>0</v>
      </c>
      <c r="F6518" s="4">
        <f>SUM(COUNTIFS('WEEK 4'!G:G, A6518, 'WEEK 4'!D:D, "WR"), COUNTIFS('WEEK 4'!G:G, A6518, 'WEEK 4'!D:D, "MI"))</f>
        <v>0</v>
      </c>
      <c r="G6518" s="4">
        <f>SUM(COUNTIFS('WEEK 5'!G:G, A6518, 'WEEK 5'!D:D, "WR"), COUNTIFS('WEEK 5'!G:G, A6518, 'WEEK 5'!D:D, "MI"))</f>
        <v>0</v>
      </c>
      <c r="H6518" s="4">
        <f>SUM(Table3[[#This Row],[WEEK 1]:[WEEK 5 ]])</f>
        <v>0</v>
      </c>
      <c r="I6518" s="5" cm="1">
        <f t="array" ref="I6518">Table3[[#This Row],[EMPLOYEE TOTAL]]/Table4[MONTH TOTAL]</f>
        <v>0</v>
      </c>
    </row>
    <row r="6519" spans="1:9" x14ac:dyDescent="0.25">
      <c r="A6519" s="4" t="s">
        <v>6512</v>
      </c>
      <c r="B6519" s="4" t="s">
        <v>8805</v>
      </c>
      <c r="C6519" s="4">
        <f>SUM(COUNTIFS('WEEK 1'!G:G, A6519, 'WEEK 1'!D:D, "WR"), COUNTIFS('WEEK 1'!G:G, A6519, 'WEEK 1'!D:D, "MI"))</f>
        <v>0</v>
      </c>
      <c r="D6519" s="4">
        <f>SUM(COUNTIFS('WEEK 2'!G:G, A6519, 'WEEK 2'!D:D, "WR"), COUNTIFS('WEEK 2'!G:G, A6519, 'WEEK 2'!D:D, "MI"))</f>
        <v>0</v>
      </c>
      <c r="E6519" s="4">
        <f>SUM(COUNTIFS('WEEK 3'!G:G, A6519, 'WEEK 3'!D:D, "WR"), COUNTIFS('WEEK 3'!G:G, A6519, 'WEEK 3'!D:D, "MI"))</f>
        <v>0</v>
      </c>
      <c r="F6519" s="4">
        <f>SUM(COUNTIFS('WEEK 4'!G:G, A6519, 'WEEK 4'!D:D, "WR"), COUNTIFS('WEEK 4'!G:G, A6519, 'WEEK 4'!D:D, "MI"))</f>
        <v>0</v>
      </c>
      <c r="G6519" s="4">
        <f>SUM(COUNTIFS('WEEK 5'!G:G, A6519, 'WEEK 5'!D:D, "WR"), COUNTIFS('WEEK 5'!G:G, A6519, 'WEEK 5'!D:D, "MI"))</f>
        <v>0</v>
      </c>
      <c r="H6519" s="4">
        <f>SUM(Table3[[#This Row],[WEEK 1]:[WEEK 5 ]])</f>
        <v>0</v>
      </c>
      <c r="I6519" s="5" cm="1">
        <f t="array" ref="I6519">Table3[[#This Row],[EMPLOYEE TOTAL]]/Table4[MONTH TOTAL]</f>
        <v>0</v>
      </c>
    </row>
    <row r="6520" spans="1:9" x14ac:dyDescent="0.25">
      <c r="A6520" s="4" t="s">
        <v>356</v>
      </c>
      <c r="B6520" s="4" t="s">
        <v>8795</v>
      </c>
      <c r="C6520" s="4">
        <f>SUM(COUNTIFS('WEEK 1'!G:G, A6520, 'WEEK 1'!D:D, "WR"), COUNTIFS('WEEK 1'!G:G, A6520, 'WEEK 1'!D:D, "MI"))</f>
        <v>0</v>
      </c>
      <c r="D6520" s="4">
        <f>SUM(COUNTIFS('WEEK 2'!G:G, A6520, 'WEEK 2'!D:D, "WR"), COUNTIFS('WEEK 2'!G:G, A6520, 'WEEK 2'!D:D, "MI"))</f>
        <v>0</v>
      </c>
      <c r="E6520" s="4">
        <f>SUM(COUNTIFS('WEEK 3'!G:G, A6520, 'WEEK 3'!D:D, "WR"), COUNTIFS('WEEK 3'!G:G, A6520, 'WEEK 3'!D:D, "MI"))</f>
        <v>0</v>
      </c>
      <c r="F6520" s="4">
        <f>SUM(COUNTIFS('WEEK 4'!G:G, A6520, 'WEEK 4'!D:D, "WR"), COUNTIFS('WEEK 4'!G:G, A6520, 'WEEK 4'!D:D, "MI"))</f>
        <v>0</v>
      </c>
      <c r="G6520" s="4">
        <f>SUM(COUNTIFS('WEEK 5'!G:G, A6520, 'WEEK 5'!D:D, "WR"), COUNTIFS('WEEK 5'!G:G, A6520, 'WEEK 5'!D:D, "MI"))</f>
        <v>0</v>
      </c>
      <c r="H6520" s="4">
        <f>SUM(Table3[[#This Row],[WEEK 1]:[WEEK 5 ]])</f>
        <v>0</v>
      </c>
      <c r="I6520" s="5" cm="1">
        <f t="array" ref="I6520">Table3[[#This Row],[EMPLOYEE TOTAL]]/Table4[MONTH TOTAL]</f>
        <v>0</v>
      </c>
    </row>
    <row r="6521" spans="1:9" x14ac:dyDescent="0.25">
      <c r="A6521" s="4" t="s">
        <v>5347</v>
      </c>
      <c r="B6521" s="4" t="s">
        <v>8775</v>
      </c>
      <c r="C6521" s="4">
        <f>SUM(COUNTIFS('WEEK 1'!G:G, A6521, 'WEEK 1'!D:D, "WR"), COUNTIFS('WEEK 1'!G:G, A6521, 'WEEK 1'!D:D, "MI"))</f>
        <v>0</v>
      </c>
      <c r="D6521" s="4">
        <f>SUM(COUNTIFS('WEEK 2'!G:G, A6521, 'WEEK 2'!D:D, "WR"), COUNTIFS('WEEK 2'!G:G, A6521, 'WEEK 2'!D:D, "MI"))</f>
        <v>0</v>
      </c>
      <c r="E6521" s="4">
        <f>SUM(COUNTIFS('WEEK 3'!G:G, A6521, 'WEEK 3'!D:D, "WR"), COUNTIFS('WEEK 3'!G:G, A6521, 'WEEK 3'!D:D, "MI"))</f>
        <v>0</v>
      </c>
      <c r="F6521" s="4">
        <f>SUM(COUNTIFS('WEEK 4'!G:G, A6521, 'WEEK 4'!D:D, "WR"), COUNTIFS('WEEK 4'!G:G, A6521, 'WEEK 4'!D:D, "MI"))</f>
        <v>0</v>
      </c>
      <c r="G6521" s="4">
        <f>SUM(COUNTIFS('WEEK 5'!G:G, A6521, 'WEEK 5'!D:D, "WR"), COUNTIFS('WEEK 5'!G:G, A6521, 'WEEK 5'!D:D, "MI"))</f>
        <v>0</v>
      </c>
      <c r="H6521" s="4">
        <f>SUM(Table3[[#This Row],[WEEK 1]:[WEEK 5 ]])</f>
        <v>0</v>
      </c>
      <c r="I6521" s="5" cm="1">
        <f t="array" ref="I6521">Table3[[#This Row],[EMPLOYEE TOTAL]]/Table4[MONTH TOTAL]</f>
        <v>0</v>
      </c>
    </row>
    <row r="6522" spans="1:9" x14ac:dyDescent="0.25">
      <c r="A6522" s="4" t="s">
        <v>7993</v>
      </c>
      <c r="B6522" s="4" t="s">
        <v>8847</v>
      </c>
      <c r="C6522" s="4">
        <f>SUM(COUNTIFS('WEEK 1'!G:G, A6522, 'WEEK 1'!D:D, "WR"), COUNTIFS('WEEK 1'!G:G, A6522, 'WEEK 1'!D:D, "MI"))</f>
        <v>0</v>
      </c>
      <c r="D6522" s="4">
        <f>SUM(COUNTIFS('WEEK 2'!G:G, A6522, 'WEEK 2'!D:D, "WR"), COUNTIFS('WEEK 2'!G:G, A6522, 'WEEK 2'!D:D, "MI"))</f>
        <v>0</v>
      </c>
      <c r="E6522" s="4">
        <f>SUM(COUNTIFS('WEEK 3'!G:G, A6522, 'WEEK 3'!D:D, "WR"), COUNTIFS('WEEK 3'!G:G, A6522, 'WEEK 3'!D:D, "MI"))</f>
        <v>0</v>
      </c>
      <c r="F6522" s="4">
        <f>SUM(COUNTIFS('WEEK 4'!G:G, A6522, 'WEEK 4'!D:D, "WR"), COUNTIFS('WEEK 4'!G:G, A6522, 'WEEK 4'!D:D, "MI"))</f>
        <v>0</v>
      </c>
      <c r="G6522" s="4">
        <f>SUM(COUNTIFS('WEEK 5'!G:G, A6522, 'WEEK 5'!D:D, "WR"), COUNTIFS('WEEK 5'!G:G, A6522, 'WEEK 5'!D:D, "MI"))</f>
        <v>0</v>
      </c>
      <c r="H6522" s="4">
        <f>SUM(Table3[[#This Row],[WEEK 1]:[WEEK 5 ]])</f>
        <v>0</v>
      </c>
      <c r="I6522" s="5" cm="1">
        <f t="array" ref="I6522">Table3[[#This Row],[EMPLOYEE TOTAL]]/Table4[MONTH TOTAL]</f>
        <v>0</v>
      </c>
    </row>
    <row r="6523" spans="1:9" x14ac:dyDescent="0.25">
      <c r="A6523" s="4" t="s">
        <v>3846</v>
      </c>
      <c r="B6523" s="4" t="s">
        <v>8832</v>
      </c>
      <c r="C6523" s="4">
        <f>SUM(COUNTIFS('WEEK 1'!G:G, A6523, 'WEEK 1'!D:D, "WR"), COUNTIFS('WEEK 1'!G:G, A6523, 'WEEK 1'!D:D, "MI"))</f>
        <v>0</v>
      </c>
      <c r="D6523" s="4">
        <f>SUM(COUNTIFS('WEEK 2'!G:G, A6523, 'WEEK 2'!D:D, "WR"), COUNTIFS('WEEK 2'!G:G, A6523, 'WEEK 2'!D:D, "MI"))</f>
        <v>0</v>
      </c>
      <c r="E6523" s="4">
        <f>SUM(COUNTIFS('WEEK 3'!G:G, A6523, 'WEEK 3'!D:D, "WR"), COUNTIFS('WEEK 3'!G:G, A6523, 'WEEK 3'!D:D, "MI"))</f>
        <v>0</v>
      </c>
      <c r="F6523" s="4">
        <f>SUM(COUNTIFS('WEEK 4'!G:G, A6523, 'WEEK 4'!D:D, "WR"), COUNTIFS('WEEK 4'!G:G, A6523, 'WEEK 4'!D:D, "MI"))</f>
        <v>0</v>
      </c>
      <c r="G6523" s="4">
        <f>SUM(COUNTIFS('WEEK 5'!G:G, A6523, 'WEEK 5'!D:D, "WR"), COUNTIFS('WEEK 5'!G:G, A6523, 'WEEK 5'!D:D, "MI"))</f>
        <v>0</v>
      </c>
      <c r="H6523" s="4">
        <f>SUM(Table3[[#This Row],[WEEK 1]:[WEEK 5 ]])</f>
        <v>0</v>
      </c>
      <c r="I6523" s="5" cm="1">
        <f t="array" ref="I6523">Table3[[#This Row],[EMPLOYEE TOTAL]]/Table4[MONTH TOTAL]</f>
        <v>0</v>
      </c>
    </row>
    <row r="6524" spans="1:9" x14ac:dyDescent="0.25">
      <c r="A6524" s="4" t="s">
        <v>8005</v>
      </c>
      <c r="B6524" s="4" t="s">
        <v>8857</v>
      </c>
      <c r="C6524" s="4">
        <f>SUM(COUNTIFS('WEEK 1'!G:G, A6524, 'WEEK 1'!D:D, "WR"), COUNTIFS('WEEK 1'!G:G, A6524, 'WEEK 1'!D:D, "MI"))</f>
        <v>0</v>
      </c>
      <c r="D6524" s="4">
        <f>SUM(COUNTIFS('WEEK 2'!G:G, A6524, 'WEEK 2'!D:D, "WR"), COUNTIFS('WEEK 2'!G:G, A6524, 'WEEK 2'!D:D, "MI"))</f>
        <v>0</v>
      </c>
      <c r="E6524" s="4">
        <f>SUM(COUNTIFS('WEEK 3'!G:G, A6524, 'WEEK 3'!D:D, "WR"), COUNTIFS('WEEK 3'!G:G, A6524, 'WEEK 3'!D:D, "MI"))</f>
        <v>0</v>
      </c>
      <c r="F6524" s="4">
        <f>SUM(COUNTIFS('WEEK 4'!G:G, A6524, 'WEEK 4'!D:D, "WR"), COUNTIFS('WEEK 4'!G:G, A6524, 'WEEK 4'!D:D, "MI"))</f>
        <v>0</v>
      </c>
      <c r="G6524" s="4">
        <f>SUM(COUNTIFS('WEEK 5'!G:G, A6524, 'WEEK 5'!D:D, "WR"), COUNTIFS('WEEK 5'!G:G, A6524, 'WEEK 5'!D:D, "MI"))</f>
        <v>0</v>
      </c>
      <c r="H6524" s="4">
        <f>SUM(Table3[[#This Row],[WEEK 1]:[WEEK 5 ]])</f>
        <v>0</v>
      </c>
      <c r="I6524" s="5" cm="1">
        <f t="array" ref="I6524">Table3[[#This Row],[EMPLOYEE TOTAL]]/Table4[MONTH TOTAL]</f>
        <v>0</v>
      </c>
    </row>
    <row r="6525" spans="1:9" x14ac:dyDescent="0.25">
      <c r="A6525" s="4" t="s">
        <v>459</v>
      </c>
      <c r="B6525" s="4" t="s">
        <v>8867</v>
      </c>
      <c r="C6525" s="4">
        <f>SUM(COUNTIFS('WEEK 1'!G:G, A6525, 'WEEK 1'!D:D, "WR"), COUNTIFS('WEEK 1'!G:G, A6525, 'WEEK 1'!D:D, "MI"))</f>
        <v>0</v>
      </c>
      <c r="D6525" s="4">
        <f>SUM(COUNTIFS('WEEK 2'!G:G, A6525, 'WEEK 2'!D:D, "WR"), COUNTIFS('WEEK 2'!G:G, A6525, 'WEEK 2'!D:D, "MI"))</f>
        <v>0</v>
      </c>
      <c r="E6525" s="4">
        <f>SUM(COUNTIFS('WEEK 3'!G:G, A6525, 'WEEK 3'!D:D, "WR"), COUNTIFS('WEEK 3'!G:G, A6525, 'WEEK 3'!D:D, "MI"))</f>
        <v>0</v>
      </c>
      <c r="F6525" s="4">
        <f>SUM(COUNTIFS('WEEK 4'!G:G, A6525, 'WEEK 4'!D:D, "WR"), COUNTIFS('WEEK 4'!G:G, A6525, 'WEEK 4'!D:D, "MI"))</f>
        <v>0</v>
      </c>
      <c r="G6525" s="4">
        <f>SUM(COUNTIFS('WEEK 5'!G:G, A6525, 'WEEK 5'!D:D, "WR"), COUNTIFS('WEEK 5'!G:G, A6525, 'WEEK 5'!D:D, "MI"))</f>
        <v>0</v>
      </c>
      <c r="H6525" s="4">
        <f>SUM(Table3[[#This Row],[WEEK 1]:[WEEK 5 ]])</f>
        <v>0</v>
      </c>
      <c r="I6525" s="5" cm="1">
        <f t="array" ref="I6525">Table3[[#This Row],[EMPLOYEE TOTAL]]/Table4[MONTH TOTAL]</f>
        <v>0</v>
      </c>
    </row>
    <row r="6526" spans="1:9" x14ac:dyDescent="0.25">
      <c r="A6526" s="4" t="s">
        <v>742</v>
      </c>
      <c r="B6526" s="4" t="s">
        <v>8871</v>
      </c>
      <c r="C6526" s="4">
        <f>SUM(COUNTIFS('WEEK 1'!G:G, A6526, 'WEEK 1'!D:D, "WR"), COUNTIFS('WEEK 1'!G:G, A6526, 'WEEK 1'!D:D, "MI"))</f>
        <v>0</v>
      </c>
      <c r="D6526" s="4">
        <f>SUM(COUNTIFS('WEEK 2'!G:G, A6526, 'WEEK 2'!D:D, "WR"), COUNTIFS('WEEK 2'!G:G, A6526, 'WEEK 2'!D:D, "MI"))</f>
        <v>0</v>
      </c>
      <c r="E6526" s="4">
        <f>SUM(COUNTIFS('WEEK 3'!G:G, A6526, 'WEEK 3'!D:D, "WR"), COUNTIFS('WEEK 3'!G:G, A6526, 'WEEK 3'!D:D, "MI"))</f>
        <v>0</v>
      </c>
      <c r="F6526" s="4">
        <f>SUM(COUNTIFS('WEEK 4'!G:G, A6526, 'WEEK 4'!D:D, "WR"), COUNTIFS('WEEK 4'!G:G, A6526, 'WEEK 4'!D:D, "MI"))</f>
        <v>0</v>
      </c>
      <c r="G6526" s="4">
        <f>SUM(COUNTIFS('WEEK 5'!G:G, A6526, 'WEEK 5'!D:D, "WR"), COUNTIFS('WEEK 5'!G:G, A6526, 'WEEK 5'!D:D, "MI"))</f>
        <v>0</v>
      </c>
      <c r="H6526" s="4">
        <f>SUM(Table3[[#This Row],[WEEK 1]:[WEEK 5 ]])</f>
        <v>0</v>
      </c>
      <c r="I6526" s="5" cm="1">
        <f t="array" ref="I6526">Table3[[#This Row],[EMPLOYEE TOTAL]]/Table4[MONTH TOTAL]</f>
        <v>0</v>
      </c>
    </row>
    <row r="6527" spans="1:9" x14ac:dyDescent="0.25">
      <c r="A6527" s="4" t="s">
        <v>7461</v>
      </c>
      <c r="B6527" s="4" t="s">
        <v>8835</v>
      </c>
      <c r="C6527" s="4">
        <f>SUM(COUNTIFS('WEEK 1'!G:G, A6527, 'WEEK 1'!D:D, "WR"), COUNTIFS('WEEK 1'!G:G, A6527, 'WEEK 1'!D:D, "MI"))</f>
        <v>0</v>
      </c>
      <c r="D6527" s="4">
        <f>SUM(COUNTIFS('WEEK 2'!G:G, A6527, 'WEEK 2'!D:D, "WR"), COUNTIFS('WEEK 2'!G:G, A6527, 'WEEK 2'!D:D, "MI"))</f>
        <v>0</v>
      </c>
      <c r="E6527" s="4">
        <f>SUM(COUNTIFS('WEEK 3'!G:G, A6527, 'WEEK 3'!D:D, "WR"), COUNTIFS('WEEK 3'!G:G, A6527, 'WEEK 3'!D:D, "MI"))</f>
        <v>0</v>
      </c>
      <c r="F6527" s="4">
        <f>SUM(COUNTIFS('WEEK 4'!G:G, A6527, 'WEEK 4'!D:D, "WR"), COUNTIFS('WEEK 4'!G:G, A6527, 'WEEK 4'!D:D, "MI"))</f>
        <v>0</v>
      </c>
      <c r="G6527" s="4">
        <f>SUM(COUNTIFS('WEEK 5'!G:G, A6527, 'WEEK 5'!D:D, "WR"), COUNTIFS('WEEK 5'!G:G, A6527, 'WEEK 5'!D:D, "MI"))</f>
        <v>0</v>
      </c>
      <c r="H6527" s="4">
        <f>SUM(Table3[[#This Row],[WEEK 1]:[WEEK 5 ]])</f>
        <v>0</v>
      </c>
      <c r="I6527" s="5" cm="1">
        <f t="array" ref="I6527">Table3[[#This Row],[EMPLOYEE TOTAL]]/Table4[MONTH TOTAL]</f>
        <v>0</v>
      </c>
    </row>
    <row r="6528" spans="1:9" x14ac:dyDescent="0.25">
      <c r="A6528" s="4" t="s">
        <v>36</v>
      </c>
      <c r="B6528" s="4" t="s">
        <v>8802</v>
      </c>
      <c r="C6528" s="4">
        <f>SUM(COUNTIFS('WEEK 1'!G:G, A6528, 'WEEK 1'!D:D, "WR"), COUNTIFS('WEEK 1'!G:G, A6528, 'WEEK 1'!D:D, "MI"))</f>
        <v>0</v>
      </c>
      <c r="D6528" s="4">
        <f>SUM(COUNTIFS('WEEK 2'!G:G, A6528, 'WEEK 2'!D:D, "WR"), COUNTIFS('WEEK 2'!G:G, A6528, 'WEEK 2'!D:D, "MI"))</f>
        <v>0</v>
      </c>
      <c r="E6528" s="4">
        <f>SUM(COUNTIFS('WEEK 3'!G:G, A6528, 'WEEK 3'!D:D, "WR"), COUNTIFS('WEEK 3'!G:G, A6528, 'WEEK 3'!D:D, "MI"))</f>
        <v>0</v>
      </c>
      <c r="F6528" s="4">
        <f>SUM(COUNTIFS('WEEK 4'!G:G, A6528, 'WEEK 4'!D:D, "WR"), COUNTIFS('WEEK 4'!G:G, A6528, 'WEEK 4'!D:D, "MI"))</f>
        <v>0</v>
      </c>
      <c r="G6528" s="4">
        <f>SUM(COUNTIFS('WEEK 5'!G:G, A6528, 'WEEK 5'!D:D, "WR"), COUNTIFS('WEEK 5'!G:G, A6528, 'WEEK 5'!D:D, "MI"))</f>
        <v>0</v>
      </c>
      <c r="H6528" s="4">
        <f>SUM(Table3[[#This Row],[WEEK 1]:[WEEK 5 ]])</f>
        <v>0</v>
      </c>
      <c r="I6528" s="5" cm="1">
        <f t="array" ref="I6528">Table3[[#This Row],[EMPLOYEE TOTAL]]/Table4[MONTH TOTAL]</f>
        <v>0</v>
      </c>
    </row>
    <row r="6529" spans="1:9" x14ac:dyDescent="0.25">
      <c r="A6529" s="4" t="s">
        <v>5123</v>
      </c>
      <c r="B6529" s="4" t="s">
        <v>8843</v>
      </c>
      <c r="C6529" s="4">
        <f>SUM(COUNTIFS('WEEK 1'!G:G, A6529, 'WEEK 1'!D:D, "WR"), COUNTIFS('WEEK 1'!G:G, A6529, 'WEEK 1'!D:D, "MI"))</f>
        <v>0</v>
      </c>
      <c r="D6529" s="4">
        <f>SUM(COUNTIFS('WEEK 2'!G:G, A6529, 'WEEK 2'!D:D, "WR"), COUNTIFS('WEEK 2'!G:G, A6529, 'WEEK 2'!D:D, "MI"))</f>
        <v>0</v>
      </c>
      <c r="E6529" s="4">
        <f>SUM(COUNTIFS('WEEK 3'!G:G, A6529, 'WEEK 3'!D:D, "WR"), COUNTIFS('WEEK 3'!G:G, A6529, 'WEEK 3'!D:D, "MI"))</f>
        <v>0</v>
      </c>
      <c r="F6529" s="4">
        <f>SUM(COUNTIFS('WEEK 4'!G:G, A6529, 'WEEK 4'!D:D, "WR"), COUNTIFS('WEEK 4'!G:G, A6529, 'WEEK 4'!D:D, "MI"))</f>
        <v>0</v>
      </c>
      <c r="G6529" s="4">
        <f>SUM(COUNTIFS('WEEK 5'!G:G, A6529, 'WEEK 5'!D:D, "WR"), COUNTIFS('WEEK 5'!G:G, A6529, 'WEEK 5'!D:D, "MI"))</f>
        <v>0</v>
      </c>
      <c r="H6529" s="4">
        <f>SUM(Table3[[#This Row],[WEEK 1]:[WEEK 5 ]])</f>
        <v>0</v>
      </c>
      <c r="I6529" s="5" cm="1">
        <f t="array" ref="I6529">Table3[[#This Row],[EMPLOYEE TOTAL]]/Table4[MONTH TOTAL]</f>
        <v>0</v>
      </c>
    </row>
    <row r="6530" spans="1:9" x14ac:dyDescent="0.25">
      <c r="A6530" s="4" t="s">
        <v>341</v>
      </c>
      <c r="B6530" s="4" t="s">
        <v>8830</v>
      </c>
      <c r="C6530" s="4">
        <f>SUM(COUNTIFS('WEEK 1'!G:G, A6530, 'WEEK 1'!D:D, "WR"), COUNTIFS('WEEK 1'!G:G, A6530, 'WEEK 1'!D:D, "MI"))</f>
        <v>0</v>
      </c>
      <c r="D6530" s="4">
        <f>SUM(COUNTIFS('WEEK 2'!G:G, A6530, 'WEEK 2'!D:D, "WR"), COUNTIFS('WEEK 2'!G:G, A6530, 'WEEK 2'!D:D, "MI"))</f>
        <v>0</v>
      </c>
      <c r="E6530" s="4">
        <f>SUM(COUNTIFS('WEEK 3'!G:G, A6530, 'WEEK 3'!D:D, "WR"), COUNTIFS('WEEK 3'!G:G, A6530, 'WEEK 3'!D:D, "MI"))</f>
        <v>0</v>
      </c>
      <c r="F6530" s="4">
        <f>SUM(COUNTIFS('WEEK 4'!G:G, A6530, 'WEEK 4'!D:D, "WR"), COUNTIFS('WEEK 4'!G:G, A6530, 'WEEK 4'!D:D, "MI"))</f>
        <v>0</v>
      </c>
      <c r="G6530" s="4">
        <f>SUM(COUNTIFS('WEEK 5'!G:G, A6530, 'WEEK 5'!D:D, "WR"), COUNTIFS('WEEK 5'!G:G, A6530, 'WEEK 5'!D:D, "MI"))</f>
        <v>0</v>
      </c>
      <c r="H6530" s="4">
        <f>SUM(Table3[[#This Row],[WEEK 1]:[WEEK 5 ]])</f>
        <v>0</v>
      </c>
      <c r="I6530" s="5" cm="1">
        <f t="array" ref="I6530">Table3[[#This Row],[EMPLOYEE TOTAL]]/Table4[MONTH TOTAL]</f>
        <v>0</v>
      </c>
    </row>
    <row r="6531" spans="1:9" x14ac:dyDescent="0.25">
      <c r="A6531" s="4" t="s">
        <v>6943</v>
      </c>
      <c r="B6531" s="4" t="s">
        <v>8871</v>
      </c>
      <c r="C6531" s="4">
        <f>SUM(COUNTIFS('WEEK 1'!G:G, A6531, 'WEEK 1'!D:D, "WR"), COUNTIFS('WEEK 1'!G:G, A6531, 'WEEK 1'!D:D, "MI"))</f>
        <v>0</v>
      </c>
      <c r="D6531" s="4">
        <f>SUM(COUNTIFS('WEEK 2'!G:G, A6531, 'WEEK 2'!D:D, "WR"), COUNTIFS('WEEK 2'!G:G, A6531, 'WEEK 2'!D:D, "MI"))</f>
        <v>0</v>
      </c>
      <c r="E6531" s="4">
        <f>SUM(COUNTIFS('WEEK 3'!G:G, A6531, 'WEEK 3'!D:D, "WR"), COUNTIFS('WEEK 3'!G:G, A6531, 'WEEK 3'!D:D, "MI"))</f>
        <v>0</v>
      </c>
      <c r="F6531" s="4">
        <f>SUM(COUNTIFS('WEEK 4'!G:G, A6531, 'WEEK 4'!D:D, "WR"), COUNTIFS('WEEK 4'!G:G, A6531, 'WEEK 4'!D:D, "MI"))</f>
        <v>0</v>
      </c>
      <c r="G6531" s="4">
        <f>SUM(COUNTIFS('WEEK 5'!G:G, A6531, 'WEEK 5'!D:D, "WR"), COUNTIFS('WEEK 5'!G:G, A6531, 'WEEK 5'!D:D, "MI"))</f>
        <v>0</v>
      </c>
      <c r="H6531" s="4">
        <f>SUM(Table3[[#This Row],[WEEK 1]:[WEEK 5 ]])</f>
        <v>0</v>
      </c>
      <c r="I6531" s="5" cm="1">
        <f t="array" ref="I6531">Table3[[#This Row],[EMPLOYEE TOTAL]]/Table4[MONTH TOTAL]</f>
        <v>0</v>
      </c>
    </row>
    <row r="6532" spans="1:9" x14ac:dyDescent="0.25">
      <c r="A6532" s="4" t="s">
        <v>4800</v>
      </c>
      <c r="B6532" s="4" t="s">
        <v>8844</v>
      </c>
      <c r="C6532" s="4">
        <f>SUM(COUNTIFS('WEEK 1'!G:G, A6532, 'WEEK 1'!D:D, "WR"), COUNTIFS('WEEK 1'!G:G, A6532, 'WEEK 1'!D:D, "MI"))</f>
        <v>0</v>
      </c>
      <c r="D6532" s="4">
        <f>SUM(COUNTIFS('WEEK 2'!G:G, A6532, 'WEEK 2'!D:D, "WR"), COUNTIFS('WEEK 2'!G:G, A6532, 'WEEK 2'!D:D, "MI"))</f>
        <v>0</v>
      </c>
      <c r="E6532" s="4">
        <f>SUM(COUNTIFS('WEEK 3'!G:G, A6532, 'WEEK 3'!D:D, "WR"), COUNTIFS('WEEK 3'!G:G, A6532, 'WEEK 3'!D:D, "MI"))</f>
        <v>0</v>
      </c>
      <c r="F6532" s="4">
        <f>SUM(COUNTIFS('WEEK 4'!G:G, A6532, 'WEEK 4'!D:D, "WR"), COUNTIFS('WEEK 4'!G:G, A6532, 'WEEK 4'!D:D, "MI"))</f>
        <v>0</v>
      </c>
      <c r="G6532" s="4">
        <f>SUM(COUNTIFS('WEEK 5'!G:G, A6532, 'WEEK 5'!D:D, "WR"), COUNTIFS('WEEK 5'!G:G, A6532, 'WEEK 5'!D:D, "MI"))</f>
        <v>0</v>
      </c>
      <c r="H6532" s="4">
        <f>SUM(Table3[[#This Row],[WEEK 1]:[WEEK 5 ]])</f>
        <v>0</v>
      </c>
      <c r="I6532" s="5" cm="1">
        <f t="array" ref="I6532">Table3[[#This Row],[EMPLOYEE TOTAL]]/Table4[MONTH TOTAL]</f>
        <v>0</v>
      </c>
    </row>
    <row r="6533" spans="1:9" x14ac:dyDescent="0.25">
      <c r="A6533" s="4" t="s">
        <v>1977</v>
      </c>
      <c r="B6533" s="4" t="s">
        <v>8810</v>
      </c>
      <c r="C6533" s="4">
        <f>SUM(COUNTIFS('WEEK 1'!G:G, A6533, 'WEEK 1'!D:D, "WR"), COUNTIFS('WEEK 1'!G:G, A6533, 'WEEK 1'!D:D, "MI"))</f>
        <v>0</v>
      </c>
      <c r="D6533" s="4">
        <f>SUM(COUNTIFS('WEEK 2'!G:G, A6533, 'WEEK 2'!D:D, "WR"), COUNTIFS('WEEK 2'!G:G, A6533, 'WEEK 2'!D:D, "MI"))</f>
        <v>0</v>
      </c>
      <c r="E6533" s="4">
        <f>SUM(COUNTIFS('WEEK 3'!G:G, A6533, 'WEEK 3'!D:D, "WR"), COUNTIFS('WEEK 3'!G:G, A6533, 'WEEK 3'!D:D, "MI"))</f>
        <v>0</v>
      </c>
      <c r="F6533" s="4">
        <f>SUM(COUNTIFS('WEEK 4'!G:G, A6533, 'WEEK 4'!D:D, "WR"), COUNTIFS('WEEK 4'!G:G, A6533, 'WEEK 4'!D:D, "MI"))</f>
        <v>0</v>
      </c>
      <c r="G6533" s="4">
        <f>SUM(COUNTIFS('WEEK 5'!G:G, A6533, 'WEEK 5'!D:D, "WR"), COUNTIFS('WEEK 5'!G:G, A6533, 'WEEK 5'!D:D, "MI"))</f>
        <v>0</v>
      </c>
      <c r="H6533" s="4">
        <f>SUM(Table3[[#This Row],[WEEK 1]:[WEEK 5 ]])</f>
        <v>0</v>
      </c>
      <c r="I6533" s="5" cm="1">
        <f t="array" ref="I6533">Table3[[#This Row],[EMPLOYEE TOTAL]]/Table4[MONTH TOTAL]</f>
        <v>0</v>
      </c>
    </row>
    <row r="6534" spans="1:9" x14ac:dyDescent="0.25">
      <c r="A6534" s="4" t="s">
        <v>2511</v>
      </c>
      <c r="B6534" s="4" t="s">
        <v>8842</v>
      </c>
      <c r="C6534" s="4">
        <f>SUM(COUNTIFS('WEEK 1'!G:G, A6534, 'WEEK 1'!D:D, "WR"), COUNTIFS('WEEK 1'!G:G, A6534, 'WEEK 1'!D:D, "MI"))</f>
        <v>0</v>
      </c>
      <c r="D6534" s="4">
        <f>SUM(COUNTIFS('WEEK 2'!G:G, A6534, 'WEEK 2'!D:D, "WR"), COUNTIFS('WEEK 2'!G:G, A6534, 'WEEK 2'!D:D, "MI"))</f>
        <v>0</v>
      </c>
      <c r="E6534" s="4">
        <f>SUM(COUNTIFS('WEEK 3'!G:G, A6534, 'WEEK 3'!D:D, "WR"), COUNTIFS('WEEK 3'!G:G, A6534, 'WEEK 3'!D:D, "MI"))</f>
        <v>0</v>
      </c>
      <c r="F6534" s="4">
        <f>SUM(COUNTIFS('WEEK 4'!G:G, A6534, 'WEEK 4'!D:D, "WR"), COUNTIFS('WEEK 4'!G:G, A6534, 'WEEK 4'!D:D, "MI"))</f>
        <v>0</v>
      </c>
      <c r="G6534" s="4">
        <f>SUM(COUNTIFS('WEEK 5'!G:G, A6534, 'WEEK 5'!D:D, "WR"), COUNTIFS('WEEK 5'!G:G, A6534, 'WEEK 5'!D:D, "MI"))</f>
        <v>0</v>
      </c>
      <c r="H6534" s="4">
        <f>SUM(Table3[[#This Row],[WEEK 1]:[WEEK 5 ]])</f>
        <v>0</v>
      </c>
      <c r="I6534" s="5" cm="1">
        <f t="array" ref="I6534">Table3[[#This Row],[EMPLOYEE TOTAL]]/Table4[MONTH TOTAL]</f>
        <v>0</v>
      </c>
    </row>
    <row r="6535" spans="1:9" x14ac:dyDescent="0.25">
      <c r="A6535" s="4" t="s">
        <v>7324</v>
      </c>
      <c r="B6535" s="4" t="s">
        <v>8870</v>
      </c>
      <c r="C6535" s="4">
        <f>SUM(COUNTIFS('WEEK 1'!G:G, A6535, 'WEEK 1'!D:D, "WR"), COUNTIFS('WEEK 1'!G:G, A6535, 'WEEK 1'!D:D, "MI"))</f>
        <v>0</v>
      </c>
      <c r="D6535" s="4">
        <f>SUM(COUNTIFS('WEEK 2'!G:G, A6535, 'WEEK 2'!D:D, "WR"), COUNTIFS('WEEK 2'!G:G, A6535, 'WEEK 2'!D:D, "MI"))</f>
        <v>0</v>
      </c>
      <c r="E6535" s="4">
        <f>SUM(COUNTIFS('WEEK 3'!G:G, A6535, 'WEEK 3'!D:D, "WR"), COUNTIFS('WEEK 3'!G:G, A6535, 'WEEK 3'!D:D, "MI"))</f>
        <v>0</v>
      </c>
      <c r="F6535" s="4">
        <f>SUM(COUNTIFS('WEEK 4'!G:G, A6535, 'WEEK 4'!D:D, "WR"), COUNTIFS('WEEK 4'!G:G, A6535, 'WEEK 4'!D:D, "MI"))</f>
        <v>0</v>
      </c>
      <c r="G6535" s="4">
        <f>SUM(COUNTIFS('WEEK 5'!G:G, A6535, 'WEEK 5'!D:D, "WR"), COUNTIFS('WEEK 5'!G:G, A6535, 'WEEK 5'!D:D, "MI"))</f>
        <v>0</v>
      </c>
      <c r="H6535" s="4">
        <f>SUM(Table3[[#This Row],[WEEK 1]:[WEEK 5 ]])</f>
        <v>0</v>
      </c>
      <c r="I6535" s="5" cm="1">
        <f t="array" ref="I6535">Table3[[#This Row],[EMPLOYEE TOTAL]]/Table4[MONTH TOTAL]</f>
        <v>0</v>
      </c>
    </row>
    <row r="6536" spans="1:9" x14ac:dyDescent="0.25">
      <c r="A6536" s="4" t="s">
        <v>5849</v>
      </c>
      <c r="B6536" s="4" t="s">
        <v>8781</v>
      </c>
      <c r="C6536" s="4">
        <f>SUM(COUNTIFS('WEEK 1'!G:G, A6536, 'WEEK 1'!D:D, "WR"), COUNTIFS('WEEK 1'!G:G, A6536, 'WEEK 1'!D:D, "MI"))</f>
        <v>0</v>
      </c>
      <c r="D6536" s="4">
        <f>SUM(COUNTIFS('WEEK 2'!G:G, A6536, 'WEEK 2'!D:D, "WR"), COUNTIFS('WEEK 2'!G:G, A6536, 'WEEK 2'!D:D, "MI"))</f>
        <v>0</v>
      </c>
      <c r="E6536" s="4">
        <f>SUM(COUNTIFS('WEEK 3'!G:G, A6536, 'WEEK 3'!D:D, "WR"), COUNTIFS('WEEK 3'!G:G, A6536, 'WEEK 3'!D:D, "MI"))</f>
        <v>0</v>
      </c>
      <c r="F6536" s="4">
        <f>SUM(COUNTIFS('WEEK 4'!G:G, A6536, 'WEEK 4'!D:D, "WR"), COUNTIFS('WEEK 4'!G:G, A6536, 'WEEK 4'!D:D, "MI"))</f>
        <v>0</v>
      </c>
      <c r="G6536" s="4">
        <f>SUM(COUNTIFS('WEEK 5'!G:G, A6536, 'WEEK 5'!D:D, "WR"), COUNTIFS('WEEK 5'!G:G, A6536, 'WEEK 5'!D:D, "MI"))</f>
        <v>0</v>
      </c>
      <c r="H6536" s="4">
        <f>SUM(Table3[[#This Row],[WEEK 1]:[WEEK 5 ]])</f>
        <v>0</v>
      </c>
      <c r="I6536" s="5" cm="1">
        <f t="array" ref="I6536">Table3[[#This Row],[EMPLOYEE TOTAL]]/Table4[MONTH TOTAL]</f>
        <v>0</v>
      </c>
    </row>
    <row r="6537" spans="1:9" x14ac:dyDescent="0.25">
      <c r="A6537" s="4" t="s">
        <v>1891</v>
      </c>
      <c r="B6537" s="4" t="s">
        <v>8868</v>
      </c>
      <c r="C6537" s="4">
        <f>SUM(COUNTIFS('WEEK 1'!G:G, A6537, 'WEEK 1'!D:D, "WR"), COUNTIFS('WEEK 1'!G:G, A6537, 'WEEK 1'!D:D, "MI"))</f>
        <v>0</v>
      </c>
      <c r="D6537" s="4">
        <f>SUM(COUNTIFS('WEEK 2'!G:G, A6537, 'WEEK 2'!D:D, "WR"), COUNTIFS('WEEK 2'!G:G, A6537, 'WEEK 2'!D:D, "MI"))</f>
        <v>0</v>
      </c>
      <c r="E6537" s="4">
        <f>SUM(COUNTIFS('WEEK 3'!G:G, A6537, 'WEEK 3'!D:D, "WR"), COUNTIFS('WEEK 3'!G:G, A6537, 'WEEK 3'!D:D, "MI"))</f>
        <v>0</v>
      </c>
      <c r="F6537" s="4">
        <f>SUM(COUNTIFS('WEEK 4'!G:G, A6537, 'WEEK 4'!D:D, "WR"), COUNTIFS('WEEK 4'!G:G, A6537, 'WEEK 4'!D:D, "MI"))</f>
        <v>0</v>
      </c>
      <c r="G6537" s="4">
        <f>SUM(COUNTIFS('WEEK 5'!G:G, A6537, 'WEEK 5'!D:D, "WR"), COUNTIFS('WEEK 5'!G:G, A6537, 'WEEK 5'!D:D, "MI"))</f>
        <v>0</v>
      </c>
      <c r="H6537" s="4">
        <f>SUM(Table3[[#This Row],[WEEK 1]:[WEEK 5 ]])</f>
        <v>0</v>
      </c>
      <c r="I6537" s="5" cm="1">
        <f t="array" ref="I6537">Table3[[#This Row],[EMPLOYEE TOTAL]]/Table4[MONTH TOTAL]</f>
        <v>0</v>
      </c>
    </row>
    <row r="6538" spans="1:9" x14ac:dyDescent="0.25">
      <c r="A6538" s="4" t="s">
        <v>5503</v>
      </c>
      <c r="B6538" s="4" t="s">
        <v>8772</v>
      </c>
      <c r="C6538" s="4">
        <f>SUM(COUNTIFS('WEEK 1'!G:G, A6538, 'WEEK 1'!D:D, "WR"), COUNTIFS('WEEK 1'!G:G, A6538, 'WEEK 1'!D:D, "MI"))</f>
        <v>0</v>
      </c>
      <c r="D6538" s="4">
        <f>SUM(COUNTIFS('WEEK 2'!G:G, A6538, 'WEEK 2'!D:D, "WR"), COUNTIFS('WEEK 2'!G:G, A6538, 'WEEK 2'!D:D, "MI"))</f>
        <v>0</v>
      </c>
      <c r="E6538" s="4">
        <f>SUM(COUNTIFS('WEEK 3'!G:G, A6538, 'WEEK 3'!D:D, "WR"), COUNTIFS('WEEK 3'!G:G, A6538, 'WEEK 3'!D:D, "MI"))</f>
        <v>0</v>
      </c>
      <c r="F6538" s="4">
        <f>SUM(COUNTIFS('WEEK 4'!G:G, A6538, 'WEEK 4'!D:D, "WR"), COUNTIFS('WEEK 4'!G:G, A6538, 'WEEK 4'!D:D, "MI"))</f>
        <v>0</v>
      </c>
      <c r="G6538" s="4">
        <f>SUM(COUNTIFS('WEEK 5'!G:G, A6538, 'WEEK 5'!D:D, "WR"), COUNTIFS('WEEK 5'!G:G, A6538, 'WEEK 5'!D:D, "MI"))</f>
        <v>0</v>
      </c>
      <c r="H6538" s="4">
        <f>SUM(Table3[[#This Row],[WEEK 1]:[WEEK 5 ]])</f>
        <v>0</v>
      </c>
      <c r="I6538" s="5" cm="1">
        <f t="array" ref="I6538">Table3[[#This Row],[EMPLOYEE TOTAL]]/Table4[MONTH TOTAL]</f>
        <v>0</v>
      </c>
    </row>
    <row r="6539" spans="1:9" x14ac:dyDescent="0.25">
      <c r="A6539" s="4" t="s">
        <v>8462</v>
      </c>
      <c r="B6539" s="4" t="s">
        <v>8790</v>
      </c>
      <c r="C6539" s="4">
        <f>SUM(COUNTIFS('WEEK 1'!G:G, A6539, 'WEEK 1'!D:D, "WR"), COUNTIFS('WEEK 1'!G:G, A6539, 'WEEK 1'!D:D, "MI"))</f>
        <v>0</v>
      </c>
      <c r="D6539" s="4">
        <f>SUM(COUNTIFS('WEEK 2'!G:G, A6539, 'WEEK 2'!D:D, "WR"), COUNTIFS('WEEK 2'!G:G, A6539, 'WEEK 2'!D:D, "MI"))</f>
        <v>0</v>
      </c>
      <c r="E6539" s="4">
        <f>SUM(COUNTIFS('WEEK 3'!G:G, A6539, 'WEEK 3'!D:D, "WR"), COUNTIFS('WEEK 3'!G:G, A6539, 'WEEK 3'!D:D, "MI"))</f>
        <v>0</v>
      </c>
      <c r="F6539" s="4">
        <f>SUM(COUNTIFS('WEEK 4'!G:G, A6539, 'WEEK 4'!D:D, "WR"), COUNTIFS('WEEK 4'!G:G, A6539, 'WEEK 4'!D:D, "MI"))</f>
        <v>0</v>
      </c>
      <c r="G6539" s="4">
        <f>SUM(COUNTIFS('WEEK 5'!G:G, A6539, 'WEEK 5'!D:D, "WR"), COUNTIFS('WEEK 5'!G:G, A6539, 'WEEK 5'!D:D, "MI"))</f>
        <v>0</v>
      </c>
      <c r="H6539" s="4">
        <f>SUM(Table3[[#This Row],[WEEK 1]:[WEEK 5 ]])</f>
        <v>0</v>
      </c>
      <c r="I6539" s="5" cm="1">
        <f t="array" ref="I6539">Table3[[#This Row],[EMPLOYEE TOTAL]]/Table4[MONTH TOTAL]</f>
        <v>0</v>
      </c>
    </row>
    <row r="6540" spans="1:9" x14ac:dyDescent="0.25">
      <c r="A6540" s="4" t="s">
        <v>5777</v>
      </c>
      <c r="B6540" s="4" t="s">
        <v>8805</v>
      </c>
      <c r="C6540" s="4">
        <f>SUM(COUNTIFS('WEEK 1'!G:G, A6540, 'WEEK 1'!D:D, "WR"), COUNTIFS('WEEK 1'!G:G, A6540, 'WEEK 1'!D:D, "MI"))</f>
        <v>0</v>
      </c>
      <c r="D6540" s="4">
        <f>SUM(COUNTIFS('WEEK 2'!G:G, A6540, 'WEEK 2'!D:D, "WR"), COUNTIFS('WEEK 2'!G:G, A6540, 'WEEK 2'!D:D, "MI"))</f>
        <v>0</v>
      </c>
      <c r="E6540" s="4">
        <f>SUM(COUNTIFS('WEEK 3'!G:G, A6540, 'WEEK 3'!D:D, "WR"), COUNTIFS('WEEK 3'!G:G, A6540, 'WEEK 3'!D:D, "MI"))</f>
        <v>0</v>
      </c>
      <c r="F6540" s="4">
        <f>SUM(COUNTIFS('WEEK 4'!G:G, A6540, 'WEEK 4'!D:D, "WR"), COUNTIFS('WEEK 4'!G:G, A6540, 'WEEK 4'!D:D, "MI"))</f>
        <v>0</v>
      </c>
      <c r="G6540" s="4">
        <f>SUM(COUNTIFS('WEEK 5'!G:G, A6540, 'WEEK 5'!D:D, "WR"), COUNTIFS('WEEK 5'!G:G, A6540, 'WEEK 5'!D:D, "MI"))</f>
        <v>0</v>
      </c>
      <c r="H6540" s="4">
        <f>SUM(Table3[[#This Row],[WEEK 1]:[WEEK 5 ]])</f>
        <v>0</v>
      </c>
      <c r="I6540" s="5" cm="1">
        <f t="array" ref="I6540">Table3[[#This Row],[EMPLOYEE TOTAL]]/Table4[MONTH TOTAL]</f>
        <v>0</v>
      </c>
    </row>
    <row r="6541" spans="1:9" x14ac:dyDescent="0.25">
      <c r="A6541" s="4" t="s">
        <v>7610</v>
      </c>
      <c r="B6541" s="4" t="s">
        <v>8792</v>
      </c>
      <c r="C6541" s="4">
        <f>SUM(COUNTIFS('WEEK 1'!G:G, A6541, 'WEEK 1'!D:D, "WR"), COUNTIFS('WEEK 1'!G:G, A6541, 'WEEK 1'!D:D, "MI"))</f>
        <v>0</v>
      </c>
      <c r="D6541" s="4">
        <f>SUM(COUNTIFS('WEEK 2'!G:G, A6541, 'WEEK 2'!D:D, "WR"), COUNTIFS('WEEK 2'!G:G, A6541, 'WEEK 2'!D:D, "MI"))</f>
        <v>0</v>
      </c>
      <c r="E6541" s="4">
        <f>SUM(COUNTIFS('WEEK 3'!G:G, A6541, 'WEEK 3'!D:D, "WR"), COUNTIFS('WEEK 3'!G:G, A6541, 'WEEK 3'!D:D, "MI"))</f>
        <v>0</v>
      </c>
      <c r="F6541" s="4">
        <f>SUM(COUNTIFS('WEEK 4'!G:G, A6541, 'WEEK 4'!D:D, "WR"), COUNTIFS('WEEK 4'!G:G, A6541, 'WEEK 4'!D:D, "MI"))</f>
        <v>0</v>
      </c>
      <c r="G6541" s="4">
        <f>SUM(COUNTIFS('WEEK 5'!G:G, A6541, 'WEEK 5'!D:D, "WR"), COUNTIFS('WEEK 5'!G:G, A6541, 'WEEK 5'!D:D, "MI"))</f>
        <v>0</v>
      </c>
      <c r="H6541" s="4">
        <f>SUM(Table3[[#This Row],[WEEK 1]:[WEEK 5 ]])</f>
        <v>0</v>
      </c>
      <c r="I6541" s="5" cm="1">
        <f t="array" ref="I6541">Table3[[#This Row],[EMPLOYEE TOTAL]]/Table4[MONTH TOTAL]</f>
        <v>0</v>
      </c>
    </row>
    <row r="6542" spans="1:9" x14ac:dyDescent="0.25">
      <c r="A6542" s="4" t="s">
        <v>4302</v>
      </c>
      <c r="B6542" s="4" t="s">
        <v>8841</v>
      </c>
      <c r="C6542" s="4">
        <f>SUM(COUNTIFS('WEEK 1'!G:G, A6542, 'WEEK 1'!D:D, "WR"), COUNTIFS('WEEK 1'!G:G, A6542, 'WEEK 1'!D:D, "MI"))</f>
        <v>0</v>
      </c>
      <c r="D6542" s="4">
        <f>SUM(COUNTIFS('WEEK 2'!G:G, A6542, 'WEEK 2'!D:D, "WR"), COUNTIFS('WEEK 2'!G:G, A6542, 'WEEK 2'!D:D, "MI"))</f>
        <v>0</v>
      </c>
      <c r="E6542" s="4">
        <f>SUM(COUNTIFS('WEEK 3'!G:G, A6542, 'WEEK 3'!D:D, "WR"), COUNTIFS('WEEK 3'!G:G, A6542, 'WEEK 3'!D:D, "MI"))</f>
        <v>0</v>
      </c>
      <c r="F6542" s="4">
        <f>SUM(COUNTIFS('WEEK 4'!G:G, A6542, 'WEEK 4'!D:D, "WR"), COUNTIFS('WEEK 4'!G:G, A6542, 'WEEK 4'!D:D, "MI"))</f>
        <v>0</v>
      </c>
      <c r="G6542" s="4">
        <f>SUM(COUNTIFS('WEEK 5'!G:G, A6542, 'WEEK 5'!D:D, "WR"), COUNTIFS('WEEK 5'!G:G, A6542, 'WEEK 5'!D:D, "MI"))</f>
        <v>0</v>
      </c>
      <c r="H6542" s="4">
        <f>SUM(Table3[[#This Row],[WEEK 1]:[WEEK 5 ]])</f>
        <v>0</v>
      </c>
      <c r="I6542" s="5" cm="1">
        <f t="array" ref="I6542">Table3[[#This Row],[EMPLOYEE TOTAL]]/Table4[MONTH TOTAL]</f>
        <v>0</v>
      </c>
    </row>
    <row r="6543" spans="1:9" x14ac:dyDescent="0.25">
      <c r="A6543" s="4" t="s">
        <v>1682</v>
      </c>
      <c r="B6543" s="4" t="s">
        <v>8779</v>
      </c>
      <c r="C6543" s="4">
        <f>SUM(COUNTIFS('WEEK 1'!G:G, A6543, 'WEEK 1'!D:D, "WR"), COUNTIFS('WEEK 1'!G:G, A6543, 'WEEK 1'!D:D, "MI"))</f>
        <v>0</v>
      </c>
      <c r="D6543" s="4">
        <f>SUM(COUNTIFS('WEEK 2'!G:G, A6543, 'WEEK 2'!D:D, "WR"), COUNTIFS('WEEK 2'!G:G, A6543, 'WEEK 2'!D:D, "MI"))</f>
        <v>0</v>
      </c>
      <c r="E6543" s="4">
        <f>SUM(COUNTIFS('WEEK 3'!G:G, A6543, 'WEEK 3'!D:D, "WR"), COUNTIFS('WEEK 3'!G:G, A6543, 'WEEK 3'!D:D, "MI"))</f>
        <v>0</v>
      </c>
      <c r="F6543" s="4">
        <f>SUM(COUNTIFS('WEEK 4'!G:G, A6543, 'WEEK 4'!D:D, "WR"), COUNTIFS('WEEK 4'!G:G, A6543, 'WEEK 4'!D:D, "MI"))</f>
        <v>0</v>
      </c>
      <c r="G6543" s="4">
        <f>SUM(COUNTIFS('WEEK 5'!G:G, A6543, 'WEEK 5'!D:D, "WR"), COUNTIFS('WEEK 5'!G:G, A6543, 'WEEK 5'!D:D, "MI"))</f>
        <v>0</v>
      </c>
      <c r="H6543" s="4">
        <f>SUM(Table3[[#This Row],[WEEK 1]:[WEEK 5 ]])</f>
        <v>0</v>
      </c>
      <c r="I6543" s="5" cm="1">
        <f t="array" ref="I6543">Table3[[#This Row],[EMPLOYEE TOTAL]]/Table4[MONTH TOTAL]</f>
        <v>0</v>
      </c>
    </row>
    <row r="6544" spans="1:9" x14ac:dyDescent="0.25">
      <c r="A6544" s="4" t="s">
        <v>6204</v>
      </c>
      <c r="B6544" s="4" t="s">
        <v>8824</v>
      </c>
      <c r="C6544" s="4">
        <f>SUM(COUNTIFS('WEEK 1'!G:G, A6544, 'WEEK 1'!D:D, "WR"), COUNTIFS('WEEK 1'!G:G, A6544, 'WEEK 1'!D:D, "MI"))</f>
        <v>0</v>
      </c>
      <c r="D6544" s="4">
        <f>SUM(COUNTIFS('WEEK 2'!G:G, A6544, 'WEEK 2'!D:D, "WR"), COUNTIFS('WEEK 2'!G:G, A6544, 'WEEK 2'!D:D, "MI"))</f>
        <v>0</v>
      </c>
      <c r="E6544" s="4">
        <f>SUM(COUNTIFS('WEEK 3'!G:G, A6544, 'WEEK 3'!D:D, "WR"), COUNTIFS('WEEK 3'!G:G, A6544, 'WEEK 3'!D:D, "MI"))</f>
        <v>0</v>
      </c>
      <c r="F6544" s="4">
        <f>SUM(COUNTIFS('WEEK 4'!G:G, A6544, 'WEEK 4'!D:D, "WR"), COUNTIFS('WEEK 4'!G:G, A6544, 'WEEK 4'!D:D, "MI"))</f>
        <v>0</v>
      </c>
      <c r="G6544" s="4">
        <f>SUM(COUNTIFS('WEEK 5'!G:G, A6544, 'WEEK 5'!D:D, "WR"), COUNTIFS('WEEK 5'!G:G, A6544, 'WEEK 5'!D:D, "MI"))</f>
        <v>0</v>
      </c>
      <c r="H6544" s="4">
        <f>SUM(Table3[[#This Row],[WEEK 1]:[WEEK 5 ]])</f>
        <v>0</v>
      </c>
      <c r="I6544" s="5" cm="1">
        <f t="array" ref="I6544">Table3[[#This Row],[EMPLOYEE TOTAL]]/Table4[MONTH TOTAL]</f>
        <v>0</v>
      </c>
    </row>
    <row r="6545" spans="1:9" x14ac:dyDescent="0.25">
      <c r="A6545" s="4" t="s">
        <v>4242</v>
      </c>
      <c r="B6545" s="4" t="s">
        <v>8853</v>
      </c>
      <c r="C6545" s="4">
        <f>SUM(COUNTIFS('WEEK 1'!G:G, A6545, 'WEEK 1'!D:D, "WR"), COUNTIFS('WEEK 1'!G:G, A6545, 'WEEK 1'!D:D, "MI"))</f>
        <v>0</v>
      </c>
      <c r="D6545" s="4">
        <f>SUM(COUNTIFS('WEEK 2'!G:G, A6545, 'WEEK 2'!D:D, "WR"), COUNTIFS('WEEK 2'!G:G, A6545, 'WEEK 2'!D:D, "MI"))</f>
        <v>0</v>
      </c>
      <c r="E6545" s="4">
        <f>SUM(COUNTIFS('WEEK 3'!G:G, A6545, 'WEEK 3'!D:D, "WR"), COUNTIFS('WEEK 3'!G:G, A6545, 'WEEK 3'!D:D, "MI"))</f>
        <v>0</v>
      </c>
      <c r="F6545" s="4">
        <f>SUM(COUNTIFS('WEEK 4'!G:G, A6545, 'WEEK 4'!D:D, "WR"), COUNTIFS('WEEK 4'!G:G, A6545, 'WEEK 4'!D:D, "MI"))</f>
        <v>0</v>
      </c>
      <c r="G6545" s="4">
        <f>SUM(COUNTIFS('WEEK 5'!G:G, A6545, 'WEEK 5'!D:D, "WR"), COUNTIFS('WEEK 5'!G:G, A6545, 'WEEK 5'!D:D, "MI"))</f>
        <v>0</v>
      </c>
      <c r="H6545" s="4">
        <f>SUM(Table3[[#This Row],[WEEK 1]:[WEEK 5 ]])</f>
        <v>0</v>
      </c>
      <c r="I6545" s="5" cm="1">
        <f t="array" ref="I6545">Table3[[#This Row],[EMPLOYEE TOTAL]]/Table4[MONTH TOTAL]</f>
        <v>0</v>
      </c>
    </row>
    <row r="6546" spans="1:9" x14ac:dyDescent="0.25">
      <c r="A6546" s="4" t="s">
        <v>5321</v>
      </c>
      <c r="B6546" s="4" t="s">
        <v>8845</v>
      </c>
      <c r="C6546" s="4">
        <f>SUM(COUNTIFS('WEEK 1'!G:G, A6546, 'WEEK 1'!D:D, "WR"), COUNTIFS('WEEK 1'!G:G, A6546, 'WEEK 1'!D:D, "MI"))</f>
        <v>0</v>
      </c>
      <c r="D6546" s="4">
        <f>SUM(COUNTIFS('WEEK 2'!G:G, A6546, 'WEEK 2'!D:D, "WR"), COUNTIFS('WEEK 2'!G:G, A6546, 'WEEK 2'!D:D, "MI"))</f>
        <v>0</v>
      </c>
      <c r="E6546" s="4">
        <f>SUM(COUNTIFS('WEEK 3'!G:G, A6546, 'WEEK 3'!D:D, "WR"), COUNTIFS('WEEK 3'!G:G, A6546, 'WEEK 3'!D:D, "MI"))</f>
        <v>0</v>
      </c>
      <c r="F6546" s="4">
        <f>SUM(COUNTIFS('WEEK 4'!G:G, A6546, 'WEEK 4'!D:D, "WR"), COUNTIFS('WEEK 4'!G:G, A6546, 'WEEK 4'!D:D, "MI"))</f>
        <v>0</v>
      </c>
      <c r="G6546" s="4">
        <f>SUM(COUNTIFS('WEEK 5'!G:G, A6546, 'WEEK 5'!D:D, "WR"), COUNTIFS('WEEK 5'!G:G, A6546, 'WEEK 5'!D:D, "MI"))</f>
        <v>0</v>
      </c>
      <c r="H6546" s="4">
        <f>SUM(Table3[[#This Row],[WEEK 1]:[WEEK 5 ]])</f>
        <v>0</v>
      </c>
      <c r="I6546" s="5" cm="1">
        <f t="array" ref="I6546">Table3[[#This Row],[EMPLOYEE TOTAL]]/Table4[MONTH TOTAL]</f>
        <v>0</v>
      </c>
    </row>
    <row r="6547" spans="1:9" x14ac:dyDescent="0.25">
      <c r="A6547" s="4" t="s">
        <v>7531</v>
      </c>
      <c r="B6547" s="4" t="s">
        <v>8835</v>
      </c>
      <c r="C6547" s="4">
        <f>SUM(COUNTIFS('WEEK 1'!G:G, A6547, 'WEEK 1'!D:D, "WR"), COUNTIFS('WEEK 1'!G:G, A6547, 'WEEK 1'!D:D, "MI"))</f>
        <v>0</v>
      </c>
      <c r="D6547" s="4">
        <f>SUM(COUNTIFS('WEEK 2'!G:G, A6547, 'WEEK 2'!D:D, "WR"), COUNTIFS('WEEK 2'!G:G, A6547, 'WEEK 2'!D:D, "MI"))</f>
        <v>0</v>
      </c>
      <c r="E6547" s="4">
        <f>SUM(COUNTIFS('WEEK 3'!G:G, A6547, 'WEEK 3'!D:D, "WR"), COUNTIFS('WEEK 3'!G:G, A6547, 'WEEK 3'!D:D, "MI"))</f>
        <v>0</v>
      </c>
      <c r="F6547" s="4">
        <f>SUM(COUNTIFS('WEEK 4'!G:G, A6547, 'WEEK 4'!D:D, "WR"), COUNTIFS('WEEK 4'!G:G, A6547, 'WEEK 4'!D:D, "MI"))</f>
        <v>0</v>
      </c>
      <c r="G6547" s="4">
        <f>SUM(COUNTIFS('WEEK 5'!G:G, A6547, 'WEEK 5'!D:D, "WR"), COUNTIFS('WEEK 5'!G:G, A6547, 'WEEK 5'!D:D, "MI"))</f>
        <v>0</v>
      </c>
      <c r="H6547" s="4">
        <f>SUM(Table3[[#This Row],[WEEK 1]:[WEEK 5 ]])</f>
        <v>0</v>
      </c>
      <c r="I6547" s="5" cm="1">
        <f t="array" ref="I6547">Table3[[#This Row],[EMPLOYEE TOTAL]]/Table4[MONTH TOTAL]</f>
        <v>0</v>
      </c>
    </row>
    <row r="6548" spans="1:9" x14ac:dyDescent="0.25">
      <c r="A6548" s="4" t="s">
        <v>5210</v>
      </c>
      <c r="B6548" s="4" t="s">
        <v>8869</v>
      </c>
      <c r="C6548" s="4">
        <f>SUM(COUNTIFS('WEEK 1'!G:G, A6548, 'WEEK 1'!D:D, "WR"), COUNTIFS('WEEK 1'!G:G, A6548, 'WEEK 1'!D:D, "MI"))</f>
        <v>0</v>
      </c>
      <c r="D6548" s="4">
        <f>SUM(COUNTIFS('WEEK 2'!G:G, A6548, 'WEEK 2'!D:D, "WR"), COUNTIFS('WEEK 2'!G:G, A6548, 'WEEK 2'!D:D, "MI"))</f>
        <v>0</v>
      </c>
      <c r="E6548" s="4">
        <f>SUM(COUNTIFS('WEEK 3'!G:G, A6548, 'WEEK 3'!D:D, "WR"), COUNTIFS('WEEK 3'!G:G, A6548, 'WEEK 3'!D:D, "MI"))</f>
        <v>0</v>
      </c>
      <c r="F6548" s="4">
        <f>SUM(COUNTIFS('WEEK 4'!G:G, A6548, 'WEEK 4'!D:D, "WR"), COUNTIFS('WEEK 4'!G:G, A6548, 'WEEK 4'!D:D, "MI"))</f>
        <v>0</v>
      </c>
      <c r="G6548" s="4">
        <f>SUM(COUNTIFS('WEEK 5'!G:G, A6548, 'WEEK 5'!D:D, "WR"), COUNTIFS('WEEK 5'!G:G, A6548, 'WEEK 5'!D:D, "MI"))</f>
        <v>0</v>
      </c>
      <c r="H6548" s="4">
        <f>SUM(Table3[[#This Row],[WEEK 1]:[WEEK 5 ]])</f>
        <v>0</v>
      </c>
      <c r="I6548" s="5" cm="1">
        <f t="array" ref="I6548">Table3[[#This Row],[EMPLOYEE TOTAL]]/Table4[MONTH TOTAL]</f>
        <v>0</v>
      </c>
    </row>
    <row r="6549" spans="1:9" x14ac:dyDescent="0.25">
      <c r="A6549" s="4" t="s">
        <v>3203</v>
      </c>
      <c r="B6549" s="4" t="s">
        <v>8812</v>
      </c>
      <c r="C6549" s="4">
        <f>SUM(COUNTIFS('WEEK 1'!G:G, A6549, 'WEEK 1'!D:D, "WR"), COUNTIFS('WEEK 1'!G:G, A6549, 'WEEK 1'!D:D, "MI"))</f>
        <v>0</v>
      </c>
      <c r="D6549" s="4">
        <f>SUM(COUNTIFS('WEEK 2'!G:G, A6549, 'WEEK 2'!D:D, "WR"), COUNTIFS('WEEK 2'!G:G, A6549, 'WEEK 2'!D:D, "MI"))</f>
        <v>0</v>
      </c>
      <c r="E6549" s="4">
        <f>SUM(COUNTIFS('WEEK 3'!G:G, A6549, 'WEEK 3'!D:D, "WR"), COUNTIFS('WEEK 3'!G:G, A6549, 'WEEK 3'!D:D, "MI"))</f>
        <v>0</v>
      </c>
      <c r="F6549" s="4">
        <f>SUM(COUNTIFS('WEEK 4'!G:G, A6549, 'WEEK 4'!D:D, "WR"), COUNTIFS('WEEK 4'!G:G, A6549, 'WEEK 4'!D:D, "MI"))</f>
        <v>0</v>
      </c>
      <c r="G6549" s="4">
        <f>SUM(COUNTIFS('WEEK 5'!G:G, A6549, 'WEEK 5'!D:D, "WR"), COUNTIFS('WEEK 5'!G:G, A6549, 'WEEK 5'!D:D, "MI"))</f>
        <v>0</v>
      </c>
      <c r="H6549" s="4">
        <f>SUM(Table3[[#This Row],[WEEK 1]:[WEEK 5 ]])</f>
        <v>0</v>
      </c>
      <c r="I6549" s="5" cm="1">
        <f t="array" ref="I6549">Table3[[#This Row],[EMPLOYEE TOTAL]]/Table4[MONTH TOTAL]</f>
        <v>0</v>
      </c>
    </row>
    <row r="6550" spans="1:9" x14ac:dyDescent="0.25">
      <c r="A6550" s="4" t="s">
        <v>1483</v>
      </c>
      <c r="B6550" s="4" t="s">
        <v>8810</v>
      </c>
      <c r="C6550" s="4">
        <f>SUM(COUNTIFS('WEEK 1'!G:G, A6550, 'WEEK 1'!D:D, "WR"), COUNTIFS('WEEK 1'!G:G, A6550, 'WEEK 1'!D:D, "MI"))</f>
        <v>0</v>
      </c>
      <c r="D6550" s="4">
        <f>SUM(COUNTIFS('WEEK 2'!G:G, A6550, 'WEEK 2'!D:D, "WR"), COUNTIFS('WEEK 2'!G:G, A6550, 'WEEK 2'!D:D, "MI"))</f>
        <v>0</v>
      </c>
      <c r="E6550" s="4">
        <f>SUM(COUNTIFS('WEEK 3'!G:G, A6550, 'WEEK 3'!D:D, "WR"), COUNTIFS('WEEK 3'!G:G, A6550, 'WEEK 3'!D:D, "MI"))</f>
        <v>0</v>
      </c>
      <c r="F6550" s="4">
        <f>SUM(COUNTIFS('WEEK 4'!G:G, A6550, 'WEEK 4'!D:D, "WR"), COUNTIFS('WEEK 4'!G:G, A6550, 'WEEK 4'!D:D, "MI"))</f>
        <v>0</v>
      </c>
      <c r="G6550" s="4">
        <f>SUM(COUNTIFS('WEEK 5'!G:G, A6550, 'WEEK 5'!D:D, "WR"), COUNTIFS('WEEK 5'!G:G, A6550, 'WEEK 5'!D:D, "MI"))</f>
        <v>0</v>
      </c>
      <c r="H6550" s="4">
        <f>SUM(Table3[[#This Row],[WEEK 1]:[WEEK 5 ]])</f>
        <v>0</v>
      </c>
      <c r="I6550" s="5" cm="1">
        <f t="array" ref="I6550">Table3[[#This Row],[EMPLOYEE TOTAL]]/Table4[MONTH TOTAL]</f>
        <v>0</v>
      </c>
    </row>
    <row r="6551" spans="1:9" x14ac:dyDescent="0.25">
      <c r="A6551" s="4" t="s">
        <v>5176</v>
      </c>
      <c r="B6551" s="4" t="s">
        <v>8800</v>
      </c>
      <c r="C6551" s="4">
        <f>SUM(COUNTIFS('WEEK 1'!G:G, A6551, 'WEEK 1'!D:D, "WR"), COUNTIFS('WEEK 1'!G:G, A6551, 'WEEK 1'!D:D, "MI"))</f>
        <v>0</v>
      </c>
      <c r="D6551" s="4">
        <f>SUM(COUNTIFS('WEEK 2'!G:G, A6551, 'WEEK 2'!D:D, "WR"), COUNTIFS('WEEK 2'!G:G, A6551, 'WEEK 2'!D:D, "MI"))</f>
        <v>0</v>
      </c>
      <c r="E6551" s="4">
        <f>SUM(COUNTIFS('WEEK 3'!G:G, A6551, 'WEEK 3'!D:D, "WR"), COUNTIFS('WEEK 3'!G:G, A6551, 'WEEK 3'!D:D, "MI"))</f>
        <v>0</v>
      </c>
      <c r="F6551" s="4">
        <f>SUM(COUNTIFS('WEEK 4'!G:G, A6551, 'WEEK 4'!D:D, "WR"), COUNTIFS('WEEK 4'!G:G, A6551, 'WEEK 4'!D:D, "MI"))</f>
        <v>0</v>
      </c>
      <c r="G6551" s="4">
        <f>SUM(COUNTIFS('WEEK 5'!G:G, A6551, 'WEEK 5'!D:D, "WR"), COUNTIFS('WEEK 5'!G:G, A6551, 'WEEK 5'!D:D, "MI"))</f>
        <v>0</v>
      </c>
      <c r="H6551" s="4">
        <f>SUM(Table3[[#This Row],[WEEK 1]:[WEEK 5 ]])</f>
        <v>0</v>
      </c>
      <c r="I6551" s="5" cm="1">
        <f t="array" ref="I6551">Table3[[#This Row],[EMPLOYEE TOTAL]]/Table4[MONTH TOTAL]</f>
        <v>0</v>
      </c>
    </row>
    <row r="6552" spans="1:9" x14ac:dyDescent="0.25">
      <c r="A6552" s="4" t="s">
        <v>4621</v>
      </c>
      <c r="B6552" s="4" t="s">
        <v>8849</v>
      </c>
      <c r="C6552" s="4">
        <f>SUM(COUNTIFS('WEEK 1'!G:G, A6552, 'WEEK 1'!D:D, "WR"), COUNTIFS('WEEK 1'!G:G, A6552, 'WEEK 1'!D:D, "MI"))</f>
        <v>0</v>
      </c>
      <c r="D6552" s="4">
        <f>SUM(COUNTIFS('WEEK 2'!G:G, A6552, 'WEEK 2'!D:D, "WR"), COUNTIFS('WEEK 2'!G:G, A6552, 'WEEK 2'!D:D, "MI"))</f>
        <v>0</v>
      </c>
      <c r="E6552" s="4">
        <f>SUM(COUNTIFS('WEEK 3'!G:G, A6552, 'WEEK 3'!D:D, "WR"), COUNTIFS('WEEK 3'!G:G, A6552, 'WEEK 3'!D:D, "MI"))</f>
        <v>0</v>
      </c>
      <c r="F6552" s="4">
        <f>SUM(COUNTIFS('WEEK 4'!G:G, A6552, 'WEEK 4'!D:D, "WR"), COUNTIFS('WEEK 4'!G:G, A6552, 'WEEK 4'!D:D, "MI"))</f>
        <v>0</v>
      </c>
      <c r="G6552" s="4">
        <f>SUM(COUNTIFS('WEEK 5'!G:G, A6552, 'WEEK 5'!D:D, "WR"), COUNTIFS('WEEK 5'!G:G, A6552, 'WEEK 5'!D:D, "MI"))</f>
        <v>0</v>
      </c>
      <c r="H6552" s="4">
        <f>SUM(Table3[[#This Row],[WEEK 1]:[WEEK 5 ]])</f>
        <v>0</v>
      </c>
      <c r="I6552" s="5" cm="1">
        <f t="array" ref="I6552">Table3[[#This Row],[EMPLOYEE TOTAL]]/Table4[MONTH TOTAL]</f>
        <v>0</v>
      </c>
    </row>
    <row r="6553" spans="1:9" x14ac:dyDescent="0.25">
      <c r="A6553" s="4" t="s">
        <v>5892</v>
      </c>
      <c r="B6553" s="4" t="s">
        <v>8828</v>
      </c>
      <c r="C6553" s="4">
        <f>SUM(COUNTIFS('WEEK 1'!G:G, A6553, 'WEEK 1'!D:D, "WR"), COUNTIFS('WEEK 1'!G:G, A6553, 'WEEK 1'!D:D, "MI"))</f>
        <v>0</v>
      </c>
      <c r="D6553" s="4">
        <f>SUM(COUNTIFS('WEEK 2'!G:G, A6553, 'WEEK 2'!D:D, "WR"), COUNTIFS('WEEK 2'!G:G, A6553, 'WEEK 2'!D:D, "MI"))</f>
        <v>0</v>
      </c>
      <c r="E6553" s="4">
        <f>SUM(COUNTIFS('WEEK 3'!G:G, A6553, 'WEEK 3'!D:D, "WR"), COUNTIFS('WEEK 3'!G:G, A6553, 'WEEK 3'!D:D, "MI"))</f>
        <v>0</v>
      </c>
      <c r="F6553" s="4">
        <f>SUM(COUNTIFS('WEEK 4'!G:G, A6553, 'WEEK 4'!D:D, "WR"), COUNTIFS('WEEK 4'!G:G, A6553, 'WEEK 4'!D:D, "MI"))</f>
        <v>0</v>
      </c>
      <c r="G6553" s="4">
        <f>SUM(COUNTIFS('WEEK 5'!G:G, A6553, 'WEEK 5'!D:D, "WR"), COUNTIFS('WEEK 5'!G:G, A6553, 'WEEK 5'!D:D, "MI"))</f>
        <v>0</v>
      </c>
      <c r="H6553" s="4">
        <f>SUM(Table3[[#This Row],[WEEK 1]:[WEEK 5 ]])</f>
        <v>0</v>
      </c>
      <c r="I6553" s="5" cm="1">
        <f t="array" ref="I6553">Table3[[#This Row],[EMPLOYEE TOTAL]]/Table4[MONTH TOTAL]</f>
        <v>0</v>
      </c>
    </row>
    <row r="6554" spans="1:9" x14ac:dyDescent="0.25">
      <c r="A6554" s="4" t="s">
        <v>3029</v>
      </c>
      <c r="B6554" s="4" t="s">
        <v>8866</v>
      </c>
      <c r="C6554" s="4">
        <f>SUM(COUNTIFS('WEEK 1'!G:G, A6554, 'WEEK 1'!D:D, "WR"), COUNTIFS('WEEK 1'!G:G, A6554, 'WEEK 1'!D:D, "MI"))</f>
        <v>0</v>
      </c>
      <c r="D6554" s="4">
        <f>SUM(COUNTIFS('WEEK 2'!G:G, A6554, 'WEEK 2'!D:D, "WR"), COUNTIFS('WEEK 2'!G:G, A6554, 'WEEK 2'!D:D, "MI"))</f>
        <v>0</v>
      </c>
      <c r="E6554" s="4">
        <f>SUM(COUNTIFS('WEEK 3'!G:G, A6554, 'WEEK 3'!D:D, "WR"), COUNTIFS('WEEK 3'!G:G, A6554, 'WEEK 3'!D:D, "MI"))</f>
        <v>0</v>
      </c>
      <c r="F6554" s="4">
        <f>SUM(COUNTIFS('WEEK 4'!G:G, A6554, 'WEEK 4'!D:D, "WR"), COUNTIFS('WEEK 4'!G:G, A6554, 'WEEK 4'!D:D, "MI"))</f>
        <v>0</v>
      </c>
      <c r="G6554" s="4">
        <f>SUM(COUNTIFS('WEEK 5'!G:G, A6554, 'WEEK 5'!D:D, "WR"), COUNTIFS('WEEK 5'!G:G, A6554, 'WEEK 5'!D:D, "MI"))</f>
        <v>0</v>
      </c>
      <c r="H6554" s="4">
        <f>SUM(Table3[[#This Row],[WEEK 1]:[WEEK 5 ]])</f>
        <v>0</v>
      </c>
      <c r="I6554" s="5" cm="1">
        <f t="array" ref="I6554">Table3[[#This Row],[EMPLOYEE TOTAL]]/Table4[MONTH TOTAL]</f>
        <v>0</v>
      </c>
    </row>
    <row r="6555" spans="1:9" x14ac:dyDescent="0.25">
      <c r="A6555" s="4" t="s">
        <v>7675</v>
      </c>
      <c r="B6555" s="4" t="s">
        <v>8867</v>
      </c>
      <c r="C6555" s="4">
        <f>SUM(COUNTIFS('WEEK 1'!G:G, A6555, 'WEEK 1'!D:D, "WR"), COUNTIFS('WEEK 1'!G:G, A6555, 'WEEK 1'!D:D, "MI"))</f>
        <v>0</v>
      </c>
      <c r="D6555" s="4">
        <f>SUM(COUNTIFS('WEEK 2'!G:G, A6555, 'WEEK 2'!D:D, "WR"), COUNTIFS('WEEK 2'!G:G, A6555, 'WEEK 2'!D:D, "MI"))</f>
        <v>0</v>
      </c>
      <c r="E6555" s="4">
        <f>SUM(COUNTIFS('WEEK 3'!G:G, A6555, 'WEEK 3'!D:D, "WR"), COUNTIFS('WEEK 3'!G:G, A6555, 'WEEK 3'!D:D, "MI"))</f>
        <v>0</v>
      </c>
      <c r="F6555" s="4">
        <f>SUM(COUNTIFS('WEEK 4'!G:G, A6555, 'WEEK 4'!D:D, "WR"), COUNTIFS('WEEK 4'!G:G, A6555, 'WEEK 4'!D:D, "MI"))</f>
        <v>0</v>
      </c>
      <c r="G6555" s="4">
        <f>SUM(COUNTIFS('WEEK 5'!G:G, A6555, 'WEEK 5'!D:D, "WR"), COUNTIFS('WEEK 5'!G:G, A6555, 'WEEK 5'!D:D, "MI"))</f>
        <v>0</v>
      </c>
      <c r="H6555" s="4">
        <f>SUM(Table3[[#This Row],[WEEK 1]:[WEEK 5 ]])</f>
        <v>0</v>
      </c>
      <c r="I6555" s="5" cm="1">
        <f t="array" ref="I6555">Table3[[#This Row],[EMPLOYEE TOTAL]]/Table4[MONTH TOTAL]</f>
        <v>0</v>
      </c>
    </row>
    <row r="6556" spans="1:9" x14ac:dyDescent="0.25">
      <c r="A6556" s="4" t="s">
        <v>5391</v>
      </c>
      <c r="B6556" s="4" t="s">
        <v>8793</v>
      </c>
      <c r="C6556" s="4">
        <f>SUM(COUNTIFS('WEEK 1'!G:G, A6556, 'WEEK 1'!D:D, "WR"), COUNTIFS('WEEK 1'!G:G, A6556, 'WEEK 1'!D:D, "MI"))</f>
        <v>0</v>
      </c>
      <c r="D6556" s="4">
        <f>SUM(COUNTIFS('WEEK 2'!G:G, A6556, 'WEEK 2'!D:D, "WR"), COUNTIFS('WEEK 2'!G:G, A6556, 'WEEK 2'!D:D, "MI"))</f>
        <v>0</v>
      </c>
      <c r="E6556" s="4">
        <f>SUM(COUNTIFS('WEEK 3'!G:G, A6556, 'WEEK 3'!D:D, "WR"), COUNTIFS('WEEK 3'!G:G, A6556, 'WEEK 3'!D:D, "MI"))</f>
        <v>0</v>
      </c>
      <c r="F6556" s="4">
        <f>SUM(COUNTIFS('WEEK 4'!G:G, A6556, 'WEEK 4'!D:D, "WR"), COUNTIFS('WEEK 4'!G:G, A6556, 'WEEK 4'!D:D, "MI"))</f>
        <v>0</v>
      </c>
      <c r="G6556" s="4">
        <f>SUM(COUNTIFS('WEEK 5'!G:G, A6556, 'WEEK 5'!D:D, "WR"), COUNTIFS('WEEK 5'!G:G, A6556, 'WEEK 5'!D:D, "MI"))</f>
        <v>0</v>
      </c>
      <c r="H6556" s="4">
        <f>SUM(Table3[[#This Row],[WEEK 1]:[WEEK 5 ]])</f>
        <v>0</v>
      </c>
      <c r="I6556" s="5" cm="1">
        <f t="array" ref="I6556">Table3[[#This Row],[EMPLOYEE TOTAL]]/Table4[MONTH TOTAL]</f>
        <v>0</v>
      </c>
    </row>
    <row r="6557" spans="1:9" x14ac:dyDescent="0.25">
      <c r="A6557" s="4" t="s">
        <v>6203</v>
      </c>
      <c r="B6557" s="4" t="s">
        <v>8781</v>
      </c>
      <c r="C6557" s="4">
        <f>SUM(COUNTIFS('WEEK 1'!G:G, A6557, 'WEEK 1'!D:D, "WR"), COUNTIFS('WEEK 1'!G:G, A6557, 'WEEK 1'!D:D, "MI"))</f>
        <v>0</v>
      </c>
      <c r="D6557" s="4">
        <f>SUM(COUNTIFS('WEEK 2'!G:G, A6557, 'WEEK 2'!D:D, "WR"), COUNTIFS('WEEK 2'!G:G, A6557, 'WEEK 2'!D:D, "MI"))</f>
        <v>0</v>
      </c>
      <c r="E6557" s="4">
        <f>SUM(COUNTIFS('WEEK 3'!G:G, A6557, 'WEEK 3'!D:D, "WR"), COUNTIFS('WEEK 3'!G:G, A6557, 'WEEK 3'!D:D, "MI"))</f>
        <v>0</v>
      </c>
      <c r="F6557" s="4">
        <f>SUM(COUNTIFS('WEEK 4'!G:G, A6557, 'WEEK 4'!D:D, "WR"), COUNTIFS('WEEK 4'!G:G, A6557, 'WEEK 4'!D:D, "MI"))</f>
        <v>0</v>
      </c>
      <c r="G6557" s="4">
        <f>SUM(COUNTIFS('WEEK 5'!G:G, A6557, 'WEEK 5'!D:D, "WR"), COUNTIFS('WEEK 5'!G:G, A6557, 'WEEK 5'!D:D, "MI"))</f>
        <v>0</v>
      </c>
      <c r="H6557" s="4">
        <f>SUM(Table3[[#This Row],[WEEK 1]:[WEEK 5 ]])</f>
        <v>0</v>
      </c>
      <c r="I6557" s="5" cm="1">
        <f t="array" ref="I6557">Table3[[#This Row],[EMPLOYEE TOTAL]]/Table4[MONTH TOTAL]</f>
        <v>0</v>
      </c>
    </row>
    <row r="6558" spans="1:9" x14ac:dyDescent="0.25">
      <c r="A6558" s="4" t="s">
        <v>2973</v>
      </c>
      <c r="B6558" s="4" t="s">
        <v>8818</v>
      </c>
      <c r="C6558" s="4">
        <f>SUM(COUNTIFS('WEEK 1'!G:G, A6558, 'WEEK 1'!D:D, "WR"), COUNTIFS('WEEK 1'!G:G, A6558, 'WEEK 1'!D:D, "MI"))</f>
        <v>0</v>
      </c>
      <c r="D6558" s="4">
        <f>SUM(COUNTIFS('WEEK 2'!G:G, A6558, 'WEEK 2'!D:D, "WR"), COUNTIFS('WEEK 2'!G:G, A6558, 'WEEK 2'!D:D, "MI"))</f>
        <v>0</v>
      </c>
      <c r="E6558" s="4">
        <f>SUM(COUNTIFS('WEEK 3'!G:G, A6558, 'WEEK 3'!D:D, "WR"), COUNTIFS('WEEK 3'!G:G, A6558, 'WEEK 3'!D:D, "MI"))</f>
        <v>0</v>
      </c>
      <c r="F6558" s="4">
        <f>SUM(COUNTIFS('WEEK 4'!G:G, A6558, 'WEEK 4'!D:D, "WR"), COUNTIFS('WEEK 4'!G:G, A6558, 'WEEK 4'!D:D, "MI"))</f>
        <v>0</v>
      </c>
      <c r="G6558" s="4">
        <f>SUM(COUNTIFS('WEEK 5'!G:G, A6558, 'WEEK 5'!D:D, "WR"), COUNTIFS('WEEK 5'!G:G, A6558, 'WEEK 5'!D:D, "MI"))</f>
        <v>0</v>
      </c>
      <c r="H6558" s="4">
        <f>SUM(Table3[[#This Row],[WEEK 1]:[WEEK 5 ]])</f>
        <v>0</v>
      </c>
      <c r="I6558" s="5" cm="1">
        <f t="array" ref="I6558">Table3[[#This Row],[EMPLOYEE TOTAL]]/Table4[MONTH TOTAL]</f>
        <v>0</v>
      </c>
    </row>
    <row r="6559" spans="1:9" x14ac:dyDescent="0.25">
      <c r="A6559" s="4" t="s">
        <v>863</v>
      </c>
      <c r="B6559" s="4" t="s">
        <v>8837</v>
      </c>
      <c r="C6559" s="4">
        <f>SUM(COUNTIFS('WEEK 1'!G:G, A6559, 'WEEK 1'!D:D, "WR"), COUNTIFS('WEEK 1'!G:G, A6559, 'WEEK 1'!D:D, "MI"))</f>
        <v>0</v>
      </c>
      <c r="D6559" s="4">
        <f>SUM(COUNTIFS('WEEK 2'!G:G, A6559, 'WEEK 2'!D:D, "WR"), COUNTIFS('WEEK 2'!G:G, A6559, 'WEEK 2'!D:D, "MI"))</f>
        <v>0</v>
      </c>
      <c r="E6559" s="4">
        <f>SUM(COUNTIFS('WEEK 3'!G:G, A6559, 'WEEK 3'!D:D, "WR"), COUNTIFS('WEEK 3'!G:G, A6559, 'WEEK 3'!D:D, "MI"))</f>
        <v>0</v>
      </c>
      <c r="F6559" s="4">
        <f>SUM(COUNTIFS('WEEK 4'!G:G, A6559, 'WEEK 4'!D:D, "WR"), COUNTIFS('WEEK 4'!G:G, A6559, 'WEEK 4'!D:D, "MI"))</f>
        <v>0</v>
      </c>
      <c r="G6559" s="4">
        <f>SUM(COUNTIFS('WEEK 5'!G:G, A6559, 'WEEK 5'!D:D, "WR"), COUNTIFS('WEEK 5'!G:G, A6559, 'WEEK 5'!D:D, "MI"))</f>
        <v>0</v>
      </c>
      <c r="H6559" s="4">
        <f>SUM(Table3[[#This Row],[WEEK 1]:[WEEK 5 ]])</f>
        <v>0</v>
      </c>
      <c r="I6559" s="5" cm="1">
        <f t="array" ref="I6559">Table3[[#This Row],[EMPLOYEE TOTAL]]/Table4[MONTH TOTAL]</f>
        <v>0</v>
      </c>
    </row>
    <row r="6560" spans="1:9" x14ac:dyDescent="0.25">
      <c r="A6560" s="4" t="s">
        <v>6702</v>
      </c>
      <c r="B6560" s="4" t="s">
        <v>8778</v>
      </c>
      <c r="C6560" s="4">
        <f>SUM(COUNTIFS('WEEK 1'!G:G, A6560, 'WEEK 1'!D:D, "WR"), COUNTIFS('WEEK 1'!G:G, A6560, 'WEEK 1'!D:D, "MI"))</f>
        <v>0</v>
      </c>
      <c r="D6560" s="4">
        <f>SUM(COUNTIFS('WEEK 2'!G:G, A6560, 'WEEK 2'!D:D, "WR"), COUNTIFS('WEEK 2'!G:G, A6560, 'WEEK 2'!D:D, "MI"))</f>
        <v>0</v>
      </c>
      <c r="E6560" s="4">
        <f>SUM(COUNTIFS('WEEK 3'!G:G, A6560, 'WEEK 3'!D:D, "WR"), COUNTIFS('WEEK 3'!G:G, A6560, 'WEEK 3'!D:D, "MI"))</f>
        <v>0</v>
      </c>
      <c r="F6560" s="4">
        <f>SUM(COUNTIFS('WEEK 4'!G:G, A6560, 'WEEK 4'!D:D, "WR"), COUNTIFS('WEEK 4'!G:G, A6560, 'WEEK 4'!D:D, "MI"))</f>
        <v>0</v>
      </c>
      <c r="G6560" s="4">
        <f>SUM(COUNTIFS('WEEK 5'!G:G, A6560, 'WEEK 5'!D:D, "WR"), COUNTIFS('WEEK 5'!G:G, A6560, 'WEEK 5'!D:D, "MI"))</f>
        <v>0</v>
      </c>
      <c r="H6560" s="4">
        <f>SUM(Table3[[#This Row],[WEEK 1]:[WEEK 5 ]])</f>
        <v>0</v>
      </c>
      <c r="I6560" s="5" cm="1">
        <f t="array" ref="I6560">Table3[[#This Row],[EMPLOYEE TOTAL]]/Table4[MONTH TOTAL]</f>
        <v>0</v>
      </c>
    </row>
    <row r="6561" spans="1:9" x14ac:dyDescent="0.25">
      <c r="A6561" s="4" t="s">
        <v>6659</v>
      </c>
      <c r="B6561" s="4" t="s">
        <v>8834</v>
      </c>
      <c r="C6561" s="4">
        <f>SUM(COUNTIFS('WEEK 1'!G:G, A6561, 'WEEK 1'!D:D, "WR"), COUNTIFS('WEEK 1'!G:G, A6561, 'WEEK 1'!D:D, "MI"))</f>
        <v>0</v>
      </c>
      <c r="D6561" s="4">
        <f>SUM(COUNTIFS('WEEK 2'!G:G, A6561, 'WEEK 2'!D:D, "WR"), COUNTIFS('WEEK 2'!G:G, A6561, 'WEEK 2'!D:D, "MI"))</f>
        <v>0</v>
      </c>
      <c r="E6561" s="4">
        <f>SUM(COUNTIFS('WEEK 3'!G:G, A6561, 'WEEK 3'!D:D, "WR"), COUNTIFS('WEEK 3'!G:G, A6561, 'WEEK 3'!D:D, "MI"))</f>
        <v>0</v>
      </c>
      <c r="F6561" s="4">
        <f>SUM(COUNTIFS('WEEK 4'!G:G, A6561, 'WEEK 4'!D:D, "WR"), COUNTIFS('WEEK 4'!G:G, A6561, 'WEEK 4'!D:D, "MI"))</f>
        <v>0</v>
      </c>
      <c r="G6561" s="4">
        <f>SUM(COUNTIFS('WEEK 5'!G:G, A6561, 'WEEK 5'!D:D, "WR"), COUNTIFS('WEEK 5'!G:G, A6561, 'WEEK 5'!D:D, "MI"))</f>
        <v>0</v>
      </c>
      <c r="H6561" s="4">
        <f>SUM(Table3[[#This Row],[WEEK 1]:[WEEK 5 ]])</f>
        <v>0</v>
      </c>
      <c r="I6561" s="5" cm="1">
        <f t="array" ref="I6561">Table3[[#This Row],[EMPLOYEE TOTAL]]/Table4[MONTH TOTAL]</f>
        <v>0</v>
      </c>
    </row>
    <row r="6562" spans="1:9" x14ac:dyDescent="0.25">
      <c r="A6562" s="4" t="s">
        <v>8163</v>
      </c>
      <c r="B6562" s="4" t="s">
        <v>8792</v>
      </c>
      <c r="C6562" s="4">
        <f>SUM(COUNTIFS('WEEK 1'!G:G, A6562, 'WEEK 1'!D:D, "WR"), COUNTIFS('WEEK 1'!G:G, A6562, 'WEEK 1'!D:D, "MI"))</f>
        <v>0</v>
      </c>
      <c r="D6562" s="4">
        <f>SUM(COUNTIFS('WEEK 2'!G:G, A6562, 'WEEK 2'!D:D, "WR"), COUNTIFS('WEEK 2'!G:G, A6562, 'WEEK 2'!D:D, "MI"))</f>
        <v>0</v>
      </c>
      <c r="E6562" s="4">
        <f>SUM(COUNTIFS('WEEK 3'!G:G, A6562, 'WEEK 3'!D:D, "WR"), COUNTIFS('WEEK 3'!G:G, A6562, 'WEEK 3'!D:D, "MI"))</f>
        <v>0</v>
      </c>
      <c r="F6562" s="4">
        <f>SUM(COUNTIFS('WEEK 4'!G:G, A6562, 'WEEK 4'!D:D, "WR"), COUNTIFS('WEEK 4'!G:G, A6562, 'WEEK 4'!D:D, "MI"))</f>
        <v>0</v>
      </c>
      <c r="G6562" s="4">
        <f>SUM(COUNTIFS('WEEK 5'!G:G, A6562, 'WEEK 5'!D:D, "WR"), COUNTIFS('WEEK 5'!G:G, A6562, 'WEEK 5'!D:D, "MI"))</f>
        <v>0</v>
      </c>
      <c r="H6562" s="4">
        <f>SUM(Table3[[#This Row],[WEEK 1]:[WEEK 5 ]])</f>
        <v>0</v>
      </c>
      <c r="I6562" s="5" cm="1">
        <f t="array" ref="I6562">Table3[[#This Row],[EMPLOYEE TOTAL]]/Table4[MONTH TOTAL]</f>
        <v>0</v>
      </c>
    </row>
    <row r="6563" spans="1:9" x14ac:dyDescent="0.25">
      <c r="A6563" s="4" t="s">
        <v>1788</v>
      </c>
      <c r="B6563" s="4" t="s">
        <v>8812</v>
      </c>
      <c r="C6563" s="4">
        <f>SUM(COUNTIFS('WEEK 1'!G:G, A6563, 'WEEK 1'!D:D, "WR"), COUNTIFS('WEEK 1'!G:G, A6563, 'WEEK 1'!D:D, "MI"))</f>
        <v>0</v>
      </c>
      <c r="D6563" s="4">
        <f>SUM(COUNTIFS('WEEK 2'!G:G, A6563, 'WEEK 2'!D:D, "WR"), COUNTIFS('WEEK 2'!G:G, A6563, 'WEEK 2'!D:D, "MI"))</f>
        <v>0</v>
      </c>
      <c r="E6563" s="4">
        <f>SUM(COUNTIFS('WEEK 3'!G:G, A6563, 'WEEK 3'!D:D, "WR"), COUNTIFS('WEEK 3'!G:G, A6563, 'WEEK 3'!D:D, "MI"))</f>
        <v>0</v>
      </c>
      <c r="F6563" s="4">
        <f>SUM(COUNTIFS('WEEK 4'!G:G, A6563, 'WEEK 4'!D:D, "WR"), COUNTIFS('WEEK 4'!G:G, A6563, 'WEEK 4'!D:D, "MI"))</f>
        <v>0</v>
      </c>
      <c r="G6563" s="4">
        <f>SUM(COUNTIFS('WEEK 5'!G:G, A6563, 'WEEK 5'!D:D, "WR"), COUNTIFS('WEEK 5'!G:G, A6563, 'WEEK 5'!D:D, "MI"))</f>
        <v>0</v>
      </c>
      <c r="H6563" s="4">
        <f>SUM(Table3[[#This Row],[WEEK 1]:[WEEK 5 ]])</f>
        <v>0</v>
      </c>
      <c r="I6563" s="5" cm="1">
        <f t="array" ref="I6563">Table3[[#This Row],[EMPLOYEE TOTAL]]/Table4[MONTH TOTAL]</f>
        <v>0</v>
      </c>
    </row>
    <row r="6564" spans="1:9" x14ac:dyDescent="0.25">
      <c r="A6564" s="4" t="s">
        <v>672</v>
      </c>
      <c r="B6564" s="4" t="s">
        <v>8822</v>
      </c>
      <c r="C6564" s="4">
        <f>SUM(COUNTIFS('WEEK 1'!G:G, A6564, 'WEEK 1'!D:D, "WR"), COUNTIFS('WEEK 1'!G:G, A6564, 'WEEK 1'!D:D, "MI"))</f>
        <v>0</v>
      </c>
      <c r="D6564" s="4">
        <f>SUM(COUNTIFS('WEEK 2'!G:G, A6564, 'WEEK 2'!D:D, "WR"), COUNTIFS('WEEK 2'!G:G, A6564, 'WEEK 2'!D:D, "MI"))</f>
        <v>0</v>
      </c>
      <c r="E6564" s="4">
        <f>SUM(COUNTIFS('WEEK 3'!G:G, A6564, 'WEEK 3'!D:D, "WR"), COUNTIFS('WEEK 3'!G:G, A6564, 'WEEK 3'!D:D, "MI"))</f>
        <v>0</v>
      </c>
      <c r="F6564" s="4">
        <f>SUM(COUNTIFS('WEEK 4'!G:G, A6564, 'WEEK 4'!D:D, "WR"), COUNTIFS('WEEK 4'!G:G, A6564, 'WEEK 4'!D:D, "MI"))</f>
        <v>0</v>
      </c>
      <c r="G6564" s="4">
        <f>SUM(COUNTIFS('WEEK 5'!G:G, A6564, 'WEEK 5'!D:D, "WR"), COUNTIFS('WEEK 5'!G:G, A6564, 'WEEK 5'!D:D, "MI"))</f>
        <v>0</v>
      </c>
      <c r="H6564" s="4">
        <f>SUM(Table3[[#This Row],[WEEK 1]:[WEEK 5 ]])</f>
        <v>0</v>
      </c>
      <c r="I6564" s="5" cm="1">
        <f t="array" ref="I6564">Table3[[#This Row],[EMPLOYEE TOTAL]]/Table4[MONTH TOTAL]</f>
        <v>0</v>
      </c>
    </row>
    <row r="6565" spans="1:9" x14ac:dyDescent="0.25">
      <c r="A6565" s="4" t="s">
        <v>7366</v>
      </c>
      <c r="B6565" s="4" t="s">
        <v>8795</v>
      </c>
      <c r="C6565" s="4">
        <f>SUM(COUNTIFS('WEEK 1'!G:G, A6565, 'WEEK 1'!D:D, "WR"), COUNTIFS('WEEK 1'!G:G, A6565, 'WEEK 1'!D:D, "MI"))</f>
        <v>0</v>
      </c>
      <c r="D6565" s="4">
        <f>SUM(COUNTIFS('WEEK 2'!G:G, A6565, 'WEEK 2'!D:D, "WR"), COUNTIFS('WEEK 2'!G:G, A6565, 'WEEK 2'!D:D, "MI"))</f>
        <v>0</v>
      </c>
      <c r="E6565" s="4">
        <f>SUM(COUNTIFS('WEEK 3'!G:G, A6565, 'WEEK 3'!D:D, "WR"), COUNTIFS('WEEK 3'!G:G, A6565, 'WEEK 3'!D:D, "MI"))</f>
        <v>0</v>
      </c>
      <c r="F6565" s="4">
        <f>SUM(COUNTIFS('WEEK 4'!G:G, A6565, 'WEEK 4'!D:D, "WR"), COUNTIFS('WEEK 4'!G:G, A6565, 'WEEK 4'!D:D, "MI"))</f>
        <v>0</v>
      </c>
      <c r="G6565" s="4">
        <f>SUM(COUNTIFS('WEEK 5'!G:G, A6565, 'WEEK 5'!D:D, "WR"), COUNTIFS('WEEK 5'!G:G, A6565, 'WEEK 5'!D:D, "MI"))</f>
        <v>0</v>
      </c>
      <c r="H6565" s="4">
        <f>SUM(Table3[[#This Row],[WEEK 1]:[WEEK 5 ]])</f>
        <v>0</v>
      </c>
      <c r="I6565" s="5" cm="1">
        <f t="array" ref="I6565">Table3[[#This Row],[EMPLOYEE TOTAL]]/Table4[MONTH TOTAL]</f>
        <v>0</v>
      </c>
    </row>
    <row r="6566" spans="1:9" x14ac:dyDescent="0.25">
      <c r="A6566" s="4" t="s">
        <v>1267</v>
      </c>
      <c r="B6566" s="4" t="s">
        <v>8834</v>
      </c>
      <c r="C6566" s="4">
        <f>SUM(COUNTIFS('WEEK 1'!G:G, A6566, 'WEEK 1'!D:D, "WR"), COUNTIFS('WEEK 1'!G:G, A6566, 'WEEK 1'!D:D, "MI"))</f>
        <v>0</v>
      </c>
      <c r="D6566" s="4">
        <f>SUM(COUNTIFS('WEEK 2'!G:G, A6566, 'WEEK 2'!D:D, "WR"), COUNTIFS('WEEK 2'!G:G, A6566, 'WEEK 2'!D:D, "MI"))</f>
        <v>0</v>
      </c>
      <c r="E6566" s="4">
        <f>SUM(COUNTIFS('WEEK 3'!G:G, A6566, 'WEEK 3'!D:D, "WR"), COUNTIFS('WEEK 3'!G:G, A6566, 'WEEK 3'!D:D, "MI"))</f>
        <v>0</v>
      </c>
      <c r="F6566" s="4">
        <f>SUM(COUNTIFS('WEEK 4'!G:G, A6566, 'WEEK 4'!D:D, "WR"), COUNTIFS('WEEK 4'!G:G, A6566, 'WEEK 4'!D:D, "MI"))</f>
        <v>0</v>
      </c>
      <c r="G6566" s="4">
        <f>SUM(COUNTIFS('WEEK 5'!G:G, A6566, 'WEEK 5'!D:D, "WR"), COUNTIFS('WEEK 5'!G:G, A6566, 'WEEK 5'!D:D, "MI"))</f>
        <v>0</v>
      </c>
      <c r="H6566" s="4">
        <f>SUM(Table3[[#This Row],[WEEK 1]:[WEEK 5 ]])</f>
        <v>0</v>
      </c>
      <c r="I6566" s="5" cm="1">
        <f t="array" ref="I6566">Table3[[#This Row],[EMPLOYEE TOTAL]]/Table4[MONTH TOTAL]</f>
        <v>0</v>
      </c>
    </row>
    <row r="6567" spans="1:9" x14ac:dyDescent="0.25">
      <c r="A6567" s="4" t="s">
        <v>8144</v>
      </c>
      <c r="B6567" s="4" t="s">
        <v>8791</v>
      </c>
      <c r="C6567" s="4">
        <f>SUM(COUNTIFS('WEEK 1'!G:G, A6567, 'WEEK 1'!D:D, "WR"), COUNTIFS('WEEK 1'!G:G, A6567, 'WEEK 1'!D:D, "MI"))</f>
        <v>0</v>
      </c>
      <c r="D6567" s="4">
        <f>SUM(COUNTIFS('WEEK 2'!G:G, A6567, 'WEEK 2'!D:D, "WR"), COUNTIFS('WEEK 2'!G:G, A6567, 'WEEK 2'!D:D, "MI"))</f>
        <v>0</v>
      </c>
      <c r="E6567" s="4">
        <f>SUM(COUNTIFS('WEEK 3'!G:G, A6567, 'WEEK 3'!D:D, "WR"), COUNTIFS('WEEK 3'!G:G, A6567, 'WEEK 3'!D:D, "MI"))</f>
        <v>0</v>
      </c>
      <c r="F6567" s="4">
        <f>SUM(COUNTIFS('WEEK 4'!G:G, A6567, 'WEEK 4'!D:D, "WR"), COUNTIFS('WEEK 4'!G:G, A6567, 'WEEK 4'!D:D, "MI"))</f>
        <v>0</v>
      </c>
      <c r="G6567" s="4">
        <f>SUM(COUNTIFS('WEEK 5'!G:G, A6567, 'WEEK 5'!D:D, "WR"), COUNTIFS('WEEK 5'!G:G, A6567, 'WEEK 5'!D:D, "MI"))</f>
        <v>0</v>
      </c>
      <c r="H6567" s="4">
        <f>SUM(Table3[[#This Row],[WEEK 1]:[WEEK 5 ]])</f>
        <v>0</v>
      </c>
      <c r="I6567" s="5" cm="1">
        <f t="array" ref="I6567">Table3[[#This Row],[EMPLOYEE TOTAL]]/Table4[MONTH TOTAL]</f>
        <v>0</v>
      </c>
    </row>
    <row r="6568" spans="1:9" x14ac:dyDescent="0.25">
      <c r="A6568" s="4" t="s">
        <v>4303</v>
      </c>
      <c r="B6568" s="4" t="s">
        <v>8865</v>
      </c>
      <c r="C6568" s="4">
        <f>SUM(COUNTIFS('WEEK 1'!G:G, A6568, 'WEEK 1'!D:D, "WR"), COUNTIFS('WEEK 1'!G:G, A6568, 'WEEK 1'!D:D, "MI"))</f>
        <v>0</v>
      </c>
      <c r="D6568" s="4">
        <f>SUM(COUNTIFS('WEEK 2'!G:G, A6568, 'WEEK 2'!D:D, "WR"), COUNTIFS('WEEK 2'!G:G, A6568, 'WEEK 2'!D:D, "MI"))</f>
        <v>0</v>
      </c>
      <c r="E6568" s="4">
        <f>SUM(COUNTIFS('WEEK 3'!G:G, A6568, 'WEEK 3'!D:D, "WR"), COUNTIFS('WEEK 3'!G:G, A6568, 'WEEK 3'!D:D, "MI"))</f>
        <v>0</v>
      </c>
      <c r="F6568" s="4">
        <f>SUM(COUNTIFS('WEEK 4'!G:G, A6568, 'WEEK 4'!D:D, "WR"), COUNTIFS('WEEK 4'!G:G, A6568, 'WEEK 4'!D:D, "MI"))</f>
        <v>0</v>
      </c>
      <c r="G6568" s="4">
        <f>SUM(COUNTIFS('WEEK 5'!G:G, A6568, 'WEEK 5'!D:D, "WR"), COUNTIFS('WEEK 5'!G:G, A6568, 'WEEK 5'!D:D, "MI"))</f>
        <v>0</v>
      </c>
      <c r="H6568" s="4">
        <f>SUM(Table3[[#This Row],[WEEK 1]:[WEEK 5 ]])</f>
        <v>0</v>
      </c>
      <c r="I6568" s="5" cm="1">
        <f t="array" ref="I6568">Table3[[#This Row],[EMPLOYEE TOTAL]]/Table4[MONTH TOTAL]</f>
        <v>0</v>
      </c>
    </row>
    <row r="6569" spans="1:9" x14ac:dyDescent="0.25">
      <c r="A6569" s="4" t="s">
        <v>8254</v>
      </c>
      <c r="B6569" s="4" t="s">
        <v>8794</v>
      </c>
      <c r="C6569" s="4">
        <f>SUM(COUNTIFS('WEEK 1'!G:G, A6569, 'WEEK 1'!D:D, "WR"), COUNTIFS('WEEK 1'!G:G, A6569, 'WEEK 1'!D:D, "MI"))</f>
        <v>0</v>
      </c>
      <c r="D6569" s="4">
        <f>SUM(COUNTIFS('WEEK 2'!G:G, A6569, 'WEEK 2'!D:D, "WR"), COUNTIFS('WEEK 2'!G:G, A6569, 'WEEK 2'!D:D, "MI"))</f>
        <v>0</v>
      </c>
      <c r="E6569" s="4">
        <f>SUM(COUNTIFS('WEEK 3'!G:G, A6569, 'WEEK 3'!D:D, "WR"), COUNTIFS('WEEK 3'!G:G, A6569, 'WEEK 3'!D:D, "MI"))</f>
        <v>0</v>
      </c>
      <c r="F6569" s="4">
        <f>SUM(COUNTIFS('WEEK 4'!G:G, A6569, 'WEEK 4'!D:D, "WR"), COUNTIFS('WEEK 4'!G:G, A6569, 'WEEK 4'!D:D, "MI"))</f>
        <v>0</v>
      </c>
      <c r="G6569" s="4">
        <f>SUM(COUNTIFS('WEEK 5'!G:G, A6569, 'WEEK 5'!D:D, "WR"), COUNTIFS('WEEK 5'!G:G, A6569, 'WEEK 5'!D:D, "MI"))</f>
        <v>0</v>
      </c>
      <c r="H6569" s="4">
        <f>SUM(Table3[[#This Row],[WEEK 1]:[WEEK 5 ]])</f>
        <v>0</v>
      </c>
      <c r="I6569" s="5" cm="1">
        <f t="array" ref="I6569">Table3[[#This Row],[EMPLOYEE TOTAL]]/Table4[MONTH TOTAL]</f>
        <v>0</v>
      </c>
    </row>
    <row r="6570" spans="1:9" x14ac:dyDescent="0.25">
      <c r="A6570" s="4" t="s">
        <v>3253</v>
      </c>
      <c r="B6570" s="4" t="s">
        <v>8838</v>
      </c>
      <c r="C6570" s="4">
        <f>SUM(COUNTIFS('WEEK 1'!G:G, A6570, 'WEEK 1'!D:D, "WR"), COUNTIFS('WEEK 1'!G:G, A6570, 'WEEK 1'!D:D, "MI"))</f>
        <v>0</v>
      </c>
      <c r="D6570" s="4">
        <f>SUM(COUNTIFS('WEEK 2'!G:G, A6570, 'WEEK 2'!D:D, "WR"), COUNTIFS('WEEK 2'!G:G, A6570, 'WEEK 2'!D:D, "MI"))</f>
        <v>0</v>
      </c>
      <c r="E6570" s="4">
        <f>SUM(COUNTIFS('WEEK 3'!G:G, A6570, 'WEEK 3'!D:D, "WR"), COUNTIFS('WEEK 3'!G:G, A6570, 'WEEK 3'!D:D, "MI"))</f>
        <v>0</v>
      </c>
      <c r="F6570" s="4">
        <f>SUM(COUNTIFS('WEEK 4'!G:G, A6570, 'WEEK 4'!D:D, "WR"), COUNTIFS('WEEK 4'!G:G, A6570, 'WEEK 4'!D:D, "MI"))</f>
        <v>0</v>
      </c>
      <c r="G6570" s="4">
        <f>SUM(COUNTIFS('WEEK 5'!G:G, A6570, 'WEEK 5'!D:D, "WR"), COUNTIFS('WEEK 5'!G:G, A6570, 'WEEK 5'!D:D, "MI"))</f>
        <v>0</v>
      </c>
      <c r="H6570" s="4">
        <f>SUM(Table3[[#This Row],[WEEK 1]:[WEEK 5 ]])</f>
        <v>0</v>
      </c>
      <c r="I6570" s="5" cm="1">
        <f t="array" ref="I6570">Table3[[#This Row],[EMPLOYEE TOTAL]]/Table4[MONTH TOTAL]</f>
        <v>0</v>
      </c>
    </row>
    <row r="6571" spans="1:9" x14ac:dyDescent="0.25">
      <c r="A6571" s="4" t="s">
        <v>6316</v>
      </c>
      <c r="B6571" s="4" t="s">
        <v>8804</v>
      </c>
      <c r="C6571" s="4">
        <f>SUM(COUNTIFS('WEEK 1'!G:G, A6571, 'WEEK 1'!D:D, "WR"), COUNTIFS('WEEK 1'!G:G, A6571, 'WEEK 1'!D:D, "MI"))</f>
        <v>0</v>
      </c>
      <c r="D6571" s="4">
        <f>SUM(COUNTIFS('WEEK 2'!G:G, A6571, 'WEEK 2'!D:D, "WR"), COUNTIFS('WEEK 2'!G:G, A6571, 'WEEK 2'!D:D, "MI"))</f>
        <v>0</v>
      </c>
      <c r="E6571" s="4">
        <f>SUM(COUNTIFS('WEEK 3'!G:G, A6571, 'WEEK 3'!D:D, "WR"), COUNTIFS('WEEK 3'!G:G, A6571, 'WEEK 3'!D:D, "MI"))</f>
        <v>0</v>
      </c>
      <c r="F6571" s="4">
        <f>SUM(COUNTIFS('WEEK 4'!G:G, A6571, 'WEEK 4'!D:D, "WR"), COUNTIFS('WEEK 4'!G:G, A6571, 'WEEK 4'!D:D, "MI"))</f>
        <v>0</v>
      </c>
      <c r="G6571" s="4">
        <f>SUM(COUNTIFS('WEEK 5'!G:G, A6571, 'WEEK 5'!D:D, "WR"), COUNTIFS('WEEK 5'!G:G, A6571, 'WEEK 5'!D:D, "MI"))</f>
        <v>0</v>
      </c>
      <c r="H6571" s="4">
        <f>SUM(Table3[[#This Row],[WEEK 1]:[WEEK 5 ]])</f>
        <v>0</v>
      </c>
      <c r="I6571" s="5" cm="1">
        <f t="array" ref="I6571">Table3[[#This Row],[EMPLOYEE TOTAL]]/Table4[MONTH TOTAL]</f>
        <v>0</v>
      </c>
    </row>
    <row r="6572" spans="1:9" x14ac:dyDescent="0.25">
      <c r="A6572" s="4" t="s">
        <v>7696</v>
      </c>
      <c r="B6572" s="4" t="s">
        <v>8868</v>
      </c>
      <c r="C6572" s="4">
        <f>SUM(COUNTIFS('WEEK 1'!G:G, A6572, 'WEEK 1'!D:D, "WR"), COUNTIFS('WEEK 1'!G:G, A6572, 'WEEK 1'!D:D, "MI"))</f>
        <v>0</v>
      </c>
      <c r="D6572" s="4">
        <f>SUM(COUNTIFS('WEEK 2'!G:G, A6572, 'WEEK 2'!D:D, "WR"), COUNTIFS('WEEK 2'!G:G, A6572, 'WEEK 2'!D:D, "MI"))</f>
        <v>0</v>
      </c>
      <c r="E6572" s="4">
        <f>SUM(COUNTIFS('WEEK 3'!G:G, A6572, 'WEEK 3'!D:D, "WR"), COUNTIFS('WEEK 3'!G:G, A6572, 'WEEK 3'!D:D, "MI"))</f>
        <v>0</v>
      </c>
      <c r="F6572" s="4">
        <f>SUM(COUNTIFS('WEEK 4'!G:G, A6572, 'WEEK 4'!D:D, "WR"), COUNTIFS('WEEK 4'!G:G, A6572, 'WEEK 4'!D:D, "MI"))</f>
        <v>0</v>
      </c>
      <c r="G6572" s="4">
        <f>SUM(COUNTIFS('WEEK 5'!G:G, A6572, 'WEEK 5'!D:D, "WR"), COUNTIFS('WEEK 5'!G:G, A6572, 'WEEK 5'!D:D, "MI"))</f>
        <v>0</v>
      </c>
      <c r="H6572" s="4">
        <f>SUM(Table3[[#This Row],[WEEK 1]:[WEEK 5 ]])</f>
        <v>0</v>
      </c>
      <c r="I6572" s="5" cm="1">
        <f t="array" ref="I6572">Table3[[#This Row],[EMPLOYEE TOTAL]]/Table4[MONTH TOTAL]</f>
        <v>0</v>
      </c>
    </row>
    <row r="6573" spans="1:9" x14ac:dyDescent="0.25">
      <c r="A6573" s="4" t="s">
        <v>6090</v>
      </c>
      <c r="B6573" s="4" t="s">
        <v>8777</v>
      </c>
      <c r="C6573" s="4">
        <f>SUM(COUNTIFS('WEEK 1'!G:G, A6573, 'WEEK 1'!D:D, "WR"), COUNTIFS('WEEK 1'!G:G, A6573, 'WEEK 1'!D:D, "MI"))</f>
        <v>0</v>
      </c>
      <c r="D6573" s="4">
        <f>SUM(COUNTIFS('WEEK 2'!G:G, A6573, 'WEEK 2'!D:D, "WR"), COUNTIFS('WEEK 2'!G:G, A6573, 'WEEK 2'!D:D, "MI"))</f>
        <v>0</v>
      </c>
      <c r="E6573" s="4">
        <f>SUM(COUNTIFS('WEEK 3'!G:G, A6573, 'WEEK 3'!D:D, "WR"), COUNTIFS('WEEK 3'!G:G, A6573, 'WEEK 3'!D:D, "MI"))</f>
        <v>0</v>
      </c>
      <c r="F6573" s="4">
        <f>SUM(COUNTIFS('WEEK 4'!G:G, A6573, 'WEEK 4'!D:D, "WR"), COUNTIFS('WEEK 4'!G:G, A6573, 'WEEK 4'!D:D, "MI"))</f>
        <v>0</v>
      </c>
      <c r="G6573" s="4">
        <f>SUM(COUNTIFS('WEEK 5'!G:G, A6573, 'WEEK 5'!D:D, "WR"), COUNTIFS('WEEK 5'!G:G, A6573, 'WEEK 5'!D:D, "MI"))</f>
        <v>0</v>
      </c>
      <c r="H6573" s="4">
        <f>SUM(Table3[[#This Row],[WEEK 1]:[WEEK 5 ]])</f>
        <v>0</v>
      </c>
      <c r="I6573" s="5" cm="1">
        <f t="array" ref="I6573">Table3[[#This Row],[EMPLOYEE TOTAL]]/Table4[MONTH TOTAL]</f>
        <v>0</v>
      </c>
    </row>
    <row r="6574" spans="1:9" x14ac:dyDescent="0.25">
      <c r="A6574" s="4" t="s">
        <v>8425</v>
      </c>
      <c r="B6574" s="4" t="s">
        <v>8792</v>
      </c>
      <c r="C6574" s="4">
        <f>SUM(COUNTIFS('WEEK 1'!G:G, A6574, 'WEEK 1'!D:D, "WR"), COUNTIFS('WEEK 1'!G:G, A6574, 'WEEK 1'!D:D, "MI"))</f>
        <v>0</v>
      </c>
      <c r="D6574" s="4">
        <f>SUM(COUNTIFS('WEEK 2'!G:G, A6574, 'WEEK 2'!D:D, "WR"), COUNTIFS('WEEK 2'!G:G, A6574, 'WEEK 2'!D:D, "MI"))</f>
        <v>0</v>
      </c>
      <c r="E6574" s="4">
        <f>SUM(COUNTIFS('WEEK 3'!G:G, A6574, 'WEEK 3'!D:D, "WR"), COUNTIFS('WEEK 3'!G:G, A6574, 'WEEK 3'!D:D, "MI"))</f>
        <v>0</v>
      </c>
      <c r="F6574" s="4">
        <f>SUM(COUNTIFS('WEEK 4'!G:G, A6574, 'WEEK 4'!D:D, "WR"), COUNTIFS('WEEK 4'!G:G, A6574, 'WEEK 4'!D:D, "MI"))</f>
        <v>0</v>
      </c>
      <c r="G6574" s="4">
        <f>SUM(COUNTIFS('WEEK 5'!G:G, A6574, 'WEEK 5'!D:D, "WR"), COUNTIFS('WEEK 5'!G:G, A6574, 'WEEK 5'!D:D, "MI"))</f>
        <v>0</v>
      </c>
      <c r="H6574" s="4">
        <f>SUM(Table3[[#This Row],[WEEK 1]:[WEEK 5 ]])</f>
        <v>0</v>
      </c>
      <c r="I6574" s="5" cm="1">
        <f t="array" ref="I6574">Table3[[#This Row],[EMPLOYEE TOTAL]]/Table4[MONTH TOTAL]</f>
        <v>0</v>
      </c>
    </row>
    <row r="6575" spans="1:9" x14ac:dyDescent="0.25">
      <c r="A6575" s="4" t="s">
        <v>3268</v>
      </c>
      <c r="B6575" s="4" t="s">
        <v>8795</v>
      </c>
      <c r="C6575" s="4">
        <f>SUM(COUNTIFS('WEEK 1'!G:G, A6575, 'WEEK 1'!D:D, "WR"), COUNTIFS('WEEK 1'!G:G, A6575, 'WEEK 1'!D:D, "MI"))</f>
        <v>0</v>
      </c>
      <c r="D6575" s="4">
        <f>SUM(COUNTIFS('WEEK 2'!G:G, A6575, 'WEEK 2'!D:D, "WR"), COUNTIFS('WEEK 2'!G:G, A6575, 'WEEK 2'!D:D, "MI"))</f>
        <v>0</v>
      </c>
      <c r="E6575" s="4">
        <f>SUM(COUNTIFS('WEEK 3'!G:G, A6575, 'WEEK 3'!D:D, "WR"), COUNTIFS('WEEK 3'!G:G, A6575, 'WEEK 3'!D:D, "MI"))</f>
        <v>0</v>
      </c>
      <c r="F6575" s="4">
        <f>SUM(COUNTIFS('WEEK 4'!G:G, A6575, 'WEEK 4'!D:D, "WR"), COUNTIFS('WEEK 4'!G:G, A6575, 'WEEK 4'!D:D, "MI"))</f>
        <v>0</v>
      </c>
      <c r="G6575" s="4">
        <f>SUM(COUNTIFS('WEEK 5'!G:G, A6575, 'WEEK 5'!D:D, "WR"), COUNTIFS('WEEK 5'!G:G, A6575, 'WEEK 5'!D:D, "MI"))</f>
        <v>0</v>
      </c>
      <c r="H6575" s="4">
        <f>SUM(Table3[[#This Row],[WEEK 1]:[WEEK 5 ]])</f>
        <v>0</v>
      </c>
      <c r="I6575" s="5" cm="1">
        <f t="array" ref="I6575">Table3[[#This Row],[EMPLOYEE TOTAL]]/Table4[MONTH TOTAL]</f>
        <v>0</v>
      </c>
    </row>
    <row r="6576" spans="1:9" x14ac:dyDescent="0.25">
      <c r="A6576" s="4" t="s">
        <v>7432</v>
      </c>
      <c r="B6576" s="4" t="s">
        <v>8827</v>
      </c>
      <c r="C6576" s="4">
        <f>SUM(COUNTIFS('WEEK 1'!G:G, A6576, 'WEEK 1'!D:D, "WR"), COUNTIFS('WEEK 1'!G:G, A6576, 'WEEK 1'!D:D, "MI"))</f>
        <v>0</v>
      </c>
      <c r="D6576" s="4">
        <f>SUM(COUNTIFS('WEEK 2'!G:G, A6576, 'WEEK 2'!D:D, "WR"), COUNTIFS('WEEK 2'!G:G, A6576, 'WEEK 2'!D:D, "MI"))</f>
        <v>0</v>
      </c>
      <c r="E6576" s="4">
        <f>SUM(COUNTIFS('WEEK 3'!G:G, A6576, 'WEEK 3'!D:D, "WR"), COUNTIFS('WEEK 3'!G:G, A6576, 'WEEK 3'!D:D, "MI"))</f>
        <v>0</v>
      </c>
      <c r="F6576" s="4">
        <f>SUM(COUNTIFS('WEEK 4'!G:G, A6576, 'WEEK 4'!D:D, "WR"), COUNTIFS('WEEK 4'!G:G, A6576, 'WEEK 4'!D:D, "MI"))</f>
        <v>0</v>
      </c>
      <c r="G6576" s="4">
        <f>SUM(COUNTIFS('WEEK 5'!G:G, A6576, 'WEEK 5'!D:D, "WR"), COUNTIFS('WEEK 5'!G:G, A6576, 'WEEK 5'!D:D, "MI"))</f>
        <v>0</v>
      </c>
      <c r="H6576" s="4">
        <f>SUM(Table3[[#This Row],[WEEK 1]:[WEEK 5 ]])</f>
        <v>0</v>
      </c>
      <c r="I6576" s="5" cm="1">
        <f t="array" ref="I6576">Table3[[#This Row],[EMPLOYEE TOTAL]]/Table4[MONTH TOTAL]</f>
        <v>0</v>
      </c>
    </row>
    <row r="6577" spans="1:9" x14ac:dyDescent="0.25">
      <c r="A6577" s="4" t="s">
        <v>7060</v>
      </c>
      <c r="B6577" s="4" t="s">
        <v>8865</v>
      </c>
      <c r="C6577" s="4">
        <f>SUM(COUNTIFS('WEEK 1'!G:G, A6577, 'WEEK 1'!D:D, "WR"), COUNTIFS('WEEK 1'!G:G, A6577, 'WEEK 1'!D:D, "MI"))</f>
        <v>0</v>
      </c>
      <c r="D6577" s="4">
        <f>SUM(COUNTIFS('WEEK 2'!G:G, A6577, 'WEEK 2'!D:D, "WR"), COUNTIFS('WEEK 2'!G:G, A6577, 'WEEK 2'!D:D, "MI"))</f>
        <v>0</v>
      </c>
      <c r="E6577" s="4">
        <f>SUM(COUNTIFS('WEEK 3'!G:G, A6577, 'WEEK 3'!D:D, "WR"), COUNTIFS('WEEK 3'!G:G, A6577, 'WEEK 3'!D:D, "MI"))</f>
        <v>0</v>
      </c>
      <c r="F6577" s="4">
        <f>SUM(COUNTIFS('WEEK 4'!G:G, A6577, 'WEEK 4'!D:D, "WR"), COUNTIFS('WEEK 4'!G:G, A6577, 'WEEK 4'!D:D, "MI"))</f>
        <v>0</v>
      </c>
      <c r="G6577" s="4">
        <f>SUM(COUNTIFS('WEEK 5'!G:G, A6577, 'WEEK 5'!D:D, "WR"), COUNTIFS('WEEK 5'!G:G, A6577, 'WEEK 5'!D:D, "MI"))</f>
        <v>0</v>
      </c>
      <c r="H6577" s="4">
        <f>SUM(Table3[[#This Row],[WEEK 1]:[WEEK 5 ]])</f>
        <v>0</v>
      </c>
      <c r="I6577" s="5" cm="1">
        <f t="array" ref="I6577">Table3[[#This Row],[EMPLOYEE TOTAL]]/Table4[MONTH TOTAL]</f>
        <v>0</v>
      </c>
    </row>
    <row r="6578" spans="1:9" x14ac:dyDescent="0.25">
      <c r="A6578" s="4" t="s">
        <v>2719</v>
      </c>
      <c r="B6578" s="4" t="s">
        <v>8825</v>
      </c>
      <c r="C6578" s="4">
        <f>SUM(COUNTIFS('WEEK 1'!G:G, A6578, 'WEEK 1'!D:D, "WR"), COUNTIFS('WEEK 1'!G:G, A6578, 'WEEK 1'!D:D, "MI"))</f>
        <v>0</v>
      </c>
      <c r="D6578" s="4">
        <f>SUM(COUNTIFS('WEEK 2'!G:G, A6578, 'WEEK 2'!D:D, "WR"), COUNTIFS('WEEK 2'!G:G, A6578, 'WEEK 2'!D:D, "MI"))</f>
        <v>0</v>
      </c>
      <c r="E6578" s="4">
        <f>SUM(COUNTIFS('WEEK 3'!G:G, A6578, 'WEEK 3'!D:D, "WR"), COUNTIFS('WEEK 3'!G:G, A6578, 'WEEK 3'!D:D, "MI"))</f>
        <v>0</v>
      </c>
      <c r="F6578" s="4">
        <f>SUM(COUNTIFS('WEEK 4'!G:G, A6578, 'WEEK 4'!D:D, "WR"), COUNTIFS('WEEK 4'!G:G, A6578, 'WEEK 4'!D:D, "MI"))</f>
        <v>0</v>
      </c>
      <c r="G6578" s="4">
        <f>SUM(COUNTIFS('WEEK 5'!G:G, A6578, 'WEEK 5'!D:D, "WR"), COUNTIFS('WEEK 5'!G:G, A6578, 'WEEK 5'!D:D, "MI"))</f>
        <v>0</v>
      </c>
      <c r="H6578" s="4">
        <f>SUM(Table3[[#This Row],[WEEK 1]:[WEEK 5 ]])</f>
        <v>0</v>
      </c>
      <c r="I6578" s="5" cm="1">
        <f t="array" ref="I6578">Table3[[#This Row],[EMPLOYEE TOTAL]]/Table4[MONTH TOTAL]</f>
        <v>0</v>
      </c>
    </row>
    <row r="6579" spans="1:9" x14ac:dyDescent="0.25">
      <c r="A6579" s="4" t="s">
        <v>2262</v>
      </c>
      <c r="B6579" s="4" t="s">
        <v>8817</v>
      </c>
      <c r="C6579" s="4">
        <f>SUM(COUNTIFS('WEEK 1'!G:G, A6579, 'WEEK 1'!D:D, "WR"), COUNTIFS('WEEK 1'!G:G, A6579, 'WEEK 1'!D:D, "MI"))</f>
        <v>0</v>
      </c>
      <c r="D6579" s="4">
        <f>SUM(COUNTIFS('WEEK 2'!G:G, A6579, 'WEEK 2'!D:D, "WR"), COUNTIFS('WEEK 2'!G:G, A6579, 'WEEK 2'!D:D, "MI"))</f>
        <v>0</v>
      </c>
      <c r="E6579" s="4">
        <f>SUM(COUNTIFS('WEEK 3'!G:G, A6579, 'WEEK 3'!D:D, "WR"), COUNTIFS('WEEK 3'!G:G, A6579, 'WEEK 3'!D:D, "MI"))</f>
        <v>0</v>
      </c>
      <c r="F6579" s="4">
        <f>SUM(COUNTIFS('WEEK 4'!G:G, A6579, 'WEEK 4'!D:D, "WR"), COUNTIFS('WEEK 4'!G:G, A6579, 'WEEK 4'!D:D, "MI"))</f>
        <v>0</v>
      </c>
      <c r="G6579" s="4">
        <f>SUM(COUNTIFS('WEEK 5'!G:G, A6579, 'WEEK 5'!D:D, "WR"), COUNTIFS('WEEK 5'!G:G, A6579, 'WEEK 5'!D:D, "MI"))</f>
        <v>0</v>
      </c>
      <c r="H6579" s="4">
        <f>SUM(Table3[[#This Row],[WEEK 1]:[WEEK 5 ]])</f>
        <v>0</v>
      </c>
      <c r="I6579" s="5" cm="1">
        <f t="array" ref="I6579">Table3[[#This Row],[EMPLOYEE TOTAL]]/Table4[MONTH TOTAL]</f>
        <v>0</v>
      </c>
    </row>
    <row r="6580" spans="1:9" x14ac:dyDescent="0.25">
      <c r="A6580" s="4" t="s">
        <v>4224</v>
      </c>
      <c r="B6580" s="4" t="s">
        <v>8789</v>
      </c>
      <c r="C6580" s="4">
        <f>SUM(COUNTIFS('WEEK 1'!G:G, A6580, 'WEEK 1'!D:D, "WR"), COUNTIFS('WEEK 1'!G:G, A6580, 'WEEK 1'!D:D, "MI"))</f>
        <v>0</v>
      </c>
      <c r="D6580" s="4">
        <f>SUM(COUNTIFS('WEEK 2'!G:G, A6580, 'WEEK 2'!D:D, "WR"), COUNTIFS('WEEK 2'!G:G, A6580, 'WEEK 2'!D:D, "MI"))</f>
        <v>0</v>
      </c>
      <c r="E6580" s="4">
        <f>SUM(COUNTIFS('WEEK 3'!G:G, A6580, 'WEEK 3'!D:D, "WR"), COUNTIFS('WEEK 3'!G:G, A6580, 'WEEK 3'!D:D, "MI"))</f>
        <v>0</v>
      </c>
      <c r="F6580" s="4">
        <f>SUM(COUNTIFS('WEEK 4'!G:G, A6580, 'WEEK 4'!D:D, "WR"), COUNTIFS('WEEK 4'!G:G, A6580, 'WEEK 4'!D:D, "MI"))</f>
        <v>0</v>
      </c>
      <c r="G6580" s="4">
        <f>SUM(COUNTIFS('WEEK 5'!G:G, A6580, 'WEEK 5'!D:D, "WR"), COUNTIFS('WEEK 5'!G:G, A6580, 'WEEK 5'!D:D, "MI"))</f>
        <v>0</v>
      </c>
      <c r="H6580" s="4">
        <f>SUM(Table3[[#This Row],[WEEK 1]:[WEEK 5 ]])</f>
        <v>0</v>
      </c>
      <c r="I6580" s="5" cm="1">
        <f t="array" ref="I6580">Table3[[#This Row],[EMPLOYEE TOTAL]]/Table4[MONTH TOTAL]</f>
        <v>0</v>
      </c>
    </row>
    <row r="6581" spans="1:9" x14ac:dyDescent="0.25">
      <c r="A6581" s="4" t="s">
        <v>7887</v>
      </c>
      <c r="B6581" s="4" t="s">
        <v>8825</v>
      </c>
      <c r="C6581" s="4">
        <f>SUM(COUNTIFS('WEEK 1'!G:G, A6581, 'WEEK 1'!D:D, "WR"), COUNTIFS('WEEK 1'!G:G, A6581, 'WEEK 1'!D:D, "MI"))</f>
        <v>0</v>
      </c>
      <c r="D6581" s="4">
        <f>SUM(COUNTIFS('WEEK 2'!G:G, A6581, 'WEEK 2'!D:D, "WR"), COUNTIFS('WEEK 2'!G:G, A6581, 'WEEK 2'!D:D, "MI"))</f>
        <v>0</v>
      </c>
      <c r="E6581" s="4">
        <f>SUM(COUNTIFS('WEEK 3'!G:G, A6581, 'WEEK 3'!D:D, "WR"), COUNTIFS('WEEK 3'!G:G, A6581, 'WEEK 3'!D:D, "MI"))</f>
        <v>0</v>
      </c>
      <c r="F6581" s="4">
        <f>SUM(COUNTIFS('WEEK 4'!G:G, A6581, 'WEEK 4'!D:D, "WR"), COUNTIFS('WEEK 4'!G:G, A6581, 'WEEK 4'!D:D, "MI"))</f>
        <v>0</v>
      </c>
      <c r="G6581" s="4">
        <f>SUM(COUNTIFS('WEEK 5'!G:G, A6581, 'WEEK 5'!D:D, "WR"), COUNTIFS('WEEK 5'!G:G, A6581, 'WEEK 5'!D:D, "MI"))</f>
        <v>0</v>
      </c>
      <c r="H6581" s="4">
        <f>SUM(Table3[[#This Row],[WEEK 1]:[WEEK 5 ]])</f>
        <v>0</v>
      </c>
      <c r="I6581" s="5" cm="1">
        <f t="array" ref="I6581">Table3[[#This Row],[EMPLOYEE TOTAL]]/Table4[MONTH TOTAL]</f>
        <v>0</v>
      </c>
    </row>
    <row r="6582" spans="1:9" x14ac:dyDescent="0.25">
      <c r="A6582" s="4" t="s">
        <v>1294</v>
      </c>
      <c r="B6582" s="4" t="s">
        <v>8814</v>
      </c>
      <c r="C6582" s="4">
        <f>SUM(COUNTIFS('WEEK 1'!G:G, A6582, 'WEEK 1'!D:D, "WR"), COUNTIFS('WEEK 1'!G:G, A6582, 'WEEK 1'!D:D, "MI"))</f>
        <v>0</v>
      </c>
      <c r="D6582" s="4">
        <f>SUM(COUNTIFS('WEEK 2'!G:G, A6582, 'WEEK 2'!D:D, "WR"), COUNTIFS('WEEK 2'!G:G, A6582, 'WEEK 2'!D:D, "MI"))</f>
        <v>0</v>
      </c>
      <c r="E6582" s="4">
        <f>SUM(COUNTIFS('WEEK 3'!G:G, A6582, 'WEEK 3'!D:D, "WR"), COUNTIFS('WEEK 3'!G:G, A6582, 'WEEK 3'!D:D, "MI"))</f>
        <v>0</v>
      </c>
      <c r="F6582" s="4">
        <f>SUM(COUNTIFS('WEEK 4'!G:G, A6582, 'WEEK 4'!D:D, "WR"), COUNTIFS('WEEK 4'!G:G, A6582, 'WEEK 4'!D:D, "MI"))</f>
        <v>0</v>
      </c>
      <c r="G6582" s="4">
        <f>SUM(COUNTIFS('WEEK 5'!G:G, A6582, 'WEEK 5'!D:D, "WR"), COUNTIFS('WEEK 5'!G:G, A6582, 'WEEK 5'!D:D, "MI"))</f>
        <v>0</v>
      </c>
      <c r="H6582" s="4">
        <f>SUM(Table3[[#This Row],[WEEK 1]:[WEEK 5 ]])</f>
        <v>0</v>
      </c>
      <c r="I6582" s="5" cm="1">
        <f t="array" ref="I6582">Table3[[#This Row],[EMPLOYEE TOTAL]]/Table4[MONTH TOTAL]</f>
        <v>0</v>
      </c>
    </row>
    <row r="6583" spans="1:9" x14ac:dyDescent="0.25">
      <c r="A6583" s="4" t="s">
        <v>8642</v>
      </c>
      <c r="B6583" s="4" t="s">
        <v>8807</v>
      </c>
      <c r="C6583" s="4">
        <f>SUM(COUNTIFS('WEEK 1'!G:G, A6583, 'WEEK 1'!D:D, "WR"), COUNTIFS('WEEK 1'!G:G, A6583, 'WEEK 1'!D:D, "MI"))</f>
        <v>0</v>
      </c>
      <c r="D6583" s="4">
        <f>SUM(COUNTIFS('WEEK 2'!G:G, A6583, 'WEEK 2'!D:D, "WR"), COUNTIFS('WEEK 2'!G:G, A6583, 'WEEK 2'!D:D, "MI"))</f>
        <v>0</v>
      </c>
      <c r="E6583" s="4">
        <f>SUM(COUNTIFS('WEEK 3'!G:G, A6583, 'WEEK 3'!D:D, "WR"), COUNTIFS('WEEK 3'!G:G, A6583, 'WEEK 3'!D:D, "MI"))</f>
        <v>0</v>
      </c>
      <c r="F6583" s="4">
        <f>SUM(COUNTIFS('WEEK 4'!G:G, A6583, 'WEEK 4'!D:D, "WR"), COUNTIFS('WEEK 4'!G:G, A6583, 'WEEK 4'!D:D, "MI"))</f>
        <v>0</v>
      </c>
      <c r="G6583" s="4">
        <f>SUM(COUNTIFS('WEEK 5'!G:G, A6583, 'WEEK 5'!D:D, "WR"), COUNTIFS('WEEK 5'!G:G, A6583, 'WEEK 5'!D:D, "MI"))</f>
        <v>0</v>
      </c>
      <c r="H6583" s="4">
        <f>SUM(Table3[[#This Row],[WEEK 1]:[WEEK 5 ]])</f>
        <v>0</v>
      </c>
      <c r="I6583" s="5" cm="1">
        <f t="array" ref="I6583">Table3[[#This Row],[EMPLOYEE TOTAL]]/Table4[MONTH TOTAL]</f>
        <v>0</v>
      </c>
    </row>
    <row r="6584" spans="1:9" x14ac:dyDescent="0.25">
      <c r="A6584" s="4" t="s">
        <v>8076</v>
      </c>
      <c r="B6584" s="4" t="s">
        <v>8832</v>
      </c>
      <c r="C6584" s="4">
        <f>SUM(COUNTIFS('WEEK 1'!G:G, A6584, 'WEEK 1'!D:D, "WR"), COUNTIFS('WEEK 1'!G:G, A6584, 'WEEK 1'!D:D, "MI"))</f>
        <v>0</v>
      </c>
      <c r="D6584" s="4">
        <f>SUM(COUNTIFS('WEEK 2'!G:G, A6584, 'WEEK 2'!D:D, "WR"), COUNTIFS('WEEK 2'!G:G, A6584, 'WEEK 2'!D:D, "MI"))</f>
        <v>0</v>
      </c>
      <c r="E6584" s="4">
        <f>SUM(COUNTIFS('WEEK 3'!G:G, A6584, 'WEEK 3'!D:D, "WR"), COUNTIFS('WEEK 3'!G:G, A6584, 'WEEK 3'!D:D, "MI"))</f>
        <v>0</v>
      </c>
      <c r="F6584" s="4">
        <f>SUM(COUNTIFS('WEEK 4'!G:G, A6584, 'WEEK 4'!D:D, "WR"), COUNTIFS('WEEK 4'!G:G, A6584, 'WEEK 4'!D:D, "MI"))</f>
        <v>0</v>
      </c>
      <c r="G6584" s="4">
        <f>SUM(COUNTIFS('WEEK 5'!G:G, A6584, 'WEEK 5'!D:D, "WR"), COUNTIFS('WEEK 5'!G:G, A6584, 'WEEK 5'!D:D, "MI"))</f>
        <v>0</v>
      </c>
      <c r="H6584" s="4">
        <f>SUM(Table3[[#This Row],[WEEK 1]:[WEEK 5 ]])</f>
        <v>0</v>
      </c>
      <c r="I6584" s="5" cm="1">
        <f t="array" ref="I6584">Table3[[#This Row],[EMPLOYEE TOTAL]]/Table4[MONTH TOTAL]</f>
        <v>0</v>
      </c>
    </row>
    <row r="6585" spans="1:9" x14ac:dyDescent="0.25">
      <c r="A6585" s="4" t="s">
        <v>2673</v>
      </c>
      <c r="B6585" s="4" t="s">
        <v>8834</v>
      </c>
      <c r="C6585" s="4">
        <f>SUM(COUNTIFS('WEEK 1'!G:G, A6585, 'WEEK 1'!D:D, "WR"), COUNTIFS('WEEK 1'!G:G, A6585, 'WEEK 1'!D:D, "MI"))</f>
        <v>0</v>
      </c>
      <c r="D6585" s="4">
        <f>SUM(COUNTIFS('WEEK 2'!G:G, A6585, 'WEEK 2'!D:D, "WR"), COUNTIFS('WEEK 2'!G:G, A6585, 'WEEK 2'!D:D, "MI"))</f>
        <v>0</v>
      </c>
      <c r="E6585" s="4">
        <f>SUM(COUNTIFS('WEEK 3'!G:G, A6585, 'WEEK 3'!D:D, "WR"), COUNTIFS('WEEK 3'!G:G, A6585, 'WEEK 3'!D:D, "MI"))</f>
        <v>0</v>
      </c>
      <c r="F6585" s="4">
        <f>SUM(COUNTIFS('WEEK 4'!G:G, A6585, 'WEEK 4'!D:D, "WR"), COUNTIFS('WEEK 4'!G:G, A6585, 'WEEK 4'!D:D, "MI"))</f>
        <v>0</v>
      </c>
      <c r="G6585" s="4">
        <f>SUM(COUNTIFS('WEEK 5'!G:G, A6585, 'WEEK 5'!D:D, "WR"), COUNTIFS('WEEK 5'!G:G, A6585, 'WEEK 5'!D:D, "MI"))</f>
        <v>0</v>
      </c>
      <c r="H6585" s="4">
        <f>SUM(Table3[[#This Row],[WEEK 1]:[WEEK 5 ]])</f>
        <v>0</v>
      </c>
      <c r="I6585" s="5" cm="1">
        <f t="array" ref="I6585">Table3[[#This Row],[EMPLOYEE TOTAL]]/Table4[MONTH TOTAL]</f>
        <v>0</v>
      </c>
    </row>
    <row r="6586" spans="1:9" x14ac:dyDescent="0.25">
      <c r="A6586" s="4" t="s">
        <v>1296</v>
      </c>
      <c r="B6586" s="4" t="s">
        <v>8772</v>
      </c>
      <c r="C6586" s="4">
        <f>SUM(COUNTIFS('WEEK 1'!G:G, A6586, 'WEEK 1'!D:D, "WR"), COUNTIFS('WEEK 1'!G:G, A6586, 'WEEK 1'!D:D, "MI"))</f>
        <v>0</v>
      </c>
      <c r="D6586" s="4">
        <f>SUM(COUNTIFS('WEEK 2'!G:G, A6586, 'WEEK 2'!D:D, "WR"), COUNTIFS('WEEK 2'!G:G, A6586, 'WEEK 2'!D:D, "MI"))</f>
        <v>0</v>
      </c>
      <c r="E6586" s="4">
        <f>SUM(COUNTIFS('WEEK 3'!G:G, A6586, 'WEEK 3'!D:D, "WR"), COUNTIFS('WEEK 3'!G:G, A6586, 'WEEK 3'!D:D, "MI"))</f>
        <v>0</v>
      </c>
      <c r="F6586" s="4">
        <f>SUM(COUNTIFS('WEEK 4'!G:G, A6586, 'WEEK 4'!D:D, "WR"), COUNTIFS('WEEK 4'!G:G, A6586, 'WEEK 4'!D:D, "MI"))</f>
        <v>0</v>
      </c>
      <c r="G6586" s="4">
        <f>SUM(COUNTIFS('WEEK 5'!G:G, A6586, 'WEEK 5'!D:D, "WR"), COUNTIFS('WEEK 5'!G:G, A6586, 'WEEK 5'!D:D, "MI"))</f>
        <v>0</v>
      </c>
      <c r="H6586" s="4">
        <f>SUM(Table3[[#This Row],[WEEK 1]:[WEEK 5 ]])</f>
        <v>0</v>
      </c>
      <c r="I6586" s="5" cm="1">
        <f t="array" ref="I6586">Table3[[#This Row],[EMPLOYEE TOTAL]]/Table4[MONTH TOTAL]</f>
        <v>0</v>
      </c>
    </row>
    <row r="6587" spans="1:9" x14ac:dyDescent="0.25">
      <c r="A6587" s="4" t="s">
        <v>5484</v>
      </c>
      <c r="B6587" s="4" t="s">
        <v>8865</v>
      </c>
      <c r="C6587" s="4">
        <f>SUM(COUNTIFS('WEEK 1'!G:G, A6587, 'WEEK 1'!D:D, "WR"), COUNTIFS('WEEK 1'!G:G, A6587, 'WEEK 1'!D:D, "MI"))</f>
        <v>0</v>
      </c>
      <c r="D6587" s="4">
        <f>SUM(COUNTIFS('WEEK 2'!G:G, A6587, 'WEEK 2'!D:D, "WR"), COUNTIFS('WEEK 2'!G:G, A6587, 'WEEK 2'!D:D, "MI"))</f>
        <v>0</v>
      </c>
      <c r="E6587" s="4">
        <f>SUM(COUNTIFS('WEEK 3'!G:G, A6587, 'WEEK 3'!D:D, "WR"), COUNTIFS('WEEK 3'!G:G, A6587, 'WEEK 3'!D:D, "MI"))</f>
        <v>0</v>
      </c>
      <c r="F6587" s="4">
        <f>SUM(COUNTIFS('WEEK 4'!G:G, A6587, 'WEEK 4'!D:D, "WR"), COUNTIFS('WEEK 4'!G:G, A6587, 'WEEK 4'!D:D, "MI"))</f>
        <v>0</v>
      </c>
      <c r="G6587" s="4">
        <f>SUM(COUNTIFS('WEEK 5'!G:G, A6587, 'WEEK 5'!D:D, "WR"), COUNTIFS('WEEK 5'!G:G, A6587, 'WEEK 5'!D:D, "MI"))</f>
        <v>0</v>
      </c>
      <c r="H6587" s="4">
        <f>SUM(Table3[[#This Row],[WEEK 1]:[WEEK 5 ]])</f>
        <v>0</v>
      </c>
      <c r="I6587" s="5" cm="1">
        <f t="array" ref="I6587">Table3[[#This Row],[EMPLOYEE TOTAL]]/Table4[MONTH TOTAL]</f>
        <v>0</v>
      </c>
    </row>
    <row r="6588" spans="1:9" x14ac:dyDescent="0.25">
      <c r="A6588" s="4" t="s">
        <v>4780</v>
      </c>
      <c r="B6588" s="4" t="s">
        <v>8853</v>
      </c>
      <c r="C6588" s="4">
        <f>SUM(COUNTIFS('WEEK 1'!G:G, A6588, 'WEEK 1'!D:D, "WR"), COUNTIFS('WEEK 1'!G:G, A6588, 'WEEK 1'!D:D, "MI"))</f>
        <v>0</v>
      </c>
      <c r="D6588" s="4">
        <f>SUM(COUNTIFS('WEEK 2'!G:G, A6588, 'WEEK 2'!D:D, "WR"), COUNTIFS('WEEK 2'!G:G, A6588, 'WEEK 2'!D:D, "MI"))</f>
        <v>0</v>
      </c>
      <c r="E6588" s="4">
        <f>SUM(COUNTIFS('WEEK 3'!G:G, A6588, 'WEEK 3'!D:D, "WR"), COUNTIFS('WEEK 3'!G:G, A6588, 'WEEK 3'!D:D, "MI"))</f>
        <v>0</v>
      </c>
      <c r="F6588" s="4">
        <f>SUM(COUNTIFS('WEEK 4'!G:G, A6588, 'WEEK 4'!D:D, "WR"), COUNTIFS('WEEK 4'!G:G, A6588, 'WEEK 4'!D:D, "MI"))</f>
        <v>0</v>
      </c>
      <c r="G6588" s="4">
        <f>SUM(COUNTIFS('WEEK 5'!G:G, A6588, 'WEEK 5'!D:D, "WR"), COUNTIFS('WEEK 5'!G:G, A6588, 'WEEK 5'!D:D, "MI"))</f>
        <v>0</v>
      </c>
      <c r="H6588" s="4">
        <f>SUM(Table3[[#This Row],[WEEK 1]:[WEEK 5 ]])</f>
        <v>0</v>
      </c>
      <c r="I6588" s="5" cm="1">
        <f t="array" ref="I6588">Table3[[#This Row],[EMPLOYEE TOTAL]]/Table4[MONTH TOTAL]</f>
        <v>0</v>
      </c>
    </row>
    <row r="6589" spans="1:9" x14ac:dyDescent="0.25">
      <c r="A6589" s="4" t="s">
        <v>6929</v>
      </c>
      <c r="B6589" s="4" t="s">
        <v>8795</v>
      </c>
      <c r="C6589" s="4">
        <f>SUM(COUNTIFS('WEEK 1'!G:G, A6589, 'WEEK 1'!D:D, "WR"), COUNTIFS('WEEK 1'!G:G, A6589, 'WEEK 1'!D:D, "MI"))</f>
        <v>0</v>
      </c>
      <c r="D6589" s="4">
        <f>SUM(COUNTIFS('WEEK 2'!G:G, A6589, 'WEEK 2'!D:D, "WR"), COUNTIFS('WEEK 2'!G:G, A6589, 'WEEK 2'!D:D, "MI"))</f>
        <v>0</v>
      </c>
      <c r="E6589" s="4">
        <f>SUM(COUNTIFS('WEEK 3'!G:G, A6589, 'WEEK 3'!D:D, "WR"), COUNTIFS('WEEK 3'!G:G, A6589, 'WEEK 3'!D:D, "MI"))</f>
        <v>0</v>
      </c>
      <c r="F6589" s="4">
        <f>SUM(COUNTIFS('WEEK 4'!G:G, A6589, 'WEEK 4'!D:D, "WR"), COUNTIFS('WEEK 4'!G:G, A6589, 'WEEK 4'!D:D, "MI"))</f>
        <v>0</v>
      </c>
      <c r="G6589" s="4">
        <f>SUM(COUNTIFS('WEEK 5'!G:G, A6589, 'WEEK 5'!D:D, "WR"), COUNTIFS('WEEK 5'!G:G, A6589, 'WEEK 5'!D:D, "MI"))</f>
        <v>0</v>
      </c>
      <c r="H6589" s="4">
        <f>SUM(Table3[[#This Row],[WEEK 1]:[WEEK 5 ]])</f>
        <v>0</v>
      </c>
      <c r="I6589" s="5" cm="1">
        <f t="array" ref="I6589">Table3[[#This Row],[EMPLOYEE TOTAL]]/Table4[MONTH TOTAL]</f>
        <v>0</v>
      </c>
    </row>
    <row r="6590" spans="1:9" x14ac:dyDescent="0.25">
      <c r="A6590" s="4" t="s">
        <v>8602</v>
      </c>
      <c r="B6590" s="4" t="s">
        <v>8818</v>
      </c>
      <c r="C6590" s="4">
        <f>SUM(COUNTIFS('WEEK 1'!G:G, A6590, 'WEEK 1'!D:D, "WR"), COUNTIFS('WEEK 1'!G:G, A6590, 'WEEK 1'!D:D, "MI"))</f>
        <v>0</v>
      </c>
      <c r="D6590" s="4">
        <f>SUM(COUNTIFS('WEEK 2'!G:G, A6590, 'WEEK 2'!D:D, "WR"), COUNTIFS('WEEK 2'!G:G, A6590, 'WEEK 2'!D:D, "MI"))</f>
        <v>0</v>
      </c>
      <c r="E6590" s="4">
        <f>SUM(COUNTIFS('WEEK 3'!G:G, A6590, 'WEEK 3'!D:D, "WR"), COUNTIFS('WEEK 3'!G:G, A6590, 'WEEK 3'!D:D, "MI"))</f>
        <v>0</v>
      </c>
      <c r="F6590" s="4">
        <f>SUM(COUNTIFS('WEEK 4'!G:G, A6590, 'WEEK 4'!D:D, "WR"), COUNTIFS('WEEK 4'!G:G, A6590, 'WEEK 4'!D:D, "MI"))</f>
        <v>0</v>
      </c>
      <c r="G6590" s="4">
        <f>SUM(COUNTIFS('WEEK 5'!G:G, A6590, 'WEEK 5'!D:D, "WR"), COUNTIFS('WEEK 5'!G:G, A6590, 'WEEK 5'!D:D, "MI"))</f>
        <v>0</v>
      </c>
      <c r="H6590" s="4">
        <f>SUM(Table3[[#This Row],[WEEK 1]:[WEEK 5 ]])</f>
        <v>0</v>
      </c>
      <c r="I6590" s="5" cm="1">
        <f t="array" ref="I6590">Table3[[#This Row],[EMPLOYEE TOTAL]]/Table4[MONTH TOTAL]</f>
        <v>0</v>
      </c>
    </row>
    <row r="6591" spans="1:9" x14ac:dyDescent="0.25">
      <c r="A6591" s="4" t="s">
        <v>1972</v>
      </c>
      <c r="B6591" s="4" t="s">
        <v>8787</v>
      </c>
      <c r="C6591" s="4">
        <f>SUM(COUNTIFS('WEEK 1'!G:G, A6591, 'WEEK 1'!D:D, "WR"), COUNTIFS('WEEK 1'!G:G, A6591, 'WEEK 1'!D:D, "MI"))</f>
        <v>0</v>
      </c>
      <c r="D6591" s="4">
        <f>SUM(COUNTIFS('WEEK 2'!G:G, A6591, 'WEEK 2'!D:D, "WR"), COUNTIFS('WEEK 2'!G:G, A6591, 'WEEK 2'!D:D, "MI"))</f>
        <v>0</v>
      </c>
      <c r="E6591" s="4">
        <f>SUM(COUNTIFS('WEEK 3'!G:G, A6591, 'WEEK 3'!D:D, "WR"), COUNTIFS('WEEK 3'!G:G, A6591, 'WEEK 3'!D:D, "MI"))</f>
        <v>0</v>
      </c>
      <c r="F6591" s="4">
        <f>SUM(COUNTIFS('WEEK 4'!G:G, A6591, 'WEEK 4'!D:D, "WR"), COUNTIFS('WEEK 4'!G:G, A6591, 'WEEK 4'!D:D, "MI"))</f>
        <v>0</v>
      </c>
      <c r="G6591" s="4">
        <f>SUM(COUNTIFS('WEEK 5'!G:G, A6591, 'WEEK 5'!D:D, "WR"), COUNTIFS('WEEK 5'!G:G, A6591, 'WEEK 5'!D:D, "MI"))</f>
        <v>0</v>
      </c>
      <c r="H6591" s="4">
        <f>SUM(Table3[[#This Row],[WEEK 1]:[WEEK 5 ]])</f>
        <v>0</v>
      </c>
      <c r="I6591" s="5" cm="1">
        <f t="array" ref="I6591">Table3[[#This Row],[EMPLOYEE TOTAL]]/Table4[MONTH TOTAL]</f>
        <v>0</v>
      </c>
    </row>
    <row r="6592" spans="1:9" x14ac:dyDescent="0.25">
      <c r="A6592" s="4" t="s">
        <v>8514</v>
      </c>
      <c r="B6592" s="4" t="s">
        <v>8854</v>
      </c>
      <c r="C6592" s="4">
        <f>SUM(COUNTIFS('WEEK 1'!G:G, A6592, 'WEEK 1'!D:D, "WR"), COUNTIFS('WEEK 1'!G:G, A6592, 'WEEK 1'!D:D, "MI"))</f>
        <v>0</v>
      </c>
      <c r="D6592" s="4">
        <f>SUM(COUNTIFS('WEEK 2'!G:G, A6592, 'WEEK 2'!D:D, "WR"), COUNTIFS('WEEK 2'!G:G, A6592, 'WEEK 2'!D:D, "MI"))</f>
        <v>0</v>
      </c>
      <c r="E6592" s="4">
        <f>SUM(COUNTIFS('WEEK 3'!G:G, A6592, 'WEEK 3'!D:D, "WR"), COUNTIFS('WEEK 3'!G:G, A6592, 'WEEK 3'!D:D, "MI"))</f>
        <v>0</v>
      </c>
      <c r="F6592" s="4">
        <f>SUM(COUNTIFS('WEEK 4'!G:G, A6592, 'WEEK 4'!D:D, "WR"), COUNTIFS('WEEK 4'!G:G, A6592, 'WEEK 4'!D:D, "MI"))</f>
        <v>0</v>
      </c>
      <c r="G6592" s="4">
        <f>SUM(COUNTIFS('WEEK 5'!G:G, A6592, 'WEEK 5'!D:D, "WR"), COUNTIFS('WEEK 5'!G:G, A6592, 'WEEK 5'!D:D, "MI"))</f>
        <v>0</v>
      </c>
      <c r="H6592" s="4">
        <f>SUM(Table3[[#This Row],[WEEK 1]:[WEEK 5 ]])</f>
        <v>0</v>
      </c>
      <c r="I6592" s="5" cm="1">
        <f t="array" ref="I6592">Table3[[#This Row],[EMPLOYEE TOTAL]]/Table4[MONTH TOTAL]</f>
        <v>0</v>
      </c>
    </row>
    <row r="6593" spans="1:9" x14ac:dyDescent="0.25">
      <c r="A6593" s="4" t="s">
        <v>5918</v>
      </c>
      <c r="B6593" s="4" t="s">
        <v>8799</v>
      </c>
      <c r="C6593" s="4">
        <f>SUM(COUNTIFS('WEEK 1'!G:G, A6593, 'WEEK 1'!D:D, "WR"), COUNTIFS('WEEK 1'!G:G, A6593, 'WEEK 1'!D:D, "MI"))</f>
        <v>0</v>
      </c>
      <c r="D6593" s="4">
        <f>SUM(COUNTIFS('WEEK 2'!G:G, A6593, 'WEEK 2'!D:D, "WR"), COUNTIFS('WEEK 2'!G:G, A6593, 'WEEK 2'!D:D, "MI"))</f>
        <v>0</v>
      </c>
      <c r="E6593" s="4">
        <f>SUM(COUNTIFS('WEEK 3'!G:G, A6593, 'WEEK 3'!D:D, "WR"), COUNTIFS('WEEK 3'!G:G, A6593, 'WEEK 3'!D:D, "MI"))</f>
        <v>0</v>
      </c>
      <c r="F6593" s="4">
        <f>SUM(COUNTIFS('WEEK 4'!G:G, A6593, 'WEEK 4'!D:D, "WR"), COUNTIFS('WEEK 4'!G:G, A6593, 'WEEK 4'!D:D, "MI"))</f>
        <v>0</v>
      </c>
      <c r="G6593" s="4">
        <f>SUM(COUNTIFS('WEEK 5'!G:G, A6593, 'WEEK 5'!D:D, "WR"), COUNTIFS('WEEK 5'!G:G, A6593, 'WEEK 5'!D:D, "MI"))</f>
        <v>0</v>
      </c>
      <c r="H6593" s="4">
        <f>SUM(Table3[[#This Row],[WEEK 1]:[WEEK 5 ]])</f>
        <v>0</v>
      </c>
      <c r="I6593" s="5" cm="1">
        <f t="array" ref="I6593">Table3[[#This Row],[EMPLOYEE TOTAL]]/Table4[MONTH TOTAL]</f>
        <v>0</v>
      </c>
    </row>
    <row r="6594" spans="1:9" x14ac:dyDescent="0.25">
      <c r="A6594" s="4" t="s">
        <v>1841</v>
      </c>
      <c r="B6594" s="4" t="s">
        <v>8822</v>
      </c>
      <c r="C6594" s="4">
        <f>SUM(COUNTIFS('WEEK 1'!G:G, A6594, 'WEEK 1'!D:D, "WR"), COUNTIFS('WEEK 1'!G:G, A6594, 'WEEK 1'!D:D, "MI"))</f>
        <v>0</v>
      </c>
      <c r="D6594" s="4">
        <f>SUM(COUNTIFS('WEEK 2'!G:G, A6594, 'WEEK 2'!D:D, "WR"), COUNTIFS('WEEK 2'!G:G, A6594, 'WEEK 2'!D:D, "MI"))</f>
        <v>0</v>
      </c>
      <c r="E6594" s="4">
        <f>SUM(COUNTIFS('WEEK 3'!G:G, A6594, 'WEEK 3'!D:D, "WR"), COUNTIFS('WEEK 3'!G:G, A6594, 'WEEK 3'!D:D, "MI"))</f>
        <v>0</v>
      </c>
      <c r="F6594" s="4">
        <f>SUM(COUNTIFS('WEEK 4'!G:G, A6594, 'WEEK 4'!D:D, "WR"), COUNTIFS('WEEK 4'!G:G, A6594, 'WEEK 4'!D:D, "MI"))</f>
        <v>0</v>
      </c>
      <c r="G6594" s="4">
        <f>SUM(COUNTIFS('WEEK 5'!G:G, A6594, 'WEEK 5'!D:D, "WR"), COUNTIFS('WEEK 5'!G:G, A6594, 'WEEK 5'!D:D, "MI"))</f>
        <v>0</v>
      </c>
      <c r="H6594" s="4">
        <f>SUM(Table3[[#This Row],[WEEK 1]:[WEEK 5 ]])</f>
        <v>0</v>
      </c>
      <c r="I6594" s="5" cm="1">
        <f t="array" ref="I6594">Table3[[#This Row],[EMPLOYEE TOTAL]]/Table4[MONTH TOTAL]</f>
        <v>0</v>
      </c>
    </row>
    <row r="6595" spans="1:9" x14ac:dyDescent="0.25">
      <c r="A6595" s="4" t="s">
        <v>7263</v>
      </c>
      <c r="B6595" s="4" t="s">
        <v>8780</v>
      </c>
      <c r="C6595" s="4">
        <f>SUM(COUNTIFS('WEEK 1'!G:G, A6595, 'WEEK 1'!D:D, "WR"), COUNTIFS('WEEK 1'!G:G, A6595, 'WEEK 1'!D:D, "MI"))</f>
        <v>0</v>
      </c>
      <c r="D6595" s="4">
        <f>SUM(COUNTIFS('WEEK 2'!G:G, A6595, 'WEEK 2'!D:D, "WR"), COUNTIFS('WEEK 2'!G:G, A6595, 'WEEK 2'!D:D, "MI"))</f>
        <v>0</v>
      </c>
      <c r="E6595" s="4">
        <f>SUM(COUNTIFS('WEEK 3'!G:G, A6595, 'WEEK 3'!D:D, "WR"), COUNTIFS('WEEK 3'!G:G, A6595, 'WEEK 3'!D:D, "MI"))</f>
        <v>0</v>
      </c>
      <c r="F6595" s="4">
        <f>SUM(COUNTIFS('WEEK 4'!G:G, A6595, 'WEEK 4'!D:D, "WR"), COUNTIFS('WEEK 4'!G:G, A6595, 'WEEK 4'!D:D, "MI"))</f>
        <v>0</v>
      </c>
      <c r="G6595" s="4">
        <f>SUM(COUNTIFS('WEEK 5'!G:G, A6595, 'WEEK 5'!D:D, "WR"), COUNTIFS('WEEK 5'!G:G, A6595, 'WEEK 5'!D:D, "MI"))</f>
        <v>0</v>
      </c>
      <c r="H6595" s="4">
        <f>SUM(Table3[[#This Row],[WEEK 1]:[WEEK 5 ]])</f>
        <v>0</v>
      </c>
      <c r="I6595" s="5" cm="1">
        <f t="array" ref="I6595">Table3[[#This Row],[EMPLOYEE TOTAL]]/Table4[MONTH TOTAL]</f>
        <v>0</v>
      </c>
    </row>
    <row r="6596" spans="1:9" x14ac:dyDescent="0.25">
      <c r="A6596" s="4" t="s">
        <v>8297</v>
      </c>
      <c r="B6596" s="4" t="s">
        <v>8803</v>
      </c>
      <c r="C6596" s="4">
        <f>SUM(COUNTIFS('WEEK 1'!G:G, A6596, 'WEEK 1'!D:D, "WR"), COUNTIFS('WEEK 1'!G:G, A6596, 'WEEK 1'!D:D, "MI"))</f>
        <v>0</v>
      </c>
      <c r="D6596" s="4">
        <f>SUM(COUNTIFS('WEEK 2'!G:G, A6596, 'WEEK 2'!D:D, "WR"), COUNTIFS('WEEK 2'!G:G, A6596, 'WEEK 2'!D:D, "MI"))</f>
        <v>0</v>
      </c>
      <c r="E6596" s="4">
        <f>SUM(COUNTIFS('WEEK 3'!G:G, A6596, 'WEEK 3'!D:D, "WR"), COUNTIFS('WEEK 3'!G:G, A6596, 'WEEK 3'!D:D, "MI"))</f>
        <v>0</v>
      </c>
      <c r="F6596" s="4">
        <f>SUM(COUNTIFS('WEEK 4'!G:G, A6596, 'WEEK 4'!D:D, "WR"), COUNTIFS('WEEK 4'!G:G, A6596, 'WEEK 4'!D:D, "MI"))</f>
        <v>0</v>
      </c>
      <c r="G6596" s="4">
        <f>SUM(COUNTIFS('WEEK 5'!G:G, A6596, 'WEEK 5'!D:D, "WR"), COUNTIFS('WEEK 5'!G:G, A6596, 'WEEK 5'!D:D, "MI"))</f>
        <v>0</v>
      </c>
      <c r="H6596" s="4">
        <f>SUM(Table3[[#This Row],[WEEK 1]:[WEEK 5 ]])</f>
        <v>0</v>
      </c>
      <c r="I6596" s="5" cm="1">
        <f t="array" ref="I6596">Table3[[#This Row],[EMPLOYEE TOTAL]]/Table4[MONTH TOTAL]</f>
        <v>0</v>
      </c>
    </row>
    <row r="6597" spans="1:9" x14ac:dyDescent="0.25">
      <c r="A6597" s="4" t="s">
        <v>1144</v>
      </c>
      <c r="B6597" s="4" t="s">
        <v>8797</v>
      </c>
      <c r="C6597" s="4">
        <f>SUM(COUNTIFS('WEEK 1'!G:G, A6597, 'WEEK 1'!D:D, "WR"), COUNTIFS('WEEK 1'!G:G, A6597, 'WEEK 1'!D:D, "MI"))</f>
        <v>0</v>
      </c>
      <c r="D6597" s="4">
        <f>SUM(COUNTIFS('WEEK 2'!G:G, A6597, 'WEEK 2'!D:D, "WR"), COUNTIFS('WEEK 2'!G:G, A6597, 'WEEK 2'!D:D, "MI"))</f>
        <v>0</v>
      </c>
      <c r="E6597" s="4">
        <f>SUM(COUNTIFS('WEEK 3'!G:G, A6597, 'WEEK 3'!D:D, "WR"), COUNTIFS('WEEK 3'!G:G, A6597, 'WEEK 3'!D:D, "MI"))</f>
        <v>0</v>
      </c>
      <c r="F6597" s="4">
        <f>SUM(COUNTIFS('WEEK 4'!G:G, A6597, 'WEEK 4'!D:D, "WR"), COUNTIFS('WEEK 4'!G:G, A6597, 'WEEK 4'!D:D, "MI"))</f>
        <v>0</v>
      </c>
      <c r="G6597" s="4">
        <f>SUM(COUNTIFS('WEEK 5'!G:G, A6597, 'WEEK 5'!D:D, "WR"), COUNTIFS('WEEK 5'!G:G, A6597, 'WEEK 5'!D:D, "MI"))</f>
        <v>0</v>
      </c>
      <c r="H6597" s="4">
        <f>SUM(Table3[[#This Row],[WEEK 1]:[WEEK 5 ]])</f>
        <v>0</v>
      </c>
      <c r="I6597" s="5" cm="1">
        <f t="array" ref="I6597">Table3[[#This Row],[EMPLOYEE TOTAL]]/Table4[MONTH TOTAL]</f>
        <v>0</v>
      </c>
    </row>
    <row r="6598" spans="1:9" x14ac:dyDescent="0.25">
      <c r="A6598" s="4" t="s">
        <v>4913</v>
      </c>
      <c r="B6598" s="4" t="s">
        <v>8824</v>
      </c>
      <c r="C6598" s="4">
        <f>SUM(COUNTIFS('WEEK 1'!G:G, A6598, 'WEEK 1'!D:D, "WR"), COUNTIFS('WEEK 1'!G:G, A6598, 'WEEK 1'!D:D, "MI"))</f>
        <v>0</v>
      </c>
      <c r="D6598" s="4">
        <f>SUM(COUNTIFS('WEEK 2'!G:G, A6598, 'WEEK 2'!D:D, "WR"), COUNTIFS('WEEK 2'!G:G, A6598, 'WEEK 2'!D:D, "MI"))</f>
        <v>0</v>
      </c>
      <c r="E6598" s="4">
        <f>SUM(COUNTIFS('WEEK 3'!G:G, A6598, 'WEEK 3'!D:D, "WR"), COUNTIFS('WEEK 3'!G:G, A6598, 'WEEK 3'!D:D, "MI"))</f>
        <v>0</v>
      </c>
      <c r="F6598" s="4">
        <f>SUM(COUNTIFS('WEEK 4'!G:G, A6598, 'WEEK 4'!D:D, "WR"), COUNTIFS('WEEK 4'!G:G, A6598, 'WEEK 4'!D:D, "MI"))</f>
        <v>0</v>
      </c>
      <c r="G6598" s="4">
        <f>SUM(COUNTIFS('WEEK 5'!G:G, A6598, 'WEEK 5'!D:D, "WR"), COUNTIFS('WEEK 5'!G:G, A6598, 'WEEK 5'!D:D, "MI"))</f>
        <v>0</v>
      </c>
      <c r="H6598" s="4">
        <f>SUM(Table3[[#This Row],[WEEK 1]:[WEEK 5 ]])</f>
        <v>0</v>
      </c>
      <c r="I6598" s="5" cm="1">
        <f t="array" ref="I6598">Table3[[#This Row],[EMPLOYEE TOTAL]]/Table4[MONTH TOTAL]</f>
        <v>0</v>
      </c>
    </row>
    <row r="6599" spans="1:9" x14ac:dyDescent="0.25">
      <c r="A6599" s="4" t="s">
        <v>4014</v>
      </c>
      <c r="B6599" s="4" t="s">
        <v>8775</v>
      </c>
      <c r="C6599" s="4">
        <f>SUM(COUNTIFS('WEEK 1'!G:G, A6599, 'WEEK 1'!D:D, "WR"), COUNTIFS('WEEK 1'!G:G, A6599, 'WEEK 1'!D:D, "MI"))</f>
        <v>0</v>
      </c>
      <c r="D6599" s="4">
        <f>SUM(COUNTIFS('WEEK 2'!G:G, A6599, 'WEEK 2'!D:D, "WR"), COUNTIFS('WEEK 2'!G:G, A6599, 'WEEK 2'!D:D, "MI"))</f>
        <v>0</v>
      </c>
      <c r="E6599" s="4">
        <f>SUM(COUNTIFS('WEEK 3'!G:G, A6599, 'WEEK 3'!D:D, "WR"), COUNTIFS('WEEK 3'!G:G, A6599, 'WEEK 3'!D:D, "MI"))</f>
        <v>0</v>
      </c>
      <c r="F6599" s="4">
        <f>SUM(COUNTIFS('WEEK 4'!G:G, A6599, 'WEEK 4'!D:D, "WR"), COUNTIFS('WEEK 4'!G:G, A6599, 'WEEK 4'!D:D, "MI"))</f>
        <v>0</v>
      </c>
      <c r="G6599" s="4">
        <f>SUM(COUNTIFS('WEEK 5'!G:G, A6599, 'WEEK 5'!D:D, "WR"), COUNTIFS('WEEK 5'!G:G, A6599, 'WEEK 5'!D:D, "MI"))</f>
        <v>0</v>
      </c>
      <c r="H6599" s="4">
        <f>SUM(Table3[[#This Row],[WEEK 1]:[WEEK 5 ]])</f>
        <v>0</v>
      </c>
      <c r="I6599" s="5" cm="1">
        <f t="array" ref="I6599">Table3[[#This Row],[EMPLOYEE TOTAL]]/Table4[MONTH TOTAL]</f>
        <v>0</v>
      </c>
    </row>
    <row r="6600" spans="1:9" x14ac:dyDescent="0.25">
      <c r="A6600" s="4" t="s">
        <v>946</v>
      </c>
      <c r="B6600" s="4" t="s">
        <v>8817</v>
      </c>
      <c r="C6600" s="4">
        <f>SUM(COUNTIFS('WEEK 1'!G:G, A6600, 'WEEK 1'!D:D, "WR"), COUNTIFS('WEEK 1'!G:G, A6600, 'WEEK 1'!D:D, "MI"))</f>
        <v>0</v>
      </c>
      <c r="D6600" s="4">
        <f>SUM(COUNTIFS('WEEK 2'!G:G, A6600, 'WEEK 2'!D:D, "WR"), COUNTIFS('WEEK 2'!G:G, A6600, 'WEEK 2'!D:D, "MI"))</f>
        <v>0</v>
      </c>
      <c r="E6600" s="4">
        <f>SUM(COUNTIFS('WEEK 3'!G:G, A6600, 'WEEK 3'!D:D, "WR"), COUNTIFS('WEEK 3'!G:G, A6600, 'WEEK 3'!D:D, "MI"))</f>
        <v>0</v>
      </c>
      <c r="F6600" s="4">
        <f>SUM(COUNTIFS('WEEK 4'!G:G, A6600, 'WEEK 4'!D:D, "WR"), COUNTIFS('WEEK 4'!G:G, A6600, 'WEEK 4'!D:D, "MI"))</f>
        <v>0</v>
      </c>
      <c r="G6600" s="4">
        <f>SUM(COUNTIFS('WEEK 5'!G:G, A6600, 'WEEK 5'!D:D, "WR"), COUNTIFS('WEEK 5'!G:G, A6600, 'WEEK 5'!D:D, "MI"))</f>
        <v>0</v>
      </c>
      <c r="H6600" s="4">
        <f>SUM(Table3[[#This Row],[WEEK 1]:[WEEK 5 ]])</f>
        <v>0</v>
      </c>
      <c r="I6600" s="5" cm="1">
        <f t="array" ref="I6600">Table3[[#This Row],[EMPLOYEE TOTAL]]/Table4[MONTH TOTAL]</f>
        <v>0</v>
      </c>
    </row>
    <row r="6601" spans="1:9" x14ac:dyDescent="0.25">
      <c r="A6601" s="4" t="s">
        <v>6153</v>
      </c>
      <c r="B6601" s="4" t="s">
        <v>8871</v>
      </c>
      <c r="C6601" s="4">
        <f>SUM(COUNTIFS('WEEK 1'!G:G, A6601, 'WEEK 1'!D:D, "WR"), COUNTIFS('WEEK 1'!G:G, A6601, 'WEEK 1'!D:D, "MI"))</f>
        <v>0</v>
      </c>
      <c r="D6601" s="4">
        <f>SUM(COUNTIFS('WEEK 2'!G:G, A6601, 'WEEK 2'!D:D, "WR"), COUNTIFS('WEEK 2'!G:G, A6601, 'WEEK 2'!D:D, "MI"))</f>
        <v>0</v>
      </c>
      <c r="E6601" s="4">
        <f>SUM(COUNTIFS('WEEK 3'!G:G, A6601, 'WEEK 3'!D:D, "WR"), COUNTIFS('WEEK 3'!G:G, A6601, 'WEEK 3'!D:D, "MI"))</f>
        <v>0</v>
      </c>
      <c r="F6601" s="4">
        <f>SUM(COUNTIFS('WEEK 4'!G:G, A6601, 'WEEK 4'!D:D, "WR"), COUNTIFS('WEEK 4'!G:G, A6601, 'WEEK 4'!D:D, "MI"))</f>
        <v>0</v>
      </c>
      <c r="G6601" s="4">
        <f>SUM(COUNTIFS('WEEK 5'!G:G, A6601, 'WEEK 5'!D:D, "WR"), COUNTIFS('WEEK 5'!G:G, A6601, 'WEEK 5'!D:D, "MI"))</f>
        <v>0</v>
      </c>
      <c r="H6601" s="4">
        <f>SUM(Table3[[#This Row],[WEEK 1]:[WEEK 5 ]])</f>
        <v>0</v>
      </c>
      <c r="I6601" s="5" cm="1">
        <f t="array" ref="I6601">Table3[[#This Row],[EMPLOYEE TOTAL]]/Table4[MONTH TOTAL]</f>
        <v>0</v>
      </c>
    </row>
    <row r="6602" spans="1:9" x14ac:dyDescent="0.25">
      <c r="A6602" s="4" t="s">
        <v>5721</v>
      </c>
      <c r="B6602" s="4" t="s">
        <v>8846</v>
      </c>
      <c r="C6602" s="4">
        <f>SUM(COUNTIFS('WEEK 1'!G:G, A6602, 'WEEK 1'!D:D, "WR"), COUNTIFS('WEEK 1'!G:G, A6602, 'WEEK 1'!D:D, "MI"))</f>
        <v>0</v>
      </c>
      <c r="D6602" s="4">
        <f>SUM(COUNTIFS('WEEK 2'!G:G, A6602, 'WEEK 2'!D:D, "WR"), COUNTIFS('WEEK 2'!G:G, A6602, 'WEEK 2'!D:D, "MI"))</f>
        <v>0</v>
      </c>
      <c r="E6602" s="4">
        <f>SUM(COUNTIFS('WEEK 3'!G:G, A6602, 'WEEK 3'!D:D, "WR"), COUNTIFS('WEEK 3'!G:G, A6602, 'WEEK 3'!D:D, "MI"))</f>
        <v>0</v>
      </c>
      <c r="F6602" s="4">
        <f>SUM(COUNTIFS('WEEK 4'!G:G, A6602, 'WEEK 4'!D:D, "WR"), COUNTIFS('WEEK 4'!G:G, A6602, 'WEEK 4'!D:D, "MI"))</f>
        <v>0</v>
      </c>
      <c r="G6602" s="4">
        <f>SUM(COUNTIFS('WEEK 5'!G:G, A6602, 'WEEK 5'!D:D, "WR"), COUNTIFS('WEEK 5'!G:G, A6602, 'WEEK 5'!D:D, "MI"))</f>
        <v>0</v>
      </c>
      <c r="H6602" s="4">
        <f>SUM(Table3[[#This Row],[WEEK 1]:[WEEK 5 ]])</f>
        <v>0</v>
      </c>
      <c r="I6602" s="5" cm="1">
        <f t="array" ref="I6602">Table3[[#This Row],[EMPLOYEE TOTAL]]/Table4[MONTH TOTAL]</f>
        <v>0</v>
      </c>
    </row>
    <row r="6603" spans="1:9" x14ac:dyDescent="0.25">
      <c r="A6603" s="4" t="s">
        <v>5881</v>
      </c>
      <c r="B6603" s="4" t="s">
        <v>8800</v>
      </c>
      <c r="C6603" s="4">
        <f>SUM(COUNTIFS('WEEK 1'!G:G, A6603, 'WEEK 1'!D:D, "WR"), COUNTIFS('WEEK 1'!G:G, A6603, 'WEEK 1'!D:D, "MI"))</f>
        <v>0</v>
      </c>
      <c r="D6603" s="4">
        <f>SUM(COUNTIFS('WEEK 2'!G:G, A6603, 'WEEK 2'!D:D, "WR"), COUNTIFS('WEEK 2'!G:G, A6603, 'WEEK 2'!D:D, "MI"))</f>
        <v>0</v>
      </c>
      <c r="E6603" s="4">
        <f>SUM(COUNTIFS('WEEK 3'!G:G, A6603, 'WEEK 3'!D:D, "WR"), COUNTIFS('WEEK 3'!G:G, A6603, 'WEEK 3'!D:D, "MI"))</f>
        <v>0</v>
      </c>
      <c r="F6603" s="4">
        <f>SUM(COUNTIFS('WEEK 4'!G:G, A6603, 'WEEK 4'!D:D, "WR"), COUNTIFS('WEEK 4'!G:G, A6603, 'WEEK 4'!D:D, "MI"))</f>
        <v>0</v>
      </c>
      <c r="G6603" s="4">
        <f>SUM(COUNTIFS('WEEK 5'!G:G, A6603, 'WEEK 5'!D:D, "WR"), COUNTIFS('WEEK 5'!G:G, A6603, 'WEEK 5'!D:D, "MI"))</f>
        <v>0</v>
      </c>
      <c r="H6603" s="4">
        <f>SUM(Table3[[#This Row],[WEEK 1]:[WEEK 5 ]])</f>
        <v>0</v>
      </c>
      <c r="I6603" s="5" cm="1">
        <f t="array" ref="I6603">Table3[[#This Row],[EMPLOYEE TOTAL]]/Table4[MONTH TOTAL]</f>
        <v>0</v>
      </c>
    </row>
    <row r="6604" spans="1:9" x14ac:dyDescent="0.25">
      <c r="A6604" s="4" t="s">
        <v>7642</v>
      </c>
      <c r="B6604" s="4" t="s">
        <v>8795</v>
      </c>
      <c r="C6604" s="4">
        <f>SUM(COUNTIFS('WEEK 1'!G:G, A6604, 'WEEK 1'!D:D, "WR"), COUNTIFS('WEEK 1'!G:G, A6604, 'WEEK 1'!D:D, "MI"))</f>
        <v>0</v>
      </c>
      <c r="D6604" s="4">
        <f>SUM(COUNTIFS('WEEK 2'!G:G, A6604, 'WEEK 2'!D:D, "WR"), COUNTIFS('WEEK 2'!G:G, A6604, 'WEEK 2'!D:D, "MI"))</f>
        <v>0</v>
      </c>
      <c r="E6604" s="4">
        <f>SUM(COUNTIFS('WEEK 3'!G:G, A6604, 'WEEK 3'!D:D, "WR"), COUNTIFS('WEEK 3'!G:G, A6604, 'WEEK 3'!D:D, "MI"))</f>
        <v>0</v>
      </c>
      <c r="F6604" s="4">
        <f>SUM(COUNTIFS('WEEK 4'!G:G, A6604, 'WEEK 4'!D:D, "WR"), COUNTIFS('WEEK 4'!G:G, A6604, 'WEEK 4'!D:D, "MI"))</f>
        <v>0</v>
      </c>
      <c r="G6604" s="4">
        <f>SUM(COUNTIFS('WEEK 5'!G:G, A6604, 'WEEK 5'!D:D, "WR"), COUNTIFS('WEEK 5'!G:G, A6604, 'WEEK 5'!D:D, "MI"))</f>
        <v>0</v>
      </c>
      <c r="H6604" s="4">
        <f>SUM(Table3[[#This Row],[WEEK 1]:[WEEK 5 ]])</f>
        <v>0</v>
      </c>
      <c r="I6604" s="5" cm="1">
        <f t="array" ref="I6604">Table3[[#This Row],[EMPLOYEE TOTAL]]/Table4[MONTH TOTAL]</f>
        <v>0</v>
      </c>
    </row>
    <row r="6605" spans="1:9" x14ac:dyDescent="0.25">
      <c r="A6605" s="4" t="s">
        <v>3327</v>
      </c>
      <c r="B6605" s="4" t="s">
        <v>8816</v>
      </c>
      <c r="C6605" s="4">
        <f>SUM(COUNTIFS('WEEK 1'!G:G, A6605, 'WEEK 1'!D:D, "WR"), COUNTIFS('WEEK 1'!G:G, A6605, 'WEEK 1'!D:D, "MI"))</f>
        <v>0</v>
      </c>
      <c r="D6605" s="4">
        <f>SUM(COUNTIFS('WEEK 2'!G:G, A6605, 'WEEK 2'!D:D, "WR"), COUNTIFS('WEEK 2'!G:G, A6605, 'WEEK 2'!D:D, "MI"))</f>
        <v>0</v>
      </c>
      <c r="E6605" s="4">
        <f>SUM(COUNTIFS('WEEK 3'!G:G, A6605, 'WEEK 3'!D:D, "WR"), COUNTIFS('WEEK 3'!G:G, A6605, 'WEEK 3'!D:D, "MI"))</f>
        <v>0</v>
      </c>
      <c r="F6605" s="4">
        <f>SUM(COUNTIFS('WEEK 4'!G:G, A6605, 'WEEK 4'!D:D, "WR"), COUNTIFS('WEEK 4'!G:G, A6605, 'WEEK 4'!D:D, "MI"))</f>
        <v>0</v>
      </c>
      <c r="G6605" s="4">
        <f>SUM(COUNTIFS('WEEK 5'!G:G, A6605, 'WEEK 5'!D:D, "WR"), COUNTIFS('WEEK 5'!G:G, A6605, 'WEEK 5'!D:D, "MI"))</f>
        <v>0</v>
      </c>
      <c r="H6605" s="4">
        <f>SUM(Table3[[#This Row],[WEEK 1]:[WEEK 5 ]])</f>
        <v>0</v>
      </c>
      <c r="I6605" s="5" cm="1">
        <f t="array" ref="I6605">Table3[[#This Row],[EMPLOYEE TOTAL]]/Table4[MONTH TOTAL]</f>
        <v>0</v>
      </c>
    </row>
    <row r="6606" spans="1:9" x14ac:dyDescent="0.25">
      <c r="A6606" s="4" t="s">
        <v>5757</v>
      </c>
      <c r="B6606" s="4" t="s">
        <v>8824</v>
      </c>
      <c r="C6606" s="4">
        <f>SUM(COUNTIFS('WEEK 1'!G:G, A6606, 'WEEK 1'!D:D, "WR"), COUNTIFS('WEEK 1'!G:G, A6606, 'WEEK 1'!D:D, "MI"))</f>
        <v>0</v>
      </c>
      <c r="D6606" s="4">
        <f>SUM(COUNTIFS('WEEK 2'!G:G, A6606, 'WEEK 2'!D:D, "WR"), COUNTIFS('WEEK 2'!G:G, A6606, 'WEEK 2'!D:D, "MI"))</f>
        <v>0</v>
      </c>
      <c r="E6606" s="4">
        <f>SUM(COUNTIFS('WEEK 3'!G:G, A6606, 'WEEK 3'!D:D, "WR"), COUNTIFS('WEEK 3'!G:G, A6606, 'WEEK 3'!D:D, "MI"))</f>
        <v>0</v>
      </c>
      <c r="F6606" s="4">
        <f>SUM(COUNTIFS('WEEK 4'!G:G, A6606, 'WEEK 4'!D:D, "WR"), COUNTIFS('WEEK 4'!G:G, A6606, 'WEEK 4'!D:D, "MI"))</f>
        <v>0</v>
      </c>
      <c r="G6606" s="4">
        <f>SUM(COUNTIFS('WEEK 5'!G:G, A6606, 'WEEK 5'!D:D, "WR"), COUNTIFS('WEEK 5'!G:G, A6606, 'WEEK 5'!D:D, "MI"))</f>
        <v>0</v>
      </c>
      <c r="H6606" s="4">
        <f>SUM(Table3[[#This Row],[WEEK 1]:[WEEK 5 ]])</f>
        <v>0</v>
      </c>
      <c r="I6606" s="5" cm="1">
        <f t="array" ref="I6606">Table3[[#This Row],[EMPLOYEE TOTAL]]/Table4[MONTH TOTAL]</f>
        <v>0</v>
      </c>
    </row>
    <row r="6607" spans="1:9" x14ac:dyDescent="0.25">
      <c r="A6607" s="4" t="s">
        <v>6895</v>
      </c>
      <c r="B6607" s="4" t="s">
        <v>8859</v>
      </c>
      <c r="C6607" s="4">
        <f>SUM(COUNTIFS('WEEK 1'!G:G, A6607, 'WEEK 1'!D:D, "WR"), COUNTIFS('WEEK 1'!G:G, A6607, 'WEEK 1'!D:D, "MI"))</f>
        <v>0</v>
      </c>
      <c r="D6607" s="4">
        <f>SUM(COUNTIFS('WEEK 2'!G:G, A6607, 'WEEK 2'!D:D, "WR"), COUNTIFS('WEEK 2'!G:G, A6607, 'WEEK 2'!D:D, "MI"))</f>
        <v>0</v>
      </c>
      <c r="E6607" s="4">
        <f>SUM(COUNTIFS('WEEK 3'!G:G, A6607, 'WEEK 3'!D:D, "WR"), COUNTIFS('WEEK 3'!G:G, A6607, 'WEEK 3'!D:D, "MI"))</f>
        <v>0</v>
      </c>
      <c r="F6607" s="4">
        <f>SUM(COUNTIFS('WEEK 4'!G:G, A6607, 'WEEK 4'!D:D, "WR"), COUNTIFS('WEEK 4'!G:G, A6607, 'WEEK 4'!D:D, "MI"))</f>
        <v>0</v>
      </c>
      <c r="G6607" s="4">
        <f>SUM(COUNTIFS('WEEK 5'!G:G, A6607, 'WEEK 5'!D:D, "WR"), COUNTIFS('WEEK 5'!G:G, A6607, 'WEEK 5'!D:D, "MI"))</f>
        <v>0</v>
      </c>
      <c r="H6607" s="4">
        <f>SUM(Table3[[#This Row],[WEEK 1]:[WEEK 5 ]])</f>
        <v>0</v>
      </c>
      <c r="I6607" s="5" cm="1">
        <f t="array" ref="I6607">Table3[[#This Row],[EMPLOYEE TOTAL]]/Table4[MONTH TOTAL]</f>
        <v>0</v>
      </c>
    </row>
    <row r="6608" spans="1:9" x14ac:dyDescent="0.25">
      <c r="A6608" s="4" t="s">
        <v>6635</v>
      </c>
      <c r="B6608" s="4" t="s">
        <v>8813</v>
      </c>
      <c r="C6608" s="4">
        <f>SUM(COUNTIFS('WEEK 1'!G:G, A6608, 'WEEK 1'!D:D, "WR"), COUNTIFS('WEEK 1'!G:G, A6608, 'WEEK 1'!D:D, "MI"))</f>
        <v>0</v>
      </c>
      <c r="D6608" s="4">
        <f>SUM(COUNTIFS('WEEK 2'!G:G, A6608, 'WEEK 2'!D:D, "WR"), COUNTIFS('WEEK 2'!G:G, A6608, 'WEEK 2'!D:D, "MI"))</f>
        <v>0</v>
      </c>
      <c r="E6608" s="4">
        <f>SUM(COUNTIFS('WEEK 3'!G:G, A6608, 'WEEK 3'!D:D, "WR"), COUNTIFS('WEEK 3'!G:G, A6608, 'WEEK 3'!D:D, "MI"))</f>
        <v>0</v>
      </c>
      <c r="F6608" s="4">
        <f>SUM(COUNTIFS('WEEK 4'!G:G, A6608, 'WEEK 4'!D:D, "WR"), COUNTIFS('WEEK 4'!G:G, A6608, 'WEEK 4'!D:D, "MI"))</f>
        <v>0</v>
      </c>
      <c r="G6608" s="4">
        <f>SUM(COUNTIFS('WEEK 5'!G:G, A6608, 'WEEK 5'!D:D, "WR"), COUNTIFS('WEEK 5'!G:G, A6608, 'WEEK 5'!D:D, "MI"))</f>
        <v>0</v>
      </c>
      <c r="H6608" s="4">
        <f>SUM(Table3[[#This Row],[WEEK 1]:[WEEK 5 ]])</f>
        <v>0</v>
      </c>
      <c r="I6608" s="5" cm="1">
        <f t="array" ref="I6608">Table3[[#This Row],[EMPLOYEE TOTAL]]/Table4[MONTH TOTAL]</f>
        <v>0</v>
      </c>
    </row>
    <row r="6609" spans="1:9" x14ac:dyDescent="0.25">
      <c r="A6609" s="4" t="s">
        <v>7448</v>
      </c>
      <c r="B6609" s="4" t="s">
        <v>8868</v>
      </c>
      <c r="C6609" s="4">
        <f>SUM(COUNTIFS('WEEK 1'!G:G, A6609, 'WEEK 1'!D:D, "WR"), COUNTIFS('WEEK 1'!G:G, A6609, 'WEEK 1'!D:D, "MI"))</f>
        <v>0</v>
      </c>
      <c r="D6609" s="4">
        <f>SUM(COUNTIFS('WEEK 2'!G:G, A6609, 'WEEK 2'!D:D, "WR"), COUNTIFS('WEEK 2'!G:G, A6609, 'WEEK 2'!D:D, "MI"))</f>
        <v>0</v>
      </c>
      <c r="E6609" s="4">
        <f>SUM(COUNTIFS('WEEK 3'!G:G, A6609, 'WEEK 3'!D:D, "WR"), COUNTIFS('WEEK 3'!G:G, A6609, 'WEEK 3'!D:D, "MI"))</f>
        <v>0</v>
      </c>
      <c r="F6609" s="4">
        <f>SUM(COUNTIFS('WEEK 4'!G:G, A6609, 'WEEK 4'!D:D, "WR"), COUNTIFS('WEEK 4'!G:G, A6609, 'WEEK 4'!D:D, "MI"))</f>
        <v>0</v>
      </c>
      <c r="G6609" s="4">
        <f>SUM(COUNTIFS('WEEK 5'!G:G, A6609, 'WEEK 5'!D:D, "WR"), COUNTIFS('WEEK 5'!G:G, A6609, 'WEEK 5'!D:D, "MI"))</f>
        <v>0</v>
      </c>
      <c r="H6609" s="4">
        <f>SUM(Table3[[#This Row],[WEEK 1]:[WEEK 5 ]])</f>
        <v>0</v>
      </c>
      <c r="I6609" s="5" cm="1">
        <f t="array" ref="I6609">Table3[[#This Row],[EMPLOYEE TOTAL]]/Table4[MONTH TOTAL]</f>
        <v>0</v>
      </c>
    </row>
    <row r="6610" spans="1:9" x14ac:dyDescent="0.25">
      <c r="A6610" s="4" t="s">
        <v>6658</v>
      </c>
      <c r="B6610" s="4" t="s">
        <v>8821</v>
      </c>
      <c r="C6610" s="4">
        <f>SUM(COUNTIFS('WEEK 1'!G:G, A6610, 'WEEK 1'!D:D, "WR"), COUNTIFS('WEEK 1'!G:G, A6610, 'WEEK 1'!D:D, "MI"))</f>
        <v>0</v>
      </c>
      <c r="D6610" s="4">
        <f>SUM(COUNTIFS('WEEK 2'!G:G, A6610, 'WEEK 2'!D:D, "WR"), COUNTIFS('WEEK 2'!G:G, A6610, 'WEEK 2'!D:D, "MI"))</f>
        <v>0</v>
      </c>
      <c r="E6610" s="4">
        <f>SUM(COUNTIFS('WEEK 3'!G:G, A6610, 'WEEK 3'!D:D, "WR"), COUNTIFS('WEEK 3'!G:G, A6610, 'WEEK 3'!D:D, "MI"))</f>
        <v>0</v>
      </c>
      <c r="F6610" s="4">
        <f>SUM(COUNTIFS('WEEK 4'!G:G, A6610, 'WEEK 4'!D:D, "WR"), COUNTIFS('WEEK 4'!G:G, A6610, 'WEEK 4'!D:D, "MI"))</f>
        <v>0</v>
      </c>
      <c r="G6610" s="4">
        <f>SUM(COUNTIFS('WEEK 5'!G:G, A6610, 'WEEK 5'!D:D, "WR"), COUNTIFS('WEEK 5'!G:G, A6610, 'WEEK 5'!D:D, "MI"))</f>
        <v>0</v>
      </c>
      <c r="H6610" s="4">
        <f>SUM(Table3[[#This Row],[WEEK 1]:[WEEK 5 ]])</f>
        <v>0</v>
      </c>
      <c r="I6610" s="5" cm="1">
        <f t="array" ref="I6610">Table3[[#This Row],[EMPLOYEE TOTAL]]/Table4[MONTH TOTAL]</f>
        <v>0</v>
      </c>
    </row>
    <row r="6611" spans="1:9" x14ac:dyDescent="0.25">
      <c r="A6611" s="4" t="s">
        <v>1432</v>
      </c>
      <c r="B6611" s="4" t="s">
        <v>8821</v>
      </c>
      <c r="C6611" s="4">
        <f>SUM(COUNTIFS('WEEK 1'!G:G, A6611, 'WEEK 1'!D:D, "WR"), COUNTIFS('WEEK 1'!G:G, A6611, 'WEEK 1'!D:D, "MI"))</f>
        <v>0</v>
      </c>
      <c r="D6611" s="4">
        <f>SUM(COUNTIFS('WEEK 2'!G:G, A6611, 'WEEK 2'!D:D, "WR"), COUNTIFS('WEEK 2'!G:G, A6611, 'WEEK 2'!D:D, "MI"))</f>
        <v>0</v>
      </c>
      <c r="E6611" s="4">
        <f>SUM(COUNTIFS('WEEK 3'!G:G, A6611, 'WEEK 3'!D:D, "WR"), COUNTIFS('WEEK 3'!G:G, A6611, 'WEEK 3'!D:D, "MI"))</f>
        <v>0</v>
      </c>
      <c r="F6611" s="4">
        <f>SUM(COUNTIFS('WEEK 4'!G:G, A6611, 'WEEK 4'!D:D, "WR"), COUNTIFS('WEEK 4'!G:G, A6611, 'WEEK 4'!D:D, "MI"))</f>
        <v>0</v>
      </c>
      <c r="G6611" s="4">
        <f>SUM(COUNTIFS('WEEK 5'!G:G, A6611, 'WEEK 5'!D:D, "WR"), COUNTIFS('WEEK 5'!G:G, A6611, 'WEEK 5'!D:D, "MI"))</f>
        <v>0</v>
      </c>
      <c r="H6611" s="4">
        <f>SUM(Table3[[#This Row],[WEEK 1]:[WEEK 5 ]])</f>
        <v>0</v>
      </c>
      <c r="I6611" s="5" cm="1">
        <f t="array" ref="I6611">Table3[[#This Row],[EMPLOYEE TOTAL]]/Table4[MONTH TOTAL]</f>
        <v>0</v>
      </c>
    </row>
    <row r="6612" spans="1:9" x14ac:dyDescent="0.25">
      <c r="A6612" s="4" t="s">
        <v>2358</v>
      </c>
      <c r="B6612" s="4" t="s">
        <v>8822</v>
      </c>
      <c r="C6612" s="4">
        <f>SUM(COUNTIFS('WEEK 1'!G:G, A6612, 'WEEK 1'!D:D, "WR"), COUNTIFS('WEEK 1'!G:G, A6612, 'WEEK 1'!D:D, "MI"))</f>
        <v>0</v>
      </c>
      <c r="D6612" s="4">
        <f>SUM(COUNTIFS('WEEK 2'!G:G, A6612, 'WEEK 2'!D:D, "WR"), COUNTIFS('WEEK 2'!G:G, A6612, 'WEEK 2'!D:D, "MI"))</f>
        <v>0</v>
      </c>
      <c r="E6612" s="4">
        <f>SUM(COUNTIFS('WEEK 3'!G:G, A6612, 'WEEK 3'!D:D, "WR"), COUNTIFS('WEEK 3'!G:G, A6612, 'WEEK 3'!D:D, "MI"))</f>
        <v>0</v>
      </c>
      <c r="F6612" s="4">
        <f>SUM(COUNTIFS('WEEK 4'!G:G, A6612, 'WEEK 4'!D:D, "WR"), COUNTIFS('WEEK 4'!G:G, A6612, 'WEEK 4'!D:D, "MI"))</f>
        <v>0</v>
      </c>
      <c r="G6612" s="4">
        <f>SUM(COUNTIFS('WEEK 5'!G:G, A6612, 'WEEK 5'!D:D, "WR"), COUNTIFS('WEEK 5'!G:G, A6612, 'WEEK 5'!D:D, "MI"))</f>
        <v>0</v>
      </c>
      <c r="H6612" s="4">
        <f>SUM(Table3[[#This Row],[WEEK 1]:[WEEK 5 ]])</f>
        <v>0</v>
      </c>
      <c r="I6612" s="5" cm="1">
        <f t="array" ref="I6612">Table3[[#This Row],[EMPLOYEE TOTAL]]/Table4[MONTH TOTAL]</f>
        <v>0</v>
      </c>
    </row>
    <row r="6613" spans="1:9" x14ac:dyDescent="0.25">
      <c r="A6613" s="4" t="s">
        <v>1931</v>
      </c>
      <c r="B6613" s="4" t="s">
        <v>8871</v>
      </c>
      <c r="C6613" s="4">
        <f>SUM(COUNTIFS('WEEK 1'!G:G, A6613, 'WEEK 1'!D:D, "WR"), COUNTIFS('WEEK 1'!G:G, A6613, 'WEEK 1'!D:D, "MI"))</f>
        <v>0</v>
      </c>
      <c r="D6613" s="4">
        <f>SUM(COUNTIFS('WEEK 2'!G:G, A6613, 'WEEK 2'!D:D, "WR"), COUNTIFS('WEEK 2'!G:G, A6613, 'WEEK 2'!D:D, "MI"))</f>
        <v>0</v>
      </c>
      <c r="E6613" s="4">
        <f>SUM(COUNTIFS('WEEK 3'!G:G, A6613, 'WEEK 3'!D:D, "WR"), COUNTIFS('WEEK 3'!G:G, A6613, 'WEEK 3'!D:D, "MI"))</f>
        <v>0</v>
      </c>
      <c r="F6613" s="4">
        <f>SUM(COUNTIFS('WEEK 4'!G:G, A6613, 'WEEK 4'!D:D, "WR"), COUNTIFS('WEEK 4'!G:G, A6613, 'WEEK 4'!D:D, "MI"))</f>
        <v>0</v>
      </c>
      <c r="G6613" s="4">
        <f>SUM(COUNTIFS('WEEK 5'!G:G, A6613, 'WEEK 5'!D:D, "WR"), COUNTIFS('WEEK 5'!G:G, A6613, 'WEEK 5'!D:D, "MI"))</f>
        <v>0</v>
      </c>
      <c r="H6613" s="4">
        <f>SUM(Table3[[#This Row],[WEEK 1]:[WEEK 5 ]])</f>
        <v>0</v>
      </c>
      <c r="I6613" s="5" cm="1">
        <f t="array" ref="I6613">Table3[[#This Row],[EMPLOYEE TOTAL]]/Table4[MONTH TOTAL]</f>
        <v>0</v>
      </c>
    </row>
    <row r="6614" spans="1:9" x14ac:dyDescent="0.25">
      <c r="A6614" s="4" t="s">
        <v>2715</v>
      </c>
      <c r="B6614" s="4" t="s">
        <v>8835</v>
      </c>
      <c r="C6614" s="4">
        <f>SUM(COUNTIFS('WEEK 1'!G:G, A6614, 'WEEK 1'!D:D, "WR"), COUNTIFS('WEEK 1'!G:G, A6614, 'WEEK 1'!D:D, "MI"))</f>
        <v>0</v>
      </c>
      <c r="D6614" s="4">
        <f>SUM(COUNTIFS('WEEK 2'!G:G, A6614, 'WEEK 2'!D:D, "WR"), COUNTIFS('WEEK 2'!G:G, A6614, 'WEEK 2'!D:D, "MI"))</f>
        <v>0</v>
      </c>
      <c r="E6614" s="4">
        <f>SUM(COUNTIFS('WEEK 3'!G:G, A6614, 'WEEK 3'!D:D, "WR"), COUNTIFS('WEEK 3'!G:G, A6614, 'WEEK 3'!D:D, "MI"))</f>
        <v>0</v>
      </c>
      <c r="F6614" s="4">
        <f>SUM(COUNTIFS('WEEK 4'!G:G, A6614, 'WEEK 4'!D:D, "WR"), COUNTIFS('WEEK 4'!G:G, A6614, 'WEEK 4'!D:D, "MI"))</f>
        <v>0</v>
      </c>
      <c r="G6614" s="4">
        <f>SUM(COUNTIFS('WEEK 5'!G:G, A6614, 'WEEK 5'!D:D, "WR"), COUNTIFS('WEEK 5'!G:G, A6614, 'WEEK 5'!D:D, "MI"))</f>
        <v>0</v>
      </c>
      <c r="H6614" s="4">
        <f>SUM(Table3[[#This Row],[WEEK 1]:[WEEK 5 ]])</f>
        <v>0</v>
      </c>
      <c r="I6614" s="5" cm="1">
        <f t="array" ref="I6614">Table3[[#This Row],[EMPLOYEE TOTAL]]/Table4[MONTH TOTAL]</f>
        <v>0</v>
      </c>
    </row>
    <row r="6615" spans="1:9" x14ac:dyDescent="0.25">
      <c r="A6615" s="4" t="s">
        <v>6309</v>
      </c>
      <c r="B6615" s="4" t="s">
        <v>8796</v>
      </c>
      <c r="C6615" s="4">
        <f>SUM(COUNTIFS('WEEK 1'!G:G, A6615, 'WEEK 1'!D:D, "WR"), COUNTIFS('WEEK 1'!G:G, A6615, 'WEEK 1'!D:D, "MI"))</f>
        <v>0</v>
      </c>
      <c r="D6615" s="4">
        <f>SUM(COUNTIFS('WEEK 2'!G:G, A6615, 'WEEK 2'!D:D, "WR"), COUNTIFS('WEEK 2'!G:G, A6615, 'WEEK 2'!D:D, "MI"))</f>
        <v>0</v>
      </c>
      <c r="E6615" s="4">
        <f>SUM(COUNTIFS('WEEK 3'!G:G, A6615, 'WEEK 3'!D:D, "WR"), COUNTIFS('WEEK 3'!G:G, A6615, 'WEEK 3'!D:D, "MI"))</f>
        <v>0</v>
      </c>
      <c r="F6615" s="4">
        <f>SUM(COUNTIFS('WEEK 4'!G:G, A6615, 'WEEK 4'!D:D, "WR"), COUNTIFS('WEEK 4'!G:G, A6615, 'WEEK 4'!D:D, "MI"))</f>
        <v>0</v>
      </c>
      <c r="G6615" s="4">
        <f>SUM(COUNTIFS('WEEK 5'!G:G, A6615, 'WEEK 5'!D:D, "WR"), COUNTIFS('WEEK 5'!G:G, A6615, 'WEEK 5'!D:D, "MI"))</f>
        <v>0</v>
      </c>
      <c r="H6615" s="4">
        <f>SUM(Table3[[#This Row],[WEEK 1]:[WEEK 5 ]])</f>
        <v>0</v>
      </c>
      <c r="I6615" s="5" cm="1">
        <f t="array" ref="I6615">Table3[[#This Row],[EMPLOYEE TOTAL]]/Table4[MONTH TOTAL]</f>
        <v>0</v>
      </c>
    </row>
    <row r="6616" spans="1:9" x14ac:dyDescent="0.25">
      <c r="A6616" s="4" t="s">
        <v>8131</v>
      </c>
      <c r="B6616" s="4" t="s">
        <v>8818</v>
      </c>
      <c r="C6616" s="4">
        <f>SUM(COUNTIFS('WEEK 1'!G:G, A6616, 'WEEK 1'!D:D, "WR"), COUNTIFS('WEEK 1'!G:G, A6616, 'WEEK 1'!D:D, "MI"))</f>
        <v>0</v>
      </c>
      <c r="D6616" s="4">
        <f>SUM(COUNTIFS('WEEK 2'!G:G, A6616, 'WEEK 2'!D:D, "WR"), COUNTIFS('WEEK 2'!G:G, A6616, 'WEEK 2'!D:D, "MI"))</f>
        <v>0</v>
      </c>
      <c r="E6616" s="4">
        <f>SUM(COUNTIFS('WEEK 3'!G:G, A6616, 'WEEK 3'!D:D, "WR"), COUNTIFS('WEEK 3'!G:G, A6616, 'WEEK 3'!D:D, "MI"))</f>
        <v>0</v>
      </c>
      <c r="F6616" s="4">
        <f>SUM(COUNTIFS('WEEK 4'!G:G, A6616, 'WEEK 4'!D:D, "WR"), COUNTIFS('WEEK 4'!G:G, A6616, 'WEEK 4'!D:D, "MI"))</f>
        <v>0</v>
      </c>
      <c r="G6616" s="4">
        <f>SUM(COUNTIFS('WEEK 5'!G:G, A6616, 'WEEK 5'!D:D, "WR"), COUNTIFS('WEEK 5'!G:G, A6616, 'WEEK 5'!D:D, "MI"))</f>
        <v>0</v>
      </c>
      <c r="H6616" s="4">
        <f>SUM(Table3[[#This Row],[WEEK 1]:[WEEK 5 ]])</f>
        <v>0</v>
      </c>
      <c r="I6616" s="5" cm="1">
        <f t="array" ref="I6616">Table3[[#This Row],[EMPLOYEE TOTAL]]/Table4[MONTH TOTAL]</f>
        <v>0</v>
      </c>
    </row>
    <row r="6617" spans="1:9" x14ac:dyDescent="0.25">
      <c r="A6617" s="4" t="s">
        <v>5401</v>
      </c>
      <c r="B6617" s="4" t="s">
        <v>8780</v>
      </c>
      <c r="C6617" s="4">
        <f>SUM(COUNTIFS('WEEK 1'!G:G, A6617, 'WEEK 1'!D:D, "WR"), COUNTIFS('WEEK 1'!G:G, A6617, 'WEEK 1'!D:D, "MI"))</f>
        <v>0</v>
      </c>
      <c r="D6617" s="4">
        <f>SUM(COUNTIFS('WEEK 2'!G:G, A6617, 'WEEK 2'!D:D, "WR"), COUNTIFS('WEEK 2'!G:G, A6617, 'WEEK 2'!D:D, "MI"))</f>
        <v>0</v>
      </c>
      <c r="E6617" s="4">
        <f>SUM(COUNTIFS('WEEK 3'!G:G, A6617, 'WEEK 3'!D:D, "WR"), COUNTIFS('WEEK 3'!G:G, A6617, 'WEEK 3'!D:D, "MI"))</f>
        <v>0</v>
      </c>
      <c r="F6617" s="4">
        <f>SUM(COUNTIFS('WEEK 4'!G:G, A6617, 'WEEK 4'!D:D, "WR"), COUNTIFS('WEEK 4'!G:G, A6617, 'WEEK 4'!D:D, "MI"))</f>
        <v>0</v>
      </c>
      <c r="G6617" s="4">
        <f>SUM(COUNTIFS('WEEK 5'!G:G, A6617, 'WEEK 5'!D:D, "WR"), COUNTIFS('WEEK 5'!G:G, A6617, 'WEEK 5'!D:D, "MI"))</f>
        <v>0</v>
      </c>
      <c r="H6617" s="4">
        <f>SUM(Table3[[#This Row],[WEEK 1]:[WEEK 5 ]])</f>
        <v>0</v>
      </c>
      <c r="I6617" s="5" cm="1">
        <f t="array" ref="I6617">Table3[[#This Row],[EMPLOYEE TOTAL]]/Table4[MONTH TOTAL]</f>
        <v>0</v>
      </c>
    </row>
    <row r="6618" spans="1:9" x14ac:dyDescent="0.25">
      <c r="A6618" s="4" t="s">
        <v>3080</v>
      </c>
      <c r="B6618" s="4" t="s">
        <v>8790</v>
      </c>
      <c r="C6618" s="4">
        <f>SUM(COUNTIFS('WEEK 1'!G:G, A6618, 'WEEK 1'!D:D, "WR"), COUNTIFS('WEEK 1'!G:G, A6618, 'WEEK 1'!D:D, "MI"))</f>
        <v>0</v>
      </c>
      <c r="D6618" s="4">
        <f>SUM(COUNTIFS('WEEK 2'!G:G, A6618, 'WEEK 2'!D:D, "WR"), COUNTIFS('WEEK 2'!G:G, A6618, 'WEEK 2'!D:D, "MI"))</f>
        <v>0</v>
      </c>
      <c r="E6618" s="4">
        <f>SUM(COUNTIFS('WEEK 3'!G:G, A6618, 'WEEK 3'!D:D, "WR"), COUNTIFS('WEEK 3'!G:G, A6618, 'WEEK 3'!D:D, "MI"))</f>
        <v>0</v>
      </c>
      <c r="F6618" s="4">
        <f>SUM(COUNTIFS('WEEK 4'!G:G, A6618, 'WEEK 4'!D:D, "WR"), COUNTIFS('WEEK 4'!G:G, A6618, 'WEEK 4'!D:D, "MI"))</f>
        <v>0</v>
      </c>
      <c r="G6618" s="4">
        <f>SUM(COUNTIFS('WEEK 5'!G:G, A6618, 'WEEK 5'!D:D, "WR"), COUNTIFS('WEEK 5'!G:G, A6618, 'WEEK 5'!D:D, "MI"))</f>
        <v>0</v>
      </c>
      <c r="H6618" s="4">
        <f>SUM(Table3[[#This Row],[WEEK 1]:[WEEK 5 ]])</f>
        <v>0</v>
      </c>
      <c r="I6618" s="5" cm="1">
        <f t="array" ref="I6618">Table3[[#This Row],[EMPLOYEE TOTAL]]/Table4[MONTH TOTAL]</f>
        <v>0</v>
      </c>
    </row>
    <row r="6619" spans="1:9" x14ac:dyDescent="0.25">
      <c r="A6619" s="4" t="s">
        <v>3651</v>
      </c>
      <c r="B6619" s="4" t="s">
        <v>8816</v>
      </c>
      <c r="C6619" s="4">
        <f>SUM(COUNTIFS('WEEK 1'!G:G, A6619, 'WEEK 1'!D:D, "WR"), COUNTIFS('WEEK 1'!G:G, A6619, 'WEEK 1'!D:D, "MI"))</f>
        <v>0</v>
      </c>
      <c r="D6619" s="4">
        <f>SUM(COUNTIFS('WEEK 2'!G:G, A6619, 'WEEK 2'!D:D, "WR"), COUNTIFS('WEEK 2'!G:G, A6619, 'WEEK 2'!D:D, "MI"))</f>
        <v>0</v>
      </c>
      <c r="E6619" s="4">
        <f>SUM(COUNTIFS('WEEK 3'!G:G, A6619, 'WEEK 3'!D:D, "WR"), COUNTIFS('WEEK 3'!G:G, A6619, 'WEEK 3'!D:D, "MI"))</f>
        <v>0</v>
      </c>
      <c r="F6619" s="4">
        <f>SUM(COUNTIFS('WEEK 4'!G:G, A6619, 'WEEK 4'!D:D, "WR"), COUNTIFS('WEEK 4'!G:G, A6619, 'WEEK 4'!D:D, "MI"))</f>
        <v>0</v>
      </c>
      <c r="G6619" s="4">
        <f>SUM(COUNTIFS('WEEK 5'!G:G, A6619, 'WEEK 5'!D:D, "WR"), COUNTIFS('WEEK 5'!G:G, A6619, 'WEEK 5'!D:D, "MI"))</f>
        <v>0</v>
      </c>
      <c r="H6619" s="4">
        <f>SUM(Table3[[#This Row],[WEEK 1]:[WEEK 5 ]])</f>
        <v>0</v>
      </c>
      <c r="I6619" s="5" cm="1">
        <f t="array" ref="I6619">Table3[[#This Row],[EMPLOYEE TOTAL]]/Table4[MONTH TOTAL]</f>
        <v>0</v>
      </c>
    </row>
    <row r="6620" spans="1:9" x14ac:dyDescent="0.25">
      <c r="A6620" s="4" t="s">
        <v>2676</v>
      </c>
      <c r="B6620" s="4" t="s">
        <v>8793</v>
      </c>
      <c r="C6620" s="4">
        <f>SUM(COUNTIFS('WEEK 1'!G:G, A6620, 'WEEK 1'!D:D, "WR"), COUNTIFS('WEEK 1'!G:G, A6620, 'WEEK 1'!D:D, "MI"))</f>
        <v>0</v>
      </c>
      <c r="D6620" s="4">
        <f>SUM(COUNTIFS('WEEK 2'!G:G, A6620, 'WEEK 2'!D:D, "WR"), COUNTIFS('WEEK 2'!G:G, A6620, 'WEEK 2'!D:D, "MI"))</f>
        <v>0</v>
      </c>
      <c r="E6620" s="4">
        <f>SUM(COUNTIFS('WEEK 3'!G:G, A6620, 'WEEK 3'!D:D, "WR"), COUNTIFS('WEEK 3'!G:G, A6620, 'WEEK 3'!D:D, "MI"))</f>
        <v>0</v>
      </c>
      <c r="F6620" s="4">
        <f>SUM(COUNTIFS('WEEK 4'!G:G, A6620, 'WEEK 4'!D:D, "WR"), COUNTIFS('WEEK 4'!G:G, A6620, 'WEEK 4'!D:D, "MI"))</f>
        <v>0</v>
      </c>
      <c r="G6620" s="4">
        <f>SUM(COUNTIFS('WEEK 5'!G:G, A6620, 'WEEK 5'!D:D, "WR"), COUNTIFS('WEEK 5'!G:G, A6620, 'WEEK 5'!D:D, "MI"))</f>
        <v>0</v>
      </c>
      <c r="H6620" s="4">
        <f>SUM(Table3[[#This Row],[WEEK 1]:[WEEK 5 ]])</f>
        <v>0</v>
      </c>
      <c r="I6620" s="5" cm="1">
        <f t="array" ref="I6620">Table3[[#This Row],[EMPLOYEE TOTAL]]/Table4[MONTH TOTAL]</f>
        <v>0</v>
      </c>
    </row>
    <row r="6621" spans="1:9" x14ac:dyDescent="0.25">
      <c r="A6621" s="4" t="s">
        <v>6039</v>
      </c>
      <c r="B6621" s="4" t="s">
        <v>8779</v>
      </c>
      <c r="C6621" s="4">
        <f>SUM(COUNTIFS('WEEK 1'!G:G, A6621, 'WEEK 1'!D:D, "WR"), COUNTIFS('WEEK 1'!G:G, A6621, 'WEEK 1'!D:D, "MI"))</f>
        <v>0</v>
      </c>
      <c r="D6621" s="4">
        <f>SUM(COUNTIFS('WEEK 2'!G:G, A6621, 'WEEK 2'!D:D, "WR"), COUNTIFS('WEEK 2'!G:G, A6621, 'WEEK 2'!D:D, "MI"))</f>
        <v>0</v>
      </c>
      <c r="E6621" s="4">
        <f>SUM(COUNTIFS('WEEK 3'!G:G, A6621, 'WEEK 3'!D:D, "WR"), COUNTIFS('WEEK 3'!G:G, A6621, 'WEEK 3'!D:D, "MI"))</f>
        <v>0</v>
      </c>
      <c r="F6621" s="4">
        <f>SUM(COUNTIFS('WEEK 4'!G:G, A6621, 'WEEK 4'!D:D, "WR"), COUNTIFS('WEEK 4'!G:G, A6621, 'WEEK 4'!D:D, "MI"))</f>
        <v>0</v>
      </c>
      <c r="G6621" s="4">
        <f>SUM(COUNTIFS('WEEK 5'!G:G, A6621, 'WEEK 5'!D:D, "WR"), COUNTIFS('WEEK 5'!G:G, A6621, 'WEEK 5'!D:D, "MI"))</f>
        <v>0</v>
      </c>
      <c r="H6621" s="4">
        <f>SUM(Table3[[#This Row],[WEEK 1]:[WEEK 5 ]])</f>
        <v>0</v>
      </c>
      <c r="I6621" s="5" cm="1">
        <f t="array" ref="I6621">Table3[[#This Row],[EMPLOYEE TOTAL]]/Table4[MONTH TOTAL]</f>
        <v>0</v>
      </c>
    </row>
    <row r="6622" spans="1:9" x14ac:dyDescent="0.25">
      <c r="A6622" s="4" t="s">
        <v>3799</v>
      </c>
      <c r="B6622" s="4" t="s">
        <v>8813</v>
      </c>
      <c r="C6622" s="4">
        <f>SUM(COUNTIFS('WEEK 1'!G:G, A6622, 'WEEK 1'!D:D, "WR"), COUNTIFS('WEEK 1'!G:G, A6622, 'WEEK 1'!D:D, "MI"))</f>
        <v>0</v>
      </c>
      <c r="D6622" s="4">
        <f>SUM(COUNTIFS('WEEK 2'!G:G, A6622, 'WEEK 2'!D:D, "WR"), COUNTIFS('WEEK 2'!G:G, A6622, 'WEEK 2'!D:D, "MI"))</f>
        <v>0</v>
      </c>
      <c r="E6622" s="4">
        <f>SUM(COUNTIFS('WEEK 3'!G:G, A6622, 'WEEK 3'!D:D, "WR"), COUNTIFS('WEEK 3'!G:G, A6622, 'WEEK 3'!D:D, "MI"))</f>
        <v>0</v>
      </c>
      <c r="F6622" s="4">
        <f>SUM(COUNTIFS('WEEK 4'!G:G, A6622, 'WEEK 4'!D:D, "WR"), COUNTIFS('WEEK 4'!G:G, A6622, 'WEEK 4'!D:D, "MI"))</f>
        <v>0</v>
      </c>
      <c r="G6622" s="4">
        <f>SUM(COUNTIFS('WEEK 5'!G:G, A6622, 'WEEK 5'!D:D, "WR"), COUNTIFS('WEEK 5'!G:G, A6622, 'WEEK 5'!D:D, "MI"))</f>
        <v>0</v>
      </c>
      <c r="H6622" s="4">
        <f>SUM(Table3[[#This Row],[WEEK 1]:[WEEK 5 ]])</f>
        <v>0</v>
      </c>
      <c r="I6622" s="5" cm="1">
        <f t="array" ref="I6622">Table3[[#This Row],[EMPLOYEE TOTAL]]/Table4[MONTH TOTAL]</f>
        <v>0</v>
      </c>
    </row>
    <row r="6623" spans="1:9" x14ac:dyDescent="0.25">
      <c r="A6623" s="4" t="s">
        <v>5179</v>
      </c>
      <c r="B6623" s="4" t="s">
        <v>8814</v>
      </c>
      <c r="C6623" s="4">
        <f>SUM(COUNTIFS('WEEK 1'!G:G, A6623, 'WEEK 1'!D:D, "WR"), COUNTIFS('WEEK 1'!G:G, A6623, 'WEEK 1'!D:D, "MI"))</f>
        <v>0</v>
      </c>
      <c r="D6623" s="4">
        <f>SUM(COUNTIFS('WEEK 2'!G:G, A6623, 'WEEK 2'!D:D, "WR"), COUNTIFS('WEEK 2'!G:G, A6623, 'WEEK 2'!D:D, "MI"))</f>
        <v>0</v>
      </c>
      <c r="E6623" s="4">
        <f>SUM(COUNTIFS('WEEK 3'!G:G, A6623, 'WEEK 3'!D:D, "WR"), COUNTIFS('WEEK 3'!G:G, A6623, 'WEEK 3'!D:D, "MI"))</f>
        <v>0</v>
      </c>
      <c r="F6623" s="4">
        <f>SUM(COUNTIFS('WEEK 4'!G:G, A6623, 'WEEK 4'!D:D, "WR"), COUNTIFS('WEEK 4'!G:G, A6623, 'WEEK 4'!D:D, "MI"))</f>
        <v>0</v>
      </c>
      <c r="G6623" s="4">
        <f>SUM(COUNTIFS('WEEK 5'!G:G, A6623, 'WEEK 5'!D:D, "WR"), COUNTIFS('WEEK 5'!G:G, A6623, 'WEEK 5'!D:D, "MI"))</f>
        <v>0</v>
      </c>
      <c r="H6623" s="4">
        <f>SUM(Table3[[#This Row],[WEEK 1]:[WEEK 5 ]])</f>
        <v>0</v>
      </c>
      <c r="I6623" s="5" cm="1">
        <f t="array" ref="I6623">Table3[[#This Row],[EMPLOYEE TOTAL]]/Table4[MONTH TOTAL]</f>
        <v>0</v>
      </c>
    </row>
    <row r="6624" spans="1:9" x14ac:dyDescent="0.25">
      <c r="A6624" s="4" t="s">
        <v>8088</v>
      </c>
      <c r="B6624" s="4" t="s">
        <v>8861</v>
      </c>
      <c r="C6624" s="4">
        <f>SUM(COUNTIFS('WEEK 1'!G:G, A6624, 'WEEK 1'!D:D, "WR"), COUNTIFS('WEEK 1'!G:G, A6624, 'WEEK 1'!D:D, "MI"))</f>
        <v>0</v>
      </c>
      <c r="D6624" s="4">
        <f>SUM(COUNTIFS('WEEK 2'!G:G, A6624, 'WEEK 2'!D:D, "WR"), COUNTIFS('WEEK 2'!G:G, A6624, 'WEEK 2'!D:D, "MI"))</f>
        <v>0</v>
      </c>
      <c r="E6624" s="4">
        <f>SUM(COUNTIFS('WEEK 3'!G:G, A6624, 'WEEK 3'!D:D, "WR"), COUNTIFS('WEEK 3'!G:G, A6624, 'WEEK 3'!D:D, "MI"))</f>
        <v>0</v>
      </c>
      <c r="F6624" s="4">
        <f>SUM(COUNTIFS('WEEK 4'!G:G, A6624, 'WEEK 4'!D:D, "WR"), COUNTIFS('WEEK 4'!G:G, A6624, 'WEEK 4'!D:D, "MI"))</f>
        <v>0</v>
      </c>
      <c r="G6624" s="4">
        <f>SUM(COUNTIFS('WEEK 5'!G:G, A6624, 'WEEK 5'!D:D, "WR"), COUNTIFS('WEEK 5'!G:G, A6624, 'WEEK 5'!D:D, "MI"))</f>
        <v>0</v>
      </c>
      <c r="H6624" s="4">
        <f>SUM(Table3[[#This Row],[WEEK 1]:[WEEK 5 ]])</f>
        <v>0</v>
      </c>
      <c r="I6624" s="5" cm="1">
        <f t="array" ref="I6624">Table3[[#This Row],[EMPLOYEE TOTAL]]/Table4[MONTH TOTAL]</f>
        <v>0</v>
      </c>
    </row>
    <row r="6625" spans="1:9" x14ac:dyDescent="0.25">
      <c r="A6625" s="4" t="s">
        <v>2266</v>
      </c>
      <c r="B6625" s="4" t="s">
        <v>8867</v>
      </c>
      <c r="C6625" s="4">
        <f>SUM(COUNTIFS('WEEK 1'!G:G, A6625, 'WEEK 1'!D:D, "WR"), COUNTIFS('WEEK 1'!G:G, A6625, 'WEEK 1'!D:D, "MI"))</f>
        <v>0</v>
      </c>
      <c r="D6625" s="4">
        <f>SUM(COUNTIFS('WEEK 2'!G:G, A6625, 'WEEK 2'!D:D, "WR"), COUNTIFS('WEEK 2'!G:G, A6625, 'WEEK 2'!D:D, "MI"))</f>
        <v>0</v>
      </c>
      <c r="E6625" s="4">
        <f>SUM(COUNTIFS('WEEK 3'!G:G, A6625, 'WEEK 3'!D:D, "WR"), COUNTIFS('WEEK 3'!G:G, A6625, 'WEEK 3'!D:D, "MI"))</f>
        <v>0</v>
      </c>
      <c r="F6625" s="4">
        <f>SUM(COUNTIFS('WEEK 4'!G:G, A6625, 'WEEK 4'!D:D, "WR"), COUNTIFS('WEEK 4'!G:G, A6625, 'WEEK 4'!D:D, "MI"))</f>
        <v>0</v>
      </c>
      <c r="G6625" s="4">
        <f>SUM(COUNTIFS('WEEK 5'!G:G, A6625, 'WEEK 5'!D:D, "WR"), COUNTIFS('WEEK 5'!G:G, A6625, 'WEEK 5'!D:D, "MI"))</f>
        <v>0</v>
      </c>
      <c r="H6625" s="4">
        <f>SUM(Table3[[#This Row],[WEEK 1]:[WEEK 5 ]])</f>
        <v>0</v>
      </c>
      <c r="I6625" s="5" cm="1">
        <f t="array" ref="I6625">Table3[[#This Row],[EMPLOYEE TOTAL]]/Table4[MONTH TOTAL]</f>
        <v>0</v>
      </c>
    </row>
    <row r="6626" spans="1:9" x14ac:dyDescent="0.25">
      <c r="A6626" s="4" t="s">
        <v>7386</v>
      </c>
      <c r="B6626" s="4" t="s">
        <v>8864</v>
      </c>
      <c r="C6626" s="4">
        <f>SUM(COUNTIFS('WEEK 1'!G:G, A6626, 'WEEK 1'!D:D, "WR"), COUNTIFS('WEEK 1'!G:G, A6626, 'WEEK 1'!D:D, "MI"))</f>
        <v>0</v>
      </c>
      <c r="D6626" s="4">
        <f>SUM(COUNTIFS('WEEK 2'!G:G, A6626, 'WEEK 2'!D:D, "WR"), COUNTIFS('WEEK 2'!G:G, A6626, 'WEEK 2'!D:D, "MI"))</f>
        <v>0</v>
      </c>
      <c r="E6626" s="4">
        <f>SUM(COUNTIFS('WEEK 3'!G:G, A6626, 'WEEK 3'!D:D, "WR"), COUNTIFS('WEEK 3'!G:G, A6626, 'WEEK 3'!D:D, "MI"))</f>
        <v>0</v>
      </c>
      <c r="F6626" s="4">
        <f>SUM(COUNTIFS('WEEK 4'!G:G, A6626, 'WEEK 4'!D:D, "WR"), COUNTIFS('WEEK 4'!G:G, A6626, 'WEEK 4'!D:D, "MI"))</f>
        <v>0</v>
      </c>
      <c r="G6626" s="4">
        <f>SUM(COUNTIFS('WEEK 5'!G:G, A6626, 'WEEK 5'!D:D, "WR"), COUNTIFS('WEEK 5'!G:G, A6626, 'WEEK 5'!D:D, "MI"))</f>
        <v>0</v>
      </c>
      <c r="H6626" s="4">
        <f>SUM(Table3[[#This Row],[WEEK 1]:[WEEK 5 ]])</f>
        <v>0</v>
      </c>
      <c r="I6626" s="5" cm="1">
        <f t="array" ref="I6626">Table3[[#This Row],[EMPLOYEE TOTAL]]/Table4[MONTH TOTAL]</f>
        <v>0</v>
      </c>
    </row>
    <row r="6627" spans="1:9" x14ac:dyDescent="0.25">
      <c r="A6627" s="4" t="s">
        <v>733</v>
      </c>
      <c r="B6627" s="4" t="s">
        <v>8810</v>
      </c>
      <c r="C6627" s="4">
        <f>SUM(COUNTIFS('WEEK 1'!G:G, A6627, 'WEEK 1'!D:D, "WR"), COUNTIFS('WEEK 1'!G:G, A6627, 'WEEK 1'!D:D, "MI"))</f>
        <v>0</v>
      </c>
      <c r="D6627" s="4">
        <f>SUM(COUNTIFS('WEEK 2'!G:G, A6627, 'WEEK 2'!D:D, "WR"), COUNTIFS('WEEK 2'!G:G, A6627, 'WEEK 2'!D:D, "MI"))</f>
        <v>0</v>
      </c>
      <c r="E6627" s="4">
        <f>SUM(COUNTIFS('WEEK 3'!G:G, A6627, 'WEEK 3'!D:D, "WR"), COUNTIFS('WEEK 3'!G:G, A6627, 'WEEK 3'!D:D, "MI"))</f>
        <v>0</v>
      </c>
      <c r="F6627" s="4">
        <f>SUM(COUNTIFS('WEEK 4'!G:G, A6627, 'WEEK 4'!D:D, "WR"), COUNTIFS('WEEK 4'!G:G, A6627, 'WEEK 4'!D:D, "MI"))</f>
        <v>0</v>
      </c>
      <c r="G6627" s="4">
        <f>SUM(COUNTIFS('WEEK 5'!G:G, A6627, 'WEEK 5'!D:D, "WR"), COUNTIFS('WEEK 5'!G:G, A6627, 'WEEK 5'!D:D, "MI"))</f>
        <v>0</v>
      </c>
      <c r="H6627" s="4">
        <f>SUM(Table3[[#This Row],[WEEK 1]:[WEEK 5 ]])</f>
        <v>0</v>
      </c>
      <c r="I6627" s="5" cm="1">
        <f t="array" ref="I6627">Table3[[#This Row],[EMPLOYEE TOTAL]]/Table4[MONTH TOTAL]</f>
        <v>0</v>
      </c>
    </row>
    <row r="6628" spans="1:9" x14ac:dyDescent="0.25">
      <c r="A6628" s="4" t="s">
        <v>1660</v>
      </c>
      <c r="B6628" s="4" t="s">
        <v>8790</v>
      </c>
      <c r="C6628" s="4">
        <f>SUM(COUNTIFS('WEEK 1'!G:G, A6628, 'WEEK 1'!D:D, "WR"), COUNTIFS('WEEK 1'!G:G, A6628, 'WEEK 1'!D:D, "MI"))</f>
        <v>0</v>
      </c>
      <c r="D6628" s="4">
        <f>SUM(COUNTIFS('WEEK 2'!G:G, A6628, 'WEEK 2'!D:D, "WR"), COUNTIFS('WEEK 2'!G:G, A6628, 'WEEK 2'!D:D, "MI"))</f>
        <v>0</v>
      </c>
      <c r="E6628" s="4">
        <f>SUM(COUNTIFS('WEEK 3'!G:G, A6628, 'WEEK 3'!D:D, "WR"), COUNTIFS('WEEK 3'!G:G, A6628, 'WEEK 3'!D:D, "MI"))</f>
        <v>0</v>
      </c>
      <c r="F6628" s="4">
        <f>SUM(COUNTIFS('WEEK 4'!G:G, A6628, 'WEEK 4'!D:D, "WR"), COUNTIFS('WEEK 4'!G:G, A6628, 'WEEK 4'!D:D, "MI"))</f>
        <v>0</v>
      </c>
      <c r="G6628" s="4">
        <f>SUM(COUNTIFS('WEEK 5'!G:G, A6628, 'WEEK 5'!D:D, "WR"), COUNTIFS('WEEK 5'!G:G, A6628, 'WEEK 5'!D:D, "MI"))</f>
        <v>0</v>
      </c>
      <c r="H6628" s="4">
        <f>SUM(Table3[[#This Row],[WEEK 1]:[WEEK 5 ]])</f>
        <v>0</v>
      </c>
      <c r="I6628" s="5" cm="1">
        <f t="array" ref="I6628">Table3[[#This Row],[EMPLOYEE TOTAL]]/Table4[MONTH TOTAL]</f>
        <v>0</v>
      </c>
    </row>
    <row r="6629" spans="1:9" x14ac:dyDescent="0.25">
      <c r="A6629" s="4" t="s">
        <v>4741</v>
      </c>
      <c r="B6629" s="4" t="s">
        <v>8803</v>
      </c>
      <c r="C6629" s="4">
        <f>SUM(COUNTIFS('WEEK 1'!G:G, A6629, 'WEEK 1'!D:D, "WR"), COUNTIFS('WEEK 1'!G:G, A6629, 'WEEK 1'!D:D, "MI"))</f>
        <v>0</v>
      </c>
      <c r="D6629" s="4">
        <f>SUM(COUNTIFS('WEEK 2'!G:G, A6629, 'WEEK 2'!D:D, "WR"), COUNTIFS('WEEK 2'!G:G, A6629, 'WEEK 2'!D:D, "MI"))</f>
        <v>0</v>
      </c>
      <c r="E6629" s="4">
        <f>SUM(COUNTIFS('WEEK 3'!G:G, A6629, 'WEEK 3'!D:D, "WR"), COUNTIFS('WEEK 3'!G:G, A6629, 'WEEK 3'!D:D, "MI"))</f>
        <v>0</v>
      </c>
      <c r="F6629" s="4">
        <f>SUM(COUNTIFS('WEEK 4'!G:G, A6629, 'WEEK 4'!D:D, "WR"), COUNTIFS('WEEK 4'!G:G, A6629, 'WEEK 4'!D:D, "MI"))</f>
        <v>0</v>
      </c>
      <c r="G6629" s="4">
        <f>SUM(COUNTIFS('WEEK 5'!G:G, A6629, 'WEEK 5'!D:D, "WR"), COUNTIFS('WEEK 5'!G:G, A6629, 'WEEK 5'!D:D, "MI"))</f>
        <v>0</v>
      </c>
      <c r="H6629" s="4">
        <f>SUM(Table3[[#This Row],[WEEK 1]:[WEEK 5 ]])</f>
        <v>0</v>
      </c>
      <c r="I6629" s="5" cm="1">
        <f t="array" ref="I6629">Table3[[#This Row],[EMPLOYEE TOTAL]]/Table4[MONTH TOTAL]</f>
        <v>0</v>
      </c>
    </row>
    <row r="6630" spans="1:9" x14ac:dyDescent="0.25">
      <c r="A6630" s="4" t="s">
        <v>7354</v>
      </c>
      <c r="B6630" s="4" t="s">
        <v>8820</v>
      </c>
      <c r="C6630" s="4">
        <f>SUM(COUNTIFS('WEEK 1'!G:G, A6630, 'WEEK 1'!D:D, "WR"), COUNTIFS('WEEK 1'!G:G, A6630, 'WEEK 1'!D:D, "MI"))</f>
        <v>0</v>
      </c>
      <c r="D6630" s="4">
        <f>SUM(COUNTIFS('WEEK 2'!G:G, A6630, 'WEEK 2'!D:D, "WR"), COUNTIFS('WEEK 2'!G:G, A6630, 'WEEK 2'!D:D, "MI"))</f>
        <v>0</v>
      </c>
      <c r="E6630" s="4">
        <f>SUM(COUNTIFS('WEEK 3'!G:G, A6630, 'WEEK 3'!D:D, "WR"), COUNTIFS('WEEK 3'!G:G, A6630, 'WEEK 3'!D:D, "MI"))</f>
        <v>0</v>
      </c>
      <c r="F6630" s="4">
        <f>SUM(COUNTIFS('WEEK 4'!G:G, A6630, 'WEEK 4'!D:D, "WR"), COUNTIFS('WEEK 4'!G:G, A6630, 'WEEK 4'!D:D, "MI"))</f>
        <v>0</v>
      </c>
      <c r="G6630" s="4">
        <f>SUM(COUNTIFS('WEEK 5'!G:G, A6630, 'WEEK 5'!D:D, "WR"), COUNTIFS('WEEK 5'!G:G, A6630, 'WEEK 5'!D:D, "MI"))</f>
        <v>0</v>
      </c>
      <c r="H6630" s="4">
        <f>SUM(Table3[[#This Row],[WEEK 1]:[WEEK 5 ]])</f>
        <v>0</v>
      </c>
      <c r="I6630" s="5" cm="1">
        <f t="array" ref="I6630">Table3[[#This Row],[EMPLOYEE TOTAL]]/Table4[MONTH TOTAL]</f>
        <v>0</v>
      </c>
    </row>
    <row r="6631" spans="1:9" x14ac:dyDescent="0.25">
      <c r="A6631" s="4" t="s">
        <v>1261</v>
      </c>
      <c r="B6631" s="4" t="s">
        <v>8772</v>
      </c>
      <c r="C6631" s="4">
        <f>SUM(COUNTIFS('WEEK 1'!G:G, A6631, 'WEEK 1'!D:D, "WR"), COUNTIFS('WEEK 1'!G:G, A6631, 'WEEK 1'!D:D, "MI"))</f>
        <v>0</v>
      </c>
      <c r="D6631" s="4">
        <f>SUM(COUNTIFS('WEEK 2'!G:G, A6631, 'WEEK 2'!D:D, "WR"), COUNTIFS('WEEK 2'!G:G, A6631, 'WEEK 2'!D:D, "MI"))</f>
        <v>0</v>
      </c>
      <c r="E6631" s="4">
        <f>SUM(COUNTIFS('WEEK 3'!G:G, A6631, 'WEEK 3'!D:D, "WR"), COUNTIFS('WEEK 3'!G:G, A6631, 'WEEK 3'!D:D, "MI"))</f>
        <v>0</v>
      </c>
      <c r="F6631" s="4">
        <f>SUM(COUNTIFS('WEEK 4'!G:G, A6631, 'WEEK 4'!D:D, "WR"), COUNTIFS('WEEK 4'!G:G, A6631, 'WEEK 4'!D:D, "MI"))</f>
        <v>0</v>
      </c>
      <c r="G6631" s="4">
        <f>SUM(COUNTIFS('WEEK 5'!G:G, A6631, 'WEEK 5'!D:D, "WR"), COUNTIFS('WEEK 5'!G:G, A6631, 'WEEK 5'!D:D, "MI"))</f>
        <v>0</v>
      </c>
      <c r="H6631" s="4">
        <f>SUM(Table3[[#This Row],[WEEK 1]:[WEEK 5 ]])</f>
        <v>0</v>
      </c>
      <c r="I6631" s="5" cm="1">
        <f t="array" ref="I6631">Table3[[#This Row],[EMPLOYEE TOTAL]]/Table4[MONTH TOTAL]</f>
        <v>0</v>
      </c>
    </row>
    <row r="6632" spans="1:9" x14ac:dyDescent="0.25">
      <c r="A6632" s="4" t="s">
        <v>2674</v>
      </c>
      <c r="B6632" s="4" t="s">
        <v>8785</v>
      </c>
      <c r="C6632" s="4">
        <f>SUM(COUNTIFS('WEEK 1'!G:G, A6632, 'WEEK 1'!D:D, "WR"), COUNTIFS('WEEK 1'!G:G, A6632, 'WEEK 1'!D:D, "MI"))</f>
        <v>0</v>
      </c>
      <c r="D6632" s="4">
        <f>SUM(COUNTIFS('WEEK 2'!G:G, A6632, 'WEEK 2'!D:D, "WR"), COUNTIFS('WEEK 2'!G:G, A6632, 'WEEK 2'!D:D, "MI"))</f>
        <v>0</v>
      </c>
      <c r="E6632" s="4">
        <f>SUM(COUNTIFS('WEEK 3'!G:G, A6632, 'WEEK 3'!D:D, "WR"), COUNTIFS('WEEK 3'!G:G, A6632, 'WEEK 3'!D:D, "MI"))</f>
        <v>0</v>
      </c>
      <c r="F6632" s="4">
        <f>SUM(COUNTIFS('WEEK 4'!G:G, A6632, 'WEEK 4'!D:D, "WR"), COUNTIFS('WEEK 4'!G:G, A6632, 'WEEK 4'!D:D, "MI"))</f>
        <v>0</v>
      </c>
      <c r="G6632" s="4">
        <f>SUM(COUNTIFS('WEEK 5'!G:G, A6632, 'WEEK 5'!D:D, "WR"), COUNTIFS('WEEK 5'!G:G, A6632, 'WEEK 5'!D:D, "MI"))</f>
        <v>0</v>
      </c>
      <c r="H6632" s="4">
        <f>SUM(Table3[[#This Row],[WEEK 1]:[WEEK 5 ]])</f>
        <v>0</v>
      </c>
      <c r="I6632" s="5" cm="1">
        <f t="array" ref="I6632">Table3[[#This Row],[EMPLOYEE TOTAL]]/Table4[MONTH TOTAL]</f>
        <v>0</v>
      </c>
    </row>
    <row r="6633" spans="1:9" x14ac:dyDescent="0.25">
      <c r="A6633" s="4" t="s">
        <v>6282</v>
      </c>
      <c r="B6633" s="4" t="s">
        <v>8781</v>
      </c>
      <c r="C6633" s="4">
        <f>SUM(COUNTIFS('WEEK 1'!G:G, A6633, 'WEEK 1'!D:D, "WR"), COUNTIFS('WEEK 1'!G:G, A6633, 'WEEK 1'!D:D, "MI"))</f>
        <v>0</v>
      </c>
      <c r="D6633" s="4">
        <f>SUM(COUNTIFS('WEEK 2'!G:G, A6633, 'WEEK 2'!D:D, "WR"), COUNTIFS('WEEK 2'!G:G, A6633, 'WEEK 2'!D:D, "MI"))</f>
        <v>0</v>
      </c>
      <c r="E6633" s="4">
        <f>SUM(COUNTIFS('WEEK 3'!G:G, A6633, 'WEEK 3'!D:D, "WR"), COUNTIFS('WEEK 3'!G:G, A6633, 'WEEK 3'!D:D, "MI"))</f>
        <v>0</v>
      </c>
      <c r="F6633" s="4">
        <f>SUM(COUNTIFS('WEEK 4'!G:G, A6633, 'WEEK 4'!D:D, "WR"), COUNTIFS('WEEK 4'!G:G, A6633, 'WEEK 4'!D:D, "MI"))</f>
        <v>0</v>
      </c>
      <c r="G6633" s="4">
        <f>SUM(COUNTIFS('WEEK 5'!G:G, A6633, 'WEEK 5'!D:D, "WR"), COUNTIFS('WEEK 5'!G:G, A6633, 'WEEK 5'!D:D, "MI"))</f>
        <v>0</v>
      </c>
      <c r="H6633" s="4">
        <f>SUM(Table3[[#This Row],[WEEK 1]:[WEEK 5 ]])</f>
        <v>0</v>
      </c>
      <c r="I6633" s="5" cm="1">
        <f t="array" ref="I6633">Table3[[#This Row],[EMPLOYEE TOTAL]]/Table4[MONTH TOTAL]</f>
        <v>0</v>
      </c>
    </row>
    <row r="6634" spans="1:9" x14ac:dyDescent="0.25">
      <c r="A6634" s="4" t="s">
        <v>5216</v>
      </c>
      <c r="B6634" s="4" t="s">
        <v>8799</v>
      </c>
      <c r="C6634" s="4">
        <f>SUM(COUNTIFS('WEEK 1'!G:G, A6634, 'WEEK 1'!D:D, "WR"), COUNTIFS('WEEK 1'!G:G, A6634, 'WEEK 1'!D:D, "MI"))</f>
        <v>0</v>
      </c>
      <c r="D6634" s="4">
        <f>SUM(COUNTIFS('WEEK 2'!G:G, A6634, 'WEEK 2'!D:D, "WR"), COUNTIFS('WEEK 2'!G:G, A6634, 'WEEK 2'!D:D, "MI"))</f>
        <v>0</v>
      </c>
      <c r="E6634" s="4">
        <f>SUM(COUNTIFS('WEEK 3'!G:G, A6634, 'WEEK 3'!D:D, "WR"), COUNTIFS('WEEK 3'!G:G, A6634, 'WEEK 3'!D:D, "MI"))</f>
        <v>0</v>
      </c>
      <c r="F6634" s="4">
        <f>SUM(COUNTIFS('WEEK 4'!G:G, A6634, 'WEEK 4'!D:D, "WR"), COUNTIFS('WEEK 4'!G:G, A6634, 'WEEK 4'!D:D, "MI"))</f>
        <v>0</v>
      </c>
      <c r="G6634" s="4">
        <f>SUM(COUNTIFS('WEEK 5'!G:G, A6634, 'WEEK 5'!D:D, "WR"), COUNTIFS('WEEK 5'!G:G, A6634, 'WEEK 5'!D:D, "MI"))</f>
        <v>0</v>
      </c>
      <c r="H6634" s="4">
        <f>SUM(Table3[[#This Row],[WEEK 1]:[WEEK 5 ]])</f>
        <v>0</v>
      </c>
      <c r="I6634" s="5" cm="1">
        <f t="array" ref="I6634">Table3[[#This Row],[EMPLOYEE TOTAL]]/Table4[MONTH TOTAL]</f>
        <v>0</v>
      </c>
    </row>
    <row r="6635" spans="1:9" x14ac:dyDescent="0.25">
      <c r="A6635" s="4" t="s">
        <v>4655</v>
      </c>
      <c r="B6635" s="4" t="s">
        <v>8821</v>
      </c>
      <c r="C6635" s="4">
        <f>SUM(COUNTIFS('WEEK 1'!G:G, A6635, 'WEEK 1'!D:D, "WR"), COUNTIFS('WEEK 1'!G:G, A6635, 'WEEK 1'!D:D, "MI"))</f>
        <v>0</v>
      </c>
      <c r="D6635" s="4">
        <f>SUM(COUNTIFS('WEEK 2'!G:G, A6635, 'WEEK 2'!D:D, "WR"), COUNTIFS('WEEK 2'!G:G, A6635, 'WEEK 2'!D:D, "MI"))</f>
        <v>0</v>
      </c>
      <c r="E6635" s="4">
        <f>SUM(COUNTIFS('WEEK 3'!G:G, A6635, 'WEEK 3'!D:D, "WR"), COUNTIFS('WEEK 3'!G:G, A6635, 'WEEK 3'!D:D, "MI"))</f>
        <v>0</v>
      </c>
      <c r="F6635" s="4">
        <f>SUM(COUNTIFS('WEEK 4'!G:G, A6635, 'WEEK 4'!D:D, "WR"), COUNTIFS('WEEK 4'!G:G, A6635, 'WEEK 4'!D:D, "MI"))</f>
        <v>0</v>
      </c>
      <c r="G6635" s="4">
        <f>SUM(COUNTIFS('WEEK 5'!G:G, A6635, 'WEEK 5'!D:D, "WR"), COUNTIFS('WEEK 5'!G:G, A6635, 'WEEK 5'!D:D, "MI"))</f>
        <v>0</v>
      </c>
      <c r="H6635" s="4">
        <f>SUM(Table3[[#This Row],[WEEK 1]:[WEEK 5 ]])</f>
        <v>0</v>
      </c>
      <c r="I6635" s="5" cm="1">
        <f t="array" ref="I6635">Table3[[#This Row],[EMPLOYEE TOTAL]]/Table4[MONTH TOTAL]</f>
        <v>0</v>
      </c>
    </row>
    <row r="6636" spans="1:9" x14ac:dyDescent="0.25">
      <c r="A6636" s="4" t="s">
        <v>6345</v>
      </c>
      <c r="B6636" s="4" t="s">
        <v>8799</v>
      </c>
      <c r="C6636" s="4">
        <f>SUM(COUNTIFS('WEEK 1'!G:G, A6636, 'WEEK 1'!D:D, "WR"), COUNTIFS('WEEK 1'!G:G, A6636, 'WEEK 1'!D:D, "MI"))</f>
        <v>0</v>
      </c>
      <c r="D6636" s="4">
        <f>SUM(COUNTIFS('WEEK 2'!G:G, A6636, 'WEEK 2'!D:D, "WR"), COUNTIFS('WEEK 2'!G:G, A6636, 'WEEK 2'!D:D, "MI"))</f>
        <v>0</v>
      </c>
      <c r="E6636" s="4">
        <f>SUM(COUNTIFS('WEEK 3'!G:G, A6636, 'WEEK 3'!D:D, "WR"), COUNTIFS('WEEK 3'!G:G, A6636, 'WEEK 3'!D:D, "MI"))</f>
        <v>0</v>
      </c>
      <c r="F6636" s="4">
        <f>SUM(COUNTIFS('WEEK 4'!G:G, A6636, 'WEEK 4'!D:D, "WR"), COUNTIFS('WEEK 4'!G:G, A6636, 'WEEK 4'!D:D, "MI"))</f>
        <v>0</v>
      </c>
      <c r="G6636" s="4">
        <f>SUM(COUNTIFS('WEEK 5'!G:G, A6636, 'WEEK 5'!D:D, "WR"), COUNTIFS('WEEK 5'!G:G, A6636, 'WEEK 5'!D:D, "MI"))</f>
        <v>0</v>
      </c>
      <c r="H6636" s="4">
        <f>SUM(Table3[[#This Row],[WEEK 1]:[WEEK 5 ]])</f>
        <v>0</v>
      </c>
      <c r="I6636" s="5" cm="1">
        <f t="array" ref="I6636">Table3[[#This Row],[EMPLOYEE TOTAL]]/Table4[MONTH TOTAL]</f>
        <v>0</v>
      </c>
    </row>
    <row r="6637" spans="1:9" x14ac:dyDescent="0.25">
      <c r="A6637" s="4" t="s">
        <v>2292</v>
      </c>
      <c r="B6637" s="4" t="s">
        <v>8837</v>
      </c>
      <c r="C6637" s="4">
        <f>SUM(COUNTIFS('WEEK 1'!G:G, A6637, 'WEEK 1'!D:D, "WR"), COUNTIFS('WEEK 1'!G:G, A6637, 'WEEK 1'!D:D, "MI"))</f>
        <v>0</v>
      </c>
      <c r="D6637" s="4">
        <f>SUM(COUNTIFS('WEEK 2'!G:G, A6637, 'WEEK 2'!D:D, "WR"), COUNTIFS('WEEK 2'!G:G, A6637, 'WEEK 2'!D:D, "MI"))</f>
        <v>0</v>
      </c>
      <c r="E6637" s="4">
        <f>SUM(COUNTIFS('WEEK 3'!G:G, A6637, 'WEEK 3'!D:D, "WR"), COUNTIFS('WEEK 3'!G:G, A6637, 'WEEK 3'!D:D, "MI"))</f>
        <v>0</v>
      </c>
      <c r="F6637" s="4">
        <f>SUM(COUNTIFS('WEEK 4'!G:G, A6637, 'WEEK 4'!D:D, "WR"), COUNTIFS('WEEK 4'!G:G, A6637, 'WEEK 4'!D:D, "MI"))</f>
        <v>0</v>
      </c>
      <c r="G6637" s="4">
        <f>SUM(COUNTIFS('WEEK 5'!G:G, A6637, 'WEEK 5'!D:D, "WR"), COUNTIFS('WEEK 5'!G:G, A6637, 'WEEK 5'!D:D, "MI"))</f>
        <v>0</v>
      </c>
      <c r="H6637" s="4">
        <f>SUM(Table3[[#This Row],[WEEK 1]:[WEEK 5 ]])</f>
        <v>0</v>
      </c>
      <c r="I6637" s="5" cm="1">
        <f t="array" ref="I6637">Table3[[#This Row],[EMPLOYEE TOTAL]]/Table4[MONTH TOTAL]</f>
        <v>0</v>
      </c>
    </row>
    <row r="6638" spans="1:9" x14ac:dyDescent="0.25">
      <c r="A6638" s="4" t="s">
        <v>3183</v>
      </c>
      <c r="B6638" s="4" t="s">
        <v>8790</v>
      </c>
      <c r="C6638" s="4">
        <f>SUM(COUNTIFS('WEEK 1'!G:G, A6638, 'WEEK 1'!D:D, "WR"), COUNTIFS('WEEK 1'!G:G, A6638, 'WEEK 1'!D:D, "MI"))</f>
        <v>0</v>
      </c>
      <c r="D6638" s="4">
        <f>SUM(COUNTIFS('WEEK 2'!G:G, A6638, 'WEEK 2'!D:D, "WR"), COUNTIFS('WEEK 2'!G:G, A6638, 'WEEK 2'!D:D, "MI"))</f>
        <v>0</v>
      </c>
      <c r="E6638" s="4">
        <f>SUM(COUNTIFS('WEEK 3'!G:G, A6638, 'WEEK 3'!D:D, "WR"), COUNTIFS('WEEK 3'!G:G, A6638, 'WEEK 3'!D:D, "MI"))</f>
        <v>0</v>
      </c>
      <c r="F6638" s="4">
        <f>SUM(COUNTIFS('WEEK 4'!G:G, A6638, 'WEEK 4'!D:D, "WR"), COUNTIFS('WEEK 4'!G:G, A6638, 'WEEK 4'!D:D, "MI"))</f>
        <v>0</v>
      </c>
      <c r="G6638" s="4">
        <f>SUM(COUNTIFS('WEEK 5'!G:G, A6638, 'WEEK 5'!D:D, "WR"), COUNTIFS('WEEK 5'!G:G, A6638, 'WEEK 5'!D:D, "MI"))</f>
        <v>0</v>
      </c>
      <c r="H6638" s="4">
        <f>SUM(Table3[[#This Row],[WEEK 1]:[WEEK 5 ]])</f>
        <v>0</v>
      </c>
      <c r="I6638" s="5" cm="1">
        <f t="array" ref="I6638">Table3[[#This Row],[EMPLOYEE TOTAL]]/Table4[MONTH TOTAL]</f>
        <v>0</v>
      </c>
    </row>
    <row r="6639" spans="1:9" x14ac:dyDescent="0.25">
      <c r="A6639" s="4" t="s">
        <v>7473</v>
      </c>
      <c r="B6639" s="4" t="s">
        <v>8840</v>
      </c>
      <c r="C6639" s="4">
        <f>SUM(COUNTIFS('WEEK 1'!G:G, A6639, 'WEEK 1'!D:D, "WR"), COUNTIFS('WEEK 1'!G:G, A6639, 'WEEK 1'!D:D, "MI"))</f>
        <v>0</v>
      </c>
      <c r="D6639" s="4">
        <f>SUM(COUNTIFS('WEEK 2'!G:G, A6639, 'WEEK 2'!D:D, "WR"), COUNTIFS('WEEK 2'!G:G, A6639, 'WEEK 2'!D:D, "MI"))</f>
        <v>0</v>
      </c>
      <c r="E6639" s="4">
        <f>SUM(COUNTIFS('WEEK 3'!G:G, A6639, 'WEEK 3'!D:D, "WR"), COUNTIFS('WEEK 3'!G:G, A6639, 'WEEK 3'!D:D, "MI"))</f>
        <v>0</v>
      </c>
      <c r="F6639" s="4">
        <f>SUM(COUNTIFS('WEEK 4'!G:G, A6639, 'WEEK 4'!D:D, "WR"), COUNTIFS('WEEK 4'!G:G, A6639, 'WEEK 4'!D:D, "MI"))</f>
        <v>0</v>
      </c>
      <c r="G6639" s="4">
        <f>SUM(COUNTIFS('WEEK 5'!G:G, A6639, 'WEEK 5'!D:D, "WR"), COUNTIFS('WEEK 5'!G:G, A6639, 'WEEK 5'!D:D, "MI"))</f>
        <v>0</v>
      </c>
      <c r="H6639" s="4">
        <f>SUM(Table3[[#This Row],[WEEK 1]:[WEEK 5 ]])</f>
        <v>0</v>
      </c>
      <c r="I6639" s="5" cm="1">
        <f t="array" ref="I6639">Table3[[#This Row],[EMPLOYEE TOTAL]]/Table4[MONTH TOTAL]</f>
        <v>0</v>
      </c>
    </row>
    <row r="6640" spans="1:9" x14ac:dyDescent="0.25">
      <c r="A6640" s="4" t="s">
        <v>1385</v>
      </c>
      <c r="B6640" s="4" t="s">
        <v>8835</v>
      </c>
      <c r="C6640" s="4">
        <f>SUM(COUNTIFS('WEEK 1'!G:G, A6640, 'WEEK 1'!D:D, "WR"), COUNTIFS('WEEK 1'!G:G, A6640, 'WEEK 1'!D:D, "MI"))</f>
        <v>0</v>
      </c>
      <c r="D6640" s="4">
        <f>SUM(COUNTIFS('WEEK 2'!G:G, A6640, 'WEEK 2'!D:D, "WR"), COUNTIFS('WEEK 2'!G:G, A6640, 'WEEK 2'!D:D, "MI"))</f>
        <v>0</v>
      </c>
      <c r="E6640" s="4">
        <f>SUM(COUNTIFS('WEEK 3'!G:G, A6640, 'WEEK 3'!D:D, "WR"), COUNTIFS('WEEK 3'!G:G, A6640, 'WEEK 3'!D:D, "MI"))</f>
        <v>0</v>
      </c>
      <c r="F6640" s="4">
        <f>SUM(COUNTIFS('WEEK 4'!G:G, A6640, 'WEEK 4'!D:D, "WR"), COUNTIFS('WEEK 4'!G:G, A6640, 'WEEK 4'!D:D, "MI"))</f>
        <v>0</v>
      </c>
      <c r="G6640" s="4">
        <f>SUM(COUNTIFS('WEEK 5'!G:G, A6640, 'WEEK 5'!D:D, "WR"), COUNTIFS('WEEK 5'!G:G, A6640, 'WEEK 5'!D:D, "MI"))</f>
        <v>0</v>
      </c>
      <c r="H6640" s="4">
        <f>SUM(Table3[[#This Row],[WEEK 1]:[WEEK 5 ]])</f>
        <v>0</v>
      </c>
      <c r="I6640" s="5" cm="1">
        <f t="array" ref="I6640">Table3[[#This Row],[EMPLOYEE TOTAL]]/Table4[MONTH TOTAL]</f>
        <v>0</v>
      </c>
    </row>
    <row r="6641" spans="1:9" x14ac:dyDescent="0.25">
      <c r="A6641" s="4" t="s">
        <v>1915</v>
      </c>
      <c r="B6641" s="4" t="s">
        <v>8865</v>
      </c>
      <c r="C6641" s="4">
        <f>SUM(COUNTIFS('WEEK 1'!G:G, A6641, 'WEEK 1'!D:D, "WR"), COUNTIFS('WEEK 1'!G:G, A6641, 'WEEK 1'!D:D, "MI"))</f>
        <v>0</v>
      </c>
      <c r="D6641" s="4">
        <f>SUM(COUNTIFS('WEEK 2'!G:G, A6641, 'WEEK 2'!D:D, "WR"), COUNTIFS('WEEK 2'!G:G, A6641, 'WEEK 2'!D:D, "MI"))</f>
        <v>0</v>
      </c>
      <c r="E6641" s="4">
        <f>SUM(COUNTIFS('WEEK 3'!G:G, A6641, 'WEEK 3'!D:D, "WR"), COUNTIFS('WEEK 3'!G:G, A6641, 'WEEK 3'!D:D, "MI"))</f>
        <v>0</v>
      </c>
      <c r="F6641" s="4">
        <f>SUM(COUNTIFS('WEEK 4'!G:G, A6641, 'WEEK 4'!D:D, "WR"), COUNTIFS('WEEK 4'!G:G, A6641, 'WEEK 4'!D:D, "MI"))</f>
        <v>0</v>
      </c>
      <c r="G6641" s="4">
        <f>SUM(COUNTIFS('WEEK 5'!G:G, A6641, 'WEEK 5'!D:D, "WR"), COUNTIFS('WEEK 5'!G:G, A6641, 'WEEK 5'!D:D, "MI"))</f>
        <v>0</v>
      </c>
      <c r="H6641" s="4">
        <f>SUM(Table3[[#This Row],[WEEK 1]:[WEEK 5 ]])</f>
        <v>0</v>
      </c>
      <c r="I6641" s="5" cm="1">
        <f t="array" ref="I6641">Table3[[#This Row],[EMPLOYEE TOTAL]]/Table4[MONTH TOTAL]</f>
        <v>0</v>
      </c>
    </row>
    <row r="6642" spans="1:9" x14ac:dyDescent="0.25">
      <c r="A6642" s="4" t="s">
        <v>892</v>
      </c>
      <c r="B6642" s="4" t="s">
        <v>8869</v>
      </c>
      <c r="C6642" s="4">
        <f>SUM(COUNTIFS('WEEK 1'!G:G, A6642, 'WEEK 1'!D:D, "WR"), COUNTIFS('WEEK 1'!G:G, A6642, 'WEEK 1'!D:D, "MI"))</f>
        <v>0</v>
      </c>
      <c r="D6642" s="4">
        <f>SUM(COUNTIFS('WEEK 2'!G:G, A6642, 'WEEK 2'!D:D, "WR"), COUNTIFS('WEEK 2'!G:G, A6642, 'WEEK 2'!D:D, "MI"))</f>
        <v>0</v>
      </c>
      <c r="E6642" s="4">
        <f>SUM(COUNTIFS('WEEK 3'!G:G, A6642, 'WEEK 3'!D:D, "WR"), COUNTIFS('WEEK 3'!G:G, A6642, 'WEEK 3'!D:D, "MI"))</f>
        <v>0</v>
      </c>
      <c r="F6642" s="4">
        <f>SUM(COUNTIFS('WEEK 4'!G:G, A6642, 'WEEK 4'!D:D, "WR"), COUNTIFS('WEEK 4'!G:G, A6642, 'WEEK 4'!D:D, "MI"))</f>
        <v>0</v>
      </c>
      <c r="G6642" s="4">
        <f>SUM(COUNTIFS('WEEK 5'!G:G, A6642, 'WEEK 5'!D:D, "WR"), COUNTIFS('WEEK 5'!G:G, A6642, 'WEEK 5'!D:D, "MI"))</f>
        <v>0</v>
      </c>
      <c r="H6642" s="4">
        <f>SUM(Table3[[#This Row],[WEEK 1]:[WEEK 5 ]])</f>
        <v>0</v>
      </c>
      <c r="I6642" s="5" cm="1">
        <f t="array" ref="I6642">Table3[[#This Row],[EMPLOYEE TOTAL]]/Table4[MONTH TOTAL]</f>
        <v>0</v>
      </c>
    </row>
    <row r="6643" spans="1:9" x14ac:dyDescent="0.25">
      <c r="A6643" s="4" t="s">
        <v>8446</v>
      </c>
      <c r="B6643" s="4" t="s">
        <v>8815</v>
      </c>
      <c r="C6643" s="4">
        <f>SUM(COUNTIFS('WEEK 1'!G:G, A6643, 'WEEK 1'!D:D, "WR"), COUNTIFS('WEEK 1'!G:G, A6643, 'WEEK 1'!D:D, "MI"))</f>
        <v>0</v>
      </c>
      <c r="D6643" s="4">
        <f>SUM(COUNTIFS('WEEK 2'!G:G, A6643, 'WEEK 2'!D:D, "WR"), COUNTIFS('WEEK 2'!G:G, A6643, 'WEEK 2'!D:D, "MI"))</f>
        <v>0</v>
      </c>
      <c r="E6643" s="4">
        <f>SUM(COUNTIFS('WEEK 3'!G:G, A6643, 'WEEK 3'!D:D, "WR"), COUNTIFS('WEEK 3'!G:G, A6643, 'WEEK 3'!D:D, "MI"))</f>
        <v>0</v>
      </c>
      <c r="F6643" s="4">
        <f>SUM(COUNTIFS('WEEK 4'!G:G, A6643, 'WEEK 4'!D:D, "WR"), COUNTIFS('WEEK 4'!G:G, A6643, 'WEEK 4'!D:D, "MI"))</f>
        <v>0</v>
      </c>
      <c r="G6643" s="4">
        <f>SUM(COUNTIFS('WEEK 5'!G:G, A6643, 'WEEK 5'!D:D, "WR"), COUNTIFS('WEEK 5'!G:G, A6643, 'WEEK 5'!D:D, "MI"))</f>
        <v>0</v>
      </c>
      <c r="H6643" s="4">
        <f>SUM(Table3[[#This Row],[WEEK 1]:[WEEK 5 ]])</f>
        <v>0</v>
      </c>
      <c r="I6643" s="5" cm="1">
        <f t="array" ref="I6643">Table3[[#This Row],[EMPLOYEE TOTAL]]/Table4[MONTH TOTAL]</f>
        <v>0</v>
      </c>
    </row>
    <row r="6644" spans="1:9" x14ac:dyDescent="0.25">
      <c r="A6644" s="4" t="s">
        <v>8270</v>
      </c>
      <c r="B6644" s="4" t="s">
        <v>8813</v>
      </c>
      <c r="C6644" s="4">
        <f>SUM(COUNTIFS('WEEK 1'!G:G, A6644, 'WEEK 1'!D:D, "WR"), COUNTIFS('WEEK 1'!G:G, A6644, 'WEEK 1'!D:D, "MI"))</f>
        <v>0</v>
      </c>
      <c r="D6644" s="4">
        <f>SUM(COUNTIFS('WEEK 2'!G:G, A6644, 'WEEK 2'!D:D, "WR"), COUNTIFS('WEEK 2'!G:G, A6644, 'WEEK 2'!D:D, "MI"))</f>
        <v>0</v>
      </c>
      <c r="E6644" s="4">
        <f>SUM(COUNTIFS('WEEK 3'!G:G, A6644, 'WEEK 3'!D:D, "WR"), COUNTIFS('WEEK 3'!G:G, A6644, 'WEEK 3'!D:D, "MI"))</f>
        <v>0</v>
      </c>
      <c r="F6644" s="4">
        <f>SUM(COUNTIFS('WEEK 4'!G:G, A6644, 'WEEK 4'!D:D, "WR"), COUNTIFS('WEEK 4'!G:G, A6644, 'WEEK 4'!D:D, "MI"))</f>
        <v>0</v>
      </c>
      <c r="G6644" s="4">
        <f>SUM(COUNTIFS('WEEK 5'!G:G, A6644, 'WEEK 5'!D:D, "WR"), COUNTIFS('WEEK 5'!G:G, A6644, 'WEEK 5'!D:D, "MI"))</f>
        <v>0</v>
      </c>
      <c r="H6644" s="4">
        <f>SUM(Table3[[#This Row],[WEEK 1]:[WEEK 5 ]])</f>
        <v>0</v>
      </c>
      <c r="I6644" s="5" cm="1">
        <f t="array" ref="I6644">Table3[[#This Row],[EMPLOYEE TOTAL]]/Table4[MONTH TOTAL]</f>
        <v>0</v>
      </c>
    </row>
    <row r="6645" spans="1:9" x14ac:dyDescent="0.25">
      <c r="A6645" s="4" t="s">
        <v>8390</v>
      </c>
      <c r="B6645" s="4" t="s">
        <v>8823</v>
      </c>
      <c r="C6645" s="4">
        <f>SUM(COUNTIFS('WEEK 1'!G:G, A6645, 'WEEK 1'!D:D, "WR"), COUNTIFS('WEEK 1'!G:G, A6645, 'WEEK 1'!D:D, "MI"))</f>
        <v>0</v>
      </c>
      <c r="D6645" s="4">
        <f>SUM(COUNTIFS('WEEK 2'!G:G, A6645, 'WEEK 2'!D:D, "WR"), COUNTIFS('WEEK 2'!G:G, A6645, 'WEEK 2'!D:D, "MI"))</f>
        <v>0</v>
      </c>
      <c r="E6645" s="4">
        <f>SUM(COUNTIFS('WEEK 3'!G:G, A6645, 'WEEK 3'!D:D, "WR"), COUNTIFS('WEEK 3'!G:G, A6645, 'WEEK 3'!D:D, "MI"))</f>
        <v>0</v>
      </c>
      <c r="F6645" s="4">
        <f>SUM(COUNTIFS('WEEK 4'!G:G, A6645, 'WEEK 4'!D:D, "WR"), COUNTIFS('WEEK 4'!G:G, A6645, 'WEEK 4'!D:D, "MI"))</f>
        <v>0</v>
      </c>
      <c r="G6645" s="4">
        <f>SUM(COUNTIFS('WEEK 5'!G:G, A6645, 'WEEK 5'!D:D, "WR"), COUNTIFS('WEEK 5'!G:G, A6645, 'WEEK 5'!D:D, "MI"))</f>
        <v>0</v>
      </c>
      <c r="H6645" s="4">
        <f>SUM(Table3[[#This Row],[WEEK 1]:[WEEK 5 ]])</f>
        <v>0</v>
      </c>
      <c r="I6645" s="5" cm="1">
        <f t="array" ref="I6645">Table3[[#This Row],[EMPLOYEE TOTAL]]/Table4[MONTH TOTAL]</f>
        <v>0</v>
      </c>
    </row>
    <row r="6646" spans="1:9" x14ac:dyDescent="0.25">
      <c r="A6646" s="4" t="s">
        <v>3516</v>
      </c>
      <c r="B6646" s="4" t="s">
        <v>8776</v>
      </c>
      <c r="C6646" s="4">
        <f>SUM(COUNTIFS('WEEK 1'!G:G, A6646, 'WEEK 1'!D:D, "WR"), COUNTIFS('WEEK 1'!G:G, A6646, 'WEEK 1'!D:D, "MI"))</f>
        <v>0</v>
      </c>
      <c r="D6646" s="4">
        <f>SUM(COUNTIFS('WEEK 2'!G:G, A6646, 'WEEK 2'!D:D, "WR"), COUNTIFS('WEEK 2'!G:G, A6646, 'WEEK 2'!D:D, "MI"))</f>
        <v>0</v>
      </c>
      <c r="E6646" s="4">
        <f>SUM(COUNTIFS('WEEK 3'!G:G, A6646, 'WEEK 3'!D:D, "WR"), COUNTIFS('WEEK 3'!G:G, A6646, 'WEEK 3'!D:D, "MI"))</f>
        <v>0</v>
      </c>
      <c r="F6646" s="4">
        <f>SUM(COUNTIFS('WEEK 4'!G:G, A6646, 'WEEK 4'!D:D, "WR"), COUNTIFS('WEEK 4'!G:G, A6646, 'WEEK 4'!D:D, "MI"))</f>
        <v>0</v>
      </c>
      <c r="G6646" s="4">
        <f>SUM(COUNTIFS('WEEK 5'!G:G, A6646, 'WEEK 5'!D:D, "WR"), COUNTIFS('WEEK 5'!G:G, A6646, 'WEEK 5'!D:D, "MI"))</f>
        <v>0</v>
      </c>
      <c r="H6646" s="4">
        <f>SUM(Table3[[#This Row],[WEEK 1]:[WEEK 5 ]])</f>
        <v>0</v>
      </c>
      <c r="I6646" s="5" cm="1">
        <f t="array" ref="I6646">Table3[[#This Row],[EMPLOYEE TOTAL]]/Table4[MONTH TOTAL]</f>
        <v>0</v>
      </c>
    </row>
    <row r="6647" spans="1:9" x14ac:dyDescent="0.25">
      <c r="A6647" s="4" t="s">
        <v>6897</v>
      </c>
      <c r="B6647" s="4" t="s">
        <v>8795</v>
      </c>
      <c r="C6647" s="4">
        <f>SUM(COUNTIFS('WEEK 1'!G:G, A6647, 'WEEK 1'!D:D, "WR"), COUNTIFS('WEEK 1'!G:G, A6647, 'WEEK 1'!D:D, "MI"))</f>
        <v>0</v>
      </c>
      <c r="D6647" s="4">
        <f>SUM(COUNTIFS('WEEK 2'!G:G, A6647, 'WEEK 2'!D:D, "WR"), COUNTIFS('WEEK 2'!G:G, A6647, 'WEEK 2'!D:D, "MI"))</f>
        <v>0</v>
      </c>
      <c r="E6647" s="4">
        <f>SUM(COUNTIFS('WEEK 3'!G:G, A6647, 'WEEK 3'!D:D, "WR"), COUNTIFS('WEEK 3'!G:G, A6647, 'WEEK 3'!D:D, "MI"))</f>
        <v>0</v>
      </c>
      <c r="F6647" s="4">
        <f>SUM(COUNTIFS('WEEK 4'!G:G, A6647, 'WEEK 4'!D:D, "WR"), COUNTIFS('WEEK 4'!G:G, A6647, 'WEEK 4'!D:D, "MI"))</f>
        <v>0</v>
      </c>
      <c r="G6647" s="4">
        <f>SUM(COUNTIFS('WEEK 5'!G:G, A6647, 'WEEK 5'!D:D, "WR"), COUNTIFS('WEEK 5'!G:G, A6647, 'WEEK 5'!D:D, "MI"))</f>
        <v>0</v>
      </c>
      <c r="H6647" s="4">
        <f>SUM(Table3[[#This Row],[WEEK 1]:[WEEK 5 ]])</f>
        <v>0</v>
      </c>
      <c r="I6647" s="5" cm="1">
        <f t="array" ref="I6647">Table3[[#This Row],[EMPLOYEE TOTAL]]/Table4[MONTH TOTAL]</f>
        <v>0</v>
      </c>
    </row>
    <row r="6648" spans="1:9" x14ac:dyDescent="0.25">
      <c r="A6648" s="4" t="s">
        <v>1192</v>
      </c>
      <c r="B6648" s="4" t="s">
        <v>8841</v>
      </c>
      <c r="C6648" s="4">
        <f>SUM(COUNTIFS('WEEK 1'!G:G, A6648, 'WEEK 1'!D:D, "WR"), COUNTIFS('WEEK 1'!G:G, A6648, 'WEEK 1'!D:D, "MI"))</f>
        <v>0</v>
      </c>
      <c r="D6648" s="4">
        <f>SUM(COUNTIFS('WEEK 2'!G:G, A6648, 'WEEK 2'!D:D, "WR"), COUNTIFS('WEEK 2'!G:G, A6648, 'WEEK 2'!D:D, "MI"))</f>
        <v>0</v>
      </c>
      <c r="E6648" s="4">
        <f>SUM(COUNTIFS('WEEK 3'!G:G, A6648, 'WEEK 3'!D:D, "WR"), COUNTIFS('WEEK 3'!G:G, A6648, 'WEEK 3'!D:D, "MI"))</f>
        <v>0</v>
      </c>
      <c r="F6648" s="4">
        <f>SUM(COUNTIFS('WEEK 4'!G:G, A6648, 'WEEK 4'!D:D, "WR"), COUNTIFS('WEEK 4'!G:G, A6648, 'WEEK 4'!D:D, "MI"))</f>
        <v>0</v>
      </c>
      <c r="G6648" s="4">
        <f>SUM(COUNTIFS('WEEK 5'!G:G, A6648, 'WEEK 5'!D:D, "WR"), COUNTIFS('WEEK 5'!G:G, A6648, 'WEEK 5'!D:D, "MI"))</f>
        <v>0</v>
      </c>
      <c r="H6648" s="4">
        <f>SUM(Table3[[#This Row],[WEEK 1]:[WEEK 5 ]])</f>
        <v>0</v>
      </c>
      <c r="I6648" s="5" cm="1">
        <f t="array" ref="I6648">Table3[[#This Row],[EMPLOYEE TOTAL]]/Table4[MONTH TOTAL]</f>
        <v>0</v>
      </c>
    </row>
    <row r="6649" spans="1:9" x14ac:dyDescent="0.25">
      <c r="A6649" s="4" t="s">
        <v>3111</v>
      </c>
      <c r="B6649" s="4" t="s">
        <v>8810</v>
      </c>
      <c r="C6649" s="4">
        <f>SUM(COUNTIFS('WEEK 1'!G:G, A6649, 'WEEK 1'!D:D, "WR"), COUNTIFS('WEEK 1'!G:G, A6649, 'WEEK 1'!D:D, "MI"))</f>
        <v>0</v>
      </c>
      <c r="D6649" s="4">
        <f>SUM(COUNTIFS('WEEK 2'!G:G, A6649, 'WEEK 2'!D:D, "WR"), COUNTIFS('WEEK 2'!G:G, A6649, 'WEEK 2'!D:D, "MI"))</f>
        <v>0</v>
      </c>
      <c r="E6649" s="4">
        <f>SUM(COUNTIFS('WEEK 3'!G:G, A6649, 'WEEK 3'!D:D, "WR"), COUNTIFS('WEEK 3'!G:G, A6649, 'WEEK 3'!D:D, "MI"))</f>
        <v>0</v>
      </c>
      <c r="F6649" s="4">
        <f>SUM(COUNTIFS('WEEK 4'!G:G, A6649, 'WEEK 4'!D:D, "WR"), COUNTIFS('WEEK 4'!G:G, A6649, 'WEEK 4'!D:D, "MI"))</f>
        <v>0</v>
      </c>
      <c r="G6649" s="4">
        <f>SUM(COUNTIFS('WEEK 5'!G:G, A6649, 'WEEK 5'!D:D, "WR"), COUNTIFS('WEEK 5'!G:G, A6649, 'WEEK 5'!D:D, "MI"))</f>
        <v>0</v>
      </c>
      <c r="H6649" s="4">
        <f>SUM(Table3[[#This Row],[WEEK 1]:[WEEK 5 ]])</f>
        <v>0</v>
      </c>
      <c r="I6649" s="5" cm="1">
        <f t="array" ref="I6649">Table3[[#This Row],[EMPLOYEE TOTAL]]/Table4[MONTH TOTAL]</f>
        <v>0</v>
      </c>
    </row>
    <row r="6650" spans="1:9" x14ac:dyDescent="0.25">
      <c r="A6650" s="4" t="s">
        <v>4463</v>
      </c>
      <c r="B6650" s="4" t="s">
        <v>8865</v>
      </c>
      <c r="C6650" s="4">
        <f>SUM(COUNTIFS('WEEK 1'!G:G, A6650, 'WEEK 1'!D:D, "WR"), COUNTIFS('WEEK 1'!G:G, A6650, 'WEEK 1'!D:D, "MI"))</f>
        <v>0</v>
      </c>
      <c r="D6650" s="4">
        <f>SUM(COUNTIFS('WEEK 2'!G:G, A6650, 'WEEK 2'!D:D, "WR"), COUNTIFS('WEEK 2'!G:G, A6650, 'WEEK 2'!D:D, "MI"))</f>
        <v>0</v>
      </c>
      <c r="E6650" s="4">
        <f>SUM(COUNTIFS('WEEK 3'!G:G, A6650, 'WEEK 3'!D:D, "WR"), COUNTIFS('WEEK 3'!G:G, A6650, 'WEEK 3'!D:D, "MI"))</f>
        <v>0</v>
      </c>
      <c r="F6650" s="4">
        <f>SUM(COUNTIFS('WEEK 4'!G:G, A6650, 'WEEK 4'!D:D, "WR"), COUNTIFS('WEEK 4'!G:G, A6650, 'WEEK 4'!D:D, "MI"))</f>
        <v>0</v>
      </c>
      <c r="G6650" s="4">
        <f>SUM(COUNTIFS('WEEK 5'!G:G, A6650, 'WEEK 5'!D:D, "WR"), COUNTIFS('WEEK 5'!G:G, A6650, 'WEEK 5'!D:D, "MI"))</f>
        <v>0</v>
      </c>
      <c r="H6650" s="4">
        <f>SUM(Table3[[#This Row],[WEEK 1]:[WEEK 5 ]])</f>
        <v>0</v>
      </c>
      <c r="I6650" s="5" cm="1">
        <f t="array" ref="I6650">Table3[[#This Row],[EMPLOYEE TOTAL]]/Table4[MONTH TOTAL]</f>
        <v>0</v>
      </c>
    </row>
    <row r="6651" spans="1:9" x14ac:dyDescent="0.25">
      <c r="A6651" s="4" t="s">
        <v>7019</v>
      </c>
      <c r="B6651" s="4" t="s">
        <v>8775</v>
      </c>
      <c r="C6651" s="4">
        <f>SUM(COUNTIFS('WEEK 1'!G:G, A6651, 'WEEK 1'!D:D, "WR"), COUNTIFS('WEEK 1'!G:G, A6651, 'WEEK 1'!D:D, "MI"))</f>
        <v>0</v>
      </c>
      <c r="D6651" s="4">
        <f>SUM(COUNTIFS('WEEK 2'!G:G, A6651, 'WEEK 2'!D:D, "WR"), COUNTIFS('WEEK 2'!G:G, A6651, 'WEEK 2'!D:D, "MI"))</f>
        <v>0</v>
      </c>
      <c r="E6651" s="4">
        <f>SUM(COUNTIFS('WEEK 3'!G:G, A6651, 'WEEK 3'!D:D, "WR"), COUNTIFS('WEEK 3'!G:G, A6651, 'WEEK 3'!D:D, "MI"))</f>
        <v>0</v>
      </c>
      <c r="F6651" s="4">
        <f>SUM(COUNTIFS('WEEK 4'!G:G, A6651, 'WEEK 4'!D:D, "WR"), COUNTIFS('WEEK 4'!G:G, A6651, 'WEEK 4'!D:D, "MI"))</f>
        <v>0</v>
      </c>
      <c r="G6651" s="4">
        <f>SUM(COUNTIFS('WEEK 5'!G:G, A6651, 'WEEK 5'!D:D, "WR"), COUNTIFS('WEEK 5'!G:G, A6651, 'WEEK 5'!D:D, "MI"))</f>
        <v>0</v>
      </c>
      <c r="H6651" s="4">
        <f>SUM(Table3[[#This Row],[WEEK 1]:[WEEK 5 ]])</f>
        <v>0</v>
      </c>
      <c r="I6651" s="5" cm="1">
        <f t="array" ref="I6651">Table3[[#This Row],[EMPLOYEE TOTAL]]/Table4[MONTH TOTAL]</f>
        <v>0</v>
      </c>
    </row>
    <row r="6652" spans="1:9" x14ac:dyDescent="0.25">
      <c r="A6652" s="4" t="s">
        <v>5429</v>
      </c>
      <c r="B6652" s="4" t="s">
        <v>8811</v>
      </c>
      <c r="C6652" s="4">
        <f>SUM(COUNTIFS('WEEK 1'!G:G, A6652, 'WEEK 1'!D:D, "WR"), COUNTIFS('WEEK 1'!G:G, A6652, 'WEEK 1'!D:D, "MI"))</f>
        <v>0</v>
      </c>
      <c r="D6652" s="4">
        <f>SUM(COUNTIFS('WEEK 2'!G:G, A6652, 'WEEK 2'!D:D, "WR"), COUNTIFS('WEEK 2'!G:G, A6652, 'WEEK 2'!D:D, "MI"))</f>
        <v>0</v>
      </c>
      <c r="E6652" s="4">
        <f>SUM(COUNTIFS('WEEK 3'!G:G, A6652, 'WEEK 3'!D:D, "WR"), COUNTIFS('WEEK 3'!G:G, A6652, 'WEEK 3'!D:D, "MI"))</f>
        <v>0</v>
      </c>
      <c r="F6652" s="4">
        <f>SUM(COUNTIFS('WEEK 4'!G:G, A6652, 'WEEK 4'!D:D, "WR"), COUNTIFS('WEEK 4'!G:G, A6652, 'WEEK 4'!D:D, "MI"))</f>
        <v>0</v>
      </c>
      <c r="G6652" s="4">
        <f>SUM(COUNTIFS('WEEK 5'!G:G, A6652, 'WEEK 5'!D:D, "WR"), COUNTIFS('WEEK 5'!G:G, A6652, 'WEEK 5'!D:D, "MI"))</f>
        <v>0</v>
      </c>
      <c r="H6652" s="4">
        <f>SUM(Table3[[#This Row],[WEEK 1]:[WEEK 5 ]])</f>
        <v>0</v>
      </c>
      <c r="I6652" s="5" cm="1">
        <f t="array" ref="I6652">Table3[[#This Row],[EMPLOYEE TOTAL]]/Table4[MONTH TOTAL]</f>
        <v>0</v>
      </c>
    </row>
    <row r="6653" spans="1:9" x14ac:dyDescent="0.25">
      <c r="A6653" s="4" t="s">
        <v>1843</v>
      </c>
      <c r="B6653" s="4" t="s">
        <v>8808</v>
      </c>
      <c r="C6653" s="4">
        <f>SUM(COUNTIFS('WEEK 1'!G:G, A6653, 'WEEK 1'!D:D, "WR"), COUNTIFS('WEEK 1'!G:G, A6653, 'WEEK 1'!D:D, "MI"))</f>
        <v>0</v>
      </c>
      <c r="D6653" s="4">
        <f>SUM(COUNTIFS('WEEK 2'!G:G, A6653, 'WEEK 2'!D:D, "WR"), COUNTIFS('WEEK 2'!G:G, A6653, 'WEEK 2'!D:D, "MI"))</f>
        <v>0</v>
      </c>
      <c r="E6653" s="4">
        <f>SUM(COUNTIFS('WEEK 3'!G:G, A6653, 'WEEK 3'!D:D, "WR"), COUNTIFS('WEEK 3'!G:G, A6653, 'WEEK 3'!D:D, "MI"))</f>
        <v>0</v>
      </c>
      <c r="F6653" s="4">
        <f>SUM(COUNTIFS('WEEK 4'!G:G, A6653, 'WEEK 4'!D:D, "WR"), COUNTIFS('WEEK 4'!G:G, A6653, 'WEEK 4'!D:D, "MI"))</f>
        <v>0</v>
      </c>
      <c r="G6653" s="4">
        <f>SUM(COUNTIFS('WEEK 5'!G:G, A6653, 'WEEK 5'!D:D, "WR"), COUNTIFS('WEEK 5'!G:G, A6653, 'WEEK 5'!D:D, "MI"))</f>
        <v>0</v>
      </c>
      <c r="H6653" s="4">
        <f>SUM(Table3[[#This Row],[WEEK 1]:[WEEK 5 ]])</f>
        <v>0</v>
      </c>
      <c r="I6653" s="5" cm="1">
        <f t="array" ref="I6653">Table3[[#This Row],[EMPLOYEE TOTAL]]/Table4[MONTH TOTAL]</f>
        <v>0</v>
      </c>
    </row>
    <row r="6654" spans="1:9" x14ac:dyDescent="0.25">
      <c r="A6654" s="4" t="s">
        <v>1922</v>
      </c>
      <c r="B6654" s="4" t="s">
        <v>8797</v>
      </c>
      <c r="C6654" s="4">
        <f>SUM(COUNTIFS('WEEK 1'!G:G, A6654, 'WEEK 1'!D:D, "WR"), COUNTIFS('WEEK 1'!G:G, A6654, 'WEEK 1'!D:D, "MI"))</f>
        <v>0</v>
      </c>
      <c r="D6654" s="4">
        <f>SUM(COUNTIFS('WEEK 2'!G:G, A6654, 'WEEK 2'!D:D, "WR"), COUNTIFS('WEEK 2'!G:G, A6654, 'WEEK 2'!D:D, "MI"))</f>
        <v>0</v>
      </c>
      <c r="E6654" s="4">
        <f>SUM(COUNTIFS('WEEK 3'!G:G, A6654, 'WEEK 3'!D:D, "WR"), COUNTIFS('WEEK 3'!G:G, A6654, 'WEEK 3'!D:D, "MI"))</f>
        <v>0</v>
      </c>
      <c r="F6654" s="4">
        <f>SUM(COUNTIFS('WEEK 4'!G:G, A6654, 'WEEK 4'!D:D, "WR"), COUNTIFS('WEEK 4'!G:G, A6654, 'WEEK 4'!D:D, "MI"))</f>
        <v>0</v>
      </c>
      <c r="G6654" s="4">
        <f>SUM(COUNTIFS('WEEK 5'!G:G, A6654, 'WEEK 5'!D:D, "WR"), COUNTIFS('WEEK 5'!G:G, A6654, 'WEEK 5'!D:D, "MI"))</f>
        <v>0</v>
      </c>
      <c r="H6654" s="4">
        <f>SUM(Table3[[#This Row],[WEEK 1]:[WEEK 5 ]])</f>
        <v>0</v>
      </c>
      <c r="I6654" s="5" cm="1">
        <f t="array" ref="I6654">Table3[[#This Row],[EMPLOYEE TOTAL]]/Table4[MONTH TOTAL]</f>
        <v>0</v>
      </c>
    </row>
    <row r="6655" spans="1:9" x14ac:dyDescent="0.25">
      <c r="A6655" s="4" t="s">
        <v>6132</v>
      </c>
      <c r="B6655" s="4" t="s">
        <v>8855</v>
      </c>
      <c r="C6655" s="4">
        <f>SUM(COUNTIFS('WEEK 1'!G:G, A6655, 'WEEK 1'!D:D, "WR"), COUNTIFS('WEEK 1'!G:G, A6655, 'WEEK 1'!D:D, "MI"))</f>
        <v>0</v>
      </c>
      <c r="D6655" s="4">
        <f>SUM(COUNTIFS('WEEK 2'!G:G, A6655, 'WEEK 2'!D:D, "WR"), COUNTIFS('WEEK 2'!G:G, A6655, 'WEEK 2'!D:D, "MI"))</f>
        <v>0</v>
      </c>
      <c r="E6655" s="4">
        <f>SUM(COUNTIFS('WEEK 3'!G:G, A6655, 'WEEK 3'!D:D, "WR"), COUNTIFS('WEEK 3'!G:G, A6655, 'WEEK 3'!D:D, "MI"))</f>
        <v>0</v>
      </c>
      <c r="F6655" s="4">
        <f>SUM(COUNTIFS('WEEK 4'!G:G, A6655, 'WEEK 4'!D:D, "WR"), COUNTIFS('WEEK 4'!G:G, A6655, 'WEEK 4'!D:D, "MI"))</f>
        <v>0</v>
      </c>
      <c r="G6655" s="4">
        <f>SUM(COUNTIFS('WEEK 5'!G:G, A6655, 'WEEK 5'!D:D, "WR"), COUNTIFS('WEEK 5'!G:G, A6655, 'WEEK 5'!D:D, "MI"))</f>
        <v>0</v>
      </c>
      <c r="H6655" s="4">
        <f>SUM(Table3[[#This Row],[WEEK 1]:[WEEK 5 ]])</f>
        <v>0</v>
      </c>
      <c r="I6655" s="5" cm="1">
        <f t="array" ref="I6655">Table3[[#This Row],[EMPLOYEE TOTAL]]/Table4[MONTH TOTAL]</f>
        <v>0</v>
      </c>
    </row>
    <row r="6656" spans="1:9" x14ac:dyDescent="0.25">
      <c r="A6656" s="4" t="s">
        <v>4901</v>
      </c>
      <c r="B6656" s="4" t="s">
        <v>8821</v>
      </c>
      <c r="C6656" s="4">
        <f>SUM(COUNTIFS('WEEK 1'!G:G, A6656, 'WEEK 1'!D:D, "WR"), COUNTIFS('WEEK 1'!G:G, A6656, 'WEEK 1'!D:D, "MI"))</f>
        <v>0</v>
      </c>
      <c r="D6656" s="4">
        <f>SUM(COUNTIFS('WEEK 2'!G:G, A6656, 'WEEK 2'!D:D, "WR"), COUNTIFS('WEEK 2'!G:G, A6656, 'WEEK 2'!D:D, "MI"))</f>
        <v>0</v>
      </c>
      <c r="E6656" s="4">
        <f>SUM(COUNTIFS('WEEK 3'!G:G, A6656, 'WEEK 3'!D:D, "WR"), COUNTIFS('WEEK 3'!G:G, A6656, 'WEEK 3'!D:D, "MI"))</f>
        <v>0</v>
      </c>
      <c r="F6656" s="4">
        <f>SUM(COUNTIFS('WEEK 4'!G:G, A6656, 'WEEK 4'!D:D, "WR"), COUNTIFS('WEEK 4'!G:G, A6656, 'WEEK 4'!D:D, "MI"))</f>
        <v>0</v>
      </c>
      <c r="G6656" s="4">
        <f>SUM(COUNTIFS('WEEK 5'!G:G, A6656, 'WEEK 5'!D:D, "WR"), COUNTIFS('WEEK 5'!G:G, A6656, 'WEEK 5'!D:D, "MI"))</f>
        <v>0</v>
      </c>
      <c r="H6656" s="4">
        <f>SUM(Table3[[#This Row],[WEEK 1]:[WEEK 5 ]])</f>
        <v>0</v>
      </c>
      <c r="I6656" s="5" cm="1">
        <f t="array" ref="I6656">Table3[[#This Row],[EMPLOYEE TOTAL]]/Table4[MONTH TOTAL]</f>
        <v>0</v>
      </c>
    </row>
    <row r="6657" spans="1:9" x14ac:dyDescent="0.25">
      <c r="A6657" s="4" t="s">
        <v>6470</v>
      </c>
      <c r="B6657" s="4" t="s">
        <v>8781</v>
      </c>
      <c r="C6657" s="4">
        <f>SUM(COUNTIFS('WEEK 1'!G:G, A6657, 'WEEK 1'!D:D, "WR"), COUNTIFS('WEEK 1'!G:G, A6657, 'WEEK 1'!D:D, "MI"))</f>
        <v>0</v>
      </c>
      <c r="D6657" s="4">
        <f>SUM(COUNTIFS('WEEK 2'!G:G, A6657, 'WEEK 2'!D:D, "WR"), COUNTIFS('WEEK 2'!G:G, A6657, 'WEEK 2'!D:D, "MI"))</f>
        <v>0</v>
      </c>
      <c r="E6657" s="4">
        <f>SUM(COUNTIFS('WEEK 3'!G:G, A6657, 'WEEK 3'!D:D, "WR"), COUNTIFS('WEEK 3'!G:G, A6657, 'WEEK 3'!D:D, "MI"))</f>
        <v>0</v>
      </c>
      <c r="F6657" s="4">
        <f>SUM(COUNTIFS('WEEK 4'!G:G, A6657, 'WEEK 4'!D:D, "WR"), COUNTIFS('WEEK 4'!G:G, A6657, 'WEEK 4'!D:D, "MI"))</f>
        <v>0</v>
      </c>
      <c r="G6657" s="4">
        <f>SUM(COUNTIFS('WEEK 5'!G:G, A6657, 'WEEK 5'!D:D, "WR"), COUNTIFS('WEEK 5'!G:G, A6657, 'WEEK 5'!D:D, "MI"))</f>
        <v>0</v>
      </c>
      <c r="H6657" s="4">
        <f>SUM(Table3[[#This Row],[WEEK 1]:[WEEK 5 ]])</f>
        <v>0</v>
      </c>
      <c r="I6657" s="5" cm="1">
        <f t="array" ref="I6657">Table3[[#This Row],[EMPLOYEE TOTAL]]/Table4[MONTH TOTAL]</f>
        <v>0</v>
      </c>
    </row>
    <row r="6658" spans="1:9" x14ac:dyDescent="0.25">
      <c r="A6658" s="4" t="s">
        <v>1065</v>
      </c>
      <c r="B6658" s="4" t="s">
        <v>8773</v>
      </c>
      <c r="C6658" s="4">
        <f>SUM(COUNTIFS('WEEK 1'!G:G, A6658, 'WEEK 1'!D:D, "WR"), COUNTIFS('WEEK 1'!G:G, A6658, 'WEEK 1'!D:D, "MI"))</f>
        <v>0</v>
      </c>
      <c r="D6658" s="4">
        <f>SUM(COUNTIFS('WEEK 2'!G:G, A6658, 'WEEK 2'!D:D, "WR"), COUNTIFS('WEEK 2'!G:G, A6658, 'WEEK 2'!D:D, "MI"))</f>
        <v>0</v>
      </c>
      <c r="E6658" s="4">
        <f>SUM(COUNTIFS('WEEK 3'!G:G, A6658, 'WEEK 3'!D:D, "WR"), COUNTIFS('WEEK 3'!G:G, A6658, 'WEEK 3'!D:D, "MI"))</f>
        <v>0</v>
      </c>
      <c r="F6658" s="4">
        <f>SUM(COUNTIFS('WEEK 4'!G:G, A6658, 'WEEK 4'!D:D, "WR"), COUNTIFS('WEEK 4'!G:G, A6658, 'WEEK 4'!D:D, "MI"))</f>
        <v>0</v>
      </c>
      <c r="G6658" s="4">
        <f>SUM(COUNTIFS('WEEK 5'!G:G, A6658, 'WEEK 5'!D:D, "WR"), COUNTIFS('WEEK 5'!G:G, A6658, 'WEEK 5'!D:D, "MI"))</f>
        <v>0</v>
      </c>
      <c r="H6658" s="4">
        <f>SUM(Table3[[#This Row],[WEEK 1]:[WEEK 5 ]])</f>
        <v>0</v>
      </c>
      <c r="I6658" s="5" cm="1">
        <f t="array" ref="I6658">Table3[[#This Row],[EMPLOYEE TOTAL]]/Table4[MONTH TOTAL]</f>
        <v>0</v>
      </c>
    </row>
    <row r="6659" spans="1:9" x14ac:dyDescent="0.25">
      <c r="A6659" s="4" t="s">
        <v>6735</v>
      </c>
      <c r="B6659" s="4" t="s">
        <v>8812</v>
      </c>
      <c r="C6659" s="4">
        <f>SUM(COUNTIFS('WEEK 1'!G:G, A6659, 'WEEK 1'!D:D, "WR"), COUNTIFS('WEEK 1'!G:G, A6659, 'WEEK 1'!D:D, "MI"))</f>
        <v>0</v>
      </c>
      <c r="D6659" s="4">
        <f>SUM(COUNTIFS('WEEK 2'!G:G, A6659, 'WEEK 2'!D:D, "WR"), COUNTIFS('WEEK 2'!G:G, A6659, 'WEEK 2'!D:D, "MI"))</f>
        <v>0</v>
      </c>
      <c r="E6659" s="4">
        <f>SUM(COUNTIFS('WEEK 3'!G:G, A6659, 'WEEK 3'!D:D, "WR"), COUNTIFS('WEEK 3'!G:G, A6659, 'WEEK 3'!D:D, "MI"))</f>
        <v>0</v>
      </c>
      <c r="F6659" s="4">
        <f>SUM(COUNTIFS('WEEK 4'!G:G, A6659, 'WEEK 4'!D:D, "WR"), COUNTIFS('WEEK 4'!G:G, A6659, 'WEEK 4'!D:D, "MI"))</f>
        <v>0</v>
      </c>
      <c r="G6659" s="4">
        <f>SUM(COUNTIFS('WEEK 5'!G:G, A6659, 'WEEK 5'!D:D, "WR"), COUNTIFS('WEEK 5'!G:G, A6659, 'WEEK 5'!D:D, "MI"))</f>
        <v>0</v>
      </c>
      <c r="H6659" s="4">
        <f>SUM(Table3[[#This Row],[WEEK 1]:[WEEK 5 ]])</f>
        <v>0</v>
      </c>
      <c r="I6659" s="5" cm="1">
        <f t="array" ref="I6659">Table3[[#This Row],[EMPLOYEE TOTAL]]/Table4[MONTH TOTAL]</f>
        <v>0</v>
      </c>
    </row>
    <row r="6660" spans="1:9" x14ac:dyDescent="0.25">
      <c r="A6660" s="4" t="s">
        <v>2765</v>
      </c>
      <c r="B6660" s="4" t="s">
        <v>8782</v>
      </c>
      <c r="C6660" s="4">
        <f>SUM(COUNTIFS('WEEK 1'!G:G, A6660, 'WEEK 1'!D:D, "WR"), COUNTIFS('WEEK 1'!G:G, A6660, 'WEEK 1'!D:D, "MI"))</f>
        <v>0</v>
      </c>
      <c r="D6660" s="4">
        <f>SUM(COUNTIFS('WEEK 2'!G:G, A6660, 'WEEK 2'!D:D, "WR"), COUNTIFS('WEEK 2'!G:G, A6660, 'WEEK 2'!D:D, "MI"))</f>
        <v>0</v>
      </c>
      <c r="E6660" s="4">
        <f>SUM(COUNTIFS('WEEK 3'!G:G, A6660, 'WEEK 3'!D:D, "WR"), COUNTIFS('WEEK 3'!G:G, A6660, 'WEEK 3'!D:D, "MI"))</f>
        <v>0</v>
      </c>
      <c r="F6660" s="4">
        <f>SUM(COUNTIFS('WEEK 4'!G:G, A6660, 'WEEK 4'!D:D, "WR"), COUNTIFS('WEEK 4'!G:G, A6660, 'WEEK 4'!D:D, "MI"))</f>
        <v>0</v>
      </c>
      <c r="G6660" s="4">
        <f>SUM(COUNTIFS('WEEK 5'!G:G, A6660, 'WEEK 5'!D:D, "WR"), COUNTIFS('WEEK 5'!G:G, A6660, 'WEEK 5'!D:D, "MI"))</f>
        <v>0</v>
      </c>
      <c r="H6660" s="4">
        <f>SUM(Table3[[#This Row],[WEEK 1]:[WEEK 5 ]])</f>
        <v>0</v>
      </c>
      <c r="I6660" s="5" cm="1">
        <f t="array" ref="I6660">Table3[[#This Row],[EMPLOYEE TOTAL]]/Table4[MONTH TOTAL]</f>
        <v>0</v>
      </c>
    </row>
    <row r="6661" spans="1:9" x14ac:dyDescent="0.25">
      <c r="A6661" s="4" t="s">
        <v>4125</v>
      </c>
      <c r="B6661" s="4" t="s">
        <v>8786</v>
      </c>
      <c r="C6661" s="4">
        <f>SUM(COUNTIFS('WEEK 1'!G:G, A6661, 'WEEK 1'!D:D, "WR"), COUNTIFS('WEEK 1'!G:G, A6661, 'WEEK 1'!D:D, "MI"))</f>
        <v>0</v>
      </c>
      <c r="D6661" s="4">
        <f>SUM(COUNTIFS('WEEK 2'!G:G, A6661, 'WEEK 2'!D:D, "WR"), COUNTIFS('WEEK 2'!G:G, A6661, 'WEEK 2'!D:D, "MI"))</f>
        <v>0</v>
      </c>
      <c r="E6661" s="4">
        <f>SUM(COUNTIFS('WEEK 3'!G:G, A6661, 'WEEK 3'!D:D, "WR"), COUNTIFS('WEEK 3'!G:G, A6661, 'WEEK 3'!D:D, "MI"))</f>
        <v>0</v>
      </c>
      <c r="F6661" s="4">
        <f>SUM(COUNTIFS('WEEK 4'!G:G, A6661, 'WEEK 4'!D:D, "WR"), COUNTIFS('WEEK 4'!G:G, A6661, 'WEEK 4'!D:D, "MI"))</f>
        <v>0</v>
      </c>
      <c r="G6661" s="4">
        <f>SUM(COUNTIFS('WEEK 5'!G:G, A6661, 'WEEK 5'!D:D, "WR"), COUNTIFS('WEEK 5'!G:G, A6661, 'WEEK 5'!D:D, "MI"))</f>
        <v>0</v>
      </c>
      <c r="H6661" s="4">
        <f>SUM(Table3[[#This Row],[WEEK 1]:[WEEK 5 ]])</f>
        <v>0</v>
      </c>
      <c r="I6661" s="5" cm="1">
        <f t="array" ref="I6661">Table3[[#This Row],[EMPLOYEE TOTAL]]/Table4[MONTH TOTAL]</f>
        <v>0</v>
      </c>
    </row>
    <row r="6662" spans="1:9" x14ac:dyDescent="0.25">
      <c r="A6662" s="4" t="s">
        <v>5367</v>
      </c>
      <c r="B6662" s="4" t="s">
        <v>8829</v>
      </c>
      <c r="C6662" s="4">
        <f>SUM(COUNTIFS('WEEK 1'!G:G, A6662, 'WEEK 1'!D:D, "WR"), COUNTIFS('WEEK 1'!G:G, A6662, 'WEEK 1'!D:D, "MI"))</f>
        <v>0</v>
      </c>
      <c r="D6662" s="4">
        <f>SUM(COUNTIFS('WEEK 2'!G:G, A6662, 'WEEK 2'!D:D, "WR"), COUNTIFS('WEEK 2'!G:G, A6662, 'WEEK 2'!D:D, "MI"))</f>
        <v>0</v>
      </c>
      <c r="E6662" s="4">
        <f>SUM(COUNTIFS('WEEK 3'!G:G, A6662, 'WEEK 3'!D:D, "WR"), COUNTIFS('WEEK 3'!G:G, A6662, 'WEEK 3'!D:D, "MI"))</f>
        <v>0</v>
      </c>
      <c r="F6662" s="4">
        <f>SUM(COUNTIFS('WEEK 4'!G:G, A6662, 'WEEK 4'!D:D, "WR"), COUNTIFS('WEEK 4'!G:G, A6662, 'WEEK 4'!D:D, "MI"))</f>
        <v>0</v>
      </c>
      <c r="G6662" s="4">
        <f>SUM(COUNTIFS('WEEK 5'!G:G, A6662, 'WEEK 5'!D:D, "WR"), COUNTIFS('WEEK 5'!G:G, A6662, 'WEEK 5'!D:D, "MI"))</f>
        <v>0</v>
      </c>
      <c r="H6662" s="4">
        <f>SUM(Table3[[#This Row],[WEEK 1]:[WEEK 5 ]])</f>
        <v>0</v>
      </c>
      <c r="I6662" s="5" cm="1">
        <f t="array" ref="I6662">Table3[[#This Row],[EMPLOYEE TOTAL]]/Table4[MONTH TOTAL]</f>
        <v>0</v>
      </c>
    </row>
    <row r="6663" spans="1:9" x14ac:dyDescent="0.25">
      <c r="A6663" s="4" t="s">
        <v>6599</v>
      </c>
      <c r="B6663" s="4" t="s">
        <v>8814</v>
      </c>
      <c r="C6663" s="4">
        <f>SUM(COUNTIFS('WEEK 1'!G:G, A6663, 'WEEK 1'!D:D, "WR"), COUNTIFS('WEEK 1'!G:G, A6663, 'WEEK 1'!D:D, "MI"))</f>
        <v>0</v>
      </c>
      <c r="D6663" s="4">
        <f>SUM(COUNTIFS('WEEK 2'!G:G, A6663, 'WEEK 2'!D:D, "WR"), COUNTIFS('WEEK 2'!G:G, A6663, 'WEEK 2'!D:D, "MI"))</f>
        <v>0</v>
      </c>
      <c r="E6663" s="4">
        <f>SUM(COUNTIFS('WEEK 3'!G:G, A6663, 'WEEK 3'!D:D, "WR"), COUNTIFS('WEEK 3'!G:G, A6663, 'WEEK 3'!D:D, "MI"))</f>
        <v>0</v>
      </c>
      <c r="F6663" s="4">
        <f>SUM(COUNTIFS('WEEK 4'!G:G, A6663, 'WEEK 4'!D:D, "WR"), COUNTIFS('WEEK 4'!G:G, A6663, 'WEEK 4'!D:D, "MI"))</f>
        <v>0</v>
      </c>
      <c r="G6663" s="4">
        <f>SUM(COUNTIFS('WEEK 5'!G:G, A6663, 'WEEK 5'!D:D, "WR"), COUNTIFS('WEEK 5'!G:G, A6663, 'WEEK 5'!D:D, "MI"))</f>
        <v>0</v>
      </c>
      <c r="H6663" s="4">
        <f>SUM(Table3[[#This Row],[WEEK 1]:[WEEK 5 ]])</f>
        <v>0</v>
      </c>
      <c r="I6663" s="5" cm="1">
        <f t="array" ref="I6663">Table3[[#This Row],[EMPLOYEE TOTAL]]/Table4[MONTH TOTAL]</f>
        <v>0</v>
      </c>
    </row>
    <row r="6664" spans="1:9" x14ac:dyDescent="0.25">
      <c r="A6664" s="4" t="s">
        <v>2622</v>
      </c>
      <c r="B6664" s="4" t="s">
        <v>8851</v>
      </c>
      <c r="C6664" s="4">
        <f>SUM(COUNTIFS('WEEK 1'!G:G, A6664, 'WEEK 1'!D:D, "WR"), COUNTIFS('WEEK 1'!G:G, A6664, 'WEEK 1'!D:D, "MI"))</f>
        <v>0</v>
      </c>
      <c r="D6664" s="4">
        <f>SUM(COUNTIFS('WEEK 2'!G:G, A6664, 'WEEK 2'!D:D, "WR"), COUNTIFS('WEEK 2'!G:G, A6664, 'WEEK 2'!D:D, "MI"))</f>
        <v>0</v>
      </c>
      <c r="E6664" s="4">
        <f>SUM(COUNTIFS('WEEK 3'!G:G, A6664, 'WEEK 3'!D:D, "WR"), COUNTIFS('WEEK 3'!G:G, A6664, 'WEEK 3'!D:D, "MI"))</f>
        <v>0</v>
      </c>
      <c r="F6664" s="4">
        <f>SUM(COUNTIFS('WEEK 4'!G:G, A6664, 'WEEK 4'!D:D, "WR"), COUNTIFS('WEEK 4'!G:G, A6664, 'WEEK 4'!D:D, "MI"))</f>
        <v>0</v>
      </c>
      <c r="G6664" s="4">
        <f>SUM(COUNTIFS('WEEK 5'!G:G, A6664, 'WEEK 5'!D:D, "WR"), COUNTIFS('WEEK 5'!G:G, A6664, 'WEEK 5'!D:D, "MI"))</f>
        <v>0</v>
      </c>
      <c r="H6664" s="4">
        <f>SUM(Table3[[#This Row],[WEEK 1]:[WEEK 5 ]])</f>
        <v>0</v>
      </c>
      <c r="I6664" s="5" cm="1">
        <f t="array" ref="I6664">Table3[[#This Row],[EMPLOYEE TOTAL]]/Table4[MONTH TOTAL]</f>
        <v>0</v>
      </c>
    </row>
    <row r="6665" spans="1:9" x14ac:dyDescent="0.25">
      <c r="A6665" s="4" t="s">
        <v>254</v>
      </c>
      <c r="B6665" s="4" t="s">
        <v>8808</v>
      </c>
      <c r="C6665" s="4">
        <f>SUM(COUNTIFS('WEEK 1'!G:G, A6665, 'WEEK 1'!D:D, "WR"), COUNTIFS('WEEK 1'!G:G, A6665, 'WEEK 1'!D:D, "MI"))</f>
        <v>0</v>
      </c>
      <c r="D6665" s="4">
        <f>SUM(COUNTIFS('WEEK 2'!G:G, A6665, 'WEEK 2'!D:D, "WR"), COUNTIFS('WEEK 2'!G:G, A6665, 'WEEK 2'!D:D, "MI"))</f>
        <v>0</v>
      </c>
      <c r="E6665" s="4">
        <f>SUM(COUNTIFS('WEEK 3'!G:G, A6665, 'WEEK 3'!D:D, "WR"), COUNTIFS('WEEK 3'!G:G, A6665, 'WEEK 3'!D:D, "MI"))</f>
        <v>0</v>
      </c>
      <c r="F6665" s="4">
        <f>SUM(COUNTIFS('WEEK 4'!G:G, A6665, 'WEEK 4'!D:D, "WR"), COUNTIFS('WEEK 4'!G:G, A6665, 'WEEK 4'!D:D, "MI"))</f>
        <v>0</v>
      </c>
      <c r="G6665" s="4">
        <f>SUM(COUNTIFS('WEEK 5'!G:G, A6665, 'WEEK 5'!D:D, "WR"), COUNTIFS('WEEK 5'!G:G, A6665, 'WEEK 5'!D:D, "MI"))</f>
        <v>0</v>
      </c>
      <c r="H6665" s="4">
        <f>SUM(Table3[[#This Row],[WEEK 1]:[WEEK 5 ]])</f>
        <v>0</v>
      </c>
      <c r="I6665" s="5" cm="1">
        <f t="array" ref="I6665">Table3[[#This Row],[EMPLOYEE TOTAL]]/Table4[MONTH TOTAL]</f>
        <v>0</v>
      </c>
    </row>
    <row r="6666" spans="1:9" x14ac:dyDescent="0.25">
      <c r="A6666" s="4" t="s">
        <v>2598</v>
      </c>
      <c r="B6666" s="4" t="s">
        <v>8798</v>
      </c>
      <c r="C6666" s="4">
        <f>SUM(COUNTIFS('WEEK 1'!G:G, A6666, 'WEEK 1'!D:D, "WR"), COUNTIFS('WEEK 1'!G:G, A6666, 'WEEK 1'!D:D, "MI"))</f>
        <v>0</v>
      </c>
      <c r="D6666" s="4">
        <f>SUM(COUNTIFS('WEEK 2'!G:G, A6666, 'WEEK 2'!D:D, "WR"), COUNTIFS('WEEK 2'!G:G, A6666, 'WEEK 2'!D:D, "MI"))</f>
        <v>0</v>
      </c>
      <c r="E6666" s="4">
        <f>SUM(COUNTIFS('WEEK 3'!G:G, A6666, 'WEEK 3'!D:D, "WR"), COUNTIFS('WEEK 3'!G:G, A6666, 'WEEK 3'!D:D, "MI"))</f>
        <v>0</v>
      </c>
      <c r="F6666" s="4">
        <f>SUM(COUNTIFS('WEEK 4'!G:G, A6666, 'WEEK 4'!D:D, "WR"), COUNTIFS('WEEK 4'!G:G, A6666, 'WEEK 4'!D:D, "MI"))</f>
        <v>0</v>
      </c>
      <c r="G6666" s="4">
        <f>SUM(COUNTIFS('WEEK 5'!G:G, A6666, 'WEEK 5'!D:D, "WR"), COUNTIFS('WEEK 5'!G:G, A6666, 'WEEK 5'!D:D, "MI"))</f>
        <v>0</v>
      </c>
      <c r="H6666" s="4">
        <f>SUM(Table3[[#This Row],[WEEK 1]:[WEEK 5 ]])</f>
        <v>0</v>
      </c>
      <c r="I6666" s="5" cm="1">
        <f t="array" ref="I6666">Table3[[#This Row],[EMPLOYEE TOTAL]]/Table4[MONTH TOTAL]</f>
        <v>0</v>
      </c>
    </row>
    <row r="6667" spans="1:9" x14ac:dyDescent="0.25">
      <c r="A6667" s="4" t="s">
        <v>4284</v>
      </c>
      <c r="B6667" s="4" t="s">
        <v>8794</v>
      </c>
      <c r="C6667" s="4">
        <f>SUM(COUNTIFS('WEEK 1'!G:G, A6667, 'WEEK 1'!D:D, "WR"), COUNTIFS('WEEK 1'!G:G, A6667, 'WEEK 1'!D:D, "MI"))</f>
        <v>0</v>
      </c>
      <c r="D6667" s="4">
        <f>SUM(COUNTIFS('WEEK 2'!G:G, A6667, 'WEEK 2'!D:D, "WR"), COUNTIFS('WEEK 2'!G:G, A6667, 'WEEK 2'!D:D, "MI"))</f>
        <v>0</v>
      </c>
      <c r="E6667" s="4">
        <f>SUM(COUNTIFS('WEEK 3'!G:G, A6667, 'WEEK 3'!D:D, "WR"), COUNTIFS('WEEK 3'!G:G, A6667, 'WEEK 3'!D:D, "MI"))</f>
        <v>0</v>
      </c>
      <c r="F6667" s="4">
        <f>SUM(COUNTIFS('WEEK 4'!G:G, A6667, 'WEEK 4'!D:D, "WR"), COUNTIFS('WEEK 4'!G:G, A6667, 'WEEK 4'!D:D, "MI"))</f>
        <v>0</v>
      </c>
      <c r="G6667" s="4">
        <f>SUM(COUNTIFS('WEEK 5'!G:G, A6667, 'WEEK 5'!D:D, "WR"), COUNTIFS('WEEK 5'!G:G, A6667, 'WEEK 5'!D:D, "MI"))</f>
        <v>0</v>
      </c>
      <c r="H6667" s="4">
        <f>SUM(Table3[[#This Row],[WEEK 1]:[WEEK 5 ]])</f>
        <v>0</v>
      </c>
      <c r="I6667" s="5" cm="1">
        <f t="array" ref="I6667">Table3[[#This Row],[EMPLOYEE TOTAL]]/Table4[MONTH TOTAL]</f>
        <v>0</v>
      </c>
    </row>
    <row r="6668" spans="1:9" x14ac:dyDescent="0.25">
      <c r="A6668" s="4" t="s">
        <v>1061</v>
      </c>
      <c r="B6668" s="4" t="s">
        <v>8827</v>
      </c>
      <c r="C6668" s="4">
        <f>SUM(COUNTIFS('WEEK 1'!G:G, A6668, 'WEEK 1'!D:D, "WR"), COUNTIFS('WEEK 1'!G:G, A6668, 'WEEK 1'!D:D, "MI"))</f>
        <v>0</v>
      </c>
      <c r="D6668" s="4">
        <f>SUM(COUNTIFS('WEEK 2'!G:G, A6668, 'WEEK 2'!D:D, "WR"), COUNTIFS('WEEK 2'!G:G, A6668, 'WEEK 2'!D:D, "MI"))</f>
        <v>0</v>
      </c>
      <c r="E6668" s="4">
        <f>SUM(COUNTIFS('WEEK 3'!G:G, A6668, 'WEEK 3'!D:D, "WR"), COUNTIFS('WEEK 3'!G:G, A6668, 'WEEK 3'!D:D, "MI"))</f>
        <v>0</v>
      </c>
      <c r="F6668" s="4">
        <f>SUM(COUNTIFS('WEEK 4'!G:G, A6668, 'WEEK 4'!D:D, "WR"), COUNTIFS('WEEK 4'!G:G, A6668, 'WEEK 4'!D:D, "MI"))</f>
        <v>0</v>
      </c>
      <c r="G6668" s="4">
        <f>SUM(COUNTIFS('WEEK 5'!G:G, A6668, 'WEEK 5'!D:D, "WR"), COUNTIFS('WEEK 5'!G:G, A6668, 'WEEK 5'!D:D, "MI"))</f>
        <v>0</v>
      </c>
      <c r="H6668" s="4">
        <f>SUM(Table3[[#This Row],[WEEK 1]:[WEEK 5 ]])</f>
        <v>0</v>
      </c>
      <c r="I6668" s="5" cm="1">
        <f t="array" ref="I6668">Table3[[#This Row],[EMPLOYEE TOTAL]]/Table4[MONTH TOTAL]</f>
        <v>0</v>
      </c>
    </row>
    <row r="6669" spans="1:9" x14ac:dyDescent="0.25">
      <c r="A6669" s="4" t="s">
        <v>2422</v>
      </c>
      <c r="B6669" s="4" t="s">
        <v>8863</v>
      </c>
      <c r="C6669" s="4">
        <f>SUM(COUNTIFS('WEEK 1'!G:G, A6669, 'WEEK 1'!D:D, "WR"), COUNTIFS('WEEK 1'!G:G, A6669, 'WEEK 1'!D:D, "MI"))</f>
        <v>0</v>
      </c>
      <c r="D6669" s="4">
        <f>SUM(COUNTIFS('WEEK 2'!G:G, A6669, 'WEEK 2'!D:D, "WR"), COUNTIFS('WEEK 2'!G:G, A6669, 'WEEK 2'!D:D, "MI"))</f>
        <v>0</v>
      </c>
      <c r="E6669" s="4">
        <f>SUM(COUNTIFS('WEEK 3'!G:G, A6669, 'WEEK 3'!D:D, "WR"), COUNTIFS('WEEK 3'!G:G, A6669, 'WEEK 3'!D:D, "MI"))</f>
        <v>0</v>
      </c>
      <c r="F6669" s="4">
        <f>SUM(COUNTIFS('WEEK 4'!G:G, A6669, 'WEEK 4'!D:D, "WR"), COUNTIFS('WEEK 4'!G:G, A6669, 'WEEK 4'!D:D, "MI"))</f>
        <v>0</v>
      </c>
      <c r="G6669" s="4">
        <f>SUM(COUNTIFS('WEEK 5'!G:G, A6669, 'WEEK 5'!D:D, "WR"), COUNTIFS('WEEK 5'!G:G, A6669, 'WEEK 5'!D:D, "MI"))</f>
        <v>0</v>
      </c>
      <c r="H6669" s="4">
        <f>SUM(Table3[[#This Row],[WEEK 1]:[WEEK 5 ]])</f>
        <v>0</v>
      </c>
      <c r="I6669" s="5" cm="1">
        <f t="array" ref="I6669">Table3[[#This Row],[EMPLOYEE TOTAL]]/Table4[MONTH TOTAL]</f>
        <v>0</v>
      </c>
    </row>
    <row r="6670" spans="1:9" x14ac:dyDescent="0.25">
      <c r="A6670" s="4" t="s">
        <v>3521</v>
      </c>
      <c r="B6670" s="4" t="s">
        <v>8865</v>
      </c>
      <c r="C6670" s="4">
        <f>SUM(COUNTIFS('WEEK 1'!G:G, A6670, 'WEEK 1'!D:D, "WR"), COUNTIFS('WEEK 1'!G:G, A6670, 'WEEK 1'!D:D, "MI"))</f>
        <v>0</v>
      </c>
      <c r="D6670" s="4">
        <f>SUM(COUNTIFS('WEEK 2'!G:G, A6670, 'WEEK 2'!D:D, "WR"), COUNTIFS('WEEK 2'!G:G, A6670, 'WEEK 2'!D:D, "MI"))</f>
        <v>0</v>
      </c>
      <c r="E6670" s="4">
        <f>SUM(COUNTIFS('WEEK 3'!G:G, A6670, 'WEEK 3'!D:D, "WR"), COUNTIFS('WEEK 3'!G:G, A6670, 'WEEK 3'!D:D, "MI"))</f>
        <v>0</v>
      </c>
      <c r="F6670" s="4">
        <f>SUM(COUNTIFS('WEEK 4'!G:G, A6670, 'WEEK 4'!D:D, "WR"), COUNTIFS('WEEK 4'!G:G, A6670, 'WEEK 4'!D:D, "MI"))</f>
        <v>0</v>
      </c>
      <c r="G6670" s="4">
        <f>SUM(COUNTIFS('WEEK 5'!G:G, A6670, 'WEEK 5'!D:D, "WR"), COUNTIFS('WEEK 5'!G:G, A6670, 'WEEK 5'!D:D, "MI"))</f>
        <v>0</v>
      </c>
      <c r="H6670" s="4">
        <f>SUM(Table3[[#This Row],[WEEK 1]:[WEEK 5 ]])</f>
        <v>0</v>
      </c>
      <c r="I6670" s="5" cm="1">
        <f t="array" ref="I6670">Table3[[#This Row],[EMPLOYEE TOTAL]]/Table4[MONTH TOTAL]</f>
        <v>0</v>
      </c>
    </row>
    <row r="6671" spans="1:9" x14ac:dyDescent="0.25">
      <c r="A6671" s="4" t="s">
        <v>7408</v>
      </c>
      <c r="B6671" s="4" t="s">
        <v>8777</v>
      </c>
      <c r="C6671" s="4">
        <f>SUM(COUNTIFS('WEEK 1'!G:G, A6671, 'WEEK 1'!D:D, "WR"), COUNTIFS('WEEK 1'!G:G, A6671, 'WEEK 1'!D:D, "MI"))</f>
        <v>0</v>
      </c>
      <c r="D6671" s="4">
        <f>SUM(COUNTIFS('WEEK 2'!G:G, A6671, 'WEEK 2'!D:D, "WR"), COUNTIFS('WEEK 2'!G:G, A6671, 'WEEK 2'!D:D, "MI"))</f>
        <v>0</v>
      </c>
      <c r="E6671" s="4">
        <f>SUM(COUNTIFS('WEEK 3'!G:G, A6671, 'WEEK 3'!D:D, "WR"), COUNTIFS('WEEK 3'!G:G, A6671, 'WEEK 3'!D:D, "MI"))</f>
        <v>0</v>
      </c>
      <c r="F6671" s="4">
        <f>SUM(COUNTIFS('WEEK 4'!G:G, A6671, 'WEEK 4'!D:D, "WR"), COUNTIFS('WEEK 4'!G:G, A6671, 'WEEK 4'!D:D, "MI"))</f>
        <v>0</v>
      </c>
      <c r="G6671" s="4">
        <f>SUM(COUNTIFS('WEEK 5'!G:G, A6671, 'WEEK 5'!D:D, "WR"), COUNTIFS('WEEK 5'!G:G, A6671, 'WEEK 5'!D:D, "MI"))</f>
        <v>0</v>
      </c>
      <c r="H6671" s="4">
        <f>SUM(Table3[[#This Row],[WEEK 1]:[WEEK 5 ]])</f>
        <v>0</v>
      </c>
      <c r="I6671" s="5" cm="1">
        <f t="array" ref="I6671">Table3[[#This Row],[EMPLOYEE TOTAL]]/Table4[MONTH TOTAL]</f>
        <v>0</v>
      </c>
    </row>
    <row r="6672" spans="1:9" x14ac:dyDescent="0.25">
      <c r="A6672" s="4" t="s">
        <v>7358</v>
      </c>
      <c r="B6672" s="4" t="s">
        <v>8811</v>
      </c>
      <c r="C6672" s="4">
        <f>SUM(COUNTIFS('WEEK 1'!G:G, A6672, 'WEEK 1'!D:D, "WR"), COUNTIFS('WEEK 1'!G:G, A6672, 'WEEK 1'!D:D, "MI"))</f>
        <v>0</v>
      </c>
      <c r="D6672" s="4">
        <f>SUM(COUNTIFS('WEEK 2'!G:G, A6672, 'WEEK 2'!D:D, "WR"), COUNTIFS('WEEK 2'!G:G, A6672, 'WEEK 2'!D:D, "MI"))</f>
        <v>0</v>
      </c>
      <c r="E6672" s="4">
        <f>SUM(COUNTIFS('WEEK 3'!G:G, A6672, 'WEEK 3'!D:D, "WR"), COUNTIFS('WEEK 3'!G:G, A6672, 'WEEK 3'!D:D, "MI"))</f>
        <v>0</v>
      </c>
      <c r="F6672" s="4">
        <f>SUM(COUNTIFS('WEEK 4'!G:G, A6672, 'WEEK 4'!D:D, "WR"), COUNTIFS('WEEK 4'!G:G, A6672, 'WEEK 4'!D:D, "MI"))</f>
        <v>0</v>
      </c>
      <c r="G6672" s="4">
        <f>SUM(COUNTIFS('WEEK 5'!G:G, A6672, 'WEEK 5'!D:D, "WR"), COUNTIFS('WEEK 5'!G:G, A6672, 'WEEK 5'!D:D, "MI"))</f>
        <v>0</v>
      </c>
      <c r="H6672" s="4">
        <f>SUM(Table3[[#This Row],[WEEK 1]:[WEEK 5 ]])</f>
        <v>0</v>
      </c>
      <c r="I6672" s="5" cm="1">
        <f t="array" ref="I6672">Table3[[#This Row],[EMPLOYEE TOTAL]]/Table4[MONTH TOTAL]</f>
        <v>0</v>
      </c>
    </row>
    <row r="6673" spans="1:9" x14ac:dyDescent="0.25">
      <c r="A6673" s="4" t="s">
        <v>3692</v>
      </c>
      <c r="B6673" s="4" t="s">
        <v>8864</v>
      </c>
      <c r="C6673" s="4">
        <f>SUM(COUNTIFS('WEEK 1'!G:G, A6673, 'WEEK 1'!D:D, "WR"), COUNTIFS('WEEK 1'!G:G, A6673, 'WEEK 1'!D:D, "MI"))</f>
        <v>0</v>
      </c>
      <c r="D6673" s="4">
        <f>SUM(COUNTIFS('WEEK 2'!G:G, A6673, 'WEEK 2'!D:D, "WR"), COUNTIFS('WEEK 2'!G:G, A6673, 'WEEK 2'!D:D, "MI"))</f>
        <v>0</v>
      </c>
      <c r="E6673" s="4">
        <f>SUM(COUNTIFS('WEEK 3'!G:G, A6673, 'WEEK 3'!D:D, "WR"), COUNTIFS('WEEK 3'!G:G, A6673, 'WEEK 3'!D:D, "MI"))</f>
        <v>0</v>
      </c>
      <c r="F6673" s="4">
        <f>SUM(COUNTIFS('WEEK 4'!G:G, A6673, 'WEEK 4'!D:D, "WR"), COUNTIFS('WEEK 4'!G:G, A6673, 'WEEK 4'!D:D, "MI"))</f>
        <v>0</v>
      </c>
      <c r="G6673" s="4">
        <f>SUM(COUNTIFS('WEEK 5'!G:G, A6673, 'WEEK 5'!D:D, "WR"), COUNTIFS('WEEK 5'!G:G, A6673, 'WEEK 5'!D:D, "MI"))</f>
        <v>0</v>
      </c>
      <c r="H6673" s="4">
        <f>SUM(Table3[[#This Row],[WEEK 1]:[WEEK 5 ]])</f>
        <v>0</v>
      </c>
      <c r="I6673" s="5" cm="1">
        <f t="array" ref="I6673">Table3[[#This Row],[EMPLOYEE TOTAL]]/Table4[MONTH TOTAL]</f>
        <v>0</v>
      </c>
    </row>
    <row r="6674" spans="1:9" x14ac:dyDescent="0.25">
      <c r="A6674" s="4" t="s">
        <v>5706</v>
      </c>
      <c r="B6674" s="4" t="s">
        <v>8792</v>
      </c>
      <c r="C6674" s="4">
        <f>SUM(COUNTIFS('WEEK 1'!G:G, A6674, 'WEEK 1'!D:D, "WR"), COUNTIFS('WEEK 1'!G:G, A6674, 'WEEK 1'!D:D, "MI"))</f>
        <v>0</v>
      </c>
      <c r="D6674" s="4">
        <f>SUM(COUNTIFS('WEEK 2'!G:G, A6674, 'WEEK 2'!D:D, "WR"), COUNTIFS('WEEK 2'!G:G, A6674, 'WEEK 2'!D:D, "MI"))</f>
        <v>0</v>
      </c>
      <c r="E6674" s="4">
        <f>SUM(COUNTIFS('WEEK 3'!G:G, A6674, 'WEEK 3'!D:D, "WR"), COUNTIFS('WEEK 3'!G:G, A6674, 'WEEK 3'!D:D, "MI"))</f>
        <v>0</v>
      </c>
      <c r="F6674" s="4">
        <f>SUM(COUNTIFS('WEEK 4'!G:G, A6674, 'WEEK 4'!D:D, "WR"), COUNTIFS('WEEK 4'!G:G, A6674, 'WEEK 4'!D:D, "MI"))</f>
        <v>0</v>
      </c>
      <c r="G6674" s="4">
        <f>SUM(COUNTIFS('WEEK 5'!G:G, A6674, 'WEEK 5'!D:D, "WR"), COUNTIFS('WEEK 5'!G:G, A6674, 'WEEK 5'!D:D, "MI"))</f>
        <v>0</v>
      </c>
      <c r="H6674" s="4">
        <f>SUM(Table3[[#This Row],[WEEK 1]:[WEEK 5 ]])</f>
        <v>0</v>
      </c>
      <c r="I6674" s="5" cm="1">
        <f t="array" ref="I6674">Table3[[#This Row],[EMPLOYEE TOTAL]]/Table4[MONTH TOTAL]</f>
        <v>0</v>
      </c>
    </row>
    <row r="6675" spans="1:9" x14ac:dyDescent="0.25">
      <c r="A6675" s="4" t="s">
        <v>2681</v>
      </c>
      <c r="B6675" s="4" t="s">
        <v>8848</v>
      </c>
      <c r="C6675" s="4">
        <f>SUM(COUNTIFS('WEEK 1'!G:G, A6675, 'WEEK 1'!D:D, "WR"), COUNTIFS('WEEK 1'!G:G, A6675, 'WEEK 1'!D:D, "MI"))</f>
        <v>0</v>
      </c>
      <c r="D6675" s="4">
        <f>SUM(COUNTIFS('WEEK 2'!G:G, A6675, 'WEEK 2'!D:D, "WR"), COUNTIFS('WEEK 2'!G:G, A6675, 'WEEK 2'!D:D, "MI"))</f>
        <v>0</v>
      </c>
      <c r="E6675" s="4">
        <f>SUM(COUNTIFS('WEEK 3'!G:G, A6675, 'WEEK 3'!D:D, "WR"), COUNTIFS('WEEK 3'!G:G, A6675, 'WEEK 3'!D:D, "MI"))</f>
        <v>0</v>
      </c>
      <c r="F6675" s="4">
        <f>SUM(COUNTIFS('WEEK 4'!G:G, A6675, 'WEEK 4'!D:D, "WR"), COUNTIFS('WEEK 4'!G:G, A6675, 'WEEK 4'!D:D, "MI"))</f>
        <v>0</v>
      </c>
      <c r="G6675" s="4">
        <f>SUM(COUNTIFS('WEEK 5'!G:G, A6675, 'WEEK 5'!D:D, "WR"), COUNTIFS('WEEK 5'!G:G, A6675, 'WEEK 5'!D:D, "MI"))</f>
        <v>0</v>
      </c>
      <c r="H6675" s="4">
        <f>SUM(Table3[[#This Row],[WEEK 1]:[WEEK 5 ]])</f>
        <v>0</v>
      </c>
      <c r="I6675" s="5" cm="1">
        <f t="array" ref="I6675">Table3[[#This Row],[EMPLOYEE TOTAL]]/Table4[MONTH TOTAL]</f>
        <v>0</v>
      </c>
    </row>
    <row r="6676" spans="1:9" x14ac:dyDescent="0.25">
      <c r="A6676" s="4" t="s">
        <v>1726</v>
      </c>
      <c r="B6676" s="4" t="s">
        <v>8798</v>
      </c>
      <c r="C6676" s="4">
        <f>SUM(COUNTIFS('WEEK 1'!G:G, A6676, 'WEEK 1'!D:D, "WR"), COUNTIFS('WEEK 1'!G:G, A6676, 'WEEK 1'!D:D, "MI"))</f>
        <v>0</v>
      </c>
      <c r="D6676" s="4">
        <f>SUM(COUNTIFS('WEEK 2'!G:G, A6676, 'WEEK 2'!D:D, "WR"), COUNTIFS('WEEK 2'!G:G, A6676, 'WEEK 2'!D:D, "MI"))</f>
        <v>0</v>
      </c>
      <c r="E6676" s="4">
        <f>SUM(COUNTIFS('WEEK 3'!G:G, A6676, 'WEEK 3'!D:D, "WR"), COUNTIFS('WEEK 3'!G:G, A6676, 'WEEK 3'!D:D, "MI"))</f>
        <v>0</v>
      </c>
      <c r="F6676" s="4">
        <f>SUM(COUNTIFS('WEEK 4'!G:G, A6676, 'WEEK 4'!D:D, "WR"), COUNTIFS('WEEK 4'!G:G, A6676, 'WEEK 4'!D:D, "MI"))</f>
        <v>0</v>
      </c>
      <c r="G6676" s="4">
        <f>SUM(COUNTIFS('WEEK 5'!G:G, A6676, 'WEEK 5'!D:D, "WR"), COUNTIFS('WEEK 5'!G:G, A6676, 'WEEK 5'!D:D, "MI"))</f>
        <v>0</v>
      </c>
      <c r="H6676" s="4">
        <f>SUM(Table3[[#This Row],[WEEK 1]:[WEEK 5 ]])</f>
        <v>0</v>
      </c>
      <c r="I6676" s="5" cm="1">
        <f t="array" ref="I6676">Table3[[#This Row],[EMPLOYEE TOTAL]]/Table4[MONTH TOTAL]</f>
        <v>0</v>
      </c>
    </row>
    <row r="6677" spans="1:9" x14ac:dyDescent="0.25">
      <c r="A6677" s="4" t="s">
        <v>4848</v>
      </c>
      <c r="B6677" s="4" t="s">
        <v>8839</v>
      </c>
      <c r="C6677" s="4">
        <f>SUM(COUNTIFS('WEEK 1'!G:G, A6677, 'WEEK 1'!D:D, "WR"), COUNTIFS('WEEK 1'!G:G, A6677, 'WEEK 1'!D:D, "MI"))</f>
        <v>0</v>
      </c>
      <c r="D6677" s="4">
        <f>SUM(COUNTIFS('WEEK 2'!G:G, A6677, 'WEEK 2'!D:D, "WR"), COUNTIFS('WEEK 2'!G:G, A6677, 'WEEK 2'!D:D, "MI"))</f>
        <v>0</v>
      </c>
      <c r="E6677" s="4">
        <f>SUM(COUNTIFS('WEEK 3'!G:G, A6677, 'WEEK 3'!D:D, "WR"), COUNTIFS('WEEK 3'!G:G, A6677, 'WEEK 3'!D:D, "MI"))</f>
        <v>0</v>
      </c>
      <c r="F6677" s="4">
        <f>SUM(COUNTIFS('WEEK 4'!G:G, A6677, 'WEEK 4'!D:D, "WR"), COUNTIFS('WEEK 4'!G:G, A6677, 'WEEK 4'!D:D, "MI"))</f>
        <v>0</v>
      </c>
      <c r="G6677" s="4">
        <f>SUM(COUNTIFS('WEEK 5'!G:G, A6677, 'WEEK 5'!D:D, "WR"), COUNTIFS('WEEK 5'!G:G, A6677, 'WEEK 5'!D:D, "MI"))</f>
        <v>0</v>
      </c>
      <c r="H6677" s="4">
        <f>SUM(Table3[[#This Row],[WEEK 1]:[WEEK 5 ]])</f>
        <v>0</v>
      </c>
      <c r="I6677" s="5" cm="1">
        <f t="array" ref="I6677">Table3[[#This Row],[EMPLOYEE TOTAL]]/Table4[MONTH TOTAL]</f>
        <v>0</v>
      </c>
    </row>
    <row r="6678" spans="1:9" x14ac:dyDescent="0.25">
      <c r="A6678" s="4" t="s">
        <v>5529</v>
      </c>
      <c r="B6678" s="4" t="s">
        <v>8855</v>
      </c>
      <c r="C6678" s="4">
        <f>SUM(COUNTIFS('WEEK 1'!G:G, A6678, 'WEEK 1'!D:D, "WR"), COUNTIFS('WEEK 1'!G:G, A6678, 'WEEK 1'!D:D, "MI"))</f>
        <v>0</v>
      </c>
      <c r="D6678" s="4">
        <f>SUM(COUNTIFS('WEEK 2'!G:G, A6678, 'WEEK 2'!D:D, "WR"), COUNTIFS('WEEK 2'!G:G, A6678, 'WEEK 2'!D:D, "MI"))</f>
        <v>0</v>
      </c>
      <c r="E6678" s="4">
        <f>SUM(COUNTIFS('WEEK 3'!G:G, A6678, 'WEEK 3'!D:D, "WR"), COUNTIFS('WEEK 3'!G:G, A6678, 'WEEK 3'!D:D, "MI"))</f>
        <v>0</v>
      </c>
      <c r="F6678" s="4">
        <f>SUM(COUNTIFS('WEEK 4'!G:G, A6678, 'WEEK 4'!D:D, "WR"), COUNTIFS('WEEK 4'!G:G, A6678, 'WEEK 4'!D:D, "MI"))</f>
        <v>0</v>
      </c>
      <c r="G6678" s="4">
        <f>SUM(COUNTIFS('WEEK 5'!G:G, A6678, 'WEEK 5'!D:D, "WR"), COUNTIFS('WEEK 5'!G:G, A6678, 'WEEK 5'!D:D, "MI"))</f>
        <v>0</v>
      </c>
      <c r="H6678" s="4">
        <f>SUM(Table3[[#This Row],[WEEK 1]:[WEEK 5 ]])</f>
        <v>0</v>
      </c>
      <c r="I6678" s="5" cm="1">
        <f t="array" ref="I6678">Table3[[#This Row],[EMPLOYEE TOTAL]]/Table4[MONTH TOTAL]</f>
        <v>0</v>
      </c>
    </row>
    <row r="6679" spans="1:9" x14ac:dyDescent="0.25">
      <c r="A6679" s="4" t="s">
        <v>1199</v>
      </c>
      <c r="B6679" s="4" t="s">
        <v>8859</v>
      </c>
      <c r="C6679" s="4">
        <f>SUM(COUNTIFS('WEEK 1'!G:G, A6679, 'WEEK 1'!D:D, "WR"), COUNTIFS('WEEK 1'!G:G, A6679, 'WEEK 1'!D:D, "MI"))</f>
        <v>0</v>
      </c>
      <c r="D6679" s="4">
        <f>SUM(COUNTIFS('WEEK 2'!G:G, A6679, 'WEEK 2'!D:D, "WR"), COUNTIFS('WEEK 2'!G:G, A6679, 'WEEK 2'!D:D, "MI"))</f>
        <v>0</v>
      </c>
      <c r="E6679" s="4">
        <f>SUM(COUNTIFS('WEEK 3'!G:G, A6679, 'WEEK 3'!D:D, "WR"), COUNTIFS('WEEK 3'!G:G, A6679, 'WEEK 3'!D:D, "MI"))</f>
        <v>0</v>
      </c>
      <c r="F6679" s="4">
        <f>SUM(COUNTIFS('WEEK 4'!G:G, A6679, 'WEEK 4'!D:D, "WR"), COUNTIFS('WEEK 4'!G:G, A6679, 'WEEK 4'!D:D, "MI"))</f>
        <v>0</v>
      </c>
      <c r="G6679" s="4">
        <f>SUM(COUNTIFS('WEEK 5'!G:G, A6679, 'WEEK 5'!D:D, "WR"), COUNTIFS('WEEK 5'!G:G, A6679, 'WEEK 5'!D:D, "MI"))</f>
        <v>0</v>
      </c>
      <c r="H6679" s="4">
        <f>SUM(Table3[[#This Row],[WEEK 1]:[WEEK 5 ]])</f>
        <v>0</v>
      </c>
      <c r="I6679" s="5" cm="1">
        <f t="array" ref="I6679">Table3[[#This Row],[EMPLOYEE TOTAL]]/Table4[MONTH TOTAL]</f>
        <v>0</v>
      </c>
    </row>
    <row r="6680" spans="1:9" x14ac:dyDescent="0.25">
      <c r="A6680" s="4" t="s">
        <v>1198</v>
      </c>
      <c r="B6680" s="4" t="s">
        <v>8852</v>
      </c>
      <c r="C6680" s="4">
        <f>SUM(COUNTIFS('WEEK 1'!G:G, A6680, 'WEEK 1'!D:D, "WR"), COUNTIFS('WEEK 1'!G:G, A6680, 'WEEK 1'!D:D, "MI"))</f>
        <v>0</v>
      </c>
      <c r="D6680" s="4">
        <f>SUM(COUNTIFS('WEEK 2'!G:G, A6680, 'WEEK 2'!D:D, "WR"), COUNTIFS('WEEK 2'!G:G, A6680, 'WEEK 2'!D:D, "MI"))</f>
        <v>0</v>
      </c>
      <c r="E6680" s="4">
        <f>SUM(COUNTIFS('WEEK 3'!G:G, A6680, 'WEEK 3'!D:D, "WR"), COUNTIFS('WEEK 3'!G:G, A6680, 'WEEK 3'!D:D, "MI"))</f>
        <v>0</v>
      </c>
      <c r="F6680" s="4">
        <f>SUM(COUNTIFS('WEEK 4'!G:G, A6680, 'WEEK 4'!D:D, "WR"), COUNTIFS('WEEK 4'!G:G, A6680, 'WEEK 4'!D:D, "MI"))</f>
        <v>0</v>
      </c>
      <c r="G6680" s="4">
        <f>SUM(COUNTIFS('WEEK 5'!G:G, A6680, 'WEEK 5'!D:D, "WR"), COUNTIFS('WEEK 5'!G:G, A6680, 'WEEK 5'!D:D, "MI"))</f>
        <v>0</v>
      </c>
      <c r="H6680" s="4">
        <f>SUM(Table3[[#This Row],[WEEK 1]:[WEEK 5 ]])</f>
        <v>0</v>
      </c>
      <c r="I6680" s="5" cm="1">
        <f t="array" ref="I6680">Table3[[#This Row],[EMPLOYEE TOTAL]]/Table4[MONTH TOTAL]</f>
        <v>0</v>
      </c>
    </row>
    <row r="6681" spans="1:9" x14ac:dyDescent="0.25">
      <c r="A6681" s="4" t="s">
        <v>2048</v>
      </c>
      <c r="B6681" s="4" t="s">
        <v>8824</v>
      </c>
      <c r="C6681" s="4">
        <f>SUM(COUNTIFS('WEEK 1'!G:G, A6681, 'WEEK 1'!D:D, "WR"), COUNTIFS('WEEK 1'!G:G, A6681, 'WEEK 1'!D:D, "MI"))</f>
        <v>0</v>
      </c>
      <c r="D6681" s="4">
        <f>SUM(COUNTIFS('WEEK 2'!G:G, A6681, 'WEEK 2'!D:D, "WR"), COUNTIFS('WEEK 2'!G:G, A6681, 'WEEK 2'!D:D, "MI"))</f>
        <v>0</v>
      </c>
      <c r="E6681" s="4">
        <f>SUM(COUNTIFS('WEEK 3'!G:G, A6681, 'WEEK 3'!D:D, "WR"), COUNTIFS('WEEK 3'!G:G, A6681, 'WEEK 3'!D:D, "MI"))</f>
        <v>0</v>
      </c>
      <c r="F6681" s="4">
        <f>SUM(COUNTIFS('WEEK 4'!G:G, A6681, 'WEEK 4'!D:D, "WR"), COUNTIFS('WEEK 4'!G:G, A6681, 'WEEK 4'!D:D, "MI"))</f>
        <v>0</v>
      </c>
      <c r="G6681" s="4">
        <f>SUM(COUNTIFS('WEEK 5'!G:G, A6681, 'WEEK 5'!D:D, "WR"), COUNTIFS('WEEK 5'!G:G, A6681, 'WEEK 5'!D:D, "MI"))</f>
        <v>0</v>
      </c>
      <c r="H6681" s="4">
        <f>SUM(Table3[[#This Row],[WEEK 1]:[WEEK 5 ]])</f>
        <v>0</v>
      </c>
      <c r="I6681" s="5" cm="1">
        <f t="array" ref="I6681">Table3[[#This Row],[EMPLOYEE TOTAL]]/Table4[MONTH TOTAL]</f>
        <v>0</v>
      </c>
    </row>
    <row r="6682" spans="1:9" x14ac:dyDescent="0.25">
      <c r="A6682" s="4" t="s">
        <v>5380</v>
      </c>
      <c r="B6682" s="4" t="s">
        <v>8816</v>
      </c>
      <c r="C6682" s="4">
        <f>SUM(COUNTIFS('WEEK 1'!G:G, A6682, 'WEEK 1'!D:D, "WR"), COUNTIFS('WEEK 1'!G:G, A6682, 'WEEK 1'!D:D, "MI"))</f>
        <v>0</v>
      </c>
      <c r="D6682" s="4">
        <f>SUM(COUNTIFS('WEEK 2'!G:G, A6682, 'WEEK 2'!D:D, "WR"), COUNTIFS('WEEK 2'!G:G, A6682, 'WEEK 2'!D:D, "MI"))</f>
        <v>0</v>
      </c>
      <c r="E6682" s="4">
        <f>SUM(COUNTIFS('WEEK 3'!G:G, A6682, 'WEEK 3'!D:D, "WR"), COUNTIFS('WEEK 3'!G:G, A6682, 'WEEK 3'!D:D, "MI"))</f>
        <v>0</v>
      </c>
      <c r="F6682" s="4">
        <f>SUM(COUNTIFS('WEEK 4'!G:G, A6682, 'WEEK 4'!D:D, "WR"), COUNTIFS('WEEK 4'!G:G, A6682, 'WEEK 4'!D:D, "MI"))</f>
        <v>0</v>
      </c>
      <c r="G6682" s="4">
        <f>SUM(COUNTIFS('WEEK 5'!G:G, A6682, 'WEEK 5'!D:D, "WR"), COUNTIFS('WEEK 5'!G:G, A6682, 'WEEK 5'!D:D, "MI"))</f>
        <v>0</v>
      </c>
      <c r="H6682" s="4">
        <f>SUM(Table3[[#This Row],[WEEK 1]:[WEEK 5 ]])</f>
        <v>0</v>
      </c>
      <c r="I6682" s="5" cm="1">
        <f t="array" ref="I6682">Table3[[#This Row],[EMPLOYEE TOTAL]]/Table4[MONTH TOTAL]</f>
        <v>0</v>
      </c>
    </row>
    <row r="6683" spans="1:9" x14ac:dyDescent="0.25">
      <c r="A6683" s="4" t="s">
        <v>161</v>
      </c>
      <c r="B6683" s="4" t="s">
        <v>8807</v>
      </c>
      <c r="C6683" s="4">
        <f>SUM(COUNTIFS('WEEK 1'!G:G, A6683, 'WEEK 1'!D:D, "WR"), COUNTIFS('WEEK 1'!G:G, A6683, 'WEEK 1'!D:D, "MI"))</f>
        <v>0</v>
      </c>
      <c r="D6683" s="4">
        <f>SUM(COUNTIFS('WEEK 2'!G:G, A6683, 'WEEK 2'!D:D, "WR"), COUNTIFS('WEEK 2'!G:G, A6683, 'WEEK 2'!D:D, "MI"))</f>
        <v>0</v>
      </c>
      <c r="E6683" s="4">
        <f>SUM(COUNTIFS('WEEK 3'!G:G, A6683, 'WEEK 3'!D:D, "WR"), COUNTIFS('WEEK 3'!G:G, A6683, 'WEEK 3'!D:D, "MI"))</f>
        <v>0</v>
      </c>
      <c r="F6683" s="4">
        <f>SUM(COUNTIFS('WEEK 4'!G:G, A6683, 'WEEK 4'!D:D, "WR"), COUNTIFS('WEEK 4'!G:G, A6683, 'WEEK 4'!D:D, "MI"))</f>
        <v>0</v>
      </c>
      <c r="G6683" s="4">
        <f>SUM(COUNTIFS('WEEK 5'!G:G, A6683, 'WEEK 5'!D:D, "WR"), COUNTIFS('WEEK 5'!G:G, A6683, 'WEEK 5'!D:D, "MI"))</f>
        <v>0</v>
      </c>
      <c r="H6683" s="4">
        <f>SUM(Table3[[#This Row],[WEEK 1]:[WEEK 5 ]])</f>
        <v>0</v>
      </c>
      <c r="I6683" s="5" cm="1">
        <f t="array" ref="I6683">Table3[[#This Row],[EMPLOYEE TOTAL]]/Table4[MONTH TOTAL]</f>
        <v>0</v>
      </c>
    </row>
    <row r="6684" spans="1:9" x14ac:dyDescent="0.25">
      <c r="A6684" s="4" t="s">
        <v>6391</v>
      </c>
      <c r="B6684" s="4" t="s">
        <v>8799</v>
      </c>
      <c r="C6684" s="4">
        <f>SUM(COUNTIFS('WEEK 1'!G:G, A6684, 'WEEK 1'!D:D, "WR"), COUNTIFS('WEEK 1'!G:G, A6684, 'WEEK 1'!D:D, "MI"))</f>
        <v>0</v>
      </c>
      <c r="D6684" s="4">
        <f>SUM(COUNTIFS('WEEK 2'!G:G, A6684, 'WEEK 2'!D:D, "WR"), COUNTIFS('WEEK 2'!G:G, A6684, 'WEEK 2'!D:D, "MI"))</f>
        <v>0</v>
      </c>
      <c r="E6684" s="4">
        <f>SUM(COUNTIFS('WEEK 3'!G:G, A6684, 'WEEK 3'!D:D, "WR"), COUNTIFS('WEEK 3'!G:G, A6684, 'WEEK 3'!D:D, "MI"))</f>
        <v>0</v>
      </c>
      <c r="F6684" s="4">
        <f>SUM(COUNTIFS('WEEK 4'!G:G, A6684, 'WEEK 4'!D:D, "WR"), COUNTIFS('WEEK 4'!G:G, A6684, 'WEEK 4'!D:D, "MI"))</f>
        <v>0</v>
      </c>
      <c r="G6684" s="4">
        <f>SUM(COUNTIFS('WEEK 5'!G:G, A6684, 'WEEK 5'!D:D, "WR"), COUNTIFS('WEEK 5'!G:G, A6684, 'WEEK 5'!D:D, "MI"))</f>
        <v>0</v>
      </c>
      <c r="H6684" s="4">
        <f>SUM(Table3[[#This Row],[WEEK 1]:[WEEK 5 ]])</f>
        <v>0</v>
      </c>
      <c r="I6684" s="5" cm="1">
        <f t="array" ref="I6684">Table3[[#This Row],[EMPLOYEE TOTAL]]/Table4[MONTH TOTAL]</f>
        <v>0</v>
      </c>
    </row>
    <row r="6685" spans="1:9" x14ac:dyDescent="0.25">
      <c r="A6685" s="4" t="s">
        <v>5591</v>
      </c>
      <c r="B6685" s="4" t="s">
        <v>8801</v>
      </c>
      <c r="C6685" s="4">
        <f>SUM(COUNTIFS('WEEK 1'!G:G, A6685, 'WEEK 1'!D:D, "WR"), COUNTIFS('WEEK 1'!G:G, A6685, 'WEEK 1'!D:D, "MI"))</f>
        <v>0</v>
      </c>
      <c r="D6685" s="4">
        <f>SUM(COUNTIFS('WEEK 2'!G:G, A6685, 'WEEK 2'!D:D, "WR"), COUNTIFS('WEEK 2'!G:G, A6685, 'WEEK 2'!D:D, "MI"))</f>
        <v>0</v>
      </c>
      <c r="E6685" s="4">
        <f>SUM(COUNTIFS('WEEK 3'!G:G, A6685, 'WEEK 3'!D:D, "WR"), COUNTIFS('WEEK 3'!G:G, A6685, 'WEEK 3'!D:D, "MI"))</f>
        <v>0</v>
      </c>
      <c r="F6685" s="4">
        <f>SUM(COUNTIFS('WEEK 4'!G:G, A6685, 'WEEK 4'!D:D, "WR"), COUNTIFS('WEEK 4'!G:G, A6685, 'WEEK 4'!D:D, "MI"))</f>
        <v>0</v>
      </c>
      <c r="G6685" s="4">
        <f>SUM(COUNTIFS('WEEK 5'!G:G, A6685, 'WEEK 5'!D:D, "WR"), COUNTIFS('WEEK 5'!G:G, A6685, 'WEEK 5'!D:D, "MI"))</f>
        <v>0</v>
      </c>
      <c r="H6685" s="4">
        <f>SUM(Table3[[#This Row],[WEEK 1]:[WEEK 5 ]])</f>
        <v>0</v>
      </c>
      <c r="I6685" s="5" cm="1">
        <f t="array" ref="I6685">Table3[[#This Row],[EMPLOYEE TOTAL]]/Table4[MONTH TOTAL]</f>
        <v>0</v>
      </c>
    </row>
    <row r="6686" spans="1:9" x14ac:dyDescent="0.25">
      <c r="A6686" s="4" t="s">
        <v>1275</v>
      </c>
      <c r="B6686" s="4" t="s">
        <v>8800</v>
      </c>
      <c r="C6686" s="4">
        <f>SUM(COUNTIFS('WEEK 1'!G:G, A6686, 'WEEK 1'!D:D, "WR"), COUNTIFS('WEEK 1'!G:G, A6686, 'WEEK 1'!D:D, "MI"))</f>
        <v>0</v>
      </c>
      <c r="D6686" s="4">
        <f>SUM(COUNTIFS('WEEK 2'!G:G, A6686, 'WEEK 2'!D:D, "WR"), COUNTIFS('WEEK 2'!G:G, A6686, 'WEEK 2'!D:D, "MI"))</f>
        <v>0</v>
      </c>
      <c r="E6686" s="4">
        <f>SUM(COUNTIFS('WEEK 3'!G:G, A6686, 'WEEK 3'!D:D, "WR"), COUNTIFS('WEEK 3'!G:G, A6686, 'WEEK 3'!D:D, "MI"))</f>
        <v>0</v>
      </c>
      <c r="F6686" s="4">
        <f>SUM(COUNTIFS('WEEK 4'!G:G, A6686, 'WEEK 4'!D:D, "WR"), COUNTIFS('WEEK 4'!G:G, A6686, 'WEEK 4'!D:D, "MI"))</f>
        <v>0</v>
      </c>
      <c r="G6686" s="4">
        <f>SUM(COUNTIFS('WEEK 5'!G:G, A6686, 'WEEK 5'!D:D, "WR"), COUNTIFS('WEEK 5'!G:G, A6686, 'WEEK 5'!D:D, "MI"))</f>
        <v>0</v>
      </c>
      <c r="H6686" s="4">
        <f>SUM(Table3[[#This Row],[WEEK 1]:[WEEK 5 ]])</f>
        <v>0</v>
      </c>
      <c r="I6686" s="5" cm="1">
        <f t="array" ref="I6686">Table3[[#This Row],[EMPLOYEE TOTAL]]/Table4[MONTH TOTAL]</f>
        <v>0</v>
      </c>
    </row>
    <row r="6687" spans="1:9" x14ac:dyDescent="0.25">
      <c r="A6687" s="4" t="s">
        <v>6700</v>
      </c>
      <c r="B6687" s="4" t="s">
        <v>8777</v>
      </c>
      <c r="C6687" s="4">
        <f>SUM(COUNTIFS('WEEK 1'!G:G, A6687, 'WEEK 1'!D:D, "WR"), COUNTIFS('WEEK 1'!G:G, A6687, 'WEEK 1'!D:D, "MI"))</f>
        <v>0</v>
      </c>
      <c r="D6687" s="4">
        <f>SUM(COUNTIFS('WEEK 2'!G:G, A6687, 'WEEK 2'!D:D, "WR"), COUNTIFS('WEEK 2'!G:G, A6687, 'WEEK 2'!D:D, "MI"))</f>
        <v>0</v>
      </c>
      <c r="E6687" s="4">
        <f>SUM(COUNTIFS('WEEK 3'!G:G, A6687, 'WEEK 3'!D:D, "WR"), COUNTIFS('WEEK 3'!G:G, A6687, 'WEEK 3'!D:D, "MI"))</f>
        <v>0</v>
      </c>
      <c r="F6687" s="4">
        <f>SUM(COUNTIFS('WEEK 4'!G:G, A6687, 'WEEK 4'!D:D, "WR"), COUNTIFS('WEEK 4'!G:G, A6687, 'WEEK 4'!D:D, "MI"))</f>
        <v>0</v>
      </c>
      <c r="G6687" s="4">
        <f>SUM(COUNTIFS('WEEK 5'!G:G, A6687, 'WEEK 5'!D:D, "WR"), COUNTIFS('WEEK 5'!G:G, A6687, 'WEEK 5'!D:D, "MI"))</f>
        <v>0</v>
      </c>
      <c r="H6687" s="4">
        <f>SUM(Table3[[#This Row],[WEEK 1]:[WEEK 5 ]])</f>
        <v>0</v>
      </c>
      <c r="I6687" s="5" cm="1">
        <f t="array" ref="I6687">Table3[[#This Row],[EMPLOYEE TOTAL]]/Table4[MONTH TOTAL]</f>
        <v>0</v>
      </c>
    </row>
    <row r="6688" spans="1:9" x14ac:dyDescent="0.25">
      <c r="A6688" s="4" t="s">
        <v>6723</v>
      </c>
      <c r="B6688" s="4" t="s">
        <v>8797</v>
      </c>
      <c r="C6688" s="4">
        <f>SUM(COUNTIFS('WEEK 1'!G:G, A6688, 'WEEK 1'!D:D, "WR"), COUNTIFS('WEEK 1'!G:G, A6688, 'WEEK 1'!D:D, "MI"))</f>
        <v>0</v>
      </c>
      <c r="D6688" s="4">
        <f>SUM(COUNTIFS('WEEK 2'!G:G, A6688, 'WEEK 2'!D:D, "WR"), COUNTIFS('WEEK 2'!G:G, A6688, 'WEEK 2'!D:D, "MI"))</f>
        <v>0</v>
      </c>
      <c r="E6688" s="4">
        <f>SUM(COUNTIFS('WEEK 3'!G:G, A6688, 'WEEK 3'!D:D, "WR"), COUNTIFS('WEEK 3'!G:G, A6688, 'WEEK 3'!D:D, "MI"))</f>
        <v>0</v>
      </c>
      <c r="F6688" s="4">
        <f>SUM(COUNTIFS('WEEK 4'!G:G, A6688, 'WEEK 4'!D:D, "WR"), COUNTIFS('WEEK 4'!G:G, A6688, 'WEEK 4'!D:D, "MI"))</f>
        <v>0</v>
      </c>
      <c r="G6688" s="4">
        <f>SUM(COUNTIFS('WEEK 5'!G:G, A6688, 'WEEK 5'!D:D, "WR"), COUNTIFS('WEEK 5'!G:G, A6688, 'WEEK 5'!D:D, "MI"))</f>
        <v>0</v>
      </c>
      <c r="H6688" s="4">
        <f>SUM(Table3[[#This Row],[WEEK 1]:[WEEK 5 ]])</f>
        <v>0</v>
      </c>
      <c r="I6688" s="5" cm="1">
        <f t="array" ref="I6688">Table3[[#This Row],[EMPLOYEE TOTAL]]/Table4[MONTH TOTAL]</f>
        <v>0</v>
      </c>
    </row>
    <row r="6689" spans="1:9" x14ac:dyDescent="0.25">
      <c r="A6689" s="4" t="s">
        <v>230</v>
      </c>
      <c r="B6689" s="4" t="s">
        <v>8814</v>
      </c>
      <c r="C6689" s="4">
        <f>SUM(COUNTIFS('WEEK 1'!G:G, A6689, 'WEEK 1'!D:D, "WR"), COUNTIFS('WEEK 1'!G:G, A6689, 'WEEK 1'!D:D, "MI"))</f>
        <v>0</v>
      </c>
      <c r="D6689" s="4">
        <f>SUM(COUNTIFS('WEEK 2'!G:G, A6689, 'WEEK 2'!D:D, "WR"), COUNTIFS('WEEK 2'!G:G, A6689, 'WEEK 2'!D:D, "MI"))</f>
        <v>0</v>
      </c>
      <c r="E6689" s="4">
        <f>SUM(COUNTIFS('WEEK 3'!G:G, A6689, 'WEEK 3'!D:D, "WR"), COUNTIFS('WEEK 3'!G:G, A6689, 'WEEK 3'!D:D, "MI"))</f>
        <v>0</v>
      </c>
      <c r="F6689" s="4">
        <f>SUM(COUNTIFS('WEEK 4'!G:G, A6689, 'WEEK 4'!D:D, "WR"), COUNTIFS('WEEK 4'!G:G, A6689, 'WEEK 4'!D:D, "MI"))</f>
        <v>0</v>
      </c>
      <c r="G6689" s="4">
        <f>SUM(COUNTIFS('WEEK 5'!G:G, A6689, 'WEEK 5'!D:D, "WR"), COUNTIFS('WEEK 5'!G:G, A6689, 'WEEK 5'!D:D, "MI"))</f>
        <v>0</v>
      </c>
      <c r="H6689" s="4">
        <f>SUM(Table3[[#This Row],[WEEK 1]:[WEEK 5 ]])</f>
        <v>0</v>
      </c>
      <c r="I6689" s="5" cm="1">
        <f t="array" ref="I6689">Table3[[#This Row],[EMPLOYEE TOTAL]]/Table4[MONTH TOTAL]</f>
        <v>0</v>
      </c>
    </row>
    <row r="6690" spans="1:9" x14ac:dyDescent="0.25">
      <c r="A6690" s="4" t="s">
        <v>1188</v>
      </c>
      <c r="B6690" s="4" t="s">
        <v>8826</v>
      </c>
      <c r="C6690" s="4">
        <f>SUM(COUNTIFS('WEEK 1'!G:G, A6690, 'WEEK 1'!D:D, "WR"), COUNTIFS('WEEK 1'!G:G, A6690, 'WEEK 1'!D:D, "MI"))</f>
        <v>0</v>
      </c>
      <c r="D6690" s="4">
        <f>SUM(COUNTIFS('WEEK 2'!G:G, A6690, 'WEEK 2'!D:D, "WR"), COUNTIFS('WEEK 2'!G:G, A6690, 'WEEK 2'!D:D, "MI"))</f>
        <v>0</v>
      </c>
      <c r="E6690" s="4">
        <f>SUM(COUNTIFS('WEEK 3'!G:G, A6690, 'WEEK 3'!D:D, "WR"), COUNTIFS('WEEK 3'!G:G, A6690, 'WEEK 3'!D:D, "MI"))</f>
        <v>0</v>
      </c>
      <c r="F6690" s="4">
        <f>SUM(COUNTIFS('WEEK 4'!G:G, A6690, 'WEEK 4'!D:D, "WR"), COUNTIFS('WEEK 4'!G:G, A6690, 'WEEK 4'!D:D, "MI"))</f>
        <v>0</v>
      </c>
      <c r="G6690" s="4">
        <f>SUM(COUNTIFS('WEEK 5'!G:G, A6690, 'WEEK 5'!D:D, "WR"), COUNTIFS('WEEK 5'!G:G, A6690, 'WEEK 5'!D:D, "MI"))</f>
        <v>0</v>
      </c>
      <c r="H6690" s="4">
        <f>SUM(Table3[[#This Row],[WEEK 1]:[WEEK 5 ]])</f>
        <v>0</v>
      </c>
      <c r="I6690" s="5" cm="1">
        <f t="array" ref="I6690">Table3[[#This Row],[EMPLOYEE TOTAL]]/Table4[MONTH TOTAL]</f>
        <v>0</v>
      </c>
    </row>
    <row r="6691" spans="1:9" x14ac:dyDescent="0.25">
      <c r="A6691" s="4" t="s">
        <v>3054</v>
      </c>
      <c r="B6691" s="4" t="s">
        <v>8780</v>
      </c>
      <c r="C6691" s="4">
        <f>SUM(COUNTIFS('WEEK 1'!G:G, A6691, 'WEEK 1'!D:D, "WR"), COUNTIFS('WEEK 1'!G:G, A6691, 'WEEK 1'!D:D, "MI"))</f>
        <v>0</v>
      </c>
      <c r="D6691" s="4">
        <f>SUM(COUNTIFS('WEEK 2'!G:G, A6691, 'WEEK 2'!D:D, "WR"), COUNTIFS('WEEK 2'!G:G, A6691, 'WEEK 2'!D:D, "MI"))</f>
        <v>0</v>
      </c>
      <c r="E6691" s="4">
        <f>SUM(COUNTIFS('WEEK 3'!G:G, A6691, 'WEEK 3'!D:D, "WR"), COUNTIFS('WEEK 3'!G:G, A6691, 'WEEK 3'!D:D, "MI"))</f>
        <v>0</v>
      </c>
      <c r="F6691" s="4">
        <f>SUM(COUNTIFS('WEEK 4'!G:G, A6691, 'WEEK 4'!D:D, "WR"), COUNTIFS('WEEK 4'!G:G, A6691, 'WEEK 4'!D:D, "MI"))</f>
        <v>0</v>
      </c>
      <c r="G6691" s="4">
        <f>SUM(COUNTIFS('WEEK 5'!G:G, A6691, 'WEEK 5'!D:D, "WR"), COUNTIFS('WEEK 5'!G:G, A6691, 'WEEK 5'!D:D, "MI"))</f>
        <v>0</v>
      </c>
      <c r="H6691" s="4">
        <f>SUM(Table3[[#This Row],[WEEK 1]:[WEEK 5 ]])</f>
        <v>0</v>
      </c>
      <c r="I6691" s="5" cm="1">
        <f t="array" ref="I6691">Table3[[#This Row],[EMPLOYEE TOTAL]]/Table4[MONTH TOTAL]</f>
        <v>0</v>
      </c>
    </row>
    <row r="6692" spans="1:9" x14ac:dyDescent="0.25">
      <c r="A6692" s="4" t="s">
        <v>3897</v>
      </c>
      <c r="B6692" s="4" t="s">
        <v>8860</v>
      </c>
      <c r="C6692" s="4">
        <f>SUM(COUNTIFS('WEEK 1'!G:G, A6692, 'WEEK 1'!D:D, "WR"), COUNTIFS('WEEK 1'!G:G, A6692, 'WEEK 1'!D:D, "MI"))</f>
        <v>0</v>
      </c>
      <c r="D6692" s="4">
        <f>SUM(COUNTIFS('WEEK 2'!G:G, A6692, 'WEEK 2'!D:D, "WR"), COUNTIFS('WEEK 2'!G:G, A6692, 'WEEK 2'!D:D, "MI"))</f>
        <v>0</v>
      </c>
      <c r="E6692" s="4">
        <f>SUM(COUNTIFS('WEEK 3'!G:G, A6692, 'WEEK 3'!D:D, "WR"), COUNTIFS('WEEK 3'!G:G, A6692, 'WEEK 3'!D:D, "MI"))</f>
        <v>0</v>
      </c>
      <c r="F6692" s="4">
        <f>SUM(COUNTIFS('WEEK 4'!G:G, A6692, 'WEEK 4'!D:D, "WR"), COUNTIFS('WEEK 4'!G:G, A6692, 'WEEK 4'!D:D, "MI"))</f>
        <v>0</v>
      </c>
      <c r="G6692" s="4">
        <f>SUM(COUNTIFS('WEEK 5'!G:G, A6692, 'WEEK 5'!D:D, "WR"), COUNTIFS('WEEK 5'!G:G, A6692, 'WEEK 5'!D:D, "MI"))</f>
        <v>0</v>
      </c>
      <c r="H6692" s="4">
        <f>SUM(Table3[[#This Row],[WEEK 1]:[WEEK 5 ]])</f>
        <v>0</v>
      </c>
      <c r="I6692" s="5" cm="1">
        <f t="array" ref="I6692">Table3[[#This Row],[EMPLOYEE TOTAL]]/Table4[MONTH TOTAL]</f>
        <v>0</v>
      </c>
    </row>
    <row r="6693" spans="1:9" x14ac:dyDescent="0.25">
      <c r="A6693" s="4" t="s">
        <v>5970</v>
      </c>
      <c r="B6693" s="4" t="s">
        <v>8844</v>
      </c>
      <c r="C6693" s="4">
        <f>SUM(COUNTIFS('WEEK 1'!G:G, A6693, 'WEEK 1'!D:D, "WR"), COUNTIFS('WEEK 1'!G:G, A6693, 'WEEK 1'!D:D, "MI"))</f>
        <v>0</v>
      </c>
      <c r="D6693" s="4">
        <f>SUM(COUNTIFS('WEEK 2'!G:G, A6693, 'WEEK 2'!D:D, "WR"), COUNTIFS('WEEK 2'!G:G, A6693, 'WEEK 2'!D:D, "MI"))</f>
        <v>0</v>
      </c>
      <c r="E6693" s="4">
        <f>SUM(COUNTIFS('WEEK 3'!G:G, A6693, 'WEEK 3'!D:D, "WR"), COUNTIFS('WEEK 3'!G:G, A6693, 'WEEK 3'!D:D, "MI"))</f>
        <v>0</v>
      </c>
      <c r="F6693" s="4">
        <f>SUM(COUNTIFS('WEEK 4'!G:G, A6693, 'WEEK 4'!D:D, "WR"), COUNTIFS('WEEK 4'!G:G, A6693, 'WEEK 4'!D:D, "MI"))</f>
        <v>0</v>
      </c>
      <c r="G6693" s="4">
        <f>SUM(COUNTIFS('WEEK 5'!G:G, A6693, 'WEEK 5'!D:D, "WR"), COUNTIFS('WEEK 5'!G:G, A6693, 'WEEK 5'!D:D, "MI"))</f>
        <v>0</v>
      </c>
      <c r="H6693" s="4">
        <f>SUM(Table3[[#This Row],[WEEK 1]:[WEEK 5 ]])</f>
        <v>0</v>
      </c>
      <c r="I6693" s="5" cm="1">
        <f t="array" ref="I6693">Table3[[#This Row],[EMPLOYEE TOTAL]]/Table4[MONTH TOTAL]</f>
        <v>0</v>
      </c>
    </row>
    <row r="6694" spans="1:9" x14ac:dyDescent="0.25">
      <c r="A6694" s="4" t="s">
        <v>7413</v>
      </c>
      <c r="B6694" s="4" t="s">
        <v>8866</v>
      </c>
      <c r="C6694" s="4">
        <f>SUM(COUNTIFS('WEEK 1'!G:G, A6694, 'WEEK 1'!D:D, "WR"), COUNTIFS('WEEK 1'!G:G, A6694, 'WEEK 1'!D:D, "MI"))</f>
        <v>0</v>
      </c>
      <c r="D6694" s="4">
        <f>SUM(COUNTIFS('WEEK 2'!G:G, A6694, 'WEEK 2'!D:D, "WR"), COUNTIFS('WEEK 2'!G:G, A6694, 'WEEK 2'!D:D, "MI"))</f>
        <v>0</v>
      </c>
      <c r="E6694" s="4">
        <f>SUM(COUNTIFS('WEEK 3'!G:G, A6694, 'WEEK 3'!D:D, "WR"), COUNTIFS('WEEK 3'!G:G, A6694, 'WEEK 3'!D:D, "MI"))</f>
        <v>0</v>
      </c>
      <c r="F6694" s="4">
        <f>SUM(COUNTIFS('WEEK 4'!G:G, A6694, 'WEEK 4'!D:D, "WR"), COUNTIFS('WEEK 4'!G:G, A6694, 'WEEK 4'!D:D, "MI"))</f>
        <v>0</v>
      </c>
      <c r="G6694" s="4">
        <f>SUM(COUNTIFS('WEEK 5'!G:G, A6694, 'WEEK 5'!D:D, "WR"), COUNTIFS('WEEK 5'!G:G, A6694, 'WEEK 5'!D:D, "MI"))</f>
        <v>0</v>
      </c>
      <c r="H6694" s="4">
        <f>SUM(Table3[[#This Row],[WEEK 1]:[WEEK 5 ]])</f>
        <v>0</v>
      </c>
      <c r="I6694" s="5" cm="1">
        <f t="array" ref="I6694">Table3[[#This Row],[EMPLOYEE TOTAL]]/Table4[MONTH TOTAL]</f>
        <v>0</v>
      </c>
    </row>
    <row r="6695" spans="1:9" x14ac:dyDescent="0.25">
      <c r="A6695" s="4" t="s">
        <v>3438</v>
      </c>
      <c r="B6695" s="4" t="s">
        <v>8871</v>
      </c>
      <c r="C6695" s="4">
        <f>SUM(COUNTIFS('WEEK 1'!G:G, A6695, 'WEEK 1'!D:D, "WR"), COUNTIFS('WEEK 1'!G:G, A6695, 'WEEK 1'!D:D, "MI"))</f>
        <v>0</v>
      </c>
      <c r="D6695" s="4">
        <f>SUM(COUNTIFS('WEEK 2'!G:G, A6695, 'WEEK 2'!D:D, "WR"), COUNTIFS('WEEK 2'!G:G, A6695, 'WEEK 2'!D:D, "MI"))</f>
        <v>0</v>
      </c>
      <c r="E6695" s="4">
        <f>SUM(COUNTIFS('WEEK 3'!G:G, A6695, 'WEEK 3'!D:D, "WR"), COUNTIFS('WEEK 3'!G:G, A6695, 'WEEK 3'!D:D, "MI"))</f>
        <v>0</v>
      </c>
      <c r="F6695" s="4">
        <f>SUM(COUNTIFS('WEEK 4'!G:G, A6695, 'WEEK 4'!D:D, "WR"), COUNTIFS('WEEK 4'!G:G, A6695, 'WEEK 4'!D:D, "MI"))</f>
        <v>0</v>
      </c>
      <c r="G6695" s="4">
        <f>SUM(COUNTIFS('WEEK 5'!G:G, A6695, 'WEEK 5'!D:D, "WR"), COUNTIFS('WEEK 5'!G:G, A6695, 'WEEK 5'!D:D, "MI"))</f>
        <v>0</v>
      </c>
      <c r="H6695" s="4">
        <f>SUM(Table3[[#This Row],[WEEK 1]:[WEEK 5 ]])</f>
        <v>0</v>
      </c>
      <c r="I6695" s="5" cm="1">
        <f t="array" ref="I6695">Table3[[#This Row],[EMPLOYEE TOTAL]]/Table4[MONTH TOTAL]</f>
        <v>0</v>
      </c>
    </row>
    <row r="6696" spans="1:9" x14ac:dyDescent="0.25">
      <c r="A6696" s="4" t="s">
        <v>6419</v>
      </c>
      <c r="B6696" s="4" t="s">
        <v>8776</v>
      </c>
      <c r="C6696" s="4">
        <f>SUM(COUNTIFS('WEEK 1'!G:G, A6696, 'WEEK 1'!D:D, "WR"), COUNTIFS('WEEK 1'!G:G, A6696, 'WEEK 1'!D:D, "MI"))</f>
        <v>0</v>
      </c>
      <c r="D6696" s="4">
        <f>SUM(COUNTIFS('WEEK 2'!G:G, A6696, 'WEEK 2'!D:D, "WR"), COUNTIFS('WEEK 2'!G:G, A6696, 'WEEK 2'!D:D, "MI"))</f>
        <v>0</v>
      </c>
      <c r="E6696" s="4">
        <f>SUM(COUNTIFS('WEEK 3'!G:G, A6696, 'WEEK 3'!D:D, "WR"), COUNTIFS('WEEK 3'!G:G, A6696, 'WEEK 3'!D:D, "MI"))</f>
        <v>0</v>
      </c>
      <c r="F6696" s="4">
        <f>SUM(COUNTIFS('WEEK 4'!G:G, A6696, 'WEEK 4'!D:D, "WR"), COUNTIFS('WEEK 4'!G:G, A6696, 'WEEK 4'!D:D, "MI"))</f>
        <v>0</v>
      </c>
      <c r="G6696" s="4">
        <f>SUM(COUNTIFS('WEEK 5'!G:G, A6696, 'WEEK 5'!D:D, "WR"), COUNTIFS('WEEK 5'!G:G, A6696, 'WEEK 5'!D:D, "MI"))</f>
        <v>0</v>
      </c>
      <c r="H6696" s="4">
        <f>SUM(Table3[[#This Row],[WEEK 1]:[WEEK 5 ]])</f>
        <v>0</v>
      </c>
      <c r="I6696" s="5" cm="1">
        <f t="array" ref="I6696">Table3[[#This Row],[EMPLOYEE TOTAL]]/Table4[MONTH TOTAL]</f>
        <v>0</v>
      </c>
    </row>
    <row r="6697" spans="1:9" x14ac:dyDescent="0.25">
      <c r="A6697" s="4" t="s">
        <v>2125</v>
      </c>
      <c r="B6697" s="4" t="s">
        <v>8839</v>
      </c>
      <c r="C6697" s="4">
        <f>SUM(COUNTIFS('WEEK 1'!G:G, A6697, 'WEEK 1'!D:D, "WR"), COUNTIFS('WEEK 1'!G:G, A6697, 'WEEK 1'!D:D, "MI"))</f>
        <v>0</v>
      </c>
      <c r="D6697" s="4">
        <f>SUM(COUNTIFS('WEEK 2'!G:G, A6697, 'WEEK 2'!D:D, "WR"), COUNTIFS('WEEK 2'!G:G, A6697, 'WEEK 2'!D:D, "MI"))</f>
        <v>0</v>
      </c>
      <c r="E6697" s="4">
        <f>SUM(COUNTIFS('WEEK 3'!G:G, A6697, 'WEEK 3'!D:D, "WR"), COUNTIFS('WEEK 3'!G:G, A6697, 'WEEK 3'!D:D, "MI"))</f>
        <v>0</v>
      </c>
      <c r="F6697" s="4">
        <f>SUM(COUNTIFS('WEEK 4'!G:G, A6697, 'WEEK 4'!D:D, "WR"), COUNTIFS('WEEK 4'!G:G, A6697, 'WEEK 4'!D:D, "MI"))</f>
        <v>0</v>
      </c>
      <c r="G6697" s="4">
        <f>SUM(COUNTIFS('WEEK 5'!G:G, A6697, 'WEEK 5'!D:D, "WR"), COUNTIFS('WEEK 5'!G:G, A6697, 'WEEK 5'!D:D, "MI"))</f>
        <v>0</v>
      </c>
      <c r="H6697" s="4">
        <f>SUM(Table3[[#This Row],[WEEK 1]:[WEEK 5 ]])</f>
        <v>0</v>
      </c>
      <c r="I6697" s="5" cm="1">
        <f t="array" ref="I6697">Table3[[#This Row],[EMPLOYEE TOTAL]]/Table4[MONTH TOTAL]</f>
        <v>0</v>
      </c>
    </row>
    <row r="6698" spans="1:9" x14ac:dyDescent="0.25">
      <c r="A6698" s="4" t="s">
        <v>7548</v>
      </c>
      <c r="B6698" s="4" t="s">
        <v>8786</v>
      </c>
      <c r="C6698" s="4">
        <f>SUM(COUNTIFS('WEEK 1'!G:G, A6698, 'WEEK 1'!D:D, "WR"), COUNTIFS('WEEK 1'!G:G, A6698, 'WEEK 1'!D:D, "MI"))</f>
        <v>0</v>
      </c>
      <c r="D6698" s="4">
        <f>SUM(COUNTIFS('WEEK 2'!G:G, A6698, 'WEEK 2'!D:D, "WR"), COUNTIFS('WEEK 2'!G:G, A6698, 'WEEK 2'!D:D, "MI"))</f>
        <v>0</v>
      </c>
      <c r="E6698" s="4">
        <f>SUM(COUNTIFS('WEEK 3'!G:G, A6698, 'WEEK 3'!D:D, "WR"), COUNTIFS('WEEK 3'!G:G, A6698, 'WEEK 3'!D:D, "MI"))</f>
        <v>0</v>
      </c>
      <c r="F6698" s="4">
        <f>SUM(COUNTIFS('WEEK 4'!G:G, A6698, 'WEEK 4'!D:D, "WR"), COUNTIFS('WEEK 4'!G:G, A6698, 'WEEK 4'!D:D, "MI"))</f>
        <v>0</v>
      </c>
      <c r="G6698" s="4">
        <f>SUM(COUNTIFS('WEEK 5'!G:G, A6698, 'WEEK 5'!D:D, "WR"), COUNTIFS('WEEK 5'!G:G, A6698, 'WEEK 5'!D:D, "MI"))</f>
        <v>0</v>
      </c>
      <c r="H6698" s="4">
        <f>SUM(Table3[[#This Row],[WEEK 1]:[WEEK 5 ]])</f>
        <v>0</v>
      </c>
      <c r="I6698" s="5" cm="1">
        <f t="array" ref="I6698">Table3[[#This Row],[EMPLOYEE TOTAL]]/Table4[MONTH TOTAL]</f>
        <v>0</v>
      </c>
    </row>
    <row r="6699" spans="1:9" x14ac:dyDescent="0.25">
      <c r="A6699" s="4" t="s">
        <v>8505</v>
      </c>
      <c r="B6699" s="4" t="s">
        <v>8867</v>
      </c>
      <c r="C6699" s="4">
        <f>SUM(COUNTIFS('WEEK 1'!G:G, A6699, 'WEEK 1'!D:D, "WR"), COUNTIFS('WEEK 1'!G:G, A6699, 'WEEK 1'!D:D, "MI"))</f>
        <v>0</v>
      </c>
      <c r="D6699" s="4">
        <f>SUM(COUNTIFS('WEEK 2'!G:G, A6699, 'WEEK 2'!D:D, "WR"), COUNTIFS('WEEK 2'!G:G, A6699, 'WEEK 2'!D:D, "MI"))</f>
        <v>0</v>
      </c>
      <c r="E6699" s="4">
        <f>SUM(COUNTIFS('WEEK 3'!G:G, A6699, 'WEEK 3'!D:D, "WR"), COUNTIFS('WEEK 3'!G:G, A6699, 'WEEK 3'!D:D, "MI"))</f>
        <v>0</v>
      </c>
      <c r="F6699" s="4">
        <f>SUM(COUNTIFS('WEEK 4'!G:G, A6699, 'WEEK 4'!D:D, "WR"), COUNTIFS('WEEK 4'!G:G, A6699, 'WEEK 4'!D:D, "MI"))</f>
        <v>0</v>
      </c>
      <c r="G6699" s="4">
        <f>SUM(COUNTIFS('WEEK 5'!G:G, A6699, 'WEEK 5'!D:D, "WR"), COUNTIFS('WEEK 5'!G:G, A6699, 'WEEK 5'!D:D, "MI"))</f>
        <v>0</v>
      </c>
      <c r="H6699" s="4">
        <f>SUM(Table3[[#This Row],[WEEK 1]:[WEEK 5 ]])</f>
        <v>0</v>
      </c>
      <c r="I6699" s="5" cm="1">
        <f t="array" ref="I6699">Table3[[#This Row],[EMPLOYEE TOTAL]]/Table4[MONTH TOTAL]</f>
        <v>0</v>
      </c>
    </row>
    <row r="6700" spans="1:9" x14ac:dyDescent="0.25">
      <c r="A6700" s="4" t="s">
        <v>3927</v>
      </c>
      <c r="B6700" s="4" t="s">
        <v>8775</v>
      </c>
      <c r="C6700" s="4">
        <f>SUM(COUNTIFS('WEEK 1'!G:G, A6700, 'WEEK 1'!D:D, "WR"), COUNTIFS('WEEK 1'!G:G, A6700, 'WEEK 1'!D:D, "MI"))</f>
        <v>0</v>
      </c>
      <c r="D6700" s="4">
        <f>SUM(COUNTIFS('WEEK 2'!G:G, A6700, 'WEEK 2'!D:D, "WR"), COUNTIFS('WEEK 2'!G:G, A6700, 'WEEK 2'!D:D, "MI"))</f>
        <v>0</v>
      </c>
      <c r="E6700" s="4">
        <f>SUM(COUNTIFS('WEEK 3'!G:G, A6700, 'WEEK 3'!D:D, "WR"), COUNTIFS('WEEK 3'!G:G, A6700, 'WEEK 3'!D:D, "MI"))</f>
        <v>0</v>
      </c>
      <c r="F6700" s="4">
        <f>SUM(COUNTIFS('WEEK 4'!G:G, A6700, 'WEEK 4'!D:D, "WR"), COUNTIFS('WEEK 4'!G:G, A6700, 'WEEK 4'!D:D, "MI"))</f>
        <v>0</v>
      </c>
      <c r="G6700" s="4">
        <f>SUM(COUNTIFS('WEEK 5'!G:G, A6700, 'WEEK 5'!D:D, "WR"), COUNTIFS('WEEK 5'!G:G, A6700, 'WEEK 5'!D:D, "MI"))</f>
        <v>0</v>
      </c>
      <c r="H6700" s="4">
        <f>SUM(Table3[[#This Row],[WEEK 1]:[WEEK 5 ]])</f>
        <v>0</v>
      </c>
      <c r="I6700" s="5" cm="1">
        <f t="array" ref="I6700">Table3[[#This Row],[EMPLOYEE TOTAL]]/Table4[MONTH TOTAL]</f>
        <v>0</v>
      </c>
    </row>
    <row r="6701" spans="1:9" x14ac:dyDescent="0.25">
      <c r="A6701" s="4" t="s">
        <v>8101</v>
      </c>
      <c r="B6701" s="4" t="s">
        <v>8857</v>
      </c>
      <c r="C6701" s="4">
        <f>SUM(COUNTIFS('WEEK 1'!G:G, A6701, 'WEEK 1'!D:D, "WR"), COUNTIFS('WEEK 1'!G:G, A6701, 'WEEK 1'!D:D, "MI"))</f>
        <v>0</v>
      </c>
      <c r="D6701" s="4">
        <f>SUM(COUNTIFS('WEEK 2'!G:G, A6701, 'WEEK 2'!D:D, "WR"), COUNTIFS('WEEK 2'!G:G, A6701, 'WEEK 2'!D:D, "MI"))</f>
        <v>0</v>
      </c>
      <c r="E6701" s="4">
        <f>SUM(COUNTIFS('WEEK 3'!G:G, A6701, 'WEEK 3'!D:D, "WR"), COUNTIFS('WEEK 3'!G:G, A6701, 'WEEK 3'!D:D, "MI"))</f>
        <v>0</v>
      </c>
      <c r="F6701" s="4">
        <f>SUM(COUNTIFS('WEEK 4'!G:G, A6701, 'WEEK 4'!D:D, "WR"), COUNTIFS('WEEK 4'!G:G, A6701, 'WEEK 4'!D:D, "MI"))</f>
        <v>0</v>
      </c>
      <c r="G6701" s="4">
        <f>SUM(COUNTIFS('WEEK 5'!G:G, A6701, 'WEEK 5'!D:D, "WR"), COUNTIFS('WEEK 5'!G:G, A6701, 'WEEK 5'!D:D, "MI"))</f>
        <v>0</v>
      </c>
      <c r="H6701" s="4">
        <f>SUM(Table3[[#This Row],[WEEK 1]:[WEEK 5 ]])</f>
        <v>0</v>
      </c>
      <c r="I6701" s="5" cm="1">
        <f t="array" ref="I6701">Table3[[#This Row],[EMPLOYEE TOTAL]]/Table4[MONTH TOTAL]</f>
        <v>0</v>
      </c>
    </row>
    <row r="6702" spans="1:9" x14ac:dyDescent="0.25">
      <c r="A6702" s="4" t="s">
        <v>2081</v>
      </c>
      <c r="B6702" s="4" t="s">
        <v>8852</v>
      </c>
      <c r="C6702" s="4">
        <f>SUM(COUNTIFS('WEEK 1'!G:G, A6702, 'WEEK 1'!D:D, "WR"), COUNTIFS('WEEK 1'!G:G, A6702, 'WEEK 1'!D:D, "MI"))</f>
        <v>0</v>
      </c>
      <c r="D6702" s="4">
        <f>SUM(COUNTIFS('WEEK 2'!G:G, A6702, 'WEEK 2'!D:D, "WR"), COUNTIFS('WEEK 2'!G:G, A6702, 'WEEK 2'!D:D, "MI"))</f>
        <v>0</v>
      </c>
      <c r="E6702" s="4">
        <f>SUM(COUNTIFS('WEEK 3'!G:G, A6702, 'WEEK 3'!D:D, "WR"), COUNTIFS('WEEK 3'!G:G, A6702, 'WEEK 3'!D:D, "MI"))</f>
        <v>0</v>
      </c>
      <c r="F6702" s="4">
        <f>SUM(COUNTIFS('WEEK 4'!G:G, A6702, 'WEEK 4'!D:D, "WR"), COUNTIFS('WEEK 4'!G:G, A6702, 'WEEK 4'!D:D, "MI"))</f>
        <v>0</v>
      </c>
      <c r="G6702" s="4">
        <f>SUM(COUNTIFS('WEEK 5'!G:G, A6702, 'WEEK 5'!D:D, "WR"), COUNTIFS('WEEK 5'!G:G, A6702, 'WEEK 5'!D:D, "MI"))</f>
        <v>0</v>
      </c>
      <c r="H6702" s="4">
        <f>SUM(Table3[[#This Row],[WEEK 1]:[WEEK 5 ]])</f>
        <v>0</v>
      </c>
      <c r="I6702" s="5" cm="1">
        <f t="array" ref="I6702">Table3[[#This Row],[EMPLOYEE TOTAL]]/Table4[MONTH TOTAL]</f>
        <v>0</v>
      </c>
    </row>
    <row r="6703" spans="1:9" x14ac:dyDescent="0.25">
      <c r="A6703" s="4" t="s">
        <v>6096</v>
      </c>
      <c r="B6703" s="4" t="s">
        <v>8801</v>
      </c>
      <c r="C6703" s="4">
        <f>SUM(COUNTIFS('WEEK 1'!G:G, A6703, 'WEEK 1'!D:D, "WR"), COUNTIFS('WEEK 1'!G:G, A6703, 'WEEK 1'!D:D, "MI"))</f>
        <v>0</v>
      </c>
      <c r="D6703" s="4">
        <f>SUM(COUNTIFS('WEEK 2'!G:G, A6703, 'WEEK 2'!D:D, "WR"), COUNTIFS('WEEK 2'!G:G, A6703, 'WEEK 2'!D:D, "MI"))</f>
        <v>0</v>
      </c>
      <c r="E6703" s="4">
        <f>SUM(COUNTIFS('WEEK 3'!G:G, A6703, 'WEEK 3'!D:D, "WR"), COUNTIFS('WEEK 3'!G:G, A6703, 'WEEK 3'!D:D, "MI"))</f>
        <v>0</v>
      </c>
      <c r="F6703" s="4">
        <f>SUM(COUNTIFS('WEEK 4'!G:G, A6703, 'WEEK 4'!D:D, "WR"), COUNTIFS('WEEK 4'!G:G, A6703, 'WEEK 4'!D:D, "MI"))</f>
        <v>0</v>
      </c>
      <c r="G6703" s="4">
        <f>SUM(COUNTIFS('WEEK 5'!G:G, A6703, 'WEEK 5'!D:D, "WR"), COUNTIFS('WEEK 5'!G:G, A6703, 'WEEK 5'!D:D, "MI"))</f>
        <v>0</v>
      </c>
      <c r="H6703" s="4">
        <f>SUM(Table3[[#This Row],[WEEK 1]:[WEEK 5 ]])</f>
        <v>0</v>
      </c>
      <c r="I6703" s="5" cm="1">
        <f t="array" ref="I6703">Table3[[#This Row],[EMPLOYEE TOTAL]]/Table4[MONTH TOTAL]</f>
        <v>0</v>
      </c>
    </row>
    <row r="6704" spans="1:9" x14ac:dyDescent="0.25">
      <c r="A6704" s="4" t="s">
        <v>7179</v>
      </c>
      <c r="B6704" s="4" t="s">
        <v>8781</v>
      </c>
      <c r="C6704" s="4">
        <f>SUM(COUNTIFS('WEEK 1'!G:G, A6704, 'WEEK 1'!D:D, "WR"), COUNTIFS('WEEK 1'!G:G, A6704, 'WEEK 1'!D:D, "MI"))</f>
        <v>0</v>
      </c>
      <c r="D6704" s="4">
        <f>SUM(COUNTIFS('WEEK 2'!G:G, A6704, 'WEEK 2'!D:D, "WR"), COUNTIFS('WEEK 2'!G:G, A6704, 'WEEK 2'!D:D, "MI"))</f>
        <v>0</v>
      </c>
      <c r="E6704" s="4">
        <f>SUM(COUNTIFS('WEEK 3'!G:G, A6704, 'WEEK 3'!D:D, "WR"), COUNTIFS('WEEK 3'!G:G, A6704, 'WEEK 3'!D:D, "MI"))</f>
        <v>0</v>
      </c>
      <c r="F6704" s="4">
        <f>SUM(COUNTIFS('WEEK 4'!G:G, A6704, 'WEEK 4'!D:D, "WR"), COUNTIFS('WEEK 4'!G:G, A6704, 'WEEK 4'!D:D, "MI"))</f>
        <v>0</v>
      </c>
      <c r="G6704" s="4">
        <f>SUM(COUNTIFS('WEEK 5'!G:G, A6704, 'WEEK 5'!D:D, "WR"), COUNTIFS('WEEK 5'!G:G, A6704, 'WEEK 5'!D:D, "MI"))</f>
        <v>0</v>
      </c>
      <c r="H6704" s="4">
        <f>SUM(Table3[[#This Row],[WEEK 1]:[WEEK 5 ]])</f>
        <v>0</v>
      </c>
      <c r="I6704" s="5" cm="1">
        <f t="array" ref="I6704">Table3[[#This Row],[EMPLOYEE TOTAL]]/Table4[MONTH TOTAL]</f>
        <v>0</v>
      </c>
    </row>
    <row r="6705" spans="1:9" x14ac:dyDescent="0.25">
      <c r="A6705" s="4" t="s">
        <v>181</v>
      </c>
      <c r="B6705" s="4" t="s">
        <v>8841</v>
      </c>
      <c r="C6705" s="4">
        <f>SUM(COUNTIFS('WEEK 1'!G:G, A6705, 'WEEK 1'!D:D, "WR"), COUNTIFS('WEEK 1'!G:G, A6705, 'WEEK 1'!D:D, "MI"))</f>
        <v>0</v>
      </c>
      <c r="D6705" s="4">
        <f>SUM(COUNTIFS('WEEK 2'!G:G, A6705, 'WEEK 2'!D:D, "WR"), COUNTIFS('WEEK 2'!G:G, A6705, 'WEEK 2'!D:D, "MI"))</f>
        <v>0</v>
      </c>
      <c r="E6705" s="4">
        <f>SUM(COUNTIFS('WEEK 3'!G:G, A6705, 'WEEK 3'!D:D, "WR"), COUNTIFS('WEEK 3'!G:G, A6705, 'WEEK 3'!D:D, "MI"))</f>
        <v>0</v>
      </c>
      <c r="F6705" s="4">
        <f>SUM(COUNTIFS('WEEK 4'!G:G, A6705, 'WEEK 4'!D:D, "WR"), COUNTIFS('WEEK 4'!G:G, A6705, 'WEEK 4'!D:D, "MI"))</f>
        <v>0</v>
      </c>
      <c r="G6705" s="4">
        <f>SUM(COUNTIFS('WEEK 5'!G:G, A6705, 'WEEK 5'!D:D, "WR"), COUNTIFS('WEEK 5'!G:G, A6705, 'WEEK 5'!D:D, "MI"))</f>
        <v>0</v>
      </c>
      <c r="H6705" s="4">
        <f>SUM(Table3[[#This Row],[WEEK 1]:[WEEK 5 ]])</f>
        <v>0</v>
      </c>
      <c r="I6705" s="5" cm="1">
        <f t="array" ref="I6705">Table3[[#This Row],[EMPLOYEE TOTAL]]/Table4[MONTH TOTAL]</f>
        <v>0</v>
      </c>
    </row>
    <row r="6706" spans="1:9" x14ac:dyDescent="0.25">
      <c r="A6706" s="4" t="s">
        <v>6461</v>
      </c>
      <c r="B6706" s="4" t="s">
        <v>8773</v>
      </c>
      <c r="C6706" s="4">
        <f>SUM(COUNTIFS('WEEK 1'!G:G, A6706, 'WEEK 1'!D:D, "WR"), COUNTIFS('WEEK 1'!G:G, A6706, 'WEEK 1'!D:D, "MI"))</f>
        <v>0</v>
      </c>
      <c r="D6706" s="4">
        <f>SUM(COUNTIFS('WEEK 2'!G:G, A6706, 'WEEK 2'!D:D, "WR"), COUNTIFS('WEEK 2'!G:G, A6706, 'WEEK 2'!D:D, "MI"))</f>
        <v>0</v>
      </c>
      <c r="E6706" s="4">
        <f>SUM(COUNTIFS('WEEK 3'!G:G, A6706, 'WEEK 3'!D:D, "WR"), COUNTIFS('WEEK 3'!G:G, A6706, 'WEEK 3'!D:D, "MI"))</f>
        <v>0</v>
      </c>
      <c r="F6706" s="4">
        <f>SUM(COUNTIFS('WEEK 4'!G:G, A6706, 'WEEK 4'!D:D, "WR"), COUNTIFS('WEEK 4'!G:G, A6706, 'WEEK 4'!D:D, "MI"))</f>
        <v>0</v>
      </c>
      <c r="G6706" s="4">
        <f>SUM(COUNTIFS('WEEK 5'!G:G, A6706, 'WEEK 5'!D:D, "WR"), COUNTIFS('WEEK 5'!G:G, A6706, 'WEEK 5'!D:D, "MI"))</f>
        <v>0</v>
      </c>
      <c r="H6706" s="4">
        <f>SUM(Table3[[#This Row],[WEEK 1]:[WEEK 5 ]])</f>
        <v>0</v>
      </c>
      <c r="I6706" s="5" cm="1">
        <f t="array" ref="I6706">Table3[[#This Row],[EMPLOYEE TOTAL]]/Table4[MONTH TOTAL]</f>
        <v>0</v>
      </c>
    </row>
    <row r="6707" spans="1:9" x14ac:dyDescent="0.25">
      <c r="A6707" s="4" t="s">
        <v>7999</v>
      </c>
      <c r="B6707" s="4" t="s">
        <v>8781</v>
      </c>
      <c r="C6707" s="4">
        <f>SUM(COUNTIFS('WEEK 1'!G:G, A6707, 'WEEK 1'!D:D, "WR"), COUNTIFS('WEEK 1'!G:G, A6707, 'WEEK 1'!D:D, "MI"))</f>
        <v>0</v>
      </c>
      <c r="D6707" s="4">
        <f>SUM(COUNTIFS('WEEK 2'!G:G, A6707, 'WEEK 2'!D:D, "WR"), COUNTIFS('WEEK 2'!G:G, A6707, 'WEEK 2'!D:D, "MI"))</f>
        <v>0</v>
      </c>
      <c r="E6707" s="4">
        <f>SUM(COUNTIFS('WEEK 3'!G:G, A6707, 'WEEK 3'!D:D, "WR"), COUNTIFS('WEEK 3'!G:G, A6707, 'WEEK 3'!D:D, "MI"))</f>
        <v>0</v>
      </c>
      <c r="F6707" s="4">
        <f>SUM(COUNTIFS('WEEK 4'!G:G, A6707, 'WEEK 4'!D:D, "WR"), COUNTIFS('WEEK 4'!G:G, A6707, 'WEEK 4'!D:D, "MI"))</f>
        <v>0</v>
      </c>
      <c r="G6707" s="4">
        <f>SUM(COUNTIFS('WEEK 5'!G:G, A6707, 'WEEK 5'!D:D, "WR"), COUNTIFS('WEEK 5'!G:G, A6707, 'WEEK 5'!D:D, "MI"))</f>
        <v>0</v>
      </c>
      <c r="H6707" s="4">
        <f>SUM(Table3[[#This Row],[WEEK 1]:[WEEK 5 ]])</f>
        <v>0</v>
      </c>
      <c r="I6707" s="5" cm="1">
        <f t="array" ref="I6707">Table3[[#This Row],[EMPLOYEE TOTAL]]/Table4[MONTH TOTAL]</f>
        <v>0</v>
      </c>
    </row>
    <row r="6708" spans="1:9" x14ac:dyDescent="0.25">
      <c r="A6708" s="4" t="s">
        <v>8100</v>
      </c>
      <c r="B6708" s="4" t="s">
        <v>8798</v>
      </c>
      <c r="C6708" s="4">
        <f>SUM(COUNTIFS('WEEK 1'!G:G, A6708, 'WEEK 1'!D:D, "WR"), COUNTIFS('WEEK 1'!G:G, A6708, 'WEEK 1'!D:D, "MI"))</f>
        <v>0</v>
      </c>
      <c r="D6708" s="4">
        <f>SUM(COUNTIFS('WEEK 2'!G:G, A6708, 'WEEK 2'!D:D, "WR"), COUNTIFS('WEEK 2'!G:G, A6708, 'WEEK 2'!D:D, "MI"))</f>
        <v>0</v>
      </c>
      <c r="E6708" s="4">
        <f>SUM(COUNTIFS('WEEK 3'!G:G, A6708, 'WEEK 3'!D:D, "WR"), COUNTIFS('WEEK 3'!G:G, A6708, 'WEEK 3'!D:D, "MI"))</f>
        <v>0</v>
      </c>
      <c r="F6708" s="4">
        <f>SUM(COUNTIFS('WEEK 4'!G:G, A6708, 'WEEK 4'!D:D, "WR"), COUNTIFS('WEEK 4'!G:G, A6708, 'WEEK 4'!D:D, "MI"))</f>
        <v>0</v>
      </c>
      <c r="G6708" s="4">
        <f>SUM(COUNTIFS('WEEK 5'!G:G, A6708, 'WEEK 5'!D:D, "WR"), COUNTIFS('WEEK 5'!G:G, A6708, 'WEEK 5'!D:D, "MI"))</f>
        <v>0</v>
      </c>
      <c r="H6708" s="4">
        <f>SUM(Table3[[#This Row],[WEEK 1]:[WEEK 5 ]])</f>
        <v>0</v>
      </c>
      <c r="I6708" s="5" cm="1">
        <f t="array" ref="I6708">Table3[[#This Row],[EMPLOYEE TOTAL]]/Table4[MONTH TOTAL]</f>
        <v>0</v>
      </c>
    </row>
    <row r="6709" spans="1:9" x14ac:dyDescent="0.25">
      <c r="A6709" s="4" t="s">
        <v>7382</v>
      </c>
      <c r="B6709" s="4" t="s">
        <v>8847</v>
      </c>
      <c r="C6709" s="4">
        <f>SUM(COUNTIFS('WEEK 1'!G:G, A6709, 'WEEK 1'!D:D, "WR"), COUNTIFS('WEEK 1'!G:G, A6709, 'WEEK 1'!D:D, "MI"))</f>
        <v>0</v>
      </c>
      <c r="D6709" s="4">
        <f>SUM(COUNTIFS('WEEK 2'!G:G, A6709, 'WEEK 2'!D:D, "WR"), COUNTIFS('WEEK 2'!G:G, A6709, 'WEEK 2'!D:D, "MI"))</f>
        <v>0</v>
      </c>
      <c r="E6709" s="4">
        <f>SUM(COUNTIFS('WEEK 3'!G:G, A6709, 'WEEK 3'!D:D, "WR"), COUNTIFS('WEEK 3'!G:G, A6709, 'WEEK 3'!D:D, "MI"))</f>
        <v>0</v>
      </c>
      <c r="F6709" s="4">
        <f>SUM(COUNTIFS('WEEK 4'!G:G, A6709, 'WEEK 4'!D:D, "WR"), COUNTIFS('WEEK 4'!G:G, A6709, 'WEEK 4'!D:D, "MI"))</f>
        <v>0</v>
      </c>
      <c r="G6709" s="4">
        <f>SUM(COUNTIFS('WEEK 5'!G:G, A6709, 'WEEK 5'!D:D, "WR"), COUNTIFS('WEEK 5'!G:G, A6709, 'WEEK 5'!D:D, "MI"))</f>
        <v>0</v>
      </c>
      <c r="H6709" s="4">
        <f>SUM(Table3[[#This Row],[WEEK 1]:[WEEK 5 ]])</f>
        <v>0</v>
      </c>
      <c r="I6709" s="5" cm="1">
        <f t="array" ref="I6709">Table3[[#This Row],[EMPLOYEE TOTAL]]/Table4[MONTH TOTAL]</f>
        <v>0</v>
      </c>
    </row>
    <row r="6710" spans="1:9" x14ac:dyDescent="0.25">
      <c r="A6710" s="4" t="s">
        <v>5195</v>
      </c>
      <c r="B6710" s="4" t="s">
        <v>8777</v>
      </c>
      <c r="C6710" s="4">
        <f>SUM(COUNTIFS('WEEK 1'!G:G, A6710, 'WEEK 1'!D:D, "WR"), COUNTIFS('WEEK 1'!G:G, A6710, 'WEEK 1'!D:D, "MI"))</f>
        <v>0</v>
      </c>
      <c r="D6710" s="4">
        <f>SUM(COUNTIFS('WEEK 2'!G:G, A6710, 'WEEK 2'!D:D, "WR"), COUNTIFS('WEEK 2'!G:G, A6710, 'WEEK 2'!D:D, "MI"))</f>
        <v>0</v>
      </c>
      <c r="E6710" s="4">
        <f>SUM(COUNTIFS('WEEK 3'!G:G, A6710, 'WEEK 3'!D:D, "WR"), COUNTIFS('WEEK 3'!G:G, A6710, 'WEEK 3'!D:D, "MI"))</f>
        <v>0</v>
      </c>
      <c r="F6710" s="4">
        <f>SUM(COUNTIFS('WEEK 4'!G:G, A6710, 'WEEK 4'!D:D, "WR"), COUNTIFS('WEEK 4'!G:G, A6710, 'WEEK 4'!D:D, "MI"))</f>
        <v>0</v>
      </c>
      <c r="G6710" s="4">
        <f>SUM(COUNTIFS('WEEK 5'!G:G, A6710, 'WEEK 5'!D:D, "WR"), COUNTIFS('WEEK 5'!G:G, A6710, 'WEEK 5'!D:D, "MI"))</f>
        <v>0</v>
      </c>
      <c r="H6710" s="4">
        <f>SUM(Table3[[#This Row],[WEEK 1]:[WEEK 5 ]])</f>
        <v>0</v>
      </c>
      <c r="I6710" s="5" cm="1">
        <f t="array" ref="I6710">Table3[[#This Row],[EMPLOYEE TOTAL]]/Table4[MONTH TOTAL]</f>
        <v>0</v>
      </c>
    </row>
    <row r="6711" spans="1:9" x14ac:dyDescent="0.25">
      <c r="A6711" s="4" t="s">
        <v>7658</v>
      </c>
      <c r="B6711" s="4" t="s">
        <v>8778</v>
      </c>
      <c r="C6711" s="4">
        <f>SUM(COUNTIFS('WEEK 1'!G:G, A6711, 'WEEK 1'!D:D, "WR"), COUNTIFS('WEEK 1'!G:G, A6711, 'WEEK 1'!D:D, "MI"))</f>
        <v>0</v>
      </c>
      <c r="D6711" s="4">
        <f>SUM(COUNTIFS('WEEK 2'!G:G, A6711, 'WEEK 2'!D:D, "WR"), COUNTIFS('WEEK 2'!G:G, A6711, 'WEEK 2'!D:D, "MI"))</f>
        <v>0</v>
      </c>
      <c r="E6711" s="4">
        <f>SUM(COUNTIFS('WEEK 3'!G:G, A6711, 'WEEK 3'!D:D, "WR"), COUNTIFS('WEEK 3'!G:G, A6711, 'WEEK 3'!D:D, "MI"))</f>
        <v>0</v>
      </c>
      <c r="F6711" s="4">
        <f>SUM(COUNTIFS('WEEK 4'!G:G, A6711, 'WEEK 4'!D:D, "WR"), COUNTIFS('WEEK 4'!G:G, A6711, 'WEEK 4'!D:D, "MI"))</f>
        <v>0</v>
      </c>
      <c r="G6711" s="4">
        <f>SUM(COUNTIFS('WEEK 5'!G:G, A6711, 'WEEK 5'!D:D, "WR"), COUNTIFS('WEEK 5'!G:G, A6711, 'WEEK 5'!D:D, "MI"))</f>
        <v>0</v>
      </c>
      <c r="H6711" s="4">
        <f>SUM(Table3[[#This Row],[WEEK 1]:[WEEK 5 ]])</f>
        <v>0</v>
      </c>
      <c r="I6711" s="5" cm="1">
        <f t="array" ref="I6711">Table3[[#This Row],[EMPLOYEE TOTAL]]/Table4[MONTH TOTAL]</f>
        <v>0</v>
      </c>
    </row>
    <row r="6712" spans="1:9" x14ac:dyDescent="0.25">
      <c r="A6712" s="4" t="s">
        <v>7267</v>
      </c>
      <c r="B6712" s="4" t="s">
        <v>8787</v>
      </c>
      <c r="C6712" s="4">
        <f>SUM(COUNTIFS('WEEK 1'!G:G, A6712, 'WEEK 1'!D:D, "WR"), COUNTIFS('WEEK 1'!G:G, A6712, 'WEEK 1'!D:D, "MI"))</f>
        <v>0</v>
      </c>
      <c r="D6712" s="4">
        <f>SUM(COUNTIFS('WEEK 2'!G:G, A6712, 'WEEK 2'!D:D, "WR"), COUNTIFS('WEEK 2'!G:G, A6712, 'WEEK 2'!D:D, "MI"))</f>
        <v>0</v>
      </c>
      <c r="E6712" s="4">
        <f>SUM(COUNTIFS('WEEK 3'!G:G, A6712, 'WEEK 3'!D:D, "WR"), COUNTIFS('WEEK 3'!G:G, A6712, 'WEEK 3'!D:D, "MI"))</f>
        <v>0</v>
      </c>
      <c r="F6712" s="4">
        <f>SUM(COUNTIFS('WEEK 4'!G:G, A6712, 'WEEK 4'!D:D, "WR"), COUNTIFS('WEEK 4'!G:G, A6712, 'WEEK 4'!D:D, "MI"))</f>
        <v>0</v>
      </c>
      <c r="G6712" s="4">
        <f>SUM(COUNTIFS('WEEK 5'!G:G, A6712, 'WEEK 5'!D:D, "WR"), COUNTIFS('WEEK 5'!G:G, A6712, 'WEEK 5'!D:D, "MI"))</f>
        <v>0</v>
      </c>
      <c r="H6712" s="4">
        <f>SUM(Table3[[#This Row],[WEEK 1]:[WEEK 5 ]])</f>
        <v>0</v>
      </c>
      <c r="I6712" s="5" cm="1">
        <f t="array" ref="I6712">Table3[[#This Row],[EMPLOYEE TOTAL]]/Table4[MONTH TOTAL]</f>
        <v>0</v>
      </c>
    </row>
    <row r="6713" spans="1:9" x14ac:dyDescent="0.25">
      <c r="A6713" s="4" t="s">
        <v>8632</v>
      </c>
      <c r="B6713" s="4" t="s">
        <v>8806</v>
      </c>
      <c r="C6713" s="4">
        <f>SUM(COUNTIFS('WEEK 1'!G:G, A6713, 'WEEK 1'!D:D, "WR"), COUNTIFS('WEEK 1'!G:G, A6713, 'WEEK 1'!D:D, "MI"))</f>
        <v>0</v>
      </c>
      <c r="D6713" s="4">
        <f>SUM(COUNTIFS('WEEK 2'!G:G, A6713, 'WEEK 2'!D:D, "WR"), COUNTIFS('WEEK 2'!G:G, A6713, 'WEEK 2'!D:D, "MI"))</f>
        <v>0</v>
      </c>
      <c r="E6713" s="4">
        <f>SUM(COUNTIFS('WEEK 3'!G:G, A6713, 'WEEK 3'!D:D, "WR"), COUNTIFS('WEEK 3'!G:G, A6713, 'WEEK 3'!D:D, "MI"))</f>
        <v>0</v>
      </c>
      <c r="F6713" s="4">
        <f>SUM(COUNTIFS('WEEK 4'!G:G, A6713, 'WEEK 4'!D:D, "WR"), COUNTIFS('WEEK 4'!G:G, A6713, 'WEEK 4'!D:D, "MI"))</f>
        <v>0</v>
      </c>
      <c r="G6713" s="4">
        <f>SUM(COUNTIFS('WEEK 5'!G:G, A6713, 'WEEK 5'!D:D, "WR"), COUNTIFS('WEEK 5'!G:G, A6713, 'WEEK 5'!D:D, "MI"))</f>
        <v>0</v>
      </c>
      <c r="H6713" s="4">
        <f>SUM(Table3[[#This Row],[WEEK 1]:[WEEK 5 ]])</f>
        <v>0</v>
      </c>
      <c r="I6713" s="5" cm="1">
        <f t="array" ref="I6713">Table3[[#This Row],[EMPLOYEE TOTAL]]/Table4[MONTH TOTAL]</f>
        <v>0</v>
      </c>
    </row>
    <row r="6714" spans="1:9" x14ac:dyDescent="0.25">
      <c r="A6714" s="4" t="s">
        <v>528</v>
      </c>
      <c r="B6714" s="4" t="s">
        <v>8819</v>
      </c>
      <c r="C6714" s="4">
        <f>SUM(COUNTIFS('WEEK 1'!G:G, A6714, 'WEEK 1'!D:D, "WR"), COUNTIFS('WEEK 1'!G:G, A6714, 'WEEK 1'!D:D, "MI"))</f>
        <v>0</v>
      </c>
      <c r="D6714" s="4">
        <f>SUM(COUNTIFS('WEEK 2'!G:G, A6714, 'WEEK 2'!D:D, "WR"), COUNTIFS('WEEK 2'!G:G, A6714, 'WEEK 2'!D:D, "MI"))</f>
        <v>0</v>
      </c>
      <c r="E6714" s="4">
        <f>SUM(COUNTIFS('WEEK 3'!G:G, A6714, 'WEEK 3'!D:D, "WR"), COUNTIFS('WEEK 3'!G:G, A6714, 'WEEK 3'!D:D, "MI"))</f>
        <v>0</v>
      </c>
      <c r="F6714" s="4">
        <f>SUM(COUNTIFS('WEEK 4'!G:G, A6714, 'WEEK 4'!D:D, "WR"), COUNTIFS('WEEK 4'!G:G, A6714, 'WEEK 4'!D:D, "MI"))</f>
        <v>0</v>
      </c>
      <c r="G6714" s="4">
        <f>SUM(COUNTIFS('WEEK 5'!G:G, A6714, 'WEEK 5'!D:D, "WR"), COUNTIFS('WEEK 5'!G:G, A6714, 'WEEK 5'!D:D, "MI"))</f>
        <v>0</v>
      </c>
      <c r="H6714" s="4">
        <f>SUM(Table3[[#This Row],[WEEK 1]:[WEEK 5 ]])</f>
        <v>0</v>
      </c>
      <c r="I6714" s="5" cm="1">
        <f t="array" ref="I6714">Table3[[#This Row],[EMPLOYEE TOTAL]]/Table4[MONTH TOTAL]</f>
        <v>0</v>
      </c>
    </row>
    <row r="6715" spans="1:9" x14ac:dyDescent="0.25">
      <c r="A6715" s="4" t="s">
        <v>6080</v>
      </c>
      <c r="B6715" s="4" t="s">
        <v>8826</v>
      </c>
      <c r="C6715" s="4">
        <f>SUM(COUNTIFS('WEEK 1'!G:G, A6715, 'WEEK 1'!D:D, "WR"), COUNTIFS('WEEK 1'!G:G, A6715, 'WEEK 1'!D:D, "MI"))</f>
        <v>0</v>
      </c>
      <c r="D6715" s="4">
        <f>SUM(COUNTIFS('WEEK 2'!G:G, A6715, 'WEEK 2'!D:D, "WR"), COUNTIFS('WEEK 2'!G:G, A6715, 'WEEK 2'!D:D, "MI"))</f>
        <v>0</v>
      </c>
      <c r="E6715" s="4">
        <f>SUM(COUNTIFS('WEEK 3'!G:G, A6715, 'WEEK 3'!D:D, "WR"), COUNTIFS('WEEK 3'!G:G, A6715, 'WEEK 3'!D:D, "MI"))</f>
        <v>0</v>
      </c>
      <c r="F6715" s="4">
        <f>SUM(COUNTIFS('WEEK 4'!G:G, A6715, 'WEEK 4'!D:D, "WR"), COUNTIFS('WEEK 4'!G:G, A6715, 'WEEK 4'!D:D, "MI"))</f>
        <v>0</v>
      </c>
      <c r="G6715" s="4">
        <f>SUM(COUNTIFS('WEEK 5'!G:G, A6715, 'WEEK 5'!D:D, "WR"), COUNTIFS('WEEK 5'!G:G, A6715, 'WEEK 5'!D:D, "MI"))</f>
        <v>0</v>
      </c>
      <c r="H6715" s="4">
        <f>SUM(Table3[[#This Row],[WEEK 1]:[WEEK 5 ]])</f>
        <v>0</v>
      </c>
      <c r="I6715" s="5" cm="1">
        <f t="array" ref="I6715">Table3[[#This Row],[EMPLOYEE TOTAL]]/Table4[MONTH TOTAL]</f>
        <v>0</v>
      </c>
    </row>
    <row r="6716" spans="1:9" x14ac:dyDescent="0.25">
      <c r="A6716" s="4" t="s">
        <v>7774</v>
      </c>
      <c r="B6716" s="4" t="s">
        <v>8850</v>
      </c>
      <c r="C6716" s="4">
        <f>SUM(COUNTIFS('WEEK 1'!G:G, A6716, 'WEEK 1'!D:D, "WR"), COUNTIFS('WEEK 1'!G:G, A6716, 'WEEK 1'!D:D, "MI"))</f>
        <v>0</v>
      </c>
      <c r="D6716" s="4">
        <f>SUM(COUNTIFS('WEEK 2'!G:G, A6716, 'WEEK 2'!D:D, "WR"), COUNTIFS('WEEK 2'!G:G, A6716, 'WEEK 2'!D:D, "MI"))</f>
        <v>0</v>
      </c>
      <c r="E6716" s="4">
        <f>SUM(COUNTIFS('WEEK 3'!G:G, A6716, 'WEEK 3'!D:D, "WR"), COUNTIFS('WEEK 3'!G:G, A6716, 'WEEK 3'!D:D, "MI"))</f>
        <v>0</v>
      </c>
      <c r="F6716" s="4">
        <f>SUM(COUNTIFS('WEEK 4'!G:G, A6716, 'WEEK 4'!D:D, "WR"), COUNTIFS('WEEK 4'!G:G, A6716, 'WEEK 4'!D:D, "MI"))</f>
        <v>0</v>
      </c>
      <c r="G6716" s="4">
        <f>SUM(COUNTIFS('WEEK 5'!G:G, A6716, 'WEEK 5'!D:D, "WR"), COUNTIFS('WEEK 5'!G:G, A6716, 'WEEK 5'!D:D, "MI"))</f>
        <v>0</v>
      </c>
      <c r="H6716" s="4">
        <f>SUM(Table3[[#This Row],[WEEK 1]:[WEEK 5 ]])</f>
        <v>0</v>
      </c>
      <c r="I6716" s="5" cm="1">
        <f t="array" ref="I6716">Table3[[#This Row],[EMPLOYEE TOTAL]]/Table4[MONTH TOTAL]</f>
        <v>0</v>
      </c>
    </row>
    <row r="6717" spans="1:9" x14ac:dyDescent="0.25">
      <c r="A6717" s="4" t="s">
        <v>484</v>
      </c>
      <c r="B6717" s="4" t="s">
        <v>8780</v>
      </c>
      <c r="C6717" s="4">
        <f>SUM(COUNTIFS('WEEK 1'!G:G, A6717, 'WEEK 1'!D:D, "WR"), COUNTIFS('WEEK 1'!G:G, A6717, 'WEEK 1'!D:D, "MI"))</f>
        <v>0</v>
      </c>
      <c r="D6717" s="4">
        <f>SUM(COUNTIFS('WEEK 2'!G:G, A6717, 'WEEK 2'!D:D, "WR"), COUNTIFS('WEEK 2'!G:G, A6717, 'WEEK 2'!D:D, "MI"))</f>
        <v>0</v>
      </c>
      <c r="E6717" s="4">
        <f>SUM(COUNTIFS('WEEK 3'!G:G, A6717, 'WEEK 3'!D:D, "WR"), COUNTIFS('WEEK 3'!G:G, A6717, 'WEEK 3'!D:D, "MI"))</f>
        <v>0</v>
      </c>
      <c r="F6717" s="4">
        <f>SUM(COUNTIFS('WEEK 4'!G:G, A6717, 'WEEK 4'!D:D, "WR"), COUNTIFS('WEEK 4'!G:G, A6717, 'WEEK 4'!D:D, "MI"))</f>
        <v>0</v>
      </c>
      <c r="G6717" s="4">
        <f>SUM(COUNTIFS('WEEK 5'!G:G, A6717, 'WEEK 5'!D:D, "WR"), COUNTIFS('WEEK 5'!G:G, A6717, 'WEEK 5'!D:D, "MI"))</f>
        <v>0</v>
      </c>
      <c r="H6717" s="4">
        <f>SUM(Table3[[#This Row],[WEEK 1]:[WEEK 5 ]])</f>
        <v>0</v>
      </c>
      <c r="I6717" s="5" cm="1">
        <f t="array" ref="I6717">Table3[[#This Row],[EMPLOYEE TOTAL]]/Table4[MONTH TOTAL]</f>
        <v>0</v>
      </c>
    </row>
    <row r="6718" spans="1:9" x14ac:dyDescent="0.25">
      <c r="A6718" s="4" t="s">
        <v>7177</v>
      </c>
      <c r="B6718" s="4" t="s">
        <v>8843</v>
      </c>
      <c r="C6718" s="4">
        <f>SUM(COUNTIFS('WEEK 1'!G:G, A6718, 'WEEK 1'!D:D, "WR"), COUNTIFS('WEEK 1'!G:G, A6718, 'WEEK 1'!D:D, "MI"))</f>
        <v>0</v>
      </c>
      <c r="D6718" s="4">
        <f>SUM(COUNTIFS('WEEK 2'!G:G, A6718, 'WEEK 2'!D:D, "WR"), COUNTIFS('WEEK 2'!G:G, A6718, 'WEEK 2'!D:D, "MI"))</f>
        <v>0</v>
      </c>
      <c r="E6718" s="4">
        <f>SUM(COUNTIFS('WEEK 3'!G:G, A6718, 'WEEK 3'!D:D, "WR"), COUNTIFS('WEEK 3'!G:G, A6718, 'WEEK 3'!D:D, "MI"))</f>
        <v>0</v>
      </c>
      <c r="F6718" s="4">
        <f>SUM(COUNTIFS('WEEK 4'!G:G, A6718, 'WEEK 4'!D:D, "WR"), COUNTIFS('WEEK 4'!G:G, A6718, 'WEEK 4'!D:D, "MI"))</f>
        <v>0</v>
      </c>
      <c r="G6718" s="4">
        <f>SUM(COUNTIFS('WEEK 5'!G:G, A6718, 'WEEK 5'!D:D, "WR"), COUNTIFS('WEEK 5'!G:G, A6718, 'WEEK 5'!D:D, "MI"))</f>
        <v>0</v>
      </c>
      <c r="H6718" s="4">
        <f>SUM(Table3[[#This Row],[WEEK 1]:[WEEK 5 ]])</f>
        <v>0</v>
      </c>
      <c r="I6718" s="5" cm="1">
        <f t="array" ref="I6718">Table3[[#This Row],[EMPLOYEE TOTAL]]/Table4[MONTH TOTAL]</f>
        <v>0</v>
      </c>
    </row>
    <row r="6719" spans="1:9" x14ac:dyDescent="0.25">
      <c r="A6719" s="4" t="s">
        <v>7488</v>
      </c>
      <c r="B6719" s="4" t="s">
        <v>8792</v>
      </c>
      <c r="C6719" s="4">
        <f>SUM(COUNTIFS('WEEK 1'!G:G, A6719, 'WEEK 1'!D:D, "WR"), COUNTIFS('WEEK 1'!G:G, A6719, 'WEEK 1'!D:D, "MI"))</f>
        <v>0</v>
      </c>
      <c r="D6719" s="4">
        <f>SUM(COUNTIFS('WEEK 2'!G:G, A6719, 'WEEK 2'!D:D, "WR"), COUNTIFS('WEEK 2'!G:G, A6719, 'WEEK 2'!D:D, "MI"))</f>
        <v>0</v>
      </c>
      <c r="E6719" s="4">
        <f>SUM(COUNTIFS('WEEK 3'!G:G, A6719, 'WEEK 3'!D:D, "WR"), COUNTIFS('WEEK 3'!G:G, A6719, 'WEEK 3'!D:D, "MI"))</f>
        <v>0</v>
      </c>
      <c r="F6719" s="4">
        <f>SUM(COUNTIFS('WEEK 4'!G:G, A6719, 'WEEK 4'!D:D, "WR"), COUNTIFS('WEEK 4'!G:G, A6719, 'WEEK 4'!D:D, "MI"))</f>
        <v>0</v>
      </c>
      <c r="G6719" s="4">
        <f>SUM(COUNTIFS('WEEK 5'!G:G, A6719, 'WEEK 5'!D:D, "WR"), COUNTIFS('WEEK 5'!G:G, A6719, 'WEEK 5'!D:D, "MI"))</f>
        <v>0</v>
      </c>
      <c r="H6719" s="4">
        <f>SUM(Table3[[#This Row],[WEEK 1]:[WEEK 5 ]])</f>
        <v>0</v>
      </c>
      <c r="I6719" s="5" cm="1">
        <f t="array" ref="I6719">Table3[[#This Row],[EMPLOYEE TOTAL]]/Table4[MONTH TOTAL]</f>
        <v>0</v>
      </c>
    </row>
    <row r="6720" spans="1:9" x14ac:dyDescent="0.25">
      <c r="A6720" s="4" t="s">
        <v>7351</v>
      </c>
      <c r="B6720" s="4" t="s">
        <v>8787</v>
      </c>
      <c r="C6720" s="4">
        <f>SUM(COUNTIFS('WEEK 1'!G:G, A6720, 'WEEK 1'!D:D, "WR"), COUNTIFS('WEEK 1'!G:G, A6720, 'WEEK 1'!D:D, "MI"))</f>
        <v>0</v>
      </c>
      <c r="D6720" s="4">
        <f>SUM(COUNTIFS('WEEK 2'!G:G, A6720, 'WEEK 2'!D:D, "WR"), COUNTIFS('WEEK 2'!G:G, A6720, 'WEEK 2'!D:D, "MI"))</f>
        <v>0</v>
      </c>
      <c r="E6720" s="4">
        <f>SUM(COUNTIFS('WEEK 3'!G:G, A6720, 'WEEK 3'!D:D, "WR"), COUNTIFS('WEEK 3'!G:G, A6720, 'WEEK 3'!D:D, "MI"))</f>
        <v>0</v>
      </c>
      <c r="F6720" s="4">
        <f>SUM(COUNTIFS('WEEK 4'!G:G, A6720, 'WEEK 4'!D:D, "WR"), COUNTIFS('WEEK 4'!G:G, A6720, 'WEEK 4'!D:D, "MI"))</f>
        <v>0</v>
      </c>
      <c r="G6720" s="4">
        <f>SUM(COUNTIFS('WEEK 5'!G:G, A6720, 'WEEK 5'!D:D, "WR"), COUNTIFS('WEEK 5'!G:G, A6720, 'WEEK 5'!D:D, "MI"))</f>
        <v>0</v>
      </c>
      <c r="H6720" s="4">
        <f>SUM(Table3[[#This Row],[WEEK 1]:[WEEK 5 ]])</f>
        <v>0</v>
      </c>
      <c r="I6720" s="5" cm="1">
        <f t="array" ref="I6720">Table3[[#This Row],[EMPLOYEE TOTAL]]/Table4[MONTH TOTAL]</f>
        <v>0</v>
      </c>
    </row>
    <row r="6721" spans="1:9" x14ac:dyDescent="0.25">
      <c r="A6721" s="4" t="s">
        <v>4639</v>
      </c>
      <c r="B6721" s="4" t="s">
        <v>8846</v>
      </c>
      <c r="C6721" s="4">
        <f>SUM(COUNTIFS('WEEK 1'!G:G, A6721, 'WEEK 1'!D:D, "WR"), COUNTIFS('WEEK 1'!G:G, A6721, 'WEEK 1'!D:D, "MI"))</f>
        <v>0</v>
      </c>
      <c r="D6721" s="4">
        <f>SUM(COUNTIFS('WEEK 2'!G:G, A6721, 'WEEK 2'!D:D, "WR"), COUNTIFS('WEEK 2'!G:G, A6721, 'WEEK 2'!D:D, "MI"))</f>
        <v>0</v>
      </c>
      <c r="E6721" s="4">
        <f>SUM(COUNTIFS('WEEK 3'!G:G, A6721, 'WEEK 3'!D:D, "WR"), COUNTIFS('WEEK 3'!G:G, A6721, 'WEEK 3'!D:D, "MI"))</f>
        <v>0</v>
      </c>
      <c r="F6721" s="4">
        <f>SUM(COUNTIFS('WEEK 4'!G:G, A6721, 'WEEK 4'!D:D, "WR"), COUNTIFS('WEEK 4'!G:G, A6721, 'WEEK 4'!D:D, "MI"))</f>
        <v>0</v>
      </c>
      <c r="G6721" s="4">
        <f>SUM(COUNTIFS('WEEK 5'!G:G, A6721, 'WEEK 5'!D:D, "WR"), COUNTIFS('WEEK 5'!G:G, A6721, 'WEEK 5'!D:D, "MI"))</f>
        <v>0</v>
      </c>
      <c r="H6721" s="4">
        <f>SUM(Table3[[#This Row],[WEEK 1]:[WEEK 5 ]])</f>
        <v>0</v>
      </c>
      <c r="I6721" s="5" cm="1">
        <f t="array" ref="I6721">Table3[[#This Row],[EMPLOYEE TOTAL]]/Table4[MONTH TOTAL]</f>
        <v>0</v>
      </c>
    </row>
    <row r="6722" spans="1:9" x14ac:dyDescent="0.25">
      <c r="A6722" s="4" t="s">
        <v>8215</v>
      </c>
      <c r="B6722" s="4" t="s">
        <v>8836</v>
      </c>
      <c r="C6722" s="4">
        <f>SUM(COUNTIFS('WEEK 1'!G:G, A6722, 'WEEK 1'!D:D, "WR"), COUNTIFS('WEEK 1'!G:G, A6722, 'WEEK 1'!D:D, "MI"))</f>
        <v>0</v>
      </c>
      <c r="D6722" s="4">
        <f>SUM(COUNTIFS('WEEK 2'!G:G, A6722, 'WEEK 2'!D:D, "WR"), COUNTIFS('WEEK 2'!G:G, A6722, 'WEEK 2'!D:D, "MI"))</f>
        <v>0</v>
      </c>
      <c r="E6722" s="4">
        <f>SUM(COUNTIFS('WEEK 3'!G:G, A6722, 'WEEK 3'!D:D, "WR"), COUNTIFS('WEEK 3'!G:G, A6722, 'WEEK 3'!D:D, "MI"))</f>
        <v>0</v>
      </c>
      <c r="F6722" s="4">
        <f>SUM(COUNTIFS('WEEK 4'!G:G, A6722, 'WEEK 4'!D:D, "WR"), COUNTIFS('WEEK 4'!G:G, A6722, 'WEEK 4'!D:D, "MI"))</f>
        <v>0</v>
      </c>
      <c r="G6722" s="4">
        <f>SUM(COUNTIFS('WEEK 5'!G:G, A6722, 'WEEK 5'!D:D, "WR"), COUNTIFS('WEEK 5'!G:G, A6722, 'WEEK 5'!D:D, "MI"))</f>
        <v>0</v>
      </c>
      <c r="H6722" s="4">
        <f>SUM(Table3[[#This Row],[WEEK 1]:[WEEK 5 ]])</f>
        <v>0</v>
      </c>
      <c r="I6722" s="5" cm="1">
        <f t="array" ref="I6722">Table3[[#This Row],[EMPLOYEE TOTAL]]/Table4[MONTH TOTAL]</f>
        <v>0</v>
      </c>
    </row>
    <row r="6723" spans="1:9" x14ac:dyDescent="0.25">
      <c r="A6723" s="4" t="s">
        <v>7639</v>
      </c>
      <c r="B6723" s="4" t="s">
        <v>8828</v>
      </c>
      <c r="C6723" s="4">
        <f>SUM(COUNTIFS('WEEK 1'!G:G, A6723, 'WEEK 1'!D:D, "WR"), COUNTIFS('WEEK 1'!G:G, A6723, 'WEEK 1'!D:D, "MI"))</f>
        <v>0</v>
      </c>
      <c r="D6723" s="4">
        <f>SUM(COUNTIFS('WEEK 2'!G:G, A6723, 'WEEK 2'!D:D, "WR"), COUNTIFS('WEEK 2'!G:G, A6723, 'WEEK 2'!D:D, "MI"))</f>
        <v>0</v>
      </c>
      <c r="E6723" s="4">
        <f>SUM(COUNTIFS('WEEK 3'!G:G, A6723, 'WEEK 3'!D:D, "WR"), COUNTIFS('WEEK 3'!G:G, A6723, 'WEEK 3'!D:D, "MI"))</f>
        <v>0</v>
      </c>
      <c r="F6723" s="4">
        <f>SUM(COUNTIFS('WEEK 4'!G:G, A6723, 'WEEK 4'!D:D, "WR"), COUNTIFS('WEEK 4'!G:G, A6723, 'WEEK 4'!D:D, "MI"))</f>
        <v>0</v>
      </c>
      <c r="G6723" s="4">
        <f>SUM(COUNTIFS('WEEK 5'!G:G, A6723, 'WEEK 5'!D:D, "WR"), COUNTIFS('WEEK 5'!G:G, A6723, 'WEEK 5'!D:D, "MI"))</f>
        <v>0</v>
      </c>
      <c r="H6723" s="4">
        <f>SUM(Table3[[#This Row],[WEEK 1]:[WEEK 5 ]])</f>
        <v>0</v>
      </c>
      <c r="I6723" s="5" cm="1">
        <f t="array" ref="I6723">Table3[[#This Row],[EMPLOYEE TOTAL]]/Table4[MONTH TOTAL]</f>
        <v>0</v>
      </c>
    </row>
    <row r="6724" spans="1:9" x14ac:dyDescent="0.25">
      <c r="A6724" s="4" t="s">
        <v>8066</v>
      </c>
      <c r="B6724" s="4" t="s">
        <v>8813</v>
      </c>
      <c r="C6724" s="4">
        <f>SUM(COUNTIFS('WEEK 1'!G:G, A6724, 'WEEK 1'!D:D, "WR"), COUNTIFS('WEEK 1'!G:G, A6724, 'WEEK 1'!D:D, "MI"))</f>
        <v>0</v>
      </c>
      <c r="D6724" s="4">
        <f>SUM(COUNTIFS('WEEK 2'!G:G, A6724, 'WEEK 2'!D:D, "WR"), COUNTIFS('WEEK 2'!G:G, A6724, 'WEEK 2'!D:D, "MI"))</f>
        <v>0</v>
      </c>
      <c r="E6724" s="4">
        <f>SUM(COUNTIFS('WEEK 3'!G:G, A6724, 'WEEK 3'!D:D, "WR"), COUNTIFS('WEEK 3'!G:G, A6724, 'WEEK 3'!D:D, "MI"))</f>
        <v>0</v>
      </c>
      <c r="F6724" s="4">
        <f>SUM(COUNTIFS('WEEK 4'!G:G, A6724, 'WEEK 4'!D:D, "WR"), COUNTIFS('WEEK 4'!G:G, A6724, 'WEEK 4'!D:D, "MI"))</f>
        <v>0</v>
      </c>
      <c r="G6724" s="4">
        <f>SUM(COUNTIFS('WEEK 5'!G:G, A6724, 'WEEK 5'!D:D, "WR"), COUNTIFS('WEEK 5'!G:G, A6724, 'WEEK 5'!D:D, "MI"))</f>
        <v>0</v>
      </c>
      <c r="H6724" s="4">
        <f>SUM(Table3[[#This Row],[WEEK 1]:[WEEK 5 ]])</f>
        <v>0</v>
      </c>
      <c r="I6724" s="5" cm="1">
        <f t="array" ref="I6724">Table3[[#This Row],[EMPLOYEE TOTAL]]/Table4[MONTH TOTAL]</f>
        <v>0</v>
      </c>
    </row>
    <row r="6725" spans="1:9" x14ac:dyDescent="0.25">
      <c r="A6725" s="4" t="s">
        <v>7915</v>
      </c>
      <c r="B6725" s="4" t="s">
        <v>8842</v>
      </c>
      <c r="C6725" s="4">
        <f>SUM(COUNTIFS('WEEK 1'!G:G, A6725, 'WEEK 1'!D:D, "WR"), COUNTIFS('WEEK 1'!G:G, A6725, 'WEEK 1'!D:D, "MI"))</f>
        <v>0</v>
      </c>
      <c r="D6725" s="4">
        <f>SUM(COUNTIFS('WEEK 2'!G:G, A6725, 'WEEK 2'!D:D, "WR"), COUNTIFS('WEEK 2'!G:G, A6725, 'WEEK 2'!D:D, "MI"))</f>
        <v>0</v>
      </c>
      <c r="E6725" s="4">
        <f>SUM(COUNTIFS('WEEK 3'!G:G, A6725, 'WEEK 3'!D:D, "WR"), COUNTIFS('WEEK 3'!G:G, A6725, 'WEEK 3'!D:D, "MI"))</f>
        <v>0</v>
      </c>
      <c r="F6725" s="4">
        <f>SUM(COUNTIFS('WEEK 4'!G:G, A6725, 'WEEK 4'!D:D, "WR"), COUNTIFS('WEEK 4'!G:G, A6725, 'WEEK 4'!D:D, "MI"))</f>
        <v>0</v>
      </c>
      <c r="G6725" s="4">
        <f>SUM(COUNTIFS('WEEK 5'!G:G, A6725, 'WEEK 5'!D:D, "WR"), COUNTIFS('WEEK 5'!G:G, A6725, 'WEEK 5'!D:D, "MI"))</f>
        <v>0</v>
      </c>
      <c r="H6725" s="4">
        <f>SUM(Table3[[#This Row],[WEEK 1]:[WEEK 5 ]])</f>
        <v>0</v>
      </c>
      <c r="I6725" s="5" cm="1">
        <f t="array" ref="I6725">Table3[[#This Row],[EMPLOYEE TOTAL]]/Table4[MONTH TOTAL]</f>
        <v>0</v>
      </c>
    </row>
    <row r="6726" spans="1:9" x14ac:dyDescent="0.25">
      <c r="A6726" s="4" t="s">
        <v>5104</v>
      </c>
      <c r="B6726" s="4" t="s">
        <v>8795</v>
      </c>
      <c r="C6726" s="4">
        <f>SUM(COUNTIFS('WEEK 1'!G:G, A6726, 'WEEK 1'!D:D, "WR"), COUNTIFS('WEEK 1'!G:G, A6726, 'WEEK 1'!D:D, "MI"))</f>
        <v>0</v>
      </c>
      <c r="D6726" s="4">
        <f>SUM(COUNTIFS('WEEK 2'!G:G, A6726, 'WEEK 2'!D:D, "WR"), COUNTIFS('WEEK 2'!G:G, A6726, 'WEEK 2'!D:D, "MI"))</f>
        <v>0</v>
      </c>
      <c r="E6726" s="4">
        <f>SUM(COUNTIFS('WEEK 3'!G:G, A6726, 'WEEK 3'!D:D, "WR"), COUNTIFS('WEEK 3'!G:G, A6726, 'WEEK 3'!D:D, "MI"))</f>
        <v>0</v>
      </c>
      <c r="F6726" s="4">
        <f>SUM(COUNTIFS('WEEK 4'!G:G, A6726, 'WEEK 4'!D:D, "WR"), COUNTIFS('WEEK 4'!G:G, A6726, 'WEEK 4'!D:D, "MI"))</f>
        <v>0</v>
      </c>
      <c r="G6726" s="4">
        <f>SUM(COUNTIFS('WEEK 5'!G:G, A6726, 'WEEK 5'!D:D, "WR"), COUNTIFS('WEEK 5'!G:G, A6726, 'WEEK 5'!D:D, "MI"))</f>
        <v>0</v>
      </c>
      <c r="H6726" s="4">
        <f>SUM(Table3[[#This Row],[WEEK 1]:[WEEK 5 ]])</f>
        <v>0</v>
      </c>
      <c r="I6726" s="5" cm="1">
        <f t="array" ref="I6726">Table3[[#This Row],[EMPLOYEE TOTAL]]/Table4[MONTH TOTAL]</f>
        <v>0</v>
      </c>
    </row>
    <row r="6727" spans="1:9" x14ac:dyDescent="0.25">
      <c r="A6727" s="4" t="s">
        <v>8181</v>
      </c>
      <c r="B6727" s="4" t="s">
        <v>8863</v>
      </c>
      <c r="C6727" s="4">
        <f>SUM(COUNTIFS('WEEK 1'!G:G, A6727, 'WEEK 1'!D:D, "WR"), COUNTIFS('WEEK 1'!G:G, A6727, 'WEEK 1'!D:D, "MI"))</f>
        <v>0</v>
      </c>
      <c r="D6727" s="4">
        <f>SUM(COUNTIFS('WEEK 2'!G:G, A6727, 'WEEK 2'!D:D, "WR"), COUNTIFS('WEEK 2'!G:G, A6727, 'WEEK 2'!D:D, "MI"))</f>
        <v>0</v>
      </c>
      <c r="E6727" s="4">
        <f>SUM(COUNTIFS('WEEK 3'!G:G, A6727, 'WEEK 3'!D:D, "WR"), COUNTIFS('WEEK 3'!G:G, A6727, 'WEEK 3'!D:D, "MI"))</f>
        <v>0</v>
      </c>
      <c r="F6727" s="4">
        <f>SUM(COUNTIFS('WEEK 4'!G:G, A6727, 'WEEK 4'!D:D, "WR"), COUNTIFS('WEEK 4'!G:G, A6727, 'WEEK 4'!D:D, "MI"))</f>
        <v>0</v>
      </c>
      <c r="G6727" s="4">
        <f>SUM(COUNTIFS('WEEK 5'!G:G, A6727, 'WEEK 5'!D:D, "WR"), COUNTIFS('WEEK 5'!G:G, A6727, 'WEEK 5'!D:D, "MI"))</f>
        <v>0</v>
      </c>
      <c r="H6727" s="4">
        <f>SUM(Table3[[#This Row],[WEEK 1]:[WEEK 5 ]])</f>
        <v>0</v>
      </c>
      <c r="I6727" s="5" cm="1">
        <f t="array" ref="I6727">Table3[[#This Row],[EMPLOYEE TOTAL]]/Table4[MONTH TOTAL]</f>
        <v>0</v>
      </c>
    </row>
    <row r="6728" spans="1:9" x14ac:dyDescent="0.25">
      <c r="A6728" s="4" t="s">
        <v>8452</v>
      </c>
      <c r="B6728" s="4" t="s">
        <v>8840</v>
      </c>
      <c r="C6728" s="4">
        <f>SUM(COUNTIFS('WEEK 1'!G:G, A6728, 'WEEK 1'!D:D, "WR"), COUNTIFS('WEEK 1'!G:G, A6728, 'WEEK 1'!D:D, "MI"))</f>
        <v>0</v>
      </c>
      <c r="D6728" s="4">
        <f>SUM(COUNTIFS('WEEK 2'!G:G, A6728, 'WEEK 2'!D:D, "WR"), COUNTIFS('WEEK 2'!G:G, A6728, 'WEEK 2'!D:D, "MI"))</f>
        <v>0</v>
      </c>
      <c r="E6728" s="4">
        <f>SUM(COUNTIFS('WEEK 3'!G:G, A6728, 'WEEK 3'!D:D, "WR"), COUNTIFS('WEEK 3'!G:G, A6728, 'WEEK 3'!D:D, "MI"))</f>
        <v>0</v>
      </c>
      <c r="F6728" s="4">
        <f>SUM(COUNTIFS('WEEK 4'!G:G, A6728, 'WEEK 4'!D:D, "WR"), COUNTIFS('WEEK 4'!G:G, A6728, 'WEEK 4'!D:D, "MI"))</f>
        <v>0</v>
      </c>
      <c r="G6728" s="4">
        <f>SUM(COUNTIFS('WEEK 5'!G:G, A6728, 'WEEK 5'!D:D, "WR"), COUNTIFS('WEEK 5'!G:G, A6728, 'WEEK 5'!D:D, "MI"))</f>
        <v>0</v>
      </c>
      <c r="H6728" s="4">
        <f>SUM(Table3[[#This Row],[WEEK 1]:[WEEK 5 ]])</f>
        <v>0</v>
      </c>
      <c r="I6728" s="5" cm="1">
        <f t="array" ref="I6728">Table3[[#This Row],[EMPLOYEE TOTAL]]/Table4[MONTH TOTAL]</f>
        <v>0</v>
      </c>
    </row>
    <row r="6729" spans="1:9" x14ac:dyDescent="0.25">
      <c r="A6729" s="4" t="s">
        <v>7061</v>
      </c>
      <c r="B6729" s="4" t="s">
        <v>8802</v>
      </c>
      <c r="C6729" s="4">
        <f>SUM(COUNTIFS('WEEK 1'!G:G, A6729, 'WEEK 1'!D:D, "WR"), COUNTIFS('WEEK 1'!G:G, A6729, 'WEEK 1'!D:D, "MI"))</f>
        <v>0</v>
      </c>
      <c r="D6729" s="4">
        <f>SUM(COUNTIFS('WEEK 2'!G:G, A6729, 'WEEK 2'!D:D, "WR"), COUNTIFS('WEEK 2'!G:G, A6729, 'WEEK 2'!D:D, "MI"))</f>
        <v>0</v>
      </c>
      <c r="E6729" s="4">
        <f>SUM(COUNTIFS('WEEK 3'!G:G, A6729, 'WEEK 3'!D:D, "WR"), COUNTIFS('WEEK 3'!G:G, A6729, 'WEEK 3'!D:D, "MI"))</f>
        <v>0</v>
      </c>
      <c r="F6729" s="4">
        <f>SUM(COUNTIFS('WEEK 4'!G:G, A6729, 'WEEK 4'!D:D, "WR"), COUNTIFS('WEEK 4'!G:G, A6729, 'WEEK 4'!D:D, "MI"))</f>
        <v>0</v>
      </c>
      <c r="G6729" s="4">
        <f>SUM(COUNTIFS('WEEK 5'!G:G, A6729, 'WEEK 5'!D:D, "WR"), COUNTIFS('WEEK 5'!G:G, A6729, 'WEEK 5'!D:D, "MI"))</f>
        <v>0</v>
      </c>
      <c r="H6729" s="4">
        <f>SUM(Table3[[#This Row],[WEEK 1]:[WEEK 5 ]])</f>
        <v>0</v>
      </c>
      <c r="I6729" s="5" cm="1">
        <f t="array" ref="I6729">Table3[[#This Row],[EMPLOYEE TOTAL]]/Table4[MONTH TOTAL]</f>
        <v>0</v>
      </c>
    </row>
    <row r="6730" spans="1:9" x14ac:dyDescent="0.25">
      <c r="A6730" s="4" t="s">
        <v>6641</v>
      </c>
      <c r="B6730" s="4" t="s">
        <v>8834</v>
      </c>
      <c r="C6730" s="4">
        <f>SUM(COUNTIFS('WEEK 1'!G:G, A6730, 'WEEK 1'!D:D, "WR"), COUNTIFS('WEEK 1'!G:G, A6730, 'WEEK 1'!D:D, "MI"))</f>
        <v>0</v>
      </c>
      <c r="D6730" s="4">
        <f>SUM(COUNTIFS('WEEK 2'!G:G, A6730, 'WEEK 2'!D:D, "WR"), COUNTIFS('WEEK 2'!G:G, A6730, 'WEEK 2'!D:D, "MI"))</f>
        <v>0</v>
      </c>
      <c r="E6730" s="4">
        <f>SUM(COUNTIFS('WEEK 3'!G:G, A6730, 'WEEK 3'!D:D, "WR"), COUNTIFS('WEEK 3'!G:G, A6730, 'WEEK 3'!D:D, "MI"))</f>
        <v>0</v>
      </c>
      <c r="F6730" s="4">
        <f>SUM(COUNTIFS('WEEK 4'!G:G, A6730, 'WEEK 4'!D:D, "WR"), COUNTIFS('WEEK 4'!G:G, A6730, 'WEEK 4'!D:D, "MI"))</f>
        <v>0</v>
      </c>
      <c r="G6730" s="4">
        <f>SUM(COUNTIFS('WEEK 5'!G:G, A6730, 'WEEK 5'!D:D, "WR"), COUNTIFS('WEEK 5'!G:G, A6730, 'WEEK 5'!D:D, "MI"))</f>
        <v>0</v>
      </c>
      <c r="H6730" s="4">
        <f>SUM(Table3[[#This Row],[WEEK 1]:[WEEK 5 ]])</f>
        <v>0</v>
      </c>
      <c r="I6730" s="5" cm="1">
        <f t="array" ref="I6730">Table3[[#This Row],[EMPLOYEE TOTAL]]/Table4[MONTH TOTAL]</f>
        <v>0</v>
      </c>
    </row>
    <row r="6731" spans="1:9" x14ac:dyDescent="0.25">
      <c r="A6731" s="4" t="s">
        <v>2269</v>
      </c>
      <c r="B6731" s="4" t="s">
        <v>8821</v>
      </c>
      <c r="C6731" s="4">
        <f>SUM(COUNTIFS('WEEK 1'!G:G, A6731, 'WEEK 1'!D:D, "WR"), COUNTIFS('WEEK 1'!G:G, A6731, 'WEEK 1'!D:D, "MI"))</f>
        <v>0</v>
      </c>
      <c r="D6731" s="4">
        <f>SUM(COUNTIFS('WEEK 2'!G:G, A6731, 'WEEK 2'!D:D, "WR"), COUNTIFS('WEEK 2'!G:G, A6731, 'WEEK 2'!D:D, "MI"))</f>
        <v>0</v>
      </c>
      <c r="E6731" s="4">
        <f>SUM(COUNTIFS('WEEK 3'!G:G, A6731, 'WEEK 3'!D:D, "WR"), COUNTIFS('WEEK 3'!G:G, A6731, 'WEEK 3'!D:D, "MI"))</f>
        <v>0</v>
      </c>
      <c r="F6731" s="4">
        <f>SUM(COUNTIFS('WEEK 4'!G:G, A6731, 'WEEK 4'!D:D, "WR"), COUNTIFS('WEEK 4'!G:G, A6731, 'WEEK 4'!D:D, "MI"))</f>
        <v>0</v>
      </c>
      <c r="G6731" s="4">
        <f>SUM(COUNTIFS('WEEK 5'!G:G, A6731, 'WEEK 5'!D:D, "WR"), COUNTIFS('WEEK 5'!G:G, A6731, 'WEEK 5'!D:D, "MI"))</f>
        <v>0</v>
      </c>
      <c r="H6731" s="4">
        <f>SUM(Table3[[#This Row],[WEEK 1]:[WEEK 5 ]])</f>
        <v>0</v>
      </c>
      <c r="I6731" s="5" cm="1">
        <f t="array" ref="I6731">Table3[[#This Row],[EMPLOYEE TOTAL]]/Table4[MONTH TOTAL]</f>
        <v>0</v>
      </c>
    </row>
    <row r="6732" spans="1:9" x14ac:dyDescent="0.25">
      <c r="A6732" s="4" t="s">
        <v>6636</v>
      </c>
      <c r="B6732" s="4" t="s">
        <v>8800</v>
      </c>
      <c r="C6732" s="4">
        <f>SUM(COUNTIFS('WEEK 1'!G:G, A6732, 'WEEK 1'!D:D, "WR"), COUNTIFS('WEEK 1'!G:G, A6732, 'WEEK 1'!D:D, "MI"))</f>
        <v>0</v>
      </c>
      <c r="D6732" s="4">
        <f>SUM(COUNTIFS('WEEK 2'!G:G, A6732, 'WEEK 2'!D:D, "WR"), COUNTIFS('WEEK 2'!G:G, A6732, 'WEEK 2'!D:D, "MI"))</f>
        <v>0</v>
      </c>
      <c r="E6732" s="4">
        <f>SUM(COUNTIFS('WEEK 3'!G:G, A6732, 'WEEK 3'!D:D, "WR"), COUNTIFS('WEEK 3'!G:G, A6732, 'WEEK 3'!D:D, "MI"))</f>
        <v>0</v>
      </c>
      <c r="F6732" s="4">
        <f>SUM(COUNTIFS('WEEK 4'!G:G, A6732, 'WEEK 4'!D:D, "WR"), COUNTIFS('WEEK 4'!G:G, A6732, 'WEEK 4'!D:D, "MI"))</f>
        <v>0</v>
      </c>
      <c r="G6732" s="4">
        <f>SUM(COUNTIFS('WEEK 5'!G:G, A6732, 'WEEK 5'!D:D, "WR"), COUNTIFS('WEEK 5'!G:G, A6732, 'WEEK 5'!D:D, "MI"))</f>
        <v>0</v>
      </c>
      <c r="H6732" s="4">
        <f>SUM(Table3[[#This Row],[WEEK 1]:[WEEK 5 ]])</f>
        <v>0</v>
      </c>
      <c r="I6732" s="5" cm="1">
        <f t="array" ref="I6732">Table3[[#This Row],[EMPLOYEE TOTAL]]/Table4[MONTH TOTAL]</f>
        <v>0</v>
      </c>
    </row>
    <row r="6733" spans="1:9" x14ac:dyDescent="0.25">
      <c r="A6733" s="4" t="s">
        <v>8398</v>
      </c>
      <c r="B6733" s="4" t="s">
        <v>8785</v>
      </c>
      <c r="C6733" s="4">
        <f>SUM(COUNTIFS('WEEK 1'!G:G, A6733, 'WEEK 1'!D:D, "WR"), COUNTIFS('WEEK 1'!G:G, A6733, 'WEEK 1'!D:D, "MI"))</f>
        <v>0</v>
      </c>
      <c r="D6733" s="4">
        <f>SUM(COUNTIFS('WEEK 2'!G:G, A6733, 'WEEK 2'!D:D, "WR"), COUNTIFS('WEEK 2'!G:G, A6733, 'WEEK 2'!D:D, "MI"))</f>
        <v>0</v>
      </c>
      <c r="E6733" s="4">
        <f>SUM(COUNTIFS('WEEK 3'!G:G, A6733, 'WEEK 3'!D:D, "WR"), COUNTIFS('WEEK 3'!G:G, A6733, 'WEEK 3'!D:D, "MI"))</f>
        <v>0</v>
      </c>
      <c r="F6733" s="4">
        <f>SUM(COUNTIFS('WEEK 4'!G:G, A6733, 'WEEK 4'!D:D, "WR"), COUNTIFS('WEEK 4'!G:G, A6733, 'WEEK 4'!D:D, "MI"))</f>
        <v>0</v>
      </c>
      <c r="G6733" s="4">
        <f>SUM(COUNTIFS('WEEK 5'!G:G, A6733, 'WEEK 5'!D:D, "WR"), COUNTIFS('WEEK 5'!G:G, A6733, 'WEEK 5'!D:D, "MI"))</f>
        <v>0</v>
      </c>
      <c r="H6733" s="4">
        <f>SUM(Table3[[#This Row],[WEEK 1]:[WEEK 5 ]])</f>
        <v>0</v>
      </c>
      <c r="I6733" s="5" cm="1">
        <f t="array" ref="I6733">Table3[[#This Row],[EMPLOYEE TOTAL]]/Table4[MONTH TOTAL]</f>
        <v>0</v>
      </c>
    </row>
    <row r="6734" spans="1:9" x14ac:dyDescent="0.25">
      <c r="A6734" s="4" t="s">
        <v>2732</v>
      </c>
      <c r="B6734" s="4" t="s">
        <v>8858</v>
      </c>
      <c r="C6734" s="4">
        <f>SUM(COUNTIFS('WEEK 1'!G:G, A6734, 'WEEK 1'!D:D, "WR"), COUNTIFS('WEEK 1'!G:G, A6734, 'WEEK 1'!D:D, "MI"))</f>
        <v>0</v>
      </c>
      <c r="D6734" s="4">
        <f>SUM(COUNTIFS('WEEK 2'!G:G, A6734, 'WEEK 2'!D:D, "WR"), COUNTIFS('WEEK 2'!G:G, A6734, 'WEEK 2'!D:D, "MI"))</f>
        <v>0</v>
      </c>
      <c r="E6734" s="4">
        <f>SUM(COUNTIFS('WEEK 3'!G:G, A6734, 'WEEK 3'!D:D, "WR"), COUNTIFS('WEEK 3'!G:G, A6734, 'WEEK 3'!D:D, "MI"))</f>
        <v>0</v>
      </c>
      <c r="F6734" s="4">
        <f>SUM(COUNTIFS('WEEK 4'!G:G, A6734, 'WEEK 4'!D:D, "WR"), COUNTIFS('WEEK 4'!G:G, A6734, 'WEEK 4'!D:D, "MI"))</f>
        <v>0</v>
      </c>
      <c r="G6734" s="4">
        <f>SUM(COUNTIFS('WEEK 5'!G:G, A6734, 'WEEK 5'!D:D, "WR"), COUNTIFS('WEEK 5'!G:G, A6734, 'WEEK 5'!D:D, "MI"))</f>
        <v>0</v>
      </c>
      <c r="H6734" s="4">
        <f>SUM(Table3[[#This Row],[WEEK 1]:[WEEK 5 ]])</f>
        <v>0</v>
      </c>
      <c r="I6734" s="5" cm="1">
        <f t="array" ref="I6734">Table3[[#This Row],[EMPLOYEE TOTAL]]/Table4[MONTH TOTAL]</f>
        <v>0</v>
      </c>
    </row>
    <row r="6735" spans="1:9" x14ac:dyDescent="0.25">
      <c r="A6735" s="4" t="s">
        <v>1143</v>
      </c>
      <c r="B6735" s="4" t="s">
        <v>8865</v>
      </c>
      <c r="C6735" s="4">
        <f>SUM(COUNTIFS('WEEK 1'!G:G, A6735, 'WEEK 1'!D:D, "WR"), COUNTIFS('WEEK 1'!G:G, A6735, 'WEEK 1'!D:D, "MI"))</f>
        <v>0</v>
      </c>
      <c r="D6735" s="4">
        <f>SUM(COUNTIFS('WEEK 2'!G:G, A6735, 'WEEK 2'!D:D, "WR"), COUNTIFS('WEEK 2'!G:G, A6735, 'WEEK 2'!D:D, "MI"))</f>
        <v>0</v>
      </c>
      <c r="E6735" s="4">
        <f>SUM(COUNTIFS('WEEK 3'!G:G, A6735, 'WEEK 3'!D:D, "WR"), COUNTIFS('WEEK 3'!G:G, A6735, 'WEEK 3'!D:D, "MI"))</f>
        <v>0</v>
      </c>
      <c r="F6735" s="4">
        <f>SUM(COUNTIFS('WEEK 4'!G:G, A6735, 'WEEK 4'!D:D, "WR"), COUNTIFS('WEEK 4'!G:G, A6735, 'WEEK 4'!D:D, "MI"))</f>
        <v>0</v>
      </c>
      <c r="G6735" s="4">
        <f>SUM(COUNTIFS('WEEK 5'!G:G, A6735, 'WEEK 5'!D:D, "WR"), COUNTIFS('WEEK 5'!G:G, A6735, 'WEEK 5'!D:D, "MI"))</f>
        <v>0</v>
      </c>
      <c r="H6735" s="4">
        <f>SUM(Table3[[#This Row],[WEEK 1]:[WEEK 5 ]])</f>
        <v>0</v>
      </c>
      <c r="I6735" s="5" cm="1">
        <f t="array" ref="I6735">Table3[[#This Row],[EMPLOYEE TOTAL]]/Table4[MONTH TOTAL]</f>
        <v>0</v>
      </c>
    </row>
    <row r="6736" spans="1:9" x14ac:dyDescent="0.25">
      <c r="A6736" s="4" t="s">
        <v>4231</v>
      </c>
      <c r="B6736" s="4" t="s">
        <v>8832</v>
      </c>
      <c r="C6736" s="4">
        <f>SUM(COUNTIFS('WEEK 1'!G:G, A6736, 'WEEK 1'!D:D, "WR"), COUNTIFS('WEEK 1'!G:G, A6736, 'WEEK 1'!D:D, "MI"))</f>
        <v>0</v>
      </c>
      <c r="D6736" s="4">
        <f>SUM(COUNTIFS('WEEK 2'!G:G, A6736, 'WEEK 2'!D:D, "WR"), COUNTIFS('WEEK 2'!G:G, A6736, 'WEEK 2'!D:D, "MI"))</f>
        <v>0</v>
      </c>
      <c r="E6736" s="4">
        <f>SUM(COUNTIFS('WEEK 3'!G:G, A6736, 'WEEK 3'!D:D, "WR"), COUNTIFS('WEEK 3'!G:G, A6736, 'WEEK 3'!D:D, "MI"))</f>
        <v>0</v>
      </c>
      <c r="F6736" s="4">
        <f>SUM(COUNTIFS('WEEK 4'!G:G, A6736, 'WEEK 4'!D:D, "WR"), COUNTIFS('WEEK 4'!G:G, A6736, 'WEEK 4'!D:D, "MI"))</f>
        <v>0</v>
      </c>
      <c r="G6736" s="4">
        <f>SUM(COUNTIFS('WEEK 5'!G:G, A6736, 'WEEK 5'!D:D, "WR"), COUNTIFS('WEEK 5'!G:G, A6736, 'WEEK 5'!D:D, "MI"))</f>
        <v>0</v>
      </c>
      <c r="H6736" s="4">
        <f>SUM(Table3[[#This Row],[WEEK 1]:[WEEK 5 ]])</f>
        <v>0</v>
      </c>
      <c r="I6736" s="5" cm="1">
        <f t="array" ref="I6736">Table3[[#This Row],[EMPLOYEE TOTAL]]/Table4[MONTH TOTAL]</f>
        <v>0</v>
      </c>
    </row>
    <row r="6737" spans="1:9" x14ac:dyDescent="0.25">
      <c r="A6737" s="4" t="s">
        <v>1534</v>
      </c>
      <c r="B6737" s="4" t="s">
        <v>8866</v>
      </c>
      <c r="C6737" s="4">
        <f>SUM(COUNTIFS('WEEK 1'!G:G, A6737, 'WEEK 1'!D:D, "WR"), COUNTIFS('WEEK 1'!G:G, A6737, 'WEEK 1'!D:D, "MI"))</f>
        <v>0</v>
      </c>
      <c r="D6737" s="4">
        <f>SUM(COUNTIFS('WEEK 2'!G:G, A6737, 'WEEK 2'!D:D, "WR"), COUNTIFS('WEEK 2'!G:G, A6737, 'WEEK 2'!D:D, "MI"))</f>
        <v>0</v>
      </c>
      <c r="E6737" s="4">
        <f>SUM(COUNTIFS('WEEK 3'!G:G, A6737, 'WEEK 3'!D:D, "WR"), COUNTIFS('WEEK 3'!G:G, A6737, 'WEEK 3'!D:D, "MI"))</f>
        <v>0</v>
      </c>
      <c r="F6737" s="4">
        <f>SUM(COUNTIFS('WEEK 4'!G:G, A6737, 'WEEK 4'!D:D, "WR"), COUNTIFS('WEEK 4'!G:G, A6737, 'WEEK 4'!D:D, "MI"))</f>
        <v>0</v>
      </c>
      <c r="G6737" s="4">
        <f>SUM(COUNTIFS('WEEK 5'!G:G, A6737, 'WEEK 5'!D:D, "WR"), COUNTIFS('WEEK 5'!G:G, A6737, 'WEEK 5'!D:D, "MI"))</f>
        <v>0</v>
      </c>
      <c r="H6737" s="4">
        <f>SUM(Table3[[#This Row],[WEEK 1]:[WEEK 5 ]])</f>
        <v>0</v>
      </c>
      <c r="I6737" s="5" cm="1">
        <f t="array" ref="I6737">Table3[[#This Row],[EMPLOYEE TOTAL]]/Table4[MONTH TOTAL]</f>
        <v>0</v>
      </c>
    </row>
    <row r="6738" spans="1:9" x14ac:dyDescent="0.25">
      <c r="A6738" s="4" t="s">
        <v>262</v>
      </c>
      <c r="B6738" s="4" t="s">
        <v>8824</v>
      </c>
      <c r="C6738" s="4">
        <f>SUM(COUNTIFS('WEEK 1'!G:G, A6738, 'WEEK 1'!D:D, "WR"), COUNTIFS('WEEK 1'!G:G, A6738, 'WEEK 1'!D:D, "MI"))</f>
        <v>0</v>
      </c>
      <c r="D6738" s="4">
        <f>SUM(COUNTIFS('WEEK 2'!G:G, A6738, 'WEEK 2'!D:D, "WR"), COUNTIFS('WEEK 2'!G:G, A6738, 'WEEK 2'!D:D, "MI"))</f>
        <v>0</v>
      </c>
      <c r="E6738" s="4">
        <f>SUM(COUNTIFS('WEEK 3'!G:G, A6738, 'WEEK 3'!D:D, "WR"), COUNTIFS('WEEK 3'!G:G, A6738, 'WEEK 3'!D:D, "MI"))</f>
        <v>0</v>
      </c>
      <c r="F6738" s="4">
        <f>SUM(COUNTIFS('WEEK 4'!G:G, A6738, 'WEEK 4'!D:D, "WR"), COUNTIFS('WEEK 4'!G:G, A6738, 'WEEK 4'!D:D, "MI"))</f>
        <v>0</v>
      </c>
      <c r="G6738" s="4">
        <f>SUM(COUNTIFS('WEEK 5'!G:G, A6738, 'WEEK 5'!D:D, "WR"), COUNTIFS('WEEK 5'!G:G, A6738, 'WEEK 5'!D:D, "MI"))</f>
        <v>0</v>
      </c>
      <c r="H6738" s="4">
        <f>SUM(Table3[[#This Row],[WEEK 1]:[WEEK 5 ]])</f>
        <v>0</v>
      </c>
      <c r="I6738" s="5" cm="1">
        <f t="array" ref="I6738">Table3[[#This Row],[EMPLOYEE TOTAL]]/Table4[MONTH TOTAL]</f>
        <v>0</v>
      </c>
    </row>
    <row r="6739" spans="1:9" x14ac:dyDescent="0.25">
      <c r="A6739" s="4" t="s">
        <v>1523</v>
      </c>
      <c r="B6739" s="4" t="s">
        <v>8811</v>
      </c>
      <c r="C6739" s="4">
        <f>SUM(COUNTIFS('WEEK 1'!G:G, A6739, 'WEEK 1'!D:D, "WR"), COUNTIFS('WEEK 1'!G:G, A6739, 'WEEK 1'!D:D, "MI"))</f>
        <v>0</v>
      </c>
      <c r="D6739" s="4">
        <f>SUM(COUNTIFS('WEEK 2'!G:G, A6739, 'WEEK 2'!D:D, "WR"), COUNTIFS('WEEK 2'!G:G, A6739, 'WEEK 2'!D:D, "MI"))</f>
        <v>0</v>
      </c>
      <c r="E6739" s="4">
        <f>SUM(COUNTIFS('WEEK 3'!G:G, A6739, 'WEEK 3'!D:D, "WR"), COUNTIFS('WEEK 3'!G:G, A6739, 'WEEK 3'!D:D, "MI"))</f>
        <v>0</v>
      </c>
      <c r="F6739" s="4">
        <f>SUM(COUNTIFS('WEEK 4'!G:G, A6739, 'WEEK 4'!D:D, "WR"), COUNTIFS('WEEK 4'!G:G, A6739, 'WEEK 4'!D:D, "MI"))</f>
        <v>0</v>
      </c>
      <c r="G6739" s="4">
        <f>SUM(COUNTIFS('WEEK 5'!G:G, A6739, 'WEEK 5'!D:D, "WR"), COUNTIFS('WEEK 5'!G:G, A6739, 'WEEK 5'!D:D, "MI"))</f>
        <v>0</v>
      </c>
      <c r="H6739" s="4">
        <f>SUM(Table3[[#This Row],[WEEK 1]:[WEEK 5 ]])</f>
        <v>0</v>
      </c>
      <c r="I6739" s="5" cm="1">
        <f t="array" ref="I6739">Table3[[#This Row],[EMPLOYEE TOTAL]]/Table4[MONTH TOTAL]</f>
        <v>0</v>
      </c>
    </row>
    <row r="6740" spans="1:9" x14ac:dyDescent="0.25">
      <c r="A6740" s="4" t="s">
        <v>4745</v>
      </c>
      <c r="B6740" s="4" t="s">
        <v>8830</v>
      </c>
      <c r="C6740" s="4">
        <f>SUM(COUNTIFS('WEEK 1'!G:G, A6740, 'WEEK 1'!D:D, "WR"), COUNTIFS('WEEK 1'!G:G, A6740, 'WEEK 1'!D:D, "MI"))</f>
        <v>0</v>
      </c>
      <c r="D6740" s="4">
        <f>SUM(COUNTIFS('WEEK 2'!G:G, A6740, 'WEEK 2'!D:D, "WR"), COUNTIFS('WEEK 2'!G:G, A6740, 'WEEK 2'!D:D, "MI"))</f>
        <v>0</v>
      </c>
      <c r="E6740" s="4">
        <f>SUM(COUNTIFS('WEEK 3'!G:G, A6740, 'WEEK 3'!D:D, "WR"), COUNTIFS('WEEK 3'!G:G, A6740, 'WEEK 3'!D:D, "MI"))</f>
        <v>0</v>
      </c>
      <c r="F6740" s="4">
        <f>SUM(COUNTIFS('WEEK 4'!G:G, A6740, 'WEEK 4'!D:D, "WR"), COUNTIFS('WEEK 4'!G:G, A6740, 'WEEK 4'!D:D, "MI"))</f>
        <v>0</v>
      </c>
      <c r="G6740" s="4">
        <f>SUM(COUNTIFS('WEEK 5'!G:G, A6740, 'WEEK 5'!D:D, "WR"), COUNTIFS('WEEK 5'!G:G, A6740, 'WEEK 5'!D:D, "MI"))</f>
        <v>0</v>
      </c>
      <c r="H6740" s="4">
        <f>SUM(Table3[[#This Row],[WEEK 1]:[WEEK 5 ]])</f>
        <v>0</v>
      </c>
      <c r="I6740" s="5" cm="1">
        <f t="array" ref="I6740">Table3[[#This Row],[EMPLOYEE TOTAL]]/Table4[MONTH TOTAL]</f>
        <v>0</v>
      </c>
    </row>
    <row r="6741" spans="1:9" x14ac:dyDescent="0.25">
      <c r="A6741" s="4" t="s">
        <v>6493</v>
      </c>
      <c r="B6741" s="4" t="s">
        <v>8774</v>
      </c>
      <c r="C6741" s="4">
        <f>SUM(COUNTIFS('WEEK 1'!G:G, A6741, 'WEEK 1'!D:D, "WR"), COUNTIFS('WEEK 1'!G:G, A6741, 'WEEK 1'!D:D, "MI"))</f>
        <v>0</v>
      </c>
      <c r="D6741" s="4">
        <f>SUM(COUNTIFS('WEEK 2'!G:G, A6741, 'WEEK 2'!D:D, "WR"), COUNTIFS('WEEK 2'!G:G, A6741, 'WEEK 2'!D:D, "MI"))</f>
        <v>0</v>
      </c>
      <c r="E6741" s="4">
        <f>SUM(COUNTIFS('WEEK 3'!G:G, A6741, 'WEEK 3'!D:D, "WR"), COUNTIFS('WEEK 3'!G:G, A6741, 'WEEK 3'!D:D, "MI"))</f>
        <v>0</v>
      </c>
      <c r="F6741" s="4">
        <f>SUM(COUNTIFS('WEEK 4'!G:G, A6741, 'WEEK 4'!D:D, "WR"), COUNTIFS('WEEK 4'!G:G, A6741, 'WEEK 4'!D:D, "MI"))</f>
        <v>0</v>
      </c>
      <c r="G6741" s="4">
        <f>SUM(COUNTIFS('WEEK 5'!G:G, A6741, 'WEEK 5'!D:D, "WR"), COUNTIFS('WEEK 5'!G:G, A6741, 'WEEK 5'!D:D, "MI"))</f>
        <v>0</v>
      </c>
      <c r="H6741" s="4">
        <f>SUM(Table3[[#This Row],[WEEK 1]:[WEEK 5 ]])</f>
        <v>0</v>
      </c>
      <c r="I6741" s="5" cm="1">
        <f t="array" ref="I6741">Table3[[#This Row],[EMPLOYEE TOTAL]]/Table4[MONTH TOTAL]</f>
        <v>0</v>
      </c>
    </row>
    <row r="6742" spans="1:9" x14ac:dyDescent="0.25">
      <c r="A6742" s="4" t="s">
        <v>3780</v>
      </c>
      <c r="B6742" s="4" t="s">
        <v>8782</v>
      </c>
      <c r="C6742" s="4">
        <f>SUM(COUNTIFS('WEEK 1'!G:G, A6742, 'WEEK 1'!D:D, "WR"), COUNTIFS('WEEK 1'!G:G, A6742, 'WEEK 1'!D:D, "MI"))</f>
        <v>0</v>
      </c>
      <c r="D6742" s="4">
        <f>SUM(COUNTIFS('WEEK 2'!G:G, A6742, 'WEEK 2'!D:D, "WR"), COUNTIFS('WEEK 2'!G:G, A6742, 'WEEK 2'!D:D, "MI"))</f>
        <v>0</v>
      </c>
      <c r="E6742" s="4">
        <f>SUM(COUNTIFS('WEEK 3'!G:G, A6742, 'WEEK 3'!D:D, "WR"), COUNTIFS('WEEK 3'!G:G, A6742, 'WEEK 3'!D:D, "MI"))</f>
        <v>0</v>
      </c>
      <c r="F6742" s="4">
        <f>SUM(COUNTIFS('WEEK 4'!G:G, A6742, 'WEEK 4'!D:D, "WR"), COUNTIFS('WEEK 4'!G:G, A6742, 'WEEK 4'!D:D, "MI"))</f>
        <v>0</v>
      </c>
      <c r="G6742" s="4">
        <f>SUM(COUNTIFS('WEEK 5'!G:G, A6742, 'WEEK 5'!D:D, "WR"), COUNTIFS('WEEK 5'!G:G, A6742, 'WEEK 5'!D:D, "MI"))</f>
        <v>0</v>
      </c>
      <c r="H6742" s="4">
        <f>SUM(Table3[[#This Row],[WEEK 1]:[WEEK 5 ]])</f>
        <v>0</v>
      </c>
      <c r="I6742" s="5" cm="1">
        <f t="array" ref="I6742">Table3[[#This Row],[EMPLOYEE TOTAL]]/Table4[MONTH TOTAL]</f>
        <v>0</v>
      </c>
    </row>
    <row r="6743" spans="1:9" x14ac:dyDescent="0.25">
      <c r="A6743" s="4" t="s">
        <v>5991</v>
      </c>
      <c r="B6743" s="4" t="s">
        <v>8867</v>
      </c>
      <c r="C6743" s="4">
        <f>SUM(COUNTIFS('WEEK 1'!G:G, A6743, 'WEEK 1'!D:D, "WR"), COUNTIFS('WEEK 1'!G:G, A6743, 'WEEK 1'!D:D, "MI"))</f>
        <v>0</v>
      </c>
      <c r="D6743" s="4">
        <f>SUM(COUNTIFS('WEEK 2'!G:G, A6743, 'WEEK 2'!D:D, "WR"), COUNTIFS('WEEK 2'!G:G, A6743, 'WEEK 2'!D:D, "MI"))</f>
        <v>0</v>
      </c>
      <c r="E6743" s="4">
        <f>SUM(COUNTIFS('WEEK 3'!G:G, A6743, 'WEEK 3'!D:D, "WR"), COUNTIFS('WEEK 3'!G:G, A6743, 'WEEK 3'!D:D, "MI"))</f>
        <v>0</v>
      </c>
      <c r="F6743" s="4">
        <f>SUM(COUNTIFS('WEEK 4'!G:G, A6743, 'WEEK 4'!D:D, "WR"), COUNTIFS('WEEK 4'!G:G, A6743, 'WEEK 4'!D:D, "MI"))</f>
        <v>0</v>
      </c>
      <c r="G6743" s="4">
        <f>SUM(COUNTIFS('WEEK 5'!G:G, A6743, 'WEEK 5'!D:D, "WR"), COUNTIFS('WEEK 5'!G:G, A6743, 'WEEK 5'!D:D, "MI"))</f>
        <v>0</v>
      </c>
      <c r="H6743" s="4">
        <f>SUM(Table3[[#This Row],[WEEK 1]:[WEEK 5 ]])</f>
        <v>0</v>
      </c>
      <c r="I6743" s="5" cm="1">
        <f t="array" ref="I6743">Table3[[#This Row],[EMPLOYEE TOTAL]]/Table4[MONTH TOTAL]</f>
        <v>0</v>
      </c>
    </row>
    <row r="6744" spans="1:9" x14ac:dyDescent="0.25">
      <c r="A6744" s="4" t="s">
        <v>2520</v>
      </c>
      <c r="B6744" s="4" t="s">
        <v>8838</v>
      </c>
      <c r="C6744" s="4">
        <f>SUM(COUNTIFS('WEEK 1'!G:G, A6744, 'WEEK 1'!D:D, "WR"), COUNTIFS('WEEK 1'!G:G, A6744, 'WEEK 1'!D:D, "MI"))</f>
        <v>0</v>
      </c>
      <c r="D6744" s="4">
        <f>SUM(COUNTIFS('WEEK 2'!G:G, A6744, 'WEEK 2'!D:D, "WR"), COUNTIFS('WEEK 2'!G:G, A6744, 'WEEK 2'!D:D, "MI"))</f>
        <v>0</v>
      </c>
      <c r="E6744" s="4">
        <f>SUM(COUNTIFS('WEEK 3'!G:G, A6744, 'WEEK 3'!D:D, "WR"), COUNTIFS('WEEK 3'!G:G, A6744, 'WEEK 3'!D:D, "MI"))</f>
        <v>0</v>
      </c>
      <c r="F6744" s="4">
        <f>SUM(COUNTIFS('WEEK 4'!G:G, A6744, 'WEEK 4'!D:D, "WR"), COUNTIFS('WEEK 4'!G:G, A6744, 'WEEK 4'!D:D, "MI"))</f>
        <v>0</v>
      </c>
      <c r="G6744" s="4">
        <f>SUM(COUNTIFS('WEEK 5'!G:G, A6744, 'WEEK 5'!D:D, "WR"), COUNTIFS('WEEK 5'!G:G, A6744, 'WEEK 5'!D:D, "MI"))</f>
        <v>0</v>
      </c>
      <c r="H6744" s="4">
        <f>SUM(Table3[[#This Row],[WEEK 1]:[WEEK 5 ]])</f>
        <v>0</v>
      </c>
      <c r="I6744" s="5" cm="1">
        <f t="array" ref="I6744">Table3[[#This Row],[EMPLOYEE TOTAL]]/Table4[MONTH TOTAL]</f>
        <v>0</v>
      </c>
    </row>
    <row r="6745" spans="1:9" x14ac:dyDescent="0.25">
      <c r="A6745" s="4" t="s">
        <v>1033</v>
      </c>
      <c r="B6745" s="4" t="s">
        <v>8783</v>
      </c>
      <c r="C6745" s="4">
        <f>SUM(COUNTIFS('WEEK 1'!G:G, A6745, 'WEEK 1'!D:D, "WR"), COUNTIFS('WEEK 1'!G:G, A6745, 'WEEK 1'!D:D, "MI"))</f>
        <v>0</v>
      </c>
      <c r="D6745" s="4">
        <f>SUM(COUNTIFS('WEEK 2'!G:G, A6745, 'WEEK 2'!D:D, "WR"), COUNTIFS('WEEK 2'!G:G, A6745, 'WEEK 2'!D:D, "MI"))</f>
        <v>0</v>
      </c>
      <c r="E6745" s="4">
        <f>SUM(COUNTIFS('WEEK 3'!G:G, A6745, 'WEEK 3'!D:D, "WR"), COUNTIFS('WEEK 3'!G:G, A6745, 'WEEK 3'!D:D, "MI"))</f>
        <v>0</v>
      </c>
      <c r="F6745" s="4">
        <f>SUM(COUNTIFS('WEEK 4'!G:G, A6745, 'WEEK 4'!D:D, "WR"), COUNTIFS('WEEK 4'!G:G, A6745, 'WEEK 4'!D:D, "MI"))</f>
        <v>0</v>
      </c>
      <c r="G6745" s="4">
        <f>SUM(COUNTIFS('WEEK 5'!G:G, A6745, 'WEEK 5'!D:D, "WR"), COUNTIFS('WEEK 5'!G:G, A6745, 'WEEK 5'!D:D, "MI"))</f>
        <v>0</v>
      </c>
      <c r="H6745" s="4">
        <f>SUM(Table3[[#This Row],[WEEK 1]:[WEEK 5 ]])</f>
        <v>0</v>
      </c>
      <c r="I6745" s="5" cm="1">
        <f t="array" ref="I6745">Table3[[#This Row],[EMPLOYEE TOTAL]]/Table4[MONTH TOTAL]</f>
        <v>0</v>
      </c>
    </row>
    <row r="6746" spans="1:9" x14ac:dyDescent="0.25">
      <c r="A6746" s="4" t="s">
        <v>4900</v>
      </c>
      <c r="B6746" s="4" t="s">
        <v>8803</v>
      </c>
      <c r="C6746" s="4">
        <f>SUM(COUNTIFS('WEEK 1'!G:G, A6746, 'WEEK 1'!D:D, "WR"), COUNTIFS('WEEK 1'!G:G, A6746, 'WEEK 1'!D:D, "MI"))</f>
        <v>0</v>
      </c>
      <c r="D6746" s="4">
        <f>SUM(COUNTIFS('WEEK 2'!G:G, A6746, 'WEEK 2'!D:D, "WR"), COUNTIFS('WEEK 2'!G:G, A6746, 'WEEK 2'!D:D, "MI"))</f>
        <v>0</v>
      </c>
      <c r="E6746" s="4">
        <f>SUM(COUNTIFS('WEEK 3'!G:G, A6746, 'WEEK 3'!D:D, "WR"), COUNTIFS('WEEK 3'!G:G, A6746, 'WEEK 3'!D:D, "MI"))</f>
        <v>0</v>
      </c>
      <c r="F6746" s="4">
        <f>SUM(COUNTIFS('WEEK 4'!G:G, A6746, 'WEEK 4'!D:D, "WR"), COUNTIFS('WEEK 4'!G:G, A6746, 'WEEK 4'!D:D, "MI"))</f>
        <v>0</v>
      </c>
      <c r="G6746" s="4">
        <f>SUM(COUNTIFS('WEEK 5'!G:G, A6746, 'WEEK 5'!D:D, "WR"), COUNTIFS('WEEK 5'!G:G, A6746, 'WEEK 5'!D:D, "MI"))</f>
        <v>0</v>
      </c>
      <c r="H6746" s="4">
        <f>SUM(Table3[[#This Row],[WEEK 1]:[WEEK 5 ]])</f>
        <v>0</v>
      </c>
      <c r="I6746" s="5" cm="1">
        <f t="array" ref="I6746">Table3[[#This Row],[EMPLOYEE TOTAL]]/Table4[MONTH TOTAL]</f>
        <v>0</v>
      </c>
    </row>
    <row r="6747" spans="1:9" x14ac:dyDescent="0.25">
      <c r="A6747" s="4" t="s">
        <v>2423</v>
      </c>
      <c r="B6747" s="4" t="s">
        <v>8787</v>
      </c>
      <c r="C6747" s="4">
        <f>SUM(COUNTIFS('WEEK 1'!G:G, A6747, 'WEEK 1'!D:D, "WR"), COUNTIFS('WEEK 1'!G:G, A6747, 'WEEK 1'!D:D, "MI"))</f>
        <v>0</v>
      </c>
      <c r="D6747" s="4">
        <f>SUM(COUNTIFS('WEEK 2'!G:G, A6747, 'WEEK 2'!D:D, "WR"), COUNTIFS('WEEK 2'!G:G, A6747, 'WEEK 2'!D:D, "MI"))</f>
        <v>0</v>
      </c>
      <c r="E6747" s="4">
        <f>SUM(COUNTIFS('WEEK 3'!G:G, A6747, 'WEEK 3'!D:D, "WR"), COUNTIFS('WEEK 3'!G:G, A6747, 'WEEK 3'!D:D, "MI"))</f>
        <v>0</v>
      </c>
      <c r="F6747" s="4">
        <f>SUM(COUNTIFS('WEEK 4'!G:G, A6747, 'WEEK 4'!D:D, "WR"), COUNTIFS('WEEK 4'!G:G, A6747, 'WEEK 4'!D:D, "MI"))</f>
        <v>0</v>
      </c>
      <c r="G6747" s="4">
        <f>SUM(COUNTIFS('WEEK 5'!G:G, A6747, 'WEEK 5'!D:D, "WR"), COUNTIFS('WEEK 5'!G:G, A6747, 'WEEK 5'!D:D, "MI"))</f>
        <v>0</v>
      </c>
      <c r="H6747" s="4">
        <f>SUM(Table3[[#This Row],[WEEK 1]:[WEEK 5 ]])</f>
        <v>0</v>
      </c>
      <c r="I6747" s="5" cm="1">
        <f t="array" ref="I6747">Table3[[#This Row],[EMPLOYEE TOTAL]]/Table4[MONTH TOTAL]</f>
        <v>0</v>
      </c>
    </row>
    <row r="6748" spans="1:9" x14ac:dyDescent="0.25">
      <c r="A6748" s="4" t="s">
        <v>66</v>
      </c>
      <c r="B6748" s="4" t="s">
        <v>8818</v>
      </c>
      <c r="C6748" s="4">
        <f>SUM(COUNTIFS('WEEK 1'!G:G, A6748, 'WEEK 1'!D:D, "WR"), COUNTIFS('WEEK 1'!G:G, A6748, 'WEEK 1'!D:D, "MI"))</f>
        <v>0</v>
      </c>
      <c r="D6748" s="4">
        <f>SUM(COUNTIFS('WEEK 2'!G:G, A6748, 'WEEK 2'!D:D, "WR"), COUNTIFS('WEEK 2'!G:G, A6748, 'WEEK 2'!D:D, "MI"))</f>
        <v>0</v>
      </c>
      <c r="E6748" s="4">
        <f>SUM(COUNTIFS('WEEK 3'!G:G, A6748, 'WEEK 3'!D:D, "WR"), COUNTIFS('WEEK 3'!G:G, A6748, 'WEEK 3'!D:D, "MI"))</f>
        <v>0</v>
      </c>
      <c r="F6748" s="4">
        <f>SUM(COUNTIFS('WEEK 4'!G:G, A6748, 'WEEK 4'!D:D, "WR"), COUNTIFS('WEEK 4'!G:G, A6748, 'WEEK 4'!D:D, "MI"))</f>
        <v>0</v>
      </c>
      <c r="G6748" s="4">
        <f>SUM(COUNTIFS('WEEK 5'!G:G, A6748, 'WEEK 5'!D:D, "WR"), COUNTIFS('WEEK 5'!G:G, A6748, 'WEEK 5'!D:D, "MI"))</f>
        <v>0</v>
      </c>
      <c r="H6748" s="4">
        <f>SUM(Table3[[#This Row],[WEEK 1]:[WEEK 5 ]])</f>
        <v>0</v>
      </c>
      <c r="I6748" s="5" cm="1">
        <f t="array" ref="I6748">Table3[[#This Row],[EMPLOYEE TOTAL]]/Table4[MONTH TOTAL]</f>
        <v>0</v>
      </c>
    </row>
    <row r="6749" spans="1:9" x14ac:dyDescent="0.25">
      <c r="A6749" s="4" t="s">
        <v>7893</v>
      </c>
      <c r="B6749" s="4" t="s">
        <v>8782</v>
      </c>
      <c r="C6749" s="4">
        <f>SUM(COUNTIFS('WEEK 1'!G:G, A6749, 'WEEK 1'!D:D, "WR"), COUNTIFS('WEEK 1'!G:G, A6749, 'WEEK 1'!D:D, "MI"))</f>
        <v>0</v>
      </c>
      <c r="D6749" s="4">
        <f>SUM(COUNTIFS('WEEK 2'!G:G, A6749, 'WEEK 2'!D:D, "WR"), COUNTIFS('WEEK 2'!G:G, A6749, 'WEEK 2'!D:D, "MI"))</f>
        <v>0</v>
      </c>
      <c r="E6749" s="4">
        <f>SUM(COUNTIFS('WEEK 3'!G:G, A6749, 'WEEK 3'!D:D, "WR"), COUNTIFS('WEEK 3'!G:G, A6749, 'WEEK 3'!D:D, "MI"))</f>
        <v>0</v>
      </c>
      <c r="F6749" s="4">
        <f>SUM(COUNTIFS('WEEK 4'!G:G, A6749, 'WEEK 4'!D:D, "WR"), COUNTIFS('WEEK 4'!G:G, A6749, 'WEEK 4'!D:D, "MI"))</f>
        <v>0</v>
      </c>
      <c r="G6749" s="4">
        <f>SUM(COUNTIFS('WEEK 5'!G:G, A6749, 'WEEK 5'!D:D, "WR"), COUNTIFS('WEEK 5'!G:G, A6749, 'WEEK 5'!D:D, "MI"))</f>
        <v>0</v>
      </c>
      <c r="H6749" s="4">
        <f>SUM(Table3[[#This Row],[WEEK 1]:[WEEK 5 ]])</f>
        <v>0</v>
      </c>
      <c r="I6749" s="5" cm="1">
        <f t="array" ref="I6749">Table3[[#This Row],[EMPLOYEE TOTAL]]/Table4[MONTH TOTAL]</f>
        <v>0</v>
      </c>
    </row>
    <row r="6750" spans="1:9" x14ac:dyDescent="0.25">
      <c r="A6750" s="4" t="s">
        <v>7692</v>
      </c>
      <c r="B6750" s="4" t="s">
        <v>8854</v>
      </c>
      <c r="C6750" s="4">
        <f>SUM(COUNTIFS('WEEK 1'!G:G, A6750, 'WEEK 1'!D:D, "WR"), COUNTIFS('WEEK 1'!G:G, A6750, 'WEEK 1'!D:D, "MI"))</f>
        <v>0</v>
      </c>
      <c r="D6750" s="4">
        <f>SUM(COUNTIFS('WEEK 2'!G:G, A6750, 'WEEK 2'!D:D, "WR"), COUNTIFS('WEEK 2'!G:G, A6750, 'WEEK 2'!D:D, "MI"))</f>
        <v>0</v>
      </c>
      <c r="E6750" s="4">
        <f>SUM(COUNTIFS('WEEK 3'!G:G, A6750, 'WEEK 3'!D:D, "WR"), COUNTIFS('WEEK 3'!G:G, A6750, 'WEEK 3'!D:D, "MI"))</f>
        <v>0</v>
      </c>
      <c r="F6750" s="4">
        <f>SUM(COUNTIFS('WEEK 4'!G:G, A6750, 'WEEK 4'!D:D, "WR"), COUNTIFS('WEEK 4'!G:G, A6750, 'WEEK 4'!D:D, "MI"))</f>
        <v>0</v>
      </c>
      <c r="G6750" s="4">
        <f>SUM(COUNTIFS('WEEK 5'!G:G, A6750, 'WEEK 5'!D:D, "WR"), COUNTIFS('WEEK 5'!G:G, A6750, 'WEEK 5'!D:D, "MI"))</f>
        <v>0</v>
      </c>
      <c r="H6750" s="4">
        <f>SUM(Table3[[#This Row],[WEEK 1]:[WEEK 5 ]])</f>
        <v>0</v>
      </c>
      <c r="I6750" s="5" cm="1">
        <f t="array" ref="I6750">Table3[[#This Row],[EMPLOYEE TOTAL]]/Table4[MONTH TOTAL]</f>
        <v>0</v>
      </c>
    </row>
    <row r="6751" spans="1:9" x14ac:dyDescent="0.25">
      <c r="A6751" s="4" t="s">
        <v>7288</v>
      </c>
      <c r="B6751" s="4" t="s">
        <v>8781</v>
      </c>
      <c r="C6751" s="4">
        <f>SUM(COUNTIFS('WEEK 1'!G:G, A6751, 'WEEK 1'!D:D, "WR"), COUNTIFS('WEEK 1'!G:G, A6751, 'WEEK 1'!D:D, "MI"))</f>
        <v>0</v>
      </c>
      <c r="D6751" s="4">
        <f>SUM(COUNTIFS('WEEK 2'!G:G, A6751, 'WEEK 2'!D:D, "WR"), COUNTIFS('WEEK 2'!G:G, A6751, 'WEEK 2'!D:D, "MI"))</f>
        <v>0</v>
      </c>
      <c r="E6751" s="4">
        <f>SUM(COUNTIFS('WEEK 3'!G:G, A6751, 'WEEK 3'!D:D, "WR"), COUNTIFS('WEEK 3'!G:G, A6751, 'WEEK 3'!D:D, "MI"))</f>
        <v>0</v>
      </c>
      <c r="F6751" s="4">
        <f>SUM(COUNTIFS('WEEK 4'!G:G, A6751, 'WEEK 4'!D:D, "WR"), COUNTIFS('WEEK 4'!G:G, A6751, 'WEEK 4'!D:D, "MI"))</f>
        <v>0</v>
      </c>
      <c r="G6751" s="4">
        <f>SUM(COUNTIFS('WEEK 5'!G:G, A6751, 'WEEK 5'!D:D, "WR"), COUNTIFS('WEEK 5'!G:G, A6751, 'WEEK 5'!D:D, "MI"))</f>
        <v>0</v>
      </c>
      <c r="H6751" s="4">
        <f>SUM(Table3[[#This Row],[WEEK 1]:[WEEK 5 ]])</f>
        <v>0</v>
      </c>
      <c r="I6751" s="5" cm="1">
        <f t="array" ref="I6751">Table3[[#This Row],[EMPLOYEE TOTAL]]/Table4[MONTH TOTAL]</f>
        <v>0</v>
      </c>
    </row>
    <row r="6752" spans="1:9" x14ac:dyDescent="0.25">
      <c r="A6752" s="4" t="s">
        <v>4638</v>
      </c>
      <c r="B6752" s="4" t="s">
        <v>8854</v>
      </c>
      <c r="C6752" s="4">
        <f>SUM(COUNTIFS('WEEK 1'!G:G, A6752, 'WEEK 1'!D:D, "WR"), COUNTIFS('WEEK 1'!G:G, A6752, 'WEEK 1'!D:D, "MI"))</f>
        <v>0</v>
      </c>
      <c r="D6752" s="4">
        <f>SUM(COUNTIFS('WEEK 2'!G:G, A6752, 'WEEK 2'!D:D, "WR"), COUNTIFS('WEEK 2'!G:G, A6752, 'WEEK 2'!D:D, "MI"))</f>
        <v>0</v>
      </c>
      <c r="E6752" s="4">
        <f>SUM(COUNTIFS('WEEK 3'!G:G, A6752, 'WEEK 3'!D:D, "WR"), COUNTIFS('WEEK 3'!G:G, A6752, 'WEEK 3'!D:D, "MI"))</f>
        <v>0</v>
      </c>
      <c r="F6752" s="4">
        <f>SUM(COUNTIFS('WEEK 4'!G:G, A6752, 'WEEK 4'!D:D, "WR"), COUNTIFS('WEEK 4'!G:G, A6752, 'WEEK 4'!D:D, "MI"))</f>
        <v>0</v>
      </c>
      <c r="G6752" s="4">
        <f>SUM(COUNTIFS('WEEK 5'!G:G, A6752, 'WEEK 5'!D:D, "WR"), COUNTIFS('WEEK 5'!G:G, A6752, 'WEEK 5'!D:D, "MI"))</f>
        <v>0</v>
      </c>
      <c r="H6752" s="4">
        <f>SUM(Table3[[#This Row],[WEEK 1]:[WEEK 5 ]])</f>
        <v>0</v>
      </c>
      <c r="I6752" s="5" cm="1">
        <f t="array" ref="I6752">Table3[[#This Row],[EMPLOYEE TOTAL]]/Table4[MONTH TOTAL]</f>
        <v>0</v>
      </c>
    </row>
    <row r="6753" spans="1:9" x14ac:dyDescent="0.25">
      <c r="A6753" s="4" t="s">
        <v>6952</v>
      </c>
      <c r="B6753" s="4" t="s">
        <v>8788</v>
      </c>
      <c r="C6753" s="4">
        <f>SUM(COUNTIFS('WEEK 1'!G:G, A6753, 'WEEK 1'!D:D, "WR"), COUNTIFS('WEEK 1'!G:G, A6753, 'WEEK 1'!D:D, "MI"))</f>
        <v>0</v>
      </c>
      <c r="D6753" s="4">
        <f>SUM(COUNTIFS('WEEK 2'!G:G, A6753, 'WEEK 2'!D:D, "WR"), COUNTIFS('WEEK 2'!G:G, A6753, 'WEEK 2'!D:D, "MI"))</f>
        <v>0</v>
      </c>
      <c r="E6753" s="4">
        <f>SUM(COUNTIFS('WEEK 3'!G:G, A6753, 'WEEK 3'!D:D, "WR"), COUNTIFS('WEEK 3'!G:G, A6753, 'WEEK 3'!D:D, "MI"))</f>
        <v>0</v>
      </c>
      <c r="F6753" s="4">
        <f>SUM(COUNTIFS('WEEK 4'!G:G, A6753, 'WEEK 4'!D:D, "WR"), COUNTIFS('WEEK 4'!G:G, A6753, 'WEEK 4'!D:D, "MI"))</f>
        <v>0</v>
      </c>
      <c r="G6753" s="4">
        <f>SUM(COUNTIFS('WEEK 5'!G:G, A6753, 'WEEK 5'!D:D, "WR"), COUNTIFS('WEEK 5'!G:G, A6753, 'WEEK 5'!D:D, "MI"))</f>
        <v>0</v>
      </c>
      <c r="H6753" s="4">
        <f>SUM(Table3[[#This Row],[WEEK 1]:[WEEK 5 ]])</f>
        <v>0</v>
      </c>
      <c r="I6753" s="5" cm="1">
        <f t="array" ref="I6753">Table3[[#This Row],[EMPLOYEE TOTAL]]/Table4[MONTH TOTAL]</f>
        <v>0</v>
      </c>
    </row>
    <row r="6754" spans="1:9" x14ac:dyDescent="0.25">
      <c r="A6754" s="4" t="s">
        <v>5873</v>
      </c>
      <c r="B6754" s="4" t="s">
        <v>8861</v>
      </c>
      <c r="C6754" s="4">
        <f>SUM(COUNTIFS('WEEK 1'!G:G, A6754, 'WEEK 1'!D:D, "WR"), COUNTIFS('WEEK 1'!G:G, A6754, 'WEEK 1'!D:D, "MI"))</f>
        <v>0</v>
      </c>
      <c r="D6754" s="4">
        <f>SUM(COUNTIFS('WEEK 2'!G:G, A6754, 'WEEK 2'!D:D, "WR"), COUNTIFS('WEEK 2'!G:G, A6754, 'WEEK 2'!D:D, "MI"))</f>
        <v>0</v>
      </c>
      <c r="E6754" s="4">
        <f>SUM(COUNTIFS('WEEK 3'!G:G, A6754, 'WEEK 3'!D:D, "WR"), COUNTIFS('WEEK 3'!G:G, A6754, 'WEEK 3'!D:D, "MI"))</f>
        <v>0</v>
      </c>
      <c r="F6754" s="4">
        <f>SUM(COUNTIFS('WEEK 4'!G:G, A6754, 'WEEK 4'!D:D, "WR"), COUNTIFS('WEEK 4'!G:G, A6754, 'WEEK 4'!D:D, "MI"))</f>
        <v>0</v>
      </c>
      <c r="G6754" s="4">
        <f>SUM(COUNTIFS('WEEK 5'!G:G, A6754, 'WEEK 5'!D:D, "WR"), COUNTIFS('WEEK 5'!G:G, A6754, 'WEEK 5'!D:D, "MI"))</f>
        <v>0</v>
      </c>
      <c r="H6754" s="4">
        <f>SUM(Table3[[#This Row],[WEEK 1]:[WEEK 5 ]])</f>
        <v>0</v>
      </c>
      <c r="I6754" s="5" cm="1">
        <f t="array" ref="I6754">Table3[[#This Row],[EMPLOYEE TOTAL]]/Table4[MONTH TOTAL]</f>
        <v>0</v>
      </c>
    </row>
    <row r="6755" spans="1:9" x14ac:dyDescent="0.25">
      <c r="A6755" s="4" t="s">
        <v>1787</v>
      </c>
      <c r="B6755" s="4" t="s">
        <v>8853</v>
      </c>
      <c r="C6755" s="4">
        <f>SUM(COUNTIFS('WEEK 1'!G:G, A6755, 'WEEK 1'!D:D, "WR"), COUNTIFS('WEEK 1'!G:G, A6755, 'WEEK 1'!D:D, "MI"))</f>
        <v>0</v>
      </c>
      <c r="D6755" s="4">
        <f>SUM(COUNTIFS('WEEK 2'!G:G, A6755, 'WEEK 2'!D:D, "WR"), COUNTIFS('WEEK 2'!G:G, A6755, 'WEEK 2'!D:D, "MI"))</f>
        <v>0</v>
      </c>
      <c r="E6755" s="4">
        <f>SUM(COUNTIFS('WEEK 3'!G:G, A6755, 'WEEK 3'!D:D, "WR"), COUNTIFS('WEEK 3'!G:G, A6755, 'WEEK 3'!D:D, "MI"))</f>
        <v>0</v>
      </c>
      <c r="F6755" s="4">
        <f>SUM(COUNTIFS('WEEK 4'!G:G, A6755, 'WEEK 4'!D:D, "WR"), COUNTIFS('WEEK 4'!G:G, A6755, 'WEEK 4'!D:D, "MI"))</f>
        <v>0</v>
      </c>
      <c r="G6755" s="4">
        <f>SUM(COUNTIFS('WEEK 5'!G:G, A6755, 'WEEK 5'!D:D, "WR"), COUNTIFS('WEEK 5'!G:G, A6755, 'WEEK 5'!D:D, "MI"))</f>
        <v>0</v>
      </c>
      <c r="H6755" s="4">
        <f>SUM(Table3[[#This Row],[WEEK 1]:[WEEK 5 ]])</f>
        <v>0</v>
      </c>
      <c r="I6755" s="5" cm="1">
        <f t="array" ref="I6755">Table3[[#This Row],[EMPLOYEE TOTAL]]/Table4[MONTH TOTAL]</f>
        <v>0</v>
      </c>
    </row>
    <row r="6756" spans="1:9" x14ac:dyDescent="0.25">
      <c r="A6756" s="4" t="s">
        <v>1966</v>
      </c>
      <c r="B6756" s="4" t="s">
        <v>8786</v>
      </c>
      <c r="C6756" s="4">
        <f>SUM(COUNTIFS('WEEK 1'!G:G, A6756, 'WEEK 1'!D:D, "WR"), COUNTIFS('WEEK 1'!G:G, A6756, 'WEEK 1'!D:D, "MI"))</f>
        <v>0</v>
      </c>
      <c r="D6756" s="4">
        <f>SUM(COUNTIFS('WEEK 2'!G:G, A6756, 'WEEK 2'!D:D, "WR"), COUNTIFS('WEEK 2'!G:G, A6756, 'WEEK 2'!D:D, "MI"))</f>
        <v>0</v>
      </c>
      <c r="E6756" s="4">
        <f>SUM(COUNTIFS('WEEK 3'!G:G, A6756, 'WEEK 3'!D:D, "WR"), COUNTIFS('WEEK 3'!G:G, A6756, 'WEEK 3'!D:D, "MI"))</f>
        <v>0</v>
      </c>
      <c r="F6756" s="4">
        <f>SUM(COUNTIFS('WEEK 4'!G:G, A6756, 'WEEK 4'!D:D, "WR"), COUNTIFS('WEEK 4'!G:G, A6756, 'WEEK 4'!D:D, "MI"))</f>
        <v>0</v>
      </c>
      <c r="G6756" s="4">
        <f>SUM(COUNTIFS('WEEK 5'!G:G, A6756, 'WEEK 5'!D:D, "WR"), COUNTIFS('WEEK 5'!G:G, A6756, 'WEEK 5'!D:D, "MI"))</f>
        <v>0</v>
      </c>
      <c r="H6756" s="4">
        <f>SUM(Table3[[#This Row],[WEEK 1]:[WEEK 5 ]])</f>
        <v>0</v>
      </c>
      <c r="I6756" s="5" cm="1">
        <f t="array" ref="I6756">Table3[[#This Row],[EMPLOYEE TOTAL]]/Table4[MONTH TOTAL]</f>
        <v>0</v>
      </c>
    </row>
    <row r="6757" spans="1:9" x14ac:dyDescent="0.25">
      <c r="A6757" s="4" t="s">
        <v>6130</v>
      </c>
      <c r="B6757" s="4" t="s">
        <v>8815</v>
      </c>
      <c r="C6757" s="4">
        <f>SUM(COUNTIFS('WEEK 1'!G:G, A6757, 'WEEK 1'!D:D, "WR"), COUNTIFS('WEEK 1'!G:G, A6757, 'WEEK 1'!D:D, "MI"))</f>
        <v>0</v>
      </c>
      <c r="D6757" s="4">
        <f>SUM(COUNTIFS('WEEK 2'!G:G, A6757, 'WEEK 2'!D:D, "WR"), COUNTIFS('WEEK 2'!G:G, A6757, 'WEEK 2'!D:D, "MI"))</f>
        <v>0</v>
      </c>
      <c r="E6757" s="4">
        <f>SUM(COUNTIFS('WEEK 3'!G:G, A6757, 'WEEK 3'!D:D, "WR"), COUNTIFS('WEEK 3'!G:G, A6757, 'WEEK 3'!D:D, "MI"))</f>
        <v>0</v>
      </c>
      <c r="F6757" s="4">
        <f>SUM(COUNTIFS('WEEK 4'!G:G, A6757, 'WEEK 4'!D:D, "WR"), COUNTIFS('WEEK 4'!G:G, A6757, 'WEEK 4'!D:D, "MI"))</f>
        <v>0</v>
      </c>
      <c r="G6757" s="4">
        <f>SUM(COUNTIFS('WEEK 5'!G:G, A6757, 'WEEK 5'!D:D, "WR"), COUNTIFS('WEEK 5'!G:G, A6757, 'WEEK 5'!D:D, "MI"))</f>
        <v>0</v>
      </c>
      <c r="H6757" s="4">
        <f>SUM(Table3[[#This Row],[WEEK 1]:[WEEK 5 ]])</f>
        <v>0</v>
      </c>
      <c r="I6757" s="5" cm="1">
        <f t="array" ref="I6757">Table3[[#This Row],[EMPLOYEE TOTAL]]/Table4[MONTH TOTAL]</f>
        <v>0</v>
      </c>
    </row>
    <row r="6758" spans="1:9" x14ac:dyDescent="0.25">
      <c r="A6758" s="4" t="s">
        <v>2897</v>
      </c>
      <c r="B6758" s="4" t="s">
        <v>8784</v>
      </c>
      <c r="C6758" s="4">
        <f>SUM(COUNTIFS('WEEK 1'!G:G, A6758, 'WEEK 1'!D:D, "WR"), COUNTIFS('WEEK 1'!G:G, A6758, 'WEEK 1'!D:D, "MI"))</f>
        <v>0</v>
      </c>
      <c r="D6758" s="4">
        <f>SUM(COUNTIFS('WEEK 2'!G:G, A6758, 'WEEK 2'!D:D, "WR"), COUNTIFS('WEEK 2'!G:G, A6758, 'WEEK 2'!D:D, "MI"))</f>
        <v>0</v>
      </c>
      <c r="E6758" s="4">
        <f>SUM(COUNTIFS('WEEK 3'!G:G, A6758, 'WEEK 3'!D:D, "WR"), COUNTIFS('WEEK 3'!G:G, A6758, 'WEEK 3'!D:D, "MI"))</f>
        <v>0</v>
      </c>
      <c r="F6758" s="4">
        <f>SUM(COUNTIFS('WEEK 4'!G:G, A6758, 'WEEK 4'!D:D, "WR"), COUNTIFS('WEEK 4'!G:G, A6758, 'WEEK 4'!D:D, "MI"))</f>
        <v>0</v>
      </c>
      <c r="G6758" s="4">
        <f>SUM(COUNTIFS('WEEK 5'!G:G, A6758, 'WEEK 5'!D:D, "WR"), COUNTIFS('WEEK 5'!G:G, A6758, 'WEEK 5'!D:D, "MI"))</f>
        <v>0</v>
      </c>
      <c r="H6758" s="4">
        <f>SUM(Table3[[#This Row],[WEEK 1]:[WEEK 5 ]])</f>
        <v>0</v>
      </c>
      <c r="I6758" s="5" cm="1">
        <f t="array" ref="I6758">Table3[[#This Row],[EMPLOYEE TOTAL]]/Table4[MONTH TOTAL]</f>
        <v>0</v>
      </c>
    </row>
    <row r="6759" spans="1:9" x14ac:dyDescent="0.25">
      <c r="A6759" s="4" t="s">
        <v>1544</v>
      </c>
      <c r="B6759" s="4" t="s">
        <v>8787</v>
      </c>
      <c r="C6759" s="4">
        <f>SUM(COUNTIFS('WEEK 1'!G:G, A6759, 'WEEK 1'!D:D, "WR"), COUNTIFS('WEEK 1'!G:G, A6759, 'WEEK 1'!D:D, "MI"))</f>
        <v>0</v>
      </c>
      <c r="D6759" s="4">
        <f>SUM(COUNTIFS('WEEK 2'!G:G, A6759, 'WEEK 2'!D:D, "WR"), COUNTIFS('WEEK 2'!G:G, A6759, 'WEEK 2'!D:D, "MI"))</f>
        <v>0</v>
      </c>
      <c r="E6759" s="4">
        <f>SUM(COUNTIFS('WEEK 3'!G:G, A6759, 'WEEK 3'!D:D, "WR"), COUNTIFS('WEEK 3'!G:G, A6759, 'WEEK 3'!D:D, "MI"))</f>
        <v>0</v>
      </c>
      <c r="F6759" s="4">
        <f>SUM(COUNTIFS('WEEK 4'!G:G, A6759, 'WEEK 4'!D:D, "WR"), COUNTIFS('WEEK 4'!G:G, A6759, 'WEEK 4'!D:D, "MI"))</f>
        <v>0</v>
      </c>
      <c r="G6759" s="4">
        <f>SUM(COUNTIFS('WEEK 5'!G:G, A6759, 'WEEK 5'!D:D, "WR"), COUNTIFS('WEEK 5'!G:G, A6759, 'WEEK 5'!D:D, "MI"))</f>
        <v>0</v>
      </c>
      <c r="H6759" s="4">
        <f>SUM(Table3[[#This Row],[WEEK 1]:[WEEK 5 ]])</f>
        <v>0</v>
      </c>
      <c r="I6759" s="5" cm="1">
        <f t="array" ref="I6759">Table3[[#This Row],[EMPLOYEE TOTAL]]/Table4[MONTH TOTAL]</f>
        <v>0</v>
      </c>
    </row>
    <row r="6760" spans="1:9" x14ac:dyDescent="0.25">
      <c r="A6760" s="4" t="s">
        <v>7721</v>
      </c>
      <c r="B6760" s="4" t="s">
        <v>8840</v>
      </c>
      <c r="C6760" s="4">
        <f>SUM(COUNTIFS('WEEK 1'!G:G, A6760, 'WEEK 1'!D:D, "WR"), COUNTIFS('WEEK 1'!G:G, A6760, 'WEEK 1'!D:D, "MI"))</f>
        <v>0</v>
      </c>
      <c r="D6760" s="4">
        <f>SUM(COUNTIFS('WEEK 2'!G:G, A6760, 'WEEK 2'!D:D, "WR"), COUNTIFS('WEEK 2'!G:G, A6760, 'WEEK 2'!D:D, "MI"))</f>
        <v>0</v>
      </c>
      <c r="E6760" s="4">
        <f>SUM(COUNTIFS('WEEK 3'!G:G, A6760, 'WEEK 3'!D:D, "WR"), COUNTIFS('WEEK 3'!G:G, A6760, 'WEEK 3'!D:D, "MI"))</f>
        <v>0</v>
      </c>
      <c r="F6760" s="4">
        <f>SUM(COUNTIFS('WEEK 4'!G:G, A6760, 'WEEK 4'!D:D, "WR"), COUNTIFS('WEEK 4'!G:G, A6760, 'WEEK 4'!D:D, "MI"))</f>
        <v>0</v>
      </c>
      <c r="G6760" s="4">
        <f>SUM(COUNTIFS('WEEK 5'!G:G, A6760, 'WEEK 5'!D:D, "WR"), COUNTIFS('WEEK 5'!G:G, A6760, 'WEEK 5'!D:D, "MI"))</f>
        <v>0</v>
      </c>
      <c r="H6760" s="4">
        <f>SUM(Table3[[#This Row],[WEEK 1]:[WEEK 5 ]])</f>
        <v>0</v>
      </c>
      <c r="I6760" s="5" cm="1">
        <f t="array" ref="I6760">Table3[[#This Row],[EMPLOYEE TOTAL]]/Table4[MONTH TOTAL]</f>
        <v>0</v>
      </c>
    </row>
    <row r="6761" spans="1:9" x14ac:dyDescent="0.25">
      <c r="A6761" s="4" t="s">
        <v>6625</v>
      </c>
      <c r="B6761" s="4" t="s">
        <v>8840</v>
      </c>
      <c r="C6761" s="4">
        <f>SUM(COUNTIFS('WEEK 1'!G:G, A6761, 'WEEK 1'!D:D, "WR"), COUNTIFS('WEEK 1'!G:G, A6761, 'WEEK 1'!D:D, "MI"))</f>
        <v>0</v>
      </c>
      <c r="D6761" s="4">
        <f>SUM(COUNTIFS('WEEK 2'!G:G, A6761, 'WEEK 2'!D:D, "WR"), COUNTIFS('WEEK 2'!G:G, A6761, 'WEEK 2'!D:D, "MI"))</f>
        <v>0</v>
      </c>
      <c r="E6761" s="4">
        <f>SUM(COUNTIFS('WEEK 3'!G:G, A6761, 'WEEK 3'!D:D, "WR"), COUNTIFS('WEEK 3'!G:G, A6761, 'WEEK 3'!D:D, "MI"))</f>
        <v>0</v>
      </c>
      <c r="F6761" s="4">
        <f>SUM(COUNTIFS('WEEK 4'!G:G, A6761, 'WEEK 4'!D:D, "WR"), COUNTIFS('WEEK 4'!G:G, A6761, 'WEEK 4'!D:D, "MI"))</f>
        <v>0</v>
      </c>
      <c r="G6761" s="4">
        <f>SUM(COUNTIFS('WEEK 5'!G:G, A6761, 'WEEK 5'!D:D, "WR"), COUNTIFS('WEEK 5'!G:G, A6761, 'WEEK 5'!D:D, "MI"))</f>
        <v>0</v>
      </c>
      <c r="H6761" s="4">
        <f>SUM(Table3[[#This Row],[WEEK 1]:[WEEK 5 ]])</f>
        <v>0</v>
      </c>
      <c r="I6761" s="5" cm="1">
        <f t="array" ref="I6761">Table3[[#This Row],[EMPLOYEE TOTAL]]/Table4[MONTH TOTAL]</f>
        <v>0</v>
      </c>
    </row>
    <row r="6762" spans="1:9" x14ac:dyDescent="0.25">
      <c r="A6762" s="4" t="s">
        <v>7867</v>
      </c>
      <c r="B6762" s="4" t="s">
        <v>8867</v>
      </c>
      <c r="C6762" s="4">
        <f>SUM(COUNTIFS('WEEK 1'!G:G, A6762, 'WEEK 1'!D:D, "WR"), COUNTIFS('WEEK 1'!G:G, A6762, 'WEEK 1'!D:D, "MI"))</f>
        <v>0</v>
      </c>
      <c r="D6762" s="4">
        <f>SUM(COUNTIFS('WEEK 2'!G:G, A6762, 'WEEK 2'!D:D, "WR"), COUNTIFS('WEEK 2'!G:G, A6762, 'WEEK 2'!D:D, "MI"))</f>
        <v>0</v>
      </c>
      <c r="E6762" s="4">
        <f>SUM(COUNTIFS('WEEK 3'!G:G, A6762, 'WEEK 3'!D:D, "WR"), COUNTIFS('WEEK 3'!G:G, A6762, 'WEEK 3'!D:D, "MI"))</f>
        <v>0</v>
      </c>
      <c r="F6762" s="4">
        <f>SUM(COUNTIFS('WEEK 4'!G:G, A6762, 'WEEK 4'!D:D, "WR"), COUNTIFS('WEEK 4'!G:G, A6762, 'WEEK 4'!D:D, "MI"))</f>
        <v>0</v>
      </c>
      <c r="G6762" s="4">
        <f>SUM(COUNTIFS('WEEK 5'!G:G, A6762, 'WEEK 5'!D:D, "WR"), COUNTIFS('WEEK 5'!G:G, A6762, 'WEEK 5'!D:D, "MI"))</f>
        <v>0</v>
      </c>
      <c r="H6762" s="4">
        <f>SUM(Table3[[#This Row],[WEEK 1]:[WEEK 5 ]])</f>
        <v>0</v>
      </c>
      <c r="I6762" s="5" cm="1">
        <f t="array" ref="I6762">Table3[[#This Row],[EMPLOYEE TOTAL]]/Table4[MONTH TOTAL]</f>
        <v>0</v>
      </c>
    </row>
    <row r="6763" spans="1:9" x14ac:dyDescent="0.25">
      <c r="A6763" s="4" t="s">
        <v>1152</v>
      </c>
      <c r="B6763" s="4" t="s">
        <v>8789</v>
      </c>
      <c r="C6763" s="4">
        <f>SUM(COUNTIFS('WEEK 1'!G:G, A6763, 'WEEK 1'!D:D, "WR"), COUNTIFS('WEEK 1'!G:G, A6763, 'WEEK 1'!D:D, "MI"))</f>
        <v>0</v>
      </c>
      <c r="D6763" s="4">
        <f>SUM(COUNTIFS('WEEK 2'!G:G, A6763, 'WEEK 2'!D:D, "WR"), COUNTIFS('WEEK 2'!G:G, A6763, 'WEEK 2'!D:D, "MI"))</f>
        <v>0</v>
      </c>
      <c r="E6763" s="4">
        <f>SUM(COUNTIFS('WEEK 3'!G:G, A6763, 'WEEK 3'!D:D, "WR"), COUNTIFS('WEEK 3'!G:G, A6763, 'WEEK 3'!D:D, "MI"))</f>
        <v>0</v>
      </c>
      <c r="F6763" s="4">
        <f>SUM(COUNTIFS('WEEK 4'!G:G, A6763, 'WEEK 4'!D:D, "WR"), COUNTIFS('WEEK 4'!G:G, A6763, 'WEEK 4'!D:D, "MI"))</f>
        <v>0</v>
      </c>
      <c r="G6763" s="4">
        <f>SUM(COUNTIFS('WEEK 5'!G:G, A6763, 'WEEK 5'!D:D, "WR"), COUNTIFS('WEEK 5'!G:G, A6763, 'WEEK 5'!D:D, "MI"))</f>
        <v>0</v>
      </c>
      <c r="H6763" s="4">
        <f>SUM(Table3[[#This Row],[WEEK 1]:[WEEK 5 ]])</f>
        <v>0</v>
      </c>
      <c r="I6763" s="5" cm="1">
        <f t="array" ref="I6763">Table3[[#This Row],[EMPLOYEE TOTAL]]/Table4[MONTH TOTAL]</f>
        <v>0</v>
      </c>
    </row>
    <row r="6764" spans="1:9" x14ac:dyDescent="0.25">
      <c r="A6764" s="4" t="s">
        <v>6793</v>
      </c>
      <c r="B6764" s="4" t="s">
        <v>8779</v>
      </c>
      <c r="C6764" s="4">
        <f>SUM(COUNTIFS('WEEK 1'!G:G, A6764, 'WEEK 1'!D:D, "WR"), COUNTIFS('WEEK 1'!G:G, A6764, 'WEEK 1'!D:D, "MI"))</f>
        <v>0</v>
      </c>
      <c r="D6764" s="4">
        <f>SUM(COUNTIFS('WEEK 2'!G:G, A6764, 'WEEK 2'!D:D, "WR"), COUNTIFS('WEEK 2'!G:G, A6764, 'WEEK 2'!D:D, "MI"))</f>
        <v>0</v>
      </c>
      <c r="E6764" s="4">
        <f>SUM(COUNTIFS('WEEK 3'!G:G, A6764, 'WEEK 3'!D:D, "WR"), COUNTIFS('WEEK 3'!G:G, A6764, 'WEEK 3'!D:D, "MI"))</f>
        <v>0</v>
      </c>
      <c r="F6764" s="4">
        <f>SUM(COUNTIFS('WEEK 4'!G:G, A6764, 'WEEK 4'!D:D, "WR"), COUNTIFS('WEEK 4'!G:G, A6764, 'WEEK 4'!D:D, "MI"))</f>
        <v>0</v>
      </c>
      <c r="G6764" s="4">
        <f>SUM(COUNTIFS('WEEK 5'!G:G, A6764, 'WEEK 5'!D:D, "WR"), COUNTIFS('WEEK 5'!G:G, A6764, 'WEEK 5'!D:D, "MI"))</f>
        <v>0</v>
      </c>
      <c r="H6764" s="4">
        <f>SUM(Table3[[#This Row],[WEEK 1]:[WEEK 5 ]])</f>
        <v>0</v>
      </c>
      <c r="I6764" s="5" cm="1">
        <f t="array" ref="I6764">Table3[[#This Row],[EMPLOYEE TOTAL]]/Table4[MONTH TOTAL]</f>
        <v>0</v>
      </c>
    </row>
    <row r="6765" spans="1:9" x14ac:dyDescent="0.25">
      <c r="A6765" s="4" t="s">
        <v>6326</v>
      </c>
      <c r="B6765" s="4" t="s">
        <v>8839</v>
      </c>
      <c r="C6765" s="4">
        <f>SUM(COUNTIFS('WEEK 1'!G:G, A6765, 'WEEK 1'!D:D, "WR"), COUNTIFS('WEEK 1'!G:G, A6765, 'WEEK 1'!D:D, "MI"))</f>
        <v>0</v>
      </c>
      <c r="D6765" s="4">
        <f>SUM(COUNTIFS('WEEK 2'!G:G, A6765, 'WEEK 2'!D:D, "WR"), COUNTIFS('WEEK 2'!G:G, A6765, 'WEEK 2'!D:D, "MI"))</f>
        <v>0</v>
      </c>
      <c r="E6765" s="4">
        <f>SUM(COUNTIFS('WEEK 3'!G:G, A6765, 'WEEK 3'!D:D, "WR"), COUNTIFS('WEEK 3'!G:G, A6765, 'WEEK 3'!D:D, "MI"))</f>
        <v>0</v>
      </c>
      <c r="F6765" s="4">
        <f>SUM(COUNTIFS('WEEK 4'!G:G, A6765, 'WEEK 4'!D:D, "WR"), COUNTIFS('WEEK 4'!G:G, A6765, 'WEEK 4'!D:D, "MI"))</f>
        <v>0</v>
      </c>
      <c r="G6765" s="4">
        <f>SUM(COUNTIFS('WEEK 5'!G:G, A6765, 'WEEK 5'!D:D, "WR"), COUNTIFS('WEEK 5'!G:G, A6765, 'WEEK 5'!D:D, "MI"))</f>
        <v>0</v>
      </c>
      <c r="H6765" s="4">
        <f>SUM(Table3[[#This Row],[WEEK 1]:[WEEK 5 ]])</f>
        <v>0</v>
      </c>
      <c r="I6765" s="5" cm="1">
        <f t="array" ref="I6765">Table3[[#This Row],[EMPLOYEE TOTAL]]/Table4[MONTH TOTAL]</f>
        <v>0</v>
      </c>
    </row>
    <row r="6766" spans="1:9" x14ac:dyDescent="0.25">
      <c r="A6766" s="4" t="s">
        <v>4456</v>
      </c>
      <c r="B6766" s="4" t="s">
        <v>8842</v>
      </c>
      <c r="C6766" s="4">
        <f>SUM(COUNTIFS('WEEK 1'!G:G, A6766, 'WEEK 1'!D:D, "WR"), COUNTIFS('WEEK 1'!G:G, A6766, 'WEEK 1'!D:D, "MI"))</f>
        <v>0</v>
      </c>
      <c r="D6766" s="4">
        <f>SUM(COUNTIFS('WEEK 2'!G:G, A6766, 'WEEK 2'!D:D, "WR"), COUNTIFS('WEEK 2'!G:G, A6766, 'WEEK 2'!D:D, "MI"))</f>
        <v>0</v>
      </c>
      <c r="E6766" s="4">
        <f>SUM(COUNTIFS('WEEK 3'!G:G, A6766, 'WEEK 3'!D:D, "WR"), COUNTIFS('WEEK 3'!G:G, A6766, 'WEEK 3'!D:D, "MI"))</f>
        <v>0</v>
      </c>
      <c r="F6766" s="4">
        <f>SUM(COUNTIFS('WEEK 4'!G:G, A6766, 'WEEK 4'!D:D, "WR"), COUNTIFS('WEEK 4'!G:G, A6766, 'WEEK 4'!D:D, "MI"))</f>
        <v>0</v>
      </c>
      <c r="G6766" s="4">
        <f>SUM(COUNTIFS('WEEK 5'!G:G, A6766, 'WEEK 5'!D:D, "WR"), COUNTIFS('WEEK 5'!G:G, A6766, 'WEEK 5'!D:D, "MI"))</f>
        <v>0</v>
      </c>
      <c r="H6766" s="4">
        <f>SUM(Table3[[#This Row],[WEEK 1]:[WEEK 5 ]])</f>
        <v>0</v>
      </c>
      <c r="I6766" s="5" cm="1">
        <f t="array" ref="I6766">Table3[[#This Row],[EMPLOYEE TOTAL]]/Table4[MONTH TOTAL]</f>
        <v>0</v>
      </c>
    </row>
    <row r="6767" spans="1:9" x14ac:dyDescent="0.25">
      <c r="A6767" s="4" t="s">
        <v>4201</v>
      </c>
      <c r="B6767" s="4" t="s">
        <v>8851</v>
      </c>
      <c r="C6767" s="4">
        <f>SUM(COUNTIFS('WEEK 1'!G:G, A6767, 'WEEK 1'!D:D, "WR"), COUNTIFS('WEEK 1'!G:G, A6767, 'WEEK 1'!D:D, "MI"))</f>
        <v>0</v>
      </c>
      <c r="D6767" s="4">
        <f>SUM(COUNTIFS('WEEK 2'!G:G, A6767, 'WEEK 2'!D:D, "WR"), COUNTIFS('WEEK 2'!G:G, A6767, 'WEEK 2'!D:D, "MI"))</f>
        <v>0</v>
      </c>
      <c r="E6767" s="4">
        <f>SUM(COUNTIFS('WEEK 3'!G:G, A6767, 'WEEK 3'!D:D, "WR"), COUNTIFS('WEEK 3'!G:G, A6767, 'WEEK 3'!D:D, "MI"))</f>
        <v>0</v>
      </c>
      <c r="F6767" s="4">
        <f>SUM(COUNTIFS('WEEK 4'!G:G, A6767, 'WEEK 4'!D:D, "WR"), COUNTIFS('WEEK 4'!G:G, A6767, 'WEEK 4'!D:D, "MI"))</f>
        <v>0</v>
      </c>
      <c r="G6767" s="4">
        <f>SUM(COUNTIFS('WEEK 5'!G:G, A6767, 'WEEK 5'!D:D, "WR"), COUNTIFS('WEEK 5'!G:G, A6767, 'WEEK 5'!D:D, "MI"))</f>
        <v>0</v>
      </c>
      <c r="H6767" s="4">
        <f>SUM(Table3[[#This Row],[WEEK 1]:[WEEK 5 ]])</f>
        <v>0</v>
      </c>
      <c r="I6767" s="5" cm="1">
        <f t="array" ref="I6767">Table3[[#This Row],[EMPLOYEE TOTAL]]/Table4[MONTH TOTAL]</f>
        <v>0</v>
      </c>
    </row>
    <row r="6768" spans="1:9" x14ac:dyDescent="0.25">
      <c r="A6768" s="4" t="s">
        <v>5296</v>
      </c>
      <c r="B6768" s="4" t="s">
        <v>8805</v>
      </c>
      <c r="C6768" s="4">
        <f>SUM(COUNTIFS('WEEK 1'!G:G, A6768, 'WEEK 1'!D:D, "WR"), COUNTIFS('WEEK 1'!G:G, A6768, 'WEEK 1'!D:D, "MI"))</f>
        <v>0</v>
      </c>
      <c r="D6768" s="4">
        <f>SUM(COUNTIFS('WEEK 2'!G:G, A6768, 'WEEK 2'!D:D, "WR"), COUNTIFS('WEEK 2'!G:G, A6768, 'WEEK 2'!D:D, "MI"))</f>
        <v>0</v>
      </c>
      <c r="E6768" s="4">
        <f>SUM(COUNTIFS('WEEK 3'!G:G, A6768, 'WEEK 3'!D:D, "WR"), COUNTIFS('WEEK 3'!G:G, A6768, 'WEEK 3'!D:D, "MI"))</f>
        <v>0</v>
      </c>
      <c r="F6768" s="4">
        <f>SUM(COUNTIFS('WEEK 4'!G:G, A6768, 'WEEK 4'!D:D, "WR"), COUNTIFS('WEEK 4'!G:G, A6768, 'WEEK 4'!D:D, "MI"))</f>
        <v>0</v>
      </c>
      <c r="G6768" s="4">
        <f>SUM(COUNTIFS('WEEK 5'!G:G, A6768, 'WEEK 5'!D:D, "WR"), COUNTIFS('WEEK 5'!G:G, A6768, 'WEEK 5'!D:D, "MI"))</f>
        <v>0</v>
      </c>
      <c r="H6768" s="4">
        <f>SUM(Table3[[#This Row],[WEEK 1]:[WEEK 5 ]])</f>
        <v>0</v>
      </c>
      <c r="I6768" s="5" cm="1">
        <f t="array" ref="I6768">Table3[[#This Row],[EMPLOYEE TOTAL]]/Table4[MONTH TOTAL]</f>
        <v>0</v>
      </c>
    </row>
    <row r="6769" spans="1:9" x14ac:dyDescent="0.25">
      <c r="A6769" s="4" t="s">
        <v>2250</v>
      </c>
      <c r="B6769" s="4" t="s">
        <v>8865</v>
      </c>
      <c r="C6769" s="4">
        <f>SUM(COUNTIFS('WEEK 1'!G:G, A6769, 'WEEK 1'!D:D, "WR"), COUNTIFS('WEEK 1'!G:G, A6769, 'WEEK 1'!D:D, "MI"))</f>
        <v>0</v>
      </c>
      <c r="D6769" s="4">
        <f>SUM(COUNTIFS('WEEK 2'!G:G, A6769, 'WEEK 2'!D:D, "WR"), COUNTIFS('WEEK 2'!G:G, A6769, 'WEEK 2'!D:D, "MI"))</f>
        <v>0</v>
      </c>
      <c r="E6769" s="4">
        <f>SUM(COUNTIFS('WEEK 3'!G:G, A6769, 'WEEK 3'!D:D, "WR"), COUNTIFS('WEEK 3'!G:G, A6769, 'WEEK 3'!D:D, "MI"))</f>
        <v>0</v>
      </c>
      <c r="F6769" s="4">
        <f>SUM(COUNTIFS('WEEK 4'!G:G, A6769, 'WEEK 4'!D:D, "WR"), COUNTIFS('WEEK 4'!G:G, A6769, 'WEEK 4'!D:D, "MI"))</f>
        <v>0</v>
      </c>
      <c r="G6769" s="4">
        <f>SUM(COUNTIFS('WEEK 5'!G:G, A6769, 'WEEK 5'!D:D, "WR"), COUNTIFS('WEEK 5'!G:G, A6769, 'WEEK 5'!D:D, "MI"))</f>
        <v>0</v>
      </c>
      <c r="H6769" s="4">
        <f>SUM(Table3[[#This Row],[WEEK 1]:[WEEK 5 ]])</f>
        <v>0</v>
      </c>
      <c r="I6769" s="5" cm="1">
        <f t="array" ref="I6769">Table3[[#This Row],[EMPLOYEE TOTAL]]/Table4[MONTH TOTAL]</f>
        <v>0</v>
      </c>
    </row>
    <row r="6770" spans="1:9" x14ac:dyDescent="0.25">
      <c r="A6770" s="4" t="s">
        <v>815</v>
      </c>
      <c r="B6770" s="4" t="s">
        <v>8843</v>
      </c>
      <c r="C6770" s="4">
        <f>SUM(COUNTIFS('WEEK 1'!G:G, A6770, 'WEEK 1'!D:D, "WR"), COUNTIFS('WEEK 1'!G:G, A6770, 'WEEK 1'!D:D, "MI"))</f>
        <v>0</v>
      </c>
      <c r="D6770" s="4">
        <f>SUM(COUNTIFS('WEEK 2'!G:G, A6770, 'WEEK 2'!D:D, "WR"), COUNTIFS('WEEK 2'!G:G, A6770, 'WEEK 2'!D:D, "MI"))</f>
        <v>0</v>
      </c>
      <c r="E6770" s="4">
        <f>SUM(COUNTIFS('WEEK 3'!G:G, A6770, 'WEEK 3'!D:D, "WR"), COUNTIFS('WEEK 3'!G:G, A6770, 'WEEK 3'!D:D, "MI"))</f>
        <v>0</v>
      </c>
      <c r="F6770" s="4">
        <f>SUM(COUNTIFS('WEEK 4'!G:G, A6770, 'WEEK 4'!D:D, "WR"), COUNTIFS('WEEK 4'!G:G, A6770, 'WEEK 4'!D:D, "MI"))</f>
        <v>0</v>
      </c>
      <c r="G6770" s="4">
        <f>SUM(COUNTIFS('WEEK 5'!G:G, A6770, 'WEEK 5'!D:D, "WR"), COUNTIFS('WEEK 5'!G:G, A6770, 'WEEK 5'!D:D, "MI"))</f>
        <v>0</v>
      </c>
      <c r="H6770" s="4">
        <f>SUM(Table3[[#This Row],[WEEK 1]:[WEEK 5 ]])</f>
        <v>0</v>
      </c>
      <c r="I6770" s="5" cm="1">
        <f t="array" ref="I6770">Table3[[#This Row],[EMPLOYEE TOTAL]]/Table4[MONTH TOTAL]</f>
        <v>0</v>
      </c>
    </row>
    <row r="6771" spans="1:9" x14ac:dyDescent="0.25">
      <c r="A6771" s="4" t="s">
        <v>4041</v>
      </c>
      <c r="B6771" s="4" t="s">
        <v>8855</v>
      </c>
      <c r="C6771" s="4">
        <f>SUM(COUNTIFS('WEEK 1'!G:G, A6771, 'WEEK 1'!D:D, "WR"), COUNTIFS('WEEK 1'!G:G, A6771, 'WEEK 1'!D:D, "MI"))</f>
        <v>0</v>
      </c>
      <c r="D6771" s="4">
        <f>SUM(COUNTIFS('WEEK 2'!G:G, A6771, 'WEEK 2'!D:D, "WR"), COUNTIFS('WEEK 2'!G:G, A6771, 'WEEK 2'!D:D, "MI"))</f>
        <v>0</v>
      </c>
      <c r="E6771" s="4">
        <f>SUM(COUNTIFS('WEEK 3'!G:G, A6771, 'WEEK 3'!D:D, "WR"), COUNTIFS('WEEK 3'!G:G, A6771, 'WEEK 3'!D:D, "MI"))</f>
        <v>0</v>
      </c>
      <c r="F6771" s="4">
        <f>SUM(COUNTIFS('WEEK 4'!G:G, A6771, 'WEEK 4'!D:D, "WR"), COUNTIFS('WEEK 4'!G:G, A6771, 'WEEK 4'!D:D, "MI"))</f>
        <v>0</v>
      </c>
      <c r="G6771" s="4">
        <f>SUM(COUNTIFS('WEEK 5'!G:G, A6771, 'WEEK 5'!D:D, "WR"), COUNTIFS('WEEK 5'!G:G, A6771, 'WEEK 5'!D:D, "MI"))</f>
        <v>0</v>
      </c>
      <c r="H6771" s="4">
        <f>SUM(Table3[[#This Row],[WEEK 1]:[WEEK 5 ]])</f>
        <v>0</v>
      </c>
      <c r="I6771" s="5" cm="1">
        <f t="array" ref="I6771">Table3[[#This Row],[EMPLOYEE TOTAL]]/Table4[MONTH TOTAL]</f>
        <v>0</v>
      </c>
    </row>
    <row r="6772" spans="1:9" x14ac:dyDescent="0.25">
      <c r="A6772" s="4" t="s">
        <v>6608</v>
      </c>
      <c r="B6772" s="4" t="s">
        <v>8796</v>
      </c>
      <c r="C6772" s="4">
        <f>SUM(COUNTIFS('WEEK 1'!G:G, A6772, 'WEEK 1'!D:D, "WR"), COUNTIFS('WEEK 1'!G:G, A6772, 'WEEK 1'!D:D, "MI"))</f>
        <v>0</v>
      </c>
      <c r="D6772" s="4">
        <f>SUM(COUNTIFS('WEEK 2'!G:G, A6772, 'WEEK 2'!D:D, "WR"), COUNTIFS('WEEK 2'!G:G, A6772, 'WEEK 2'!D:D, "MI"))</f>
        <v>0</v>
      </c>
      <c r="E6772" s="4">
        <f>SUM(COUNTIFS('WEEK 3'!G:G, A6772, 'WEEK 3'!D:D, "WR"), COUNTIFS('WEEK 3'!G:G, A6772, 'WEEK 3'!D:D, "MI"))</f>
        <v>0</v>
      </c>
      <c r="F6772" s="4">
        <f>SUM(COUNTIFS('WEEK 4'!G:G, A6772, 'WEEK 4'!D:D, "WR"), COUNTIFS('WEEK 4'!G:G, A6772, 'WEEK 4'!D:D, "MI"))</f>
        <v>0</v>
      </c>
      <c r="G6772" s="4">
        <f>SUM(COUNTIFS('WEEK 5'!G:G, A6772, 'WEEK 5'!D:D, "WR"), COUNTIFS('WEEK 5'!G:G, A6772, 'WEEK 5'!D:D, "MI"))</f>
        <v>0</v>
      </c>
      <c r="H6772" s="4">
        <f>SUM(Table3[[#This Row],[WEEK 1]:[WEEK 5 ]])</f>
        <v>0</v>
      </c>
      <c r="I6772" s="5" cm="1">
        <f t="array" ref="I6772">Table3[[#This Row],[EMPLOYEE TOTAL]]/Table4[MONTH TOTAL]</f>
        <v>0</v>
      </c>
    </row>
    <row r="6773" spans="1:9" x14ac:dyDescent="0.25">
      <c r="A6773" s="4" t="s">
        <v>8023</v>
      </c>
      <c r="B6773" s="4" t="s">
        <v>8825</v>
      </c>
      <c r="C6773" s="4">
        <f>SUM(COUNTIFS('WEEK 1'!G:G, A6773, 'WEEK 1'!D:D, "WR"), COUNTIFS('WEEK 1'!G:G, A6773, 'WEEK 1'!D:D, "MI"))</f>
        <v>0</v>
      </c>
      <c r="D6773" s="4">
        <f>SUM(COUNTIFS('WEEK 2'!G:G, A6773, 'WEEK 2'!D:D, "WR"), COUNTIFS('WEEK 2'!G:G, A6773, 'WEEK 2'!D:D, "MI"))</f>
        <v>0</v>
      </c>
      <c r="E6773" s="4">
        <f>SUM(COUNTIFS('WEEK 3'!G:G, A6773, 'WEEK 3'!D:D, "WR"), COUNTIFS('WEEK 3'!G:G, A6773, 'WEEK 3'!D:D, "MI"))</f>
        <v>0</v>
      </c>
      <c r="F6773" s="4">
        <f>SUM(COUNTIFS('WEEK 4'!G:G, A6773, 'WEEK 4'!D:D, "WR"), COUNTIFS('WEEK 4'!G:G, A6773, 'WEEK 4'!D:D, "MI"))</f>
        <v>0</v>
      </c>
      <c r="G6773" s="4">
        <f>SUM(COUNTIFS('WEEK 5'!G:G, A6773, 'WEEK 5'!D:D, "WR"), COUNTIFS('WEEK 5'!G:G, A6773, 'WEEK 5'!D:D, "MI"))</f>
        <v>0</v>
      </c>
      <c r="H6773" s="4">
        <f>SUM(Table3[[#This Row],[WEEK 1]:[WEEK 5 ]])</f>
        <v>0</v>
      </c>
      <c r="I6773" s="5" cm="1">
        <f t="array" ref="I6773">Table3[[#This Row],[EMPLOYEE TOTAL]]/Table4[MONTH TOTAL]</f>
        <v>0</v>
      </c>
    </row>
    <row r="6774" spans="1:9" x14ac:dyDescent="0.25">
      <c r="A6774" s="4" t="s">
        <v>2005</v>
      </c>
      <c r="B6774" s="4" t="s">
        <v>8794</v>
      </c>
      <c r="C6774" s="4">
        <f>SUM(COUNTIFS('WEEK 1'!G:G, A6774, 'WEEK 1'!D:D, "WR"), COUNTIFS('WEEK 1'!G:G, A6774, 'WEEK 1'!D:D, "MI"))</f>
        <v>0</v>
      </c>
      <c r="D6774" s="4">
        <f>SUM(COUNTIFS('WEEK 2'!G:G, A6774, 'WEEK 2'!D:D, "WR"), COUNTIFS('WEEK 2'!G:G, A6774, 'WEEK 2'!D:D, "MI"))</f>
        <v>0</v>
      </c>
      <c r="E6774" s="4">
        <f>SUM(COUNTIFS('WEEK 3'!G:G, A6774, 'WEEK 3'!D:D, "WR"), COUNTIFS('WEEK 3'!G:G, A6774, 'WEEK 3'!D:D, "MI"))</f>
        <v>0</v>
      </c>
      <c r="F6774" s="4">
        <f>SUM(COUNTIFS('WEEK 4'!G:G, A6774, 'WEEK 4'!D:D, "WR"), COUNTIFS('WEEK 4'!G:G, A6774, 'WEEK 4'!D:D, "MI"))</f>
        <v>0</v>
      </c>
      <c r="G6774" s="4">
        <f>SUM(COUNTIFS('WEEK 5'!G:G, A6774, 'WEEK 5'!D:D, "WR"), COUNTIFS('WEEK 5'!G:G, A6774, 'WEEK 5'!D:D, "MI"))</f>
        <v>0</v>
      </c>
      <c r="H6774" s="4">
        <f>SUM(Table3[[#This Row],[WEEK 1]:[WEEK 5 ]])</f>
        <v>0</v>
      </c>
      <c r="I6774" s="5" cm="1">
        <f t="array" ref="I6774">Table3[[#This Row],[EMPLOYEE TOTAL]]/Table4[MONTH TOTAL]</f>
        <v>0</v>
      </c>
    </row>
    <row r="6775" spans="1:9" x14ac:dyDescent="0.25">
      <c r="A6775" s="4" t="s">
        <v>5542</v>
      </c>
      <c r="B6775" s="4" t="s">
        <v>8803</v>
      </c>
      <c r="C6775" s="4">
        <f>SUM(COUNTIFS('WEEK 1'!G:G, A6775, 'WEEK 1'!D:D, "WR"), COUNTIFS('WEEK 1'!G:G, A6775, 'WEEK 1'!D:D, "MI"))</f>
        <v>0</v>
      </c>
      <c r="D6775" s="4">
        <f>SUM(COUNTIFS('WEEK 2'!G:G, A6775, 'WEEK 2'!D:D, "WR"), COUNTIFS('WEEK 2'!G:G, A6775, 'WEEK 2'!D:D, "MI"))</f>
        <v>0</v>
      </c>
      <c r="E6775" s="4">
        <f>SUM(COUNTIFS('WEEK 3'!G:G, A6775, 'WEEK 3'!D:D, "WR"), COUNTIFS('WEEK 3'!G:G, A6775, 'WEEK 3'!D:D, "MI"))</f>
        <v>0</v>
      </c>
      <c r="F6775" s="4">
        <f>SUM(COUNTIFS('WEEK 4'!G:G, A6775, 'WEEK 4'!D:D, "WR"), COUNTIFS('WEEK 4'!G:G, A6775, 'WEEK 4'!D:D, "MI"))</f>
        <v>0</v>
      </c>
      <c r="G6775" s="4">
        <f>SUM(COUNTIFS('WEEK 5'!G:G, A6775, 'WEEK 5'!D:D, "WR"), COUNTIFS('WEEK 5'!G:G, A6775, 'WEEK 5'!D:D, "MI"))</f>
        <v>0</v>
      </c>
      <c r="H6775" s="4">
        <f>SUM(Table3[[#This Row],[WEEK 1]:[WEEK 5 ]])</f>
        <v>0</v>
      </c>
      <c r="I6775" s="5" cm="1">
        <f t="array" ref="I6775">Table3[[#This Row],[EMPLOYEE TOTAL]]/Table4[MONTH TOTAL]</f>
        <v>0</v>
      </c>
    </row>
    <row r="6776" spans="1:9" x14ac:dyDescent="0.25">
      <c r="A6776" s="4" t="s">
        <v>6170</v>
      </c>
      <c r="B6776" s="4" t="s">
        <v>8787</v>
      </c>
      <c r="C6776" s="4">
        <f>SUM(COUNTIFS('WEEK 1'!G:G, A6776, 'WEEK 1'!D:D, "WR"), COUNTIFS('WEEK 1'!G:G, A6776, 'WEEK 1'!D:D, "MI"))</f>
        <v>0</v>
      </c>
      <c r="D6776" s="4">
        <f>SUM(COUNTIFS('WEEK 2'!G:G, A6776, 'WEEK 2'!D:D, "WR"), COUNTIFS('WEEK 2'!G:G, A6776, 'WEEK 2'!D:D, "MI"))</f>
        <v>0</v>
      </c>
      <c r="E6776" s="4">
        <f>SUM(COUNTIFS('WEEK 3'!G:G, A6776, 'WEEK 3'!D:D, "WR"), COUNTIFS('WEEK 3'!G:G, A6776, 'WEEK 3'!D:D, "MI"))</f>
        <v>0</v>
      </c>
      <c r="F6776" s="4">
        <f>SUM(COUNTIFS('WEEK 4'!G:G, A6776, 'WEEK 4'!D:D, "WR"), COUNTIFS('WEEK 4'!G:G, A6776, 'WEEK 4'!D:D, "MI"))</f>
        <v>0</v>
      </c>
      <c r="G6776" s="4">
        <f>SUM(COUNTIFS('WEEK 5'!G:G, A6776, 'WEEK 5'!D:D, "WR"), COUNTIFS('WEEK 5'!G:G, A6776, 'WEEK 5'!D:D, "MI"))</f>
        <v>0</v>
      </c>
      <c r="H6776" s="4">
        <f>SUM(Table3[[#This Row],[WEEK 1]:[WEEK 5 ]])</f>
        <v>0</v>
      </c>
      <c r="I6776" s="5" cm="1">
        <f t="array" ref="I6776">Table3[[#This Row],[EMPLOYEE TOTAL]]/Table4[MONTH TOTAL]</f>
        <v>0</v>
      </c>
    </row>
    <row r="6777" spans="1:9" x14ac:dyDescent="0.25">
      <c r="A6777" s="4" t="s">
        <v>7966</v>
      </c>
      <c r="B6777" s="4" t="s">
        <v>8779</v>
      </c>
      <c r="C6777" s="4">
        <f>SUM(COUNTIFS('WEEK 1'!G:G, A6777, 'WEEK 1'!D:D, "WR"), COUNTIFS('WEEK 1'!G:G, A6777, 'WEEK 1'!D:D, "MI"))</f>
        <v>0</v>
      </c>
      <c r="D6777" s="4">
        <f>SUM(COUNTIFS('WEEK 2'!G:G, A6777, 'WEEK 2'!D:D, "WR"), COUNTIFS('WEEK 2'!G:G, A6777, 'WEEK 2'!D:D, "MI"))</f>
        <v>0</v>
      </c>
      <c r="E6777" s="4">
        <f>SUM(COUNTIFS('WEEK 3'!G:G, A6777, 'WEEK 3'!D:D, "WR"), COUNTIFS('WEEK 3'!G:G, A6777, 'WEEK 3'!D:D, "MI"))</f>
        <v>0</v>
      </c>
      <c r="F6777" s="4">
        <f>SUM(COUNTIFS('WEEK 4'!G:G, A6777, 'WEEK 4'!D:D, "WR"), COUNTIFS('WEEK 4'!G:G, A6777, 'WEEK 4'!D:D, "MI"))</f>
        <v>0</v>
      </c>
      <c r="G6777" s="4">
        <f>SUM(COUNTIFS('WEEK 5'!G:G, A6777, 'WEEK 5'!D:D, "WR"), COUNTIFS('WEEK 5'!G:G, A6777, 'WEEK 5'!D:D, "MI"))</f>
        <v>0</v>
      </c>
      <c r="H6777" s="4">
        <f>SUM(Table3[[#This Row],[WEEK 1]:[WEEK 5 ]])</f>
        <v>0</v>
      </c>
      <c r="I6777" s="5" cm="1">
        <f t="array" ref="I6777">Table3[[#This Row],[EMPLOYEE TOTAL]]/Table4[MONTH TOTAL]</f>
        <v>0</v>
      </c>
    </row>
    <row r="6778" spans="1:9" x14ac:dyDescent="0.25">
      <c r="A6778" s="4" t="s">
        <v>7209</v>
      </c>
      <c r="B6778" s="4" t="s">
        <v>8862</v>
      </c>
      <c r="C6778" s="4">
        <f>SUM(COUNTIFS('WEEK 1'!G:G, A6778, 'WEEK 1'!D:D, "WR"), COUNTIFS('WEEK 1'!G:G, A6778, 'WEEK 1'!D:D, "MI"))</f>
        <v>0</v>
      </c>
      <c r="D6778" s="4">
        <f>SUM(COUNTIFS('WEEK 2'!G:G, A6778, 'WEEK 2'!D:D, "WR"), COUNTIFS('WEEK 2'!G:G, A6778, 'WEEK 2'!D:D, "MI"))</f>
        <v>0</v>
      </c>
      <c r="E6778" s="4">
        <f>SUM(COUNTIFS('WEEK 3'!G:G, A6778, 'WEEK 3'!D:D, "WR"), COUNTIFS('WEEK 3'!G:G, A6778, 'WEEK 3'!D:D, "MI"))</f>
        <v>0</v>
      </c>
      <c r="F6778" s="4">
        <f>SUM(COUNTIFS('WEEK 4'!G:G, A6778, 'WEEK 4'!D:D, "WR"), COUNTIFS('WEEK 4'!G:G, A6778, 'WEEK 4'!D:D, "MI"))</f>
        <v>0</v>
      </c>
      <c r="G6778" s="4">
        <f>SUM(COUNTIFS('WEEK 5'!G:G, A6778, 'WEEK 5'!D:D, "WR"), COUNTIFS('WEEK 5'!G:G, A6778, 'WEEK 5'!D:D, "MI"))</f>
        <v>0</v>
      </c>
      <c r="H6778" s="4">
        <f>SUM(Table3[[#This Row],[WEEK 1]:[WEEK 5 ]])</f>
        <v>0</v>
      </c>
      <c r="I6778" s="5" cm="1">
        <f t="array" ref="I6778">Table3[[#This Row],[EMPLOYEE TOTAL]]/Table4[MONTH TOTAL]</f>
        <v>0</v>
      </c>
    </row>
    <row r="6779" spans="1:9" x14ac:dyDescent="0.25">
      <c r="A6779" s="4" t="s">
        <v>274</v>
      </c>
      <c r="B6779" s="4" t="s">
        <v>8869</v>
      </c>
      <c r="C6779" s="4">
        <f>SUM(COUNTIFS('WEEK 1'!G:G, A6779, 'WEEK 1'!D:D, "WR"), COUNTIFS('WEEK 1'!G:G, A6779, 'WEEK 1'!D:D, "MI"))</f>
        <v>0</v>
      </c>
      <c r="D6779" s="4">
        <f>SUM(COUNTIFS('WEEK 2'!G:G, A6779, 'WEEK 2'!D:D, "WR"), COUNTIFS('WEEK 2'!G:G, A6779, 'WEEK 2'!D:D, "MI"))</f>
        <v>0</v>
      </c>
      <c r="E6779" s="4">
        <f>SUM(COUNTIFS('WEEK 3'!G:G, A6779, 'WEEK 3'!D:D, "WR"), COUNTIFS('WEEK 3'!G:G, A6779, 'WEEK 3'!D:D, "MI"))</f>
        <v>0</v>
      </c>
      <c r="F6779" s="4">
        <f>SUM(COUNTIFS('WEEK 4'!G:G, A6779, 'WEEK 4'!D:D, "WR"), COUNTIFS('WEEK 4'!G:G, A6779, 'WEEK 4'!D:D, "MI"))</f>
        <v>0</v>
      </c>
      <c r="G6779" s="4">
        <f>SUM(COUNTIFS('WEEK 5'!G:G, A6779, 'WEEK 5'!D:D, "WR"), COUNTIFS('WEEK 5'!G:G, A6779, 'WEEK 5'!D:D, "MI"))</f>
        <v>0</v>
      </c>
      <c r="H6779" s="4">
        <f>SUM(Table3[[#This Row],[WEEK 1]:[WEEK 5 ]])</f>
        <v>0</v>
      </c>
      <c r="I6779" s="5" cm="1">
        <f t="array" ref="I6779">Table3[[#This Row],[EMPLOYEE TOTAL]]/Table4[MONTH TOTAL]</f>
        <v>0</v>
      </c>
    </row>
    <row r="6780" spans="1:9" x14ac:dyDescent="0.25">
      <c r="A6780" s="4" t="s">
        <v>2465</v>
      </c>
      <c r="B6780" s="4" t="s">
        <v>8861</v>
      </c>
      <c r="C6780" s="4">
        <f>SUM(COUNTIFS('WEEK 1'!G:G, A6780, 'WEEK 1'!D:D, "WR"), COUNTIFS('WEEK 1'!G:G, A6780, 'WEEK 1'!D:D, "MI"))</f>
        <v>0</v>
      </c>
      <c r="D6780" s="4">
        <f>SUM(COUNTIFS('WEEK 2'!G:G, A6780, 'WEEK 2'!D:D, "WR"), COUNTIFS('WEEK 2'!G:G, A6780, 'WEEK 2'!D:D, "MI"))</f>
        <v>0</v>
      </c>
      <c r="E6780" s="4">
        <f>SUM(COUNTIFS('WEEK 3'!G:G, A6780, 'WEEK 3'!D:D, "WR"), COUNTIFS('WEEK 3'!G:G, A6780, 'WEEK 3'!D:D, "MI"))</f>
        <v>0</v>
      </c>
      <c r="F6780" s="4">
        <f>SUM(COUNTIFS('WEEK 4'!G:G, A6780, 'WEEK 4'!D:D, "WR"), COUNTIFS('WEEK 4'!G:G, A6780, 'WEEK 4'!D:D, "MI"))</f>
        <v>0</v>
      </c>
      <c r="G6780" s="4">
        <f>SUM(COUNTIFS('WEEK 5'!G:G, A6780, 'WEEK 5'!D:D, "WR"), COUNTIFS('WEEK 5'!G:G, A6780, 'WEEK 5'!D:D, "MI"))</f>
        <v>0</v>
      </c>
      <c r="H6780" s="4">
        <f>SUM(Table3[[#This Row],[WEEK 1]:[WEEK 5 ]])</f>
        <v>0</v>
      </c>
      <c r="I6780" s="5" cm="1">
        <f t="array" ref="I6780">Table3[[#This Row],[EMPLOYEE TOTAL]]/Table4[MONTH TOTAL]</f>
        <v>0</v>
      </c>
    </row>
    <row r="6781" spans="1:9" x14ac:dyDescent="0.25">
      <c r="A6781" s="4" t="s">
        <v>7704</v>
      </c>
      <c r="B6781" s="4" t="s">
        <v>8799</v>
      </c>
      <c r="C6781" s="4">
        <f>SUM(COUNTIFS('WEEK 1'!G:G, A6781, 'WEEK 1'!D:D, "WR"), COUNTIFS('WEEK 1'!G:G, A6781, 'WEEK 1'!D:D, "MI"))</f>
        <v>0</v>
      </c>
      <c r="D6781" s="4">
        <f>SUM(COUNTIFS('WEEK 2'!G:G, A6781, 'WEEK 2'!D:D, "WR"), COUNTIFS('WEEK 2'!G:G, A6781, 'WEEK 2'!D:D, "MI"))</f>
        <v>0</v>
      </c>
      <c r="E6781" s="4">
        <f>SUM(COUNTIFS('WEEK 3'!G:G, A6781, 'WEEK 3'!D:D, "WR"), COUNTIFS('WEEK 3'!G:G, A6781, 'WEEK 3'!D:D, "MI"))</f>
        <v>0</v>
      </c>
      <c r="F6781" s="4">
        <f>SUM(COUNTIFS('WEEK 4'!G:G, A6781, 'WEEK 4'!D:D, "WR"), COUNTIFS('WEEK 4'!G:G, A6781, 'WEEK 4'!D:D, "MI"))</f>
        <v>0</v>
      </c>
      <c r="G6781" s="4">
        <f>SUM(COUNTIFS('WEEK 5'!G:G, A6781, 'WEEK 5'!D:D, "WR"), COUNTIFS('WEEK 5'!G:G, A6781, 'WEEK 5'!D:D, "MI"))</f>
        <v>0</v>
      </c>
      <c r="H6781" s="4">
        <f>SUM(Table3[[#This Row],[WEEK 1]:[WEEK 5 ]])</f>
        <v>0</v>
      </c>
      <c r="I6781" s="5" cm="1">
        <f t="array" ref="I6781">Table3[[#This Row],[EMPLOYEE TOTAL]]/Table4[MONTH TOTAL]</f>
        <v>0</v>
      </c>
    </row>
    <row r="6782" spans="1:9" x14ac:dyDescent="0.25">
      <c r="A6782" s="4" t="s">
        <v>5805</v>
      </c>
      <c r="B6782" s="4" t="s">
        <v>8795</v>
      </c>
      <c r="C6782" s="4">
        <f>SUM(COUNTIFS('WEEK 1'!G:G, A6782, 'WEEK 1'!D:D, "WR"), COUNTIFS('WEEK 1'!G:G, A6782, 'WEEK 1'!D:D, "MI"))</f>
        <v>0</v>
      </c>
      <c r="D6782" s="4">
        <f>SUM(COUNTIFS('WEEK 2'!G:G, A6782, 'WEEK 2'!D:D, "WR"), COUNTIFS('WEEK 2'!G:G, A6782, 'WEEK 2'!D:D, "MI"))</f>
        <v>0</v>
      </c>
      <c r="E6782" s="4">
        <f>SUM(COUNTIFS('WEEK 3'!G:G, A6782, 'WEEK 3'!D:D, "WR"), COUNTIFS('WEEK 3'!G:G, A6782, 'WEEK 3'!D:D, "MI"))</f>
        <v>0</v>
      </c>
      <c r="F6782" s="4">
        <f>SUM(COUNTIFS('WEEK 4'!G:G, A6782, 'WEEK 4'!D:D, "WR"), COUNTIFS('WEEK 4'!G:G, A6782, 'WEEK 4'!D:D, "MI"))</f>
        <v>0</v>
      </c>
      <c r="G6782" s="4">
        <f>SUM(COUNTIFS('WEEK 5'!G:G, A6782, 'WEEK 5'!D:D, "WR"), COUNTIFS('WEEK 5'!G:G, A6782, 'WEEK 5'!D:D, "MI"))</f>
        <v>0</v>
      </c>
      <c r="H6782" s="4">
        <f>SUM(Table3[[#This Row],[WEEK 1]:[WEEK 5 ]])</f>
        <v>0</v>
      </c>
      <c r="I6782" s="5" cm="1">
        <f t="array" ref="I6782">Table3[[#This Row],[EMPLOYEE TOTAL]]/Table4[MONTH TOTAL]</f>
        <v>0</v>
      </c>
    </row>
    <row r="6783" spans="1:9" x14ac:dyDescent="0.25">
      <c r="A6783" s="4" t="s">
        <v>6055</v>
      </c>
      <c r="B6783" s="4" t="s">
        <v>8854</v>
      </c>
      <c r="C6783" s="4">
        <f>SUM(COUNTIFS('WEEK 1'!G:G, A6783, 'WEEK 1'!D:D, "WR"), COUNTIFS('WEEK 1'!G:G, A6783, 'WEEK 1'!D:D, "MI"))</f>
        <v>0</v>
      </c>
      <c r="D6783" s="4">
        <f>SUM(COUNTIFS('WEEK 2'!G:G, A6783, 'WEEK 2'!D:D, "WR"), COUNTIFS('WEEK 2'!G:G, A6783, 'WEEK 2'!D:D, "MI"))</f>
        <v>0</v>
      </c>
      <c r="E6783" s="4">
        <f>SUM(COUNTIFS('WEEK 3'!G:G, A6783, 'WEEK 3'!D:D, "WR"), COUNTIFS('WEEK 3'!G:G, A6783, 'WEEK 3'!D:D, "MI"))</f>
        <v>0</v>
      </c>
      <c r="F6783" s="4">
        <f>SUM(COUNTIFS('WEEK 4'!G:G, A6783, 'WEEK 4'!D:D, "WR"), COUNTIFS('WEEK 4'!G:G, A6783, 'WEEK 4'!D:D, "MI"))</f>
        <v>0</v>
      </c>
      <c r="G6783" s="4">
        <f>SUM(COUNTIFS('WEEK 5'!G:G, A6783, 'WEEK 5'!D:D, "WR"), COUNTIFS('WEEK 5'!G:G, A6783, 'WEEK 5'!D:D, "MI"))</f>
        <v>0</v>
      </c>
      <c r="H6783" s="4">
        <f>SUM(Table3[[#This Row],[WEEK 1]:[WEEK 5 ]])</f>
        <v>0</v>
      </c>
      <c r="I6783" s="5" cm="1">
        <f t="array" ref="I6783">Table3[[#This Row],[EMPLOYEE TOTAL]]/Table4[MONTH TOTAL]</f>
        <v>0</v>
      </c>
    </row>
    <row r="6784" spans="1:9" x14ac:dyDescent="0.25">
      <c r="A6784" s="4" t="s">
        <v>1051</v>
      </c>
      <c r="B6784" s="4" t="s">
        <v>8823</v>
      </c>
      <c r="C6784" s="4">
        <f>SUM(COUNTIFS('WEEK 1'!G:G, A6784, 'WEEK 1'!D:D, "WR"), COUNTIFS('WEEK 1'!G:G, A6784, 'WEEK 1'!D:D, "MI"))</f>
        <v>0</v>
      </c>
      <c r="D6784" s="4">
        <f>SUM(COUNTIFS('WEEK 2'!G:G, A6784, 'WEEK 2'!D:D, "WR"), COUNTIFS('WEEK 2'!G:G, A6784, 'WEEK 2'!D:D, "MI"))</f>
        <v>0</v>
      </c>
      <c r="E6784" s="4">
        <f>SUM(COUNTIFS('WEEK 3'!G:G, A6784, 'WEEK 3'!D:D, "WR"), COUNTIFS('WEEK 3'!G:G, A6784, 'WEEK 3'!D:D, "MI"))</f>
        <v>0</v>
      </c>
      <c r="F6784" s="4">
        <f>SUM(COUNTIFS('WEEK 4'!G:G, A6784, 'WEEK 4'!D:D, "WR"), COUNTIFS('WEEK 4'!G:G, A6784, 'WEEK 4'!D:D, "MI"))</f>
        <v>0</v>
      </c>
      <c r="G6784" s="4">
        <f>SUM(COUNTIFS('WEEK 5'!G:G, A6784, 'WEEK 5'!D:D, "WR"), COUNTIFS('WEEK 5'!G:G, A6784, 'WEEK 5'!D:D, "MI"))</f>
        <v>0</v>
      </c>
      <c r="H6784" s="4">
        <f>SUM(Table3[[#This Row],[WEEK 1]:[WEEK 5 ]])</f>
        <v>0</v>
      </c>
      <c r="I6784" s="5" cm="1">
        <f t="array" ref="I6784">Table3[[#This Row],[EMPLOYEE TOTAL]]/Table4[MONTH TOTAL]</f>
        <v>0</v>
      </c>
    </row>
    <row r="6785" spans="1:9" x14ac:dyDescent="0.25">
      <c r="A6785" s="4" t="s">
        <v>699</v>
      </c>
      <c r="B6785" s="4" t="s">
        <v>8799</v>
      </c>
      <c r="C6785" s="4">
        <f>SUM(COUNTIFS('WEEK 1'!G:G, A6785, 'WEEK 1'!D:D, "WR"), COUNTIFS('WEEK 1'!G:G, A6785, 'WEEK 1'!D:D, "MI"))</f>
        <v>0</v>
      </c>
      <c r="D6785" s="4">
        <f>SUM(COUNTIFS('WEEK 2'!G:G, A6785, 'WEEK 2'!D:D, "WR"), COUNTIFS('WEEK 2'!G:G, A6785, 'WEEK 2'!D:D, "MI"))</f>
        <v>0</v>
      </c>
      <c r="E6785" s="4">
        <f>SUM(COUNTIFS('WEEK 3'!G:G, A6785, 'WEEK 3'!D:D, "WR"), COUNTIFS('WEEK 3'!G:G, A6785, 'WEEK 3'!D:D, "MI"))</f>
        <v>0</v>
      </c>
      <c r="F6785" s="4">
        <f>SUM(COUNTIFS('WEEK 4'!G:G, A6785, 'WEEK 4'!D:D, "WR"), COUNTIFS('WEEK 4'!G:G, A6785, 'WEEK 4'!D:D, "MI"))</f>
        <v>0</v>
      </c>
      <c r="G6785" s="4">
        <f>SUM(COUNTIFS('WEEK 5'!G:G, A6785, 'WEEK 5'!D:D, "WR"), COUNTIFS('WEEK 5'!G:G, A6785, 'WEEK 5'!D:D, "MI"))</f>
        <v>0</v>
      </c>
      <c r="H6785" s="4">
        <f>SUM(Table3[[#This Row],[WEEK 1]:[WEEK 5 ]])</f>
        <v>0</v>
      </c>
      <c r="I6785" s="5" cm="1">
        <f t="array" ref="I6785">Table3[[#This Row],[EMPLOYEE TOTAL]]/Table4[MONTH TOTAL]</f>
        <v>0</v>
      </c>
    </row>
    <row r="6786" spans="1:9" x14ac:dyDescent="0.25">
      <c r="A6786" s="4" t="s">
        <v>5243</v>
      </c>
      <c r="B6786" s="4" t="s">
        <v>8785</v>
      </c>
      <c r="C6786" s="4">
        <f>SUM(COUNTIFS('WEEK 1'!G:G, A6786, 'WEEK 1'!D:D, "WR"), COUNTIFS('WEEK 1'!G:G, A6786, 'WEEK 1'!D:D, "MI"))</f>
        <v>0</v>
      </c>
      <c r="D6786" s="4">
        <f>SUM(COUNTIFS('WEEK 2'!G:G, A6786, 'WEEK 2'!D:D, "WR"), COUNTIFS('WEEK 2'!G:G, A6786, 'WEEK 2'!D:D, "MI"))</f>
        <v>0</v>
      </c>
      <c r="E6786" s="4">
        <f>SUM(COUNTIFS('WEEK 3'!G:G, A6786, 'WEEK 3'!D:D, "WR"), COUNTIFS('WEEK 3'!G:G, A6786, 'WEEK 3'!D:D, "MI"))</f>
        <v>0</v>
      </c>
      <c r="F6786" s="4">
        <f>SUM(COUNTIFS('WEEK 4'!G:G, A6786, 'WEEK 4'!D:D, "WR"), COUNTIFS('WEEK 4'!G:G, A6786, 'WEEK 4'!D:D, "MI"))</f>
        <v>0</v>
      </c>
      <c r="G6786" s="4">
        <f>SUM(COUNTIFS('WEEK 5'!G:G, A6786, 'WEEK 5'!D:D, "WR"), COUNTIFS('WEEK 5'!G:G, A6786, 'WEEK 5'!D:D, "MI"))</f>
        <v>0</v>
      </c>
      <c r="H6786" s="4">
        <f>SUM(Table3[[#This Row],[WEEK 1]:[WEEK 5 ]])</f>
        <v>0</v>
      </c>
      <c r="I6786" s="5" cm="1">
        <f t="array" ref="I6786">Table3[[#This Row],[EMPLOYEE TOTAL]]/Table4[MONTH TOTAL]</f>
        <v>0</v>
      </c>
    </row>
    <row r="6787" spans="1:9" x14ac:dyDescent="0.25">
      <c r="A6787" s="4" t="s">
        <v>8008</v>
      </c>
      <c r="B6787" s="4" t="s">
        <v>8843</v>
      </c>
      <c r="C6787" s="4">
        <f>SUM(COUNTIFS('WEEK 1'!G:G, A6787, 'WEEK 1'!D:D, "WR"), COUNTIFS('WEEK 1'!G:G, A6787, 'WEEK 1'!D:D, "MI"))</f>
        <v>0</v>
      </c>
      <c r="D6787" s="4">
        <f>SUM(COUNTIFS('WEEK 2'!G:G, A6787, 'WEEK 2'!D:D, "WR"), COUNTIFS('WEEK 2'!G:G, A6787, 'WEEK 2'!D:D, "MI"))</f>
        <v>0</v>
      </c>
      <c r="E6787" s="4">
        <f>SUM(COUNTIFS('WEEK 3'!G:G, A6787, 'WEEK 3'!D:D, "WR"), COUNTIFS('WEEK 3'!G:G, A6787, 'WEEK 3'!D:D, "MI"))</f>
        <v>0</v>
      </c>
      <c r="F6787" s="4">
        <f>SUM(COUNTIFS('WEEK 4'!G:G, A6787, 'WEEK 4'!D:D, "WR"), COUNTIFS('WEEK 4'!G:G, A6787, 'WEEK 4'!D:D, "MI"))</f>
        <v>0</v>
      </c>
      <c r="G6787" s="4">
        <f>SUM(COUNTIFS('WEEK 5'!G:G, A6787, 'WEEK 5'!D:D, "WR"), COUNTIFS('WEEK 5'!G:G, A6787, 'WEEK 5'!D:D, "MI"))</f>
        <v>0</v>
      </c>
      <c r="H6787" s="4">
        <f>SUM(Table3[[#This Row],[WEEK 1]:[WEEK 5 ]])</f>
        <v>0</v>
      </c>
      <c r="I6787" s="5" cm="1">
        <f t="array" ref="I6787">Table3[[#This Row],[EMPLOYEE TOTAL]]/Table4[MONTH TOTAL]</f>
        <v>0</v>
      </c>
    </row>
    <row r="6788" spans="1:9" x14ac:dyDescent="0.25">
      <c r="A6788" s="4" t="s">
        <v>4744</v>
      </c>
      <c r="B6788" s="4" t="s">
        <v>8798</v>
      </c>
      <c r="C6788" s="4">
        <f>SUM(COUNTIFS('WEEK 1'!G:G, A6788, 'WEEK 1'!D:D, "WR"), COUNTIFS('WEEK 1'!G:G, A6788, 'WEEK 1'!D:D, "MI"))</f>
        <v>0</v>
      </c>
      <c r="D6788" s="4">
        <f>SUM(COUNTIFS('WEEK 2'!G:G, A6788, 'WEEK 2'!D:D, "WR"), COUNTIFS('WEEK 2'!G:G, A6788, 'WEEK 2'!D:D, "MI"))</f>
        <v>0</v>
      </c>
      <c r="E6788" s="4">
        <f>SUM(COUNTIFS('WEEK 3'!G:G, A6788, 'WEEK 3'!D:D, "WR"), COUNTIFS('WEEK 3'!G:G, A6788, 'WEEK 3'!D:D, "MI"))</f>
        <v>0</v>
      </c>
      <c r="F6788" s="4">
        <f>SUM(COUNTIFS('WEEK 4'!G:G, A6788, 'WEEK 4'!D:D, "WR"), COUNTIFS('WEEK 4'!G:G, A6788, 'WEEK 4'!D:D, "MI"))</f>
        <v>0</v>
      </c>
      <c r="G6788" s="4">
        <f>SUM(COUNTIFS('WEEK 5'!G:G, A6788, 'WEEK 5'!D:D, "WR"), COUNTIFS('WEEK 5'!G:G, A6788, 'WEEK 5'!D:D, "MI"))</f>
        <v>0</v>
      </c>
      <c r="H6788" s="4">
        <f>SUM(Table3[[#This Row],[WEEK 1]:[WEEK 5 ]])</f>
        <v>0</v>
      </c>
      <c r="I6788" s="5" cm="1">
        <f t="array" ref="I6788">Table3[[#This Row],[EMPLOYEE TOTAL]]/Table4[MONTH TOTAL]</f>
        <v>0</v>
      </c>
    </row>
    <row r="6789" spans="1:9" x14ac:dyDescent="0.25">
      <c r="A6789" s="4" t="s">
        <v>3471</v>
      </c>
      <c r="B6789" s="4" t="s">
        <v>8864</v>
      </c>
      <c r="C6789" s="4">
        <f>SUM(COUNTIFS('WEEK 1'!G:G, A6789, 'WEEK 1'!D:D, "WR"), COUNTIFS('WEEK 1'!G:G, A6789, 'WEEK 1'!D:D, "MI"))</f>
        <v>0</v>
      </c>
      <c r="D6789" s="4">
        <f>SUM(COUNTIFS('WEEK 2'!G:G, A6789, 'WEEK 2'!D:D, "WR"), COUNTIFS('WEEK 2'!G:G, A6789, 'WEEK 2'!D:D, "MI"))</f>
        <v>0</v>
      </c>
      <c r="E6789" s="4">
        <f>SUM(COUNTIFS('WEEK 3'!G:G, A6789, 'WEEK 3'!D:D, "WR"), COUNTIFS('WEEK 3'!G:G, A6789, 'WEEK 3'!D:D, "MI"))</f>
        <v>0</v>
      </c>
      <c r="F6789" s="4">
        <f>SUM(COUNTIFS('WEEK 4'!G:G, A6789, 'WEEK 4'!D:D, "WR"), COUNTIFS('WEEK 4'!G:G, A6789, 'WEEK 4'!D:D, "MI"))</f>
        <v>0</v>
      </c>
      <c r="G6789" s="4">
        <f>SUM(COUNTIFS('WEEK 5'!G:G, A6789, 'WEEK 5'!D:D, "WR"), COUNTIFS('WEEK 5'!G:G, A6789, 'WEEK 5'!D:D, "MI"))</f>
        <v>0</v>
      </c>
      <c r="H6789" s="4">
        <f>SUM(Table3[[#This Row],[WEEK 1]:[WEEK 5 ]])</f>
        <v>0</v>
      </c>
      <c r="I6789" s="5" cm="1">
        <f t="array" ref="I6789">Table3[[#This Row],[EMPLOYEE TOTAL]]/Table4[MONTH TOTAL]</f>
        <v>0</v>
      </c>
    </row>
    <row r="6790" spans="1:9" x14ac:dyDescent="0.25">
      <c r="A6790" s="4" t="s">
        <v>5974</v>
      </c>
      <c r="B6790" s="4" t="s">
        <v>8780</v>
      </c>
      <c r="C6790" s="4">
        <f>SUM(COUNTIFS('WEEK 1'!G:G, A6790, 'WEEK 1'!D:D, "WR"), COUNTIFS('WEEK 1'!G:G, A6790, 'WEEK 1'!D:D, "MI"))</f>
        <v>0</v>
      </c>
      <c r="D6790" s="4">
        <f>SUM(COUNTIFS('WEEK 2'!G:G, A6790, 'WEEK 2'!D:D, "WR"), COUNTIFS('WEEK 2'!G:G, A6790, 'WEEK 2'!D:D, "MI"))</f>
        <v>0</v>
      </c>
      <c r="E6790" s="4">
        <f>SUM(COUNTIFS('WEEK 3'!G:G, A6790, 'WEEK 3'!D:D, "WR"), COUNTIFS('WEEK 3'!G:G, A6790, 'WEEK 3'!D:D, "MI"))</f>
        <v>0</v>
      </c>
      <c r="F6790" s="4">
        <f>SUM(COUNTIFS('WEEK 4'!G:G, A6790, 'WEEK 4'!D:D, "WR"), COUNTIFS('WEEK 4'!G:G, A6790, 'WEEK 4'!D:D, "MI"))</f>
        <v>0</v>
      </c>
      <c r="G6790" s="4">
        <f>SUM(COUNTIFS('WEEK 5'!G:G, A6790, 'WEEK 5'!D:D, "WR"), COUNTIFS('WEEK 5'!G:G, A6790, 'WEEK 5'!D:D, "MI"))</f>
        <v>0</v>
      </c>
      <c r="H6790" s="4">
        <f>SUM(Table3[[#This Row],[WEEK 1]:[WEEK 5 ]])</f>
        <v>0</v>
      </c>
      <c r="I6790" s="5" cm="1">
        <f t="array" ref="I6790">Table3[[#This Row],[EMPLOYEE TOTAL]]/Table4[MONTH TOTAL]</f>
        <v>0</v>
      </c>
    </row>
    <row r="6791" spans="1:9" x14ac:dyDescent="0.25">
      <c r="A6791" s="4" t="s">
        <v>614</v>
      </c>
      <c r="B6791" s="4" t="s">
        <v>8782</v>
      </c>
      <c r="C6791" s="4">
        <f>SUM(COUNTIFS('WEEK 1'!G:G, A6791, 'WEEK 1'!D:D, "WR"), COUNTIFS('WEEK 1'!G:G, A6791, 'WEEK 1'!D:D, "MI"))</f>
        <v>0</v>
      </c>
      <c r="D6791" s="4">
        <f>SUM(COUNTIFS('WEEK 2'!G:G, A6791, 'WEEK 2'!D:D, "WR"), COUNTIFS('WEEK 2'!G:G, A6791, 'WEEK 2'!D:D, "MI"))</f>
        <v>0</v>
      </c>
      <c r="E6791" s="4">
        <f>SUM(COUNTIFS('WEEK 3'!G:G, A6791, 'WEEK 3'!D:D, "WR"), COUNTIFS('WEEK 3'!G:G, A6791, 'WEEK 3'!D:D, "MI"))</f>
        <v>0</v>
      </c>
      <c r="F6791" s="4">
        <f>SUM(COUNTIFS('WEEK 4'!G:G, A6791, 'WEEK 4'!D:D, "WR"), COUNTIFS('WEEK 4'!G:G, A6791, 'WEEK 4'!D:D, "MI"))</f>
        <v>0</v>
      </c>
      <c r="G6791" s="4">
        <f>SUM(COUNTIFS('WEEK 5'!G:G, A6791, 'WEEK 5'!D:D, "WR"), COUNTIFS('WEEK 5'!G:G, A6791, 'WEEK 5'!D:D, "MI"))</f>
        <v>0</v>
      </c>
      <c r="H6791" s="4">
        <f>SUM(Table3[[#This Row],[WEEK 1]:[WEEK 5 ]])</f>
        <v>0</v>
      </c>
      <c r="I6791" s="5" cm="1">
        <f t="array" ref="I6791">Table3[[#This Row],[EMPLOYEE TOTAL]]/Table4[MONTH TOTAL]</f>
        <v>0</v>
      </c>
    </row>
    <row r="6792" spans="1:9" x14ac:dyDescent="0.25">
      <c r="A6792" s="4" t="s">
        <v>8660</v>
      </c>
      <c r="B6792" s="4" t="s">
        <v>8814</v>
      </c>
      <c r="C6792" s="4">
        <f>SUM(COUNTIFS('WEEK 1'!G:G, A6792, 'WEEK 1'!D:D, "WR"), COUNTIFS('WEEK 1'!G:G, A6792, 'WEEK 1'!D:D, "MI"))</f>
        <v>0</v>
      </c>
      <c r="D6792" s="4">
        <f>SUM(COUNTIFS('WEEK 2'!G:G, A6792, 'WEEK 2'!D:D, "WR"), COUNTIFS('WEEK 2'!G:G, A6792, 'WEEK 2'!D:D, "MI"))</f>
        <v>0</v>
      </c>
      <c r="E6792" s="4">
        <f>SUM(COUNTIFS('WEEK 3'!G:G, A6792, 'WEEK 3'!D:D, "WR"), COUNTIFS('WEEK 3'!G:G, A6792, 'WEEK 3'!D:D, "MI"))</f>
        <v>0</v>
      </c>
      <c r="F6792" s="4">
        <f>SUM(COUNTIFS('WEEK 4'!G:G, A6792, 'WEEK 4'!D:D, "WR"), COUNTIFS('WEEK 4'!G:G, A6792, 'WEEK 4'!D:D, "MI"))</f>
        <v>0</v>
      </c>
      <c r="G6792" s="4">
        <f>SUM(COUNTIFS('WEEK 5'!G:G, A6792, 'WEEK 5'!D:D, "WR"), COUNTIFS('WEEK 5'!G:G, A6792, 'WEEK 5'!D:D, "MI"))</f>
        <v>0</v>
      </c>
      <c r="H6792" s="4">
        <f>SUM(Table3[[#This Row],[WEEK 1]:[WEEK 5 ]])</f>
        <v>0</v>
      </c>
      <c r="I6792" s="5" cm="1">
        <f t="array" ref="I6792">Table3[[#This Row],[EMPLOYEE TOTAL]]/Table4[MONTH TOTAL]</f>
        <v>0</v>
      </c>
    </row>
    <row r="6793" spans="1:9" x14ac:dyDescent="0.25">
      <c r="A6793" s="4" t="s">
        <v>2658</v>
      </c>
      <c r="B6793" s="4" t="s">
        <v>8844</v>
      </c>
      <c r="C6793" s="4">
        <f>SUM(COUNTIFS('WEEK 1'!G:G, A6793, 'WEEK 1'!D:D, "WR"), COUNTIFS('WEEK 1'!G:G, A6793, 'WEEK 1'!D:D, "MI"))</f>
        <v>0</v>
      </c>
      <c r="D6793" s="4">
        <f>SUM(COUNTIFS('WEEK 2'!G:G, A6793, 'WEEK 2'!D:D, "WR"), COUNTIFS('WEEK 2'!G:G, A6793, 'WEEK 2'!D:D, "MI"))</f>
        <v>0</v>
      </c>
      <c r="E6793" s="4">
        <f>SUM(COUNTIFS('WEEK 3'!G:G, A6793, 'WEEK 3'!D:D, "WR"), COUNTIFS('WEEK 3'!G:G, A6793, 'WEEK 3'!D:D, "MI"))</f>
        <v>0</v>
      </c>
      <c r="F6793" s="4">
        <f>SUM(COUNTIFS('WEEK 4'!G:G, A6793, 'WEEK 4'!D:D, "WR"), COUNTIFS('WEEK 4'!G:G, A6793, 'WEEK 4'!D:D, "MI"))</f>
        <v>0</v>
      </c>
      <c r="G6793" s="4">
        <f>SUM(COUNTIFS('WEEK 5'!G:G, A6793, 'WEEK 5'!D:D, "WR"), COUNTIFS('WEEK 5'!G:G, A6793, 'WEEK 5'!D:D, "MI"))</f>
        <v>0</v>
      </c>
      <c r="H6793" s="4">
        <f>SUM(Table3[[#This Row],[WEEK 1]:[WEEK 5 ]])</f>
        <v>0</v>
      </c>
      <c r="I6793" s="5" cm="1">
        <f t="array" ref="I6793">Table3[[#This Row],[EMPLOYEE TOTAL]]/Table4[MONTH TOTAL]</f>
        <v>0</v>
      </c>
    </row>
    <row r="6794" spans="1:9" x14ac:dyDescent="0.25">
      <c r="A6794" s="4" t="s">
        <v>5836</v>
      </c>
      <c r="B6794" s="4" t="s">
        <v>8841</v>
      </c>
      <c r="C6794" s="4">
        <f>SUM(COUNTIFS('WEEK 1'!G:G, A6794, 'WEEK 1'!D:D, "WR"), COUNTIFS('WEEK 1'!G:G, A6794, 'WEEK 1'!D:D, "MI"))</f>
        <v>0</v>
      </c>
      <c r="D6794" s="4">
        <f>SUM(COUNTIFS('WEEK 2'!G:G, A6794, 'WEEK 2'!D:D, "WR"), COUNTIFS('WEEK 2'!G:G, A6794, 'WEEK 2'!D:D, "MI"))</f>
        <v>0</v>
      </c>
      <c r="E6794" s="4">
        <f>SUM(COUNTIFS('WEEK 3'!G:G, A6794, 'WEEK 3'!D:D, "WR"), COUNTIFS('WEEK 3'!G:G, A6794, 'WEEK 3'!D:D, "MI"))</f>
        <v>0</v>
      </c>
      <c r="F6794" s="4">
        <f>SUM(COUNTIFS('WEEK 4'!G:G, A6794, 'WEEK 4'!D:D, "WR"), COUNTIFS('WEEK 4'!G:G, A6794, 'WEEK 4'!D:D, "MI"))</f>
        <v>0</v>
      </c>
      <c r="G6794" s="4">
        <f>SUM(COUNTIFS('WEEK 5'!G:G, A6794, 'WEEK 5'!D:D, "WR"), COUNTIFS('WEEK 5'!G:G, A6794, 'WEEK 5'!D:D, "MI"))</f>
        <v>0</v>
      </c>
      <c r="H6794" s="4">
        <f>SUM(Table3[[#This Row],[WEEK 1]:[WEEK 5 ]])</f>
        <v>0</v>
      </c>
      <c r="I6794" s="5" cm="1">
        <f t="array" ref="I6794">Table3[[#This Row],[EMPLOYEE TOTAL]]/Table4[MONTH TOTAL]</f>
        <v>0</v>
      </c>
    </row>
    <row r="6795" spans="1:9" x14ac:dyDescent="0.25">
      <c r="A6795" s="4" t="s">
        <v>2579</v>
      </c>
      <c r="B6795" s="4" t="s">
        <v>8812</v>
      </c>
      <c r="C6795" s="4">
        <f>SUM(COUNTIFS('WEEK 1'!G:G, A6795, 'WEEK 1'!D:D, "WR"), COUNTIFS('WEEK 1'!G:G, A6795, 'WEEK 1'!D:D, "MI"))</f>
        <v>0</v>
      </c>
      <c r="D6795" s="4">
        <f>SUM(COUNTIFS('WEEK 2'!G:G, A6795, 'WEEK 2'!D:D, "WR"), COUNTIFS('WEEK 2'!G:G, A6795, 'WEEK 2'!D:D, "MI"))</f>
        <v>0</v>
      </c>
      <c r="E6795" s="4">
        <f>SUM(COUNTIFS('WEEK 3'!G:G, A6795, 'WEEK 3'!D:D, "WR"), COUNTIFS('WEEK 3'!G:G, A6795, 'WEEK 3'!D:D, "MI"))</f>
        <v>0</v>
      </c>
      <c r="F6795" s="4">
        <f>SUM(COUNTIFS('WEEK 4'!G:G, A6795, 'WEEK 4'!D:D, "WR"), COUNTIFS('WEEK 4'!G:G, A6795, 'WEEK 4'!D:D, "MI"))</f>
        <v>0</v>
      </c>
      <c r="G6795" s="4">
        <f>SUM(COUNTIFS('WEEK 5'!G:G, A6795, 'WEEK 5'!D:D, "WR"), COUNTIFS('WEEK 5'!G:G, A6795, 'WEEK 5'!D:D, "MI"))</f>
        <v>0</v>
      </c>
      <c r="H6795" s="4">
        <f>SUM(Table3[[#This Row],[WEEK 1]:[WEEK 5 ]])</f>
        <v>0</v>
      </c>
      <c r="I6795" s="5" cm="1">
        <f t="array" ref="I6795">Table3[[#This Row],[EMPLOYEE TOTAL]]/Table4[MONTH TOTAL]</f>
        <v>0</v>
      </c>
    </row>
    <row r="6796" spans="1:9" x14ac:dyDescent="0.25">
      <c r="A6796" s="4" t="s">
        <v>12</v>
      </c>
      <c r="B6796" s="4" t="s">
        <v>8865</v>
      </c>
      <c r="C6796" s="4">
        <f>SUM(COUNTIFS('WEEK 1'!G:G, A6796, 'WEEK 1'!D:D, "WR"), COUNTIFS('WEEK 1'!G:G, A6796, 'WEEK 1'!D:D, "MI"))</f>
        <v>0</v>
      </c>
      <c r="D6796" s="4">
        <f>SUM(COUNTIFS('WEEK 2'!G:G, A6796, 'WEEK 2'!D:D, "WR"), COUNTIFS('WEEK 2'!G:G, A6796, 'WEEK 2'!D:D, "MI"))</f>
        <v>0</v>
      </c>
      <c r="E6796" s="4">
        <f>SUM(COUNTIFS('WEEK 3'!G:G, A6796, 'WEEK 3'!D:D, "WR"), COUNTIFS('WEEK 3'!G:G, A6796, 'WEEK 3'!D:D, "MI"))</f>
        <v>0</v>
      </c>
      <c r="F6796" s="4">
        <f>SUM(COUNTIFS('WEEK 4'!G:G, A6796, 'WEEK 4'!D:D, "WR"), COUNTIFS('WEEK 4'!G:G, A6796, 'WEEK 4'!D:D, "MI"))</f>
        <v>0</v>
      </c>
      <c r="G6796" s="4">
        <f>SUM(COUNTIFS('WEEK 5'!G:G, A6796, 'WEEK 5'!D:D, "WR"), COUNTIFS('WEEK 5'!G:G, A6796, 'WEEK 5'!D:D, "MI"))</f>
        <v>0</v>
      </c>
      <c r="H6796" s="4">
        <f>SUM(Table3[[#This Row],[WEEK 1]:[WEEK 5 ]])</f>
        <v>0</v>
      </c>
      <c r="I6796" s="5" cm="1">
        <f t="array" ref="I6796">Table3[[#This Row],[EMPLOYEE TOTAL]]/Table4[MONTH TOTAL]</f>
        <v>0</v>
      </c>
    </row>
    <row r="6797" spans="1:9" x14ac:dyDescent="0.25">
      <c r="A6797" s="4" t="s">
        <v>8154</v>
      </c>
      <c r="B6797" s="4" t="s">
        <v>8832</v>
      </c>
      <c r="C6797" s="4">
        <f>SUM(COUNTIFS('WEEK 1'!G:G, A6797, 'WEEK 1'!D:D, "WR"), COUNTIFS('WEEK 1'!G:G, A6797, 'WEEK 1'!D:D, "MI"))</f>
        <v>0</v>
      </c>
      <c r="D6797" s="4">
        <f>SUM(COUNTIFS('WEEK 2'!G:G, A6797, 'WEEK 2'!D:D, "WR"), COUNTIFS('WEEK 2'!G:G, A6797, 'WEEK 2'!D:D, "MI"))</f>
        <v>0</v>
      </c>
      <c r="E6797" s="4">
        <f>SUM(COUNTIFS('WEEK 3'!G:G, A6797, 'WEEK 3'!D:D, "WR"), COUNTIFS('WEEK 3'!G:G, A6797, 'WEEK 3'!D:D, "MI"))</f>
        <v>0</v>
      </c>
      <c r="F6797" s="4">
        <f>SUM(COUNTIFS('WEEK 4'!G:G, A6797, 'WEEK 4'!D:D, "WR"), COUNTIFS('WEEK 4'!G:G, A6797, 'WEEK 4'!D:D, "MI"))</f>
        <v>0</v>
      </c>
      <c r="G6797" s="4">
        <f>SUM(COUNTIFS('WEEK 5'!G:G, A6797, 'WEEK 5'!D:D, "WR"), COUNTIFS('WEEK 5'!G:G, A6797, 'WEEK 5'!D:D, "MI"))</f>
        <v>0</v>
      </c>
      <c r="H6797" s="4">
        <f>SUM(Table3[[#This Row],[WEEK 1]:[WEEK 5 ]])</f>
        <v>0</v>
      </c>
      <c r="I6797" s="5" cm="1">
        <f t="array" ref="I6797">Table3[[#This Row],[EMPLOYEE TOTAL]]/Table4[MONTH TOTAL]</f>
        <v>0</v>
      </c>
    </row>
    <row r="6798" spans="1:9" x14ac:dyDescent="0.25">
      <c r="A6798" s="4" t="s">
        <v>6755</v>
      </c>
      <c r="B6798" s="4" t="s">
        <v>8838</v>
      </c>
      <c r="C6798" s="4">
        <f>SUM(COUNTIFS('WEEK 1'!G:G, A6798, 'WEEK 1'!D:D, "WR"), COUNTIFS('WEEK 1'!G:G, A6798, 'WEEK 1'!D:D, "MI"))</f>
        <v>0</v>
      </c>
      <c r="D6798" s="4">
        <f>SUM(COUNTIFS('WEEK 2'!G:G, A6798, 'WEEK 2'!D:D, "WR"), COUNTIFS('WEEK 2'!G:G, A6798, 'WEEK 2'!D:D, "MI"))</f>
        <v>0</v>
      </c>
      <c r="E6798" s="4">
        <f>SUM(COUNTIFS('WEEK 3'!G:G, A6798, 'WEEK 3'!D:D, "WR"), COUNTIFS('WEEK 3'!G:G, A6798, 'WEEK 3'!D:D, "MI"))</f>
        <v>0</v>
      </c>
      <c r="F6798" s="4">
        <f>SUM(COUNTIFS('WEEK 4'!G:G, A6798, 'WEEK 4'!D:D, "WR"), COUNTIFS('WEEK 4'!G:G, A6798, 'WEEK 4'!D:D, "MI"))</f>
        <v>0</v>
      </c>
      <c r="G6798" s="4">
        <f>SUM(COUNTIFS('WEEK 5'!G:G, A6798, 'WEEK 5'!D:D, "WR"), COUNTIFS('WEEK 5'!G:G, A6798, 'WEEK 5'!D:D, "MI"))</f>
        <v>0</v>
      </c>
      <c r="H6798" s="4">
        <f>SUM(Table3[[#This Row],[WEEK 1]:[WEEK 5 ]])</f>
        <v>0</v>
      </c>
      <c r="I6798" s="5" cm="1">
        <f t="array" ref="I6798">Table3[[#This Row],[EMPLOYEE TOTAL]]/Table4[MONTH TOTAL]</f>
        <v>0</v>
      </c>
    </row>
    <row r="6799" spans="1:9" x14ac:dyDescent="0.25">
      <c r="A6799" s="4" t="s">
        <v>5891</v>
      </c>
      <c r="B6799" s="4" t="s">
        <v>8858</v>
      </c>
      <c r="C6799" s="4">
        <f>SUM(COUNTIFS('WEEK 1'!G:G, A6799, 'WEEK 1'!D:D, "WR"), COUNTIFS('WEEK 1'!G:G, A6799, 'WEEK 1'!D:D, "MI"))</f>
        <v>0</v>
      </c>
      <c r="D6799" s="4">
        <f>SUM(COUNTIFS('WEEK 2'!G:G, A6799, 'WEEK 2'!D:D, "WR"), COUNTIFS('WEEK 2'!G:G, A6799, 'WEEK 2'!D:D, "MI"))</f>
        <v>0</v>
      </c>
      <c r="E6799" s="4">
        <f>SUM(COUNTIFS('WEEK 3'!G:G, A6799, 'WEEK 3'!D:D, "WR"), COUNTIFS('WEEK 3'!G:G, A6799, 'WEEK 3'!D:D, "MI"))</f>
        <v>0</v>
      </c>
      <c r="F6799" s="4">
        <f>SUM(COUNTIFS('WEEK 4'!G:G, A6799, 'WEEK 4'!D:D, "WR"), COUNTIFS('WEEK 4'!G:G, A6799, 'WEEK 4'!D:D, "MI"))</f>
        <v>0</v>
      </c>
      <c r="G6799" s="4">
        <f>SUM(COUNTIFS('WEEK 5'!G:G, A6799, 'WEEK 5'!D:D, "WR"), COUNTIFS('WEEK 5'!G:G, A6799, 'WEEK 5'!D:D, "MI"))</f>
        <v>0</v>
      </c>
      <c r="H6799" s="4">
        <f>SUM(Table3[[#This Row],[WEEK 1]:[WEEK 5 ]])</f>
        <v>0</v>
      </c>
      <c r="I6799" s="5" cm="1">
        <f t="array" ref="I6799">Table3[[#This Row],[EMPLOYEE TOTAL]]/Table4[MONTH TOTAL]</f>
        <v>0</v>
      </c>
    </row>
    <row r="6800" spans="1:9" x14ac:dyDescent="0.25">
      <c r="A6800" s="4" t="s">
        <v>1675</v>
      </c>
      <c r="B6800" s="4" t="s">
        <v>8856</v>
      </c>
      <c r="C6800" s="4">
        <f>SUM(COUNTIFS('WEEK 1'!G:G, A6800, 'WEEK 1'!D:D, "WR"), COUNTIFS('WEEK 1'!G:G, A6800, 'WEEK 1'!D:D, "MI"))</f>
        <v>0</v>
      </c>
      <c r="D6800" s="4">
        <f>SUM(COUNTIFS('WEEK 2'!G:G, A6800, 'WEEK 2'!D:D, "WR"), COUNTIFS('WEEK 2'!G:G, A6800, 'WEEK 2'!D:D, "MI"))</f>
        <v>0</v>
      </c>
      <c r="E6800" s="4">
        <f>SUM(COUNTIFS('WEEK 3'!G:G, A6800, 'WEEK 3'!D:D, "WR"), COUNTIFS('WEEK 3'!G:G, A6800, 'WEEK 3'!D:D, "MI"))</f>
        <v>0</v>
      </c>
      <c r="F6800" s="4">
        <f>SUM(COUNTIFS('WEEK 4'!G:G, A6800, 'WEEK 4'!D:D, "WR"), COUNTIFS('WEEK 4'!G:G, A6800, 'WEEK 4'!D:D, "MI"))</f>
        <v>0</v>
      </c>
      <c r="G6800" s="4">
        <f>SUM(COUNTIFS('WEEK 5'!G:G, A6800, 'WEEK 5'!D:D, "WR"), COUNTIFS('WEEK 5'!G:G, A6800, 'WEEK 5'!D:D, "MI"))</f>
        <v>0</v>
      </c>
      <c r="H6800" s="4">
        <f>SUM(Table3[[#This Row],[WEEK 1]:[WEEK 5 ]])</f>
        <v>0</v>
      </c>
      <c r="I6800" s="5" cm="1">
        <f t="array" ref="I6800">Table3[[#This Row],[EMPLOYEE TOTAL]]/Table4[MONTH TOTAL]</f>
        <v>0</v>
      </c>
    </row>
    <row r="6801" spans="1:9" x14ac:dyDescent="0.25">
      <c r="A6801" s="4" t="s">
        <v>4642</v>
      </c>
      <c r="B6801" s="4" t="s">
        <v>8834</v>
      </c>
      <c r="C6801" s="4">
        <f>SUM(COUNTIFS('WEEK 1'!G:G, A6801, 'WEEK 1'!D:D, "WR"), COUNTIFS('WEEK 1'!G:G, A6801, 'WEEK 1'!D:D, "MI"))</f>
        <v>0</v>
      </c>
      <c r="D6801" s="4">
        <f>SUM(COUNTIFS('WEEK 2'!G:G, A6801, 'WEEK 2'!D:D, "WR"), COUNTIFS('WEEK 2'!G:G, A6801, 'WEEK 2'!D:D, "MI"))</f>
        <v>0</v>
      </c>
      <c r="E6801" s="4">
        <f>SUM(COUNTIFS('WEEK 3'!G:G, A6801, 'WEEK 3'!D:D, "WR"), COUNTIFS('WEEK 3'!G:G, A6801, 'WEEK 3'!D:D, "MI"))</f>
        <v>0</v>
      </c>
      <c r="F6801" s="4">
        <f>SUM(COUNTIFS('WEEK 4'!G:G, A6801, 'WEEK 4'!D:D, "WR"), COUNTIFS('WEEK 4'!G:G, A6801, 'WEEK 4'!D:D, "MI"))</f>
        <v>0</v>
      </c>
      <c r="G6801" s="4">
        <f>SUM(COUNTIFS('WEEK 5'!G:G, A6801, 'WEEK 5'!D:D, "WR"), COUNTIFS('WEEK 5'!G:G, A6801, 'WEEK 5'!D:D, "MI"))</f>
        <v>0</v>
      </c>
      <c r="H6801" s="4">
        <f>SUM(Table3[[#This Row],[WEEK 1]:[WEEK 5 ]])</f>
        <v>0</v>
      </c>
      <c r="I6801" s="5" cm="1">
        <f t="array" ref="I6801">Table3[[#This Row],[EMPLOYEE TOTAL]]/Table4[MONTH TOTAL]</f>
        <v>0</v>
      </c>
    </row>
    <row r="6802" spans="1:9" x14ac:dyDescent="0.25">
      <c r="A6802" s="4" t="s">
        <v>1526</v>
      </c>
      <c r="B6802" s="4" t="s">
        <v>8775</v>
      </c>
      <c r="C6802" s="4">
        <f>SUM(COUNTIFS('WEEK 1'!G:G, A6802, 'WEEK 1'!D:D, "WR"), COUNTIFS('WEEK 1'!G:G, A6802, 'WEEK 1'!D:D, "MI"))</f>
        <v>0</v>
      </c>
      <c r="D6802" s="4">
        <f>SUM(COUNTIFS('WEEK 2'!G:G, A6802, 'WEEK 2'!D:D, "WR"), COUNTIFS('WEEK 2'!G:G, A6802, 'WEEK 2'!D:D, "MI"))</f>
        <v>0</v>
      </c>
      <c r="E6802" s="4">
        <f>SUM(COUNTIFS('WEEK 3'!G:G, A6802, 'WEEK 3'!D:D, "WR"), COUNTIFS('WEEK 3'!G:G, A6802, 'WEEK 3'!D:D, "MI"))</f>
        <v>0</v>
      </c>
      <c r="F6802" s="4">
        <f>SUM(COUNTIFS('WEEK 4'!G:G, A6802, 'WEEK 4'!D:D, "WR"), COUNTIFS('WEEK 4'!G:G, A6802, 'WEEK 4'!D:D, "MI"))</f>
        <v>0</v>
      </c>
      <c r="G6802" s="4">
        <f>SUM(COUNTIFS('WEEK 5'!G:G, A6802, 'WEEK 5'!D:D, "WR"), COUNTIFS('WEEK 5'!G:G, A6802, 'WEEK 5'!D:D, "MI"))</f>
        <v>0</v>
      </c>
      <c r="H6802" s="4">
        <f>SUM(Table3[[#This Row],[WEEK 1]:[WEEK 5 ]])</f>
        <v>0</v>
      </c>
      <c r="I6802" s="5" cm="1">
        <f t="array" ref="I6802">Table3[[#This Row],[EMPLOYEE TOTAL]]/Table4[MONTH TOTAL]</f>
        <v>0</v>
      </c>
    </row>
    <row r="6803" spans="1:9" x14ac:dyDescent="0.25">
      <c r="A6803" s="4" t="s">
        <v>698</v>
      </c>
      <c r="B6803" s="4" t="s">
        <v>8861</v>
      </c>
      <c r="C6803" s="4">
        <f>SUM(COUNTIFS('WEEK 1'!G:G, A6803, 'WEEK 1'!D:D, "WR"), COUNTIFS('WEEK 1'!G:G, A6803, 'WEEK 1'!D:D, "MI"))</f>
        <v>0</v>
      </c>
      <c r="D6803" s="4">
        <f>SUM(COUNTIFS('WEEK 2'!G:G, A6803, 'WEEK 2'!D:D, "WR"), COUNTIFS('WEEK 2'!G:G, A6803, 'WEEK 2'!D:D, "MI"))</f>
        <v>0</v>
      </c>
      <c r="E6803" s="4">
        <f>SUM(COUNTIFS('WEEK 3'!G:G, A6803, 'WEEK 3'!D:D, "WR"), COUNTIFS('WEEK 3'!G:G, A6803, 'WEEK 3'!D:D, "MI"))</f>
        <v>0</v>
      </c>
      <c r="F6803" s="4">
        <f>SUM(COUNTIFS('WEEK 4'!G:G, A6803, 'WEEK 4'!D:D, "WR"), COUNTIFS('WEEK 4'!G:G, A6803, 'WEEK 4'!D:D, "MI"))</f>
        <v>0</v>
      </c>
      <c r="G6803" s="4">
        <f>SUM(COUNTIFS('WEEK 5'!G:G, A6803, 'WEEK 5'!D:D, "WR"), COUNTIFS('WEEK 5'!G:G, A6803, 'WEEK 5'!D:D, "MI"))</f>
        <v>0</v>
      </c>
      <c r="H6803" s="4">
        <f>SUM(Table3[[#This Row],[WEEK 1]:[WEEK 5 ]])</f>
        <v>0</v>
      </c>
      <c r="I6803" s="5" cm="1">
        <f t="array" ref="I6803">Table3[[#This Row],[EMPLOYEE TOTAL]]/Table4[MONTH TOTAL]</f>
        <v>0</v>
      </c>
    </row>
    <row r="6804" spans="1:9" x14ac:dyDescent="0.25">
      <c r="A6804" s="4" t="s">
        <v>3901</v>
      </c>
      <c r="B6804" s="4" t="s">
        <v>8778</v>
      </c>
      <c r="C6804" s="4">
        <f>SUM(COUNTIFS('WEEK 1'!G:G, A6804, 'WEEK 1'!D:D, "WR"), COUNTIFS('WEEK 1'!G:G, A6804, 'WEEK 1'!D:D, "MI"))</f>
        <v>0</v>
      </c>
      <c r="D6804" s="4">
        <f>SUM(COUNTIFS('WEEK 2'!G:G, A6804, 'WEEK 2'!D:D, "WR"), COUNTIFS('WEEK 2'!G:G, A6804, 'WEEK 2'!D:D, "MI"))</f>
        <v>0</v>
      </c>
      <c r="E6804" s="4">
        <f>SUM(COUNTIFS('WEEK 3'!G:G, A6804, 'WEEK 3'!D:D, "WR"), COUNTIFS('WEEK 3'!G:G, A6804, 'WEEK 3'!D:D, "MI"))</f>
        <v>0</v>
      </c>
      <c r="F6804" s="4">
        <f>SUM(COUNTIFS('WEEK 4'!G:G, A6804, 'WEEK 4'!D:D, "WR"), COUNTIFS('WEEK 4'!G:G, A6804, 'WEEK 4'!D:D, "MI"))</f>
        <v>0</v>
      </c>
      <c r="G6804" s="4">
        <f>SUM(COUNTIFS('WEEK 5'!G:G, A6804, 'WEEK 5'!D:D, "WR"), COUNTIFS('WEEK 5'!G:G, A6804, 'WEEK 5'!D:D, "MI"))</f>
        <v>0</v>
      </c>
      <c r="H6804" s="4">
        <f>SUM(Table3[[#This Row],[WEEK 1]:[WEEK 5 ]])</f>
        <v>0</v>
      </c>
      <c r="I6804" s="5" cm="1">
        <f t="array" ref="I6804">Table3[[#This Row],[EMPLOYEE TOTAL]]/Table4[MONTH TOTAL]</f>
        <v>0</v>
      </c>
    </row>
    <row r="6805" spans="1:9" x14ac:dyDescent="0.25">
      <c r="A6805" s="4" t="s">
        <v>6001</v>
      </c>
      <c r="B6805" s="4" t="s">
        <v>8780</v>
      </c>
      <c r="C6805" s="4">
        <f>SUM(COUNTIFS('WEEK 1'!G:G, A6805, 'WEEK 1'!D:D, "WR"), COUNTIFS('WEEK 1'!G:G, A6805, 'WEEK 1'!D:D, "MI"))</f>
        <v>0</v>
      </c>
      <c r="D6805" s="4">
        <f>SUM(COUNTIFS('WEEK 2'!G:G, A6805, 'WEEK 2'!D:D, "WR"), COUNTIFS('WEEK 2'!G:G, A6805, 'WEEK 2'!D:D, "MI"))</f>
        <v>0</v>
      </c>
      <c r="E6805" s="4">
        <f>SUM(COUNTIFS('WEEK 3'!G:G, A6805, 'WEEK 3'!D:D, "WR"), COUNTIFS('WEEK 3'!G:G, A6805, 'WEEK 3'!D:D, "MI"))</f>
        <v>0</v>
      </c>
      <c r="F6805" s="4">
        <f>SUM(COUNTIFS('WEEK 4'!G:G, A6805, 'WEEK 4'!D:D, "WR"), COUNTIFS('WEEK 4'!G:G, A6805, 'WEEK 4'!D:D, "MI"))</f>
        <v>0</v>
      </c>
      <c r="G6805" s="4">
        <f>SUM(COUNTIFS('WEEK 5'!G:G, A6805, 'WEEK 5'!D:D, "WR"), COUNTIFS('WEEK 5'!G:G, A6805, 'WEEK 5'!D:D, "MI"))</f>
        <v>0</v>
      </c>
      <c r="H6805" s="4">
        <f>SUM(Table3[[#This Row],[WEEK 1]:[WEEK 5 ]])</f>
        <v>0</v>
      </c>
      <c r="I6805" s="5" cm="1">
        <f t="array" ref="I6805">Table3[[#This Row],[EMPLOYEE TOTAL]]/Table4[MONTH TOTAL]</f>
        <v>0</v>
      </c>
    </row>
    <row r="6806" spans="1:9" x14ac:dyDescent="0.25">
      <c r="A6806" s="4" t="s">
        <v>8740</v>
      </c>
      <c r="B6806" s="4" t="s">
        <v>8842</v>
      </c>
      <c r="C6806" s="4">
        <f>SUM(COUNTIFS('WEEK 1'!G:G, A6806, 'WEEK 1'!D:D, "WR"), COUNTIFS('WEEK 1'!G:G, A6806, 'WEEK 1'!D:D, "MI"))</f>
        <v>0</v>
      </c>
      <c r="D6806" s="4">
        <f>SUM(COUNTIFS('WEEK 2'!G:G, A6806, 'WEEK 2'!D:D, "WR"), COUNTIFS('WEEK 2'!G:G, A6806, 'WEEK 2'!D:D, "MI"))</f>
        <v>0</v>
      </c>
      <c r="E6806" s="4">
        <f>SUM(COUNTIFS('WEEK 3'!G:G, A6806, 'WEEK 3'!D:D, "WR"), COUNTIFS('WEEK 3'!G:G, A6806, 'WEEK 3'!D:D, "MI"))</f>
        <v>0</v>
      </c>
      <c r="F6806" s="4">
        <f>SUM(COUNTIFS('WEEK 4'!G:G, A6806, 'WEEK 4'!D:D, "WR"), COUNTIFS('WEEK 4'!G:G, A6806, 'WEEK 4'!D:D, "MI"))</f>
        <v>0</v>
      </c>
      <c r="G6806" s="4">
        <f>SUM(COUNTIFS('WEEK 5'!G:G, A6806, 'WEEK 5'!D:D, "WR"), COUNTIFS('WEEK 5'!G:G, A6806, 'WEEK 5'!D:D, "MI"))</f>
        <v>0</v>
      </c>
      <c r="H6806" s="4">
        <f>SUM(Table3[[#This Row],[WEEK 1]:[WEEK 5 ]])</f>
        <v>0</v>
      </c>
      <c r="I6806" s="5" cm="1">
        <f t="array" ref="I6806">Table3[[#This Row],[EMPLOYEE TOTAL]]/Table4[MONTH TOTAL]</f>
        <v>0</v>
      </c>
    </row>
    <row r="6807" spans="1:9" x14ac:dyDescent="0.25">
      <c r="A6807" s="4" t="s">
        <v>4952</v>
      </c>
      <c r="B6807" s="4" t="s">
        <v>8804</v>
      </c>
      <c r="C6807" s="4">
        <f>SUM(COUNTIFS('WEEK 1'!G:G, A6807, 'WEEK 1'!D:D, "WR"), COUNTIFS('WEEK 1'!G:G, A6807, 'WEEK 1'!D:D, "MI"))</f>
        <v>0</v>
      </c>
      <c r="D6807" s="4">
        <f>SUM(COUNTIFS('WEEK 2'!G:G, A6807, 'WEEK 2'!D:D, "WR"), COUNTIFS('WEEK 2'!G:G, A6807, 'WEEK 2'!D:D, "MI"))</f>
        <v>0</v>
      </c>
      <c r="E6807" s="4">
        <f>SUM(COUNTIFS('WEEK 3'!G:G, A6807, 'WEEK 3'!D:D, "WR"), COUNTIFS('WEEK 3'!G:G, A6807, 'WEEK 3'!D:D, "MI"))</f>
        <v>0</v>
      </c>
      <c r="F6807" s="4">
        <f>SUM(COUNTIFS('WEEK 4'!G:G, A6807, 'WEEK 4'!D:D, "WR"), COUNTIFS('WEEK 4'!G:G, A6807, 'WEEK 4'!D:D, "MI"))</f>
        <v>0</v>
      </c>
      <c r="G6807" s="4">
        <f>SUM(COUNTIFS('WEEK 5'!G:G, A6807, 'WEEK 5'!D:D, "WR"), COUNTIFS('WEEK 5'!G:G, A6807, 'WEEK 5'!D:D, "MI"))</f>
        <v>0</v>
      </c>
      <c r="H6807" s="4">
        <f>SUM(Table3[[#This Row],[WEEK 1]:[WEEK 5 ]])</f>
        <v>0</v>
      </c>
      <c r="I6807" s="5" cm="1">
        <f t="array" ref="I6807">Table3[[#This Row],[EMPLOYEE TOTAL]]/Table4[MONTH TOTAL]</f>
        <v>0</v>
      </c>
    </row>
    <row r="6808" spans="1:9" x14ac:dyDescent="0.25">
      <c r="A6808" s="4" t="s">
        <v>1846</v>
      </c>
      <c r="B6808" s="4" t="s">
        <v>8816</v>
      </c>
      <c r="C6808" s="4">
        <f>SUM(COUNTIFS('WEEK 1'!G:G, A6808, 'WEEK 1'!D:D, "WR"), COUNTIFS('WEEK 1'!G:G, A6808, 'WEEK 1'!D:D, "MI"))</f>
        <v>0</v>
      </c>
      <c r="D6808" s="4">
        <f>SUM(COUNTIFS('WEEK 2'!G:G, A6808, 'WEEK 2'!D:D, "WR"), COUNTIFS('WEEK 2'!G:G, A6808, 'WEEK 2'!D:D, "MI"))</f>
        <v>0</v>
      </c>
      <c r="E6808" s="4">
        <f>SUM(COUNTIFS('WEEK 3'!G:G, A6808, 'WEEK 3'!D:D, "WR"), COUNTIFS('WEEK 3'!G:G, A6808, 'WEEK 3'!D:D, "MI"))</f>
        <v>0</v>
      </c>
      <c r="F6808" s="4">
        <f>SUM(COUNTIFS('WEEK 4'!G:G, A6808, 'WEEK 4'!D:D, "WR"), COUNTIFS('WEEK 4'!G:G, A6808, 'WEEK 4'!D:D, "MI"))</f>
        <v>0</v>
      </c>
      <c r="G6808" s="4">
        <f>SUM(COUNTIFS('WEEK 5'!G:G, A6808, 'WEEK 5'!D:D, "WR"), COUNTIFS('WEEK 5'!G:G, A6808, 'WEEK 5'!D:D, "MI"))</f>
        <v>0</v>
      </c>
      <c r="H6808" s="4">
        <f>SUM(Table3[[#This Row],[WEEK 1]:[WEEK 5 ]])</f>
        <v>0</v>
      </c>
      <c r="I6808" s="5" cm="1">
        <f t="array" ref="I6808">Table3[[#This Row],[EMPLOYEE TOTAL]]/Table4[MONTH TOTAL]</f>
        <v>0</v>
      </c>
    </row>
    <row r="6809" spans="1:9" x14ac:dyDescent="0.25">
      <c r="A6809" s="4" t="s">
        <v>3842</v>
      </c>
      <c r="B6809" s="4" t="s">
        <v>8854</v>
      </c>
      <c r="C6809" s="4">
        <f>SUM(COUNTIFS('WEEK 1'!G:G, A6809, 'WEEK 1'!D:D, "WR"), COUNTIFS('WEEK 1'!G:G, A6809, 'WEEK 1'!D:D, "MI"))</f>
        <v>0</v>
      </c>
      <c r="D6809" s="4">
        <f>SUM(COUNTIFS('WEEK 2'!G:G, A6809, 'WEEK 2'!D:D, "WR"), COUNTIFS('WEEK 2'!G:G, A6809, 'WEEK 2'!D:D, "MI"))</f>
        <v>0</v>
      </c>
      <c r="E6809" s="4">
        <f>SUM(COUNTIFS('WEEK 3'!G:G, A6809, 'WEEK 3'!D:D, "WR"), COUNTIFS('WEEK 3'!G:G, A6809, 'WEEK 3'!D:D, "MI"))</f>
        <v>0</v>
      </c>
      <c r="F6809" s="4">
        <f>SUM(COUNTIFS('WEEK 4'!G:G, A6809, 'WEEK 4'!D:D, "WR"), COUNTIFS('WEEK 4'!G:G, A6809, 'WEEK 4'!D:D, "MI"))</f>
        <v>0</v>
      </c>
      <c r="G6809" s="4">
        <f>SUM(COUNTIFS('WEEK 5'!G:G, A6809, 'WEEK 5'!D:D, "WR"), COUNTIFS('WEEK 5'!G:G, A6809, 'WEEK 5'!D:D, "MI"))</f>
        <v>0</v>
      </c>
      <c r="H6809" s="4">
        <f>SUM(Table3[[#This Row],[WEEK 1]:[WEEK 5 ]])</f>
        <v>0</v>
      </c>
      <c r="I6809" s="5" cm="1">
        <f t="array" ref="I6809">Table3[[#This Row],[EMPLOYEE TOTAL]]/Table4[MONTH TOTAL]</f>
        <v>0</v>
      </c>
    </row>
    <row r="6810" spans="1:9" x14ac:dyDescent="0.25">
      <c r="A6810" s="4" t="s">
        <v>509</v>
      </c>
      <c r="B6810" s="4" t="s">
        <v>8835</v>
      </c>
      <c r="C6810" s="4">
        <f>SUM(COUNTIFS('WEEK 1'!G:G, A6810, 'WEEK 1'!D:D, "WR"), COUNTIFS('WEEK 1'!G:G, A6810, 'WEEK 1'!D:D, "MI"))</f>
        <v>0</v>
      </c>
      <c r="D6810" s="4">
        <f>SUM(COUNTIFS('WEEK 2'!G:G, A6810, 'WEEK 2'!D:D, "WR"), COUNTIFS('WEEK 2'!G:G, A6810, 'WEEK 2'!D:D, "MI"))</f>
        <v>0</v>
      </c>
      <c r="E6810" s="4">
        <f>SUM(COUNTIFS('WEEK 3'!G:G, A6810, 'WEEK 3'!D:D, "WR"), COUNTIFS('WEEK 3'!G:G, A6810, 'WEEK 3'!D:D, "MI"))</f>
        <v>0</v>
      </c>
      <c r="F6810" s="4">
        <f>SUM(COUNTIFS('WEEK 4'!G:G, A6810, 'WEEK 4'!D:D, "WR"), COUNTIFS('WEEK 4'!G:G, A6810, 'WEEK 4'!D:D, "MI"))</f>
        <v>0</v>
      </c>
      <c r="G6810" s="4">
        <f>SUM(COUNTIFS('WEEK 5'!G:G, A6810, 'WEEK 5'!D:D, "WR"), COUNTIFS('WEEK 5'!G:G, A6810, 'WEEK 5'!D:D, "MI"))</f>
        <v>0</v>
      </c>
      <c r="H6810" s="4">
        <f>SUM(Table3[[#This Row],[WEEK 1]:[WEEK 5 ]])</f>
        <v>0</v>
      </c>
      <c r="I6810" s="5" cm="1">
        <f t="array" ref="I6810">Table3[[#This Row],[EMPLOYEE TOTAL]]/Table4[MONTH TOTAL]</f>
        <v>0</v>
      </c>
    </row>
    <row r="6811" spans="1:9" x14ac:dyDescent="0.25">
      <c r="A6811" s="4" t="s">
        <v>676</v>
      </c>
      <c r="B6811" s="4" t="s">
        <v>8781</v>
      </c>
      <c r="C6811" s="4">
        <f>SUM(COUNTIFS('WEEK 1'!G:G, A6811, 'WEEK 1'!D:D, "WR"), COUNTIFS('WEEK 1'!G:G, A6811, 'WEEK 1'!D:D, "MI"))</f>
        <v>0</v>
      </c>
      <c r="D6811" s="4">
        <f>SUM(COUNTIFS('WEEK 2'!G:G, A6811, 'WEEK 2'!D:D, "WR"), COUNTIFS('WEEK 2'!G:G, A6811, 'WEEK 2'!D:D, "MI"))</f>
        <v>0</v>
      </c>
      <c r="E6811" s="4">
        <f>SUM(COUNTIFS('WEEK 3'!G:G, A6811, 'WEEK 3'!D:D, "WR"), COUNTIFS('WEEK 3'!G:G, A6811, 'WEEK 3'!D:D, "MI"))</f>
        <v>0</v>
      </c>
      <c r="F6811" s="4">
        <f>SUM(COUNTIFS('WEEK 4'!G:G, A6811, 'WEEK 4'!D:D, "WR"), COUNTIFS('WEEK 4'!G:G, A6811, 'WEEK 4'!D:D, "MI"))</f>
        <v>0</v>
      </c>
      <c r="G6811" s="4">
        <f>SUM(COUNTIFS('WEEK 5'!G:G, A6811, 'WEEK 5'!D:D, "WR"), COUNTIFS('WEEK 5'!G:G, A6811, 'WEEK 5'!D:D, "MI"))</f>
        <v>0</v>
      </c>
      <c r="H6811" s="4">
        <f>SUM(Table3[[#This Row],[WEEK 1]:[WEEK 5 ]])</f>
        <v>0</v>
      </c>
      <c r="I6811" s="5" cm="1">
        <f t="array" ref="I6811">Table3[[#This Row],[EMPLOYEE TOTAL]]/Table4[MONTH TOTAL]</f>
        <v>0</v>
      </c>
    </row>
    <row r="6812" spans="1:9" x14ac:dyDescent="0.25">
      <c r="A6812" s="4" t="s">
        <v>1165</v>
      </c>
      <c r="B6812" s="4" t="s">
        <v>8775</v>
      </c>
      <c r="C6812" s="4">
        <f>SUM(COUNTIFS('WEEK 1'!G:G, A6812, 'WEEK 1'!D:D, "WR"), COUNTIFS('WEEK 1'!G:G, A6812, 'WEEK 1'!D:D, "MI"))</f>
        <v>0</v>
      </c>
      <c r="D6812" s="4">
        <f>SUM(COUNTIFS('WEEK 2'!G:G, A6812, 'WEEK 2'!D:D, "WR"), COUNTIFS('WEEK 2'!G:G, A6812, 'WEEK 2'!D:D, "MI"))</f>
        <v>0</v>
      </c>
      <c r="E6812" s="4">
        <f>SUM(COUNTIFS('WEEK 3'!G:G, A6812, 'WEEK 3'!D:D, "WR"), COUNTIFS('WEEK 3'!G:G, A6812, 'WEEK 3'!D:D, "MI"))</f>
        <v>0</v>
      </c>
      <c r="F6812" s="4">
        <f>SUM(COUNTIFS('WEEK 4'!G:G, A6812, 'WEEK 4'!D:D, "WR"), COUNTIFS('WEEK 4'!G:G, A6812, 'WEEK 4'!D:D, "MI"))</f>
        <v>0</v>
      </c>
      <c r="G6812" s="4">
        <f>SUM(COUNTIFS('WEEK 5'!G:G, A6812, 'WEEK 5'!D:D, "WR"), COUNTIFS('WEEK 5'!G:G, A6812, 'WEEK 5'!D:D, "MI"))</f>
        <v>0</v>
      </c>
      <c r="H6812" s="4">
        <f>SUM(Table3[[#This Row],[WEEK 1]:[WEEK 5 ]])</f>
        <v>0</v>
      </c>
      <c r="I6812" s="5" cm="1">
        <f t="array" ref="I6812">Table3[[#This Row],[EMPLOYEE TOTAL]]/Table4[MONTH TOTAL]</f>
        <v>0</v>
      </c>
    </row>
    <row r="6813" spans="1:9" x14ac:dyDescent="0.25">
      <c r="A6813" s="4" t="s">
        <v>766</v>
      </c>
      <c r="B6813" s="4" t="s">
        <v>8836</v>
      </c>
      <c r="C6813" s="4">
        <f>SUM(COUNTIFS('WEEK 1'!G:G, A6813, 'WEEK 1'!D:D, "WR"), COUNTIFS('WEEK 1'!G:G, A6813, 'WEEK 1'!D:D, "MI"))</f>
        <v>0</v>
      </c>
      <c r="D6813" s="4">
        <f>SUM(COUNTIFS('WEEK 2'!G:G, A6813, 'WEEK 2'!D:D, "WR"), COUNTIFS('WEEK 2'!G:G, A6813, 'WEEK 2'!D:D, "MI"))</f>
        <v>0</v>
      </c>
      <c r="E6813" s="4">
        <f>SUM(COUNTIFS('WEEK 3'!G:G, A6813, 'WEEK 3'!D:D, "WR"), COUNTIFS('WEEK 3'!G:G, A6813, 'WEEK 3'!D:D, "MI"))</f>
        <v>0</v>
      </c>
      <c r="F6813" s="4">
        <f>SUM(COUNTIFS('WEEK 4'!G:G, A6813, 'WEEK 4'!D:D, "WR"), COUNTIFS('WEEK 4'!G:G, A6813, 'WEEK 4'!D:D, "MI"))</f>
        <v>0</v>
      </c>
      <c r="G6813" s="4">
        <f>SUM(COUNTIFS('WEEK 5'!G:G, A6813, 'WEEK 5'!D:D, "WR"), COUNTIFS('WEEK 5'!G:G, A6813, 'WEEK 5'!D:D, "MI"))</f>
        <v>0</v>
      </c>
      <c r="H6813" s="4">
        <f>SUM(Table3[[#This Row],[WEEK 1]:[WEEK 5 ]])</f>
        <v>0</v>
      </c>
      <c r="I6813" s="5" cm="1">
        <f t="array" ref="I6813">Table3[[#This Row],[EMPLOYEE TOTAL]]/Table4[MONTH TOTAL]</f>
        <v>0</v>
      </c>
    </row>
    <row r="6814" spans="1:9" x14ac:dyDescent="0.25">
      <c r="A6814" s="4" t="s">
        <v>8018</v>
      </c>
      <c r="B6814" s="4" t="s">
        <v>8817</v>
      </c>
      <c r="C6814" s="4">
        <f>SUM(COUNTIFS('WEEK 1'!G:G, A6814, 'WEEK 1'!D:D, "WR"), COUNTIFS('WEEK 1'!G:G, A6814, 'WEEK 1'!D:D, "MI"))</f>
        <v>0</v>
      </c>
      <c r="D6814" s="4">
        <f>SUM(COUNTIFS('WEEK 2'!G:G, A6814, 'WEEK 2'!D:D, "WR"), COUNTIFS('WEEK 2'!G:G, A6814, 'WEEK 2'!D:D, "MI"))</f>
        <v>0</v>
      </c>
      <c r="E6814" s="4">
        <f>SUM(COUNTIFS('WEEK 3'!G:G, A6814, 'WEEK 3'!D:D, "WR"), COUNTIFS('WEEK 3'!G:G, A6814, 'WEEK 3'!D:D, "MI"))</f>
        <v>0</v>
      </c>
      <c r="F6814" s="4">
        <f>SUM(COUNTIFS('WEEK 4'!G:G, A6814, 'WEEK 4'!D:D, "WR"), COUNTIFS('WEEK 4'!G:G, A6814, 'WEEK 4'!D:D, "MI"))</f>
        <v>0</v>
      </c>
      <c r="G6814" s="4">
        <f>SUM(COUNTIFS('WEEK 5'!G:G, A6814, 'WEEK 5'!D:D, "WR"), COUNTIFS('WEEK 5'!G:G, A6814, 'WEEK 5'!D:D, "MI"))</f>
        <v>0</v>
      </c>
      <c r="H6814" s="4">
        <f>SUM(Table3[[#This Row],[WEEK 1]:[WEEK 5 ]])</f>
        <v>0</v>
      </c>
      <c r="I6814" s="5" cm="1">
        <f t="array" ref="I6814">Table3[[#This Row],[EMPLOYEE TOTAL]]/Table4[MONTH TOTAL]</f>
        <v>0</v>
      </c>
    </row>
    <row r="6815" spans="1:9" x14ac:dyDescent="0.25">
      <c r="A6815" s="4" t="s">
        <v>4978</v>
      </c>
      <c r="B6815" s="4" t="s">
        <v>8806</v>
      </c>
      <c r="C6815" s="4">
        <f>SUM(COUNTIFS('WEEK 1'!G:G, A6815, 'WEEK 1'!D:D, "WR"), COUNTIFS('WEEK 1'!G:G, A6815, 'WEEK 1'!D:D, "MI"))</f>
        <v>0</v>
      </c>
      <c r="D6815" s="4">
        <f>SUM(COUNTIFS('WEEK 2'!G:G, A6815, 'WEEK 2'!D:D, "WR"), COUNTIFS('WEEK 2'!G:G, A6815, 'WEEK 2'!D:D, "MI"))</f>
        <v>0</v>
      </c>
      <c r="E6815" s="4">
        <f>SUM(COUNTIFS('WEEK 3'!G:G, A6815, 'WEEK 3'!D:D, "WR"), COUNTIFS('WEEK 3'!G:G, A6815, 'WEEK 3'!D:D, "MI"))</f>
        <v>0</v>
      </c>
      <c r="F6815" s="4">
        <f>SUM(COUNTIFS('WEEK 4'!G:G, A6815, 'WEEK 4'!D:D, "WR"), COUNTIFS('WEEK 4'!G:G, A6815, 'WEEK 4'!D:D, "MI"))</f>
        <v>0</v>
      </c>
      <c r="G6815" s="4">
        <f>SUM(COUNTIFS('WEEK 5'!G:G, A6815, 'WEEK 5'!D:D, "WR"), COUNTIFS('WEEK 5'!G:G, A6815, 'WEEK 5'!D:D, "MI"))</f>
        <v>0</v>
      </c>
      <c r="H6815" s="4">
        <f>SUM(Table3[[#This Row],[WEEK 1]:[WEEK 5 ]])</f>
        <v>0</v>
      </c>
      <c r="I6815" s="5" cm="1">
        <f t="array" ref="I6815">Table3[[#This Row],[EMPLOYEE TOTAL]]/Table4[MONTH TOTAL]</f>
        <v>0</v>
      </c>
    </row>
    <row r="6816" spans="1:9" x14ac:dyDescent="0.25">
      <c r="A6816" s="4" t="s">
        <v>4330</v>
      </c>
      <c r="B6816" s="4" t="s">
        <v>8792</v>
      </c>
      <c r="C6816" s="4">
        <f>SUM(COUNTIFS('WEEK 1'!G:G, A6816, 'WEEK 1'!D:D, "WR"), COUNTIFS('WEEK 1'!G:G, A6816, 'WEEK 1'!D:D, "MI"))</f>
        <v>0</v>
      </c>
      <c r="D6816" s="4">
        <f>SUM(COUNTIFS('WEEK 2'!G:G, A6816, 'WEEK 2'!D:D, "WR"), COUNTIFS('WEEK 2'!G:G, A6816, 'WEEK 2'!D:D, "MI"))</f>
        <v>0</v>
      </c>
      <c r="E6816" s="4">
        <f>SUM(COUNTIFS('WEEK 3'!G:G, A6816, 'WEEK 3'!D:D, "WR"), COUNTIFS('WEEK 3'!G:G, A6816, 'WEEK 3'!D:D, "MI"))</f>
        <v>0</v>
      </c>
      <c r="F6816" s="4">
        <f>SUM(COUNTIFS('WEEK 4'!G:G, A6816, 'WEEK 4'!D:D, "WR"), COUNTIFS('WEEK 4'!G:G, A6816, 'WEEK 4'!D:D, "MI"))</f>
        <v>0</v>
      </c>
      <c r="G6816" s="4">
        <f>SUM(COUNTIFS('WEEK 5'!G:G, A6816, 'WEEK 5'!D:D, "WR"), COUNTIFS('WEEK 5'!G:G, A6816, 'WEEK 5'!D:D, "MI"))</f>
        <v>0</v>
      </c>
      <c r="H6816" s="4">
        <f>SUM(Table3[[#This Row],[WEEK 1]:[WEEK 5 ]])</f>
        <v>0</v>
      </c>
      <c r="I6816" s="5" cm="1">
        <f t="array" ref="I6816">Table3[[#This Row],[EMPLOYEE TOTAL]]/Table4[MONTH TOTAL]</f>
        <v>0</v>
      </c>
    </row>
    <row r="6817" spans="1:9" x14ac:dyDescent="0.25">
      <c r="A6817" s="4" t="s">
        <v>6357</v>
      </c>
      <c r="B6817" s="4" t="s">
        <v>8871</v>
      </c>
      <c r="C6817" s="4">
        <f>SUM(COUNTIFS('WEEK 1'!G:G, A6817, 'WEEK 1'!D:D, "WR"), COUNTIFS('WEEK 1'!G:G, A6817, 'WEEK 1'!D:D, "MI"))</f>
        <v>0</v>
      </c>
      <c r="D6817" s="4">
        <f>SUM(COUNTIFS('WEEK 2'!G:G, A6817, 'WEEK 2'!D:D, "WR"), COUNTIFS('WEEK 2'!G:G, A6817, 'WEEK 2'!D:D, "MI"))</f>
        <v>0</v>
      </c>
      <c r="E6817" s="4">
        <f>SUM(COUNTIFS('WEEK 3'!G:G, A6817, 'WEEK 3'!D:D, "WR"), COUNTIFS('WEEK 3'!G:G, A6817, 'WEEK 3'!D:D, "MI"))</f>
        <v>0</v>
      </c>
      <c r="F6817" s="4">
        <f>SUM(COUNTIFS('WEEK 4'!G:G, A6817, 'WEEK 4'!D:D, "WR"), COUNTIFS('WEEK 4'!G:G, A6817, 'WEEK 4'!D:D, "MI"))</f>
        <v>0</v>
      </c>
      <c r="G6817" s="4">
        <f>SUM(COUNTIFS('WEEK 5'!G:G, A6817, 'WEEK 5'!D:D, "WR"), COUNTIFS('WEEK 5'!G:G, A6817, 'WEEK 5'!D:D, "MI"))</f>
        <v>0</v>
      </c>
      <c r="H6817" s="4">
        <f>SUM(Table3[[#This Row],[WEEK 1]:[WEEK 5 ]])</f>
        <v>0</v>
      </c>
      <c r="I6817" s="5" cm="1">
        <f t="array" ref="I6817">Table3[[#This Row],[EMPLOYEE TOTAL]]/Table4[MONTH TOTAL]</f>
        <v>0</v>
      </c>
    </row>
    <row r="6818" spans="1:9" x14ac:dyDescent="0.25">
      <c r="A6818" s="4" t="s">
        <v>5608</v>
      </c>
      <c r="B6818" s="4" t="s">
        <v>8778</v>
      </c>
      <c r="C6818" s="4">
        <f>SUM(COUNTIFS('WEEK 1'!G:G, A6818, 'WEEK 1'!D:D, "WR"), COUNTIFS('WEEK 1'!G:G, A6818, 'WEEK 1'!D:D, "MI"))</f>
        <v>0</v>
      </c>
      <c r="D6818" s="4">
        <f>SUM(COUNTIFS('WEEK 2'!G:G, A6818, 'WEEK 2'!D:D, "WR"), COUNTIFS('WEEK 2'!G:G, A6818, 'WEEK 2'!D:D, "MI"))</f>
        <v>0</v>
      </c>
      <c r="E6818" s="4">
        <f>SUM(COUNTIFS('WEEK 3'!G:G, A6818, 'WEEK 3'!D:D, "WR"), COUNTIFS('WEEK 3'!G:G, A6818, 'WEEK 3'!D:D, "MI"))</f>
        <v>0</v>
      </c>
      <c r="F6818" s="4">
        <f>SUM(COUNTIFS('WEEK 4'!G:G, A6818, 'WEEK 4'!D:D, "WR"), COUNTIFS('WEEK 4'!G:G, A6818, 'WEEK 4'!D:D, "MI"))</f>
        <v>0</v>
      </c>
      <c r="G6818" s="4">
        <f>SUM(COUNTIFS('WEEK 5'!G:G, A6818, 'WEEK 5'!D:D, "WR"), COUNTIFS('WEEK 5'!G:G, A6818, 'WEEK 5'!D:D, "MI"))</f>
        <v>0</v>
      </c>
      <c r="H6818" s="4">
        <f>SUM(Table3[[#This Row],[WEEK 1]:[WEEK 5 ]])</f>
        <v>0</v>
      </c>
      <c r="I6818" s="5" cm="1">
        <f t="array" ref="I6818">Table3[[#This Row],[EMPLOYEE TOTAL]]/Table4[MONTH TOTAL]</f>
        <v>0</v>
      </c>
    </row>
    <row r="6819" spans="1:9" x14ac:dyDescent="0.25">
      <c r="A6819" s="4" t="s">
        <v>2430</v>
      </c>
      <c r="B6819" s="4" t="s">
        <v>8862</v>
      </c>
      <c r="C6819" s="4">
        <f>SUM(COUNTIFS('WEEK 1'!G:G, A6819, 'WEEK 1'!D:D, "WR"), COUNTIFS('WEEK 1'!G:G, A6819, 'WEEK 1'!D:D, "MI"))</f>
        <v>0</v>
      </c>
      <c r="D6819" s="4">
        <f>SUM(COUNTIFS('WEEK 2'!G:G, A6819, 'WEEK 2'!D:D, "WR"), COUNTIFS('WEEK 2'!G:G, A6819, 'WEEK 2'!D:D, "MI"))</f>
        <v>0</v>
      </c>
      <c r="E6819" s="4">
        <f>SUM(COUNTIFS('WEEK 3'!G:G, A6819, 'WEEK 3'!D:D, "WR"), COUNTIFS('WEEK 3'!G:G, A6819, 'WEEK 3'!D:D, "MI"))</f>
        <v>0</v>
      </c>
      <c r="F6819" s="4">
        <f>SUM(COUNTIFS('WEEK 4'!G:G, A6819, 'WEEK 4'!D:D, "WR"), COUNTIFS('WEEK 4'!G:G, A6819, 'WEEK 4'!D:D, "MI"))</f>
        <v>0</v>
      </c>
      <c r="G6819" s="4">
        <f>SUM(COUNTIFS('WEEK 5'!G:G, A6819, 'WEEK 5'!D:D, "WR"), COUNTIFS('WEEK 5'!G:G, A6819, 'WEEK 5'!D:D, "MI"))</f>
        <v>0</v>
      </c>
      <c r="H6819" s="4">
        <f>SUM(Table3[[#This Row],[WEEK 1]:[WEEK 5 ]])</f>
        <v>0</v>
      </c>
      <c r="I6819" s="5" cm="1">
        <f t="array" ref="I6819">Table3[[#This Row],[EMPLOYEE TOTAL]]/Table4[MONTH TOTAL]</f>
        <v>0</v>
      </c>
    </row>
    <row r="6820" spans="1:9" x14ac:dyDescent="0.25">
      <c r="A6820" s="4" t="s">
        <v>3744</v>
      </c>
      <c r="B6820" s="4" t="s">
        <v>8858</v>
      </c>
      <c r="C6820" s="4">
        <f>SUM(COUNTIFS('WEEK 1'!G:G, A6820, 'WEEK 1'!D:D, "WR"), COUNTIFS('WEEK 1'!G:G, A6820, 'WEEK 1'!D:D, "MI"))</f>
        <v>0</v>
      </c>
      <c r="D6820" s="4">
        <f>SUM(COUNTIFS('WEEK 2'!G:G, A6820, 'WEEK 2'!D:D, "WR"), COUNTIFS('WEEK 2'!G:G, A6820, 'WEEK 2'!D:D, "MI"))</f>
        <v>0</v>
      </c>
      <c r="E6820" s="4">
        <f>SUM(COUNTIFS('WEEK 3'!G:G, A6820, 'WEEK 3'!D:D, "WR"), COUNTIFS('WEEK 3'!G:G, A6820, 'WEEK 3'!D:D, "MI"))</f>
        <v>0</v>
      </c>
      <c r="F6820" s="4">
        <f>SUM(COUNTIFS('WEEK 4'!G:G, A6820, 'WEEK 4'!D:D, "WR"), COUNTIFS('WEEK 4'!G:G, A6820, 'WEEK 4'!D:D, "MI"))</f>
        <v>0</v>
      </c>
      <c r="G6820" s="4">
        <f>SUM(COUNTIFS('WEEK 5'!G:G, A6820, 'WEEK 5'!D:D, "WR"), COUNTIFS('WEEK 5'!G:G, A6820, 'WEEK 5'!D:D, "MI"))</f>
        <v>0</v>
      </c>
      <c r="H6820" s="4">
        <f>SUM(Table3[[#This Row],[WEEK 1]:[WEEK 5 ]])</f>
        <v>0</v>
      </c>
      <c r="I6820" s="5" cm="1">
        <f t="array" ref="I6820">Table3[[#This Row],[EMPLOYEE TOTAL]]/Table4[MONTH TOTAL]</f>
        <v>0</v>
      </c>
    </row>
    <row r="6821" spans="1:9" x14ac:dyDescent="0.25">
      <c r="A6821" s="4" t="s">
        <v>109</v>
      </c>
      <c r="B6821" s="4" t="s">
        <v>8797</v>
      </c>
      <c r="C6821" s="4">
        <f>SUM(COUNTIFS('WEEK 1'!G:G, A6821, 'WEEK 1'!D:D, "WR"), COUNTIFS('WEEK 1'!G:G, A6821, 'WEEK 1'!D:D, "MI"))</f>
        <v>0</v>
      </c>
      <c r="D6821" s="4">
        <f>SUM(COUNTIFS('WEEK 2'!G:G, A6821, 'WEEK 2'!D:D, "WR"), COUNTIFS('WEEK 2'!G:G, A6821, 'WEEK 2'!D:D, "MI"))</f>
        <v>0</v>
      </c>
      <c r="E6821" s="4">
        <f>SUM(COUNTIFS('WEEK 3'!G:G, A6821, 'WEEK 3'!D:D, "WR"), COUNTIFS('WEEK 3'!G:G, A6821, 'WEEK 3'!D:D, "MI"))</f>
        <v>0</v>
      </c>
      <c r="F6821" s="4">
        <f>SUM(COUNTIFS('WEEK 4'!G:G, A6821, 'WEEK 4'!D:D, "WR"), COUNTIFS('WEEK 4'!G:G, A6821, 'WEEK 4'!D:D, "MI"))</f>
        <v>0</v>
      </c>
      <c r="G6821" s="4">
        <f>SUM(COUNTIFS('WEEK 5'!G:G, A6821, 'WEEK 5'!D:D, "WR"), COUNTIFS('WEEK 5'!G:G, A6821, 'WEEK 5'!D:D, "MI"))</f>
        <v>0</v>
      </c>
      <c r="H6821" s="4">
        <f>SUM(Table3[[#This Row],[WEEK 1]:[WEEK 5 ]])</f>
        <v>0</v>
      </c>
      <c r="I6821" s="5" cm="1">
        <f t="array" ref="I6821">Table3[[#This Row],[EMPLOYEE TOTAL]]/Table4[MONTH TOTAL]</f>
        <v>0</v>
      </c>
    </row>
    <row r="6822" spans="1:9" x14ac:dyDescent="0.25">
      <c r="A6822" s="4" t="s">
        <v>1865</v>
      </c>
      <c r="B6822" s="4" t="s">
        <v>8824</v>
      </c>
      <c r="C6822" s="4">
        <f>SUM(COUNTIFS('WEEK 1'!G:G, A6822, 'WEEK 1'!D:D, "WR"), COUNTIFS('WEEK 1'!G:G, A6822, 'WEEK 1'!D:D, "MI"))</f>
        <v>0</v>
      </c>
      <c r="D6822" s="4">
        <f>SUM(COUNTIFS('WEEK 2'!G:G, A6822, 'WEEK 2'!D:D, "WR"), COUNTIFS('WEEK 2'!G:G, A6822, 'WEEK 2'!D:D, "MI"))</f>
        <v>0</v>
      </c>
      <c r="E6822" s="4">
        <f>SUM(COUNTIFS('WEEK 3'!G:G, A6822, 'WEEK 3'!D:D, "WR"), COUNTIFS('WEEK 3'!G:G, A6822, 'WEEK 3'!D:D, "MI"))</f>
        <v>0</v>
      </c>
      <c r="F6822" s="4">
        <f>SUM(COUNTIFS('WEEK 4'!G:G, A6822, 'WEEK 4'!D:D, "WR"), COUNTIFS('WEEK 4'!G:G, A6822, 'WEEK 4'!D:D, "MI"))</f>
        <v>0</v>
      </c>
      <c r="G6822" s="4">
        <f>SUM(COUNTIFS('WEEK 5'!G:G, A6822, 'WEEK 5'!D:D, "WR"), COUNTIFS('WEEK 5'!G:G, A6822, 'WEEK 5'!D:D, "MI"))</f>
        <v>0</v>
      </c>
      <c r="H6822" s="4">
        <f>SUM(Table3[[#This Row],[WEEK 1]:[WEEK 5 ]])</f>
        <v>0</v>
      </c>
      <c r="I6822" s="5" cm="1">
        <f t="array" ref="I6822">Table3[[#This Row],[EMPLOYEE TOTAL]]/Table4[MONTH TOTAL]</f>
        <v>0</v>
      </c>
    </row>
    <row r="6823" spans="1:9" x14ac:dyDescent="0.25">
      <c r="A6823" s="4" t="s">
        <v>1390</v>
      </c>
      <c r="B6823" s="4" t="s">
        <v>8799</v>
      </c>
      <c r="C6823" s="4">
        <f>SUM(COUNTIFS('WEEK 1'!G:G, A6823, 'WEEK 1'!D:D, "WR"), COUNTIFS('WEEK 1'!G:G, A6823, 'WEEK 1'!D:D, "MI"))</f>
        <v>0</v>
      </c>
      <c r="D6823" s="4">
        <f>SUM(COUNTIFS('WEEK 2'!G:G, A6823, 'WEEK 2'!D:D, "WR"), COUNTIFS('WEEK 2'!G:G, A6823, 'WEEK 2'!D:D, "MI"))</f>
        <v>0</v>
      </c>
      <c r="E6823" s="4">
        <f>SUM(COUNTIFS('WEEK 3'!G:G, A6823, 'WEEK 3'!D:D, "WR"), COUNTIFS('WEEK 3'!G:G, A6823, 'WEEK 3'!D:D, "MI"))</f>
        <v>0</v>
      </c>
      <c r="F6823" s="4">
        <f>SUM(COUNTIFS('WEEK 4'!G:G, A6823, 'WEEK 4'!D:D, "WR"), COUNTIFS('WEEK 4'!G:G, A6823, 'WEEK 4'!D:D, "MI"))</f>
        <v>0</v>
      </c>
      <c r="G6823" s="4">
        <f>SUM(COUNTIFS('WEEK 5'!G:G, A6823, 'WEEK 5'!D:D, "WR"), COUNTIFS('WEEK 5'!G:G, A6823, 'WEEK 5'!D:D, "MI"))</f>
        <v>0</v>
      </c>
      <c r="H6823" s="4">
        <f>SUM(Table3[[#This Row],[WEEK 1]:[WEEK 5 ]])</f>
        <v>0</v>
      </c>
      <c r="I6823" s="5" cm="1">
        <f t="array" ref="I6823">Table3[[#This Row],[EMPLOYEE TOTAL]]/Table4[MONTH TOTAL]</f>
        <v>0</v>
      </c>
    </row>
    <row r="6824" spans="1:9" x14ac:dyDescent="0.25">
      <c r="A6824" s="4" t="s">
        <v>1163</v>
      </c>
      <c r="B6824" s="4" t="s">
        <v>8866</v>
      </c>
      <c r="C6824" s="4">
        <f>SUM(COUNTIFS('WEEK 1'!G:G, A6824, 'WEEK 1'!D:D, "WR"), COUNTIFS('WEEK 1'!G:G, A6824, 'WEEK 1'!D:D, "MI"))</f>
        <v>0</v>
      </c>
      <c r="D6824" s="4">
        <f>SUM(COUNTIFS('WEEK 2'!G:G, A6824, 'WEEK 2'!D:D, "WR"), COUNTIFS('WEEK 2'!G:G, A6824, 'WEEK 2'!D:D, "MI"))</f>
        <v>0</v>
      </c>
      <c r="E6824" s="4">
        <f>SUM(COUNTIFS('WEEK 3'!G:G, A6824, 'WEEK 3'!D:D, "WR"), COUNTIFS('WEEK 3'!G:G, A6824, 'WEEK 3'!D:D, "MI"))</f>
        <v>0</v>
      </c>
      <c r="F6824" s="4">
        <f>SUM(COUNTIFS('WEEK 4'!G:G, A6824, 'WEEK 4'!D:D, "WR"), COUNTIFS('WEEK 4'!G:G, A6824, 'WEEK 4'!D:D, "MI"))</f>
        <v>0</v>
      </c>
      <c r="G6824" s="4">
        <f>SUM(COUNTIFS('WEEK 5'!G:G, A6824, 'WEEK 5'!D:D, "WR"), COUNTIFS('WEEK 5'!G:G, A6824, 'WEEK 5'!D:D, "MI"))</f>
        <v>0</v>
      </c>
      <c r="H6824" s="4">
        <f>SUM(Table3[[#This Row],[WEEK 1]:[WEEK 5 ]])</f>
        <v>0</v>
      </c>
      <c r="I6824" s="5" cm="1">
        <f t="array" ref="I6824">Table3[[#This Row],[EMPLOYEE TOTAL]]/Table4[MONTH TOTAL]</f>
        <v>0</v>
      </c>
    </row>
    <row r="6825" spans="1:9" x14ac:dyDescent="0.25">
      <c r="A6825" s="4" t="s">
        <v>4067</v>
      </c>
      <c r="B6825" s="4" t="s">
        <v>8855</v>
      </c>
      <c r="C6825" s="4">
        <f>SUM(COUNTIFS('WEEK 1'!G:G, A6825, 'WEEK 1'!D:D, "WR"), COUNTIFS('WEEK 1'!G:G, A6825, 'WEEK 1'!D:D, "MI"))</f>
        <v>0</v>
      </c>
      <c r="D6825" s="4">
        <f>SUM(COUNTIFS('WEEK 2'!G:G, A6825, 'WEEK 2'!D:D, "WR"), COUNTIFS('WEEK 2'!G:G, A6825, 'WEEK 2'!D:D, "MI"))</f>
        <v>0</v>
      </c>
      <c r="E6825" s="4">
        <f>SUM(COUNTIFS('WEEK 3'!G:G, A6825, 'WEEK 3'!D:D, "WR"), COUNTIFS('WEEK 3'!G:G, A6825, 'WEEK 3'!D:D, "MI"))</f>
        <v>0</v>
      </c>
      <c r="F6825" s="4">
        <f>SUM(COUNTIFS('WEEK 4'!G:G, A6825, 'WEEK 4'!D:D, "WR"), COUNTIFS('WEEK 4'!G:G, A6825, 'WEEK 4'!D:D, "MI"))</f>
        <v>0</v>
      </c>
      <c r="G6825" s="4">
        <f>SUM(COUNTIFS('WEEK 5'!G:G, A6825, 'WEEK 5'!D:D, "WR"), COUNTIFS('WEEK 5'!G:G, A6825, 'WEEK 5'!D:D, "MI"))</f>
        <v>0</v>
      </c>
      <c r="H6825" s="4">
        <f>SUM(Table3[[#This Row],[WEEK 1]:[WEEK 5 ]])</f>
        <v>0</v>
      </c>
      <c r="I6825" s="5" cm="1">
        <f t="array" ref="I6825">Table3[[#This Row],[EMPLOYEE TOTAL]]/Table4[MONTH TOTAL]</f>
        <v>0</v>
      </c>
    </row>
    <row r="6826" spans="1:9" x14ac:dyDescent="0.25">
      <c r="A6826" s="4" t="s">
        <v>4152</v>
      </c>
      <c r="B6826" s="4" t="s">
        <v>8863</v>
      </c>
      <c r="C6826" s="4">
        <f>SUM(COUNTIFS('WEEK 1'!G:G, A6826, 'WEEK 1'!D:D, "WR"), COUNTIFS('WEEK 1'!G:G, A6826, 'WEEK 1'!D:D, "MI"))</f>
        <v>0</v>
      </c>
      <c r="D6826" s="4">
        <f>SUM(COUNTIFS('WEEK 2'!G:G, A6826, 'WEEK 2'!D:D, "WR"), COUNTIFS('WEEK 2'!G:G, A6826, 'WEEK 2'!D:D, "MI"))</f>
        <v>0</v>
      </c>
      <c r="E6826" s="4">
        <f>SUM(COUNTIFS('WEEK 3'!G:G, A6826, 'WEEK 3'!D:D, "WR"), COUNTIFS('WEEK 3'!G:G, A6826, 'WEEK 3'!D:D, "MI"))</f>
        <v>0</v>
      </c>
      <c r="F6826" s="4">
        <f>SUM(COUNTIFS('WEEK 4'!G:G, A6826, 'WEEK 4'!D:D, "WR"), COUNTIFS('WEEK 4'!G:G, A6826, 'WEEK 4'!D:D, "MI"))</f>
        <v>0</v>
      </c>
      <c r="G6826" s="4">
        <f>SUM(COUNTIFS('WEEK 5'!G:G, A6826, 'WEEK 5'!D:D, "WR"), COUNTIFS('WEEK 5'!G:G, A6826, 'WEEK 5'!D:D, "MI"))</f>
        <v>0</v>
      </c>
      <c r="H6826" s="4">
        <f>SUM(Table3[[#This Row],[WEEK 1]:[WEEK 5 ]])</f>
        <v>0</v>
      </c>
      <c r="I6826" s="5" cm="1">
        <f t="array" ref="I6826">Table3[[#This Row],[EMPLOYEE TOTAL]]/Table4[MONTH TOTAL]</f>
        <v>0</v>
      </c>
    </row>
    <row r="6827" spans="1:9" x14ac:dyDescent="0.25">
      <c r="A6827" s="4" t="s">
        <v>682</v>
      </c>
      <c r="B6827" s="4" t="s">
        <v>8834</v>
      </c>
      <c r="C6827" s="4">
        <f>SUM(COUNTIFS('WEEK 1'!G:G, A6827, 'WEEK 1'!D:D, "WR"), COUNTIFS('WEEK 1'!G:G, A6827, 'WEEK 1'!D:D, "MI"))</f>
        <v>0</v>
      </c>
      <c r="D6827" s="4">
        <f>SUM(COUNTIFS('WEEK 2'!G:G, A6827, 'WEEK 2'!D:D, "WR"), COUNTIFS('WEEK 2'!G:G, A6827, 'WEEK 2'!D:D, "MI"))</f>
        <v>0</v>
      </c>
      <c r="E6827" s="4">
        <f>SUM(COUNTIFS('WEEK 3'!G:G, A6827, 'WEEK 3'!D:D, "WR"), COUNTIFS('WEEK 3'!G:G, A6827, 'WEEK 3'!D:D, "MI"))</f>
        <v>0</v>
      </c>
      <c r="F6827" s="4">
        <f>SUM(COUNTIFS('WEEK 4'!G:G, A6827, 'WEEK 4'!D:D, "WR"), COUNTIFS('WEEK 4'!G:G, A6827, 'WEEK 4'!D:D, "MI"))</f>
        <v>0</v>
      </c>
      <c r="G6827" s="4">
        <f>SUM(COUNTIFS('WEEK 5'!G:G, A6827, 'WEEK 5'!D:D, "WR"), COUNTIFS('WEEK 5'!G:G, A6827, 'WEEK 5'!D:D, "MI"))</f>
        <v>0</v>
      </c>
      <c r="H6827" s="4">
        <f>SUM(Table3[[#This Row],[WEEK 1]:[WEEK 5 ]])</f>
        <v>0</v>
      </c>
      <c r="I6827" s="5" cm="1">
        <f t="array" ref="I6827">Table3[[#This Row],[EMPLOYEE TOTAL]]/Table4[MONTH TOTAL]</f>
        <v>0</v>
      </c>
    </row>
    <row r="6828" spans="1:9" x14ac:dyDescent="0.25">
      <c r="A6828" s="4" t="s">
        <v>3541</v>
      </c>
      <c r="B6828" s="4" t="s">
        <v>8826</v>
      </c>
      <c r="C6828" s="4">
        <f>SUM(COUNTIFS('WEEK 1'!G:G, A6828, 'WEEK 1'!D:D, "WR"), COUNTIFS('WEEK 1'!G:G, A6828, 'WEEK 1'!D:D, "MI"))</f>
        <v>0</v>
      </c>
      <c r="D6828" s="4">
        <f>SUM(COUNTIFS('WEEK 2'!G:G, A6828, 'WEEK 2'!D:D, "WR"), COUNTIFS('WEEK 2'!G:G, A6828, 'WEEK 2'!D:D, "MI"))</f>
        <v>0</v>
      </c>
      <c r="E6828" s="4">
        <f>SUM(COUNTIFS('WEEK 3'!G:G, A6828, 'WEEK 3'!D:D, "WR"), COUNTIFS('WEEK 3'!G:G, A6828, 'WEEK 3'!D:D, "MI"))</f>
        <v>0</v>
      </c>
      <c r="F6828" s="4">
        <f>SUM(COUNTIFS('WEEK 4'!G:G, A6828, 'WEEK 4'!D:D, "WR"), COUNTIFS('WEEK 4'!G:G, A6828, 'WEEK 4'!D:D, "MI"))</f>
        <v>0</v>
      </c>
      <c r="G6828" s="4">
        <f>SUM(COUNTIFS('WEEK 5'!G:G, A6828, 'WEEK 5'!D:D, "WR"), COUNTIFS('WEEK 5'!G:G, A6828, 'WEEK 5'!D:D, "MI"))</f>
        <v>0</v>
      </c>
      <c r="H6828" s="4">
        <f>SUM(Table3[[#This Row],[WEEK 1]:[WEEK 5 ]])</f>
        <v>0</v>
      </c>
      <c r="I6828" s="5" cm="1">
        <f t="array" ref="I6828">Table3[[#This Row],[EMPLOYEE TOTAL]]/Table4[MONTH TOTAL]</f>
        <v>0</v>
      </c>
    </row>
    <row r="6829" spans="1:9" x14ac:dyDescent="0.25">
      <c r="A6829" s="4" t="s">
        <v>6045</v>
      </c>
      <c r="B6829" s="4" t="s">
        <v>8813</v>
      </c>
      <c r="C6829" s="4">
        <f>SUM(COUNTIFS('WEEK 1'!G:G, A6829, 'WEEK 1'!D:D, "WR"), COUNTIFS('WEEK 1'!G:G, A6829, 'WEEK 1'!D:D, "MI"))</f>
        <v>0</v>
      </c>
      <c r="D6829" s="4">
        <f>SUM(COUNTIFS('WEEK 2'!G:G, A6829, 'WEEK 2'!D:D, "WR"), COUNTIFS('WEEK 2'!G:G, A6829, 'WEEK 2'!D:D, "MI"))</f>
        <v>0</v>
      </c>
      <c r="E6829" s="4">
        <f>SUM(COUNTIFS('WEEK 3'!G:G, A6829, 'WEEK 3'!D:D, "WR"), COUNTIFS('WEEK 3'!G:G, A6829, 'WEEK 3'!D:D, "MI"))</f>
        <v>0</v>
      </c>
      <c r="F6829" s="4">
        <f>SUM(COUNTIFS('WEEK 4'!G:G, A6829, 'WEEK 4'!D:D, "WR"), COUNTIFS('WEEK 4'!G:G, A6829, 'WEEK 4'!D:D, "MI"))</f>
        <v>0</v>
      </c>
      <c r="G6829" s="4">
        <f>SUM(COUNTIFS('WEEK 5'!G:G, A6829, 'WEEK 5'!D:D, "WR"), COUNTIFS('WEEK 5'!G:G, A6829, 'WEEK 5'!D:D, "MI"))</f>
        <v>0</v>
      </c>
      <c r="H6829" s="4">
        <f>SUM(Table3[[#This Row],[WEEK 1]:[WEEK 5 ]])</f>
        <v>0</v>
      </c>
      <c r="I6829" s="5" cm="1">
        <f t="array" ref="I6829">Table3[[#This Row],[EMPLOYEE TOTAL]]/Table4[MONTH TOTAL]</f>
        <v>0</v>
      </c>
    </row>
    <row r="6830" spans="1:9" x14ac:dyDescent="0.25">
      <c r="A6830" s="4" t="s">
        <v>1423</v>
      </c>
      <c r="B6830" s="4" t="s">
        <v>8789</v>
      </c>
      <c r="C6830" s="4">
        <f>SUM(COUNTIFS('WEEK 1'!G:G, A6830, 'WEEK 1'!D:D, "WR"), COUNTIFS('WEEK 1'!G:G, A6830, 'WEEK 1'!D:D, "MI"))</f>
        <v>0</v>
      </c>
      <c r="D6830" s="4">
        <f>SUM(COUNTIFS('WEEK 2'!G:G, A6830, 'WEEK 2'!D:D, "WR"), COUNTIFS('WEEK 2'!G:G, A6830, 'WEEK 2'!D:D, "MI"))</f>
        <v>0</v>
      </c>
      <c r="E6830" s="4">
        <f>SUM(COUNTIFS('WEEK 3'!G:G, A6830, 'WEEK 3'!D:D, "WR"), COUNTIFS('WEEK 3'!G:G, A6830, 'WEEK 3'!D:D, "MI"))</f>
        <v>0</v>
      </c>
      <c r="F6830" s="4">
        <f>SUM(COUNTIFS('WEEK 4'!G:G, A6830, 'WEEK 4'!D:D, "WR"), COUNTIFS('WEEK 4'!G:G, A6830, 'WEEK 4'!D:D, "MI"))</f>
        <v>0</v>
      </c>
      <c r="G6830" s="4">
        <f>SUM(COUNTIFS('WEEK 5'!G:G, A6830, 'WEEK 5'!D:D, "WR"), COUNTIFS('WEEK 5'!G:G, A6830, 'WEEK 5'!D:D, "MI"))</f>
        <v>0</v>
      </c>
      <c r="H6830" s="4">
        <f>SUM(Table3[[#This Row],[WEEK 1]:[WEEK 5 ]])</f>
        <v>0</v>
      </c>
      <c r="I6830" s="5" cm="1">
        <f t="array" ref="I6830">Table3[[#This Row],[EMPLOYEE TOTAL]]/Table4[MONTH TOTAL]</f>
        <v>0</v>
      </c>
    </row>
    <row r="6831" spans="1:9" x14ac:dyDescent="0.25">
      <c r="A6831" s="4" t="s">
        <v>3791</v>
      </c>
      <c r="B6831" s="4" t="s">
        <v>8799</v>
      </c>
      <c r="C6831" s="4">
        <f>SUM(COUNTIFS('WEEK 1'!G:G, A6831, 'WEEK 1'!D:D, "WR"), COUNTIFS('WEEK 1'!G:G, A6831, 'WEEK 1'!D:D, "MI"))</f>
        <v>0</v>
      </c>
      <c r="D6831" s="4">
        <f>SUM(COUNTIFS('WEEK 2'!G:G, A6831, 'WEEK 2'!D:D, "WR"), COUNTIFS('WEEK 2'!G:G, A6831, 'WEEK 2'!D:D, "MI"))</f>
        <v>0</v>
      </c>
      <c r="E6831" s="4">
        <f>SUM(COUNTIFS('WEEK 3'!G:G, A6831, 'WEEK 3'!D:D, "WR"), COUNTIFS('WEEK 3'!G:G, A6831, 'WEEK 3'!D:D, "MI"))</f>
        <v>0</v>
      </c>
      <c r="F6831" s="4">
        <f>SUM(COUNTIFS('WEEK 4'!G:G, A6831, 'WEEK 4'!D:D, "WR"), COUNTIFS('WEEK 4'!G:G, A6831, 'WEEK 4'!D:D, "MI"))</f>
        <v>0</v>
      </c>
      <c r="G6831" s="4">
        <f>SUM(COUNTIFS('WEEK 5'!G:G, A6831, 'WEEK 5'!D:D, "WR"), COUNTIFS('WEEK 5'!G:G, A6831, 'WEEK 5'!D:D, "MI"))</f>
        <v>0</v>
      </c>
      <c r="H6831" s="4">
        <f>SUM(Table3[[#This Row],[WEEK 1]:[WEEK 5 ]])</f>
        <v>0</v>
      </c>
      <c r="I6831" s="5" cm="1">
        <f t="array" ref="I6831">Table3[[#This Row],[EMPLOYEE TOTAL]]/Table4[MONTH TOTAL]</f>
        <v>0</v>
      </c>
    </row>
    <row r="6832" spans="1:9" x14ac:dyDescent="0.25">
      <c r="A6832" s="4" t="s">
        <v>6072</v>
      </c>
      <c r="B6832" s="4" t="s">
        <v>8826</v>
      </c>
      <c r="C6832" s="4">
        <f>SUM(COUNTIFS('WEEK 1'!G:G, A6832, 'WEEK 1'!D:D, "WR"), COUNTIFS('WEEK 1'!G:G, A6832, 'WEEK 1'!D:D, "MI"))</f>
        <v>0</v>
      </c>
      <c r="D6832" s="4">
        <f>SUM(COUNTIFS('WEEK 2'!G:G, A6832, 'WEEK 2'!D:D, "WR"), COUNTIFS('WEEK 2'!G:G, A6832, 'WEEK 2'!D:D, "MI"))</f>
        <v>0</v>
      </c>
      <c r="E6832" s="4">
        <f>SUM(COUNTIFS('WEEK 3'!G:G, A6832, 'WEEK 3'!D:D, "WR"), COUNTIFS('WEEK 3'!G:G, A6832, 'WEEK 3'!D:D, "MI"))</f>
        <v>0</v>
      </c>
      <c r="F6832" s="4">
        <f>SUM(COUNTIFS('WEEK 4'!G:G, A6832, 'WEEK 4'!D:D, "WR"), COUNTIFS('WEEK 4'!G:G, A6832, 'WEEK 4'!D:D, "MI"))</f>
        <v>0</v>
      </c>
      <c r="G6832" s="4">
        <f>SUM(COUNTIFS('WEEK 5'!G:G, A6832, 'WEEK 5'!D:D, "WR"), COUNTIFS('WEEK 5'!G:G, A6832, 'WEEK 5'!D:D, "MI"))</f>
        <v>0</v>
      </c>
      <c r="H6832" s="4">
        <f>SUM(Table3[[#This Row],[WEEK 1]:[WEEK 5 ]])</f>
        <v>0</v>
      </c>
      <c r="I6832" s="5" cm="1">
        <f t="array" ref="I6832">Table3[[#This Row],[EMPLOYEE TOTAL]]/Table4[MONTH TOTAL]</f>
        <v>0</v>
      </c>
    </row>
    <row r="6833" spans="1:9" x14ac:dyDescent="0.25">
      <c r="A6833" s="4" t="s">
        <v>5369</v>
      </c>
      <c r="B6833" s="4" t="s">
        <v>8796</v>
      </c>
      <c r="C6833" s="4">
        <f>SUM(COUNTIFS('WEEK 1'!G:G, A6833, 'WEEK 1'!D:D, "WR"), COUNTIFS('WEEK 1'!G:G, A6833, 'WEEK 1'!D:D, "MI"))</f>
        <v>0</v>
      </c>
      <c r="D6833" s="4">
        <f>SUM(COUNTIFS('WEEK 2'!G:G, A6833, 'WEEK 2'!D:D, "WR"), COUNTIFS('WEEK 2'!G:G, A6833, 'WEEK 2'!D:D, "MI"))</f>
        <v>0</v>
      </c>
      <c r="E6833" s="4">
        <f>SUM(COUNTIFS('WEEK 3'!G:G, A6833, 'WEEK 3'!D:D, "WR"), COUNTIFS('WEEK 3'!G:G, A6833, 'WEEK 3'!D:D, "MI"))</f>
        <v>0</v>
      </c>
      <c r="F6833" s="4">
        <f>SUM(COUNTIFS('WEEK 4'!G:G, A6833, 'WEEK 4'!D:D, "WR"), COUNTIFS('WEEK 4'!G:G, A6833, 'WEEK 4'!D:D, "MI"))</f>
        <v>0</v>
      </c>
      <c r="G6833" s="4">
        <f>SUM(COUNTIFS('WEEK 5'!G:G, A6833, 'WEEK 5'!D:D, "WR"), COUNTIFS('WEEK 5'!G:G, A6833, 'WEEK 5'!D:D, "MI"))</f>
        <v>0</v>
      </c>
      <c r="H6833" s="4">
        <f>SUM(Table3[[#This Row],[WEEK 1]:[WEEK 5 ]])</f>
        <v>0</v>
      </c>
      <c r="I6833" s="5" cm="1">
        <f t="array" ref="I6833">Table3[[#This Row],[EMPLOYEE TOTAL]]/Table4[MONTH TOTAL]</f>
        <v>0</v>
      </c>
    </row>
    <row r="6834" spans="1:9" x14ac:dyDescent="0.25">
      <c r="A6834" s="4" t="s">
        <v>419</v>
      </c>
      <c r="B6834" s="4" t="s">
        <v>8852</v>
      </c>
      <c r="C6834" s="4">
        <f>SUM(COUNTIFS('WEEK 1'!G:G, A6834, 'WEEK 1'!D:D, "WR"), COUNTIFS('WEEK 1'!G:G, A6834, 'WEEK 1'!D:D, "MI"))</f>
        <v>0</v>
      </c>
      <c r="D6834" s="4">
        <f>SUM(COUNTIFS('WEEK 2'!G:G, A6834, 'WEEK 2'!D:D, "WR"), COUNTIFS('WEEK 2'!G:G, A6834, 'WEEK 2'!D:D, "MI"))</f>
        <v>0</v>
      </c>
      <c r="E6834" s="4">
        <f>SUM(COUNTIFS('WEEK 3'!G:G, A6834, 'WEEK 3'!D:D, "WR"), COUNTIFS('WEEK 3'!G:G, A6834, 'WEEK 3'!D:D, "MI"))</f>
        <v>0</v>
      </c>
      <c r="F6834" s="4">
        <f>SUM(COUNTIFS('WEEK 4'!G:G, A6834, 'WEEK 4'!D:D, "WR"), COUNTIFS('WEEK 4'!G:G, A6834, 'WEEK 4'!D:D, "MI"))</f>
        <v>0</v>
      </c>
      <c r="G6834" s="4">
        <f>SUM(COUNTIFS('WEEK 5'!G:G, A6834, 'WEEK 5'!D:D, "WR"), COUNTIFS('WEEK 5'!G:G, A6834, 'WEEK 5'!D:D, "MI"))</f>
        <v>0</v>
      </c>
      <c r="H6834" s="4">
        <f>SUM(Table3[[#This Row],[WEEK 1]:[WEEK 5 ]])</f>
        <v>0</v>
      </c>
      <c r="I6834" s="5" cm="1">
        <f t="array" ref="I6834">Table3[[#This Row],[EMPLOYEE TOTAL]]/Table4[MONTH TOTAL]</f>
        <v>0</v>
      </c>
    </row>
    <row r="6835" spans="1:9" x14ac:dyDescent="0.25">
      <c r="A6835" s="4" t="s">
        <v>3883</v>
      </c>
      <c r="B6835" s="4" t="s">
        <v>8804</v>
      </c>
      <c r="C6835" s="4">
        <f>SUM(COUNTIFS('WEEK 1'!G:G, A6835, 'WEEK 1'!D:D, "WR"), COUNTIFS('WEEK 1'!G:G, A6835, 'WEEK 1'!D:D, "MI"))</f>
        <v>0</v>
      </c>
      <c r="D6835" s="4">
        <f>SUM(COUNTIFS('WEEK 2'!G:G, A6835, 'WEEK 2'!D:D, "WR"), COUNTIFS('WEEK 2'!G:G, A6835, 'WEEK 2'!D:D, "MI"))</f>
        <v>0</v>
      </c>
      <c r="E6835" s="4">
        <f>SUM(COUNTIFS('WEEK 3'!G:G, A6835, 'WEEK 3'!D:D, "WR"), COUNTIFS('WEEK 3'!G:G, A6835, 'WEEK 3'!D:D, "MI"))</f>
        <v>0</v>
      </c>
      <c r="F6835" s="4">
        <f>SUM(COUNTIFS('WEEK 4'!G:G, A6835, 'WEEK 4'!D:D, "WR"), COUNTIFS('WEEK 4'!G:G, A6835, 'WEEK 4'!D:D, "MI"))</f>
        <v>0</v>
      </c>
      <c r="G6835" s="4">
        <f>SUM(COUNTIFS('WEEK 5'!G:G, A6835, 'WEEK 5'!D:D, "WR"), COUNTIFS('WEEK 5'!G:G, A6835, 'WEEK 5'!D:D, "MI"))</f>
        <v>0</v>
      </c>
      <c r="H6835" s="4">
        <f>SUM(Table3[[#This Row],[WEEK 1]:[WEEK 5 ]])</f>
        <v>0</v>
      </c>
      <c r="I6835" s="5" cm="1">
        <f t="array" ref="I6835">Table3[[#This Row],[EMPLOYEE TOTAL]]/Table4[MONTH TOTAL]</f>
        <v>0</v>
      </c>
    </row>
    <row r="6836" spans="1:9" x14ac:dyDescent="0.25">
      <c r="A6836" s="4" t="s">
        <v>5253</v>
      </c>
      <c r="B6836" s="4" t="s">
        <v>8804</v>
      </c>
      <c r="C6836" s="4">
        <f>SUM(COUNTIFS('WEEK 1'!G:G, A6836, 'WEEK 1'!D:D, "WR"), COUNTIFS('WEEK 1'!G:G, A6836, 'WEEK 1'!D:D, "MI"))</f>
        <v>0</v>
      </c>
      <c r="D6836" s="4">
        <f>SUM(COUNTIFS('WEEK 2'!G:G, A6836, 'WEEK 2'!D:D, "WR"), COUNTIFS('WEEK 2'!G:G, A6836, 'WEEK 2'!D:D, "MI"))</f>
        <v>0</v>
      </c>
      <c r="E6836" s="4">
        <f>SUM(COUNTIFS('WEEK 3'!G:G, A6836, 'WEEK 3'!D:D, "WR"), COUNTIFS('WEEK 3'!G:G, A6836, 'WEEK 3'!D:D, "MI"))</f>
        <v>0</v>
      </c>
      <c r="F6836" s="4">
        <f>SUM(COUNTIFS('WEEK 4'!G:G, A6836, 'WEEK 4'!D:D, "WR"), COUNTIFS('WEEK 4'!G:G, A6836, 'WEEK 4'!D:D, "MI"))</f>
        <v>0</v>
      </c>
      <c r="G6836" s="4">
        <f>SUM(COUNTIFS('WEEK 5'!G:G, A6836, 'WEEK 5'!D:D, "WR"), COUNTIFS('WEEK 5'!G:G, A6836, 'WEEK 5'!D:D, "MI"))</f>
        <v>0</v>
      </c>
      <c r="H6836" s="4">
        <f>SUM(Table3[[#This Row],[WEEK 1]:[WEEK 5 ]])</f>
        <v>0</v>
      </c>
      <c r="I6836" s="5" cm="1">
        <f t="array" ref="I6836">Table3[[#This Row],[EMPLOYEE TOTAL]]/Table4[MONTH TOTAL]</f>
        <v>0</v>
      </c>
    </row>
    <row r="6837" spans="1:9" x14ac:dyDescent="0.25">
      <c r="A6837" s="4" t="s">
        <v>5739</v>
      </c>
      <c r="B6837" s="4" t="s">
        <v>8838</v>
      </c>
      <c r="C6837" s="4">
        <f>SUM(COUNTIFS('WEEK 1'!G:G, A6837, 'WEEK 1'!D:D, "WR"), COUNTIFS('WEEK 1'!G:G, A6837, 'WEEK 1'!D:D, "MI"))</f>
        <v>0</v>
      </c>
      <c r="D6837" s="4">
        <f>SUM(COUNTIFS('WEEK 2'!G:G, A6837, 'WEEK 2'!D:D, "WR"), COUNTIFS('WEEK 2'!G:G, A6837, 'WEEK 2'!D:D, "MI"))</f>
        <v>0</v>
      </c>
      <c r="E6837" s="4">
        <f>SUM(COUNTIFS('WEEK 3'!G:G, A6837, 'WEEK 3'!D:D, "WR"), COUNTIFS('WEEK 3'!G:G, A6837, 'WEEK 3'!D:D, "MI"))</f>
        <v>0</v>
      </c>
      <c r="F6837" s="4">
        <f>SUM(COUNTIFS('WEEK 4'!G:G, A6837, 'WEEK 4'!D:D, "WR"), COUNTIFS('WEEK 4'!G:G, A6837, 'WEEK 4'!D:D, "MI"))</f>
        <v>0</v>
      </c>
      <c r="G6837" s="4">
        <f>SUM(COUNTIFS('WEEK 5'!G:G, A6837, 'WEEK 5'!D:D, "WR"), COUNTIFS('WEEK 5'!G:G, A6837, 'WEEK 5'!D:D, "MI"))</f>
        <v>0</v>
      </c>
      <c r="H6837" s="4">
        <f>SUM(Table3[[#This Row],[WEEK 1]:[WEEK 5 ]])</f>
        <v>0</v>
      </c>
      <c r="I6837" s="5" cm="1">
        <f t="array" ref="I6837">Table3[[#This Row],[EMPLOYEE TOTAL]]/Table4[MONTH TOTAL]</f>
        <v>0</v>
      </c>
    </row>
    <row r="6838" spans="1:9" x14ac:dyDescent="0.25">
      <c r="A6838" s="4" t="s">
        <v>634</v>
      </c>
      <c r="B6838" s="4" t="s">
        <v>8812</v>
      </c>
      <c r="C6838" s="4">
        <f>SUM(COUNTIFS('WEEK 1'!G:G, A6838, 'WEEK 1'!D:D, "WR"), COUNTIFS('WEEK 1'!G:G, A6838, 'WEEK 1'!D:D, "MI"))</f>
        <v>0</v>
      </c>
      <c r="D6838" s="4">
        <f>SUM(COUNTIFS('WEEK 2'!G:G, A6838, 'WEEK 2'!D:D, "WR"), COUNTIFS('WEEK 2'!G:G, A6838, 'WEEK 2'!D:D, "MI"))</f>
        <v>0</v>
      </c>
      <c r="E6838" s="4">
        <f>SUM(COUNTIFS('WEEK 3'!G:G, A6838, 'WEEK 3'!D:D, "WR"), COUNTIFS('WEEK 3'!G:G, A6838, 'WEEK 3'!D:D, "MI"))</f>
        <v>0</v>
      </c>
      <c r="F6838" s="4">
        <f>SUM(COUNTIFS('WEEK 4'!G:G, A6838, 'WEEK 4'!D:D, "WR"), COUNTIFS('WEEK 4'!G:G, A6838, 'WEEK 4'!D:D, "MI"))</f>
        <v>0</v>
      </c>
      <c r="G6838" s="4">
        <f>SUM(COUNTIFS('WEEK 5'!G:G, A6838, 'WEEK 5'!D:D, "WR"), COUNTIFS('WEEK 5'!G:G, A6838, 'WEEK 5'!D:D, "MI"))</f>
        <v>0</v>
      </c>
      <c r="H6838" s="4">
        <f>SUM(Table3[[#This Row],[WEEK 1]:[WEEK 5 ]])</f>
        <v>0</v>
      </c>
      <c r="I6838" s="5" cm="1">
        <f t="array" ref="I6838">Table3[[#This Row],[EMPLOYEE TOTAL]]/Table4[MONTH TOTAL]</f>
        <v>0</v>
      </c>
    </row>
    <row r="6839" spans="1:9" x14ac:dyDescent="0.25">
      <c r="A6839" s="4" t="s">
        <v>6617</v>
      </c>
      <c r="B6839" s="4" t="s">
        <v>8781</v>
      </c>
      <c r="C6839" s="4">
        <f>SUM(COUNTIFS('WEEK 1'!G:G, A6839, 'WEEK 1'!D:D, "WR"), COUNTIFS('WEEK 1'!G:G, A6839, 'WEEK 1'!D:D, "MI"))</f>
        <v>0</v>
      </c>
      <c r="D6839" s="4">
        <f>SUM(COUNTIFS('WEEK 2'!G:G, A6839, 'WEEK 2'!D:D, "WR"), COUNTIFS('WEEK 2'!G:G, A6839, 'WEEK 2'!D:D, "MI"))</f>
        <v>0</v>
      </c>
      <c r="E6839" s="4">
        <f>SUM(COUNTIFS('WEEK 3'!G:G, A6839, 'WEEK 3'!D:D, "WR"), COUNTIFS('WEEK 3'!G:G, A6839, 'WEEK 3'!D:D, "MI"))</f>
        <v>0</v>
      </c>
      <c r="F6839" s="4">
        <f>SUM(COUNTIFS('WEEK 4'!G:G, A6839, 'WEEK 4'!D:D, "WR"), COUNTIFS('WEEK 4'!G:G, A6839, 'WEEK 4'!D:D, "MI"))</f>
        <v>0</v>
      </c>
      <c r="G6839" s="4">
        <f>SUM(COUNTIFS('WEEK 5'!G:G, A6839, 'WEEK 5'!D:D, "WR"), COUNTIFS('WEEK 5'!G:G, A6839, 'WEEK 5'!D:D, "MI"))</f>
        <v>0</v>
      </c>
      <c r="H6839" s="4">
        <f>SUM(Table3[[#This Row],[WEEK 1]:[WEEK 5 ]])</f>
        <v>0</v>
      </c>
      <c r="I6839" s="5" cm="1">
        <f t="array" ref="I6839">Table3[[#This Row],[EMPLOYEE TOTAL]]/Table4[MONTH TOTAL]</f>
        <v>0</v>
      </c>
    </row>
    <row r="6840" spans="1:9" x14ac:dyDescent="0.25">
      <c r="A6840" s="4" t="s">
        <v>8415</v>
      </c>
      <c r="B6840" s="4" t="s">
        <v>8772</v>
      </c>
      <c r="C6840" s="4">
        <f>SUM(COUNTIFS('WEEK 1'!G:G, A6840, 'WEEK 1'!D:D, "WR"), COUNTIFS('WEEK 1'!G:G, A6840, 'WEEK 1'!D:D, "MI"))</f>
        <v>0</v>
      </c>
      <c r="D6840" s="4">
        <f>SUM(COUNTIFS('WEEK 2'!G:G, A6840, 'WEEK 2'!D:D, "WR"), COUNTIFS('WEEK 2'!G:G, A6840, 'WEEK 2'!D:D, "MI"))</f>
        <v>0</v>
      </c>
      <c r="E6840" s="4">
        <f>SUM(COUNTIFS('WEEK 3'!G:G, A6840, 'WEEK 3'!D:D, "WR"), COUNTIFS('WEEK 3'!G:G, A6840, 'WEEK 3'!D:D, "MI"))</f>
        <v>0</v>
      </c>
      <c r="F6840" s="4">
        <f>SUM(COUNTIFS('WEEK 4'!G:G, A6840, 'WEEK 4'!D:D, "WR"), COUNTIFS('WEEK 4'!G:G, A6840, 'WEEK 4'!D:D, "MI"))</f>
        <v>0</v>
      </c>
      <c r="G6840" s="4">
        <f>SUM(COUNTIFS('WEEK 5'!G:G, A6840, 'WEEK 5'!D:D, "WR"), COUNTIFS('WEEK 5'!G:G, A6840, 'WEEK 5'!D:D, "MI"))</f>
        <v>0</v>
      </c>
      <c r="H6840" s="4">
        <f>SUM(Table3[[#This Row],[WEEK 1]:[WEEK 5 ]])</f>
        <v>0</v>
      </c>
      <c r="I6840" s="5" cm="1">
        <f t="array" ref="I6840">Table3[[#This Row],[EMPLOYEE TOTAL]]/Table4[MONTH TOTAL]</f>
        <v>0</v>
      </c>
    </row>
    <row r="6841" spans="1:9" x14ac:dyDescent="0.25">
      <c r="A6841" s="4" t="s">
        <v>4173</v>
      </c>
      <c r="B6841" s="4" t="s">
        <v>8849</v>
      </c>
      <c r="C6841" s="4">
        <f>SUM(COUNTIFS('WEEK 1'!G:G, A6841, 'WEEK 1'!D:D, "WR"), COUNTIFS('WEEK 1'!G:G, A6841, 'WEEK 1'!D:D, "MI"))</f>
        <v>0</v>
      </c>
      <c r="D6841" s="4">
        <f>SUM(COUNTIFS('WEEK 2'!G:G, A6841, 'WEEK 2'!D:D, "WR"), COUNTIFS('WEEK 2'!G:G, A6841, 'WEEK 2'!D:D, "MI"))</f>
        <v>0</v>
      </c>
      <c r="E6841" s="4">
        <f>SUM(COUNTIFS('WEEK 3'!G:G, A6841, 'WEEK 3'!D:D, "WR"), COUNTIFS('WEEK 3'!G:G, A6841, 'WEEK 3'!D:D, "MI"))</f>
        <v>0</v>
      </c>
      <c r="F6841" s="4">
        <f>SUM(COUNTIFS('WEEK 4'!G:G, A6841, 'WEEK 4'!D:D, "WR"), COUNTIFS('WEEK 4'!G:G, A6841, 'WEEK 4'!D:D, "MI"))</f>
        <v>0</v>
      </c>
      <c r="G6841" s="4">
        <f>SUM(COUNTIFS('WEEK 5'!G:G, A6841, 'WEEK 5'!D:D, "WR"), COUNTIFS('WEEK 5'!G:G, A6841, 'WEEK 5'!D:D, "MI"))</f>
        <v>0</v>
      </c>
      <c r="H6841" s="4">
        <f>SUM(Table3[[#This Row],[WEEK 1]:[WEEK 5 ]])</f>
        <v>0</v>
      </c>
      <c r="I6841" s="5" cm="1">
        <f t="array" ref="I6841">Table3[[#This Row],[EMPLOYEE TOTAL]]/Table4[MONTH TOTAL]</f>
        <v>0</v>
      </c>
    </row>
    <row r="6842" spans="1:9" x14ac:dyDescent="0.25">
      <c r="A6842" s="4" t="s">
        <v>6034</v>
      </c>
      <c r="B6842" s="4" t="s">
        <v>8781</v>
      </c>
      <c r="C6842" s="4">
        <f>SUM(COUNTIFS('WEEK 1'!G:G, A6842, 'WEEK 1'!D:D, "WR"), COUNTIFS('WEEK 1'!G:G, A6842, 'WEEK 1'!D:D, "MI"))</f>
        <v>0</v>
      </c>
      <c r="D6842" s="4">
        <f>SUM(COUNTIFS('WEEK 2'!G:G, A6842, 'WEEK 2'!D:D, "WR"), COUNTIFS('WEEK 2'!G:G, A6842, 'WEEK 2'!D:D, "MI"))</f>
        <v>0</v>
      </c>
      <c r="E6842" s="4">
        <f>SUM(COUNTIFS('WEEK 3'!G:G, A6842, 'WEEK 3'!D:D, "WR"), COUNTIFS('WEEK 3'!G:G, A6842, 'WEEK 3'!D:D, "MI"))</f>
        <v>0</v>
      </c>
      <c r="F6842" s="4">
        <f>SUM(COUNTIFS('WEEK 4'!G:G, A6842, 'WEEK 4'!D:D, "WR"), COUNTIFS('WEEK 4'!G:G, A6842, 'WEEK 4'!D:D, "MI"))</f>
        <v>0</v>
      </c>
      <c r="G6842" s="4">
        <f>SUM(COUNTIFS('WEEK 5'!G:G, A6842, 'WEEK 5'!D:D, "WR"), COUNTIFS('WEEK 5'!G:G, A6842, 'WEEK 5'!D:D, "MI"))</f>
        <v>0</v>
      </c>
      <c r="H6842" s="4">
        <f>SUM(Table3[[#This Row],[WEEK 1]:[WEEK 5 ]])</f>
        <v>0</v>
      </c>
      <c r="I6842" s="5" cm="1">
        <f t="array" ref="I6842">Table3[[#This Row],[EMPLOYEE TOTAL]]/Table4[MONTH TOTAL]</f>
        <v>0</v>
      </c>
    </row>
    <row r="6843" spans="1:9" x14ac:dyDescent="0.25">
      <c r="A6843" s="4" t="s">
        <v>3281</v>
      </c>
      <c r="B6843" s="4" t="s">
        <v>8838</v>
      </c>
      <c r="C6843" s="4">
        <f>SUM(COUNTIFS('WEEK 1'!G:G, A6843, 'WEEK 1'!D:D, "WR"), COUNTIFS('WEEK 1'!G:G, A6843, 'WEEK 1'!D:D, "MI"))</f>
        <v>0</v>
      </c>
      <c r="D6843" s="4">
        <f>SUM(COUNTIFS('WEEK 2'!G:G, A6843, 'WEEK 2'!D:D, "WR"), COUNTIFS('WEEK 2'!G:G, A6843, 'WEEK 2'!D:D, "MI"))</f>
        <v>0</v>
      </c>
      <c r="E6843" s="4">
        <f>SUM(COUNTIFS('WEEK 3'!G:G, A6843, 'WEEK 3'!D:D, "WR"), COUNTIFS('WEEK 3'!G:G, A6843, 'WEEK 3'!D:D, "MI"))</f>
        <v>0</v>
      </c>
      <c r="F6843" s="4">
        <f>SUM(COUNTIFS('WEEK 4'!G:G, A6843, 'WEEK 4'!D:D, "WR"), COUNTIFS('WEEK 4'!G:G, A6843, 'WEEK 4'!D:D, "MI"))</f>
        <v>0</v>
      </c>
      <c r="G6843" s="4">
        <f>SUM(COUNTIFS('WEEK 5'!G:G, A6843, 'WEEK 5'!D:D, "WR"), COUNTIFS('WEEK 5'!G:G, A6843, 'WEEK 5'!D:D, "MI"))</f>
        <v>0</v>
      </c>
      <c r="H6843" s="4">
        <f>SUM(Table3[[#This Row],[WEEK 1]:[WEEK 5 ]])</f>
        <v>0</v>
      </c>
      <c r="I6843" s="5" cm="1">
        <f t="array" ref="I6843">Table3[[#This Row],[EMPLOYEE TOTAL]]/Table4[MONTH TOTAL]</f>
        <v>0</v>
      </c>
    </row>
    <row r="6844" spans="1:9" x14ac:dyDescent="0.25">
      <c r="A6844" s="4" t="s">
        <v>3967</v>
      </c>
      <c r="B6844" s="4" t="s">
        <v>8782</v>
      </c>
      <c r="C6844" s="4">
        <f>SUM(COUNTIFS('WEEK 1'!G:G, A6844, 'WEEK 1'!D:D, "WR"), COUNTIFS('WEEK 1'!G:G, A6844, 'WEEK 1'!D:D, "MI"))</f>
        <v>0</v>
      </c>
      <c r="D6844" s="4">
        <f>SUM(COUNTIFS('WEEK 2'!G:G, A6844, 'WEEK 2'!D:D, "WR"), COUNTIFS('WEEK 2'!G:G, A6844, 'WEEK 2'!D:D, "MI"))</f>
        <v>0</v>
      </c>
      <c r="E6844" s="4">
        <f>SUM(COUNTIFS('WEEK 3'!G:G, A6844, 'WEEK 3'!D:D, "WR"), COUNTIFS('WEEK 3'!G:G, A6844, 'WEEK 3'!D:D, "MI"))</f>
        <v>0</v>
      </c>
      <c r="F6844" s="4">
        <f>SUM(COUNTIFS('WEEK 4'!G:G, A6844, 'WEEK 4'!D:D, "WR"), COUNTIFS('WEEK 4'!G:G, A6844, 'WEEK 4'!D:D, "MI"))</f>
        <v>0</v>
      </c>
      <c r="G6844" s="4">
        <f>SUM(COUNTIFS('WEEK 5'!G:G, A6844, 'WEEK 5'!D:D, "WR"), COUNTIFS('WEEK 5'!G:G, A6844, 'WEEK 5'!D:D, "MI"))</f>
        <v>0</v>
      </c>
      <c r="H6844" s="4">
        <f>SUM(Table3[[#This Row],[WEEK 1]:[WEEK 5 ]])</f>
        <v>0</v>
      </c>
      <c r="I6844" s="5" cm="1">
        <f t="array" ref="I6844">Table3[[#This Row],[EMPLOYEE TOTAL]]/Table4[MONTH TOTAL]</f>
        <v>0</v>
      </c>
    </row>
    <row r="6845" spans="1:9" x14ac:dyDescent="0.25">
      <c r="A6845" s="4" t="s">
        <v>5129</v>
      </c>
      <c r="B6845" s="4" t="s">
        <v>8837</v>
      </c>
      <c r="C6845" s="4">
        <f>SUM(COUNTIFS('WEEK 1'!G:G, A6845, 'WEEK 1'!D:D, "WR"), COUNTIFS('WEEK 1'!G:G, A6845, 'WEEK 1'!D:D, "MI"))</f>
        <v>0</v>
      </c>
      <c r="D6845" s="4">
        <f>SUM(COUNTIFS('WEEK 2'!G:G, A6845, 'WEEK 2'!D:D, "WR"), COUNTIFS('WEEK 2'!G:G, A6845, 'WEEK 2'!D:D, "MI"))</f>
        <v>0</v>
      </c>
      <c r="E6845" s="4">
        <f>SUM(COUNTIFS('WEEK 3'!G:G, A6845, 'WEEK 3'!D:D, "WR"), COUNTIFS('WEEK 3'!G:G, A6845, 'WEEK 3'!D:D, "MI"))</f>
        <v>0</v>
      </c>
      <c r="F6845" s="4">
        <f>SUM(COUNTIFS('WEEK 4'!G:G, A6845, 'WEEK 4'!D:D, "WR"), COUNTIFS('WEEK 4'!G:G, A6845, 'WEEK 4'!D:D, "MI"))</f>
        <v>0</v>
      </c>
      <c r="G6845" s="4">
        <f>SUM(COUNTIFS('WEEK 5'!G:G, A6845, 'WEEK 5'!D:D, "WR"), COUNTIFS('WEEK 5'!G:G, A6845, 'WEEK 5'!D:D, "MI"))</f>
        <v>0</v>
      </c>
      <c r="H6845" s="4">
        <f>SUM(Table3[[#This Row],[WEEK 1]:[WEEK 5 ]])</f>
        <v>0</v>
      </c>
      <c r="I6845" s="5" cm="1">
        <f t="array" ref="I6845">Table3[[#This Row],[EMPLOYEE TOTAL]]/Table4[MONTH TOTAL]</f>
        <v>0</v>
      </c>
    </row>
    <row r="6846" spans="1:9" x14ac:dyDescent="0.25">
      <c r="A6846" s="4" t="s">
        <v>7091</v>
      </c>
      <c r="B6846" s="4" t="s">
        <v>8789</v>
      </c>
      <c r="C6846" s="4">
        <f>SUM(COUNTIFS('WEEK 1'!G:G, A6846, 'WEEK 1'!D:D, "WR"), COUNTIFS('WEEK 1'!G:G, A6846, 'WEEK 1'!D:D, "MI"))</f>
        <v>0</v>
      </c>
      <c r="D6846" s="4">
        <f>SUM(COUNTIFS('WEEK 2'!G:G, A6846, 'WEEK 2'!D:D, "WR"), COUNTIFS('WEEK 2'!G:G, A6846, 'WEEK 2'!D:D, "MI"))</f>
        <v>0</v>
      </c>
      <c r="E6846" s="4">
        <f>SUM(COUNTIFS('WEEK 3'!G:G, A6846, 'WEEK 3'!D:D, "WR"), COUNTIFS('WEEK 3'!G:G, A6846, 'WEEK 3'!D:D, "MI"))</f>
        <v>0</v>
      </c>
      <c r="F6846" s="4">
        <f>SUM(COUNTIFS('WEEK 4'!G:G, A6846, 'WEEK 4'!D:D, "WR"), COUNTIFS('WEEK 4'!G:G, A6846, 'WEEK 4'!D:D, "MI"))</f>
        <v>0</v>
      </c>
      <c r="G6846" s="4">
        <f>SUM(COUNTIFS('WEEK 5'!G:G, A6846, 'WEEK 5'!D:D, "WR"), COUNTIFS('WEEK 5'!G:G, A6846, 'WEEK 5'!D:D, "MI"))</f>
        <v>0</v>
      </c>
      <c r="H6846" s="4">
        <f>SUM(Table3[[#This Row],[WEEK 1]:[WEEK 5 ]])</f>
        <v>0</v>
      </c>
      <c r="I6846" s="5" cm="1">
        <f t="array" ref="I6846">Table3[[#This Row],[EMPLOYEE TOTAL]]/Table4[MONTH TOTAL]</f>
        <v>0</v>
      </c>
    </row>
    <row r="6847" spans="1:9" x14ac:dyDescent="0.25">
      <c r="A6847" s="4" t="s">
        <v>2670</v>
      </c>
      <c r="B6847" s="4" t="s">
        <v>8851</v>
      </c>
      <c r="C6847" s="4">
        <f>SUM(COUNTIFS('WEEK 1'!G:G, A6847, 'WEEK 1'!D:D, "WR"), COUNTIFS('WEEK 1'!G:G, A6847, 'WEEK 1'!D:D, "MI"))</f>
        <v>0</v>
      </c>
      <c r="D6847" s="4">
        <f>SUM(COUNTIFS('WEEK 2'!G:G, A6847, 'WEEK 2'!D:D, "WR"), COUNTIFS('WEEK 2'!G:G, A6847, 'WEEK 2'!D:D, "MI"))</f>
        <v>0</v>
      </c>
      <c r="E6847" s="4">
        <f>SUM(COUNTIFS('WEEK 3'!G:G, A6847, 'WEEK 3'!D:D, "WR"), COUNTIFS('WEEK 3'!G:G, A6847, 'WEEK 3'!D:D, "MI"))</f>
        <v>0</v>
      </c>
      <c r="F6847" s="4">
        <f>SUM(COUNTIFS('WEEK 4'!G:G, A6847, 'WEEK 4'!D:D, "WR"), COUNTIFS('WEEK 4'!G:G, A6847, 'WEEK 4'!D:D, "MI"))</f>
        <v>0</v>
      </c>
      <c r="G6847" s="4">
        <f>SUM(COUNTIFS('WEEK 5'!G:G, A6847, 'WEEK 5'!D:D, "WR"), COUNTIFS('WEEK 5'!G:G, A6847, 'WEEK 5'!D:D, "MI"))</f>
        <v>0</v>
      </c>
      <c r="H6847" s="4">
        <f>SUM(Table3[[#This Row],[WEEK 1]:[WEEK 5 ]])</f>
        <v>0</v>
      </c>
      <c r="I6847" s="5" cm="1">
        <f t="array" ref="I6847">Table3[[#This Row],[EMPLOYEE TOTAL]]/Table4[MONTH TOTAL]</f>
        <v>0</v>
      </c>
    </row>
    <row r="6848" spans="1:9" x14ac:dyDescent="0.25">
      <c r="A6848" s="4" t="s">
        <v>7261</v>
      </c>
      <c r="B6848" s="4" t="s">
        <v>8783</v>
      </c>
      <c r="C6848" s="4">
        <f>SUM(COUNTIFS('WEEK 1'!G:G, A6848, 'WEEK 1'!D:D, "WR"), COUNTIFS('WEEK 1'!G:G, A6848, 'WEEK 1'!D:D, "MI"))</f>
        <v>0</v>
      </c>
      <c r="D6848" s="4">
        <f>SUM(COUNTIFS('WEEK 2'!G:G, A6848, 'WEEK 2'!D:D, "WR"), COUNTIFS('WEEK 2'!G:G, A6848, 'WEEK 2'!D:D, "MI"))</f>
        <v>0</v>
      </c>
      <c r="E6848" s="4">
        <f>SUM(COUNTIFS('WEEK 3'!G:G, A6848, 'WEEK 3'!D:D, "WR"), COUNTIFS('WEEK 3'!G:G, A6848, 'WEEK 3'!D:D, "MI"))</f>
        <v>0</v>
      </c>
      <c r="F6848" s="4">
        <f>SUM(COUNTIFS('WEEK 4'!G:G, A6848, 'WEEK 4'!D:D, "WR"), COUNTIFS('WEEK 4'!G:G, A6848, 'WEEK 4'!D:D, "MI"))</f>
        <v>0</v>
      </c>
      <c r="G6848" s="4">
        <f>SUM(COUNTIFS('WEEK 5'!G:G, A6848, 'WEEK 5'!D:D, "WR"), COUNTIFS('WEEK 5'!G:G, A6848, 'WEEK 5'!D:D, "MI"))</f>
        <v>0</v>
      </c>
      <c r="H6848" s="4">
        <f>SUM(Table3[[#This Row],[WEEK 1]:[WEEK 5 ]])</f>
        <v>0</v>
      </c>
      <c r="I6848" s="5" cm="1">
        <f t="array" ref="I6848">Table3[[#This Row],[EMPLOYEE TOTAL]]/Table4[MONTH TOTAL]</f>
        <v>0</v>
      </c>
    </row>
    <row r="6849" spans="1:9" x14ac:dyDescent="0.25">
      <c r="A6849" s="4" t="s">
        <v>3061</v>
      </c>
      <c r="B6849" s="4" t="s">
        <v>8849</v>
      </c>
      <c r="C6849" s="4">
        <f>SUM(COUNTIFS('WEEK 1'!G:G, A6849, 'WEEK 1'!D:D, "WR"), COUNTIFS('WEEK 1'!G:G, A6849, 'WEEK 1'!D:D, "MI"))</f>
        <v>0</v>
      </c>
      <c r="D6849" s="4">
        <f>SUM(COUNTIFS('WEEK 2'!G:G, A6849, 'WEEK 2'!D:D, "WR"), COUNTIFS('WEEK 2'!G:G, A6849, 'WEEK 2'!D:D, "MI"))</f>
        <v>0</v>
      </c>
      <c r="E6849" s="4">
        <f>SUM(COUNTIFS('WEEK 3'!G:G, A6849, 'WEEK 3'!D:D, "WR"), COUNTIFS('WEEK 3'!G:G, A6849, 'WEEK 3'!D:D, "MI"))</f>
        <v>0</v>
      </c>
      <c r="F6849" s="4">
        <f>SUM(COUNTIFS('WEEK 4'!G:G, A6849, 'WEEK 4'!D:D, "WR"), COUNTIFS('WEEK 4'!G:G, A6849, 'WEEK 4'!D:D, "MI"))</f>
        <v>0</v>
      </c>
      <c r="G6849" s="4">
        <f>SUM(COUNTIFS('WEEK 5'!G:G, A6849, 'WEEK 5'!D:D, "WR"), COUNTIFS('WEEK 5'!G:G, A6849, 'WEEK 5'!D:D, "MI"))</f>
        <v>0</v>
      </c>
      <c r="H6849" s="4">
        <f>SUM(Table3[[#This Row],[WEEK 1]:[WEEK 5 ]])</f>
        <v>0</v>
      </c>
      <c r="I6849" s="5" cm="1">
        <f t="array" ref="I6849">Table3[[#This Row],[EMPLOYEE TOTAL]]/Table4[MONTH TOTAL]</f>
        <v>0</v>
      </c>
    </row>
    <row r="6850" spans="1:9" x14ac:dyDescent="0.25">
      <c r="A6850" s="4" t="s">
        <v>295</v>
      </c>
      <c r="B6850" s="4" t="s">
        <v>8786</v>
      </c>
      <c r="C6850" s="4">
        <f>SUM(COUNTIFS('WEEK 1'!G:G, A6850, 'WEEK 1'!D:D, "WR"), COUNTIFS('WEEK 1'!G:G, A6850, 'WEEK 1'!D:D, "MI"))</f>
        <v>0</v>
      </c>
      <c r="D6850" s="4">
        <f>SUM(COUNTIFS('WEEK 2'!G:G, A6850, 'WEEK 2'!D:D, "WR"), COUNTIFS('WEEK 2'!G:G, A6850, 'WEEK 2'!D:D, "MI"))</f>
        <v>0</v>
      </c>
      <c r="E6850" s="4">
        <f>SUM(COUNTIFS('WEEK 3'!G:G, A6850, 'WEEK 3'!D:D, "WR"), COUNTIFS('WEEK 3'!G:G, A6850, 'WEEK 3'!D:D, "MI"))</f>
        <v>0</v>
      </c>
      <c r="F6850" s="4">
        <f>SUM(COUNTIFS('WEEK 4'!G:G, A6850, 'WEEK 4'!D:D, "WR"), COUNTIFS('WEEK 4'!G:G, A6850, 'WEEK 4'!D:D, "MI"))</f>
        <v>0</v>
      </c>
      <c r="G6850" s="4">
        <f>SUM(COUNTIFS('WEEK 5'!G:G, A6850, 'WEEK 5'!D:D, "WR"), COUNTIFS('WEEK 5'!G:G, A6850, 'WEEK 5'!D:D, "MI"))</f>
        <v>0</v>
      </c>
      <c r="H6850" s="4">
        <f>SUM(Table3[[#This Row],[WEEK 1]:[WEEK 5 ]])</f>
        <v>0</v>
      </c>
      <c r="I6850" s="5" cm="1">
        <f t="array" ref="I6850">Table3[[#This Row],[EMPLOYEE TOTAL]]/Table4[MONTH TOTAL]</f>
        <v>0</v>
      </c>
    </row>
    <row r="6851" spans="1:9" x14ac:dyDescent="0.25">
      <c r="A6851" s="4" t="s">
        <v>1011</v>
      </c>
      <c r="B6851" s="4" t="s">
        <v>8855</v>
      </c>
      <c r="C6851" s="4">
        <f>SUM(COUNTIFS('WEEK 1'!G:G, A6851, 'WEEK 1'!D:D, "WR"), COUNTIFS('WEEK 1'!G:G, A6851, 'WEEK 1'!D:D, "MI"))</f>
        <v>0</v>
      </c>
      <c r="D6851" s="4">
        <f>SUM(COUNTIFS('WEEK 2'!G:G, A6851, 'WEEK 2'!D:D, "WR"), COUNTIFS('WEEK 2'!G:G, A6851, 'WEEK 2'!D:D, "MI"))</f>
        <v>0</v>
      </c>
      <c r="E6851" s="4">
        <f>SUM(COUNTIFS('WEEK 3'!G:G, A6851, 'WEEK 3'!D:D, "WR"), COUNTIFS('WEEK 3'!G:G, A6851, 'WEEK 3'!D:D, "MI"))</f>
        <v>0</v>
      </c>
      <c r="F6851" s="4">
        <f>SUM(COUNTIFS('WEEK 4'!G:G, A6851, 'WEEK 4'!D:D, "WR"), COUNTIFS('WEEK 4'!G:G, A6851, 'WEEK 4'!D:D, "MI"))</f>
        <v>0</v>
      </c>
      <c r="G6851" s="4">
        <f>SUM(COUNTIFS('WEEK 5'!G:G, A6851, 'WEEK 5'!D:D, "WR"), COUNTIFS('WEEK 5'!G:G, A6851, 'WEEK 5'!D:D, "MI"))</f>
        <v>0</v>
      </c>
      <c r="H6851" s="4">
        <f>SUM(Table3[[#This Row],[WEEK 1]:[WEEK 5 ]])</f>
        <v>0</v>
      </c>
      <c r="I6851" s="5" cm="1">
        <f t="array" ref="I6851">Table3[[#This Row],[EMPLOYEE TOTAL]]/Table4[MONTH TOTAL]</f>
        <v>0</v>
      </c>
    </row>
    <row r="6852" spans="1:9" x14ac:dyDescent="0.25">
      <c r="A6852" s="4" t="s">
        <v>3942</v>
      </c>
      <c r="B6852" s="4" t="s">
        <v>8812</v>
      </c>
      <c r="C6852" s="4">
        <f>SUM(COUNTIFS('WEEK 1'!G:G, A6852, 'WEEK 1'!D:D, "WR"), COUNTIFS('WEEK 1'!G:G, A6852, 'WEEK 1'!D:D, "MI"))</f>
        <v>0</v>
      </c>
      <c r="D6852" s="4">
        <f>SUM(COUNTIFS('WEEK 2'!G:G, A6852, 'WEEK 2'!D:D, "WR"), COUNTIFS('WEEK 2'!G:G, A6852, 'WEEK 2'!D:D, "MI"))</f>
        <v>0</v>
      </c>
      <c r="E6852" s="4">
        <f>SUM(COUNTIFS('WEEK 3'!G:G, A6852, 'WEEK 3'!D:D, "WR"), COUNTIFS('WEEK 3'!G:G, A6852, 'WEEK 3'!D:D, "MI"))</f>
        <v>0</v>
      </c>
      <c r="F6852" s="4">
        <f>SUM(COUNTIFS('WEEK 4'!G:G, A6852, 'WEEK 4'!D:D, "WR"), COUNTIFS('WEEK 4'!G:G, A6852, 'WEEK 4'!D:D, "MI"))</f>
        <v>0</v>
      </c>
      <c r="G6852" s="4">
        <f>SUM(COUNTIFS('WEEK 5'!G:G, A6852, 'WEEK 5'!D:D, "WR"), COUNTIFS('WEEK 5'!G:G, A6852, 'WEEK 5'!D:D, "MI"))</f>
        <v>0</v>
      </c>
      <c r="H6852" s="4">
        <f>SUM(Table3[[#This Row],[WEEK 1]:[WEEK 5 ]])</f>
        <v>0</v>
      </c>
      <c r="I6852" s="5" cm="1">
        <f t="array" ref="I6852">Table3[[#This Row],[EMPLOYEE TOTAL]]/Table4[MONTH TOTAL]</f>
        <v>0</v>
      </c>
    </row>
    <row r="6853" spans="1:9" x14ac:dyDescent="0.25">
      <c r="A6853" s="4" t="s">
        <v>805</v>
      </c>
      <c r="B6853" s="4" t="s">
        <v>8787</v>
      </c>
      <c r="C6853" s="4">
        <f>SUM(COUNTIFS('WEEK 1'!G:G, A6853, 'WEEK 1'!D:D, "WR"), COUNTIFS('WEEK 1'!G:G, A6853, 'WEEK 1'!D:D, "MI"))</f>
        <v>0</v>
      </c>
      <c r="D6853" s="4">
        <f>SUM(COUNTIFS('WEEK 2'!G:G, A6853, 'WEEK 2'!D:D, "WR"), COUNTIFS('WEEK 2'!G:G, A6853, 'WEEK 2'!D:D, "MI"))</f>
        <v>0</v>
      </c>
      <c r="E6853" s="4">
        <f>SUM(COUNTIFS('WEEK 3'!G:G, A6853, 'WEEK 3'!D:D, "WR"), COUNTIFS('WEEK 3'!G:G, A6853, 'WEEK 3'!D:D, "MI"))</f>
        <v>0</v>
      </c>
      <c r="F6853" s="4">
        <f>SUM(COUNTIFS('WEEK 4'!G:G, A6853, 'WEEK 4'!D:D, "WR"), COUNTIFS('WEEK 4'!G:G, A6853, 'WEEK 4'!D:D, "MI"))</f>
        <v>0</v>
      </c>
      <c r="G6853" s="4">
        <f>SUM(COUNTIFS('WEEK 5'!G:G, A6853, 'WEEK 5'!D:D, "WR"), COUNTIFS('WEEK 5'!G:G, A6853, 'WEEK 5'!D:D, "MI"))</f>
        <v>0</v>
      </c>
      <c r="H6853" s="4">
        <f>SUM(Table3[[#This Row],[WEEK 1]:[WEEK 5 ]])</f>
        <v>0</v>
      </c>
      <c r="I6853" s="5" cm="1">
        <f t="array" ref="I6853">Table3[[#This Row],[EMPLOYEE TOTAL]]/Table4[MONTH TOTAL]</f>
        <v>0</v>
      </c>
    </row>
    <row r="6854" spans="1:9" x14ac:dyDescent="0.25">
      <c r="A6854" s="4" t="s">
        <v>2956</v>
      </c>
      <c r="B6854" s="4" t="s">
        <v>8848</v>
      </c>
      <c r="C6854" s="4">
        <f>SUM(COUNTIFS('WEEK 1'!G:G, A6854, 'WEEK 1'!D:D, "WR"), COUNTIFS('WEEK 1'!G:G, A6854, 'WEEK 1'!D:D, "MI"))</f>
        <v>0</v>
      </c>
      <c r="D6854" s="4">
        <f>SUM(COUNTIFS('WEEK 2'!G:G, A6854, 'WEEK 2'!D:D, "WR"), COUNTIFS('WEEK 2'!G:G, A6854, 'WEEK 2'!D:D, "MI"))</f>
        <v>0</v>
      </c>
      <c r="E6854" s="4">
        <f>SUM(COUNTIFS('WEEK 3'!G:G, A6854, 'WEEK 3'!D:D, "WR"), COUNTIFS('WEEK 3'!G:G, A6854, 'WEEK 3'!D:D, "MI"))</f>
        <v>0</v>
      </c>
      <c r="F6854" s="4">
        <f>SUM(COUNTIFS('WEEK 4'!G:G, A6854, 'WEEK 4'!D:D, "WR"), COUNTIFS('WEEK 4'!G:G, A6854, 'WEEK 4'!D:D, "MI"))</f>
        <v>0</v>
      </c>
      <c r="G6854" s="4">
        <f>SUM(COUNTIFS('WEEK 5'!G:G, A6854, 'WEEK 5'!D:D, "WR"), COUNTIFS('WEEK 5'!G:G, A6854, 'WEEK 5'!D:D, "MI"))</f>
        <v>0</v>
      </c>
      <c r="H6854" s="4">
        <f>SUM(Table3[[#This Row],[WEEK 1]:[WEEK 5 ]])</f>
        <v>0</v>
      </c>
      <c r="I6854" s="5" cm="1">
        <f t="array" ref="I6854">Table3[[#This Row],[EMPLOYEE TOTAL]]/Table4[MONTH TOTAL]</f>
        <v>0</v>
      </c>
    </row>
    <row r="6855" spans="1:9" x14ac:dyDescent="0.25">
      <c r="A6855" s="4" t="s">
        <v>6394</v>
      </c>
      <c r="B6855" s="4" t="s">
        <v>8809</v>
      </c>
      <c r="C6855" s="4">
        <f>SUM(COUNTIFS('WEEK 1'!G:G, A6855, 'WEEK 1'!D:D, "WR"), COUNTIFS('WEEK 1'!G:G, A6855, 'WEEK 1'!D:D, "MI"))</f>
        <v>0</v>
      </c>
      <c r="D6855" s="4">
        <f>SUM(COUNTIFS('WEEK 2'!G:G, A6855, 'WEEK 2'!D:D, "WR"), COUNTIFS('WEEK 2'!G:G, A6855, 'WEEK 2'!D:D, "MI"))</f>
        <v>0</v>
      </c>
      <c r="E6855" s="4">
        <f>SUM(COUNTIFS('WEEK 3'!G:G, A6855, 'WEEK 3'!D:D, "WR"), COUNTIFS('WEEK 3'!G:G, A6855, 'WEEK 3'!D:D, "MI"))</f>
        <v>0</v>
      </c>
      <c r="F6855" s="4">
        <f>SUM(COUNTIFS('WEEK 4'!G:G, A6855, 'WEEK 4'!D:D, "WR"), COUNTIFS('WEEK 4'!G:G, A6855, 'WEEK 4'!D:D, "MI"))</f>
        <v>0</v>
      </c>
      <c r="G6855" s="4">
        <f>SUM(COUNTIFS('WEEK 5'!G:G, A6855, 'WEEK 5'!D:D, "WR"), COUNTIFS('WEEK 5'!G:G, A6855, 'WEEK 5'!D:D, "MI"))</f>
        <v>0</v>
      </c>
      <c r="H6855" s="4">
        <f>SUM(Table3[[#This Row],[WEEK 1]:[WEEK 5 ]])</f>
        <v>0</v>
      </c>
      <c r="I6855" s="5" cm="1">
        <f t="array" ref="I6855">Table3[[#This Row],[EMPLOYEE TOTAL]]/Table4[MONTH TOTAL]</f>
        <v>0</v>
      </c>
    </row>
    <row r="6856" spans="1:9" x14ac:dyDescent="0.25">
      <c r="A6856" s="4" t="s">
        <v>8142</v>
      </c>
      <c r="B6856" s="4" t="s">
        <v>8849</v>
      </c>
      <c r="C6856" s="4">
        <f>SUM(COUNTIFS('WEEK 1'!G:G, A6856, 'WEEK 1'!D:D, "WR"), COUNTIFS('WEEK 1'!G:G, A6856, 'WEEK 1'!D:D, "MI"))</f>
        <v>0</v>
      </c>
      <c r="D6856" s="4">
        <f>SUM(COUNTIFS('WEEK 2'!G:G, A6856, 'WEEK 2'!D:D, "WR"), COUNTIFS('WEEK 2'!G:G, A6856, 'WEEK 2'!D:D, "MI"))</f>
        <v>0</v>
      </c>
      <c r="E6856" s="4">
        <f>SUM(COUNTIFS('WEEK 3'!G:G, A6856, 'WEEK 3'!D:D, "WR"), COUNTIFS('WEEK 3'!G:G, A6856, 'WEEK 3'!D:D, "MI"))</f>
        <v>0</v>
      </c>
      <c r="F6856" s="4">
        <f>SUM(COUNTIFS('WEEK 4'!G:G, A6856, 'WEEK 4'!D:D, "WR"), COUNTIFS('WEEK 4'!G:G, A6856, 'WEEK 4'!D:D, "MI"))</f>
        <v>0</v>
      </c>
      <c r="G6856" s="4">
        <f>SUM(COUNTIFS('WEEK 5'!G:G, A6856, 'WEEK 5'!D:D, "WR"), COUNTIFS('WEEK 5'!G:G, A6856, 'WEEK 5'!D:D, "MI"))</f>
        <v>0</v>
      </c>
      <c r="H6856" s="4">
        <f>SUM(Table3[[#This Row],[WEEK 1]:[WEEK 5 ]])</f>
        <v>0</v>
      </c>
      <c r="I6856" s="5" cm="1">
        <f t="array" ref="I6856">Table3[[#This Row],[EMPLOYEE TOTAL]]/Table4[MONTH TOTAL]</f>
        <v>0</v>
      </c>
    </row>
    <row r="6857" spans="1:9" x14ac:dyDescent="0.25">
      <c r="A6857" s="4" t="s">
        <v>5132</v>
      </c>
      <c r="B6857" s="4" t="s">
        <v>8849</v>
      </c>
      <c r="C6857" s="4">
        <f>SUM(COUNTIFS('WEEK 1'!G:G, A6857, 'WEEK 1'!D:D, "WR"), COUNTIFS('WEEK 1'!G:G, A6857, 'WEEK 1'!D:D, "MI"))</f>
        <v>0</v>
      </c>
      <c r="D6857" s="4">
        <f>SUM(COUNTIFS('WEEK 2'!G:G, A6857, 'WEEK 2'!D:D, "WR"), COUNTIFS('WEEK 2'!G:G, A6857, 'WEEK 2'!D:D, "MI"))</f>
        <v>0</v>
      </c>
      <c r="E6857" s="4">
        <f>SUM(COUNTIFS('WEEK 3'!G:G, A6857, 'WEEK 3'!D:D, "WR"), COUNTIFS('WEEK 3'!G:G, A6857, 'WEEK 3'!D:D, "MI"))</f>
        <v>0</v>
      </c>
      <c r="F6857" s="4">
        <f>SUM(COUNTIFS('WEEK 4'!G:G, A6857, 'WEEK 4'!D:D, "WR"), COUNTIFS('WEEK 4'!G:G, A6857, 'WEEK 4'!D:D, "MI"))</f>
        <v>0</v>
      </c>
      <c r="G6857" s="4">
        <f>SUM(COUNTIFS('WEEK 5'!G:G, A6857, 'WEEK 5'!D:D, "WR"), COUNTIFS('WEEK 5'!G:G, A6857, 'WEEK 5'!D:D, "MI"))</f>
        <v>0</v>
      </c>
      <c r="H6857" s="4">
        <f>SUM(Table3[[#This Row],[WEEK 1]:[WEEK 5 ]])</f>
        <v>0</v>
      </c>
      <c r="I6857" s="5" cm="1">
        <f t="array" ref="I6857">Table3[[#This Row],[EMPLOYEE TOTAL]]/Table4[MONTH TOTAL]</f>
        <v>0</v>
      </c>
    </row>
    <row r="6858" spans="1:9" x14ac:dyDescent="0.25">
      <c r="A6858" s="4" t="s">
        <v>8151</v>
      </c>
      <c r="B6858" s="4" t="s">
        <v>8869</v>
      </c>
      <c r="C6858" s="4">
        <f>SUM(COUNTIFS('WEEK 1'!G:G, A6858, 'WEEK 1'!D:D, "WR"), COUNTIFS('WEEK 1'!G:G, A6858, 'WEEK 1'!D:D, "MI"))</f>
        <v>0</v>
      </c>
      <c r="D6858" s="4">
        <f>SUM(COUNTIFS('WEEK 2'!G:G, A6858, 'WEEK 2'!D:D, "WR"), COUNTIFS('WEEK 2'!G:G, A6858, 'WEEK 2'!D:D, "MI"))</f>
        <v>0</v>
      </c>
      <c r="E6858" s="4">
        <f>SUM(COUNTIFS('WEEK 3'!G:G, A6858, 'WEEK 3'!D:D, "WR"), COUNTIFS('WEEK 3'!G:G, A6858, 'WEEK 3'!D:D, "MI"))</f>
        <v>0</v>
      </c>
      <c r="F6858" s="4">
        <f>SUM(COUNTIFS('WEEK 4'!G:G, A6858, 'WEEK 4'!D:D, "WR"), COUNTIFS('WEEK 4'!G:G, A6858, 'WEEK 4'!D:D, "MI"))</f>
        <v>0</v>
      </c>
      <c r="G6858" s="4">
        <f>SUM(COUNTIFS('WEEK 5'!G:G, A6858, 'WEEK 5'!D:D, "WR"), COUNTIFS('WEEK 5'!G:G, A6858, 'WEEK 5'!D:D, "MI"))</f>
        <v>0</v>
      </c>
      <c r="H6858" s="4">
        <f>SUM(Table3[[#This Row],[WEEK 1]:[WEEK 5 ]])</f>
        <v>0</v>
      </c>
      <c r="I6858" s="5" cm="1">
        <f t="array" ref="I6858">Table3[[#This Row],[EMPLOYEE TOTAL]]/Table4[MONTH TOTAL]</f>
        <v>0</v>
      </c>
    </row>
    <row r="6859" spans="1:9" x14ac:dyDescent="0.25">
      <c r="A6859" s="4" t="s">
        <v>7627</v>
      </c>
      <c r="B6859" s="4" t="s">
        <v>8838</v>
      </c>
      <c r="C6859" s="4">
        <f>SUM(COUNTIFS('WEEK 1'!G:G, A6859, 'WEEK 1'!D:D, "WR"), COUNTIFS('WEEK 1'!G:G, A6859, 'WEEK 1'!D:D, "MI"))</f>
        <v>0</v>
      </c>
      <c r="D6859" s="4">
        <f>SUM(COUNTIFS('WEEK 2'!G:G, A6859, 'WEEK 2'!D:D, "WR"), COUNTIFS('WEEK 2'!G:G, A6859, 'WEEK 2'!D:D, "MI"))</f>
        <v>0</v>
      </c>
      <c r="E6859" s="4">
        <f>SUM(COUNTIFS('WEEK 3'!G:G, A6859, 'WEEK 3'!D:D, "WR"), COUNTIFS('WEEK 3'!G:G, A6859, 'WEEK 3'!D:D, "MI"))</f>
        <v>0</v>
      </c>
      <c r="F6859" s="4">
        <f>SUM(COUNTIFS('WEEK 4'!G:G, A6859, 'WEEK 4'!D:D, "WR"), COUNTIFS('WEEK 4'!G:G, A6859, 'WEEK 4'!D:D, "MI"))</f>
        <v>0</v>
      </c>
      <c r="G6859" s="4">
        <f>SUM(COUNTIFS('WEEK 5'!G:G, A6859, 'WEEK 5'!D:D, "WR"), COUNTIFS('WEEK 5'!G:G, A6859, 'WEEK 5'!D:D, "MI"))</f>
        <v>0</v>
      </c>
      <c r="H6859" s="4">
        <f>SUM(Table3[[#This Row],[WEEK 1]:[WEEK 5 ]])</f>
        <v>0</v>
      </c>
      <c r="I6859" s="5" cm="1">
        <f t="array" ref="I6859">Table3[[#This Row],[EMPLOYEE TOTAL]]/Table4[MONTH TOTAL]</f>
        <v>0</v>
      </c>
    </row>
    <row r="6860" spans="1:9" x14ac:dyDescent="0.25">
      <c r="A6860" s="4" t="s">
        <v>6220</v>
      </c>
      <c r="B6860" s="4" t="s">
        <v>8787</v>
      </c>
      <c r="C6860" s="4">
        <f>SUM(COUNTIFS('WEEK 1'!G:G, A6860, 'WEEK 1'!D:D, "WR"), COUNTIFS('WEEK 1'!G:G, A6860, 'WEEK 1'!D:D, "MI"))</f>
        <v>0</v>
      </c>
      <c r="D6860" s="4">
        <f>SUM(COUNTIFS('WEEK 2'!G:G, A6860, 'WEEK 2'!D:D, "WR"), COUNTIFS('WEEK 2'!G:G, A6860, 'WEEK 2'!D:D, "MI"))</f>
        <v>0</v>
      </c>
      <c r="E6860" s="4">
        <f>SUM(COUNTIFS('WEEK 3'!G:G, A6860, 'WEEK 3'!D:D, "WR"), COUNTIFS('WEEK 3'!G:G, A6860, 'WEEK 3'!D:D, "MI"))</f>
        <v>0</v>
      </c>
      <c r="F6860" s="4">
        <f>SUM(COUNTIFS('WEEK 4'!G:G, A6860, 'WEEK 4'!D:D, "WR"), COUNTIFS('WEEK 4'!G:G, A6860, 'WEEK 4'!D:D, "MI"))</f>
        <v>0</v>
      </c>
      <c r="G6860" s="4">
        <f>SUM(COUNTIFS('WEEK 5'!G:G, A6860, 'WEEK 5'!D:D, "WR"), COUNTIFS('WEEK 5'!G:G, A6860, 'WEEK 5'!D:D, "MI"))</f>
        <v>0</v>
      </c>
      <c r="H6860" s="4">
        <f>SUM(Table3[[#This Row],[WEEK 1]:[WEEK 5 ]])</f>
        <v>0</v>
      </c>
      <c r="I6860" s="5" cm="1">
        <f t="array" ref="I6860">Table3[[#This Row],[EMPLOYEE TOTAL]]/Table4[MONTH TOTAL]</f>
        <v>0</v>
      </c>
    </row>
    <row r="6861" spans="1:9" x14ac:dyDescent="0.25">
      <c r="A6861" s="4" t="s">
        <v>301</v>
      </c>
      <c r="B6861" s="4" t="s">
        <v>8789</v>
      </c>
      <c r="C6861" s="4">
        <f>SUM(COUNTIFS('WEEK 1'!G:G, A6861, 'WEEK 1'!D:D, "WR"), COUNTIFS('WEEK 1'!G:G, A6861, 'WEEK 1'!D:D, "MI"))</f>
        <v>0</v>
      </c>
      <c r="D6861" s="4">
        <f>SUM(COUNTIFS('WEEK 2'!G:G, A6861, 'WEEK 2'!D:D, "WR"), COUNTIFS('WEEK 2'!G:G, A6861, 'WEEK 2'!D:D, "MI"))</f>
        <v>0</v>
      </c>
      <c r="E6861" s="4">
        <f>SUM(COUNTIFS('WEEK 3'!G:G, A6861, 'WEEK 3'!D:D, "WR"), COUNTIFS('WEEK 3'!G:G, A6861, 'WEEK 3'!D:D, "MI"))</f>
        <v>0</v>
      </c>
      <c r="F6861" s="4">
        <f>SUM(COUNTIFS('WEEK 4'!G:G, A6861, 'WEEK 4'!D:D, "WR"), COUNTIFS('WEEK 4'!G:G, A6861, 'WEEK 4'!D:D, "MI"))</f>
        <v>0</v>
      </c>
      <c r="G6861" s="4">
        <f>SUM(COUNTIFS('WEEK 5'!G:G, A6861, 'WEEK 5'!D:D, "WR"), COUNTIFS('WEEK 5'!G:G, A6861, 'WEEK 5'!D:D, "MI"))</f>
        <v>0</v>
      </c>
      <c r="H6861" s="4">
        <f>SUM(Table3[[#This Row],[WEEK 1]:[WEEK 5 ]])</f>
        <v>0</v>
      </c>
      <c r="I6861" s="5" cm="1">
        <f t="array" ref="I6861">Table3[[#This Row],[EMPLOYEE TOTAL]]/Table4[MONTH TOTAL]</f>
        <v>0</v>
      </c>
    </row>
    <row r="6862" spans="1:9" x14ac:dyDescent="0.25">
      <c r="A6862" s="4" t="s">
        <v>3139</v>
      </c>
      <c r="B6862" s="4" t="s">
        <v>8868</v>
      </c>
      <c r="C6862" s="4">
        <f>SUM(COUNTIFS('WEEK 1'!G:G, A6862, 'WEEK 1'!D:D, "WR"), COUNTIFS('WEEK 1'!G:G, A6862, 'WEEK 1'!D:D, "MI"))</f>
        <v>0</v>
      </c>
      <c r="D6862" s="4">
        <f>SUM(COUNTIFS('WEEK 2'!G:G, A6862, 'WEEK 2'!D:D, "WR"), COUNTIFS('WEEK 2'!G:G, A6862, 'WEEK 2'!D:D, "MI"))</f>
        <v>0</v>
      </c>
      <c r="E6862" s="4">
        <f>SUM(COUNTIFS('WEEK 3'!G:G, A6862, 'WEEK 3'!D:D, "WR"), COUNTIFS('WEEK 3'!G:G, A6862, 'WEEK 3'!D:D, "MI"))</f>
        <v>0</v>
      </c>
      <c r="F6862" s="4">
        <f>SUM(COUNTIFS('WEEK 4'!G:G, A6862, 'WEEK 4'!D:D, "WR"), COUNTIFS('WEEK 4'!G:G, A6862, 'WEEK 4'!D:D, "MI"))</f>
        <v>0</v>
      </c>
      <c r="G6862" s="4">
        <f>SUM(COUNTIFS('WEEK 5'!G:G, A6862, 'WEEK 5'!D:D, "WR"), COUNTIFS('WEEK 5'!G:G, A6862, 'WEEK 5'!D:D, "MI"))</f>
        <v>0</v>
      </c>
      <c r="H6862" s="4">
        <f>SUM(Table3[[#This Row],[WEEK 1]:[WEEK 5 ]])</f>
        <v>0</v>
      </c>
      <c r="I6862" s="5" cm="1">
        <f t="array" ref="I6862">Table3[[#This Row],[EMPLOYEE TOTAL]]/Table4[MONTH TOTAL]</f>
        <v>0</v>
      </c>
    </row>
    <row r="6863" spans="1:9" x14ac:dyDescent="0.25">
      <c r="A6863" s="4" t="s">
        <v>6604</v>
      </c>
      <c r="B6863" s="4" t="s">
        <v>8800</v>
      </c>
      <c r="C6863" s="4">
        <f>SUM(COUNTIFS('WEEK 1'!G:G, A6863, 'WEEK 1'!D:D, "WR"), COUNTIFS('WEEK 1'!G:G, A6863, 'WEEK 1'!D:D, "MI"))</f>
        <v>0</v>
      </c>
      <c r="D6863" s="4">
        <f>SUM(COUNTIFS('WEEK 2'!G:G, A6863, 'WEEK 2'!D:D, "WR"), COUNTIFS('WEEK 2'!G:G, A6863, 'WEEK 2'!D:D, "MI"))</f>
        <v>0</v>
      </c>
      <c r="E6863" s="4">
        <f>SUM(COUNTIFS('WEEK 3'!G:G, A6863, 'WEEK 3'!D:D, "WR"), COUNTIFS('WEEK 3'!G:G, A6863, 'WEEK 3'!D:D, "MI"))</f>
        <v>0</v>
      </c>
      <c r="F6863" s="4">
        <f>SUM(COUNTIFS('WEEK 4'!G:G, A6863, 'WEEK 4'!D:D, "WR"), COUNTIFS('WEEK 4'!G:G, A6863, 'WEEK 4'!D:D, "MI"))</f>
        <v>0</v>
      </c>
      <c r="G6863" s="4">
        <f>SUM(COUNTIFS('WEEK 5'!G:G, A6863, 'WEEK 5'!D:D, "WR"), COUNTIFS('WEEK 5'!G:G, A6863, 'WEEK 5'!D:D, "MI"))</f>
        <v>0</v>
      </c>
      <c r="H6863" s="4">
        <f>SUM(Table3[[#This Row],[WEEK 1]:[WEEK 5 ]])</f>
        <v>0</v>
      </c>
      <c r="I6863" s="5" cm="1">
        <f t="array" ref="I6863">Table3[[#This Row],[EMPLOYEE TOTAL]]/Table4[MONTH TOTAL]</f>
        <v>0</v>
      </c>
    </row>
    <row r="6864" spans="1:9" x14ac:dyDescent="0.25">
      <c r="A6864" s="4" t="s">
        <v>3862</v>
      </c>
      <c r="B6864" s="4" t="s">
        <v>8837</v>
      </c>
      <c r="C6864" s="4">
        <f>SUM(COUNTIFS('WEEK 1'!G:G, A6864, 'WEEK 1'!D:D, "WR"), COUNTIFS('WEEK 1'!G:G, A6864, 'WEEK 1'!D:D, "MI"))</f>
        <v>0</v>
      </c>
      <c r="D6864" s="4">
        <f>SUM(COUNTIFS('WEEK 2'!G:G, A6864, 'WEEK 2'!D:D, "WR"), COUNTIFS('WEEK 2'!G:G, A6864, 'WEEK 2'!D:D, "MI"))</f>
        <v>0</v>
      </c>
      <c r="E6864" s="4">
        <f>SUM(COUNTIFS('WEEK 3'!G:G, A6864, 'WEEK 3'!D:D, "WR"), COUNTIFS('WEEK 3'!G:G, A6864, 'WEEK 3'!D:D, "MI"))</f>
        <v>0</v>
      </c>
      <c r="F6864" s="4">
        <f>SUM(COUNTIFS('WEEK 4'!G:G, A6864, 'WEEK 4'!D:D, "WR"), COUNTIFS('WEEK 4'!G:G, A6864, 'WEEK 4'!D:D, "MI"))</f>
        <v>0</v>
      </c>
      <c r="G6864" s="4">
        <f>SUM(COUNTIFS('WEEK 5'!G:G, A6864, 'WEEK 5'!D:D, "WR"), COUNTIFS('WEEK 5'!G:G, A6864, 'WEEK 5'!D:D, "MI"))</f>
        <v>0</v>
      </c>
      <c r="H6864" s="4">
        <f>SUM(Table3[[#This Row],[WEEK 1]:[WEEK 5 ]])</f>
        <v>0</v>
      </c>
      <c r="I6864" s="5" cm="1">
        <f t="array" ref="I6864">Table3[[#This Row],[EMPLOYEE TOTAL]]/Table4[MONTH TOTAL]</f>
        <v>0</v>
      </c>
    </row>
    <row r="6865" spans="1:9" x14ac:dyDescent="0.25">
      <c r="A6865" s="4" t="s">
        <v>5238</v>
      </c>
      <c r="B6865" s="4" t="s">
        <v>8869</v>
      </c>
      <c r="C6865" s="4">
        <f>SUM(COUNTIFS('WEEK 1'!G:G, A6865, 'WEEK 1'!D:D, "WR"), COUNTIFS('WEEK 1'!G:G, A6865, 'WEEK 1'!D:D, "MI"))</f>
        <v>0</v>
      </c>
      <c r="D6865" s="4">
        <f>SUM(COUNTIFS('WEEK 2'!G:G, A6865, 'WEEK 2'!D:D, "WR"), COUNTIFS('WEEK 2'!G:G, A6865, 'WEEK 2'!D:D, "MI"))</f>
        <v>0</v>
      </c>
      <c r="E6865" s="4">
        <f>SUM(COUNTIFS('WEEK 3'!G:G, A6865, 'WEEK 3'!D:D, "WR"), COUNTIFS('WEEK 3'!G:G, A6865, 'WEEK 3'!D:D, "MI"))</f>
        <v>0</v>
      </c>
      <c r="F6865" s="4">
        <f>SUM(COUNTIFS('WEEK 4'!G:G, A6865, 'WEEK 4'!D:D, "WR"), COUNTIFS('WEEK 4'!G:G, A6865, 'WEEK 4'!D:D, "MI"))</f>
        <v>0</v>
      </c>
      <c r="G6865" s="4">
        <f>SUM(COUNTIFS('WEEK 5'!G:G, A6865, 'WEEK 5'!D:D, "WR"), COUNTIFS('WEEK 5'!G:G, A6865, 'WEEK 5'!D:D, "MI"))</f>
        <v>0</v>
      </c>
      <c r="H6865" s="4">
        <f>SUM(Table3[[#This Row],[WEEK 1]:[WEEK 5 ]])</f>
        <v>0</v>
      </c>
      <c r="I6865" s="5" cm="1">
        <f t="array" ref="I6865">Table3[[#This Row],[EMPLOYEE TOTAL]]/Table4[MONTH TOTAL]</f>
        <v>0</v>
      </c>
    </row>
    <row r="6866" spans="1:9" x14ac:dyDescent="0.25">
      <c r="A6866" s="4" t="s">
        <v>5326</v>
      </c>
      <c r="B6866" s="4" t="s">
        <v>8791</v>
      </c>
      <c r="C6866" s="4">
        <f>SUM(COUNTIFS('WEEK 1'!G:G, A6866, 'WEEK 1'!D:D, "WR"), COUNTIFS('WEEK 1'!G:G, A6866, 'WEEK 1'!D:D, "MI"))</f>
        <v>0</v>
      </c>
      <c r="D6866" s="4">
        <f>SUM(COUNTIFS('WEEK 2'!G:G, A6866, 'WEEK 2'!D:D, "WR"), COUNTIFS('WEEK 2'!G:G, A6866, 'WEEK 2'!D:D, "MI"))</f>
        <v>0</v>
      </c>
      <c r="E6866" s="4">
        <f>SUM(COUNTIFS('WEEK 3'!G:G, A6866, 'WEEK 3'!D:D, "WR"), COUNTIFS('WEEK 3'!G:G, A6866, 'WEEK 3'!D:D, "MI"))</f>
        <v>0</v>
      </c>
      <c r="F6866" s="4">
        <f>SUM(COUNTIFS('WEEK 4'!G:G, A6866, 'WEEK 4'!D:D, "WR"), COUNTIFS('WEEK 4'!G:G, A6866, 'WEEK 4'!D:D, "MI"))</f>
        <v>0</v>
      </c>
      <c r="G6866" s="4">
        <f>SUM(COUNTIFS('WEEK 5'!G:G, A6866, 'WEEK 5'!D:D, "WR"), COUNTIFS('WEEK 5'!G:G, A6866, 'WEEK 5'!D:D, "MI"))</f>
        <v>0</v>
      </c>
      <c r="H6866" s="4">
        <f>SUM(Table3[[#This Row],[WEEK 1]:[WEEK 5 ]])</f>
        <v>0</v>
      </c>
      <c r="I6866" s="5" cm="1">
        <f t="array" ref="I6866">Table3[[#This Row],[EMPLOYEE TOTAL]]/Table4[MONTH TOTAL]</f>
        <v>0</v>
      </c>
    </row>
    <row r="6867" spans="1:9" x14ac:dyDescent="0.25">
      <c r="A6867" s="4" t="s">
        <v>8001</v>
      </c>
      <c r="B6867" s="4" t="s">
        <v>8844</v>
      </c>
      <c r="C6867" s="4">
        <f>SUM(COUNTIFS('WEEK 1'!G:G, A6867, 'WEEK 1'!D:D, "WR"), COUNTIFS('WEEK 1'!G:G, A6867, 'WEEK 1'!D:D, "MI"))</f>
        <v>0</v>
      </c>
      <c r="D6867" s="4">
        <f>SUM(COUNTIFS('WEEK 2'!G:G, A6867, 'WEEK 2'!D:D, "WR"), COUNTIFS('WEEK 2'!G:G, A6867, 'WEEK 2'!D:D, "MI"))</f>
        <v>0</v>
      </c>
      <c r="E6867" s="4">
        <f>SUM(COUNTIFS('WEEK 3'!G:G, A6867, 'WEEK 3'!D:D, "WR"), COUNTIFS('WEEK 3'!G:G, A6867, 'WEEK 3'!D:D, "MI"))</f>
        <v>0</v>
      </c>
      <c r="F6867" s="4">
        <f>SUM(COUNTIFS('WEEK 4'!G:G, A6867, 'WEEK 4'!D:D, "WR"), COUNTIFS('WEEK 4'!G:G, A6867, 'WEEK 4'!D:D, "MI"))</f>
        <v>0</v>
      </c>
      <c r="G6867" s="4">
        <f>SUM(COUNTIFS('WEEK 5'!G:G, A6867, 'WEEK 5'!D:D, "WR"), COUNTIFS('WEEK 5'!G:G, A6867, 'WEEK 5'!D:D, "MI"))</f>
        <v>0</v>
      </c>
      <c r="H6867" s="4">
        <f>SUM(Table3[[#This Row],[WEEK 1]:[WEEK 5 ]])</f>
        <v>0</v>
      </c>
      <c r="I6867" s="5" cm="1">
        <f t="array" ref="I6867">Table3[[#This Row],[EMPLOYEE TOTAL]]/Table4[MONTH TOTAL]</f>
        <v>0</v>
      </c>
    </row>
    <row r="6868" spans="1:9" x14ac:dyDescent="0.25">
      <c r="A6868" s="4" t="s">
        <v>2608</v>
      </c>
      <c r="B6868" s="4" t="s">
        <v>8828</v>
      </c>
      <c r="C6868" s="4">
        <f>SUM(COUNTIFS('WEEK 1'!G:G, A6868, 'WEEK 1'!D:D, "WR"), COUNTIFS('WEEK 1'!G:G, A6868, 'WEEK 1'!D:D, "MI"))</f>
        <v>0</v>
      </c>
      <c r="D6868" s="4">
        <f>SUM(COUNTIFS('WEEK 2'!G:G, A6868, 'WEEK 2'!D:D, "WR"), COUNTIFS('WEEK 2'!G:G, A6868, 'WEEK 2'!D:D, "MI"))</f>
        <v>0</v>
      </c>
      <c r="E6868" s="4">
        <f>SUM(COUNTIFS('WEEK 3'!G:G, A6868, 'WEEK 3'!D:D, "WR"), COUNTIFS('WEEK 3'!G:G, A6868, 'WEEK 3'!D:D, "MI"))</f>
        <v>0</v>
      </c>
      <c r="F6868" s="4">
        <f>SUM(COUNTIFS('WEEK 4'!G:G, A6868, 'WEEK 4'!D:D, "WR"), COUNTIFS('WEEK 4'!G:G, A6868, 'WEEK 4'!D:D, "MI"))</f>
        <v>0</v>
      </c>
      <c r="G6868" s="4">
        <f>SUM(COUNTIFS('WEEK 5'!G:G, A6868, 'WEEK 5'!D:D, "WR"), COUNTIFS('WEEK 5'!G:G, A6868, 'WEEK 5'!D:D, "MI"))</f>
        <v>0</v>
      </c>
      <c r="H6868" s="4">
        <f>SUM(Table3[[#This Row],[WEEK 1]:[WEEK 5 ]])</f>
        <v>0</v>
      </c>
      <c r="I6868" s="5" cm="1">
        <f t="array" ref="I6868">Table3[[#This Row],[EMPLOYEE TOTAL]]/Table4[MONTH TOTAL]</f>
        <v>0</v>
      </c>
    </row>
    <row r="6869" spans="1:9" x14ac:dyDescent="0.25">
      <c r="A6869" s="4" t="s">
        <v>6680</v>
      </c>
      <c r="B6869" s="4" t="s">
        <v>8814</v>
      </c>
      <c r="C6869" s="4">
        <f>SUM(COUNTIFS('WEEK 1'!G:G, A6869, 'WEEK 1'!D:D, "WR"), COUNTIFS('WEEK 1'!G:G, A6869, 'WEEK 1'!D:D, "MI"))</f>
        <v>0</v>
      </c>
      <c r="D6869" s="4">
        <f>SUM(COUNTIFS('WEEK 2'!G:G, A6869, 'WEEK 2'!D:D, "WR"), COUNTIFS('WEEK 2'!G:G, A6869, 'WEEK 2'!D:D, "MI"))</f>
        <v>0</v>
      </c>
      <c r="E6869" s="4">
        <f>SUM(COUNTIFS('WEEK 3'!G:G, A6869, 'WEEK 3'!D:D, "WR"), COUNTIFS('WEEK 3'!G:G, A6869, 'WEEK 3'!D:D, "MI"))</f>
        <v>0</v>
      </c>
      <c r="F6869" s="4">
        <f>SUM(COUNTIFS('WEEK 4'!G:G, A6869, 'WEEK 4'!D:D, "WR"), COUNTIFS('WEEK 4'!G:G, A6869, 'WEEK 4'!D:D, "MI"))</f>
        <v>0</v>
      </c>
      <c r="G6869" s="4">
        <f>SUM(COUNTIFS('WEEK 5'!G:G, A6869, 'WEEK 5'!D:D, "WR"), COUNTIFS('WEEK 5'!G:G, A6869, 'WEEK 5'!D:D, "MI"))</f>
        <v>0</v>
      </c>
      <c r="H6869" s="4">
        <f>SUM(Table3[[#This Row],[WEEK 1]:[WEEK 5 ]])</f>
        <v>0</v>
      </c>
      <c r="I6869" s="5" cm="1">
        <f t="array" ref="I6869">Table3[[#This Row],[EMPLOYEE TOTAL]]/Table4[MONTH TOTAL]</f>
        <v>0</v>
      </c>
    </row>
    <row r="6870" spans="1:9" x14ac:dyDescent="0.25">
      <c r="A6870" s="4" t="s">
        <v>771</v>
      </c>
      <c r="B6870" s="4" t="s">
        <v>8833</v>
      </c>
      <c r="C6870" s="4">
        <f>SUM(COUNTIFS('WEEK 1'!G:G, A6870, 'WEEK 1'!D:D, "WR"), COUNTIFS('WEEK 1'!G:G, A6870, 'WEEK 1'!D:D, "MI"))</f>
        <v>0</v>
      </c>
      <c r="D6870" s="4">
        <f>SUM(COUNTIFS('WEEK 2'!G:G, A6870, 'WEEK 2'!D:D, "WR"), COUNTIFS('WEEK 2'!G:G, A6870, 'WEEK 2'!D:D, "MI"))</f>
        <v>0</v>
      </c>
      <c r="E6870" s="4">
        <f>SUM(COUNTIFS('WEEK 3'!G:G, A6870, 'WEEK 3'!D:D, "WR"), COUNTIFS('WEEK 3'!G:G, A6870, 'WEEK 3'!D:D, "MI"))</f>
        <v>0</v>
      </c>
      <c r="F6870" s="4">
        <f>SUM(COUNTIFS('WEEK 4'!G:G, A6870, 'WEEK 4'!D:D, "WR"), COUNTIFS('WEEK 4'!G:G, A6870, 'WEEK 4'!D:D, "MI"))</f>
        <v>0</v>
      </c>
      <c r="G6870" s="4">
        <f>SUM(COUNTIFS('WEEK 5'!G:G, A6870, 'WEEK 5'!D:D, "WR"), COUNTIFS('WEEK 5'!G:G, A6870, 'WEEK 5'!D:D, "MI"))</f>
        <v>0</v>
      </c>
      <c r="H6870" s="4">
        <f>SUM(Table3[[#This Row],[WEEK 1]:[WEEK 5 ]])</f>
        <v>0</v>
      </c>
      <c r="I6870" s="5" cm="1">
        <f t="array" ref="I6870">Table3[[#This Row],[EMPLOYEE TOTAL]]/Table4[MONTH TOTAL]</f>
        <v>0</v>
      </c>
    </row>
    <row r="6871" spans="1:9" x14ac:dyDescent="0.25">
      <c r="A6871" s="4" t="s">
        <v>4489</v>
      </c>
      <c r="B6871" s="4" t="s">
        <v>8824</v>
      </c>
      <c r="C6871" s="4">
        <f>SUM(COUNTIFS('WEEK 1'!G:G, A6871, 'WEEK 1'!D:D, "WR"), COUNTIFS('WEEK 1'!G:G, A6871, 'WEEK 1'!D:D, "MI"))</f>
        <v>0</v>
      </c>
      <c r="D6871" s="4">
        <f>SUM(COUNTIFS('WEEK 2'!G:G, A6871, 'WEEK 2'!D:D, "WR"), COUNTIFS('WEEK 2'!G:G, A6871, 'WEEK 2'!D:D, "MI"))</f>
        <v>0</v>
      </c>
      <c r="E6871" s="4">
        <f>SUM(COUNTIFS('WEEK 3'!G:G, A6871, 'WEEK 3'!D:D, "WR"), COUNTIFS('WEEK 3'!G:G, A6871, 'WEEK 3'!D:D, "MI"))</f>
        <v>0</v>
      </c>
      <c r="F6871" s="4">
        <f>SUM(COUNTIFS('WEEK 4'!G:G, A6871, 'WEEK 4'!D:D, "WR"), COUNTIFS('WEEK 4'!G:G, A6871, 'WEEK 4'!D:D, "MI"))</f>
        <v>0</v>
      </c>
      <c r="G6871" s="4">
        <f>SUM(COUNTIFS('WEEK 5'!G:G, A6871, 'WEEK 5'!D:D, "WR"), COUNTIFS('WEEK 5'!G:G, A6871, 'WEEK 5'!D:D, "MI"))</f>
        <v>0</v>
      </c>
      <c r="H6871" s="4">
        <f>SUM(Table3[[#This Row],[WEEK 1]:[WEEK 5 ]])</f>
        <v>0</v>
      </c>
      <c r="I6871" s="5" cm="1">
        <f t="array" ref="I6871">Table3[[#This Row],[EMPLOYEE TOTAL]]/Table4[MONTH TOTAL]</f>
        <v>0</v>
      </c>
    </row>
    <row r="6872" spans="1:9" x14ac:dyDescent="0.25">
      <c r="A6872" s="4" t="s">
        <v>8208</v>
      </c>
      <c r="B6872" s="4" t="s">
        <v>8783</v>
      </c>
      <c r="C6872" s="4">
        <f>SUM(COUNTIFS('WEEK 1'!G:G, A6872, 'WEEK 1'!D:D, "WR"), COUNTIFS('WEEK 1'!G:G, A6872, 'WEEK 1'!D:D, "MI"))</f>
        <v>0</v>
      </c>
      <c r="D6872" s="4">
        <f>SUM(COUNTIFS('WEEK 2'!G:G, A6872, 'WEEK 2'!D:D, "WR"), COUNTIFS('WEEK 2'!G:G, A6872, 'WEEK 2'!D:D, "MI"))</f>
        <v>0</v>
      </c>
      <c r="E6872" s="4">
        <f>SUM(COUNTIFS('WEEK 3'!G:G, A6872, 'WEEK 3'!D:D, "WR"), COUNTIFS('WEEK 3'!G:G, A6872, 'WEEK 3'!D:D, "MI"))</f>
        <v>0</v>
      </c>
      <c r="F6872" s="4">
        <f>SUM(COUNTIFS('WEEK 4'!G:G, A6872, 'WEEK 4'!D:D, "WR"), COUNTIFS('WEEK 4'!G:G, A6872, 'WEEK 4'!D:D, "MI"))</f>
        <v>0</v>
      </c>
      <c r="G6872" s="4">
        <f>SUM(COUNTIFS('WEEK 5'!G:G, A6872, 'WEEK 5'!D:D, "WR"), COUNTIFS('WEEK 5'!G:G, A6872, 'WEEK 5'!D:D, "MI"))</f>
        <v>0</v>
      </c>
      <c r="H6872" s="4">
        <f>SUM(Table3[[#This Row],[WEEK 1]:[WEEK 5 ]])</f>
        <v>0</v>
      </c>
      <c r="I6872" s="5" cm="1">
        <f t="array" ref="I6872">Table3[[#This Row],[EMPLOYEE TOTAL]]/Table4[MONTH TOTAL]</f>
        <v>0</v>
      </c>
    </row>
    <row r="6873" spans="1:9" x14ac:dyDescent="0.25">
      <c r="A6873" s="4" t="s">
        <v>3112</v>
      </c>
      <c r="B6873" s="4" t="s">
        <v>8862</v>
      </c>
      <c r="C6873" s="4">
        <f>SUM(COUNTIFS('WEEK 1'!G:G, A6873, 'WEEK 1'!D:D, "WR"), COUNTIFS('WEEK 1'!G:G, A6873, 'WEEK 1'!D:D, "MI"))</f>
        <v>0</v>
      </c>
      <c r="D6873" s="4">
        <f>SUM(COUNTIFS('WEEK 2'!G:G, A6873, 'WEEK 2'!D:D, "WR"), COUNTIFS('WEEK 2'!G:G, A6873, 'WEEK 2'!D:D, "MI"))</f>
        <v>0</v>
      </c>
      <c r="E6873" s="4">
        <f>SUM(COUNTIFS('WEEK 3'!G:G, A6873, 'WEEK 3'!D:D, "WR"), COUNTIFS('WEEK 3'!G:G, A6873, 'WEEK 3'!D:D, "MI"))</f>
        <v>0</v>
      </c>
      <c r="F6873" s="4">
        <f>SUM(COUNTIFS('WEEK 4'!G:G, A6873, 'WEEK 4'!D:D, "WR"), COUNTIFS('WEEK 4'!G:G, A6873, 'WEEK 4'!D:D, "MI"))</f>
        <v>0</v>
      </c>
      <c r="G6873" s="4">
        <f>SUM(COUNTIFS('WEEK 5'!G:G, A6873, 'WEEK 5'!D:D, "WR"), COUNTIFS('WEEK 5'!G:G, A6873, 'WEEK 5'!D:D, "MI"))</f>
        <v>0</v>
      </c>
      <c r="H6873" s="4">
        <f>SUM(Table3[[#This Row],[WEEK 1]:[WEEK 5 ]])</f>
        <v>0</v>
      </c>
      <c r="I6873" s="5" cm="1">
        <f t="array" ref="I6873">Table3[[#This Row],[EMPLOYEE TOTAL]]/Table4[MONTH TOTAL]</f>
        <v>0</v>
      </c>
    </row>
    <row r="6874" spans="1:9" x14ac:dyDescent="0.25">
      <c r="A6874" s="4" t="s">
        <v>6215</v>
      </c>
      <c r="B6874" s="4" t="s">
        <v>8801</v>
      </c>
      <c r="C6874" s="4">
        <f>SUM(COUNTIFS('WEEK 1'!G:G, A6874, 'WEEK 1'!D:D, "WR"), COUNTIFS('WEEK 1'!G:G, A6874, 'WEEK 1'!D:D, "MI"))</f>
        <v>0</v>
      </c>
      <c r="D6874" s="4">
        <f>SUM(COUNTIFS('WEEK 2'!G:G, A6874, 'WEEK 2'!D:D, "WR"), COUNTIFS('WEEK 2'!G:G, A6874, 'WEEK 2'!D:D, "MI"))</f>
        <v>0</v>
      </c>
      <c r="E6874" s="4">
        <f>SUM(COUNTIFS('WEEK 3'!G:G, A6874, 'WEEK 3'!D:D, "WR"), COUNTIFS('WEEK 3'!G:G, A6874, 'WEEK 3'!D:D, "MI"))</f>
        <v>0</v>
      </c>
      <c r="F6874" s="4">
        <f>SUM(COUNTIFS('WEEK 4'!G:G, A6874, 'WEEK 4'!D:D, "WR"), COUNTIFS('WEEK 4'!G:G, A6874, 'WEEK 4'!D:D, "MI"))</f>
        <v>0</v>
      </c>
      <c r="G6874" s="4">
        <f>SUM(COUNTIFS('WEEK 5'!G:G, A6874, 'WEEK 5'!D:D, "WR"), COUNTIFS('WEEK 5'!G:G, A6874, 'WEEK 5'!D:D, "MI"))</f>
        <v>0</v>
      </c>
      <c r="H6874" s="4">
        <f>SUM(Table3[[#This Row],[WEEK 1]:[WEEK 5 ]])</f>
        <v>0</v>
      </c>
      <c r="I6874" s="5" cm="1">
        <f t="array" ref="I6874">Table3[[#This Row],[EMPLOYEE TOTAL]]/Table4[MONTH TOTAL]</f>
        <v>0</v>
      </c>
    </row>
    <row r="6875" spans="1:9" x14ac:dyDescent="0.25">
      <c r="A6875" s="4" t="s">
        <v>8548</v>
      </c>
      <c r="B6875" s="4" t="s">
        <v>8840</v>
      </c>
      <c r="C6875" s="4">
        <f>SUM(COUNTIFS('WEEK 1'!G:G, A6875, 'WEEK 1'!D:D, "WR"), COUNTIFS('WEEK 1'!G:G, A6875, 'WEEK 1'!D:D, "MI"))</f>
        <v>0</v>
      </c>
      <c r="D6875" s="4">
        <f>SUM(COUNTIFS('WEEK 2'!G:G, A6875, 'WEEK 2'!D:D, "WR"), COUNTIFS('WEEK 2'!G:G, A6875, 'WEEK 2'!D:D, "MI"))</f>
        <v>0</v>
      </c>
      <c r="E6875" s="4">
        <f>SUM(COUNTIFS('WEEK 3'!G:G, A6875, 'WEEK 3'!D:D, "WR"), COUNTIFS('WEEK 3'!G:G, A6875, 'WEEK 3'!D:D, "MI"))</f>
        <v>0</v>
      </c>
      <c r="F6875" s="4">
        <f>SUM(COUNTIFS('WEEK 4'!G:G, A6875, 'WEEK 4'!D:D, "WR"), COUNTIFS('WEEK 4'!G:G, A6875, 'WEEK 4'!D:D, "MI"))</f>
        <v>0</v>
      </c>
      <c r="G6875" s="4">
        <f>SUM(COUNTIFS('WEEK 5'!G:G, A6875, 'WEEK 5'!D:D, "WR"), COUNTIFS('WEEK 5'!G:G, A6875, 'WEEK 5'!D:D, "MI"))</f>
        <v>0</v>
      </c>
      <c r="H6875" s="4">
        <f>SUM(Table3[[#This Row],[WEEK 1]:[WEEK 5 ]])</f>
        <v>0</v>
      </c>
      <c r="I6875" s="5" cm="1">
        <f t="array" ref="I6875">Table3[[#This Row],[EMPLOYEE TOTAL]]/Table4[MONTH TOTAL]</f>
        <v>0</v>
      </c>
    </row>
    <row r="6876" spans="1:9" x14ac:dyDescent="0.25">
      <c r="A6876" s="4" t="s">
        <v>6244</v>
      </c>
      <c r="B6876" s="4" t="s">
        <v>8842</v>
      </c>
      <c r="C6876" s="4">
        <f>SUM(COUNTIFS('WEEK 1'!G:G, A6876, 'WEEK 1'!D:D, "WR"), COUNTIFS('WEEK 1'!G:G, A6876, 'WEEK 1'!D:D, "MI"))</f>
        <v>0</v>
      </c>
      <c r="D6876" s="4">
        <f>SUM(COUNTIFS('WEEK 2'!G:G, A6876, 'WEEK 2'!D:D, "WR"), COUNTIFS('WEEK 2'!G:G, A6876, 'WEEK 2'!D:D, "MI"))</f>
        <v>0</v>
      </c>
      <c r="E6876" s="4">
        <f>SUM(COUNTIFS('WEEK 3'!G:G, A6876, 'WEEK 3'!D:D, "WR"), COUNTIFS('WEEK 3'!G:G, A6876, 'WEEK 3'!D:D, "MI"))</f>
        <v>0</v>
      </c>
      <c r="F6876" s="4">
        <f>SUM(COUNTIFS('WEEK 4'!G:G, A6876, 'WEEK 4'!D:D, "WR"), COUNTIFS('WEEK 4'!G:G, A6876, 'WEEK 4'!D:D, "MI"))</f>
        <v>0</v>
      </c>
      <c r="G6876" s="4">
        <f>SUM(COUNTIFS('WEEK 5'!G:G, A6876, 'WEEK 5'!D:D, "WR"), COUNTIFS('WEEK 5'!G:G, A6876, 'WEEK 5'!D:D, "MI"))</f>
        <v>0</v>
      </c>
      <c r="H6876" s="4">
        <f>SUM(Table3[[#This Row],[WEEK 1]:[WEEK 5 ]])</f>
        <v>0</v>
      </c>
      <c r="I6876" s="5" cm="1">
        <f t="array" ref="I6876">Table3[[#This Row],[EMPLOYEE TOTAL]]/Table4[MONTH TOTAL]</f>
        <v>0</v>
      </c>
    </row>
    <row r="6877" spans="1:9" x14ac:dyDescent="0.25">
      <c r="A6877" s="4" t="s">
        <v>4715</v>
      </c>
      <c r="B6877" s="4" t="s">
        <v>8855</v>
      </c>
      <c r="C6877" s="4">
        <f>SUM(COUNTIFS('WEEK 1'!G:G, A6877, 'WEEK 1'!D:D, "WR"), COUNTIFS('WEEK 1'!G:G, A6877, 'WEEK 1'!D:D, "MI"))</f>
        <v>0</v>
      </c>
      <c r="D6877" s="4">
        <f>SUM(COUNTIFS('WEEK 2'!G:G, A6877, 'WEEK 2'!D:D, "WR"), COUNTIFS('WEEK 2'!G:G, A6877, 'WEEK 2'!D:D, "MI"))</f>
        <v>0</v>
      </c>
      <c r="E6877" s="4">
        <f>SUM(COUNTIFS('WEEK 3'!G:G, A6877, 'WEEK 3'!D:D, "WR"), COUNTIFS('WEEK 3'!G:G, A6877, 'WEEK 3'!D:D, "MI"))</f>
        <v>0</v>
      </c>
      <c r="F6877" s="4">
        <f>SUM(COUNTIFS('WEEK 4'!G:G, A6877, 'WEEK 4'!D:D, "WR"), COUNTIFS('WEEK 4'!G:G, A6877, 'WEEK 4'!D:D, "MI"))</f>
        <v>0</v>
      </c>
      <c r="G6877" s="4">
        <f>SUM(COUNTIFS('WEEK 5'!G:G, A6877, 'WEEK 5'!D:D, "WR"), COUNTIFS('WEEK 5'!G:G, A6877, 'WEEK 5'!D:D, "MI"))</f>
        <v>0</v>
      </c>
      <c r="H6877" s="4">
        <f>SUM(Table3[[#This Row],[WEEK 1]:[WEEK 5 ]])</f>
        <v>0</v>
      </c>
      <c r="I6877" s="5" cm="1">
        <f t="array" ref="I6877">Table3[[#This Row],[EMPLOYEE TOTAL]]/Table4[MONTH TOTAL]</f>
        <v>0</v>
      </c>
    </row>
    <row r="6878" spans="1:9" x14ac:dyDescent="0.25">
      <c r="A6878" s="4" t="s">
        <v>3666</v>
      </c>
      <c r="B6878" s="4" t="s">
        <v>8828</v>
      </c>
      <c r="C6878" s="4">
        <f>SUM(COUNTIFS('WEEK 1'!G:G, A6878, 'WEEK 1'!D:D, "WR"), COUNTIFS('WEEK 1'!G:G, A6878, 'WEEK 1'!D:D, "MI"))</f>
        <v>0</v>
      </c>
      <c r="D6878" s="4">
        <f>SUM(COUNTIFS('WEEK 2'!G:G, A6878, 'WEEK 2'!D:D, "WR"), COUNTIFS('WEEK 2'!G:G, A6878, 'WEEK 2'!D:D, "MI"))</f>
        <v>0</v>
      </c>
      <c r="E6878" s="4">
        <f>SUM(COUNTIFS('WEEK 3'!G:G, A6878, 'WEEK 3'!D:D, "WR"), COUNTIFS('WEEK 3'!G:G, A6878, 'WEEK 3'!D:D, "MI"))</f>
        <v>0</v>
      </c>
      <c r="F6878" s="4">
        <f>SUM(COUNTIFS('WEEK 4'!G:G, A6878, 'WEEK 4'!D:D, "WR"), COUNTIFS('WEEK 4'!G:G, A6878, 'WEEK 4'!D:D, "MI"))</f>
        <v>0</v>
      </c>
      <c r="G6878" s="4">
        <f>SUM(COUNTIFS('WEEK 5'!G:G, A6878, 'WEEK 5'!D:D, "WR"), COUNTIFS('WEEK 5'!G:G, A6878, 'WEEK 5'!D:D, "MI"))</f>
        <v>0</v>
      </c>
      <c r="H6878" s="4">
        <f>SUM(Table3[[#This Row],[WEEK 1]:[WEEK 5 ]])</f>
        <v>0</v>
      </c>
      <c r="I6878" s="5" cm="1">
        <f t="array" ref="I6878">Table3[[#This Row],[EMPLOYEE TOTAL]]/Table4[MONTH TOTAL]</f>
        <v>0</v>
      </c>
    </row>
    <row r="6879" spans="1:9" x14ac:dyDescent="0.25">
      <c r="A6879" s="4" t="s">
        <v>7100</v>
      </c>
      <c r="B6879" s="4" t="s">
        <v>8788</v>
      </c>
      <c r="C6879" s="4">
        <f>SUM(COUNTIFS('WEEK 1'!G:G, A6879, 'WEEK 1'!D:D, "WR"), COUNTIFS('WEEK 1'!G:G, A6879, 'WEEK 1'!D:D, "MI"))</f>
        <v>0</v>
      </c>
      <c r="D6879" s="4">
        <f>SUM(COUNTIFS('WEEK 2'!G:G, A6879, 'WEEK 2'!D:D, "WR"), COUNTIFS('WEEK 2'!G:G, A6879, 'WEEK 2'!D:D, "MI"))</f>
        <v>0</v>
      </c>
      <c r="E6879" s="4">
        <f>SUM(COUNTIFS('WEEK 3'!G:G, A6879, 'WEEK 3'!D:D, "WR"), COUNTIFS('WEEK 3'!G:G, A6879, 'WEEK 3'!D:D, "MI"))</f>
        <v>0</v>
      </c>
      <c r="F6879" s="4">
        <f>SUM(COUNTIFS('WEEK 4'!G:G, A6879, 'WEEK 4'!D:D, "WR"), COUNTIFS('WEEK 4'!G:G, A6879, 'WEEK 4'!D:D, "MI"))</f>
        <v>0</v>
      </c>
      <c r="G6879" s="4">
        <f>SUM(COUNTIFS('WEEK 5'!G:G, A6879, 'WEEK 5'!D:D, "WR"), COUNTIFS('WEEK 5'!G:G, A6879, 'WEEK 5'!D:D, "MI"))</f>
        <v>0</v>
      </c>
      <c r="H6879" s="4">
        <f>SUM(Table3[[#This Row],[WEEK 1]:[WEEK 5 ]])</f>
        <v>0</v>
      </c>
      <c r="I6879" s="5" cm="1">
        <f t="array" ref="I6879">Table3[[#This Row],[EMPLOYEE TOTAL]]/Table4[MONTH TOTAL]</f>
        <v>0</v>
      </c>
    </row>
    <row r="6880" spans="1:9" x14ac:dyDescent="0.25">
      <c r="A6880" s="4" t="s">
        <v>5475</v>
      </c>
      <c r="B6880" s="4" t="s">
        <v>8864</v>
      </c>
      <c r="C6880" s="4">
        <f>SUM(COUNTIFS('WEEK 1'!G:G, A6880, 'WEEK 1'!D:D, "WR"), COUNTIFS('WEEK 1'!G:G, A6880, 'WEEK 1'!D:D, "MI"))</f>
        <v>0</v>
      </c>
      <c r="D6880" s="4">
        <f>SUM(COUNTIFS('WEEK 2'!G:G, A6880, 'WEEK 2'!D:D, "WR"), COUNTIFS('WEEK 2'!G:G, A6880, 'WEEK 2'!D:D, "MI"))</f>
        <v>0</v>
      </c>
      <c r="E6880" s="4">
        <f>SUM(COUNTIFS('WEEK 3'!G:G, A6880, 'WEEK 3'!D:D, "WR"), COUNTIFS('WEEK 3'!G:G, A6880, 'WEEK 3'!D:D, "MI"))</f>
        <v>0</v>
      </c>
      <c r="F6880" s="4">
        <f>SUM(COUNTIFS('WEEK 4'!G:G, A6880, 'WEEK 4'!D:D, "WR"), COUNTIFS('WEEK 4'!G:G, A6880, 'WEEK 4'!D:D, "MI"))</f>
        <v>0</v>
      </c>
      <c r="G6880" s="4">
        <f>SUM(COUNTIFS('WEEK 5'!G:G, A6880, 'WEEK 5'!D:D, "WR"), COUNTIFS('WEEK 5'!G:G, A6880, 'WEEK 5'!D:D, "MI"))</f>
        <v>0</v>
      </c>
      <c r="H6880" s="4">
        <f>SUM(Table3[[#This Row],[WEEK 1]:[WEEK 5 ]])</f>
        <v>0</v>
      </c>
      <c r="I6880" s="5" cm="1">
        <f t="array" ref="I6880">Table3[[#This Row],[EMPLOYEE TOTAL]]/Table4[MONTH TOTAL]</f>
        <v>0</v>
      </c>
    </row>
    <row r="6881" spans="1:9" x14ac:dyDescent="0.25">
      <c r="A6881" s="4" t="s">
        <v>2597</v>
      </c>
      <c r="B6881" s="4" t="s">
        <v>8800</v>
      </c>
      <c r="C6881" s="4">
        <f>SUM(COUNTIFS('WEEK 1'!G:G, A6881, 'WEEK 1'!D:D, "WR"), COUNTIFS('WEEK 1'!G:G, A6881, 'WEEK 1'!D:D, "MI"))</f>
        <v>0</v>
      </c>
      <c r="D6881" s="4">
        <f>SUM(COUNTIFS('WEEK 2'!G:G, A6881, 'WEEK 2'!D:D, "WR"), COUNTIFS('WEEK 2'!G:G, A6881, 'WEEK 2'!D:D, "MI"))</f>
        <v>0</v>
      </c>
      <c r="E6881" s="4">
        <f>SUM(COUNTIFS('WEEK 3'!G:G, A6881, 'WEEK 3'!D:D, "WR"), COUNTIFS('WEEK 3'!G:G, A6881, 'WEEK 3'!D:D, "MI"))</f>
        <v>0</v>
      </c>
      <c r="F6881" s="4">
        <f>SUM(COUNTIFS('WEEK 4'!G:G, A6881, 'WEEK 4'!D:D, "WR"), COUNTIFS('WEEK 4'!G:G, A6881, 'WEEK 4'!D:D, "MI"))</f>
        <v>0</v>
      </c>
      <c r="G6881" s="4">
        <f>SUM(COUNTIFS('WEEK 5'!G:G, A6881, 'WEEK 5'!D:D, "WR"), COUNTIFS('WEEK 5'!G:G, A6881, 'WEEK 5'!D:D, "MI"))</f>
        <v>0</v>
      </c>
      <c r="H6881" s="4">
        <f>SUM(Table3[[#This Row],[WEEK 1]:[WEEK 5 ]])</f>
        <v>0</v>
      </c>
      <c r="I6881" s="5" cm="1">
        <f t="array" ref="I6881">Table3[[#This Row],[EMPLOYEE TOTAL]]/Table4[MONTH TOTAL]</f>
        <v>0</v>
      </c>
    </row>
    <row r="6882" spans="1:9" x14ac:dyDescent="0.25">
      <c r="A6882" s="4" t="s">
        <v>1158</v>
      </c>
      <c r="B6882" s="4" t="s">
        <v>8791</v>
      </c>
      <c r="C6882" s="4">
        <f>SUM(COUNTIFS('WEEK 1'!G:G, A6882, 'WEEK 1'!D:D, "WR"), COUNTIFS('WEEK 1'!G:G, A6882, 'WEEK 1'!D:D, "MI"))</f>
        <v>0</v>
      </c>
      <c r="D6882" s="4">
        <f>SUM(COUNTIFS('WEEK 2'!G:G, A6882, 'WEEK 2'!D:D, "WR"), COUNTIFS('WEEK 2'!G:G, A6882, 'WEEK 2'!D:D, "MI"))</f>
        <v>0</v>
      </c>
      <c r="E6882" s="4">
        <f>SUM(COUNTIFS('WEEK 3'!G:G, A6882, 'WEEK 3'!D:D, "WR"), COUNTIFS('WEEK 3'!G:G, A6882, 'WEEK 3'!D:D, "MI"))</f>
        <v>0</v>
      </c>
      <c r="F6882" s="4">
        <f>SUM(COUNTIFS('WEEK 4'!G:G, A6882, 'WEEK 4'!D:D, "WR"), COUNTIFS('WEEK 4'!G:G, A6882, 'WEEK 4'!D:D, "MI"))</f>
        <v>0</v>
      </c>
      <c r="G6882" s="4">
        <f>SUM(COUNTIFS('WEEK 5'!G:G, A6882, 'WEEK 5'!D:D, "WR"), COUNTIFS('WEEK 5'!G:G, A6882, 'WEEK 5'!D:D, "MI"))</f>
        <v>0</v>
      </c>
      <c r="H6882" s="4">
        <f>SUM(Table3[[#This Row],[WEEK 1]:[WEEK 5 ]])</f>
        <v>0</v>
      </c>
      <c r="I6882" s="5" cm="1">
        <f t="array" ref="I6882">Table3[[#This Row],[EMPLOYEE TOTAL]]/Table4[MONTH TOTAL]</f>
        <v>0</v>
      </c>
    </row>
    <row r="6883" spans="1:9" x14ac:dyDescent="0.25">
      <c r="A6883" s="4" t="s">
        <v>5331</v>
      </c>
      <c r="B6883" s="4" t="s">
        <v>8783</v>
      </c>
      <c r="C6883" s="4">
        <f>SUM(COUNTIFS('WEEK 1'!G:G, A6883, 'WEEK 1'!D:D, "WR"), COUNTIFS('WEEK 1'!G:G, A6883, 'WEEK 1'!D:D, "MI"))</f>
        <v>0</v>
      </c>
      <c r="D6883" s="4">
        <f>SUM(COUNTIFS('WEEK 2'!G:G, A6883, 'WEEK 2'!D:D, "WR"), COUNTIFS('WEEK 2'!G:G, A6883, 'WEEK 2'!D:D, "MI"))</f>
        <v>0</v>
      </c>
      <c r="E6883" s="4">
        <f>SUM(COUNTIFS('WEEK 3'!G:G, A6883, 'WEEK 3'!D:D, "WR"), COUNTIFS('WEEK 3'!G:G, A6883, 'WEEK 3'!D:D, "MI"))</f>
        <v>0</v>
      </c>
      <c r="F6883" s="4">
        <f>SUM(COUNTIFS('WEEK 4'!G:G, A6883, 'WEEK 4'!D:D, "WR"), COUNTIFS('WEEK 4'!G:G, A6883, 'WEEK 4'!D:D, "MI"))</f>
        <v>0</v>
      </c>
      <c r="G6883" s="4">
        <f>SUM(COUNTIFS('WEEK 5'!G:G, A6883, 'WEEK 5'!D:D, "WR"), COUNTIFS('WEEK 5'!G:G, A6883, 'WEEK 5'!D:D, "MI"))</f>
        <v>0</v>
      </c>
      <c r="H6883" s="4">
        <f>SUM(Table3[[#This Row],[WEEK 1]:[WEEK 5 ]])</f>
        <v>0</v>
      </c>
      <c r="I6883" s="5" cm="1">
        <f t="array" ref="I6883">Table3[[#This Row],[EMPLOYEE TOTAL]]/Table4[MONTH TOTAL]</f>
        <v>0</v>
      </c>
    </row>
    <row r="6884" spans="1:9" x14ac:dyDescent="0.25">
      <c r="A6884" s="4" t="s">
        <v>7875</v>
      </c>
      <c r="B6884" s="4" t="s">
        <v>8862</v>
      </c>
      <c r="C6884" s="4">
        <f>SUM(COUNTIFS('WEEK 1'!G:G, A6884, 'WEEK 1'!D:D, "WR"), COUNTIFS('WEEK 1'!G:G, A6884, 'WEEK 1'!D:D, "MI"))</f>
        <v>0</v>
      </c>
      <c r="D6884" s="4">
        <f>SUM(COUNTIFS('WEEK 2'!G:G, A6884, 'WEEK 2'!D:D, "WR"), COUNTIFS('WEEK 2'!G:G, A6884, 'WEEK 2'!D:D, "MI"))</f>
        <v>0</v>
      </c>
      <c r="E6884" s="4">
        <f>SUM(COUNTIFS('WEEK 3'!G:G, A6884, 'WEEK 3'!D:D, "WR"), COUNTIFS('WEEK 3'!G:G, A6884, 'WEEK 3'!D:D, "MI"))</f>
        <v>0</v>
      </c>
      <c r="F6884" s="4">
        <f>SUM(COUNTIFS('WEEK 4'!G:G, A6884, 'WEEK 4'!D:D, "WR"), COUNTIFS('WEEK 4'!G:G, A6884, 'WEEK 4'!D:D, "MI"))</f>
        <v>0</v>
      </c>
      <c r="G6884" s="4">
        <f>SUM(COUNTIFS('WEEK 5'!G:G, A6884, 'WEEK 5'!D:D, "WR"), COUNTIFS('WEEK 5'!G:G, A6884, 'WEEK 5'!D:D, "MI"))</f>
        <v>0</v>
      </c>
      <c r="H6884" s="4">
        <f>SUM(Table3[[#This Row],[WEEK 1]:[WEEK 5 ]])</f>
        <v>0</v>
      </c>
      <c r="I6884" s="5" cm="1">
        <f t="array" ref="I6884">Table3[[#This Row],[EMPLOYEE TOTAL]]/Table4[MONTH TOTAL]</f>
        <v>0</v>
      </c>
    </row>
    <row r="6885" spans="1:9" x14ac:dyDescent="0.25">
      <c r="A6885" s="4" t="s">
        <v>8418</v>
      </c>
      <c r="B6885" s="4" t="s">
        <v>8846</v>
      </c>
      <c r="C6885" s="4">
        <f>SUM(COUNTIFS('WEEK 1'!G:G, A6885, 'WEEK 1'!D:D, "WR"), COUNTIFS('WEEK 1'!G:G, A6885, 'WEEK 1'!D:D, "MI"))</f>
        <v>0</v>
      </c>
      <c r="D6885" s="4">
        <f>SUM(COUNTIFS('WEEK 2'!G:G, A6885, 'WEEK 2'!D:D, "WR"), COUNTIFS('WEEK 2'!G:G, A6885, 'WEEK 2'!D:D, "MI"))</f>
        <v>0</v>
      </c>
      <c r="E6885" s="4">
        <f>SUM(COUNTIFS('WEEK 3'!G:G, A6885, 'WEEK 3'!D:D, "WR"), COUNTIFS('WEEK 3'!G:G, A6885, 'WEEK 3'!D:D, "MI"))</f>
        <v>0</v>
      </c>
      <c r="F6885" s="4">
        <f>SUM(COUNTIFS('WEEK 4'!G:G, A6885, 'WEEK 4'!D:D, "WR"), COUNTIFS('WEEK 4'!G:G, A6885, 'WEEK 4'!D:D, "MI"))</f>
        <v>0</v>
      </c>
      <c r="G6885" s="4">
        <f>SUM(COUNTIFS('WEEK 5'!G:G, A6885, 'WEEK 5'!D:D, "WR"), COUNTIFS('WEEK 5'!G:G, A6885, 'WEEK 5'!D:D, "MI"))</f>
        <v>0</v>
      </c>
      <c r="H6885" s="4">
        <f>SUM(Table3[[#This Row],[WEEK 1]:[WEEK 5 ]])</f>
        <v>0</v>
      </c>
      <c r="I6885" s="5" cm="1">
        <f t="array" ref="I6885">Table3[[#This Row],[EMPLOYEE TOTAL]]/Table4[MONTH TOTAL]</f>
        <v>0</v>
      </c>
    </row>
    <row r="6886" spans="1:9" x14ac:dyDescent="0.25">
      <c r="A6886" s="4" t="s">
        <v>1327</v>
      </c>
      <c r="B6886" s="4" t="s">
        <v>8848</v>
      </c>
      <c r="C6886" s="4">
        <f>SUM(COUNTIFS('WEEK 1'!G:G, A6886, 'WEEK 1'!D:D, "WR"), COUNTIFS('WEEK 1'!G:G, A6886, 'WEEK 1'!D:D, "MI"))</f>
        <v>0</v>
      </c>
      <c r="D6886" s="4">
        <f>SUM(COUNTIFS('WEEK 2'!G:G, A6886, 'WEEK 2'!D:D, "WR"), COUNTIFS('WEEK 2'!G:G, A6886, 'WEEK 2'!D:D, "MI"))</f>
        <v>0</v>
      </c>
      <c r="E6886" s="4">
        <f>SUM(COUNTIFS('WEEK 3'!G:G, A6886, 'WEEK 3'!D:D, "WR"), COUNTIFS('WEEK 3'!G:G, A6886, 'WEEK 3'!D:D, "MI"))</f>
        <v>0</v>
      </c>
      <c r="F6886" s="4">
        <f>SUM(COUNTIFS('WEEK 4'!G:G, A6886, 'WEEK 4'!D:D, "WR"), COUNTIFS('WEEK 4'!G:G, A6886, 'WEEK 4'!D:D, "MI"))</f>
        <v>0</v>
      </c>
      <c r="G6886" s="4">
        <f>SUM(COUNTIFS('WEEK 5'!G:G, A6886, 'WEEK 5'!D:D, "WR"), COUNTIFS('WEEK 5'!G:G, A6886, 'WEEK 5'!D:D, "MI"))</f>
        <v>0</v>
      </c>
      <c r="H6886" s="4">
        <f>SUM(Table3[[#This Row],[WEEK 1]:[WEEK 5 ]])</f>
        <v>0</v>
      </c>
      <c r="I6886" s="5" cm="1">
        <f t="array" ref="I6886">Table3[[#This Row],[EMPLOYEE TOTAL]]/Table4[MONTH TOTAL]</f>
        <v>0</v>
      </c>
    </row>
    <row r="6887" spans="1:9" x14ac:dyDescent="0.25">
      <c r="A6887" s="4" t="s">
        <v>1834</v>
      </c>
      <c r="B6887" s="4" t="s">
        <v>8851</v>
      </c>
      <c r="C6887" s="4">
        <f>SUM(COUNTIFS('WEEK 1'!G:G, A6887, 'WEEK 1'!D:D, "WR"), COUNTIFS('WEEK 1'!G:G, A6887, 'WEEK 1'!D:D, "MI"))</f>
        <v>0</v>
      </c>
      <c r="D6887" s="4">
        <f>SUM(COUNTIFS('WEEK 2'!G:G, A6887, 'WEEK 2'!D:D, "WR"), COUNTIFS('WEEK 2'!G:G, A6887, 'WEEK 2'!D:D, "MI"))</f>
        <v>0</v>
      </c>
      <c r="E6887" s="4">
        <f>SUM(COUNTIFS('WEEK 3'!G:G, A6887, 'WEEK 3'!D:D, "WR"), COUNTIFS('WEEK 3'!G:G, A6887, 'WEEK 3'!D:D, "MI"))</f>
        <v>0</v>
      </c>
      <c r="F6887" s="4">
        <f>SUM(COUNTIFS('WEEK 4'!G:G, A6887, 'WEEK 4'!D:D, "WR"), COUNTIFS('WEEK 4'!G:G, A6887, 'WEEK 4'!D:D, "MI"))</f>
        <v>0</v>
      </c>
      <c r="G6887" s="4">
        <f>SUM(COUNTIFS('WEEK 5'!G:G, A6887, 'WEEK 5'!D:D, "WR"), COUNTIFS('WEEK 5'!G:G, A6887, 'WEEK 5'!D:D, "MI"))</f>
        <v>0</v>
      </c>
      <c r="H6887" s="4">
        <f>SUM(Table3[[#This Row],[WEEK 1]:[WEEK 5 ]])</f>
        <v>0</v>
      </c>
      <c r="I6887" s="5" cm="1">
        <f t="array" ref="I6887">Table3[[#This Row],[EMPLOYEE TOTAL]]/Table4[MONTH TOTAL]</f>
        <v>0</v>
      </c>
    </row>
    <row r="6888" spans="1:9" x14ac:dyDescent="0.25">
      <c r="A6888" s="4" t="s">
        <v>4545</v>
      </c>
      <c r="B6888" s="4" t="s">
        <v>8786</v>
      </c>
      <c r="C6888" s="4">
        <f>SUM(COUNTIFS('WEEK 1'!G:G, A6888, 'WEEK 1'!D:D, "WR"), COUNTIFS('WEEK 1'!G:G, A6888, 'WEEK 1'!D:D, "MI"))</f>
        <v>0</v>
      </c>
      <c r="D6888" s="4">
        <f>SUM(COUNTIFS('WEEK 2'!G:G, A6888, 'WEEK 2'!D:D, "WR"), COUNTIFS('WEEK 2'!G:G, A6888, 'WEEK 2'!D:D, "MI"))</f>
        <v>0</v>
      </c>
      <c r="E6888" s="4">
        <f>SUM(COUNTIFS('WEEK 3'!G:G, A6888, 'WEEK 3'!D:D, "WR"), COUNTIFS('WEEK 3'!G:G, A6888, 'WEEK 3'!D:D, "MI"))</f>
        <v>0</v>
      </c>
      <c r="F6888" s="4">
        <f>SUM(COUNTIFS('WEEK 4'!G:G, A6888, 'WEEK 4'!D:D, "WR"), COUNTIFS('WEEK 4'!G:G, A6888, 'WEEK 4'!D:D, "MI"))</f>
        <v>0</v>
      </c>
      <c r="G6888" s="4">
        <f>SUM(COUNTIFS('WEEK 5'!G:G, A6888, 'WEEK 5'!D:D, "WR"), COUNTIFS('WEEK 5'!G:G, A6888, 'WEEK 5'!D:D, "MI"))</f>
        <v>0</v>
      </c>
      <c r="H6888" s="4">
        <f>SUM(Table3[[#This Row],[WEEK 1]:[WEEK 5 ]])</f>
        <v>0</v>
      </c>
      <c r="I6888" s="5" cm="1">
        <f t="array" ref="I6888">Table3[[#This Row],[EMPLOYEE TOTAL]]/Table4[MONTH TOTAL]</f>
        <v>0</v>
      </c>
    </row>
    <row r="6889" spans="1:9" x14ac:dyDescent="0.25">
      <c r="A6889" s="4" t="s">
        <v>8055</v>
      </c>
      <c r="B6889" s="4" t="s">
        <v>8786</v>
      </c>
      <c r="C6889" s="4">
        <f>SUM(COUNTIFS('WEEK 1'!G:G, A6889, 'WEEK 1'!D:D, "WR"), COUNTIFS('WEEK 1'!G:G, A6889, 'WEEK 1'!D:D, "MI"))</f>
        <v>0</v>
      </c>
      <c r="D6889" s="4">
        <f>SUM(COUNTIFS('WEEK 2'!G:G, A6889, 'WEEK 2'!D:D, "WR"), COUNTIFS('WEEK 2'!G:G, A6889, 'WEEK 2'!D:D, "MI"))</f>
        <v>0</v>
      </c>
      <c r="E6889" s="4">
        <f>SUM(COUNTIFS('WEEK 3'!G:G, A6889, 'WEEK 3'!D:D, "WR"), COUNTIFS('WEEK 3'!G:G, A6889, 'WEEK 3'!D:D, "MI"))</f>
        <v>0</v>
      </c>
      <c r="F6889" s="4">
        <f>SUM(COUNTIFS('WEEK 4'!G:G, A6889, 'WEEK 4'!D:D, "WR"), COUNTIFS('WEEK 4'!G:G, A6889, 'WEEK 4'!D:D, "MI"))</f>
        <v>0</v>
      </c>
      <c r="G6889" s="4">
        <f>SUM(COUNTIFS('WEEK 5'!G:G, A6889, 'WEEK 5'!D:D, "WR"), COUNTIFS('WEEK 5'!G:G, A6889, 'WEEK 5'!D:D, "MI"))</f>
        <v>0</v>
      </c>
      <c r="H6889" s="4">
        <f>SUM(Table3[[#This Row],[WEEK 1]:[WEEK 5 ]])</f>
        <v>0</v>
      </c>
      <c r="I6889" s="5" cm="1">
        <f t="array" ref="I6889">Table3[[#This Row],[EMPLOYEE TOTAL]]/Table4[MONTH TOTAL]</f>
        <v>0</v>
      </c>
    </row>
    <row r="6890" spans="1:9" x14ac:dyDescent="0.25">
      <c r="A6890" s="4" t="s">
        <v>2647</v>
      </c>
      <c r="B6890" s="4" t="s">
        <v>8818</v>
      </c>
      <c r="C6890" s="4">
        <f>SUM(COUNTIFS('WEEK 1'!G:G, A6890, 'WEEK 1'!D:D, "WR"), COUNTIFS('WEEK 1'!G:G, A6890, 'WEEK 1'!D:D, "MI"))</f>
        <v>0</v>
      </c>
      <c r="D6890" s="4">
        <f>SUM(COUNTIFS('WEEK 2'!G:G, A6890, 'WEEK 2'!D:D, "WR"), COUNTIFS('WEEK 2'!G:G, A6890, 'WEEK 2'!D:D, "MI"))</f>
        <v>0</v>
      </c>
      <c r="E6890" s="4">
        <f>SUM(COUNTIFS('WEEK 3'!G:G, A6890, 'WEEK 3'!D:D, "WR"), COUNTIFS('WEEK 3'!G:G, A6890, 'WEEK 3'!D:D, "MI"))</f>
        <v>0</v>
      </c>
      <c r="F6890" s="4">
        <f>SUM(COUNTIFS('WEEK 4'!G:G, A6890, 'WEEK 4'!D:D, "WR"), COUNTIFS('WEEK 4'!G:G, A6890, 'WEEK 4'!D:D, "MI"))</f>
        <v>0</v>
      </c>
      <c r="G6890" s="4">
        <f>SUM(COUNTIFS('WEEK 5'!G:G, A6890, 'WEEK 5'!D:D, "WR"), COUNTIFS('WEEK 5'!G:G, A6890, 'WEEK 5'!D:D, "MI"))</f>
        <v>0</v>
      </c>
      <c r="H6890" s="4">
        <f>SUM(Table3[[#This Row],[WEEK 1]:[WEEK 5 ]])</f>
        <v>0</v>
      </c>
      <c r="I6890" s="5" cm="1">
        <f t="array" ref="I6890">Table3[[#This Row],[EMPLOYEE TOTAL]]/Table4[MONTH TOTAL]</f>
        <v>0</v>
      </c>
    </row>
    <row r="6891" spans="1:9" x14ac:dyDescent="0.25">
      <c r="A6891" s="4" t="s">
        <v>4927</v>
      </c>
      <c r="B6891" s="4" t="s">
        <v>8861</v>
      </c>
      <c r="C6891" s="4">
        <f>SUM(COUNTIFS('WEEK 1'!G:G, A6891, 'WEEK 1'!D:D, "WR"), COUNTIFS('WEEK 1'!G:G, A6891, 'WEEK 1'!D:D, "MI"))</f>
        <v>0</v>
      </c>
      <c r="D6891" s="4">
        <f>SUM(COUNTIFS('WEEK 2'!G:G, A6891, 'WEEK 2'!D:D, "WR"), COUNTIFS('WEEK 2'!G:G, A6891, 'WEEK 2'!D:D, "MI"))</f>
        <v>0</v>
      </c>
      <c r="E6891" s="4">
        <f>SUM(COUNTIFS('WEEK 3'!G:G, A6891, 'WEEK 3'!D:D, "WR"), COUNTIFS('WEEK 3'!G:G, A6891, 'WEEK 3'!D:D, "MI"))</f>
        <v>0</v>
      </c>
      <c r="F6891" s="4">
        <f>SUM(COUNTIFS('WEEK 4'!G:G, A6891, 'WEEK 4'!D:D, "WR"), COUNTIFS('WEEK 4'!G:G, A6891, 'WEEK 4'!D:D, "MI"))</f>
        <v>0</v>
      </c>
      <c r="G6891" s="4">
        <f>SUM(COUNTIFS('WEEK 5'!G:G, A6891, 'WEEK 5'!D:D, "WR"), COUNTIFS('WEEK 5'!G:G, A6891, 'WEEK 5'!D:D, "MI"))</f>
        <v>0</v>
      </c>
      <c r="H6891" s="4">
        <f>SUM(Table3[[#This Row],[WEEK 1]:[WEEK 5 ]])</f>
        <v>0</v>
      </c>
      <c r="I6891" s="5" cm="1">
        <f t="array" ref="I6891">Table3[[#This Row],[EMPLOYEE TOTAL]]/Table4[MONTH TOTAL]</f>
        <v>0</v>
      </c>
    </row>
    <row r="6892" spans="1:9" x14ac:dyDescent="0.25">
      <c r="A6892" s="4" t="s">
        <v>6310</v>
      </c>
      <c r="B6892" s="4" t="s">
        <v>8803</v>
      </c>
      <c r="C6892" s="4">
        <f>SUM(COUNTIFS('WEEK 1'!G:G, A6892, 'WEEK 1'!D:D, "WR"), COUNTIFS('WEEK 1'!G:G, A6892, 'WEEK 1'!D:D, "MI"))</f>
        <v>0</v>
      </c>
      <c r="D6892" s="4">
        <f>SUM(COUNTIFS('WEEK 2'!G:G, A6892, 'WEEK 2'!D:D, "WR"), COUNTIFS('WEEK 2'!G:G, A6892, 'WEEK 2'!D:D, "MI"))</f>
        <v>0</v>
      </c>
      <c r="E6892" s="4">
        <f>SUM(COUNTIFS('WEEK 3'!G:G, A6892, 'WEEK 3'!D:D, "WR"), COUNTIFS('WEEK 3'!G:G, A6892, 'WEEK 3'!D:D, "MI"))</f>
        <v>0</v>
      </c>
      <c r="F6892" s="4">
        <f>SUM(COUNTIFS('WEEK 4'!G:G, A6892, 'WEEK 4'!D:D, "WR"), COUNTIFS('WEEK 4'!G:G, A6892, 'WEEK 4'!D:D, "MI"))</f>
        <v>0</v>
      </c>
      <c r="G6892" s="4">
        <f>SUM(COUNTIFS('WEEK 5'!G:G, A6892, 'WEEK 5'!D:D, "WR"), COUNTIFS('WEEK 5'!G:G, A6892, 'WEEK 5'!D:D, "MI"))</f>
        <v>0</v>
      </c>
      <c r="H6892" s="4">
        <f>SUM(Table3[[#This Row],[WEEK 1]:[WEEK 5 ]])</f>
        <v>0</v>
      </c>
      <c r="I6892" s="5" cm="1">
        <f t="array" ref="I6892">Table3[[#This Row],[EMPLOYEE TOTAL]]/Table4[MONTH TOTAL]</f>
        <v>0</v>
      </c>
    </row>
    <row r="6893" spans="1:9" x14ac:dyDescent="0.25">
      <c r="A6893" s="4" t="s">
        <v>748</v>
      </c>
      <c r="B6893" s="4" t="s">
        <v>8851</v>
      </c>
      <c r="C6893" s="4">
        <f>SUM(COUNTIFS('WEEK 1'!G:G, A6893, 'WEEK 1'!D:D, "WR"), COUNTIFS('WEEK 1'!G:G, A6893, 'WEEK 1'!D:D, "MI"))</f>
        <v>0</v>
      </c>
      <c r="D6893" s="4">
        <f>SUM(COUNTIFS('WEEK 2'!G:G, A6893, 'WEEK 2'!D:D, "WR"), COUNTIFS('WEEK 2'!G:G, A6893, 'WEEK 2'!D:D, "MI"))</f>
        <v>0</v>
      </c>
      <c r="E6893" s="4">
        <f>SUM(COUNTIFS('WEEK 3'!G:G, A6893, 'WEEK 3'!D:D, "WR"), COUNTIFS('WEEK 3'!G:G, A6893, 'WEEK 3'!D:D, "MI"))</f>
        <v>0</v>
      </c>
      <c r="F6893" s="4">
        <f>SUM(COUNTIFS('WEEK 4'!G:G, A6893, 'WEEK 4'!D:D, "WR"), COUNTIFS('WEEK 4'!G:G, A6893, 'WEEK 4'!D:D, "MI"))</f>
        <v>0</v>
      </c>
      <c r="G6893" s="4">
        <f>SUM(COUNTIFS('WEEK 5'!G:G, A6893, 'WEEK 5'!D:D, "WR"), COUNTIFS('WEEK 5'!G:G, A6893, 'WEEK 5'!D:D, "MI"))</f>
        <v>0</v>
      </c>
      <c r="H6893" s="4">
        <f>SUM(Table3[[#This Row],[WEEK 1]:[WEEK 5 ]])</f>
        <v>0</v>
      </c>
      <c r="I6893" s="5" cm="1">
        <f t="array" ref="I6893">Table3[[#This Row],[EMPLOYEE TOTAL]]/Table4[MONTH TOTAL]</f>
        <v>0</v>
      </c>
    </row>
    <row r="6894" spans="1:9" x14ac:dyDescent="0.25">
      <c r="A6894" s="4" t="s">
        <v>2989</v>
      </c>
      <c r="B6894" s="4" t="s">
        <v>8832</v>
      </c>
      <c r="C6894" s="4">
        <f>SUM(COUNTIFS('WEEK 1'!G:G, A6894, 'WEEK 1'!D:D, "WR"), COUNTIFS('WEEK 1'!G:G, A6894, 'WEEK 1'!D:D, "MI"))</f>
        <v>0</v>
      </c>
      <c r="D6894" s="4">
        <f>SUM(COUNTIFS('WEEK 2'!G:G, A6894, 'WEEK 2'!D:D, "WR"), COUNTIFS('WEEK 2'!G:G, A6894, 'WEEK 2'!D:D, "MI"))</f>
        <v>0</v>
      </c>
      <c r="E6894" s="4">
        <f>SUM(COUNTIFS('WEEK 3'!G:G, A6894, 'WEEK 3'!D:D, "WR"), COUNTIFS('WEEK 3'!G:G, A6894, 'WEEK 3'!D:D, "MI"))</f>
        <v>0</v>
      </c>
      <c r="F6894" s="4">
        <f>SUM(COUNTIFS('WEEK 4'!G:G, A6894, 'WEEK 4'!D:D, "WR"), COUNTIFS('WEEK 4'!G:G, A6894, 'WEEK 4'!D:D, "MI"))</f>
        <v>0</v>
      </c>
      <c r="G6894" s="4">
        <f>SUM(COUNTIFS('WEEK 5'!G:G, A6894, 'WEEK 5'!D:D, "WR"), COUNTIFS('WEEK 5'!G:G, A6894, 'WEEK 5'!D:D, "MI"))</f>
        <v>0</v>
      </c>
      <c r="H6894" s="4">
        <f>SUM(Table3[[#This Row],[WEEK 1]:[WEEK 5 ]])</f>
        <v>0</v>
      </c>
      <c r="I6894" s="5" cm="1">
        <f t="array" ref="I6894">Table3[[#This Row],[EMPLOYEE TOTAL]]/Table4[MONTH TOTAL]</f>
        <v>0</v>
      </c>
    </row>
    <row r="6895" spans="1:9" x14ac:dyDescent="0.25">
      <c r="A6895" s="4" t="s">
        <v>190</v>
      </c>
      <c r="B6895" s="4" t="s">
        <v>8813</v>
      </c>
      <c r="C6895" s="4">
        <f>SUM(COUNTIFS('WEEK 1'!G:G, A6895, 'WEEK 1'!D:D, "WR"), COUNTIFS('WEEK 1'!G:G, A6895, 'WEEK 1'!D:D, "MI"))</f>
        <v>0</v>
      </c>
      <c r="D6895" s="4">
        <f>SUM(COUNTIFS('WEEK 2'!G:G, A6895, 'WEEK 2'!D:D, "WR"), COUNTIFS('WEEK 2'!G:G, A6895, 'WEEK 2'!D:D, "MI"))</f>
        <v>0</v>
      </c>
      <c r="E6895" s="4">
        <f>SUM(COUNTIFS('WEEK 3'!G:G, A6895, 'WEEK 3'!D:D, "WR"), COUNTIFS('WEEK 3'!G:G, A6895, 'WEEK 3'!D:D, "MI"))</f>
        <v>0</v>
      </c>
      <c r="F6895" s="4">
        <f>SUM(COUNTIFS('WEEK 4'!G:G, A6895, 'WEEK 4'!D:D, "WR"), COUNTIFS('WEEK 4'!G:G, A6895, 'WEEK 4'!D:D, "MI"))</f>
        <v>0</v>
      </c>
      <c r="G6895" s="4">
        <f>SUM(COUNTIFS('WEEK 5'!G:G, A6895, 'WEEK 5'!D:D, "WR"), COUNTIFS('WEEK 5'!G:G, A6895, 'WEEK 5'!D:D, "MI"))</f>
        <v>0</v>
      </c>
      <c r="H6895" s="4">
        <f>SUM(Table3[[#This Row],[WEEK 1]:[WEEK 5 ]])</f>
        <v>0</v>
      </c>
      <c r="I6895" s="5" cm="1">
        <f t="array" ref="I6895">Table3[[#This Row],[EMPLOYEE TOTAL]]/Table4[MONTH TOTAL]</f>
        <v>0</v>
      </c>
    </row>
    <row r="6896" spans="1:9" x14ac:dyDescent="0.25">
      <c r="A6896" s="4" t="s">
        <v>6648</v>
      </c>
      <c r="B6896" s="4" t="s">
        <v>8801</v>
      </c>
      <c r="C6896" s="4">
        <f>SUM(COUNTIFS('WEEK 1'!G:G, A6896, 'WEEK 1'!D:D, "WR"), COUNTIFS('WEEK 1'!G:G, A6896, 'WEEK 1'!D:D, "MI"))</f>
        <v>0</v>
      </c>
      <c r="D6896" s="4">
        <f>SUM(COUNTIFS('WEEK 2'!G:G, A6896, 'WEEK 2'!D:D, "WR"), COUNTIFS('WEEK 2'!G:G, A6896, 'WEEK 2'!D:D, "MI"))</f>
        <v>0</v>
      </c>
      <c r="E6896" s="4">
        <f>SUM(COUNTIFS('WEEK 3'!G:G, A6896, 'WEEK 3'!D:D, "WR"), COUNTIFS('WEEK 3'!G:G, A6896, 'WEEK 3'!D:D, "MI"))</f>
        <v>0</v>
      </c>
      <c r="F6896" s="4">
        <f>SUM(COUNTIFS('WEEK 4'!G:G, A6896, 'WEEK 4'!D:D, "WR"), COUNTIFS('WEEK 4'!G:G, A6896, 'WEEK 4'!D:D, "MI"))</f>
        <v>0</v>
      </c>
      <c r="G6896" s="4">
        <f>SUM(COUNTIFS('WEEK 5'!G:G, A6896, 'WEEK 5'!D:D, "WR"), COUNTIFS('WEEK 5'!G:G, A6896, 'WEEK 5'!D:D, "MI"))</f>
        <v>0</v>
      </c>
      <c r="H6896" s="4">
        <f>SUM(Table3[[#This Row],[WEEK 1]:[WEEK 5 ]])</f>
        <v>0</v>
      </c>
      <c r="I6896" s="5" cm="1">
        <f t="array" ref="I6896">Table3[[#This Row],[EMPLOYEE TOTAL]]/Table4[MONTH TOTAL]</f>
        <v>0</v>
      </c>
    </row>
    <row r="6897" spans="1:9" x14ac:dyDescent="0.25">
      <c r="A6897" s="4" t="s">
        <v>6314</v>
      </c>
      <c r="B6897" s="4" t="s">
        <v>8844</v>
      </c>
      <c r="C6897" s="4">
        <f>SUM(COUNTIFS('WEEK 1'!G:G, A6897, 'WEEK 1'!D:D, "WR"), COUNTIFS('WEEK 1'!G:G, A6897, 'WEEK 1'!D:D, "MI"))</f>
        <v>0</v>
      </c>
      <c r="D6897" s="4">
        <f>SUM(COUNTIFS('WEEK 2'!G:G, A6897, 'WEEK 2'!D:D, "WR"), COUNTIFS('WEEK 2'!G:G, A6897, 'WEEK 2'!D:D, "MI"))</f>
        <v>0</v>
      </c>
      <c r="E6897" s="4">
        <f>SUM(COUNTIFS('WEEK 3'!G:G, A6897, 'WEEK 3'!D:D, "WR"), COUNTIFS('WEEK 3'!G:G, A6897, 'WEEK 3'!D:D, "MI"))</f>
        <v>0</v>
      </c>
      <c r="F6897" s="4">
        <f>SUM(COUNTIFS('WEEK 4'!G:G, A6897, 'WEEK 4'!D:D, "WR"), COUNTIFS('WEEK 4'!G:G, A6897, 'WEEK 4'!D:D, "MI"))</f>
        <v>0</v>
      </c>
      <c r="G6897" s="4">
        <f>SUM(COUNTIFS('WEEK 5'!G:G, A6897, 'WEEK 5'!D:D, "WR"), COUNTIFS('WEEK 5'!G:G, A6897, 'WEEK 5'!D:D, "MI"))</f>
        <v>0</v>
      </c>
      <c r="H6897" s="4">
        <f>SUM(Table3[[#This Row],[WEEK 1]:[WEEK 5 ]])</f>
        <v>0</v>
      </c>
      <c r="I6897" s="5" cm="1">
        <f t="array" ref="I6897">Table3[[#This Row],[EMPLOYEE TOTAL]]/Table4[MONTH TOTAL]</f>
        <v>0</v>
      </c>
    </row>
    <row r="6898" spans="1:9" x14ac:dyDescent="0.25">
      <c r="A6898" s="4" t="s">
        <v>2502</v>
      </c>
      <c r="B6898" s="4" t="s">
        <v>8815</v>
      </c>
      <c r="C6898" s="4">
        <f>SUM(COUNTIFS('WEEK 1'!G:G, A6898, 'WEEK 1'!D:D, "WR"), COUNTIFS('WEEK 1'!G:G, A6898, 'WEEK 1'!D:D, "MI"))</f>
        <v>0</v>
      </c>
      <c r="D6898" s="4">
        <f>SUM(COUNTIFS('WEEK 2'!G:G, A6898, 'WEEK 2'!D:D, "WR"), COUNTIFS('WEEK 2'!G:G, A6898, 'WEEK 2'!D:D, "MI"))</f>
        <v>0</v>
      </c>
      <c r="E6898" s="4">
        <f>SUM(COUNTIFS('WEEK 3'!G:G, A6898, 'WEEK 3'!D:D, "WR"), COUNTIFS('WEEK 3'!G:G, A6898, 'WEEK 3'!D:D, "MI"))</f>
        <v>0</v>
      </c>
      <c r="F6898" s="4">
        <f>SUM(COUNTIFS('WEEK 4'!G:G, A6898, 'WEEK 4'!D:D, "WR"), COUNTIFS('WEEK 4'!G:G, A6898, 'WEEK 4'!D:D, "MI"))</f>
        <v>0</v>
      </c>
      <c r="G6898" s="4">
        <f>SUM(COUNTIFS('WEEK 5'!G:G, A6898, 'WEEK 5'!D:D, "WR"), COUNTIFS('WEEK 5'!G:G, A6898, 'WEEK 5'!D:D, "MI"))</f>
        <v>0</v>
      </c>
      <c r="H6898" s="4">
        <f>SUM(Table3[[#This Row],[WEEK 1]:[WEEK 5 ]])</f>
        <v>0</v>
      </c>
      <c r="I6898" s="5" cm="1">
        <f t="array" ref="I6898">Table3[[#This Row],[EMPLOYEE TOTAL]]/Table4[MONTH TOTAL]</f>
        <v>0</v>
      </c>
    </row>
    <row r="6899" spans="1:9" x14ac:dyDescent="0.25">
      <c r="A6899" s="4" t="s">
        <v>7720</v>
      </c>
      <c r="B6899" s="4" t="s">
        <v>8812</v>
      </c>
      <c r="C6899" s="4">
        <f>SUM(COUNTIFS('WEEK 1'!G:G, A6899, 'WEEK 1'!D:D, "WR"), COUNTIFS('WEEK 1'!G:G, A6899, 'WEEK 1'!D:D, "MI"))</f>
        <v>0</v>
      </c>
      <c r="D6899" s="4">
        <f>SUM(COUNTIFS('WEEK 2'!G:G, A6899, 'WEEK 2'!D:D, "WR"), COUNTIFS('WEEK 2'!G:G, A6899, 'WEEK 2'!D:D, "MI"))</f>
        <v>0</v>
      </c>
      <c r="E6899" s="4">
        <f>SUM(COUNTIFS('WEEK 3'!G:G, A6899, 'WEEK 3'!D:D, "WR"), COUNTIFS('WEEK 3'!G:G, A6899, 'WEEK 3'!D:D, "MI"))</f>
        <v>0</v>
      </c>
      <c r="F6899" s="4">
        <f>SUM(COUNTIFS('WEEK 4'!G:G, A6899, 'WEEK 4'!D:D, "WR"), COUNTIFS('WEEK 4'!G:G, A6899, 'WEEK 4'!D:D, "MI"))</f>
        <v>0</v>
      </c>
      <c r="G6899" s="4">
        <f>SUM(COUNTIFS('WEEK 5'!G:G, A6899, 'WEEK 5'!D:D, "WR"), COUNTIFS('WEEK 5'!G:G, A6899, 'WEEK 5'!D:D, "MI"))</f>
        <v>0</v>
      </c>
      <c r="H6899" s="4">
        <f>SUM(Table3[[#This Row],[WEEK 1]:[WEEK 5 ]])</f>
        <v>0</v>
      </c>
      <c r="I6899" s="5" cm="1">
        <f t="array" ref="I6899">Table3[[#This Row],[EMPLOYEE TOTAL]]/Table4[MONTH TOTAL]</f>
        <v>0</v>
      </c>
    </row>
    <row r="6900" spans="1:9" x14ac:dyDescent="0.25">
      <c r="A6900" s="4" t="s">
        <v>2110</v>
      </c>
      <c r="B6900" s="4" t="s">
        <v>8827</v>
      </c>
      <c r="C6900" s="4">
        <f>SUM(COUNTIFS('WEEK 1'!G:G, A6900, 'WEEK 1'!D:D, "WR"), COUNTIFS('WEEK 1'!G:G, A6900, 'WEEK 1'!D:D, "MI"))</f>
        <v>0</v>
      </c>
      <c r="D6900" s="4">
        <f>SUM(COUNTIFS('WEEK 2'!G:G, A6900, 'WEEK 2'!D:D, "WR"), COUNTIFS('WEEK 2'!G:G, A6900, 'WEEK 2'!D:D, "MI"))</f>
        <v>0</v>
      </c>
      <c r="E6900" s="4">
        <f>SUM(COUNTIFS('WEEK 3'!G:G, A6900, 'WEEK 3'!D:D, "WR"), COUNTIFS('WEEK 3'!G:G, A6900, 'WEEK 3'!D:D, "MI"))</f>
        <v>0</v>
      </c>
      <c r="F6900" s="4">
        <f>SUM(COUNTIFS('WEEK 4'!G:G, A6900, 'WEEK 4'!D:D, "WR"), COUNTIFS('WEEK 4'!G:G, A6900, 'WEEK 4'!D:D, "MI"))</f>
        <v>0</v>
      </c>
      <c r="G6900" s="4">
        <f>SUM(COUNTIFS('WEEK 5'!G:G, A6900, 'WEEK 5'!D:D, "WR"), COUNTIFS('WEEK 5'!G:G, A6900, 'WEEK 5'!D:D, "MI"))</f>
        <v>0</v>
      </c>
      <c r="H6900" s="4">
        <f>SUM(Table3[[#This Row],[WEEK 1]:[WEEK 5 ]])</f>
        <v>0</v>
      </c>
      <c r="I6900" s="5" cm="1">
        <f t="array" ref="I6900">Table3[[#This Row],[EMPLOYEE TOTAL]]/Table4[MONTH TOTAL]</f>
        <v>0</v>
      </c>
    </row>
    <row r="6901" spans="1:9" x14ac:dyDescent="0.25">
      <c r="A6901" s="4" t="s">
        <v>1825</v>
      </c>
      <c r="B6901" s="4" t="s">
        <v>8782</v>
      </c>
      <c r="C6901" s="4">
        <f>SUM(COUNTIFS('WEEK 1'!G:G, A6901, 'WEEK 1'!D:D, "WR"), COUNTIFS('WEEK 1'!G:G, A6901, 'WEEK 1'!D:D, "MI"))</f>
        <v>0</v>
      </c>
      <c r="D6901" s="4">
        <f>SUM(COUNTIFS('WEEK 2'!G:G, A6901, 'WEEK 2'!D:D, "WR"), COUNTIFS('WEEK 2'!G:G, A6901, 'WEEK 2'!D:D, "MI"))</f>
        <v>0</v>
      </c>
      <c r="E6901" s="4">
        <f>SUM(COUNTIFS('WEEK 3'!G:G, A6901, 'WEEK 3'!D:D, "WR"), COUNTIFS('WEEK 3'!G:G, A6901, 'WEEK 3'!D:D, "MI"))</f>
        <v>0</v>
      </c>
      <c r="F6901" s="4">
        <f>SUM(COUNTIFS('WEEK 4'!G:G, A6901, 'WEEK 4'!D:D, "WR"), COUNTIFS('WEEK 4'!G:G, A6901, 'WEEK 4'!D:D, "MI"))</f>
        <v>0</v>
      </c>
      <c r="G6901" s="4">
        <f>SUM(COUNTIFS('WEEK 5'!G:G, A6901, 'WEEK 5'!D:D, "WR"), COUNTIFS('WEEK 5'!G:G, A6901, 'WEEK 5'!D:D, "MI"))</f>
        <v>0</v>
      </c>
      <c r="H6901" s="4">
        <f>SUM(Table3[[#This Row],[WEEK 1]:[WEEK 5 ]])</f>
        <v>0</v>
      </c>
      <c r="I6901" s="5" cm="1">
        <f t="array" ref="I6901">Table3[[#This Row],[EMPLOYEE TOTAL]]/Table4[MONTH TOTAL]</f>
        <v>0</v>
      </c>
    </row>
    <row r="6902" spans="1:9" x14ac:dyDescent="0.25">
      <c r="A6902" s="4" t="s">
        <v>2314</v>
      </c>
      <c r="B6902" s="4" t="s">
        <v>8870</v>
      </c>
      <c r="C6902" s="4">
        <f>SUM(COUNTIFS('WEEK 1'!G:G, A6902, 'WEEK 1'!D:D, "WR"), COUNTIFS('WEEK 1'!G:G, A6902, 'WEEK 1'!D:D, "MI"))</f>
        <v>0</v>
      </c>
      <c r="D6902" s="4">
        <f>SUM(COUNTIFS('WEEK 2'!G:G, A6902, 'WEEK 2'!D:D, "WR"), COUNTIFS('WEEK 2'!G:G, A6902, 'WEEK 2'!D:D, "MI"))</f>
        <v>0</v>
      </c>
      <c r="E6902" s="4">
        <f>SUM(COUNTIFS('WEEK 3'!G:G, A6902, 'WEEK 3'!D:D, "WR"), COUNTIFS('WEEK 3'!G:G, A6902, 'WEEK 3'!D:D, "MI"))</f>
        <v>0</v>
      </c>
      <c r="F6902" s="4">
        <f>SUM(COUNTIFS('WEEK 4'!G:G, A6902, 'WEEK 4'!D:D, "WR"), COUNTIFS('WEEK 4'!G:G, A6902, 'WEEK 4'!D:D, "MI"))</f>
        <v>0</v>
      </c>
      <c r="G6902" s="4">
        <f>SUM(COUNTIFS('WEEK 5'!G:G, A6902, 'WEEK 5'!D:D, "WR"), COUNTIFS('WEEK 5'!G:G, A6902, 'WEEK 5'!D:D, "MI"))</f>
        <v>0</v>
      </c>
      <c r="H6902" s="4">
        <f>SUM(Table3[[#This Row],[WEEK 1]:[WEEK 5 ]])</f>
        <v>0</v>
      </c>
      <c r="I6902" s="5" cm="1">
        <f t="array" ref="I6902">Table3[[#This Row],[EMPLOYEE TOTAL]]/Table4[MONTH TOTAL]</f>
        <v>0</v>
      </c>
    </row>
    <row r="6903" spans="1:9" x14ac:dyDescent="0.25">
      <c r="A6903" s="4" t="s">
        <v>3975</v>
      </c>
      <c r="B6903" s="4" t="s">
        <v>8821</v>
      </c>
      <c r="C6903" s="4">
        <f>SUM(COUNTIFS('WEEK 1'!G:G, A6903, 'WEEK 1'!D:D, "WR"), COUNTIFS('WEEK 1'!G:G, A6903, 'WEEK 1'!D:D, "MI"))</f>
        <v>0</v>
      </c>
      <c r="D6903" s="4">
        <f>SUM(COUNTIFS('WEEK 2'!G:G, A6903, 'WEEK 2'!D:D, "WR"), COUNTIFS('WEEK 2'!G:G, A6903, 'WEEK 2'!D:D, "MI"))</f>
        <v>0</v>
      </c>
      <c r="E6903" s="4">
        <f>SUM(COUNTIFS('WEEK 3'!G:G, A6903, 'WEEK 3'!D:D, "WR"), COUNTIFS('WEEK 3'!G:G, A6903, 'WEEK 3'!D:D, "MI"))</f>
        <v>0</v>
      </c>
      <c r="F6903" s="4">
        <f>SUM(COUNTIFS('WEEK 4'!G:G, A6903, 'WEEK 4'!D:D, "WR"), COUNTIFS('WEEK 4'!G:G, A6903, 'WEEK 4'!D:D, "MI"))</f>
        <v>0</v>
      </c>
      <c r="G6903" s="4">
        <f>SUM(COUNTIFS('WEEK 5'!G:G, A6903, 'WEEK 5'!D:D, "WR"), COUNTIFS('WEEK 5'!G:G, A6903, 'WEEK 5'!D:D, "MI"))</f>
        <v>0</v>
      </c>
      <c r="H6903" s="4">
        <f>SUM(Table3[[#This Row],[WEEK 1]:[WEEK 5 ]])</f>
        <v>0</v>
      </c>
      <c r="I6903" s="5" cm="1">
        <f t="array" ref="I6903">Table3[[#This Row],[EMPLOYEE TOTAL]]/Table4[MONTH TOTAL]</f>
        <v>0</v>
      </c>
    </row>
    <row r="6904" spans="1:9" x14ac:dyDescent="0.25">
      <c r="A6904" s="4" t="s">
        <v>2821</v>
      </c>
      <c r="B6904" s="4" t="s">
        <v>8777</v>
      </c>
      <c r="C6904" s="4">
        <f>SUM(COUNTIFS('WEEK 1'!G:G, A6904, 'WEEK 1'!D:D, "WR"), COUNTIFS('WEEK 1'!G:G, A6904, 'WEEK 1'!D:D, "MI"))</f>
        <v>0</v>
      </c>
      <c r="D6904" s="4">
        <f>SUM(COUNTIFS('WEEK 2'!G:G, A6904, 'WEEK 2'!D:D, "WR"), COUNTIFS('WEEK 2'!G:G, A6904, 'WEEK 2'!D:D, "MI"))</f>
        <v>0</v>
      </c>
      <c r="E6904" s="4">
        <f>SUM(COUNTIFS('WEEK 3'!G:G, A6904, 'WEEK 3'!D:D, "WR"), COUNTIFS('WEEK 3'!G:G, A6904, 'WEEK 3'!D:D, "MI"))</f>
        <v>0</v>
      </c>
      <c r="F6904" s="4">
        <f>SUM(COUNTIFS('WEEK 4'!G:G, A6904, 'WEEK 4'!D:D, "WR"), COUNTIFS('WEEK 4'!G:G, A6904, 'WEEK 4'!D:D, "MI"))</f>
        <v>0</v>
      </c>
      <c r="G6904" s="4">
        <f>SUM(COUNTIFS('WEEK 5'!G:G, A6904, 'WEEK 5'!D:D, "WR"), COUNTIFS('WEEK 5'!G:G, A6904, 'WEEK 5'!D:D, "MI"))</f>
        <v>0</v>
      </c>
      <c r="H6904" s="4">
        <f>SUM(Table3[[#This Row],[WEEK 1]:[WEEK 5 ]])</f>
        <v>0</v>
      </c>
      <c r="I6904" s="5" cm="1">
        <f t="array" ref="I6904">Table3[[#This Row],[EMPLOYEE TOTAL]]/Table4[MONTH TOTAL]</f>
        <v>0</v>
      </c>
    </row>
    <row r="6905" spans="1:9" x14ac:dyDescent="0.25">
      <c r="A6905" s="4" t="s">
        <v>1930</v>
      </c>
      <c r="B6905" s="4" t="s">
        <v>8810</v>
      </c>
      <c r="C6905" s="4">
        <f>SUM(COUNTIFS('WEEK 1'!G:G, A6905, 'WEEK 1'!D:D, "WR"), COUNTIFS('WEEK 1'!G:G, A6905, 'WEEK 1'!D:D, "MI"))</f>
        <v>0</v>
      </c>
      <c r="D6905" s="4">
        <f>SUM(COUNTIFS('WEEK 2'!G:G, A6905, 'WEEK 2'!D:D, "WR"), COUNTIFS('WEEK 2'!G:G, A6905, 'WEEK 2'!D:D, "MI"))</f>
        <v>0</v>
      </c>
      <c r="E6905" s="4">
        <f>SUM(COUNTIFS('WEEK 3'!G:G, A6905, 'WEEK 3'!D:D, "WR"), COUNTIFS('WEEK 3'!G:G, A6905, 'WEEK 3'!D:D, "MI"))</f>
        <v>0</v>
      </c>
      <c r="F6905" s="4">
        <f>SUM(COUNTIFS('WEEK 4'!G:G, A6905, 'WEEK 4'!D:D, "WR"), COUNTIFS('WEEK 4'!G:G, A6905, 'WEEK 4'!D:D, "MI"))</f>
        <v>0</v>
      </c>
      <c r="G6905" s="4">
        <f>SUM(COUNTIFS('WEEK 5'!G:G, A6905, 'WEEK 5'!D:D, "WR"), COUNTIFS('WEEK 5'!G:G, A6905, 'WEEK 5'!D:D, "MI"))</f>
        <v>0</v>
      </c>
      <c r="H6905" s="4">
        <f>SUM(Table3[[#This Row],[WEEK 1]:[WEEK 5 ]])</f>
        <v>0</v>
      </c>
      <c r="I6905" s="5" cm="1">
        <f t="array" ref="I6905">Table3[[#This Row],[EMPLOYEE TOTAL]]/Table4[MONTH TOTAL]</f>
        <v>0</v>
      </c>
    </row>
    <row r="6906" spans="1:9" x14ac:dyDescent="0.25">
      <c r="A6906" s="4" t="s">
        <v>1397</v>
      </c>
      <c r="B6906" s="4" t="s">
        <v>8815</v>
      </c>
      <c r="C6906" s="4">
        <f>SUM(COUNTIFS('WEEK 1'!G:G, A6906, 'WEEK 1'!D:D, "WR"), COUNTIFS('WEEK 1'!G:G, A6906, 'WEEK 1'!D:D, "MI"))</f>
        <v>0</v>
      </c>
      <c r="D6906" s="4">
        <f>SUM(COUNTIFS('WEEK 2'!G:G, A6906, 'WEEK 2'!D:D, "WR"), COUNTIFS('WEEK 2'!G:G, A6906, 'WEEK 2'!D:D, "MI"))</f>
        <v>0</v>
      </c>
      <c r="E6906" s="4">
        <f>SUM(COUNTIFS('WEEK 3'!G:G, A6906, 'WEEK 3'!D:D, "WR"), COUNTIFS('WEEK 3'!G:G, A6906, 'WEEK 3'!D:D, "MI"))</f>
        <v>0</v>
      </c>
      <c r="F6906" s="4">
        <f>SUM(COUNTIFS('WEEK 4'!G:G, A6906, 'WEEK 4'!D:D, "WR"), COUNTIFS('WEEK 4'!G:G, A6906, 'WEEK 4'!D:D, "MI"))</f>
        <v>0</v>
      </c>
      <c r="G6906" s="4">
        <f>SUM(COUNTIFS('WEEK 5'!G:G, A6906, 'WEEK 5'!D:D, "WR"), COUNTIFS('WEEK 5'!G:G, A6906, 'WEEK 5'!D:D, "MI"))</f>
        <v>0</v>
      </c>
      <c r="H6906" s="4">
        <f>SUM(Table3[[#This Row],[WEEK 1]:[WEEK 5 ]])</f>
        <v>0</v>
      </c>
      <c r="I6906" s="5" cm="1">
        <f t="array" ref="I6906">Table3[[#This Row],[EMPLOYEE TOTAL]]/Table4[MONTH TOTAL]</f>
        <v>0</v>
      </c>
    </row>
    <row r="6907" spans="1:9" x14ac:dyDescent="0.25">
      <c r="A6907" s="4" t="s">
        <v>6715</v>
      </c>
      <c r="B6907" s="4" t="s">
        <v>8828</v>
      </c>
      <c r="C6907" s="4">
        <f>SUM(COUNTIFS('WEEK 1'!G:G, A6907, 'WEEK 1'!D:D, "WR"), COUNTIFS('WEEK 1'!G:G, A6907, 'WEEK 1'!D:D, "MI"))</f>
        <v>0</v>
      </c>
      <c r="D6907" s="4">
        <f>SUM(COUNTIFS('WEEK 2'!G:G, A6907, 'WEEK 2'!D:D, "WR"), COUNTIFS('WEEK 2'!G:G, A6907, 'WEEK 2'!D:D, "MI"))</f>
        <v>0</v>
      </c>
      <c r="E6907" s="4">
        <f>SUM(COUNTIFS('WEEK 3'!G:G, A6907, 'WEEK 3'!D:D, "WR"), COUNTIFS('WEEK 3'!G:G, A6907, 'WEEK 3'!D:D, "MI"))</f>
        <v>0</v>
      </c>
      <c r="F6907" s="4">
        <f>SUM(COUNTIFS('WEEK 4'!G:G, A6907, 'WEEK 4'!D:D, "WR"), COUNTIFS('WEEK 4'!G:G, A6907, 'WEEK 4'!D:D, "MI"))</f>
        <v>0</v>
      </c>
      <c r="G6907" s="4">
        <f>SUM(COUNTIFS('WEEK 5'!G:G, A6907, 'WEEK 5'!D:D, "WR"), COUNTIFS('WEEK 5'!G:G, A6907, 'WEEK 5'!D:D, "MI"))</f>
        <v>0</v>
      </c>
      <c r="H6907" s="4">
        <f>SUM(Table3[[#This Row],[WEEK 1]:[WEEK 5 ]])</f>
        <v>0</v>
      </c>
      <c r="I6907" s="5" cm="1">
        <f t="array" ref="I6907">Table3[[#This Row],[EMPLOYEE TOTAL]]/Table4[MONTH TOTAL]</f>
        <v>0</v>
      </c>
    </row>
    <row r="6908" spans="1:9" x14ac:dyDescent="0.25">
      <c r="A6908" s="4" t="s">
        <v>4260</v>
      </c>
      <c r="B6908" s="4" t="s">
        <v>8867</v>
      </c>
      <c r="C6908" s="4">
        <f>SUM(COUNTIFS('WEEK 1'!G:G, A6908, 'WEEK 1'!D:D, "WR"), COUNTIFS('WEEK 1'!G:G, A6908, 'WEEK 1'!D:D, "MI"))</f>
        <v>0</v>
      </c>
      <c r="D6908" s="4">
        <f>SUM(COUNTIFS('WEEK 2'!G:G, A6908, 'WEEK 2'!D:D, "WR"), COUNTIFS('WEEK 2'!G:G, A6908, 'WEEK 2'!D:D, "MI"))</f>
        <v>0</v>
      </c>
      <c r="E6908" s="4">
        <f>SUM(COUNTIFS('WEEK 3'!G:G, A6908, 'WEEK 3'!D:D, "WR"), COUNTIFS('WEEK 3'!G:G, A6908, 'WEEK 3'!D:D, "MI"))</f>
        <v>0</v>
      </c>
      <c r="F6908" s="4">
        <f>SUM(COUNTIFS('WEEK 4'!G:G, A6908, 'WEEK 4'!D:D, "WR"), COUNTIFS('WEEK 4'!G:G, A6908, 'WEEK 4'!D:D, "MI"))</f>
        <v>0</v>
      </c>
      <c r="G6908" s="4">
        <f>SUM(COUNTIFS('WEEK 5'!G:G, A6908, 'WEEK 5'!D:D, "WR"), COUNTIFS('WEEK 5'!G:G, A6908, 'WEEK 5'!D:D, "MI"))</f>
        <v>0</v>
      </c>
      <c r="H6908" s="4">
        <f>SUM(Table3[[#This Row],[WEEK 1]:[WEEK 5 ]])</f>
        <v>0</v>
      </c>
      <c r="I6908" s="5" cm="1">
        <f t="array" ref="I6908">Table3[[#This Row],[EMPLOYEE TOTAL]]/Table4[MONTH TOTAL]</f>
        <v>0</v>
      </c>
    </row>
    <row r="6909" spans="1:9" x14ac:dyDescent="0.25">
      <c r="A6909" s="4" t="s">
        <v>5851</v>
      </c>
      <c r="B6909" s="4" t="s">
        <v>8790</v>
      </c>
      <c r="C6909" s="4">
        <f>SUM(COUNTIFS('WEEK 1'!G:G, A6909, 'WEEK 1'!D:D, "WR"), COUNTIFS('WEEK 1'!G:G, A6909, 'WEEK 1'!D:D, "MI"))</f>
        <v>0</v>
      </c>
      <c r="D6909" s="4">
        <f>SUM(COUNTIFS('WEEK 2'!G:G, A6909, 'WEEK 2'!D:D, "WR"), COUNTIFS('WEEK 2'!G:G, A6909, 'WEEK 2'!D:D, "MI"))</f>
        <v>0</v>
      </c>
      <c r="E6909" s="4">
        <f>SUM(COUNTIFS('WEEK 3'!G:G, A6909, 'WEEK 3'!D:D, "WR"), COUNTIFS('WEEK 3'!G:G, A6909, 'WEEK 3'!D:D, "MI"))</f>
        <v>0</v>
      </c>
      <c r="F6909" s="4">
        <f>SUM(COUNTIFS('WEEK 4'!G:G, A6909, 'WEEK 4'!D:D, "WR"), COUNTIFS('WEEK 4'!G:G, A6909, 'WEEK 4'!D:D, "MI"))</f>
        <v>0</v>
      </c>
      <c r="G6909" s="4">
        <f>SUM(COUNTIFS('WEEK 5'!G:G, A6909, 'WEEK 5'!D:D, "WR"), COUNTIFS('WEEK 5'!G:G, A6909, 'WEEK 5'!D:D, "MI"))</f>
        <v>0</v>
      </c>
      <c r="H6909" s="4">
        <f>SUM(Table3[[#This Row],[WEEK 1]:[WEEK 5 ]])</f>
        <v>0</v>
      </c>
      <c r="I6909" s="5" cm="1">
        <f t="array" ref="I6909">Table3[[#This Row],[EMPLOYEE TOTAL]]/Table4[MONTH TOTAL]</f>
        <v>0</v>
      </c>
    </row>
    <row r="6910" spans="1:9" x14ac:dyDescent="0.25">
      <c r="A6910" s="4" t="s">
        <v>8075</v>
      </c>
      <c r="B6910" s="4" t="s">
        <v>8857</v>
      </c>
      <c r="C6910" s="4">
        <f>SUM(COUNTIFS('WEEK 1'!G:G, A6910, 'WEEK 1'!D:D, "WR"), COUNTIFS('WEEK 1'!G:G, A6910, 'WEEK 1'!D:D, "MI"))</f>
        <v>0</v>
      </c>
      <c r="D6910" s="4">
        <f>SUM(COUNTIFS('WEEK 2'!G:G, A6910, 'WEEK 2'!D:D, "WR"), COUNTIFS('WEEK 2'!G:G, A6910, 'WEEK 2'!D:D, "MI"))</f>
        <v>0</v>
      </c>
      <c r="E6910" s="4">
        <f>SUM(COUNTIFS('WEEK 3'!G:G, A6910, 'WEEK 3'!D:D, "WR"), COUNTIFS('WEEK 3'!G:G, A6910, 'WEEK 3'!D:D, "MI"))</f>
        <v>0</v>
      </c>
      <c r="F6910" s="4">
        <f>SUM(COUNTIFS('WEEK 4'!G:G, A6910, 'WEEK 4'!D:D, "WR"), COUNTIFS('WEEK 4'!G:G, A6910, 'WEEK 4'!D:D, "MI"))</f>
        <v>0</v>
      </c>
      <c r="G6910" s="4">
        <f>SUM(COUNTIFS('WEEK 5'!G:G, A6910, 'WEEK 5'!D:D, "WR"), COUNTIFS('WEEK 5'!G:G, A6910, 'WEEK 5'!D:D, "MI"))</f>
        <v>0</v>
      </c>
      <c r="H6910" s="4">
        <f>SUM(Table3[[#This Row],[WEEK 1]:[WEEK 5 ]])</f>
        <v>0</v>
      </c>
      <c r="I6910" s="5" cm="1">
        <f t="array" ref="I6910">Table3[[#This Row],[EMPLOYEE TOTAL]]/Table4[MONTH TOTAL]</f>
        <v>0</v>
      </c>
    </row>
    <row r="6911" spans="1:9" x14ac:dyDescent="0.25">
      <c r="A6911" s="4" t="s">
        <v>8396</v>
      </c>
      <c r="B6911" s="4" t="s">
        <v>8817</v>
      </c>
      <c r="C6911" s="4">
        <f>SUM(COUNTIFS('WEEK 1'!G:G, A6911, 'WEEK 1'!D:D, "WR"), COUNTIFS('WEEK 1'!G:G, A6911, 'WEEK 1'!D:D, "MI"))</f>
        <v>0</v>
      </c>
      <c r="D6911" s="4">
        <f>SUM(COUNTIFS('WEEK 2'!G:G, A6911, 'WEEK 2'!D:D, "WR"), COUNTIFS('WEEK 2'!G:G, A6911, 'WEEK 2'!D:D, "MI"))</f>
        <v>0</v>
      </c>
      <c r="E6911" s="4">
        <f>SUM(COUNTIFS('WEEK 3'!G:G, A6911, 'WEEK 3'!D:D, "WR"), COUNTIFS('WEEK 3'!G:G, A6911, 'WEEK 3'!D:D, "MI"))</f>
        <v>0</v>
      </c>
      <c r="F6911" s="4">
        <f>SUM(COUNTIFS('WEEK 4'!G:G, A6911, 'WEEK 4'!D:D, "WR"), COUNTIFS('WEEK 4'!G:G, A6911, 'WEEK 4'!D:D, "MI"))</f>
        <v>0</v>
      </c>
      <c r="G6911" s="4">
        <f>SUM(COUNTIFS('WEEK 5'!G:G, A6911, 'WEEK 5'!D:D, "WR"), COUNTIFS('WEEK 5'!G:G, A6911, 'WEEK 5'!D:D, "MI"))</f>
        <v>0</v>
      </c>
      <c r="H6911" s="4">
        <f>SUM(Table3[[#This Row],[WEEK 1]:[WEEK 5 ]])</f>
        <v>0</v>
      </c>
      <c r="I6911" s="5" cm="1">
        <f t="array" ref="I6911">Table3[[#This Row],[EMPLOYEE TOTAL]]/Table4[MONTH TOTAL]</f>
        <v>0</v>
      </c>
    </row>
    <row r="6912" spans="1:9" x14ac:dyDescent="0.25">
      <c r="A6912" s="4" t="s">
        <v>405</v>
      </c>
      <c r="B6912" s="4" t="s">
        <v>8797</v>
      </c>
      <c r="C6912" s="4">
        <f>SUM(COUNTIFS('WEEK 1'!G:G, A6912, 'WEEK 1'!D:D, "WR"), COUNTIFS('WEEK 1'!G:G, A6912, 'WEEK 1'!D:D, "MI"))</f>
        <v>0</v>
      </c>
      <c r="D6912" s="4">
        <f>SUM(COUNTIFS('WEEK 2'!G:G, A6912, 'WEEK 2'!D:D, "WR"), COUNTIFS('WEEK 2'!G:G, A6912, 'WEEK 2'!D:D, "MI"))</f>
        <v>0</v>
      </c>
      <c r="E6912" s="4">
        <f>SUM(COUNTIFS('WEEK 3'!G:G, A6912, 'WEEK 3'!D:D, "WR"), COUNTIFS('WEEK 3'!G:G, A6912, 'WEEK 3'!D:D, "MI"))</f>
        <v>0</v>
      </c>
      <c r="F6912" s="4">
        <f>SUM(COUNTIFS('WEEK 4'!G:G, A6912, 'WEEK 4'!D:D, "WR"), COUNTIFS('WEEK 4'!G:G, A6912, 'WEEK 4'!D:D, "MI"))</f>
        <v>0</v>
      </c>
      <c r="G6912" s="4">
        <f>SUM(COUNTIFS('WEEK 5'!G:G, A6912, 'WEEK 5'!D:D, "WR"), COUNTIFS('WEEK 5'!G:G, A6912, 'WEEK 5'!D:D, "MI"))</f>
        <v>0</v>
      </c>
      <c r="H6912" s="4">
        <f>SUM(Table3[[#This Row],[WEEK 1]:[WEEK 5 ]])</f>
        <v>0</v>
      </c>
      <c r="I6912" s="5" cm="1">
        <f t="array" ref="I6912">Table3[[#This Row],[EMPLOYEE TOTAL]]/Table4[MONTH TOTAL]</f>
        <v>0</v>
      </c>
    </row>
    <row r="6913" spans="1:9" x14ac:dyDescent="0.25">
      <c r="A6913" s="4" t="s">
        <v>4967</v>
      </c>
      <c r="B6913" s="4" t="s">
        <v>8867</v>
      </c>
      <c r="C6913" s="4">
        <f>SUM(COUNTIFS('WEEK 1'!G:G, A6913, 'WEEK 1'!D:D, "WR"), COUNTIFS('WEEK 1'!G:G, A6913, 'WEEK 1'!D:D, "MI"))</f>
        <v>0</v>
      </c>
      <c r="D6913" s="4">
        <f>SUM(COUNTIFS('WEEK 2'!G:G, A6913, 'WEEK 2'!D:D, "WR"), COUNTIFS('WEEK 2'!G:G, A6913, 'WEEK 2'!D:D, "MI"))</f>
        <v>0</v>
      </c>
      <c r="E6913" s="4">
        <f>SUM(COUNTIFS('WEEK 3'!G:G, A6913, 'WEEK 3'!D:D, "WR"), COUNTIFS('WEEK 3'!G:G, A6913, 'WEEK 3'!D:D, "MI"))</f>
        <v>0</v>
      </c>
      <c r="F6913" s="4">
        <f>SUM(COUNTIFS('WEEK 4'!G:G, A6913, 'WEEK 4'!D:D, "WR"), COUNTIFS('WEEK 4'!G:G, A6913, 'WEEK 4'!D:D, "MI"))</f>
        <v>0</v>
      </c>
      <c r="G6913" s="4">
        <f>SUM(COUNTIFS('WEEK 5'!G:G, A6913, 'WEEK 5'!D:D, "WR"), COUNTIFS('WEEK 5'!G:G, A6913, 'WEEK 5'!D:D, "MI"))</f>
        <v>0</v>
      </c>
      <c r="H6913" s="4">
        <f>SUM(Table3[[#This Row],[WEEK 1]:[WEEK 5 ]])</f>
        <v>0</v>
      </c>
      <c r="I6913" s="5" cm="1">
        <f t="array" ref="I6913">Table3[[#This Row],[EMPLOYEE TOTAL]]/Table4[MONTH TOTAL]</f>
        <v>0</v>
      </c>
    </row>
    <row r="6914" spans="1:9" x14ac:dyDescent="0.25">
      <c r="A6914" s="4" t="s">
        <v>1663</v>
      </c>
      <c r="B6914" s="4" t="s">
        <v>8850</v>
      </c>
      <c r="C6914" s="4">
        <f>SUM(COUNTIFS('WEEK 1'!G:G, A6914, 'WEEK 1'!D:D, "WR"), COUNTIFS('WEEK 1'!G:G, A6914, 'WEEK 1'!D:D, "MI"))</f>
        <v>0</v>
      </c>
      <c r="D6914" s="4">
        <f>SUM(COUNTIFS('WEEK 2'!G:G, A6914, 'WEEK 2'!D:D, "WR"), COUNTIFS('WEEK 2'!G:G, A6914, 'WEEK 2'!D:D, "MI"))</f>
        <v>0</v>
      </c>
      <c r="E6914" s="4">
        <f>SUM(COUNTIFS('WEEK 3'!G:G, A6914, 'WEEK 3'!D:D, "WR"), COUNTIFS('WEEK 3'!G:G, A6914, 'WEEK 3'!D:D, "MI"))</f>
        <v>0</v>
      </c>
      <c r="F6914" s="4">
        <f>SUM(COUNTIFS('WEEK 4'!G:G, A6914, 'WEEK 4'!D:D, "WR"), COUNTIFS('WEEK 4'!G:G, A6914, 'WEEK 4'!D:D, "MI"))</f>
        <v>0</v>
      </c>
      <c r="G6914" s="4">
        <f>SUM(COUNTIFS('WEEK 5'!G:G, A6914, 'WEEK 5'!D:D, "WR"), COUNTIFS('WEEK 5'!G:G, A6914, 'WEEK 5'!D:D, "MI"))</f>
        <v>0</v>
      </c>
      <c r="H6914" s="4">
        <f>SUM(Table3[[#This Row],[WEEK 1]:[WEEK 5 ]])</f>
        <v>0</v>
      </c>
      <c r="I6914" s="5" cm="1">
        <f t="array" ref="I6914">Table3[[#This Row],[EMPLOYEE TOTAL]]/Table4[MONTH TOTAL]</f>
        <v>0</v>
      </c>
    </row>
    <row r="6915" spans="1:9" x14ac:dyDescent="0.25">
      <c r="A6915" s="4" t="s">
        <v>2506</v>
      </c>
      <c r="B6915" s="4" t="s">
        <v>8844</v>
      </c>
      <c r="C6915" s="4">
        <f>SUM(COUNTIFS('WEEK 1'!G:G, A6915, 'WEEK 1'!D:D, "WR"), COUNTIFS('WEEK 1'!G:G, A6915, 'WEEK 1'!D:D, "MI"))</f>
        <v>0</v>
      </c>
      <c r="D6915" s="4">
        <f>SUM(COUNTIFS('WEEK 2'!G:G, A6915, 'WEEK 2'!D:D, "WR"), COUNTIFS('WEEK 2'!G:G, A6915, 'WEEK 2'!D:D, "MI"))</f>
        <v>0</v>
      </c>
      <c r="E6915" s="4">
        <f>SUM(COUNTIFS('WEEK 3'!G:G, A6915, 'WEEK 3'!D:D, "WR"), COUNTIFS('WEEK 3'!G:G, A6915, 'WEEK 3'!D:D, "MI"))</f>
        <v>0</v>
      </c>
      <c r="F6915" s="4">
        <f>SUM(COUNTIFS('WEEK 4'!G:G, A6915, 'WEEK 4'!D:D, "WR"), COUNTIFS('WEEK 4'!G:G, A6915, 'WEEK 4'!D:D, "MI"))</f>
        <v>0</v>
      </c>
      <c r="G6915" s="4">
        <f>SUM(COUNTIFS('WEEK 5'!G:G, A6915, 'WEEK 5'!D:D, "WR"), COUNTIFS('WEEK 5'!G:G, A6915, 'WEEK 5'!D:D, "MI"))</f>
        <v>0</v>
      </c>
      <c r="H6915" s="4">
        <f>SUM(Table3[[#This Row],[WEEK 1]:[WEEK 5 ]])</f>
        <v>0</v>
      </c>
      <c r="I6915" s="5" cm="1">
        <f t="array" ref="I6915">Table3[[#This Row],[EMPLOYEE TOTAL]]/Table4[MONTH TOTAL]</f>
        <v>0</v>
      </c>
    </row>
    <row r="6916" spans="1:9" x14ac:dyDescent="0.25">
      <c r="A6916" s="4" t="s">
        <v>7602</v>
      </c>
      <c r="B6916" s="4" t="s">
        <v>8838</v>
      </c>
      <c r="C6916" s="4">
        <f>SUM(COUNTIFS('WEEK 1'!G:G, A6916, 'WEEK 1'!D:D, "WR"), COUNTIFS('WEEK 1'!G:G, A6916, 'WEEK 1'!D:D, "MI"))</f>
        <v>0</v>
      </c>
      <c r="D6916" s="4">
        <f>SUM(COUNTIFS('WEEK 2'!G:G, A6916, 'WEEK 2'!D:D, "WR"), COUNTIFS('WEEK 2'!G:G, A6916, 'WEEK 2'!D:D, "MI"))</f>
        <v>0</v>
      </c>
      <c r="E6916" s="4">
        <f>SUM(COUNTIFS('WEEK 3'!G:G, A6916, 'WEEK 3'!D:D, "WR"), COUNTIFS('WEEK 3'!G:G, A6916, 'WEEK 3'!D:D, "MI"))</f>
        <v>0</v>
      </c>
      <c r="F6916" s="4">
        <f>SUM(COUNTIFS('WEEK 4'!G:G, A6916, 'WEEK 4'!D:D, "WR"), COUNTIFS('WEEK 4'!G:G, A6916, 'WEEK 4'!D:D, "MI"))</f>
        <v>0</v>
      </c>
      <c r="G6916" s="4">
        <f>SUM(COUNTIFS('WEEK 5'!G:G, A6916, 'WEEK 5'!D:D, "WR"), COUNTIFS('WEEK 5'!G:G, A6916, 'WEEK 5'!D:D, "MI"))</f>
        <v>0</v>
      </c>
      <c r="H6916" s="4">
        <f>SUM(Table3[[#This Row],[WEEK 1]:[WEEK 5 ]])</f>
        <v>0</v>
      </c>
      <c r="I6916" s="5" cm="1">
        <f t="array" ref="I6916">Table3[[#This Row],[EMPLOYEE TOTAL]]/Table4[MONTH TOTAL]</f>
        <v>0</v>
      </c>
    </row>
    <row r="6917" spans="1:9" x14ac:dyDescent="0.25">
      <c r="A6917" s="4" t="s">
        <v>4337</v>
      </c>
      <c r="B6917" s="4" t="s">
        <v>8782</v>
      </c>
      <c r="C6917" s="4">
        <f>SUM(COUNTIFS('WEEK 1'!G:G, A6917, 'WEEK 1'!D:D, "WR"), COUNTIFS('WEEK 1'!G:G, A6917, 'WEEK 1'!D:D, "MI"))</f>
        <v>0</v>
      </c>
      <c r="D6917" s="4">
        <f>SUM(COUNTIFS('WEEK 2'!G:G, A6917, 'WEEK 2'!D:D, "WR"), COUNTIFS('WEEK 2'!G:G, A6917, 'WEEK 2'!D:D, "MI"))</f>
        <v>0</v>
      </c>
      <c r="E6917" s="4">
        <f>SUM(COUNTIFS('WEEK 3'!G:G, A6917, 'WEEK 3'!D:D, "WR"), COUNTIFS('WEEK 3'!G:G, A6917, 'WEEK 3'!D:D, "MI"))</f>
        <v>0</v>
      </c>
      <c r="F6917" s="4">
        <f>SUM(COUNTIFS('WEEK 4'!G:G, A6917, 'WEEK 4'!D:D, "WR"), COUNTIFS('WEEK 4'!G:G, A6917, 'WEEK 4'!D:D, "MI"))</f>
        <v>0</v>
      </c>
      <c r="G6917" s="4">
        <f>SUM(COUNTIFS('WEEK 5'!G:G, A6917, 'WEEK 5'!D:D, "WR"), COUNTIFS('WEEK 5'!G:G, A6917, 'WEEK 5'!D:D, "MI"))</f>
        <v>0</v>
      </c>
      <c r="H6917" s="4">
        <f>SUM(Table3[[#This Row],[WEEK 1]:[WEEK 5 ]])</f>
        <v>0</v>
      </c>
      <c r="I6917" s="5" cm="1">
        <f t="array" ref="I6917">Table3[[#This Row],[EMPLOYEE TOTAL]]/Table4[MONTH TOTAL]</f>
        <v>0</v>
      </c>
    </row>
    <row r="6918" spans="1:9" x14ac:dyDescent="0.25">
      <c r="A6918" s="4" t="s">
        <v>6580</v>
      </c>
      <c r="B6918" s="4" t="s">
        <v>8784</v>
      </c>
      <c r="C6918" s="4">
        <f>SUM(COUNTIFS('WEEK 1'!G:G, A6918, 'WEEK 1'!D:D, "WR"), COUNTIFS('WEEK 1'!G:G, A6918, 'WEEK 1'!D:D, "MI"))</f>
        <v>0</v>
      </c>
      <c r="D6918" s="4">
        <f>SUM(COUNTIFS('WEEK 2'!G:G, A6918, 'WEEK 2'!D:D, "WR"), COUNTIFS('WEEK 2'!G:G, A6918, 'WEEK 2'!D:D, "MI"))</f>
        <v>0</v>
      </c>
      <c r="E6918" s="4">
        <f>SUM(COUNTIFS('WEEK 3'!G:G, A6918, 'WEEK 3'!D:D, "WR"), COUNTIFS('WEEK 3'!G:G, A6918, 'WEEK 3'!D:D, "MI"))</f>
        <v>0</v>
      </c>
      <c r="F6918" s="4">
        <f>SUM(COUNTIFS('WEEK 4'!G:G, A6918, 'WEEK 4'!D:D, "WR"), COUNTIFS('WEEK 4'!G:G, A6918, 'WEEK 4'!D:D, "MI"))</f>
        <v>0</v>
      </c>
      <c r="G6918" s="4">
        <f>SUM(COUNTIFS('WEEK 5'!G:G, A6918, 'WEEK 5'!D:D, "WR"), COUNTIFS('WEEK 5'!G:G, A6918, 'WEEK 5'!D:D, "MI"))</f>
        <v>0</v>
      </c>
      <c r="H6918" s="4">
        <f>SUM(Table3[[#This Row],[WEEK 1]:[WEEK 5 ]])</f>
        <v>0</v>
      </c>
      <c r="I6918" s="5" cm="1">
        <f t="array" ref="I6918">Table3[[#This Row],[EMPLOYEE TOTAL]]/Table4[MONTH TOTAL]</f>
        <v>0</v>
      </c>
    </row>
    <row r="6919" spans="1:9" x14ac:dyDescent="0.25">
      <c r="A6919" s="4" t="s">
        <v>1354</v>
      </c>
      <c r="B6919" s="4" t="s">
        <v>8803</v>
      </c>
      <c r="C6919" s="4">
        <f>SUM(COUNTIFS('WEEK 1'!G:G, A6919, 'WEEK 1'!D:D, "WR"), COUNTIFS('WEEK 1'!G:G, A6919, 'WEEK 1'!D:D, "MI"))</f>
        <v>0</v>
      </c>
      <c r="D6919" s="4">
        <f>SUM(COUNTIFS('WEEK 2'!G:G, A6919, 'WEEK 2'!D:D, "WR"), COUNTIFS('WEEK 2'!G:G, A6919, 'WEEK 2'!D:D, "MI"))</f>
        <v>0</v>
      </c>
      <c r="E6919" s="4">
        <f>SUM(COUNTIFS('WEEK 3'!G:G, A6919, 'WEEK 3'!D:D, "WR"), COUNTIFS('WEEK 3'!G:G, A6919, 'WEEK 3'!D:D, "MI"))</f>
        <v>0</v>
      </c>
      <c r="F6919" s="4">
        <f>SUM(COUNTIFS('WEEK 4'!G:G, A6919, 'WEEK 4'!D:D, "WR"), COUNTIFS('WEEK 4'!G:G, A6919, 'WEEK 4'!D:D, "MI"))</f>
        <v>0</v>
      </c>
      <c r="G6919" s="4">
        <f>SUM(COUNTIFS('WEEK 5'!G:G, A6919, 'WEEK 5'!D:D, "WR"), COUNTIFS('WEEK 5'!G:G, A6919, 'WEEK 5'!D:D, "MI"))</f>
        <v>0</v>
      </c>
      <c r="H6919" s="4">
        <f>SUM(Table3[[#This Row],[WEEK 1]:[WEEK 5 ]])</f>
        <v>0</v>
      </c>
      <c r="I6919" s="5" cm="1">
        <f t="array" ref="I6919">Table3[[#This Row],[EMPLOYEE TOTAL]]/Table4[MONTH TOTAL]</f>
        <v>0</v>
      </c>
    </row>
    <row r="6920" spans="1:9" x14ac:dyDescent="0.25">
      <c r="A6920" s="4" t="s">
        <v>6609</v>
      </c>
      <c r="B6920" s="4" t="s">
        <v>8834</v>
      </c>
      <c r="C6920" s="4">
        <f>SUM(COUNTIFS('WEEK 1'!G:G, A6920, 'WEEK 1'!D:D, "WR"), COUNTIFS('WEEK 1'!G:G, A6920, 'WEEK 1'!D:D, "MI"))</f>
        <v>0</v>
      </c>
      <c r="D6920" s="4">
        <f>SUM(COUNTIFS('WEEK 2'!G:G, A6920, 'WEEK 2'!D:D, "WR"), COUNTIFS('WEEK 2'!G:G, A6920, 'WEEK 2'!D:D, "MI"))</f>
        <v>0</v>
      </c>
      <c r="E6920" s="4">
        <f>SUM(COUNTIFS('WEEK 3'!G:G, A6920, 'WEEK 3'!D:D, "WR"), COUNTIFS('WEEK 3'!G:G, A6920, 'WEEK 3'!D:D, "MI"))</f>
        <v>0</v>
      </c>
      <c r="F6920" s="4">
        <f>SUM(COUNTIFS('WEEK 4'!G:G, A6920, 'WEEK 4'!D:D, "WR"), COUNTIFS('WEEK 4'!G:G, A6920, 'WEEK 4'!D:D, "MI"))</f>
        <v>0</v>
      </c>
      <c r="G6920" s="4">
        <f>SUM(COUNTIFS('WEEK 5'!G:G, A6920, 'WEEK 5'!D:D, "WR"), COUNTIFS('WEEK 5'!G:G, A6920, 'WEEK 5'!D:D, "MI"))</f>
        <v>0</v>
      </c>
      <c r="H6920" s="4">
        <f>SUM(Table3[[#This Row],[WEEK 1]:[WEEK 5 ]])</f>
        <v>0</v>
      </c>
      <c r="I6920" s="5" cm="1">
        <f t="array" ref="I6920">Table3[[#This Row],[EMPLOYEE TOTAL]]/Table4[MONTH TOTAL]</f>
        <v>0</v>
      </c>
    </row>
    <row r="6921" spans="1:9" x14ac:dyDescent="0.25">
      <c r="A6921" s="4" t="s">
        <v>1749</v>
      </c>
      <c r="B6921" s="4" t="s">
        <v>8835</v>
      </c>
      <c r="C6921" s="4">
        <f>SUM(COUNTIFS('WEEK 1'!G:G, A6921, 'WEEK 1'!D:D, "WR"), COUNTIFS('WEEK 1'!G:G, A6921, 'WEEK 1'!D:D, "MI"))</f>
        <v>0</v>
      </c>
      <c r="D6921" s="4">
        <f>SUM(COUNTIFS('WEEK 2'!G:G, A6921, 'WEEK 2'!D:D, "WR"), COUNTIFS('WEEK 2'!G:G, A6921, 'WEEK 2'!D:D, "MI"))</f>
        <v>0</v>
      </c>
      <c r="E6921" s="4">
        <f>SUM(COUNTIFS('WEEK 3'!G:G, A6921, 'WEEK 3'!D:D, "WR"), COUNTIFS('WEEK 3'!G:G, A6921, 'WEEK 3'!D:D, "MI"))</f>
        <v>0</v>
      </c>
      <c r="F6921" s="4">
        <f>SUM(COUNTIFS('WEEK 4'!G:G, A6921, 'WEEK 4'!D:D, "WR"), COUNTIFS('WEEK 4'!G:G, A6921, 'WEEK 4'!D:D, "MI"))</f>
        <v>0</v>
      </c>
      <c r="G6921" s="4">
        <f>SUM(COUNTIFS('WEEK 5'!G:G, A6921, 'WEEK 5'!D:D, "WR"), COUNTIFS('WEEK 5'!G:G, A6921, 'WEEK 5'!D:D, "MI"))</f>
        <v>0</v>
      </c>
      <c r="H6921" s="4">
        <f>SUM(Table3[[#This Row],[WEEK 1]:[WEEK 5 ]])</f>
        <v>0</v>
      </c>
      <c r="I6921" s="5" cm="1">
        <f t="array" ref="I6921">Table3[[#This Row],[EMPLOYEE TOTAL]]/Table4[MONTH TOTAL]</f>
        <v>0</v>
      </c>
    </row>
    <row r="6922" spans="1:9" x14ac:dyDescent="0.25">
      <c r="A6922" s="4" t="s">
        <v>204</v>
      </c>
      <c r="B6922" s="4" t="s">
        <v>8829</v>
      </c>
      <c r="C6922" s="4">
        <f>SUM(COUNTIFS('WEEK 1'!G:G, A6922, 'WEEK 1'!D:D, "WR"), COUNTIFS('WEEK 1'!G:G, A6922, 'WEEK 1'!D:D, "MI"))</f>
        <v>0</v>
      </c>
      <c r="D6922" s="4">
        <f>SUM(COUNTIFS('WEEK 2'!G:G, A6922, 'WEEK 2'!D:D, "WR"), COUNTIFS('WEEK 2'!G:G, A6922, 'WEEK 2'!D:D, "MI"))</f>
        <v>0</v>
      </c>
      <c r="E6922" s="4">
        <f>SUM(COUNTIFS('WEEK 3'!G:G, A6922, 'WEEK 3'!D:D, "WR"), COUNTIFS('WEEK 3'!G:G, A6922, 'WEEK 3'!D:D, "MI"))</f>
        <v>0</v>
      </c>
      <c r="F6922" s="4">
        <f>SUM(COUNTIFS('WEEK 4'!G:G, A6922, 'WEEK 4'!D:D, "WR"), COUNTIFS('WEEK 4'!G:G, A6922, 'WEEK 4'!D:D, "MI"))</f>
        <v>0</v>
      </c>
      <c r="G6922" s="4">
        <f>SUM(COUNTIFS('WEEK 5'!G:G, A6922, 'WEEK 5'!D:D, "WR"), COUNTIFS('WEEK 5'!G:G, A6922, 'WEEK 5'!D:D, "MI"))</f>
        <v>0</v>
      </c>
      <c r="H6922" s="4">
        <f>SUM(Table3[[#This Row],[WEEK 1]:[WEEK 5 ]])</f>
        <v>0</v>
      </c>
      <c r="I6922" s="5" cm="1">
        <f t="array" ref="I6922">Table3[[#This Row],[EMPLOYEE TOTAL]]/Table4[MONTH TOTAL]</f>
        <v>0</v>
      </c>
    </row>
    <row r="6923" spans="1:9" x14ac:dyDescent="0.25">
      <c r="A6923" s="4" t="s">
        <v>2135</v>
      </c>
      <c r="B6923" s="4" t="s">
        <v>8834</v>
      </c>
      <c r="C6923" s="4">
        <f>SUM(COUNTIFS('WEEK 1'!G:G, A6923, 'WEEK 1'!D:D, "WR"), COUNTIFS('WEEK 1'!G:G, A6923, 'WEEK 1'!D:D, "MI"))</f>
        <v>0</v>
      </c>
      <c r="D6923" s="4">
        <f>SUM(COUNTIFS('WEEK 2'!G:G, A6923, 'WEEK 2'!D:D, "WR"), COUNTIFS('WEEK 2'!G:G, A6923, 'WEEK 2'!D:D, "MI"))</f>
        <v>0</v>
      </c>
      <c r="E6923" s="4">
        <f>SUM(COUNTIFS('WEEK 3'!G:G, A6923, 'WEEK 3'!D:D, "WR"), COUNTIFS('WEEK 3'!G:G, A6923, 'WEEK 3'!D:D, "MI"))</f>
        <v>0</v>
      </c>
      <c r="F6923" s="4">
        <f>SUM(COUNTIFS('WEEK 4'!G:G, A6923, 'WEEK 4'!D:D, "WR"), COUNTIFS('WEEK 4'!G:G, A6923, 'WEEK 4'!D:D, "MI"))</f>
        <v>0</v>
      </c>
      <c r="G6923" s="4">
        <f>SUM(COUNTIFS('WEEK 5'!G:G, A6923, 'WEEK 5'!D:D, "WR"), COUNTIFS('WEEK 5'!G:G, A6923, 'WEEK 5'!D:D, "MI"))</f>
        <v>0</v>
      </c>
      <c r="H6923" s="4">
        <f>SUM(Table3[[#This Row],[WEEK 1]:[WEEK 5 ]])</f>
        <v>0</v>
      </c>
      <c r="I6923" s="5" cm="1">
        <f t="array" ref="I6923">Table3[[#This Row],[EMPLOYEE TOTAL]]/Table4[MONTH TOTAL]</f>
        <v>0</v>
      </c>
    </row>
    <row r="6924" spans="1:9" x14ac:dyDescent="0.25">
      <c r="A6924" s="4" t="s">
        <v>2427</v>
      </c>
      <c r="B6924" s="4" t="s">
        <v>8784</v>
      </c>
      <c r="C6924" s="4">
        <f>SUM(COUNTIFS('WEEK 1'!G:G, A6924, 'WEEK 1'!D:D, "WR"), COUNTIFS('WEEK 1'!G:G, A6924, 'WEEK 1'!D:D, "MI"))</f>
        <v>0</v>
      </c>
      <c r="D6924" s="4">
        <f>SUM(COUNTIFS('WEEK 2'!G:G, A6924, 'WEEK 2'!D:D, "WR"), COUNTIFS('WEEK 2'!G:G, A6924, 'WEEK 2'!D:D, "MI"))</f>
        <v>0</v>
      </c>
      <c r="E6924" s="4">
        <f>SUM(COUNTIFS('WEEK 3'!G:G, A6924, 'WEEK 3'!D:D, "WR"), COUNTIFS('WEEK 3'!G:G, A6924, 'WEEK 3'!D:D, "MI"))</f>
        <v>0</v>
      </c>
      <c r="F6924" s="4">
        <f>SUM(COUNTIFS('WEEK 4'!G:G, A6924, 'WEEK 4'!D:D, "WR"), COUNTIFS('WEEK 4'!G:G, A6924, 'WEEK 4'!D:D, "MI"))</f>
        <v>0</v>
      </c>
      <c r="G6924" s="4">
        <f>SUM(COUNTIFS('WEEK 5'!G:G, A6924, 'WEEK 5'!D:D, "WR"), COUNTIFS('WEEK 5'!G:G, A6924, 'WEEK 5'!D:D, "MI"))</f>
        <v>0</v>
      </c>
      <c r="H6924" s="4">
        <f>SUM(Table3[[#This Row],[WEEK 1]:[WEEK 5 ]])</f>
        <v>0</v>
      </c>
      <c r="I6924" s="5" cm="1">
        <f t="array" ref="I6924">Table3[[#This Row],[EMPLOYEE TOTAL]]/Table4[MONTH TOTAL]</f>
        <v>0</v>
      </c>
    </row>
    <row r="6925" spans="1:9" x14ac:dyDescent="0.25">
      <c r="A6925" s="4" t="s">
        <v>4240</v>
      </c>
      <c r="B6925" s="4" t="s">
        <v>8849</v>
      </c>
      <c r="C6925" s="4">
        <f>SUM(COUNTIFS('WEEK 1'!G:G, A6925, 'WEEK 1'!D:D, "WR"), COUNTIFS('WEEK 1'!G:G, A6925, 'WEEK 1'!D:D, "MI"))</f>
        <v>0</v>
      </c>
      <c r="D6925" s="4">
        <f>SUM(COUNTIFS('WEEK 2'!G:G, A6925, 'WEEK 2'!D:D, "WR"), COUNTIFS('WEEK 2'!G:G, A6925, 'WEEK 2'!D:D, "MI"))</f>
        <v>0</v>
      </c>
      <c r="E6925" s="4">
        <f>SUM(COUNTIFS('WEEK 3'!G:G, A6925, 'WEEK 3'!D:D, "WR"), COUNTIFS('WEEK 3'!G:G, A6925, 'WEEK 3'!D:D, "MI"))</f>
        <v>0</v>
      </c>
      <c r="F6925" s="4">
        <f>SUM(COUNTIFS('WEEK 4'!G:G, A6925, 'WEEK 4'!D:D, "WR"), COUNTIFS('WEEK 4'!G:G, A6925, 'WEEK 4'!D:D, "MI"))</f>
        <v>0</v>
      </c>
      <c r="G6925" s="4">
        <f>SUM(COUNTIFS('WEEK 5'!G:G, A6925, 'WEEK 5'!D:D, "WR"), COUNTIFS('WEEK 5'!G:G, A6925, 'WEEK 5'!D:D, "MI"))</f>
        <v>0</v>
      </c>
      <c r="H6925" s="4">
        <f>SUM(Table3[[#This Row],[WEEK 1]:[WEEK 5 ]])</f>
        <v>0</v>
      </c>
      <c r="I6925" s="5" cm="1">
        <f t="array" ref="I6925">Table3[[#This Row],[EMPLOYEE TOTAL]]/Table4[MONTH TOTAL]</f>
        <v>0</v>
      </c>
    </row>
    <row r="6926" spans="1:9" x14ac:dyDescent="0.25">
      <c r="A6926" s="4" t="s">
        <v>6587</v>
      </c>
      <c r="B6926" s="4" t="s">
        <v>8865</v>
      </c>
      <c r="C6926" s="4">
        <f>SUM(COUNTIFS('WEEK 1'!G:G, A6926, 'WEEK 1'!D:D, "WR"), COUNTIFS('WEEK 1'!G:G, A6926, 'WEEK 1'!D:D, "MI"))</f>
        <v>0</v>
      </c>
      <c r="D6926" s="4">
        <f>SUM(COUNTIFS('WEEK 2'!G:G, A6926, 'WEEK 2'!D:D, "WR"), COUNTIFS('WEEK 2'!G:G, A6926, 'WEEK 2'!D:D, "MI"))</f>
        <v>0</v>
      </c>
      <c r="E6926" s="4">
        <f>SUM(COUNTIFS('WEEK 3'!G:G, A6926, 'WEEK 3'!D:D, "WR"), COUNTIFS('WEEK 3'!G:G, A6926, 'WEEK 3'!D:D, "MI"))</f>
        <v>0</v>
      </c>
      <c r="F6926" s="4">
        <f>SUM(COUNTIFS('WEEK 4'!G:G, A6926, 'WEEK 4'!D:D, "WR"), COUNTIFS('WEEK 4'!G:G, A6926, 'WEEK 4'!D:D, "MI"))</f>
        <v>0</v>
      </c>
      <c r="G6926" s="4">
        <f>SUM(COUNTIFS('WEEK 5'!G:G, A6926, 'WEEK 5'!D:D, "WR"), COUNTIFS('WEEK 5'!G:G, A6926, 'WEEK 5'!D:D, "MI"))</f>
        <v>0</v>
      </c>
      <c r="H6926" s="4">
        <f>SUM(Table3[[#This Row],[WEEK 1]:[WEEK 5 ]])</f>
        <v>0</v>
      </c>
      <c r="I6926" s="5" cm="1">
        <f t="array" ref="I6926">Table3[[#This Row],[EMPLOYEE TOTAL]]/Table4[MONTH TOTAL]</f>
        <v>0</v>
      </c>
    </row>
    <row r="6927" spans="1:9" x14ac:dyDescent="0.25">
      <c r="A6927" s="4" t="s">
        <v>5264</v>
      </c>
      <c r="B6927" s="4" t="s">
        <v>8812</v>
      </c>
      <c r="C6927" s="4">
        <f>SUM(COUNTIFS('WEEK 1'!G:G, A6927, 'WEEK 1'!D:D, "WR"), COUNTIFS('WEEK 1'!G:G, A6927, 'WEEK 1'!D:D, "MI"))</f>
        <v>0</v>
      </c>
      <c r="D6927" s="4">
        <f>SUM(COUNTIFS('WEEK 2'!G:G, A6927, 'WEEK 2'!D:D, "WR"), COUNTIFS('WEEK 2'!G:G, A6927, 'WEEK 2'!D:D, "MI"))</f>
        <v>0</v>
      </c>
      <c r="E6927" s="4">
        <f>SUM(COUNTIFS('WEEK 3'!G:G, A6927, 'WEEK 3'!D:D, "WR"), COUNTIFS('WEEK 3'!G:G, A6927, 'WEEK 3'!D:D, "MI"))</f>
        <v>0</v>
      </c>
      <c r="F6927" s="4">
        <f>SUM(COUNTIFS('WEEK 4'!G:G, A6927, 'WEEK 4'!D:D, "WR"), COUNTIFS('WEEK 4'!G:G, A6927, 'WEEK 4'!D:D, "MI"))</f>
        <v>0</v>
      </c>
      <c r="G6927" s="4">
        <f>SUM(COUNTIFS('WEEK 5'!G:G, A6927, 'WEEK 5'!D:D, "WR"), COUNTIFS('WEEK 5'!G:G, A6927, 'WEEK 5'!D:D, "MI"))</f>
        <v>0</v>
      </c>
      <c r="H6927" s="4">
        <f>SUM(Table3[[#This Row],[WEEK 1]:[WEEK 5 ]])</f>
        <v>0</v>
      </c>
      <c r="I6927" s="5" cm="1">
        <f t="array" ref="I6927">Table3[[#This Row],[EMPLOYEE TOTAL]]/Table4[MONTH TOTAL]</f>
        <v>0</v>
      </c>
    </row>
    <row r="6928" spans="1:9" x14ac:dyDescent="0.25">
      <c r="A6928" s="4" t="s">
        <v>6194</v>
      </c>
      <c r="B6928" s="4" t="s">
        <v>8795</v>
      </c>
      <c r="C6928" s="4">
        <f>SUM(COUNTIFS('WEEK 1'!G:G, A6928, 'WEEK 1'!D:D, "WR"), COUNTIFS('WEEK 1'!G:G, A6928, 'WEEK 1'!D:D, "MI"))</f>
        <v>0</v>
      </c>
      <c r="D6928" s="4">
        <f>SUM(COUNTIFS('WEEK 2'!G:G, A6928, 'WEEK 2'!D:D, "WR"), COUNTIFS('WEEK 2'!G:G, A6928, 'WEEK 2'!D:D, "MI"))</f>
        <v>0</v>
      </c>
      <c r="E6928" s="4">
        <f>SUM(COUNTIFS('WEEK 3'!G:G, A6928, 'WEEK 3'!D:D, "WR"), COUNTIFS('WEEK 3'!G:G, A6928, 'WEEK 3'!D:D, "MI"))</f>
        <v>0</v>
      </c>
      <c r="F6928" s="4">
        <f>SUM(COUNTIFS('WEEK 4'!G:G, A6928, 'WEEK 4'!D:D, "WR"), COUNTIFS('WEEK 4'!G:G, A6928, 'WEEK 4'!D:D, "MI"))</f>
        <v>0</v>
      </c>
      <c r="G6928" s="4">
        <f>SUM(COUNTIFS('WEEK 5'!G:G, A6928, 'WEEK 5'!D:D, "WR"), COUNTIFS('WEEK 5'!G:G, A6928, 'WEEK 5'!D:D, "MI"))</f>
        <v>0</v>
      </c>
      <c r="H6928" s="4">
        <f>SUM(Table3[[#This Row],[WEEK 1]:[WEEK 5 ]])</f>
        <v>0</v>
      </c>
      <c r="I6928" s="5" cm="1">
        <f t="array" ref="I6928">Table3[[#This Row],[EMPLOYEE TOTAL]]/Table4[MONTH TOTAL]</f>
        <v>0</v>
      </c>
    </row>
    <row r="6929" spans="1:9" x14ac:dyDescent="0.25">
      <c r="A6929" s="4" t="s">
        <v>1867</v>
      </c>
      <c r="B6929" s="4" t="s">
        <v>8823</v>
      </c>
      <c r="C6929" s="4">
        <f>SUM(COUNTIFS('WEEK 1'!G:G, A6929, 'WEEK 1'!D:D, "WR"), COUNTIFS('WEEK 1'!G:G, A6929, 'WEEK 1'!D:D, "MI"))</f>
        <v>0</v>
      </c>
      <c r="D6929" s="4">
        <f>SUM(COUNTIFS('WEEK 2'!G:G, A6929, 'WEEK 2'!D:D, "WR"), COUNTIFS('WEEK 2'!G:G, A6929, 'WEEK 2'!D:D, "MI"))</f>
        <v>0</v>
      </c>
      <c r="E6929" s="4">
        <f>SUM(COUNTIFS('WEEK 3'!G:G, A6929, 'WEEK 3'!D:D, "WR"), COUNTIFS('WEEK 3'!G:G, A6929, 'WEEK 3'!D:D, "MI"))</f>
        <v>0</v>
      </c>
      <c r="F6929" s="4">
        <f>SUM(COUNTIFS('WEEK 4'!G:G, A6929, 'WEEK 4'!D:D, "WR"), COUNTIFS('WEEK 4'!G:G, A6929, 'WEEK 4'!D:D, "MI"))</f>
        <v>0</v>
      </c>
      <c r="G6929" s="4">
        <f>SUM(COUNTIFS('WEEK 5'!G:G, A6929, 'WEEK 5'!D:D, "WR"), COUNTIFS('WEEK 5'!G:G, A6929, 'WEEK 5'!D:D, "MI"))</f>
        <v>0</v>
      </c>
      <c r="H6929" s="4">
        <f>SUM(Table3[[#This Row],[WEEK 1]:[WEEK 5 ]])</f>
        <v>0</v>
      </c>
      <c r="I6929" s="5" cm="1">
        <f t="array" ref="I6929">Table3[[#This Row],[EMPLOYEE TOTAL]]/Table4[MONTH TOTAL]</f>
        <v>0</v>
      </c>
    </row>
    <row r="6930" spans="1:9" x14ac:dyDescent="0.25">
      <c r="A6930" s="4" t="s">
        <v>6068</v>
      </c>
      <c r="B6930" s="4" t="s">
        <v>8830</v>
      </c>
      <c r="C6930" s="4">
        <f>SUM(COUNTIFS('WEEK 1'!G:G, A6930, 'WEEK 1'!D:D, "WR"), COUNTIFS('WEEK 1'!G:G, A6930, 'WEEK 1'!D:D, "MI"))</f>
        <v>0</v>
      </c>
      <c r="D6930" s="4">
        <f>SUM(COUNTIFS('WEEK 2'!G:G, A6930, 'WEEK 2'!D:D, "WR"), COUNTIFS('WEEK 2'!G:G, A6930, 'WEEK 2'!D:D, "MI"))</f>
        <v>0</v>
      </c>
      <c r="E6930" s="4">
        <f>SUM(COUNTIFS('WEEK 3'!G:G, A6930, 'WEEK 3'!D:D, "WR"), COUNTIFS('WEEK 3'!G:G, A6930, 'WEEK 3'!D:D, "MI"))</f>
        <v>0</v>
      </c>
      <c r="F6930" s="4">
        <f>SUM(COUNTIFS('WEEK 4'!G:G, A6930, 'WEEK 4'!D:D, "WR"), COUNTIFS('WEEK 4'!G:G, A6930, 'WEEK 4'!D:D, "MI"))</f>
        <v>0</v>
      </c>
      <c r="G6930" s="4">
        <f>SUM(COUNTIFS('WEEK 5'!G:G, A6930, 'WEEK 5'!D:D, "WR"), COUNTIFS('WEEK 5'!G:G, A6930, 'WEEK 5'!D:D, "MI"))</f>
        <v>0</v>
      </c>
      <c r="H6930" s="4">
        <f>SUM(Table3[[#This Row],[WEEK 1]:[WEEK 5 ]])</f>
        <v>0</v>
      </c>
      <c r="I6930" s="5" cm="1">
        <f t="array" ref="I6930">Table3[[#This Row],[EMPLOYEE TOTAL]]/Table4[MONTH TOTAL]</f>
        <v>0</v>
      </c>
    </row>
    <row r="6931" spans="1:9" x14ac:dyDescent="0.25">
      <c r="A6931" s="4" t="s">
        <v>3296</v>
      </c>
      <c r="B6931" s="4" t="s">
        <v>8864</v>
      </c>
      <c r="C6931" s="4">
        <f>SUM(COUNTIFS('WEEK 1'!G:G, A6931, 'WEEK 1'!D:D, "WR"), COUNTIFS('WEEK 1'!G:G, A6931, 'WEEK 1'!D:D, "MI"))</f>
        <v>0</v>
      </c>
      <c r="D6931" s="4">
        <f>SUM(COUNTIFS('WEEK 2'!G:G, A6931, 'WEEK 2'!D:D, "WR"), COUNTIFS('WEEK 2'!G:G, A6931, 'WEEK 2'!D:D, "MI"))</f>
        <v>0</v>
      </c>
      <c r="E6931" s="4">
        <f>SUM(COUNTIFS('WEEK 3'!G:G, A6931, 'WEEK 3'!D:D, "WR"), COUNTIFS('WEEK 3'!G:G, A6931, 'WEEK 3'!D:D, "MI"))</f>
        <v>0</v>
      </c>
      <c r="F6931" s="4">
        <f>SUM(COUNTIFS('WEEK 4'!G:G, A6931, 'WEEK 4'!D:D, "WR"), COUNTIFS('WEEK 4'!G:G, A6931, 'WEEK 4'!D:D, "MI"))</f>
        <v>0</v>
      </c>
      <c r="G6931" s="4">
        <f>SUM(COUNTIFS('WEEK 5'!G:G, A6931, 'WEEK 5'!D:D, "WR"), COUNTIFS('WEEK 5'!G:G, A6931, 'WEEK 5'!D:D, "MI"))</f>
        <v>0</v>
      </c>
      <c r="H6931" s="4">
        <f>SUM(Table3[[#This Row],[WEEK 1]:[WEEK 5 ]])</f>
        <v>0</v>
      </c>
      <c r="I6931" s="5" cm="1">
        <f t="array" ref="I6931">Table3[[#This Row],[EMPLOYEE TOTAL]]/Table4[MONTH TOTAL]</f>
        <v>0</v>
      </c>
    </row>
    <row r="6932" spans="1:9" x14ac:dyDescent="0.25">
      <c r="A6932" s="4" t="s">
        <v>6837</v>
      </c>
      <c r="B6932" s="4" t="s">
        <v>8822</v>
      </c>
      <c r="C6932" s="4">
        <f>SUM(COUNTIFS('WEEK 1'!G:G, A6932, 'WEEK 1'!D:D, "WR"), COUNTIFS('WEEK 1'!G:G, A6932, 'WEEK 1'!D:D, "MI"))</f>
        <v>0</v>
      </c>
      <c r="D6932" s="4">
        <f>SUM(COUNTIFS('WEEK 2'!G:G, A6932, 'WEEK 2'!D:D, "WR"), COUNTIFS('WEEK 2'!G:G, A6932, 'WEEK 2'!D:D, "MI"))</f>
        <v>0</v>
      </c>
      <c r="E6932" s="4">
        <f>SUM(COUNTIFS('WEEK 3'!G:G, A6932, 'WEEK 3'!D:D, "WR"), COUNTIFS('WEEK 3'!G:G, A6932, 'WEEK 3'!D:D, "MI"))</f>
        <v>0</v>
      </c>
      <c r="F6932" s="4">
        <f>SUM(COUNTIFS('WEEK 4'!G:G, A6932, 'WEEK 4'!D:D, "WR"), COUNTIFS('WEEK 4'!G:G, A6932, 'WEEK 4'!D:D, "MI"))</f>
        <v>0</v>
      </c>
      <c r="G6932" s="4">
        <f>SUM(COUNTIFS('WEEK 5'!G:G, A6932, 'WEEK 5'!D:D, "WR"), COUNTIFS('WEEK 5'!G:G, A6932, 'WEEK 5'!D:D, "MI"))</f>
        <v>0</v>
      </c>
      <c r="H6932" s="4">
        <f>SUM(Table3[[#This Row],[WEEK 1]:[WEEK 5 ]])</f>
        <v>0</v>
      </c>
      <c r="I6932" s="5" cm="1">
        <f t="array" ref="I6932">Table3[[#This Row],[EMPLOYEE TOTAL]]/Table4[MONTH TOTAL]</f>
        <v>0</v>
      </c>
    </row>
    <row r="6933" spans="1:9" x14ac:dyDescent="0.25">
      <c r="A6933" s="4" t="s">
        <v>1542</v>
      </c>
      <c r="B6933" s="4" t="s">
        <v>8864</v>
      </c>
      <c r="C6933" s="4">
        <f>SUM(COUNTIFS('WEEK 1'!G:G, A6933, 'WEEK 1'!D:D, "WR"), COUNTIFS('WEEK 1'!G:G, A6933, 'WEEK 1'!D:D, "MI"))</f>
        <v>0</v>
      </c>
      <c r="D6933" s="4">
        <f>SUM(COUNTIFS('WEEK 2'!G:G, A6933, 'WEEK 2'!D:D, "WR"), COUNTIFS('WEEK 2'!G:G, A6933, 'WEEK 2'!D:D, "MI"))</f>
        <v>0</v>
      </c>
      <c r="E6933" s="4">
        <f>SUM(COUNTIFS('WEEK 3'!G:G, A6933, 'WEEK 3'!D:D, "WR"), COUNTIFS('WEEK 3'!G:G, A6933, 'WEEK 3'!D:D, "MI"))</f>
        <v>0</v>
      </c>
      <c r="F6933" s="4">
        <f>SUM(COUNTIFS('WEEK 4'!G:G, A6933, 'WEEK 4'!D:D, "WR"), COUNTIFS('WEEK 4'!G:G, A6933, 'WEEK 4'!D:D, "MI"))</f>
        <v>0</v>
      </c>
      <c r="G6933" s="4">
        <f>SUM(COUNTIFS('WEEK 5'!G:G, A6933, 'WEEK 5'!D:D, "WR"), COUNTIFS('WEEK 5'!G:G, A6933, 'WEEK 5'!D:D, "MI"))</f>
        <v>0</v>
      </c>
      <c r="H6933" s="4">
        <f>SUM(Table3[[#This Row],[WEEK 1]:[WEEK 5 ]])</f>
        <v>0</v>
      </c>
      <c r="I6933" s="5" cm="1">
        <f t="array" ref="I6933">Table3[[#This Row],[EMPLOYEE TOTAL]]/Table4[MONTH TOTAL]</f>
        <v>0</v>
      </c>
    </row>
    <row r="6934" spans="1:9" x14ac:dyDescent="0.25">
      <c r="A6934" s="4" t="s">
        <v>7200</v>
      </c>
      <c r="B6934" s="4" t="s">
        <v>8831</v>
      </c>
      <c r="C6934" s="4">
        <f>SUM(COUNTIFS('WEEK 1'!G:G, A6934, 'WEEK 1'!D:D, "WR"), COUNTIFS('WEEK 1'!G:G, A6934, 'WEEK 1'!D:D, "MI"))</f>
        <v>0</v>
      </c>
      <c r="D6934" s="4">
        <f>SUM(COUNTIFS('WEEK 2'!G:G, A6934, 'WEEK 2'!D:D, "WR"), COUNTIFS('WEEK 2'!G:G, A6934, 'WEEK 2'!D:D, "MI"))</f>
        <v>0</v>
      </c>
      <c r="E6934" s="4">
        <f>SUM(COUNTIFS('WEEK 3'!G:G, A6934, 'WEEK 3'!D:D, "WR"), COUNTIFS('WEEK 3'!G:G, A6934, 'WEEK 3'!D:D, "MI"))</f>
        <v>0</v>
      </c>
      <c r="F6934" s="4">
        <f>SUM(COUNTIFS('WEEK 4'!G:G, A6934, 'WEEK 4'!D:D, "WR"), COUNTIFS('WEEK 4'!G:G, A6934, 'WEEK 4'!D:D, "MI"))</f>
        <v>0</v>
      </c>
      <c r="G6934" s="4">
        <f>SUM(COUNTIFS('WEEK 5'!G:G, A6934, 'WEEK 5'!D:D, "WR"), COUNTIFS('WEEK 5'!G:G, A6934, 'WEEK 5'!D:D, "MI"))</f>
        <v>0</v>
      </c>
      <c r="H6934" s="4">
        <f>SUM(Table3[[#This Row],[WEEK 1]:[WEEK 5 ]])</f>
        <v>0</v>
      </c>
      <c r="I6934" s="5" cm="1">
        <f t="array" ref="I6934">Table3[[#This Row],[EMPLOYEE TOTAL]]/Table4[MONTH TOTAL]</f>
        <v>0</v>
      </c>
    </row>
    <row r="6935" spans="1:9" x14ac:dyDescent="0.25">
      <c r="A6935" s="4" t="s">
        <v>6104</v>
      </c>
      <c r="B6935" s="4" t="s">
        <v>8844</v>
      </c>
      <c r="C6935" s="4">
        <f>SUM(COUNTIFS('WEEK 1'!G:G, A6935, 'WEEK 1'!D:D, "WR"), COUNTIFS('WEEK 1'!G:G, A6935, 'WEEK 1'!D:D, "MI"))</f>
        <v>0</v>
      </c>
      <c r="D6935" s="4">
        <f>SUM(COUNTIFS('WEEK 2'!G:G, A6935, 'WEEK 2'!D:D, "WR"), COUNTIFS('WEEK 2'!G:G, A6935, 'WEEK 2'!D:D, "MI"))</f>
        <v>0</v>
      </c>
      <c r="E6935" s="4">
        <f>SUM(COUNTIFS('WEEK 3'!G:G, A6935, 'WEEK 3'!D:D, "WR"), COUNTIFS('WEEK 3'!G:G, A6935, 'WEEK 3'!D:D, "MI"))</f>
        <v>0</v>
      </c>
      <c r="F6935" s="4">
        <f>SUM(COUNTIFS('WEEK 4'!G:G, A6935, 'WEEK 4'!D:D, "WR"), COUNTIFS('WEEK 4'!G:G, A6935, 'WEEK 4'!D:D, "MI"))</f>
        <v>0</v>
      </c>
      <c r="G6935" s="4">
        <f>SUM(COUNTIFS('WEEK 5'!G:G, A6935, 'WEEK 5'!D:D, "WR"), COUNTIFS('WEEK 5'!G:G, A6935, 'WEEK 5'!D:D, "MI"))</f>
        <v>0</v>
      </c>
      <c r="H6935" s="4">
        <f>SUM(Table3[[#This Row],[WEEK 1]:[WEEK 5 ]])</f>
        <v>0</v>
      </c>
      <c r="I6935" s="5" cm="1">
        <f t="array" ref="I6935">Table3[[#This Row],[EMPLOYEE TOTAL]]/Table4[MONTH TOTAL]</f>
        <v>0</v>
      </c>
    </row>
    <row r="6936" spans="1:9" x14ac:dyDescent="0.25">
      <c r="A6936" s="4" t="s">
        <v>2325</v>
      </c>
      <c r="B6936" s="4" t="s">
        <v>8774</v>
      </c>
      <c r="C6936" s="4">
        <f>SUM(COUNTIFS('WEEK 1'!G:G, A6936, 'WEEK 1'!D:D, "WR"), COUNTIFS('WEEK 1'!G:G, A6936, 'WEEK 1'!D:D, "MI"))</f>
        <v>0</v>
      </c>
      <c r="D6936" s="4">
        <f>SUM(COUNTIFS('WEEK 2'!G:G, A6936, 'WEEK 2'!D:D, "WR"), COUNTIFS('WEEK 2'!G:G, A6936, 'WEEK 2'!D:D, "MI"))</f>
        <v>0</v>
      </c>
      <c r="E6936" s="4">
        <f>SUM(COUNTIFS('WEEK 3'!G:G, A6936, 'WEEK 3'!D:D, "WR"), COUNTIFS('WEEK 3'!G:G, A6936, 'WEEK 3'!D:D, "MI"))</f>
        <v>0</v>
      </c>
      <c r="F6936" s="4">
        <f>SUM(COUNTIFS('WEEK 4'!G:G, A6936, 'WEEK 4'!D:D, "WR"), COUNTIFS('WEEK 4'!G:G, A6936, 'WEEK 4'!D:D, "MI"))</f>
        <v>0</v>
      </c>
      <c r="G6936" s="4">
        <f>SUM(COUNTIFS('WEEK 5'!G:G, A6936, 'WEEK 5'!D:D, "WR"), COUNTIFS('WEEK 5'!G:G, A6936, 'WEEK 5'!D:D, "MI"))</f>
        <v>0</v>
      </c>
      <c r="H6936" s="4">
        <f>SUM(Table3[[#This Row],[WEEK 1]:[WEEK 5 ]])</f>
        <v>0</v>
      </c>
      <c r="I6936" s="5" cm="1">
        <f t="array" ref="I6936">Table3[[#This Row],[EMPLOYEE TOTAL]]/Table4[MONTH TOTAL]</f>
        <v>0</v>
      </c>
    </row>
    <row r="6937" spans="1:9" x14ac:dyDescent="0.25">
      <c r="A6937" s="4" t="s">
        <v>3996</v>
      </c>
      <c r="B6937" s="4" t="s">
        <v>8803</v>
      </c>
      <c r="C6937" s="4">
        <f>SUM(COUNTIFS('WEEK 1'!G:G, A6937, 'WEEK 1'!D:D, "WR"), COUNTIFS('WEEK 1'!G:G, A6937, 'WEEK 1'!D:D, "MI"))</f>
        <v>0</v>
      </c>
      <c r="D6937" s="4">
        <f>SUM(COUNTIFS('WEEK 2'!G:G, A6937, 'WEEK 2'!D:D, "WR"), COUNTIFS('WEEK 2'!G:G, A6937, 'WEEK 2'!D:D, "MI"))</f>
        <v>0</v>
      </c>
      <c r="E6937" s="4">
        <f>SUM(COUNTIFS('WEEK 3'!G:G, A6937, 'WEEK 3'!D:D, "WR"), COUNTIFS('WEEK 3'!G:G, A6937, 'WEEK 3'!D:D, "MI"))</f>
        <v>0</v>
      </c>
      <c r="F6937" s="4">
        <f>SUM(COUNTIFS('WEEK 4'!G:G, A6937, 'WEEK 4'!D:D, "WR"), COUNTIFS('WEEK 4'!G:G, A6937, 'WEEK 4'!D:D, "MI"))</f>
        <v>0</v>
      </c>
      <c r="G6937" s="4">
        <f>SUM(COUNTIFS('WEEK 5'!G:G, A6937, 'WEEK 5'!D:D, "WR"), COUNTIFS('WEEK 5'!G:G, A6937, 'WEEK 5'!D:D, "MI"))</f>
        <v>0</v>
      </c>
      <c r="H6937" s="4">
        <f>SUM(Table3[[#This Row],[WEEK 1]:[WEEK 5 ]])</f>
        <v>0</v>
      </c>
      <c r="I6937" s="5" cm="1">
        <f t="array" ref="I6937">Table3[[#This Row],[EMPLOYEE TOTAL]]/Table4[MONTH TOTAL]</f>
        <v>0</v>
      </c>
    </row>
    <row r="6938" spans="1:9" x14ac:dyDescent="0.25">
      <c r="A6938" s="4" t="s">
        <v>4138</v>
      </c>
      <c r="B6938" s="4" t="s">
        <v>8846</v>
      </c>
      <c r="C6938" s="4">
        <f>SUM(COUNTIFS('WEEK 1'!G:G, A6938, 'WEEK 1'!D:D, "WR"), COUNTIFS('WEEK 1'!G:G, A6938, 'WEEK 1'!D:D, "MI"))</f>
        <v>0</v>
      </c>
      <c r="D6938" s="4">
        <f>SUM(COUNTIFS('WEEK 2'!G:G, A6938, 'WEEK 2'!D:D, "WR"), COUNTIFS('WEEK 2'!G:G, A6938, 'WEEK 2'!D:D, "MI"))</f>
        <v>0</v>
      </c>
      <c r="E6938" s="4">
        <f>SUM(COUNTIFS('WEEK 3'!G:G, A6938, 'WEEK 3'!D:D, "WR"), COUNTIFS('WEEK 3'!G:G, A6938, 'WEEK 3'!D:D, "MI"))</f>
        <v>0</v>
      </c>
      <c r="F6938" s="4">
        <f>SUM(COUNTIFS('WEEK 4'!G:G, A6938, 'WEEK 4'!D:D, "WR"), COUNTIFS('WEEK 4'!G:G, A6938, 'WEEK 4'!D:D, "MI"))</f>
        <v>0</v>
      </c>
      <c r="G6938" s="4">
        <f>SUM(COUNTIFS('WEEK 5'!G:G, A6938, 'WEEK 5'!D:D, "WR"), COUNTIFS('WEEK 5'!G:G, A6938, 'WEEK 5'!D:D, "MI"))</f>
        <v>0</v>
      </c>
      <c r="H6938" s="4">
        <f>SUM(Table3[[#This Row],[WEEK 1]:[WEEK 5 ]])</f>
        <v>0</v>
      </c>
      <c r="I6938" s="5" cm="1">
        <f t="array" ref="I6938">Table3[[#This Row],[EMPLOYEE TOTAL]]/Table4[MONTH TOTAL]</f>
        <v>0</v>
      </c>
    </row>
    <row r="6939" spans="1:9" x14ac:dyDescent="0.25">
      <c r="A6939" s="4" t="s">
        <v>5100</v>
      </c>
      <c r="B6939" s="4" t="s">
        <v>8793</v>
      </c>
      <c r="C6939" s="4">
        <f>SUM(COUNTIFS('WEEK 1'!G:G, A6939, 'WEEK 1'!D:D, "WR"), COUNTIFS('WEEK 1'!G:G, A6939, 'WEEK 1'!D:D, "MI"))</f>
        <v>0</v>
      </c>
      <c r="D6939" s="4">
        <f>SUM(COUNTIFS('WEEK 2'!G:G, A6939, 'WEEK 2'!D:D, "WR"), COUNTIFS('WEEK 2'!G:G, A6939, 'WEEK 2'!D:D, "MI"))</f>
        <v>0</v>
      </c>
      <c r="E6939" s="4">
        <f>SUM(COUNTIFS('WEEK 3'!G:G, A6939, 'WEEK 3'!D:D, "WR"), COUNTIFS('WEEK 3'!G:G, A6939, 'WEEK 3'!D:D, "MI"))</f>
        <v>0</v>
      </c>
      <c r="F6939" s="4">
        <f>SUM(COUNTIFS('WEEK 4'!G:G, A6939, 'WEEK 4'!D:D, "WR"), COUNTIFS('WEEK 4'!G:G, A6939, 'WEEK 4'!D:D, "MI"))</f>
        <v>0</v>
      </c>
      <c r="G6939" s="4">
        <f>SUM(COUNTIFS('WEEK 5'!G:G, A6939, 'WEEK 5'!D:D, "WR"), COUNTIFS('WEEK 5'!G:G, A6939, 'WEEK 5'!D:D, "MI"))</f>
        <v>0</v>
      </c>
      <c r="H6939" s="4">
        <f>SUM(Table3[[#This Row],[WEEK 1]:[WEEK 5 ]])</f>
        <v>0</v>
      </c>
      <c r="I6939" s="5" cm="1">
        <f t="array" ref="I6939">Table3[[#This Row],[EMPLOYEE TOTAL]]/Table4[MONTH TOTAL]</f>
        <v>0</v>
      </c>
    </row>
    <row r="6940" spans="1:9" x14ac:dyDescent="0.25">
      <c r="A6940" s="4" t="s">
        <v>4854</v>
      </c>
      <c r="B6940" s="4" t="s">
        <v>8814</v>
      </c>
      <c r="C6940" s="4">
        <f>SUM(COUNTIFS('WEEK 1'!G:G, A6940, 'WEEK 1'!D:D, "WR"), COUNTIFS('WEEK 1'!G:G, A6940, 'WEEK 1'!D:D, "MI"))</f>
        <v>0</v>
      </c>
      <c r="D6940" s="4">
        <f>SUM(COUNTIFS('WEEK 2'!G:G, A6940, 'WEEK 2'!D:D, "WR"), COUNTIFS('WEEK 2'!G:G, A6940, 'WEEK 2'!D:D, "MI"))</f>
        <v>0</v>
      </c>
      <c r="E6940" s="4">
        <f>SUM(COUNTIFS('WEEK 3'!G:G, A6940, 'WEEK 3'!D:D, "WR"), COUNTIFS('WEEK 3'!G:G, A6940, 'WEEK 3'!D:D, "MI"))</f>
        <v>0</v>
      </c>
      <c r="F6940" s="4">
        <f>SUM(COUNTIFS('WEEK 4'!G:G, A6940, 'WEEK 4'!D:D, "WR"), COUNTIFS('WEEK 4'!G:G, A6940, 'WEEK 4'!D:D, "MI"))</f>
        <v>0</v>
      </c>
      <c r="G6940" s="4">
        <f>SUM(COUNTIFS('WEEK 5'!G:G, A6940, 'WEEK 5'!D:D, "WR"), COUNTIFS('WEEK 5'!G:G, A6940, 'WEEK 5'!D:D, "MI"))</f>
        <v>0</v>
      </c>
      <c r="H6940" s="4">
        <f>SUM(Table3[[#This Row],[WEEK 1]:[WEEK 5 ]])</f>
        <v>0</v>
      </c>
      <c r="I6940" s="5" cm="1">
        <f t="array" ref="I6940">Table3[[#This Row],[EMPLOYEE TOTAL]]/Table4[MONTH TOTAL]</f>
        <v>0</v>
      </c>
    </row>
    <row r="6941" spans="1:9" x14ac:dyDescent="0.25">
      <c r="A6941" s="4" t="s">
        <v>5527</v>
      </c>
      <c r="B6941" s="4" t="s">
        <v>8853</v>
      </c>
      <c r="C6941" s="4">
        <f>SUM(COUNTIFS('WEEK 1'!G:G, A6941, 'WEEK 1'!D:D, "WR"), COUNTIFS('WEEK 1'!G:G, A6941, 'WEEK 1'!D:D, "MI"))</f>
        <v>0</v>
      </c>
      <c r="D6941" s="4">
        <f>SUM(COUNTIFS('WEEK 2'!G:G, A6941, 'WEEK 2'!D:D, "WR"), COUNTIFS('WEEK 2'!G:G, A6941, 'WEEK 2'!D:D, "MI"))</f>
        <v>0</v>
      </c>
      <c r="E6941" s="4">
        <f>SUM(COUNTIFS('WEEK 3'!G:G, A6941, 'WEEK 3'!D:D, "WR"), COUNTIFS('WEEK 3'!G:G, A6941, 'WEEK 3'!D:D, "MI"))</f>
        <v>0</v>
      </c>
      <c r="F6941" s="4">
        <f>SUM(COUNTIFS('WEEK 4'!G:G, A6941, 'WEEK 4'!D:D, "WR"), COUNTIFS('WEEK 4'!G:G, A6941, 'WEEK 4'!D:D, "MI"))</f>
        <v>0</v>
      </c>
      <c r="G6941" s="4">
        <f>SUM(COUNTIFS('WEEK 5'!G:G, A6941, 'WEEK 5'!D:D, "WR"), COUNTIFS('WEEK 5'!G:G, A6941, 'WEEK 5'!D:D, "MI"))</f>
        <v>0</v>
      </c>
      <c r="H6941" s="4">
        <f>SUM(Table3[[#This Row],[WEEK 1]:[WEEK 5 ]])</f>
        <v>0</v>
      </c>
      <c r="I6941" s="5" cm="1">
        <f t="array" ref="I6941">Table3[[#This Row],[EMPLOYEE TOTAL]]/Table4[MONTH TOTAL]</f>
        <v>0</v>
      </c>
    </row>
    <row r="6942" spans="1:9" x14ac:dyDescent="0.25">
      <c r="A6942" s="4" t="s">
        <v>8687</v>
      </c>
      <c r="B6942" s="4" t="s">
        <v>8811</v>
      </c>
      <c r="C6942" s="4">
        <f>SUM(COUNTIFS('WEEK 1'!G:G, A6942, 'WEEK 1'!D:D, "WR"), COUNTIFS('WEEK 1'!G:G, A6942, 'WEEK 1'!D:D, "MI"))</f>
        <v>0</v>
      </c>
      <c r="D6942" s="4">
        <f>SUM(COUNTIFS('WEEK 2'!G:G, A6942, 'WEEK 2'!D:D, "WR"), COUNTIFS('WEEK 2'!G:G, A6942, 'WEEK 2'!D:D, "MI"))</f>
        <v>0</v>
      </c>
      <c r="E6942" s="4">
        <f>SUM(COUNTIFS('WEEK 3'!G:G, A6942, 'WEEK 3'!D:D, "WR"), COUNTIFS('WEEK 3'!G:G, A6942, 'WEEK 3'!D:D, "MI"))</f>
        <v>0</v>
      </c>
      <c r="F6942" s="4">
        <f>SUM(COUNTIFS('WEEK 4'!G:G, A6942, 'WEEK 4'!D:D, "WR"), COUNTIFS('WEEK 4'!G:G, A6942, 'WEEK 4'!D:D, "MI"))</f>
        <v>0</v>
      </c>
      <c r="G6942" s="4">
        <f>SUM(COUNTIFS('WEEK 5'!G:G, A6942, 'WEEK 5'!D:D, "WR"), COUNTIFS('WEEK 5'!G:G, A6942, 'WEEK 5'!D:D, "MI"))</f>
        <v>0</v>
      </c>
      <c r="H6942" s="4">
        <f>SUM(Table3[[#This Row],[WEEK 1]:[WEEK 5 ]])</f>
        <v>0</v>
      </c>
      <c r="I6942" s="5" cm="1">
        <f t="array" ref="I6942">Table3[[#This Row],[EMPLOYEE TOTAL]]/Table4[MONTH TOTAL]</f>
        <v>0</v>
      </c>
    </row>
    <row r="6943" spans="1:9" x14ac:dyDescent="0.25">
      <c r="A6943" s="4" t="s">
        <v>4336</v>
      </c>
      <c r="B6943" s="4" t="s">
        <v>8807</v>
      </c>
      <c r="C6943" s="4">
        <f>SUM(COUNTIFS('WEEK 1'!G:G, A6943, 'WEEK 1'!D:D, "WR"), COUNTIFS('WEEK 1'!G:G, A6943, 'WEEK 1'!D:D, "MI"))</f>
        <v>0</v>
      </c>
      <c r="D6943" s="4">
        <f>SUM(COUNTIFS('WEEK 2'!G:G, A6943, 'WEEK 2'!D:D, "WR"), COUNTIFS('WEEK 2'!G:G, A6943, 'WEEK 2'!D:D, "MI"))</f>
        <v>0</v>
      </c>
      <c r="E6943" s="4">
        <f>SUM(COUNTIFS('WEEK 3'!G:G, A6943, 'WEEK 3'!D:D, "WR"), COUNTIFS('WEEK 3'!G:G, A6943, 'WEEK 3'!D:D, "MI"))</f>
        <v>0</v>
      </c>
      <c r="F6943" s="4">
        <f>SUM(COUNTIFS('WEEK 4'!G:G, A6943, 'WEEK 4'!D:D, "WR"), COUNTIFS('WEEK 4'!G:G, A6943, 'WEEK 4'!D:D, "MI"))</f>
        <v>0</v>
      </c>
      <c r="G6943" s="4">
        <f>SUM(COUNTIFS('WEEK 5'!G:G, A6943, 'WEEK 5'!D:D, "WR"), COUNTIFS('WEEK 5'!G:G, A6943, 'WEEK 5'!D:D, "MI"))</f>
        <v>0</v>
      </c>
      <c r="H6943" s="4">
        <f>SUM(Table3[[#This Row],[WEEK 1]:[WEEK 5 ]])</f>
        <v>0</v>
      </c>
      <c r="I6943" s="5" cm="1">
        <f t="array" ref="I6943">Table3[[#This Row],[EMPLOYEE TOTAL]]/Table4[MONTH TOTAL]</f>
        <v>0</v>
      </c>
    </row>
    <row r="6944" spans="1:9" x14ac:dyDescent="0.25">
      <c r="A6944" s="4" t="s">
        <v>1964</v>
      </c>
      <c r="B6944" s="4" t="s">
        <v>8855</v>
      </c>
      <c r="C6944" s="4">
        <f>SUM(COUNTIFS('WEEK 1'!G:G, A6944, 'WEEK 1'!D:D, "WR"), COUNTIFS('WEEK 1'!G:G, A6944, 'WEEK 1'!D:D, "MI"))</f>
        <v>0</v>
      </c>
      <c r="D6944" s="4">
        <f>SUM(COUNTIFS('WEEK 2'!G:G, A6944, 'WEEK 2'!D:D, "WR"), COUNTIFS('WEEK 2'!G:G, A6944, 'WEEK 2'!D:D, "MI"))</f>
        <v>0</v>
      </c>
      <c r="E6944" s="4">
        <f>SUM(COUNTIFS('WEEK 3'!G:G, A6944, 'WEEK 3'!D:D, "WR"), COUNTIFS('WEEK 3'!G:G, A6944, 'WEEK 3'!D:D, "MI"))</f>
        <v>0</v>
      </c>
      <c r="F6944" s="4">
        <f>SUM(COUNTIFS('WEEK 4'!G:G, A6944, 'WEEK 4'!D:D, "WR"), COUNTIFS('WEEK 4'!G:G, A6944, 'WEEK 4'!D:D, "MI"))</f>
        <v>0</v>
      </c>
      <c r="G6944" s="4">
        <f>SUM(COUNTIFS('WEEK 5'!G:G, A6944, 'WEEK 5'!D:D, "WR"), COUNTIFS('WEEK 5'!G:G, A6944, 'WEEK 5'!D:D, "MI"))</f>
        <v>0</v>
      </c>
      <c r="H6944" s="4">
        <f>SUM(Table3[[#This Row],[WEEK 1]:[WEEK 5 ]])</f>
        <v>0</v>
      </c>
      <c r="I6944" s="5" cm="1">
        <f t="array" ref="I6944">Table3[[#This Row],[EMPLOYEE TOTAL]]/Table4[MONTH TOTAL]</f>
        <v>0</v>
      </c>
    </row>
    <row r="6945" spans="1:9" x14ac:dyDescent="0.25">
      <c r="A6945" s="4" t="s">
        <v>2748</v>
      </c>
      <c r="B6945" s="4" t="s">
        <v>8856</v>
      </c>
      <c r="C6945" s="4">
        <f>SUM(COUNTIFS('WEEK 1'!G:G, A6945, 'WEEK 1'!D:D, "WR"), COUNTIFS('WEEK 1'!G:G, A6945, 'WEEK 1'!D:D, "MI"))</f>
        <v>0</v>
      </c>
      <c r="D6945" s="4">
        <f>SUM(COUNTIFS('WEEK 2'!G:G, A6945, 'WEEK 2'!D:D, "WR"), COUNTIFS('WEEK 2'!G:G, A6945, 'WEEK 2'!D:D, "MI"))</f>
        <v>0</v>
      </c>
      <c r="E6945" s="4">
        <f>SUM(COUNTIFS('WEEK 3'!G:G, A6945, 'WEEK 3'!D:D, "WR"), COUNTIFS('WEEK 3'!G:G, A6945, 'WEEK 3'!D:D, "MI"))</f>
        <v>0</v>
      </c>
      <c r="F6945" s="4">
        <f>SUM(COUNTIFS('WEEK 4'!G:G, A6945, 'WEEK 4'!D:D, "WR"), COUNTIFS('WEEK 4'!G:G, A6945, 'WEEK 4'!D:D, "MI"))</f>
        <v>0</v>
      </c>
      <c r="G6945" s="4">
        <f>SUM(COUNTIFS('WEEK 5'!G:G, A6945, 'WEEK 5'!D:D, "WR"), COUNTIFS('WEEK 5'!G:G, A6945, 'WEEK 5'!D:D, "MI"))</f>
        <v>0</v>
      </c>
      <c r="H6945" s="4">
        <f>SUM(Table3[[#This Row],[WEEK 1]:[WEEK 5 ]])</f>
        <v>0</v>
      </c>
      <c r="I6945" s="5" cm="1">
        <f t="array" ref="I6945">Table3[[#This Row],[EMPLOYEE TOTAL]]/Table4[MONTH TOTAL]</f>
        <v>0</v>
      </c>
    </row>
    <row r="6946" spans="1:9" x14ac:dyDescent="0.25">
      <c r="A6946" s="4" t="s">
        <v>173</v>
      </c>
      <c r="B6946" s="4" t="s">
        <v>8835</v>
      </c>
      <c r="C6946" s="4">
        <f>SUM(COUNTIFS('WEEK 1'!G:G, A6946, 'WEEK 1'!D:D, "WR"), COUNTIFS('WEEK 1'!G:G, A6946, 'WEEK 1'!D:D, "MI"))</f>
        <v>0</v>
      </c>
      <c r="D6946" s="4">
        <f>SUM(COUNTIFS('WEEK 2'!G:G, A6946, 'WEEK 2'!D:D, "WR"), COUNTIFS('WEEK 2'!G:G, A6946, 'WEEK 2'!D:D, "MI"))</f>
        <v>0</v>
      </c>
      <c r="E6946" s="4">
        <f>SUM(COUNTIFS('WEEK 3'!G:G, A6946, 'WEEK 3'!D:D, "WR"), COUNTIFS('WEEK 3'!G:G, A6946, 'WEEK 3'!D:D, "MI"))</f>
        <v>0</v>
      </c>
      <c r="F6946" s="4">
        <f>SUM(COUNTIFS('WEEK 4'!G:G, A6946, 'WEEK 4'!D:D, "WR"), COUNTIFS('WEEK 4'!G:G, A6946, 'WEEK 4'!D:D, "MI"))</f>
        <v>0</v>
      </c>
      <c r="G6946" s="4">
        <f>SUM(COUNTIFS('WEEK 5'!G:G, A6946, 'WEEK 5'!D:D, "WR"), COUNTIFS('WEEK 5'!G:G, A6946, 'WEEK 5'!D:D, "MI"))</f>
        <v>0</v>
      </c>
      <c r="H6946" s="4">
        <f>SUM(Table3[[#This Row],[WEEK 1]:[WEEK 5 ]])</f>
        <v>0</v>
      </c>
      <c r="I6946" s="5" cm="1">
        <f t="array" ref="I6946">Table3[[#This Row],[EMPLOYEE TOTAL]]/Table4[MONTH TOTAL]</f>
        <v>0</v>
      </c>
    </row>
    <row r="6947" spans="1:9" x14ac:dyDescent="0.25">
      <c r="A6947" s="4" t="s">
        <v>8000</v>
      </c>
      <c r="B6947" s="4" t="s">
        <v>8783</v>
      </c>
      <c r="C6947" s="4">
        <f>SUM(COUNTIFS('WEEK 1'!G:G, A6947, 'WEEK 1'!D:D, "WR"), COUNTIFS('WEEK 1'!G:G, A6947, 'WEEK 1'!D:D, "MI"))</f>
        <v>0</v>
      </c>
      <c r="D6947" s="4">
        <f>SUM(COUNTIFS('WEEK 2'!G:G, A6947, 'WEEK 2'!D:D, "WR"), COUNTIFS('WEEK 2'!G:G, A6947, 'WEEK 2'!D:D, "MI"))</f>
        <v>0</v>
      </c>
      <c r="E6947" s="4">
        <f>SUM(COUNTIFS('WEEK 3'!G:G, A6947, 'WEEK 3'!D:D, "WR"), COUNTIFS('WEEK 3'!G:G, A6947, 'WEEK 3'!D:D, "MI"))</f>
        <v>0</v>
      </c>
      <c r="F6947" s="4">
        <f>SUM(COUNTIFS('WEEK 4'!G:G, A6947, 'WEEK 4'!D:D, "WR"), COUNTIFS('WEEK 4'!G:G, A6947, 'WEEK 4'!D:D, "MI"))</f>
        <v>0</v>
      </c>
      <c r="G6947" s="4">
        <f>SUM(COUNTIFS('WEEK 5'!G:G, A6947, 'WEEK 5'!D:D, "WR"), COUNTIFS('WEEK 5'!G:G, A6947, 'WEEK 5'!D:D, "MI"))</f>
        <v>0</v>
      </c>
      <c r="H6947" s="4">
        <f>SUM(Table3[[#This Row],[WEEK 1]:[WEEK 5 ]])</f>
        <v>0</v>
      </c>
      <c r="I6947" s="5" cm="1">
        <f t="array" ref="I6947">Table3[[#This Row],[EMPLOYEE TOTAL]]/Table4[MONTH TOTAL]</f>
        <v>0</v>
      </c>
    </row>
    <row r="6948" spans="1:9" x14ac:dyDescent="0.25">
      <c r="A6948" s="4" t="s">
        <v>1078</v>
      </c>
      <c r="B6948" s="4" t="s">
        <v>8832</v>
      </c>
      <c r="C6948" s="4">
        <f>SUM(COUNTIFS('WEEK 1'!G:G, A6948, 'WEEK 1'!D:D, "WR"), COUNTIFS('WEEK 1'!G:G, A6948, 'WEEK 1'!D:D, "MI"))</f>
        <v>0</v>
      </c>
      <c r="D6948" s="4">
        <f>SUM(COUNTIFS('WEEK 2'!G:G, A6948, 'WEEK 2'!D:D, "WR"), COUNTIFS('WEEK 2'!G:G, A6948, 'WEEK 2'!D:D, "MI"))</f>
        <v>0</v>
      </c>
      <c r="E6948" s="4">
        <f>SUM(COUNTIFS('WEEK 3'!G:G, A6948, 'WEEK 3'!D:D, "WR"), COUNTIFS('WEEK 3'!G:G, A6948, 'WEEK 3'!D:D, "MI"))</f>
        <v>0</v>
      </c>
      <c r="F6948" s="4">
        <f>SUM(COUNTIFS('WEEK 4'!G:G, A6948, 'WEEK 4'!D:D, "WR"), COUNTIFS('WEEK 4'!G:G, A6948, 'WEEK 4'!D:D, "MI"))</f>
        <v>0</v>
      </c>
      <c r="G6948" s="4">
        <f>SUM(COUNTIFS('WEEK 5'!G:G, A6948, 'WEEK 5'!D:D, "WR"), COUNTIFS('WEEK 5'!G:G, A6948, 'WEEK 5'!D:D, "MI"))</f>
        <v>0</v>
      </c>
      <c r="H6948" s="4">
        <f>SUM(Table3[[#This Row],[WEEK 1]:[WEEK 5 ]])</f>
        <v>0</v>
      </c>
      <c r="I6948" s="5" cm="1">
        <f t="array" ref="I6948">Table3[[#This Row],[EMPLOYEE TOTAL]]/Table4[MONTH TOTAL]</f>
        <v>0</v>
      </c>
    </row>
    <row r="6949" spans="1:9" x14ac:dyDescent="0.25">
      <c r="A6949" s="4" t="s">
        <v>3805</v>
      </c>
      <c r="B6949" s="4" t="s">
        <v>8840</v>
      </c>
      <c r="C6949" s="4">
        <f>SUM(COUNTIFS('WEEK 1'!G:G, A6949, 'WEEK 1'!D:D, "WR"), COUNTIFS('WEEK 1'!G:G, A6949, 'WEEK 1'!D:D, "MI"))</f>
        <v>0</v>
      </c>
      <c r="D6949" s="4">
        <f>SUM(COUNTIFS('WEEK 2'!G:G, A6949, 'WEEK 2'!D:D, "WR"), COUNTIFS('WEEK 2'!G:G, A6949, 'WEEK 2'!D:D, "MI"))</f>
        <v>0</v>
      </c>
      <c r="E6949" s="4">
        <f>SUM(COUNTIFS('WEEK 3'!G:G, A6949, 'WEEK 3'!D:D, "WR"), COUNTIFS('WEEK 3'!G:G, A6949, 'WEEK 3'!D:D, "MI"))</f>
        <v>0</v>
      </c>
      <c r="F6949" s="4">
        <f>SUM(COUNTIFS('WEEK 4'!G:G, A6949, 'WEEK 4'!D:D, "WR"), COUNTIFS('WEEK 4'!G:G, A6949, 'WEEK 4'!D:D, "MI"))</f>
        <v>0</v>
      </c>
      <c r="G6949" s="4">
        <f>SUM(COUNTIFS('WEEK 5'!G:G, A6949, 'WEEK 5'!D:D, "WR"), COUNTIFS('WEEK 5'!G:G, A6949, 'WEEK 5'!D:D, "MI"))</f>
        <v>0</v>
      </c>
      <c r="H6949" s="4">
        <f>SUM(Table3[[#This Row],[WEEK 1]:[WEEK 5 ]])</f>
        <v>0</v>
      </c>
      <c r="I6949" s="5" cm="1">
        <f t="array" ref="I6949">Table3[[#This Row],[EMPLOYEE TOTAL]]/Table4[MONTH TOTAL]</f>
        <v>0</v>
      </c>
    </row>
    <row r="6950" spans="1:9" x14ac:dyDescent="0.25">
      <c r="A6950" s="4" t="s">
        <v>7835</v>
      </c>
      <c r="B6950" s="4" t="s">
        <v>8856</v>
      </c>
      <c r="C6950" s="4">
        <f>SUM(COUNTIFS('WEEK 1'!G:G, A6950, 'WEEK 1'!D:D, "WR"), COUNTIFS('WEEK 1'!G:G, A6950, 'WEEK 1'!D:D, "MI"))</f>
        <v>0</v>
      </c>
      <c r="D6950" s="4">
        <f>SUM(COUNTIFS('WEEK 2'!G:G, A6950, 'WEEK 2'!D:D, "WR"), COUNTIFS('WEEK 2'!G:G, A6950, 'WEEK 2'!D:D, "MI"))</f>
        <v>0</v>
      </c>
      <c r="E6950" s="4">
        <f>SUM(COUNTIFS('WEEK 3'!G:G, A6950, 'WEEK 3'!D:D, "WR"), COUNTIFS('WEEK 3'!G:G, A6950, 'WEEK 3'!D:D, "MI"))</f>
        <v>0</v>
      </c>
      <c r="F6950" s="4">
        <f>SUM(COUNTIFS('WEEK 4'!G:G, A6950, 'WEEK 4'!D:D, "WR"), COUNTIFS('WEEK 4'!G:G, A6950, 'WEEK 4'!D:D, "MI"))</f>
        <v>0</v>
      </c>
      <c r="G6950" s="4">
        <f>SUM(COUNTIFS('WEEK 5'!G:G, A6950, 'WEEK 5'!D:D, "WR"), COUNTIFS('WEEK 5'!G:G, A6950, 'WEEK 5'!D:D, "MI"))</f>
        <v>0</v>
      </c>
      <c r="H6950" s="4">
        <f>SUM(Table3[[#This Row],[WEEK 1]:[WEEK 5 ]])</f>
        <v>0</v>
      </c>
      <c r="I6950" s="5" cm="1">
        <f t="array" ref="I6950">Table3[[#This Row],[EMPLOYEE TOTAL]]/Table4[MONTH TOTAL]</f>
        <v>0</v>
      </c>
    </row>
    <row r="6951" spans="1:9" x14ac:dyDescent="0.25">
      <c r="A6951" s="4" t="s">
        <v>962</v>
      </c>
      <c r="B6951" s="4" t="s">
        <v>8802</v>
      </c>
      <c r="C6951" s="4">
        <f>SUM(COUNTIFS('WEEK 1'!G:G, A6951, 'WEEK 1'!D:D, "WR"), COUNTIFS('WEEK 1'!G:G, A6951, 'WEEK 1'!D:D, "MI"))</f>
        <v>0</v>
      </c>
      <c r="D6951" s="4">
        <f>SUM(COUNTIFS('WEEK 2'!G:G, A6951, 'WEEK 2'!D:D, "WR"), COUNTIFS('WEEK 2'!G:G, A6951, 'WEEK 2'!D:D, "MI"))</f>
        <v>0</v>
      </c>
      <c r="E6951" s="4">
        <f>SUM(COUNTIFS('WEEK 3'!G:G, A6951, 'WEEK 3'!D:D, "WR"), COUNTIFS('WEEK 3'!G:G, A6951, 'WEEK 3'!D:D, "MI"))</f>
        <v>0</v>
      </c>
      <c r="F6951" s="4">
        <f>SUM(COUNTIFS('WEEK 4'!G:G, A6951, 'WEEK 4'!D:D, "WR"), COUNTIFS('WEEK 4'!G:G, A6951, 'WEEK 4'!D:D, "MI"))</f>
        <v>0</v>
      </c>
      <c r="G6951" s="4">
        <f>SUM(COUNTIFS('WEEK 5'!G:G, A6951, 'WEEK 5'!D:D, "WR"), COUNTIFS('WEEK 5'!G:G, A6951, 'WEEK 5'!D:D, "MI"))</f>
        <v>0</v>
      </c>
      <c r="H6951" s="4">
        <f>SUM(Table3[[#This Row],[WEEK 1]:[WEEK 5 ]])</f>
        <v>0</v>
      </c>
      <c r="I6951" s="5" cm="1">
        <f t="array" ref="I6951">Table3[[#This Row],[EMPLOYEE TOTAL]]/Table4[MONTH TOTAL]</f>
        <v>0</v>
      </c>
    </row>
    <row r="6952" spans="1:9" x14ac:dyDescent="0.25">
      <c r="A6952" s="4" t="s">
        <v>4567</v>
      </c>
      <c r="B6952" s="4" t="s">
        <v>8794</v>
      </c>
      <c r="C6952" s="4">
        <f>SUM(COUNTIFS('WEEK 1'!G:G, A6952, 'WEEK 1'!D:D, "WR"), COUNTIFS('WEEK 1'!G:G, A6952, 'WEEK 1'!D:D, "MI"))</f>
        <v>0</v>
      </c>
      <c r="D6952" s="4">
        <f>SUM(COUNTIFS('WEEK 2'!G:G, A6952, 'WEEK 2'!D:D, "WR"), COUNTIFS('WEEK 2'!G:G, A6952, 'WEEK 2'!D:D, "MI"))</f>
        <v>0</v>
      </c>
      <c r="E6952" s="4">
        <f>SUM(COUNTIFS('WEEK 3'!G:G, A6952, 'WEEK 3'!D:D, "WR"), COUNTIFS('WEEK 3'!G:G, A6952, 'WEEK 3'!D:D, "MI"))</f>
        <v>0</v>
      </c>
      <c r="F6952" s="4">
        <f>SUM(COUNTIFS('WEEK 4'!G:G, A6952, 'WEEK 4'!D:D, "WR"), COUNTIFS('WEEK 4'!G:G, A6952, 'WEEK 4'!D:D, "MI"))</f>
        <v>0</v>
      </c>
      <c r="G6952" s="4">
        <f>SUM(COUNTIFS('WEEK 5'!G:G, A6952, 'WEEK 5'!D:D, "WR"), COUNTIFS('WEEK 5'!G:G, A6952, 'WEEK 5'!D:D, "MI"))</f>
        <v>0</v>
      </c>
      <c r="H6952" s="4">
        <f>SUM(Table3[[#This Row],[WEEK 1]:[WEEK 5 ]])</f>
        <v>0</v>
      </c>
      <c r="I6952" s="5" cm="1">
        <f t="array" ref="I6952">Table3[[#This Row],[EMPLOYEE TOTAL]]/Table4[MONTH TOTAL]</f>
        <v>0</v>
      </c>
    </row>
    <row r="6953" spans="1:9" x14ac:dyDescent="0.25">
      <c r="A6953" s="4" t="s">
        <v>7761</v>
      </c>
      <c r="B6953" s="4" t="s">
        <v>8781</v>
      </c>
      <c r="C6953" s="4">
        <f>SUM(COUNTIFS('WEEK 1'!G:G, A6953, 'WEEK 1'!D:D, "WR"), COUNTIFS('WEEK 1'!G:G, A6953, 'WEEK 1'!D:D, "MI"))</f>
        <v>0</v>
      </c>
      <c r="D6953" s="4">
        <f>SUM(COUNTIFS('WEEK 2'!G:G, A6953, 'WEEK 2'!D:D, "WR"), COUNTIFS('WEEK 2'!G:G, A6953, 'WEEK 2'!D:D, "MI"))</f>
        <v>0</v>
      </c>
      <c r="E6953" s="4">
        <f>SUM(COUNTIFS('WEEK 3'!G:G, A6953, 'WEEK 3'!D:D, "WR"), COUNTIFS('WEEK 3'!G:G, A6953, 'WEEK 3'!D:D, "MI"))</f>
        <v>0</v>
      </c>
      <c r="F6953" s="4">
        <f>SUM(COUNTIFS('WEEK 4'!G:G, A6953, 'WEEK 4'!D:D, "WR"), COUNTIFS('WEEK 4'!G:G, A6953, 'WEEK 4'!D:D, "MI"))</f>
        <v>0</v>
      </c>
      <c r="G6953" s="4">
        <f>SUM(COUNTIFS('WEEK 5'!G:G, A6953, 'WEEK 5'!D:D, "WR"), COUNTIFS('WEEK 5'!G:G, A6953, 'WEEK 5'!D:D, "MI"))</f>
        <v>0</v>
      </c>
      <c r="H6953" s="4">
        <f>SUM(Table3[[#This Row],[WEEK 1]:[WEEK 5 ]])</f>
        <v>0</v>
      </c>
      <c r="I6953" s="5" cm="1">
        <f t="array" ref="I6953">Table3[[#This Row],[EMPLOYEE TOTAL]]/Table4[MONTH TOTAL]</f>
        <v>0</v>
      </c>
    </row>
    <row r="6954" spans="1:9" x14ac:dyDescent="0.25">
      <c r="A6954" s="4" t="s">
        <v>1007</v>
      </c>
      <c r="B6954" s="4" t="s">
        <v>8792</v>
      </c>
      <c r="C6954" s="4">
        <f>SUM(COUNTIFS('WEEK 1'!G:G, A6954, 'WEEK 1'!D:D, "WR"), COUNTIFS('WEEK 1'!G:G, A6954, 'WEEK 1'!D:D, "MI"))</f>
        <v>0</v>
      </c>
      <c r="D6954" s="4">
        <f>SUM(COUNTIFS('WEEK 2'!G:G, A6954, 'WEEK 2'!D:D, "WR"), COUNTIFS('WEEK 2'!G:G, A6954, 'WEEK 2'!D:D, "MI"))</f>
        <v>0</v>
      </c>
      <c r="E6954" s="4">
        <f>SUM(COUNTIFS('WEEK 3'!G:G, A6954, 'WEEK 3'!D:D, "WR"), COUNTIFS('WEEK 3'!G:G, A6954, 'WEEK 3'!D:D, "MI"))</f>
        <v>0</v>
      </c>
      <c r="F6954" s="4">
        <f>SUM(COUNTIFS('WEEK 4'!G:G, A6954, 'WEEK 4'!D:D, "WR"), COUNTIFS('WEEK 4'!G:G, A6954, 'WEEK 4'!D:D, "MI"))</f>
        <v>0</v>
      </c>
      <c r="G6954" s="4">
        <f>SUM(COUNTIFS('WEEK 5'!G:G, A6954, 'WEEK 5'!D:D, "WR"), COUNTIFS('WEEK 5'!G:G, A6954, 'WEEK 5'!D:D, "MI"))</f>
        <v>0</v>
      </c>
      <c r="H6954" s="4">
        <f>SUM(Table3[[#This Row],[WEEK 1]:[WEEK 5 ]])</f>
        <v>0</v>
      </c>
      <c r="I6954" s="5" cm="1">
        <f t="array" ref="I6954">Table3[[#This Row],[EMPLOYEE TOTAL]]/Table4[MONTH TOTAL]</f>
        <v>0</v>
      </c>
    </row>
    <row r="6955" spans="1:9" x14ac:dyDescent="0.25">
      <c r="A6955" s="4" t="s">
        <v>3978</v>
      </c>
      <c r="B6955" s="4" t="s">
        <v>8838</v>
      </c>
      <c r="C6955" s="4">
        <f>SUM(COUNTIFS('WEEK 1'!G:G, A6955, 'WEEK 1'!D:D, "WR"), COUNTIFS('WEEK 1'!G:G, A6955, 'WEEK 1'!D:D, "MI"))</f>
        <v>0</v>
      </c>
      <c r="D6955" s="4">
        <f>SUM(COUNTIFS('WEEK 2'!G:G, A6955, 'WEEK 2'!D:D, "WR"), COUNTIFS('WEEK 2'!G:G, A6955, 'WEEK 2'!D:D, "MI"))</f>
        <v>0</v>
      </c>
      <c r="E6955" s="4">
        <f>SUM(COUNTIFS('WEEK 3'!G:G, A6955, 'WEEK 3'!D:D, "WR"), COUNTIFS('WEEK 3'!G:G, A6955, 'WEEK 3'!D:D, "MI"))</f>
        <v>0</v>
      </c>
      <c r="F6955" s="4">
        <f>SUM(COUNTIFS('WEEK 4'!G:G, A6955, 'WEEK 4'!D:D, "WR"), COUNTIFS('WEEK 4'!G:G, A6955, 'WEEK 4'!D:D, "MI"))</f>
        <v>0</v>
      </c>
      <c r="G6955" s="4">
        <f>SUM(COUNTIFS('WEEK 5'!G:G, A6955, 'WEEK 5'!D:D, "WR"), COUNTIFS('WEEK 5'!G:G, A6955, 'WEEK 5'!D:D, "MI"))</f>
        <v>0</v>
      </c>
      <c r="H6955" s="4">
        <f>SUM(Table3[[#This Row],[WEEK 1]:[WEEK 5 ]])</f>
        <v>0</v>
      </c>
      <c r="I6955" s="5" cm="1">
        <f t="array" ref="I6955">Table3[[#This Row],[EMPLOYEE TOTAL]]/Table4[MONTH TOTAL]</f>
        <v>0</v>
      </c>
    </row>
    <row r="6956" spans="1:9" x14ac:dyDescent="0.25">
      <c r="A6956" s="4" t="s">
        <v>5875</v>
      </c>
      <c r="B6956" s="4" t="s">
        <v>8840</v>
      </c>
      <c r="C6956" s="4">
        <f>SUM(COUNTIFS('WEEK 1'!G:G, A6956, 'WEEK 1'!D:D, "WR"), COUNTIFS('WEEK 1'!G:G, A6956, 'WEEK 1'!D:D, "MI"))</f>
        <v>0</v>
      </c>
      <c r="D6956" s="4">
        <f>SUM(COUNTIFS('WEEK 2'!G:G, A6956, 'WEEK 2'!D:D, "WR"), COUNTIFS('WEEK 2'!G:G, A6956, 'WEEK 2'!D:D, "MI"))</f>
        <v>0</v>
      </c>
      <c r="E6956" s="4">
        <f>SUM(COUNTIFS('WEEK 3'!G:G, A6956, 'WEEK 3'!D:D, "WR"), COUNTIFS('WEEK 3'!G:G, A6956, 'WEEK 3'!D:D, "MI"))</f>
        <v>0</v>
      </c>
      <c r="F6956" s="4">
        <f>SUM(COUNTIFS('WEEK 4'!G:G, A6956, 'WEEK 4'!D:D, "WR"), COUNTIFS('WEEK 4'!G:G, A6956, 'WEEK 4'!D:D, "MI"))</f>
        <v>0</v>
      </c>
      <c r="G6956" s="4">
        <f>SUM(COUNTIFS('WEEK 5'!G:G, A6956, 'WEEK 5'!D:D, "WR"), COUNTIFS('WEEK 5'!G:G, A6956, 'WEEK 5'!D:D, "MI"))</f>
        <v>0</v>
      </c>
      <c r="H6956" s="4">
        <f>SUM(Table3[[#This Row],[WEEK 1]:[WEEK 5 ]])</f>
        <v>0</v>
      </c>
      <c r="I6956" s="5" cm="1">
        <f t="array" ref="I6956">Table3[[#This Row],[EMPLOYEE TOTAL]]/Table4[MONTH TOTAL]</f>
        <v>0</v>
      </c>
    </row>
    <row r="6957" spans="1:9" x14ac:dyDescent="0.25">
      <c r="A6957" s="4" t="s">
        <v>8085</v>
      </c>
      <c r="B6957" s="4" t="s">
        <v>8841</v>
      </c>
      <c r="C6957" s="4">
        <f>SUM(COUNTIFS('WEEK 1'!G:G, A6957, 'WEEK 1'!D:D, "WR"), COUNTIFS('WEEK 1'!G:G, A6957, 'WEEK 1'!D:D, "MI"))</f>
        <v>0</v>
      </c>
      <c r="D6957" s="4">
        <f>SUM(COUNTIFS('WEEK 2'!G:G, A6957, 'WEEK 2'!D:D, "WR"), COUNTIFS('WEEK 2'!G:G, A6957, 'WEEK 2'!D:D, "MI"))</f>
        <v>0</v>
      </c>
      <c r="E6957" s="4">
        <f>SUM(COUNTIFS('WEEK 3'!G:G, A6957, 'WEEK 3'!D:D, "WR"), COUNTIFS('WEEK 3'!G:G, A6957, 'WEEK 3'!D:D, "MI"))</f>
        <v>0</v>
      </c>
      <c r="F6957" s="4">
        <f>SUM(COUNTIFS('WEEK 4'!G:G, A6957, 'WEEK 4'!D:D, "WR"), COUNTIFS('WEEK 4'!G:G, A6957, 'WEEK 4'!D:D, "MI"))</f>
        <v>0</v>
      </c>
      <c r="G6957" s="4">
        <f>SUM(COUNTIFS('WEEK 5'!G:G, A6957, 'WEEK 5'!D:D, "WR"), COUNTIFS('WEEK 5'!G:G, A6957, 'WEEK 5'!D:D, "MI"))</f>
        <v>0</v>
      </c>
      <c r="H6957" s="4">
        <f>SUM(Table3[[#This Row],[WEEK 1]:[WEEK 5 ]])</f>
        <v>0</v>
      </c>
      <c r="I6957" s="5" cm="1">
        <f t="array" ref="I6957">Table3[[#This Row],[EMPLOYEE TOTAL]]/Table4[MONTH TOTAL]</f>
        <v>0</v>
      </c>
    </row>
    <row r="6958" spans="1:9" x14ac:dyDescent="0.25">
      <c r="A6958" s="4" t="s">
        <v>3011</v>
      </c>
      <c r="B6958" s="4" t="s">
        <v>8799</v>
      </c>
      <c r="C6958" s="4">
        <f>SUM(COUNTIFS('WEEK 1'!G:G, A6958, 'WEEK 1'!D:D, "WR"), COUNTIFS('WEEK 1'!G:G, A6958, 'WEEK 1'!D:D, "MI"))</f>
        <v>0</v>
      </c>
      <c r="D6958" s="4">
        <f>SUM(COUNTIFS('WEEK 2'!G:G, A6958, 'WEEK 2'!D:D, "WR"), COUNTIFS('WEEK 2'!G:G, A6958, 'WEEK 2'!D:D, "MI"))</f>
        <v>0</v>
      </c>
      <c r="E6958" s="4">
        <f>SUM(COUNTIFS('WEEK 3'!G:G, A6958, 'WEEK 3'!D:D, "WR"), COUNTIFS('WEEK 3'!G:G, A6958, 'WEEK 3'!D:D, "MI"))</f>
        <v>0</v>
      </c>
      <c r="F6958" s="4">
        <f>SUM(COUNTIFS('WEEK 4'!G:G, A6958, 'WEEK 4'!D:D, "WR"), COUNTIFS('WEEK 4'!G:G, A6958, 'WEEK 4'!D:D, "MI"))</f>
        <v>0</v>
      </c>
      <c r="G6958" s="4">
        <f>SUM(COUNTIFS('WEEK 5'!G:G, A6958, 'WEEK 5'!D:D, "WR"), COUNTIFS('WEEK 5'!G:G, A6958, 'WEEK 5'!D:D, "MI"))</f>
        <v>0</v>
      </c>
      <c r="H6958" s="4">
        <f>SUM(Table3[[#This Row],[WEEK 1]:[WEEK 5 ]])</f>
        <v>0</v>
      </c>
      <c r="I6958" s="5" cm="1">
        <f t="array" ref="I6958">Table3[[#This Row],[EMPLOYEE TOTAL]]/Table4[MONTH TOTAL]</f>
        <v>0</v>
      </c>
    </row>
    <row r="6959" spans="1:9" x14ac:dyDescent="0.25">
      <c r="A6959" s="4" t="s">
        <v>1190</v>
      </c>
      <c r="B6959" s="4" t="s">
        <v>8785</v>
      </c>
      <c r="C6959" s="4">
        <f>SUM(COUNTIFS('WEEK 1'!G:G, A6959, 'WEEK 1'!D:D, "WR"), COUNTIFS('WEEK 1'!G:G, A6959, 'WEEK 1'!D:D, "MI"))</f>
        <v>0</v>
      </c>
      <c r="D6959" s="4">
        <f>SUM(COUNTIFS('WEEK 2'!G:G, A6959, 'WEEK 2'!D:D, "WR"), COUNTIFS('WEEK 2'!G:G, A6959, 'WEEK 2'!D:D, "MI"))</f>
        <v>0</v>
      </c>
      <c r="E6959" s="4">
        <f>SUM(COUNTIFS('WEEK 3'!G:G, A6959, 'WEEK 3'!D:D, "WR"), COUNTIFS('WEEK 3'!G:G, A6959, 'WEEK 3'!D:D, "MI"))</f>
        <v>0</v>
      </c>
      <c r="F6959" s="4">
        <f>SUM(COUNTIFS('WEEK 4'!G:G, A6959, 'WEEK 4'!D:D, "WR"), COUNTIFS('WEEK 4'!G:G, A6959, 'WEEK 4'!D:D, "MI"))</f>
        <v>0</v>
      </c>
      <c r="G6959" s="4">
        <f>SUM(COUNTIFS('WEEK 5'!G:G, A6959, 'WEEK 5'!D:D, "WR"), COUNTIFS('WEEK 5'!G:G, A6959, 'WEEK 5'!D:D, "MI"))</f>
        <v>0</v>
      </c>
      <c r="H6959" s="4">
        <f>SUM(Table3[[#This Row],[WEEK 1]:[WEEK 5 ]])</f>
        <v>0</v>
      </c>
      <c r="I6959" s="5" cm="1">
        <f t="array" ref="I6959">Table3[[#This Row],[EMPLOYEE TOTAL]]/Table4[MONTH TOTAL]</f>
        <v>0</v>
      </c>
    </row>
    <row r="6960" spans="1:9" x14ac:dyDescent="0.25">
      <c r="A6960" s="4" t="s">
        <v>4510</v>
      </c>
      <c r="B6960" s="4" t="s">
        <v>8862</v>
      </c>
      <c r="C6960" s="4">
        <f>SUM(COUNTIFS('WEEK 1'!G:G, A6960, 'WEEK 1'!D:D, "WR"), COUNTIFS('WEEK 1'!G:G, A6960, 'WEEK 1'!D:D, "MI"))</f>
        <v>0</v>
      </c>
      <c r="D6960" s="4">
        <f>SUM(COUNTIFS('WEEK 2'!G:G, A6960, 'WEEK 2'!D:D, "WR"), COUNTIFS('WEEK 2'!G:G, A6960, 'WEEK 2'!D:D, "MI"))</f>
        <v>0</v>
      </c>
      <c r="E6960" s="4">
        <f>SUM(COUNTIFS('WEEK 3'!G:G, A6960, 'WEEK 3'!D:D, "WR"), COUNTIFS('WEEK 3'!G:G, A6960, 'WEEK 3'!D:D, "MI"))</f>
        <v>0</v>
      </c>
      <c r="F6960" s="4">
        <f>SUM(COUNTIFS('WEEK 4'!G:G, A6960, 'WEEK 4'!D:D, "WR"), COUNTIFS('WEEK 4'!G:G, A6960, 'WEEK 4'!D:D, "MI"))</f>
        <v>0</v>
      </c>
      <c r="G6960" s="4">
        <f>SUM(COUNTIFS('WEEK 5'!G:G, A6960, 'WEEK 5'!D:D, "WR"), COUNTIFS('WEEK 5'!G:G, A6960, 'WEEK 5'!D:D, "MI"))</f>
        <v>0</v>
      </c>
      <c r="H6960" s="4">
        <f>SUM(Table3[[#This Row],[WEEK 1]:[WEEK 5 ]])</f>
        <v>0</v>
      </c>
      <c r="I6960" s="5" cm="1">
        <f t="array" ref="I6960">Table3[[#This Row],[EMPLOYEE TOTAL]]/Table4[MONTH TOTAL]</f>
        <v>0</v>
      </c>
    </row>
    <row r="6961" spans="1:9" x14ac:dyDescent="0.25">
      <c r="A6961" s="4" t="s">
        <v>168</v>
      </c>
      <c r="B6961" s="4" t="s">
        <v>8870</v>
      </c>
      <c r="C6961" s="4">
        <f>SUM(COUNTIFS('WEEK 1'!G:G, A6961, 'WEEK 1'!D:D, "WR"), COUNTIFS('WEEK 1'!G:G, A6961, 'WEEK 1'!D:D, "MI"))</f>
        <v>0</v>
      </c>
      <c r="D6961" s="4">
        <f>SUM(COUNTIFS('WEEK 2'!G:G, A6961, 'WEEK 2'!D:D, "WR"), COUNTIFS('WEEK 2'!G:G, A6961, 'WEEK 2'!D:D, "MI"))</f>
        <v>0</v>
      </c>
      <c r="E6961" s="4">
        <f>SUM(COUNTIFS('WEEK 3'!G:G, A6961, 'WEEK 3'!D:D, "WR"), COUNTIFS('WEEK 3'!G:G, A6961, 'WEEK 3'!D:D, "MI"))</f>
        <v>0</v>
      </c>
      <c r="F6961" s="4">
        <f>SUM(COUNTIFS('WEEK 4'!G:G, A6961, 'WEEK 4'!D:D, "WR"), COUNTIFS('WEEK 4'!G:G, A6961, 'WEEK 4'!D:D, "MI"))</f>
        <v>0</v>
      </c>
      <c r="G6961" s="4">
        <f>SUM(COUNTIFS('WEEK 5'!G:G, A6961, 'WEEK 5'!D:D, "WR"), COUNTIFS('WEEK 5'!G:G, A6961, 'WEEK 5'!D:D, "MI"))</f>
        <v>0</v>
      </c>
      <c r="H6961" s="4">
        <f>SUM(Table3[[#This Row],[WEEK 1]:[WEEK 5 ]])</f>
        <v>0</v>
      </c>
      <c r="I6961" s="5" cm="1">
        <f t="array" ref="I6961">Table3[[#This Row],[EMPLOYEE TOTAL]]/Table4[MONTH TOTAL]</f>
        <v>0</v>
      </c>
    </row>
    <row r="6962" spans="1:9" x14ac:dyDescent="0.25">
      <c r="A6962" s="4" t="s">
        <v>1358</v>
      </c>
      <c r="B6962" s="4" t="s">
        <v>8823</v>
      </c>
      <c r="C6962" s="4">
        <f>SUM(COUNTIFS('WEEK 1'!G:G, A6962, 'WEEK 1'!D:D, "WR"), COUNTIFS('WEEK 1'!G:G, A6962, 'WEEK 1'!D:D, "MI"))</f>
        <v>0</v>
      </c>
      <c r="D6962" s="4">
        <f>SUM(COUNTIFS('WEEK 2'!G:G, A6962, 'WEEK 2'!D:D, "WR"), COUNTIFS('WEEK 2'!G:G, A6962, 'WEEK 2'!D:D, "MI"))</f>
        <v>0</v>
      </c>
      <c r="E6962" s="4">
        <f>SUM(COUNTIFS('WEEK 3'!G:G, A6962, 'WEEK 3'!D:D, "WR"), COUNTIFS('WEEK 3'!G:G, A6962, 'WEEK 3'!D:D, "MI"))</f>
        <v>0</v>
      </c>
      <c r="F6962" s="4">
        <f>SUM(COUNTIFS('WEEK 4'!G:G, A6962, 'WEEK 4'!D:D, "WR"), COUNTIFS('WEEK 4'!G:G, A6962, 'WEEK 4'!D:D, "MI"))</f>
        <v>0</v>
      </c>
      <c r="G6962" s="4">
        <f>SUM(COUNTIFS('WEEK 5'!G:G, A6962, 'WEEK 5'!D:D, "WR"), COUNTIFS('WEEK 5'!G:G, A6962, 'WEEK 5'!D:D, "MI"))</f>
        <v>0</v>
      </c>
      <c r="H6962" s="4">
        <f>SUM(Table3[[#This Row],[WEEK 1]:[WEEK 5 ]])</f>
        <v>0</v>
      </c>
      <c r="I6962" s="5" cm="1">
        <f t="array" ref="I6962">Table3[[#This Row],[EMPLOYEE TOTAL]]/Table4[MONTH TOTAL]</f>
        <v>0</v>
      </c>
    </row>
    <row r="6963" spans="1:9" x14ac:dyDescent="0.25">
      <c r="A6963" s="4" t="s">
        <v>5607</v>
      </c>
      <c r="B6963" s="4" t="s">
        <v>8810</v>
      </c>
      <c r="C6963" s="4">
        <f>SUM(COUNTIFS('WEEK 1'!G:G, A6963, 'WEEK 1'!D:D, "WR"), COUNTIFS('WEEK 1'!G:G, A6963, 'WEEK 1'!D:D, "MI"))</f>
        <v>0</v>
      </c>
      <c r="D6963" s="4">
        <f>SUM(COUNTIFS('WEEK 2'!G:G, A6963, 'WEEK 2'!D:D, "WR"), COUNTIFS('WEEK 2'!G:G, A6963, 'WEEK 2'!D:D, "MI"))</f>
        <v>0</v>
      </c>
      <c r="E6963" s="4">
        <f>SUM(COUNTIFS('WEEK 3'!G:G, A6963, 'WEEK 3'!D:D, "WR"), COUNTIFS('WEEK 3'!G:G, A6963, 'WEEK 3'!D:D, "MI"))</f>
        <v>0</v>
      </c>
      <c r="F6963" s="4">
        <f>SUM(COUNTIFS('WEEK 4'!G:G, A6963, 'WEEK 4'!D:D, "WR"), COUNTIFS('WEEK 4'!G:G, A6963, 'WEEK 4'!D:D, "MI"))</f>
        <v>0</v>
      </c>
      <c r="G6963" s="4">
        <f>SUM(COUNTIFS('WEEK 5'!G:G, A6963, 'WEEK 5'!D:D, "WR"), COUNTIFS('WEEK 5'!G:G, A6963, 'WEEK 5'!D:D, "MI"))</f>
        <v>0</v>
      </c>
      <c r="H6963" s="4">
        <f>SUM(Table3[[#This Row],[WEEK 1]:[WEEK 5 ]])</f>
        <v>0</v>
      </c>
      <c r="I6963" s="5" cm="1">
        <f t="array" ref="I6963">Table3[[#This Row],[EMPLOYEE TOTAL]]/Table4[MONTH TOTAL]</f>
        <v>0</v>
      </c>
    </row>
    <row r="6964" spans="1:9" x14ac:dyDescent="0.25">
      <c r="A6964" s="4" t="s">
        <v>4446</v>
      </c>
      <c r="B6964" s="4" t="s">
        <v>8833</v>
      </c>
      <c r="C6964" s="4">
        <f>SUM(COUNTIFS('WEEK 1'!G:G, A6964, 'WEEK 1'!D:D, "WR"), COUNTIFS('WEEK 1'!G:G, A6964, 'WEEK 1'!D:D, "MI"))</f>
        <v>0</v>
      </c>
      <c r="D6964" s="4">
        <f>SUM(COUNTIFS('WEEK 2'!G:G, A6964, 'WEEK 2'!D:D, "WR"), COUNTIFS('WEEK 2'!G:G, A6964, 'WEEK 2'!D:D, "MI"))</f>
        <v>0</v>
      </c>
      <c r="E6964" s="4">
        <f>SUM(COUNTIFS('WEEK 3'!G:G, A6964, 'WEEK 3'!D:D, "WR"), COUNTIFS('WEEK 3'!G:G, A6964, 'WEEK 3'!D:D, "MI"))</f>
        <v>0</v>
      </c>
      <c r="F6964" s="4">
        <f>SUM(COUNTIFS('WEEK 4'!G:G, A6964, 'WEEK 4'!D:D, "WR"), COUNTIFS('WEEK 4'!G:G, A6964, 'WEEK 4'!D:D, "MI"))</f>
        <v>0</v>
      </c>
      <c r="G6964" s="4">
        <f>SUM(COUNTIFS('WEEK 5'!G:G, A6964, 'WEEK 5'!D:D, "WR"), COUNTIFS('WEEK 5'!G:G, A6964, 'WEEK 5'!D:D, "MI"))</f>
        <v>0</v>
      </c>
      <c r="H6964" s="4">
        <f>SUM(Table3[[#This Row],[WEEK 1]:[WEEK 5 ]])</f>
        <v>0</v>
      </c>
      <c r="I6964" s="5" cm="1">
        <f t="array" ref="I6964">Table3[[#This Row],[EMPLOYEE TOTAL]]/Table4[MONTH TOTAL]</f>
        <v>0</v>
      </c>
    </row>
    <row r="6965" spans="1:9" x14ac:dyDescent="0.25">
      <c r="A6965" s="4" t="s">
        <v>5799</v>
      </c>
      <c r="B6965" s="4" t="s">
        <v>8773</v>
      </c>
      <c r="C6965" s="4">
        <f>SUM(COUNTIFS('WEEK 1'!G:G, A6965, 'WEEK 1'!D:D, "WR"), COUNTIFS('WEEK 1'!G:G, A6965, 'WEEK 1'!D:D, "MI"))</f>
        <v>0</v>
      </c>
      <c r="D6965" s="4">
        <f>SUM(COUNTIFS('WEEK 2'!G:G, A6965, 'WEEK 2'!D:D, "WR"), COUNTIFS('WEEK 2'!G:G, A6965, 'WEEK 2'!D:D, "MI"))</f>
        <v>0</v>
      </c>
      <c r="E6965" s="4">
        <f>SUM(COUNTIFS('WEEK 3'!G:G, A6965, 'WEEK 3'!D:D, "WR"), COUNTIFS('WEEK 3'!G:G, A6965, 'WEEK 3'!D:D, "MI"))</f>
        <v>0</v>
      </c>
      <c r="F6965" s="4">
        <f>SUM(COUNTIFS('WEEK 4'!G:G, A6965, 'WEEK 4'!D:D, "WR"), COUNTIFS('WEEK 4'!G:G, A6965, 'WEEK 4'!D:D, "MI"))</f>
        <v>0</v>
      </c>
      <c r="G6965" s="4">
        <f>SUM(COUNTIFS('WEEK 5'!G:G, A6965, 'WEEK 5'!D:D, "WR"), COUNTIFS('WEEK 5'!G:G, A6965, 'WEEK 5'!D:D, "MI"))</f>
        <v>0</v>
      </c>
      <c r="H6965" s="4">
        <f>SUM(Table3[[#This Row],[WEEK 1]:[WEEK 5 ]])</f>
        <v>0</v>
      </c>
      <c r="I6965" s="5" cm="1">
        <f t="array" ref="I6965">Table3[[#This Row],[EMPLOYEE TOTAL]]/Table4[MONTH TOTAL]</f>
        <v>0</v>
      </c>
    </row>
    <row r="6966" spans="1:9" x14ac:dyDescent="0.25">
      <c r="A6966" s="4" t="s">
        <v>2356</v>
      </c>
      <c r="B6966" s="4" t="s">
        <v>8778</v>
      </c>
      <c r="C6966" s="4">
        <f>SUM(COUNTIFS('WEEK 1'!G:G, A6966, 'WEEK 1'!D:D, "WR"), COUNTIFS('WEEK 1'!G:G, A6966, 'WEEK 1'!D:D, "MI"))</f>
        <v>0</v>
      </c>
      <c r="D6966" s="4">
        <f>SUM(COUNTIFS('WEEK 2'!G:G, A6966, 'WEEK 2'!D:D, "WR"), COUNTIFS('WEEK 2'!G:G, A6966, 'WEEK 2'!D:D, "MI"))</f>
        <v>0</v>
      </c>
      <c r="E6966" s="4">
        <f>SUM(COUNTIFS('WEEK 3'!G:G, A6966, 'WEEK 3'!D:D, "WR"), COUNTIFS('WEEK 3'!G:G, A6966, 'WEEK 3'!D:D, "MI"))</f>
        <v>0</v>
      </c>
      <c r="F6966" s="4">
        <f>SUM(COUNTIFS('WEEK 4'!G:G, A6966, 'WEEK 4'!D:D, "WR"), COUNTIFS('WEEK 4'!G:G, A6966, 'WEEK 4'!D:D, "MI"))</f>
        <v>0</v>
      </c>
      <c r="G6966" s="4">
        <f>SUM(COUNTIFS('WEEK 5'!G:G, A6966, 'WEEK 5'!D:D, "WR"), COUNTIFS('WEEK 5'!G:G, A6966, 'WEEK 5'!D:D, "MI"))</f>
        <v>0</v>
      </c>
      <c r="H6966" s="4">
        <f>SUM(Table3[[#This Row],[WEEK 1]:[WEEK 5 ]])</f>
        <v>0</v>
      </c>
      <c r="I6966" s="5" cm="1">
        <f t="array" ref="I6966">Table3[[#This Row],[EMPLOYEE TOTAL]]/Table4[MONTH TOTAL]</f>
        <v>0</v>
      </c>
    </row>
    <row r="6967" spans="1:9" x14ac:dyDescent="0.25">
      <c r="A6967" s="4" t="s">
        <v>1084</v>
      </c>
      <c r="B6967" s="4" t="s">
        <v>8792</v>
      </c>
      <c r="C6967" s="4">
        <f>SUM(COUNTIFS('WEEK 1'!G:G, A6967, 'WEEK 1'!D:D, "WR"), COUNTIFS('WEEK 1'!G:G, A6967, 'WEEK 1'!D:D, "MI"))</f>
        <v>0</v>
      </c>
      <c r="D6967" s="4">
        <f>SUM(COUNTIFS('WEEK 2'!G:G, A6967, 'WEEK 2'!D:D, "WR"), COUNTIFS('WEEK 2'!G:G, A6967, 'WEEK 2'!D:D, "MI"))</f>
        <v>0</v>
      </c>
      <c r="E6967" s="4">
        <f>SUM(COUNTIFS('WEEK 3'!G:G, A6967, 'WEEK 3'!D:D, "WR"), COUNTIFS('WEEK 3'!G:G, A6967, 'WEEK 3'!D:D, "MI"))</f>
        <v>0</v>
      </c>
      <c r="F6967" s="4">
        <f>SUM(COUNTIFS('WEEK 4'!G:G, A6967, 'WEEK 4'!D:D, "WR"), COUNTIFS('WEEK 4'!G:G, A6967, 'WEEK 4'!D:D, "MI"))</f>
        <v>0</v>
      </c>
      <c r="G6967" s="4">
        <f>SUM(COUNTIFS('WEEK 5'!G:G, A6967, 'WEEK 5'!D:D, "WR"), COUNTIFS('WEEK 5'!G:G, A6967, 'WEEK 5'!D:D, "MI"))</f>
        <v>0</v>
      </c>
      <c r="H6967" s="4">
        <f>SUM(Table3[[#This Row],[WEEK 1]:[WEEK 5 ]])</f>
        <v>0</v>
      </c>
      <c r="I6967" s="5" cm="1">
        <f t="array" ref="I6967">Table3[[#This Row],[EMPLOYEE TOTAL]]/Table4[MONTH TOTAL]</f>
        <v>0</v>
      </c>
    </row>
    <row r="6968" spans="1:9" x14ac:dyDescent="0.25">
      <c r="A6968" s="4" t="s">
        <v>482</v>
      </c>
      <c r="B6968" s="4" t="s">
        <v>8773</v>
      </c>
      <c r="C6968" s="4">
        <f>SUM(COUNTIFS('WEEK 1'!G:G, A6968, 'WEEK 1'!D:D, "WR"), COUNTIFS('WEEK 1'!G:G, A6968, 'WEEK 1'!D:D, "MI"))</f>
        <v>0</v>
      </c>
      <c r="D6968" s="4">
        <f>SUM(COUNTIFS('WEEK 2'!G:G, A6968, 'WEEK 2'!D:D, "WR"), COUNTIFS('WEEK 2'!G:G, A6968, 'WEEK 2'!D:D, "MI"))</f>
        <v>0</v>
      </c>
      <c r="E6968" s="4">
        <f>SUM(COUNTIFS('WEEK 3'!G:G, A6968, 'WEEK 3'!D:D, "WR"), COUNTIFS('WEEK 3'!G:G, A6968, 'WEEK 3'!D:D, "MI"))</f>
        <v>0</v>
      </c>
      <c r="F6968" s="4">
        <f>SUM(COUNTIFS('WEEK 4'!G:G, A6968, 'WEEK 4'!D:D, "WR"), COUNTIFS('WEEK 4'!G:G, A6968, 'WEEK 4'!D:D, "MI"))</f>
        <v>0</v>
      </c>
      <c r="G6968" s="4">
        <f>SUM(COUNTIFS('WEEK 5'!G:G, A6968, 'WEEK 5'!D:D, "WR"), COUNTIFS('WEEK 5'!G:G, A6968, 'WEEK 5'!D:D, "MI"))</f>
        <v>0</v>
      </c>
      <c r="H6968" s="4">
        <f>SUM(Table3[[#This Row],[WEEK 1]:[WEEK 5 ]])</f>
        <v>0</v>
      </c>
      <c r="I6968" s="5" cm="1">
        <f t="array" ref="I6968">Table3[[#This Row],[EMPLOYEE TOTAL]]/Table4[MONTH TOTAL]</f>
        <v>0</v>
      </c>
    </row>
    <row r="6969" spans="1:9" x14ac:dyDescent="0.25">
      <c r="A6969" s="4" t="s">
        <v>2392</v>
      </c>
      <c r="B6969" s="4" t="s">
        <v>8837</v>
      </c>
      <c r="C6969" s="4">
        <f>SUM(COUNTIFS('WEEK 1'!G:G, A6969, 'WEEK 1'!D:D, "WR"), COUNTIFS('WEEK 1'!G:G, A6969, 'WEEK 1'!D:D, "MI"))</f>
        <v>0</v>
      </c>
      <c r="D6969" s="4">
        <f>SUM(COUNTIFS('WEEK 2'!G:G, A6969, 'WEEK 2'!D:D, "WR"), COUNTIFS('WEEK 2'!G:G, A6969, 'WEEK 2'!D:D, "MI"))</f>
        <v>0</v>
      </c>
      <c r="E6969" s="4">
        <f>SUM(COUNTIFS('WEEK 3'!G:G, A6969, 'WEEK 3'!D:D, "WR"), COUNTIFS('WEEK 3'!G:G, A6969, 'WEEK 3'!D:D, "MI"))</f>
        <v>0</v>
      </c>
      <c r="F6969" s="4">
        <f>SUM(COUNTIFS('WEEK 4'!G:G, A6969, 'WEEK 4'!D:D, "WR"), COUNTIFS('WEEK 4'!G:G, A6969, 'WEEK 4'!D:D, "MI"))</f>
        <v>0</v>
      </c>
      <c r="G6969" s="4">
        <f>SUM(COUNTIFS('WEEK 5'!G:G, A6969, 'WEEK 5'!D:D, "WR"), COUNTIFS('WEEK 5'!G:G, A6969, 'WEEK 5'!D:D, "MI"))</f>
        <v>0</v>
      </c>
      <c r="H6969" s="4">
        <f>SUM(Table3[[#This Row],[WEEK 1]:[WEEK 5 ]])</f>
        <v>0</v>
      </c>
      <c r="I6969" s="5" cm="1">
        <f t="array" ref="I6969">Table3[[#This Row],[EMPLOYEE TOTAL]]/Table4[MONTH TOTAL]</f>
        <v>0</v>
      </c>
    </row>
    <row r="6970" spans="1:9" x14ac:dyDescent="0.25">
      <c r="A6970" s="4" t="s">
        <v>4369</v>
      </c>
      <c r="B6970" s="4" t="s">
        <v>8856</v>
      </c>
      <c r="C6970" s="4">
        <f>SUM(COUNTIFS('WEEK 1'!G:G, A6970, 'WEEK 1'!D:D, "WR"), COUNTIFS('WEEK 1'!G:G, A6970, 'WEEK 1'!D:D, "MI"))</f>
        <v>0</v>
      </c>
      <c r="D6970" s="4">
        <f>SUM(COUNTIFS('WEEK 2'!G:G, A6970, 'WEEK 2'!D:D, "WR"), COUNTIFS('WEEK 2'!G:G, A6970, 'WEEK 2'!D:D, "MI"))</f>
        <v>0</v>
      </c>
      <c r="E6970" s="4">
        <f>SUM(COUNTIFS('WEEK 3'!G:G, A6970, 'WEEK 3'!D:D, "WR"), COUNTIFS('WEEK 3'!G:G, A6970, 'WEEK 3'!D:D, "MI"))</f>
        <v>0</v>
      </c>
      <c r="F6970" s="4">
        <f>SUM(COUNTIFS('WEEK 4'!G:G, A6970, 'WEEK 4'!D:D, "WR"), COUNTIFS('WEEK 4'!G:G, A6970, 'WEEK 4'!D:D, "MI"))</f>
        <v>0</v>
      </c>
      <c r="G6970" s="4">
        <f>SUM(COUNTIFS('WEEK 5'!G:G, A6970, 'WEEK 5'!D:D, "WR"), COUNTIFS('WEEK 5'!G:G, A6970, 'WEEK 5'!D:D, "MI"))</f>
        <v>0</v>
      </c>
      <c r="H6970" s="4">
        <f>SUM(Table3[[#This Row],[WEEK 1]:[WEEK 5 ]])</f>
        <v>0</v>
      </c>
      <c r="I6970" s="5" cm="1">
        <f t="array" ref="I6970">Table3[[#This Row],[EMPLOYEE TOTAL]]/Table4[MONTH TOTAL]</f>
        <v>0</v>
      </c>
    </row>
    <row r="6971" spans="1:9" x14ac:dyDescent="0.25">
      <c r="A6971" s="4" t="s">
        <v>1670</v>
      </c>
      <c r="B6971" s="4" t="s">
        <v>8823</v>
      </c>
      <c r="C6971" s="4">
        <f>SUM(COUNTIFS('WEEK 1'!G:G, A6971, 'WEEK 1'!D:D, "WR"), COUNTIFS('WEEK 1'!G:G, A6971, 'WEEK 1'!D:D, "MI"))</f>
        <v>0</v>
      </c>
      <c r="D6971" s="4">
        <f>SUM(COUNTIFS('WEEK 2'!G:G, A6971, 'WEEK 2'!D:D, "WR"), COUNTIFS('WEEK 2'!G:G, A6971, 'WEEK 2'!D:D, "MI"))</f>
        <v>0</v>
      </c>
      <c r="E6971" s="4">
        <f>SUM(COUNTIFS('WEEK 3'!G:G, A6971, 'WEEK 3'!D:D, "WR"), COUNTIFS('WEEK 3'!G:G, A6971, 'WEEK 3'!D:D, "MI"))</f>
        <v>0</v>
      </c>
      <c r="F6971" s="4">
        <f>SUM(COUNTIFS('WEEK 4'!G:G, A6971, 'WEEK 4'!D:D, "WR"), COUNTIFS('WEEK 4'!G:G, A6971, 'WEEK 4'!D:D, "MI"))</f>
        <v>0</v>
      </c>
      <c r="G6971" s="4">
        <f>SUM(COUNTIFS('WEEK 5'!G:G, A6971, 'WEEK 5'!D:D, "WR"), COUNTIFS('WEEK 5'!G:G, A6971, 'WEEK 5'!D:D, "MI"))</f>
        <v>0</v>
      </c>
      <c r="H6971" s="4">
        <f>SUM(Table3[[#This Row],[WEEK 1]:[WEEK 5 ]])</f>
        <v>0</v>
      </c>
      <c r="I6971" s="5" cm="1">
        <f t="array" ref="I6971">Table3[[#This Row],[EMPLOYEE TOTAL]]/Table4[MONTH TOTAL]</f>
        <v>0</v>
      </c>
    </row>
    <row r="6972" spans="1:9" x14ac:dyDescent="0.25">
      <c r="A6972" s="4" t="s">
        <v>3569</v>
      </c>
      <c r="B6972" s="4" t="s">
        <v>8780</v>
      </c>
      <c r="C6972" s="4">
        <f>SUM(COUNTIFS('WEEK 1'!G:G, A6972, 'WEEK 1'!D:D, "WR"), COUNTIFS('WEEK 1'!G:G, A6972, 'WEEK 1'!D:D, "MI"))</f>
        <v>0</v>
      </c>
      <c r="D6972" s="4">
        <f>SUM(COUNTIFS('WEEK 2'!G:G, A6972, 'WEEK 2'!D:D, "WR"), COUNTIFS('WEEK 2'!G:G, A6972, 'WEEK 2'!D:D, "MI"))</f>
        <v>0</v>
      </c>
      <c r="E6972" s="4">
        <f>SUM(COUNTIFS('WEEK 3'!G:G, A6972, 'WEEK 3'!D:D, "WR"), COUNTIFS('WEEK 3'!G:G, A6972, 'WEEK 3'!D:D, "MI"))</f>
        <v>0</v>
      </c>
      <c r="F6972" s="4">
        <f>SUM(COUNTIFS('WEEK 4'!G:G, A6972, 'WEEK 4'!D:D, "WR"), COUNTIFS('WEEK 4'!G:G, A6972, 'WEEK 4'!D:D, "MI"))</f>
        <v>0</v>
      </c>
      <c r="G6972" s="4">
        <f>SUM(COUNTIFS('WEEK 5'!G:G, A6972, 'WEEK 5'!D:D, "WR"), COUNTIFS('WEEK 5'!G:G, A6972, 'WEEK 5'!D:D, "MI"))</f>
        <v>0</v>
      </c>
      <c r="H6972" s="4">
        <f>SUM(Table3[[#This Row],[WEEK 1]:[WEEK 5 ]])</f>
        <v>0</v>
      </c>
      <c r="I6972" s="5" cm="1">
        <f t="array" ref="I6972">Table3[[#This Row],[EMPLOYEE TOTAL]]/Table4[MONTH TOTAL]</f>
        <v>0</v>
      </c>
    </row>
    <row r="6973" spans="1:9" x14ac:dyDescent="0.25">
      <c r="A6973" s="4" t="s">
        <v>7917</v>
      </c>
      <c r="B6973" s="4" t="s">
        <v>8851</v>
      </c>
      <c r="C6973" s="4">
        <f>SUM(COUNTIFS('WEEK 1'!G:G, A6973, 'WEEK 1'!D:D, "WR"), COUNTIFS('WEEK 1'!G:G, A6973, 'WEEK 1'!D:D, "MI"))</f>
        <v>0</v>
      </c>
      <c r="D6973" s="4">
        <f>SUM(COUNTIFS('WEEK 2'!G:G, A6973, 'WEEK 2'!D:D, "WR"), COUNTIFS('WEEK 2'!G:G, A6973, 'WEEK 2'!D:D, "MI"))</f>
        <v>0</v>
      </c>
      <c r="E6973" s="4">
        <f>SUM(COUNTIFS('WEEK 3'!G:G, A6973, 'WEEK 3'!D:D, "WR"), COUNTIFS('WEEK 3'!G:G, A6973, 'WEEK 3'!D:D, "MI"))</f>
        <v>0</v>
      </c>
      <c r="F6973" s="4">
        <f>SUM(COUNTIFS('WEEK 4'!G:G, A6973, 'WEEK 4'!D:D, "WR"), COUNTIFS('WEEK 4'!G:G, A6973, 'WEEK 4'!D:D, "MI"))</f>
        <v>0</v>
      </c>
      <c r="G6973" s="4">
        <f>SUM(COUNTIFS('WEEK 5'!G:G, A6973, 'WEEK 5'!D:D, "WR"), COUNTIFS('WEEK 5'!G:G, A6973, 'WEEK 5'!D:D, "MI"))</f>
        <v>0</v>
      </c>
      <c r="H6973" s="4">
        <f>SUM(Table3[[#This Row],[WEEK 1]:[WEEK 5 ]])</f>
        <v>0</v>
      </c>
      <c r="I6973" s="5" cm="1">
        <f t="array" ref="I6973">Table3[[#This Row],[EMPLOYEE TOTAL]]/Table4[MONTH TOTAL]</f>
        <v>0</v>
      </c>
    </row>
    <row r="6974" spans="1:9" x14ac:dyDescent="0.25">
      <c r="A6974" s="4" t="s">
        <v>5438</v>
      </c>
      <c r="B6974" s="4" t="s">
        <v>8856</v>
      </c>
      <c r="C6974" s="4">
        <f>SUM(COUNTIFS('WEEK 1'!G:G, A6974, 'WEEK 1'!D:D, "WR"), COUNTIFS('WEEK 1'!G:G, A6974, 'WEEK 1'!D:D, "MI"))</f>
        <v>0</v>
      </c>
      <c r="D6974" s="4">
        <f>SUM(COUNTIFS('WEEK 2'!G:G, A6974, 'WEEK 2'!D:D, "WR"), COUNTIFS('WEEK 2'!G:G, A6974, 'WEEK 2'!D:D, "MI"))</f>
        <v>0</v>
      </c>
      <c r="E6974" s="4">
        <f>SUM(COUNTIFS('WEEK 3'!G:G, A6974, 'WEEK 3'!D:D, "WR"), COUNTIFS('WEEK 3'!G:G, A6974, 'WEEK 3'!D:D, "MI"))</f>
        <v>0</v>
      </c>
      <c r="F6974" s="4">
        <f>SUM(COUNTIFS('WEEK 4'!G:G, A6974, 'WEEK 4'!D:D, "WR"), COUNTIFS('WEEK 4'!G:G, A6974, 'WEEK 4'!D:D, "MI"))</f>
        <v>0</v>
      </c>
      <c r="G6974" s="4">
        <f>SUM(COUNTIFS('WEEK 5'!G:G, A6974, 'WEEK 5'!D:D, "WR"), COUNTIFS('WEEK 5'!G:G, A6974, 'WEEK 5'!D:D, "MI"))</f>
        <v>0</v>
      </c>
      <c r="H6974" s="4">
        <f>SUM(Table3[[#This Row],[WEEK 1]:[WEEK 5 ]])</f>
        <v>0</v>
      </c>
      <c r="I6974" s="5" cm="1">
        <f t="array" ref="I6974">Table3[[#This Row],[EMPLOYEE TOTAL]]/Table4[MONTH TOTAL]</f>
        <v>0</v>
      </c>
    </row>
    <row r="6975" spans="1:9" x14ac:dyDescent="0.25">
      <c r="A6975" s="4" t="s">
        <v>5304</v>
      </c>
      <c r="B6975" s="4" t="s">
        <v>8802</v>
      </c>
      <c r="C6975" s="4">
        <f>SUM(COUNTIFS('WEEK 1'!G:G, A6975, 'WEEK 1'!D:D, "WR"), COUNTIFS('WEEK 1'!G:G, A6975, 'WEEK 1'!D:D, "MI"))</f>
        <v>0</v>
      </c>
      <c r="D6975" s="4">
        <f>SUM(COUNTIFS('WEEK 2'!G:G, A6975, 'WEEK 2'!D:D, "WR"), COUNTIFS('WEEK 2'!G:G, A6975, 'WEEK 2'!D:D, "MI"))</f>
        <v>0</v>
      </c>
      <c r="E6975" s="4">
        <f>SUM(COUNTIFS('WEEK 3'!G:G, A6975, 'WEEK 3'!D:D, "WR"), COUNTIFS('WEEK 3'!G:G, A6975, 'WEEK 3'!D:D, "MI"))</f>
        <v>0</v>
      </c>
      <c r="F6975" s="4">
        <f>SUM(COUNTIFS('WEEK 4'!G:G, A6975, 'WEEK 4'!D:D, "WR"), COUNTIFS('WEEK 4'!G:G, A6975, 'WEEK 4'!D:D, "MI"))</f>
        <v>0</v>
      </c>
      <c r="G6975" s="4">
        <f>SUM(COUNTIFS('WEEK 5'!G:G, A6975, 'WEEK 5'!D:D, "WR"), COUNTIFS('WEEK 5'!G:G, A6975, 'WEEK 5'!D:D, "MI"))</f>
        <v>0</v>
      </c>
      <c r="H6975" s="4">
        <f>SUM(Table3[[#This Row],[WEEK 1]:[WEEK 5 ]])</f>
        <v>0</v>
      </c>
      <c r="I6975" s="5" cm="1">
        <f t="array" ref="I6975">Table3[[#This Row],[EMPLOYEE TOTAL]]/Table4[MONTH TOTAL]</f>
        <v>0</v>
      </c>
    </row>
    <row r="6976" spans="1:9" x14ac:dyDescent="0.25">
      <c r="A6976" s="4" t="s">
        <v>6324</v>
      </c>
      <c r="B6976" s="4" t="s">
        <v>8787</v>
      </c>
      <c r="C6976" s="4">
        <f>SUM(COUNTIFS('WEEK 1'!G:G, A6976, 'WEEK 1'!D:D, "WR"), COUNTIFS('WEEK 1'!G:G, A6976, 'WEEK 1'!D:D, "MI"))</f>
        <v>0</v>
      </c>
      <c r="D6976" s="4">
        <f>SUM(COUNTIFS('WEEK 2'!G:G, A6976, 'WEEK 2'!D:D, "WR"), COUNTIFS('WEEK 2'!G:G, A6976, 'WEEK 2'!D:D, "MI"))</f>
        <v>0</v>
      </c>
      <c r="E6976" s="4">
        <f>SUM(COUNTIFS('WEEK 3'!G:G, A6976, 'WEEK 3'!D:D, "WR"), COUNTIFS('WEEK 3'!G:G, A6976, 'WEEK 3'!D:D, "MI"))</f>
        <v>0</v>
      </c>
      <c r="F6976" s="4">
        <f>SUM(COUNTIFS('WEEK 4'!G:G, A6976, 'WEEK 4'!D:D, "WR"), COUNTIFS('WEEK 4'!G:G, A6976, 'WEEK 4'!D:D, "MI"))</f>
        <v>0</v>
      </c>
      <c r="G6976" s="4">
        <f>SUM(COUNTIFS('WEEK 5'!G:G, A6976, 'WEEK 5'!D:D, "WR"), COUNTIFS('WEEK 5'!G:G, A6976, 'WEEK 5'!D:D, "MI"))</f>
        <v>0</v>
      </c>
      <c r="H6976" s="4">
        <f>SUM(Table3[[#This Row],[WEEK 1]:[WEEK 5 ]])</f>
        <v>0</v>
      </c>
      <c r="I6976" s="5" cm="1">
        <f t="array" ref="I6976">Table3[[#This Row],[EMPLOYEE TOTAL]]/Table4[MONTH TOTAL]</f>
        <v>0</v>
      </c>
    </row>
    <row r="6977" spans="1:9" x14ac:dyDescent="0.25">
      <c r="A6977" s="4" t="s">
        <v>2216</v>
      </c>
      <c r="B6977" s="4" t="s">
        <v>8787</v>
      </c>
      <c r="C6977" s="4">
        <f>SUM(COUNTIFS('WEEK 1'!G:G, A6977, 'WEEK 1'!D:D, "WR"), COUNTIFS('WEEK 1'!G:G, A6977, 'WEEK 1'!D:D, "MI"))</f>
        <v>0</v>
      </c>
      <c r="D6977" s="4">
        <f>SUM(COUNTIFS('WEEK 2'!G:G, A6977, 'WEEK 2'!D:D, "WR"), COUNTIFS('WEEK 2'!G:G, A6977, 'WEEK 2'!D:D, "MI"))</f>
        <v>0</v>
      </c>
      <c r="E6977" s="4">
        <f>SUM(COUNTIFS('WEEK 3'!G:G, A6977, 'WEEK 3'!D:D, "WR"), COUNTIFS('WEEK 3'!G:G, A6977, 'WEEK 3'!D:D, "MI"))</f>
        <v>0</v>
      </c>
      <c r="F6977" s="4">
        <f>SUM(COUNTIFS('WEEK 4'!G:G, A6977, 'WEEK 4'!D:D, "WR"), COUNTIFS('WEEK 4'!G:G, A6977, 'WEEK 4'!D:D, "MI"))</f>
        <v>0</v>
      </c>
      <c r="G6977" s="4">
        <f>SUM(COUNTIFS('WEEK 5'!G:G, A6977, 'WEEK 5'!D:D, "WR"), COUNTIFS('WEEK 5'!G:G, A6977, 'WEEK 5'!D:D, "MI"))</f>
        <v>0</v>
      </c>
      <c r="H6977" s="4">
        <f>SUM(Table3[[#This Row],[WEEK 1]:[WEEK 5 ]])</f>
        <v>0</v>
      </c>
      <c r="I6977" s="5" cm="1">
        <f t="array" ref="I6977">Table3[[#This Row],[EMPLOYEE TOTAL]]/Table4[MONTH TOTAL]</f>
        <v>0</v>
      </c>
    </row>
    <row r="6978" spans="1:9" x14ac:dyDescent="0.25">
      <c r="A6978" s="4" t="s">
        <v>3598</v>
      </c>
      <c r="B6978" s="4" t="s">
        <v>8799</v>
      </c>
      <c r="C6978" s="4">
        <f>SUM(COUNTIFS('WEEK 1'!G:G, A6978, 'WEEK 1'!D:D, "WR"), COUNTIFS('WEEK 1'!G:G, A6978, 'WEEK 1'!D:D, "MI"))</f>
        <v>0</v>
      </c>
      <c r="D6978" s="4">
        <f>SUM(COUNTIFS('WEEK 2'!G:G, A6978, 'WEEK 2'!D:D, "WR"), COUNTIFS('WEEK 2'!G:G, A6978, 'WEEK 2'!D:D, "MI"))</f>
        <v>0</v>
      </c>
      <c r="E6978" s="4">
        <f>SUM(COUNTIFS('WEEK 3'!G:G, A6978, 'WEEK 3'!D:D, "WR"), COUNTIFS('WEEK 3'!G:G, A6978, 'WEEK 3'!D:D, "MI"))</f>
        <v>0</v>
      </c>
      <c r="F6978" s="4">
        <f>SUM(COUNTIFS('WEEK 4'!G:G, A6978, 'WEEK 4'!D:D, "WR"), COUNTIFS('WEEK 4'!G:G, A6978, 'WEEK 4'!D:D, "MI"))</f>
        <v>0</v>
      </c>
      <c r="G6978" s="4">
        <f>SUM(COUNTIFS('WEEK 5'!G:G, A6978, 'WEEK 5'!D:D, "WR"), COUNTIFS('WEEK 5'!G:G, A6978, 'WEEK 5'!D:D, "MI"))</f>
        <v>0</v>
      </c>
      <c r="H6978" s="4">
        <f>SUM(Table3[[#This Row],[WEEK 1]:[WEEK 5 ]])</f>
        <v>0</v>
      </c>
      <c r="I6978" s="5" cm="1">
        <f t="array" ref="I6978">Table3[[#This Row],[EMPLOYEE TOTAL]]/Table4[MONTH TOTAL]</f>
        <v>0</v>
      </c>
    </row>
    <row r="6979" spans="1:9" x14ac:dyDescent="0.25">
      <c r="A6979" s="4" t="s">
        <v>425</v>
      </c>
      <c r="B6979" s="4" t="s">
        <v>8777</v>
      </c>
      <c r="C6979" s="4">
        <f>SUM(COUNTIFS('WEEK 1'!G:G, A6979, 'WEEK 1'!D:D, "WR"), COUNTIFS('WEEK 1'!G:G, A6979, 'WEEK 1'!D:D, "MI"))</f>
        <v>0</v>
      </c>
      <c r="D6979" s="4">
        <f>SUM(COUNTIFS('WEEK 2'!G:G, A6979, 'WEEK 2'!D:D, "WR"), COUNTIFS('WEEK 2'!G:G, A6979, 'WEEK 2'!D:D, "MI"))</f>
        <v>0</v>
      </c>
      <c r="E6979" s="4">
        <f>SUM(COUNTIFS('WEEK 3'!G:G, A6979, 'WEEK 3'!D:D, "WR"), COUNTIFS('WEEK 3'!G:G, A6979, 'WEEK 3'!D:D, "MI"))</f>
        <v>0</v>
      </c>
      <c r="F6979" s="4">
        <f>SUM(COUNTIFS('WEEK 4'!G:G, A6979, 'WEEK 4'!D:D, "WR"), COUNTIFS('WEEK 4'!G:G, A6979, 'WEEK 4'!D:D, "MI"))</f>
        <v>0</v>
      </c>
      <c r="G6979" s="4">
        <f>SUM(COUNTIFS('WEEK 5'!G:G, A6979, 'WEEK 5'!D:D, "WR"), COUNTIFS('WEEK 5'!G:G, A6979, 'WEEK 5'!D:D, "MI"))</f>
        <v>0</v>
      </c>
      <c r="H6979" s="4">
        <f>SUM(Table3[[#This Row],[WEEK 1]:[WEEK 5 ]])</f>
        <v>0</v>
      </c>
      <c r="I6979" s="5" cm="1">
        <f t="array" ref="I6979">Table3[[#This Row],[EMPLOYEE TOTAL]]/Table4[MONTH TOTAL]</f>
        <v>0</v>
      </c>
    </row>
    <row r="6980" spans="1:9" x14ac:dyDescent="0.25">
      <c r="A6980" s="4" t="s">
        <v>895</v>
      </c>
      <c r="B6980" s="4" t="s">
        <v>8776</v>
      </c>
      <c r="C6980" s="4">
        <f>SUM(COUNTIFS('WEEK 1'!G:G, A6980, 'WEEK 1'!D:D, "WR"), COUNTIFS('WEEK 1'!G:G, A6980, 'WEEK 1'!D:D, "MI"))</f>
        <v>0</v>
      </c>
      <c r="D6980" s="4">
        <f>SUM(COUNTIFS('WEEK 2'!G:G, A6980, 'WEEK 2'!D:D, "WR"), COUNTIFS('WEEK 2'!G:G, A6980, 'WEEK 2'!D:D, "MI"))</f>
        <v>0</v>
      </c>
      <c r="E6980" s="4">
        <f>SUM(COUNTIFS('WEEK 3'!G:G, A6980, 'WEEK 3'!D:D, "WR"), COUNTIFS('WEEK 3'!G:G, A6980, 'WEEK 3'!D:D, "MI"))</f>
        <v>0</v>
      </c>
      <c r="F6980" s="4">
        <f>SUM(COUNTIFS('WEEK 4'!G:G, A6980, 'WEEK 4'!D:D, "WR"), COUNTIFS('WEEK 4'!G:G, A6980, 'WEEK 4'!D:D, "MI"))</f>
        <v>0</v>
      </c>
      <c r="G6980" s="4">
        <f>SUM(COUNTIFS('WEEK 5'!G:G, A6980, 'WEEK 5'!D:D, "WR"), COUNTIFS('WEEK 5'!G:G, A6980, 'WEEK 5'!D:D, "MI"))</f>
        <v>0</v>
      </c>
      <c r="H6980" s="4">
        <f>SUM(Table3[[#This Row],[WEEK 1]:[WEEK 5 ]])</f>
        <v>0</v>
      </c>
      <c r="I6980" s="5" cm="1">
        <f t="array" ref="I6980">Table3[[#This Row],[EMPLOYEE TOTAL]]/Table4[MONTH TOTAL]</f>
        <v>0</v>
      </c>
    </row>
    <row r="6981" spans="1:9" x14ac:dyDescent="0.25">
      <c r="A6981" s="4" t="s">
        <v>4530</v>
      </c>
      <c r="B6981" s="4" t="s">
        <v>8795</v>
      </c>
      <c r="C6981" s="4">
        <f>SUM(COUNTIFS('WEEK 1'!G:G, A6981, 'WEEK 1'!D:D, "WR"), COUNTIFS('WEEK 1'!G:G, A6981, 'WEEK 1'!D:D, "MI"))</f>
        <v>0</v>
      </c>
      <c r="D6981" s="4">
        <f>SUM(COUNTIFS('WEEK 2'!G:G, A6981, 'WEEK 2'!D:D, "WR"), COUNTIFS('WEEK 2'!G:G, A6981, 'WEEK 2'!D:D, "MI"))</f>
        <v>0</v>
      </c>
      <c r="E6981" s="4">
        <f>SUM(COUNTIFS('WEEK 3'!G:G, A6981, 'WEEK 3'!D:D, "WR"), COUNTIFS('WEEK 3'!G:G, A6981, 'WEEK 3'!D:D, "MI"))</f>
        <v>0</v>
      </c>
      <c r="F6981" s="4">
        <f>SUM(COUNTIFS('WEEK 4'!G:G, A6981, 'WEEK 4'!D:D, "WR"), COUNTIFS('WEEK 4'!G:G, A6981, 'WEEK 4'!D:D, "MI"))</f>
        <v>0</v>
      </c>
      <c r="G6981" s="4">
        <f>SUM(COUNTIFS('WEEK 5'!G:G, A6981, 'WEEK 5'!D:D, "WR"), COUNTIFS('WEEK 5'!G:G, A6981, 'WEEK 5'!D:D, "MI"))</f>
        <v>0</v>
      </c>
      <c r="H6981" s="4">
        <f>SUM(Table3[[#This Row],[WEEK 1]:[WEEK 5 ]])</f>
        <v>0</v>
      </c>
      <c r="I6981" s="5" cm="1">
        <f t="array" ref="I6981">Table3[[#This Row],[EMPLOYEE TOTAL]]/Table4[MONTH TOTAL]</f>
        <v>0</v>
      </c>
    </row>
    <row r="6982" spans="1:9" x14ac:dyDescent="0.25">
      <c r="A6982" s="4" t="s">
        <v>7062</v>
      </c>
      <c r="B6982" s="4" t="s">
        <v>8800</v>
      </c>
      <c r="C6982" s="4">
        <f>SUM(COUNTIFS('WEEK 1'!G:G, A6982, 'WEEK 1'!D:D, "WR"), COUNTIFS('WEEK 1'!G:G, A6982, 'WEEK 1'!D:D, "MI"))</f>
        <v>0</v>
      </c>
      <c r="D6982" s="4">
        <f>SUM(COUNTIFS('WEEK 2'!G:G, A6982, 'WEEK 2'!D:D, "WR"), COUNTIFS('WEEK 2'!G:G, A6982, 'WEEK 2'!D:D, "MI"))</f>
        <v>0</v>
      </c>
      <c r="E6982" s="4">
        <f>SUM(COUNTIFS('WEEK 3'!G:G, A6982, 'WEEK 3'!D:D, "WR"), COUNTIFS('WEEK 3'!G:G, A6982, 'WEEK 3'!D:D, "MI"))</f>
        <v>0</v>
      </c>
      <c r="F6982" s="4">
        <f>SUM(COUNTIFS('WEEK 4'!G:G, A6982, 'WEEK 4'!D:D, "WR"), COUNTIFS('WEEK 4'!G:G, A6982, 'WEEK 4'!D:D, "MI"))</f>
        <v>0</v>
      </c>
      <c r="G6982" s="4">
        <f>SUM(COUNTIFS('WEEK 5'!G:G, A6982, 'WEEK 5'!D:D, "WR"), COUNTIFS('WEEK 5'!G:G, A6982, 'WEEK 5'!D:D, "MI"))</f>
        <v>0</v>
      </c>
      <c r="H6982" s="4">
        <f>SUM(Table3[[#This Row],[WEEK 1]:[WEEK 5 ]])</f>
        <v>0</v>
      </c>
      <c r="I6982" s="5" cm="1">
        <f t="array" ref="I6982">Table3[[#This Row],[EMPLOYEE TOTAL]]/Table4[MONTH TOTAL]</f>
        <v>0</v>
      </c>
    </row>
    <row r="6983" spans="1:9" x14ac:dyDescent="0.25">
      <c r="A6983" s="4" t="s">
        <v>8538</v>
      </c>
      <c r="B6983" s="4" t="s">
        <v>8772</v>
      </c>
      <c r="C6983" s="4">
        <f>SUM(COUNTIFS('WEEK 1'!G:G, A6983, 'WEEK 1'!D:D, "WR"), COUNTIFS('WEEK 1'!G:G, A6983, 'WEEK 1'!D:D, "MI"))</f>
        <v>0</v>
      </c>
      <c r="D6983" s="4">
        <f>SUM(COUNTIFS('WEEK 2'!G:G, A6983, 'WEEK 2'!D:D, "WR"), COUNTIFS('WEEK 2'!G:G, A6983, 'WEEK 2'!D:D, "MI"))</f>
        <v>0</v>
      </c>
      <c r="E6983" s="4">
        <f>SUM(COUNTIFS('WEEK 3'!G:G, A6983, 'WEEK 3'!D:D, "WR"), COUNTIFS('WEEK 3'!G:G, A6983, 'WEEK 3'!D:D, "MI"))</f>
        <v>0</v>
      </c>
      <c r="F6983" s="4">
        <f>SUM(COUNTIFS('WEEK 4'!G:G, A6983, 'WEEK 4'!D:D, "WR"), COUNTIFS('WEEK 4'!G:G, A6983, 'WEEK 4'!D:D, "MI"))</f>
        <v>0</v>
      </c>
      <c r="G6983" s="4">
        <f>SUM(COUNTIFS('WEEK 5'!G:G, A6983, 'WEEK 5'!D:D, "WR"), COUNTIFS('WEEK 5'!G:G, A6983, 'WEEK 5'!D:D, "MI"))</f>
        <v>0</v>
      </c>
      <c r="H6983" s="4">
        <f>SUM(Table3[[#This Row],[WEEK 1]:[WEEK 5 ]])</f>
        <v>0</v>
      </c>
      <c r="I6983" s="5" cm="1">
        <f t="array" ref="I6983">Table3[[#This Row],[EMPLOYEE TOTAL]]/Table4[MONTH TOTAL]</f>
        <v>0</v>
      </c>
    </row>
    <row r="6984" spans="1:9" x14ac:dyDescent="0.25">
      <c r="A6984" s="4" t="s">
        <v>7518</v>
      </c>
      <c r="B6984" s="4" t="s">
        <v>8829</v>
      </c>
      <c r="C6984" s="4">
        <f>SUM(COUNTIFS('WEEK 1'!G:G, A6984, 'WEEK 1'!D:D, "WR"), COUNTIFS('WEEK 1'!G:G, A6984, 'WEEK 1'!D:D, "MI"))</f>
        <v>0</v>
      </c>
      <c r="D6984" s="4">
        <f>SUM(COUNTIFS('WEEK 2'!G:G, A6984, 'WEEK 2'!D:D, "WR"), COUNTIFS('WEEK 2'!G:G, A6984, 'WEEK 2'!D:D, "MI"))</f>
        <v>0</v>
      </c>
      <c r="E6984" s="4">
        <f>SUM(COUNTIFS('WEEK 3'!G:G, A6984, 'WEEK 3'!D:D, "WR"), COUNTIFS('WEEK 3'!G:G, A6984, 'WEEK 3'!D:D, "MI"))</f>
        <v>0</v>
      </c>
      <c r="F6984" s="4">
        <f>SUM(COUNTIFS('WEEK 4'!G:G, A6984, 'WEEK 4'!D:D, "WR"), COUNTIFS('WEEK 4'!G:G, A6984, 'WEEK 4'!D:D, "MI"))</f>
        <v>0</v>
      </c>
      <c r="G6984" s="4">
        <f>SUM(COUNTIFS('WEEK 5'!G:G, A6984, 'WEEK 5'!D:D, "WR"), COUNTIFS('WEEK 5'!G:G, A6984, 'WEEK 5'!D:D, "MI"))</f>
        <v>0</v>
      </c>
      <c r="H6984" s="4">
        <f>SUM(Table3[[#This Row],[WEEK 1]:[WEEK 5 ]])</f>
        <v>0</v>
      </c>
      <c r="I6984" s="5" cm="1">
        <f t="array" ref="I6984">Table3[[#This Row],[EMPLOYEE TOTAL]]/Table4[MONTH TOTAL]</f>
        <v>0</v>
      </c>
    </row>
    <row r="6985" spans="1:9" x14ac:dyDescent="0.25">
      <c r="A6985" s="4" t="s">
        <v>6355</v>
      </c>
      <c r="B6985" s="4" t="s">
        <v>8799</v>
      </c>
      <c r="C6985" s="4">
        <f>SUM(COUNTIFS('WEEK 1'!G:G, A6985, 'WEEK 1'!D:D, "WR"), COUNTIFS('WEEK 1'!G:G, A6985, 'WEEK 1'!D:D, "MI"))</f>
        <v>0</v>
      </c>
      <c r="D6985" s="4">
        <f>SUM(COUNTIFS('WEEK 2'!G:G, A6985, 'WEEK 2'!D:D, "WR"), COUNTIFS('WEEK 2'!G:G, A6985, 'WEEK 2'!D:D, "MI"))</f>
        <v>0</v>
      </c>
      <c r="E6985" s="4">
        <f>SUM(COUNTIFS('WEEK 3'!G:G, A6985, 'WEEK 3'!D:D, "WR"), COUNTIFS('WEEK 3'!G:G, A6985, 'WEEK 3'!D:D, "MI"))</f>
        <v>0</v>
      </c>
      <c r="F6985" s="4">
        <f>SUM(COUNTIFS('WEEK 4'!G:G, A6985, 'WEEK 4'!D:D, "WR"), COUNTIFS('WEEK 4'!G:G, A6985, 'WEEK 4'!D:D, "MI"))</f>
        <v>0</v>
      </c>
      <c r="G6985" s="4">
        <f>SUM(COUNTIFS('WEEK 5'!G:G, A6985, 'WEEK 5'!D:D, "WR"), COUNTIFS('WEEK 5'!G:G, A6985, 'WEEK 5'!D:D, "MI"))</f>
        <v>0</v>
      </c>
      <c r="H6985" s="4">
        <f>SUM(Table3[[#This Row],[WEEK 1]:[WEEK 5 ]])</f>
        <v>0</v>
      </c>
      <c r="I6985" s="5" cm="1">
        <f t="array" ref="I6985">Table3[[#This Row],[EMPLOYEE TOTAL]]/Table4[MONTH TOTAL]</f>
        <v>0</v>
      </c>
    </row>
    <row r="6986" spans="1:9" x14ac:dyDescent="0.25">
      <c r="A6986" s="4" t="s">
        <v>2558</v>
      </c>
      <c r="B6986" s="4" t="s">
        <v>8806</v>
      </c>
      <c r="C6986" s="4">
        <f>SUM(COUNTIFS('WEEK 1'!G:G, A6986, 'WEEK 1'!D:D, "WR"), COUNTIFS('WEEK 1'!G:G, A6986, 'WEEK 1'!D:D, "MI"))</f>
        <v>0</v>
      </c>
      <c r="D6986" s="4">
        <f>SUM(COUNTIFS('WEEK 2'!G:G, A6986, 'WEEK 2'!D:D, "WR"), COUNTIFS('WEEK 2'!G:G, A6986, 'WEEK 2'!D:D, "MI"))</f>
        <v>0</v>
      </c>
      <c r="E6986" s="4">
        <f>SUM(COUNTIFS('WEEK 3'!G:G, A6986, 'WEEK 3'!D:D, "WR"), COUNTIFS('WEEK 3'!G:G, A6986, 'WEEK 3'!D:D, "MI"))</f>
        <v>0</v>
      </c>
      <c r="F6986" s="4">
        <f>SUM(COUNTIFS('WEEK 4'!G:G, A6986, 'WEEK 4'!D:D, "WR"), COUNTIFS('WEEK 4'!G:G, A6986, 'WEEK 4'!D:D, "MI"))</f>
        <v>0</v>
      </c>
      <c r="G6986" s="4">
        <f>SUM(COUNTIFS('WEEK 5'!G:G, A6986, 'WEEK 5'!D:D, "WR"), COUNTIFS('WEEK 5'!G:G, A6986, 'WEEK 5'!D:D, "MI"))</f>
        <v>0</v>
      </c>
      <c r="H6986" s="4">
        <f>SUM(Table3[[#This Row],[WEEK 1]:[WEEK 5 ]])</f>
        <v>0</v>
      </c>
      <c r="I6986" s="5" cm="1">
        <f t="array" ref="I6986">Table3[[#This Row],[EMPLOYEE TOTAL]]/Table4[MONTH TOTAL]</f>
        <v>0</v>
      </c>
    </row>
    <row r="6987" spans="1:9" x14ac:dyDescent="0.25">
      <c r="A6987" s="4" t="s">
        <v>4005</v>
      </c>
      <c r="B6987" s="4" t="s">
        <v>8869</v>
      </c>
      <c r="C6987" s="4">
        <f>SUM(COUNTIFS('WEEK 1'!G:G, A6987, 'WEEK 1'!D:D, "WR"), COUNTIFS('WEEK 1'!G:G, A6987, 'WEEK 1'!D:D, "MI"))</f>
        <v>0</v>
      </c>
      <c r="D6987" s="4">
        <f>SUM(COUNTIFS('WEEK 2'!G:G, A6987, 'WEEK 2'!D:D, "WR"), COUNTIFS('WEEK 2'!G:G, A6987, 'WEEK 2'!D:D, "MI"))</f>
        <v>0</v>
      </c>
      <c r="E6987" s="4">
        <f>SUM(COUNTIFS('WEEK 3'!G:G, A6987, 'WEEK 3'!D:D, "WR"), COUNTIFS('WEEK 3'!G:G, A6987, 'WEEK 3'!D:D, "MI"))</f>
        <v>0</v>
      </c>
      <c r="F6987" s="4">
        <f>SUM(COUNTIFS('WEEK 4'!G:G, A6987, 'WEEK 4'!D:D, "WR"), COUNTIFS('WEEK 4'!G:G, A6987, 'WEEK 4'!D:D, "MI"))</f>
        <v>0</v>
      </c>
      <c r="G6987" s="4">
        <f>SUM(COUNTIFS('WEEK 5'!G:G, A6987, 'WEEK 5'!D:D, "WR"), COUNTIFS('WEEK 5'!G:G, A6987, 'WEEK 5'!D:D, "MI"))</f>
        <v>0</v>
      </c>
      <c r="H6987" s="4">
        <f>SUM(Table3[[#This Row],[WEEK 1]:[WEEK 5 ]])</f>
        <v>0</v>
      </c>
      <c r="I6987" s="5" cm="1">
        <f t="array" ref="I6987">Table3[[#This Row],[EMPLOYEE TOTAL]]/Table4[MONTH TOTAL]</f>
        <v>0</v>
      </c>
    </row>
    <row r="6988" spans="1:9" x14ac:dyDescent="0.25">
      <c r="A6988" s="4" t="s">
        <v>4167</v>
      </c>
      <c r="B6988" s="4" t="s">
        <v>8822</v>
      </c>
      <c r="C6988" s="4">
        <f>SUM(COUNTIFS('WEEK 1'!G:G, A6988, 'WEEK 1'!D:D, "WR"), COUNTIFS('WEEK 1'!G:G, A6988, 'WEEK 1'!D:D, "MI"))</f>
        <v>0</v>
      </c>
      <c r="D6988" s="4">
        <f>SUM(COUNTIFS('WEEK 2'!G:G, A6988, 'WEEK 2'!D:D, "WR"), COUNTIFS('WEEK 2'!G:G, A6988, 'WEEK 2'!D:D, "MI"))</f>
        <v>0</v>
      </c>
      <c r="E6988" s="4">
        <f>SUM(COUNTIFS('WEEK 3'!G:G, A6988, 'WEEK 3'!D:D, "WR"), COUNTIFS('WEEK 3'!G:G, A6988, 'WEEK 3'!D:D, "MI"))</f>
        <v>0</v>
      </c>
      <c r="F6988" s="4">
        <f>SUM(COUNTIFS('WEEK 4'!G:G, A6988, 'WEEK 4'!D:D, "WR"), COUNTIFS('WEEK 4'!G:G, A6988, 'WEEK 4'!D:D, "MI"))</f>
        <v>0</v>
      </c>
      <c r="G6988" s="4">
        <f>SUM(COUNTIFS('WEEK 5'!G:G, A6988, 'WEEK 5'!D:D, "WR"), COUNTIFS('WEEK 5'!G:G, A6988, 'WEEK 5'!D:D, "MI"))</f>
        <v>0</v>
      </c>
      <c r="H6988" s="4">
        <f>SUM(Table3[[#This Row],[WEEK 1]:[WEEK 5 ]])</f>
        <v>0</v>
      </c>
      <c r="I6988" s="5" cm="1">
        <f t="array" ref="I6988">Table3[[#This Row],[EMPLOYEE TOTAL]]/Table4[MONTH TOTAL]</f>
        <v>0</v>
      </c>
    </row>
    <row r="6989" spans="1:9" x14ac:dyDescent="0.25">
      <c r="A6989" s="4" t="s">
        <v>1442</v>
      </c>
      <c r="B6989" s="4" t="s">
        <v>8849</v>
      </c>
      <c r="C6989" s="4">
        <f>SUM(COUNTIFS('WEEK 1'!G:G, A6989, 'WEEK 1'!D:D, "WR"), COUNTIFS('WEEK 1'!G:G, A6989, 'WEEK 1'!D:D, "MI"))</f>
        <v>0</v>
      </c>
      <c r="D6989" s="4">
        <f>SUM(COUNTIFS('WEEK 2'!G:G, A6989, 'WEEK 2'!D:D, "WR"), COUNTIFS('WEEK 2'!G:G, A6989, 'WEEK 2'!D:D, "MI"))</f>
        <v>0</v>
      </c>
      <c r="E6989" s="4">
        <f>SUM(COUNTIFS('WEEK 3'!G:G, A6989, 'WEEK 3'!D:D, "WR"), COUNTIFS('WEEK 3'!G:G, A6989, 'WEEK 3'!D:D, "MI"))</f>
        <v>0</v>
      </c>
      <c r="F6989" s="4">
        <f>SUM(COUNTIFS('WEEK 4'!G:G, A6989, 'WEEK 4'!D:D, "WR"), COUNTIFS('WEEK 4'!G:G, A6989, 'WEEK 4'!D:D, "MI"))</f>
        <v>0</v>
      </c>
      <c r="G6989" s="4">
        <f>SUM(COUNTIFS('WEEK 5'!G:G, A6989, 'WEEK 5'!D:D, "WR"), COUNTIFS('WEEK 5'!G:G, A6989, 'WEEK 5'!D:D, "MI"))</f>
        <v>0</v>
      </c>
      <c r="H6989" s="4">
        <f>SUM(Table3[[#This Row],[WEEK 1]:[WEEK 5 ]])</f>
        <v>0</v>
      </c>
      <c r="I6989" s="5" cm="1">
        <f t="array" ref="I6989">Table3[[#This Row],[EMPLOYEE TOTAL]]/Table4[MONTH TOTAL]</f>
        <v>0</v>
      </c>
    </row>
    <row r="6990" spans="1:9" x14ac:dyDescent="0.25">
      <c r="A6990" s="4" t="s">
        <v>3048</v>
      </c>
      <c r="B6990" s="4" t="s">
        <v>8792</v>
      </c>
      <c r="C6990" s="4">
        <f>SUM(COUNTIFS('WEEK 1'!G:G, A6990, 'WEEK 1'!D:D, "WR"), COUNTIFS('WEEK 1'!G:G, A6990, 'WEEK 1'!D:D, "MI"))</f>
        <v>0</v>
      </c>
      <c r="D6990" s="4">
        <f>SUM(COUNTIFS('WEEK 2'!G:G, A6990, 'WEEK 2'!D:D, "WR"), COUNTIFS('WEEK 2'!G:G, A6990, 'WEEK 2'!D:D, "MI"))</f>
        <v>0</v>
      </c>
      <c r="E6990" s="4">
        <f>SUM(COUNTIFS('WEEK 3'!G:G, A6990, 'WEEK 3'!D:D, "WR"), COUNTIFS('WEEK 3'!G:G, A6990, 'WEEK 3'!D:D, "MI"))</f>
        <v>0</v>
      </c>
      <c r="F6990" s="4">
        <f>SUM(COUNTIFS('WEEK 4'!G:G, A6990, 'WEEK 4'!D:D, "WR"), COUNTIFS('WEEK 4'!G:G, A6990, 'WEEK 4'!D:D, "MI"))</f>
        <v>0</v>
      </c>
      <c r="G6990" s="4">
        <f>SUM(COUNTIFS('WEEK 5'!G:G, A6990, 'WEEK 5'!D:D, "WR"), COUNTIFS('WEEK 5'!G:G, A6990, 'WEEK 5'!D:D, "MI"))</f>
        <v>0</v>
      </c>
      <c r="H6990" s="4">
        <f>SUM(Table3[[#This Row],[WEEK 1]:[WEEK 5 ]])</f>
        <v>0</v>
      </c>
      <c r="I6990" s="5" cm="1">
        <f t="array" ref="I6990">Table3[[#This Row],[EMPLOYEE TOTAL]]/Table4[MONTH TOTAL]</f>
        <v>0</v>
      </c>
    </row>
    <row r="6991" spans="1:9" x14ac:dyDescent="0.25">
      <c r="A6991" s="4" t="s">
        <v>764</v>
      </c>
      <c r="B6991" s="4" t="s">
        <v>8867</v>
      </c>
      <c r="C6991" s="4">
        <f>SUM(COUNTIFS('WEEK 1'!G:G, A6991, 'WEEK 1'!D:D, "WR"), COUNTIFS('WEEK 1'!G:G, A6991, 'WEEK 1'!D:D, "MI"))</f>
        <v>0</v>
      </c>
      <c r="D6991" s="4">
        <f>SUM(COUNTIFS('WEEK 2'!G:G, A6991, 'WEEK 2'!D:D, "WR"), COUNTIFS('WEEK 2'!G:G, A6991, 'WEEK 2'!D:D, "MI"))</f>
        <v>0</v>
      </c>
      <c r="E6991" s="4">
        <f>SUM(COUNTIFS('WEEK 3'!G:G, A6991, 'WEEK 3'!D:D, "WR"), COUNTIFS('WEEK 3'!G:G, A6991, 'WEEK 3'!D:D, "MI"))</f>
        <v>0</v>
      </c>
      <c r="F6991" s="4">
        <f>SUM(COUNTIFS('WEEK 4'!G:G, A6991, 'WEEK 4'!D:D, "WR"), COUNTIFS('WEEK 4'!G:G, A6991, 'WEEK 4'!D:D, "MI"))</f>
        <v>0</v>
      </c>
      <c r="G6991" s="4">
        <f>SUM(COUNTIFS('WEEK 5'!G:G, A6991, 'WEEK 5'!D:D, "WR"), COUNTIFS('WEEK 5'!G:G, A6991, 'WEEK 5'!D:D, "MI"))</f>
        <v>0</v>
      </c>
      <c r="H6991" s="4">
        <f>SUM(Table3[[#This Row],[WEEK 1]:[WEEK 5 ]])</f>
        <v>0</v>
      </c>
      <c r="I6991" s="5" cm="1">
        <f t="array" ref="I6991">Table3[[#This Row],[EMPLOYEE TOTAL]]/Table4[MONTH TOTAL]</f>
        <v>0</v>
      </c>
    </row>
    <row r="6992" spans="1:9" x14ac:dyDescent="0.25">
      <c r="A6992" s="4" t="s">
        <v>3023</v>
      </c>
      <c r="B6992" s="4" t="s">
        <v>8850</v>
      </c>
      <c r="C6992" s="4">
        <f>SUM(COUNTIFS('WEEK 1'!G:G, A6992, 'WEEK 1'!D:D, "WR"), COUNTIFS('WEEK 1'!G:G, A6992, 'WEEK 1'!D:D, "MI"))</f>
        <v>0</v>
      </c>
      <c r="D6992" s="4">
        <f>SUM(COUNTIFS('WEEK 2'!G:G, A6992, 'WEEK 2'!D:D, "WR"), COUNTIFS('WEEK 2'!G:G, A6992, 'WEEK 2'!D:D, "MI"))</f>
        <v>0</v>
      </c>
      <c r="E6992" s="4">
        <f>SUM(COUNTIFS('WEEK 3'!G:G, A6992, 'WEEK 3'!D:D, "WR"), COUNTIFS('WEEK 3'!G:G, A6992, 'WEEK 3'!D:D, "MI"))</f>
        <v>0</v>
      </c>
      <c r="F6992" s="4">
        <f>SUM(COUNTIFS('WEEK 4'!G:G, A6992, 'WEEK 4'!D:D, "WR"), COUNTIFS('WEEK 4'!G:G, A6992, 'WEEK 4'!D:D, "MI"))</f>
        <v>0</v>
      </c>
      <c r="G6992" s="4">
        <f>SUM(COUNTIFS('WEEK 5'!G:G, A6992, 'WEEK 5'!D:D, "WR"), COUNTIFS('WEEK 5'!G:G, A6992, 'WEEK 5'!D:D, "MI"))</f>
        <v>0</v>
      </c>
      <c r="H6992" s="4">
        <f>SUM(Table3[[#This Row],[WEEK 1]:[WEEK 5 ]])</f>
        <v>0</v>
      </c>
      <c r="I6992" s="5" cm="1">
        <f t="array" ref="I6992">Table3[[#This Row],[EMPLOYEE TOTAL]]/Table4[MONTH TOTAL]</f>
        <v>0</v>
      </c>
    </row>
    <row r="6993" spans="1:9" x14ac:dyDescent="0.25">
      <c r="A6993" s="4" t="s">
        <v>6389</v>
      </c>
      <c r="B6993" s="4" t="s">
        <v>8791</v>
      </c>
      <c r="C6993" s="4">
        <f>SUM(COUNTIFS('WEEK 1'!G:G, A6993, 'WEEK 1'!D:D, "WR"), COUNTIFS('WEEK 1'!G:G, A6993, 'WEEK 1'!D:D, "MI"))</f>
        <v>0</v>
      </c>
      <c r="D6993" s="4">
        <f>SUM(COUNTIFS('WEEK 2'!G:G, A6993, 'WEEK 2'!D:D, "WR"), COUNTIFS('WEEK 2'!G:G, A6993, 'WEEK 2'!D:D, "MI"))</f>
        <v>0</v>
      </c>
      <c r="E6993" s="4">
        <f>SUM(COUNTIFS('WEEK 3'!G:G, A6993, 'WEEK 3'!D:D, "WR"), COUNTIFS('WEEK 3'!G:G, A6993, 'WEEK 3'!D:D, "MI"))</f>
        <v>0</v>
      </c>
      <c r="F6993" s="4">
        <f>SUM(COUNTIFS('WEEK 4'!G:G, A6993, 'WEEK 4'!D:D, "WR"), COUNTIFS('WEEK 4'!G:G, A6993, 'WEEK 4'!D:D, "MI"))</f>
        <v>0</v>
      </c>
      <c r="G6993" s="4">
        <f>SUM(COUNTIFS('WEEK 5'!G:G, A6993, 'WEEK 5'!D:D, "WR"), COUNTIFS('WEEK 5'!G:G, A6993, 'WEEK 5'!D:D, "MI"))</f>
        <v>0</v>
      </c>
      <c r="H6993" s="4">
        <f>SUM(Table3[[#This Row],[WEEK 1]:[WEEK 5 ]])</f>
        <v>0</v>
      </c>
      <c r="I6993" s="5" cm="1">
        <f t="array" ref="I6993">Table3[[#This Row],[EMPLOYEE TOTAL]]/Table4[MONTH TOTAL]</f>
        <v>0</v>
      </c>
    </row>
    <row r="6994" spans="1:9" x14ac:dyDescent="0.25">
      <c r="A6994" s="4" t="s">
        <v>6296</v>
      </c>
      <c r="B6994" s="4" t="s">
        <v>8854</v>
      </c>
      <c r="C6994" s="4">
        <f>SUM(COUNTIFS('WEEK 1'!G:G, A6994, 'WEEK 1'!D:D, "WR"), COUNTIFS('WEEK 1'!G:G, A6994, 'WEEK 1'!D:D, "MI"))</f>
        <v>0</v>
      </c>
      <c r="D6994" s="4">
        <f>SUM(COUNTIFS('WEEK 2'!G:G, A6994, 'WEEK 2'!D:D, "WR"), COUNTIFS('WEEK 2'!G:G, A6994, 'WEEK 2'!D:D, "MI"))</f>
        <v>0</v>
      </c>
      <c r="E6994" s="4">
        <f>SUM(COUNTIFS('WEEK 3'!G:G, A6994, 'WEEK 3'!D:D, "WR"), COUNTIFS('WEEK 3'!G:G, A6994, 'WEEK 3'!D:D, "MI"))</f>
        <v>0</v>
      </c>
      <c r="F6994" s="4">
        <f>SUM(COUNTIFS('WEEK 4'!G:G, A6994, 'WEEK 4'!D:D, "WR"), COUNTIFS('WEEK 4'!G:G, A6994, 'WEEK 4'!D:D, "MI"))</f>
        <v>0</v>
      </c>
      <c r="G6994" s="4">
        <f>SUM(COUNTIFS('WEEK 5'!G:G, A6994, 'WEEK 5'!D:D, "WR"), COUNTIFS('WEEK 5'!G:G, A6994, 'WEEK 5'!D:D, "MI"))</f>
        <v>0</v>
      </c>
      <c r="H6994" s="4">
        <f>SUM(Table3[[#This Row],[WEEK 1]:[WEEK 5 ]])</f>
        <v>0</v>
      </c>
      <c r="I6994" s="5" cm="1">
        <f t="array" ref="I6994">Table3[[#This Row],[EMPLOYEE TOTAL]]/Table4[MONTH TOTAL]</f>
        <v>0</v>
      </c>
    </row>
    <row r="6995" spans="1:9" x14ac:dyDescent="0.25">
      <c r="A6995" s="4" t="s">
        <v>7904</v>
      </c>
      <c r="B6995" s="4" t="s">
        <v>8772</v>
      </c>
      <c r="C6995" s="4">
        <f>SUM(COUNTIFS('WEEK 1'!G:G, A6995, 'WEEK 1'!D:D, "WR"), COUNTIFS('WEEK 1'!G:G, A6995, 'WEEK 1'!D:D, "MI"))</f>
        <v>0</v>
      </c>
      <c r="D6995" s="4">
        <f>SUM(COUNTIFS('WEEK 2'!G:G, A6995, 'WEEK 2'!D:D, "WR"), COUNTIFS('WEEK 2'!G:G, A6995, 'WEEK 2'!D:D, "MI"))</f>
        <v>0</v>
      </c>
      <c r="E6995" s="4">
        <f>SUM(COUNTIFS('WEEK 3'!G:G, A6995, 'WEEK 3'!D:D, "WR"), COUNTIFS('WEEK 3'!G:G, A6995, 'WEEK 3'!D:D, "MI"))</f>
        <v>0</v>
      </c>
      <c r="F6995" s="4">
        <f>SUM(COUNTIFS('WEEK 4'!G:G, A6995, 'WEEK 4'!D:D, "WR"), COUNTIFS('WEEK 4'!G:G, A6995, 'WEEK 4'!D:D, "MI"))</f>
        <v>0</v>
      </c>
      <c r="G6995" s="4">
        <f>SUM(COUNTIFS('WEEK 5'!G:G, A6995, 'WEEK 5'!D:D, "WR"), COUNTIFS('WEEK 5'!G:G, A6995, 'WEEK 5'!D:D, "MI"))</f>
        <v>0</v>
      </c>
      <c r="H6995" s="4">
        <f>SUM(Table3[[#This Row],[WEEK 1]:[WEEK 5 ]])</f>
        <v>0</v>
      </c>
      <c r="I6995" s="5" cm="1">
        <f t="array" ref="I6995">Table3[[#This Row],[EMPLOYEE TOTAL]]/Table4[MONTH TOTAL]</f>
        <v>0</v>
      </c>
    </row>
    <row r="6996" spans="1:9" x14ac:dyDescent="0.25">
      <c r="A6996" s="4" t="s">
        <v>4106</v>
      </c>
      <c r="B6996" s="4" t="s">
        <v>8869</v>
      </c>
      <c r="C6996" s="4">
        <f>SUM(COUNTIFS('WEEK 1'!G:G, A6996, 'WEEK 1'!D:D, "WR"), COUNTIFS('WEEK 1'!G:G, A6996, 'WEEK 1'!D:D, "MI"))</f>
        <v>0</v>
      </c>
      <c r="D6996" s="4">
        <f>SUM(COUNTIFS('WEEK 2'!G:G, A6996, 'WEEK 2'!D:D, "WR"), COUNTIFS('WEEK 2'!G:G, A6996, 'WEEK 2'!D:D, "MI"))</f>
        <v>0</v>
      </c>
      <c r="E6996" s="4">
        <f>SUM(COUNTIFS('WEEK 3'!G:G, A6996, 'WEEK 3'!D:D, "WR"), COUNTIFS('WEEK 3'!G:G, A6996, 'WEEK 3'!D:D, "MI"))</f>
        <v>0</v>
      </c>
      <c r="F6996" s="4">
        <f>SUM(COUNTIFS('WEEK 4'!G:G, A6996, 'WEEK 4'!D:D, "WR"), COUNTIFS('WEEK 4'!G:G, A6996, 'WEEK 4'!D:D, "MI"))</f>
        <v>0</v>
      </c>
      <c r="G6996" s="4">
        <f>SUM(COUNTIFS('WEEK 5'!G:G, A6996, 'WEEK 5'!D:D, "WR"), COUNTIFS('WEEK 5'!G:G, A6996, 'WEEK 5'!D:D, "MI"))</f>
        <v>0</v>
      </c>
      <c r="H6996" s="4">
        <f>SUM(Table3[[#This Row],[WEEK 1]:[WEEK 5 ]])</f>
        <v>0</v>
      </c>
      <c r="I6996" s="5" cm="1">
        <f t="array" ref="I6996">Table3[[#This Row],[EMPLOYEE TOTAL]]/Table4[MONTH TOTAL]</f>
        <v>0</v>
      </c>
    </row>
    <row r="6997" spans="1:9" x14ac:dyDescent="0.25">
      <c r="A6997" s="4" t="s">
        <v>6475</v>
      </c>
      <c r="B6997" s="4" t="s">
        <v>8851</v>
      </c>
      <c r="C6997" s="4">
        <f>SUM(COUNTIFS('WEEK 1'!G:G, A6997, 'WEEK 1'!D:D, "WR"), COUNTIFS('WEEK 1'!G:G, A6997, 'WEEK 1'!D:D, "MI"))</f>
        <v>0</v>
      </c>
      <c r="D6997" s="4">
        <f>SUM(COUNTIFS('WEEK 2'!G:G, A6997, 'WEEK 2'!D:D, "WR"), COUNTIFS('WEEK 2'!G:G, A6997, 'WEEK 2'!D:D, "MI"))</f>
        <v>0</v>
      </c>
      <c r="E6997" s="4">
        <f>SUM(COUNTIFS('WEEK 3'!G:G, A6997, 'WEEK 3'!D:D, "WR"), COUNTIFS('WEEK 3'!G:G, A6997, 'WEEK 3'!D:D, "MI"))</f>
        <v>0</v>
      </c>
      <c r="F6997" s="4">
        <f>SUM(COUNTIFS('WEEK 4'!G:G, A6997, 'WEEK 4'!D:D, "WR"), COUNTIFS('WEEK 4'!G:G, A6997, 'WEEK 4'!D:D, "MI"))</f>
        <v>0</v>
      </c>
      <c r="G6997" s="4">
        <f>SUM(COUNTIFS('WEEK 5'!G:G, A6997, 'WEEK 5'!D:D, "WR"), COUNTIFS('WEEK 5'!G:G, A6997, 'WEEK 5'!D:D, "MI"))</f>
        <v>0</v>
      </c>
      <c r="H6997" s="4">
        <f>SUM(Table3[[#This Row],[WEEK 1]:[WEEK 5 ]])</f>
        <v>0</v>
      </c>
      <c r="I6997" s="5" cm="1">
        <f t="array" ref="I6997">Table3[[#This Row],[EMPLOYEE TOTAL]]/Table4[MONTH TOTAL]</f>
        <v>0</v>
      </c>
    </row>
    <row r="6998" spans="1:9" x14ac:dyDescent="0.25">
      <c r="A6998" s="4" t="s">
        <v>7242</v>
      </c>
      <c r="B6998" s="4" t="s">
        <v>8806</v>
      </c>
      <c r="C6998" s="4">
        <f>SUM(COUNTIFS('WEEK 1'!G:G, A6998, 'WEEK 1'!D:D, "WR"), COUNTIFS('WEEK 1'!G:G, A6998, 'WEEK 1'!D:D, "MI"))</f>
        <v>0</v>
      </c>
      <c r="D6998" s="4">
        <f>SUM(COUNTIFS('WEEK 2'!G:G, A6998, 'WEEK 2'!D:D, "WR"), COUNTIFS('WEEK 2'!G:G, A6998, 'WEEK 2'!D:D, "MI"))</f>
        <v>0</v>
      </c>
      <c r="E6998" s="4">
        <f>SUM(COUNTIFS('WEEK 3'!G:G, A6998, 'WEEK 3'!D:D, "WR"), COUNTIFS('WEEK 3'!G:G, A6998, 'WEEK 3'!D:D, "MI"))</f>
        <v>0</v>
      </c>
      <c r="F6998" s="4">
        <f>SUM(COUNTIFS('WEEK 4'!G:G, A6998, 'WEEK 4'!D:D, "WR"), COUNTIFS('WEEK 4'!G:G, A6998, 'WEEK 4'!D:D, "MI"))</f>
        <v>0</v>
      </c>
      <c r="G6998" s="4">
        <f>SUM(COUNTIFS('WEEK 5'!G:G, A6998, 'WEEK 5'!D:D, "WR"), COUNTIFS('WEEK 5'!G:G, A6998, 'WEEK 5'!D:D, "MI"))</f>
        <v>0</v>
      </c>
      <c r="H6998" s="4">
        <f>SUM(Table3[[#This Row],[WEEK 1]:[WEEK 5 ]])</f>
        <v>0</v>
      </c>
      <c r="I6998" s="5" cm="1">
        <f t="array" ref="I6998">Table3[[#This Row],[EMPLOYEE TOTAL]]/Table4[MONTH TOTAL]</f>
        <v>0</v>
      </c>
    </row>
    <row r="6999" spans="1:9" x14ac:dyDescent="0.25">
      <c r="A6999" s="4" t="s">
        <v>945</v>
      </c>
      <c r="B6999" s="4" t="s">
        <v>8802</v>
      </c>
      <c r="C6999" s="4">
        <f>SUM(COUNTIFS('WEEK 1'!G:G, A6999, 'WEEK 1'!D:D, "WR"), COUNTIFS('WEEK 1'!G:G, A6999, 'WEEK 1'!D:D, "MI"))</f>
        <v>0</v>
      </c>
      <c r="D6999" s="4">
        <f>SUM(COUNTIFS('WEEK 2'!G:G, A6999, 'WEEK 2'!D:D, "WR"), COUNTIFS('WEEK 2'!G:G, A6999, 'WEEK 2'!D:D, "MI"))</f>
        <v>0</v>
      </c>
      <c r="E6999" s="4">
        <f>SUM(COUNTIFS('WEEK 3'!G:G, A6999, 'WEEK 3'!D:D, "WR"), COUNTIFS('WEEK 3'!G:G, A6999, 'WEEK 3'!D:D, "MI"))</f>
        <v>0</v>
      </c>
      <c r="F6999" s="4">
        <f>SUM(COUNTIFS('WEEK 4'!G:G, A6999, 'WEEK 4'!D:D, "WR"), COUNTIFS('WEEK 4'!G:G, A6999, 'WEEK 4'!D:D, "MI"))</f>
        <v>0</v>
      </c>
      <c r="G6999" s="4">
        <f>SUM(COUNTIFS('WEEK 5'!G:G, A6999, 'WEEK 5'!D:D, "WR"), COUNTIFS('WEEK 5'!G:G, A6999, 'WEEK 5'!D:D, "MI"))</f>
        <v>0</v>
      </c>
      <c r="H6999" s="4">
        <f>SUM(Table3[[#This Row],[WEEK 1]:[WEEK 5 ]])</f>
        <v>0</v>
      </c>
      <c r="I6999" s="5" cm="1">
        <f t="array" ref="I6999">Table3[[#This Row],[EMPLOYEE TOTAL]]/Table4[MONTH TOTAL]</f>
        <v>0</v>
      </c>
    </row>
    <row r="7000" spans="1:9" x14ac:dyDescent="0.25">
      <c r="A7000" s="4" t="s">
        <v>5948</v>
      </c>
      <c r="B7000" s="4" t="s">
        <v>8800</v>
      </c>
      <c r="C7000" s="4">
        <f>SUM(COUNTIFS('WEEK 1'!G:G, A7000, 'WEEK 1'!D:D, "WR"), COUNTIFS('WEEK 1'!G:G, A7000, 'WEEK 1'!D:D, "MI"))</f>
        <v>0</v>
      </c>
      <c r="D7000" s="4">
        <f>SUM(COUNTIFS('WEEK 2'!G:G, A7000, 'WEEK 2'!D:D, "WR"), COUNTIFS('WEEK 2'!G:G, A7000, 'WEEK 2'!D:D, "MI"))</f>
        <v>0</v>
      </c>
      <c r="E7000" s="4">
        <f>SUM(COUNTIFS('WEEK 3'!G:G, A7000, 'WEEK 3'!D:D, "WR"), COUNTIFS('WEEK 3'!G:G, A7000, 'WEEK 3'!D:D, "MI"))</f>
        <v>0</v>
      </c>
      <c r="F7000" s="4">
        <f>SUM(COUNTIFS('WEEK 4'!G:G, A7000, 'WEEK 4'!D:D, "WR"), COUNTIFS('WEEK 4'!G:G, A7000, 'WEEK 4'!D:D, "MI"))</f>
        <v>0</v>
      </c>
      <c r="G7000" s="4">
        <f>SUM(COUNTIFS('WEEK 5'!G:G, A7000, 'WEEK 5'!D:D, "WR"), COUNTIFS('WEEK 5'!G:G, A7000, 'WEEK 5'!D:D, "MI"))</f>
        <v>0</v>
      </c>
      <c r="H7000" s="4">
        <f>SUM(Table3[[#This Row],[WEEK 1]:[WEEK 5 ]])</f>
        <v>0</v>
      </c>
      <c r="I7000" s="5" cm="1">
        <f t="array" ref="I7000">Table3[[#This Row],[EMPLOYEE TOTAL]]/Table4[MONTH TOTAL]</f>
        <v>0</v>
      </c>
    </row>
    <row r="7001" spans="1:9" x14ac:dyDescent="0.25">
      <c r="A7001" s="4" t="s">
        <v>1103</v>
      </c>
      <c r="B7001" s="4" t="s">
        <v>8792</v>
      </c>
      <c r="C7001" s="4">
        <f>SUM(COUNTIFS('WEEK 1'!G:G, A7001, 'WEEK 1'!D:D, "WR"), COUNTIFS('WEEK 1'!G:G, A7001, 'WEEK 1'!D:D, "MI"))</f>
        <v>0</v>
      </c>
      <c r="D7001" s="4">
        <f>SUM(COUNTIFS('WEEK 2'!G:G, A7001, 'WEEK 2'!D:D, "WR"), COUNTIFS('WEEK 2'!G:G, A7001, 'WEEK 2'!D:D, "MI"))</f>
        <v>0</v>
      </c>
      <c r="E7001" s="4">
        <f>SUM(COUNTIFS('WEEK 3'!G:G, A7001, 'WEEK 3'!D:D, "WR"), COUNTIFS('WEEK 3'!G:G, A7001, 'WEEK 3'!D:D, "MI"))</f>
        <v>0</v>
      </c>
      <c r="F7001" s="4">
        <f>SUM(COUNTIFS('WEEK 4'!G:G, A7001, 'WEEK 4'!D:D, "WR"), COUNTIFS('WEEK 4'!G:G, A7001, 'WEEK 4'!D:D, "MI"))</f>
        <v>0</v>
      </c>
      <c r="G7001" s="4">
        <f>SUM(COUNTIFS('WEEK 5'!G:G, A7001, 'WEEK 5'!D:D, "WR"), COUNTIFS('WEEK 5'!G:G, A7001, 'WEEK 5'!D:D, "MI"))</f>
        <v>0</v>
      </c>
      <c r="H7001" s="4">
        <f>SUM(Table3[[#This Row],[WEEK 1]:[WEEK 5 ]])</f>
        <v>0</v>
      </c>
      <c r="I7001" s="5" cm="1">
        <f t="array" ref="I7001">Table3[[#This Row],[EMPLOYEE TOTAL]]/Table4[MONTH TOTAL]</f>
        <v>0</v>
      </c>
    </row>
    <row r="7002" spans="1:9" x14ac:dyDescent="0.25">
      <c r="A7002" s="4" t="s">
        <v>7543</v>
      </c>
      <c r="B7002" s="4" t="s">
        <v>8851</v>
      </c>
      <c r="C7002" s="4">
        <f>SUM(COUNTIFS('WEEK 1'!G:G, A7002, 'WEEK 1'!D:D, "WR"), COUNTIFS('WEEK 1'!G:G, A7002, 'WEEK 1'!D:D, "MI"))</f>
        <v>0</v>
      </c>
      <c r="D7002" s="4">
        <f>SUM(COUNTIFS('WEEK 2'!G:G, A7002, 'WEEK 2'!D:D, "WR"), COUNTIFS('WEEK 2'!G:G, A7002, 'WEEK 2'!D:D, "MI"))</f>
        <v>0</v>
      </c>
      <c r="E7002" s="4">
        <f>SUM(COUNTIFS('WEEK 3'!G:G, A7002, 'WEEK 3'!D:D, "WR"), COUNTIFS('WEEK 3'!G:G, A7002, 'WEEK 3'!D:D, "MI"))</f>
        <v>0</v>
      </c>
      <c r="F7002" s="4">
        <f>SUM(COUNTIFS('WEEK 4'!G:G, A7002, 'WEEK 4'!D:D, "WR"), COUNTIFS('WEEK 4'!G:G, A7002, 'WEEK 4'!D:D, "MI"))</f>
        <v>0</v>
      </c>
      <c r="G7002" s="4">
        <f>SUM(COUNTIFS('WEEK 5'!G:G, A7002, 'WEEK 5'!D:D, "WR"), COUNTIFS('WEEK 5'!G:G, A7002, 'WEEK 5'!D:D, "MI"))</f>
        <v>0</v>
      </c>
      <c r="H7002" s="4">
        <f>SUM(Table3[[#This Row],[WEEK 1]:[WEEK 5 ]])</f>
        <v>0</v>
      </c>
      <c r="I7002" s="5" cm="1">
        <f t="array" ref="I7002">Table3[[#This Row],[EMPLOYEE TOTAL]]/Table4[MONTH TOTAL]</f>
        <v>0</v>
      </c>
    </row>
    <row r="7003" spans="1:9" x14ac:dyDescent="0.25">
      <c r="A7003" s="4" t="s">
        <v>5926</v>
      </c>
      <c r="B7003" s="4" t="s">
        <v>8826</v>
      </c>
      <c r="C7003" s="4">
        <f>SUM(COUNTIFS('WEEK 1'!G:G, A7003, 'WEEK 1'!D:D, "WR"), COUNTIFS('WEEK 1'!G:G, A7003, 'WEEK 1'!D:D, "MI"))</f>
        <v>0</v>
      </c>
      <c r="D7003" s="4">
        <f>SUM(COUNTIFS('WEEK 2'!G:G, A7003, 'WEEK 2'!D:D, "WR"), COUNTIFS('WEEK 2'!G:G, A7003, 'WEEK 2'!D:D, "MI"))</f>
        <v>0</v>
      </c>
      <c r="E7003" s="4">
        <f>SUM(COUNTIFS('WEEK 3'!G:G, A7003, 'WEEK 3'!D:D, "WR"), COUNTIFS('WEEK 3'!G:G, A7003, 'WEEK 3'!D:D, "MI"))</f>
        <v>0</v>
      </c>
      <c r="F7003" s="4">
        <f>SUM(COUNTIFS('WEEK 4'!G:G, A7003, 'WEEK 4'!D:D, "WR"), COUNTIFS('WEEK 4'!G:G, A7003, 'WEEK 4'!D:D, "MI"))</f>
        <v>0</v>
      </c>
      <c r="G7003" s="4">
        <f>SUM(COUNTIFS('WEEK 5'!G:G, A7003, 'WEEK 5'!D:D, "WR"), COUNTIFS('WEEK 5'!G:G, A7003, 'WEEK 5'!D:D, "MI"))</f>
        <v>0</v>
      </c>
      <c r="H7003" s="4">
        <f>SUM(Table3[[#This Row],[WEEK 1]:[WEEK 5 ]])</f>
        <v>0</v>
      </c>
      <c r="I7003" s="5" cm="1">
        <f t="array" ref="I7003">Table3[[#This Row],[EMPLOYEE TOTAL]]/Table4[MONTH TOTAL]</f>
        <v>0</v>
      </c>
    </row>
    <row r="7004" spans="1:9" x14ac:dyDescent="0.25">
      <c r="A7004" s="4" t="s">
        <v>8736</v>
      </c>
      <c r="B7004" s="4" t="s">
        <v>8866</v>
      </c>
      <c r="C7004" s="4">
        <f>SUM(COUNTIFS('WEEK 1'!G:G, A7004, 'WEEK 1'!D:D, "WR"), COUNTIFS('WEEK 1'!G:G, A7004, 'WEEK 1'!D:D, "MI"))</f>
        <v>0</v>
      </c>
      <c r="D7004" s="4">
        <f>SUM(COUNTIFS('WEEK 2'!G:G, A7004, 'WEEK 2'!D:D, "WR"), COUNTIFS('WEEK 2'!G:G, A7004, 'WEEK 2'!D:D, "MI"))</f>
        <v>0</v>
      </c>
      <c r="E7004" s="4">
        <f>SUM(COUNTIFS('WEEK 3'!G:G, A7004, 'WEEK 3'!D:D, "WR"), COUNTIFS('WEEK 3'!G:G, A7004, 'WEEK 3'!D:D, "MI"))</f>
        <v>0</v>
      </c>
      <c r="F7004" s="4">
        <f>SUM(COUNTIFS('WEEK 4'!G:G, A7004, 'WEEK 4'!D:D, "WR"), COUNTIFS('WEEK 4'!G:G, A7004, 'WEEK 4'!D:D, "MI"))</f>
        <v>0</v>
      </c>
      <c r="G7004" s="4">
        <f>SUM(COUNTIFS('WEEK 5'!G:G, A7004, 'WEEK 5'!D:D, "WR"), COUNTIFS('WEEK 5'!G:G, A7004, 'WEEK 5'!D:D, "MI"))</f>
        <v>0</v>
      </c>
      <c r="H7004" s="4">
        <f>SUM(Table3[[#This Row],[WEEK 1]:[WEEK 5 ]])</f>
        <v>0</v>
      </c>
      <c r="I7004" s="5" cm="1">
        <f t="array" ref="I7004">Table3[[#This Row],[EMPLOYEE TOTAL]]/Table4[MONTH TOTAL]</f>
        <v>0</v>
      </c>
    </row>
    <row r="7005" spans="1:9" x14ac:dyDescent="0.25">
      <c r="A7005" s="4" t="s">
        <v>2207</v>
      </c>
      <c r="B7005" s="4" t="s">
        <v>8804</v>
      </c>
      <c r="C7005" s="4">
        <f>SUM(COUNTIFS('WEEK 1'!G:G, A7005, 'WEEK 1'!D:D, "WR"), COUNTIFS('WEEK 1'!G:G, A7005, 'WEEK 1'!D:D, "MI"))</f>
        <v>0</v>
      </c>
      <c r="D7005" s="4">
        <f>SUM(COUNTIFS('WEEK 2'!G:G, A7005, 'WEEK 2'!D:D, "WR"), COUNTIFS('WEEK 2'!G:G, A7005, 'WEEK 2'!D:D, "MI"))</f>
        <v>0</v>
      </c>
      <c r="E7005" s="4">
        <f>SUM(COUNTIFS('WEEK 3'!G:G, A7005, 'WEEK 3'!D:D, "WR"), COUNTIFS('WEEK 3'!G:G, A7005, 'WEEK 3'!D:D, "MI"))</f>
        <v>0</v>
      </c>
      <c r="F7005" s="4">
        <f>SUM(COUNTIFS('WEEK 4'!G:G, A7005, 'WEEK 4'!D:D, "WR"), COUNTIFS('WEEK 4'!G:G, A7005, 'WEEK 4'!D:D, "MI"))</f>
        <v>0</v>
      </c>
      <c r="G7005" s="4">
        <f>SUM(COUNTIFS('WEEK 5'!G:G, A7005, 'WEEK 5'!D:D, "WR"), COUNTIFS('WEEK 5'!G:G, A7005, 'WEEK 5'!D:D, "MI"))</f>
        <v>0</v>
      </c>
      <c r="H7005" s="4">
        <f>SUM(Table3[[#This Row],[WEEK 1]:[WEEK 5 ]])</f>
        <v>0</v>
      </c>
      <c r="I7005" s="5" cm="1">
        <f t="array" ref="I7005">Table3[[#This Row],[EMPLOYEE TOTAL]]/Table4[MONTH TOTAL]</f>
        <v>0</v>
      </c>
    </row>
    <row r="7006" spans="1:9" x14ac:dyDescent="0.25">
      <c r="A7006" s="4" t="s">
        <v>480</v>
      </c>
      <c r="B7006" s="4" t="s">
        <v>8773</v>
      </c>
      <c r="C7006" s="4">
        <f>SUM(COUNTIFS('WEEK 1'!G:G, A7006, 'WEEK 1'!D:D, "WR"), COUNTIFS('WEEK 1'!G:G, A7006, 'WEEK 1'!D:D, "MI"))</f>
        <v>0</v>
      </c>
      <c r="D7006" s="4">
        <f>SUM(COUNTIFS('WEEK 2'!G:G, A7006, 'WEEK 2'!D:D, "WR"), COUNTIFS('WEEK 2'!G:G, A7006, 'WEEK 2'!D:D, "MI"))</f>
        <v>0</v>
      </c>
      <c r="E7006" s="4">
        <f>SUM(COUNTIFS('WEEK 3'!G:G, A7006, 'WEEK 3'!D:D, "WR"), COUNTIFS('WEEK 3'!G:G, A7006, 'WEEK 3'!D:D, "MI"))</f>
        <v>0</v>
      </c>
      <c r="F7006" s="4">
        <f>SUM(COUNTIFS('WEEK 4'!G:G, A7006, 'WEEK 4'!D:D, "WR"), COUNTIFS('WEEK 4'!G:G, A7006, 'WEEK 4'!D:D, "MI"))</f>
        <v>0</v>
      </c>
      <c r="G7006" s="4">
        <f>SUM(COUNTIFS('WEEK 5'!G:G, A7006, 'WEEK 5'!D:D, "WR"), COUNTIFS('WEEK 5'!G:G, A7006, 'WEEK 5'!D:D, "MI"))</f>
        <v>0</v>
      </c>
      <c r="H7006" s="4">
        <f>SUM(Table3[[#This Row],[WEEK 1]:[WEEK 5 ]])</f>
        <v>0</v>
      </c>
      <c r="I7006" s="5" cm="1">
        <f t="array" ref="I7006">Table3[[#This Row],[EMPLOYEE TOTAL]]/Table4[MONTH TOTAL]</f>
        <v>0</v>
      </c>
    </row>
    <row r="7007" spans="1:9" x14ac:dyDescent="0.25">
      <c r="A7007" s="4" t="s">
        <v>5333</v>
      </c>
      <c r="B7007" s="4" t="s">
        <v>8800</v>
      </c>
      <c r="C7007" s="4">
        <f>SUM(COUNTIFS('WEEK 1'!G:G, A7007, 'WEEK 1'!D:D, "WR"), COUNTIFS('WEEK 1'!G:G, A7007, 'WEEK 1'!D:D, "MI"))</f>
        <v>0</v>
      </c>
      <c r="D7007" s="4">
        <f>SUM(COUNTIFS('WEEK 2'!G:G, A7007, 'WEEK 2'!D:D, "WR"), COUNTIFS('WEEK 2'!G:G, A7007, 'WEEK 2'!D:D, "MI"))</f>
        <v>0</v>
      </c>
      <c r="E7007" s="4">
        <f>SUM(COUNTIFS('WEEK 3'!G:G, A7007, 'WEEK 3'!D:D, "WR"), COUNTIFS('WEEK 3'!G:G, A7007, 'WEEK 3'!D:D, "MI"))</f>
        <v>0</v>
      </c>
      <c r="F7007" s="4">
        <f>SUM(COUNTIFS('WEEK 4'!G:G, A7007, 'WEEK 4'!D:D, "WR"), COUNTIFS('WEEK 4'!G:G, A7007, 'WEEK 4'!D:D, "MI"))</f>
        <v>0</v>
      </c>
      <c r="G7007" s="4">
        <f>SUM(COUNTIFS('WEEK 5'!G:G, A7007, 'WEEK 5'!D:D, "WR"), COUNTIFS('WEEK 5'!G:G, A7007, 'WEEK 5'!D:D, "MI"))</f>
        <v>0</v>
      </c>
      <c r="H7007" s="4">
        <f>SUM(Table3[[#This Row],[WEEK 1]:[WEEK 5 ]])</f>
        <v>0</v>
      </c>
      <c r="I7007" s="5" cm="1">
        <f t="array" ref="I7007">Table3[[#This Row],[EMPLOYEE TOTAL]]/Table4[MONTH TOTAL]</f>
        <v>0</v>
      </c>
    </row>
    <row r="7008" spans="1:9" x14ac:dyDescent="0.25">
      <c r="A7008" s="4" t="s">
        <v>5935</v>
      </c>
      <c r="B7008" s="4" t="s">
        <v>8775</v>
      </c>
      <c r="C7008" s="4">
        <f>SUM(COUNTIFS('WEEK 1'!G:G, A7008, 'WEEK 1'!D:D, "WR"), COUNTIFS('WEEK 1'!G:G, A7008, 'WEEK 1'!D:D, "MI"))</f>
        <v>0</v>
      </c>
      <c r="D7008" s="4">
        <f>SUM(COUNTIFS('WEEK 2'!G:G, A7008, 'WEEK 2'!D:D, "WR"), COUNTIFS('WEEK 2'!G:G, A7008, 'WEEK 2'!D:D, "MI"))</f>
        <v>0</v>
      </c>
      <c r="E7008" s="4">
        <f>SUM(COUNTIFS('WEEK 3'!G:G, A7008, 'WEEK 3'!D:D, "WR"), COUNTIFS('WEEK 3'!G:G, A7008, 'WEEK 3'!D:D, "MI"))</f>
        <v>0</v>
      </c>
      <c r="F7008" s="4">
        <f>SUM(COUNTIFS('WEEK 4'!G:G, A7008, 'WEEK 4'!D:D, "WR"), COUNTIFS('WEEK 4'!G:G, A7008, 'WEEK 4'!D:D, "MI"))</f>
        <v>0</v>
      </c>
      <c r="G7008" s="4">
        <f>SUM(COUNTIFS('WEEK 5'!G:G, A7008, 'WEEK 5'!D:D, "WR"), COUNTIFS('WEEK 5'!G:G, A7008, 'WEEK 5'!D:D, "MI"))</f>
        <v>0</v>
      </c>
      <c r="H7008" s="4">
        <f>SUM(Table3[[#This Row],[WEEK 1]:[WEEK 5 ]])</f>
        <v>0</v>
      </c>
      <c r="I7008" s="5" cm="1">
        <f t="array" ref="I7008">Table3[[#This Row],[EMPLOYEE TOTAL]]/Table4[MONTH TOTAL]</f>
        <v>0</v>
      </c>
    </row>
    <row r="7009" spans="1:9" x14ac:dyDescent="0.25">
      <c r="A7009" s="4" t="s">
        <v>599</v>
      </c>
      <c r="B7009" s="4" t="s">
        <v>8790</v>
      </c>
      <c r="C7009" s="4">
        <f>SUM(COUNTIFS('WEEK 1'!G:G, A7009, 'WEEK 1'!D:D, "WR"), COUNTIFS('WEEK 1'!G:G, A7009, 'WEEK 1'!D:D, "MI"))</f>
        <v>0</v>
      </c>
      <c r="D7009" s="4">
        <f>SUM(COUNTIFS('WEEK 2'!G:G, A7009, 'WEEK 2'!D:D, "WR"), COUNTIFS('WEEK 2'!G:G, A7009, 'WEEK 2'!D:D, "MI"))</f>
        <v>0</v>
      </c>
      <c r="E7009" s="4">
        <f>SUM(COUNTIFS('WEEK 3'!G:G, A7009, 'WEEK 3'!D:D, "WR"), COUNTIFS('WEEK 3'!G:G, A7009, 'WEEK 3'!D:D, "MI"))</f>
        <v>0</v>
      </c>
      <c r="F7009" s="4">
        <f>SUM(COUNTIFS('WEEK 4'!G:G, A7009, 'WEEK 4'!D:D, "WR"), COUNTIFS('WEEK 4'!G:G, A7009, 'WEEK 4'!D:D, "MI"))</f>
        <v>0</v>
      </c>
      <c r="G7009" s="4">
        <f>SUM(COUNTIFS('WEEK 5'!G:G, A7009, 'WEEK 5'!D:D, "WR"), COUNTIFS('WEEK 5'!G:G, A7009, 'WEEK 5'!D:D, "MI"))</f>
        <v>0</v>
      </c>
      <c r="H7009" s="4">
        <f>SUM(Table3[[#This Row],[WEEK 1]:[WEEK 5 ]])</f>
        <v>0</v>
      </c>
      <c r="I7009" s="5" cm="1">
        <f t="array" ref="I7009">Table3[[#This Row],[EMPLOYEE TOTAL]]/Table4[MONTH TOTAL]</f>
        <v>0</v>
      </c>
    </row>
    <row r="7010" spans="1:9" x14ac:dyDescent="0.25">
      <c r="A7010" s="4" t="s">
        <v>7339</v>
      </c>
      <c r="B7010" s="4" t="s">
        <v>8868</v>
      </c>
      <c r="C7010" s="4">
        <f>SUM(COUNTIFS('WEEK 1'!G:G, A7010, 'WEEK 1'!D:D, "WR"), COUNTIFS('WEEK 1'!G:G, A7010, 'WEEK 1'!D:D, "MI"))</f>
        <v>0</v>
      </c>
      <c r="D7010" s="4">
        <f>SUM(COUNTIFS('WEEK 2'!G:G, A7010, 'WEEK 2'!D:D, "WR"), COUNTIFS('WEEK 2'!G:G, A7010, 'WEEK 2'!D:D, "MI"))</f>
        <v>0</v>
      </c>
      <c r="E7010" s="4">
        <f>SUM(COUNTIFS('WEEK 3'!G:G, A7010, 'WEEK 3'!D:D, "WR"), COUNTIFS('WEEK 3'!G:G, A7010, 'WEEK 3'!D:D, "MI"))</f>
        <v>0</v>
      </c>
      <c r="F7010" s="4">
        <f>SUM(COUNTIFS('WEEK 4'!G:G, A7010, 'WEEK 4'!D:D, "WR"), COUNTIFS('WEEK 4'!G:G, A7010, 'WEEK 4'!D:D, "MI"))</f>
        <v>0</v>
      </c>
      <c r="G7010" s="4">
        <f>SUM(COUNTIFS('WEEK 5'!G:G, A7010, 'WEEK 5'!D:D, "WR"), COUNTIFS('WEEK 5'!G:G, A7010, 'WEEK 5'!D:D, "MI"))</f>
        <v>0</v>
      </c>
      <c r="H7010" s="4">
        <f>SUM(Table3[[#This Row],[WEEK 1]:[WEEK 5 ]])</f>
        <v>0</v>
      </c>
      <c r="I7010" s="5" cm="1">
        <f t="array" ref="I7010">Table3[[#This Row],[EMPLOYEE TOTAL]]/Table4[MONTH TOTAL]</f>
        <v>0</v>
      </c>
    </row>
    <row r="7011" spans="1:9" x14ac:dyDescent="0.25">
      <c r="A7011" s="4" t="s">
        <v>2248</v>
      </c>
      <c r="B7011" s="4" t="s">
        <v>8820</v>
      </c>
      <c r="C7011" s="4">
        <f>SUM(COUNTIFS('WEEK 1'!G:G, A7011, 'WEEK 1'!D:D, "WR"), COUNTIFS('WEEK 1'!G:G, A7011, 'WEEK 1'!D:D, "MI"))</f>
        <v>0</v>
      </c>
      <c r="D7011" s="4">
        <f>SUM(COUNTIFS('WEEK 2'!G:G, A7011, 'WEEK 2'!D:D, "WR"), COUNTIFS('WEEK 2'!G:G, A7011, 'WEEK 2'!D:D, "MI"))</f>
        <v>0</v>
      </c>
      <c r="E7011" s="4">
        <f>SUM(COUNTIFS('WEEK 3'!G:G, A7011, 'WEEK 3'!D:D, "WR"), COUNTIFS('WEEK 3'!G:G, A7011, 'WEEK 3'!D:D, "MI"))</f>
        <v>0</v>
      </c>
      <c r="F7011" s="4">
        <f>SUM(COUNTIFS('WEEK 4'!G:G, A7011, 'WEEK 4'!D:D, "WR"), COUNTIFS('WEEK 4'!G:G, A7011, 'WEEK 4'!D:D, "MI"))</f>
        <v>0</v>
      </c>
      <c r="G7011" s="4">
        <f>SUM(COUNTIFS('WEEK 5'!G:G, A7011, 'WEEK 5'!D:D, "WR"), COUNTIFS('WEEK 5'!G:G, A7011, 'WEEK 5'!D:D, "MI"))</f>
        <v>0</v>
      </c>
      <c r="H7011" s="4">
        <f>SUM(Table3[[#This Row],[WEEK 1]:[WEEK 5 ]])</f>
        <v>0</v>
      </c>
      <c r="I7011" s="5" cm="1">
        <f t="array" ref="I7011">Table3[[#This Row],[EMPLOYEE TOTAL]]/Table4[MONTH TOTAL]</f>
        <v>0</v>
      </c>
    </row>
    <row r="7012" spans="1:9" x14ac:dyDescent="0.25">
      <c r="A7012" s="4" t="s">
        <v>3746</v>
      </c>
      <c r="B7012" s="4" t="s">
        <v>8782</v>
      </c>
      <c r="C7012" s="4">
        <f>SUM(COUNTIFS('WEEK 1'!G:G, A7012, 'WEEK 1'!D:D, "WR"), COUNTIFS('WEEK 1'!G:G, A7012, 'WEEK 1'!D:D, "MI"))</f>
        <v>0</v>
      </c>
      <c r="D7012" s="4">
        <f>SUM(COUNTIFS('WEEK 2'!G:G, A7012, 'WEEK 2'!D:D, "WR"), COUNTIFS('WEEK 2'!G:G, A7012, 'WEEK 2'!D:D, "MI"))</f>
        <v>0</v>
      </c>
      <c r="E7012" s="4">
        <f>SUM(COUNTIFS('WEEK 3'!G:G, A7012, 'WEEK 3'!D:D, "WR"), COUNTIFS('WEEK 3'!G:G, A7012, 'WEEK 3'!D:D, "MI"))</f>
        <v>0</v>
      </c>
      <c r="F7012" s="4">
        <f>SUM(COUNTIFS('WEEK 4'!G:G, A7012, 'WEEK 4'!D:D, "WR"), COUNTIFS('WEEK 4'!G:G, A7012, 'WEEK 4'!D:D, "MI"))</f>
        <v>0</v>
      </c>
      <c r="G7012" s="4">
        <f>SUM(COUNTIFS('WEEK 5'!G:G, A7012, 'WEEK 5'!D:D, "WR"), COUNTIFS('WEEK 5'!G:G, A7012, 'WEEK 5'!D:D, "MI"))</f>
        <v>0</v>
      </c>
      <c r="H7012" s="4">
        <f>SUM(Table3[[#This Row],[WEEK 1]:[WEEK 5 ]])</f>
        <v>0</v>
      </c>
      <c r="I7012" s="5" cm="1">
        <f t="array" ref="I7012">Table3[[#This Row],[EMPLOYEE TOTAL]]/Table4[MONTH TOTAL]</f>
        <v>0</v>
      </c>
    </row>
    <row r="7013" spans="1:9" x14ac:dyDescent="0.25">
      <c r="A7013" s="4" t="s">
        <v>6134</v>
      </c>
      <c r="B7013" s="4" t="s">
        <v>8851</v>
      </c>
      <c r="C7013" s="4">
        <f>SUM(COUNTIFS('WEEK 1'!G:G, A7013, 'WEEK 1'!D:D, "WR"), COUNTIFS('WEEK 1'!G:G, A7013, 'WEEK 1'!D:D, "MI"))</f>
        <v>0</v>
      </c>
      <c r="D7013" s="4">
        <f>SUM(COUNTIFS('WEEK 2'!G:G, A7013, 'WEEK 2'!D:D, "WR"), COUNTIFS('WEEK 2'!G:G, A7013, 'WEEK 2'!D:D, "MI"))</f>
        <v>0</v>
      </c>
      <c r="E7013" s="4">
        <f>SUM(COUNTIFS('WEEK 3'!G:G, A7013, 'WEEK 3'!D:D, "WR"), COUNTIFS('WEEK 3'!G:G, A7013, 'WEEK 3'!D:D, "MI"))</f>
        <v>0</v>
      </c>
      <c r="F7013" s="4">
        <f>SUM(COUNTIFS('WEEK 4'!G:G, A7013, 'WEEK 4'!D:D, "WR"), COUNTIFS('WEEK 4'!G:G, A7013, 'WEEK 4'!D:D, "MI"))</f>
        <v>0</v>
      </c>
      <c r="G7013" s="4">
        <f>SUM(COUNTIFS('WEEK 5'!G:G, A7013, 'WEEK 5'!D:D, "WR"), COUNTIFS('WEEK 5'!G:G, A7013, 'WEEK 5'!D:D, "MI"))</f>
        <v>0</v>
      </c>
      <c r="H7013" s="4">
        <f>SUM(Table3[[#This Row],[WEEK 1]:[WEEK 5 ]])</f>
        <v>0</v>
      </c>
      <c r="I7013" s="5" cm="1">
        <f t="array" ref="I7013">Table3[[#This Row],[EMPLOYEE TOTAL]]/Table4[MONTH TOTAL]</f>
        <v>0</v>
      </c>
    </row>
    <row r="7014" spans="1:9" x14ac:dyDescent="0.25">
      <c r="A7014" s="4" t="s">
        <v>196</v>
      </c>
      <c r="B7014" s="4" t="s">
        <v>8806</v>
      </c>
      <c r="C7014" s="4">
        <f>SUM(COUNTIFS('WEEK 1'!G:G, A7014, 'WEEK 1'!D:D, "WR"), COUNTIFS('WEEK 1'!G:G, A7014, 'WEEK 1'!D:D, "MI"))</f>
        <v>0</v>
      </c>
      <c r="D7014" s="4">
        <f>SUM(COUNTIFS('WEEK 2'!G:G, A7014, 'WEEK 2'!D:D, "WR"), COUNTIFS('WEEK 2'!G:G, A7014, 'WEEK 2'!D:D, "MI"))</f>
        <v>0</v>
      </c>
      <c r="E7014" s="4">
        <f>SUM(COUNTIFS('WEEK 3'!G:G, A7014, 'WEEK 3'!D:D, "WR"), COUNTIFS('WEEK 3'!G:G, A7014, 'WEEK 3'!D:D, "MI"))</f>
        <v>0</v>
      </c>
      <c r="F7014" s="4">
        <f>SUM(COUNTIFS('WEEK 4'!G:G, A7014, 'WEEK 4'!D:D, "WR"), COUNTIFS('WEEK 4'!G:G, A7014, 'WEEK 4'!D:D, "MI"))</f>
        <v>0</v>
      </c>
      <c r="G7014" s="4">
        <f>SUM(COUNTIFS('WEEK 5'!G:G, A7014, 'WEEK 5'!D:D, "WR"), COUNTIFS('WEEK 5'!G:G, A7014, 'WEEK 5'!D:D, "MI"))</f>
        <v>0</v>
      </c>
      <c r="H7014" s="4">
        <f>SUM(Table3[[#This Row],[WEEK 1]:[WEEK 5 ]])</f>
        <v>0</v>
      </c>
      <c r="I7014" s="5" cm="1">
        <f t="array" ref="I7014">Table3[[#This Row],[EMPLOYEE TOTAL]]/Table4[MONTH TOTAL]</f>
        <v>0</v>
      </c>
    </row>
    <row r="7015" spans="1:9" x14ac:dyDescent="0.25">
      <c r="A7015" s="4" t="s">
        <v>3860</v>
      </c>
      <c r="B7015" s="4" t="s">
        <v>8847</v>
      </c>
      <c r="C7015" s="4">
        <f>SUM(COUNTIFS('WEEK 1'!G:G, A7015, 'WEEK 1'!D:D, "WR"), COUNTIFS('WEEK 1'!G:G, A7015, 'WEEK 1'!D:D, "MI"))</f>
        <v>0</v>
      </c>
      <c r="D7015" s="4">
        <f>SUM(COUNTIFS('WEEK 2'!G:G, A7015, 'WEEK 2'!D:D, "WR"), COUNTIFS('WEEK 2'!G:G, A7015, 'WEEK 2'!D:D, "MI"))</f>
        <v>0</v>
      </c>
      <c r="E7015" s="4">
        <f>SUM(COUNTIFS('WEEK 3'!G:G, A7015, 'WEEK 3'!D:D, "WR"), COUNTIFS('WEEK 3'!G:G, A7015, 'WEEK 3'!D:D, "MI"))</f>
        <v>0</v>
      </c>
      <c r="F7015" s="4">
        <f>SUM(COUNTIFS('WEEK 4'!G:G, A7015, 'WEEK 4'!D:D, "WR"), COUNTIFS('WEEK 4'!G:G, A7015, 'WEEK 4'!D:D, "MI"))</f>
        <v>0</v>
      </c>
      <c r="G7015" s="4">
        <f>SUM(COUNTIFS('WEEK 5'!G:G, A7015, 'WEEK 5'!D:D, "WR"), COUNTIFS('WEEK 5'!G:G, A7015, 'WEEK 5'!D:D, "MI"))</f>
        <v>0</v>
      </c>
      <c r="H7015" s="4">
        <f>SUM(Table3[[#This Row],[WEEK 1]:[WEEK 5 ]])</f>
        <v>0</v>
      </c>
      <c r="I7015" s="5" cm="1">
        <f t="array" ref="I7015">Table3[[#This Row],[EMPLOYEE TOTAL]]/Table4[MONTH TOTAL]</f>
        <v>0</v>
      </c>
    </row>
    <row r="7016" spans="1:9" x14ac:dyDescent="0.25">
      <c r="A7016" s="4" t="s">
        <v>2554</v>
      </c>
      <c r="B7016" s="4" t="s">
        <v>8834</v>
      </c>
      <c r="C7016" s="4">
        <f>SUM(COUNTIFS('WEEK 1'!G:G, A7016, 'WEEK 1'!D:D, "WR"), COUNTIFS('WEEK 1'!G:G, A7016, 'WEEK 1'!D:D, "MI"))</f>
        <v>0</v>
      </c>
      <c r="D7016" s="4">
        <f>SUM(COUNTIFS('WEEK 2'!G:G, A7016, 'WEEK 2'!D:D, "WR"), COUNTIFS('WEEK 2'!G:G, A7016, 'WEEK 2'!D:D, "MI"))</f>
        <v>0</v>
      </c>
      <c r="E7016" s="4">
        <f>SUM(COUNTIFS('WEEK 3'!G:G, A7016, 'WEEK 3'!D:D, "WR"), COUNTIFS('WEEK 3'!G:G, A7016, 'WEEK 3'!D:D, "MI"))</f>
        <v>0</v>
      </c>
      <c r="F7016" s="4">
        <f>SUM(COUNTIFS('WEEK 4'!G:G, A7016, 'WEEK 4'!D:D, "WR"), COUNTIFS('WEEK 4'!G:G, A7016, 'WEEK 4'!D:D, "MI"))</f>
        <v>0</v>
      </c>
      <c r="G7016" s="4">
        <f>SUM(COUNTIFS('WEEK 5'!G:G, A7016, 'WEEK 5'!D:D, "WR"), COUNTIFS('WEEK 5'!G:G, A7016, 'WEEK 5'!D:D, "MI"))</f>
        <v>0</v>
      </c>
      <c r="H7016" s="4">
        <f>SUM(Table3[[#This Row],[WEEK 1]:[WEEK 5 ]])</f>
        <v>0</v>
      </c>
      <c r="I7016" s="5" cm="1">
        <f t="array" ref="I7016">Table3[[#This Row],[EMPLOYEE TOTAL]]/Table4[MONTH TOTAL]</f>
        <v>0</v>
      </c>
    </row>
    <row r="7017" spans="1:9" x14ac:dyDescent="0.25">
      <c r="A7017" s="4" t="s">
        <v>6421</v>
      </c>
      <c r="B7017" s="4" t="s">
        <v>8819</v>
      </c>
      <c r="C7017" s="4">
        <f>SUM(COUNTIFS('WEEK 1'!G:G, A7017, 'WEEK 1'!D:D, "WR"), COUNTIFS('WEEK 1'!G:G, A7017, 'WEEK 1'!D:D, "MI"))</f>
        <v>0</v>
      </c>
      <c r="D7017" s="4">
        <f>SUM(COUNTIFS('WEEK 2'!G:G, A7017, 'WEEK 2'!D:D, "WR"), COUNTIFS('WEEK 2'!G:G, A7017, 'WEEK 2'!D:D, "MI"))</f>
        <v>0</v>
      </c>
      <c r="E7017" s="4">
        <f>SUM(COUNTIFS('WEEK 3'!G:G, A7017, 'WEEK 3'!D:D, "WR"), COUNTIFS('WEEK 3'!G:G, A7017, 'WEEK 3'!D:D, "MI"))</f>
        <v>0</v>
      </c>
      <c r="F7017" s="4">
        <f>SUM(COUNTIFS('WEEK 4'!G:G, A7017, 'WEEK 4'!D:D, "WR"), COUNTIFS('WEEK 4'!G:G, A7017, 'WEEK 4'!D:D, "MI"))</f>
        <v>0</v>
      </c>
      <c r="G7017" s="4">
        <f>SUM(COUNTIFS('WEEK 5'!G:G, A7017, 'WEEK 5'!D:D, "WR"), COUNTIFS('WEEK 5'!G:G, A7017, 'WEEK 5'!D:D, "MI"))</f>
        <v>0</v>
      </c>
      <c r="H7017" s="4">
        <f>SUM(Table3[[#This Row],[WEEK 1]:[WEEK 5 ]])</f>
        <v>0</v>
      </c>
      <c r="I7017" s="5" cm="1">
        <f t="array" ref="I7017">Table3[[#This Row],[EMPLOYEE TOTAL]]/Table4[MONTH TOTAL]</f>
        <v>0</v>
      </c>
    </row>
    <row r="7018" spans="1:9" x14ac:dyDescent="0.25">
      <c r="A7018" s="4" t="s">
        <v>5919</v>
      </c>
      <c r="B7018" s="4" t="s">
        <v>8776</v>
      </c>
      <c r="C7018" s="4">
        <f>SUM(COUNTIFS('WEEK 1'!G:G, A7018, 'WEEK 1'!D:D, "WR"), COUNTIFS('WEEK 1'!G:G, A7018, 'WEEK 1'!D:D, "MI"))</f>
        <v>0</v>
      </c>
      <c r="D7018" s="4">
        <f>SUM(COUNTIFS('WEEK 2'!G:G, A7018, 'WEEK 2'!D:D, "WR"), COUNTIFS('WEEK 2'!G:G, A7018, 'WEEK 2'!D:D, "MI"))</f>
        <v>0</v>
      </c>
      <c r="E7018" s="4">
        <f>SUM(COUNTIFS('WEEK 3'!G:G, A7018, 'WEEK 3'!D:D, "WR"), COUNTIFS('WEEK 3'!G:G, A7018, 'WEEK 3'!D:D, "MI"))</f>
        <v>0</v>
      </c>
      <c r="F7018" s="4">
        <f>SUM(COUNTIFS('WEEK 4'!G:G, A7018, 'WEEK 4'!D:D, "WR"), COUNTIFS('WEEK 4'!G:G, A7018, 'WEEK 4'!D:D, "MI"))</f>
        <v>0</v>
      </c>
      <c r="G7018" s="4">
        <f>SUM(COUNTIFS('WEEK 5'!G:G, A7018, 'WEEK 5'!D:D, "WR"), COUNTIFS('WEEK 5'!G:G, A7018, 'WEEK 5'!D:D, "MI"))</f>
        <v>0</v>
      </c>
      <c r="H7018" s="4">
        <f>SUM(Table3[[#This Row],[WEEK 1]:[WEEK 5 ]])</f>
        <v>0</v>
      </c>
      <c r="I7018" s="5" cm="1">
        <f t="array" ref="I7018">Table3[[#This Row],[EMPLOYEE TOTAL]]/Table4[MONTH TOTAL]</f>
        <v>0</v>
      </c>
    </row>
    <row r="7019" spans="1:9" x14ac:dyDescent="0.25">
      <c r="A7019" s="4" t="s">
        <v>4713</v>
      </c>
      <c r="B7019" s="4" t="s">
        <v>8781</v>
      </c>
      <c r="C7019" s="4">
        <f>SUM(COUNTIFS('WEEK 1'!G:G, A7019, 'WEEK 1'!D:D, "WR"), COUNTIFS('WEEK 1'!G:G, A7019, 'WEEK 1'!D:D, "MI"))</f>
        <v>0</v>
      </c>
      <c r="D7019" s="4">
        <f>SUM(COUNTIFS('WEEK 2'!G:G, A7019, 'WEEK 2'!D:D, "WR"), COUNTIFS('WEEK 2'!G:G, A7019, 'WEEK 2'!D:D, "MI"))</f>
        <v>0</v>
      </c>
      <c r="E7019" s="4">
        <f>SUM(COUNTIFS('WEEK 3'!G:G, A7019, 'WEEK 3'!D:D, "WR"), COUNTIFS('WEEK 3'!G:G, A7019, 'WEEK 3'!D:D, "MI"))</f>
        <v>0</v>
      </c>
      <c r="F7019" s="4">
        <f>SUM(COUNTIFS('WEEK 4'!G:G, A7019, 'WEEK 4'!D:D, "WR"), COUNTIFS('WEEK 4'!G:G, A7019, 'WEEK 4'!D:D, "MI"))</f>
        <v>0</v>
      </c>
      <c r="G7019" s="4">
        <f>SUM(COUNTIFS('WEEK 5'!G:G, A7019, 'WEEK 5'!D:D, "WR"), COUNTIFS('WEEK 5'!G:G, A7019, 'WEEK 5'!D:D, "MI"))</f>
        <v>0</v>
      </c>
      <c r="H7019" s="4">
        <f>SUM(Table3[[#This Row],[WEEK 1]:[WEEK 5 ]])</f>
        <v>0</v>
      </c>
      <c r="I7019" s="5" cm="1">
        <f t="array" ref="I7019">Table3[[#This Row],[EMPLOYEE TOTAL]]/Table4[MONTH TOTAL]</f>
        <v>0</v>
      </c>
    </row>
    <row r="7020" spans="1:9" x14ac:dyDescent="0.25">
      <c r="A7020" s="4" t="s">
        <v>6870</v>
      </c>
      <c r="B7020" s="4" t="s">
        <v>8779</v>
      </c>
      <c r="C7020" s="4">
        <f>SUM(COUNTIFS('WEEK 1'!G:G, A7020, 'WEEK 1'!D:D, "WR"), COUNTIFS('WEEK 1'!G:G, A7020, 'WEEK 1'!D:D, "MI"))</f>
        <v>0</v>
      </c>
      <c r="D7020" s="4">
        <f>SUM(COUNTIFS('WEEK 2'!G:G, A7020, 'WEEK 2'!D:D, "WR"), COUNTIFS('WEEK 2'!G:G, A7020, 'WEEK 2'!D:D, "MI"))</f>
        <v>0</v>
      </c>
      <c r="E7020" s="4">
        <f>SUM(COUNTIFS('WEEK 3'!G:G, A7020, 'WEEK 3'!D:D, "WR"), COUNTIFS('WEEK 3'!G:G, A7020, 'WEEK 3'!D:D, "MI"))</f>
        <v>0</v>
      </c>
      <c r="F7020" s="4">
        <f>SUM(COUNTIFS('WEEK 4'!G:G, A7020, 'WEEK 4'!D:D, "WR"), COUNTIFS('WEEK 4'!G:G, A7020, 'WEEK 4'!D:D, "MI"))</f>
        <v>0</v>
      </c>
      <c r="G7020" s="4">
        <f>SUM(COUNTIFS('WEEK 5'!G:G, A7020, 'WEEK 5'!D:D, "WR"), COUNTIFS('WEEK 5'!G:G, A7020, 'WEEK 5'!D:D, "MI"))</f>
        <v>0</v>
      </c>
      <c r="H7020" s="4">
        <f>SUM(Table3[[#This Row],[WEEK 1]:[WEEK 5 ]])</f>
        <v>0</v>
      </c>
      <c r="I7020" s="5" cm="1">
        <f t="array" ref="I7020">Table3[[#This Row],[EMPLOYEE TOTAL]]/Table4[MONTH TOTAL]</f>
        <v>0</v>
      </c>
    </row>
    <row r="7021" spans="1:9" x14ac:dyDescent="0.25">
      <c r="A7021" s="4" t="s">
        <v>8124</v>
      </c>
      <c r="B7021" s="4" t="s">
        <v>8867</v>
      </c>
      <c r="C7021" s="4">
        <f>SUM(COUNTIFS('WEEK 1'!G:G, A7021, 'WEEK 1'!D:D, "WR"), COUNTIFS('WEEK 1'!G:G, A7021, 'WEEK 1'!D:D, "MI"))</f>
        <v>0</v>
      </c>
      <c r="D7021" s="4">
        <f>SUM(COUNTIFS('WEEK 2'!G:G, A7021, 'WEEK 2'!D:D, "WR"), COUNTIFS('WEEK 2'!G:G, A7021, 'WEEK 2'!D:D, "MI"))</f>
        <v>0</v>
      </c>
      <c r="E7021" s="4">
        <f>SUM(COUNTIFS('WEEK 3'!G:G, A7021, 'WEEK 3'!D:D, "WR"), COUNTIFS('WEEK 3'!G:G, A7021, 'WEEK 3'!D:D, "MI"))</f>
        <v>0</v>
      </c>
      <c r="F7021" s="4">
        <f>SUM(COUNTIFS('WEEK 4'!G:G, A7021, 'WEEK 4'!D:D, "WR"), COUNTIFS('WEEK 4'!G:G, A7021, 'WEEK 4'!D:D, "MI"))</f>
        <v>0</v>
      </c>
      <c r="G7021" s="4">
        <f>SUM(COUNTIFS('WEEK 5'!G:G, A7021, 'WEEK 5'!D:D, "WR"), COUNTIFS('WEEK 5'!G:G, A7021, 'WEEK 5'!D:D, "MI"))</f>
        <v>0</v>
      </c>
      <c r="H7021" s="4">
        <f>SUM(Table3[[#This Row],[WEEK 1]:[WEEK 5 ]])</f>
        <v>0</v>
      </c>
      <c r="I7021" s="5" cm="1">
        <f t="array" ref="I7021">Table3[[#This Row],[EMPLOYEE TOTAL]]/Table4[MONTH TOTAL]</f>
        <v>0</v>
      </c>
    </row>
    <row r="7022" spans="1:9" x14ac:dyDescent="0.25">
      <c r="A7022" s="4" t="s">
        <v>3056</v>
      </c>
      <c r="B7022" s="4" t="s">
        <v>8846</v>
      </c>
      <c r="C7022" s="4">
        <f>SUM(COUNTIFS('WEEK 1'!G:G, A7022, 'WEEK 1'!D:D, "WR"), COUNTIFS('WEEK 1'!G:G, A7022, 'WEEK 1'!D:D, "MI"))</f>
        <v>0</v>
      </c>
      <c r="D7022" s="4">
        <f>SUM(COUNTIFS('WEEK 2'!G:G, A7022, 'WEEK 2'!D:D, "WR"), COUNTIFS('WEEK 2'!G:G, A7022, 'WEEK 2'!D:D, "MI"))</f>
        <v>0</v>
      </c>
      <c r="E7022" s="4">
        <f>SUM(COUNTIFS('WEEK 3'!G:G, A7022, 'WEEK 3'!D:D, "WR"), COUNTIFS('WEEK 3'!G:G, A7022, 'WEEK 3'!D:D, "MI"))</f>
        <v>0</v>
      </c>
      <c r="F7022" s="4">
        <f>SUM(COUNTIFS('WEEK 4'!G:G, A7022, 'WEEK 4'!D:D, "WR"), COUNTIFS('WEEK 4'!G:G, A7022, 'WEEK 4'!D:D, "MI"))</f>
        <v>0</v>
      </c>
      <c r="G7022" s="4">
        <f>SUM(COUNTIFS('WEEK 5'!G:G, A7022, 'WEEK 5'!D:D, "WR"), COUNTIFS('WEEK 5'!G:G, A7022, 'WEEK 5'!D:D, "MI"))</f>
        <v>0</v>
      </c>
      <c r="H7022" s="4">
        <f>SUM(Table3[[#This Row],[WEEK 1]:[WEEK 5 ]])</f>
        <v>0</v>
      </c>
      <c r="I7022" s="5" cm="1">
        <f t="array" ref="I7022">Table3[[#This Row],[EMPLOYEE TOTAL]]/Table4[MONTH TOTAL]</f>
        <v>0</v>
      </c>
    </row>
    <row r="7023" spans="1:9" x14ac:dyDescent="0.25">
      <c r="A7023" s="4" t="s">
        <v>8112</v>
      </c>
      <c r="B7023" s="4" t="s">
        <v>8822</v>
      </c>
      <c r="C7023" s="4">
        <f>SUM(COUNTIFS('WEEK 1'!G:G, A7023, 'WEEK 1'!D:D, "WR"), COUNTIFS('WEEK 1'!G:G, A7023, 'WEEK 1'!D:D, "MI"))</f>
        <v>0</v>
      </c>
      <c r="D7023" s="4">
        <f>SUM(COUNTIFS('WEEK 2'!G:G, A7023, 'WEEK 2'!D:D, "WR"), COUNTIFS('WEEK 2'!G:G, A7023, 'WEEK 2'!D:D, "MI"))</f>
        <v>0</v>
      </c>
      <c r="E7023" s="4">
        <f>SUM(COUNTIFS('WEEK 3'!G:G, A7023, 'WEEK 3'!D:D, "WR"), COUNTIFS('WEEK 3'!G:G, A7023, 'WEEK 3'!D:D, "MI"))</f>
        <v>0</v>
      </c>
      <c r="F7023" s="4">
        <f>SUM(COUNTIFS('WEEK 4'!G:G, A7023, 'WEEK 4'!D:D, "WR"), COUNTIFS('WEEK 4'!G:G, A7023, 'WEEK 4'!D:D, "MI"))</f>
        <v>0</v>
      </c>
      <c r="G7023" s="4">
        <f>SUM(COUNTIFS('WEEK 5'!G:G, A7023, 'WEEK 5'!D:D, "WR"), COUNTIFS('WEEK 5'!G:G, A7023, 'WEEK 5'!D:D, "MI"))</f>
        <v>0</v>
      </c>
      <c r="H7023" s="4">
        <f>SUM(Table3[[#This Row],[WEEK 1]:[WEEK 5 ]])</f>
        <v>0</v>
      </c>
      <c r="I7023" s="5" cm="1">
        <f t="array" ref="I7023">Table3[[#This Row],[EMPLOYEE TOTAL]]/Table4[MONTH TOTAL]</f>
        <v>0</v>
      </c>
    </row>
    <row r="7024" spans="1:9" x14ac:dyDescent="0.25">
      <c r="A7024" s="4" t="s">
        <v>430</v>
      </c>
      <c r="B7024" s="4" t="s">
        <v>8860</v>
      </c>
      <c r="C7024" s="4">
        <f>SUM(COUNTIFS('WEEK 1'!G:G, A7024, 'WEEK 1'!D:D, "WR"), COUNTIFS('WEEK 1'!G:G, A7024, 'WEEK 1'!D:D, "MI"))</f>
        <v>0</v>
      </c>
      <c r="D7024" s="4">
        <f>SUM(COUNTIFS('WEEK 2'!G:G, A7024, 'WEEK 2'!D:D, "WR"), COUNTIFS('WEEK 2'!G:G, A7024, 'WEEK 2'!D:D, "MI"))</f>
        <v>0</v>
      </c>
      <c r="E7024" s="4">
        <f>SUM(COUNTIFS('WEEK 3'!G:G, A7024, 'WEEK 3'!D:D, "WR"), COUNTIFS('WEEK 3'!G:G, A7024, 'WEEK 3'!D:D, "MI"))</f>
        <v>0</v>
      </c>
      <c r="F7024" s="4">
        <f>SUM(COUNTIFS('WEEK 4'!G:G, A7024, 'WEEK 4'!D:D, "WR"), COUNTIFS('WEEK 4'!G:G, A7024, 'WEEK 4'!D:D, "MI"))</f>
        <v>0</v>
      </c>
      <c r="G7024" s="4">
        <f>SUM(COUNTIFS('WEEK 5'!G:G, A7024, 'WEEK 5'!D:D, "WR"), COUNTIFS('WEEK 5'!G:G, A7024, 'WEEK 5'!D:D, "MI"))</f>
        <v>0</v>
      </c>
      <c r="H7024" s="4">
        <f>SUM(Table3[[#This Row],[WEEK 1]:[WEEK 5 ]])</f>
        <v>0</v>
      </c>
      <c r="I7024" s="5" cm="1">
        <f t="array" ref="I7024">Table3[[#This Row],[EMPLOYEE TOTAL]]/Table4[MONTH TOTAL]</f>
        <v>0</v>
      </c>
    </row>
    <row r="7025" spans="1:9" x14ac:dyDescent="0.25">
      <c r="A7025" s="4" t="s">
        <v>2184</v>
      </c>
      <c r="B7025" s="4" t="s">
        <v>8836</v>
      </c>
      <c r="C7025" s="4">
        <f>SUM(COUNTIFS('WEEK 1'!G:G, A7025, 'WEEK 1'!D:D, "WR"), COUNTIFS('WEEK 1'!G:G, A7025, 'WEEK 1'!D:D, "MI"))</f>
        <v>0</v>
      </c>
      <c r="D7025" s="4">
        <f>SUM(COUNTIFS('WEEK 2'!G:G, A7025, 'WEEK 2'!D:D, "WR"), COUNTIFS('WEEK 2'!G:G, A7025, 'WEEK 2'!D:D, "MI"))</f>
        <v>0</v>
      </c>
      <c r="E7025" s="4">
        <f>SUM(COUNTIFS('WEEK 3'!G:G, A7025, 'WEEK 3'!D:D, "WR"), COUNTIFS('WEEK 3'!G:G, A7025, 'WEEK 3'!D:D, "MI"))</f>
        <v>0</v>
      </c>
      <c r="F7025" s="4">
        <f>SUM(COUNTIFS('WEEK 4'!G:G, A7025, 'WEEK 4'!D:D, "WR"), COUNTIFS('WEEK 4'!G:G, A7025, 'WEEK 4'!D:D, "MI"))</f>
        <v>0</v>
      </c>
      <c r="G7025" s="4">
        <f>SUM(COUNTIFS('WEEK 5'!G:G, A7025, 'WEEK 5'!D:D, "WR"), COUNTIFS('WEEK 5'!G:G, A7025, 'WEEK 5'!D:D, "MI"))</f>
        <v>0</v>
      </c>
      <c r="H7025" s="4">
        <f>SUM(Table3[[#This Row],[WEEK 1]:[WEEK 5 ]])</f>
        <v>0</v>
      </c>
      <c r="I7025" s="5" cm="1">
        <f t="array" ref="I7025">Table3[[#This Row],[EMPLOYEE TOTAL]]/Table4[MONTH TOTAL]</f>
        <v>0</v>
      </c>
    </row>
    <row r="7026" spans="1:9" x14ac:dyDescent="0.25">
      <c r="A7026" s="4" t="s">
        <v>8711</v>
      </c>
      <c r="B7026" s="4" t="s">
        <v>8800</v>
      </c>
      <c r="C7026" s="4">
        <f>SUM(COUNTIFS('WEEK 1'!G:G, A7026, 'WEEK 1'!D:D, "WR"), COUNTIFS('WEEK 1'!G:G, A7026, 'WEEK 1'!D:D, "MI"))</f>
        <v>0</v>
      </c>
      <c r="D7026" s="4">
        <f>SUM(COUNTIFS('WEEK 2'!G:G, A7026, 'WEEK 2'!D:D, "WR"), COUNTIFS('WEEK 2'!G:G, A7026, 'WEEK 2'!D:D, "MI"))</f>
        <v>0</v>
      </c>
      <c r="E7026" s="4">
        <f>SUM(COUNTIFS('WEEK 3'!G:G, A7026, 'WEEK 3'!D:D, "WR"), COUNTIFS('WEEK 3'!G:G, A7026, 'WEEK 3'!D:D, "MI"))</f>
        <v>0</v>
      </c>
      <c r="F7026" s="4">
        <f>SUM(COUNTIFS('WEEK 4'!G:G, A7026, 'WEEK 4'!D:D, "WR"), COUNTIFS('WEEK 4'!G:G, A7026, 'WEEK 4'!D:D, "MI"))</f>
        <v>0</v>
      </c>
      <c r="G7026" s="4">
        <f>SUM(COUNTIFS('WEEK 5'!G:G, A7026, 'WEEK 5'!D:D, "WR"), COUNTIFS('WEEK 5'!G:G, A7026, 'WEEK 5'!D:D, "MI"))</f>
        <v>0</v>
      </c>
      <c r="H7026" s="4">
        <f>SUM(Table3[[#This Row],[WEEK 1]:[WEEK 5 ]])</f>
        <v>0</v>
      </c>
      <c r="I7026" s="5" cm="1">
        <f t="array" ref="I7026">Table3[[#This Row],[EMPLOYEE TOTAL]]/Table4[MONTH TOTAL]</f>
        <v>0</v>
      </c>
    </row>
    <row r="7027" spans="1:9" x14ac:dyDescent="0.25">
      <c r="A7027" s="4" t="s">
        <v>3758</v>
      </c>
      <c r="B7027" s="4" t="s">
        <v>8786</v>
      </c>
      <c r="C7027" s="4">
        <f>SUM(COUNTIFS('WEEK 1'!G:G, A7027, 'WEEK 1'!D:D, "WR"), COUNTIFS('WEEK 1'!G:G, A7027, 'WEEK 1'!D:D, "MI"))</f>
        <v>0</v>
      </c>
      <c r="D7027" s="4">
        <f>SUM(COUNTIFS('WEEK 2'!G:G, A7027, 'WEEK 2'!D:D, "WR"), COUNTIFS('WEEK 2'!G:G, A7027, 'WEEK 2'!D:D, "MI"))</f>
        <v>0</v>
      </c>
      <c r="E7027" s="4">
        <f>SUM(COUNTIFS('WEEK 3'!G:G, A7027, 'WEEK 3'!D:D, "WR"), COUNTIFS('WEEK 3'!G:G, A7027, 'WEEK 3'!D:D, "MI"))</f>
        <v>0</v>
      </c>
      <c r="F7027" s="4">
        <f>SUM(COUNTIFS('WEEK 4'!G:G, A7027, 'WEEK 4'!D:D, "WR"), COUNTIFS('WEEK 4'!G:G, A7027, 'WEEK 4'!D:D, "MI"))</f>
        <v>0</v>
      </c>
      <c r="G7027" s="4">
        <f>SUM(COUNTIFS('WEEK 5'!G:G, A7027, 'WEEK 5'!D:D, "WR"), COUNTIFS('WEEK 5'!G:G, A7027, 'WEEK 5'!D:D, "MI"))</f>
        <v>0</v>
      </c>
      <c r="H7027" s="4">
        <f>SUM(Table3[[#This Row],[WEEK 1]:[WEEK 5 ]])</f>
        <v>0</v>
      </c>
      <c r="I7027" s="5" cm="1">
        <f t="array" ref="I7027">Table3[[#This Row],[EMPLOYEE TOTAL]]/Table4[MONTH TOTAL]</f>
        <v>0</v>
      </c>
    </row>
    <row r="7028" spans="1:9" x14ac:dyDescent="0.25">
      <c r="A7028" s="4" t="s">
        <v>5461</v>
      </c>
      <c r="B7028" s="4" t="s">
        <v>8790</v>
      </c>
      <c r="C7028" s="4">
        <f>SUM(COUNTIFS('WEEK 1'!G:G, A7028, 'WEEK 1'!D:D, "WR"), COUNTIFS('WEEK 1'!G:G, A7028, 'WEEK 1'!D:D, "MI"))</f>
        <v>0</v>
      </c>
      <c r="D7028" s="4">
        <f>SUM(COUNTIFS('WEEK 2'!G:G, A7028, 'WEEK 2'!D:D, "WR"), COUNTIFS('WEEK 2'!G:G, A7028, 'WEEK 2'!D:D, "MI"))</f>
        <v>0</v>
      </c>
      <c r="E7028" s="4">
        <f>SUM(COUNTIFS('WEEK 3'!G:G, A7028, 'WEEK 3'!D:D, "WR"), COUNTIFS('WEEK 3'!G:G, A7028, 'WEEK 3'!D:D, "MI"))</f>
        <v>0</v>
      </c>
      <c r="F7028" s="4">
        <f>SUM(COUNTIFS('WEEK 4'!G:G, A7028, 'WEEK 4'!D:D, "WR"), COUNTIFS('WEEK 4'!G:G, A7028, 'WEEK 4'!D:D, "MI"))</f>
        <v>0</v>
      </c>
      <c r="G7028" s="4">
        <f>SUM(COUNTIFS('WEEK 5'!G:G, A7028, 'WEEK 5'!D:D, "WR"), COUNTIFS('WEEK 5'!G:G, A7028, 'WEEK 5'!D:D, "MI"))</f>
        <v>0</v>
      </c>
      <c r="H7028" s="4">
        <f>SUM(Table3[[#This Row],[WEEK 1]:[WEEK 5 ]])</f>
        <v>0</v>
      </c>
      <c r="I7028" s="5" cm="1">
        <f t="array" ref="I7028">Table3[[#This Row],[EMPLOYEE TOTAL]]/Table4[MONTH TOTAL]</f>
        <v>0</v>
      </c>
    </row>
    <row r="7029" spans="1:9" x14ac:dyDescent="0.25">
      <c r="A7029" s="4" t="s">
        <v>5305</v>
      </c>
      <c r="B7029" s="4" t="s">
        <v>8792</v>
      </c>
      <c r="C7029" s="4">
        <f>SUM(COUNTIFS('WEEK 1'!G:G, A7029, 'WEEK 1'!D:D, "WR"), COUNTIFS('WEEK 1'!G:G, A7029, 'WEEK 1'!D:D, "MI"))</f>
        <v>0</v>
      </c>
      <c r="D7029" s="4">
        <f>SUM(COUNTIFS('WEEK 2'!G:G, A7029, 'WEEK 2'!D:D, "WR"), COUNTIFS('WEEK 2'!G:G, A7029, 'WEEK 2'!D:D, "MI"))</f>
        <v>0</v>
      </c>
      <c r="E7029" s="4">
        <f>SUM(COUNTIFS('WEEK 3'!G:G, A7029, 'WEEK 3'!D:D, "WR"), COUNTIFS('WEEK 3'!G:G, A7029, 'WEEK 3'!D:D, "MI"))</f>
        <v>0</v>
      </c>
      <c r="F7029" s="4">
        <f>SUM(COUNTIFS('WEEK 4'!G:G, A7029, 'WEEK 4'!D:D, "WR"), COUNTIFS('WEEK 4'!G:G, A7029, 'WEEK 4'!D:D, "MI"))</f>
        <v>0</v>
      </c>
      <c r="G7029" s="4">
        <f>SUM(COUNTIFS('WEEK 5'!G:G, A7029, 'WEEK 5'!D:D, "WR"), COUNTIFS('WEEK 5'!G:G, A7029, 'WEEK 5'!D:D, "MI"))</f>
        <v>0</v>
      </c>
      <c r="H7029" s="4">
        <f>SUM(Table3[[#This Row],[WEEK 1]:[WEEK 5 ]])</f>
        <v>0</v>
      </c>
      <c r="I7029" s="5" cm="1">
        <f t="array" ref="I7029">Table3[[#This Row],[EMPLOYEE TOTAL]]/Table4[MONTH TOTAL]</f>
        <v>0</v>
      </c>
    </row>
    <row r="7030" spans="1:9" x14ac:dyDescent="0.25">
      <c r="A7030" s="4" t="s">
        <v>1553</v>
      </c>
      <c r="B7030" s="4" t="s">
        <v>8854</v>
      </c>
      <c r="C7030" s="4">
        <f>SUM(COUNTIFS('WEEK 1'!G:G, A7030, 'WEEK 1'!D:D, "WR"), COUNTIFS('WEEK 1'!G:G, A7030, 'WEEK 1'!D:D, "MI"))</f>
        <v>0</v>
      </c>
      <c r="D7030" s="4">
        <f>SUM(COUNTIFS('WEEK 2'!G:G, A7030, 'WEEK 2'!D:D, "WR"), COUNTIFS('WEEK 2'!G:G, A7030, 'WEEK 2'!D:D, "MI"))</f>
        <v>0</v>
      </c>
      <c r="E7030" s="4">
        <f>SUM(COUNTIFS('WEEK 3'!G:G, A7030, 'WEEK 3'!D:D, "WR"), COUNTIFS('WEEK 3'!G:G, A7030, 'WEEK 3'!D:D, "MI"))</f>
        <v>0</v>
      </c>
      <c r="F7030" s="4">
        <f>SUM(COUNTIFS('WEEK 4'!G:G, A7030, 'WEEK 4'!D:D, "WR"), COUNTIFS('WEEK 4'!G:G, A7030, 'WEEK 4'!D:D, "MI"))</f>
        <v>0</v>
      </c>
      <c r="G7030" s="4">
        <f>SUM(COUNTIFS('WEEK 5'!G:G, A7030, 'WEEK 5'!D:D, "WR"), COUNTIFS('WEEK 5'!G:G, A7030, 'WEEK 5'!D:D, "MI"))</f>
        <v>0</v>
      </c>
      <c r="H7030" s="4">
        <f>SUM(Table3[[#This Row],[WEEK 1]:[WEEK 5 ]])</f>
        <v>0</v>
      </c>
      <c r="I7030" s="5" cm="1">
        <f t="array" ref="I7030">Table3[[#This Row],[EMPLOYEE TOTAL]]/Table4[MONTH TOTAL]</f>
        <v>0</v>
      </c>
    </row>
    <row r="7031" spans="1:9" x14ac:dyDescent="0.25">
      <c r="A7031" s="4" t="s">
        <v>7186</v>
      </c>
      <c r="B7031" s="4" t="s">
        <v>8796</v>
      </c>
      <c r="C7031" s="4">
        <f>SUM(COUNTIFS('WEEK 1'!G:G, A7031, 'WEEK 1'!D:D, "WR"), COUNTIFS('WEEK 1'!G:G, A7031, 'WEEK 1'!D:D, "MI"))</f>
        <v>0</v>
      </c>
      <c r="D7031" s="4">
        <f>SUM(COUNTIFS('WEEK 2'!G:G, A7031, 'WEEK 2'!D:D, "WR"), COUNTIFS('WEEK 2'!G:G, A7031, 'WEEK 2'!D:D, "MI"))</f>
        <v>0</v>
      </c>
      <c r="E7031" s="4">
        <f>SUM(COUNTIFS('WEEK 3'!G:G, A7031, 'WEEK 3'!D:D, "WR"), COUNTIFS('WEEK 3'!G:G, A7031, 'WEEK 3'!D:D, "MI"))</f>
        <v>0</v>
      </c>
      <c r="F7031" s="4">
        <f>SUM(COUNTIFS('WEEK 4'!G:G, A7031, 'WEEK 4'!D:D, "WR"), COUNTIFS('WEEK 4'!G:G, A7031, 'WEEK 4'!D:D, "MI"))</f>
        <v>0</v>
      </c>
      <c r="G7031" s="4">
        <f>SUM(COUNTIFS('WEEK 5'!G:G, A7031, 'WEEK 5'!D:D, "WR"), COUNTIFS('WEEK 5'!G:G, A7031, 'WEEK 5'!D:D, "MI"))</f>
        <v>0</v>
      </c>
      <c r="H7031" s="4">
        <f>SUM(Table3[[#This Row],[WEEK 1]:[WEEK 5 ]])</f>
        <v>0</v>
      </c>
      <c r="I7031" s="5" cm="1">
        <f t="array" ref="I7031">Table3[[#This Row],[EMPLOYEE TOTAL]]/Table4[MONTH TOTAL]</f>
        <v>0</v>
      </c>
    </row>
    <row r="7032" spans="1:9" x14ac:dyDescent="0.25">
      <c r="A7032" s="4" t="s">
        <v>2578</v>
      </c>
      <c r="B7032" s="4" t="s">
        <v>8828</v>
      </c>
      <c r="C7032" s="4">
        <f>SUM(COUNTIFS('WEEK 1'!G:G, A7032, 'WEEK 1'!D:D, "WR"), COUNTIFS('WEEK 1'!G:G, A7032, 'WEEK 1'!D:D, "MI"))</f>
        <v>0</v>
      </c>
      <c r="D7032" s="4">
        <f>SUM(COUNTIFS('WEEK 2'!G:G, A7032, 'WEEK 2'!D:D, "WR"), COUNTIFS('WEEK 2'!G:G, A7032, 'WEEK 2'!D:D, "MI"))</f>
        <v>0</v>
      </c>
      <c r="E7032" s="4">
        <f>SUM(COUNTIFS('WEEK 3'!G:G, A7032, 'WEEK 3'!D:D, "WR"), COUNTIFS('WEEK 3'!G:G, A7032, 'WEEK 3'!D:D, "MI"))</f>
        <v>0</v>
      </c>
      <c r="F7032" s="4">
        <f>SUM(COUNTIFS('WEEK 4'!G:G, A7032, 'WEEK 4'!D:D, "WR"), COUNTIFS('WEEK 4'!G:G, A7032, 'WEEK 4'!D:D, "MI"))</f>
        <v>0</v>
      </c>
      <c r="G7032" s="4">
        <f>SUM(COUNTIFS('WEEK 5'!G:G, A7032, 'WEEK 5'!D:D, "WR"), COUNTIFS('WEEK 5'!G:G, A7032, 'WEEK 5'!D:D, "MI"))</f>
        <v>0</v>
      </c>
      <c r="H7032" s="4">
        <f>SUM(Table3[[#This Row],[WEEK 1]:[WEEK 5 ]])</f>
        <v>0</v>
      </c>
      <c r="I7032" s="5" cm="1">
        <f t="array" ref="I7032">Table3[[#This Row],[EMPLOYEE TOTAL]]/Table4[MONTH TOTAL]</f>
        <v>0</v>
      </c>
    </row>
    <row r="7033" spans="1:9" x14ac:dyDescent="0.25">
      <c r="A7033" s="4" t="s">
        <v>3773</v>
      </c>
      <c r="B7033" s="4" t="s">
        <v>8826</v>
      </c>
      <c r="C7033" s="4">
        <f>SUM(COUNTIFS('WEEK 1'!G:G, A7033, 'WEEK 1'!D:D, "WR"), COUNTIFS('WEEK 1'!G:G, A7033, 'WEEK 1'!D:D, "MI"))</f>
        <v>0</v>
      </c>
      <c r="D7033" s="4">
        <f>SUM(COUNTIFS('WEEK 2'!G:G, A7033, 'WEEK 2'!D:D, "WR"), COUNTIFS('WEEK 2'!G:G, A7033, 'WEEK 2'!D:D, "MI"))</f>
        <v>0</v>
      </c>
      <c r="E7033" s="4">
        <f>SUM(COUNTIFS('WEEK 3'!G:G, A7033, 'WEEK 3'!D:D, "WR"), COUNTIFS('WEEK 3'!G:G, A7033, 'WEEK 3'!D:D, "MI"))</f>
        <v>0</v>
      </c>
      <c r="F7033" s="4">
        <f>SUM(COUNTIFS('WEEK 4'!G:G, A7033, 'WEEK 4'!D:D, "WR"), COUNTIFS('WEEK 4'!G:G, A7033, 'WEEK 4'!D:D, "MI"))</f>
        <v>0</v>
      </c>
      <c r="G7033" s="4">
        <f>SUM(COUNTIFS('WEEK 5'!G:G, A7033, 'WEEK 5'!D:D, "WR"), COUNTIFS('WEEK 5'!G:G, A7033, 'WEEK 5'!D:D, "MI"))</f>
        <v>0</v>
      </c>
      <c r="H7033" s="4">
        <f>SUM(Table3[[#This Row],[WEEK 1]:[WEEK 5 ]])</f>
        <v>0</v>
      </c>
      <c r="I7033" s="5" cm="1">
        <f t="array" ref="I7033">Table3[[#This Row],[EMPLOYEE TOTAL]]/Table4[MONTH TOTAL]</f>
        <v>0</v>
      </c>
    </row>
    <row r="7034" spans="1:9" x14ac:dyDescent="0.25">
      <c r="A7034" s="4" t="s">
        <v>4293</v>
      </c>
      <c r="B7034" s="4" t="s">
        <v>8851</v>
      </c>
      <c r="C7034" s="4">
        <f>SUM(COUNTIFS('WEEK 1'!G:G, A7034, 'WEEK 1'!D:D, "WR"), COUNTIFS('WEEK 1'!G:G, A7034, 'WEEK 1'!D:D, "MI"))</f>
        <v>0</v>
      </c>
      <c r="D7034" s="4">
        <f>SUM(COUNTIFS('WEEK 2'!G:G, A7034, 'WEEK 2'!D:D, "WR"), COUNTIFS('WEEK 2'!G:G, A7034, 'WEEK 2'!D:D, "MI"))</f>
        <v>0</v>
      </c>
      <c r="E7034" s="4">
        <f>SUM(COUNTIFS('WEEK 3'!G:G, A7034, 'WEEK 3'!D:D, "WR"), COUNTIFS('WEEK 3'!G:G, A7034, 'WEEK 3'!D:D, "MI"))</f>
        <v>0</v>
      </c>
      <c r="F7034" s="4">
        <f>SUM(COUNTIFS('WEEK 4'!G:G, A7034, 'WEEK 4'!D:D, "WR"), COUNTIFS('WEEK 4'!G:G, A7034, 'WEEK 4'!D:D, "MI"))</f>
        <v>0</v>
      </c>
      <c r="G7034" s="4">
        <f>SUM(COUNTIFS('WEEK 5'!G:G, A7034, 'WEEK 5'!D:D, "WR"), COUNTIFS('WEEK 5'!G:G, A7034, 'WEEK 5'!D:D, "MI"))</f>
        <v>0</v>
      </c>
      <c r="H7034" s="4">
        <f>SUM(Table3[[#This Row],[WEEK 1]:[WEEK 5 ]])</f>
        <v>0</v>
      </c>
      <c r="I7034" s="5" cm="1">
        <f t="array" ref="I7034">Table3[[#This Row],[EMPLOYEE TOTAL]]/Table4[MONTH TOTAL]</f>
        <v>0</v>
      </c>
    </row>
    <row r="7035" spans="1:9" x14ac:dyDescent="0.25">
      <c r="A7035" s="4" t="s">
        <v>92</v>
      </c>
      <c r="B7035" s="4" t="s">
        <v>8832</v>
      </c>
      <c r="C7035" s="4">
        <f>SUM(COUNTIFS('WEEK 1'!G:G, A7035, 'WEEK 1'!D:D, "WR"), COUNTIFS('WEEK 1'!G:G, A7035, 'WEEK 1'!D:D, "MI"))</f>
        <v>0</v>
      </c>
      <c r="D7035" s="4">
        <f>SUM(COUNTIFS('WEEK 2'!G:G, A7035, 'WEEK 2'!D:D, "WR"), COUNTIFS('WEEK 2'!G:G, A7035, 'WEEK 2'!D:D, "MI"))</f>
        <v>0</v>
      </c>
      <c r="E7035" s="4">
        <f>SUM(COUNTIFS('WEEK 3'!G:G, A7035, 'WEEK 3'!D:D, "WR"), COUNTIFS('WEEK 3'!G:G, A7035, 'WEEK 3'!D:D, "MI"))</f>
        <v>0</v>
      </c>
      <c r="F7035" s="4">
        <f>SUM(COUNTIFS('WEEK 4'!G:G, A7035, 'WEEK 4'!D:D, "WR"), COUNTIFS('WEEK 4'!G:G, A7035, 'WEEK 4'!D:D, "MI"))</f>
        <v>0</v>
      </c>
      <c r="G7035" s="4">
        <f>SUM(COUNTIFS('WEEK 5'!G:G, A7035, 'WEEK 5'!D:D, "WR"), COUNTIFS('WEEK 5'!G:G, A7035, 'WEEK 5'!D:D, "MI"))</f>
        <v>0</v>
      </c>
      <c r="H7035" s="4">
        <f>SUM(Table3[[#This Row],[WEEK 1]:[WEEK 5 ]])</f>
        <v>0</v>
      </c>
      <c r="I7035" s="5" cm="1">
        <f t="array" ref="I7035">Table3[[#This Row],[EMPLOYEE TOTAL]]/Table4[MONTH TOTAL]</f>
        <v>0</v>
      </c>
    </row>
    <row r="7036" spans="1:9" x14ac:dyDescent="0.25">
      <c r="A7036" s="4" t="s">
        <v>2179</v>
      </c>
      <c r="B7036" s="4" t="s">
        <v>8855</v>
      </c>
      <c r="C7036" s="4">
        <f>SUM(COUNTIFS('WEEK 1'!G:G, A7036, 'WEEK 1'!D:D, "WR"), COUNTIFS('WEEK 1'!G:G, A7036, 'WEEK 1'!D:D, "MI"))</f>
        <v>0</v>
      </c>
      <c r="D7036" s="4">
        <f>SUM(COUNTIFS('WEEK 2'!G:G, A7036, 'WEEK 2'!D:D, "WR"), COUNTIFS('WEEK 2'!G:G, A7036, 'WEEK 2'!D:D, "MI"))</f>
        <v>0</v>
      </c>
      <c r="E7036" s="4">
        <f>SUM(COUNTIFS('WEEK 3'!G:G, A7036, 'WEEK 3'!D:D, "WR"), COUNTIFS('WEEK 3'!G:G, A7036, 'WEEK 3'!D:D, "MI"))</f>
        <v>0</v>
      </c>
      <c r="F7036" s="4">
        <f>SUM(COUNTIFS('WEEK 4'!G:G, A7036, 'WEEK 4'!D:D, "WR"), COUNTIFS('WEEK 4'!G:G, A7036, 'WEEK 4'!D:D, "MI"))</f>
        <v>0</v>
      </c>
      <c r="G7036" s="4">
        <f>SUM(COUNTIFS('WEEK 5'!G:G, A7036, 'WEEK 5'!D:D, "WR"), COUNTIFS('WEEK 5'!G:G, A7036, 'WEEK 5'!D:D, "MI"))</f>
        <v>0</v>
      </c>
      <c r="H7036" s="4">
        <f>SUM(Table3[[#This Row],[WEEK 1]:[WEEK 5 ]])</f>
        <v>0</v>
      </c>
      <c r="I7036" s="5" cm="1">
        <f t="array" ref="I7036">Table3[[#This Row],[EMPLOYEE TOTAL]]/Table4[MONTH TOTAL]</f>
        <v>0</v>
      </c>
    </row>
    <row r="7037" spans="1:9" x14ac:dyDescent="0.25">
      <c r="A7037" s="4" t="s">
        <v>7168</v>
      </c>
      <c r="B7037" s="4" t="s">
        <v>8852</v>
      </c>
      <c r="C7037" s="4">
        <f>SUM(COUNTIFS('WEEK 1'!G:G, A7037, 'WEEK 1'!D:D, "WR"), COUNTIFS('WEEK 1'!G:G, A7037, 'WEEK 1'!D:D, "MI"))</f>
        <v>0</v>
      </c>
      <c r="D7037" s="4">
        <f>SUM(COUNTIFS('WEEK 2'!G:G, A7037, 'WEEK 2'!D:D, "WR"), COUNTIFS('WEEK 2'!G:G, A7037, 'WEEK 2'!D:D, "MI"))</f>
        <v>0</v>
      </c>
      <c r="E7037" s="4">
        <f>SUM(COUNTIFS('WEEK 3'!G:G, A7037, 'WEEK 3'!D:D, "WR"), COUNTIFS('WEEK 3'!G:G, A7037, 'WEEK 3'!D:D, "MI"))</f>
        <v>0</v>
      </c>
      <c r="F7037" s="4">
        <f>SUM(COUNTIFS('WEEK 4'!G:G, A7037, 'WEEK 4'!D:D, "WR"), COUNTIFS('WEEK 4'!G:G, A7037, 'WEEK 4'!D:D, "MI"))</f>
        <v>0</v>
      </c>
      <c r="G7037" s="4">
        <f>SUM(COUNTIFS('WEEK 5'!G:G, A7037, 'WEEK 5'!D:D, "WR"), COUNTIFS('WEEK 5'!G:G, A7037, 'WEEK 5'!D:D, "MI"))</f>
        <v>0</v>
      </c>
      <c r="H7037" s="4">
        <f>SUM(Table3[[#This Row],[WEEK 1]:[WEEK 5 ]])</f>
        <v>0</v>
      </c>
      <c r="I7037" s="5" cm="1">
        <f t="array" ref="I7037">Table3[[#This Row],[EMPLOYEE TOTAL]]/Table4[MONTH TOTAL]</f>
        <v>0</v>
      </c>
    </row>
    <row r="7038" spans="1:9" x14ac:dyDescent="0.25">
      <c r="A7038" s="4" t="s">
        <v>6318</v>
      </c>
      <c r="B7038" s="4" t="s">
        <v>8851</v>
      </c>
      <c r="C7038" s="4">
        <f>SUM(COUNTIFS('WEEK 1'!G:G, A7038, 'WEEK 1'!D:D, "WR"), COUNTIFS('WEEK 1'!G:G, A7038, 'WEEK 1'!D:D, "MI"))</f>
        <v>0</v>
      </c>
      <c r="D7038" s="4">
        <f>SUM(COUNTIFS('WEEK 2'!G:G, A7038, 'WEEK 2'!D:D, "WR"), COUNTIFS('WEEK 2'!G:G, A7038, 'WEEK 2'!D:D, "MI"))</f>
        <v>0</v>
      </c>
      <c r="E7038" s="4">
        <f>SUM(COUNTIFS('WEEK 3'!G:G, A7038, 'WEEK 3'!D:D, "WR"), COUNTIFS('WEEK 3'!G:G, A7038, 'WEEK 3'!D:D, "MI"))</f>
        <v>0</v>
      </c>
      <c r="F7038" s="4">
        <f>SUM(COUNTIFS('WEEK 4'!G:G, A7038, 'WEEK 4'!D:D, "WR"), COUNTIFS('WEEK 4'!G:G, A7038, 'WEEK 4'!D:D, "MI"))</f>
        <v>0</v>
      </c>
      <c r="G7038" s="4">
        <f>SUM(COUNTIFS('WEEK 5'!G:G, A7038, 'WEEK 5'!D:D, "WR"), COUNTIFS('WEEK 5'!G:G, A7038, 'WEEK 5'!D:D, "MI"))</f>
        <v>0</v>
      </c>
      <c r="H7038" s="4">
        <f>SUM(Table3[[#This Row],[WEEK 1]:[WEEK 5 ]])</f>
        <v>0</v>
      </c>
      <c r="I7038" s="5" cm="1">
        <f t="array" ref="I7038">Table3[[#This Row],[EMPLOYEE TOTAL]]/Table4[MONTH TOTAL]</f>
        <v>0</v>
      </c>
    </row>
    <row r="7039" spans="1:9" x14ac:dyDescent="0.25">
      <c r="A7039" s="4" t="s">
        <v>8375</v>
      </c>
      <c r="B7039" s="4" t="s">
        <v>8858</v>
      </c>
      <c r="C7039" s="4">
        <f>SUM(COUNTIFS('WEEK 1'!G:G, A7039, 'WEEK 1'!D:D, "WR"), COUNTIFS('WEEK 1'!G:G, A7039, 'WEEK 1'!D:D, "MI"))</f>
        <v>0</v>
      </c>
      <c r="D7039" s="4">
        <f>SUM(COUNTIFS('WEEK 2'!G:G, A7039, 'WEEK 2'!D:D, "WR"), COUNTIFS('WEEK 2'!G:G, A7039, 'WEEK 2'!D:D, "MI"))</f>
        <v>0</v>
      </c>
      <c r="E7039" s="4">
        <f>SUM(COUNTIFS('WEEK 3'!G:G, A7039, 'WEEK 3'!D:D, "WR"), COUNTIFS('WEEK 3'!G:G, A7039, 'WEEK 3'!D:D, "MI"))</f>
        <v>0</v>
      </c>
      <c r="F7039" s="4">
        <f>SUM(COUNTIFS('WEEK 4'!G:G, A7039, 'WEEK 4'!D:D, "WR"), COUNTIFS('WEEK 4'!G:G, A7039, 'WEEK 4'!D:D, "MI"))</f>
        <v>0</v>
      </c>
      <c r="G7039" s="4">
        <f>SUM(COUNTIFS('WEEK 5'!G:G, A7039, 'WEEK 5'!D:D, "WR"), COUNTIFS('WEEK 5'!G:G, A7039, 'WEEK 5'!D:D, "MI"))</f>
        <v>0</v>
      </c>
      <c r="H7039" s="4">
        <f>SUM(Table3[[#This Row],[WEEK 1]:[WEEK 5 ]])</f>
        <v>0</v>
      </c>
      <c r="I7039" s="5" cm="1">
        <f t="array" ref="I7039">Table3[[#This Row],[EMPLOYEE TOTAL]]/Table4[MONTH TOTAL]</f>
        <v>0</v>
      </c>
    </row>
    <row r="7040" spans="1:9" x14ac:dyDescent="0.25">
      <c r="A7040" s="4" t="s">
        <v>3123</v>
      </c>
      <c r="B7040" s="4" t="s">
        <v>8804</v>
      </c>
      <c r="C7040" s="4">
        <f>SUM(COUNTIFS('WEEK 1'!G:G, A7040, 'WEEK 1'!D:D, "WR"), COUNTIFS('WEEK 1'!G:G, A7040, 'WEEK 1'!D:D, "MI"))</f>
        <v>0</v>
      </c>
      <c r="D7040" s="4">
        <f>SUM(COUNTIFS('WEEK 2'!G:G, A7040, 'WEEK 2'!D:D, "WR"), COUNTIFS('WEEK 2'!G:G, A7040, 'WEEK 2'!D:D, "MI"))</f>
        <v>0</v>
      </c>
      <c r="E7040" s="4">
        <f>SUM(COUNTIFS('WEEK 3'!G:G, A7040, 'WEEK 3'!D:D, "WR"), COUNTIFS('WEEK 3'!G:G, A7040, 'WEEK 3'!D:D, "MI"))</f>
        <v>0</v>
      </c>
      <c r="F7040" s="4">
        <f>SUM(COUNTIFS('WEEK 4'!G:G, A7040, 'WEEK 4'!D:D, "WR"), COUNTIFS('WEEK 4'!G:G, A7040, 'WEEK 4'!D:D, "MI"))</f>
        <v>0</v>
      </c>
      <c r="G7040" s="4">
        <f>SUM(COUNTIFS('WEEK 5'!G:G, A7040, 'WEEK 5'!D:D, "WR"), COUNTIFS('WEEK 5'!G:G, A7040, 'WEEK 5'!D:D, "MI"))</f>
        <v>0</v>
      </c>
      <c r="H7040" s="4">
        <f>SUM(Table3[[#This Row],[WEEK 1]:[WEEK 5 ]])</f>
        <v>0</v>
      </c>
      <c r="I7040" s="5" cm="1">
        <f t="array" ref="I7040">Table3[[#This Row],[EMPLOYEE TOTAL]]/Table4[MONTH TOTAL]</f>
        <v>0</v>
      </c>
    </row>
    <row r="7041" spans="1:9" x14ac:dyDescent="0.25">
      <c r="A7041" s="4" t="s">
        <v>1916</v>
      </c>
      <c r="B7041" s="4" t="s">
        <v>8782</v>
      </c>
      <c r="C7041" s="4">
        <f>SUM(COUNTIFS('WEEK 1'!G:G, A7041, 'WEEK 1'!D:D, "WR"), COUNTIFS('WEEK 1'!G:G, A7041, 'WEEK 1'!D:D, "MI"))</f>
        <v>0</v>
      </c>
      <c r="D7041" s="4">
        <f>SUM(COUNTIFS('WEEK 2'!G:G, A7041, 'WEEK 2'!D:D, "WR"), COUNTIFS('WEEK 2'!G:G, A7041, 'WEEK 2'!D:D, "MI"))</f>
        <v>0</v>
      </c>
      <c r="E7041" s="4">
        <f>SUM(COUNTIFS('WEEK 3'!G:G, A7041, 'WEEK 3'!D:D, "WR"), COUNTIFS('WEEK 3'!G:G, A7041, 'WEEK 3'!D:D, "MI"))</f>
        <v>0</v>
      </c>
      <c r="F7041" s="4">
        <f>SUM(COUNTIFS('WEEK 4'!G:G, A7041, 'WEEK 4'!D:D, "WR"), COUNTIFS('WEEK 4'!G:G, A7041, 'WEEK 4'!D:D, "MI"))</f>
        <v>0</v>
      </c>
      <c r="G7041" s="4">
        <f>SUM(COUNTIFS('WEEK 5'!G:G, A7041, 'WEEK 5'!D:D, "WR"), COUNTIFS('WEEK 5'!G:G, A7041, 'WEEK 5'!D:D, "MI"))</f>
        <v>0</v>
      </c>
      <c r="H7041" s="4">
        <f>SUM(Table3[[#This Row],[WEEK 1]:[WEEK 5 ]])</f>
        <v>0</v>
      </c>
      <c r="I7041" s="5" cm="1">
        <f t="array" ref="I7041">Table3[[#This Row],[EMPLOYEE TOTAL]]/Table4[MONTH TOTAL]</f>
        <v>0</v>
      </c>
    </row>
    <row r="7042" spans="1:9" x14ac:dyDescent="0.25">
      <c r="A7042" s="4" t="s">
        <v>6127</v>
      </c>
      <c r="B7042" s="4" t="s">
        <v>8854</v>
      </c>
      <c r="C7042" s="4">
        <f>SUM(COUNTIFS('WEEK 1'!G:G, A7042, 'WEEK 1'!D:D, "WR"), COUNTIFS('WEEK 1'!G:G, A7042, 'WEEK 1'!D:D, "MI"))</f>
        <v>0</v>
      </c>
      <c r="D7042" s="4">
        <f>SUM(COUNTIFS('WEEK 2'!G:G, A7042, 'WEEK 2'!D:D, "WR"), COUNTIFS('WEEK 2'!G:G, A7042, 'WEEK 2'!D:D, "MI"))</f>
        <v>0</v>
      </c>
      <c r="E7042" s="4">
        <f>SUM(COUNTIFS('WEEK 3'!G:G, A7042, 'WEEK 3'!D:D, "WR"), COUNTIFS('WEEK 3'!G:G, A7042, 'WEEK 3'!D:D, "MI"))</f>
        <v>0</v>
      </c>
      <c r="F7042" s="4">
        <f>SUM(COUNTIFS('WEEK 4'!G:G, A7042, 'WEEK 4'!D:D, "WR"), COUNTIFS('WEEK 4'!G:G, A7042, 'WEEK 4'!D:D, "MI"))</f>
        <v>0</v>
      </c>
      <c r="G7042" s="4">
        <f>SUM(COUNTIFS('WEEK 5'!G:G, A7042, 'WEEK 5'!D:D, "WR"), COUNTIFS('WEEK 5'!G:G, A7042, 'WEEK 5'!D:D, "MI"))</f>
        <v>0</v>
      </c>
      <c r="H7042" s="4">
        <f>SUM(Table3[[#This Row],[WEEK 1]:[WEEK 5 ]])</f>
        <v>0</v>
      </c>
      <c r="I7042" s="5" cm="1">
        <f t="array" ref="I7042">Table3[[#This Row],[EMPLOYEE TOTAL]]/Table4[MONTH TOTAL]</f>
        <v>0</v>
      </c>
    </row>
    <row r="7043" spans="1:9" x14ac:dyDescent="0.25">
      <c r="A7043" s="4" t="s">
        <v>7478</v>
      </c>
      <c r="B7043" s="4" t="s">
        <v>8867</v>
      </c>
      <c r="C7043" s="4">
        <f>SUM(COUNTIFS('WEEK 1'!G:G, A7043, 'WEEK 1'!D:D, "WR"), COUNTIFS('WEEK 1'!G:G, A7043, 'WEEK 1'!D:D, "MI"))</f>
        <v>0</v>
      </c>
      <c r="D7043" s="4">
        <f>SUM(COUNTIFS('WEEK 2'!G:G, A7043, 'WEEK 2'!D:D, "WR"), COUNTIFS('WEEK 2'!G:G, A7043, 'WEEK 2'!D:D, "MI"))</f>
        <v>0</v>
      </c>
      <c r="E7043" s="4">
        <f>SUM(COUNTIFS('WEEK 3'!G:G, A7043, 'WEEK 3'!D:D, "WR"), COUNTIFS('WEEK 3'!G:G, A7043, 'WEEK 3'!D:D, "MI"))</f>
        <v>0</v>
      </c>
      <c r="F7043" s="4">
        <f>SUM(COUNTIFS('WEEK 4'!G:G, A7043, 'WEEK 4'!D:D, "WR"), COUNTIFS('WEEK 4'!G:G, A7043, 'WEEK 4'!D:D, "MI"))</f>
        <v>0</v>
      </c>
      <c r="G7043" s="4">
        <f>SUM(COUNTIFS('WEEK 5'!G:G, A7043, 'WEEK 5'!D:D, "WR"), COUNTIFS('WEEK 5'!G:G, A7043, 'WEEK 5'!D:D, "MI"))</f>
        <v>0</v>
      </c>
      <c r="H7043" s="4">
        <f>SUM(Table3[[#This Row],[WEEK 1]:[WEEK 5 ]])</f>
        <v>0</v>
      </c>
      <c r="I7043" s="5" cm="1">
        <f t="array" ref="I7043">Table3[[#This Row],[EMPLOYEE TOTAL]]/Table4[MONTH TOTAL]</f>
        <v>0</v>
      </c>
    </row>
    <row r="7044" spans="1:9" x14ac:dyDescent="0.25">
      <c r="A7044" s="4" t="s">
        <v>2443</v>
      </c>
      <c r="B7044" s="4" t="s">
        <v>8844</v>
      </c>
      <c r="C7044" s="4">
        <f>SUM(COUNTIFS('WEEK 1'!G:G, A7044, 'WEEK 1'!D:D, "WR"), COUNTIFS('WEEK 1'!G:G, A7044, 'WEEK 1'!D:D, "MI"))</f>
        <v>0</v>
      </c>
      <c r="D7044" s="4">
        <f>SUM(COUNTIFS('WEEK 2'!G:G, A7044, 'WEEK 2'!D:D, "WR"), COUNTIFS('WEEK 2'!G:G, A7044, 'WEEK 2'!D:D, "MI"))</f>
        <v>0</v>
      </c>
      <c r="E7044" s="4">
        <f>SUM(COUNTIFS('WEEK 3'!G:G, A7044, 'WEEK 3'!D:D, "WR"), COUNTIFS('WEEK 3'!G:G, A7044, 'WEEK 3'!D:D, "MI"))</f>
        <v>0</v>
      </c>
      <c r="F7044" s="4">
        <f>SUM(COUNTIFS('WEEK 4'!G:G, A7044, 'WEEK 4'!D:D, "WR"), COUNTIFS('WEEK 4'!G:G, A7044, 'WEEK 4'!D:D, "MI"))</f>
        <v>0</v>
      </c>
      <c r="G7044" s="4">
        <f>SUM(COUNTIFS('WEEK 5'!G:G, A7044, 'WEEK 5'!D:D, "WR"), COUNTIFS('WEEK 5'!G:G, A7044, 'WEEK 5'!D:D, "MI"))</f>
        <v>0</v>
      </c>
      <c r="H7044" s="4">
        <f>SUM(Table3[[#This Row],[WEEK 1]:[WEEK 5 ]])</f>
        <v>0</v>
      </c>
      <c r="I7044" s="5" cm="1">
        <f t="array" ref="I7044">Table3[[#This Row],[EMPLOYEE TOTAL]]/Table4[MONTH TOTAL]</f>
        <v>0</v>
      </c>
    </row>
    <row r="7045" spans="1:9" x14ac:dyDescent="0.25">
      <c r="A7045" s="4" t="s">
        <v>2098</v>
      </c>
      <c r="B7045" s="4" t="s">
        <v>8861</v>
      </c>
      <c r="C7045" s="4">
        <f>SUM(COUNTIFS('WEEK 1'!G:G, A7045, 'WEEK 1'!D:D, "WR"), COUNTIFS('WEEK 1'!G:G, A7045, 'WEEK 1'!D:D, "MI"))</f>
        <v>0</v>
      </c>
      <c r="D7045" s="4">
        <f>SUM(COUNTIFS('WEEK 2'!G:G, A7045, 'WEEK 2'!D:D, "WR"), COUNTIFS('WEEK 2'!G:G, A7045, 'WEEK 2'!D:D, "MI"))</f>
        <v>0</v>
      </c>
      <c r="E7045" s="4">
        <f>SUM(COUNTIFS('WEEK 3'!G:G, A7045, 'WEEK 3'!D:D, "WR"), COUNTIFS('WEEK 3'!G:G, A7045, 'WEEK 3'!D:D, "MI"))</f>
        <v>0</v>
      </c>
      <c r="F7045" s="4">
        <f>SUM(COUNTIFS('WEEK 4'!G:G, A7045, 'WEEK 4'!D:D, "WR"), COUNTIFS('WEEK 4'!G:G, A7045, 'WEEK 4'!D:D, "MI"))</f>
        <v>0</v>
      </c>
      <c r="G7045" s="4">
        <f>SUM(COUNTIFS('WEEK 5'!G:G, A7045, 'WEEK 5'!D:D, "WR"), COUNTIFS('WEEK 5'!G:G, A7045, 'WEEK 5'!D:D, "MI"))</f>
        <v>0</v>
      </c>
      <c r="H7045" s="4">
        <f>SUM(Table3[[#This Row],[WEEK 1]:[WEEK 5 ]])</f>
        <v>0</v>
      </c>
      <c r="I7045" s="5" cm="1">
        <f t="array" ref="I7045">Table3[[#This Row],[EMPLOYEE TOTAL]]/Table4[MONTH TOTAL]</f>
        <v>0</v>
      </c>
    </row>
    <row r="7046" spans="1:9" x14ac:dyDescent="0.25">
      <c r="A7046" s="4" t="s">
        <v>3694</v>
      </c>
      <c r="B7046" s="4" t="s">
        <v>8869</v>
      </c>
      <c r="C7046" s="4">
        <f>SUM(COUNTIFS('WEEK 1'!G:G, A7046, 'WEEK 1'!D:D, "WR"), COUNTIFS('WEEK 1'!G:G, A7046, 'WEEK 1'!D:D, "MI"))</f>
        <v>0</v>
      </c>
      <c r="D7046" s="4">
        <f>SUM(COUNTIFS('WEEK 2'!G:G, A7046, 'WEEK 2'!D:D, "WR"), COUNTIFS('WEEK 2'!G:G, A7046, 'WEEK 2'!D:D, "MI"))</f>
        <v>0</v>
      </c>
      <c r="E7046" s="4">
        <f>SUM(COUNTIFS('WEEK 3'!G:G, A7046, 'WEEK 3'!D:D, "WR"), COUNTIFS('WEEK 3'!G:G, A7046, 'WEEK 3'!D:D, "MI"))</f>
        <v>0</v>
      </c>
      <c r="F7046" s="4">
        <f>SUM(COUNTIFS('WEEK 4'!G:G, A7046, 'WEEK 4'!D:D, "WR"), COUNTIFS('WEEK 4'!G:G, A7046, 'WEEK 4'!D:D, "MI"))</f>
        <v>0</v>
      </c>
      <c r="G7046" s="4">
        <f>SUM(COUNTIFS('WEEK 5'!G:G, A7046, 'WEEK 5'!D:D, "WR"), COUNTIFS('WEEK 5'!G:G, A7046, 'WEEK 5'!D:D, "MI"))</f>
        <v>0</v>
      </c>
      <c r="H7046" s="4">
        <f>SUM(Table3[[#This Row],[WEEK 1]:[WEEK 5 ]])</f>
        <v>0</v>
      </c>
      <c r="I7046" s="5" cm="1">
        <f t="array" ref="I7046">Table3[[#This Row],[EMPLOYEE TOTAL]]/Table4[MONTH TOTAL]</f>
        <v>0</v>
      </c>
    </row>
    <row r="7047" spans="1:9" x14ac:dyDescent="0.25">
      <c r="A7047" s="4" t="s">
        <v>2633</v>
      </c>
      <c r="B7047" s="4" t="s">
        <v>8818</v>
      </c>
      <c r="C7047" s="4">
        <f>SUM(COUNTIFS('WEEK 1'!G:G, A7047, 'WEEK 1'!D:D, "WR"), COUNTIFS('WEEK 1'!G:G, A7047, 'WEEK 1'!D:D, "MI"))</f>
        <v>0</v>
      </c>
      <c r="D7047" s="4">
        <f>SUM(COUNTIFS('WEEK 2'!G:G, A7047, 'WEEK 2'!D:D, "WR"), COUNTIFS('WEEK 2'!G:G, A7047, 'WEEK 2'!D:D, "MI"))</f>
        <v>0</v>
      </c>
      <c r="E7047" s="4">
        <f>SUM(COUNTIFS('WEEK 3'!G:G, A7047, 'WEEK 3'!D:D, "WR"), COUNTIFS('WEEK 3'!G:G, A7047, 'WEEK 3'!D:D, "MI"))</f>
        <v>0</v>
      </c>
      <c r="F7047" s="4">
        <f>SUM(COUNTIFS('WEEK 4'!G:G, A7047, 'WEEK 4'!D:D, "WR"), COUNTIFS('WEEK 4'!G:G, A7047, 'WEEK 4'!D:D, "MI"))</f>
        <v>0</v>
      </c>
      <c r="G7047" s="4">
        <f>SUM(COUNTIFS('WEEK 5'!G:G, A7047, 'WEEK 5'!D:D, "WR"), COUNTIFS('WEEK 5'!G:G, A7047, 'WEEK 5'!D:D, "MI"))</f>
        <v>0</v>
      </c>
      <c r="H7047" s="4">
        <f>SUM(Table3[[#This Row],[WEEK 1]:[WEEK 5 ]])</f>
        <v>0</v>
      </c>
      <c r="I7047" s="5" cm="1">
        <f t="array" ref="I7047">Table3[[#This Row],[EMPLOYEE TOTAL]]/Table4[MONTH TOTAL]</f>
        <v>0</v>
      </c>
    </row>
    <row r="7048" spans="1:9" x14ac:dyDescent="0.25">
      <c r="A7048" s="4" t="s">
        <v>7076</v>
      </c>
      <c r="B7048" s="4" t="s">
        <v>8855</v>
      </c>
      <c r="C7048" s="4">
        <f>SUM(COUNTIFS('WEEK 1'!G:G, A7048, 'WEEK 1'!D:D, "WR"), COUNTIFS('WEEK 1'!G:G, A7048, 'WEEK 1'!D:D, "MI"))</f>
        <v>0</v>
      </c>
      <c r="D7048" s="4">
        <f>SUM(COUNTIFS('WEEK 2'!G:G, A7048, 'WEEK 2'!D:D, "WR"), COUNTIFS('WEEK 2'!G:G, A7048, 'WEEK 2'!D:D, "MI"))</f>
        <v>0</v>
      </c>
      <c r="E7048" s="4">
        <f>SUM(COUNTIFS('WEEK 3'!G:G, A7048, 'WEEK 3'!D:D, "WR"), COUNTIFS('WEEK 3'!G:G, A7048, 'WEEK 3'!D:D, "MI"))</f>
        <v>0</v>
      </c>
      <c r="F7048" s="4">
        <f>SUM(COUNTIFS('WEEK 4'!G:G, A7048, 'WEEK 4'!D:D, "WR"), COUNTIFS('WEEK 4'!G:G, A7048, 'WEEK 4'!D:D, "MI"))</f>
        <v>0</v>
      </c>
      <c r="G7048" s="4">
        <f>SUM(COUNTIFS('WEEK 5'!G:G, A7048, 'WEEK 5'!D:D, "WR"), COUNTIFS('WEEK 5'!G:G, A7048, 'WEEK 5'!D:D, "MI"))</f>
        <v>0</v>
      </c>
      <c r="H7048" s="4">
        <f>SUM(Table3[[#This Row],[WEEK 1]:[WEEK 5 ]])</f>
        <v>0</v>
      </c>
      <c r="I7048" s="5" cm="1">
        <f t="array" ref="I7048">Table3[[#This Row],[EMPLOYEE TOTAL]]/Table4[MONTH TOTAL]</f>
        <v>0</v>
      </c>
    </row>
    <row r="7049" spans="1:9" x14ac:dyDescent="0.25">
      <c r="A7049" s="4" t="s">
        <v>2963</v>
      </c>
      <c r="B7049" s="4" t="s">
        <v>8790</v>
      </c>
      <c r="C7049" s="4">
        <f>SUM(COUNTIFS('WEEK 1'!G:G, A7049, 'WEEK 1'!D:D, "WR"), COUNTIFS('WEEK 1'!G:G, A7049, 'WEEK 1'!D:D, "MI"))</f>
        <v>0</v>
      </c>
      <c r="D7049" s="4">
        <f>SUM(COUNTIFS('WEEK 2'!G:G, A7049, 'WEEK 2'!D:D, "WR"), COUNTIFS('WEEK 2'!G:G, A7049, 'WEEK 2'!D:D, "MI"))</f>
        <v>0</v>
      </c>
      <c r="E7049" s="4">
        <f>SUM(COUNTIFS('WEEK 3'!G:G, A7049, 'WEEK 3'!D:D, "WR"), COUNTIFS('WEEK 3'!G:G, A7049, 'WEEK 3'!D:D, "MI"))</f>
        <v>0</v>
      </c>
      <c r="F7049" s="4">
        <f>SUM(COUNTIFS('WEEK 4'!G:G, A7049, 'WEEK 4'!D:D, "WR"), COUNTIFS('WEEK 4'!G:G, A7049, 'WEEK 4'!D:D, "MI"))</f>
        <v>0</v>
      </c>
      <c r="G7049" s="4">
        <f>SUM(COUNTIFS('WEEK 5'!G:G, A7049, 'WEEK 5'!D:D, "WR"), COUNTIFS('WEEK 5'!G:G, A7049, 'WEEK 5'!D:D, "MI"))</f>
        <v>0</v>
      </c>
      <c r="H7049" s="4">
        <f>SUM(Table3[[#This Row],[WEEK 1]:[WEEK 5 ]])</f>
        <v>0</v>
      </c>
      <c r="I7049" s="5" cm="1">
        <f t="array" ref="I7049">Table3[[#This Row],[EMPLOYEE TOTAL]]/Table4[MONTH TOTAL]</f>
        <v>0</v>
      </c>
    </row>
    <row r="7050" spans="1:9" x14ac:dyDescent="0.25">
      <c r="A7050" s="4" t="s">
        <v>6785</v>
      </c>
      <c r="B7050" s="4" t="s">
        <v>8861</v>
      </c>
      <c r="C7050" s="4">
        <f>SUM(COUNTIFS('WEEK 1'!G:G, A7050, 'WEEK 1'!D:D, "WR"), COUNTIFS('WEEK 1'!G:G, A7050, 'WEEK 1'!D:D, "MI"))</f>
        <v>0</v>
      </c>
      <c r="D7050" s="4">
        <f>SUM(COUNTIFS('WEEK 2'!G:G, A7050, 'WEEK 2'!D:D, "WR"), COUNTIFS('WEEK 2'!G:G, A7050, 'WEEK 2'!D:D, "MI"))</f>
        <v>0</v>
      </c>
      <c r="E7050" s="4">
        <f>SUM(COUNTIFS('WEEK 3'!G:G, A7050, 'WEEK 3'!D:D, "WR"), COUNTIFS('WEEK 3'!G:G, A7050, 'WEEK 3'!D:D, "MI"))</f>
        <v>0</v>
      </c>
      <c r="F7050" s="4">
        <f>SUM(COUNTIFS('WEEK 4'!G:G, A7050, 'WEEK 4'!D:D, "WR"), COUNTIFS('WEEK 4'!G:G, A7050, 'WEEK 4'!D:D, "MI"))</f>
        <v>0</v>
      </c>
      <c r="G7050" s="4">
        <f>SUM(COUNTIFS('WEEK 5'!G:G, A7050, 'WEEK 5'!D:D, "WR"), COUNTIFS('WEEK 5'!G:G, A7050, 'WEEK 5'!D:D, "MI"))</f>
        <v>0</v>
      </c>
      <c r="H7050" s="4">
        <f>SUM(Table3[[#This Row],[WEEK 1]:[WEEK 5 ]])</f>
        <v>0</v>
      </c>
      <c r="I7050" s="5" cm="1">
        <f t="array" ref="I7050">Table3[[#This Row],[EMPLOYEE TOTAL]]/Table4[MONTH TOTAL]</f>
        <v>0</v>
      </c>
    </row>
    <row r="7051" spans="1:9" x14ac:dyDescent="0.25">
      <c r="A7051" s="4" t="s">
        <v>4008</v>
      </c>
      <c r="B7051" s="4" t="s">
        <v>8816</v>
      </c>
      <c r="C7051" s="4">
        <f>SUM(COUNTIFS('WEEK 1'!G:G, A7051, 'WEEK 1'!D:D, "WR"), COUNTIFS('WEEK 1'!G:G, A7051, 'WEEK 1'!D:D, "MI"))</f>
        <v>0</v>
      </c>
      <c r="D7051" s="4">
        <f>SUM(COUNTIFS('WEEK 2'!G:G, A7051, 'WEEK 2'!D:D, "WR"), COUNTIFS('WEEK 2'!G:G, A7051, 'WEEK 2'!D:D, "MI"))</f>
        <v>0</v>
      </c>
      <c r="E7051" s="4">
        <f>SUM(COUNTIFS('WEEK 3'!G:G, A7051, 'WEEK 3'!D:D, "WR"), COUNTIFS('WEEK 3'!G:G, A7051, 'WEEK 3'!D:D, "MI"))</f>
        <v>0</v>
      </c>
      <c r="F7051" s="4">
        <f>SUM(COUNTIFS('WEEK 4'!G:G, A7051, 'WEEK 4'!D:D, "WR"), COUNTIFS('WEEK 4'!G:G, A7051, 'WEEK 4'!D:D, "MI"))</f>
        <v>0</v>
      </c>
      <c r="G7051" s="4">
        <f>SUM(COUNTIFS('WEEK 5'!G:G, A7051, 'WEEK 5'!D:D, "WR"), COUNTIFS('WEEK 5'!G:G, A7051, 'WEEK 5'!D:D, "MI"))</f>
        <v>0</v>
      </c>
      <c r="H7051" s="4">
        <f>SUM(Table3[[#This Row],[WEEK 1]:[WEEK 5 ]])</f>
        <v>0</v>
      </c>
      <c r="I7051" s="5" cm="1">
        <f t="array" ref="I7051">Table3[[#This Row],[EMPLOYEE TOTAL]]/Table4[MONTH TOTAL]</f>
        <v>0</v>
      </c>
    </row>
    <row r="7052" spans="1:9" x14ac:dyDescent="0.25">
      <c r="A7052" s="4" t="s">
        <v>1398</v>
      </c>
      <c r="B7052" s="4" t="s">
        <v>8856</v>
      </c>
      <c r="C7052" s="4">
        <f>SUM(COUNTIFS('WEEK 1'!G:G, A7052, 'WEEK 1'!D:D, "WR"), COUNTIFS('WEEK 1'!G:G, A7052, 'WEEK 1'!D:D, "MI"))</f>
        <v>0</v>
      </c>
      <c r="D7052" s="4">
        <f>SUM(COUNTIFS('WEEK 2'!G:G, A7052, 'WEEK 2'!D:D, "WR"), COUNTIFS('WEEK 2'!G:G, A7052, 'WEEK 2'!D:D, "MI"))</f>
        <v>0</v>
      </c>
      <c r="E7052" s="4">
        <f>SUM(COUNTIFS('WEEK 3'!G:G, A7052, 'WEEK 3'!D:D, "WR"), COUNTIFS('WEEK 3'!G:G, A7052, 'WEEK 3'!D:D, "MI"))</f>
        <v>0</v>
      </c>
      <c r="F7052" s="4">
        <f>SUM(COUNTIFS('WEEK 4'!G:G, A7052, 'WEEK 4'!D:D, "WR"), COUNTIFS('WEEK 4'!G:G, A7052, 'WEEK 4'!D:D, "MI"))</f>
        <v>0</v>
      </c>
      <c r="G7052" s="4">
        <f>SUM(COUNTIFS('WEEK 5'!G:G, A7052, 'WEEK 5'!D:D, "WR"), COUNTIFS('WEEK 5'!G:G, A7052, 'WEEK 5'!D:D, "MI"))</f>
        <v>0</v>
      </c>
      <c r="H7052" s="4">
        <f>SUM(Table3[[#This Row],[WEEK 1]:[WEEK 5 ]])</f>
        <v>0</v>
      </c>
      <c r="I7052" s="5" cm="1">
        <f t="array" ref="I7052">Table3[[#This Row],[EMPLOYEE TOTAL]]/Table4[MONTH TOTAL]</f>
        <v>0</v>
      </c>
    </row>
    <row r="7053" spans="1:9" x14ac:dyDescent="0.25">
      <c r="A7053" s="4" t="s">
        <v>17</v>
      </c>
      <c r="B7053" s="4" t="s">
        <v>8817</v>
      </c>
      <c r="C7053" s="4">
        <f>SUM(COUNTIFS('WEEK 1'!G:G, A7053, 'WEEK 1'!D:D, "WR"), COUNTIFS('WEEK 1'!G:G, A7053, 'WEEK 1'!D:D, "MI"))</f>
        <v>0</v>
      </c>
      <c r="D7053" s="4">
        <f>SUM(COUNTIFS('WEEK 2'!G:G, A7053, 'WEEK 2'!D:D, "WR"), COUNTIFS('WEEK 2'!G:G, A7053, 'WEEK 2'!D:D, "MI"))</f>
        <v>0</v>
      </c>
      <c r="E7053" s="4">
        <f>SUM(COUNTIFS('WEEK 3'!G:G, A7053, 'WEEK 3'!D:D, "WR"), COUNTIFS('WEEK 3'!G:G, A7053, 'WEEK 3'!D:D, "MI"))</f>
        <v>0</v>
      </c>
      <c r="F7053" s="4">
        <f>SUM(COUNTIFS('WEEK 4'!G:G, A7053, 'WEEK 4'!D:D, "WR"), COUNTIFS('WEEK 4'!G:G, A7053, 'WEEK 4'!D:D, "MI"))</f>
        <v>0</v>
      </c>
      <c r="G7053" s="4">
        <f>SUM(COUNTIFS('WEEK 5'!G:G, A7053, 'WEEK 5'!D:D, "WR"), COUNTIFS('WEEK 5'!G:G, A7053, 'WEEK 5'!D:D, "MI"))</f>
        <v>0</v>
      </c>
      <c r="H7053" s="4">
        <f>SUM(Table3[[#This Row],[WEEK 1]:[WEEK 5 ]])</f>
        <v>0</v>
      </c>
      <c r="I7053" s="5" cm="1">
        <f t="array" ref="I7053">Table3[[#This Row],[EMPLOYEE TOTAL]]/Table4[MONTH TOTAL]</f>
        <v>0</v>
      </c>
    </row>
    <row r="7054" spans="1:9" x14ac:dyDescent="0.25">
      <c r="A7054" s="4" t="s">
        <v>8059</v>
      </c>
      <c r="B7054" s="4" t="s">
        <v>8867</v>
      </c>
      <c r="C7054" s="4">
        <f>SUM(COUNTIFS('WEEK 1'!G:G, A7054, 'WEEK 1'!D:D, "WR"), COUNTIFS('WEEK 1'!G:G, A7054, 'WEEK 1'!D:D, "MI"))</f>
        <v>0</v>
      </c>
      <c r="D7054" s="4">
        <f>SUM(COUNTIFS('WEEK 2'!G:G, A7054, 'WEEK 2'!D:D, "WR"), COUNTIFS('WEEK 2'!G:G, A7054, 'WEEK 2'!D:D, "MI"))</f>
        <v>0</v>
      </c>
      <c r="E7054" s="4">
        <f>SUM(COUNTIFS('WEEK 3'!G:G, A7054, 'WEEK 3'!D:D, "WR"), COUNTIFS('WEEK 3'!G:G, A7054, 'WEEK 3'!D:D, "MI"))</f>
        <v>0</v>
      </c>
      <c r="F7054" s="4">
        <f>SUM(COUNTIFS('WEEK 4'!G:G, A7054, 'WEEK 4'!D:D, "WR"), COUNTIFS('WEEK 4'!G:G, A7054, 'WEEK 4'!D:D, "MI"))</f>
        <v>0</v>
      </c>
      <c r="G7054" s="4">
        <f>SUM(COUNTIFS('WEEK 5'!G:G, A7054, 'WEEK 5'!D:D, "WR"), COUNTIFS('WEEK 5'!G:G, A7054, 'WEEK 5'!D:D, "MI"))</f>
        <v>0</v>
      </c>
      <c r="H7054" s="4">
        <f>SUM(Table3[[#This Row],[WEEK 1]:[WEEK 5 ]])</f>
        <v>0</v>
      </c>
      <c r="I7054" s="5" cm="1">
        <f t="array" ref="I7054">Table3[[#This Row],[EMPLOYEE TOTAL]]/Table4[MONTH TOTAL]</f>
        <v>0</v>
      </c>
    </row>
    <row r="7055" spans="1:9" x14ac:dyDescent="0.25">
      <c r="A7055" s="4" t="s">
        <v>6717</v>
      </c>
      <c r="B7055" s="4" t="s">
        <v>8847</v>
      </c>
      <c r="C7055" s="4">
        <f>SUM(COUNTIFS('WEEK 1'!G:G, A7055, 'WEEK 1'!D:D, "WR"), COUNTIFS('WEEK 1'!G:G, A7055, 'WEEK 1'!D:D, "MI"))</f>
        <v>0</v>
      </c>
      <c r="D7055" s="4">
        <f>SUM(COUNTIFS('WEEK 2'!G:G, A7055, 'WEEK 2'!D:D, "WR"), COUNTIFS('WEEK 2'!G:G, A7055, 'WEEK 2'!D:D, "MI"))</f>
        <v>0</v>
      </c>
      <c r="E7055" s="4">
        <f>SUM(COUNTIFS('WEEK 3'!G:G, A7055, 'WEEK 3'!D:D, "WR"), COUNTIFS('WEEK 3'!G:G, A7055, 'WEEK 3'!D:D, "MI"))</f>
        <v>0</v>
      </c>
      <c r="F7055" s="4">
        <f>SUM(COUNTIFS('WEEK 4'!G:G, A7055, 'WEEK 4'!D:D, "WR"), COUNTIFS('WEEK 4'!G:G, A7055, 'WEEK 4'!D:D, "MI"))</f>
        <v>0</v>
      </c>
      <c r="G7055" s="4">
        <f>SUM(COUNTIFS('WEEK 5'!G:G, A7055, 'WEEK 5'!D:D, "WR"), COUNTIFS('WEEK 5'!G:G, A7055, 'WEEK 5'!D:D, "MI"))</f>
        <v>0</v>
      </c>
      <c r="H7055" s="4">
        <f>SUM(Table3[[#This Row],[WEEK 1]:[WEEK 5 ]])</f>
        <v>0</v>
      </c>
      <c r="I7055" s="5" cm="1">
        <f t="array" ref="I7055">Table3[[#This Row],[EMPLOYEE TOTAL]]/Table4[MONTH TOTAL]</f>
        <v>0</v>
      </c>
    </row>
    <row r="7056" spans="1:9" x14ac:dyDescent="0.25">
      <c r="A7056" s="4" t="s">
        <v>2839</v>
      </c>
      <c r="B7056" s="4" t="s">
        <v>8829</v>
      </c>
      <c r="C7056" s="4">
        <f>SUM(COUNTIFS('WEEK 1'!G:G, A7056, 'WEEK 1'!D:D, "WR"), COUNTIFS('WEEK 1'!G:G, A7056, 'WEEK 1'!D:D, "MI"))</f>
        <v>0</v>
      </c>
      <c r="D7056" s="4">
        <f>SUM(COUNTIFS('WEEK 2'!G:G, A7056, 'WEEK 2'!D:D, "WR"), COUNTIFS('WEEK 2'!G:G, A7056, 'WEEK 2'!D:D, "MI"))</f>
        <v>0</v>
      </c>
      <c r="E7056" s="4">
        <f>SUM(COUNTIFS('WEEK 3'!G:G, A7056, 'WEEK 3'!D:D, "WR"), COUNTIFS('WEEK 3'!G:G, A7056, 'WEEK 3'!D:D, "MI"))</f>
        <v>0</v>
      </c>
      <c r="F7056" s="4">
        <f>SUM(COUNTIFS('WEEK 4'!G:G, A7056, 'WEEK 4'!D:D, "WR"), COUNTIFS('WEEK 4'!G:G, A7056, 'WEEK 4'!D:D, "MI"))</f>
        <v>0</v>
      </c>
      <c r="G7056" s="4">
        <f>SUM(COUNTIFS('WEEK 5'!G:G, A7056, 'WEEK 5'!D:D, "WR"), COUNTIFS('WEEK 5'!G:G, A7056, 'WEEK 5'!D:D, "MI"))</f>
        <v>0</v>
      </c>
      <c r="H7056" s="4">
        <f>SUM(Table3[[#This Row],[WEEK 1]:[WEEK 5 ]])</f>
        <v>0</v>
      </c>
      <c r="I7056" s="5" cm="1">
        <f t="array" ref="I7056">Table3[[#This Row],[EMPLOYEE TOTAL]]/Table4[MONTH TOTAL]</f>
        <v>0</v>
      </c>
    </row>
    <row r="7057" spans="1:9" x14ac:dyDescent="0.25">
      <c r="A7057" s="4" t="s">
        <v>8331</v>
      </c>
      <c r="B7057" s="4" t="s">
        <v>8868</v>
      </c>
      <c r="C7057" s="4">
        <f>SUM(COUNTIFS('WEEK 1'!G:G, A7057, 'WEEK 1'!D:D, "WR"), COUNTIFS('WEEK 1'!G:G, A7057, 'WEEK 1'!D:D, "MI"))</f>
        <v>0</v>
      </c>
      <c r="D7057" s="4">
        <f>SUM(COUNTIFS('WEEK 2'!G:G, A7057, 'WEEK 2'!D:D, "WR"), COUNTIFS('WEEK 2'!G:G, A7057, 'WEEK 2'!D:D, "MI"))</f>
        <v>0</v>
      </c>
      <c r="E7057" s="4">
        <f>SUM(COUNTIFS('WEEK 3'!G:G, A7057, 'WEEK 3'!D:D, "WR"), COUNTIFS('WEEK 3'!G:G, A7057, 'WEEK 3'!D:D, "MI"))</f>
        <v>0</v>
      </c>
      <c r="F7057" s="4">
        <f>SUM(COUNTIFS('WEEK 4'!G:G, A7057, 'WEEK 4'!D:D, "WR"), COUNTIFS('WEEK 4'!G:G, A7057, 'WEEK 4'!D:D, "MI"))</f>
        <v>0</v>
      </c>
      <c r="G7057" s="4">
        <f>SUM(COUNTIFS('WEEK 5'!G:G, A7057, 'WEEK 5'!D:D, "WR"), COUNTIFS('WEEK 5'!G:G, A7057, 'WEEK 5'!D:D, "MI"))</f>
        <v>0</v>
      </c>
      <c r="H7057" s="4">
        <f>SUM(Table3[[#This Row],[WEEK 1]:[WEEK 5 ]])</f>
        <v>0</v>
      </c>
      <c r="I7057" s="5" cm="1">
        <f t="array" ref="I7057">Table3[[#This Row],[EMPLOYEE TOTAL]]/Table4[MONTH TOTAL]</f>
        <v>0</v>
      </c>
    </row>
    <row r="7058" spans="1:9" x14ac:dyDescent="0.25">
      <c r="A7058" s="4" t="s">
        <v>7913</v>
      </c>
      <c r="B7058" s="4" t="s">
        <v>8810</v>
      </c>
      <c r="C7058" s="4">
        <f>SUM(COUNTIFS('WEEK 1'!G:G, A7058, 'WEEK 1'!D:D, "WR"), COUNTIFS('WEEK 1'!G:G, A7058, 'WEEK 1'!D:D, "MI"))</f>
        <v>0</v>
      </c>
      <c r="D7058" s="4">
        <f>SUM(COUNTIFS('WEEK 2'!G:G, A7058, 'WEEK 2'!D:D, "WR"), COUNTIFS('WEEK 2'!G:G, A7058, 'WEEK 2'!D:D, "MI"))</f>
        <v>0</v>
      </c>
      <c r="E7058" s="4">
        <f>SUM(COUNTIFS('WEEK 3'!G:G, A7058, 'WEEK 3'!D:D, "WR"), COUNTIFS('WEEK 3'!G:G, A7058, 'WEEK 3'!D:D, "MI"))</f>
        <v>0</v>
      </c>
      <c r="F7058" s="4">
        <f>SUM(COUNTIFS('WEEK 4'!G:G, A7058, 'WEEK 4'!D:D, "WR"), COUNTIFS('WEEK 4'!G:G, A7058, 'WEEK 4'!D:D, "MI"))</f>
        <v>0</v>
      </c>
      <c r="G7058" s="4">
        <f>SUM(COUNTIFS('WEEK 5'!G:G, A7058, 'WEEK 5'!D:D, "WR"), COUNTIFS('WEEK 5'!G:G, A7058, 'WEEK 5'!D:D, "MI"))</f>
        <v>0</v>
      </c>
      <c r="H7058" s="4">
        <f>SUM(Table3[[#This Row],[WEEK 1]:[WEEK 5 ]])</f>
        <v>0</v>
      </c>
      <c r="I7058" s="5" cm="1">
        <f t="array" ref="I7058">Table3[[#This Row],[EMPLOYEE TOTAL]]/Table4[MONTH TOTAL]</f>
        <v>0</v>
      </c>
    </row>
    <row r="7059" spans="1:9" x14ac:dyDescent="0.25">
      <c r="A7059" s="4" t="s">
        <v>8320</v>
      </c>
      <c r="B7059" s="4" t="s">
        <v>8783</v>
      </c>
      <c r="C7059" s="4">
        <f>SUM(COUNTIFS('WEEK 1'!G:G, A7059, 'WEEK 1'!D:D, "WR"), COUNTIFS('WEEK 1'!G:G, A7059, 'WEEK 1'!D:D, "MI"))</f>
        <v>0</v>
      </c>
      <c r="D7059" s="4">
        <f>SUM(COUNTIFS('WEEK 2'!G:G, A7059, 'WEEK 2'!D:D, "WR"), COUNTIFS('WEEK 2'!G:G, A7059, 'WEEK 2'!D:D, "MI"))</f>
        <v>0</v>
      </c>
      <c r="E7059" s="4">
        <f>SUM(COUNTIFS('WEEK 3'!G:G, A7059, 'WEEK 3'!D:D, "WR"), COUNTIFS('WEEK 3'!G:G, A7059, 'WEEK 3'!D:D, "MI"))</f>
        <v>0</v>
      </c>
      <c r="F7059" s="4">
        <f>SUM(COUNTIFS('WEEK 4'!G:G, A7059, 'WEEK 4'!D:D, "WR"), COUNTIFS('WEEK 4'!G:G, A7059, 'WEEK 4'!D:D, "MI"))</f>
        <v>0</v>
      </c>
      <c r="G7059" s="4">
        <f>SUM(COUNTIFS('WEEK 5'!G:G, A7059, 'WEEK 5'!D:D, "WR"), COUNTIFS('WEEK 5'!G:G, A7059, 'WEEK 5'!D:D, "MI"))</f>
        <v>0</v>
      </c>
      <c r="H7059" s="4">
        <f>SUM(Table3[[#This Row],[WEEK 1]:[WEEK 5 ]])</f>
        <v>0</v>
      </c>
      <c r="I7059" s="5" cm="1">
        <f t="array" ref="I7059">Table3[[#This Row],[EMPLOYEE TOTAL]]/Table4[MONTH TOTAL]</f>
        <v>0</v>
      </c>
    </row>
    <row r="7060" spans="1:9" x14ac:dyDescent="0.25">
      <c r="A7060" s="4" t="s">
        <v>267</v>
      </c>
      <c r="B7060" s="4" t="s">
        <v>8842</v>
      </c>
      <c r="C7060" s="4">
        <f>SUM(COUNTIFS('WEEK 1'!G:G, A7060, 'WEEK 1'!D:D, "WR"), COUNTIFS('WEEK 1'!G:G, A7060, 'WEEK 1'!D:D, "MI"))</f>
        <v>0</v>
      </c>
      <c r="D7060" s="4">
        <f>SUM(COUNTIFS('WEEK 2'!G:G, A7060, 'WEEK 2'!D:D, "WR"), COUNTIFS('WEEK 2'!G:G, A7060, 'WEEK 2'!D:D, "MI"))</f>
        <v>0</v>
      </c>
      <c r="E7060" s="4">
        <f>SUM(COUNTIFS('WEEK 3'!G:G, A7060, 'WEEK 3'!D:D, "WR"), COUNTIFS('WEEK 3'!G:G, A7060, 'WEEK 3'!D:D, "MI"))</f>
        <v>0</v>
      </c>
      <c r="F7060" s="4">
        <f>SUM(COUNTIFS('WEEK 4'!G:G, A7060, 'WEEK 4'!D:D, "WR"), COUNTIFS('WEEK 4'!G:G, A7060, 'WEEK 4'!D:D, "MI"))</f>
        <v>0</v>
      </c>
      <c r="G7060" s="4">
        <f>SUM(COUNTIFS('WEEK 5'!G:G, A7060, 'WEEK 5'!D:D, "WR"), COUNTIFS('WEEK 5'!G:G, A7060, 'WEEK 5'!D:D, "MI"))</f>
        <v>0</v>
      </c>
      <c r="H7060" s="4">
        <f>SUM(Table3[[#This Row],[WEEK 1]:[WEEK 5 ]])</f>
        <v>0</v>
      </c>
      <c r="I7060" s="5" cm="1">
        <f t="array" ref="I7060">Table3[[#This Row],[EMPLOYEE TOTAL]]/Table4[MONTH TOTAL]</f>
        <v>0</v>
      </c>
    </row>
    <row r="7061" spans="1:9" x14ac:dyDescent="0.25">
      <c r="A7061" s="4" t="s">
        <v>1252</v>
      </c>
      <c r="B7061" s="4" t="s">
        <v>8831</v>
      </c>
      <c r="C7061" s="4">
        <f>SUM(COUNTIFS('WEEK 1'!G:G, A7061, 'WEEK 1'!D:D, "WR"), COUNTIFS('WEEK 1'!G:G, A7061, 'WEEK 1'!D:D, "MI"))</f>
        <v>0</v>
      </c>
      <c r="D7061" s="4">
        <f>SUM(COUNTIFS('WEEK 2'!G:G, A7061, 'WEEK 2'!D:D, "WR"), COUNTIFS('WEEK 2'!G:G, A7061, 'WEEK 2'!D:D, "MI"))</f>
        <v>0</v>
      </c>
      <c r="E7061" s="4">
        <f>SUM(COUNTIFS('WEEK 3'!G:G, A7061, 'WEEK 3'!D:D, "WR"), COUNTIFS('WEEK 3'!G:G, A7061, 'WEEK 3'!D:D, "MI"))</f>
        <v>0</v>
      </c>
      <c r="F7061" s="4">
        <f>SUM(COUNTIFS('WEEK 4'!G:G, A7061, 'WEEK 4'!D:D, "WR"), COUNTIFS('WEEK 4'!G:G, A7061, 'WEEK 4'!D:D, "MI"))</f>
        <v>0</v>
      </c>
      <c r="G7061" s="4">
        <f>SUM(COUNTIFS('WEEK 5'!G:G, A7061, 'WEEK 5'!D:D, "WR"), COUNTIFS('WEEK 5'!G:G, A7061, 'WEEK 5'!D:D, "MI"))</f>
        <v>0</v>
      </c>
      <c r="H7061" s="4">
        <f>SUM(Table3[[#This Row],[WEEK 1]:[WEEK 5 ]])</f>
        <v>0</v>
      </c>
      <c r="I7061" s="5" cm="1">
        <f t="array" ref="I7061">Table3[[#This Row],[EMPLOYEE TOTAL]]/Table4[MONTH TOTAL]</f>
        <v>0</v>
      </c>
    </row>
    <row r="7062" spans="1:9" x14ac:dyDescent="0.25">
      <c r="A7062" s="4" t="s">
        <v>2616</v>
      </c>
      <c r="B7062" s="4" t="s">
        <v>8861</v>
      </c>
      <c r="C7062" s="4">
        <f>SUM(COUNTIFS('WEEK 1'!G:G, A7062, 'WEEK 1'!D:D, "WR"), COUNTIFS('WEEK 1'!G:G, A7062, 'WEEK 1'!D:D, "MI"))</f>
        <v>0</v>
      </c>
      <c r="D7062" s="4">
        <f>SUM(COUNTIFS('WEEK 2'!G:G, A7062, 'WEEK 2'!D:D, "WR"), COUNTIFS('WEEK 2'!G:G, A7062, 'WEEK 2'!D:D, "MI"))</f>
        <v>0</v>
      </c>
      <c r="E7062" s="4">
        <f>SUM(COUNTIFS('WEEK 3'!G:G, A7062, 'WEEK 3'!D:D, "WR"), COUNTIFS('WEEK 3'!G:G, A7062, 'WEEK 3'!D:D, "MI"))</f>
        <v>0</v>
      </c>
      <c r="F7062" s="4">
        <f>SUM(COUNTIFS('WEEK 4'!G:G, A7062, 'WEEK 4'!D:D, "WR"), COUNTIFS('WEEK 4'!G:G, A7062, 'WEEK 4'!D:D, "MI"))</f>
        <v>0</v>
      </c>
      <c r="G7062" s="4">
        <f>SUM(COUNTIFS('WEEK 5'!G:G, A7062, 'WEEK 5'!D:D, "WR"), COUNTIFS('WEEK 5'!G:G, A7062, 'WEEK 5'!D:D, "MI"))</f>
        <v>0</v>
      </c>
      <c r="H7062" s="4">
        <f>SUM(Table3[[#This Row],[WEEK 1]:[WEEK 5 ]])</f>
        <v>0</v>
      </c>
      <c r="I7062" s="5" cm="1">
        <f t="array" ref="I7062">Table3[[#This Row],[EMPLOYEE TOTAL]]/Table4[MONTH TOTAL]</f>
        <v>0</v>
      </c>
    </row>
    <row r="7063" spans="1:9" x14ac:dyDescent="0.25">
      <c r="A7063" s="4" t="s">
        <v>638</v>
      </c>
      <c r="B7063" s="4" t="s">
        <v>8859</v>
      </c>
      <c r="C7063" s="4">
        <f>SUM(COUNTIFS('WEEK 1'!G:G, A7063, 'WEEK 1'!D:D, "WR"), COUNTIFS('WEEK 1'!G:G, A7063, 'WEEK 1'!D:D, "MI"))</f>
        <v>0</v>
      </c>
      <c r="D7063" s="4">
        <f>SUM(COUNTIFS('WEEK 2'!G:G, A7063, 'WEEK 2'!D:D, "WR"), COUNTIFS('WEEK 2'!G:G, A7063, 'WEEK 2'!D:D, "MI"))</f>
        <v>0</v>
      </c>
      <c r="E7063" s="4">
        <f>SUM(COUNTIFS('WEEK 3'!G:G, A7063, 'WEEK 3'!D:D, "WR"), COUNTIFS('WEEK 3'!G:G, A7063, 'WEEK 3'!D:D, "MI"))</f>
        <v>0</v>
      </c>
      <c r="F7063" s="4">
        <f>SUM(COUNTIFS('WEEK 4'!G:G, A7063, 'WEEK 4'!D:D, "WR"), COUNTIFS('WEEK 4'!G:G, A7063, 'WEEK 4'!D:D, "MI"))</f>
        <v>0</v>
      </c>
      <c r="G7063" s="4">
        <f>SUM(COUNTIFS('WEEK 5'!G:G, A7063, 'WEEK 5'!D:D, "WR"), COUNTIFS('WEEK 5'!G:G, A7063, 'WEEK 5'!D:D, "MI"))</f>
        <v>0</v>
      </c>
      <c r="H7063" s="4">
        <f>SUM(Table3[[#This Row],[WEEK 1]:[WEEK 5 ]])</f>
        <v>0</v>
      </c>
      <c r="I7063" s="5" cm="1">
        <f t="array" ref="I7063">Table3[[#This Row],[EMPLOYEE TOTAL]]/Table4[MONTH TOTAL]</f>
        <v>0</v>
      </c>
    </row>
    <row r="7064" spans="1:9" x14ac:dyDescent="0.25">
      <c r="A7064" s="4" t="s">
        <v>2893</v>
      </c>
      <c r="B7064" s="4" t="s">
        <v>8799</v>
      </c>
      <c r="C7064" s="4">
        <f>SUM(COUNTIFS('WEEK 1'!G:G, A7064, 'WEEK 1'!D:D, "WR"), COUNTIFS('WEEK 1'!G:G, A7064, 'WEEK 1'!D:D, "MI"))</f>
        <v>0</v>
      </c>
      <c r="D7064" s="4">
        <f>SUM(COUNTIFS('WEEK 2'!G:G, A7064, 'WEEK 2'!D:D, "WR"), COUNTIFS('WEEK 2'!G:G, A7064, 'WEEK 2'!D:D, "MI"))</f>
        <v>0</v>
      </c>
      <c r="E7064" s="4">
        <f>SUM(COUNTIFS('WEEK 3'!G:G, A7064, 'WEEK 3'!D:D, "WR"), COUNTIFS('WEEK 3'!G:G, A7064, 'WEEK 3'!D:D, "MI"))</f>
        <v>0</v>
      </c>
      <c r="F7064" s="4">
        <f>SUM(COUNTIFS('WEEK 4'!G:G, A7064, 'WEEK 4'!D:D, "WR"), COUNTIFS('WEEK 4'!G:G, A7064, 'WEEK 4'!D:D, "MI"))</f>
        <v>0</v>
      </c>
      <c r="G7064" s="4">
        <f>SUM(COUNTIFS('WEEK 5'!G:G, A7064, 'WEEK 5'!D:D, "WR"), COUNTIFS('WEEK 5'!G:G, A7064, 'WEEK 5'!D:D, "MI"))</f>
        <v>0</v>
      </c>
      <c r="H7064" s="4">
        <f>SUM(Table3[[#This Row],[WEEK 1]:[WEEK 5 ]])</f>
        <v>0</v>
      </c>
      <c r="I7064" s="5" cm="1">
        <f t="array" ref="I7064">Table3[[#This Row],[EMPLOYEE TOTAL]]/Table4[MONTH TOTAL]</f>
        <v>0</v>
      </c>
    </row>
    <row r="7065" spans="1:9" x14ac:dyDescent="0.25">
      <c r="A7065" s="4" t="s">
        <v>8716</v>
      </c>
      <c r="B7065" s="4" t="s">
        <v>8812</v>
      </c>
      <c r="C7065" s="4">
        <f>SUM(COUNTIFS('WEEK 1'!G:G, A7065, 'WEEK 1'!D:D, "WR"), COUNTIFS('WEEK 1'!G:G, A7065, 'WEEK 1'!D:D, "MI"))</f>
        <v>0</v>
      </c>
      <c r="D7065" s="4">
        <f>SUM(COUNTIFS('WEEK 2'!G:G, A7065, 'WEEK 2'!D:D, "WR"), COUNTIFS('WEEK 2'!G:G, A7065, 'WEEK 2'!D:D, "MI"))</f>
        <v>0</v>
      </c>
      <c r="E7065" s="4">
        <f>SUM(COUNTIFS('WEEK 3'!G:G, A7065, 'WEEK 3'!D:D, "WR"), COUNTIFS('WEEK 3'!G:G, A7065, 'WEEK 3'!D:D, "MI"))</f>
        <v>0</v>
      </c>
      <c r="F7065" s="4">
        <f>SUM(COUNTIFS('WEEK 4'!G:G, A7065, 'WEEK 4'!D:D, "WR"), COUNTIFS('WEEK 4'!G:G, A7065, 'WEEK 4'!D:D, "MI"))</f>
        <v>0</v>
      </c>
      <c r="G7065" s="4">
        <f>SUM(COUNTIFS('WEEK 5'!G:G, A7065, 'WEEK 5'!D:D, "WR"), COUNTIFS('WEEK 5'!G:G, A7065, 'WEEK 5'!D:D, "MI"))</f>
        <v>0</v>
      </c>
      <c r="H7065" s="4">
        <f>SUM(Table3[[#This Row],[WEEK 1]:[WEEK 5 ]])</f>
        <v>0</v>
      </c>
      <c r="I7065" s="5" cm="1">
        <f t="array" ref="I7065">Table3[[#This Row],[EMPLOYEE TOTAL]]/Table4[MONTH TOTAL]</f>
        <v>0</v>
      </c>
    </row>
    <row r="7066" spans="1:9" x14ac:dyDescent="0.25">
      <c r="A7066" s="4" t="s">
        <v>4899</v>
      </c>
      <c r="B7066" s="4" t="s">
        <v>8789</v>
      </c>
      <c r="C7066" s="4">
        <f>SUM(COUNTIFS('WEEK 1'!G:G, A7066, 'WEEK 1'!D:D, "WR"), COUNTIFS('WEEK 1'!G:G, A7066, 'WEEK 1'!D:D, "MI"))</f>
        <v>0</v>
      </c>
      <c r="D7066" s="4">
        <f>SUM(COUNTIFS('WEEK 2'!G:G, A7066, 'WEEK 2'!D:D, "WR"), COUNTIFS('WEEK 2'!G:G, A7066, 'WEEK 2'!D:D, "MI"))</f>
        <v>0</v>
      </c>
      <c r="E7066" s="4">
        <f>SUM(COUNTIFS('WEEK 3'!G:G, A7066, 'WEEK 3'!D:D, "WR"), COUNTIFS('WEEK 3'!G:G, A7066, 'WEEK 3'!D:D, "MI"))</f>
        <v>0</v>
      </c>
      <c r="F7066" s="4">
        <f>SUM(COUNTIFS('WEEK 4'!G:G, A7066, 'WEEK 4'!D:D, "WR"), COUNTIFS('WEEK 4'!G:G, A7066, 'WEEK 4'!D:D, "MI"))</f>
        <v>0</v>
      </c>
      <c r="G7066" s="4">
        <f>SUM(COUNTIFS('WEEK 5'!G:G, A7066, 'WEEK 5'!D:D, "WR"), COUNTIFS('WEEK 5'!G:G, A7066, 'WEEK 5'!D:D, "MI"))</f>
        <v>0</v>
      </c>
      <c r="H7066" s="4">
        <f>SUM(Table3[[#This Row],[WEEK 1]:[WEEK 5 ]])</f>
        <v>0</v>
      </c>
      <c r="I7066" s="5" cm="1">
        <f t="array" ref="I7066">Table3[[#This Row],[EMPLOYEE TOTAL]]/Table4[MONTH TOTAL]</f>
        <v>0</v>
      </c>
    </row>
    <row r="7067" spans="1:9" x14ac:dyDescent="0.25">
      <c r="A7067" s="4" t="s">
        <v>730</v>
      </c>
      <c r="B7067" s="4" t="s">
        <v>8858</v>
      </c>
      <c r="C7067" s="4">
        <f>SUM(COUNTIFS('WEEK 1'!G:G, A7067, 'WEEK 1'!D:D, "WR"), COUNTIFS('WEEK 1'!G:G, A7067, 'WEEK 1'!D:D, "MI"))</f>
        <v>0</v>
      </c>
      <c r="D7067" s="4">
        <f>SUM(COUNTIFS('WEEK 2'!G:G, A7067, 'WEEK 2'!D:D, "WR"), COUNTIFS('WEEK 2'!G:G, A7067, 'WEEK 2'!D:D, "MI"))</f>
        <v>0</v>
      </c>
      <c r="E7067" s="4">
        <f>SUM(COUNTIFS('WEEK 3'!G:G, A7067, 'WEEK 3'!D:D, "WR"), COUNTIFS('WEEK 3'!G:G, A7067, 'WEEK 3'!D:D, "MI"))</f>
        <v>0</v>
      </c>
      <c r="F7067" s="4">
        <f>SUM(COUNTIFS('WEEK 4'!G:G, A7067, 'WEEK 4'!D:D, "WR"), COUNTIFS('WEEK 4'!G:G, A7067, 'WEEK 4'!D:D, "MI"))</f>
        <v>0</v>
      </c>
      <c r="G7067" s="4">
        <f>SUM(COUNTIFS('WEEK 5'!G:G, A7067, 'WEEK 5'!D:D, "WR"), COUNTIFS('WEEK 5'!G:G, A7067, 'WEEK 5'!D:D, "MI"))</f>
        <v>0</v>
      </c>
      <c r="H7067" s="4">
        <f>SUM(Table3[[#This Row],[WEEK 1]:[WEEK 5 ]])</f>
        <v>0</v>
      </c>
      <c r="I7067" s="5" cm="1">
        <f t="array" ref="I7067">Table3[[#This Row],[EMPLOYEE TOTAL]]/Table4[MONTH TOTAL]</f>
        <v>0</v>
      </c>
    </row>
    <row r="7068" spans="1:9" x14ac:dyDescent="0.25">
      <c r="A7068" s="4" t="s">
        <v>1641</v>
      </c>
      <c r="B7068" s="4" t="s">
        <v>8788</v>
      </c>
      <c r="C7068" s="4">
        <f>SUM(COUNTIFS('WEEK 1'!G:G, A7068, 'WEEK 1'!D:D, "WR"), COUNTIFS('WEEK 1'!G:G, A7068, 'WEEK 1'!D:D, "MI"))</f>
        <v>0</v>
      </c>
      <c r="D7068" s="4">
        <f>SUM(COUNTIFS('WEEK 2'!G:G, A7068, 'WEEK 2'!D:D, "WR"), COUNTIFS('WEEK 2'!G:G, A7068, 'WEEK 2'!D:D, "MI"))</f>
        <v>0</v>
      </c>
      <c r="E7068" s="4">
        <f>SUM(COUNTIFS('WEEK 3'!G:G, A7068, 'WEEK 3'!D:D, "WR"), COUNTIFS('WEEK 3'!G:G, A7068, 'WEEK 3'!D:D, "MI"))</f>
        <v>0</v>
      </c>
      <c r="F7068" s="4">
        <f>SUM(COUNTIFS('WEEK 4'!G:G, A7068, 'WEEK 4'!D:D, "WR"), COUNTIFS('WEEK 4'!G:G, A7068, 'WEEK 4'!D:D, "MI"))</f>
        <v>0</v>
      </c>
      <c r="G7068" s="4">
        <f>SUM(COUNTIFS('WEEK 5'!G:G, A7068, 'WEEK 5'!D:D, "WR"), COUNTIFS('WEEK 5'!G:G, A7068, 'WEEK 5'!D:D, "MI"))</f>
        <v>0</v>
      </c>
      <c r="H7068" s="4">
        <f>SUM(Table3[[#This Row],[WEEK 1]:[WEEK 5 ]])</f>
        <v>0</v>
      </c>
      <c r="I7068" s="5" cm="1">
        <f t="array" ref="I7068">Table3[[#This Row],[EMPLOYEE TOTAL]]/Table4[MONTH TOTAL]</f>
        <v>0</v>
      </c>
    </row>
    <row r="7069" spans="1:9" x14ac:dyDescent="0.25">
      <c r="A7069" s="4" t="s">
        <v>2064</v>
      </c>
      <c r="B7069" s="4" t="s">
        <v>8804</v>
      </c>
      <c r="C7069" s="4">
        <f>SUM(COUNTIFS('WEEK 1'!G:G, A7069, 'WEEK 1'!D:D, "WR"), COUNTIFS('WEEK 1'!G:G, A7069, 'WEEK 1'!D:D, "MI"))</f>
        <v>0</v>
      </c>
      <c r="D7069" s="4">
        <f>SUM(COUNTIFS('WEEK 2'!G:G, A7069, 'WEEK 2'!D:D, "WR"), COUNTIFS('WEEK 2'!G:G, A7069, 'WEEK 2'!D:D, "MI"))</f>
        <v>0</v>
      </c>
      <c r="E7069" s="4">
        <f>SUM(COUNTIFS('WEEK 3'!G:G, A7069, 'WEEK 3'!D:D, "WR"), COUNTIFS('WEEK 3'!G:G, A7069, 'WEEK 3'!D:D, "MI"))</f>
        <v>0</v>
      </c>
      <c r="F7069" s="4">
        <f>SUM(COUNTIFS('WEEK 4'!G:G, A7069, 'WEEK 4'!D:D, "WR"), COUNTIFS('WEEK 4'!G:G, A7069, 'WEEK 4'!D:D, "MI"))</f>
        <v>0</v>
      </c>
      <c r="G7069" s="4">
        <f>SUM(COUNTIFS('WEEK 5'!G:G, A7069, 'WEEK 5'!D:D, "WR"), COUNTIFS('WEEK 5'!G:G, A7069, 'WEEK 5'!D:D, "MI"))</f>
        <v>0</v>
      </c>
      <c r="H7069" s="4">
        <f>SUM(Table3[[#This Row],[WEEK 1]:[WEEK 5 ]])</f>
        <v>0</v>
      </c>
      <c r="I7069" s="5" cm="1">
        <f t="array" ref="I7069">Table3[[#This Row],[EMPLOYEE TOTAL]]/Table4[MONTH TOTAL]</f>
        <v>0</v>
      </c>
    </row>
    <row r="7070" spans="1:9" x14ac:dyDescent="0.25">
      <c r="A7070" s="4" t="s">
        <v>3410</v>
      </c>
      <c r="B7070" s="4" t="s">
        <v>8838</v>
      </c>
      <c r="C7070" s="4">
        <f>SUM(COUNTIFS('WEEK 1'!G:G, A7070, 'WEEK 1'!D:D, "WR"), COUNTIFS('WEEK 1'!G:G, A7070, 'WEEK 1'!D:D, "MI"))</f>
        <v>0</v>
      </c>
      <c r="D7070" s="4">
        <f>SUM(COUNTIFS('WEEK 2'!G:G, A7070, 'WEEK 2'!D:D, "WR"), COUNTIFS('WEEK 2'!G:G, A7070, 'WEEK 2'!D:D, "MI"))</f>
        <v>0</v>
      </c>
      <c r="E7070" s="4">
        <f>SUM(COUNTIFS('WEEK 3'!G:G, A7070, 'WEEK 3'!D:D, "WR"), COUNTIFS('WEEK 3'!G:G, A7070, 'WEEK 3'!D:D, "MI"))</f>
        <v>0</v>
      </c>
      <c r="F7070" s="4">
        <f>SUM(COUNTIFS('WEEK 4'!G:G, A7070, 'WEEK 4'!D:D, "WR"), COUNTIFS('WEEK 4'!G:G, A7070, 'WEEK 4'!D:D, "MI"))</f>
        <v>0</v>
      </c>
      <c r="G7070" s="4">
        <f>SUM(COUNTIFS('WEEK 5'!G:G, A7070, 'WEEK 5'!D:D, "WR"), COUNTIFS('WEEK 5'!G:G, A7070, 'WEEK 5'!D:D, "MI"))</f>
        <v>0</v>
      </c>
      <c r="H7070" s="4">
        <f>SUM(Table3[[#This Row],[WEEK 1]:[WEEK 5 ]])</f>
        <v>0</v>
      </c>
      <c r="I7070" s="5" cm="1">
        <f t="array" ref="I7070">Table3[[#This Row],[EMPLOYEE TOTAL]]/Table4[MONTH TOTAL]</f>
        <v>0</v>
      </c>
    </row>
    <row r="7071" spans="1:9" x14ac:dyDescent="0.25">
      <c r="A7071" s="4" t="s">
        <v>8625</v>
      </c>
      <c r="B7071" s="4" t="s">
        <v>8778</v>
      </c>
      <c r="C7071" s="4">
        <f>SUM(COUNTIFS('WEEK 1'!G:G, A7071, 'WEEK 1'!D:D, "WR"), COUNTIFS('WEEK 1'!G:G, A7071, 'WEEK 1'!D:D, "MI"))</f>
        <v>0</v>
      </c>
      <c r="D7071" s="4">
        <f>SUM(COUNTIFS('WEEK 2'!G:G, A7071, 'WEEK 2'!D:D, "WR"), COUNTIFS('WEEK 2'!G:G, A7071, 'WEEK 2'!D:D, "MI"))</f>
        <v>0</v>
      </c>
      <c r="E7071" s="4">
        <f>SUM(COUNTIFS('WEEK 3'!G:G, A7071, 'WEEK 3'!D:D, "WR"), COUNTIFS('WEEK 3'!G:G, A7071, 'WEEK 3'!D:D, "MI"))</f>
        <v>0</v>
      </c>
      <c r="F7071" s="4">
        <f>SUM(COUNTIFS('WEEK 4'!G:G, A7071, 'WEEK 4'!D:D, "WR"), COUNTIFS('WEEK 4'!G:G, A7071, 'WEEK 4'!D:D, "MI"))</f>
        <v>0</v>
      </c>
      <c r="G7071" s="4">
        <f>SUM(COUNTIFS('WEEK 5'!G:G, A7071, 'WEEK 5'!D:D, "WR"), COUNTIFS('WEEK 5'!G:G, A7071, 'WEEK 5'!D:D, "MI"))</f>
        <v>0</v>
      </c>
      <c r="H7071" s="4">
        <f>SUM(Table3[[#This Row],[WEEK 1]:[WEEK 5 ]])</f>
        <v>0</v>
      </c>
      <c r="I7071" s="5" cm="1">
        <f t="array" ref="I7071">Table3[[#This Row],[EMPLOYEE TOTAL]]/Table4[MONTH TOTAL]</f>
        <v>0</v>
      </c>
    </row>
    <row r="7072" spans="1:9" x14ac:dyDescent="0.25">
      <c r="A7072" s="4" t="s">
        <v>3155</v>
      </c>
      <c r="B7072" s="4" t="s">
        <v>8823</v>
      </c>
      <c r="C7072" s="4">
        <f>SUM(COUNTIFS('WEEK 1'!G:G, A7072, 'WEEK 1'!D:D, "WR"), COUNTIFS('WEEK 1'!G:G, A7072, 'WEEK 1'!D:D, "MI"))</f>
        <v>0</v>
      </c>
      <c r="D7072" s="4">
        <f>SUM(COUNTIFS('WEEK 2'!G:G, A7072, 'WEEK 2'!D:D, "WR"), COUNTIFS('WEEK 2'!G:G, A7072, 'WEEK 2'!D:D, "MI"))</f>
        <v>0</v>
      </c>
      <c r="E7072" s="4">
        <f>SUM(COUNTIFS('WEEK 3'!G:G, A7072, 'WEEK 3'!D:D, "WR"), COUNTIFS('WEEK 3'!G:G, A7072, 'WEEK 3'!D:D, "MI"))</f>
        <v>0</v>
      </c>
      <c r="F7072" s="4">
        <f>SUM(COUNTIFS('WEEK 4'!G:G, A7072, 'WEEK 4'!D:D, "WR"), COUNTIFS('WEEK 4'!G:G, A7072, 'WEEK 4'!D:D, "MI"))</f>
        <v>0</v>
      </c>
      <c r="G7072" s="4">
        <f>SUM(COUNTIFS('WEEK 5'!G:G, A7072, 'WEEK 5'!D:D, "WR"), COUNTIFS('WEEK 5'!G:G, A7072, 'WEEK 5'!D:D, "MI"))</f>
        <v>0</v>
      </c>
      <c r="H7072" s="4">
        <f>SUM(Table3[[#This Row],[WEEK 1]:[WEEK 5 ]])</f>
        <v>0</v>
      </c>
      <c r="I7072" s="5" cm="1">
        <f t="array" ref="I7072">Table3[[#This Row],[EMPLOYEE TOTAL]]/Table4[MONTH TOTAL]</f>
        <v>0</v>
      </c>
    </row>
    <row r="7073" spans="1:9" x14ac:dyDescent="0.25">
      <c r="A7073" s="4" t="s">
        <v>4835</v>
      </c>
      <c r="B7073" s="4" t="s">
        <v>8836</v>
      </c>
      <c r="C7073" s="4">
        <f>SUM(COUNTIFS('WEEK 1'!G:G, A7073, 'WEEK 1'!D:D, "WR"), COUNTIFS('WEEK 1'!G:G, A7073, 'WEEK 1'!D:D, "MI"))</f>
        <v>0</v>
      </c>
      <c r="D7073" s="4">
        <f>SUM(COUNTIFS('WEEK 2'!G:G, A7073, 'WEEK 2'!D:D, "WR"), COUNTIFS('WEEK 2'!G:G, A7073, 'WEEK 2'!D:D, "MI"))</f>
        <v>0</v>
      </c>
      <c r="E7073" s="4">
        <f>SUM(COUNTIFS('WEEK 3'!G:G, A7073, 'WEEK 3'!D:D, "WR"), COUNTIFS('WEEK 3'!G:G, A7073, 'WEEK 3'!D:D, "MI"))</f>
        <v>0</v>
      </c>
      <c r="F7073" s="4">
        <f>SUM(COUNTIFS('WEEK 4'!G:G, A7073, 'WEEK 4'!D:D, "WR"), COUNTIFS('WEEK 4'!G:G, A7073, 'WEEK 4'!D:D, "MI"))</f>
        <v>0</v>
      </c>
      <c r="G7073" s="4">
        <f>SUM(COUNTIFS('WEEK 5'!G:G, A7073, 'WEEK 5'!D:D, "WR"), COUNTIFS('WEEK 5'!G:G, A7073, 'WEEK 5'!D:D, "MI"))</f>
        <v>0</v>
      </c>
      <c r="H7073" s="4">
        <f>SUM(Table3[[#This Row],[WEEK 1]:[WEEK 5 ]])</f>
        <v>0</v>
      </c>
      <c r="I7073" s="5" cm="1">
        <f t="array" ref="I7073">Table3[[#This Row],[EMPLOYEE TOTAL]]/Table4[MONTH TOTAL]</f>
        <v>0</v>
      </c>
    </row>
    <row r="7074" spans="1:9" x14ac:dyDescent="0.25">
      <c r="A7074" s="4" t="s">
        <v>5662</v>
      </c>
      <c r="B7074" s="4" t="s">
        <v>8795</v>
      </c>
      <c r="C7074" s="4">
        <f>SUM(COUNTIFS('WEEK 1'!G:G, A7074, 'WEEK 1'!D:D, "WR"), COUNTIFS('WEEK 1'!G:G, A7074, 'WEEK 1'!D:D, "MI"))</f>
        <v>0</v>
      </c>
      <c r="D7074" s="4">
        <f>SUM(COUNTIFS('WEEK 2'!G:G, A7074, 'WEEK 2'!D:D, "WR"), COUNTIFS('WEEK 2'!G:G, A7074, 'WEEK 2'!D:D, "MI"))</f>
        <v>0</v>
      </c>
      <c r="E7074" s="4">
        <f>SUM(COUNTIFS('WEEK 3'!G:G, A7074, 'WEEK 3'!D:D, "WR"), COUNTIFS('WEEK 3'!G:G, A7074, 'WEEK 3'!D:D, "MI"))</f>
        <v>0</v>
      </c>
      <c r="F7074" s="4">
        <f>SUM(COUNTIFS('WEEK 4'!G:G, A7074, 'WEEK 4'!D:D, "WR"), COUNTIFS('WEEK 4'!G:G, A7074, 'WEEK 4'!D:D, "MI"))</f>
        <v>0</v>
      </c>
      <c r="G7074" s="4">
        <f>SUM(COUNTIFS('WEEK 5'!G:G, A7074, 'WEEK 5'!D:D, "WR"), COUNTIFS('WEEK 5'!G:G, A7074, 'WEEK 5'!D:D, "MI"))</f>
        <v>0</v>
      </c>
      <c r="H7074" s="4">
        <f>SUM(Table3[[#This Row],[WEEK 1]:[WEEK 5 ]])</f>
        <v>0</v>
      </c>
      <c r="I7074" s="5" cm="1">
        <f t="array" ref="I7074">Table3[[#This Row],[EMPLOYEE TOTAL]]/Table4[MONTH TOTAL]</f>
        <v>0</v>
      </c>
    </row>
    <row r="7075" spans="1:9" x14ac:dyDescent="0.25">
      <c r="A7075" s="4" t="s">
        <v>7652</v>
      </c>
      <c r="B7075" s="4" t="s">
        <v>8858</v>
      </c>
      <c r="C7075" s="4">
        <f>SUM(COUNTIFS('WEEK 1'!G:G, A7075, 'WEEK 1'!D:D, "WR"), COUNTIFS('WEEK 1'!G:G, A7075, 'WEEK 1'!D:D, "MI"))</f>
        <v>0</v>
      </c>
      <c r="D7075" s="4">
        <f>SUM(COUNTIFS('WEEK 2'!G:G, A7075, 'WEEK 2'!D:D, "WR"), COUNTIFS('WEEK 2'!G:G, A7075, 'WEEK 2'!D:D, "MI"))</f>
        <v>0</v>
      </c>
      <c r="E7075" s="4">
        <f>SUM(COUNTIFS('WEEK 3'!G:G, A7075, 'WEEK 3'!D:D, "WR"), COUNTIFS('WEEK 3'!G:G, A7075, 'WEEK 3'!D:D, "MI"))</f>
        <v>0</v>
      </c>
      <c r="F7075" s="4">
        <f>SUM(COUNTIFS('WEEK 4'!G:G, A7075, 'WEEK 4'!D:D, "WR"), COUNTIFS('WEEK 4'!G:G, A7075, 'WEEK 4'!D:D, "MI"))</f>
        <v>0</v>
      </c>
      <c r="G7075" s="4">
        <f>SUM(COUNTIFS('WEEK 5'!G:G, A7075, 'WEEK 5'!D:D, "WR"), COUNTIFS('WEEK 5'!G:G, A7075, 'WEEK 5'!D:D, "MI"))</f>
        <v>0</v>
      </c>
      <c r="H7075" s="4">
        <f>SUM(Table3[[#This Row],[WEEK 1]:[WEEK 5 ]])</f>
        <v>0</v>
      </c>
      <c r="I7075" s="5" cm="1">
        <f t="array" ref="I7075">Table3[[#This Row],[EMPLOYEE TOTAL]]/Table4[MONTH TOTAL]</f>
        <v>0</v>
      </c>
    </row>
    <row r="7076" spans="1:9" x14ac:dyDescent="0.25">
      <c r="A7076" s="4" t="s">
        <v>5316</v>
      </c>
      <c r="B7076" s="4" t="s">
        <v>8830</v>
      </c>
      <c r="C7076" s="4">
        <f>SUM(COUNTIFS('WEEK 1'!G:G, A7076, 'WEEK 1'!D:D, "WR"), COUNTIFS('WEEK 1'!G:G, A7076, 'WEEK 1'!D:D, "MI"))</f>
        <v>0</v>
      </c>
      <c r="D7076" s="4">
        <f>SUM(COUNTIFS('WEEK 2'!G:G, A7076, 'WEEK 2'!D:D, "WR"), COUNTIFS('WEEK 2'!G:G, A7076, 'WEEK 2'!D:D, "MI"))</f>
        <v>0</v>
      </c>
      <c r="E7076" s="4">
        <f>SUM(COUNTIFS('WEEK 3'!G:G, A7076, 'WEEK 3'!D:D, "WR"), COUNTIFS('WEEK 3'!G:G, A7076, 'WEEK 3'!D:D, "MI"))</f>
        <v>0</v>
      </c>
      <c r="F7076" s="4">
        <f>SUM(COUNTIFS('WEEK 4'!G:G, A7076, 'WEEK 4'!D:D, "WR"), COUNTIFS('WEEK 4'!G:G, A7076, 'WEEK 4'!D:D, "MI"))</f>
        <v>0</v>
      </c>
      <c r="G7076" s="4">
        <f>SUM(COUNTIFS('WEEK 5'!G:G, A7076, 'WEEK 5'!D:D, "WR"), COUNTIFS('WEEK 5'!G:G, A7076, 'WEEK 5'!D:D, "MI"))</f>
        <v>0</v>
      </c>
      <c r="H7076" s="4">
        <f>SUM(Table3[[#This Row],[WEEK 1]:[WEEK 5 ]])</f>
        <v>0</v>
      </c>
      <c r="I7076" s="5" cm="1">
        <f t="array" ref="I7076">Table3[[#This Row],[EMPLOYEE TOTAL]]/Table4[MONTH TOTAL]</f>
        <v>0</v>
      </c>
    </row>
    <row r="7077" spans="1:9" x14ac:dyDescent="0.25">
      <c r="A7077" s="4" t="s">
        <v>2877</v>
      </c>
      <c r="B7077" s="4" t="s">
        <v>8772</v>
      </c>
      <c r="C7077" s="4">
        <f>SUM(COUNTIFS('WEEK 1'!G:G, A7077, 'WEEK 1'!D:D, "WR"), COUNTIFS('WEEK 1'!G:G, A7077, 'WEEK 1'!D:D, "MI"))</f>
        <v>0</v>
      </c>
      <c r="D7077" s="4">
        <f>SUM(COUNTIFS('WEEK 2'!G:G, A7077, 'WEEK 2'!D:D, "WR"), COUNTIFS('WEEK 2'!G:G, A7077, 'WEEK 2'!D:D, "MI"))</f>
        <v>0</v>
      </c>
      <c r="E7077" s="4">
        <f>SUM(COUNTIFS('WEEK 3'!G:G, A7077, 'WEEK 3'!D:D, "WR"), COUNTIFS('WEEK 3'!G:G, A7077, 'WEEK 3'!D:D, "MI"))</f>
        <v>0</v>
      </c>
      <c r="F7077" s="4">
        <f>SUM(COUNTIFS('WEEK 4'!G:G, A7077, 'WEEK 4'!D:D, "WR"), COUNTIFS('WEEK 4'!G:G, A7077, 'WEEK 4'!D:D, "MI"))</f>
        <v>0</v>
      </c>
      <c r="G7077" s="4">
        <f>SUM(COUNTIFS('WEEK 5'!G:G, A7077, 'WEEK 5'!D:D, "WR"), COUNTIFS('WEEK 5'!G:G, A7077, 'WEEK 5'!D:D, "MI"))</f>
        <v>0</v>
      </c>
      <c r="H7077" s="4">
        <f>SUM(Table3[[#This Row],[WEEK 1]:[WEEK 5 ]])</f>
        <v>0</v>
      </c>
      <c r="I7077" s="5" cm="1">
        <f t="array" ref="I7077">Table3[[#This Row],[EMPLOYEE TOTAL]]/Table4[MONTH TOTAL]</f>
        <v>0</v>
      </c>
    </row>
    <row r="7078" spans="1:9" x14ac:dyDescent="0.25">
      <c r="A7078" s="4" t="s">
        <v>369</v>
      </c>
      <c r="B7078" s="4" t="s">
        <v>8866</v>
      </c>
      <c r="C7078" s="4">
        <f>SUM(COUNTIFS('WEEK 1'!G:G, A7078, 'WEEK 1'!D:D, "WR"), COUNTIFS('WEEK 1'!G:G, A7078, 'WEEK 1'!D:D, "MI"))</f>
        <v>0</v>
      </c>
      <c r="D7078" s="4">
        <f>SUM(COUNTIFS('WEEK 2'!G:G, A7078, 'WEEK 2'!D:D, "WR"), COUNTIFS('WEEK 2'!G:G, A7078, 'WEEK 2'!D:D, "MI"))</f>
        <v>0</v>
      </c>
      <c r="E7078" s="4">
        <f>SUM(COUNTIFS('WEEK 3'!G:G, A7078, 'WEEK 3'!D:D, "WR"), COUNTIFS('WEEK 3'!G:G, A7078, 'WEEK 3'!D:D, "MI"))</f>
        <v>0</v>
      </c>
      <c r="F7078" s="4">
        <f>SUM(COUNTIFS('WEEK 4'!G:G, A7078, 'WEEK 4'!D:D, "WR"), COUNTIFS('WEEK 4'!G:G, A7078, 'WEEK 4'!D:D, "MI"))</f>
        <v>0</v>
      </c>
      <c r="G7078" s="4">
        <f>SUM(COUNTIFS('WEEK 5'!G:G, A7078, 'WEEK 5'!D:D, "WR"), COUNTIFS('WEEK 5'!G:G, A7078, 'WEEK 5'!D:D, "MI"))</f>
        <v>0</v>
      </c>
      <c r="H7078" s="4">
        <f>SUM(Table3[[#This Row],[WEEK 1]:[WEEK 5 ]])</f>
        <v>0</v>
      </c>
      <c r="I7078" s="5" cm="1">
        <f t="array" ref="I7078">Table3[[#This Row],[EMPLOYEE TOTAL]]/Table4[MONTH TOTAL]</f>
        <v>0</v>
      </c>
    </row>
    <row r="7079" spans="1:9" x14ac:dyDescent="0.25">
      <c r="A7079" s="4" t="s">
        <v>6103</v>
      </c>
      <c r="B7079" s="4" t="s">
        <v>8850</v>
      </c>
      <c r="C7079" s="4">
        <f>SUM(COUNTIFS('WEEK 1'!G:G, A7079, 'WEEK 1'!D:D, "WR"), COUNTIFS('WEEK 1'!G:G, A7079, 'WEEK 1'!D:D, "MI"))</f>
        <v>0</v>
      </c>
      <c r="D7079" s="4">
        <f>SUM(COUNTIFS('WEEK 2'!G:G, A7079, 'WEEK 2'!D:D, "WR"), COUNTIFS('WEEK 2'!G:G, A7079, 'WEEK 2'!D:D, "MI"))</f>
        <v>0</v>
      </c>
      <c r="E7079" s="4">
        <f>SUM(COUNTIFS('WEEK 3'!G:G, A7079, 'WEEK 3'!D:D, "WR"), COUNTIFS('WEEK 3'!G:G, A7079, 'WEEK 3'!D:D, "MI"))</f>
        <v>0</v>
      </c>
      <c r="F7079" s="4">
        <f>SUM(COUNTIFS('WEEK 4'!G:G, A7079, 'WEEK 4'!D:D, "WR"), COUNTIFS('WEEK 4'!G:G, A7079, 'WEEK 4'!D:D, "MI"))</f>
        <v>0</v>
      </c>
      <c r="G7079" s="4">
        <f>SUM(COUNTIFS('WEEK 5'!G:G, A7079, 'WEEK 5'!D:D, "WR"), COUNTIFS('WEEK 5'!G:G, A7079, 'WEEK 5'!D:D, "MI"))</f>
        <v>0</v>
      </c>
      <c r="H7079" s="4">
        <f>SUM(Table3[[#This Row],[WEEK 1]:[WEEK 5 ]])</f>
        <v>0</v>
      </c>
      <c r="I7079" s="5" cm="1">
        <f t="array" ref="I7079">Table3[[#This Row],[EMPLOYEE TOTAL]]/Table4[MONTH TOTAL]</f>
        <v>0</v>
      </c>
    </row>
    <row r="7080" spans="1:9" x14ac:dyDescent="0.25">
      <c r="A7080" s="4" t="s">
        <v>6799</v>
      </c>
      <c r="B7080" s="4" t="s">
        <v>8851</v>
      </c>
      <c r="C7080" s="4">
        <f>SUM(COUNTIFS('WEEK 1'!G:G, A7080, 'WEEK 1'!D:D, "WR"), COUNTIFS('WEEK 1'!G:G, A7080, 'WEEK 1'!D:D, "MI"))</f>
        <v>0</v>
      </c>
      <c r="D7080" s="4">
        <f>SUM(COUNTIFS('WEEK 2'!G:G, A7080, 'WEEK 2'!D:D, "WR"), COUNTIFS('WEEK 2'!G:G, A7080, 'WEEK 2'!D:D, "MI"))</f>
        <v>0</v>
      </c>
      <c r="E7080" s="4">
        <f>SUM(COUNTIFS('WEEK 3'!G:G, A7080, 'WEEK 3'!D:D, "WR"), COUNTIFS('WEEK 3'!G:G, A7080, 'WEEK 3'!D:D, "MI"))</f>
        <v>0</v>
      </c>
      <c r="F7080" s="4">
        <f>SUM(COUNTIFS('WEEK 4'!G:G, A7080, 'WEEK 4'!D:D, "WR"), COUNTIFS('WEEK 4'!G:G, A7080, 'WEEK 4'!D:D, "MI"))</f>
        <v>0</v>
      </c>
      <c r="G7080" s="4">
        <f>SUM(COUNTIFS('WEEK 5'!G:G, A7080, 'WEEK 5'!D:D, "WR"), COUNTIFS('WEEK 5'!G:G, A7080, 'WEEK 5'!D:D, "MI"))</f>
        <v>0</v>
      </c>
      <c r="H7080" s="4">
        <f>SUM(Table3[[#This Row],[WEEK 1]:[WEEK 5 ]])</f>
        <v>0</v>
      </c>
      <c r="I7080" s="5" cm="1">
        <f t="array" ref="I7080">Table3[[#This Row],[EMPLOYEE TOTAL]]/Table4[MONTH TOTAL]</f>
        <v>0</v>
      </c>
    </row>
    <row r="7081" spans="1:9" x14ac:dyDescent="0.25">
      <c r="A7081" s="4" t="s">
        <v>956</v>
      </c>
      <c r="B7081" s="4" t="s">
        <v>8825</v>
      </c>
      <c r="C7081" s="4">
        <f>SUM(COUNTIFS('WEEK 1'!G:G, A7081, 'WEEK 1'!D:D, "WR"), COUNTIFS('WEEK 1'!G:G, A7081, 'WEEK 1'!D:D, "MI"))</f>
        <v>0</v>
      </c>
      <c r="D7081" s="4">
        <f>SUM(COUNTIFS('WEEK 2'!G:G, A7081, 'WEEK 2'!D:D, "WR"), COUNTIFS('WEEK 2'!G:G, A7081, 'WEEK 2'!D:D, "MI"))</f>
        <v>0</v>
      </c>
      <c r="E7081" s="4">
        <f>SUM(COUNTIFS('WEEK 3'!G:G, A7081, 'WEEK 3'!D:D, "WR"), COUNTIFS('WEEK 3'!G:G, A7081, 'WEEK 3'!D:D, "MI"))</f>
        <v>0</v>
      </c>
      <c r="F7081" s="4">
        <f>SUM(COUNTIFS('WEEK 4'!G:G, A7081, 'WEEK 4'!D:D, "WR"), COUNTIFS('WEEK 4'!G:G, A7081, 'WEEK 4'!D:D, "MI"))</f>
        <v>0</v>
      </c>
      <c r="G7081" s="4">
        <f>SUM(COUNTIFS('WEEK 5'!G:G, A7081, 'WEEK 5'!D:D, "WR"), COUNTIFS('WEEK 5'!G:G, A7081, 'WEEK 5'!D:D, "MI"))</f>
        <v>0</v>
      </c>
      <c r="H7081" s="4">
        <f>SUM(Table3[[#This Row],[WEEK 1]:[WEEK 5 ]])</f>
        <v>0</v>
      </c>
      <c r="I7081" s="5" cm="1">
        <f t="array" ref="I7081">Table3[[#This Row],[EMPLOYEE TOTAL]]/Table4[MONTH TOTAL]</f>
        <v>0</v>
      </c>
    </row>
    <row r="7082" spans="1:9" x14ac:dyDescent="0.25">
      <c r="A7082" s="4" t="s">
        <v>1605</v>
      </c>
      <c r="B7082" s="4" t="s">
        <v>8836</v>
      </c>
      <c r="C7082" s="4">
        <f>SUM(COUNTIFS('WEEK 1'!G:G, A7082, 'WEEK 1'!D:D, "WR"), COUNTIFS('WEEK 1'!G:G, A7082, 'WEEK 1'!D:D, "MI"))</f>
        <v>0</v>
      </c>
      <c r="D7082" s="4">
        <f>SUM(COUNTIFS('WEEK 2'!G:G, A7082, 'WEEK 2'!D:D, "WR"), COUNTIFS('WEEK 2'!G:G, A7082, 'WEEK 2'!D:D, "MI"))</f>
        <v>0</v>
      </c>
      <c r="E7082" s="4">
        <f>SUM(COUNTIFS('WEEK 3'!G:G, A7082, 'WEEK 3'!D:D, "WR"), COUNTIFS('WEEK 3'!G:G, A7082, 'WEEK 3'!D:D, "MI"))</f>
        <v>0</v>
      </c>
      <c r="F7082" s="4">
        <f>SUM(COUNTIFS('WEEK 4'!G:G, A7082, 'WEEK 4'!D:D, "WR"), COUNTIFS('WEEK 4'!G:G, A7082, 'WEEK 4'!D:D, "MI"))</f>
        <v>0</v>
      </c>
      <c r="G7082" s="4">
        <f>SUM(COUNTIFS('WEEK 5'!G:G, A7082, 'WEEK 5'!D:D, "WR"), COUNTIFS('WEEK 5'!G:G, A7082, 'WEEK 5'!D:D, "MI"))</f>
        <v>0</v>
      </c>
      <c r="H7082" s="4">
        <f>SUM(Table3[[#This Row],[WEEK 1]:[WEEK 5 ]])</f>
        <v>0</v>
      </c>
      <c r="I7082" s="5" cm="1">
        <f t="array" ref="I7082">Table3[[#This Row],[EMPLOYEE TOTAL]]/Table4[MONTH TOTAL]</f>
        <v>0</v>
      </c>
    </row>
    <row r="7083" spans="1:9" x14ac:dyDescent="0.25">
      <c r="A7083" s="4" t="s">
        <v>6159</v>
      </c>
      <c r="B7083" s="4" t="s">
        <v>8854</v>
      </c>
      <c r="C7083" s="4">
        <f>SUM(COUNTIFS('WEEK 1'!G:G, A7083, 'WEEK 1'!D:D, "WR"), COUNTIFS('WEEK 1'!G:G, A7083, 'WEEK 1'!D:D, "MI"))</f>
        <v>0</v>
      </c>
      <c r="D7083" s="4">
        <f>SUM(COUNTIFS('WEEK 2'!G:G, A7083, 'WEEK 2'!D:D, "WR"), COUNTIFS('WEEK 2'!G:G, A7083, 'WEEK 2'!D:D, "MI"))</f>
        <v>0</v>
      </c>
      <c r="E7083" s="4">
        <f>SUM(COUNTIFS('WEEK 3'!G:G, A7083, 'WEEK 3'!D:D, "WR"), COUNTIFS('WEEK 3'!G:G, A7083, 'WEEK 3'!D:D, "MI"))</f>
        <v>0</v>
      </c>
      <c r="F7083" s="4">
        <f>SUM(COUNTIFS('WEEK 4'!G:G, A7083, 'WEEK 4'!D:D, "WR"), COUNTIFS('WEEK 4'!G:G, A7083, 'WEEK 4'!D:D, "MI"))</f>
        <v>0</v>
      </c>
      <c r="G7083" s="4">
        <f>SUM(COUNTIFS('WEEK 5'!G:G, A7083, 'WEEK 5'!D:D, "WR"), COUNTIFS('WEEK 5'!G:G, A7083, 'WEEK 5'!D:D, "MI"))</f>
        <v>0</v>
      </c>
      <c r="H7083" s="4">
        <f>SUM(Table3[[#This Row],[WEEK 1]:[WEEK 5 ]])</f>
        <v>0</v>
      </c>
      <c r="I7083" s="5" cm="1">
        <f t="array" ref="I7083">Table3[[#This Row],[EMPLOYEE TOTAL]]/Table4[MONTH TOTAL]</f>
        <v>0</v>
      </c>
    </row>
    <row r="7084" spans="1:9" x14ac:dyDescent="0.25">
      <c r="A7084" s="4" t="s">
        <v>6386</v>
      </c>
      <c r="B7084" s="4" t="s">
        <v>8837</v>
      </c>
      <c r="C7084" s="4">
        <f>SUM(COUNTIFS('WEEK 1'!G:G, A7084, 'WEEK 1'!D:D, "WR"), COUNTIFS('WEEK 1'!G:G, A7084, 'WEEK 1'!D:D, "MI"))</f>
        <v>0</v>
      </c>
      <c r="D7084" s="4">
        <f>SUM(COUNTIFS('WEEK 2'!G:G, A7084, 'WEEK 2'!D:D, "WR"), COUNTIFS('WEEK 2'!G:G, A7084, 'WEEK 2'!D:D, "MI"))</f>
        <v>0</v>
      </c>
      <c r="E7084" s="4">
        <f>SUM(COUNTIFS('WEEK 3'!G:G, A7084, 'WEEK 3'!D:D, "WR"), COUNTIFS('WEEK 3'!G:G, A7084, 'WEEK 3'!D:D, "MI"))</f>
        <v>0</v>
      </c>
      <c r="F7084" s="4">
        <f>SUM(COUNTIFS('WEEK 4'!G:G, A7084, 'WEEK 4'!D:D, "WR"), COUNTIFS('WEEK 4'!G:G, A7084, 'WEEK 4'!D:D, "MI"))</f>
        <v>0</v>
      </c>
      <c r="G7084" s="4">
        <f>SUM(COUNTIFS('WEEK 5'!G:G, A7084, 'WEEK 5'!D:D, "WR"), COUNTIFS('WEEK 5'!G:G, A7084, 'WEEK 5'!D:D, "MI"))</f>
        <v>0</v>
      </c>
      <c r="H7084" s="4">
        <f>SUM(Table3[[#This Row],[WEEK 1]:[WEEK 5 ]])</f>
        <v>0</v>
      </c>
      <c r="I7084" s="5" cm="1">
        <f t="array" ref="I7084">Table3[[#This Row],[EMPLOYEE TOTAL]]/Table4[MONTH TOTAL]</f>
        <v>0</v>
      </c>
    </row>
    <row r="7085" spans="1:9" x14ac:dyDescent="0.25">
      <c r="A7085" s="4" t="s">
        <v>6817</v>
      </c>
      <c r="B7085" s="4" t="s">
        <v>8782</v>
      </c>
      <c r="C7085" s="4">
        <f>SUM(COUNTIFS('WEEK 1'!G:G, A7085, 'WEEK 1'!D:D, "WR"), COUNTIFS('WEEK 1'!G:G, A7085, 'WEEK 1'!D:D, "MI"))</f>
        <v>0</v>
      </c>
      <c r="D7085" s="4">
        <f>SUM(COUNTIFS('WEEK 2'!G:G, A7085, 'WEEK 2'!D:D, "WR"), COUNTIFS('WEEK 2'!G:G, A7085, 'WEEK 2'!D:D, "MI"))</f>
        <v>0</v>
      </c>
      <c r="E7085" s="4">
        <f>SUM(COUNTIFS('WEEK 3'!G:G, A7085, 'WEEK 3'!D:D, "WR"), COUNTIFS('WEEK 3'!G:G, A7085, 'WEEK 3'!D:D, "MI"))</f>
        <v>0</v>
      </c>
      <c r="F7085" s="4">
        <f>SUM(COUNTIFS('WEEK 4'!G:G, A7085, 'WEEK 4'!D:D, "WR"), COUNTIFS('WEEK 4'!G:G, A7085, 'WEEK 4'!D:D, "MI"))</f>
        <v>0</v>
      </c>
      <c r="G7085" s="4">
        <f>SUM(COUNTIFS('WEEK 5'!G:G, A7085, 'WEEK 5'!D:D, "WR"), COUNTIFS('WEEK 5'!G:G, A7085, 'WEEK 5'!D:D, "MI"))</f>
        <v>0</v>
      </c>
      <c r="H7085" s="4">
        <f>SUM(Table3[[#This Row],[WEEK 1]:[WEEK 5 ]])</f>
        <v>0</v>
      </c>
      <c r="I7085" s="5" cm="1">
        <f t="array" ref="I7085">Table3[[#This Row],[EMPLOYEE TOTAL]]/Table4[MONTH TOTAL]</f>
        <v>0</v>
      </c>
    </row>
    <row r="7086" spans="1:9" x14ac:dyDescent="0.25">
      <c r="A7086" s="4" t="s">
        <v>5724</v>
      </c>
      <c r="B7086" s="4" t="s">
        <v>8849</v>
      </c>
      <c r="C7086" s="4">
        <f>SUM(COUNTIFS('WEEK 1'!G:G, A7086, 'WEEK 1'!D:D, "WR"), COUNTIFS('WEEK 1'!G:G, A7086, 'WEEK 1'!D:D, "MI"))</f>
        <v>0</v>
      </c>
      <c r="D7086" s="4">
        <f>SUM(COUNTIFS('WEEK 2'!G:G, A7086, 'WEEK 2'!D:D, "WR"), COUNTIFS('WEEK 2'!G:G, A7086, 'WEEK 2'!D:D, "MI"))</f>
        <v>0</v>
      </c>
      <c r="E7086" s="4">
        <f>SUM(COUNTIFS('WEEK 3'!G:G, A7086, 'WEEK 3'!D:D, "WR"), COUNTIFS('WEEK 3'!G:G, A7086, 'WEEK 3'!D:D, "MI"))</f>
        <v>0</v>
      </c>
      <c r="F7086" s="4">
        <f>SUM(COUNTIFS('WEEK 4'!G:G, A7086, 'WEEK 4'!D:D, "WR"), COUNTIFS('WEEK 4'!G:G, A7086, 'WEEK 4'!D:D, "MI"))</f>
        <v>0</v>
      </c>
      <c r="G7086" s="4">
        <f>SUM(COUNTIFS('WEEK 5'!G:G, A7086, 'WEEK 5'!D:D, "WR"), COUNTIFS('WEEK 5'!G:G, A7086, 'WEEK 5'!D:D, "MI"))</f>
        <v>0</v>
      </c>
      <c r="H7086" s="4">
        <f>SUM(Table3[[#This Row],[WEEK 1]:[WEEK 5 ]])</f>
        <v>0</v>
      </c>
      <c r="I7086" s="5" cm="1">
        <f t="array" ref="I7086">Table3[[#This Row],[EMPLOYEE TOTAL]]/Table4[MONTH TOTAL]</f>
        <v>0</v>
      </c>
    </row>
    <row r="7087" spans="1:9" x14ac:dyDescent="0.25">
      <c r="A7087" s="4" t="s">
        <v>3498</v>
      </c>
      <c r="B7087" s="4" t="s">
        <v>8829</v>
      </c>
      <c r="C7087" s="4">
        <f>SUM(COUNTIFS('WEEK 1'!G:G, A7087, 'WEEK 1'!D:D, "WR"), COUNTIFS('WEEK 1'!G:G, A7087, 'WEEK 1'!D:D, "MI"))</f>
        <v>0</v>
      </c>
      <c r="D7087" s="4">
        <f>SUM(COUNTIFS('WEEK 2'!G:G, A7087, 'WEEK 2'!D:D, "WR"), COUNTIFS('WEEK 2'!G:G, A7087, 'WEEK 2'!D:D, "MI"))</f>
        <v>0</v>
      </c>
      <c r="E7087" s="4">
        <f>SUM(COUNTIFS('WEEK 3'!G:G, A7087, 'WEEK 3'!D:D, "WR"), COUNTIFS('WEEK 3'!G:G, A7087, 'WEEK 3'!D:D, "MI"))</f>
        <v>0</v>
      </c>
      <c r="F7087" s="4">
        <f>SUM(COUNTIFS('WEEK 4'!G:G, A7087, 'WEEK 4'!D:D, "WR"), COUNTIFS('WEEK 4'!G:G, A7087, 'WEEK 4'!D:D, "MI"))</f>
        <v>0</v>
      </c>
      <c r="G7087" s="4">
        <f>SUM(COUNTIFS('WEEK 5'!G:G, A7087, 'WEEK 5'!D:D, "WR"), COUNTIFS('WEEK 5'!G:G, A7087, 'WEEK 5'!D:D, "MI"))</f>
        <v>0</v>
      </c>
      <c r="H7087" s="4">
        <f>SUM(Table3[[#This Row],[WEEK 1]:[WEEK 5 ]])</f>
        <v>0</v>
      </c>
      <c r="I7087" s="5" cm="1">
        <f t="array" ref="I7087">Table3[[#This Row],[EMPLOYEE TOTAL]]/Table4[MONTH TOTAL]</f>
        <v>0</v>
      </c>
    </row>
    <row r="7088" spans="1:9" x14ac:dyDescent="0.25">
      <c r="A7088" s="4" t="s">
        <v>2312</v>
      </c>
      <c r="B7088" s="4" t="s">
        <v>8841</v>
      </c>
      <c r="C7088" s="4">
        <f>SUM(COUNTIFS('WEEK 1'!G:G, A7088, 'WEEK 1'!D:D, "WR"), COUNTIFS('WEEK 1'!G:G, A7088, 'WEEK 1'!D:D, "MI"))</f>
        <v>0</v>
      </c>
      <c r="D7088" s="4">
        <f>SUM(COUNTIFS('WEEK 2'!G:G, A7088, 'WEEK 2'!D:D, "WR"), COUNTIFS('WEEK 2'!G:G, A7088, 'WEEK 2'!D:D, "MI"))</f>
        <v>0</v>
      </c>
      <c r="E7088" s="4">
        <f>SUM(COUNTIFS('WEEK 3'!G:G, A7088, 'WEEK 3'!D:D, "WR"), COUNTIFS('WEEK 3'!G:G, A7088, 'WEEK 3'!D:D, "MI"))</f>
        <v>0</v>
      </c>
      <c r="F7088" s="4">
        <f>SUM(COUNTIFS('WEEK 4'!G:G, A7088, 'WEEK 4'!D:D, "WR"), COUNTIFS('WEEK 4'!G:G, A7088, 'WEEK 4'!D:D, "MI"))</f>
        <v>0</v>
      </c>
      <c r="G7088" s="4">
        <f>SUM(COUNTIFS('WEEK 5'!G:G, A7088, 'WEEK 5'!D:D, "WR"), COUNTIFS('WEEK 5'!G:G, A7088, 'WEEK 5'!D:D, "MI"))</f>
        <v>0</v>
      </c>
      <c r="H7088" s="4">
        <f>SUM(Table3[[#This Row],[WEEK 1]:[WEEK 5 ]])</f>
        <v>0</v>
      </c>
      <c r="I7088" s="5" cm="1">
        <f t="array" ref="I7088">Table3[[#This Row],[EMPLOYEE TOTAL]]/Table4[MONTH TOTAL]</f>
        <v>0</v>
      </c>
    </row>
    <row r="7089" spans="1:9" x14ac:dyDescent="0.25">
      <c r="A7089" s="4" t="s">
        <v>2870</v>
      </c>
      <c r="B7089" s="4" t="s">
        <v>8826</v>
      </c>
      <c r="C7089" s="4">
        <f>SUM(COUNTIFS('WEEK 1'!G:G, A7089, 'WEEK 1'!D:D, "WR"), COUNTIFS('WEEK 1'!G:G, A7089, 'WEEK 1'!D:D, "MI"))</f>
        <v>0</v>
      </c>
      <c r="D7089" s="4">
        <f>SUM(COUNTIFS('WEEK 2'!G:G, A7089, 'WEEK 2'!D:D, "WR"), COUNTIFS('WEEK 2'!G:G, A7089, 'WEEK 2'!D:D, "MI"))</f>
        <v>0</v>
      </c>
      <c r="E7089" s="4">
        <f>SUM(COUNTIFS('WEEK 3'!G:G, A7089, 'WEEK 3'!D:D, "WR"), COUNTIFS('WEEK 3'!G:G, A7089, 'WEEK 3'!D:D, "MI"))</f>
        <v>0</v>
      </c>
      <c r="F7089" s="4">
        <f>SUM(COUNTIFS('WEEK 4'!G:G, A7089, 'WEEK 4'!D:D, "WR"), COUNTIFS('WEEK 4'!G:G, A7089, 'WEEK 4'!D:D, "MI"))</f>
        <v>0</v>
      </c>
      <c r="G7089" s="4">
        <f>SUM(COUNTIFS('WEEK 5'!G:G, A7089, 'WEEK 5'!D:D, "WR"), COUNTIFS('WEEK 5'!G:G, A7089, 'WEEK 5'!D:D, "MI"))</f>
        <v>0</v>
      </c>
      <c r="H7089" s="4">
        <f>SUM(Table3[[#This Row],[WEEK 1]:[WEEK 5 ]])</f>
        <v>0</v>
      </c>
      <c r="I7089" s="5" cm="1">
        <f t="array" ref="I7089">Table3[[#This Row],[EMPLOYEE TOTAL]]/Table4[MONTH TOTAL]</f>
        <v>0</v>
      </c>
    </row>
    <row r="7090" spans="1:9" x14ac:dyDescent="0.25">
      <c r="A7090" s="4" t="s">
        <v>5239</v>
      </c>
      <c r="B7090" s="4" t="s">
        <v>8775</v>
      </c>
      <c r="C7090" s="4">
        <f>SUM(COUNTIFS('WEEK 1'!G:G, A7090, 'WEEK 1'!D:D, "WR"), COUNTIFS('WEEK 1'!G:G, A7090, 'WEEK 1'!D:D, "MI"))</f>
        <v>0</v>
      </c>
      <c r="D7090" s="4">
        <f>SUM(COUNTIFS('WEEK 2'!G:G, A7090, 'WEEK 2'!D:D, "WR"), COUNTIFS('WEEK 2'!G:G, A7090, 'WEEK 2'!D:D, "MI"))</f>
        <v>0</v>
      </c>
      <c r="E7090" s="4">
        <f>SUM(COUNTIFS('WEEK 3'!G:G, A7090, 'WEEK 3'!D:D, "WR"), COUNTIFS('WEEK 3'!G:G, A7090, 'WEEK 3'!D:D, "MI"))</f>
        <v>0</v>
      </c>
      <c r="F7090" s="4">
        <f>SUM(COUNTIFS('WEEK 4'!G:G, A7090, 'WEEK 4'!D:D, "WR"), COUNTIFS('WEEK 4'!G:G, A7090, 'WEEK 4'!D:D, "MI"))</f>
        <v>0</v>
      </c>
      <c r="G7090" s="4">
        <f>SUM(COUNTIFS('WEEK 5'!G:G, A7090, 'WEEK 5'!D:D, "WR"), COUNTIFS('WEEK 5'!G:G, A7090, 'WEEK 5'!D:D, "MI"))</f>
        <v>0</v>
      </c>
      <c r="H7090" s="4">
        <f>SUM(Table3[[#This Row],[WEEK 1]:[WEEK 5 ]])</f>
        <v>0</v>
      </c>
      <c r="I7090" s="5" cm="1">
        <f t="array" ref="I7090">Table3[[#This Row],[EMPLOYEE TOTAL]]/Table4[MONTH TOTAL]</f>
        <v>0</v>
      </c>
    </row>
    <row r="7091" spans="1:9" x14ac:dyDescent="0.25">
      <c r="A7091" s="4" t="s">
        <v>5468</v>
      </c>
      <c r="B7091" s="4" t="s">
        <v>8844</v>
      </c>
      <c r="C7091" s="4">
        <f>SUM(COUNTIFS('WEEK 1'!G:G, A7091, 'WEEK 1'!D:D, "WR"), COUNTIFS('WEEK 1'!G:G, A7091, 'WEEK 1'!D:D, "MI"))</f>
        <v>0</v>
      </c>
      <c r="D7091" s="4">
        <f>SUM(COUNTIFS('WEEK 2'!G:G, A7091, 'WEEK 2'!D:D, "WR"), COUNTIFS('WEEK 2'!G:G, A7091, 'WEEK 2'!D:D, "MI"))</f>
        <v>0</v>
      </c>
      <c r="E7091" s="4">
        <f>SUM(COUNTIFS('WEEK 3'!G:G, A7091, 'WEEK 3'!D:D, "WR"), COUNTIFS('WEEK 3'!G:G, A7091, 'WEEK 3'!D:D, "MI"))</f>
        <v>0</v>
      </c>
      <c r="F7091" s="4">
        <f>SUM(COUNTIFS('WEEK 4'!G:G, A7091, 'WEEK 4'!D:D, "WR"), COUNTIFS('WEEK 4'!G:G, A7091, 'WEEK 4'!D:D, "MI"))</f>
        <v>0</v>
      </c>
      <c r="G7091" s="4">
        <f>SUM(COUNTIFS('WEEK 5'!G:G, A7091, 'WEEK 5'!D:D, "WR"), COUNTIFS('WEEK 5'!G:G, A7091, 'WEEK 5'!D:D, "MI"))</f>
        <v>0</v>
      </c>
      <c r="H7091" s="4">
        <f>SUM(Table3[[#This Row],[WEEK 1]:[WEEK 5 ]])</f>
        <v>0</v>
      </c>
      <c r="I7091" s="5" cm="1">
        <f t="array" ref="I7091">Table3[[#This Row],[EMPLOYEE TOTAL]]/Table4[MONTH TOTAL]</f>
        <v>0</v>
      </c>
    </row>
    <row r="7092" spans="1:9" x14ac:dyDescent="0.25">
      <c r="A7092" s="4" t="s">
        <v>6497</v>
      </c>
      <c r="B7092" s="4" t="s">
        <v>8788</v>
      </c>
      <c r="C7092" s="4">
        <f>SUM(COUNTIFS('WEEK 1'!G:G, A7092, 'WEEK 1'!D:D, "WR"), COUNTIFS('WEEK 1'!G:G, A7092, 'WEEK 1'!D:D, "MI"))</f>
        <v>0</v>
      </c>
      <c r="D7092" s="4">
        <f>SUM(COUNTIFS('WEEK 2'!G:G, A7092, 'WEEK 2'!D:D, "WR"), COUNTIFS('WEEK 2'!G:G, A7092, 'WEEK 2'!D:D, "MI"))</f>
        <v>0</v>
      </c>
      <c r="E7092" s="4">
        <f>SUM(COUNTIFS('WEEK 3'!G:G, A7092, 'WEEK 3'!D:D, "WR"), COUNTIFS('WEEK 3'!G:G, A7092, 'WEEK 3'!D:D, "MI"))</f>
        <v>0</v>
      </c>
      <c r="F7092" s="4">
        <f>SUM(COUNTIFS('WEEK 4'!G:G, A7092, 'WEEK 4'!D:D, "WR"), COUNTIFS('WEEK 4'!G:G, A7092, 'WEEK 4'!D:D, "MI"))</f>
        <v>0</v>
      </c>
      <c r="G7092" s="4">
        <f>SUM(COUNTIFS('WEEK 5'!G:G, A7092, 'WEEK 5'!D:D, "WR"), COUNTIFS('WEEK 5'!G:G, A7092, 'WEEK 5'!D:D, "MI"))</f>
        <v>0</v>
      </c>
      <c r="H7092" s="4">
        <f>SUM(Table3[[#This Row],[WEEK 1]:[WEEK 5 ]])</f>
        <v>0</v>
      </c>
      <c r="I7092" s="5" cm="1">
        <f t="array" ref="I7092">Table3[[#This Row],[EMPLOYEE TOTAL]]/Table4[MONTH TOTAL]</f>
        <v>0</v>
      </c>
    </row>
    <row r="7093" spans="1:9" x14ac:dyDescent="0.25">
      <c r="A7093" s="4" t="s">
        <v>2200</v>
      </c>
      <c r="B7093" s="4" t="s">
        <v>8854</v>
      </c>
      <c r="C7093" s="4">
        <f>SUM(COUNTIFS('WEEK 1'!G:G, A7093, 'WEEK 1'!D:D, "WR"), COUNTIFS('WEEK 1'!G:G, A7093, 'WEEK 1'!D:D, "MI"))</f>
        <v>0</v>
      </c>
      <c r="D7093" s="4">
        <f>SUM(COUNTIFS('WEEK 2'!G:G, A7093, 'WEEK 2'!D:D, "WR"), COUNTIFS('WEEK 2'!G:G, A7093, 'WEEK 2'!D:D, "MI"))</f>
        <v>0</v>
      </c>
      <c r="E7093" s="4">
        <f>SUM(COUNTIFS('WEEK 3'!G:G, A7093, 'WEEK 3'!D:D, "WR"), COUNTIFS('WEEK 3'!G:G, A7093, 'WEEK 3'!D:D, "MI"))</f>
        <v>0</v>
      </c>
      <c r="F7093" s="4">
        <f>SUM(COUNTIFS('WEEK 4'!G:G, A7093, 'WEEK 4'!D:D, "WR"), COUNTIFS('WEEK 4'!G:G, A7093, 'WEEK 4'!D:D, "MI"))</f>
        <v>0</v>
      </c>
      <c r="G7093" s="4">
        <f>SUM(COUNTIFS('WEEK 5'!G:G, A7093, 'WEEK 5'!D:D, "WR"), COUNTIFS('WEEK 5'!G:G, A7093, 'WEEK 5'!D:D, "MI"))</f>
        <v>0</v>
      </c>
      <c r="H7093" s="4">
        <f>SUM(Table3[[#This Row],[WEEK 1]:[WEEK 5 ]])</f>
        <v>0</v>
      </c>
      <c r="I7093" s="5" cm="1">
        <f t="array" ref="I7093">Table3[[#This Row],[EMPLOYEE TOTAL]]/Table4[MONTH TOTAL]</f>
        <v>0</v>
      </c>
    </row>
    <row r="7094" spans="1:9" x14ac:dyDescent="0.25">
      <c r="A7094" s="4" t="s">
        <v>313</v>
      </c>
      <c r="B7094" s="4" t="s">
        <v>8856</v>
      </c>
      <c r="C7094" s="4">
        <f>SUM(COUNTIFS('WEEK 1'!G:G, A7094, 'WEEK 1'!D:D, "WR"), COUNTIFS('WEEK 1'!G:G, A7094, 'WEEK 1'!D:D, "MI"))</f>
        <v>0</v>
      </c>
      <c r="D7094" s="4">
        <f>SUM(COUNTIFS('WEEK 2'!G:G, A7094, 'WEEK 2'!D:D, "WR"), COUNTIFS('WEEK 2'!G:G, A7094, 'WEEK 2'!D:D, "MI"))</f>
        <v>0</v>
      </c>
      <c r="E7094" s="4">
        <f>SUM(COUNTIFS('WEEK 3'!G:G, A7094, 'WEEK 3'!D:D, "WR"), COUNTIFS('WEEK 3'!G:G, A7094, 'WEEK 3'!D:D, "MI"))</f>
        <v>0</v>
      </c>
      <c r="F7094" s="4">
        <f>SUM(COUNTIFS('WEEK 4'!G:G, A7094, 'WEEK 4'!D:D, "WR"), COUNTIFS('WEEK 4'!G:G, A7094, 'WEEK 4'!D:D, "MI"))</f>
        <v>0</v>
      </c>
      <c r="G7094" s="4">
        <f>SUM(COUNTIFS('WEEK 5'!G:G, A7094, 'WEEK 5'!D:D, "WR"), COUNTIFS('WEEK 5'!G:G, A7094, 'WEEK 5'!D:D, "MI"))</f>
        <v>0</v>
      </c>
      <c r="H7094" s="4">
        <f>SUM(Table3[[#This Row],[WEEK 1]:[WEEK 5 ]])</f>
        <v>0</v>
      </c>
      <c r="I7094" s="5" cm="1">
        <f t="array" ref="I7094">Table3[[#This Row],[EMPLOYEE TOTAL]]/Table4[MONTH TOTAL]</f>
        <v>0</v>
      </c>
    </row>
    <row r="7095" spans="1:9" x14ac:dyDescent="0.25">
      <c r="A7095" s="4" t="s">
        <v>2396</v>
      </c>
      <c r="B7095" s="4" t="s">
        <v>8828</v>
      </c>
      <c r="C7095" s="4">
        <f>SUM(COUNTIFS('WEEK 1'!G:G, A7095, 'WEEK 1'!D:D, "WR"), COUNTIFS('WEEK 1'!G:G, A7095, 'WEEK 1'!D:D, "MI"))</f>
        <v>0</v>
      </c>
      <c r="D7095" s="4">
        <f>SUM(COUNTIFS('WEEK 2'!G:G, A7095, 'WEEK 2'!D:D, "WR"), COUNTIFS('WEEK 2'!G:G, A7095, 'WEEK 2'!D:D, "MI"))</f>
        <v>0</v>
      </c>
      <c r="E7095" s="4">
        <f>SUM(COUNTIFS('WEEK 3'!G:G, A7095, 'WEEK 3'!D:D, "WR"), COUNTIFS('WEEK 3'!G:G, A7095, 'WEEK 3'!D:D, "MI"))</f>
        <v>0</v>
      </c>
      <c r="F7095" s="4">
        <f>SUM(COUNTIFS('WEEK 4'!G:G, A7095, 'WEEK 4'!D:D, "WR"), COUNTIFS('WEEK 4'!G:G, A7095, 'WEEK 4'!D:D, "MI"))</f>
        <v>0</v>
      </c>
      <c r="G7095" s="4">
        <f>SUM(COUNTIFS('WEEK 5'!G:G, A7095, 'WEEK 5'!D:D, "WR"), COUNTIFS('WEEK 5'!G:G, A7095, 'WEEK 5'!D:D, "MI"))</f>
        <v>0</v>
      </c>
      <c r="H7095" s="4">
        <f>SUM(Table3[[#This Row],[WEEK 1]:[WEEK 5 ]])</f>
        <v>0</v>
      </c>
      <c r="I7095" s="5" cm="1">
        <f t="array" ref="I7095">Table3[[#This Row],[EMPLOYEE TOTAL]]/Table4[MONTH TOTAL]</f>
        <v>0</v>
      </c>
    </row>
    <row r="7096" spans="1:9" x14ac:dyDescent="0.25">
      <c r="A7096" s="4" t="s">
        <v>7112</v>
      </c>
      <c r="B7096" s="4" t="s">
        <v>8870</v>
      </c>
      <c r="C7096" s="4">
        <f>SUM(COUNTIFS('WEEK 1'!G:G, A7096, 'WEEK 1'!D:D, "WR"), COUNTIFS('WEEK 1'!G:G, A7096, 'WEEK 1'!D:D, "MI"))</f>
        <v>0</v>
      </c>
      <c r="D7096" s="4">
        <f>SUM(COUNTIFS('WEEK 2'!G:G, A7096, 'WEEK 2'!D:D, "WR"), COUNTIFS('WEEK 2'!G:G, A7096, 'WEEK 2'!D:D, "MI"))</f>
        <v>0</v>
      </c>
      <c r="E7096" s="4">
        <f>SUM(COUNTIFS('WEEK 3'!G:G, A7096, 'WEEK 3'!D:D, "WR"), COUNTIFS('WEEK 3'!G:G, A7096, 'WEEK 3'!D:D, "MI"))</f>
        <v>0</v>
      </c>
      <c r="F7096" s="4">
        <f>SUM(COUNTIFS('WEEK 4'!G:G, A7096, 'WEEK 4'!D:D, "WR"), COUNTIFS('WEEK 4'!G:G, A7096, 'WEEK 4'!D:D, "MI"))</f>
        <v>0</v>
      </c>
      <c r="G7096" s="4">
        <f>SUM(COUNTIFS('WEEK 5'!G:G, A7096, 'WEEK 5'!D:D, "WR"), COUNTIFS('WEEK 5'!G:G, A7096, 'WEEK 5'!D:D, "MI"))</f>
        <v>0</v>
      </c>
      <c r="H7096" s="4">
        <f>SUM(Table3[[#This Row],[WEEK 1]:[WEEK 5 ]])</f>
        <v>0</v>
      </c>
      <c r="I7096" s="5" cm="1">
        <f t="array" ref="I7096">Table3[[#This Row],[EMPLOYEE TOTAL]]/Table4[MONTH TOTAL]</f>
        <v>0</v>
      </c>
    </row>
    <row r="7097" spans="1:9" x14ac:dyDescent="0.25">
      <c r="A7097" s="4" t="s">
        <v>4851</v>
      </c>
      <c r="B7097" s="4" t="s">
        <v>8772</v>
      </c>
      <c r="C7097" s="4">
        <f>SUM(COUNTIFS('WEEK 1'!G:G, A7097, 'WEEK 1'!D:D, "WR"), COUNTIFS('WEEK 1'!G:G, A7097, 'WEEK 1'!D:D, "MI"))</f>
        <v>0</v>
      </c>
      <c r="D7097" s="4">
        <f>SUM(COUNTIFS('WEEK 2'!G:G, A7097, 'WEEK 2'!D:D, "WR"), COUNTIFS('WEEK 2'!G:G, A7097, 'WEEK 2'!D:D, "MI"))</f>
        <v>0</v>
      </c>
      <c r="E7097" s="4">
        <f>SUM(COUNTIFS('WEEK 3'!G:G, A7097, 'WEEK 3'!D:D, "WR"), COUNTIFS('WEEK 3'!G:G, A7097, 'WEEK 3'!D:D, "MI"))</f>
        <v>0</v>
      </c>
      <c r="F7097" s="4">
        <f>SUM(COUNTIFS('WEEK 4'!G:G, A7097, 'WEEK 4'!D:D, "WR"), COUNTIFS('WEEK 4'!G:G, A7097, 'WEEK 4'!D:D, "MI"))</f>
        <v>0</v>
      </c>
      <c r="G7097" s="4">
        <f>SUM(COUNTIFS('WEEK 5'!G:G, A7097, 'WEEK 5'!D:D, "WR"), COUNTIFS('WEEK 5'!G:G, A7097, 'WEEK 5'!D:D, "MI"))</f>
        <v>0</v>
      </c>
      <c r="H7097" s="4">
        <f>SUM(Table3[[#This Row],[WEEK 1]:[WEEK 5 ]])</f>
        <v>0</v>
      </c>
      <c r="I7097" s="5" cm="1">
        <f t="array" ref="I7097">Table3[[#This Row],[EMPLOYEE TOTAL]]/Table4[MONTH TOTAL]</f>
        <v>0</v>
      </c>
    </row>
    <row r="7098" spans="1:9" x14ac:dyDescent="0.25">
      <c r="A7098" s="4" t="s">
        <v>2391</v>
      </c>
      <c r="B7098" s="4" t="s">
        <v>8797</v>
      </c>
      <c r="C7098" s="4">
        <f>SUM(COUNTIFS('WEEK 1'!G:G, A7098, 'WEEK 1'!D:D, "WR"), COUNTIFS('WEEK 1'!G:G, A7098, 'WEEK 1'!D:D, "MI"))</f>
        <v>0</v>
      </c>
      <c r="D7098" s="4">
        <f>SUM(COUNTIFS('WEEK 2'!G:G, A7098, 'WEEK 2'!D:D, "WR"), COUNTIFS('WEEK 2'!G:G, A7098, 'WEEK 2'!D:D, "MI"))</f>
        <v>0</v>
      </c>
      <c r="E7098" s="4">
        <f>SUM(COUNTIFS('WEEK 3'!G:G, A7098, 'WEEK 3'!D:D, "WR"), COUNTIFS('WEEK 3'!G:G, A7098, 'WEEK 3'!D:D, "MI"))</f>
        <v>0</v>
      </c>
      <c r="F7098" s="4">
        <f>SUM(COUNTIFS('WEEK 4'!G:G, A7098, 'WEEK 4'!D:D, "WR"), COUNTIFS('WEEK 4'!G:G, A7098, 'WEEK 4'!D:D, "MI"))</f>
        <v>0</v>
      </c>
      <c r="G7098" s="4">
        <f>SUM(COUNTIFS('WEEK 5'!G:G, A7098, 'WEEK 5'!D:D, "WR"), COUNTIFS('WEEK 5'!G:G, A7098, 'WEEK 5'!D:D, "MI"))</f>
        <v>0</v>
      </c>
      <c r="H7098" s="4">
        <f>SUM(Table3[[#This Row],[WEEK 1]:[WEEK 5 ]])</f>
        <v>0</v>
      </c>
      <c r="I7098" s="5" cm="1">
        <f t="array" ref="I7098">Table3[[#This Row],[EMPLOYEE TOTAL]]/Table4[MONTH TOTAL]</f>
        <v>0</v>
      </c>
    </row>
    <row r="7099" spans="1:9" x14ac:dyDescent="0.25">
      <c r="A7099" s="4" t="s">
        <v>6835</v>
      </c>
      <c r="B7099" s="4" t="s">
        <v>8862</v>
      </c>
      <c r="C7099" s="4">
        <f>SUM(COUNTIFS('WEEK 1'!G:G, A7099, 'WEEK 1'!D:D, "WR"), COUNTIFS('WEEK 1'!G:G, A7099, 'WEEK 1'!D:D, "MI"))</f>
        <v>0</v>
      </c>
      <c r="D7099" s="4">
        <f>SUM(COUNTIFS('WEEK 2'!G:G, A7099, 'WEEK 2'!D:D, "WR"), COUNTIFS('WEEK 2'!G:G, A7099, 'WEEK 2'!D:D, "MI"))</f>
        <v>0</v>
      </c>
      <c r="E7099" s="4">
        <f>SUM(COUNTIFS('WEEK 3'!G:G, A7099, 'WEEK 3'!D:D, "WR"), COUNTIFS('WEEK 3'!G:G, A7099, 'WEEK 3'!D:D, "MI"))</f>
        <v>0</v>
      </c>
      <c r="F7099" s="4">
        <f>SUM(COUNTIFS('WEEK 4'!G:G, A7099, 'WEEK 4'!D:D, "WR"), COUNTIFS('WEEK 4'!G:G, A7099, 'WEEK 4'!D:D, "MI"))</f>
        <v>0</v>
      </c>
      <c r="G7099" s="4">
        <f>SUM(COUNTIFS('WEEK 5'!G:G, A7099, 'WEEK 5'!D:D, "WR"), COUNTIFS('WEEK 5'!G:G, A7099, 'WEEK 5'!D:D, "MI"))</f>
        <v>0</v>
      </c>
      <c r="H7099" s="4">
        <f>SUM(Table3[[#This Row],[WEEK 1]:[WEEK 5 ]])</f>
        <v>0</v>
      </c>
      <c r="I7099" s="5" cm="1">
        <f t="array" ref="I7099">Table3[[#This Row],[EMPLOYEE TOTAL]]/Table4[MONTH TOTAL]</f>
        <v>0</v>
      </c>
    </row>
    <row r="7100" spans="1:9" x14ac:dyDescent="0.25">
      <c r="A7100" s="4" t="s">
        <v>6928</v>
      </c>
      <c r="B7100" s="4" t="s">
        <v>8819</v>
      </c>
      <c r="C7100" s="4">
        <f>SUM(COUNTIFS('WEEK 1'!G:G, A7100, 'WEEK 1'!D:D, "WR"), COUNTIFS('WEEK 1'!G:G, A7100, 'WEEK 1'!D:D, "MI"))</f>
        <v>0</v>
      </c>
      <c r="D7100" s="4">
        <f>SUM(COUNTIFS('WEEK 2'!G:G, A7100, 'WEEK 2'!D:D, "WR"), COUNTIFS('WEEK 2'!G:G, A7100, 'WEEK 2'!D:D, "MI"))</f>
        <v>0</v>
      </c>
      <c r="E7100" s="4">
        <f>SUM(COUNTIFS('WEEK 3'!G:G, A7100, 'WEEK 3'!D:D, "WR"), COUNTIFS('WEEK 3'!G:G, A7100, 'WEEK 3'!D:D, "MI"))</f>
        <v>0</v>
      </c>
      <c r="F7100" s="4">
        <f>SUM(COUNTIFS('WEEK 4'!G:G, A7100, 'WEEK 4'!D:D, "WR"), COUNTIFS('WEEK 4'!G:G, A7100, 'WEEK 4'!D:D, "MI"))</f>
        <v>0</v>
      </c>
      <c r="G7100" s="4">
        <f>SUM(COUNTIFS('WEEK 5'!G:G, A7100, 'WEEK 5'!D:D, "WR"), COUNTIFS('WEEK 5'!G:G, A7100, 'WEEK 5'!D:D, "MI"))</f>
        <v>0</v>
      </c>
      <c r="H7100" s="4">
        <f>SUM(Table3[[#This Row],[WEEK 1]:[WEEK 5 ]])</f>
        <v>0</v>
      </c>
      <c r="I7100" s="5" cm="1">
        <f t="array" ref="I7100">Table3[[#This Row],[EMPLOYEE TOTAL]]/Table4[MONTH TOTAL]</f>
        <v>0</v>
      </c>
    </row>
    <row r="7101" spans="1:9" x14ac:dyDescent="0.25">
      <c r="A7101" s="4" t="s">
        <v>720</v>
      </c>
      <c r="B7101" s="4" t="s">
        <v>8818</v>
      </c>
      <c r="C7101" s="4">
        <f>SUM(COUNTIFS('WEEK 1'!G:G, A7101, 'WEEK 1'!D:D, "WR"), COUNTIFS('WEEK 1'!G:G, A7101, 'WEEK 1'!D:D, "MI"))</f>
        <v>0</v>
      </c>
      <c r="D7101" s="4">
        <f>SUM(COUNTIFS('WEEK 2'!G:G, A7101, 'WEEK 2'!D:D, "WR"), COUNTIFS('WEEK 2'!G:G, A7101, 'WEEK 2'!D:D, "MI"))</f>
        <v>0</v>
      </c>
      <c r="E7101" s="4">
        <f>SUM(COUNTIFS('WEEK 3'!G:G, A7101, 'WEEK 3'!D:D, "WR"), COUNTIFS('WEEK 3'!G:G, A7101, 'WEEK 3'!D:D, "MI"))</f>
        <v>0</v>
      </c>
      <c r="F7101" s="4">
        <f>SUM(COUNTIFS('WEEK 4'!G:G, A7101, 'WEEK 4'!D:D, "WR"), COUNTIFS('WEEK 4'!G:G, A7101, 'WEEK 4'!D:D, "MI"))</f>
        <v>0</v>
      </c>
      <c r="G7101" s="4">
        <f>SUM(COUNTIFS('WEEK 5'!G:G, A7101, 'WEEK 5'!D:D, "WR"), COUNTIFS('WEEK 5'!G:G, A7101, 'WEEK 5'!D:D, "MI"))</f>
        <v>0</v>
      </c>
      <c r="H7101" s="4">
        <f>SUM(Table3[[#This Row],[WEEK 1]:[WEEK 5 ]])</f>
        <v>0</v>
      </c>
      <c r="I7101" s="5" cm="1">
        <f t="array" ref="I7101">Table3[[#This Row],[EMPLOYEE TOTAL]]/Table4[MONTH TOTAL]</f>
        <v>0</v>
      </c>
    </row>
    <row r="7102" spans="1:9" x14ac:dyDescent="0.25">
      <c r="A7102" s="4" t="s">
        <v>2188</v>
      </c>
      <c r="B7102" s="4" t="s">
        <v>8786</v>
      </c>
      <c r="C7102" s="4">
        <f>SUM(COUNTIFS('WEEK 1'!G:G, A7102, 'WEEK 1'!D:D, "WR"), COUNTIFS('WEEK 1'!G:G, A7102, 'WEEK 1'!D:D, "MI"))</f>
        <v>0</v>
      </c>
      <c r="D7102" s="4">
        <f>SUM(COUNTIFS('WEEK 2'!G:G, A7102, 'WEEK 2'!D:D, "WR"), COUNTIFS('WEEK 2'!G:G, A7102, 'WEEK 2'!D:D, "MI"))</f>
        <v>0</v>
      </c>
      <c r="E7102" s="4">
        <f>SUM(COUNTIFS('WEEK 3'!G:G, A7102, 'WEEK 3'!D:D, "WR"), COUNTIFS('WEEK 3'!G:G, A7102, 'WEEK 3'!D:D, "MI"))</f>
        <v>0</v>
      </c>
      <c r="F7102" s="4">
        <f>SUM(COUNTIFS('WEEK 4'!G:G, A7102, 'WEEK 4'!D:D, "WR"), COUNTIFS('WEEK 4'!G:G, A7102, 'WEEK 4'!D:D, "MI"))</f>
        <v>0</v>
      </c>
      <c r="G7102" s="4">
        <f>SUM(COUNTIFS('WEEK 5'!G:G, A7102, 'WEEK 5'!D:D, "WR"), COUNTIFS('WEEK 5'!G:G, A7102, 'WEEK 5'!D:D, "MI"))</f>
        <v>0</v>
      </c>
      <c r="H7102" s="4">
        <f>SUM(Table3[[#This Row],[WEEK 1]:[WEEK 5 ]])</f>
        <v>0</v>
      </c>
      <c r="I7102" s="5" cm="1">
        <f t="array" ref="I7102">Table3[[#This Row],[EMPLOYEE TOTAL]]/Table4[MONTH TOTAL]</f>
        <v>0</v>
      </c>
    </row>
    <row r="7103" spans="1:9" x14ac:dyDescent="0.25">
      <c r="A7103" s="4" t="s">
        <v>1985</v>
      </c>
      <c r="B7103" s="4" t="s">
        <v>8791</v>
      </c>
      <c r="C7103" s="4">
        <f>SUM(COUNTIFS('WEEK 1'!G:G, A7103, 'WEEK 1'!D:D, "WR"), COUNTIFS('WEEK 1'!G:G, A7103, 'WEEK 1'!D:D, "MI"))</f>
        <v>0</v>
      </c>
      <c r="D7103" s="4">
        <f>SUM(COUNTIFS('WEEK 2'!G:G, A7103, 'WEEK 2'!D:D, "WR"), COUNTIFS('WEEK 2'!G:G, A7103, 'WEEK 2'!D:D, "MI"))</f>
        <v>0</v>
      </c>
      <c r="E7103" s="4">
        <f>SUM(COUNTIFS('WEEK 3'!G:G, A7103, 'WEEK 3'!D:D, "WR"), COUNTIFS('WEEK 3'!G:G, A7103, 'WEEK 3'!D:D, "MI"))</f>
        <v>0</v>
      </c>
      <c r="F7103" s="4">
        <f>SUM(COUNTIFS('WEEK 4'!G:G, A7103, 'WEEK 4'!D:D, "WR"), COUNTIFS('WEEK 4'!G:G, A7103, 'WEEK 4'!D:D, "MI"))</f>
        <v>0</v>
      </c>
      <c r="G7103" s="4">
        <f>SUM(COUNTIFS('WEEK 5'!G:G, A7103, 'WEEK 5'!D:D, "WR"), COUNTIFS('WEEK 5'!G:G, A7103, 'WEEK 5'!D:D, "MI"))</f>
        <v>0</v>
      </c>
      <c r="H7103" s="4">
        <f>SUM(Table3[[#This Row],[WEEK 1]:[WEEK 5 ]])</f>
        <v>0</v>
      </c>
      <c r="I7103" s="5" cm="1">
        <f t="array" ref="I7103">Table3[[#This Row],[EMPLOYEE TOTAL]]/Table4[MONTH TOTAL]</f>
        <v>0</v>
      </c>
    </row>
    <row r="7104" spans="1:9" x14ac:dyDescent="0.25">
      <c r="A7104" s="4" t="s">
        <v>400</v>
      </c>
      <c r="B7104" s="4" t="s">
        <v>8805</v>
      </c>
      <c r="C7104" s="4">
        <f>SUM(COUNTIFS('WEEK 1'!G:G, A7104, 'WEEK 1'!D:D, "WR"), COUNTIFS('WEEK 1'!G:G, A7104, 'WEEK 1'!D:D, "MI"))</f>
        <v>0</v>
      </c>
      <c r="D7104" s="4">
        <f>SUM(COUNTIFS('WEEK 2'!G:G, A7104, 'WEEK 2'!D:D, "WR"), COUNTIFS('WEEK 2'!G:G, A7104, 'WEEK 2'!D:D, "MI"))</f>
        <v>0</v>
      </c>
      <c r="E7104" s="4">
        <f>SUM(COUNTIFS('WEEK 3'!G:G, A7104, 'WEEK 3'!D:D, "WR"), COUNTIFS('WEEK 3'!G:G, A7104, 'WEEK 3'!D:D, "MI"))</f>
        <v>0</v>
      </c>
      <c r="F7104" s="4">
        <f>SUM(COUNTIFS('WEEK 4'!G:G, A7104, 'WEEK 4'!D:D, "WR"), COUNTIFS('WEEK 4'!G:G, A7104, 'WEEK 4'!D:D, "MI"))</f>
        <v>0</v>
      </c>
      <c r="G7104" s="4">
        <f>SUM(COUNTIFS('WEEK 5'!G:G, A7104, 'WEEK 5'!D:D, "WR"), COUNTIFS('WEEK 5'!G:G, A7104, 'WEEK 5'!D:D, "MI"))</f>
        <v>0</v>
      </c>
      <c r="H7104" s="4">
        <f>SUM(Table3[[#This Row],[WEEK 1]:[WEEK 5 ]])</f>
        <v>0</v>
      </c>
      <c r="I7104" s="5" cm="1">
        <f t="array" ref="I7104">Table3[[#This Row],[EMPLOYEE TOTAL]]/Table4[MONTH TOTAL]</f>
        <v>0</v>
      </c>
    </row>
    <row r="7105" spans="1:9" x14ac:dyDescent="0.25">
      <c r="A7105" s="4" t="s">
        <v>1574</v>
      </c>
      <c r="B7105" s="4" t="s">
        <v>8855</v>
      </c>
      <c r="C7105" s="4">
        <f>SUM(COUNTIFS('WEEK 1'!G:G, A7105, 'WEEK 1'!D:D, "WR"), COUNTIFS('WEEK 1'!G:G, A7105, 'WEEK 1'!D:D, "MI"))</f>
        <v>0</v>
      </c>
      <c r="D7105" s="4">
        <f>SUM(COUNTIFS('WEEK 2'!G:G, A7105, 'WEEK 2'!D:D, "WR"), COUNTIFS('WEEK 2'!G:G, A7105, 'WEEK 2'!D:D, "MI"))</f>
        <v>0</v>
      </c>
      <c r="E7105" s="4">
        <f>SUM(COUNTIFS('WEEK 3'!G:G, A7105, 'WEEK 3'!D:D, "WR"), COUNTIFS('WEEK 3'!G:G, A7105, 'WEEK 3'!D:D, "MI"))</f>
        <v>0</v>
      </c>
      <c r="F7105" s="4">
        <f>SUM(COUNTIFS('WEEK 4'!G:G, A7105, 'WEEK 4'!D:D, "WR"), COUNTIFS('WEEK 4'!G:G, A7105, 'WEEK 4'!D:D, "MI"))</f>
        <v>0</v>
      </c>
      <c r="G7105" s="4">
        <f>SUM(COUNTIFS('WEEK 5'!G:G, A7105, 'WEEK 5'!D:D, "WR"), COUNTIFS('WEEK 5'!G:G, A7105, 'WEEK 5'!D:D, "MI"))</f>
        <v>0</v>
      </c>
      <c r="H7105" s="4">
        <f>SUM(Table3[[#This Row],[WEEK 1]:[WEEK 5 ]])</f>
        <v>0</v>
      </c>
      <c r="I7105" s="5" cm="1">
        <f t="array" ref="I7105">Table3[[#This Row],[EMPLOYEE TOTAL]]/Table4[MONTH TOTAL]</f>
        <v>0</v>
      </c>
    </row>
    <row r="7106" spans="1:9" x14ac:dyDescent="0.25">
      <c r="A7106" s="4" t="s">
        <v>3039</v>
      </c>
      <c r="B7106" s="4" t="s">
        <v>8830</v>
      </c>
      <c r="C7106" s="4">
        <f>SUM(COUNTIFS('WEEK 1'!G:G, A7106, 'WEEK 1'!D:D, "WR"), COUNTIFS('WEEK 1'!G:G, A7106, 'WEEK 1'!D:D, "MI"))</f>
        <v>0</v>
      </c>
      <c r="D7106" s="4">
        <f>SUM(COUNTIFS('WEEK 2'!G:G, A7106, 'WEEK 2'!D:D, "WR"), COUNTIFS('WEEK 2'!G:G, A7106, 'WEEK 2'!D:D, "MI"))</f>
        <v>0</v>
      </c>
      <c r="E7106" s="4">
        <f>SUM(COUNTIFS('WEEK 3'!G:G, A7106, 'WEEK 3'!D:D, "WR"), COUNTIFS('WEEK 3'!G:G, A7106, 'WEEK 3'!D:D, "MI"))</f>
        <v>0</v>
      </c>
      <c r="F7106" s="4">
        <f>SUM(COUNTIFS('WEEK 4'!G:G, A7106, 'WEEK 4'!D:D, "WR"), COUNTIFS('WEEK 4'!G:G, A7106, 'WEEK 4'!D:D, "MI"))</f>
        <v>0</v>
      </c>
      <c r="G7106" s="4">
        <f>SUM(COUNTIFS('WEEK 5'!G:G, A7106, 'WEEK 5'!D:D, "WR"), COUNTIFS('WEEK 5'!G:G, A7106, 'WEEK 5'!D:D, "MI"))</f>
        <v>0</v>
      </c>
      <c r="H7106" s="4">
        <f>SUM(Table3[[#This Row],[WEEK 1]:[WEEK 5 ]])</f>
        <v>0</v>
      </c>
      <c r="I7106" s="5" cm="1">
        <f t="array" ref="I7106">Table3[[#This Row],[EMPLOYEE TOTAL]]/Table4[MONTH TOTAL]</f>
        <v>0</v>
      </c>
    </row>
    <row r="7107" spans="1:9" x14ac:dyDescent="0.25">
      <c r="A7107" s="4" t="s">
        <v>3866</v>
      </c>
      <c r="B7107" s="4" t="s">
        <v>8800</v>
      </c>
      <c r="C7107" s="4">
        <f>SUM(COUNTIFS('WEEK 1'!G:G, A7107, 'WEEK 1'!D:D, "WR"), COUNTIFS('WEEK 1'!G:G, A7107, 'WEEK 1'!D:D, "MI"))</f>
        <v>0</v>
      </c>
      <c r="D7107" s="4">
        <f>SUM(COUNTIFS('WEEK 2'!G:G, A7107, 'WEEK 2'!D:D, "WR"), COUNTIFS('WEEK 2'!G:G, A7107, 'WEEK 2'!D:D, "MI"))</f>
        <v>0</v>
      </c>
      <c r="E7107" s="4">
        <f>SUM(COUNTIFS('WEEK 3'!G:G, A7107, 'WEEK 3'!D:D, "WR"), COUNTIFS('WEEK 3'!G:G, A7107, 'WEEK 3'!D:D, "MI"))</f>
        <v>0</v>
      </c>
      <c r="F7107" s="4">
        <f>SUM(COUNTIFS('WEEK 4'!G:G, A7107, 'WEEK 4'!D:D, "WR"), COUNTIFS('WEEK 4'!G:G, A7107, 'WEEK 4'!D:D, "MI"))</f>
        <v>0</v>
      </c>
      <c r="G7107" s="4">
        <f>SUM(COUNTIFS('WEEK 5'!G:G, A7107, 'WEEK 5'!D:D, "WR"), COUNTIFS('WEEK 5'!G:G, A7107, 'WEEK 5'!D:D, "MI"))</f>
        <v>0</v>
      </c>
      <c r="H7107" s="4">
        <f>SUM(Table3[[#This Row],[WEEK 1]:[WEEK 5 ]])</f>
        <v>0</v>
      </c>
      <c r="I7107" s="5" cm="1">
        <f t="array" ref="I7107">Table3[[#This Row],[EMPLOYEE TOTAL]]/Table4[MONTH TOTAL]</f>
        <v>0</v>
      </c>
    </row>
    <row r="7108" spans="1:9" x14ac:dyDescent="0.25">
      <c r="A7108" s="4" t="s">
        <v>8135</v>
      </c>
      <c r="B7108" s="4" t="s">
        <v>8844</v>
      </c>
      <c r="C7108" s="4">
        <f>SUM(COUNTIFS('WEEK 1'!G:G, A7108, 'WEEK 1'!D:D, "WR"), COUNTIFS('WEEK 1'!G:G, A7108, 'WEEK 1'!D:D, "MI"))</f>
        <v>0</v>
      </c>
      <c r="D7108" s="4">
        <f>SUM(COUNTIFS('WEEK 2'!G:G, A7108, 'WEEK 2'!D:D, "WR"), COUNTIFS('WEEK 2'!G:G, A7108, 'WEEK 2'!D:D, "MI"))</f>
        <v>0</v>
      </c>
      <c r="E7108" s="4">
        <f>SUM(COUNTIFS('WEEK 3'!G:G, A7108, 'WEEK 3'!D:D, "WR"), COUNTIFS('WEEK 3'!G:G, A7108, 'WEEK 3'!D:D, "MI"))</f>
        <v>0</v>
      </c>
      <c r="F7108" s="4">
        <f>SUM(COUNTIFS('WEEK 4'!G:G, A7108, 'WEEK 4'!D:D, "WR"), COUNTIFS('WEEK 4'!G:G, A7108, 'WEEK 4'!D:D, "MI"))</f>
        <v>0</v>
      </c>
      <c r="G7108" s="4">
        <f>SUM(COUNTIFS('WEEK 5'!G:G, A7108, 'WEEK 5'!D:D, "WR"), COUNTIFS('WEEK 5'!G:G, A7108, 'WEEK 5'!D:D, "MI"))</f>
        <v>0</v>
      </c>
      <c r="H7108" s="4">
        <f>SUM(Table3[[#This Row],[WEEK 1]:[WEEK 5 ]])</f>
        <v>0</v>
      </c>
      <c r="I7108" s="5" cm="1">
        <f t="array" ref="I7108">Table3[[#This Row],[EMPLOYEE TOTAL]]/Table4[MONTH TOTAL]</f>
        <v>0</v>
      </c>
    </row>
    <row r="7109" spans="1:9" x14ac:dyDescent="0.25">
      <c r="A7109" s="4" t="s">
        <v>474</v>
      </c>
      <c r="B7109" s="4" t="s">
        <v>8813</v>
      </c>
      <c r="C7109" s="4">
        <f>SUM(COUNTIFS('WEEK 1'!G:G, A7109, 'WEEK 1'!D:D, "WR"), COUNTIFS('WEEK 1'!G:G, A7109, 'WEEK 1'!D:D, "MI"))</f>
        <v>0</v>
      </c>
      <c r="D7109" s="4">
        <f>SUM(COUNTIFS('WEEK 2'!G:G, A7109, 'WEEK 2'!D:D, "WR"), COUNTIFS('WEEK 2'!G:G, A7109, 'WEEK 2'!D:D, "MI"))</f>
        <v>0</v>
      </c>
      <c r="E7109" s="4">
        <f>SUM(COUNTIFS('WEEK 3'!G:G, A7109, 'WEEK 3'!D:D, "WR"), COUNTIFS('WEEK 3'!G:G, A7109, 'WEEK 3'!D:D, "MI"))</f>
        <v>0</v>
      </c>
      <c r="F7109" s="4">
        <f>SUM(COUNTIFS('WEEK 4'!G:G, A7109, 'WEEK 4'!D:D, "WR"), COUNTIFS('WEEK 4'!G:G, A7109, 'WEEK 4'!D:D, "MI"))</f>
        <v>0</v>
      </c>
      <c r="G7109" s="4">
        <f>SUM(COUNTIFS('WEEK 5'!G:G, A7109, 'WEEK 5'!D:D, "WR"), COUNTIFS('WEEK 5'!G:G, A7109, 'WEEK 5'!D:D, "MI"))</f>
        <v>0</v>
      </c>
      <c r="H7109" s="4">
        <f>SUM(Table3[[#This Row],[WEEK 1]:[WEEK 5 ]])</f>
        <v>0</v>
      </c>
      <c r="I7109" s="5" cm="1">
        <f t="array" ref="I7109">Table3[[#This Row],[EMPLOYEE TOTAL]]/Table4[MONTH TOTAL]</f>
        <v>0</v>
      </c>
    </row>
    <row r="7110" spans="1:9" x14ac:dyDescent="0.25">
      <c r="A7110" s="4" t="s">
        <v>3028</v>
      </c>
      <c r="B7110" s="4" t="s">
        <v>8814</v>
      </c>
      <c r="C7110" s="4">
        <f>SUM(COUNTIFS('WEEK 1'!G:G, A7110, 'WEEK 1'!D:D, "WR"), COUNTIFS('WEEK 1'!G:G, A7110, 'WEEK 1'!D:D, "MI"))</f>
        <v>0</v>
      </c>
      <c r="D7110" s="4">
        <f>SUM(COUNTIFS('WEEK 2'!G:G, A7110, 'WEEK 2'!D:D, "WR"), COUNTIFS('WEEK 2'!G:G, A7110, 'WEEK 2'!D:D, "MI"))</f>
        <v>0</v>
      </c>
      <c r="E7110" s="4">
        <f>SUM(COUNTIFS('WEEK 3'!G:G, A7110, 'WEEK 3'!D:D, "WR"), COUNTIFS('WEEK 3'!G:G, A7110, 'WEEK 3'!D:D, "MI"))</f>
        <v>0</v>
      </c>
      <c r="F7110" s="4">
        <f>SUM(COUNTIFS('WEEK 4'!G:G, A7110, 'WEEK 4'!D:D, "WR"), COUNTIFS('WEEK 4'!G:G, A7110, 'WEEK 4'!D:D, "MI"))</f>
        <v>0</v>
      </c>
      <c r="G7110" s="4">
        <f>SUM(COUNTIFS('WEEK 5'!G:G, A7110, 'WEEK 5'!D:D, "WR"), COUNTIFS('WEEK 5'!G:G, A7110, 'WEEK 5'!D:D, "MI"))</f>
        <v>0</v>
      </c>
      <c r="H7110" s="4">
        <f>SUM(Table3[[#This Row],[WEEK 1]:[WEEK 5 ]])</f>
        <v>0</v>
      </c>
      <c r="I7110" s="5" cm="1">
        <f t="array" ref="I7110">Table3[[#This Row],[EMPLOYEE TOTAL]]/Table4[MONTH TOTAL]</f>
        <v>0</v>
      </c>
    </row>
    <row r="7111" spans="1:9" x14ac:dyDescent="0.25">
      <c r="A7111" s="4" t="s">
        <v>4121</v>
      </c>
      <c r="B7111" s="4" t="s">
        <v>8834</v>
      </c>
      <c r="C7111" s="4">
        <f>SUM(COUNTIFS('WEEK 1'!G:G, A7111, 'WEEK 1'!D:D, "WR"), COUNTIFS('WEEK 1'!G:G, A7111, 'WEEK 1'!D:D, "MI"))</f>
        <v>0</v>
      </c>
      <c r="D7111" s="4">
        <f>SUM(COUNTIFS('WEEK 2'!G:G, A7111, 'WEEK 2'!D:D, "WR"), COUNTIFS('WEEK 2'!G:G, A7111, 'WEEK 2'!D:D, "MI"))</f>
        <v>0</v>
      </c>
      <c r="E7111" s="4">
        <f>SUM(COUNTIFS('WEEK 3'!G:G, A7111, 'WEEK 3'!D:D, "WR"), COUNTIFS('WEEK 3'!G:G, A7111, 'WEEK 3'!D:D, "MI"))</f>
        <v>0</v>
      </c>
      <c r="F7111" s="4">
        <f>SUM(COUNTIFS('WEEK 4'!G:G, A7111, 'WEEK 4'!D:D, "WR"), COUNTIFS('WEEK 4'!G:G, A7111, 'WEEK 4'!D:D, "MI"))</f>
        <v>0</v>
      </c>
      <c r="G7111" s="4">
        <f>SUM(COUNTIFS('WEEK 5'!G:G, A7111, 'WEEK 5'!D:D, "WR"), COUNTIFS('WEEK 5'!G:G, A7111, 'WEEK 5'!D:D, "MI"))</f>
        <v>0</v>
      </c>
      <c r="H7111" s="4">
        <f>SUM(Table3[[#This Row],[WEEK 1]:[WEEK 5 ]])</f>
        <v>0</v>
      </c>
      <c r="I7111" s="5" cm="1">
        <f t="array" ref="I7111">Table3[[#This Row],[EMPLOYEE TOTAL]]/Table4[MONTH TOTAL]</f>
        <v>0</v>
      </c>
    </row>
    <row r="7112" spans="1:9" x14ac:dyDescent="0.25">
      <c r="A7112" s="4" t="s">
        <v>4415</v>
      </c>
      <c r="B7112" s="4" t="s">
        <v>8841</v>
      </c>
      <c r="C7112" s="4">
        <f>SUM(COUNTIFS('WEEK 1'!G:G, A7112, 'WEEK 1'!D:D, "WR"), COUNTIFS('WEEK 1'!G:G, A7112, 'WEEK 1'!D:D, "MI"))</f>
        <v>0</v>
      </c>
      <c r="D7112" s="4">
        <f>SUM(COUNTIFS('WEEK 2'!G:G, A7112, 'WEEK 2'!D:D, "WR"), COUNTIFS('WEEK 2'!G:G, A7112, 'WEEK 2'!D:D, "MI"))</f>
        <v>0</v>
      </c>
      <c r="E7112" s="4">
        <f>SUM(COUNTIFS('WEEK 3'!G:G, A7112, 'WEEK 3'!D:D, "WR"), COUNTIFS('WEEK 3'!G:G, A7112, 'WEEK 3'!D:D, "MI"))</f>
        <v>0</v>
      </c>
      <c r="F7112" s="4">
        <f>SUM(COUNTIFS('WEEK 4'!G:G, A7112, 'WEEK 4'!D:D, "WR"), COUNTIFS('WEEK 4'!G:G, A7112, 'WEEK 4'!D:D, "MI"))</f>
        <v>0</v>
      </c>
      <c r="G7112" s="4">
        <f>SUM(COUNTIFS('WEEK 5'!G:G, A7112, 'WEEK 5'!D:D, "WR"), COUNTIFS('WEEK 5'!G:G, A7112, 'WEEK 5'!D:D, "MI"))</f>
        <v>0</v>
      </c>
      <c r="H7112" s="4">
        <f>SUM(Table3[[#This Row],[WEEK 1]:[WEEK 5 ]])</f>
        <v>0</v>
      </c>
      <c r="I7112" s="5" cm="1">
        <f t="array" ref="I7112">Table3[[#This Row],[EMPLOYEE TOTAL]]/Table4[MONTH TOTAL]</f>
        <v>0</v>
      </c>
    </row>
    <row r="7113" spans="1:9" x14ac:dyDescent="0.25">
      <c r="A7113" s="4" t="s">
        <v>2252</v>
      </c>
      <c r="B7113" s="4" t="s">
        <v>8785</v>
      </c>
      <c r="C7113" s="4">
        <f>SUM(COUNTIFS('WEEK 1'!G:G, A7113, 'WEEK 1'!D:D, "WR"), COUNTIFS('WEEK 1'!G:G, A7113, 'WEEK 1'!D:D, "MI"))</f>
        <v>0</v>
      </c>
      <c r="D7113" s="4">
        <f>SUM(COUNTIFS('WEEK 2'!G:G, A7113, 'WEEK 2'!D:D, "WR"), COUNTIFS('WEEK 2'!G:G, A7113, 'WEEK 2'!D:D, "MI"))</f>
        <v>0</v>
      </c>
      <c r="E7113" s="4">
        <f>SUM(COUNTIFS('WEEK 3'!G:G, A7113, 'WEEK 3'!D:D, "WR"), COUNTIFS('WEEK 3'!G:G, A7113, 'WEEK 3'!D:D, "MI"))</f>
        <v>0</v>
      </c>
      <c r="F7113" s="4">
        <f>SUM(COUNTIFS('WEEK 4'!G:G, A7113, 'WEEK 4'!D:D, "WR"), COUNTIFS('WEEK 4'!G:G, A7113, 'WEEK 4'!D:D, "MI"))</f>
        <v>0</v>
      </c>
      <c r="G7113" s="4">
        <f>SUM(COUNTIFS('WEEK 5'!G:G, A7113, 'WEEK 5'!D:D, "WR"), COUNTIFS('WEEK 5'!G:G, A7113, 'WEEK 5'!D:D, "MI"))</f>
        <v>0</v>
      </c>
      <c r="H7113" s="4">
        <f>SUM(Table3[[#This Row],[WEEK 1]:[WEEK 5 ]])</f>
        <v>0</v>
      </c>
      <c r="I7113" s="5" cm="1">
        <f t="array" ref="I7113">Table3[[#This Row],[EMPLOYEE TOTAL]]/Table4[MONTH TOTAL]</f>
        <v>0</v>
      </c>
    </row>
    <row r="7114" spans="1:9" x14ac:dyDescent="0.25">
      <c r="A7114" s="4" t="s">
        <v>8400</v>
      </c>
      <c r="B7114" s="4" t="s">
        <v>8855</v>
      </c>
      <c r="C7114" s="4">
        <f>SUM(COUNTIFS('WEEK 1'!G:G, A7114, 'WEEK 1'!D:D, "WR"), COUNTIFS('WEEK 1'!G:G, A7114, 'WEEK 1'!D:D, "MI"))</f>
        <v>0</v>
      </c>
      <c r="D7114" s="4">
        <f>SUM(COUNTIFS('WEEK 2'!G:G, A7114, 'WEEK 2'!D:D, "WR"), COUNTIFS('WEEK 2'!G:G, A7114, 'WEEK 2'!D:D, "MI"))</f>
        <v>0</v>
      </c>
      <c r="E7114" s="4">
        <f>SUM(COUNTIFS('WEEK 3'!G:G, A7114, 'WEEK 3'!D:D, "WR"), COUNTIFS('WEEK 3'!G:G, A7114, 'WEEK 3'!D:D, "MI"))</f>
        <v>0</v>
      </c>
      <c r="F7114" s="4">
        <f>SUM(COUNTIFS('WEEK 4'!G:G, A7114, 'WEEK 4'!D:D, "WR"), COUNTIFS('WEEK 4'!G:G, A7114, 'WEEK 4'!D:D, "MI"))</f>
        <v>0</v>
      </c>
      <c r="G7114" s="4">
        <f>SUM(COUNTIFS('WEEK 5'!G:G, A7114, 'WEEK 5'!D:D, "WR"), COUNTIFS('WEEK 5'!G:G, A7114, 'WEEK 5'!D:D, "MI"))</f>
        <v>0</v>
      </c>
      <c r="H7114" s="4">
        <f>SUM(Table3[[#This Row],[WEEK 1]:[WEEK 5 ]])</f>
        <v>0</v>
      </c>
      <c r="I7114" s="5" cm="1">
        <f t="array" ref="I7114">Table3[[#This Row],[EMPLOYEE TOTAL]]/Table4[MONTH TOTAL]</f>
        <v>0</v>
      </c>
    </row>
    <row r="7115" spans="1:9" x14ac:dyDescent="0.25">
      <c r="A7115" s="4" t="s">
        <v>1330</v>
      </c>
      <c r="B7115" s="4" t="s">
        <v>8782</v>
      </c>
      <c r="C7115" s="4">
        <f>SUM(COUNTIFS('WEEK 1'!G:G, A7115, 'WEEK 1'!D:D, "WR"), COUNTIFS('WEEK 1'!G:G, A7115, 'WEEK 1'!D:D, "MI"))</f>
        <v>0</v>
      </c>
      <c r="D7115" s="4">
        <f>SUM(COUNTIFS('WEEK 2'!G:G, A7115, 'WEEK 2'!D:D, "WR"), COUNTIFS('WEEK 2'!G:G, A7115, 'WEEK 2'!D:D, "MI"))</f>
        <v>0</v>
      </c>
      <c r="E7115" s="4">
        <f>SUM(COUNTIFS('WEEK 3'!G:G, A7115, 'WEEK 3'!D:D, "WR"), COUNTIFS('WEEK 3'!G:G, A7115, 'WEEK 3'!D:D, "MI"))</f>
        <v>0</v>
      </c>
      <c r="F7115" s="4">
        <f>SUM(COUNTIFS('WEEK 4'!G:G, A7115, 'WEEK 4'!D:D, "WR"), COUNTIFS('WEEK 4'!G:G, A7115, 'WEEK 4'!D:D, "MI"))</f>
        <v>0</v>
      </c>
      <c r="G7115" s="4">
        <f>SUM(COUNTIFS('WEEK 5'!G:G, A7115, 'WEEK 5'!D:D, "WR"), COUNTIFS('WEEK 5'!G:G, A7115, 'WEEK 5'!D:D, "MI"))</f>
        <v>0</v>
      </c>
      <c r="H7115" s="4">
        <f>SUM(Table3[[#This Row],[WEEK 1]:[WEEK 5 ]])</f>
        <v>0</v>
      </c>
      <c r="I7115" s="5" cm="1">
        <f t="array" ref="I7115">Table3[[#This Row],[EMPLOYEE TOTAL]]/Table4[MONTH TOTAL]</f>
        <v>0</v>
      </c>
    </row>
    <row r="7116" spans="1:9" x14ac:dyDescent="0.25">
      <c r="A7116" s="4" t="s">
        <v>5020</v>
      </c>
      <c r="B7116" s="4" t="s">
        <v>8818</v>
      </c>
      <c r="C7116" s="4">
        <f>SUM(COUNTIFS('WEEK 1'!G:G, A7116, 'WEEK 1'!D:D, "WR"), COUNTIFS('WEEK 1'!G:G, A7116, 'WEEK 1'!D:D, "MI"))</f>
        <v>0</v>
      </c>
      <c r="D7116" s="4">
        <f>SUM(COUNTIFS('WEEK 2'!G:G, A7116, 'WEEK 2'!D:D, "WR"), COUNTIFS('WEEK 2'!G:G, A7116, 'WEEK 2'!D:D, "MI"))</f>
        <v>0</v>
      </c>
      <c r="E7116" s="4">
        <f>SUM(COUNTIFS('WEEK 3'!G:G, A7116, 'WEEK 3'!D:D, "WR"), COUNTIFS('WEEK 3'!G:G, A7116, 'WEEK 3'!D:D, "MI"))</f>
        <v>0</v>
      </c>
      <c r="F7116" s="4">
        <f>SUM(COUNTIFS('WEEK 4'!G:G, A7116, 'WEEK 4'!D:D, "WR"), COUNTIFS('WEEK 4'!G:G, A7116, 'WEEK 4'!D:D, "MI"))</f>
        <v>0</v>
      </c>
      <c r="G7116" s="4">
        <f>SUM(COUNTIFS('WEEK 5'!G:G, A7116, 'WEEK 5'!D:D, "WR"), COUNTIFS('WEEK 5'!G:G, A7116, 'WEEK 5'!D:D, "MI"))</f>
        <v>0</v>
      </c>
      <c r="H7116" s="4">
        <f>SUM(Table3[[#This Row],[WEEK 1]:[WEEK 5 ]])</f>
        <v>0</v>
      </c>
      <c r="I7116" s="5" cm="1">
        <f t="array" ref="I7116">Table3[[#This Row],[EMPLOYEE TOTAL]]/Table4[MONTH TOTAL]</f>
        <v>0</v>
      </c>
    </row>
    <row r="7117" spans="1:9" x14ac:dyDescent="0.25">
      <c r="A7117" s="4" t="s">
        <v>3907</v>
      </c>
      <c r="B7117" s="4" t="s">
        <v>8789</v>
      </c>
      <c r="C7117" s="4">
        <f>SUM(COUNTIFS('WEEK 1'!G:G, A7117, 'WEEK 1'!D:D, "WR"), COUNTIFS('WEEK 1'!G:G, A7117, 'WEEK 1'!D:D, "MI"))</f>
        <v>0</v>
      </c>
      <c r="D7117" s="4">
        <f>SUM(COUNTIFS('WEEK 2'!G:G, A7117, 'WEEK 2'!D:D, "WR"), COUNTIFS('WEEK 2'!G:G, A7117, 'WEEK 2'!D:D, "MI"))</f>
        <v>0</v>
      </c>
      <c r="E7117" s="4">
        <f>SUM(COUNTIFS('WEEK 3'!G:G, A7117, 'WEEK 3'!D:D, "WR"), COUNTIFS('WEEK 3'!G:G, A7117, 'WEEK 3'!D:D, "MI"))</f>
        <v>0</v>
      </c>
      <c r="F7117" s="4">
        <f>SUM(COUNTIFS('WEEK 4'!G:G, A7117, 'WEEK 4'!D:D, "WR"), COUNTIFS('WEEK 4'!G:G, A7117, 'WEEK 4'!D:D, "MI"))</f>
        <v>0</v>
      </c>
      <c r="G7117" s="4">
        <f>SUM(COUNTIFS('WEEK 5'!G:G, A7117, 'WEEK 5'!D:D, "WR"), COUNTIFS('WEEK 5'!G:G, A7117, 'WEEK 5'!D:D, "MI"))</f>
        <v>0</v>
      </c>
      <c r="H7117" s="4">
        <f>SUM(Table3[[#This Row],[WEEK 1]:[WEEK 5 ]])</f>
        <v>0</v>
      </c>
      <c r="I7117" s="5" cm="1">
        <f t="array" ref="I7117">Table3[[#This Row],[EMPLOYEE TOTAL]]/Table4[MONTH TOTAL]</f>
        <v>0</v>
      </c>
    </row>
    <row r="7118" spans="1:9" x14ac:dyDescent="0.25">
      <c r="A7118" s="4" t="s">
        <v>4777</v>
      </c>
      <c r="B7118" s="4" t="s">
        <v>8795</v>
      </c>
      <c r="C7118" s="4">
        <f>SUM(COUNTIFS('WEEK 1'!G:G, A7118, 'WEEK 1'!D:D, "WR"), COUNTIFS('WEEK 1'!G:G, A7118, 'WEEK 1'!D:D, "MI"))</f>
        <v>0</v>
      </c>
      <c r="D7118" s="4">
        <f>SUM(COUNTIFS('WEEK 2'!G:G, A7118, 'WEEK 2'!D:D, "WR"), COUNTIFS('WEEK 2'!G:G, A7118, 'WEEK 2'!D:D, "MI"))</f>
        <v>0</v>
      </c>
      <c r="E7118" s="4">
        <f>SUM(COUNTIFS('WEEK 3'!G:G, A7118, 'WEEK 3'!D:D, "WR"), COUNTIFS('WEEK 3'!G:G, A7118, 'WEEK 3'!D:D, "MI"))</f>
        <v>0</v>
      </c>
      <c r="F7118" s="4">
        <f>SUM(COUNTIFS('WEEK 4'!G:G, A7118, 'WEEK 4'!D:D, "WR"), COUNTIFS('WEEK 4'!G:G, A7118, 'WEEK 4'!D:D, "MI"))</f>
        <v>0</v>
      </c>
      <c r="G7118" s="4">
        <f>SUM(COUNTIFS('WEEK 5'!G:G, A7118, 'WEEK 5'!D:D, "WR"), COUNTIFS('WEEK 5'!G:G, A7118, 'WEEK 5'!D:D, "MI"))</f>
        <v>0</v>
      </c>
      <c r="H7118" s="4">
        <f>SUM(Table3[[#This Row],[WEEK 1]:[WEEK 5 ]])</f>
        <v>0</v>
      </c>
      <c r="I7118" s="5" cm="1">
        <f t="array" ref="I7118">Table3[[#This Row],[EMPLOYEE TOTAL]]/Table4[MONTH TOTAL]</f>
        <v>0</v>
      </c>
    </row>
    <row r="7119" spans="1:9" x14ac:dyDescent="0.25">
      <c r="A7119" s="4" t="s">
        <v>3276</v>
      </c>
      <c r="B7119" s="4" t="s">
        <v>8831</v>
      </c>
      <c r="C7119" s="4">
        <f>SUM(COUNTIFS('WEEK 1'!G:G, A7119, 'WEEK 1'!D:D, "WR"), COUNTIFS('WEEK 1'!G:G, A7119, 'WEEK 1'!D:D, "MI"))</f>
        <v>0</v>
      </c>
      <c r="D7119" s="4">
        <f>SUM(COUNTIFS('WEEK 2'!G:G, A7119, 'WEEK 2'!D:D, "WR"), COUNTIFS('WEEK 2'!G:G, A7119, 'WEEK 2'!D:D, "MI"))</f>
        <v>0</v>
      </c>
      <c r="E7119" s="4">
        <f>SUM(COUNTIFS('WEEK 3'!G:G, A7119, 'WEEK 3'!D:D, "WR"), COUNTIFS('WEEK 3'!G:G, A7119, 'WEEK 3'!D:D, "MI"))</f>
        <v>0</v>
      </c>
      <c r="F7119" s="4">
        <f>SUM(COUNTIFS('WEEK 4'!G:G, A7119, 'WEEK 4'!D:D, "WR"), COUNTIFS('WEEK 4'!G:G, A7119, 'WEEK 4'!D:D, "MI"))</f>
        <v>0</v>
      </c>
      <c r="G7119" s="4">
        <f>SUM(COUNTIFS('WEEK 5'!G:G, A7119, 'WEEK 5'!D:D, "WR"), COUNTIFS('WEEK 5'!G:G, A7119, 'WEEK 5'!D:D, "MI"))</f>
        <v>0</v>
      </c>
      <c r="H7119" s="4">
        <f>SUM(Table3[[#This Row],[WEEK 1]:[WEEK 5 ]])</f>
        <v>0</v>
      </c>
      <c r="I7119" s="5" cm="1">
        <f t="array" ref="I7119">Table3[[#This Row],[EMPLOYEE TOTAL]]/Table4[MONTH TOTAL]</f>
        <v>0</v>
      </c>
    </row>
    <row r="7120" spans="1:9" x14ac:dyDescent="0.25">
      <c r="A7120" s="4" t="s">
        <v>337</v>
      </c>
      <c r="B7120" s="4" t="s">
        <v>8830</v>
      </c>
      <c r="C7120" s="4">
        <f>SUM(COUNTIFS('WEEK 1'!G:G, A7120, 'WEEK 1'!D:D, "WR"), COUNTIFS('WEEK 1'!G:G, A7120, 'WEEK 1'!D:D, "MI"))</f>
        <v>0</v>
      </c>
      <c r="D7120" s="4">
        <f>SUM(COUNTIFS('WEEK 2'!G:G, A7120, 'WEEK 2'!D:D, "WR"), COUNTIFS('WEEK 2'!G:G, A7120, 'WEEK 2'!D:D, "MI"))</f>
        <v>0</v>
      </c>
      <c r="E7120" s="4">
        <f>SUM(COUNTIFS('WEEK 3'!G:G, A7120, 'WEEK 3'!D:D, "WR"), COUNTIFS('WEEK 3'!G:G, A7120, 'WEEK 3'!D:D, "MI"))</f>
        <v>0</v>
      </c>
      <c r="F7120" s="4">
        <f>SUM(COUNTIFS('WEEK 4'!G:G, A7120, 'WEEK 4'!D:D, "WR"), COUNTIFS('WEEK 4'!G:G, A7120, 'WEEK 4'!D:D, "MI"))</f>
        <v>0</v>
      </c>
      <c r="G7120" s="4">
        <f>SUM(COUNTIFS('WEEK 5'!G:G, A7120, 'WEEK 5'!D:D, "WR"), COUNTIFS('WEEK 5'!G:G, A7120, 'WEEK 5'!D:D, "MI"))</f>
        <v>0</v>
      </c>
      <c r="H7120" s="4">
        <f>SUM(Table3[[#This Row],[WEEK 1]:[WEEK 5 ]])</f>
        <v>0</v>
      </c>
      <c r="I7120" s="5" cm="1">
        <f t="array" ref="I7120">Table3[[#This Row],[EMPLOYEE TOTAL]]/Table4[MONTH TOTAL]</f>
        <v>0</v>
      </c>
    </row>
    <row r="7121" spans="1:9" x14ac:dyDescent="0.25">
      <c r="A7121" s="4" t="s">
        <v>3898</v>
      </c>
      <c r="B7121" s="4" t="s">
        <v>8864</v>
      </c>
      <c r="C7121" s="4">
        <f>SUM(COUNTIFS('WEEK 1'!G:G, A7121, 'WEEK 1'!D:D, "WR"), COUNTIFS('WEEK 1'!G:G, A7121, 'WEEK 1'!D:D, "MI"))</f>
        <v>0</v>
      </c>
      <c r="D7121" s="4">
        <f>SUM(COUNTIFS('WEEK 2'!G:G, A7121, 'WEEK 2'!D:D, "WR"), COUNTIFS('WEEK 2'!G:G, A7121, 'WEEK 2'!D:D, "MI"))</f>
        <v>0</v>
      </c>
      <c r="E7121" s="4">
        <f>SUM(COUNTIFS('WEEK 3'!G:G, A7121, 'WEEK 3'!D:D, "WR"), COUNTIFS('WEEK 3'!G:G, A7121, 'WEEK 3'!D:D, "MI"))</f>
        <v>0</v>
      </c>
      <c r="F7121" s="4">
        <f>SUM(COUNTIFS('WEEK 4'!G:G, A7121, 'WEEK 4'!D:D, "WR"), COUNTIFS('WEEK 4'!G:G, A7121, 'WEEK 4'!D:D, "MI"))</f>
        <v>0</v>
      </c>
      <c r="G7121" s="4">
        <f>SUM(COUNTIFS('WEEK 5'!G:G, A7121, 'WEEK 5'!D:D, "WR"), COUNTIFS('WEEK 5'!G:G, A7121, 'WEEK 5'!D:D, "MI"))</f>
        <v>0</v>
      </c>
      <c r="H7121" s="4">
        <f>SUM(Table3[[#This Row],[WEEK 1]:[WEEK 5 ]])</f>
        <v>0</v>
      </c>
      <c r="I7121" s="5" cm="1">
        <f t="array" ref="I7121">Table3[[#This Row],[EMPLOYEE TOTAL]]/Table4[MONTH TOTAL]</f>
        <v>0</v>
      </c>
    </row>
    <row r="7122" spans="1:9" x14ac:dyDescent="0.25">
      <c r="A7122" s="4" t="s">
        <v>2664</v>
      </c>
      <c r="B7122" s="4" t="s">
        <v>8790</v>
      </c>
      <c r="C7122" s="4">
        <f>SUM(COUNTIFS('WEEK 1'!G:G, A7122, 'WEEK 1'!D:D, "WR"), COUNTIFS('WEEK 1'!G:G, A7122, 'WEEK 1'!D:D, "MI"))</f>
        <v>0</v>
      </c>
      <c r="D7122" s="4">
        <f>SUM(COUNTIFS('WEEK 2'!G:G, A7122, 'WEEK 2'!D:D, "WR"), COUNTIFS('WEEK 2'!G:G, A7122, 'WEEK 2'!D:D, "MI"))</f>
        <v>0</v>
      </c>
      <c r="E7122" s="4">
        <f>SUM(COUNTIFS('WEEK 3'!G:G, A7122, 'WEEK 3'!D:D, "WR"), COUNTIFS('WEEK 3'!G:G, A7122, 'WEEK 3'!D:D, "MI"))</f>
        <v>0</v>
      </c>
      <c r="F7122" s="4">
        <f>SUM(COUNTIFS('WEEK 4'!G:G, A7122, 'WEEK 4'!D:D, "WR"), COUNTIFS('WEEK 4'!G:G, A7122, 'WEEK 4'!D:D, "MI"))</f>
        <v>0</v>
      </c>
      <c r="G7122" s="4">
        <f>SUM(COUNTIFS('WEEK 5'!G:G, A7122, 'WEEK 5'!D:D, "WR"), COUNTIFS('WEEK 5'!G:G, A7122, 'WEEK 5'!D:D, "MI"))</f>
        <v>0</v>
      </c>
      <c r="H7122" s="4">
        <f>SUM(Table3[[#This Row],[WEEK 1]:[WEEK 5 ]])</f>
        <v>0</v>
      </c>
      <c r="I7122" s="5" cm="1">
        <f t="array" ref="I7122">Table3[[#This Row],[EMPLOYEE TOTAL]]/Table4[MONTH TOTAL]</f>
        <v>0</v>
      </c>
    </row>
    <row r="7123" spans="1:9" x14ac:dyDescent="0.25">
      <c r="A7123" s="4" t="s">
        <v>4509</v>
      </c>
      <c r="B7123" s="4" t="s">
        <v>8867</v>
      </c>
      <c r="C7123" s="4">
        <f>SUM(COUNTIFS('WEEK 1'!G:G, A7123, 'WEEK 1'!D:D, "WR"), COUNTIFS('WEEK 1'!G:G, A7123, 'WEEK 1'!D:D, "MI"))</f>
        <v>0</v>
      </c>
      <c r="D7123" s="4">
        <f>SUM(COUNTIFS('WEEK 2'!G:G, A7123, 'WEEK 2'!D:D, "WR"), COUNTIFS('WEEK 2'!G:G, A7123, 'WEEK 2'!D:D, "MI"))</f>
        <v>0</v>
      </c>
      <c r="E7123" s="4">
        <f>SUM(COUNTIFS('WEEK 3'!G:G, A7123, 'WEEK 3'!D:D, "WR"), COUNTIFS('WEEK 3'!G:G, A7123, 'WEEK 3'!D:D, "MI"))</f>
        <v>0</v>
      </c>
      <c r="F7123" s="4">
        <f>SUM(COUNTIFS('WEEK 4'!G:G, A7123, 'WEEK 4'!D:D, "WR"), COUNTIFS('WEEK 4'!G:G, A7123, 'WEEK 4'!D:D, "MI"))</f>
        <v>0</v>
      </c>
      <c r="G7123" s="4">
        <f>SUM(COUNTIFS('WEEK 5'!G:G, A7123, 'WEEK 5'!D:D, "WR"), COUNTIFS('WEEK 5'!G:G, A7123, 'WEEK 5'!D:D, "MI"))</f>
        <v>0</v>
      </c>
      <c r="H7123" s="4">
        <f>SUM(Table3[[#This Row],[WEEK 1]:[WEEK 5 ]])</f>
        <v>0</v>
      </c>
      <c r="I7123" s="5" cm="1">
        <f t="array" ref="I7123">Table3[[#This Row],[EMPLOYEE TOTAL]]/Table4[MONTH TOTAL]</f>
        <v>0</v>
      </c>
    </row>
    <row r="7124" spans="1:9" x14ac:dyDescent="0.25">
      <c r="A7124" s="4" t="s">
        <v>510</v>
      </c>
      <c r="B7124" s="4" t="s">
        <v>8811</v>
      </c>
      <c r="C7124" s="4">
        <f>SUM(COUNTIFS('WEEK 1'!G:G, A7124, 'WEEK 1'!D:D, "WR"), COUNTIFS('WEEK 1'!G:G, A7124, 'WEEK 1'!D:D, "MI"))</f>
        <v>0</v>
      </c>
      <c r="D7124" s="4">
        <f>SUM(COUNTIFS('WEEK 2'!G:G, A7124, 'WEEK 2'!D:D, "WR"), COUNTIFS('WEEK 2'!G:G, A7124, 'WEEK 2'!D:D, "MI"))</f>
        <v>0</v>
      </c>
      <c r="E7124" s="4">
        <f>SUM(COUNTIFS('WEEK 3'!G:G, A7124, 'WEEK 3'!D:D, "WR"), COUNTIFS('WEEK 3'!G:G, A7124, 'WEEK 3'!D:D, "MI"))</f>
        <v>0</v>
      </c>
      <c r="F7124" s="4">
        <f>SUM(COUNTIFS('WEEK 4'!G:G, A7124, 'WEEK 4'!D:D, "WR"), COUNTIFS('WEEK 4'!G:G, A7124, 'WEEK 4'!D:D, "MI"))</f>
        <v>0</v>
      </c>
      <c r="G7124" s="4">
        <f>SUM(COUNTIFS('WEEK 5'!G:G, A7124, 'WEEK 5'!D:D, "WR"), COUNTIFS('WEEK 5'!G:G, A7124, 'WEEK 5'!D:D, "MI"))</f>
        <v>0</v>
      </c>
      <c r="H7124" s="4">
        <f>SUM(Table3[[#This Row],[WEEK 1]:[WEEK 5 ]])</f>
        <v>0</v>
      </c>
      <c r="I7124" s="5" cm="1">
        <f t="array" ref="I7124">Table3[[#This Row],[EMPLOYEE TOTAL]]/Table4[MONTH TOTAL]</f>
        <v>0</v>
      </c>
    </row>
    <row r="7125" spans="1:9" x14ac:dyDescent="0.25">
      <c r="A7125" s="4" t="s">
        <v>3517</v>
      </c>
      <c r="B7125" s="4" t="s">
        <v>8789</v>
      </c>
      <c r="C7125" s="4">
        <f>SUM(COUNTIFS('WEEK 1'!G:G, A7125, 'WEEK 1'!D:D, "WR"), COUNTIFS('WEEK 1'!G:G, A7125, 'WEEK 1'!D:D, "MI"))</f>
        <v>0</v>
      </c>
      <c r="D7125" s="4">
        <f>SUM(COUNTIFS('WEEK 2'!G:G, A7125, 'WEEK 2'!D:D, "WR"), COUNTIFS('WEEK 2'!G:G, A7125, 'WEEK 2'!D:D, "MI"))</f>
        <v>0</v>
      </c>
      <c r="E7125" s="4">
        <f>SUM(COUNTIFS('WEEK 3'!G:G, A7125, 'WEEK 3'!D:D, "WR"), COUNTIFS('WEEK 3'!G:G, A7125, 'WEEK 3'!D:D, "MI"))</f>
        <v>0</v>
      </c>
      <c r="F7125" s="4">
        <f>SUM(COUNTIFS('WEEK 4'!G:G, A7125, 'WEEK 4'!D:D, "WR"), COUNTIFS('WEEK 4'!G:G, A7125, 'WEEK 4'!D:D, "MI"))</f>
        <v>0</v>
      </c>
      <c r="G7125" s="4">
        <f>SUM(COUNTIFS('WEEK 5'!G:G, A7125, 'WEEK 5'!D:D, "WR"), COUNTIFS('WEEK 5'!G:G, A7125, 'WEEK 5'!D:D, "MI"))</f>
        <v>0</v>
      </c>
      <c r="H7125" s="4">
        <f>SUM(Table3[[#This Row],[WEEK 1]:[WEEK 5 ]])</f>
        <v>0</v>
      </c>
      <c r="I7125" s="5" cm="1">
        <f t="array" ref="I7125">Table3[[#This Row],[EMPLOYEE TOTAL]]/Table4[MONTH TOTAL]</f>
        <v>0</v>
      </c>
    </row>
    <row r="7126" spans="1:9" x14ac:dyDescent="0.25">
      <c r="A7126" s="4" t="s">
        <v>1117</v>
      </c>
      <c r="B7126" s="4" t="s">
        <v>8787</v>
      </c>
      <c r="C7126" s="4">
        <f>SUM(COUNTIFS('WEEK 1'!G:G, A7126, 'WEEK 1'!D:D, "WR"), COUNTIFS('WEEK 1'!G:G, A7126, 'WEEK 1'!D:D, "MI"))</f>
        <v>0</v>
      </c>
      <c r="D7126" s="4">
        <f>SUM(COUNTIFS('WEEK 2'!G:G, A7126, 'WEEK 2'!D:D, "WR"), COUNTIFS('WEEK 2'!G:G, A7126, 'WEEK 2'!D:D, "MI"))</f>
        <v>0</v>
      </c>
      <c r="E7126" s="4">
        <f>SUM(COUNTIFS('WEEK 3'!G:G, A7126, 'WEEK 3'!D:D, "WR"), COUNTIFS('WEEK 3'!G:G, A7126, 'WEEK 3'!D:D, "MI"))</f>
        <v>0</v>
      </c>
      <c r="F7126" s="4">
        <f>SUM(COUNTIFS('WEEK 4'!G:G, A7126, 'WEEK 4'!D:D, "WR"), COUNTIFS('WEEK 4'!G:G, A7126, 'WEEK 4'!D:D, "MI"))</f>
        <v>0</v>
      </c>
      <c r="G7126" s="4">
        <f>SUM(COUNTIFS('WEEK 5'!G:G, A7126, 'WEEK 5'!D:D, "WR"), COUNTIFS('WEEK 5'!G:G, A7126, 'WEEK 5'!D:D, "MI"))</f>
        <v>0</v>
      </c>
      <c r="H7126" s="4">
        <f>SUM(Table3[[#This Row],[WEEK 1]:[WEEK 5 ]])</f>
        <v>0</v>
      </c>
      <c r="I7126" s="5" cm="1">
        <f t="array" ref="I7126">Table3[[#This Row],[EMPLOYEE TOTAL]]/Table4[MONTH TOTAL]</f>
        <v>0</v>
      </c>
    </row>
    <row r="7127" spans="1:9" x14ac:dyDescent="0.25">
      <c r="A7127" s="4" t="s">
        <v>1504</v>
      </c>
      <c r="B7127" s="4" t="s">
        <v>8810</v>
      </c>
      <c r="C7127" s="4">
        <f>SUM(COUNTIFS('WEEK 1'!G:G, A7127, 'WEEK 1'!D:D, "WR"), COUNTIFS('WEEK 1'!G:G, A7127, 'WEEK 1'!D:D, "MI"))</f>
        <v>0</v>
      </c>
      <c r="D7127" s="4">
        <f>SUM(COUNTIFS('WEEK 2'!G:G, A7127, 'WEEK 2'!D:D, "WR"), COUNTIFS('WEEK 2'!G:G, A7127, 'WEEK 2'!D:D, "MI"))</f>
        <v>0</v>
      </c>
      <c r="E7127" s="4">
        <f>SUM(COUNTIFS('WEEK 3'!G:G, A7127, 'WEEK 3'!D:D, "WR"), COUNTIFS('WEEK 3'!G:G, A7127, 'WEEK 3'!D:D, "MI"))</f>
        <v>0</v>
      </c>
      <c r="F7127" s="4">
        <f>SUM(COUNTIFS('WEEK 4'!G:G, A7127, 'WEEK 4'!D:D, "WR"), COUNTIFS('WEEK 4'!G:G, A7127, 'WEEK 4'!D:D, "MI"))</f>
        <v>0</v>
      </c>
      <c r="G7127" s="4">
        <f>SUM(COUNTIFS('WEEK 5'!G:G, A7127, 'WEEK 5'!D:D, "WR"), COUNTIFS('WEEK 5'!G:G, A7127, 'WEEK 5'!D:D, "MI"))</f>
        <v>0</v>
      </c>
      <c r="H7127" s="4">
        <f>SUM(Table3[[#This Row],[WEEK 1]:[WEEK 5 ]])</f>
        <v>0</v>
      </c>
      <c r="I7127" s="5" cm="1">
        <f t="array" ref="I7127">Table3[[#This Row],[EMPLOYEE TOTAL]]/Table4[MONTH TOTAL]</f>
        <v>0</v>
      </c>
    </row>
    <row r="7128" spans="1:9" x14ac:dyDescent="0.25">
      <c r="A7128" s="4" t="s">
        <v>5552</v>
      </c>
      <c r="B7128" s="4" t="s">
        <v>8836</v>
      </c>
      <c r="C7128" s="4">
        <f>SUM(COUNTIFS('WEEK 1'!G:G, A7128, 'WEEK 1'!D:D, "WR"), COUNTIFS('WEEK 1'!G:G, A7128, 'WEEK 1'!D:D, "MI"))</f>
        <v>0</v>
      </c>
      <c r="D7128" s="4">
        <f>SUM(COUNTIFS('WEEK 2'!G:G, A7128, 'WEEK 2'!D:D, "WR"), COUNTIFS('WEEK 2'!G:G, A7128, 'WEEK 2'!D:D, "MI"))</f>
        <v>0</v>
      </c>
      <c r="E7128" s="4">
        <f>SUM(COUNTIFS('WEEK 3'!G:G, A7128, 'WEEK 3'!D:D, "WR"), COUNTIFS('WEEK 3'!G:G, A7128, 'WEEK 3'!D:D, "MI"))</f>
        <v>0</v>
      </c>
      <c r="F7128" s="4">
        <f>SUM(COUNTIFS('WEEK 4'!G:G, A7128, 'WEEK 4'!D:D, "WR"), COUNTIFS('WEEK 4'!G:G, A7128, 'WEEK 4'!D:D, "MI"))</f>
        <v>0</v>
      </c>
      <c r="G7128" s="4">
        <f>SUM(COUNTIFS('WEEK 5'!G:G, A7128, 'WEEK 5'!D:D, "WR"), COUNTIFS('WEEK 5'!G:G, A7128, 'WEEK 5'!D:D, "MI"))</f>
        <v>0</v>
      </c>
      <c r="H7128" s="4">
        <f>SUM(Table3[[#This Row],[WEEK 1]:[WEEK 5 ]])</f>
        <v>0</v>
      </c>
      <c r="I7128" s="5" cm="1">
        <f t="array" ref="I7128">Table3[[#This Row],[EMPLOYEE TOTAL]]/Table4[MONTH TOTAL]</f>
        <v>0</v>
      </c>
    </row>
    <row r="7129" spans="1:9" x14ac:dyDescent="0.25">
      <c r="A7129" s="4" t="s">
        <v>3988</v>
      </c>
      <c r="B7129" s="4" t="s">
        <v>8846</v>
      </c>
      <c r="C7129" s="4">
        <f>SUM(COUNTIFS('WEEK 1'!G:G, A7129, 'WEEK 1'!D:D, "WR"), COUNTIFS('WEEK 1'!G:G, A7129, 'WEEK 1'!D:D, "MI"))</f>
        <v>0</v>
      </c>
      <c r="D7129" s="4">
        <f>SUM(COUNTIFS('WEEK 2'!G:G, A7129, 'WEEK 2'!D:D, "WR"), COUNTIFS('WEEK 2'!G:G, A7129, 'WEEK 2'!D:D, "MI"))</f>
        <v>0</v>
      </c>
      <c r="E7129" s="4">
        <f>SUM(COUNTIFS('WEEK 3'!G:G, A7129, 'WEEK 3'!D:D, "WR"), COUNTIFS('WEEK 3'!G:G, A7129, 'WEEK 3'!D:D, "MI"))</f>
        <v>0</v>
      </c>
      <c r="F7129" s="4">
        <f>SUM(COUNTIFS('WEEK 4'!G:G, A7129, 'WEEK 4'!D:D, "WR"), COUNTIFS('WEEK 4'!G:G, A7129, 'WEEK 4'!D:D, "MI"))</f>
        <v>0</v>
      </c>
      <c r="G7129" s="4">
        <f>SUM(COUNTIFS('WEEK 5'!G:G, A7129, 'WEEK 5'!D:D, "WR"), COUNTIFS('WEEK 5'!G:G, A7129, 'WEEK 5'!D:D, "MI"))</f>
        <v>0</v>
      </c>
      <c r="H7129" s="4">
        <f>SUM(Table3[[#This Row],[WEEK 1]:[WEEK 5 ]])</f>
        <v>0</v>
      </c>
      <c r="I7129" s="5" cm="1">
        <f t="array" ref="I7129">Table3[[#This Row],[EMPLOYEE TOTAL]]/Table4[MONTH TOTAL]</f>
        <v>0</v>
      </c>
    </row>
    <row r="7130" spans="1:9" x14ac:dyDescent="0.25">
      <c r="A7130" s="4" t="s">
        <v>3956</v>
      </c>
      <c r="B7130" s="4" t="s">
        <v>8810</v>
      </c>
      <c r="C7130" s="4">
        <f>SUM(COUNTIFS('WEEK 1'!G:G, A7130, 'WEEK 1'!D:D, "WR"), COUNTIFS('WEEK 1'!G:G, A7130, 'WEEK 1'!D:D, "MI"))</f>
        <v>0</v>
      </c>
      <c r="D7130" s="4">
        <f>SUM(COUNTIFS('WEEK 2'!G:G, A7130, 'WEEK 2'!D:D, "WR"), COUNTIFS('WEEK 2'!G:G, A7130, 'WEEK 2'!D:D, "MI"))</f>
        <v>0</v>
      </c>
      <c r="E7130" s="4">
        <f>SUM(COUNTIFS('WEEK 3'!G:G, A7130, 'WEEK 3'!D:D, "WR"), COUNTIFS('WEEK 3'!G:G, A7130, 'WEEK 3'!D:D, "MI"))</f>
        <v>0</v>
      </c>
      <c r="F7130" s="4">
        <f>SUM(COUNTIFS('WEEK 4'!G:G, A7130, 'WEEK 4'!D:D, "WR"), COUNTIFS('WEEK 4'!G:G, A7130, 'WEEK 4'!D:D, "MI"))</f>
        <v>0</v>
      </c>
      <c r="G7130" s="4">
        <f>SUM(COUNTIFS('WEEK 5'!G:G, A7130, 'WEEK 5'!D:D, "WR"), COUNTIFS('WEEK 5'!G:G, A7130, 'WEEK 5'!D:D, "MI"))</f>
        <v>0</v>
      </c>
      <c r="H7130" s="4">
        <f>SUM(Table3[[#This Row],[WEEK 1]:[WEEK 5 ]])</f>
        <v>0</v>
      </c>
      <c r="I7130" s="5" cm="1">
        <f t="array" ref="I7130">Table3[[#This Row],[EMPLOYEE TOTAL]]/Table4[MONTH TOTAL]</f>
        <v>0</v>
      </c>
    </row>
    <row r="7131" spans="1:9" x14ac:dyDescent="0.25">
      <c r="A7131" s="4" t="s">
        <v>1348</v>
      </c>
      <c r="B7131" s="4" t="s">
        <v>8866</v>
      </c>
      <c r="C7131" s="4">
        <f>SUM(COUNTIFS('WEEK 1'!G:G, A7131, 'WEEK 1'!D:D, "WR"), COUNTIFS('WEEK 1'!G:G, A7131, 'WEEK 1'!D:D, "MI"))</f>
        <v>0</v>
      </c>
      <c r="D7131" s="4">
        <f>SUM(COUNTIFS('WEEK 2'!G:G, A7131, 'WEEK 2'!D:D, "WR"), COUNTIFS('WEEK 2'!G:G, A7131, 'WEEK 2'!D:D, "MI"))</f>
        <v>0</v>
      </c>
      <c r="E7131" s="4">
        <f>SUM(COUNTIFS('WEEK 3'!G:G, A7131, 'WEEK 3'!D:D, "WR"), COUNTIFS('WEEK 3'!G:G, A7131, 'WEEK 3'!D:D, "MI"))</f>
        <v>0</v>
      </c>
      <c r="F7131" s="4">
        <f>SUM(COUNTIFS('WEEK 4'!G:G, A7131, 'WEEK 4'!D:D, "WR"), COUNTIFS('WEEK 4'!G:G, A7131, 'WEEK 4'!D:D, "MI"))</f>
        <v>0</v>
      </c>
      <c r="G7131" s="4">
        <f>SUM(COUNTIFS('WEEK 5'!G:G, A7131, 'WEEK 5'!D:D, "WR"), COUNTIFS('WEEK 5'!G:G, A7131, 'WEEK 5'!D:D, "MI"))</f>
        <v>0</v>
      </c>
      <c r="H7131" s="4">
        <f>SUM(Table3[[#This Row],[WEEK 1]:[WEEK 5 ]])</f>
        <v>0</v>
      </c>
      <c r="I7131" s="5" cm="1">
        <f t="array" ref="I7131">Table3[[#This Row],[EMPLOYEE TOTAL]]/Table4[MONTH TOTAL]</f>
        <v>0</v>
      </c>
    </row>
    <row r="7132" spans="1:9" x14ac:dyDescent="0.25">
      <c r="A7132" s="4" t="s">
        <v>7157</v>
      </c>
      <c r="B7132" s="4" t="s">
        <v>8863</v>
      </c>
      <c r="C7132" s="4">
        <f>SUM(COUNTIFS('WEEK 1'!G:G, A7132, 'WEEK 1'!D:D, "WR"), COUNTIFS('WEEK 1'!G:G, A7132, 'WEEK 1'!D:D, "MI"))</f>
        <v>0</v>
      </c>
      <c r="D7132" s="4">
        <f>SUM(COUNTIFS('WEEK 2'!G:G, A7132, 'WEEK 2'!D:D, "WR"), COUNTIFS('WEEK 2'!G:G, A7132, 'WEEK 2'!D:D, "MI"))</f>
        <v>0</v>
      </c>
      <c r="E7132" s="4">
        <f>SUM(COUNTIFS('WEEK 3'!G:G, A7132, 'WEEK 3'!D:D, "WR"), COUNTIFS('WEEK 3'!G:G, A7132, 'WEEK 3'!D:D, "MI"))</f>
        <v>0</v>
      </c>
      <c r="F7132" s="4">
        <f>SUM(COUNTIFS('WEEK 4'!G:G, A7132, 'WEEK 4'!D:D, "WR"), COUNTIFS('WEEK 4'!G:G, A7132, 'WEEK 4'!D:D, "MI"))</f>
        <v>0</v>
      </c>
      <c r="G7132" s="4">
        <f>SUM(COUNTIFS('WEEK 5'!G:G, A7132, 'WEEK 5'!D:D, "WR"), COUNTIFS('WEEK 5'!G:G, A7132, 'WEEK 5'!D:D, "MI"))</f>
        <v>0</v>
      </c>
      <c r="H7132" s="4">
        <f>SUM(Table3[[#This Row],[WEEK 1]:[WEEK 5 ]])</f>
        <v>0</v>
      </c>
      <c r="I7132" s="5" cm="1">
        <f t="array" ref="I7132">Table3[[#This Row],[EMPLOYEE TOTAL]]/Table4[MONTH TOTAL]</f>
        <v>0</v>
      </c>
    </row>
    <row r="7133" spans="1:9" x14ac:dyDescent="0.25">
      <c r="A7133" s="4" t="s">
        <v>3726</v>
      </c>
      <c r="B7133" s="4" t="s">
        <v>8779</v>
      </c>
      <c r="C7133" s="4">
        <f>SUM(COUNTIFS('WEEK 1'!G:G, A7133, 'WEEK 1'!D:D, "WR"), COUNTIFS('WEEK 1'!G:G, A7133, 'WEEK 1'!D:D, "MI"))</f>
        <v>0</v>
      </c>
      <c r="D7133" s="4">
        <f>SUM(COUNTIFS('WEEK 2'!G:G, A7133, 'WEEK 2'!D:D, "WR"), COUNTIFS('WEEK 2'!G:G, A7133, 'WEEK 2'!D:D, "MI"))</f>
        <v>0</v>
      </c>
      <c r="E7133" s="4">
        <f>SUM(COUNTIFS('WEEK 3'!G:G, A7133, 'WEEK 3'!D:D, "WR"), COUNTIFS('WEEK 3'!G:G, A7133, 'WEEK 3'!D:D, "MI"))</f>
        <v>0</v>
      </c>
      <c r="F7133" s="4">
        <f>SUM(COUNTIFS('WEEK 4'!G:G, A7133, 'WEEK 4'!D:D, "WR"), COUNTIFS('WEEK 4'!G:G, A7133, 'WEEK 4'!D:D, "MI"))</f>
        <v>0</v>
      </c>
      <c r="G7133" s="4">
        <f>SUM(COUNTIFS('WEEK 5'!G:G, A7133, 'WEEK 5'!D:D, "WR"), COUNTIFS('WEEK 5'!G:G, A7133, 'WEEK 5'!D:D, "MI"))</f>
        <v>0</v>
      </c>
      <c r="H7133" s="4">
        <f>SUM(Table3[[#This Row],[WEEK 1]:[WEEK 5 ]])</f>
        <v>0</v>
      </c>
      <c r="I7133" s="5" cm="1">
        <f t="array" ref="I7133">Table3[[#This Row],[EMPLOYEE TOTAL]]/Table4[MONTH TOTAL]</f>
        <v>0</v>
      </c>
    </row>
    <row r="7134" spans="1:9" x14ac:dyDescent="0.25">
      <c r="A7134" s="4" t="s">
        <v>3400</v>
      </c>
      <c r="B7134" s="4" t="s">
        <v>8783</v>
      </c>
      <c r="C7134" s="4">
        <f>SUM(COUNTIFS('WEEK 1'!G:G, A7134, 'WEEK 1'!D:D, "WR"), COUNTIFS('WEEK 1'!G:G, A7134, 'WEEK 1'!D:D, "MI"))</f>
        <v>0</v>
      </c>
      <c r="D7134" s="4">
        <f>SUM(COUNTIFS('WEEK 2'!G:G, A7134, 'WEEK 2'!D:D, "WR"), COUNTIFS('WEEK 2'!G:G, A7134, 'WEEK 2'!D:D, "MI"))</f>
        <v>0</v>
      </c>
      <c r="E7134" s="4">
        <f>SUM(COUNTIFS('WEEK 3'!G:G, A7134, 'WEEK 3'!D:D, "WR"), COUNTIFS('WEEK 3'!G:G, A7134, 'WEEK 3'!D:D, "MI"))</f>
        <v>0</v>
      </c>
      <c r="F7134" s="4">
        <f>SUM(COUNTIFS('WEEK 4'!G:G, A7134, 'WEEK 4'!D:D, "WR"), COUNTIFS('WEEK 4'!G:G, A7134, 'WEEK 4'!D:D, "MI"))</f>
        <v>0</v>
      </c>
      <c r="G7134" s="4">
        <f>SUM(COUNTIFS('WEEK 5'!G:G, A7134, 'WEEK 5'!D:D, "WR"), COUNTIFS('WEEK 5'!G:G, A7134, 'WEEK 5'!D:D, "MI"))</f>
        <v>0</v>
      </c>
      <c r="H7134" s="4">
        <f>SUM(Table3[[#This Row],[WEEK 1]:[WEEK 5 ]])</f>
        <v>0</v>
      </c>
      <c r="I7134" s="5" cm="1">
        <f t="array" ref="I7134">Table3[[#This Row],[EMPLOYEE TOTAL]]/Table4[MONTH TOTAL]</f>
        <v>0</v>
      </c>
    </row>
    <row r="7135" spans="1:9" x14ac:dyDescent="0.25">
      <c r="A7135" s="4" t="s">
        <v>536</v>
      </c>
      <c r="B7135" s="4" t="s">
        <v>8794</v>
      </c>
      <c r="C7135" s="4">
        <f>SUM(COUNTIFS('WEEK 1'!G:G, A7135, 'WEEK 1'!D:D, "WR"), COUNTIFS('WEEK 1'!G:G, A7135, 'WEEK 1'!D:D, "MI"))</f>
        <v>0</v>
      </c>
      <c r="D7135" s="4">
        <f>SUM(COUNTIFS('WEEK 2'!G:G, A7135, 'WEEK 2'!D:D, "WR"), COUNTIFS('WEEK 2'!G:G, A7135, 'WEEK 2'!D:D, "MI"))</f>
        <v>0</v>
      </c>
      <c r="E7135" s="4">
        <f>SUM(COUNTIFS('WEEK 3'!G:G, A7135, 'WEEK 3'!D:D, "WR"), COUNTIFS('WEEK 3'!G:G, A7135, 'WEEK 3'!D:D, "MI"))</f>
        <v>0</v>
      </c>
      <c r="F7135" s="4">
        <f>SUM(COUNTIFS('WEEK 4'!G:G, A7135, 'WEEK 4'!D:D, "WR"), COUNTIFS('WEEK 4'!G:G, A7135, 'WEEK 4'!D:D, "MI"))</f>
        <v>0</v>
      </c>
      <c r="G7135" s="4">
        <f>SUM(COUNTIFS('WEEK 5'!G:G, A7135, 'WEEK 5'!D:D, "WR"), COUNTIFS('WEEK 5'!G:G, A7135, 'WEEK 5'!D:D, "MI"))</f>
        <v>0</v>
      </c>
      <c r="H7135" s="4">
        <f>SUM(Table3[[#This Row],[WEEK 1]:[WEEK 5 ]])</f>
        <v>0</v>
      </c>
      <c r="I7135" s="5" cm="1">
        <f t="array" ref="I7135">Table3[[#This Row],[EMPLOYEE TOTAL]]/Table4[MONTH TOTAL]</f>
        <v>0</v>
      </c>
    </row>
    <row r="7136" spans="1:9" x14ac:dyDescent="0.25">
      <c r="A7136" s="4" t="s">
        <v>2665</v>
      </c>
      <c r="B7136" s="4" t="s">
        <v>8792</v>
      </c>
      <c r="C7136" s="4">
        <f>SUM(COUNTIFS('WEEK 1'!G:G, A7136, 'WEEK 1'!D:D, "WR"), COUNTIFS('WEEK 1'!G:G, A7136, 'WEEK 1'!D:D, "MI"))</f>
        <v>0</v>
      </c>
      <c r="D7136" s="4">
        <f>SUM(COUNTIFS('WEEK 2'!G:G, A7136, 'WEEK 2'!D:D, "WR"), COUNTIFS('WEEK 2'!G:G, A7136, 'WEEK 2'!D:D, "MI"))</f>
        <v>0</v>
      </c>
      <c r="E7136" s="4">
        <f>SUM(COUNTIFS('WEEK 3'!G:G, A7136, 'WEEK 3'!D:D, "WR"), COUNTIFS('WEEK 3'!G:G, A7136, 'WEEK 3'!D:D, "MI"))</f>
        <v>0</v>
      </c>
      <c r="F7136" s="4">
        <f>SUM(COUNTIFS('WEEK 4'!G:G, A7136, 'WEEK 4'!D:D, "WR"), COUNTIFS('WEEK 4'!G:G, A7136, 'WEEK 4'!D:D, "MI"))</f>
        <v>0</v>
      </c>
      <c r="G7136" s="4">
        <f>SUM(COUNTIFS('WEEK 5'!G:G, A7136, 'WEEK 5'!D:D, "WR"), COUNTIFS('WEEK 5'!G:G, A7136, 'WEEK 5'!D:D, "MI"))</f>
        <v>0</v>
      </c>
      <c r="H7136" s="4">
        <f>SUM(Table3[[#This Row],[WEEK 1]:[WEEK 5 ]])</f>
        <v>0</v>
      </c>
      <c r="I7136" s="5" cm="1">
        <f t="array" ref="I7136">Table3[[#This Row],[EMPLOYEE TOTAL]]/Table4[MONTH TOTAL]</f>
        <v>0</v>
      </c>
    </row>
    <row r="7137" spans="1:9" x14ac:dyDescent="0.25">
      <c r="A7137" s="4" t="s">
        <v>2951</v>
      </c>
      <c r="B7137" s="4" t="s">
        <v>8864</v>
      </c>
      <c r="C7137" s="4">
        <f>SUM(COUNTIFS('WEEK 1'!G:G, A7137, 'WEEK 1'!D:D, "WR"), COUNTIFS('WEEK 1'!G:G, A7137, 'WEEK 1'!D:D, "MI"))</f>
        <v>0</v>
      </c>
      <c r="D7137" s="4">
        <f>SUM(COUNTIFS('WEEK 2'!G:G, A7137, 'WEEK 2'!D:D, "WR"), COUNTIFS('WEEK 2'!G:G, A7137, 'WEEK 2'!D:D, "MI"))</f>
        <v>0</v>
      </c>
      <c r="E7137" s="4">
        <f>SUM(COUNTIFS('WEEK 3'!G:G, A7137, 'WEEK 3'!D:D, "WR"), COUNTIFS('WEEK 3'!G:G, A7137, 'WEEK 3'!D:D, "MI"))</f>
        <v>0</v>
      </c>
      <c r="F7137" s="4">
        <f>SUM(COUNTIFS('WEEK 4'!G:G, A7137, 'WEEK 4'!D:D, "WR"), COUNTIFS('WEEK 4'!G:G, A7137, 'WEEK 4'!D:D, "MI"))</f>
        <v>0</v>
      </c>
      <c r="G7137" s="4">
        <f>SUM(COUNTIFS('WEEK 5'!G:G, A7137, 'WEEK 5'!D:D, "WR"), COUNTIFS('WEEK 5'!G:G, A7137, 'WEEK 5'!D:D, "MI"))</f>
        <v>0</v>
      </c>
      <c r="H7137" s="4">
        <f>SUM(Table3[[#This Row],[WEEK 1]:[WEEK 5 ]])</f>
        <v>0</v>
      </c>
      <c r="I7137" s="5" cm="1">
        <f t="array" ref="I7137">Table3[[#This Row],[EMPLOYEE TOTAL]]/Table4[MONTH TOTAL]</f>
        <v>0</v>
      </c>
    </row>
    <row r="7138" spans="1:9" x14ac:dyDescent="0.25">
      <c r="A7138" s="4" t="s">
        <v>2568</v>
      </c>
      <c r="B7138" s="4" t="s">
        <v>8841</v>
      </c>
      <c r="C7138" s="4">
        <f>SUM(COUNTIFS('WEEK 1'!G:G, A7138, 'WEEK 1'!D:D, "WR"), COUNTIFS('WEEK 1'!G:G, A7138, 'WEEK 1'!D:D, "MI"))</f>
        <v>0</v>
      </c>
      <c r="D7138" s="4">
        <f>SUM(COUNTIFS('WEEK 2'!G:G, A7138, 'WEEK 2'!D:D, "WR"), COUNTIFS('WEEK 2'!G:G, A7138, 'WEEK 2'!D:D, "MI"))</f>
        <v>0</v>
      </c>
      <c r="E7138" s="4">
        <f>SUM(COUNTIFS('WEEK 3'!G:G, A7138, 'WEEK 3'!D:D, "WR"), COUNTIFS('WEEK 3'!G:G, A7138, 'WEEK 3'!D:D, "MI"))</f>
        <v>0</v>
      </c>
      <c r="F7138" s="4">
        <f>SUM(COUNTIFS('WEEK 4'!G:G, A7138, 'WEEK 4'!D:D, "WR"), COUNTIFS('WEEK 4'!G:G, A7138, 'WEEK 4'!D:D, "MI"))</f>
        <v>0</v>
      </c>
      <c r="G7138" s="4">
        <f>SUM(COUNTIFS('WEEK 5'!G:G, A7138, 'WEEK 5'!D:D, "WR"), COUNTIFS('WEEK 5'!G:G, A7138, 'WEEK 5'!D:D, "MI"))</f>
        <v>0</v>
      </c>
      <c r="H7138" s="4">
        <f>SUM(Table3[[#This Row],[WEEK 1]:[WEEK 5 ]])</f>
        <v>0</v>
      </c>
      <c r="I7138" s="5" cm="1">
        <f t="array" ref="I7138">Table3[[#This Row],[EMPLOYEE TOTAL]]/Table4[MONTH TOTAL]</f>
        <v>0</v>
      </c>
    </row>
    <row r="7139" spans="1:9" x14ac:dyDescent="0.25">
      <c r="A7139" s="4" t="s">
        <v>4440</v>
      </c>
      <c r="B7139" s="4" t="s">
        <v>8826</v>
      </c>
      <c r="C7139" s="4">
        <f>SUM(COUNTIFS('WEEK 1'!G:G, A7139, 'WEEK 1'!D:D, "WR"), COUNTIFS('WEEK 1'!G:G, A7139, 'WEEK 1'!D:D, "MI"))</f>
        <v>0</v>
      </c>
      <c r="D7139" s="4">
        <f>SUM(COUNTIFS('WEEK 2'!G:G, A7139, 'WEEK 2'!D:D, "WR"), COUNTIFS('WEEK 2'!G:G, A7139, 'WEEK 2'!D:D, "MI"))</f>
        <v>0</v>
      </c>
      <c r="E7139" s="4">
        <f>SUM(COUNTIFS('WEEK 3'!G:G, A7139, 'WEEK 3'!D:D, "WR"), COUNTIFS('WEEK 3'!G:G, A7139, 'WEEK 3'!D:D, "MI"))</f>
        <v>0</v>
      </c>
      <c r="F7139" s="4">
        <f>SUM(COUNTIFS('WEEK 4'!G:G, A7139, 'WEEK 4'!D:D, "WR"), COUNTIFS('WEEK 4'!G:G, A7139, 'WEEK 4'!D:D, "MI"))</f>
        <v>0</v>
      </c>
      <c r="G7139" s="4">
        <f>SUM(COUNTIFS('WEEK 5'!G:G, A7139, 'WEEK 5'!D:D, "WR"), COUNTIFS('WEEK 5'!G:G, A7139, 'WEEK 5'!D:D, "MI"))</f>
        <v>0</v>
      </c>
      <c r="H7139" s="4">
        <f>SUM(Table3[[#This Row],[WEEK 1]:[WEEK 5 ]])</f>
        <v>0</v>
      </c>
      <c r="I7139" s="5" cm="1">
        <f t="array" ref="I7139">Table3[[#This Row],[EMPLOYEE TOTAL]]/Table4[MONTH TOTAL]</f>
        <v>0</v>
      </c>
    </row>
    <row r="7140" spans="1:9" x14ac:dyDescent="0.25">
      <c r="A7140" s="4" t="s">
        <v>540</v>
      </c>
      <c r="B7140" s="4" t="s">
        <v>8786</v>
      </c>
      <c r="C7140" s="4">
        <f>SUM(COUNTIFS('WEEK 1'!G:G, A7140, 'WEEK 1'!D:D, "WR"), COUNTIFS('WEEK 1'!G:G, A7140, 'WEEK 1'!D:D, "MI"))</f>
        <v>0</v>
      </c>
      <c r="D7140" s="4">
        <f>SUM(COUNTIFS('WEEK 2'!G:G, A7140, 'WEEK 2'!D:D, "WR"), COUNTIFS('WEEK 2'!G:G, A7140, 'WEEK 2'!D:D, "MI"))</f>
        <v>0</v>
      </c>
      <c r="E7140" s="4">
        <f>SUM(COUNTIFS('WEEK 3'!G:G, A7140, 'WEEK 3'!D:D, "WR"), COUNTIFS('WEEK 3'!G:G, A7140, 'WEEK 3'!D:D, "MI"))</f>
        <v>0</v>
      </c>
      <c r="F7140" s="4">
        <f>SUM(COUNTIFS('WEEK 4'!G:G, A7140, 'WEEK 4'!D:D, "WR"), COUNTIFS('WEEK 4'!G:G, A7140, 'WEEK 4'!D:D, "MI"))</f>
        <v>0</v>
      </c>
      <c r="G7140" s="4">
        <f>SUM(COUNTIFS('WEEK 5'!G:G, A7140, 'WEEK 5'!D:D, "WR"), COUNTIFS('WEEK 5'!G:G, A7140, 'WEEK 5'!D:D, "MI"))</f>
        <v>0</v>
      </c>
      <c r="H7140" s="4">
        <f>SUM(Table3[[#This Row],[WEEK 1]:[WEEK 5 ]])</f>
        <v>0</v>
      </c>
      <c r="I7140" s="5" cm="1">
        <f t="array" ref="I7140">Table3[[#This Row],[EMPLOYEE TOTAL]]/Table4[MONTH TOTAL]</f>
        <v>0</v>
      </c>
    </row>
    <row r="7141" spans="1:9" x14ac:dyDescent="0.25">
      <c r="A7141" s="4" t="s">
        <v>6886</v>
      </c>
      <c r="B7141" s="4" t="s">
        <v>8803</v>
      </c>
      <c r="C7141" s="4">
        <f>SUM(COUNTIFS('WEEK 1'!G:G, A7141, 'WEEK 1'!D:D, "WR"), COUNTIFS('WEEK 1'!G:G, A7141, 'WEEK 1'!D:D, "MI"))</f>
        <v>0</v>
      </c>
      <c r="D7141" s="4">
        <f>SUM(COUNTIFS('WEEK 2'!G:G, A7141, 'WEEK 2'!D:D, "WR"), COUNTIFS('WEEK 2'!G:G, A7141, 'WEEK 2'!D:D, "MI"))</f>
        <v>0</v>
      </c>
      <c r="E7141" s="4">
        <f>SUM(COUNTIFS('WEEK 3'!G:G, A7141, 'WEEK 3'!D:D, "WR"), COUNTIFS('WEEK 3'!G:G, A7141, 'WEEK 3'!D:D, "MI"))</f>
        <v>0</v>
      </c>
      <c r="F7141" s="4">
        <f>SUM(COUNTIFS('WEEK 4'!G:G, A7141, 'WEEK 4'!D:D, "WR"), COUNTIFS('WEEK 4'!G:G, A7141, 'WEEK 4'!D:D, "MI"))</f>
        <v>0</v>
      </c>
      <c r="G7141" s="4">
        <f>SUM(COUNTIFS('WEEK 5'!G:G, A7141, 'WEEK 5'!D:D, "WR"), COUNTIFS('WEEK 5'!G:G, A7141, 'WEEK 5'!D:D, "MI"))</f>
        <v>0</v>
      </c>
      <c r="H7141" s="4">
        <f>SUM(Table3[[#This Row],[WEEK 1]:[WEEK 5 ]])</f>
        <v>0</v>
      </c>
      <c r="I7141" s="5" cm="1">
        <f t="array" ref="I7141">Table3[[#This Row],[EMPLOYEE TOTAL]]/Table4[MONTH TOTAL]</f>
        <v>0</v>
      </c>
    </row>
    <row r="7142" spans="1:9" x14ac:dyDescent="0.25">
      <c r="A7142" s="4" t="s">
        <v>6372</v>
      </c>
      <c r="B7142" s="4" t="s">
        <v>8794</v>
      </c>
      <c r="C7142" s="4">
        <f>SUM(COUNTIFS('WEEK 1'!G:G, A7142, 'WEEK 1'!D:D, "WR"), COUNTIFS('WEEK 1'!G:G, A7142, 'WEEK 1'!D:D, "MI"))</f>
        <v>0</v>
      </c>
      <c r="D7142" s="4">
        <f>SUM(COUNTIFS('WEEK 2'!G:G, A7142, 'WEEK 2'!D:D, "WR"), COUNTIFS('WEEK 2'!G:G, A7142, 'WEEK 2'!D:D, "MI"))</f>
        <v>0</v>
      </c>
      <c r="E7142" s="4">
        <f>SUM(COUNTIFS('WEEK 3'!G:G, A7142, 'WEEK 3'!D:D, "WR"), COUNTIFS('WEEK 3'!G:G, A7142, 'WEEK 3'!D:D, "MI"))</f>
        <v>0</v>
      </c>
      <c r="F7142" s="4">
        <f>SUM(COUNTIFS('WEEK 4'!G:G, A7142, 'WEEK 4'!D:D, "WR"), COUNTIFS('WEEK 4'!G:G, A7142, 'WEEK 4'!D:D, "MI"))</f>
        <v>0</v>
      </c>
      <c r="G7142" s="4">
        <f>SUM(COUNTIFS('WEEK 5'!G:G, A7142, 'WEEK 5'!D:D, "WR"), COUNTIFS('WEEK 5'!G:G, A7142, 'WEEK 5'!D:D, "MI"))</f>
        <v>0</v>
      </c>
      <c r="H7142" s="4">
        <f>SUM(Table3[[#This Row],[WEEK 1]:[WEEK 5 ]])</f>
        <v>0</v>
      </c>
      <c r="I7142" s="5" cm="1">
        <f t="array" ref="I7142">Table3[[#This Row],[EMPLOYEE TOTAL]]/Table4[MONTH TOTAL]</f>
        <v>0</v>
      </c>
    </row>
    <row r="7143" spans="1:9" x14ac:dyDescent="0.25">
      <c r="A7143" s="4" t="s">
        <v>2030</v>
      </c>
      <c r="B7143" s="4" t="s">
        <v>8819</v>
      </c>
      <c r="C7143" s="4">
        <f>SUM(COUNTIFS('WEEK 1'!G:G, A7143, 'WEEK 1'!D:D, "WR"), COUNTIFS('WEEK 1'!G:G, A7143, 'WEEK 1'!D:D, "MI"))</f>
        <v>0</v>
      </c>
      <c r="D7143" s="4">
        <f>SUM(COUNTIFS('WEEK 2'!G:G, A7143, 'WEEK 2'!D:D, "WR"), COUNTIFS('WEEK 2'!G:G, A7143, 'WEEK 2'!D:D, "MI"))</f>
        <v>0</v>
      </c>
      <c r="E7143" s="4">
        <f>SUM(COUNTIFS('WEEK 3'!G:G, A7143, 'WEEK 3'!D:D, "WR"), COUNTIFS('WEEK 3'!G:G, A7143, 'WEEK 3'!D:D, "MI"))</f>
        <v>0</v>
      </c>
      <c r="F7143" s="4">
        <f>SUM(COUNTIFS('WEEK 4'!G:G, A7143, 'WEEK 4'!D:D, "WR"), COUNTIFS('WEEK 4'!G:G, A7143, 'WEEK 4'!D:D, "MI"))</f>
        <v>0</v>
      </c>
      <c r="G7143" s="4">
        <f>SUM(COUNTIFS('WEEK 5'!G:G, A7143, 'WEEK 5'!D:D, "WR"), COUNTIFS('WEEK 5'!G:G, A7143, 'WEEK 5'!D:D, "MI"))</f>
        <v>0</v>
      </c>
      <c r="H7143" s="4">
        <f>SUM(Table3[[#This Row],[WEEK 1]:[WEEK 5 ]])</f>
        <v>0</v>
      </c>
      <c r="I7143" s="5" cm="1">
        <f t="array" ref="I7143">Table3[[#This Row],[EMPLOYEE TOTAL]]/Table4[MONTH TOTAL]</f>
        <v>0</v>
      </c>
    </row>
    <row r="7144" spans="1:9" x14ac:dyDescent="0.25">
      <c r="A7144" s="4" t="s">
        <v>6941</v>
      </c>
      <c r="B7144" s="4" t="s">
        <v>8833</v>
      </c>
      <c r="C7144" s="4">
        <f>SUM(COUNTIFS('WEEK 1'!G:G, A7144, 'WEEK 1'!D:D, "WR"), COUNTIFS('WEEK 1'!G:G, A7144, 'WEEK 1'!D:D, "MI"))</f>
        <v>0</v>
      </c>
      <c r="D7144" s="4">
        <f>SUM(COUNTIFS('WEEK 2'!G:G, A7144, 'WEEK 2'!D:D, "WR"), COUNTIFS('WEEK 2'!G:G, A7144, 'WEEK 2'!D:D, "MI"))</f>
        <v>0</v>
      </c>
      <c r="E7144" s="4">
        <f>SUM(COUNTIFS('WEEK 3'!G:G, A7144, 'WEEK 3'!D:D, "WR"), COUNTIFS('WEEK 3'!G:G, A7144, 'WEEK 3'!D:D, "MI"))</f>
        <v>0</v>
      </c>
      <c r="F7144" s="4">
        <f>SUM(COUNTIFS('WEEK 4'!G:G, A7144, 'WEEK 4'!D:D, "WR"), COUNTIFS('WEEK 4'!G:G, A7144, 'WEEK 4'!D:D, "MI"))</f>
        <v>0</v>
      </c>
      <c r="G7144" s="4">
        <f>SUM(COUNTIFS('WEEK 5'!G:G, A7144, 'WEEK 5'!D:D, "WR"), COUNTIFS('WEEK 5'!G:G, A7144, 'WEEK 5'!D:D, "MI"))</f>
        <v>0</v>
      </c>
      <c r="H7144" s="4">
        <f>SUM(Table3[[#This Row],[WEEK 1]:[WEEK 5 ]])</f>
        <v>0</v>
      </c>
      <c r="I7144" s="5" cm="1">
        <f t="array" ref="I7144">Table3[[#This Row],[EMPLOYEE TOTAL]]/Table4[MONTH TOTAL]</f>
        <v>0</v>
      </c>
    </row>
    <row r="7145" spans="1:9" x14ac:dyDescent="0.25">
      <c r="A7145" s="4" t="s">
        <v>6969</v>
      </c>
      <c r="B7145" s="4" t="s">
        <v>8871</v>
      </c>
      <c r="C7145" s="4">
        <f>SUM(COUNTIFS('WEEK 1'!G:G, A7145, 'WEEK 1'!D:D, "WR"), COUNTIFS('WEEK 1'!G:G, A7145, 'WEEK 1'!D:D, "MI"))</f>
        <v>0</v>
      </c>
      <c r="D7145" s="4">
        <f>SUM(COUNTIFS('WEEK 2'!G:G, A7145, 'WEEK 2'!D:D, "WR"), COUNTIFS('WEEK 2'!G:G, A7145, 'WEEK 2'!D:D, "MI"))</f>
        <v>0</v>
      </c>
      <c r="E7145" s="4">
        <f>SUM(COUNTIFS('WEEK 3'!G:G, A7145, 'WEEK 3'!D:D, "WR"), COUNTIFS('WEEK 3'!G:G, A7145, 'WEEK 3'!D:D, "MI"))</f>
        <v>0</v>
      </c>
      <c r="F7145" s="4">
        <f>SUM(COUNTIFS('WEEK 4'!G:G, A7145, 'WEEK 4'!D:D, "WR"), COUNTIFS('WEEK 4'!G:G, A7145, 'WEEK 4'!D:D, "MI"))</f>
        <v>0</v>
      </c>
      <c r="G7145" s="4">
        <f>SUM(COUNTIFS('WEEK 5'!G:G, A7145, 'WEEK 5'!D:D, "WR"), COUNTIFS('WEEK 5'!G:G, A7145, 'WEEK 5'!D:D, "MI"))</f>
        <v>0</v>
      </c>
      <c r="H7145" s="4">
        <f>SUM(Table3[[#This Row],[WEEK 1]:[WEEK 5 ]])</f>
        <v>0</v>
      </c>
      <c r="I7145" s="5" cm="1">
        <f t="array" ref="I7145">Table3[[#This Row],[EMPLOYEE TOTAL]]/Table4[MONTH TOTAL]</f>
        <v>0</v>
      </c>
    </row>
    <row r="7146" spans="1:9" x14ac:dyDescent="0.25">
      <c r="A7146" s="4" t="s">
        <v>4012</v>
      </c>
      <c r="B7146" s="4" t="s">
        <v>8788</v>
      </c>
      <c r="C7146" s="4">
        <f>SUM(COUNTIFS('WEEK 1'!G:G, A7146, 'WEEK 1'!D:D, "WR"), COUNTIFS('WEEK 1'!G:G, A7146, 'WEEK 1'!D:D, "MI"))</f>
        <v>0</v>
      </c>
      <c r="D7146" s="4">
        <f>SUM(COUNTIFS('WEEK 2'!G:G, A7146, 'WEEK 2'!D:D, "WR"), COUNTIFS('WEEK 2'!G:G, A7146, 'WEEK 2'!D:D, "MI"))</f>
        <v>0</v>
      </c>
      <c r="E7146" s="4">
        <f>SUM(COUNTIFS('WEEK 3'!G:G, A7146, 'WEEK 3'!D:D, "WR"), COUNTIFS('WEEK 3'!G:G, A7146, 'WEEK 3'!D:D, "MI"))</f>
        <v>0</v>
      </c>
      <c r="F7146" s="4">
        <f>SUM(COUNTIFS('WEEK 4'!G:G, A7146, 'WEEK 4'!D:D, "WR"), COUNTIFS('WEEK 4'!G:G, A7146, 'WEEK 4'!D:D, "MI"))</f>
        <v>0</v>
      </c>
      <c r="G7146" s="4">
        <f>SUM(COUNTIFS('WEEK 5'!G:G, A7146, 'WEEK 5'!D:D, "WR"), COUNTIFS('WEEK 5'!G:G, A7146, 'WEEK 5'!D:D, "MI"))</f>
        <v>0</v>
      </c>
      <c r="H7146" s="4">
        <f>SUM(Table3[[#This Row],[WEEK 1]:[WEEK 5 ]])</f>
        <v>0</v>
      </c>
      <c r="I7146" s="5" cm="1">
        <f t="array" ref="I7146">Table3[[#This Row],[EMPLOYEE TOTAL]]/Table4[MONTH TOTAL]</f>
        <v>0</v>
      </c>
    </row>
    <row r="7147" spans="1:9" x14ac:dyDescent="0.25">
      <c r="A7147" s="4" t="s">
        <v>4876</v>
      </c>
      <c r="B7147" s="4" t="s">
        <v>8780</v>
      </c>
      <c r="C7147" s="4">
        <f>SUM(COUNTIFS('WEEK 1'!G:G, A7147, 'WEEK 1'!D:D, "WR"), COUNTIFS('WEEK 1'!G:G, A7147, 'WEEK 1'!D:D, "MI"))</f>
        <v>0</v>
      </c>
      <c r="D7147" s="4">
        <f>SUM(COUNTIFS('WEEK 2'!G:G, A7147, 'WEEK 2'!D:D, "WR"), COUNTIFS('WEEK 2'!G:G, A7147, 'WEEK 2'!D:D, "MI"))</f>
        <v>0</v>
      </c>
      <c r="E7147" s="4">
        <f>SUM(COUNTIFS('WEEK 3'!G:G, A7147, 'WEEK 3'!D:D, "WR"), COUNTIFS('WEEK 3'!G:G, A7147, 'WEEK 3'!D:D, "MI"))</f>
        <v>0</v>
      </c>
      <c r="F7147" s="4">
        <f>SUM(COUNTIFS('WEEK 4'!G:G, A7147, 'WEEK 4'!D:D, "WR"), COUNTIFS('WEEK 4'!G:G, A7147, 'WEEK 4'!D:D, "MI"))</f>
        <v>0</v>
      </c>
      <c r="G7147" s="4">
        <f>SUM(COUNTIFS('WEEK 5'!G:G, A7147, 'WEEK 5'!D:D, "WR"), COUNTIFS('WEEK 5'!G:G, A7147, 'WEEK 5'!D:D, "MI"))</f>
        <v>0</v>
      </c>
      <c r="H7147" s="4">
        <f>SUM(Table3[[#This Row],[WEEK 1]:[WEEK 5 ]])</f>
        <v>0</v>
      </c>
      <c r="I7147" s="5" cm="1">
        <f t="array" ref="I7147">Table3[[#This Row],[EMPLOYEE TOTAL]]/Table4[MONTH TOTAL]</f>
        <v>0</v>
      </c>
    </row>
    <row r="7148" spans="1:9" x14ac:dyDescent="0.25">
      <c r="A7148" s="4" t="s">
        <v>6397</v>
      </c>
      <c r="B7148" s="4" t="s">
        <v>8848</v>
      </c>
      <c r="C7148" s="4">
        <f>SUM(COUNTIFS('WEEK 1'!G:G, A7148, 'WEEK 1'!D:D, "WR"), COUNTIFS('WEEK 1'!G:G, A7148, 'WEEK 1'!D:D, "MI"))</f>
        <v>0</v>
      </c>
      <c r="D7148" s="4">
        <f>SUM(COUNTIFS('WEEK 2'!G:G, A7148, 'WEEK 2'!D:D, "WR"), COUNTIFS('WEEK 2'!G:G, A7148, 'WEEK 2'!D:D, "MI"))</f>
        <v>0</v>
      </c>
      <c r="E7148" s="4">
        <f>SUM(COUNTIFS('WEEK 3'!G:G, A7148, 'WEEK 3'!D:D, "WR"), COUNTIFS('WEEK 3'!G:G, A7148, 'WEEK 3'!D:D, "MI"))</f>
        <v>0</v>
      </c>
      <c r="F7148" s="4">
        <f>SUM(COUNTIFS('WEEK 4'!G:G, A7148, 'WEEK 4'!D:D, "WR"), COUNTIFS('WEEK 4'!G:G, A7148, 'WEEK 4'!D:D, "MI"))</f>
        <v>0</v>
      </c>
      <c r="G7148" s="4">
        <f>SUM(COUNTIFS('WEEK 5'!G:G, A7148, 'WEEK 5'!D:D, "WR"), COUNTIFS('WEEK 5'!G:G, A7148, 'WEEK 5'!D:D, "MI"))</f>
        <v>0</v>
      </c>
      <c r="H7148" s="4">
        <f>SUM(Table3[[#This Row],[WEEK 1]:[WEEK 5 ]])</f>
        <v>0</v>
      </c>
      <c r="I7148" s="5" cm="1">
        <f t="array" ref="I7148">Table3[[#This Row],[EMPLOYEE TOTAL]]/Table4[MONTH TOTAL]</f>
        <v>0</v>
      </c>
    </row>
    <row r="7149" spans="1:9" x14ac:dyDescent="0.25">
      <c r="A7149" s="4" t="s">
        <v>2354</v>
      </c>
      <c r="B7149" s="4" t="s">
        <v>8871</v>
      </c>
      <c r="C7149" s="4">
        <f>SUM(COUNTIFS('WEEK 1'!G:G, A7149, 'WEEK 1'!D:D, "WR"), COUNTIFS('WEEK 1'!G:G, A7149, 'WEEK 1'!D:D, "MI"))</f>
        <v>0</v>
      </c>
      <c r="D7149" s="4">
        <f>SUM(COUNTIFS('WEEK 2'!G:G, A7149, 'WEEK 2'!D:D, "WR"), COUNTIFS('WEEK 2'!G:G, A7149, 'WEEK 2'!D:D, "MI"))</f>
        <v>0</v>
      </c>
      <c r="E7149" s="4">
        <f>SUM(COUNTIFS('WEEK 3'!G:G, A7149, 'WEEK 3'!D:D, "WR"), COUNTIFS('WEEK 3'!G:G, A7149, 'WEEK 3'!D:D, "MI"))</f>
        <v>0</v>
      </c>
      <c r="F7149" s="4">
        <f>SUM(COUNTIFS('WEEK 4'!G:G, A7149, 'WEEK 4'!D:D, "WR"), COUNTIFS('WEEK 4'!G:G, A7149, 'WEEK 4'!D:D, "MI"))</f>
        <v>0</v>
      </c>
      <c r="G7149" s="4">
        <f>SUM(COUNTIFS('WEEK 5'!G:G, A7149, 'WEEK 5'!D:D, "WR"), COUNTIFS('WEEK 5'!G:G, A7149, 'WEEK 5'!D:D, "MI"))</f>
        <v>0</v>
      </c>
      <c r="H7149" s="4">
        <f>SUM(Table3[[#This Row],[WEEK 1]:[WEEK 5 ]])</f>
        <v>0</v>
      </c>
      <c r="I7149" s="5" cm="1">
        <f t="array" ref="I7149">Table3[[#This Row],[EMPLOYEE TOTAL]]/Table4[MONTH TOTAL]</f>
        <v>0</v>
      </c>
    </row>
    <row r="7150" spans="1:9" x14ac:dyDescent="0.25">
      <c r="A7150" s="4" t="s">
        <v>4433</v>
      </c>
      <c r="B7150" s="4" t="s">
        <v>8820</v>
      </c>
      <c r="C7150" s="4">
        <f>SUM(COUNTIFS('WEEK 1'!G:G, A7150, 'WEEK 1'!D:D, "WR"), COUNTIFS('WEEK 1'!G:G, A7150, 'WEEK 1'!D:D, "MI"))</f>
        <v>0</v>
      </c>
      <c r="D7150" s="4">
        <f>SUM(COUNTIFS('WEEK 2'!G:G, A7150, 'WEEK 2'!D:D, "WR"), COUNTIFS('WEEK 2'!G:G, A7150, 'WEEK 2'!D:D, "MI"))</f>
        <v>0</v>
      </c>
      <c r="E7150" s="4">
        <f>SUM(COUNTIFS('WEEK 3'!G:G, A7150, 'WEEK 3'!D:D, "WR"), COUNTIFS('WEEK 3'!G:G, A7150, 'WEEK 3'!D:D, "MI"))</f>
        <v>0</v>
      </c>
      <c r="F7150" s="4">
        <f>SUM(COUNTIFS('WEEK 4'!G:G, A7150, 'WEEK 4'!D:D, "WR"), COUNTIFS('WEEK 4'!G:G, A7150, 'WEEK 4'!D:D, "MI"))</f>
        <v>0</v>
      </c>
      <c r="G7150" s="4">
        <f>SUM(COUNTIFS('WEEK 5'!G:G, A7150, 'WEEK 5'!D:D, "WR"), COUNTIFS('WEEK 5'!G:G, A7150, 'WEEK 5'!D:D, "MI"))</f>
        <v>0</v>
      </c>
      <c r="H7150" s="4">
        <f>SUM(Table3[[#This Row],[WEEK 1]:[WEEK 5 ]])</f>
        <v>0</v>
      </c>
      <c r="I7150" s="5" cm="1">
        <f t="array" ref="I7150">Table3[[#This Row],[EMPLOYEE TOTAL]]/Table4[MONTH TOTAL]</f>
        <v>0</v>
      </c>
    </row>
    <row r="7151" spans="1:9" x14ac:dyDescent="0.25">
      <c r="A7151" s="4" t="s">
        <v>6535</v>
      </c>
      <c r="B7151" s="4" t="s">
        <v>8819</v>
      </c>
      <c r="C7151" s="4">
        <f>SUM(COUNTIFS('WEEK 1'!G:G, A7151, 'WEEK 1'!D:D, "WR"), COUNTIFS('WEEK 1'!G:G, A7151, 'WEEK 1'!D:D, "MI"))</f>
        <v>0</v>
      </c>
      <c r="D7151" s="4">
        <f>SUM(COUNTIFS('WEEK 2'!G:G, A7151, 'WEEK 2'!D:D, "WR"), COUNTIFS('WEEK 2'!G:G, A7151, 'WEEK 2'!D:D, "MI"))</f>
        <v>0</v>
      </c>
      <c r="E7151" s="4">
        <f>SUM(COUNTIFS('WEEK 3'!G:G, A7151, 'WEEK 3'!D:D, "WR"), COUNTIFS('WEEK 3'!G:G, A7151, 'WEEK 3'!D:D, "MI"))</f>
        <v>0</v>
      </c>
      <c r="F7151" s="4">
        <f>SUM(COUNTIFS('WEEK 4'!G:G, A7151, 'WEEK 4'!D:D, "WR"), COUNTIFS('WEEK 4'!G:G, A7151, 'WEEK 4'!D:D, "MI"))</f>
        <v>0</v>
      </c>
      <c r="G7151" s="4">
        <f>SUM(COUNTIFS('WEEK 5'!G:G, A7151, 'WEEK 5'!D:D, "WR"), COUNTIFS('WEEK 5'!G:G, A7151, 'WEEK 5'!D:D, "MI"))</f>
        <v>0</v>
      </c>
      <c r="H7151" s="4">
        <f>SUM(Table3[[#This Row],[WEEK 1]:[WEEK 5 ]])</f>
        <v>0</v>
      </c>
      <c r="I7151" s="5" cm="1">
        <f t="array" ref="I7151">Table3[[#This Row],[EMPLOYEE TOTAL]]/Table4[MONTH TOTAL]</f>
        <v>0</v>
      </c>
    </row>
    <row r="7152" spans="1:9" x14ac:dyDescent="0.25">
      <c r="A7152" s="4" t="s">
        <v>7232</v>
      </c>
      <c r="B7152" s="4" t="s">
        <v>8864</v>
      </c>
      <c r="C7152" s="4">
        <f>SUM(COUNTIFS('WEEK 1'!G:G, A7152, 'WEEK 1'!D:D, "WR"), COUNTIFS('WEEK 1'!G:G, A7152, 'WEEK 1'!D:D, "MI"))</f>
        <v>0</v>
      </c>
      <c r="D7152" s="4">
        <f>SUM(COUNTIFS('WEEK 2'!G:G, A7152, 'WEEK 2'!D:D, "WR"), COUNTIFS('WEEK 2'!G:G, A7152, 'WEEK 2'!D:D, "MI"))</f>
        <v>0</v>
      </c>
      <c r="E7152" s="4">
        <f>SUM(COUNTIFS('WEEK 3'!G:G, A7152, 'WEEK 3'!D:D, "WR"), COUNTIFS('WEEK 3'!G:G, A7152, 'WEEK 3'!D:D, "MI"))</f>
        <v>0</v>
      </c>
      <c r="F7152" s="4">
        <f>SUM(COUNTIFS('WEEK 4'!G:G, A7152, 'WEEK 4'!D:D, "WR"), COUNTIFS('WEEK 4'!G:G, A7152, 'WEEK 4'!D:D, "MI"))</f>
        <v>0</v>
      </c>
      <c r="G7152" s="4">
        <f>SUM(COUNTIFS('WEEK 5'!G:G, A7152, 'WEEK 5'!D:D, "WR"), COUNTIFS('WEEK 5'!G:G, A7152, 'WEEK 5'!D:D, "MI"))</f>
        <v>0</v>
      </c>
      <c r="H7152" s="4">
        <f>SUM(Table3[[#This Row],[WEEK 1]:[WEEK 5 ]])</f>
        <v>0</v>
      </c>
      <c r="I7152" s="5" cm="1">
        <f t="array" ref="I7152">Table3[[#This Row],[EMPLOYEE TOTAL]]/Table4[MONTH TOTAL]</f>
        <v>0</v>
      </c>
    </row>
    <row r="7153" spans="1:9" x14ac:dyDescent="0.25">
      <c r="A7153" s="4" t="s">
        <v>4372</v>
      </c>
      <c r="B7153" s="4" t="s">
        <v>8849</v>
      </c>
      <c r="C7153" s="4">
        <f>SUM(COUNTIFS('WEEK 1'!G:G, A7153, 'WEEK 1'!D:D, "WR"), COUNTIFS('WEEK 1'!G:G, A7153, 'WEEK 1'!D:D, "MI"))</f>
        <v>0</v>
      </c>
      <c r="D7153" s="4">
        <f>SUM(COUNTIFS('WEEK 2'!G:G, A7153, 'WEEK 2'!D:D, "WR"), COUNTIFS('WEEK 2'!G:G, A7153, 'WEEK 2'!D:D, "MI"))</f>
        <v>0</v>
      </c>
      <c r="E7153" s="4">
        <f>SUM(COUNTIFS('WEEK 3'!G:G, A7153, 'WEEK 3'!D:D, "WR"), COUNTIFS('WEEK 3'!G:G, A7153, 'WEEK 3'!D:D, "MI"))</f>
        <v>0</v>
      </c>
      <c r="F7153" s="4">
        <f>SUM(COUNTIFS('WEEK 4'!G:G, A7153, 'WEEK 4'!D:D, "WR"), COUNTIFS('WEEK 4'!G:G, A7153, 'WEEK 4'!D:D, "MI"))</f>
        <v>0</v>
      </c>
      <c r="G7153" s="4">
        <f>SUM(COUNTIFS('WEEK 5'!G:G, A7153, 'WEEK 5'!D:D, "WR"), COUNTIFS('WEEK 5'!G:G, A7153, 'WEEK 5'!D:D, "MI"))</f>
        <v>0</v>
      </c>
      <c r="H7153" s="4">
        <f>SUM(Table3[[#This Row],[WEEK 1]:[WEEK 5 ]])</f>
        <v>0</v>
      </c>
      <c r="I7153" s="5" cm="1">
        <f t="array" ref="I7153">Table3[[#This Row],[EMPLOYEE TOTAL]]/Table4[MONTH TOTAL]</f>
        <v>0</v>
      </c>
    </row>
    <row r="7154" spans="1:9" x14ac:dyDescent="0.25">
      <c r="A7154" s="4" t="s">
        <v>6601</v>
      </c>
      <c r="B7154" s="4" t="s">
        <v>8802</v>
      </c>
      <c r="C7154" s="4">
        <f>SUM(COUNTIFS('WEEK 1'!G:G, A7154, 'WEEK 1'!D:D, "WR"), COUNTIFS('WEEK 1'!G:G, A7154, 'WEEK 1'!D:D, "MI"))</f>
        <v>0</v>
      </c>
      <c r="D7154" s="4">
        <f>SUM(COUNTIFS('WEEK 2'!G:G, A7154, 'WEEK 2'!D:D, "WR"), COUNTIFS('WEEK 2'!G:G, A7154, 'WEEK 2'!D:D, "MI"))</f>
        <v>0</v>
      </c>
      <c r="E7154" s="4">
        <f>SUM(COUNTIFS('WEEK 3'!G:G, A7154, 'WEEK 3'!D:D, "WR"), COUNTIFS('WEEK 3'!G:G, A7154, 'WEEK 3'!D:D, "MI"))</f>
        <v>0</v>
      </c>
      <c r="F7154" s="4">
        <f>SUM(COUNTIFS('WEEK 4'!G:G, A7154, 'WEEK 4'!D:D, "WR"), COUNTIFS('WEEK 4'!G:G, A7154, 'WEEK 4'!D:D, "MI"))</f>
        <v>0</v>
      </c>
      <c r="G7154" s="4">
        <f>SUM(COUNTIFS('WEEK 5'!G:G, A7154, 'WEEK 5'!D:D, "WR"), COUNTIFS('WEEK 5'!G:G, A7154, 'WEEK 5'!D:D, "MI"))</f>
        <v>0</v>
      </c>
      <c r="H7154" s="4">
        <f>SUM(Table3[[#This Row],[WEEK 1]:[WEEK 5 ]])</f>
        <v>0</v>
      </c>
      <c r="I7154" s="5" cm="1">
        <f t="array" ref="I7154">Table3[[#This Row],[EMPLOYEE TOTAL]]/Table4[MONTH TOTAL]</f>
        <v>0</v>
      </c>
    </row>
    <row r="7155" spans="1:9" x14ac:dyDescent="0.25">
      <c r="A7155" s="4" t="s">
        <v>6771</v>
      </c>
      <c r="B7155" s="4" t="s">
        <v>8871</v>
      </c>
      <c r="C7155" s="4">
        <f>SUM(COUNTIFS('WEEK 1'!G:G, A7155, 'WEEK 1'!D:D, "WR"), COUNTIFS('WEEK 1'!G:G, A7155, 'WEEK 1'!D:D, "MI"))</f>
        <v>0</v>
      </c>
      <c r="D7155" s="4">
        <f>SUM(COUNTIFS('WEEK 2'!G:G, A7155, 'WEEK 2'!D:D, "WR"), COUNTIFS('WEEK 2'!G:G, A7155, 'WEEK 2'!D:D, "MI"))</f>
        <v>0</v>
      </c>
      <c r="E7155" s="4">
        <f>SUM(COUNTIFS('WEEK 3'!G:G, A7155, 'WEEK 3'!D:D, "WR"), COUNTIFS('WEEK 3'!G:G, A7155, 'WEEK 3'!D:D, "MI"))</f>
        <v>0</v>
      </c>
      <c r="F7155" s="4">
        <f>SUM(COUNTIFS('WEEK 4'!G:G, A7155, 'WEEK 4'!D:D, "WR"), COUNTIFS('WEEK 4'!G:G, A7155, 'WEEK 4'!D:D, "MI"))</f>
        <v>0</v>
      </c>
      <c r="G7155" s="4">
        <f>SUM(COUNTIFS('WEEK 5'!G:G, A7155, 'WEEK 5'!D:D, "WR"), COUNTIFS('WEEK 5'!G:G, A7155, 'WEEK 5'!D:D, "MI"))</f>
        <v>0</v>
      </c>
      <c r="H7155" s="4">
        <f>SUM(Table3[[#This Row],[WEEK 1]:[WEEK 5 ]])</f>
        <v>0</v>
      </c>
      <c r="I7155" s="5" cm="1">
        <f t="array" ref="I7155">Table3[[#This Row],[EMPLOYEE TOTAL]]/Table4[MONTH TOTAL]</f>
        <v>0</v>
      </c>
    </row>
    <row r="7156" spans="1:9" x14ac:dyDescent="0.25">
      <c r="A7156" s="4" t="s">
        <v>422</v>
      </c>
      <c r="B7156" s="4" t="s">
        <v>8778</v>
      </c>
      <c r="C7156" s="4">
        <f>SUM(COUNTIFS('WEEK 1'!G:G, A7156, 'WEEK 1'!D:D, "WR"), COUNTIFS('WEEK 1'!G:G, A7156, 'WEEK 1'!D:D, "MI"))</f>
        <v>0</v>
      </c>
      <c r="D7156" s="4">
        <f>SUM(COUNTIFS('WEEK 2'!G:G, A7156, 'WEEK 2'!D:D, "WR"), COUNTIFS('WEEK 2'!G:G, A7156, 'WEEK 2'!D:D, "MI"))</f>
        <v>0</v>
      </c>
      <c r="E7156" s="4">
        <f>SUM(COUNTIFS('WEEK 3'!G:G, A7156, 'WEEK 3'!D:D, "WR"), COUNTIFS('WEEK 3'!G:G, A7156, 'WEEK 3'!D:D, "MI"))</f>
        <v>0</v>
      </c>
      <c r="F7156" s="4">
        <f>SUM(COUNTIFS('WEEK 4'!G:G, A7156, 'WEEK 4'!D:D, "WR"), COUNTIFS('WEEK 4'!G:G, A7156, 'WEEK 4'!D:D, "MI"))</f>
        <v>0</v>
      </c>
      <c r="G7156" s="4">
        <f>SUM(COUNTIFS('WEEK 5'!G:G, A7156, 'WEEK 5'!D:D, "WR"), COUNTIFS('WEEK 5'!G:G, A7156, 'WEEK 5'!D:D, "MI"))</f>
        <v>0</v>
      </c>
      <c r="H7156" s="4">
        <f>SUM(Table3[[#This Row],[WEEK 1]:[WEEK 5 ]])</f>
        <v>0</v>
      </c>
      <c r="I7156" s="5" cm="1">
        <f t="array" ref="I7156">Table3[[#This Row],[EMPLOYEE TOTAL]]/Table4[MONTH TOTAL]</f>
        <v>0</v>
      </c>
    </row>
    <row r="7157" spans="1:9" x14ac:dyDescent="0.25">
      <c r="A7157" s="4" t="s">
        <v>6437</v>
      </c>
      <c r="B7157" s="4" t="s">
        <v>8814</v>
      </c>
      <c r="C7157" s="4">
        <f>SUM(COUNTIFS('WEEK 1'!G:G, A7157, 'WEEK 1'!D:D, "WR"), COUNTIFS('WEEK 1'!G:G, A7157, 'WEEK 1'!D:D, "MI"))</f>
        <v>0</v>
      </c>
      <c r="D7157" s="4">
        <f>SUM(COUNTIFS('WEEK 2'!G:G, A7157, 'WEEK 2'!D:D, "WR"), COUNTIFS('WEEK 2'!G:G, A7157, 'WEEK 2'!D:D, "MI"))</f>
        <v>0</v>
      </c>
      <c r="E7157" s="4">
        <f>SUM(COUNTIFS('WEEK 3'!G:G, A7157, 'WEEK 3'!D:D, "WR"), COUNTIFS('WEEK 3'!G:G, A7157, 'WEEK 3'!D:D, "MI"))</f>
        <v>0</v>
      </c>
      <c r="F7157" s="4">
        <f>SUM(COUNTIFS('WEEK 4'!G:G, A7157, 'WEEK 4'!D:D, "WR"), COUNTIFS('WEEK 4'!G:G, A7157, 'WEEK 4'!D:D, "MI"))</f>
        <v>0</v>
      </c>
      <c r="G7157" s="4">
        <f>SUM(COUNTIFS('WEEK 5'!G:G, A7157, 'WEEK 5'!D:D, "WR"), COUNTIFS('WEEK 5'!G:G, A7157, 'WEEK 5'!D:D, "MI"))</f>
        <v>0</v>
      </c>
      <c r="H7157" s="4">
        <f>SUM(Table3[[#This Row],[WEEK 1]:[WEEK 5 ]])</f>
        <v>0</v>
      </c>
      <c r="I7157" s="5" cm="1">
        <f t="array" ref="I7157">Table3[[#This Row],[EMPLOYEE TOTAL]]/Table4[MONTH TOTAL]</f>
        <v>0</v>
      </c>
    </row>
    <row r="7158" spans="1:9" x14ac:dyDescent="0.25">
      <c r="A7158" s="4" t="s">
        <v>3125</v>
      </c>
      <c r="B7158" s="4" t="s">
        <v>8822</v>
      </c>
      <c r="C7158" s="4">
        <f>SUM(COUNTIFS('WEEK 1'!G:G, A7158, 'WEEK 1'!D:D, "WR"), COUNTIFS('WEEK 1'!G:G, A7158, 'WEEK 1'!D:D, "MI"))</f>
        <v>0</v>
      </c>
      <c r="D7158" s="4">
        <f>SUM(COUNTIFS('WEEK 2'!G:G, A7158, 'WEEK 2'!D:D, "WR"), COUNTIFS('WEEK 2'!G:G, A7158, 'WEEK 2'!D:D, "MI"))</f>
        <v>0</v>
      </c>
      <c r="E7158" s="4">
        <f>SUM(COUNTIFS('WEEK 3'!G:G, A7158, 'WEEK 3'!D:D, "WR"), COUNTIFS('WEEK 3'!G:G, A7158, 'WEEK 3'!D:D, "MI"))</f>
        <v>0</v>
      </c>
      <c r="F7158" s="4">
        <f>SUM(COUNTIFS('WEEK 4'!G:G, A7158, 'WEEK 4'!D:D, "WR"), COUNTIFS('WEEK 4'!G:G, A7158, 'WEEK 4'!D:D, "MI"))</f>
        <v>0</v>
      </c>
      <c r="G7158" s="4">
        <f>SUM(COUNTIFS('WEEK 5'!G:G, A7158, 'WEEK 5'!D:D, "WR"), COUNTIFS('WEEK 5'!G:G, A7158, 'WEEK 5'!D:D, "MI"))</f>
        <v>0</v>
      </c>
      <c r="H7158" s="4">
        <f>SUM(Table3[[#This Row],[WEEK 1]:[WEEK 5 ]])</f>
        <v>0</v>
      </c>
      <c r="I7158" s="5" cm="1">
        <f t="array" ref="I7158">Table3[[#This Row],[EMPLOYEE TOTAL]]/Table4[MONTH TOTAL]</f>
        <v>0</v>
      </c>
    </row>
    <row r="7159" spans="1:9" x14ac:dyDescent="0.25">
      <c r="A7159" s="4" t="s">
        <v>3433</v>
      </c>
      <c r="B7159" s="4" t="s">
        <v>8852</v>
      </c>
      <c r="C7159" s="4">
        <f>SUM(COUNTIFS('WEEK 1'!G:G, A7159, 'WEEK 1'!D:D, "WR"), COUNTIFS('WEEK 1'!G:G, A7159, 'WEEK 1'!D:D, "MI"))</f>
        <v>0</v>
      </c>
      <c r="D7159" s="4">
        <f>SUM(COUNTIFS('WEEK 2'!G:G, A7159, 'WEEK 2'!D:D, "WR"), COUNTIFS('WEEK 2'!G:G, A7159, 'WEEK 2'!D:D, "MI"))</f>
        <v>0</v>
      </c>
      <c r="E7159" s="4">
        <f>SUM(COUNTIFS('WEEK 3'!G:G, A7159, 'WEEK 3'!D:D, "WR"), COUNTIFS('WEEK 3'!G:G, A7159, 'WEEK 3'!D:D, "MI"))</f>
        <v>0</v>
      </c>
      <c r="F7159" s="4">
        <f>SUM(COUNTIFS('WEEK 4'!G:G, A7159, 'WEEK 4'!D:D, "WR"), COUNTIFS('WEEK 4'!G:G, A7159, 'WEEK 4'!D:D, "MI"))</f>
        <v>0</v>
      </c>
      <c r="G7159" s="4">
        <f>SUM(COUNTIFS('WEEK 5'!G:G, A7159, 'WEEK 5'!D:D, "WR"), COUNTIFS('WEEK 5'!G:G, A7159, 'WEEK 5'!D:D, "MI"))</f>
        <v>0</v>
      </c>
      <c r="H7159" s="4">
        <f>SUM(Table3[[#This Row],[WEEK 1]:[WEEK 5 ]])</f>
        <v>0</v>
      </c>
      <c r="I7159" s="5" cm="1">
        <f t="array" ref="I7159">Table3[[#This Row],[EMPLOYEE TOTAL]]/Table4[MONTH TOTAL]</f>
        <v>0</v>
      </c>
    </row>
    <row r="7160" spans="1:9" x14ac:dyDescent="0.25">
      <c r="A7160" s="4" t="s">
        <v>1907</v>
      </c>
      <c r="B7160" s="4" t="s">
        <v>8776</v>
      </c>
      <c r="C7160" s="4">
        <f>SUM(COUNTIFS('WEEK 1'!G:G, A7160, 'WEEK 1'!D:D, "WR"), COUNTIFS('WEEK 1'!G:G, A7160, 'WEEK 1'!D:D, "MI"))</f>
        <v>0</v>
      </c>
      <c r="D7160" s="4">
        <f>SUM(COUNTIFS('WEEK 2'!G:G, A7160, 'WEEK 2'!D:D, "WR"), COUNTIFS('WEEK 2'!G:G, A7160, 'WEEK 2'!D:D, "MI"))</f>
        <v>0</v>
      </c>
      <c r="E7160" s="4">
        <f>SUM(COUNTIFS('WEEK 3'!G:G, A7160, 'WEEK 3'!D:D, "WR"), COUNTIFS('WEEK 3'!G:G, A7160, 'WEEK 3'!D:D, "MI"))</f>
        <v>0</v>
      </c>
      <c r="F7160" s="4">
        <f>SUM(COUNTIFS('WEEK 4'!G:G, A7160, 'WEEK 4'!D:D, "WR"), COUNTIFS('WEEK 4'!G:G, A7160, 'WEEK 4'!D:D, "MI"))</f>
        <v>0</v>
      </c>
      <c r="G7160" s="4">
        <f>SUM(COUNTIFS('WEEK 5'!G:G, A7160, 'WEEK 5'!D:D, "WR"), COUNTIFS('WEEK 5'!G:G, A7160, 'WEEK 5'!D:D, "MI"))</f>
        <v>0</v>
      </c>
      <c r="H7160" s="4">
        <f>SUM(Table3[[#This Row],[WEEK 1]:[WEEK 5 ]])</f>
        <v>0</v>
      </c>
      <c r="I7160" s="5" cm="1">
        <f t="array" ref="I7160">Table3[[#This Row],[EMPLOYEE TOTAL]]/Table4[MONTH TOTAL]</f>
        <v>0</v>
      </c>
    </row>
    <row r="7161" spans="1:9" x14ac:dyDescent="0.25">
      <c r="A7161" s="4" t="s">
        <v>4428</v>
      </c>
      <c r="B7161" s="4" t="s">
        <v>8855</v>
      </c>
      <c r="C7161" s="4">
        <f>SUM(COUNTIFS('WEEK 1'!G:G, A7161, 'WEEK 1'!D:D, "WR"), COUNTIFS('WEEK 1'!G:G, A7161, 'WEEK 1'!D:D, "MI"))</f>
        <v>0</v>
      </c>
      <c r="D7161" s="4">
        <f>SUM(COUNTIFS('WEEK 2'!G:G, A7161, 'WEEK 2'!D:D, "WR"), COUNTIFS('WEEK 2'!G:G, A7161, 'WEEK 2'!D:D, "MI"))</f>
        <v>0</v>
      </c>
      <c r="E7161" s="4">
        <f>SUM(COUNTIFS('WEEK 3'!G:G, A7161, 'WEEK 3'!D:D, "WR"), COUNTIFS('WEEK 3'!G:G, A7161, 'WEEK 3'!D:D, "MI"))</f>
        <v>0</v>
      </c>
      <c r="F7161" s="4">
        <f>SUM(COUNTIFS('WEEK 4'!G:G, A7161, 'WEEK 4'!D:D, "WR"), COUNTIFS('WEEK 4'!G:G, A7161, 'WEEK 4'!D:D, "MI"))</f>
        <v>0</v>
      </c>
      <c r="G7161" s="4">
        <f>SUM(COUNTIFS('WEEK 5'!G:G, A7161, 'WEEK 5'!D:D, "WR"), COUNTIFS('WEEK 5'!G:G, A7161, 'WEEK 5'!D:D, "MI"))</f>
        <v>0</v>
      </c>
      <c r="H7161" s="4">
        <f>SUM(Table3[[#This Row],[WEEK 1]:[WEEK 5 ]])</f>
        <v>0</v>
      </c>
      <c r="I7161" s="5" cm="1">
        <f t="array" ref="I7161">Table3[[#This Row],[EMPLOYEE TOTAL]]/Table4[MONTH TOTAL]</f>
        <v>0</v>
      </c>
    </row>
    <row r="7162" spans="1:9" x14ac:dyDescent="0.25">
      <c r="A7162" s="4" t="s">
        <v>3391</v>
      </c>
      <c r="B7162" s="4" t="s">
        <v>8844</v>
      </c>
      <c r="C7162" s="4">
        <f>SUM(COUNTIFS('WEEK 1'!G:G, A7162, 'WEEK 1'!D:D, "WR"), COUNTIFS('WEEK 1'!G:G, A7162, 'WEEK 1'!D:D, "MI"))</f>
        <v>0</v>
      </c>
      <c r="D7162" s="4">
        <f>SUM(COUNTIFS('WEEK 2'!G:G, A7162, 'WEEK 2'!D:D, "WR"), COUNTIFS('WEEK 2'!G:G, A7162, 'WEEK 2'!D:D, "MI"))</f>
        <v>0</v>
      </c>
      <c r="E7162" s="4">
        <f>SUM(COUNTIFS('WEEK 3'!G:G, A7162, 'WEEK 3'!D:D, "WR"), COUNTIFS('WEEK 3'!G:G, A7162, 'WEEK 3'!D:D, "MI"))</f>
        <v>0</v>
      </c>
      <c r="F7162" s="4">
        <f>SUM(COUNTIFS('WEEK 4'!G:G, A7162, 'WEEK 4'!D:D, "WR"), COUNTIFS('WEEK 4'!G:G, A7162, 'WEEK 4'!D:D, "MI"))</f>
        <v>0</v>
      </c>
      <c r="G7162" s="4">
        <f>SUM(COUNTIFS('WEEK 5'!G:G, A7162, 'WEEK 5'!D:D, "WR"), COUNTIFS('WEEK 5'!G:G, A7162, 'WEEK 5'!D:D, "MI"))</f>
        <v>0</v>
      </c>
      <c r="H7162" s="4">
        <f>SUM(Table3[[#This Row],[WEEK 1]:[WEEK 5 ]])</f>
        <v>0</v>
      </c>
      <c r="I7162" s="5" cm="1">
        <f t="array" ref="I7162">Table3[[#This Row],[EMPLOYEE TOTAL]]/Table4[MONTH TOTAL]</f>
        <v>0</v>
      </c>
    </row>
    <row r="7163" spans="1:9" x14ac:dyDescent="0.25">
      <c r="A7163" s="4" t="s">
        <v>901</v>
      </c>
      <c r="B7163" s="4" t="s">
        <v>8848</v>
      </c>
      <c r="C7163" s="4">
        <f>SUM(COUNTIFS('WEEK 1'!G:G, A7163, 'WEEK 1'!D:D, "WR"), COUNTIFS('WEEK 1'!G:G, A7163, 'WEEK 1'!D:D, "MI"))</f>
        <v>0</v>
      </c>
      <c r="D7163" s="4">
        <f>SUM(COUNTIFS('WEEK 2'!G:G, A7163, 'WEEK 2'!D:D, "WR"), COUNTIFS('WEEK 2'!G:G, A7163, 'WEEK 2'!D:D, "MI"))</f>
        <v>0</v>
      </c>
      <c r="E7163" s="4">
        <f>SUM(COUNTIFS('WEEK 3'!G:G, A7163, 'WEEK 3'!D:D, "WR"), COUNTIFS('WEEK 3'!G:G, A7163, 'WEEK 3'!D:D, "MI"))</f>
        <v>0</v>
      </c>
      <c r="F7163" s="4">
        <f>SUM(COUNTIFS('WEEK 4'!G:G, A7163, 'WEEK 4'!D:D, "WR"), COUNTIFS('WEEK 4'!G:G, A7163, 'WEEK 4'!D:D, "MI"))</f>
        <v>0</v>
      </c>
      <c r="G7163" s="4">
        <f>SUM(COUNTIFS('WEEK 5'!G:G, A7163, 'WEEK 5'!D:D, "WR"), COUNTIFS('WEEK 5'!G:G, A7163, 'WEEK 5'!D:D, "MI"))</f>
        <v>0</v>
      </c>
      <c r="H7163" s="4">
        <f>SUM(Table3[[#This Row],[WEEK 1]:[WEEK 5 ]])</f>
        <v>0</v>
      </c>
      <c r="I7163" s="5" cm="1">
        <f t="array" ref="I7163">Table3[[#This Row],[EMPLOYEE TOTAL]]/Table4[MONTH TOTAL]</f>
        <v>0</v>
      </c>
    </row>
    <row r="7164" spans="1:9" x14ac:dyDescent="0.25">
      <c r="A7164" s="4" t="s">
        <v>7435</v>
      </c>
      <c r="B7164" s="4" t="s">
        <v>8778</v>
      </c>
      <c r="C7164" s="4">
        <f>SUM(COUNTIFS('WEEK 1'!G:G, A7164, 'WEEK 1'!D:D, "WR"), COUNTIFS('WEEK 1'!G:G, A7164, 'WEEK 1'!D:D, "MI"))</f>
        <v>0</v>
      </c>
      <c r="D7164" s="4">
        <f>SUM(COUNTIFS('WEEK 2'!G:G, A7164, 'WEEK 2'!D:D, "WR"), COUNTIFS('WEEK 2'!G:G, A7164, 'WEEK 2'!D:D, "MI"))</f>
        <v>0</v>
      </c>
      <c r="E7164" s="4">
        <f>SUM(COUNTIFS('WEEK 3'!G:G, A7164, 'WEEK 3'!D:D, "WR"), COUNTIFS('WEEK 3'!G:G, A7164, 'WEEK 3'!D:D, "MI"))</f>
        <v>0</v>
      </c>
      <c r="F7164" s="4">
        <f>SUM(COUNTIFS('WEEK 4'!G:G, A7164, 'WEEK 4'!D:D, "WR"), COUNTIFS('WEEK 4'!G:G, A7164, 'WEEK 4'!D:D, "MI"))</f>
        <v>0</v>
      </c>
      <c r="G7164" s="4">
        <f>SUM(COUNTIFS('WEEK 5'!G:G, A7164, 'WEEK 5'!D:D, "WR"), COUNTIFS('WEEK 5'!G:G, A7164, 'WEEK 5'!D:D, "MI"))</f>
        <v>0</v>
      </c>
      <c r="H7164" s="4">
        <f>SUM(Table3[[#This Row],[WEEK 1]:[WEEK 5 ]])</f>
        <v>0</v>
      </c>
      <c r="I7164" s="5" cm="1">
        <f t="array" ref="I7164">Table3[[#This Row],[EMPLOYEE TOTAL]]/Table4[MONTH TOTAL]</f>
        <v>0</v>
      </c>
    </row>
    <row r="7165" spans="1:9" x14ac:dyDescent="0.25">
      <c r="A7165" s="4" t="s">
        <v>4426</v>
      </c>
      <c r="B7165" s="4" t="s">
        <v>8816</v>
      </c>
      <c r="C7165" s="4">
        <f>SUM(COUNTIFS('WEEK 1'!G:G, A7165, 'WEEK 1'!D:D, "WR"), COUNTIFS('WEEK 1'!G:G, A7165, 'WEEK 1'!D:D, "MI"))</f>
        <v>0</v>
      </c>
      <c r="D7165" s="4">
        <f>SUM(COUNTIFS('WEEK 2'!G:G, A7165, 'WEEK 2'!D:D, "WR"), COUNTIFS('WEEK 2'!G:G, A7165, 'WEEK 2'!D:D, "MI"))</f>
        <v>0</v>
      </c>
      <c r="E7165" s="4">
        <f>SUM(COUNTIFS('WEEK 3'!G:G, A7165, 'WEEK 3'!D:D, "WR"), COUNTIFS('WEEK 3'!G:G, A7165, 'WEEK 3'!D:D, "MI"))</f>
        <v>0</v>
      </c>
      <c r="F7165" s="4">
        <f>SUM(COUNTIFS('WEEK 4'!G:G, A7165, 'WEEK 4'!D:D, "WR"), COUNTIFS('WEEK 4'!G:G, A7165, 'WEEK 4'!D:D, "MI"))</f>
        <v>0</v>
      </c>
      <c r="G7165" s="4">
        <f>SUM(COUNTIFS('WEEK 5'!G:G, A7165, 'WEEK 5'!D:D, "WR"), COUNTIFS('WEEK 5'!G:G, A7165, 'WEEK 5'!D:D, "MI"))</f>
        <v>0</v>
      </c>
      <c r="H7165" s="4">
        <f>SUM(Table3[[#This Row],[WEEK 1]:[WEEK 5 ]])</f>
        <v>0</v>
      </c>
      <c r="I7165" s="5" cm="1">
        <f t="array" ref="I7165">Table3[[#This Row],[EMPLOYEE TOTAL]]/Table4[MONTH TOTAL]</f>
        <v>0</v>
      </c>
    </row>
    <row r="7166" spans="1:9" x14ac:dyDescent="0.25">
      <c r="A7166" s="4" t="s">
        <v>2398</v>
      </c>
      <c r="B7166" s="4" t="s">
        <v>8783</v>
      </c>
      <c r="C7166" s="4">
        <f>SUM(COUNTIFS('WEEK 1'!G:G, A7166, 'WEEK 1'!D:D, "WR"), COUNTIFS('WEEK 1'!G:G, A7166, 'WEEK 1'!D:D, "MI"))</f>
        <v>0</v>
      </c>
      <c r="D7166" s="4">
        <f>SUM(COUNTIFS('WEEK 2'!G:G, A7166, 'WEEK 2'!D:D, "WR"), COUNTIFS('WEEK 2'!G:G, A7166, 'WEEK 2'!D:D, "MI"))</f>
        <v>0</v>
      </c>
      <c r="E7166" s="4">
        <f>SUM(COUNTIFS('WEEK 3'!G:G, A7166, 'WEEK 3'!D:D, "WR"), COUNTIFS('WEEK 3'!G:G, A7166, 'WEEK 3'!D:D, "MI"))</f>
        <v>0</v>
      </c>
      <c r="F7166" s="4">
        <f>SUM(COUNTIFS('WEEK 4'!G:G, A7166, 'WEEK 4'!D:D, "WR"), COUNTIFS('WEEK 4'!G:G, A7166, 'WEEK 4'!D:D, "MI"))</f>
        <v>0</v>
      </c>
      <c r="G7166" s="4">
        <f>SUM(COUNTIFS('WEEK 5'!G:G, A7166, 'WEEK 5'!D:D, "WR"), COUNTIFS('WEEK 5'!G:G, A7166, 'WEEK 5'!D:D, "MI"))</f>
        <v>0</v>
      </c>
      <c r="H7166" s="4">
        <f>SUM(Table3[[#This Row],[WEEK 1]:[WEEK 5 ]])</f>
        <v>0</v>
      </c>
      <c r="I7166" s="5" cm="1">
        <f t="array" ref="I7166">Table3[[#This Row],[EMPLOYEE TOTAL]]/Table4[MONTH TOTAL]</f>
        <v>0</v>
      </c>
    </row>
    <row r="7167" spans="1:9" x14ac:dyDescent="0.25">
      <c r="A7167" s="4" t="s">
        <v>108</v>
      </c>
      <c r="B7167" s="4" t="s">
        <v>8836</v>
      </c>
      <c r="C7167" s="4">
        <f>SUM(COUNTIFS('WEEK 1'!G:G, A7167, 'WEEK 1'!D:D, "WR"), COUNTIFS('WEEK 1'!G:G, A7167, 'WEEK 1'!D:D, "MI"))</f>
        <v>0</v>
      </c>
      <c r="D7167" s="4">
        <f>SUM(COUNTIFS('WEEK 2'!G:G, A7167, 'WEEK 2'!D:D, "WR"), COUNTIFS('WEEK 2'!G:G, A7167, 'WEEK 2'!D:D, "MI"))</f>
        <v>0</v>
      </c>
      <c r="E7167" s="4">
        <f>SUM(COUNTIFS('WEEK 3'!G:G, A7167, 'WEEK 3'!D:D, "WR"), COUNTIFS('WEEK 3'!G:G, A7167, 'WEEK 3'!D:D, "MI"))</f>
        <v>0</v>
      </c>
      <c r="F7167" s="4">
        <f>SUM(COUNTIFS('WEEK 4'!G:G, A7167, 'WEEK 4'!D:D, "WR"), COUNTIFS('WEEK 4'!G:G, A7167, 'WEEK 4'!D:D, "MI"))</f>
        <v>0</v>
      </c>
      <c r="G7167" s="4">
        <f>SUM(COUNTIFS('WEEK 5'!G:G, A7167, 'WEEK 5'!D:D, "WR"), COUNTIFS('WEEK 5'!G:G, A7167, 'WEEK 5'!D:D, "MI"))</f>
        <v>0</v>
      </c>
      <c r="H7167" s="4">
        <f>SUM(Table3[[#This Row],[WEEK 1]:[WEEK 5 ]])</f>
        <v>0</v>
      </c>
      <c r="I7167" s="5" cm="1">
        <f t="array" ref="I7167">Table3[[#This Row],[EMPLOYEE TOTAL]]/Table4[MONTH TOTAL]</f>
        <v>0</v>
      </c>
    </row>
    <row r="7168" spans="1:9" x14ac:dyDescent="0.25">
      <c r="A7168" s="4" t="s">
        <v>4202</v>
      </c>
      <c r="B7168" s="4" t="s">
        <v>8868</v>
      </c>
      <c r="C7168" s="4">
        <f>SUM(COUNTIFS('WEEK 1'!G:G, A7168, 'WEEK 1'!D:D, "WR"), COUNTIFS('WEEK 1'!G:G, A7168, 'WEEK 1'!D:D, "MI"))</f>
        <v>0</v>
      </c>
      <c r="D7168" s="4">
        <f>SUM(COUNTIFS('WEEK 2'!G:G, A7168, 'WEEK 2'!D:D, "WR"), COUNTIFS('WEEK 2'!G:G, A7168, 'WEEK 2'!D:D, "MI"))</f>
        <v>0</v>
      </c>
      <c r="E7168" s="4">
        <f>SUM(COUNTIFS('WEEK 3'!G:G, A7168, 'WEEK 3'!D:D, "WR"), COUNTIFS('WEEK 3'!G:G, A7168, 'WEEK 3'!D:D, "MI"))</f>
        <v>0</v>
      </c>
      <c r="F7168" s="4">
        <f>SUM(COUNTIFS('WEEK 4'!G:G, A7168, 'WEEK 4'!D:D, "WR"), COUNTIFS('WEEK 4'!G:G, A7168, 'WEEK 4'!D:D, "MI"))</f>
        <v>0</v>
      </c>
      <c r="G7168" s="4">
        <f>SUM(COUNTIFS('WEEK 5'!G:G, A7168, 'WEEK 5'!D:D, "WR"), COUNTIFS('WEEK 5'!G:G, A7168, 'WEEK 5'!D:D, "MI"))</f>
        <v>0</v>
      </c>
      <c r="H7168" s="4">
        <f>SUM(Table3[[#This Row],[WEEK 1]:[WEEK 5 ]])</f>
        <v>0</v>
      </c>
      <c r="I7168" s="5" cm="1">
        <f t="array" ref="I7168">Table3[[#This Row],[EMPLOYEE TOTAL]]/Table4[MONTH TOTAL]</f>
        <v>0</v>
      </c>
    </row>
    <row r="7169" spans="1:9" x14ac:dyDescent="0.25">
      <c r="A7169" s="4" t="s">
        <v>4359</v>
      </c>
      <c r="B7169" s="4" t="s">
        <v>8822</v>
      </c>
      <c r="C7169" s="4">
        <f>SUM(COUNTIFS('WEEK 1'!G:G, A7169, 'WEEK 1'!D:D, "WR"), COUNTIFS('WEEK 1'!G:G, A7169, 'WEEK 1'!D:D, "MI"))</f>
        <v>0</v>
      </c>
      <c r="D7169" s="4">
        <f>SUM(COUNTIFS('WEEK 2'!G:G, A7169, 'WEEK 2'!D:D, "WR"), COUNTIFS('WEEK 2'!G:G, A7169, 'WEEK 2'!D:D, "MI"))</f>
        <v>0</v>
      </c>
      <c r="E7169" s="4">
        <f>SUM(COUNTIFS('WEEK 3'!G:G, A7169, 'WEEK 3'!D:D, "WR"), COUNTIFS('WEEK 3'!G:G, A7169, 'WEEK 3'!D:D, "MI"))</f>
        <v>0</v>
      </c>
      <c r="F7169" s="4">
        <f>SUM(COUNTIFS('WEEK 4'!G:G, A7169, 'WEEK 4'!D:D, "WR"), COUNTIFS('WEEK 4'!G:G, A7169, 'WEEK 4'!D:D, "MI"))</f>
        <v>0</v>
      </c>
      <c r="G7169" s="4">
        <f>SUM(COUNTIFS('WEEK 5'!G:G, A7169, 'WEEK 5'!D:D, "WR"), COUNTIFS('WEEK 5'!G:G, A7169, 'WEEK 5'!D:D, "MI"))</f>
        <v>0</v>
      </c>
      <c r="H7169" s="4">
        <f>SUM(Table3[[#This Row],[WEEK 1]:[WEEK 5 ]])</f>
        <v>0</v>
      </c>
      <c r="I7169" s="5" cm="1">
        <f t="array" ref="I7169">Table3[[#This Row],[EMPLOYEE TOTAL]]/Table4[MONTH TOTAL]</f>
        <v>0</v>
      </c>
    </row>
    <row r="7170" spans="1:9" x14ac:dyDescent="0.25">
      <c r="A7170" s="4" t="s">
        <v>6211</v>
      </c>
      <c r="B7170" s="4" t="s">
        <v>8775</v>
      </c>
      <c r="C7170" s="4">
        <f>SUM(COUNTIFS('WEEK 1'!G:G, A7170, 'WEEK 1'!D:D, "WR"), COUNTIFS('WEEK 1'!G:G, A7170, 'WEEK 1'!D:D, "MI"))</f>
        <v>0</v>
      </c>
      <c r="D7170" s="4">
        <f>SUM(COUNTIFS('WEEK 2'!G:G, A7170, 'WEEK 2'!D:D, "WR"), COUNTIFS('WEEK 2'!G:G, A7170, 'WEEK 2'!D:D, "MI"))</f>
        <v>0</v>
      </c>
      <c r="E7170" s="4">
        <f>SUM(COUNTIFS('WEEK 3'!G:G, A7170, 'WEEK 3'!D:D, "WR"), COUNTIFS('WEEK 3'!G:G, A7170, 'WEEK 3'!D:D, "MI"))</f>
        <v>0</v>
      </c>
      <c r="F7170" s="4">
        <f>SUM(COUNTIFS('WEEK 4'!G:G, A7170, 'WEEK 4'!D:D, "WR"), COUNTIFS('WEEK 4'!G:G, A7170, 'WEEK 4'!D:D, "MI"))</f>
        <v>0</v>
      </c>
      <c r="G7170" s="4">
        <f>SUM(COUNTIFS('WEEK 5'!G:G, A7170, 'WEEK 5'!D:D, "WR"), COUNTIFS('WEEK 5'!G:G, A7170, 'WEEK 5'!D:D, "MI"))</f>
        <v>0</v>
      </c>
      <c r="H7170" s="4">
        <f>SUM(Table3[[#This Row],[WEEK 1]:[WEEK 5 ]])</f>
        <v>0</v>
      </c>
      <c r="I7170" s="5" cm="1">
        <f t="array" ref="I7170">Table3[[#This Row],[EMPLOYEE TOTAL]]/Table4[MONTH TOTAL]</f>
        <v>0</v>
      </c>
    </row>
    <row r="7171" spans="1:9" x14ac:dyDescent="0.25">
      <c r="A7171" s="4" t="s">
        <v>6746</v>
      </c>
      <c r="B7171" s="4" t="s">
        <v>8871</v>
      </c>
      <c r="C7171" s="4">
        <f>SUM(COUNTIFS('WEEK 1'!G:G, A7171, 'WEEK 1'!D:D, "WR"), COUNTIFS('WEEK 1'!G:G, A7171, 'WEEK 1'!D:D, "MI"))</f>
        <v>0</v>
      </c>
      <c r="D7171" s="4">
        <f>SUM(COUNTIFS('WEEK 2'!G:G, A7171, 'WEEK 2'!D:D, "WR"), COUNTIFS('WEEK 2'!G:G, A7171, 'WEEK 2'!D:D, "MI"))</f>
        <v>0</v>
      </c>
      <c r="E7171" s="4">
        <f>SUM(COUNTIFS('WEEK 3'!G:G, A7171, 'WEEK 3'!D:D, "WR"), COUNTIFS('WEEK 3'!G:G, A7171, 'WEEK 3'!D:D, "MI"))</f>
        <v>0</v>
      </c>
      <c r="F7171" s="4">
        <f>SUM(COUNTIFS('WEEK 4'!G:G, A7171, 'WEEK 4'!D:D, "WR"), COUNTIFS('WEEK 4'!G:G, A7171, 'WEEK 4'!D:D, "MI"))</f>
        <v>0</v>
      </c>
      <c r="G7171" s="4">
        <f>SUM(COUNTIFS('WEEK 5'!G:G, A7171, 'WEEK 5'!D:D, "WR"), COUNTIFS('WEEK 5'!G:G, A7171, 'WEEK 5'!D:D, "MI"))</f>
        <v>0</v>
      </c>
      <c r="H7171" s="4">
        <f>SUM(Table3[[#This Row],[WEEK 1]:[WEEK 5 ]])</f>
        <v>0</v>
      </c>
      <c r="I7171" s="5" cm="1">
        <f t="array" ref="I7171">Table3[[#This Row],[EMPLOYEE TOTAL]]/Table4[MONTH TOTAL]</f>
        <v>0</v>
      </c>
    </row>
    <row r="7172" spans="1:9" x14ac:dyDescent="0.25">
      <c r="A7172" s="4" t="s">
        <v>7155</v>
      </c>
      <c r="B7172" s="4" t="s">
        <v>8781</v>
      </c>
      <c r="C7172" s="4">
        <f>SUM(COUNTIFS('WEEK 1'!G:G, A7172, 'WEEK 1'!D:D, "WR"), COUNTIFS('WEEK 1'!G:G, A7172, 'WEEK 1'!D:D, "MI"))</f>
        <v>0</v>
      </c>
      <c r="D7172" s="4">
        <f>SUM(COUNTIFS('WEEK 2'!G:G, A7172, 'WEEK 2'!D:D, "WR"), COUNTIFS('WEEK 2'!G:G, A7172, 'WEEK 2'!D:D, "MI"))</f>
        <v>0</v>
      </c>
      <c r="E7172" s="4">
        <f>SUM(COUNTIFS('WEEK 3'!G:G, A7172, 'WEEK 3'!D:D, "WR"), COUNTIFS('WEEK 3'!G:G, A7172, 'WEEK 3'!D:D, "MI"))</f>
        <v>0</v>
      </c>
      <c r="F7172" s="4">
        <f>SUM(COUNTIFS('WEEK 4'!G:G, A7172, 'WEEK 4'!D:D, "WR"), COUNTIFS('WEEK 4'!G:G, A7172, 'WEEK 4'!D:D, "MI"))</f>
        <v>0</v>
      </c>
      <c r="G7172" s="4">
        <f>SUM(COUNTIFS('WEEK 5'!G:G, A7172, 'WEEK 5'!D:D, "WR"), COUNTIFS('WEEK 5'!G:G, A7172, 'WEEK 5'!D:D, "MI"))</f>
        <v>0</v>
      </c>
      <c r="H7172" s="4">
        <f>SUM(Table3[[#This Row],[WEEK 1]:[WEEK 5 ]])</f>
        <v>0</v>
      </c>
      <c r="I7172" s="5" cm="1">
        <f t="array" ref="I7172">Table3[[#This Row],[EMPLOYEE TOTAL]]/Table4[MONTH TOTAL]</f>
        <v>0</v>
      </c>
    </row>
    <row r="7173" spans="1:9" x14ac:dyDescent="0.25">
      <c r="A7173" s="4" t="s">
        <v>1590</v>
      </c>
      <c r="B7173" s="4" t="s">
        <v>8772</v>
      </c>
      <c r="C7173" s="4">
        <f>SUM(COUNTIFS('WEEK 1'!G:G, A7173, 'WEEK 1'!D:D, "WR"), COUNTIFS('WEEK 1'!G:G, A7173, 'WEEK 1'!D:D, "MI"))</f>
        <v>0</v>
      </c>
      <c r="D7173" s="4">
        <f>SUM(COUNTIFS('WEEK 2'!G:G, A7173, 'WEEK 2'!D:D, "WR"), COUNTIFS('WEEK 2'!G:G, A7173, 'WEEK 2'!D:D, "MI"))</f>
        <v>0</v>
      </c>
      <c r="E7173" s="4">
        <f>SUM(COUNTIFS('WEEK 3'!G:G, A7173, 'WEEK 3'!D:D, "WR"), COUNTIFS('WEEK 3'!G:G, A7173, 'WEEK 3'!D:D, "MI"))</f>
        <v>0</v>
      </c>
      <c r="F7173" s="4">
        <f>SUM(COUNTIFS('WEEK 4'!G:G, A7173, 'WEEK 4'!D:D, "WR"), COUNTIFS('WEEK 4'!G:G, A7173, 'WEEK 4'!D:D, "MI"))</f>
        <v>0</v>
      </c>
      <c r="G7173" s="4">
        <f>SUM(COUNTIFS('WEEK 5'!G:G, A7173, 'WEEK 5'!D:D, "WR"), COUNTIFS('WEEK 5'!G:G, A7173, 'WEEK 5'!D:D, "MI"))</f>
        <v>0</v>
      </c>
      <c r="H7173" s="4">
        <f>SUM(Table3[[#This Row],[WEEK 1]:[WEEK 5 ]])</f>
        <v>0</v>
      </c>
      <c r="I7173" s="5" cm="1">
        <f t="array" ref="I7173">Table3[[#This Row],[EMPLOYEE TOTAL]]/Table4[MONTH TOTAL]</f>
        <v>0</v>
      </c>
    </row>
    <row r="7174" spans="1:9" x14ac:dyDescent="0.25">
      <c r="A7174" s="4" t="s">
        <v>7826</v>
      </c>
      <c r="B7174" s="4" t="s">
        <v>8783</v>
      </c>
      <c r="C7174" s="4">
        <f>SUM(COUNTIFS('WEEK 1'!G:G, A7174, 'WEEK 1'!D:D, "WR"), COUNTIFS('WEEK 1'!G:G, A7174, 'WEEK 1'!D:D, "MI"))</f>
        <v>0</v>
      </c>
      <c r="D7174" s="4">
        <f>SUM(COUNTIFS('WEEK 2'!G:G, A7174, 'WEEK 2'!D:D, "WR"), COUNTIFS('WEEK 2'!G:G, A7174, 'WEEK 2'!D:D, "MI"))</f>
        <v>0</v>
      </c>
      <c r="E7174" s="4">
        <f>SUM(COUNTIFS('WEEK 3'!G:G, A7174, 'WEEK 3'!D:D, "WR"), COUNTIFS('WEEK 3'!G:G, A7174, 'WEEK 3'!D:D, "MI"))</f>
        <v>0</v>
      </c>
      <c r="F7174" s="4">
        <f>SUM(COUNTIFS('WEEK 4'!G:G, A7174, 'WEEK 4'!D:D, "WR"), COUNTIFS('WEEK 4'!G:G, A7174, 'WEEK 4'!D:D, "MI"))</f>
        <v>0</v>
      </c>
      <c r="G7174" s="4">
        <f>SUM(COUNTIFS('WEEK 5'!G:G, A7174, 'WEEK 5'!D:D, "WR"), COUNTIFS('WEEK 5'!G:G, A7174, 'WEEK 5'!D:D, "MI"))</f>
        <v>0</v>
      </c>
      <c r="H7174" s="4">
        <f>SUM(Table3[[#This Row],[WEEK 1]:[WEEK 5 ]])</f>
        <v>0</v>
      </c>
      <c r="I7174" s="5" cm="1">
        <f t="array" ref="I7174">Table3[[#This Row],[EMPLOYEE TOTAL]]/Table4[MONTH TOTAL]</f>
        <v>0</v>
      </c>
    </row>
    <row r="7175" spans="1:9" x14ac:dyDescent="0.25">
      <c r="A7175" s="4" t="s">
        <v>4726</v>
      </c>
      <c r="B7175" s="4" t="s">
        <v>8777</v>
      </c>
      <c r="C7175" s="4">
        <f>SUM(COUNTIFS('WEEK 1'!G:G, A7175, 'WEEK 1'!D:D, "WR"), COUNTIFS('WEEK 1'!G:G, A7175, 'WEEK 1'!D:D, "MI"))</f>
        <v>0</v>
      </c>
      <c r="D7175" s="4">
        <f>SUM(COUNTIFS('WEEK 2'!G:G, A7175, 'WEEK 2'!D:D, "WR"), COUNTIFS('WEEK 2'!G:G, A7175, 'WEEK 2'!D:D, "MI"))</f>
        <v>0</v>
      </c>
      <c r="E7175" s="4">
        <f>SUM(COUNTIFS('WEEK 3'!G:G, A7175, 'WEEK 3'!D:D, "WR"), COUNTIFS('WEEK 3'!G:G, A7175, 'WEEK 3'!D:D, "MI"))</f>
        <v>0</v>
      </c>
      <c r="F7175" s="4">
        <f>SUM(COUNTIFS('WEEK 4'!G:G, A7175, 'WEEK 4'!D:D, "WR"), COUNTIFS('WEEK 4'!G:G, A7175, 'WEEK 4'!D:D, "MI"))</f>
        <v>0</v>
      </c>
      <c r="G7175" s="4">
        <f>SUM(COUNTIFS('WEEK 5'!G:G, A7175, 'WEEK 5'!D:D, "WR"), COUNTIFS('WEEK 5'!G:G, A7175, 'WEEK 5'!D:D, "MI"))</f>
        <v>0</v>
      </c>
      <c r="H7175" s="4">
        <f>SUM(Table3[[#This Row],[WEEK 1]:[WEEK 5 ]])</f>
        <v>0</v>
      </c>
      <c r="I7175" s="5" cm="1">
        <f t="array" ref="I7175">Table3[[#This Row],[EMPLOYEE TOTAL]]/Table4[MONTH TOTAL]</f>
        <v>0</v>
      </c>
    </row>
    <row r="7176" spans="1:9" x14ac:dyDescent="0.25">
      <c r="A7176" s="4" t="s">
        <v>8738</v>
      </c>
      <c r="B7176" s="4" t="s">
        <v>8849</v>
      </c>
      <c r="C7176" s="4">
        <f>SUM(COUNTIFS('WEEK 1'!G:G, A7176, 'WEEK 1'!D:D, "WR"), COUNTIFS('WEEK 1'!G:G, A7176, 'WEEK 1'!D:D, "MI"))</f>
        <v>0</v>
      </c>
      <c r="D7176" s="4">
        <f>SUM(COUNTIFS('WEEK 2'!G:G, A7176, 'WEEK 2'!D:D, "WR"), COUNTIFS('WEEK 2'!G:G, A7176, 'WEEK 2'!D:D, "MI"))</f>
        <v>0</v>
      </c>
      <c r="E7176" s="4">
        <f>SUM(COUNTIFS('WEEK 3'!G:G, A7176, 'WEEK 3'!D:D, "WR"), COUNTIFS('WEEK 3'!G:G, A7176, 'WEEK 3'!D:D, "MI"))</f>
        <v>0</v>
      </c>
      <c r="F7176" s="4">
        <f>SUM(COUNTIFS('WEEK 4'!G:G, A7176, 'WEEK 4'!D:D, "WR"), COUNTIFS('WEEK 4'!G:G, A7176, 'WEEK 4'!D:D, "MI"))</f>
        <v>0</v>
      </c>
      <c r="G7176" s="4">
        <f>SUM(COUNTIFS('WEEK 5'!G:G, A7176, 'WEEK 5'!D:D, "WR"), COUNTIFS('WEEK 5'!G:G, A7176, 'WEEK 5'!D:D, "MI"))</f>
        <v>0</v>
      </c>
      <c r="H7176" s="4">
        <f>SUM(Table3[[#This Row],[WEEK 1]:[WEEK 5 ]])</f>
        <v>0</v>
      </c>
      <c r="I7176" s="5" cm="1">
        <f t="array" ref="I7176">Table3[[#This Row],[EMPLOYEE TOTAL]]/Table4[MONTH TOTAL]</f>
        <v>0</v>
      </c>
    </row>
    <row r="7177" spans="1:9" x14ac:dyDescent="0.25">
      <c r="A7177" s="4" t="s">
        <v>4365</v>
      </c>
      <c r="B7177" s="4" t="s">
        <v>8803</v>
      </c>
      <c r="C7177" s="4">
        <f>SUM(COUNTIFS('WEEK 1'!G:G, A7177, 'WEEK 1'!D:D, "WR"), COUNTIFS('WEEK 1'!G:G, A7177, 'WEEK 1'!D:D, "MI"))</f>
        <v>0</v>
      </c>
      <c r="D7177" s="4">
        <f>SUM(COUNTIFS('WEEK 2'!G:G, A7177, 'WEEK 2'!D:D, "WR"), COUNTIFS('WEEK 2'!G:G, A7177, 'WEEK 2'!D:D, "MI"))</f>
        <v>0</v>
      </c>
      <c r="E7177" s="4">
        <f>SUM(COUNTIFS('WEEK 3'!G:G, A7177, 'WEEK 3'!D:D, "WR"), COUNTIFS('WEEK 3'!G:G, A7177, 'WEEK 3'!D:D, "MI"))</f>
        <v>0</v>
      </c>
      <c r="F7177" s="4">
        <f>SUM(COUNTIFS('WEEK 4'!G:G, A7177, 'WEEK 4'!D:D, "WR"), COUNTIFS('WEEK 4'!G:G, A7177, 'WEEK 4'!D:D, "MI"))</f>
        <v>0</v>
      </c>
      <c r="G7177" s="4">
        <f>SUM(COUNTIFS('WEEK 5'!G:G, A7177, 'WEEK 5'!D:D, "WR"), COUNTIFS('WEEK 5'!G:G, A7177, 'WEEK 5'!D:D, "MI"))</f>
        <v>0</v>
      </c>
      <c r="H7177" s="4">
        <f>SUM(Table3[[#This Row],[WEEK 1]:[WEEK 5 ]])</f>
        <v>0</v>
      </c>
      <c r="I7177" s="5" cm="1">
        <f t="array" ref="I7177">Table3[[#This Row],[EMPLOYEE TOTAL]]/Table4[MONTH TOTAL]</f>
        <v>0</v>
      </c>
    </row>
    <row r="7178" spans="1:9" x14ac:dyDescent="0.25">
      <c r="A7178" s="4" t="s">
        <v>6945</v>
      </c>
      <c r="B7178" s="4" t="s">
        <v>8792</v>
      </c>
      <c r="C7178" s="4">
        <f>SUM(COUNTIFS('WEEK 1'!G:G, A7178, 'WEEK 1'!D:D, "WR"), COUNTIFS('WEEK 1'!G:G, A7178, 'WEEK 1'!D:D, "MI"))</f>
        <v>0</v>
      </c>
      <c r="D7178" s="4">
        <f>SUM(COUNTIFS('WEEK 2'!G:G, A7178, 'WEEK 2'!D:D, "WR"), COUNTIFS('WEEK 2'!G:G, A7178, 'WEEK 2'!D:D, "MI"))</f>
        <v>0</v>
      </c>
      <c r="E7178" s="4">
        <f>SUM(COUNTIFS('WEEK 3'!G:G, A7178, 'WEEK 3'!D:D, "WR"), COUNTIFS('WEEK 3'!G:G, A7178, 'WEEK 3'!D:D, "MI"))</f>
        <v>0</v>
      </c>
      <c r="F7178" s="4">
        <f>SUM(COUNTIFS('WEEK 4'!G:G, A7178, 'WEEK 4'!D:D, "WR"), COUNTIFS('WEEK 4'!G:G, A7178, 'WEEK 4'!D:D, "MI"))</f>
        <v>0</v>
      </c>
      <c r="G7178" s="4">
        <f>SUM(COUNTIFS('WEEK 5'!G:G, A7178, 'WEEK 5'!D:D, "WR"), COUNTIFS('WEEK 5'!G:G, A7178, 'WEEK 5'!D:D, "MI"))</f>
        <v>0</v>
      </c>
      <c r="H7178" s="4">
        <f>SUM(Table3[[#This Row],[WEEK 1]:[WEEK 5 ]])</f>
        <v>0</v>
      </c>
      <c r="I7178" s="5" cm="1">
        <f t="array" ref="I7178">Table3[[#This Row],[EMPLOYEE TOTAL]]/Table4[MONTH TOTAL]</f>
        <v>0</v>
      </c>
    </row>
    <row r="7179" spans="1:9" x14ac:dyDescent="0.25">
      <c r="A7179" s="4" t="s">
        <v>8289</v>
      </c>
      <c r="B7179" s="4" t="s">
        <v>8776</v>
      </c>
      <c r="C7179" s="4">
        <f>SUM(COUNTIFS('WEEK 1'!G:G, A7179, 'WEEK 1'!D:D, "WR"), COUNTIFS('WEEK 1'!G:G, A7179, 'WEEK 1'!D:D, "MI"))</f>
        <v>0</v>
      </c>
      <c r="D7179" s="4">
        <f>SUM(COUNTIFS('WEEK 2'!G:G, A7179, 'WEEK 2'!D:D, "WR"), COUNTIFS('WEEK 2'!G:G, A7179, 'WEEK 2'!D:D, "MI"))</f>
        <v>0</v>
      </c>
      <c r="E7179" s="4">
        <f>SUM(COUNTIFS('WEEK 3'!G:G, A7179, 'WEEK 3'!D:D, "WR"), COUNTIFS('WEEK 3'!G:G, A7179, 'WEEK 3'!D:D, "MI"))</f>
        <v>0</v>
      </c>
      <c r="F7179" s="4">
        <f>SUM(COUNTIFS('WEEK 4'!G:G, A7179, 'WEEK 4'!D:D, "WR"), COUNTIFS('WEEK 4'!G:G, A7179, 'WEEK 4'!D:D, "MI"))</f>
        <v>0</v>
      </c>
      <c r="G7179" s="4">
        <f>SUM(COUNTIFS('WEEK 5'!G:G, A7179, 'WEEK 5'!D:D, "WR"), COUNTIFS('WEEK 5'!G:G, A7179, 'WEEK 5'!D:D, "MI"))</f>
        <v>0</v>
      </c>
      <c r="H7179" s="4">
        <f>SUM(Table3[[#This Row],[WEEK 1]:[WEEK 5 ]])</f>
        <v>0</v>
      </c>
      <c r="I7179" s="5" cm="1">
        <f t="array" ref="I7179">Table3[[#This Row],[EMPLOYEE TOTAL]]/Table4[MONTH TOTAL]</f>
        <v>0</v>
      </c>
    </row>
    <row r="7180" spans="1:9" x14ac:dyDescent="0.25">
      <c r="A7180" s="4" t="s">
        <v>7871</v>
      </c>
      <c r="B7180" s="4" t="s">
        <v>8840</v>
      </c>
      <c r="C7180" s="4">
        <f>SUM(COUNTIFS('WEEK 1'!G:G, A7180, 'WEEK 1'!D:D, "WR"), COUNTIFS('WEEK 1'!G:G, A7180, 'WEEK 1'!D:D, "MI"))</f>
        <v>0</v>
      </c>
      <c r="D7180" s="4">
        <f>SUM(COUNTIFS('WEEK 2'!G:G, A7180, 'WEEK 2'!D:D, "WR"), COUNTIFS('WEEK 2'!G:G, A7180, 'WEEK 2'!D:D, "MI"))</f>
        <v>0</v>
      </c>
      <c r="E7180" s="4">
        <f>SUM(COUNTIFS('WEEK 3'!G:G, A7180, 'WEEK 3'!D:D, "WR"), COUNTIFS('WEEK 3'!G:G, A7180, 'WEEK 3'!D:D, "MI"))</f>
        <v>0</v>
      </c>
      <c r="F7180" s="4">
        <f>SUM(COUNTIFS('WEEK 4'!G:G, A7180, 'WEEK 4'!D:D, "WR"), COUNTIFS('WEEK 4'!G:G, A7180, 'WEEK 4'!D:D, "MI"))</f>
        <v>0</v>
      </c>
      <c r="G7180" s="4">
        <f>SUM(COUNTIFS('WEEK 5'!G:G, A7180, 'WEEK 5'!D:D, "WR"), COUNTIFS('WEEK 5'!G:G, A7180, 'WEEK 5'!D:D, "MI"))</f>
        <v>0</v>
      </c>
      <c r="H7180" s="4">
        <f>SUM(Table3[[#This Row],[WEEK 1]:[WEEK 5 ]])</f>
        <v>0</v>
      </c>
      <c r="I7180" s="5" cm="1">
        <f t="array" ref="I7180">Table3[[#This Row],[EMPLOYEE TOTAL]]/Table4[MONTH TOTAL]</f>
        <v>0</v>
      </c>
    </row>
    <row r="7181" spans="1:9" x14ac:dyDescent="0.25">
      <c r="A7181" s="4" t="s">
        <v>3500</v>
      </c>
      <c r="B7181" s="4" t="s">
        <v>8822</v>
      </c>
      <c r="C7181" s="4">
        <f>SUM(COUNTIFS('WEEK 1'!G:G, A7181, 'WEEK 1'!D:D, "WR"), COUNTIFS('WEEK 1'!G:G, A7181, 'WEEK 1'!D:D, "MI"))</f>
        <v>0</v>
      </c>
      <c r="D7181" s="4">
        <f>SUM(COUNTIFS('WEEK 2'!G:G, A7181, 'WEEK 2'!D:D, "WR"), COUNTIFS('WEEK 2'!G:G, A7181, 'WEEK 2'!D:D, "MI"))</f>
        <v>0</v>
      </c>
      <c r="E7181" s="4">
        <f>SUM(COUNTIFS('WEEK 3'!G:G, A7181, 'WEEK 3'!D:D, "WR"), COUNTIFS('WEEK 3'!G:G, A7181, 'WEEK 3'!D:D, "MI"))</f>
        <v>0</v>
      </c>
      <c r="F7181" s="4">
        <f>SUM(COUNTIFS('WEEK 4'!G:G, A7181, 'WEEK 4'!D:D, "WR"), COUNTIFS('WEEK 4'!G:G, A7181, 'WEEK 4'!D:D, "MI"))</f>
        <v>0</v>
      </c>
      <c r="G7181" s="4">
        <f>SUM(COUNTIFS('WEEK 5'!G:G, A7181, 'WEEK 5'!D:D, "WR"), COUNTIFS('WEEK 5'!G:G, A7181, 'WEEK 5'!D:D, "MI"))</f>
        <v>0</v>
      </c>
      <c r="H7181" s="4">
        <f>SUM(Table3[[#This Row],[WEEK 1]:[WEEK 5 ]])</f>
        <v>0</v>
      </c>
      <c r="I7181" s="5" cm="1">
        <f t="array" ref="I7181">Table3[[#This Row],[EMPLOYEE TOTAL]]/Table4[MONTH TOTAL]</f>
        <v>0</v>
      </c>
    </row>
    <row r="7182" spans="1:9" x14ac:dyDescent="0.25">
      <c r="A7182" s="4" t="s">
        <v>4866</v>
      </c>
      <c r="B7182" s="4" t="s">
        <v>8791</v>
      </c>
      <c r="C7182" s="4">
        <f>SUM(COUNTIFS('WEEK 1'!G:G, A7182, 'WEEK 1'!D:D, "WR"), COUNTIFS('WEEK 1'!G:G, A7182, 'WEEK 1'!D:D, "MI"))</f>
        <v>0</v>
      </c>
      <c r="D7182" s="4">
        <f>SUM(COUNTIFS('WEEK 2'!G:G, A7182, 'WEEK 2'!D:D, "WR"), COUNTIFS('WEEK 2'!G:G, A7182, 'WEEK 2'!D:D, "MI"))</f>
        <v>0</v>
      </c>
      <c r="E7182" s="4">
        <f>SUM(COUNTIFS('WEEK 3'!G:G, A7182, 'WEEK 3'!D:D, "WR"), COUNTIFS('WEEK 3'!G:G, A7182, 'WEEK 3'!D:D, "MI"))</f>
        <v>0</v>
      </c>
      <c r="F7182" s="4">
        <f>SUM(COUNTIFS('WEEK 4'!G:G, A7182, 'WEEK 4'!D:D, "WR"), COUNTIFS('WEEK 4'!G:G, A7182, 'WEEK 4'!D:D, "MI"))</f>
        <v>0</v>
      </c>
      <c r="G7182" s="4">
        <f>SUM(COUNTIFS('WEEK 5'!G:G, A7182, 'WEEK 5'!D:D, "WR"), COUNTIFS('WEEK 5'!G:G, A7182, 'WEEK 5'!D:D, "MI"))</f>
        <v>0</v>
      </c>
      <c r="H7182" s="4">
        <f>SUM(Table3[[#This Row],[WEEK 1]:[WEEK 5 ]])</f>
        <v>0</v>
      </c>
      <c r="I7182" s="5" cm="1">
        <f t="array" ref="I7182">Table3[[#This Row],[EMPLOYEE TOTAL]]/Table4[MONTH TOTAL]</f>
        <v>0</v>
      </c>
    </row>
    <row r="7183" spans="1:9" x14ac:dyDescent="0.25">
      <c r="A7183" s="4" t="s">
        <v>2213</v>
      </c>
      <c r="B7183" s="4" t="s">
        <v>8858</v>
      </c>
      <c r="C7183" s="4">
        <f>SUM(COUNTIFS('WEEK 1'!G:G, A7183, 'WEEK 1'!D:D, "WR"), COUNTIFS('WEEK 1'!G:G, A7183, 'WEEK 1'!D:D, "MI"))</f>
        <v>0</v>
      </c>
      <c r="D7183" s="4">
        <f>SUM(COUNTIFS('WEEK 2'!G:G, A7183, 'WEEK 2'!D:D, "WR"), COUNTIFS('WEEK 2'!G:G, A7183, 'WEEK 2'!D:D, "MI"))</f>
        <v>0</v>
      </c>
      <c r="E7183" s="4">
        <f>SUM(COUNTIFS('WEEK 3'!G:G, A7183, 'WEEK 3'!D:D, "WR"), COUNTIFS('WEEK 3'!G:G, A7183, 'WEEK 3'!D:D, "MI"))</f>
        <v>0</v>
      </c>
      <c r="F7183" s="4">
        <f>SUM(COUNTIFS('WEEK 4'!G:G, A7183, 'WEEK 4'!D:D, "WR"), COUNTIFS('WEEK 4'!G:G, A7183, 'WEEK 4'!D:D, "MI"))</f>
        <v>0</v>
      </c>
      <c r="G7183" s="4">
        <f>SUM(COUNTIFS('WEEK 5'!G:G, A7183, 'WEEK 5'!D:D, "WR"), COUNTIFS('WEEK 5'!G:G, A7183, 'WEEK 5'!D:D, "MI"))</f>
        <v>0</v>
      </c>
      <c r="H7183" s="4">
        <f>SUM(Table3[[#This Row],[WEEK 1]:[WEEK 5 ]])</f>
        <v>0</v>
      </c>
      <c r="I7183" s="5" cm="1">
        <f t="array" ref="I7183">Table3[[#This Row],[EMPLOYEE TOTAL]]/Table4[MONTH TOTAL]</f>
        <v>0</v>
      </c>
    </row>
    <row r="7184" spans="1:9" x14ac:dyDescent="0.25">
      <c r="A7184" s="4" t="s">
        <v>8627</v>
      </c>
      <c r="B7184" s="4" t="s">
        <v>8860</v>
      </c>
      <c r="C7184" s="4">
        <f>SUM(COUNTIFS('WEEK 1'!G:G, A7184, 'WEEK 1'!D:D, "WR"), COUNTIFS('WEEK 1'!G:G, A7184, 'WEEK 1'!D:D, "MI"))</f>
        <v>0</v>
      </c>
      <c r="D7184" s="4">
        <f>SUM(COUNTIFS('WEEK 2'!G:G, A7184, 'WEEK 2'!D:D, "WR"), COUNTIFS('WEEK 2'!G:G, A7184, 'WEEK 2'!D:D, "MI"))</f>
        <v>0</v>
      </c>
      <c r="E7184" s="4">
        <f>SUM(COUNTIFS('WEEK 3'!G:G, A7184, 'WEEK 3'!D:D, "WR"), COUNTIFS('WEEK 3'!G:G, A7184, 'WEEK 3'!D:D, "MI"))</f>
        <v>0</v>
      </c>
      <c r="F7184" s="4">
        <f>SUM(COUNTIFS('WEEK 4'!G:G, A7184, 'WEEK 4'!D:D, "WR"), COUNTIFS('WEEK 4'!G:G, A7184, 'WEEK 4'!D:D, "MI"))</f>
        <v>0</v>
      </c>
      <c r="G7184" s="4">
        <f>SUM(COUNTIFS('WEEK 5'!G:G, A7184, 'WEEK 5'!D:D, "WR"), COUNTIFS('WEEK 5'!G:G, A7184, 'WEEK 5'!D:D, "MI"))</f>
        <v>0</v>
      </c>
      <c r="H7184" s="4">
        <f>SUM(Table3[[#This Row],[WEEK 1]:[WEEK 5 ]])</f>
        <v>0</v>
      </c>
      <c r="I7184" s="5" cm="1">
        <f t="array" ref="I7184">Table3[[#This Row],[EMPLOYEE TOTAL]]/Table4[MONTH TOTAL]</f>
        <v>0</v>
      </c>
    </row>
    <row r="7185" spans="1:9" x14ac:dyDescent="0.25">
      <c r="A7185" s="4" t="s">
        <v>6858</v>
      </c>
      <c r="B7185" s="4" t="s">
        <v>8821</v>
      </c>
      <c r="C7185" s="4">
        <f>SUM(COUNTIFS('WEEK 1'!G:G, A7185, 'WEEK 1'!D:D, "WR"), COUNTIFS('WEEK 1'!G:G, A7185, 'WEEK 1'!D:D, "MI"))</f>
        <v>0</v>
      </c>
      <c r="D7185" s="4">
        <f>SUM(COUNTIFS('WEEK 2'!G:G, A7185, 'WEEK 2'!D:D, "WR"), COUNTIFS('WEEK 2'!G:G, A7185, 'WEEK 2'!D:D, "MI"))</f>
        <v>0</v>
      </c>
      <c r="E7185" s="4">
        <f>SUM(COUNTIFS('WEEK 3'!G:G, A7185, 'WEEK 3'!D:D, "WR"), COUNTIFS('WEEK 3'!G:G, A7185, 'WEEK 3'!D:D, "MI"))</f>
        <v>0</v>
      </c>
      <c r="F7185" s="4">
        <f>SUM(COUNTIFS('WEEK 4'!G:G, A7185, 'WEEK 4'!D:D, "WR"), COUNTIFS('WEEK 4'!G:G, A7185, 'WEEK 4'!D:D, "MI"))</f>
        <v>0</v>
      </c>
      <c r="G7185" s="4">
        <f>SUM(COUNTIFS('WEEK 5'!G:G, A7185, 'WEEK 5'!D:D, "WR"), COUNTIFS('WEEK 5'!G:G, A7185, 'WEEK 5'!D:D, "MI"))</f>
        <v>0</v>
      </c>
      <c r="H7185" s="4">
        <f>SUM(Table3[[#This Row],[WEEK 1]:[WEEK 5 ]])</f>
        <v>0</v>
      </c>
      <c r="I7185" s="5" cm="1">
        <f t="array" ref="I7185">Table3[[#This Row],[EMPLOYEE TOTAL]]/Table4[MONTH TOTAL]</f>
        <v>0</v>
      </c>
    </row>
    <row r="7186" spans="1:9" x14ac:dyDescent="0.25">
      <c r="A7186" s="4" t="s">
        <v>6779</v>
      </c>
      <c r="B7186" s="4" t="s">
        <v>8775</v>
      </c>
      <c r="C7186" s="4">
        <f>SUM(COUNTIFS('WEEK 1'!G:G, A7186, 'WEEK 1'!D:D, "WR"), COUNTIFS('WEEK 1'!G:G, A7186, 'WEEK 1'!D:D, "MI"))</f>
        <v>0</v>
      </c>
      <c r="D7186" s="4">
        <f>SUM(COUNTIFS('WEEK 2'!G:G, A7186, 'WEEK 2'!D:D, "WR"), COUNTIFS('WEEK 2'!G:G, A7186, 'WEEK 2'!D:D, "MI"))</f>
        <v>0</v>
      </c>
      <c r="E7186" s="4">
        <f>SUM(COUNTIFS('WEEK 3'!G:G, A7186, 'WEEK 3'!D:D, "WR"), COUNTIFS('WEEK 3'!G:G, A7186, 'WEEK 3'!D:D, "MI"))</f>
        <v>0</v>
      </c>
      <c r="F7186" s="4">
        <f>SUM(COUNTIFS('WEEK 4'!G:G, A7186, 'WEEK 4'!D:D, "WR"), COUNTIFS('WEEK 4'!G:G, A7186, 'WEEK 4'!D:D, "MI"))</f>
        <v>0</v>
      </c>
      <c r="G7186" s="4">
        <f>SUM(COUNTIFS('WEEK 5'!G:G, A7186, 'WEEK 5'!D:D, "WR"), COUNTIFS('WEEK 5'!G:G, A7186, 'WEEK 5'!D:D, "MI"))</f>
        <v>0</v>
      </c>
      <c r="H7186" s="4">
        <f>SUM(Table3[[#This Row],[WEEK 1]:[WEEK 5 ]])</f>
        <v>0</v>
      </c>
      <c r="I7186" s="5" cm="1">
        <f t="array" ref="I7186">Table3[[#This Row],[EMPLOYEE TOTAL]]/Table4[MONTH TOTAL]</f>
        <v>0</v>
      </c>
    </row>
    <row r="7187" spans="1:9" x14ac:dyDescent="0.25">
      <c r="A7187" s="4" t="s">
        <v>1759</v>
      </c>
      <c r="B7187" s="4" t="s">
        <v>8829</v>
      </c>
      <c r="C7187" s="4">
        <f>SUM(COUNTIFS('WEEK 1'!G:G, A7187, 'WEEK 1'!D:D, "WR"), COUNTIFS('WEEK 1'!G:G, A7187, 'WEEK 1'!D:D, "MI"))</f>
        <v>0</v>
      </c>
      <c r="D7187" s="4">
        <f>SUM(COUNTIFS('WEEK 2'!G:G, A7187, 'WEEK 2'!D:D, "WR"), COUNTIFS('WEEK 2'!G:G, A7187, 'WEEK 2'!D:D, "MI"))</f>
        <v>0</v>
      </c>
      <c r="E7187" s="4">
        <f>SUM(COUNTIFS('WEEK 3'!G:G, A7187, 'WEEK 3'!D:D, "WR"), COUNTIFS('WEEK 3'!G:G, A7187, 'WEEK 3'!D:D, "MI"))</f>
        <v>0</v>
      </c>
      <c r="F7187" s="4">
        <f>SUM(COUNTIFS('WEEK 4'!G:G, A7187, 'WEEK 4'!D:D, "WR"), COUNTIFS('WEEK 4'!G:G, A7187, 'WEEK 4'!D:D, "MI"))</f>
        <v>0</v>
      </c>
      <c r="G7187" s="4">
        <f>SUM(COUNTIFS('WEEK 5'!G:G, A7187, 'WEEK 5'!D:D, "WR"), COUNTIFS('WEEK 5'!G:G, A7187, 'WEEK 5'!D:D, "MI"))</f>
        <v>0</v>
      </c>
      <c r="H7187" s="4">
        <f>SUM(Table3[[#This Row],[WEEK 1]:[WEEK 5 ]])</f>
        <v>0</v>
      </c>
      <c r="I7187" s="5" cm="1">
        <f t="array" ref="I7187">Table3[[#This Row],[EMPLOYEE TOTAL]]/Table4[MONTH TOTAL]</f>
        <v>0</v>
      </c>
    </row>
    <row r="7188" spans="1:9" x14ac:dyDescent="0.25">
      <c r="A7188" s="4" t="s">
        <v>2652</v>
      </c>
      <c r="B7188" s="4" t="s">
        <v>8871</v>
      </c>
      <c r="C7188" s="4">
        <f>SUM(COUNTIFS('WEEK 1'!G:G, A7188, 'WEEK 1'!D:D, "WR"), COUNTIFS('WEEK 1'!G:G, A7188, 'WEEK 1'!D:D, "MI"))</f>
        <v>0</v>
      </c>
      <c r="D7188" s="4">
        <f>SUM(COUNTIFS('WEEK 2'!G:G, A7188, 'WEEK 2'!D:D, "WR"), COUNTIFS('WEEK 2'!G:G, A7188, 'WEEK 2'!D:D, "MI"))</f>
        <v>0</v>
      </c>
      <c r="E7188" s="4">
        <f>SUM(COUNTIFS('WEEK 3'!G:G, A7188, 'WEEK 3'!D:D, "WR"), COUNTIFS('WEEK 3'!G:G, A7188, 'WEEK 3'!D:D, "MI"))</f>
        <v>0</v>
      </c>
      <c r="F7188" s="4">
        <f>SUM(COUNTIFS('WEEK 4'!G:G, A7188, 'WEEK 4'!D:D, "WR"), COUNTIFS('WEEK 4'!G:G, A7188, 'WEEK 4'!D:D, "MI"))</f>
        <v>0</v>
      </c>
      <c r="G7188" s="4">
        <f>SUM(COUNTIFS('WEEK 5'!G:G, A7188, 'WEEK 5'!D:D, "WR"), COUNTIFS('WEEK 5'!G:G, A7188, 'WEEK 5'!D:D, "MI"))</f>
        <v>0</v>
      </c>
      <c r="H7188" s="4">
        <f>SUM(Table3[[#This Row],[WEEK 1]:[WEEK 5 ]])</f>
        <v>0</v>
      </c>
      <c r="I7188" s="5" cm="1">
        <f t="array" ref="I7188">Table3[[#This Row],[EMPLOYEE TOTAL]]/Table4[MONTH TOTAL]</f>
        <v>0</v>
      </c>
    </row>
    <row r="7189" spans="1:9" x14ac:dyDescent="0.25">
      <c r="A7189" s="4" t="s">
        <v>6667</v>
      </c>
      <c r="B7189" s="4" t="s">
        <v>8806</v>
      </c>
      <c r="C7189" s="4">
        <f>SUM(COUNTIFS('WEEK 1'!G:G, A7189, 'WEEK 1'!D:D, "WR"), COUNTIFS('WEEK 1'!G:G, A7189, 'WEEK 1'!D:D, "MI"))</f>
        <v>0</v>
      </c>
      <c r="D7189" s="4">
        <f>SUM(COUNTIFS('WEEK 2'!G:G, A7189, 'WEEK 2'!D:D, "WR"), COUNTIFS('WEEK 2'!G:G, A7189, 'WEEK 2'!D:D, "MI"))</f>
        <v>0</v>
      </c>
      <c r="E7189" s="4">
        <f>SUM(COUNTIFS('WEEK 3'!G:G, A7189, 'WEEK 3'!D:D, "WR"), COUNTIFS('WEEK 3'!G:G, A7189, 'WEEK 3'!D:D, "MI"))</f>
        <v>0</v>
      </c>
      <c r="F7189" s="4">
        <f>SUM(COUNTIFS('WEEK 4'!G:G, A7189, 'WEEK 4'!D:D, "WR"), COUNTIFS('WEEK 4'!G:G, A7189, 'WEEK 4'!D:D, "MI"))</f>
        <v>0</v>
      </c>
      <c r="G7189" s="4">
        <f>SUM(COUNTIFS('WEEK 5'!G:G, A7189, 'WEEK 5'!D:D, "WR"), COUNTIFS('WEEK 5'!G:G, A7189, 'WEEK 5'!D:D, "MI"))</f>
        <v>0</v>
      </c>
      <c r="H7189" s="4">
        <f>SUM(Table3[[#This Row],[WEEK 1]:[WEEK 5 ]])</f>
        <v>0</v>
      </c>
      <c r="I7189" s="5" cm="1">
        <f t="array" ref="I7189">Table3[[#This Row],[EMPLOYEE TOTAL]]/Table4[MONTH TOTAL]</f>
        <v>0</v>
      </c>
    </row>
    <row r="7190" spans="1:9" x14ac:dyDescent="0.25">
      <c r="A7190" s="4" t="s">
        <v>6725</v>
      </c>
      <c r="B7190" s="4" t="s">
        <v>8776</v>
      </c>
      <c r="C7190" s="4">
        <f>SUM(COUNTIFS('WEEK 1'!G:G, A7190, 'WEEK 1'!D:D, "WR"), COUNTIFS('WEEK 1'!G:G, A7190, 'WEEK 1'!D:D, "MI"))</f>
        <v>0</v>
      </c>
      <c r="D7190" s="4">
        <f>SUM(COUNTIFS('WEEK 2'!G:G, A7190, 'WEEK 2'!D:D, "WR"), COUNTIFS('WEEK 2'!G:G, A7190, 'WEEK 2'!D:D, "MI"))</f>
        <v>0</v>
      </c>
      <c r="E7190" s="4">
        <f>SUM(COUNTIFS('WEEK 3'!G:G, A7190, 'WEEK 3'!D:D, "WR"), COUNTIFS('WEEK 3'!G:G, A7190, 'WEEK 3'!D:D, "MI"))</f>
        <v>0</v>
      </c>
      <c r="F7190" s="4">
        <f>SUM(COUNTIFS('WEEK 4'!G:G, A7190, 'WEEK 4'!D:D, "WR"), COUNTIFS('WEEK 4'!G:G, A7190, 'WEEK 4'!D:D, "MI"))</f>
        <v>0</v>
      </c>
      <c r="G7190" s="4">
        <f>SUM(COUNTIFS('WEEK 5'!G:G, A7190, 'WEEK 5'!D:D, "WR"), COUNTIFS('WEEK 5'!G:G, A7190, 'WEEK 5'!D:D, "MI"))</f>
        <v>0</v>
      </c>
      <c r="H7190" s="4">
        <f>SUM(Table3[[#This Row],[WEEK 1]:[WEEK 5 ]])</f>
        <v>0</v>
      </c>
      <c r="I7190" s="5" cm="1">
        <f t="array" ref="I7190">Table3[[#This Row],[EMPLOYEE TOTAL]]/Table4[MONTH TOTAL]</f>
        <v>0</v>
      </c>
    </row>
    <row r="7191" spans="1:9" x14ac:dyDescent="0.25">
      <c r="A7191" s="4" t="s">
        <v>3434</v>
      </c>
      <c r="B7191" s="4" t="s">
        <v>8819</v>
      </c>
      <c r="C7191" s="4">
        <f>SUM(COUNTIFS('WEEK 1'!G:G, A7191, 'WEEK 1'!D:D, "WR"), COUNTIFS('WEEK 1'!G:G, A7191, 'WEEK 1'!D:D, "MI"))</f>
        <v>0</v>
      </c>
      <c r="D7191" s="4">
        <f>SUM(COUNTIFS('WEEK 2'!G:G, A7191, 'WEEK 2'!D:D, "WR"), COUNTIFS('WEEK 2'!G:G, A7191, 'WEEK 2'!D:D, "MI"))</f>
        <v>0</v>
      </c>
      <c r="E7191" s="4">
        <f>SUM(COUNTIFS('WEEK 3'!G:G, A7191, 'WEEK 3'!D:D, "WR"), COUNTIFS('WEEK 3'!G:G, A7191, 'WEEK 3'!D:D, "MI"))</f>
        <v>0</v>
      </c>
      <c r="F7191" s="4">
        <f>SUM(COUNTIFS('WEEK 4'!G:G, A7191, 'WEEK 4'!D:D, "WR"), COUNTIFS('WEEK 4'!G:G, A7191, 'WEEK 4'!D:D, "MI"))</f>
        <v>0</v>
      </c>
      <c r="G7191" s="4">
        <f>SUM(COUNTIFS('WEEK 5'!G:G, A7191, 'WEEK 5'!D:D, "WR"), COUNTIFS('WEEK 5'!G:G, A7191, 'WEEK 5'!D:D, "MI"))</f>
        <v>0</v>
      </c>
      <c r="H7191" s="4">
        <f>SUM(Table3[[#This Row],[WEEK 1]:[WEEK 5 ]])</f>
        <v>0</v>
      </c>
      <c r="I7191" s="5" cm="1">
        <f t="array" ref="I7191">Table3[[#This Row],[EMPLOYEE TOTAL]]/Table4[MONTH TOTAL]</f>
        <v>0</v>
      </c>
    </row>
    <row r="7192" spans="1:9" x14ac:dyDescent="0.25">
      <c r="A7192" s="4" t="s">
        <v>368</v>
      </c>
      <c r="B7192" s="4" t="s">
        <v>8793</v>
      </c>
      <c r="C7192" s="4">
        <f>SUM(COUNTIFS('WEEK 1'!G:G, A7192, 'WEEK 1'!D:D, "WR"), COUNTIFS('WEEK 1'!G:G, A7192, 'WEEK 1'!D:D, "MI"))</f>
        <v>0</v>
      </c>
      <c r="D7192" s="4">
        <f>SUM(COUNTIFS('WEEK 2'!G:G, A7192, 'WEEK 2'!D:D, "WR"), COUNTIFS('WEEK 2'!G:G, A7192, 'WEEK 2'!D:D, "MI"))</f>
        <v>0</v>
      </c>
      <c r="E7192" s="4">
        <f>SUM(COUNTIFS('WEEK 3'!G:G, A7192, 'WEEK 3'!D:D, "WR"), COUNTIFS('WEEK 3'!G:G, A7192, 'WEEK 3'!D:D, "MI"))</f>
        <v>0</v>
      </c>
      <c r="F7192" s="4">
        <f>SUM(COUNTIFS('WEEK 4'!G:G, A7192, 'WEEK 4'!D:D, "WR"), COUNTIFS('WEEK 4'!G:G, A7192, 'WEEK 4'!D:D, "MI"))</f>
        <v>0</v>
      </c>
      <c r="G7192" s="4">
        <f>SUM(COUNTIFS('WEEK 5'!G:G, A7192, 'WEEK 5'!D:D, "WR"), COUNTIFS('WEEK 5'!G:G, A7192, 'WEEK 5'!D:D, "MI"))</f>
        <v>0</v>
      </c>
      <c r="H7192" s="4">
        <f>SUM(Table3[[#This Row],[WEEK 1]:[WEEK 5 ]])</f>
        <v>0</v>
      </c>
      <c r="I7192" s="5" cm="1">
        <f t="array" ref="I7192">Table3[[#This Row],[EMPLOYEE TOTAL]]/Table4[MONTH TOTAL]</f>
        <v>0</v>
      </c>
    </row>
    <row r="7193" spans="1:9" x14ac:dyDescent="0.25">
      <c r="A7193" s="4" t="s">
        <v>7519</v>
      </c>
      <c r="B7193" s="4" t="s">
        <v>8846</v>
      </c>
      <c r="C7193" s="4">
        <f>SUM(COUNTIFS('WEEK 1'!G:G, A7193, 'WEEK 1'!D:D, "WR"), COUNTIFS('WEEK 1'!G:G, A7193, 'WEEK 1'!D:D, "MI"))</f>
        <v>0</v>
      </c>
      <c r="D7193" s="4">
        <f>SUM(COUNTIFS('WEEK 2'!G:G, A7193, 'WEEK 2'!D:D, "WR"), COUNTIFS('WEEK 2'!G:G, A7193, 'WEEK 2'!D:D, "MI"))</f>
        <v>0</v>
      </c>
      <c r="E7193" s="4">
        <f>SUM(COUNTIFS('WEEK 3'!G:G, A7193, 'WEEK 3'!D:D, "WR"), COUNTIFS('WEEK 3'!G:G, A7193, 'WEEK 3'!D:D, "MI"))</f>
        <v>0</v>
      </c>
      <c r="F7193" s="4">
        <f>SUM(COUNTIFS('WEEK 4'!G:G, A7193, 'WEEK 4'!D:D, "WR"), COUNTIFS('WEEK 4'!G:G, A7193, 'WEEK 4'!D:D, "MI"))</f>
        <v>0</v>
      </c>
      <c r="G7193" s="4">
        <f>SUM(COUNTIFS('WEEK 5'!G:G, A7193, 'WEEK 5'!D:D, "WR"), COUNTIFS('WEEK 5'!G:G, A7193, 'WEEK 5'!D:D, "MI"))</f>
        <v>0</v>
      </c>
      <c r="H7193" s="4">
        <f>SUM(Table3[[#This Row],[WEEK 1]:[WEEK 5 ]])</f>
        <v>0</v>
      </c>
      <c r="I7193" s="5" cm="1">
        <f t="array" ref="I7193">Table3[[#This Row],[EMPLOYEE TOTAL]]/Table4[MONTH TOTAL]</f>
        <v>0</v>
      </c>
    </row>
    <row r="7194" spans="1:9" x14ac:dyDescent="0.25">
      <c r="A7194" s="4" t="s">
        <v>5255</v>
      </c>
      <c r="B7194" s="4" t="s">
        <v>8772</v>
      </c>
      <c r="C7194" s="4">
        <f>SUM(COUNTIFS('WEEK 1'!G:G, A7194, 'WEEK 1'!D:D, "WR"), COUNTIFS('WEEK 1'!G:G, A7194, 'WEEK 1'!D:D, "MI"))</f>
        <v>0</v>
      </c>
      <c r="D7194" s="4">
        <f>SUM(COUNTIFS('WEEK 2'!G:G, A7194, 'WEEK 2'!D:D, "WR"), COUNTIFS('WEEK 2'!G:G, A7194, 'WEEK 2'!D:D, "MI"))</f>
        <v>0</v>
      </c>
      <c r="E7194" s="4">
        <f>SUM(COUNTIFS('WEEK 3'!G:G, A7194, 'WEEK 3'!D:D, "WR"), COUNTIFS('WEEK 3'!G:G, A7194, 'WEEK 3'!D:D, "MI"))</f>
        <v>0</v>
      </c>
      <c r="F7194" s="4">
        <f>SUM(COUNTIFS('WEEK 4'!G:G, A7194, 'WEEK 4'!D:D, "WR"), COUNTIFS('WEEK 4'!G:G, A7194, 'WEEK 4'!D:D, "MI"))</f>
        <v>0</v>
      </c>
      <c r="G7194" s="4">
        <f>SUM(COUNTIFS('WEEK 5'!G:G, A7194, 'WEEK 5'!D:D, "WR"), COUNTIFS('WEEK 5'!G:G, A7194, 'WEEK 5'!D:D, "MI"))</f>
        <v>0</v>
      </c>
      <c r="H7194" s="4">
        <f>SUM(Table3[[#This Row],[WEEK 1]:[WEEK 5 ]])</f>
        <v>0</v>
      </c>
      <c r="I7194" s="5" cm="1">
        <f t="array" ref="I7194">Table3[[#This Row],[EMPLOYEE TOTAL]]/Table4[MONTH TOTAL]</f>
        <v>0</v>
      </c>
    </row>
    <row r="7195" spans="1:9" x14ac:dyDescent="0.25">
      <c r="A7195" s="4" t="s">
        <v>8207</v>
      </c>
      <c r="B7195" s="4" t="s">
        <v>8854</v>
      </c>
      <c r="C7195" s="4">
        <f>SUM(COUNTIFS('WEEK 1'!G:G, A7195, 'WEEK 1'!D:D, "WR"), COUNTIFS('WEEK 1'!G:G, A7195, 'WEEK 1'!D:D, "MI"))</f>
        <v>0</v>
      </c>
      <c r="D7195" s="4">
        <f>SUM(COUNTIFS('WEEK 2'!G:G, A7195, 'WEEK 2'!D:D, "WR"), COUNTIFS('WEEK 2'!G:G, A7195, 'WEEK 2'!D:D, "MI"))</f>
        <v>0</v>
      </c>
      <c r="E7195" s="4">
        <f>SUM(COUNTIFS('WEEK 3'!G:G, A7195, 'WEEK 3'!D:D, "WR"), COUNTIFS('WEEK 3'!G:G, A7195, 'WEEK 3'!D:D, "MI"))</f>
        <v>0</v>
      </c>
      <c r="F7195" s="4">
        <f>SUM(COUNTIFS('WEEK 4'!G:G, A7195, 'WEEK 4'!D:D, "WR"), COUNTIFS('WEEK 4'!G:G, A7195, 'WEEK 4'!D:D, "MI"))</f>
        <v>0</v>
      </c>
      <c r="G7195" s="4">
        <f>SUM(COUNTIFS('WEEK 5'!G:G, A7195, 'WEEK 5'!D:D, "WR"), COUNTIFS('WEEK 5'!G:G, A7195, 'WEEK 5'!D:D, "MI"))</f>
        <v>0</v>
      </c>
      <c r="H7195" s="4">
        <f>SUM(Table3[[#This Row],[WEEK 1]:[WEEK 5 ]])</f>
        <v>0</v>
      </c>
      <c r="I7195" s="5" cm="1">
        <f t="array" ref="I7195">Table3[[#This Row],[EMPLOYEE TOTAL]]/Table4[MONTH TOTAL]</f>
        <v>0</v>
      </c>
    </row>
    <row r="7196" spans="1:9" x14ac:dyDescent="0.25">
      <c r="A7196" s="4" t="s">
        <v>2107</v>
      </c>
      <c r="B7196" s="4" t="s">
        <v>8795</v>
      </c>
      <c r="C7196" s="4">
        <f>SUM(COUNTIFS('WEEK 1'!G:G, A7196, 'WEEK 1'!D:D, "WR"), COUNTIFS('WEEK 1'!G:G, A7196, 'WEEK 1'!D:D, "MI"))</f>
        <v>0</v>
      </c>
      <c r="D7196" s="4">
        <f>SUM(COUNTIFS('WEEK 2'!G:G, A7196, 'WEEK 2'!D:D, "WR"), COUNTIFS('WEEK 2'!G:G, A7196, 'WEEK 2'!D:D, "MI"))</f>
        <v>0</v>
      </c>
      <c r="E7196" s="4">
        <f>SUM(COUNTIFS('WEEK 3'!G:G, A7196, 'WEEK 3'!D:D, "WR"), COUNTIFS('WEEK 3'!G:G, A7196, 'WEEK 3'!D:D, "MI"))</f>
        <v>0</v>
      </c>
      <c r="F7196" s="4">
        <f>SUM(COUNTIFS('WEEK 4'!G:G, A7196, 'WEEK 4'!D:D, "WR"), COUNTIFS('WEEK 4'!G:G, A7196, 'WEEK 4'!D:D, "MI"))</f>
        <v>0</v>
      </c>
      <c r="G7196" s="4">
        <f>SUM(COUNTIFS('WEEK 5'!G:G, A7196, 'WEEK 5'!D:D, "WR"), COUNTIFS('WEEK 5'!G:G, A7196, 'WEEK 5'!D:D, "MI"))</f>
        <v>0</v>
      </c>
      <c r="H7196" s="4">
        <f>SUM(Table3[[#This Row],[WEEK 1]:[WEEK 5 ]])</f>
        <v>0</v>
      </c>
      <c r="I7196" s="5" cm="1">
        <f t="array" ref="I7196">Table3[[#This Row],[EMPLOYEE TOTAL]]/Table4[MONTH TOTAL]</f>
        <v>0</v>
      </c>
    </row>
    <row r="7197" spans="1:9" x14ac:dyDescent="0.25">
      <c r="A7197" s="4" t="s">
        <v>4029</v>
      </c>
      <c r="B7197" s="4" t="s">
        <v>8829</v>
      </c>
      <c r="C7197" s="4">
        <f>SUM(COUNTIFS('WEEK 1'!G:G, A7197, 'WEEK 1'!D:D, "WR"), COUNTIFS('WEEK 1'!G:G, A7197, 'WEEK 1'!D:D, "MI"))</f>
        <v>0</v>
      </c>
      <c r="D7197" s="4">
        <f>SUM(COUNTIFS('WEEK 2'!G:G, A7197, 'WEEK 2'!D:D, "WR"), COUNTIFS('WEEK 2'!G:G, A7197, 'WEEK 2'!D:D, "MI"))</f>
        <v>0</v>
      </c>
      <c r="E7197" s="4">
        <f>SUM(COUNTIFS('WEEK 3'!G:G, A7197, 'WEEK 3'!D:D, "WR"), COUNTIFS('WEEK 3'!G:G, A7197, 'WEEK 3'!D:D, "MI"))</f>
        <v>0</v>
      </c>
      <c r="F7197" s="4">
        <f>SUM(COUNTIFS('WEEK 4'!G:G, A7197, 'WEEK 4'!D:D, "WR"), COUNTIFS('WEEK 4'!G:G, A7197, 'WEEK 4'!D:D, "MI"))</f>
        <v>0</v>
      </c>
      <c r="G7197" s="4">
        <f>SUM(COUNTIFS('WEEK 5'!G:G, A7197, 'WEEK 5'!D:D, "WR"), COUNTIFS('WEEK 5'!G:G, A7197, 'WEEK 5'!D:D, "MI"))</f>
        <v>0</v>
      </c>
      <c r="H7197" s="4">
        <f>SUM(Table3[[#This Row],[WEEK 1]:[WEEK 5 ]])</f>
        <v>0</v>
      </c>
      <c r="I7197" s="5" cm="1">
        <f t="array" ref="I7197">Table3[[#This Row],[EMPLOYEE TOTAL]]/Table4[MONTH TOTAL]</f>
        <v>0</v>
      </c>
    </row>
    <row r="7198" spans="1:9" x14ac:dyDescent="0.25">
      <c r="A7198" s="4" t="s">
        <v>8216</v>
      </c>
      <c r="B7198" s="4" t="s">
        <v>8836</v>
      </c>
      <c r="C7198" s="4">
        <f>SUM(COUNTIFS('WEEK 1'!G:G, A7198, 'WEEK 1'!D:D, "WR"), COUNTIFS('WEEK 1'!G:G, A7198, 'WEEK 1'!D:D, "MI"))</f>
        <v>0</v>
      </c>
      <c r="D7198" s="4">
        <f>SUM(COUNTIFS('WEEK 2'!G:G, A7198, 'WEEK 2'!D:D, "WR"), COUNTIFS('WEEK 2'!G:G, A7198, 'WEEK 2'!D:D, "MI"))</f>
        <v>0</v>
      </c>
      <c r="E7198" s="4">
        <f>SUM(COUNTIFS('WEEK 3'!G:G, A7198, 'WEEK 3'!D:D, "WR"), COUNTIFS('WEEK 3'!G:G, A7198, 'WEEK 3'!D:D, "MI"))</f>
        <v>0</v>
      </c>
      <c r="F7198" s="4">
        <f>SUM(COUNTIFS('WEEK 4'!G:G, A7198, 'WEEK 4'!D:D, "WR"), COUNTIFS('WEEK 4'!G:G, A7198, 'WEEK 4'!D:D, "MI"))</f>
        <v>0</v>
      </c>
      <c r="G7198" s="4">
        <f>SUM(COUNTIFS('WEEK 5'!G:G, A7198, 'WEEK 5'!D:D, "WR"), COUNTIFS('WEEK 5'!G:G, A7198, 'WEEK 5'!D:D, "MI"))</f>
        <v>0</v>
      </c>
      <c r="H7198" s="4">
        <f>SUM(Table3[[#This Row],[WEEK 1]:[WEEK 5 ]])</f>
        <v>0</v>
      </c>
      <c r="I7198" s="5" cm="1">
        <f t="array" ref="I7198">Table3[[#This Row],[EMPLOYEE TOTAL]]/Table4[MONTH TOTAL]</f>
        <v>0</v>
      </c>
    </row>
    <row r="7199" spans="1:9" x14ac:dyDescent="0.25">
      <c r="A7199" s="4" t="s">
        <v>3923</v>
      </c>
      <c r="B7199" s="4" t="s">
        <v>8836</v>
      </c>
      <c r="C7199" s="4">
        <f>SUM(COUNTIFS('WEEK 1'!G:G, A7199, 'WEEK 1'!D:D, "WR"), COUNTIFS('WEEK 1'!G:G, A7199, 'WEEK 1'!D:D, "MI"))</f>
        <v>0</v>
      </c>
      <c r="D7199" s="4">
        <f>SUM(COUNTIFS('WEEK 2'!G:G, A7199, 'WEEK 2'!D:D, "WR"), COUNTIFS('WEEK 2'!G:G, A7199, 'WEEK 2'!D:D, "MI"))</f>
        <v>0</v>
      </c>
      <c r="E7199" s="4">
        <f>SUM(COUNTIFS('WEEK 3'!G:G, A7199, 'WEEK 3'!D:D, "WR"), COUNTIFS('WEEK 3'!G:G, A7199, 'WEEK 3'!D:D, "MI"))</f>
        <v>0</v>
      </c>
      <c r="F7199" s="4">
        <f>SUM(COUNTIFS('WEEK 4'!G:G, A7199, 'WEEK 4'!D:D, "WR"), COUNTIFS('WEEK 4'!G:G, A7199, 'WEEK 4'!D:D, "MI"))</f>
        <v>0</v>
      </c>
      <c r="G7199" s="4">
        <f>SUM(COUNTIFS('WEEK 5'!G:G, A7199, 'WEEK 5'!D:D, "WR"), COUNTIFS('WEEK 5'!G:G, A7199, 'WEEK 5'!D:D, "MI"))</f>
        <v>0</v>
      </c>
      <c r="H7199" s="4">
        <f>SUM(Table3[[#This Row],[WEEK 1]:[WEEK 5 ]])</f>
        <v>0</v>
      </c>
      <c r="I7199" s="5" cm="1">
        <f t="array" ref="I7199">Table3[[#This Row],[EMPLOYEE TOTAL]]/Table4[MONTH TOTAL]</f>
        <v>0</v>
      </c>
    </row>
    <row r="7200" spans="1:9" x14ac:dyDescent="0.25">
      <c r="A7200" s="4" t="s">
        <v>6663</v>
      </c>
      <c r="B7200" s="4" t="s">
        <v>8842</v>
      </c>
      <c r="C7200" s="4">
        <f>SUM(COUNTIFS('WEEK 1'!G:G, A7200, 'WEEK 1'!D:D, "WR"), COUNTIFS('WEEK 1'!G:G, A7200, 'WEEK 1'!D:D, "MI"))</f>
        <v>0</v>
      </c>
      <c r="D7200" s="4">
        <f>SUM(COUNTIFS('WEEK 2'!G:G, A7200, 'WEEK 2'!D:D, "WR"), COUNTIFS('WEEK 2'!G:G, A7200, 'WEEK 2'!D:D, "MI"))</f>
        <v>0</v>
      </c>
      <c r="E7200" s="4">
        <f>SUM(COUNTIFS('WEEK 3'!G:G, A7200, 'WEEK 3'!D:D, "WR"), COUNTIFS('WEEK 3'!G:G, A7200, 'WEEK 3'!D:D, "MI"))</f>
        <v>0</v>
      </c>
      <c r="F7200" s="4">
        <f>SUM(COUNTIFS('WEEK 4'!G:G, A7200, 'WEEK 4'!D:D, "WR"), COUNTIFS('WEEK 4'!G:G, A7200, 'WEEK 4'!D:D, "MI"))</f>
        <v>0</v>
      </c>
      <c r="G7200" s="4">
        <f>SUM(COUNTIFS('WEEK 5'!G:G, A7200, 'WEEK 5'!D:D, "WR"), COUNTIFS('WEEK 5'!G:G, A7200, 'WEEK 5'!D:D, "MI"))</f>
        <v>0</v>
      </c>
      <c r="H7200" s="4">
        <f>SUM(Table3[[#This Row],[WEEK 1]:[WEEK 5 ]])</f>
        <v>0</v>
      </c>
      <c r="I7200" s="5" cm="1">
        <f t="array" ref="I7200">Table3[[#This Row],[EMPLOYEE TOTAL]]/Table4[MONTH TOTAL]</f>
        <v>0</v>
      </c>
    </row>
    <row r="7201" spans="1:9" x14ac:dyDescent="0.25">
      <c r="A7201" s="4" t="s">
        <v>2904</v>
      </c>
      <c r="B7201" s="4" t="s">
        <v>8820</v>
      </c>
      <c r="C7201" s="4">
        <f>SUM(COUNTIFS('WEEK 1'!G:G, A7201, 'WEEK 1'!D:D, "WR"), COUNTIFS('WEEK 1'!G:G, A7201, 'WEEK 1'!D:D, "MI"))</f>
        <v>0</v>
      </c>
      <c r="D7201" s="4">
        <f>SUM(COUNTIFS('WEEK 2'!G:G, A7201, 'WEEK 2'!D:D, "WR"), COUNTIFS('WEEK 2'!G:G, A7201, 'WEEK 2'!D:D, "MI"))</f>
        <v>0</v>
      </c>
      <c r="E7201" s="4">
        <f>SUM(COUNTIFS('WEEK 3'!G:G, A7201, 'WEEK 3'!D:D, "WR"), COUNTIFS('WEEK 3'!G:G, A7201, 'WEEK 3'!D:D, "MI"))</f>
        <v>0</v>
      </c>
      <c r="F7201" s="4">
        <f>SUM(COUNTIFS('WEEK 4'!G:G, A7201, 'WEEK 4'!D:D, "WR"), COUNTIFS('WEEK 4'!G:G, A7201, 'WEEK 4'!D:D, "MI"))</f>
        <v>0</v>
      </c>
      <c r="G7201" s="4">
        <f>SUM(COUNTIFS('WEEK 5'!G:G, A7201, 'WEEK 5'!D:D, "WR"), COUNTIFS('WEEK 5'!G:G, A7201, 'WEEK 5'!D:D, "MI"))</f>
        <v>0</v>
      </c>
      <c r="H7201" s="4">
        <f>SUM(Table3[[#This Row],[WEEK 1]:[WEEK 5 ]])</f>
        <v>0</v>
      </c>
      <c r="I7201" s="5" cm="1">
        <f t="array" ref="I7201">Table3[[#This Row],[EMPLOYEE TOTAL]]/Table4[MONTH TOTAL]</f>
        <v>0</v>
      </c>
    </row>
    <row r="7202" spans="1:9" x14ac:dyDescent="0.25">
      <c r="A7202" s="4" t="s">
        <v>2699</v>
      </c>
      <c r="B7202" s="4" t="s">
        <v>8819</v>
      </c>
      <c r="C7202" s="4">
        <f>SUM(COUNTIFS('WEEK 1'!G:G, A7202, 'WEEK 1'!D:D, "WR"), COUNTIFS('WEEK 1'!G:G, A7202, 'WEEK 1'!D:D, "MI"))</f>
        <v>0</v>
      </c>
      <c r="D7202" s="4">
        <f>SUM(COUNTIFS('WEEK 2'!G:G, A7202, 'WEEK 2'!D:D, "WR"), COUNTIFS('WEEK 2'!G:G, A7202, 'WEEK 2'!D:D, "MI"))</f>
        <v>0</v>
      </c>
      <c r="E7202" s="4">
        <f>SUM(COUNTIFS('WEEK 3'!G:G, A7202, 'WEEK 3'!D:D, "WR"), COUNTIFS('WEEK 3'!G:G, A7202, 'WEEK 3'!D:D, "MI"))</f>
        <v>0</v>
      </c>
      <c r="F7202" s="4">
        <f>SUM(COUNTIFS('WEEK 4'!G:G, A7202, 'WEEK 4'!D:D, "WR"), COUNTIFS('WEEK 4'!G:G, A7202, 'WEEK 4'!D:D, "MI"))</f>
        <v>0</v>
      </c>
      <c r="G7202" s="4">
        <f>SUM(COUNTIFS('WEEK 5'!G:G, A7202, 'WEEK 5'!D:D, "WR"), COUNTIFS('WEEK 5'!G:G, A7202, 'WEEK 5'!D:D, "MI"))</f>
        <v>0</v>
      </c>
      <c r="H7202" s="4">
        <f>SUM(Table3[[#This Row],[WEEK 1]:[WEEK 5 ]])</f>
        <v>0</v>
      </c>
      <c r="I7202" s="5" cm="1">
        <f t="array" ref="I7202">Table3[[#This Row],[EMPLOYEE TOTAL]]/Table4[MONTH TOTAL]</f>
        <v>0</v>
      </c>
    </row>
    <row r="7203" spans="1:9" x14ac:dyDescent="0.25">
      <c r="A7203" s="4" t="s">
        <v>7146</v>
      </c>
      <c r="B7203" s="4" t="s">
        <v>8773</v>
      </c>
      <c r="C7203" s="4">
        <f>SUM(COUNTIFS('WEEK 1'!G:G, A7203, 'WEEK 1'!D:D, "WR"), COUNTIFS('WEEK 1'!G:G, A7203, 'WEEK 1'!D:D, "MI"))</f>
        <v>0</v>
      </c>
      <c r="D7203" s="4">
        <f>SUM(COUNTIFS('WEEK 2'!G:G, A7203, 'WEEK 2'!D:D, "WR"), COUNTIFS('WEEK 2'!G:G, A7203, 'WEEK 2'!D:D, "MI"))</f>
        <v>0</v>
      </c>
      <c r="E7203" s="4">
        <f>SUM(COUNTIFS('WEEK 3'!G:G, A7203, 'WEEK 3'!D:D, "WR"), COUNTIFS('WEEK 3'!G:G, A7203, 'WEEK 3'!D:D, "MI"))</f>
        <v>0</v>
      </c>
      <c r="F7203" s="4">
        <f>SUM(COUNTIFS('WEEK 4'!G:G, A7203, 'WEEK 4'!D:D, "WR"), COUNTIFS('WEEK 4'!G:G, A7203, 'WEEK 4'!D:D, "MI"))</f>
        <v>0</v>
      </c>
      <c r="G7203" s="4">
        <f>SUM(COUNTIFS('WEEK 5'!G:G, A7203, 'WEEK 5'!D:D, "WR"), COUNTIFS('WEEK 5'!G:G, A7203, 'WEEK 5'!D:D, "MI"))</f>
        <v>0</v>
      </c>
      <c r="H7203" s="4">
        <f>SUM(Table3[[#This Row],[WEEK 1]:[WEEK 5 ]])</f>
        <v>0</v>
      </c>
      <c r="I7203" s="5" cm="1">
        <f t="array" ref="I7203">Table3[[#This Row],[EMPLOYEE TOTAL]]/Table4[MONTH TOTAL]</f>
        <v>0</v>
      </c>
    </row>
    <row r="7204" spans="1:9" x14ac:dyDescent="0.25">
      <c r="A7204" s="4" t="s">
        <v>4888</v>
      </c>
      <c r="B7204" s="4" t="s">
        <v>8773</v>
      </c>
      <c r="C7204" s="4">
        <f>SUM(COUNTIFS('WEEK 1'!G:G, A7204, 'WEEK 1'!D:D, "WR"), COUNTIFS('WEEK 1'!G:G, A7204, 'WEEK 1'!D:D, "MI"))</f>
        <v>0</v>
      </c>
      <c r="D7204" s="4">
        <f>SUM(COUNTIFS('WEEK 2'!G:G, A7204, 'WEEK 2'!D:D, "WR"), COUNTIFS('WEEK 2'!G:G, A7204, 'WEEK 2'!D:D, "MI"))</f>
        <v>0</v>
      </c>
      <c r="E7204" s="4">
        <f>SUM(COUNTIFS('WEEK 3'!G:G, A7204, 'WEEK 3'!D:D, "WR"), COUNTIFS('WEEK 3'!G:G, A7204, 'WEEK 3'!D:D, "MI"))</f>
        <v>0</v>
      </c>
      <c r="F7204" s="4">
        <f>SUM(COUNTIFS('WEEK 4'!G:G, A7204, 'WEEK 4'!D:D, "WR"), COUNTIFS('WEEK 4'!G:G, A7204, 'WEEK 4'!D:D, "MI"))</f>
        <v>0</v>
      </c>
      <c r="G7204" s="4">
        <f>SUM(COUNTIFS('WEEK 5'!G:G, A7204, 'WEEK 5'!D:D, "WR"), COUNTIFS('WEEK 5'!G:G, A7204, 'WEEK 5'!D:D, "MI"))</f>
        <v>0</v>
      </c>
      <c r="H7204" s="4">
        <f>SUM(Table3[[#This Row],[WEEK 1]:[WEEK 5 ]])</f>
        <v>0</v>
      </c>
      <c r="I7204" s="5" cm="1">
        <f t="array" ref="I7204">Table3[[#This Row],[EMPLOYEE TOTAL]]/Table4[MONTH TOTAL]</f>
        <v>0</v>
      </c>
    </row>
    <row r="7205" spans="1:9" x14ac:dyDescent="0.25">
      <c r="A7205" s="4" t="s">
        <v>8382</v>
      </c>
      <c r="B7205" s="4" t="s">
        <v>8842</v>
      </c>
      <c r="C7205" s="4">
        <f>SUM(COUNTIFS('WEEK 1'!G:G, A7205, 'WEEK 1'!D:D, "WR"), COUNTIFS('WEEK 1'!G:G, A7205, 'WEEK 1'!D:D, "MI"))</f>
        <v>0</v>
      </c>
      <c r="D7205" s="4">
        <f>SUM(COUNTIFS('WEEK 2'!G:G, A7205, 'WEEK 2'!D:D, "WR"), COUNTIFS('WEEK 2'!G:G, A7205, 'WEEK 2'!D:D, "MI"))</f>
        <v>0</v>
      </c>
      <c r="E7205" s="4">
        <f>SUM(COUNTIFS('WEEK 3'!G:G, A7205, 'WEEK 3'!D:D, "WR"), COUNTIFS('WEEK 3'!G:G, A7205, 'WEEK 3'!D:D, "MI"))</f>
        <v>0</v>
      </c>
      <c r="F7205" s="4">
        <f>SUM(COUNTIFS('WEEK 4'!G:G, A7205, 'WEEK 4'!D:D, "WR"), COUNTIFS('WEEK 4'!G:G, A7205, 'WEEK 4'!D:D, "MI"))</f>
        <v>0</v>
      </c>
      <c r="G7205" s="4">
        <f>SUM(COUNTIFS('WEEK 5'!G:G, A7205, 'WEEK 5'!D:D, "WR"), COUNTIFS('WEEK 5'!G:G, A7205, 'WEEK 5'!D:D, "MI"))</f>
        <v>0</v>
      </c>
      <c r="H7205" s="4">
        <f>SUM(Table3[[#This Row],[WEEK 1]:[WEEK 5 ]])</f>
        <v>0</v>
      </c>
      <c r="I7205" s="5" cm="1">
        <f t="array" ref="I7205">Table3[[#This Row],[EMPLOYEE TOTAL]]/Table4[MONTH TOTAL]</f>
        <v>0</v>
      </c>
    </row>
    <row r="7206" spans="1:9" x14ac:dyDescent="0.25">
      <c r="A7206" s="4" t="s">
        <v>7943</v>
      </c>
      <c r="B7206" s="4" t="s">
        <v>8840</v>
      </c>
      <c r="C7206" s="4">
        <f>SUM(COUNTIFS('WEEK 1'!G:G, A7206, 'WEEK 1'!D:D, "WR"), COUNTIFS('WEEK 1'!G:G, A7206, 'WEEK 1'!D:D, "MI"))</f>
        <v>0</v>
      </c>
      <c r="D7206" s="4">
        <f>SUM(COUNTIFS('WEEK 2'!G:G, A7206, 'WEEK 2'!D:D, "WR"), COUNTIFS('WEEK 2'!G:G, A7206, 'WEEK 2'!D:D, "MI"))</f>
        <v>0</v>
      </c>
      <c r="E7206" s="4">
        <f>SUM(COUNTIFS('WEEK 3'!G:G, A7206, 'WEEK 3'!D:D, "WR"), COUNTIFS('WEEK 3'!G:G, A7206, 'WEEK 3'!D:D, "MI"))</f>
        <v>0</v>
      </c>
      <c r="F7206" s="4">
        <f>SUM(COUNTIFS('WEEK 4'!G:G, A7206, 'WEEK 4'!D:D, "WR"), COUNTIFS('WEEK 4'!G:G, A7206, 'WEEK 4'!D:D, "MI"))</f>
        <v>0</v>
      </c>
      <c r="G7206" s="4">
        <f>SUM(COUNTIFS('WEEK 5'!G:G, A7206, 'WEEK 5'!D:D, "WR"), COUNTIFS('WEEK 5'!G:G, A7206, 'WEEK 5'!D:D, "MI"))</f>
        <v>0</v>
      </c>
      <c r="H7206" s="4">
        <f>SUM(Table3[[#This Row],[WEEK 1]:[WEEK 5 ]])</f>
        <v>0</v>
      </c>
      <c r="I7206" s="5" cm="1">
        <f t="array" ref="I7206">Table3[[#This Row],[EMPLOYEE TOTAL]]/Table4[MONTH TOTAL]</f>
        <v>0</v>
      </c>
    </row>
    <row r="7207" spans="1:9" x14ac:dyDescent="0.25">
      <c r="A7207" s="4" t="s">
        <v>5135</v>
      </c>
      <c r="B7207" s="4" t="s">
        <v>8858</v>
      </c>
      <c r="C7207" s="4">
        <f>SUM(COUNTIFS('WEEK 1'!G:G, A7207, 'WEEK 1'!D:D, "WR"), COUNTIFS('WEEK 1'!G:G, A7207, 'WEEK 1'!D:D, "MI"))</f>
        <v>0</v>
      </c>
      <c r="D7207" s="4">
        <f>SUM(COUNTIFS('WEEK 2'!G:G, A7207, 'WEEK 2'!D:D, "WR"), COUNTIFS('WEEK 2'!G:G, A7207, 'WEEK 2'!D:D, "MI"))</f>
        <v>0</v>
      </c>
      <c r="E7207" s="4">
        <f>SUM(COUNTIFS('WEEK 3'!G:G, A7207, 'WEEK 3'!D:D, "WR"), COUNTIFS('WEEK 3'!G:G, A7207, 'WEEK 3'!D:D, "MI"))</f>
        <v>0</v>
      </c>
      <c r="F7207" s="4">
        <f>SUM(COUNTIFS('WEEK 4'!G:G, A7207, 'WEEK 4'!D:D, "WR"), COUNTIFS('WEEK 4'!G:G, A7207, 'WEEK 4'!D:D, "MI"))</f>
        <v>0</v>
      </c>
      <c r="G7207" s="4">
        <f>SUM(COUNTIFS('WEEK 5'!G:G, A7207, 'WEEK 5'!D:D, "WR"), COUNTIFS('WEEK 5'!G:G, A7207, 'WEEK 5'!D:D, "MI"))</f>
        <v>0</v>
      </c>
      <c r="H7207" s="4">
        <f>SUM(Table3[[#This Row],[WEEK 1]:[WEEK 5 ]])</f>
        <v>0</v>
      </c>
      <c r="I7207" s="5" cm="1">
        <f t="array" ref="I7207">Table3[[#This Row],[EMPLOYEE TOTAL]]/Table4[MONTH TOTAL]</f>
        <v>0</v>
      </c>
    </row>
    <row r="7208" spans="1:9" x14ac:dyDescent="0.25">
      <c r="A7208" s="4" t="s">
        <v>4159</v>
      </c>
      <c r="B7208" s="4" t="s">
        <v>8826</v>
      </c>
      <c r="C7208" s="4">
        <f>SUM(COUNTIFS('WEEK 1'!G:G, A7208, 'WEEK 1'!D:D, "WR"), COUNTIFS('WEEK 1'!G:G, A7208, 'WEEK 1'!D:D, "MI"))</f>
        <v>0</v>
      </c>
      <c r="D7208" s="4">
        <f>SUM(COUNTIFS('WEEK 2'!G:G, A7208, 'WEEK 2'!D:D, "WR"), COUNTIFS('WEEK 2'!G:G, A7208, 'WEEK 2'!D:D, "MI"))</f>
        <v>0</v>
      </c>
      <c r="E7208" s="4">
        <f>SUM(COUNTIFS('WEEK 3'!G:G, A7208, 'WEEK 3'!D:D, "WR"), COUNTIFS('WEEK 3'!G:G, A7208, 'WEEK 3'!D:D, "MI"))</f>
        <v>0</v>
      </c>
      <c r="F7208" s="4">
        <f>SUM(COUNTIFS('WEEK 4'!G:G, A7208, 'WEEK 4'!D:D, "WR"), COUNTIFS('WEEK 4'!G:G, A7208, 'WEEK 4'!D:D, "MI"))</f>
        <v>0</v>
      </c>
      <c r="G7208" s="4">
        <f>SUM(COUNTIFS('WEEK 5'!G:G, A7208, 'WEEK 5'!D:D, "WR"), COUNTIFS('WEEK 5'!G:G, A7208, 'WEEK 5'!D:D, "MI"))</f>
        <v>0</v>
      </c>
      <c r="H7208" s="4">
        <f>SUM(Table3[[#This Row],[WEEK 1]:[WEEK 5 ]])</f>
        <v>0</v>
      </c>
      <c r="I7208" s="5" cm="1">
        <f t="array" ref="I7208">Table3[[#This Row],[EMPLOYEE TOTAL]]/Table4[MONTH TOTAL]</f>
        <v>0</v>
      </c>
    </row>
    <row r="7209" spans="1:9" x14ac:dyDescent="0.25">
      <c r="A7209" s="4" t="s">
        <v>1878</v>
      </c>
      <c r="B7209" s="4" t="s">
        <v>8808</v>
      </c>
      <c r="C7209" s="4">
        <f>SUM(COUNTIFS('WEEK 1'!G:G, A7209, 'WEEK 1'!D:D, "WR"), COUNTIFS('WEEK 1'!G:G, A7209, 'WEEK 1'!D:D, "MI"))</f>
        <v>0</v>
      </c>
      <c r="D7209" s="4">
        <f>SUM(COUNTIFS('WEEK 2'!G:G, A7209, 'WEEK 2'!D:D, "WR"), COUNTIFS('WEEK 2'!G:G, A7209, 'WEEK 2'!D:D, "MI"))</f>
        <v>0</v>
      </c>
      <c r="E7209" s="4">
        <f>SUM(COUNTIFS('WEEK 3'!G:G, A7209, 'WEEK 3'!D:D, "WR"), COUNTIFS('WEEK 3'!G:G, A7209, 'WEEK 3'!D:D, "MI"))</f>
        <v>0</v>
      </c>
      <c r="F7209" s="4">
        <f>SUM(COUNTIFS('WEEK 4'!G:G, A7209, 'WEEK 4'!D:D, "WR"), COUNTIFS('WEEK 4'!G:G, A7209, 'WEEK 4'!D:D, "MI"))</f>
        <v>0</v>
      </c>
      <c r="G7209" s="4">
        <f>SUM(COUNTIFS('WEEK 5'!G:G, A7209, 'WEEK 5'!D:D, "WR"), COUNTIFS('WEEK 5'!G:G, A7209, 'WEEK 5'!D:D, "MI"))</f>
        <v>0</v>
      </c>
      <c r="H7209" s="4">
        <f>SUM(Table3[[#This Row],[WEEK 1]:[WEEK 5 ]])</f>
        <v>0</v>
      </c>
      <c r="I7209" s="5" cm="1">
        <f t="array" ref="I7209">Table3[[#This Row],[EMPLOYEE TOTAL]]/Table4[MONTH TOTAL]</f>
        <v>0</v>
      </c>
    </row>
    <row r="7210" spans="1:9" x14ac:dyDescent="0.25">
      <c r="A7210" s="4" t="s">
        <v>4118</v>
      </c>
      <c r="B7210" s="4" t="s">
        <v>8808</v>
      </c>
      <c r="C7210" s="4">
        <f>SUM(COUNTIFS('WEEK 1'!G:G, A7210, 'WEEK 1'!D:D, "WR"), COUNTIFS('WEEK 1'!G:G, A7210, 'WEEK 1'!D:D, "MI"))</f>
        <v>0</v>
      </c>
      <c r="D7210" s="4">
        <f>SUM(COUNTIFS('WEEK 2'!G:G, A7210, 'WEEK 2'!D:D, "WR"), COUNTIFS('WEEK 2'!G:G, A7210, 'WEEK 2'!D:D, "MI"))</f>
        <v>0</v>
      </c>
      <c r="E7210" s="4">
        <f>SUM(COUNTIFS('WEEK 3'!G:G, A7210, 'WEEK 3'!D:D, "WR"), COUNTIFS('WEEK 3'!G:G, A7210, 'WEEK 3'!D:D, "MI"))</f>
        <v>0</v>
      </c>
      <c r="F7210" s="4">
        <f>SUM(COUNTIFS('WEEK 4'!G:G, A7210, 'WEEK 4'!D:D, "WR"), COUNTIFS('WEEK 4'!G:G, A7210, 'WEEK 4'!D:D, "MI"))</f>
        <v>0</v>
      </c>
      <c r="G7210" s="4">
        <f>SUM(COUNTIFS('WEEK 5'!G:G, A7210, 'WEEK 5'!D:D, "WR"), COUNTIFS('WEEK 5'!G:G, A7210, 'WEEK 5'!D:D, "MI"))</f>
        <v>0</v>
      </c>
      <c r="H7210" s="4">
        <f>SUM(Table3[[#This Row],[WEEK 1]:[WEEK 5 ]])</f>
        <v>0</v>
      </c>
      <c r="I7210" s="5" cm="1">
        <f t="array" ref="I7210">Table3[[#This Row],[EMPLOYEE TOTAL]]/Table4[MONTH TOTAL]</f>
        <v>0</v>
      </c>
    </row>
    <row r="7211" spans="1:9" x14ac:dyDescent="0.25">
      <c r="A7211" s="4" t="s">
        <v>8492</v>
      </c>
      <c r="B7211" s="4" t="s">
        <v>8824</v>
      </c>
      <c r="C7211" s="4">
        <f>SUM(COUNTIFS('WEEK 1'!G:G, A7211, 'WEEK 1'!D:D, "WR"), COUNTIFS('WEEK 1'!G:G, A7211, 'WEEK 1'!D:D, "MI"))</f>
        <v>0</v>
      </c>
      <c r="D7211" s="4">
        <f>SUM(COUNTIFS('WEEK 2'!G:G, A7211, 'WEEK 2'!D:D, "WR"), COUNTIFS('WEEK 2'!G:G, A7211, 'WEEK 2'!D:D, "MI"))</f>
        <v>0</v>
      </c>
      <c r="E7211" s="4">
        <f>SUM(COUNTIFS('WEEK 3'!G:G, A7211, 'WEEK 3'!D:D, "WR"), COUNTIFS('WEEK 3'!G:G, A7211, 'WEEK 3'!D:D, "MI"))</f>
        <v>0</v>
      </c>
      <c r="F7211" s="4">
        <f>SUM(COUNTIFS('WEEK 4'!G:G, A7211, 'WEEK 4'!D:D, "WR"), COUNTIFS('WEEK 4'!G:G, A7211, 'WEEK 4'!D:D, "MI"))</f>
        <v>0</v>
      </c>
      <c r="G7211" s="4">
        <f>SUM(COUNTIFS('WEEK 5'!G:G, A7211, 'WEEK 5'!D:D, "WR"), COUNTIFS('WEEK 5'!G:G, A7211, 'WEEK 5'!D:D, "MI"))</f>
        <v>0</v>
      </c>
      <c r="H7211" s="4">
        <f>SUM(Table3[[#This Row],[WEEK 1]:[WEEK 5 ]])</f>
        <v>0</v>
      </c>
      <c r="I7211" s="5" cm="1">
        <f t="array" ref="I7211">Table3[[#This Row],[EMPLOYEE TOTAL]]/Table4[MONTH TOTAL]</f>
        <v>0</v>
      </c>
    </row>
    <row r="7212" spans="1:9" x14ac:dyDescent="0.25">
      <c r="A7212" s="4" t="s">
        <v>6800</v>
      </c>
      <c r="B7212" s="4" t="s">
        <v>8816</v>
      </c>
      <c r="C7212" s="4">
        <f>SUM(COUNTIFS('WEEK 1'!G:G, A7212, 'WEEK 1'!D:D, "WR"), COUNTIFS('WEEK 1'!G:G, A7212, 'WEEK 1'!D:D, "MI"))</f>
        <v>0</v>
      </c>
      <c r="D7212" s="4">
        <f>SUM(COUNTIFS('WEEK 2'!G:G, A7212, 'WEEK 2'!D:D, "WR"), COUNTIFS('WEEK 2'!G:G, A7212, 'WEEK 2'!D:D, "MI"))</f>
        <v>0</v>
      </c>
      <c r="E7212" s="4">
        <f>SUM(COUNTIFS('WEEK 3'!G:G, A7212, 'WEEK 3'!D:D, "WR"), COUNTIFS('WEEK 3'!G:G, A7212, 'WEEK 3'!D:D, "MI"))</f>
        <v>0</v>
      </c>
      <c r="F7212" s="4">
        <f>SUM(COUNTIFS('WEEK 4'!G:G, A7212, 'WEEK 4'!D:D, "WR"), COUNTIFS('WEEK 4'!G:G, A7212, 'WEEK 4'!D:D, "MI"))</f>
        <v>0</v>
      </c>
      <c r="G7212" s="4">
        <f>SUM(COUNTIFS('WEEK 5'!G:G, A7212, 'WEEK 5'!D:D, "WR"), COUNTIFS('WEEK 5'!G:G, A7212, 'WEEK 5'!D:D, "MI"))</f>
        <v>0</v>
      </c>
      <c r="H7212" s="4">
        <f>SUM(Table3[[#This Row],[WEEK 1]:[WEEK 5 ]])</f>
        <v>0</v>
      </c>
      <c r="I7212" s="5" cm="1">
        <f t="array" ref="I7212">Table3[[#This Row],[EMPLOYEE TOTAL]]/Table4[MONTH TOTAL]</f>
        <v>0</v>
      </c>
    </row>
    <row r="7213" spans="1:9" x14ac:dyDescent="0.25">
      <c r="A7213" s="4" t="s">
        <v>7606</v>
      </c>
      <c r="B7213" s="4" t="s">
        <v>8778</v>
      </c>
      <c r="C7213" s="4">
        <f>SUM(COUNTIFS('WEEK 1'!G:G, A7213, 'WEEK 1'!D:D, "WR"), COUNTIFS('WEEK 1'!G:G, A7213, 'WEEK 1'!D:D, "MI"))</f>
        <v>0</v>
      </c>
      <c r="D7213" s="4">
        <f>SUM(COUNTIFS('WEEK 2'!G:G, A7213, 'WEEK 2'!D:D, "WR"), COUNTIFS('WEEK 2'!G:G, A7213, 'WEEK 2'!D:D, "MI"))</f>
        <v>0</v>
      </c>
      <c r="E7213" s="4">
        <f>SUM(COUNTIFS('WEEK 3'!G:G, A7213, 'WEEK 3'!D:D, "WR"), COUNTIFS('WEEK 3'!G:G, A7213, 'WEEK 3'!D:D, "MI"))</f>
        <v>0</v>
      </c>
      <c r="F7213" s="4">
        <f>SUM(COUNTIFS('WEEK 4'!G:G, A7213, 'WEEK 4'!D:D, "WR"), COUNTIFS('WEEK 4'!G:G, A7213, 'WEEK 4'!D:D, "MI"))</f>
        <v>0</v>
      </c>
      <c r="G7213" s="4">
        <f>SUM(COUNTIFS('WEEK 5'!G:G, A7213, 'WEEK 5'!D:D, "WR"), COUNTIFS('WEEK 5'!G:G, A7213, 'WEEK 5'!D:D, "MI"))</f>
        <v>0</v>
      </c>
      <c r="H7213" s="4">
        <f>SUM(Table3[[#This Row],[WEEK 1]:[WEEK 5 ]])</f>
        <v>0</v>
      </c>
      <c r="I7213" s="5" cm="1">
        <f t="array" ref="I7213">Table3[[#This Row],[EMPLOYEE TOTAL]]/Table4[MONTH TOTAL]</f>
        <v>0</v>
      </c>
    </row>
    <row r="7214" spans="1:9" x14ac:dyDescent="0.25">
      <c r="A7214" s="4" t="s">
        <v>8535</v>
      </c>
      <c r="B7214" s="4" t="s">
        <v>8836</v>
      </c>
      <c r="C7214" s="4">
        <f>SUM(COUNTIFS('WEEK 1'!G:G, A7214, 'WEEK 1'!D:D, "WR"), COUNTIFS('WEEK 1'!G:G, A7214, 'WEEK 1'!D:D, "MI"))</f>
        <v>0</v>
      </c>
      <c r="D7214" s="4">
        <f>SUM(COUNTIFS('WEEK 2'!G:G, A7214, 'WEEK 2'!D:D, "WR"), COUNTIFS('WEEK 2'!G:G, A7214, 'WEEK 2'!D:D, "MI"))</f>
        <v>0</v>
      </c>
      <c r="E7214" s="4">
        <f>SUM(COUNTIFS('WEEK 3'!G:G, A7214, 'WEEK 3'!D:D, "WR"), COUNTIFS('WEEK 3'!G:G, A7214, 'WEEK 3'!D:D, "MI"))</f>
        <v>0</v>
      </c>
      <c r="F7214" s="4">
        <f>SUM(COUNTIFS('WEEK 4'!G:G, A7214, 'WEEK 4'!D:D, "WR"), COUNTIFS('WEEK 4'!G:G, A7214, 'WEEK 4'!D:D, "MI"))</f>
        <v>0</v>
      </c>
      <c r="G7214" s="4">
        <f>SUM(COUNTIFS('WEEK 5'!G:G, A7214, 'WEEK 5'!D:D, "WR"), COUNTIFS('WEEK 5'!G:G, A7214, 'WEEK 5'!D:D, "MI"))</f>
        <v>0</v>
      </c>
      <c r="H7214" s="4">
        <f>SUM(Table3[[#This Row],[WEEK 1]:[WEEK 5 ]])</f>
        <v>0</v>
      </c>
      <c r="I7214" s="5" cm="1">
        <f t="array" ref="I7214">Table3[[#This Row],[EMPLOYEE TOTAL]]/Table4[MONTH TOTAL]</f>
        <v>0</v>
      </c>
    </row>
    <row r="7215" spans="1:9" x14ac:dyDescent="0.25">
      <c r="A7215" s="4" t="s">
        <v>146</v>
      </c>
      <c r="B7215" s="4" t="s">
        <v>8778</v>
      </c>
      <c r="C7215" s="4">
        <f>SUM(COUNTIFS('WEEK 1'!G:G, A7215, 'WEEK 1'!D:D, "WR"), COUNTIFS('WEEK 1'!G:G, A7215, 'WEEK 1'!D:D, "MI"))</f>
        <v>0</v>
      </c>
      <c r="D7215" s="4">
        <f>SUM(COUNTIFS('WEEK 2'!G:G, A7215, 'WEEK 2'!D:D, "WR"), COUNTIFS('WEEK 2'!G:G, A7215, 'WEEK 2'!D:D, "MI"))</f>
        <v>0</v>
      </c>
      <c r="E7215" s="4">
        <f>SUM(COUNTIFS('WEEK 3'!G:G, A7215, 'WEEK 3'!D:D, "WR"), COUNTIFS('WEEK 3'!G:G, A7215, 'WEEK 3'!D:D, "MI"))</f>
        <v>0</v>
      </c>
      <c r="F7215" s="4">
        <f>SUM(COUNTIFS('WEEK 4'!G:G, A7215, 'WEEK 4'!D:D, "WR"), COUNTIFS('WEEK 4'!G:G, A7215, 'WEEK 4'!D:D, "MI"))</f>
        <v>0</v>
      </c>
      <c r="G7215" s="4">
        <f>SUM(COUNTIFS('WEEK 5'!G:G, A7215, 'WEEK 5'!D:D, "WR"), COUNTIFS('WEEK 5'!G:G, A7215, 'WEEK 5'!D:D, "MI"))</f>
        <v>0</v>
      </c>
      <c r="H7215" s="4">
        <f>SUM(Table3[[#This Row],[WEEK 1]:[WEEK 5 ]])</f>
        <v>0</v>
      </c>
      <c r="I7215" s="5" cm="1">
        <f t="array" ref="I7215">Table3[[#This Row],[EMPLOYEE TOTAL]]/Table4[MONTH TOTAL]</f>
        <v>0</v>
      </c>
    </row>
    <row r="7216" spans="1:9" x14ac:dyDescent="0.25">
      <c r="A7216" s="4" t="s">
        <v>6805</v>
      </c>
      <c r="B7216" s="4" t="s">
        <v>8796</v>
      </c>
      <c r="C7216" s="4">
        <f>SUM(COUNTIFS('WEEK 1'!G:G, A7216, 'WEEK 1'!D:D, "WR"), COUNTIFS('WEEK 1'!G:G, A7216, 'WEEK 1'!D:D, "MI"))</f>
        <v>0</v>
      </c>
      <c r="D7216" s="4">
        <f>SUM(COUNTIFS('WEEK 2'!G:G, A7216, 'WEEK 2'!D:D, "WR"), COUNTIFS('WEEK 2'!G:G, A7216, 'WEEK 2'!D:D, "MI"))</f>
        <v>0</v>
      </c>
      <c r="E7216" s="4">
        <f>SUM(COUNTIFS('WEEK 3'!G:G, A7216, 'WEEK 3'!D:D, "WR"), COUNTIFS('WEEK 3'!G:G, A7216, 'WEEK 3'!D:D, "MI"))</f>
        <v>0</v>
      </c>
      <c r="F7216" s="4">
        <f>SUM(COUNTIFS('WEEK 4'!G:G, A7216, 'WEEK 4'!D:D, "WR"), COUNTIFS('WEEK 4'!G:G, A7216, 'WEEK 4'!D:D, "MI"))</f>
        <v>0</v>
      </c>
      <c r="G7216" s="4">
        <f>SUM(COUNTIFS('WEEK 5'!G:G, A7216, 'WEEK 5'!D:D, "WR"), COUNTIFS('WEEK 5'!G:G, A7216, 'WEEK 5'!D:D, "MI"))</f>
        <v>0</v>
      </c>
      <c r="H7216" s="4">
        <f>SUM(Table3[[#This Row],[WEEK 1]:[WEEK 5 ]])</f>
        <v>0</v>
      </c>
      <c r="I7216" s="5" cm="1">
        <f t="array" ref="I7216">Table3[[#This Row],[EMPLOYEE TOTAL]]/Table4[MONTH TOTAL]</f>
        <v>0</v>
      </c>
    </row>
    <row r="7217" spans="1:9" x14ac:dyDescent="0.25">
      <c r="A7217" s="4" t="s">
        <v>8721</v>
      </c>
      <c r="B7217" s="4" t="s">
        <v>8827</v>
      </c>
      <c r="C7217" s="4">
        <f>SUM(COUNTIFS('WEEK 1'!G:G, A7217, 'WEEK 1'!D:D, "WR"), COUNTIFS('WEEK 1'!G:G, A7217, 'WEEK 1'!D:D, "MI"))</f>
        <v>0</v>
      </c>
      <c r="D7217" s="4">
        <f>SUM(COUNTIFS('WEEK 2'!G:G, A7217, 'WEEK 2'!D:D, "WR"), COUNTIFS('WEEK 2'!G:G, A7217, 'WEEK 2'!D:D, "MI"))</f>
        <v>0</v>
      </c>
      <c r="E7217" s="4">
        <f>SUM(COUNTIFS('WEEK 3'!G:G, A7217, 'WEEK 3'!D:D, "WR"), COUNTIFS('WEEK 3'!G:G, A7217, 'WEEK 3'!D:D, "MI"))</f>
        <v>0</v>
      </c>
      <c r="F7217" s="4">
        <f>SUM(COUNTIFS('WEEK 4'!G:G, A7217, 'WEEK 4'!D:D, "WR"), COUNTIFS('WEEK 4'!G:G, A7217, 'WEEK 4'!D:D, "MI"))</f>
        <v>0</v>
      </c>
      <c r="G7217" s="4">
        <f>SUM(COUNTIFS('WEEK 5'!G:G, A7217, 'WEEK 5'!D:D, "WR"), COUNTIFS('WEEK 5'!G:G, A7217, 'WEEK 5'!D:D, "MI"))</f>
        <v>0</v>
      </c>
      <c r="H7217" s="4">
        <f>SUM(Table3[[#This Row],[WEEK 1]:[WEEK 5 ]])</f>
        <v>0</v>
      </c>
      <c r="I7217" s="5" cm="1">
        <f t="array" ref="I7217">Table3[[#This Row],[EMPLOYEE TOTAL]]/Table4[MONTH TOTAL]</f>
        <v>0</v>
      </c>
    </row>
    <row r="7218" spans="1:9" x14ac:dyDescent="0.25">
      <c r="A7218" s="4" t="s">
        <v>3316</v>
      </c>
      <c r="B7218" s="4" t="s">
        <v>8835</v>
      </c>
      <c r="C7218" s="4">
        <f>SUM(COUNTIFS('WEEK 1'!G:G, A7218, 'WEEK 1'!D:D, "WR"), COUNTIFS('WEEK 1'!G:G, A7218, 'WEEK 1'!D:D, "MI"))</f>
        <v>0</v>
      </c>
      <c r="D7218" s="4">
        <f>SUM(COUNTIFS('WEEK 2'!G:G, A7218, 'WEEK 2'!D:D, "WR"), COUNTIFS('WEEK 2'!G:G, A7218, 'WEEK 2'!D:D, "MI"))</f>
        <v>0</v>
      </c>
      <c r="E7218" s="4">
        <f>SUM(COUNTIFS('WEEK 3'!G:G, A7218, 'WEEK 3'!D:D, "WR"), COUNTIFS('WEEK 3'!G:G, A7218, 'WEEK 3'!D:D, "MI"))</f>
        <v>0</v>
      </c>
      <c r="F7218" s="4">
        <f>SUM(COUNTIFS('WEEK 4'!G:G, A7218, 'WEEK 4'!D:D, "WR"), COUNTIFS('WEEK 4'!G:G, A7218, 'WEEK 4'!D:D, "MI"))</f>
        <v>0</v>
      </c>
      <c r="G7218" s="4">
        <f>SUM(COUNTIFS('WEEK 5'!G:G, A7218, 'WEEK 5'!D:D, "WR"), COUNTIFS('WEEK 5'!G:G, A7218, 'WEEK 5'!D:D, "MI"))</f>
        <v>0</v>
      </c>
      <c r="H7218" s="4">
        <f>SUM(Table3[[#This Row],[WEEK 1]:[WEEK 5 ]])</f>
        <v>0</v>
      </c>
      <c r="I7218" s="5" cm="1">
        <f t="array" ref="I7218">Table3[[#This Row],[EMPLOYEE TOTAL]]/Table4[MONTH TOTAL]</f>
        <v>0</v>
      </c>
    </row>
    <row r="7219" spans="1:9" x14ac:dyDescent="0.25">
      <c r="A7219" s="4" t="s">
        <v>5306</v>
      </c>
      <c r="B7219" s="4" t="s">
        <v>8814</v>
      </c>
      <c r="C7219" s="4">
        <f>SUM(COUNTIFS('WEEK 1'!G:G, A7219, 'WEEK 1'!D:D, "WR"), COUNTIFS('WEEK 1'!G:G, A7219, 'WEEK 1'!D:D, "MI"))</f>
        <v>0</v>
      </c>
      <c r="D7219" s="4">
        <f>SUM(COUNTIFS('WEEK 2'!G:G, A7219, 'WEEK 2'!D:D, "WR"), COUNTIFS('WEEK 2'!G:G, A7219, 'WEEK 2'!D:D, "MI"))</f>
        <v>0</v>
      </c>
      <c r="E7219" s="4">
        <f>SUM(COUNTIFS('WEEK 3'!G:G, A7219, 'WEEK 3'!D:D, "WR"), COUNTIFS('WEEK 3'!G:G, A7219, 'WEEK 3'!D:D, "MI"))</f>
        <v>0</v>
      </c>
      <c r="F7219" s="4">
        <f>SUM(COUNTIFS('WEEK 4'!G:G, A7219, 'WEEK 4'!D:D, "WR"), COUNTIFS('WEEK 4'!G:G, A7219, 'WEEK 4'!D:D, "MI"))</f>
        <v>0</v>
      </c>
      <c r="G7219" s="4">
        <f>SUM(COUNTIFS('WEEK 5'!G:G, A7219, 'WEEK 5'!D:D, "WR"), COUNTIFS('WEEK 5'!G:G, A7219, 'WEEK 5'!D:D, "MI"))</f>
        <v>0</v>
      </c>
      <c r="H7219" s="4">
        <f>SUM(Table3[[#This Row],[WEEK 1]:[WEEK 5 ]])</f>
        <v>0</v>
      </c>
      <c r="I7219" s="5" cm="1">
        <f t="array" ref="I7219">Table3[[#This Row],[EMPLOYEE TOTAL]]/Table4[MONTH TOTAL]</f>
        <v>0</v>
      </c>
    </row>
    <row r="7220" spans="1:9" x14ac:dyDescent="0.25">
      <c r="A7220" s="4" t="s">
        <v>8679</v>
      </c>
      <c r="B7220" s="4" t="s">
        <v>8819</v>
      </c>
      <c r="C7220" s="4">
        <f>SUM(COUNTIFS('WEEK 1'!G:G, A7220, 'WEEK 1'!D:D, "WR"), COUNTIFS('WEEK 1'!G:G, A7220, 'WEEK 1'!D:D, "MI"))</f>
        <v>0</v>
      </c>
      <c r="D7220" s="4">
        <f>SUM(COUNTIFS('WEEK 2'!G:G, A7220, 'WEEK 2'!D:D, "WR"), COUNTIFS('WEEK 2'!G:G, A7220, 'WEEK 2'!D:D, "MI"))</f>
        <v>0</v>
      </c>
      <c r="E7220" s="4">
        <f>SUM(COUNTIFS('WEEK 3'!G:G, A7220, 'WEEK 3'!D:D, "WR"), COUNTIFS('WEEK 3'!G:G, A7220, 'WEEK 3'!D:D, "MI"))</f>
        <v>0</v>
      </c>
      <c r="F7220" s="4">
        <f>SUM(COUNTIFS('WEEK 4'!G:G, A7220, 'WEEK 4'!D:D, "WR"), COUNTIFS('WEEK 4'!G:G, A7220, 'WEEK 4'!D:D, "MI"))</f>
        <v>0</v>
      </c>
      <c r="G7220" s="4">
        <f>SUM(COUNTIFS('WEEK 5'!G:G, A7220, 'WEEK 5'!D:D, "WR"), COUNTIFS('WEEK 5'!G:G, A7220, 'WEEK 5'!D:D, "MI"))</f>
        <v>0</v>
      </c>
      <c r="H7220" s="4">
        <f>SUM(Table3[[#This Row],[WEEK 1]:[WEEK 5 ]])</f>
        <v>0</v>
      </c>
      <c r="I7220" s="5" cm="1">
        <f t="array" ref="I7220">Table3[[#This Row],[EMPLOYEE TOTAL]]/Table4[MONTH TOTAL]</f>
        <v>0</v>
      </c>
    </row>
    <row r="7221" spans="1:9" x14ac:dyDescent="0.25">
      <c r="A7221" s="4" t="s">
        <v>4072</v>
      </c>
      <c r="B7221" s="4" t="s">
        <v>8797</v>
      </c>
      <c r="C7221" s="4">
        <f>SUM(COUNTIFS('WEEK 1'!G:G, A7221, 'WEEK 1'!D:D, "WR"), COUNTIFS('WEEK 1'!G:G, A7221, 'WEEK 1'!D:D, "MI"))</f>
        <v>0</v>
      </c>
      <c r="D7221" s="4">
        <f>SUM(COUNTIFS('WEEK 2'!G:G, A7221, 'WEEK 2'!D:D, "WR"), COUNTIFS('WEEK 2'!G:G, A7221, 'WEEK 2'!D:D, "MI"))</f>
        <v>0</v>
      </c>
      <c r="E7221" s="4">
        <f>SUM(COUNTIFS('WEEK 3'!G:G, A7221, 'WEEK 3'!D:D, "WR"), COUNTIFS('WEEK 3'!G:G, A7221, 'WEEK 3'!D:D, "MI"))</f>
        <v>0</v>
      </c>
      <c r="F7221" s="4">
        <f>SUM(COUNTIFS('WEEK 4'!G:G, A7221, 'WEEK 4'!D:D, "WR"), COUNTIFS('WEEK 4'!G:G, A7221, 'WEEK 4'!D:D, "MI"))</f>
        <v>0</v>
      </c>
      <c r="G7221" s="4">
        <f>SUM(COUNTIFS('WEEK 5'!G:G, A7221, 'WEEK 5'!D:D, "WR"), COUNTIFS('WEEK 5'!G:G, A7221, 'WEEK 5'!D:D, "MI"))</f>
        <v>0</v>
      </c>
      <c r="H7221" s="4">
        <f>SUM(Table3[[#This Row],[WEEK 1]:[WEEK 5 ]])</f>
        <v>0</v>
      </c>
      <c r="I7221" s="5" cm="1">
        <f t="array" ref="I7221">Table3[[#This Row],[EMPLOYEE TOTAL]]/Table4[MONTH TOTAL]</f>
        <v>0</v>
      </c>
    </row>
    <row r="7222" spans="1:9" x14ac:dyDescent="0.25">
      <c r="A7222" s="4" t="s">
        <v>2565</v>
      </c>
      <c r="B7222" s="4" t="s">
        <v>8797</v>
      </c>
      <c r="C7222" s="4">
        <f>SUM(COUNTIFS('WEEK 1'!G:G, A7222, 'WEEK 1'!D:D, "WR"), COUNTIFS('WEEK 1'!G:G, A7222, 'WEEK 1'!D:D, "MI"))</f>
        <v>0</v>
      </c>
      <c r="D7222" s="4">
        <f>SUM(COUNTIFS('WEEK 2'!G:G, A7222, 'WEEK 2'!D:D, "WR"), COUNTIFS('WEEK 2'!G:G, A7222, 'WEEK 2'!D:D, "MI"))</f>
        <v>0</v>
      </c>
      <c r="E7222" s="4">
        <f>SUM(COUNTIFS('WEEK 3'!G:G, A7222, 'WEEK 3'!D:D, "WR"), COUNTIFS('WEEK 3'!G:G, A7222, 'WEEK 3'!D:D, "MI"))</f>
        <v>0</v>
      </c>
      <c r="F7222" s="4">
        <f>SUM(COUNTIFS('WEEK 4'!G:G, A7222, 'WEEK 4'!D:D, "WR"), COUNTIFS('WEEK 4'!G:G, A7222, 'WEEK 4'!D:D, "MI"))</f>
        <v>0</v>
      </c>
      <c r="G7222" s="4">
        <f>SUM(COUNTIFS('WEEK 5'!G:G, A7222, 'WEEK 5'!D:D, "WR"), COUNTIFS('WEEK 5'!G:G, A7222, 'WEEK 5'!D:D, "MI"))</f>
        <v>0</v>
      </c>
      <c r="H7222" s="4">
        <f>SUM(Table3[[#This Row],[WEEK 1]:[WEEK 5 ]])</f>
        <v>0</v>
      </c>
      <c r="I7222" s="5" cm="1">
        <f t="array" ref="I7222">Table3[[#This Row],[EMPLOYEE TOTAL]]/Table4[MONTH TOTAL]</f>
        <v>0</v>
      </c>
    </row>
    <row r="7223" spans="1:9" x14ac:dyDescent="0.25">
      <c r="A7223" s="4" t="s">
        <v>4724</v>
      </c>
      <c r="B7223" s="4" t="s">
        <v>8856</v>
      </c>
      <c r="C7223" s="4">
        <f>SUM(COUNTIFS('WEEK 1'!G:G, A7223, 'WEEK 1'!D:D, "WR"), COUNTIFS('WEEK 1'!G:G, A7223, 'WEEK 1'!D:D, "MI"))</f>
        <v>0</v>
      </c>
      <c r="D7223" s="4">
        <f>SUM(COUNTIFS('WEEK 2'!G:G, A7223, 'WEEK 2'!D:D, "WR"), COUNTIFS('WEEK 2'!G:G, A7223, 'WEEK 2'!D:D, "MI"))</f>
        <v>0</v>
      </c>
      <c r="E7223" s="4">
        <f>SUM(COUNTIFS('WEEK 3'!G:G, A7223, 'WEEK 3'!D:D, "WR"), COUNTIFS('WEEK 3'!G:G, A7223, 'WEEK 3'!D:D, "MI"))</f>
        <v>0</v>
      </c>
      <c r="F7223" s="4">
        <f>SUM(COUNTIFS('WEEK 4'!G:G, A7223, 'WEEK 4'!D:D, "WR"), COUNTIFS('WEEK 4'!G:G, A7223, 'WEEK 4'!D:D, "MI"))</f>
        <v>0</v>
      </c>
      <c r="G7223" s="4">
        <f>SUM(COUNTIFS('WEEK 5'!G:G, A7223, 'WEEK 5'!D:D, "WR"), COUNTIFS('WEEK 5'!G:G, A7223, 'WEEK 5'!D:D, "MI"))</f>
        <v>0</v>
      </c>
      <c r="H7223" s="4">
        <f>SUM(Table3[[#This Row],[WEEK 1]:[WEEK 5 ]])</f>
        <v>0</v>
      </c>
      <c r="I7223" s="5" cm="1">
        <f t="array" ref="I7223">Table3[[#This Row],[EMPLOYEE TOTAL]]/Table4[MONTH TOTAL]</f>
        <v>0</v>
      </c>
    </row>
    <row r="7224" spans="1:9" x14ac:dyDescent="0.25">
      <c r="A7224" s="4" t="s">
        <v>537</v>
      </c>
      <c r="B7224" s="4" t="s">
        <v>8841</v>
      </c>
      <c r="C7224" s="4">
        <f>SUM(COUNTIFS('WEEK 1'!G:G, A7224, 'WEEK 1'!D:D, "WR"), COUNTIFS('WEEK 1'!G:G, A7224, 'WEEK 1'!D:D, "MI"))</f>
        <v>0</v>
      </c>
      <c r="D7224" s="4">
        <f>SUM(COUNTIFS('WEEK 2'!G:G, A7224, 'WEEK 2'!D:D, "WR"), COUNTIFS('WEEK 2'!G:G, A7224, 'WEEK 2'!D:D, "MI"))</f>
        <v>0</v>
      </c>
      <c r="E7224" s="4">
        <f>SUM(COUNTIFS('WEEK 3'!G:G, A7224, 'WEEK 3'!D:D, "WR"), COUNTIFS('WEEK 3'!G:G, A7224, 'WEEK 3'!D:D, "MI"))</f>
        <v>0</v>
      </c>
      <c r="F7224" s="4">
        <f>SUM(COUNTIFS('WEEK 4'!G:G, A7224, 'WEEK 4'!D:D, "WR"), COUNTIFS('WEEK 4'!G:G, A7224, 'WEEK 4'!D:D, "MI"))</f>
        <v>0</v>
      </c>
      <c r="G7224" s="4">
        <f>SUM(COUNTIFS('WEEK 5'!G:G, A7224, 'WEEK 5'!D:D, "WR"), COUNTIFS('WEEK 5'!G:G, A7224, 'WEEK 5'!D:D, "MI"))</f>
        <v>0</v>
      </c>
      <c r="H7224" s="4">
        <f>SUM(Table3[[#This Row],[WEEK 1]:[WEEK 5 ]])</f>
        <v>0</v>
      </c>
      <c r="I7224" s="5" cm="1">
        <f t="array" ref="I7224">Table3[[#This Row],[EMPLOYEE TOTAL]]/Table4[MONTH TOTAL]</f>
        <v>0</v>
      </c>
    </row>
    <row r="7225" spans="1:9" x14ac:dyDescent="0.25">
      <c r="A7225" s="4" t="s">
        <v>5322</v>
      </c>
      <c r="B7225" s="4" t="s">
        <v>8831</v>
      </c>
      <c r="C7225" s="4">
        <f>SUM(COUNTIFS('WEEK 1'!G:G, A7225, 'WEEK 1'!D:D, "WR"), COUNTIFS('WEEK 1'!G:G, A7225, 'WEEK 1'!D:D, "MI"))</f>
        <v>0</v>
      </c>
      <c r="D7225" s="4">
        <f>SUM(COUNTIFS('WEEK 2'!G:G, A7225, 'WEEK 2'!D:D, "WR"), COUNTIFS('WEEK 2'!G:G, A7225, 'WEEK 2'!D:D, "MI"))</f>
        <v>0</v>
      </c>
      <c r="E7225" s="4">
        <f>SUM(COUNTIFS('WEEK 3'!G:G, A7225, 'WEEK 3'!D:D, "WR"), COUNTIFS('WEEK 3'!G:G, A7225, 'WEEK 3'!D:D, "MI"))</f>
        <v>0</v>
      </c>
      <c r="F7225" s="4">
        <f>SUM(COUNTIFS('WEEK 4'!G:G, A7225, 'WEEK 4'!D:D, "WR"), COUNTIFS('WEEK 4'!G:G, A7225, 'WEEK 4'!D:D, "MI"))</f>
        <v>0</v>
      </c>
      <c r="G7225" s="4">
        <f>SUM(COUNTIFS('WEEK 5'!G:G, A7225, 'WEEK 5'!D:D, "WR"), COUNTIFS('WEEK 5'!G:G, A7225, 'WEEK 5'!D:D, "MI"))</f>
        <v>0</v>
      </c>
      <c r="H7225" s="4">
        <f>SUM(Table3[[#This Row],[WEEK 1]:[WEEK 5 ]])</f>
        <v>0</v>
      </c>
      <c r="I7225" s="5" cm="1">
        <f t="array" ref="I7225">Table3[[#This Row],[EMPLOYEE TOTAL]]/Table4[MONTH TOTAL]</f>
        <v>0</v>
      </c>
    </row>
    <row r="7226" spans="1:9" x14ac:dyDescent="0.25">
      <c r="A7226" s="4" t="s">
        <v>5090</v>
      </c>
      <c r="B7226" s="4" t="s">
        <v>8866</v>
      </c>
      <c r="C7226" s="4">
        <f>SUM(COUNTIFS('WEEK 1'!G:G, A7226, 'WEEK 1'!D:D, "WR"), COUNTIFS('WEEK 1'!G:G, A7226, 'WEEK 1'!D:D, "MI"))</f>
        <v>0</v>
      </c>
      <c r="D7226" s="4">
        <f>SUM(COUNTIFS('WEEK 2'!G:G, A7226, 'WEEK 2'!D:D, "WR"), COUNTIFS('WEEK 2'!G:G, A7226, 'WEEK 2'!D:D, "MI"))</f>
        <v>0</v>
      </c>
      <c r="E7226" s="4">
        <f>SUM(COUNTIFS('WEEK 3'!G:G, A7226, 'WEEK 3'!D:D, "WR"), COUNTIFS('WEEK 3'!G:G, A7226, 'WEEK 3'!D:D, "MI"))</f>
        <v>0</v>
      </c>
      <c r="F7226" s="4">
        <f>SUM(COUNTIFS('WEEK 4'!G:G, A7226, 'WEEK 4'!D:D, "WR"), COUNTIFS('WEEK 4'!G:G, A7226, 'WEEK 4'!D:D, "MI"))</f>
        <v>0</v>
      </c>
      <c r="G7226" s="4">
        <f>SUM(COUNTIFS('WEEK 5'!G:G, A7226, 'WEEK 5'!D:D, "WR"), COUNTIFS('WEEK 5'!G:G, A7226, 'WEEK 5'!D:D, "MI"))</f>
        <v>0</v>
      </c>
      <c r="H7226" s="4">
        <f>SUM(Table3[[#This Row],[WEEK 1]:[WEEK 5 ]])</f>
        <v>0</v>
      </c>
      <c r="I7226" s="5" cm="1">
        <f t="array" ref="I7226">Table3[[#This Row],[EMPLOYEE TOTAL]]/Table4[MONTH TOTAL]</f>
        <v>0</v>
      </c>
    </row>
    <row r="7227" spans="1:9" x14ac:dyDescent="0.25">
      <c r="A7227" s="4" t="s">
        <v>6278</v>
      </c>
      <c r="B7227" s="4" t="s">
        <v>8797</v>
      </c>
      <c r="C7227" s="4">
        <f>SUM(COUNTIFS('WEEK 1'!G:G, A7227, 'WEEK 1'!D:D, "WR"), COUNTIFS('WEEK 1'!G:G, A7227, 'WEEK 1'!D:D, "MI"))</f>
        <v>0</v>
      </c>
      <c r="D7227" s="4">
        <f>SUM(COUNTIFS('WEEK 2'!G:G, A7227, 'WEEK 2'!D:D, "WR"), COUNTIFS('WEEK 2'!G:G, A7227, 'WEEK 2'!D:D, "MI"))</f>
        <v>0</v>
      </c>
      <c r="E7227" s="4">
        <f>SUM(COUNTIFS('WEEK 3'!G:G, A7227, 'WEEK 3'!D:D, "WR"), COUNTIFS('WEEK 3'!G:G, A7227, 'WEEK 3'!D:D, "MI"))</f>
        <v>0</v>
      </c>
      <c r="F7227" s="4">
        <f>SUM(COUNTIFS('WEEK 4'!G:G, A7227, 'WEEK 4'!D:D, "WR"), COUNTIFS('WEEK 4'!G:G, A7227, 'WEEK 4'!D:D, "MI"))</f>
        <v>0</v>
      </c>
      <c r="G7227" s="4">
        <f>SUM(COUNTIFS('WEEK 5'!G:G, A7227, 'WEEK 5'!D:D, "WR"), COUNTIFS('WEEK 5'!G:G, A7227, 'WEEK 5'!D:D, "MI"))</f>
        <v>0</v>
      </c>
      <c r="H7227" s="4">
        <f>SUM(Table3[[#This Row],[WEEK 1]:[WEEK 5 ]])</f>
        <v>0</v>
      </c>
      <c r="I7227" s="5" cm="1">
        <f t="array" ref="I7227">Table3[[#This Row],[EMPLOYEE TOTAL]]/Table4[MONTH TOTAL]</f>
        <v>0</v>
      </c>
    </row>
    <row r="7228" spans="1:9" x14ac:dyDescent="0.25">
      <c r="A7228" s="4" t="s">
        <v>2940</v>
      </c>
      <c r="B7228" s="4" t="s">
        <v>8780</v>
      </c>
      <c r="C7228" s="4">
        <f>SUM(COUNTIFS('WEEK 1'!G:G, A7228, 'WEEK 1'!D:D, "WR"), COUNTIFS('WEEK 1'!G:G, A7228, 'WEEK 1'!D:D, "MI"))</f>
        <v>0</v>
      </c>
      <c r="D7228" s="4">
        <f>SUM(COUNTIFS('WEEK 2'!G:G, A7228, 'WEEK 2'!D:D, "WR"), COUNTIFS('WEEK 2'!G:G, A7228, 'WEEK 2'!D:D, "MI"))</f>
        <v>0</v>
      </c>
      <c r="E7228" s="4">
        <f>SUM(COUNTIFS('WEEK 3'!G:G, A7228, 'WEEK 3'!D:D, "WR"), COUNTIFS('WEEK 3'!G:G, A7228, 'WEEK 3'!D:D, "MI"))</f>
        <v>0</v>
      </c>
      <c r="F7228" s="4">
        <f>SUM(COUNTIFS('WEEK 4'!G:G, A7228, 'WEEK 4'!D:D, "WR"), COUNTIFS('WEEK 4'!G:G, A7228, 'WEEK 4'!D:D, "MI"))</f>
        <v>0</v>
      </c>
      <c r="G7228" s="4">
        <f>SUM(COUNTIFS('WEEK 5'!G:G, A7228, 'WEEK 5'!D:D, "WR"), COUNTIFS('WEEK 5'!G:G, A7228, 'WEEK 5'!D:D, "MI"))</f>
        <v>0</v>
      </c>
      <c r="H7228" s="4">
        <f>SUM(Table3[[#This Row],[WEEK 1]:[WEEK 5 ]])</f>
        <v>0</v>
      </c>
      <c r="I7228" s="5" cm="1">
        <f t="array" ref="I7228">Table3[[#This Row],[EMPLOYEE TOTAL]]/Table4[MONTH TOTAL]</f>
        <v>0</v>
      </c>
    </row>
    <row r="7229" spans="1:9" x14ac:dyDescent="0.25">
      <c r="A7229" s="4" t="s">
        <v>6064</v>
      </c>
      <c r="B7229" s="4" t="s">
        <v>8821</v>
      </c>
      <c r="C7229" s="4">
        <f>SUM(COUNTIFS('WEEK 1'!G:G, A7229, 'WEEK 1'!D:D, "WR"), COUNTIFS('WEEK 1'!G:G, A7229, 'WEEK 1'!D:D, "MI"))</f>
        <v>0</v>
      </c>
      <c r="D7229" s="4">
        <f>SUM(COUNTIFS('WEEK 2'!G:G, A7229, 'WEEK 2'!D:D, "WR"), COUNTIFS('WEEK 2'!G:G, A7229, 'WEEK 2'!D:D, "MI"))</f>
        <v>0</v>
      </c>
      <c r="E7229" s="4">
        <f>SUM(COUNTIFS('WEEK 3'!G:G, A7229, 'WEEK 3'!D:D, "WR"), COUNTIFS('WEEK 3'!G:G, A7229, 'WEEK 3'!D:D, "MI"))</f>
        <v>0</v>
      </c>
      <c r="F7229" s="4">
        <f>SUM(COUNTIFS('WEEK 4'!G:G, A7229, 'WEEK 4'!D:D, "WR"), COUNTIFS('WEEK 4'!G:G, A7229, 'WEEK 4'!D:D, "MI"))</f>
        <v>0</v>
      </c>
      <c r="G7229" s="4">
        <f>SUM(COUNTIFS('WEEK 5'!G:G, A7229, 'WEEK 5'!D:D, "WR"), COUNTIFS('WEEK 5'!G:G, A7229, 'WEEK 5'!D:D, "MI"))</f>
        <v>0</v>
      </c>
      <c r="H7229" s="4">
        <f>SUM(Table3[[#This Row],[WEEK 1]:[WEEK 5 ]])</f>
        <v>0</v>
      </c>
      <c r="I7229" s="5" cm="1">
        <f t="array" ref="I7229">Table3[[#This Row],[EMPLOYEE TOTAL]]/Table4[MONTH TOTAL]</f>
        <v>0</v>
      </c>
    </row>
    <row r="7230" spans="1:9" x14ac:dyDescent="0.25">
      <c r="A7230" s="4" t="s">
        <v>4695</v>
      </c>
      <c r="B7230" s="4" t="s">
        <v>8823</v>
      </c>
      <c r="C7230" s="4">
        <f>SUM(COUNTIFS('WEEK 1'!G:G, A7230, 'WEEK 1'!D:D, "WR"), COUNTIFS('WEEK 1'!G:G, A7230, 'WEEK 1'!D:D, "MI"))</f>
        <v>0</v>
      </c>
      <c r="D7230" s="4">
        <f>SUM(COUNTIFS('WEEK 2'!G:G, A7230, 'WEEK 2'!D:D, "WR"), COUNTIFS('WEEK 2'!G:G, A7230, 'WEEK 2'!D:D, "MI"))</f>
        <v>0</v>
      </c>
      <c r="E7230" s="4">
        <f>SUM(COUNTIFS('WEEK 3'!G:G, A7230, 'WEEK 3'!D:D, "WR"), COUNTIFS('WEEK 3'!G:G, A7230, 'WEEK 3'!D:D, "MI"))</f>
        <v>0</v>
      </c>
      <c r="F7230" s="4">
        <f>SUM(COUNTIFS('WEEK 4'!G:G, A7230, 'WEEK 4'!D:D, "WR"), COUNTIFS('WEEK 4'!G:G, A7230, 'WEEK 4'!D:D, "MI"))</f>
        <v>0</v>
      </c>
      <c r="G7230" s="4">
        <f>SUM(COUNTIFS('WEEK 5'!G:G, A7230, 'WEEK 5'!D:D, "WR"), COUNTIFS('WEEK 5'!G:G, A7230, 'WEEK 5'!D:D, "MI"))</f>
        <v>0</v>
      </c>
      <c r="H7230" s="4">
        <f>SUM(Table3[[#This Row],[WEEK 1]:[WEEK 5 ]])</f>
        <v>0</v>
      </c>
      <c r="I7230" s="5" cm="1">
        <f t="array" ref="I7230">Table3[[#This Row],[EMPLOYEE TOTAL]]/Table4[MONTH TOTAL]</f>
        <v>0</v>
      </c>
    </row>
    <row r="7231" spans="1:9" x14ac:dyDescent="0.25">
      <c r="A7231" s="4" t="s">
        <v>3190</v>
      </c>
      <c r="B7231" s="4" t="s">
        <v>8867</v>
      </c>
      <c r="C7231" s="4">
        <f>SUM(COUNTIFS('WEEK 1'!G:G, A7231, 'WEEK 1'!D:D, "WR"), COUNTIFS('WEEK 1'!G:G, A7231, 'WEEK 1'!D:D, "MI"))</f>
        <v>0</v>
      </c>
      <c r="D7231" s="4">
        <f>SUM(COUNTIFS('WEEK 2'!G:G, A7231, 'WEEK 2'!D:D, "WR"), COUNTIFS('WEEK 2'!G:G, A7231, 'WEEK 2'!D:D, "MI"))</f>
        <v>0</v>
      </c>
      <c r="E7231" s="4">
        <f>SUM(COUNTIFS('WEEK 3'!G:G, A7231, 'WEEK 3'!D:D, "WR"), COUNTIFS('WEEK 3'!G:G, A7231, 'WEEK 3'!D:D, "MI"))</f>
        <v>0</v>
      </c>
      <c r="F7231" s="4">
        <f>SUM(COUNTIFS('WEEK 4'!G:G, A7231, 'WEEK 4'!D:D, "WR"), COUNTIFS('WEEK 4'!G:G, A7231, 'WEEK 4'!D:D, "MI"))</f>
        <v>0</v>
      </c>
      <c r="G7231" s="4">
        <f>SUM(COUNTIFS('WEEK 5'!G:G, A7231, 'WEEK 5'!D:D, "WR"), COUNTIFS('WEEK 5'!G:G, A7231, 'WEEK 5'!D:D, "MI"))</f>
        <v>0</v>
      </c>
      <c r="H7231" s="4">
        <f>SUM(Table3[[#This Row],[WEEK 1]:[WEEK 5 ]])</f>
        <v>0</v>
      </c>
      <c r="I7231" s="5" cm="1">
        <f t="array" ref="I7231">Table3[[#This Row],[EMPLOYEE TOTAL]]/Table4[MONTH TOTAL]</f>
        <v>0</v>
      </c>
    </row>
    <row r="7232" spans="1:9" x14ac:dyDescent="0.25">
      <c r="A7232" s="4" t="s">
        <v>2041</v>
      </c>
      <c r="B7232" s="4" t="s">
        <v>8808</v>
      </c>
      <c r="C7232" s="4">
        <f>SUM(COUNTIFS('WEEK 1'!G:G, A7232, 'WEEK 1'!D:D, "WR"), COUNTIFS('WEEK 1'!G:G, A7232, 'WEEK 1'!D:D, "MI"))</f>
        <v>0</v>
      </c>
      <c r="D7232" s="4">
        <f>SUM(COUNTIFS('WEEK 2'!G:G, A7232, 'WEEK 2'!D:D, "WR"), COUNTIFS('WEEK 2'!G:G, A7232, 'WEEK 2'!D:D, "MI"))</f>
        <v>0</v>
      </c>
      <c r="E7232" s="4">
        <f>SUM(COUNTIFS('WEEK 3'!G:G, A7232, 'WEEK 3'!D:D, "WR"), COUNTIFS('WEEK 3'!G:G, A7232, 'WEEK 3'!D:D, "MI"))</f>
        <v>0</v>
      </c>
      <c r="F7232" s="4">
        <f>SUM(COUNTIFS('WEEK 4'!G:G, A7232, 'WEEK 4'!D:D, "WR"), COUNTIFS('WEEK 4'!G:G, A7232, 'WEEK 4'!D:D, "MI"))</f>
        <v>0</v>
      </c>
      <c r="G7232" s="4">
        <f>SUM(COUNTIFS('WEEK 5'!G:G, A7232, 'WEEK 5'!D:D, "WR"), COUNTIFS('WEEK 5'!G:G, A7232, 'WEEK 5'!D:D, "MI"))</f>
        <v>0</v>
      </c>
      <c r="H7232" s="4">
        <f>SUM(Table3[[#This Row],[WEEK 1]:[WEEK 5 ]])</f>
        <v>0</v>
      </c>
      <c r="I7232" s="5" cm="1">
        <f t="array" ref="I7232">Table3[[#This Row],[EMPLOYEE TOTAL]]/Table4[MONTH TOTAL]</f>
        <v>0</v>
      </c>
    </row>
    <row r="7233" spans="1:9" x14ac:dyDescent="0.25">
      <c r="A7233" s="4" t="s">
        <v>7673</v>
      </c>
      <c r="B7233" s="4" t="s">
        <v>8841</v>
      </c>
      <c r="C7233" s="4">
        <f>SUM(COUNTIFS('WEEK 1'!G:G, A7233, 'WEEK 1'!D:D, "WR"), COUNTIFS('WEEK 1'!G:G, A7233, 'WEEK 1'!D:D, "MI"))</f>
        <v>0</v>
      </c>
      <c r="D7233" s="4">
        <f>SUM(COUNTIFS('WEEK 2'!G:G, A7233, 'WEEK 2'!D:D, "WR"), COUNTIFS('WEEK 2'!G:G, A7233, 'WEEK 2'!D:D, "MI"))</f>
        <v>0</v>
      </c>
      <c r="E7233" s="4">
        <f>SUM(COUNTIFS('WEEK 3'!G:G, A7233, 'WEEK 3'!D:D, "WR"), COUNTIFS('WEEK 3'!G:G, A7233, 'WEEK 3'!D:D, "MI"))</f>
        <v>0</v>
      </c>
      <c r="F7233" s="4">
        <f>SUM(COUNTIFS('WEEK 4'!G:G, A7233, 'WEEK 4'!D:D, "WR"), COUNTIFS('WEEK 4'!G:G, A7233, 'WEEK 4'!D:D, "MI"))</f>
        <v>0</v>
      </c>
      <c r="G7233" s="4">
        <f>SUM(COUNTIFS('WEEK 5'!G:G, A7233, 'WEEK 5'!D:D, "WR"), COUNTIFS('WEEK 5'!G:G, A7233, 'WEEK 5'!D:D, "MI"))</f>
        <v>0</v>
      </c>
      <c r="H7233" s="4">
        <f>SUM(Table3[[#This Row],[WEEK 1]:[WEEK 5 ]])</f>
        <v>0</v>
      </c>
      <c r="I7233" s="5" cm="1">
        <f t="array" ref="I7233">Table3[[#This Row],[EMPLOYEE TOTAL]]/Table4[MONTH TOTAL]</f>
        <v>0</v>
      </c>
    </row>
    <row r="7234" spans="1:9" x14ac:dyDescent="0.25">
      <c r="A7234" s="4" t="s">
        <v>5916</v>
      </c>
      <c r="B7234" s="4" t="s">
        <v>8782</v>
      </c>
      <c r="C7234" s="4">
        <f>SUM(COUNTIFS('WEEK 1'!G:G, A7234, 'WEEK 1'!D:D, "WR"), COUNTIFS('WEEK 1'!G:G, A7234, 'WEEK 1'!D:D, "MI"))</f>
        <v>0</v>
      </c>
      <c r="D7234" s="4">
        <f>SUM(COUNTIFS('WEEK 2'!G:G, A7234, 'WEEK 2'!D:D, "WR"), COUNTIFS('WEEK 2'!G:G, A7234, 'WEEK 2'!D:D, "MI"))</f>
        <v>0</v>
      </c>
      <c r="E7234" s="4">
        <f>SUM(COUNTIFS('WEEK 3'!G:G, A7234, 'WEEK 3'!D:D, "WR"), COUNTIFS('WEEK 3'!G:G, A7234, 'WEEK 3'!D:D, "MI"))</f>
        <v>0</v>
      </c>
      <c r="F7234" s="4">
        <f>SUM(COUNTIFS('WEEK 4'!G:G, A7234, 'WEEK 4'!D:D, "WR"), COUNTIFS('WEEK 4'!G:G, A7234, 'WEEK 4'!D:D, "MI"))</f>
        <v>0</v>
      </c>
      <c r="G7234" s="4">
        <f>SUM(COUNTIFS('WEEK 5'!G:G, A7234, 'WEEK 5'!D:D, "WR"), COUNTIFS('WEEK 5'!G:G, A7234, 'WEEK 5'!D:D, "MI"))</f>
        <v>0</v>
      </c>
      <c r="H7234" s="4">
        <f>SUM(Table3[[#This Row],[WEEK 1]:[WEEK 5 ]])</f>
        <v>0</v>
      </c>
      <c r="I7234" s="5" cm="1">
        <f t="array" ref="I7234">Table3[[#This Row],[EMPLOYEE TOTAL]]/Table4[MONTH TOTAL]</f>
        <v>0</v>
      </c>
    </row>
    <row r="7235" spans="1:9" x14ac:dyDescent="0.25">
      <c r="A7235" s="4" t="s">
        <v>3482</v>
      </c>
      <c r="B7235" s="4" t="s">
        <v>8837</v>
      </c>
      <c r="C7235" s="4">
        <f>SUM(COUNTIFS('WEEK 1'!G:G, A7235, 'WEEK 1'!D:D, "WR"), COUNTIFS('WEEK 1'!G:G, A7235, 'WEEK 1'!D:D, "MI"))</f>
        <v>0</v>
      </c>
      <c r="D7235" s="4">
        <f>SUM(COUNTIFS('WEEK 2'!G:G, A7235, 'WEEK 2'!D:D, "WR"), COUNTIFS('WEEK 2'!G:G, A7235, 'WEEK 2'!D:D, "MI"))</f>
        <v>0</v>
      </c>
      <c r="E7235" s="4">
        <f>SUM(COUNTIFS('WEEK 3'!G:G, A7235, 'WEEK 3'!D:D, "WR"), COUNTIFS('WEEK 3'!G:G, A7235, 'WEEK 3'!D:D, "MI"))</f>
        <v>0</v>
      </c>
      <c r="F7235" s="4">
        <f>SUM(COUNTIFS('WEEK 4'!G:G, A7235, 'WEEK 4'!D:D, "WR"), COUNTIFS('WEEK 4'!G:G, A7235, 'WEEK 4'!D:D, "MI"))</f>
        <v>0</v>
      </c>
      <c r="G7235" s="4">
        <f>SUM(COUNTIFS('WEEK 5'!G:G, A7235, 'WEEK 5'!D:D, "WR"), COUNTIFS('WEEK 5'!G:G, A7235, 'WEEK 5'!D:D, "MI"))</f>
        <v>0</v>
      </c>
      <c r="H7235" s="4">
        <f>SUM(Table3[[#This Row],[WEEK 1]:[WEEK 5 ]])</f>
        <v>0</v>
      </c>
      <c r="I7235" s="5" cm="1">
        <f t="array" ref="I7235">Table3[[#This Row],[EMPLOYEE TOTAL]]/Table4[MONTH TOTAL]</f>
        <v>0</v>
      </c>
    </row>
    <row r="7236" spans="1:9" x14ac:dyDescent="0.25">
      <c r="A7236" s="4" t="s">
        <v>233</v>
      </c>
      <c r="B7236" s="4" t="s">
        <v>8858</v>
      </c>
      <c r="C7236" s="4">
        <f>SUM(COUNTIFS('WEEK 1'!G:G, A7236, 'WEEK 1'!D:D, "WR"), COUNTIFS('WEEK 1'!G:G, A7236, 'WEEK 1'!D:D, "MI"))</f>
        <v>0</v>
      </c>
      <c r="D7236" s="4">
        <f>SUM(COUNTIFS('WEEK 2'!G:G, A7236, 'WEEK 2'!D:D, "WR"), COUNTIFS('WEEK 2'!G:G, A7236, 'WEEK 2'!D:D, "MI"))</f>
        <v>0</v>
      </c>
      <c r="E7236" s="4">
        <f>SUM(COUNTIFS('WEEK 3'!G:G, A7236, 'WEEK 3'!D:D, "WR"), COUNTIFS('WEEK 3'!G:G, A7236, 'WEEK 3'!D:D, "MI"))</f>
        <v>0</v>
      </c>
      <c r="F7236" s="4">
        <f>SUM(COUNTIFS('WEEK 4'!G:G, A7236, 'WEEK 4'!D:D, "WR"), COUNTIFS('WEEK 4'!G:G, A7236, 'WEEK 4'!D:D, "MI"))</f>
        <v>0</v>
      </c>
      <c r="G7236" s="4">
        <f>SUM(COUNTIFS('WEEK 5'!G:G, A7236, 'WEEK 5'!D:D, "WR"), COUNTIFS('WEEK 5'!G:G, A7236, 'WEEK 5'!D:D, "MI"))</f>
        <v>0</v>
      </c>
      <c r="H7236" s="4">
        <f>SUM(Table3[[#This Row],[WEEK 1]:[WEEK 5 ]])</f>
        <v>0</v>
      </c>
      <c r="I7236" s="5" cm="1">
        <f t="array" ref="I7236">Table3[[#This Row],[EMPLOYEE TOTAL]]/Table4[MONTH TOTAL]</f>
        <v>0</v>
      </c>
    </row>
    <row r="7237" spans="1:9" x14ac:dyDescent="0.25">
      <c r="A7237" s="4" t="s">
        <v>4923</v>
      </c>
      <c r="B7237" s="4" t="s">
        <v>8830</v>
      </c>
      <c r="C7237" s="4">
        <f>SUM(COUNTIFS('WEEK 1'!G:G, A7237, 'WEEK 1'!D:D, "WR"), COUNTIFS('WEEK 1'!G:G, A7237, 'WEEK 1'!D:D, "MI"))</f>
        <v>0</v>
      </c>
      <c r="D7237" s="4">
        <f>SUM(COUNTIFS('WEEK 2'!G:G, A7237, 'WEEK 2'!D:D, "WR"), COUNTIFS('WEEK 2'!G:G, A7237, 'WEEK 2'!D:D, "MI"))</f>
        <v>0</v>
      </c>
      <c r="E7237" s="4">
        <f>SUM(COUNTIFS('WEEK 3'!G:G, A7237, 'WEEK 3'!D:D, "WR"), COUNTIFS('WEEK 3'!G:G, A7237, 'WEEK 3'!D:D, "MI"))</f>
        <v>0</v>
      </c>
      <c r="F7237" s="4">
        <f>SUM(COUNTIFS('WEEK 4'!G:G, A7237, 'WEEK 4'!D:D, "WR"), COUNTIFS('WEEK 4'!G:G, A7237, 'WEEK 4'!D:D, "MI"))</f>
        <v>0</v>
      </c>
      <c r="G7237" s="4">
        <f>SUM(COUNTIFS('WEEK 5'!G:G, A7237, 'WEEK 5'!D:D, "WR"), COUNTIFS('WEEK 5'!G:G, A7237, 'WEEK 5'!D:D, "MI"))</f>
        <v>0</v>
      </c>
      <c r="H7237" s="4">
        <f>SUM(Table3[[#This Row],[WEEK 1]:[WEEK 5 ]])</f>
        <v>0</v>
      </c>
      <c r="I7237" s="5" cm="1">
        <f t="array" ref="I7237">Table3[[#This Row],[EMPLOYEE TOTAL]]/Table4[MONTH TOTAL]</f>
        <v>0</v>
      </c>
    </row>
    <row r="7238" spans="1:9" x14ac:dyDescent="0.25">
      <c r="A7238" s="4" t="s">
        <v>11</v>
      </c>
      <c r="B7238" s="4" t="s">
        <v>8832</v>
      </c>
      <c r="C7238" s="4">
        <f>SUM(COUNTIFS('WEEK 1'!G:G, A7238, 'WEEK 1'!D:D, "WR"), COUNTIFS('WEEK 1'!G:G, A7238, 'WEEK 1'!D:D, "MI"))</f>
        <v>0</v>
      </c>
      <c r="D7238" s="4">
        <f>SUM(COUNTIFS('WEEK 2'!G:G, A7238, 'WEEK 2'!D:D, "WR"), COUNTIFS('WEEK 2'!G:G, A7238, 'WEEK 2'!D:D, "MI"))</f>
        <v>0</v>
      </c>
      <c r="E7238" s="4">
        <f>SUM(COUNTIFS('WEEK 3'!G:G, A7238, 'WEEK 3'!D:D, "WR"), COUNTIFS('WEEK 3'!G:G, A7238, 'WEEK 3'!D:D, "MI"))</f>
        <v>0</v>
      </c>
      <c r="F7238" s="4">
        <f>SUM(COUNTIFS('WEEK 4'!G:G, A7238, 'WEEK 4'!D:D, "WR"), COUNTIFS('WEEK 4'!G:G, A7238, 'WEEK 4'!D:D, "MI"))</f>
        <v>0</v>
      </c>
      <c r="G7238" s="4">
        <f>SUM(COUNTIFS('WEEK 5'!G:G, A7238, 'WEEK 5'!D:D, "WR"), COUNTIFS('WEEK 5'!G:G, A7238, 'WEEK 5'!D:D, "MI"))</f>
        <v>0</v>
      </c>
      <c r="H7238" s="4">
        <f>SUM(Table3[[#This Row],[WEEK 1]:[WEEK 5 ]])</f>
        <v>0</v>
      </c>
      <c r="I7238" s="5" cm="1">
        <f t="array" ref="I7238">Table3[[#This Row],[EMPLOYEE TOTAL]]/Table4[MONTH TOTAL]</f>
        <v>0</v>
      </c>
    </row>
    <row r="7239" spans="1:9" x14ac:dyDescent="0.25">
      <c r="A7239" s="4" t="s">
        <v>4263</v>
      </c>
      <c r="B7239" s="4" t="s">
        <v>8845</v>
      </c>
      <c r="C7239" s="4">
        <f>SUM(COUNTIFS('WEEK 1'!G:G, A7239, 'WEEK 1'!D:D, "WR"), COUNTIFS('WEEK 1'!G:G, A7239, 'WEEK 1'!D:D, "MI"))</f>
        <v>0</v>
      </c>
      <c r="D7239" s="4">
        <f>SUM(COUNTIFS('WEEK 2'!G:G, A7239, 'WEEK 2'!D:D, "WR"), COUNTIFS('WEEK 2'!G:G, A7239, 'WEEK 2'!D:D, "MI"))</f>
        <v>0</v>
      </c>
      <c r="E7239" s="4">
        <f>SUM(COUNTIFS('WEEK 3'!G:G, A7239, 'WEEK 3'!D:D, "WR"), COUNTIFS('WEEK 3'!G:G, A7239, 'WEEK 3'!D:D, "MI"))</f>
        <v>0</v>
      </c>
      <c r="F7239" s="4">
        <f>SUM(COUNTIFS('WEEK 4'!G:G, A7239, 'WEEK 4'!D:D, "WR"), COUNTIFS('WEEK 4'!G:G, A7239, 'WEEK 4'!D:D, "MI"))</f>
        <v>0</v>
      </c>
      <c r="G7239" s="4">
        <f>SUM(COUNTIFS('WEEK 5'!G:G, A7239, 'WEEK 5'!D:D, "WR"), COUNTIFS('WEEK 5'!G:G, A7239, 'WEEK 5'!D:D, "MI"))</f>
        <v>0</v>
      </c>
      <c r="H7239" s="4">
        <f>SUM(Table3[[#This Row],[WEEK 1]:[WEEK 5 ]])</f>
        <v>0</v>
      </c>
      <c r="I7239" s="5" cm="1">
        <f t="array" ref="I7239">Table3[[#This Row],[EMPLOYEE TOTAL]]/Table4[MONTH TOTAL]</f>
        <v>0</v>
      </c>
    </row>
    <row r="7240" spans="1:9" x14ac:dyDescent="0.25">
      <c r="A7240" s="4" t="s">
        <v>760</v>
      </c>
      <c r="B7240" s="4" t="s">
        <v>8842</v>
      </c>
      <c r="C7240" s="4">
        <f>SUM(COUNTIFS('WEEK 1'!G:G, A7240, 'WEEK 1'!D:D, "WR"), COUNTIFS('WEEK 1'!G:G, A7240, 'WEEK 1'!D:D, "MI"))</f>
        <v>0</v>
      </c>
      <c r="D7240" s="4">
        <f>SUM(COUNTIFS('WEEK 2'!G:G, A7240, 'WEEK 2'!D:D, "WR"), COUNTIFS('WEEK 2'!G:G, A7240, 'WEEK 2'!D:D, "MI"))</f>
        <v>0</v>
      </c>
      <c r="E7240" s="4">
        <f>SUM(COUNTIFS('WEEK 3'!G:G, A7240, 'WEEK 3'!D:D, "WR"), COUNTIFS('WEEK 3'!G:G, A7240, 'WEEK 3'!D:D, "MI"))</f>
        <v>0</v>
      </c>
      <c r="F7240" s="4">
        <f>SUM(COUNTIFS('WEEK 4'!G:G, A7240, 'WEEK 4'!D:D, "WR"), COUNTIFS('WEEK 4'!G:G, A7240, 'WEEK 4'!D:D, "MI"))</f>
        <v>0</v>
      </c>
      <c r="G7240" s="4">
        <f>SUM(COUNTIFS('WEEK 5'!G:G, A7240, 'WEEK 5'!D:D, "WR"), COUNTIFS('WEEK 5'!G:G, A7240, 'WEEK 5'!D:D, "MI"))</f>
        <v>0</v>
      </c>
      <c r="H7240" s="4">
        <f>SUM(Table3[[#This Row],[WEEK 1]:[WEEK 5 ]])</f>
        <v>0</v>
      </c>
      <c r="I7240" s="5" cm="1">
        <f t="array" ref="I7240">Table3[[#This Row],[EMPLOYEE TOTAL]]/Table4[MONTH TOTAL]</f>
        <v>0</v>
      </c>
    </row>
    <row r="7241" spans="1:9" x14ac:dyDescent="0.25">
      <c r="A7241" s="4" t="s">
        <v>8616</v>
      </c>
      <c r="B7241" s="4" t="s">
        <v>8772</v>
      </c>
      <c r="C7241" s="4">
        <f>SUM(COUNTIFS('WEEK 1'!G:G, A7241, 'WEEK 1'!D:D, "WR"), COUNTIFS('WEEK 1'!G:G, A7241, 'WEEK 1'!D:D, "MI"))</f>
        <v>0</v>
      </c>
      <c r="D7241" s="4">
        <f>SUM(COUNTIFS('WEEK 2'!G:G, A7241, 'WEEK 2'!D:D, "WR"), COUNTIFS('WEEK 2'!G:G, A7241, 'WEEK 2'!D:D, "MI"))</f>
        <v>0</v>
      </c>
      <c r="E7241" s="4">
        <f>SUM(COUNTIFS('WEEK 3'!G:G, A7241, 'WEEK 3'!D:D, "WR"), COUNTIFS('WEEK 3'!G:G, A7241, 'WEEK 3'!D:D, "MI"))</f>
        <v>0</v>
      </c>
      <c r="F7241" s="4">
        <f>SUM(COUNTIFS('WEEK 4'!G:G, A7241, 'WEEK 4'!D:D, "WR"), COUNTIFS('WEEK 4'!G:G, A7241, 'WEEK 4'!D:D, "MI"))</f>
        <v>0</v>
      </c>
      <c r="G7241" s="4">
        <f>SUM(COUNTIFS('WEEK 5'!G:G, A7241, 'WEEK 5'!D:D, "WR"), COUNTIFS('WEEK 5'!G:G, A7241, 'WEEK 5'!D:D, "MI"))</f>
        <v>0</v>
      </c>
      <c r="H7241" s="4">
        <f>SUM(Table3[[#This Row],[WEEK 1]:[WEEK 5 ]])</f>
        <v>0</v>
      </c>
      <c r="I7241" s="5" cm="1">
        <f t="array" ref="I7241">Table3[[#This Row],[EMPLOYEE TOTAL]]/Table4[MONTH TOTAL]</f>
        <v>0</v>
      </c>
    </row>
    <row r="7242" spans="1:9" x14ac:dyDescent="0.25">
      <c r="A7242" s="4" t="s">
        <v>6276</v>
      </c>
      <c r="B7242" s="4" t="s">
        <v>8795</v>
      </c>
      <c r="C7242" s="4">
        <f>SUM(COUNTIFS('WEEK 1'!G:G, A7242, 'WEEK 1'!D:D, "WR"), COUNTIFS('WEEK 1'!G:G, A7242, 'WEEK 1'!D:D, "MI"))</f>
        <v>0</v>
      </c>
      <c r="D7242" s="4">
        <f>SUM(COUNTIFS('WEEK 2'!G:G, A7242, 'WEEK 2'!D:D, "WR"), COUNTIFS('WEEK 2'!G:G, A7242, 'WEEK 2'!D:D, "MI"))</f>
        <v>0</v>
      </c>
      <c r="E7242" s="4">
        <f>SUM(COUNTIFS('WEEK 3'!G:G, A7242, 'WEEK 3'!D:D, "WR"), COUNTIFS('WEEK 3'!G:G, A7242, 'WEEK 3'!D:D, "MI"))</f>
        <v>0</v>
      </c>
      <c r="F7242" s="4">
        <f>SUM(COUNTIFS('WEEK 4'!G:G, A7242, 'WEEK 4'!D:D, "WR"), COUNTIFS('WEEK 4'!G:G, A7242, 'WEEK 4'!D:D, "MI"))</f>
        <v>0</v>
      </c>
      <c r="G7242" s="4">
        <f>SUM(COUNTIFS('WEEK 5'!G:G, A7242, 'WEEK 5'!D:D, "WR"), COUNTIFS('WEEK 5'!G:G, A7242, 'WEEK 5'!D:D, "MI"))</f>
        <v>0</v>
      </c>
      <c r="H7242" s="4">
        <f>SUM(Table3[[#This Row],[WEEK 1]:[WEEK 5 ]])</f>
        <v>0</v>
      </c>
      <c r="I7242" s="5" cm="1">
        <f t="array" ref="I7242">Table3[[#This Row],[EMPLOYEE TOTAL]]/Table4[MONTH TOTAL]</f>
        <v>0</v>
      </c>
    </row>
    <row r="7243" spans="1:9" x14ac:dyDescent="0.25">
      <c r="A7243" s="4" t="s">
        <v>3645</v>
      </c>
      <c r="B7243" s="4" t="s">
        <v>8848</v>
      </c>
      <c r="C7243" s="4">
        <f>SUM(COUNTIFS('WEEK 1'!G:G, A7243, 'WEEK 1'!D:D, "WR"), COUNTIFS('WEEK 1'!G:G, A7243, 'WEEK 1'!D:D, "MI"))</f>
        <v>0</v>
      </c>
      <c r="D7243" s="4">
        <f>SUM(COUNTIFS('WEEK 2'!G:G, A7243, 'WEEK 2'!D:D, "WR"), COUNTIFS('WEEK 2'!G:G, A7243, 'WEEK 2'!D:D, "MI"))</f>
        <v>0</v>
      </c>
      <c r="E7243" s="4">
        <f>SUM(COUNTIFS('WEEK 3'!G:G, A7243, 'WEEK 3'!D:D, "WR"), COUNTIFS('WEEK 3'!G:G, A7243, 'WEEK 3'!D:D, "MI"))</f>
        <v>0</v>
      </c>
      <c r="F7243" s="4">
        <f>SUM(COUNTIFS('WEEK 4'!G:G, A7243, 'WEEK 4'!D:D, "WR"), COUNTIFS('WEEK 4'!G:G, A7243, 'WEEK 4'!D:D, "MI"))</f>
        <v>0</v>
      </c>
      <c r="G7243" s="4">
        <f>SUM(COUNTIFS('WEEK 5'!G:G, A7243, 'WEEK 5'!D:D, "WR"), COUNTIFS('WEEK 5'!G:G, A7243, 'WEEK 5'!D:D, "MI"))</f>
        <v>0</v>
      </c>
      <c r="H7243" s="4">
        <f>SUM(Table3[[#This Row],[WEEK 1]:[WEEK 5 ]])</f>
        <v>0</v>
      </c>
      <c r="I7243" s="5" cm="1">
        <f t="array" ref="I7243">Table3[[#This Row],[EMPLOYEE TOTAL]]/Table4[MONTH TOTAL]</f>
        <v>0</v>
      </c>
    </row>
    <row r="7244" spans="1:9" x14ac:dyDescent="0.25">
      <c r="A7244" s="4" t="s">
        <v>1929</v>
      </c>
      <c r="B7244" s="4" t="s">
        <v>8822</v>
      </c>
      <c r="C7244" s="4">
        <f>SUM(COUNTIFS('WEEK 1'!G:G, A7244, 'WEEK 1'!D:D, "WR"), COUNTIFS('WEEK 1'!G:G, A7244, 'WEEK 1'!D:D, "MI"))</f>
        <v>0</v>
      </c>
      <c r="D7244" s="4">
        <f>SUM(COUNTIFS('WEEK 2'!G:G, A7244, 'WEEK 2'!D:D, "WR"), COUNTIFS('WEEK 2'!G:G, A7244, 'WEEK 2'!D:D, "MI"))</f>
        <v>0</v>
      </c>
      <c r="E7244" s="4">
        <f>SUM(COUNTIFS('WEEK 3'!G:G, A7244, 'WEEK 3'!D:D, "WR"), COUNTIFS('WEEK 3'!G:G, A7244, 'WEEK 3'!D:D, "MI"))</f>
        <v>0</v>
      </c>
      <c r="F7244" s="4">
        <f>SUM(COUNTIFS('WEEK 4'!G:G, A7244, 'WEEK 4'!D:D, "WR"), COUNTIFS('WEEK 4'!G:G, A7244, 'WEEK 4'!D:D, "MI"))</f>
        <v>0</v>
      </c>
      <c r="G7244" s="4">
        <f>SUM(COUNTIFS('WEEK 5'!G:G, A7244, 'WEEK 5'!D:D, "WR"), COUNTIFS('WEEK 5'!G:G, A7244, 'WEEK 5'!D:D, "MI"))</f>
        <v>0</v>
      </c>
      <c r="H7244" s="4">
        <f>SUM(Table3[[#This Row],[WEEK 1]:[WEEK 5 ]])</f>
        <v>0</v>
      </c>
      <c r="I7244" s="5" cm="1">
        <f t="array" ref="I7244">Table3[[#This Row],[EMPLOYEE TOTAL]]/Table4[MONTH TOTAL]</f>
        <v>0</v>
      </c>
    </row>
    <row r="7245" spans="1:9" x14ac:dyDescent="0.25">
      <c r="A7245" s="4" t="s">
        <v>7615</v>
      </c>
      <c r="B7245" s="4" t="s">
        <v>8800</v>
      </c>
      <c r="C7245" s="4">
        <f>SUM(COUNTIFS('WEEK 1'!G:G, A7245, 'WEEK 1'!D:D, "WR"), COUNTIFS('WEEK 1'!G:G, A7245, 'WEEK 1'!D:D, "MI"))</f>
        <v>0</v>
      </c>
      <c r="D7245" s="4">
        <f>SUM(COUNTIFS('WEEK 2'!G:G, A7245, 'WEEK 2'!D:D, "WR"), COUNTIFS('WEEK 2'!G:G, A7245, 'WEEK 2'!D:D, "MI"))</f>
        <v>0</v>
      </c>
      <c r="E7245" s="4">
        <f>SUM(COUNTIFS('WEEK 3'!G:G, A7245, 'WEEK 3'!D:D, "WR"), COUNTIFS('WEEK 3'!G:G, A7245, 'WEEK 3'!D:D, "MI"))</f>
        <v>0</v>
      </c>
      <c r="F7245" s="4">
        <f>SUM(COUNTIFS('WEEK 4'!G:G, A7245, 'WEEK 4'!D:D, "WR"), COUNTIFS('WEEK 4'!G:G, A7245, 'WEEK 4'!D:D, "MI"))</f>
        <v>0</v>
      </c>
      <c r="G7245" s="4">
        <f>SUM(COUNTIFS('WEEK 5'!G:G, A7245, 'WEEK 5'!D:D, "WR"), COUNTIFS('WEEK 5'!G:G, A7245, 'WEEK 5'!D:D, "MI"))</f>
        <v>0</v>
      </c>
      <c r="H7245" s="4">
        <f>SUM(Table3[[#This Row],[WEEK 1]:[WEEK 5 ]])</f>
        <v>0</v>
      </c>
      <c r="I7245" s="5" cm="1">
        <f t="array" ref="I7245">Table3[[#This Row],[EMPLOYEE TOTAL]]/Table4[MONTH TOTAL]</f>
        <v>0</v>
      </c>
    </row>
    <row r="7246" spans="1:9" x14ac:dyDescent="0.25">
      <c r="A7246" s="4" t="s">
        <v>7450</v>
      </c>
      <c r="B7246" s="4" t="s">
        <v>8847</v>
      </c>
      <c r="C7246" s="4">
        <f>SUM(COUNTIFS('WEEK 1'!G:G, A7246, 'WEEK 1'!D:D, "WR"), COUNTIFS('WEEK 1'!G:G, A7246, 'WEEK 1'!D:D, "MI"))</f>
        <v>0</v>
      </c>
      <c r="D7246" s="4">
        <f>SUM(COUNTIFS('WEEK 2'!G:G, A7246, 'WEEK 2'!D:D, "WR"), COUNTIFS('WEEK 2'!G:G, A7246, 'WEEK 2'!D:D, "MI"))</f>
        <v>0</v>
      </c>
      <c r="E7246" s="4">
        <f>SUM(COUNTIFS('WEEK 3'!G:G, A7246, 'WEEK 3'!D:D, "WR"), COUNTIFS('WEEK 3'!G:G, A7246, 'WEEK 3'!D:D, "MI"))</f>
        <v>0</v>
      </c>
      <c r="F7246" s="4">
        <f>SUM(COUNTIFS('WEEK 4'!G:G, A7246, 'WEEK 4'!D:D, "WR"), COUNTIFS('WEEK 4'!G:G, A7246, 'WEEK 4'!D:D, "MI"))</f>
        <v>0</v>
      </c>
      <c r="G7246" s="4">
        <f>SUM(COUNTIFS('WEEK 5'!G:G, A7246, 'WEEK 5'!D:D, "WR"), COUNTIFS('WEEK 5'!G:G, A7246, 'WEEK 5'!D:D, "MI"))</f>
        <v>0</v>
      </c>
      <c r="H7246" s="4">
        <f>SUM(Table3[[#This Row],[WEEK 1]:[WEEK 5 ]])</f>
        <v>0</v>
      </c>
      <c r="I7246" s="5" cm="1">
        <f t="array" ref="I7246">Table3[[#This Row],[EMPLOYEE TOTAL]]/Table4[MONTH TOTAL]</f>
        <v>0</v>
      </c>
    </row>
    <row r="7247" spans="1:9" x14ac:dyDescent="0.25">
      <c r="A7247" s="4" t="s">
        <v>2265</v>
      </c>
      <c r="B7247" s="4" t="s">
        <v>8773</v>
      </c>
      <c r="C7247" s="4">
        <f>SUM(COUNTIFS('WEEK 1'!G:G, A7247, 'WEEK 1'!D:D, "WR"), COUNTIFS('WEEK 1'!G:G, A7247, 'WEEK 1'!D:D, "MI"))</f>
        <v>0</v>
      </c>
      <c r="D7247" s="4">
        <f>SUM(COUNTIFS('WEEK 2'!G:G, A7247, 'WEEK 2'!D:D, "WR"), COUNTIFS('WEEK 2'!G:G, A7247, 'WEEK 2'!D:D, "MI"))</f>
        <v>0</v>
      </c>
      <c r="E7247" s="4">
        <f>SUM(COUNTIFS('WEEK 3'!G:G, A7247, 'WEEK 3'!D:D, "WR"), COUNTIFS('WEEK 3'!G:G, A7247, 'WEEK 3'!D:D, "MI"))</f>
        <v>0</v>
      </c>
      <c r="F7247" s="4">
        <f>SUM(COUNTIFS('WEEK 4'!G:G, A7247, 'WEEK 4'!D:D, "WR"), COUNTIFS('WEEK 4'!G:G, A7247, 'WEEK 4'!D:D, "MI"))</f>
        <v>0</v>
      </c>
      <c r="G7247" s="4">
        <f>SUM(COUNTIFS('WEEK 5'!G:G, A7247, 'WEEK 5'!D:D, "WR"), COUNTIFS('WEEK 5'!G:G, A7247, 'WEEK 5'!D:D, "MI"))</f>
        <v>0</v>
      </c>
      <c r="H7247" s="4">
        <f>SUM(Table3[[#This Row],[WEEK 1]:[WEEK 5 ]])</f>
        <v>0</v>
      </c>
      <c r="I7247" s="5" cm="1">
        <f t="array" ref="I7247">Table3[[#This Row],[EMPLOYEE TOTAL]]/Table4[MONTH TOTAL]</f>
        <v>0</v>
      </c>
    </row>
    <row r="7248" spans="1:9" x14ac:dyDescent="0.25">
      <c r="A7248" s="4" t="s">
        <v>4757</v>
      </c>
      <c r="B7248" s="4" t="s">
        <v>8791</v>
      </c>
      <c r="C7248" s="4">
        <f>SUM(COUNTIFS('WEEK 1'!G:G, A7248, 'WEEK 1'!D:D, "WR"), COUNTIFS('WEEK 1'!G:G, A7248, 'WEEK 1'!D:D, "MI"))</f>
        <v>0</v>
      </c>
      <c r="D7248" s="4">
        <f>SUM(COUNTIFS('WEEK 2'!G:G, A7248, 'WEEK 2'!D:D, "WR"), COUNTIFS('WEEK 2'!G:G, A7248, 'WEEK 2'!D:D, "MI"))</f>
        <v>0</v>
      </c>
      <c r="E7248" s="4">
        <f>SUM(COUNTIFS('WEEK 3'!G:G, A7248, 'WEEK 3'!D:D, "WR"), COUNTIFS('WEEK 3'!G:G, A7248, 'WEEK 3'!D:D, "MI"))</f>
        <v>0</v>
      </c>
      <c r="F7248" s="4">
        <f>SUM(COUNTIFS('WEEK 4'!G:G, A7248, 'WEEK 4'!D:D, "WR"), COUNTIFS('WEEK 4'!G:G, A7248, 'WEEK 4'!D:D, "MI"))</f>
        <v>0</v>
      </c>
      <c r="G7248" s="4">
        <f>SUM(COUNTIFS('WEEK 5'!G:G, A7248, 'WEEK 5'!D:D, "WR"), COUNTIFS('WEEK 5'!G:G, A7248, 'WEEK 5'!D:D, "MI"))</f>
        <v>0</v>
      </c>
      <c r="H7248" s="4">
        <f>SUM(Table3[[#This Row],[WEEK 1]:[WEEK 5 ]])</f>
        <v>0</v>
      </c>
      <c r="I7248" s="5" cm="1">
        <f t="array" ref="I7248">Table3[[#This Row],[EMPLOYEE TOTAL]]/Table4[MONTH TOTAL]</f>
        <v>0</v>
      </c>
    </row>
    <row r="7249" spans="1:9" x14ac:dyDescent="0.25">
      <c r="A7249" s="4" t="s">
        <v>8303</v>
      </c>
      <c r="B7249" s="4" t="s">
        <v>8773</v>
      </c>
      <c r="C7249" s="4">
        <f>SUM(COUNTIFS('WEEK 1'!G:G, A7249, 'WEEK 1'!D:D, "WR"), COUNTIFS('WEEK 1'!G:G, A7249, 'WEEK 1'!D:D, "MI"))</f>
        <v>0</v>
      </c>
      <c r="D7249" s="4">
        <f>SUM(COUNTIFS('WEEK 2'!G:G, A7249, 'WEEK 2'!D:D, "WR"), COUNTIFS('WEEK 2'!G:G, A7249, 'WEEK 2'!D:D, "MI"))</f>
        <v>0</v>
      </c>
      <c r="E7249" s="4">
        <f>SUM(COUNTIFS('WEEK 3'!G:G, A7249, 'WEEK 3'!D:D, "WR"), COUNTIFS('WEEK 3'!G:G, A7249, 'WEEK 3'!D:D, "MI"))</f>
        <v>0</v>
      </c>
      <c r="F7249" s="4">
        <f>SUM(COUNTIFS('WEEK 4'!G:G, A7249, 'WEEK 4'!D:D, "WR"), COUNTIFS('WEEK 4'!G:G, A7249, 'WEEK 4'!D:D, "MI"))</f>
        <v>0</v>
      </c>
      <c r="G7249" s="4">
        <f>SUM(COUNTIFS('WEEK 5'!G:G, A7249, 'WEEK 5'!D:D, "WR"), COUNTIFS('WEEK 5'!G:G, A7249, 'WEEK 5'!D:D, "MI"))</f>
        <v>0</v>
      </c>
      <c r="H7249" s="4">
        <f>SUM(Table3[[#This Row],[WEEK 1]:[WEEK 5 ]])</f>
        <v>0</v>
      </c>
      <c r="I7249" s="5" cm="1">
        <f t="array" ref="I7249">Table3[[#This Row],[EMPLOYEE TOTAL]]/Table4[MONTH TOTAL]</f>
        <v>0</v>
      </c>
    </row>
    <row r="7250" spans="1:9" x14ac:dyDescent="0.25">
      <c r="A7250" s="4" t="s">
        <v>8445</v>
      </c>
      <c r="B7250" s="4" t="s">
        <v>8863</v>
      </c>
      <c r="C7250" s="4">
        <f>SUM(COUNTIFS('WEEK 1'!G:G, A7250, 'WEEK 1'!D:D, "WR"), COUNTIFS('WEEK 1'!G:G, A7250, 'WEEK 1'!D:D, "MI"))</f>
        <v>0</v>
      </c>
      <c r="D7250" s="4">
        <f>SUM(COUNTIFS('WEEK 2'!G:G, A7250, 'WEEK 2'!D:D, "WR"), COUNTIFS('WEEK 2'!G:G, A7250, 'WEEK 2'!D:D, "MI"))</f>
        <v>0</v>
      </c>
      <c r="E7250" s="4">
        <f>SUM(COUNTIFS('WEEK 3'!G:G, A7250, 'WEEK 3'!D:D, "WR"), COUNTIFS('WEEK 3'!G:G, A7250, 'WEEK 3'!D:D, "MI"))</f>
        <v>0</v>
      </c>
      <c r="F7250" s="4">
        <f>SUM(COUNTIFS('WEEK 4'!G:G, A7250, 'WEEK 4'!D:D, "WR"), COUNTIFS('WEEK 4'!G:G, A7250, 'WEEK 4'!D:D, "MI"))</f>
        <v>0</v>
      </c>
      <c r="G7250" s="4">
        <f>SUM(COUNTIFS('WEEK 5'!G:G, A7250, 'WEEK 5'!D:D, "WR"), COUNTIFS('WEEK 5'!G:G, A7250, 'WEEK 5'!D:D, "MI"))</f>
        <v>0</v>
      </c>
      <c r="H7250" s="4">
        <f>SUM(Table3[[#This Row],[WEEK 1]:[WEEK 5 ]])</f>
        <v>0</v>
      </c>
      <c r="I7250" s="5" cm="1">
        <f t="array" ref="I7250">Table3[[#This Row],[EMPLOYEE TOTAL]]/Table4[MONTH TOTAL]</f>
        <v>0</v>
      </c>
    </row>
    <row r="7251" spans="1:9" x14ac:dyDescent="0.25">
      <c r="A7251" s="4" t="s">
        <v>1813</v>
      </c>
      <c r="B7251" s="4" t="s">
        <v>8808</v>
      </c>
      <c r="C7251" s="4">
        <f>SUM(COUNTIFS('WEEK 1'!G:G, A7251, 'WEEK 1'!D:D, "WR"), COUNTIFS('WEEK 1'!G:G, A7251, 'WEEK 1'!D:D, "MI"))</f>
        <v>0</v>
      </c>
      <c r="D7251" s="4">
        <f>SUM(COUNTIFS('WEEK 2'!G:G, A7251, 'WEEK 2'!D:D, "WR"), COUNTIFS('WEEK 2'!G:G, A7251, 'WEEK 2'!D:D, "MI"))</f>
        <v>0</v>
      </c>
      <c r="E7251" s="4">
        <f>SUM(COUNTIFS('WEEK 3'!G:G, A7251, 'WEEK 3'!D:D, "WR"), COUNTIFS('WEEK 3'!G:G, A7251, 'WEEK 3'!D:D, "MI"))</f>
        <v>0</v>
      </c>
      <c r="F7251" s="4">
        <f>SUM(COUNTIFS('WEEK 4'!G:G, A7251, 'WEEK 4'!D:D, "WR"), COUNTIFS('WEEK 4'!G:G, A7251, 'WEEK 4'!D:D, "MI"))</f>
        <v>0</v>
      </c>
      <c r="G7251" s="4">
        <f>SUM(COUNTIFS('WEEK 5'!G:G, A7251, 'WEEK 5'!D:D, "WR"), COUNTIFS('WEEK 5'!G:G, A7251, 'WEEK 5'!D:D, "MI"))</f>
        <v>0</v>
      </c>
      <c r="H7251" s="4">
        <f>SUM(Table3[[#This Row],[WEEK 1]:[WEEK 5 ]])</f>
        <v>0</v>
      </c>
      <c r="I7251" s="5" cm="1">
        <f t="array" ref="I7251">Table3[[#This Row],[EMPLOYEE TOTAL]]/Table4[MONTH TOTAL]</f>
        <v>0</v>
      </c>
    </row>
    <row r="7252" spans="1:9" x14ac:dyDescent="0.25">
      <c r="A7252" s="4" t="s">
        <v>820</v>
      </c>
      <c r="B7252" s="4" t="s">
        <v>8832</v>
      </c>
      <c r="C7252" s="4">
        <f>SUM(COUNTIFS('WEEK 1'!G:G, A7252, 'WEEK 1'!D:D, "WR"), COUNTIFS('WEEK 1'!G:G, A7252, 'WEEK 1'!D:D, "MI"))</f>
        <v>0</v>
      </c>
      <c r="D7252" s="4">
        <f>SUM(COUNTIFS('WEEK 2'!G:G, A7252, 'WEEK 2'!D:D, "WR"), COUNTIFS('WEEK 2'!G:G, A7252, 'WEEK 2'!D:D, "MI"))</f>
        <v>0</v>
      </c>
      <c r="E7252" s="4">
        <f>SUM(COUNTIFS('WEEK 3'!G:G, A7252, 'WEEK 3'!D:D, "WR"), COUNTIFS('WEEK 3'!G:G, A7252, 'WEEK 3'!D:D, "MI"))</f>
        <v>0</v>
      </c>
      <c r="F7252" s="4">
        <f>SUM(COUNTIFS('WEEK 4'!G:G, A7252, 'WEEK 4'!D:D, "WR"), COUNTIFS('WEEK 4'!G:G, A7252, 'WEEK 4'!D:D, "MI"))</f>
        <v>0</v>
      </c>
      <c r="G7252" s="4">
        <f>SUM(COUNTIFS('WEEK 5'!G:G, A7252, 'WEEK 5'!D:D, "WR"), COUNTIFS('WEEK 5'!G:G, A7252, 'WEEK 5'!D:D, "MI"))</f>
        <v>0</v>
      </c>
      <c r="H7252" s="4">
        <f>SUM(Table3[[#This Row],[WEEK 1]:[WEEK 5 ]])</f>
        <v>0</v>
      </c>
      <c r="I7252" s="5" cm="1">
        <f t="array" ref="I7252">Table3[[#This Row],[EMPLOYEE TOTAL]]/Table4[MONTH TOTAL]</f>
        <v>0</v>
      </c>
    </row>
    <row r="7253" spans="1:9" x14ac:dyDescent="0.25">
      <c r="A7253" s="4" t="s">
        <v>6863</v>
      </c>
      <c r="B7253" s="4" t="s">
        <v>8840</v>
      </c>
      <c r="C7253" s="4">
        <f>SUM(COUNTIFS('WEEK 1'!G:G, A7253, 'WEEK 1'!D:D, "WR"), COUNTIFS('WEEK 1'!G:G, A7253, 'WEEK 1'!D:D, "MI"))</f>
        <v>0</v>
      </c>
      <c r="D7253" s="4">
        <f>SUM(COUNTIFS('WEEK 2'!G:G, A7253, 'WEEK 2'!D:D, "WR"), COUNTIFS('WEEK 2'!G:G, A7253, 'WEEK 2'!D:D, "MI"))</f>
        <v>0</v>
      </c>
      <c r="E7253" s="4">
        <f>SUM(COUNTIFS('WEEK 3'!G:G, A7253, 'WEEK 3'!D:D, "WR"), COUNTIFS('WEEK 3'!G:G, A7253, 'WEEK 3'!D:D, "MI"))</f>
        <v>0</v>
      </c>
      <c r="F7253" s="4">
        <f>SUM(COUNTIFS('WEEK 4'!G:G, A7253, 'WEEK 4'!D:D, "WR"), COUNTIFS('WEEK 4'!G:G, A7253, 'WEEK 4'!D:D, "MI"))</f>
        <v>0</v>
      </c>
      <c r="G7253" s="4">
        <f>SUM(COUNTIFS('WEEK 5'!G:G, A7253, 'WEEK 5'!D:D, "WR"), COUNTIFS('WEEK 5'!G:G, A7253, 'WEEK 5'!D:D, "MI"))</f>
        <v>0</v>
      </c>
      <c r="H7253" s="4">
        <f>SUM(Table3[[#This Row],[WEEK 1]:[WEEK 5 ]])</f>
        <v>0</v>
      </c>
      <c r="I7253" s="5" cm="1">
        <f t="array" ref="I7253">Table3[[#This Row],[EMPLOYEE TOTAL]]/Table4[MONTH TOTAL]</f>
        <v>0</v>
      </c>
    </row>
    <row r="7254" spans="1:9" x14ac:dyDescent="0.25">
      <c r="A7254" s="4" t="s">
        <v>3094</v>
      </c>
      <c r="B7254" s="4" t="s">
        <v>8807</v>
      </c>
      <c r="C7254" s="4">
        <f>SUM(COUNTIFS('WEEK 1'!G:G, A7254, 'WEEK 1'!D:D, "WR"), COUNTIFS('WEEK 1'!G:G, A7254, 'WEEK 1'!D:D, "MI"))</f>
        <v>0</v>
      </c>
      <c r="D7254" s="4">
        <f>SUM(COUNTIFS('WEEK 2'!G:G, A7254, 'WEEK 2'!D:D, "WR"), COUNTIFS('WEEK 2'!G:G, A7254, 'WEEK 2'!D:D, "MI"))</f>
        <v>0</v>
      </c>
      <c r="E7254" s="4">
        <f>SUM(COUNTIFS('WEEK 3'!G:G, A7254, 'WEEK 3'!D:D, "WR"), COUNTIFS('WEEK 3'!G:G, A7254, 'WEEK 3'!D:D, "MI"))</f>
        <v>0</v>
      </c>
      <c r="F7254" s="4">
        <f>SUM(COUNTIFS('WEEK 4'!G:G, A7254, 'WEEK 4'!D:D, "WR"), COUNTIFS('WEEK 4'!G:G, A7254, 'WEEK 4'!D:D, "MI"))</f>
        <v>0</v>
      </c>
      <c r="G7254" s="4">
        <f>SUM(COUNTIFS('WEEK 5'!G:G, A7254, 'WEEK 5'!D:D, "WR"), COUNTIFS('WEEK 5'!G:G, A7254, 'WEEK 5'!D:D, "MI"))</f>
        <v>0</v>
      </c>
      <c r="H7254" s="4">
        <f>SUM(Table3[[#This Row],[WEEK 1]:[WEEK 5 ]])</f>
        <v>0</v>
      </c>
      <c r="I7254" s="5" cm="1">
        <f t="array" ref="I7254">Table3[[#This Row],[EMPLOYEE TOTAL]]/Table4[MONTH TOTAL]</f>
        <v>0</v>
      </c>
    </row>
    <row r="7255" spans="1:9" x14ac:dyDescent="0.25">
      <c r="A7255" s="4" t="s">
        <v>6223</v>
      </c>
      <c r="B7255" s="4" t="s">
        <v>8851</v>
      </c>
      <c r="C7255" s="4">
        <f>SUM(COUNTIFS('WEEK 1'!G:G, A7255, 'WEEK 1'!D:D, "WR"), COUNTIFS('WEEK 1'!G:G, A7255, 'WEEK 1'!D:D, "MI"))</f>
        <v>0</v>
      </c>
      <c r="D7255" s="4">
        <f>SUM(COUNTIFS('WEEK 2'!G:G, A7255, 'WEEK 2'!D:D, "WR"), COUNTIFS('WEEK 2'!G:G, A7255, 'WEEK 2'!D:D, "MI"))</f>
        <v>0</v>
      </c>
      <c r="E7255" s="4">
        <f>SUM(COUNTIFS('WEEK 3'!G:G, A7255, 'WEEK 3'!D:D, "WR"), COUNTIFS('WEEK 3'!G:G, A7255, 'WEEK 3'!D:D, "MI"))</f>
        <v>0</v>
      </c>
      <c r="F7255" s="4">
        <f>SUM(COUNTIFS('WEEK 4'!G:G, A7255, 'WEEK 4'!D:D, "WR"), COUNTIFS('WEEK 4'!G:G, A7255, 'WEEK 4'!D:D, "MI"))</f>
        <v>0</v>
      </c>
      <c r="G7255" s="4">
        <f>SUM(COUNTIFS('WEEK 5'!G:G, A7255, 'WEEK 5'!D:D, "WR"), COUNTIFS('WEEK 5'!G:G, A7255, 'WEEK 5'!D:D, "MI"))</f>
        <v>0</v>
      </c>
      <c r="H7255" s="4">
        <f>SUM(Table3[[#This Row],[WEEK 1]:[WEEK 5 ]])</f>
        <v>0</v>
      </c>
      <c r="I7255" s="5" cm="1">
        <f t="array" ref="I7255">Table3[[#This Row],[EMPLOYEE TOTAL]]/Table4[MONTH TOTAL]</f>
        <v>0</v>
      </c>
    </row>
    <row r="7256" spans="1:9" x14ac:dyDescent="0.25">
      <c r="A7256" s="4" t="s">
        <v>4038</v>
      </c>
      <c r="B7256" s="4" t="s">
        <v>8843</v>
      </c>
      <c r="C7256" s="4">
        <f>SUM(COUNTIFS('WEEK 1'!G:G, A7256, 'WEEK 1'!D:D, "WR"), COUNTIFS('WEEK 1'!G:G, A7256, 'WEEK 1'!D:D, "MI"))</f>
        <v>0</v>
      </c>
      <c r="D7256" s="4">
        <f>SUM(COUNTIFS('WEEK 2'!G:G, A7256, 'WEEK 2'!D:D, "WR"), COUNTIFS('WEEK 2'!G:G, A7256, 'WEEK 2'!D:D, "MI"))</f>
        <v>0</v>
      </c>
      <c r="E7256" s="4">
        <f>SUM(COUNTIFS('WEEK 3'!G:G, A7256, 'WEEK 3'!D:D, "WR"), COUNTIFS('WEEK 3'!G:G, A7256, 'WEEK 3'!D:D, "MI"))</f>
        <v>0</v>
      </c>
      <c r="F7256" s="4">
        <f>SUM(COUNTIFS('WEEK 4'!G:G, A7256, 'WEEK 4'!D:D, "WR"), COUNTIFS('WEEK 4'!G:G, A7256, 'WEEK 4'!D:D, "MI"))</f>
        <v>0</v>
      </c>
      <c r="G7256" s="4">
        <f>SUM(COUNTIFS('WEEK 5'!G:G, A7256, 'WEEK 5'!D:D, "WR"), COUNTIFS('WEEK 5'!G:G, A7256, 'WEEK 5'!D:D, "MI"))</f>
        <v>0</v>
      </c>
      <c r="H7256" s="4">
        <f>SUM(Table3[[#This Row],[WEEK 1]:[WEEK 5 ]])</f>
        <v>0</v>
      </c>
      <c r="I7256" s="5" cm="1">
        <f t="array" ref="I7256">Table3[[#This Row],[EMPLOYEE TOTAL]]/Table4[MONTH TOTAL]</f>
        <v>0</v>
      </c>
    </row>
    <row r="7257" spans="1:9" x14ac:dyDescent="0.25">
      <c r="A7257" s="4" t="s">
        <v>7182</v>
      </c>
      <c r="B7257" s="4" t="s">
        <v>8791</v>
      </c>
      <c r="C7257" s="4">
        <f>SUM(COUNTIFS('WEEK 1'!G:G, A7257, 'WEEK 1'!D:D, "WR"), COUNTIFS('WEEK 1'!G:G, A7257, 'WEEK 1'!D:D, "MI"))</f>
        <v>0</v>
      </c>
      <c r="D7257" s="4">
        <f>SUM(COUNTIFS('WEEK 2'!G:G, A7257, 'WEEK 2'!D:D, "WR"), COUNTIFS('WEEK 2'!G:G, A7257, 'WEEK 2'!D:D, "MI"))</f>
        <v>0</v>
      </c>
      <c r="E7257" s="4">
        <f>SUM(COUNTIFS('WEEK 3'!G:G, A7257, 'WEEK 3'!D:D, "WR"), COUNTIFS('WEEK 3'!G:G, A7257, 'WEEK 3'!D:D, "MI"))</f>
        <v>0</v>
      </c>
      <c r="F7257" s="4">
        <f>SUM(COUNTIFS('WEEK 4'!G:G, A7257, 'WEEK 4'!D:D, "WR"), COUNTIFS('WEEK 4'!G:G, A7257, 'WEEK 4'!D:D, "MI"))</f>
        <v>0</v>
      </c>
      <c r="G7257" s="4">
        <f>SUM(COUNTIFS('WEEK 5'!G:G, A7257, 'WEEK 5'!D:D, "WR"), COUNTIFS('WEEK 5'!G:G, A7257, 'WEEK 5'!D:D, "MI"))</f>
        <v>0</v>
      </c>
      <c r="H7257" s="4">
        <f>SUM(Table3[[#This Row],[WEEK 1]:[WEEK 5 ]])</f>
        <v>0</v>
      </c>
      <c r="I7257" s="5" cm="1">
        <f t="array" ref="I7257">Table3[[#This Row],[EMPLOYEE TOTAL]]/Table4[MONTH TOTAL]</f>
        <v>0</v>
      </c>
    </row>
    <row r="7258" spans="1:9" x14ac:dyDescent="0.25">
      <c r="A7258" s="4" t="s">
        <v>8617</v>
      </c>
      <c r="B7258" s="4" t="s">
        <v>8828</v>
      </c>
      <c r="C7258" s="4">
        <f>SUM(COUNTIFS('WEEK 1'!G:G, A7258, 'WEEK 1'!D:D, "WR"), COUNTIFS('WEEK 1'!G:G, A7258, 'WEEK 1'!D:D, "MI"))</f>
        <v>0</v>
      </c>
      <c r="D7258" s="4">
        <f>SUM(COUNTIFS('WEEK 2'!G:G, A7258, 'WEEK 2'!D:D, "WR"), COUNTIFS('WEEK 2'!G:G, A7258, 'WEEK 2'!D:D, "MI"))</f>
        <v>0</v>
      </c>
      <c r="E7258" s="4">
        <f>SUM(COUNTIFS('WEEK 3'!G:G, A7258, 'WEEK 3'!D:D, "WR"), COUNTIFS('WEEK 3'!G:G, A7258, 'WEEK 3'!D:D, "MI"))</f>
        <v>0</v>
      </c>
      <c r="F7258" s="4">
        <f>SUM(COUNTIFS('WEEK 4'!G:G, A7258, 'WEEK 4'!D:D, "WR"), COUNTIFS('WEEK 4'!G:G, A7258, 'WEEK 4'!D:D, "MI"))</f>
        <v>0</v>
      </c>
      <c r="G7258" s="4">
        <f>SUM(COUNTIFS('WEEK 5'!G:G, A7258, 'WEEK 5'!D:D, "WR"), COUNTIFS('WEEK 5'!G:G, A7258, 'WEEK 5'!D:D, "MI"))</f>
        <v>0</v>
      </c>
      <c r="H7258" s="4">
        <f>SUM(Table3[[#This Row],[WEEK 1]:[WEEK 5 ]])</f>
        <v>0</v>
      </c>
      <c r="I7258" s="5" cm="1">
        <f t="array" ref="I7258">Table3[[#This Row],[EMPLOYEE TOTAL]]/Table4[MONTH TOTAL]</f>
        <v>0</v>
      </c>
    </row>
    <row r="7259" spans="1:9" x14ac:dyDescent="0.25">
      <c r="A7259" s="4" t="s">
        <v>4891</v>
      </c>
      <c r="B7259" s="4" t="s">
        <v>8860</v>
      </c>
      <c r="C7259" s="4">
        <f>SUM(COUNTIFS('WEEK 1'!G:G, A7259, 'WEEK 1'!D:D, "WR"), COUNTIFS('WEEK 1'!G:G, A7259, 'WEEK 1'!D:D, "MI"))</f>
        <v>0</v>
      </c>
      <c r="D7259" s="4">
        <f>SUM(COUNTIFS('WEEK 2'!G:G, A7259, 'WEEK 2'!D:D, "WR"), COUNTIFS('WEEK 2'!G:G, A7259, 'WEEK 2'!D:D, "MI"))</f>
        <v>0</v>
      </c>
      <c r="E7259" s="4">
        <f>SUM(COUNTIFS('WEEK 3'!G:G, A7259, 'WEEK 3'!D:D, "WR"), COUNTIFS('WEEK 3'!G:G, A7259, 'WEEK 3'!D:D, "MI"))</f>
        <v>0</v>
      </c>
      <c r="F7259" s="4">
        <f>SUM(COUNTIFS('WEEK 4'!G:G, A7259, 'WEEK 4'!D:D, "WR"), COUNTIFS('WEEK 4'!G:G, A7259, 'WEEK 4'!D:D, "MI"))</f>
        <v>0</v>
      </c>
      <c r="G7259" s="4">
        <f>SUM(COUNTIFS('WEEK 5'!G:G, A7259, 'WEEK 5'!D:D, "WR"), COUNTIFS('WEEK 5'!G:G, A7259, 'WEEK 5'!D:D, "MI"))</f>
        <v>0</v>
      </c>
      <c r="H7259" s="4">
        <f>SUM(Table3[[#This Row],[WEEK 1]:[WEEK 5 ]])</f>
        <v>0</v>
      </c>
      <c r="I7259" s="5" cm="1">
        <f t="array" ref="I7259">Table3[[#This Row],[EMPLOYEE TOTAL]]/Table4[MONTH TOTAL]</f>
        <v>0</v>
      </c>
    </row>
    <row r="7260" spans="1:9" x14ac:dyDescent="0.25">
      <c r="A7260" s="4" t="s">
        <v>4811</v>
      </c>
      <c r="B7260" s="4" t="s">
        <v>8864</v>
      </c>
      <c r="C7260" s="4">
        <f>SUM(COUNTIFS('WEEK 1'!G:G, A7260, 'WEEK 1'!D:D, "WR"), COUNTIFS('WEEK 1'!G:G, A7260, 'WEEK 1'!D:D, "MI"))</f>
        <v>0</v>
      </c>
      <c r="D7260" s="4">
        <f>SUM(COUNTIFS('WEEK 2'!G:G, A7260, 'WEEK 2'!D:D, "WR"), COUNTIFS('WEEK 2'!G:G, A7260, 'WEEK 2'!D:D, "MI"))</f>
        <v>0</v>
      </c>
      <c r="E7260" s="4">
        <f>SUM(COUNTIFS('WEEK 3'!G:G, A7260, 'WEEK 3'!D:D, "WR"), COUNTIFS('WEEK 3'!G:G, A7260, 'WEEK 3'!D:D, "MI"))</f>
        <v>0</v>
      </c>
      <c r="F7260" s="4">
        <f>SUM(COUNTIFS('WEEK 4'!G:G, A7260, 'WEEK 4'!D:D, "WR"), COUNTIFS('WEEK 4'!G:G, A7260, 'WEEK 4'!D:D, "MI"))</f>
        <v>0</v>
      </c>
      <c r="G7260" s="4">
        <f>SUM(COUNTIFS('WEEK 5'!G:G, A7260, 'WEEK 5'!D:D, "WR"), COUNTIFS('WEEK 5'!G:G, A7260, 'WEEK 5'!D:D, "MI"))</f>
        <v>0</v>
      </c>
      <c r="H7260" s="4">
        <f>SUM(Table3[[#This Row],[WEEK 1]:[WEEK 5 ]])</f>
        <v>0</v>
      </c>
      <c r="I7260" s="5" cm="1">
        <f t="array" ref="I7260">Table3[[#This Row],[EMPLOYEE TOTAL]]/Table4[MONTH TOTAL]</f>
        <v>0</v>
      </c>
    </row>
    <row r="7261" spans="1:9" x14ac:dyDescent="0.25">
      <c r="A7261" s="4" t="s">
        <v>7305</v>
      </c>
      <c r="B7261" s="4" t="s">
        <v>8821</v>
      </c>
      <c r="C7261" s="4">
        <f>SUM(COUNTIFS('WEEK 1'!G:G, A7261, 'WEEK 1'!D:D, "WR"), COUNTIFS('WEEK 1'!G:G, A7261, 'WEEK 1'!D:D, "MI"))</f>
        <v>0</v>
      </c>
      <c r="D7261" s="4">
        <f>SUM(COUNTIFS('WEEK 2'!G:G, A7261, 'WEEK 2'!D:D, "WR"), COUNTIFS('WEEK 2'!G:G, A7261, 'WEEK 2'!D:D, "MI"))</f>
        <v>0</v>
      </c>
      <c r="E7261" s="4">
        <f>SUM(COUNTIFS('WEEK 3'!G:G, A7261, 'WEEK 3'!D:D, "WR"), COUNTIFS('WEEK 3'!G:G, A7261, 'WEEK 3'!D:D, "MI"))</f>
        <v>0</v>
      </c>
      <c r="F7261" s="4">
        <f>SUM(COUNTIFS('WEEK 4'!G:G, A7261, 'WEEK 4'!D:D, "WR"), COUNTIFS('WEEK 4'!G:G, A7261, 'WEEK 4'!D:D, "MI"))</f>
        <v>0</v>
      </c>
      <c r="G7261" s="4">
        <f>SUM(COUNTIFS('WEEK 5'!G:G, A7261, 'WEEK 5'!D:D, "WR"), COUNTIFS('WEEK 5'!G:G, A7261, 'WEEK 5'!D:D, "MI"))</f>
        <v>0</v>
      </c>
      <c r="H7261" s="4">
        <f>SUM(Table3[[#This Row],[WEEK 1]:[WEEK 5 ]])</f>
        <v>0</v>
      </c>
      <c r="I7261" s="5" cm="1">
        <f t="array" ref="I7261">Table3[[#This Row],[EMPLOYEE TOTAL]]/Table4[MONTH TOTAL]</f>
        <v>0</v>
      </c>
    </row>
    <row r="7262" spans="1:9" x14ac:dyDescent="0.25">
      <c r="A7262" s="4" t="s">
        <v>3344</v>
      </c>
      <c r="B7262" s="4" t="s">
        <v>8852</v>
      </c>
      <c r="C7262" s="4">
        <f>SUM(COUNTIFS('WEEK 1'!G:G, A7262, 'WEEK 1'!D:D, "WR"), COUNTIFS('WEEK 1'!G:G, A7262, 'WEEK 1'!D:D, "MI"))</f>
        <v>0</v>
      </c>
      <c r="D7262" s="4">
        <f>SUM(COUNTIFS('WEEK 2'!G:G, A7262, 'WEEK 2'!D:D, "WR"), COUNTIFS('WEEK 2'!G:G, A7262, 'WEEK 2'!D:D, "MI"))</f>
        <v>0</v>
      </c>
      <c r="E7262" s="4">
        <f>SUM(COUNTIFS('WEEK 3'!G:G, A7262, 'WEEK 3'!D:D, "WR"), COUNTIFS('WEEK 3'!G:G, A7262, 'WEEK 3'!D:D, "MI"))</f>
        <v>0</v>
      </c>
      <c r="F7262" s="4">
        <f>SUM(COUNTIFS('WEEK 4'!G:G, A7262, 'WEEK 4'!D:D, "WR"), COUNTIFS('WEEK 4'!G:G, A7262, 'WEEK 4'!D:D, "MI"))</f>
        <v>0</v>
      </c>
      <c r="G7262" s="4">
        <f>SUM(COUNTIFS('WEEK 5'!G:G, A7262, 'WEEK 5'!D:D, "WR"), COUNTIFS('WEEK 5'!G:G, A7262, 'WEEK 5'!D:D, "MI"))</f>
        <v>0</v>
      </c>
      <c r="H7262" s="4">
        <f>SUM(Table3[[#This Row],[WEEK 1]:[WEEK 5 ]])</f>
        <v>0</v>
      </c>
      <c r="I7262" s="5" cm="1">
        <f t="array" ref="I7262">Table3[[#This Row],[EMPLOYEE TOTAL]]/Table4[MONTH TOTAL]</f>
        <v>0</v>
      </c>
    </row>
  </sheetData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xr2:uid="{D6B2B60E-5B3D-424F-AAEC-111847C32CB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'EMPLOYEE OVERVIEW'!C4:G4</xm:f>
              <xm:sqref>J4</xm:sqref>
            </x14:sparkline>
            <x14:sparkline>
              <xm:f>'EMPLOYEE OVERVIEW'!C5:G5</xm:f>
              <xm:sqref>J5</xm:sqref>
            </x14:sparkline>
            <x14:sparkline>
              <xm:f>'EMPLOYEE OVERVIEW'!C6:G6</xm:f>
              <xm:sqref>J6</xm:sqref>
            </x14:sparkline>
            <x14:sparkline>
              <xm:f>'EMPLOYEE OVERVIEW'!C7:G7</xm:f>
              <xm:sqref>J7</xm:sqref>
            </x14:sparkline>
            <x14:sparkline>
              <xm:f>'EMPLOYEE OVERVIEW'!C8:G8</xm:f>
              <xm:sqref>J8</xm:sqref>
            </x14:sparkline>
            <x14:sparkline>
              <xm:f>'EMPLOYEE OVERVIEW'!C9:G9</xm:f>
              <xm:sqref>J9</xm:sqref>
            </x14:sparkline>
            <x14:sparkline>
              <xm:f>'EMPLOYEE OVERVIEW'!C10:G10</xm:f>
              <xm:sqref>J10</xm:sqref>
            </x14:sparkline>
            <x14:sparkline>
              <xm:f>'EMPLOYEE OVERVIEW'!C11:G11</xm:f>
              <xm:sqref>J11</xm:sqref>
            </x14:sparkline>
            <x14:sparkline>
              <xm:f>'EMPLOYEE OVERVIEW'!C12:G12</xm:f>
              <xm:sqref>J12</xm:sqref>
            </x14:sparkline>
            <x14:sparkline>
              <xm:f>'EMPLOYEE OVERVIEW'!C13:G13</xm:f>
              <xm:sqref>J13</xm:sqref>
            </x14:sparkline>
            <x14:sparkline>
              <xm:f>'EMPLOYEE OVERVIEW'!C14:G14</xm:f>
              <xm:sqref>J14</xm:sqref>
            </x14:sparkline>
            <x14:sparkline>
              <xm:f>'EMPLOYEE OVERVIEW'!C15:G15</xm:f>
              <xm:sqref>J15</xm:sqref>
            </x14:sparkline>
            <x14:sparkline>
              <xm:f>'EMPLOYEE OVERVIEW'!C16:G16</xm:f>
              <xm:sqref>J16</xm:sqref>
            </x14:sparkline>
            <x14:sparkline>
              <xm:f>'EMPLOYEE OVERVIEW'!C17:G17</xm:f>
              <xm:sqref>J17</xm:sqref>
            </x14:sparkline>
            <x14:sparkline>
              <xm:f>'EMPLOYEE OVERVIEW'!C18:G18</xm:f>
              <xm:sqref>J18</xm:sqref>
            </x14:sparkline>
            <x14:sparkline>
              <xm:f>'EMPLOYEE OVERVIEW'!C19:G19</xm:f>
              <xm:sqref>J19</xm:sqref>
            </x14:sparkline>
            <x14:sparkline>
              <xm:f>'EMPLOYEE OVERVIEW'!C20:G20</xm:f>
              <xm:sqref>J20</xm:sqref>
            </x14:sparkline>
            <x14:sparkline>
              <xm:f>'EMPLOYEE OVERVIEW'!C21:G21</xm:f>
              <xm:sqref>J21</xm:sqref>
            </x14:sparkline>
            <x14:sparkline>
              <xm:f>'EMPLOYEE OVERVIEW'!C22:G22</xm:f>
              <xm:sqref>J22</xm:sqref>
            </x14:sparkline>
            <x14:sparkline>
              <xm:f>'EMPLOYEE OVERVIEW'!C23:G23</xm:f>
              <xm:sqref>J23</xm:sqref>
            </x14:sparkline>
            <x14:sparkline>
              <xm:f>'EMPLOYEE OVERVIEW'!C24:G24</xm:f>
              <xm:sqref>J24</xm:sqref>
            </x14:sparkline>
            <x14:sparkline>
              <xm:f>'EMPLOYEE OVERVIEW'!C25:G25</xm:f>
              <xm:sqref>J25</xm:sqref>
            </x14:sparkline>
            <x14:sparkline>
              <xm:f>'EMPLOYEE OVERVIEW'!C26:G26</xm:f>
              <xm:sqref>J26</xm:sqref>
            </x14:sparkline>
            <x14:sparkline>
              <xm:f>'EMPLOYEE OVERVIEW'!C27:G27</xm:f>
              <xm:sqref>J27</xm:sqref>
            </x14:sparkline>
            <x14:sparkline>
              <xm:f>'EMPLOYEE OVERVIEW'!C28:G28</xm:f>
              <xm:sqref>J28</xm:sqref>
            </x14:sparkline>
            <x14:sparkline>
              <xm:f>'EMPLOYEE OVERVIEW'!C29:G29</xm:f>
              <xm:sqref>J29</xm:sqref>
            </x14:sparkline>
            <x14:sparkline>
              <xm:f>'EMPLOYEE OVERVIEW'!C30:G30</xm:f>
              <xm:sqref>J30</xm:sqref>
            </x14:sparkline>
            <x14:sparkline>
              <xm:f>'EMPLOYEE OVERVIEW'!C31:G31</xm:f>
              <xm:sqref>J31</xm:sqref>
            </x14:sparkline>
            <x14:sparkline>
              <xm:f>'EMPLOYEE OVERVIEW'!C32:G32</xm:f>
              <xm:sqref>J32</xm:sqref>
            </x14:sparkline>
            <x14:sparkline>
              <xm:f>'EMPLOYEE OVERVIEW'!C33:G33</xm:f>
              <xm:sqref>J33</xm:sqref>
            </x14:sparkline>
            <x14:sparkline>
              <xm:f>'EMPLOYEE OVERVIEW'!C34:G34</xm:f>
              <xm:sqref>J34</xm:sqref>
            </x14:sparkline>
            <x14:sparkline>
              <xm:f>'EMPLOYEE OVERVIEW'!C35:G35</xm:f>
              <xm:sqref>J35</xm:sqref>
            </x14:sparkline>
            <x14:sparkline>
              <xm:f>'EMPLOYEE OVERVIEW'!C36:G36</xm:f>
              <xm:sqref>J36</xm:sqref>
            </x14:sparkline>
            <x14:sparkline>
              <xm:f>'EMPLOYEE OVERVIEW'!C37:G37</xm:f>
              <xm:sqref>J37</xm:sqref>
            </x14:sparkline>
            <x14:sparkline>
              <xm:f>'EMPLOYEE OVERVIEW'!C38:G38</xm:f>
              <xm:sqref>J38</xm:sqref>
            </x14:sparkline>
            <x14:sparkline>
              <xm:f>'EMPLOYEE OVERVIEW'!C39:G39</xm:f>
              <xm:sqref>J39</xm:sqref>
            </x14:sparkline>
            <x14:sparkline>
              <xm:f>'EMPLOYEE OVERVIEW'!C40:G40</xm:f>
              <xm:sqref>J40</xm:sqref>
            </x14:sparkline>
            <x14:sparkline>
              <xm:f>'EMPLOYEE OVERVIEW'!C41:G41</xm:f>
              <xm:sqref>J41</xm:sqref>
            </x14:sparkline>
            <x14:sparkline>
              <xm:f>'EMPLOYEE OVERVIEW'!C42:G42</xm:f>
              <xm:sqref>J42</xm:sqref>
            </x14:sparkline>
            <x14:sparkline>
              <xm:f>'EMPLOYEE OVERVIEW'!C43:G43</xm:f>
              <xm:sqref>J43</xm:sqref>
            </x14:sparkline>
            <x14:sparkline>
              <xm:f>'EMPLOYEE OVERVIEW'!C44:G44</xm:f>
              <xm:sqref>J44</xm:sqref>
            </x14:sparkline>
            <x14:sparkline>
              <xm:f>'EMPLOYEE OVERVIEW'!C45:G45</xm:f>
              <xm:sqref>J45</xm:sqref>
            </x14:sparkline>
            <x14:sparkline>
              <xm:f>'EMPLOYEE OVERVIEW'!C46:G46</xm:f>
              <xm:sqref>J46</xm:sqref>
            </x14:sparkline>
            <x14:sparkline>
              <xm:f>'EMPLOYEE OVERVIEW'!C47:G47</xm:f>
              <xm:sqref>J47</xm:sqref>
            </x14:sparkline>
            <x14:sparkline>
              <xm:f>'EMPLOYEE OVERVIEW'!C48:G48</xm:f>
              <xm:sqref>J48</xm:sqref>
            </x14:sparkline>
            <x14:sparkline>
              <xm:f>'EMPLOYEE OVERVIEW'!C49:G49</xm:f>
              <xm:sqref>J49</xm:sqref>
            </x14:sparkline>
            <x14:sparkline>
              <xm:f>'EMPLOYEE OVERVIEW'!C50:G50</xm:f>
              <xm:sqref>J50</xm:sqref>
            </x14:sparkline>
            <x14:sparkline>
              <xm:f>'EMPLOYEE OVERVIEW'!C51:G51</xm:f>
              <xm:sqref>J51</xm:sqref>
            </x14:sparkline>
            <x14:sparkline>
              <xm:f>'EMPLOYEE OVERVIEW'!C52:G52</xm:f>
              <xm:sqref>J52</xm:sqref>
            </x14:sparkline>
            <x14:sparkline>
              <xm:f>'EMPLOYEE OVERVIEW'!C53:G53</xm:f>
              <xm:sqref>J53</xm:sqref>
            </x14:sparkline>
            <x14:sparkline>
              <xm:f>'EMPLOYEE OVERVIEW'!C54:G54</xm:f>
              <xm:sqref>J54</xm:sqref>
            </x14:sparkline>
            <x14:sparkline>
              <xm:f>'EMPLOYEE OVERVIEW'!C55:G55</xm:f>
              <xm:sqref>J55</xm:sqref>
            </x14:sparkline>
            <x14:sparkline>
              <xm:f>'EMPLOYEE OVERVIEW'!C56:G56</xm:f>
              <xm:sqref>J56</xm:sqref>
            </x14:sparkline>
            <x14:sparkline>
              <xm:f>'EMPLOYEE OVERVIEW'!C57:G57</xm:f>
              <xm:sqref>J57</xm:sqref>
            </x14:sparkline>
            <x14:sparkline>
              <xm:f>'EMPLOYEE OVERVIEW'!C58:G58</xm:f>
              <xm:sqref>J58</xm:sqref>
            </x14:sparkline>
            <x14:sparkline>
              <xm:f>'EMPLOYEE OVERVIEW'!C59:G59</xm:f>
              <xm:sqref>J59</xm:sqref>
            </x14:sparkline>
            <x14:sparkline>
              <xm:f>'EMPLOYEE OVERVIEW'!C60:G60</xm:f>
              <xm:sqref>J60</xm:sqref>
            </x14:sparkline>
            <x14:sparkline>
              <xm:f>'EMPLOYEE OVERVIEW'!C61:G61</xm:f>
              <xm:sqref>J61</xm:sqref>
            </x14:sparkline>
            <x14:sparkline>
              <xm:f>'EMPLOYEE OVERVIEW'!C62:G62</xm:f>
              <xm:sqref>J62</xm:sqref>
            </x14:sparkline>
            <x14:sparkline>
              <xm:f>'EMPLOYEE OVERVIEW'!C63:G63</xm:f>
              <xm:sqref>J63</xm:sqref>
            </x14:sparkline>
            <x14:sparkline>
              <xm:f>'EMPLOYEE OVERVIEW'!C64:G64</xm:f>
              <xm:sqref>J64</xm:sqref>
            </x14:sparkline>
            <x14:sparkline>
              <xm:f>'EMPLOYEE OVERVIEW'!C65:G65</xm:f>
              <xm:sqref>J65</xm:sqref>
            </x14:sparkline>
            <x14:sparkline>
              <xm:f>'EMPLOYEE OVERVIEW'!C66:G66</xm:f>
              <xm:sqref>J66</xm:sqref>
            </x14:sparkline>
            <x14:sparkline>
              <xm:f>'EMPLOYEE OVERVIEW'!C67:G67</xm:f>
              <xm:sqref>J67</xm:sqref>
            </x14:sparkline>
            <x14:sparkline>
              <xm:f>'EMPLOYEE OVERVIEW'!C68:G68</xm:f>
              <xm:sqref>J68</xm:sqref>
            </x14:sparkline>
            <x14:sparkline>
              <xm:f>'EMPLOYEE OVERVIEW'!C69:G69</xm:f>
              <xm:sqref>J69</xm:sqref>
            </x14:sparkline>
            <x14:sparkline>
              <xm:f>'EMPLOYEE OVERVIEW'!C70:G70</xm:f>
              <xm:sqref>J70</xm:sqref>
            </x14:sparkline>
            <x14:sparkline>
              <xm:f>'EMPLOYEE OVERVIEW'!C71:G71</xm:f>
              <xm:sqref>J71</xm:sqref>
            </x14:sparkline>
            <x14:sparkline>
              <xm:f>'EMPLOYEE OVERVIEW'!C72:G72</xm:f>
              <xm:sqref>J72</xm:sqref>
            </x14:sparkline>
            <x14:sparkline>
              <xm:f>'EMPLOYEE OVERVIEW'!C73:G73</xm:f>
              <xm:sqref>J73</xm:sqref>
            </x14:sparkline>
            <x14:sparkline>
              <xm:f>'EMPLOYEE OVERVIEW'!C74:G74</xm:f>
              <xm:sqref>J74</xm:sqref>
            </x14:sparkline>
            <x14:sparkline>
              <xm:f>'EMPLOYEE OVERVIEW'!C75:G75</xm:f>
              <xm:sqref>J75</xm:sqref>
            </x14:sparkline>
            <x14:sparkline>
              <xm:f>'EMPLOYEE OVERVIEW'!C76:G76</xm:f>
              <xm:sqref>J76</xm:sqref>
            </x14:sparkline>
            <x14:sparkline>
              <xm:f>'EMPLOYEE OVERVIEW'!C77:G77</xm:f>
              <xm:sqref>J77</xm:sqref>
            </x14:sparkline>
            <x14:sparkline>
              <xm:f>'EMPLOYEE OVERVIEW'!C78:G78</xm:f>
              <xm:sqref>J78</xm:sqref>
            </x14:sparkline>
            <x14:sparkline>
              <xm:f>'EMPLOYEE OVERVIEW'!C79:G79</xm:f>
              <xm:sqref>J79</xm:sqref>
            </x14:sparkline>
            <x14:sparkline>
              <xm:f>'EMPLOYEE OVERVIEW'!C80:G80</xm:f>
              <xm:sqref>J80</xm:sqref>
            </x14:sparkline>
            <x14:sparkline>
              <xm:f>'EMPLOYEE OVERVIEW'!C81:G81</xm:f>
              <xm:sqref>J81</xm:sqref>
            </x14:sparkline>
            <x14:sparkline>
              <xm:f>'EMPLOYEE OVERVIEW'!C82:G82</xm:f>
              <xm:sqref>J82</xm:sqref>
            </x14:sparkline>
            <x14:sparkline>
              <xm:f>'EMPLOYEE OVERVIEW'!C83:G83</xm:f>
              <xm:sqref>J83</xm:sqref>
            </x14:sparkline>
            <x14:sparkline>
              <xm:f>'EMPLOYEE OVERVIEW'!C84:G84</xm:f>
              <xm:sqref>J84</xm:sqref>
            </x14:sparkline>
            <x14:sparkline>
              <xm:f>'EMPLOYEE OVERVIEW'!C85:G85</xm:f>
              <xm:sqref>J85</xm:sqref>
            </x14:sparkline>
            <x14:sparkline>
              <xm:f>'EMPLOYEE OVERVIEW'!C86:G86</xm:f>
              <xm:sqref>J86</xm:sqref>
            </x14:sparkline>
            <x14:sparkline>
              <xm:f>'EMPLOYEE OVERVIEW'!C87:G87</xm:f>
              <xm:sqref>J87</xm:sqref>
            </x14:sparkline>
            <x14:sparkline>
              <xm:f>'EMPLOYEE OVERVIEW'!C88:G88</xm:f>
              <xm:sqref>J88</xm:sqref>
            </x14:sparkline>
            <x14:sparkline>
              <xm:f>'EMPLOYEE OVERVIEW'!C89:G89</xm:f>
              <xm:sqref>J89</xm:sqref>
            </x14:sparkline>
            <x14:sparkline>
              <xm:f>'EMPLOYEE OVERVIEW'!C90:G90</xm:f>
              <xm:sqref>J90</xm:sqref>
            </x14:sparkline>
            <x14:sparkline>
              <xm:f>'EMPLOYEE OVERVIEW'!C91:G91</xm:f>
              <xm:sqref>J91</xm:sqref>
            </x14:sparkline>
            <x14:sparkline>
              <xm:f>'EMPLOYEE OVERVIEW'!C92:G92</xm:f>
              <xm:sqref>J92</xm:sqref>
            </x14:sparkline>
            <x14:sparkline>
              <xm:f>'EMPLOYEE OVERVIEW'!C93:G93</xm:f>
              <xm:sqref>J93</xm:sqref>
            </x14:sparkline>
            <x14:sparkline>
              <xm:f>'EMPLOYEE OVERVIEW'!C94:G94</xm:f>
              <xm:sqref>J94</xm:sqref>
            </x14:sparkline>
            <x14:sparkline>
              <xm:f>'EMPLOYEE OVERVIEW'!C95:G95</xm:f>
              <xm:sqref>J95</xm:sqref>
            </x14:sparkline>
            <x14:sparkline>
              <xm:f>'EMPLOYEE OVERVIEW'!C96:G96</xm:f>
              <xm:sqref>J96</xm:sqref>
            </x14:sparkline>
            <x14:sparkline>
              <xm:f>'EMPLOYEE OVERVIEW'!C97:G97</xm:f>
              <xm:sqref>J97</xm:sqref>
            </x14:sparkline>
            <x14:sparkline>
              <xm:f>'EMPLOYEE OVERVIEW'!C98:G98</xm:f>
              <xm:sqref>J98</xm:sqref>
            </x14:sparkline>
            <x14:sparkline>
              <xm:f>'EMPLOYEE OVERVIEW'!C99:G99</xm:f>
              <xm:sqref>J99</xm:sqref>
            </x14:sparkline>
            <x14:sparkline>
              <xm:f>'EMPLOYEE OVERVIEW'!C100:G100</xm:f>
              <xm:sqref>J100</xm:sqref>
            </x14:sparkline>
            <x14:sparkline>
              <xm:f>'EMPLOYEE OVERVIEW'!C101:G101</xm:f>
              <xm:sqref>J101</xm:sqref>
            </x14:sparkline>
            <x14:sparkline>
              <xm:f>'EMPLOYEE OVERVIEW'!C102:G102</xm:f>
              <xm:sqref>J102</xm:sqref>
            </x14:sparkline>
            <x14:sparkline>
              <xm:f>'EMPLOYEE OVERVIEW'!C103:G103</xm:f>
              <xm:sqref>J103</xm:sqref>
            </x14:sparkline>
            <x14:sparkline>
              <xm:f>'EMPLOYEE OVERVIEW'!C104:G104</xm:f>
              <xm:sqref>J104</xm:sqref>
            </x14:sparkline>
            <x14:sparkline>
              <xm:f>'EMPLOYEE OVERVIEW'!C105:G105</xm:f>
              <xm:sqref>J105</xm:sqref>
            </x14:sparkline>
            <x14:sparkline>
              <xm:f>'EMPLOYEE OVERVIEW'!C106:G106</xm:f>
              <xm:sqref>J106</xm:sqref>
            </x14:sparkline>
            <x14:sparkline>
              <xm:f>'EMPLOYEE OVERVIEW'!C107:G107</xm:f>
              <xm:sqref>J107</xm:sqref>
            </x14:sparkline>
            <x14:sparkline>
              <xm:f>'EMPLOYEE OVERVIEW'!C108:G108</xm:f>
              <xm:sqref>J108</xm:sqref>
            </x14:sparkline>
            <x14:sparkline>
              <xm:f>'EMPLOYEE OVERVIEW'!C109:G109</xm:f>
              <xm:sqref>J109</xm:sqref>
            </x14:sparkline>
            <x14:sparkline>
              <xm:f>'EMPLOYEE OVERVIEW'!C110:G110</xm:f>
              <xm:sqref>J110</xm:sqref>
            </x14:sparkline>
            <x14:sparkline>
              <xm:f>'EMPLOYEE OVERVIEW'!C111:G111</xm:f>
              <xm:sqref>J111</xm:sqref>
            </x14:sparkline>
            <x14:sparkline>
              <xm:f>'EMPLOYEE OVERVIEW'!C112:G112</xm:f>
              <xm:sqref>J112</xm:sqref>
            </x14:sparkline>
            <x14:sparkline>
              <xm:f>'EMPLOYEE OVERVIEW'!C113:G113</xm:f>
              <xm:sqref>J113</xm:sqref>
            </x14:sparkline>
            <x14:sparkline>
              <xm:f>'EMPLOYEE OVERVIEW'!C114:G114</xm:f>
              <xm:sqref>J114</xm:sqref>
            </x14:sparkline>
            <x14:sparkline>
              <xm:f>'EMPLOYEE OVERVIEW'!C115:G115</xm:f>
              <xm:sqref>J115</xm:sqref>
            </x14:sparkline>
            <x14:sparkline>
              <xm:f>'EMPLOYEE OVERVIEW'!C116:G116</xm:f>
              <xm:sqref>J116</xm:sqref>
            </x14:sparkline>
            <x14:sparkline>
              <xm:f>'EMPLOYEE OVERVIEW'!C117:G117</xm:f>
              <xm:sqref>J117</xm:sqref>
            </x14:sparkline>
            <x14:sparkline>
              <xm:f>'EMPLOYEE OVERVIEW'!C118:G118</xm:f>
              <xm:sqref>J118</xm:sqref>
            </x14:sparkline>
            <x14:sparkline>
              <xm:f>'EMPLOYEE OVERVIEW'!C119:G119</xm:f>
              <xm:sqref>J119</xm:sqref>
            </x14:sparkline>
            <x14:sparkline>
              <xm:f>'EMPLOYEE OVERVIEW'!C120:G120</xm:f>
              <xm:sqref>J120</xm:sqref>
            </x14:sparkline>
            <x14:sparkline>
              <xm:f>'EMPLOYEE OVERVIEW'!C121:G121</xm:f>
              <xm:sqref>J121</xm:sqref>
            </x14:sparkline>
            <x14:sparkline>
              <xm:f>'EMPLOYEE OVERVIEW'!C122:G122</xm:f>
              <xm:sqref>J122</xm:sqref>
            </x14:sparkline>
            <x14:sparkline>
              <xm:f>'EMPLOYEE OVERVIEW'!C123:G123</xm:f>
              <xm:sqref>J123</xm:sqref>
            </x14:sparkline>
            <x14:sparkline>
              <xm:f>'EMPLOYEE OVERVIEW'!C124:G124</xm:f>
              <xm:sqref>J124</xm:sqref>
            </x14:sparkline>
            <x14:sparkline>
              <xm:f>'EMPLOYEE OVERVIEW'!C125:G125</xm:f>
              <xm:sqref>J125</xm:sqref>
            </x14:sparkline>
            <x14:sparkline>
              <xm:f>'EMPLOYEE OVERVIEW'!C126:G126</xm:f>
              <xm:sqref>J126</xm:sqref>
            </x14:sparkline>
            <x14:sparkline>
              <xm:f>'EMPLOYEE OVERVIEW'!C127:G127</xm:f>
              <xm:sqref>J127</xm:sqref>
            </x14:sparkline>
            <x14:sparkline>
              <xm:f>'EMPLOYEE OVERVIEW'!C128:G128</xm:f>
              <xm:sqref>J128</xm:sqref>
            </x14:sparkline>
            <x14:sparkline>
              <xm:f>'EMPLOYEE OVERVIEW'!C129:G129</xm:f>
              <xm:sqref>J129</xm:sqref>
            </x14:sparkline>
            <x14:sparkline>
              <xm:f>'EMPLOYEE OVERVIEW'!C130:G130</xm:f>
              <xm:sqref>J130</xm:sqref>
            </x14:sparkline>
            <x14:sparkline>
              <xm:f>'EMPLOYEE OVERVIEW'!C131:G131</xm:f>
              <xm:sqref>J131</xm:sqref>
            </x14:sparkline>
            <x14:sparkline>
              <xm:f>'EMPLOYEE OVERVIEW'!C132:G132</xm:f>
              <xm:sqref>J132</xm:sqref>
            </x14:sparkline>
            <x14:sparkline>
              <xm:f>'EMPLOYEE OVERVIEW'!C133:G133</xm:f>
              <xm:sqref>J133</xm:sqref>
            </x14:sparkline>
            <x14:sparkline>
              <xm:f>'EMPLOYEE OVERVIEW'!C134:G134</xm:f>
              <xm:sqref>J134</xm:sqref>
            </x14:sparkline>
            <x14:sparkline>
              <xm:f>'EMPLOYEE OVERVIEW'!C135:G135</xm:f>
              <xm:sqref>J135</xm:sqref>
            </x14:sparkline>
            <x14:sparkline>
              <xm:f>'EMPLOYEE OVERVIEW'!C136:G136</xm:f>
              <xm:sqref>J136</xm:sqref>
            </x14:sparkline>
            <x14:sparkline>
              <xm:f>'EMPLOYEE OVERVIEW'!C137:G137</xm:f>
              <xm:sqref>J137</xm:sqref>
            </x14:sparkline>
            <x14:sparkline>
              <xm:f>'EMPLOYEE OVERVIEW'!C138:G138</xm:f>
              <xm:sqref>J138</xm:sqref>
            </x14:sparkline>
            <x14:sparkline>
              <xm:f>'EMPLOYEE OVERVIEW'!C139:G139</xm:f>
              <xm:sqref>J139</xm:sqref>
            </x14:sparkline>
            <x14:sparkline>
              <xm:f>'EMPLOYEE OVERVIEW'!C140:G140</xm:f>
              <xm:sqref>J140</xm:sqref>
            </x14:sparkline>
            <x14:sparkline>
              <xm:f>'EMPLOYEE OVERVIEW'!C141:G141</xm:f>
              <xm:sqref>J141</xm:sqref>
            </x14:sparkline>
            <x14:sparkline>
              <xm:f>'EMPLOYEE OVERVIEW'!C142:G142</xm:f>
              <xm:sqref>J142</xm:sqref>
            </x14:sparkline>
            <x14:sparkline>
              <xm:f>'EMPLOYEE OVERVIEW'!C143:G143</xm:f>
              <xm:sqref>J143</xm:sqref>
            </x14:sparkline>
            <x14:sparkline>
              <xm:f>'EMPLOYEE OVERVIEW'!C144:G144</xm:f>
              <xm:sqref>J144</xm:sqref>
            </x14:sparkline>
            <x14:sparkline>
              <xm:f>'EMPLOYEE OVERVIEW'!C145:G145</xm:f>
              <xm:sqref>J145</xm:sqref>
            </x14:sparkline>
            <x14:sparkline>
              <xm:f>'EMPLOYEE OVERVIEW'!C146:G146</xm:f>
              <xm:sqref>J146</xm:sqref>
            </x14:sparkline>
            <x14:sparkline>
              <xm:f>'EMPLOYEE OVERVIEW'!C147:G147</xm:f>
              <xm:sqref>J147</xm:sqref>
            </x14:sparkline>
            <x14:sparkline>
              <xm:f>'EMPLOYEE OVERVIEW'!C148:G148</xm:f>
              <xm:sqref>J148</xm:sqref>
            </x14:sparkline>
            <x14:sparkline>
              <xm:f>'EMPLOYEE OVERVIEW'!C149:G149</xm:f>
              <xm:sqref>J149</xm:sqref>
            </x14:sparkline>
            <x14:sparkline>
              <xm:f>'EMPLOYEE OVERVIEW'!C150:G150</xm:f>
              <xm:sqref>J150</xm:sqref>
            </x14:sparkline>
            <x14:sparkline>
              <xm:f>'EMPLOYEE OVERVIEW'!C151:G151</xm:f>
              <xm:sqref>J151</xm:sqref>
            </x14:sparkline>
            <x14:sparkline>
              <xm:f>'EMPLOYEE OVERVIEW'!C152:G152</xm:f>
              <xm:sqref>J152</xm:sqref>
            </x14:sparkline>
            <x14:sparkline>
              <xm:f>'EMPLOYEE OVERVIEW'!C153:G153</xm:f>
              <xm:sqref>J153</xm:sqref>
            </x14:sparkline>
            <x14:sparkline>
              <xm:f>'EMPLOYEE OVERVIEW'!C154:G154</xm:f>
              <xm:sqref>J154</xm:sqref>
            </x14:sparkline>
            <x14:sparkline>
              <xm:f>'EMPLOYEE OVERVIEW'!C155:G155</xm:f>
              <xm:sqref>J155</xm:sqref>
            </x14:sparkline>
            <x14:sparkline>
              <xm:f>'EMPLOYEE OVERVIEW'!C156:G156</xm:f>
              <xm:sqref>J156</xm:sqref>
            </x14:sparkline>
            <x14:sparkline>
              <xm:f>'EMPLOYEE OVERVIEW'!C157:G157</xm:f>
              <xm:sqref>J157</xm:sqref>
            </x14:sparkline>
            <x14:sparkline>
              <xm:f>'EMPLOYEE OVERVIEW'!C158:G158</xm:f>
              <xm:sqref>J158</xm:sqref>
            </x14:sparkline>
            <x14:sparkline>
              <xm:f>'EMPLOYEE OVERVIEW'!C159:G159</xm:f>
              <xm:sqref>J159</xm:sqref>
            </x14:sparkline>
            <x14:sparkline>
              <xm:f>'EMPLOYEE OVERVIEW'!C160:G160</xm:f>
              <xm:sqref>J160</xm:sqref>
            </x14:sparkline>
            <x14:sparkline>
              <xm:f>'EMPLOYEE OVERVIEW'!C161:G161</xm:f>
              <xm:sqref>J161</xm:sqref>
            </x14:sparkline>
            <x14:sparkline>
              <xm:f>'EMPLOYEE OVERVIEW'!C162:G162</xm:f>
              <xm:sqref>J162</xm:sqref>
            </x14:sparkline>
            <x14:sparkline>
              <xm:f>'EMPLOYEE OVERVIEW'!C163:G163</xm:f>
              <xm:sqref>J163</xm:sqref>
            </x14:sparkline>
            <x14:sparkline>
              <xm:f>'EMPLOYEE OVERVIEW'!C164:G164</xm:f>
              <xm:sqref>J164</xm:sqref>
            </x14:sparkline>
            <x14:sparkline>
              <xm:f>'EMPLOYEE OVERVIEW'!C165:G165</xm:f>
              <xm:sqref>J165</xm:sqref>
            </x14:sparkline>
            <x14:sparkline>
              <xm:f>'EMPLOYEE OVERVIEW'!C166:G166</xm:f>
              <xm:sqref>J166</xm:sqref>
            </x14:sparkline>
            <x14:sparkline>
              <xm:f>'EMPLOYEE OVERVIEW'!C167:G167</xm:f>
              <xm:sqref>J167</xm:sqref>
            </x14:sparkline>
            <x14:sparkline>
              <xm:f>'EMPLOYEE OVERVIEW'!C168:G168</xm:f>
              <xm:sqref>J168</xm:sqref>
            </x14:sparkline>
            <x14:sparkline>
              <xm:f>'EMPLOYEE OVERVIEW'!C169:G169</xm:f>
              <xm:sqref>J169</xm:sqref>
            </x14:sparkline>
            <x14:sparkline>
              <xm:f>'EMPLOYEE OVERVIEW'!C170:G170</xm:f>
              <xm:sqref>J170</xm:sqref>
            </x14:sparkline>
            <x14:sparkline>
              <xm:f>'EMPLOYEE OVERVIEW'!C171:G171</xm:f>
              <xm:sqref>J171</xm:sqref>
            </x14:sparkline>
            <x14:sparkline>
              <xm:f>'EMPLOYEE OVERVIEW'!C172:G172</xm:f>
              <xm:sqref>J172</xm:sqref>
            </x14:sparkline>
            <x14:sparkline>
              <xm:f>'EMPLOYEE OVERVIEW'!C173:G173</xm:f>
              <xm:sqref>J173</xm:sqref>
            </x14:sparkline>
            <x14:sparkline>
              <xm:f>'EMPLOYEE OVERVIEW'!C174:G174</xm:f>
              <xm:sqref>J174</xm:sqref>
            </x14:sparkline>
            <x14:sparkline>
              <xm:f>'EMPLOYEE OVERVIEW'!C175:G175</xm:f>
              <xm:sqref>J175</xm:sqref>
            </x14:sparkline>
            <x14:sparkline>
              <xm:f>'EMPLOYEE OVERVIEW'!C176:G176</xm:f>
              <xm:sqref>J176</xm:sqref>
            </x14:sparkline>
            <x14:sparkline>
              <xm:f>'EMPLOYEE OVERVIEW'!C177:G177</xm:f>
              <xm:sqref>J177</xm:sqref>
            </x14:sparkline>
            <x14:sparkline>
              <xm:f>'EMPLOYEE OVERVIEW'!C178:G178</xm:f>
              <xm:sqref>J178</xm:sqref>
            </x14:sparkline>
            <x14:sparkline>
              <xm:f>'EMPLOYEE OVERVIEW'!C179:G179</xm:f>
              <xm:sqref>J179</xm:sqref>
            </x14:sparkline>
            <x14:sparkline>
              <xm:f>'EMPLOYEE OVERVIEW'!C180:G180</xm:f>
              <xm:sqref>J180</xm:sqref>
            </x14:sparkline>
            <x14:sparkline>
              <xm:f>'EMPLOYEE OVERVIEW'!C181:G181</xm:f>
              <xm:sqref>J181</xm:sqref>
            </x14:sparkline>
            <x14:sparkline>
              <xm:f>'EMPLOYEE OVERVIEW'!C182:G182</xm:f>
              <xm:sqref>J182</xm:sqref>
            </x14:sparkline>
            <x14:sparkline>
              <xm:f>'EMPLOYEE OVERVIEW'!C183:G183</xm:f>
              <xm:sqref>J183</xm:sqref>
            </x14:sparkline>
            <x14:sparkline>
              <xm:f>'EMPLOYEE OVERVIEW'!C184:G184</xm:f>
              <xm:sqref>J184</xm:sqref>
            </x14:sparkline>
            <x14:sparkline>
              <xm:f>'EMPLOYEE OVERVIEW'!C185:G185</xm:f>
              <xm:sqref>J185</xm:sqref>
            </x14:sparkline>
            <x14:sparkline>
              <xm:f>'EMPLOYEE OVERVIEW'!C186:G186</xm:f>
              <xm:sqref>J186</xm:sqref>
            </x14:sparkline>
            <x14:sparkline>
              <xm:f>'EMPLOYEE OVERVIEW'!C187:G187</xm:f>
              <xm:sqref>J187</xm:sqref>
            </x14:sparkline>
            <x14:sparkline>
              <xm:f>'EMPLOYEE OVERVIEW'!C188:G188</xm:f>
              <xm:sqref>J188</xm:sqref>
            </x14:sparkline>
            <x14:sparkline>
              <xm:f>'EMPLOYEE OVERVIEW'!C189:G189</xm:f>
              <xm:sqref>J189</xm:sqref>
            </x14:sparkline>
            <x14:sparkline>
              <xm:f>'EMPLOYEE OVERVIEW'!C190:G190</xm:f>
              <xm:sqref>J190</xm:sqref>
            </x14:sparkline>
            <x14:sparkline>
              <xm:f>'EMPLOYEE OVERVIEW'!C191:G191</xm:f>
              <xm:sqref>J191</xm:sqref>
            </x14:sparkline>
            <x14:sparkline>
              <xm:f>'EMPLOYEE OVERVIEW'!C192:G192</xm:f>
              <xm:sqref>J192</xm:sqref>
            </x14:sparkline>
            <x14:sparkline>
              <xm:f>'EMPLOYEE OVERVIEW'!C193:G193</xm:f>
              <xm:sqref>J193</xm:sqref>
            </x14:sparkline>
            <x14:sparkline>
              <xm:f>'EMPLOYEE OVERVIEW'!C194:G194</xm:f>
              <xm:sqref>J194</xm:sqref>
            </x14:sparkline>
            <x14:sparkline>
              <xm:f>'EMPLOYEE OVERVIEW'!C195:G195</xm:f>
              <xm:sqref>J195</xm:sqref>
            </x14:sparkline>
            <x14:sparkline>
              <xm:f>'EMPLOYEE OVERVIEW'!C196:G196</xm:f>
              <xm:sqref>J196</xm:sqref>
            </x14:sparkline>
            <x14:sparkline>
              <xm:f>'EMPLOYEE OVERVIEW'!C197:G197</xm:f>
              <xm:sqref>J197</xm:sqref>
            </x14:sparkline>
            <x14:sparkline>
              <xm:f>'EMPLOYEE OVERVIEW'!C198:G198</xm:f>
              <xm:sqref>J198</xm:sqref>
            </x14:sparkline>
            <x14:sparkline>
              <xm:f>'EMPLOYEE OVERVIEW'!C199:G199</xm:f>
              <xm:sqref>J199</xm:sqref>
            </x14:sparkline>
            <x14:sparkline>
              <xm:f>'EMPLOYEE OVERVIEW'!C200:G200</xm:f>
              <xm:sqref>J200</xm:sqref>
            </x14:sparkline>
            <x14:sparkline>
              <xm:f>'EMPLOYEE OVERVIEW'!C201:G201</xm:f>
              <xm:sqref>J201</xm:sqref>
            </x14:sparkline>
            <x14:sparkline>
              <xm:f>'EMPLOYEE OVERVIEW'!C202:G202</xm:f>
              <xm:sqref>J202</xm:sqref>
            </x14:sparkline>
            <x14:sparkline>
              <xm:f>'EMPLOYEE OVERVIEW'!C203:G203</xm:f>
              <xm:sqref>J203</xm:sqref>
            </x14:sparkline>
            <x14:sparkline>
              <xm:f>'EMPLOYEE OVERVIEW'!C204:G204</xm:f>
              <xm:sqref>J204</xm:sqref>
            </x14:sparkline>
            <x14:sparkline>
              <xm:f>'EMPLOYEE OVERVIEW'!C205:G205</xm:f>
              <xm:sqref>J205</xm:sqref>
            </x14:sparkline>
            <x14:sparkline>
              <xm:f>'EMPLOYEE OVERVIEW'!C206:G206</xm:f>
              <xm:sqref>J206</xm:sqref>
            </x14:sparkline>
            <x14:sparkline>
              <xm:f>'EMPLOYEE OVERVIEW'!C207:G207</xm:f>
              <xm:sqref>J207</xm:sqref>
            </x14:sparkline>
            <x14:sparkline>
              <xm:f>'EMPLOYEE OVERVIEW'!C208:G208</xm:f>
              <xm:sqref>J208</xm:sqref>
            </x14:sparkline>
            <x14:sparkline>
              <xm:f>'EMPLOYEE OVERVIEW'!C209:G209</xm:f>
              <xm:sqref>J209</xm:sqref>
            </x14:sparkline>
            <x14:sparkline>
              <xm:f>'EMPLOYEE OVERVIEW'!C210:G210</xm:f>
              <xm:sqref>J210</xm:sqref>
            </x14:sparkline>
            <x14:sparkline>
              <xm:f>'EMPLOYEE OVERVIEW'!C211:G211</xm:f>
              <xm:sqref>J211</xm:sqref>
            </x14:sparkline>
            <x14:sparkline>
              <xm:f>'EMPLOYEE OVERVIEW'!C212:G212</xm:f>
              <xm:sqref>J212</xm:sqref>
            </x14:sparkline>
            <x14:sparkline>
              <xm:f>'EMPLOYEE OVERVIEW'!C213:G213</xm:f>
              <xm:sqref>J213</xm:sqref>
            </x14:sparkline>
            <x14:sparkline>
              <xm:f>'EMPLOYEE OVERVIEW'!C214:G214</xm:f>
              <xm:sqref>J214</xm:sqref>
            </x14:sparkline>
            <x14:sparkline>
              <xm:f>'EMPLOYEE OVERVIEW'!C215:G215</xm:f>
              <xm:sqref>J215</xm:sqref>
            </x14:sparkline>
            <x14:sparkline>
              <xm:f>'EMPLOYEE OVERVIEW'!C216:G216</xm:f>
              <xm:sqref>J216</xm:sqref>
            </x14:sparkline>
            <x14:sparkline>
              <xm:f>'EMPLOYEE OVERVIEW'!C217:G217</xm:f>
              <xm:sqref>J217</xm:sqref>
            </x14:sparkline>
            <x14:sparkline>
              <xm:f>'EMPLOYEE OVERVIEW'!C218:G218</xm:f>
              <xm:sqref>J218</xm:sqref>
            </x14:sparkline>
            <x14:sparkline>
              <xm:f>'EMPLOYEE OVERVIEW'!C219:G219</xm:f>
              <xm:sqref>J219</xm:sqref>
            </x14:sparkline>
            <x14:sparkline>
              <xm:f>'EMPLOYEE OVERVIEW'!C220:G220</xm:f>
              <xm:sqref>J220</xm:sqref>
            </x14:sparkline>
            <x14:sparkline>
              <xm:f>'EMPLOYEE OVERVIEW'!C221:G221</xm:f>
              <xm:sqref>J221</xm:sqref>
            </x14:sparkline>
            <x14:sparkline>
              <xm:f>'EMPLOYEE OVERVIEW'!C222:G222</xm:f>
              <xm:sqref>J222</xm:sqref>
            </x14:sparkline>
            <x14:sparkline>
              <xm:f>'EMPLOYEE OVERVIEW'!C223:G223</xm:f>
              <xm:sqref>J223</xm:sqref>
            </x14:sparkline>
            <x14:sparkline>
              <xm:f>'EMPLOYEE OVERVIEW'!C224:G224</xm:f>
              <xm:sqref>J224</xm:sqref>
            </x14:sparkline>
            <x14:sparkline>
              <xm:f>'EMPLOYEE OVERVIEW'!C225:G225</xm:f>
              <xm:sqref>J225</xm:sqref>
            </x14:sparkline>
            <x14:sparkline>
              <xm:f>'EMPLOYEE OVERVIEW'!C226:G226</xm:f>
              <xm:sqref>J226</xm:sqref>
            </x14:sparkline>
            <x14:sparkline>
              <xm:f>'EMPLOYEE OVERVIEW'!C227:G227</xm:f>
              <xm:sqref>J227</xm:sqref>
            </x14:sparkline>
            <x14:sparkline>
              <xm:f>'EMPLOYEE OVERVIEW'!C228:G228</xm:f>
              <xm:sqref>J228</xm:sqref>
            </x14:sparkline>
            <x14:sparkline>
              <xm:f>'EMPLOYEE OVERVIEW'!C229:G229</xm:f>
              <xm:sqref>J229</xm:sqref>
            </x14:sparkline>
            <x14:sparkline>
              <xm:f>'EMPLOYEE OVERVIEW'!C230:G230</xm:f>
              <xm:sqref>J230</xm:sqref>
            </x14:sparkline>
            <x14:sparkline>
              <xm:f>'EMPLOYEE OVERVIEW'!C231:G231</xm:f>
              <xm:sqref>J231</xm:sqref>
            </x14:sparkline>
            <x14:sparkline>
              <xm:f>'EMPLOYEE OVERVIEW'!C232:G232</xm:f>
              <xm:sqref>J232</xm:sqref>
            </x14:sparkline>
            <x14:sparkline>
              <xm:f>'EMPLOYEE OVERVIEW'!C233:G233</xm:f>
              <xm:sqref>J233</xm:sqref>
            </x14:sparkline>
            <x14:sparkline>
              <xm:f>'EMPLOYEE OVERVIEW'!C234:G234</xm:f>
              <xm:sqref>J234</xm:sqref>
            </x14:sparkline>
            <x14:sparkline>
              <xm:f>'EMPLOYEE OVERVIEW'!C235:G235</xm:f>
              <xm:sqref>J235</xm:sqref>
            </x14:sparkline>
            <x14:sparkline>
              <xm:f>'EMPLOYEE OVERVIEW'!C236:G236</xm:f>
              <xm:sqref>J236</xm:sqref>
            </x14:sparkline>
            <x14:sparkline>
              <xm:f>'EMPLOYEE OVERVIEW'!C237:G237</xm:f>
              <xm:sqref>J237</xm:sqref>
            </x14:sparkline>
            <x14:sparkline>
              <xm:f>'EMPLOYEE OVERVIEW'!C238:G238</xm:f>
              <xm:sqref>J238</xm:sqref>
            </x14:sparkline>
            <x14:sparkline>
              <xm:f>'EMPLOYEE OVERVIEW'!C239:G239</xm:f>
              <xm:sqref>J239</xm:sqref>
            </x14:sparkline>
            <x14:sparkline>
              <xm:f>'EMPLOYEE OVERVIEW'!C240:G240</xm:f>
              <xm:sqref>J240</xm:sqref>
            </x14:sparkline>
            <x14:sparkline>
              <xm:f>'EMPLOYEE OVERVIEW'!C241:G241</xm:f>
              <xm:sqref>J241</xm:sqref>
            </x14:sparkline>
            <x14:sparkline>
              <xm:f>'EMPLOYEE OVERVIEW'!C242:G242</xm:f>
              <xm:sqref>J242</xm:sqref>
            </x14:sparkline>
            <x14:sparkline>
              <xm:f>'EMPLOYEE OVERVIEW'!C243:G243</xm:f>
              <xm:sqref>J243</xm:sqref>
            </x14:sparkline>
            <x14:sparkline>
              <xm:f>'EMPLOYEE OVERVIEW'!C244:G244</xm:f>
              <xm:sqref>J244</xm:sqref>
            </x14:sparkline>
            <x14:sparkline>
              <xm:f>'EMPLOYEE OVERVIEW'!C245:G245</xm:f>
              <xm:sqref>J245</xm:sqref>
            </x14:sparkline>
            <x14:sparkline>
              <xm:f>'EMPLOYEE OVERVIEW'!C246:G246</xm:f>
              <xm:sqref>J246</xm:sqref>
            </x14:sparkline>
            <x14:sparkline>
              <xm:f>'EMPLOYEE OVERVIEW'!C247:G247</xm:f>
              <xm:sqref>J247</xm:sqref>
            </x14:sparkline>
            <x14:sparkline>
              <xm:f>'EMPLOYEE OVERVIEW'!C248:G248</xm:f>
              <xm:sqref>J248</xm:sqref>
            </x14:sparkline>
            <x14:sparkline>
              <xm:f>'EMPLOYEE OVERVIEW'!C249:G249</xm:f>
              <xm:sqref>J249</xm:sqref>
            </x14:sparkline>
            <x14:sparkline>
              <xm:f>'EMPLOYEE OVERVIEW'!C250:G250</xm:f>
              <xm:sqref>J250</xm:sqref>
            </x14:sparkline>
            <x14:sparkline>
              <xm:f>'EMPLOYEE OVERVIEW'!C251:G251</xm:f>
              <xm:sqref>J251</xm:sqref>
            </x14:sparkline>
            <x14:sparkline>
              <xm:f>'EMPLOYEE OVERVIEW'!C252:G252</xm:f>
              <xm:sqref>J252</xm:sqref>
            </x14:sparkline>
            <x14:sparkline>
              <xm:f>'EMPLOYEE OVERVIEW'!C253:G253</xm:f>
              <xm:sqref>J253</xm:sqref>
            </x14:sparkline>
            <x14:sparkline>
              <xm:f>'EMPLOYEE OVERVIEW'!C254:G254</xm:f>
              <xm:sqref>J254</xm:sqref>
            </x14:sparkline>
            <x14:sparkline>
              <xm:f>'EMPLOYEE OVERVIEW'!C255:G255</xm:f>
              <xm:sqref>J255</xm:sqref>
            </x14:sparkline>
            <x14:sparkline>
              <xm:f>'EMPLOYEE OVERVIEW'!C256:G256</xm:f>
              <xm:sqref>J256</xm:sqref>
            </x14:sparkline>
            <x14:sparkline>
              <xm:f>'EMPLOYEE OVERVIEW'!C257:G257</xm:f>
              <xm:sqref>J257</xm:sqref>
            </x14:sparkline>
            <x14:sparkline>
              <xm:f>'EMPLOYEE OVERVIEW'!C258:G258</xm:f>
              <xm:sqref>J258</xm:sqref>
            </x14:sparkline>
            <x14:sparkline>
              <xm:f>'EMPLOYEE OVERVIEW'!C259:G259</xm:f>
              <xm:sqref>J259</xm:sqref>
            </x14:sparkline>
            <x14:sparkline>
              <xm:f>'EMPLOYEE OVERVIEW'!C260:G260</xm:f>
              <xm:sqref>J260</xm:sqref>
            </x14:sparkline>
            <x14:sparkline>
              <xm:f>'EMPLOYEE OVERVIEW'!C261:G261</xm:f>
              <xm:sqref>J261</xm:sqref>
            </x14:sparkline>
            <x14:sparkline>
              <xm:f>'EMPLOYEE OVERVIEW'!C262:G262</xm:f>
              <xm:sqref>J262</xm:sqref>
            </x14:sparkline>
            <x14:sparkline>
              <xm:f>'EMPLOYEE OVERVIEW'!C263:G263</xm:f>
              <xm:sqref>J263</xm:sqref>
            </x14:sparkline>
            <x14:sparkline>
              <xm:f>'EMPLOYEE OVERVIEW'!C264:G264</xm:f>
              <xm:sqref>J264</xm:sqref>
            </x14:sparkline>
            <x14:sparkline>
              <xm:f>'EMPLOYEE OVERVIEW'!C265:G265</xm:f>
              <xm:sqref>J265</xm:sqref>
            </x14:sparkline>
            <x14:sparkline>
              <xm:f>'EMPLOYEE OVERVIEW'!C266:G266</xm:f>
              <xm:sqref>J266</xm:sqref>
            </x14:sparkline>
            <x14:sparkline>
              <xm:f>'EMPLOYEE OVERVIEW'!C267:G267</xm:f>
              <xm:sqref>J267</xm:sqref>
            </x14:sparkline>
            <x14:sparkline>
              <xm:f>'EMPLOYEE OVERVIEW'!C268:G268</xm:f>
              <xm:sqref>J268</xm:sqref>
            </x14:sparkline>
            <x14:sparkline>
              <xm:f>'EMPLOYEE OVERVIEW'!C269:G269</xm:f>
              <xm:sqref>J269</xm:sqref>
            </x14:sparkline>
            <x14:sparkline>
              <xm:f>'EMPLOYEE OVERVIEW'!C270:G270</xm:f>
              <xm:sqref>J270</xm:sqref>
            </x14:sparkline>
            <x14:sparkline>
              <xm:f>'EMPLOYEE OVERVIEW'!C271:G271</xm:f>
              <xm:sqref>J271</xm:sqref>
            </x14:sparkline>
            <x14:sparkline>
              <xm:f>'EMPLOYEE OVERVIEW'!C272:G272</xm:f>
              <xm:sqref>J272</xm:sqref>
            </x14:sparkline>
            <x14:sparkline>
              <xm:f>'EMPLOYEE OVERVIEW'!C273:G273</xm:f>
              <xm:sqref>J273</xm:sqref>
            </x14:sparkline>
            <x14:sparkline>
              <xm:f>'EMPLOYEE OVERVIEW'!C274:G274</xm:f>
              <xm:sqref>J274</xm:sqref>
            </x14:sparkline>
            <x14:sparkline>
              <xm:f>'EMPLOYEE OVERVIEW'!C275:G275</xm:f>
              <xm:sqref>J275</xm:sqref>
            </x14:sparkline>
            <x14:sparkline>
              <xm:f>'EMPLOYEE OVERVIEW'!C276:G276</xm:f>
              <xm:sqref>J276</xm:sqref>
            </x14:sparkline>
            <x14:sparkline>
              <xm:f>'EMPLOYEE OVERVIEW'!C277:G277</xm:f>
              <xm:sqref>J277</xm:sqref>
            </x14:sparkline>
            <x14:sparkline>
              <xm:f>'EMPLOYEE OVERVIEW'!C278:G278</xm:f>
              <xm:sqref>J278</xm:sqref>
            </x14:sparkline>
            <x14:sparkline>
              <xm:f>'EMPLOYEE OVERVIEW'!C279:G279</xm:f>
              <xm:sqref>J279</xm:sqref>
            </x14:sparkline>
            <x14:sparkline>
              <xm:f>'EMPLOYEE OVERVIEW'!C280:G280</xm:f>
              <xm:sqref>J280</xm:sqref>
            </x14:sparkline>
            <x14:sparkline>
              <xm:f>'EMPLOYEE OVERVIEW'!C281:G281</xm:f>
              <xm:sqref>J281</xm:sqref>
            </x14:sparkline>
            <x14:sparkline>
              <xm:f>'EMPLOYEE OVERVIEW'!C282:G282</xm:f>
              <xm:sqref>J282</xm:sqref>
            </x14:sparkline>
            <x14:sparkline>
              <xm:f>'EMPLOYEE OVERVIEW'!C283:G283</xm:f>
              <xm:sqref>J283</xm:sqref>
            </x14:sparkline>
            <x14:sparkline>
              <xm:f>'EMPLOYEE OVERVIEW'!C284:G284</xm:f>
              <xm:sqref>J284</xm:sqref>
            </x14:sparkline>
            <x14:sparkline>
              <xm:f>'EMPLOYEE OVERVIEW'!C285:G285</xm:f>
              <xm:sqref>J285</xm:sqref>
            </x14:sparkline>
            <x14:sparkline>
              <xm:f>'EMPLOYEE OVERVIEW'!C286:G286</xm:f>
              <xm:sqref>J286</xm:sqref>
            </x14:sparkline>
            <x14:sparkline>
              <xm:f>'EMPLOYEE OVERVIEW'!C287:G287</xm:f>
              <xm:sqref>J287</xm:sqref>
            </x14:sparkline>
            <x14:sparkline>
              <xm:f>'EMPLOYEE OVERVIEW'!C288:G288</xm:f>
              <xm:sqref>J288</xm:sqref>
            </x14:sparkline>
            <x14:sparkline>
              <xm:f>'EMPLOYEE OVERVIEW'!C289:G289</xm:f>
              <xm:sqref>J289</xm:sqref>
            </x14:sparkline>
            <x14:sparkline>
              <xm:f>'EMPLOYEE OVERVIEW'!C290:G290</xm:f>
              <xm:sqref>J290</xm:sqref>
            </x14:sparkline>
            <x14:sparkline>
              <xm:f>'EMPLOYEE OVERVIEW'!C291:G291</xm:f>
              <xm:sqref>J291</xm:sqref>
            </x14:sparkline>
            <x14:sparkline>
              <xm:f>'EMPLOYEE OVERVIEW'!C292:G292</xm:f>
              <xm:sqref>J292</xm:sqref>
            </x14:sparkline>
            <x14:sparkline>
              <xm:f>'EMPLOYEE OVERVIEW'!C293:G293</xm:f>
              <xm:sqref>J293</xm:sqref>
            </x14:sparkline>
            <x14:sparkline>
              <xm:f>'EMPLOYEE OVERVIEW'!C294:G294</xm:f>
              <xm:sqref>J294</xm:sqref>
            </x14:sparkline>
            <x14:sparkline>
              <xm:f>'EMPLOYEE OVERVIEW'!C295:G295</xm:f>
              <xm:sqref>J295</xm:sqref>
            </x14:sparkline>
            <x14:sparkline>
              <xm:f>'EMPLOYEE OVERVIEW'!C296:G296</xm:f>
              <xm:sqref>J296</xm:sqref>
            </x14:sparkline>
            <x14:sparkline>
              <xm:f>'EMPLOYEE OVERVIEW'!C297:G297</xm:f>
              <xm:sqref>J297</xm:sqref>
            </x14:sparkline>
            <x14:sparkline>
              <xm:f>'EMPLOYEE OVERVIEW'!C298:G298</xm:f>
              <xm:sqref>J298</xm:sqref>
            </x14:sparkline>
            <x14:sparkline>
              <xm:f>'EMPLOYEE OVERVIEW'!C299:G299</xm:f>
              <xm:sqref>J299</xm:sqref>
            </x14:sparkline>
            <x14:sparkline>
              <xm:f>'EMPLOYEE OVERVIEW'!C300:G300</xm:f>
              <xm:sqref>J300</xm:sqref>
            </x14:sparkline>
            <x14:sparkline>
              <xm:f>'EMPLOYEE OVERVIEW'!C301:G301</xm:f>
              <xm:sqref>J301</xm:sqref>
            </x14:sparkline>
            <x14:sparkline>
              <xm:f>'EMPLOYEE OVERVIEW'!C302:G302</xm:f>
              <xm:sqref>J302</xm:sqref>
            </x14:sparkline>
            <x14:sparkline>
              <xm:f>'EMPLOYEE OVERVIEW'!C303:G303</xm:f>
              <xm:sqref>J303</xm:sqref>
            </x14:sparkline>
            <x14:sparkline>
              <xm:f>'EMPLOYEE OVERVIEW'!C304:G304</xm:f>
              <xm:sqref>J304</xm:sqref>
            </x14:sparkline>
            <x14:sparkline>
              <xm:f>'EMPLOYEE OVERVIEW'!C305:G305</xm:f>
              <xm:sqref>J305</xm:sqref>
            </x14:sparkline>
            <x14:sparkline>
              <xm:f>'EMPLOYEE OVERVIEW'!C306:G306</xm:f>
              <xm:sqref>J306</xm:sqref>
            </x14:sparkline>
            <x14:sparkline>
              <xm:f>'EMPLOYEE OVERVIEW'!C307:G307</xm:f>
              <xm:sqref>J307</xm:sqref>
            </x14:sparkline>
            <x14:sparkline>
              <xm:f>'EMPLOYEE OVERVIEW'!C308:G308</xm:f>
              <xm:sqref>J308</xm:sqref>
            </x14:sparkline>
            <x14:sparkline>
              <xm:f>'EMPLOYEE OVERVIEW'!C309:G309</xm:f>
              <xm:sqref>J309</xm:sqref>
            </x14:sparkline>
            <x14:sparkline>
              <xm:f>'EMPLOYEE OVERVIEW'!C310:G310</xm:f>
              <xm:sqref>J310</xm:sqref>
            </x14:sparkline>
            <x14:sparkline>
              <xm:f>'EMPLOYEE OVERVIEW'!C311:G311</xm:f>
              <xm:sqref>J311</xm:sqref>
            </x14:sparkline>
            <x14:sparkline>
              <xm:f>'EMPLOYEE OVERVIEW'!C312:G312</xm:f>
              <xm:sqref>J312</xm:sqref>
            </x14:sparkline>
            <x14:sparkline>
              <xm:f>'EMPLOYEE OVERVIEW'!C313:G313</xm:f>
              <xm:sqref>J313</xm:sqref>
            </x14:sparkline>
            <x14:sparkline>
              <xm:f>'EMPLOYEE OVERVIEW'!C314:G314</xm:f>
              <xm:sqref>J314</xm:sqref>
            </x14:sparkline>
            <x14:sparkline>
              <xm:f>'EMPLOYEE OVERVIEW'!C315:G315</xm:f>
              <xm:sqref>J315</xm:sqref>
            </x14:sparkline>
            <x14:sparkline>
              <xm:f>'EMPLOYEE OVERVIEW'!C316:G316</xm:f>
              <xm:sqref>J316</xm:sqref>
            </x14:sparkline>
            <x14:sparkline>
              <xm:f>'EMPLOYEE OVERVIEW'!C317:G317</xm:f>
              <xm:sqref>J317</xm:sqref>
            </x14:sparkline>
            <x14:sparkline>
              <xm:f>'EMPLOYEE OVERVIEW'!C318:G318</xm:f>
              <xm:sqref>J318</xm:sqref>
            </x14:sparkline>
            <x14:sparkline>
              <xm:f>'EMPLOYEE OVERVIEW'!C319:G319</xm:f>
              <xm:sqref>J319</xm:sqref>
            </x14:sparkline>
            <x14:sparkline>
              <xm:f>'EMPLOYEE OVERVIEW'!C320:G320</xm:f>
              <xm:sqref>J320</xm:sqref>
            </x14:sparkline>
            <x14:sparkline>
              <xm:f>'EMPLOYEE OVERVIEW'!C321:G321</xm:f>
              <xm:sqref>J321</xm:sqref>
            </x14:sparkline>
            <x14:sparkline>
              <xm:f>'EMPLOYEE OVERVIEW'!C322:G322</xm:f>
              <xm:sqref>J322</xm:sqref>
            </x14:sparkline>
            <x14:sparkline>
              <xm:f>'EMPLOYEE OVERVIEW'!C323:G323</xm:f>
              <xm:sqref>J323</xm:sqref>
            </x14:sparkline>
            <x14:sparkline>
              <xm:f>'EMPLOYEE OVERVIEW'!C324:G324</xm:f>
              <xm:sqref>J324</xm:sqref>
            </x14:sparkline>
            <x14:sparkline>
              <xm:f>'EMPLOYEE OVERVIEW'!C325:G325</xm:f>
              <xm:sqref>J325</xm:sqref>
            </x14:sparkline>
            <x14:sparkline>
              <xm:f>'EMPLOYEE OVERVIEW'!C326:G326</xm:f>
              <xm:sqref>J326</xm:sqref>
            </x14:sparkline>
            <x14:sparkline>
              <xm:f>'EMPLOYEE OVERVIEW'!C327:G327</xm:f>
              <xm:sqref>J327</xm:sqref>
            </x14:sparkline>
            <x14:sparkline>
              <xm:f>'EMPLOYEE OVERVIEW'!C328:G328</xm:f>
              <xm:sqref>J328</xm:sqref>
            </x14:sparkline>
            <x14:sparkline>
              <xm:f>'EMPLOYEE OVERVIEW'!C329:G329</xm:f>
              <xm:sqref>J329</xm:sqref>
            </x14:sparkline>
            <x14:sparkline>
              <xm:f>'EMPLOYEE OVERVIEW'!C330:G330</xm:f>
              <xm:sqref>J330</xm:sqref>
            </x14:sparkline>
            <x14:sparkline>
              <xm:f>'EMPLOYEE OVERVIEW'!C331:G331</xm:f>
              <xm:sqref>J331</xm:sqref>
            </x14:sparkline>
            <x14:sparkline>
              <xm:f>'EMPLOYEE OVERVIEW'!C332:G332</xm:f>
              <xm:sqref>J332</xm:sqref>
            </x14:sparkline>
            <x14:sparkline>
              <xm:f>'EMPLOYEE OVERVIEW'!C333:G333</xm:f>
              <xm:sqref>J333</xm:sqref>
            </x14:sparkline>
            <x14:sparkline>
              <xm:f>'EMPLOYEE OVERVIEW'!C334:G334</xm:f>
              <xm:sqref>J334</xm:sqref>
            </x14:sparkline>
            <x14:sparkline>
              <xm:f>'EMPLOYEE OVERVIEW'!C335:G335</xm:f>
              <xm:sqref>J335</xm:sqref>
            </x14:sparkline>
            <x14:sparkline>
              <xm:f>'EMPLOYEE OVERVIEW'!C336:G336</xm:f>
              <xm:sqref>J336</xm:sqref>
            </x14:sparkline>
            <x14:sparkline>
              <xm:f>'EMPLOYEE OVERVIEW'!C337:G337</xm:f>
              <xm:sqref>J337</xm:sqref>
            </x14:sparkline>
            <x14:sparkline>
              <xm:f>'EMPLOYEE OVERVIEW'!C338:G338</xm:f>
              <xm:sqref>J338</xm:sqref>
            </x14:sparkline>
            <x14:sparkline>
              <xm:f>'EMPLOYEE OVERVIEW'!C339:G339</xm:f>
              <xm:sqref>J339</xm:sqref>
            </x14:sparkline>
            <x14:sparkline>
              <xm:f>'EMPLOYEE OVERVIEW'!C340:G340</xm:f>
              <xm:sqref>J340</xm:sqref>
            </x14:sparkline>
            <x14:sparkline>
              <xm:f>'EMPLOYEE OVERVIEW'!C341:G341</xm:f>
              <xm:sqref>J341</xm:sqref>
            </x14:sparkline>
            <x14:sparkline>
              <xm:f>'EMPLOYEE OVERVIEW'!C342:G342</xm:f>
              <xm:sqref>J342</xm:sqref>
            </x14:sparkline>
            <x14:sparkline>
              <xm:f>'EMPLOYEE OVERVIEW'!C343:G343</xm:f>
              <xm:sqref>J343</xm:sqref>
            </x14:sparkline>
            <x14:sparkline>
              <xm:f>'EMPLOYEE OVERVIEW'!C344:G344</xm:f>
              <xm:sqref>J344</xm:sqref>
            </x14:sparkline>
            <x14:sparkline>
              <xm:f>'EMPLOYEE OVERVIEW'!C345:G345</xm:f>
              <xm:sqref>J345</xm:sqref>
            </x14:sparkline>
            <x14:sparkline>
              <xm:f>'EMPLOYEE OVERVIEW'!C346:G346</xm:f>
              <xm:sqref>J346</xm:sqref>
            </x14:sparkline>
            <x14:sparkline>
              <xm:f>'EMPLOYEE OVERVIEW'!C347:G347</xm:f>
              <xm:sqref>J347</xm:sqref>
            </x14:sparkline>
            <x14:sparkline>
              <xm:f>'EMPLOYEE OVERVIEW'!C348:G348</xm:f>
              <xm:sqref>J348</xm:sqref>
            </x14:sparkline>
            <x14:sparkline>
              <xm:f>'EMPLOYEE OVERVIEW'!C349:G349</xm:f>
              <xm:sqref>J349</xm:sqref>
            </x14:sparkline>
            <x14:sparkline>
              <xm:f>'EMPLOYEE OVERVIEW'!C350:G350</xm:f>
              <xm:sqref>J350</xm:sqref>
            </x14:sparkline>
            <x14:sparkline>
              <xm:f>'EMPLOYEE OVERVIEW'!C351:G351</xm:f>
              <xm:sqref>J351</xm:sqref>
            </x14:sparkline>
            <x14:sparkline>
              <xm:f>'EMPLOYEE OVERVIEW'!C352:G352</xm:f>
              <xm:sqref>J352</xm:sqref>
            </x14:sparkline>
            <x14:sparkline>
              <xm:f>'EMPLOYEE OVERVIEW'!C353:G353</xm:f>
              <xm:sqref>J353</xm:sqref>
            </x14:sparkline>
            <x14:sparkline>
              <xm:f>'EMPLOYEE OVERVIEW'!C354:G354</xm:f>
              <xm:sqref>J354</xm:sqref>
            </x14:sparkline>
            <x14:sparkline>
              <xm:f>'EMPLOYEE OVERVIEW'!C355:G355</xm:f>
              <xm:sqref>J355</xm:sqref>
            </x14:sparkline>
            <x14:sparkline>
              <xm:f>'EMPLOYEE OVERVIEW'!C356:G356</xm:f>
              <xm:sqref>J356</xm:sqref>
            </x14:sparkline>
            <x14:sparkline>
              <xm:f>'EMPLOYEE OVERVIEW'!C357:G357</xm:f>
              <xm:sqref>J357</xm:sqref>
            </x14:sparkline>
            <x14:sparkline>
              <xm:f>'EMPLOYEE OVERVIEW'!C358:G358</xm:f>
              <xm:sqref>J358</xm:sqref>
            </x14:sparkline>
            <x14:sparkline>
              <xm:f>'EMPLOYEE OVERVIEW'!C359:G359</xm:f>
              <xm:sqref>J359</xm:sqref>
            </x14:sparkline>
            <x14:sparkline>
              <xm:f>'EMPLOYEE OVERVIEW'!C360:G360</xm:f>
              <xm:sqref>J360</xm:sqref>
            </x14:sparkline>
            <x14:sparkline>
              <xm:f>'EMPLOYEE OVERVIEW'!C361:G361</xm:f>
              <xm:sqref>J361</xm:sqref>
            </x14:sparkline>
            <x14:sparkline>
              <xm:f>'EMPLOYEE OVERVIEW'!C362:G362</xm:f>
              <xm:sqref>J362</xm:sqref>
            </x14:sparkline>
            <x14:sparkline>
              <xm:f>'EMPLOYEE OVERVIEW'!C363:G363</xm:f>
              <xm:sqref>J363</xm:sqref>
            </x14:sparkline>
            <x14:sparkline>
              <xm:f>'EMPLOYEE OVERVIEW'!C364:G364</xm:f>
              <xm:sqref>J364</xm:sqref>
            </x14:sparkline>
            <x14:sparkline>
              <xm:f>'EMPLOYEE OVERVIEW'!C365:G365</xm:f>
              <xm:sqref>J365</xm:sqref>
            </x14:sparkline>
            <x14:sparkline>
              <xm:f>'EMPLOYEE OVERVIEW'!C366:G366</xm:f>
              <xm:sqref>J366</xm:sqref>
            </x14:sparkline>
            <x14:sparkline>
              <xm:f>'EMPLOYEE OVERVIEW'!C367:G367</xm:f>
              <xm:sqref>J367</xm:sqref>
            </x14:sparkline>
            <x14:sparkline>
              <xm:f>'EMPLOYEE OVERVIEW'!C368:G368</xm:f>
              <xm:sqref>J368</xm:sqref>
            </x14:sparkline>
            <x14:sparkline>
              <xm:f>'EMPLOYEE OVERVIEW'!C369:G369</xm:f>
              <xm:sqref>J369</xm:sqref>
            </x14:sparkline>
            <x14:sparkline>
              <xm:f>'EMPLOYEE OVERVIEW'!C370:G370</xm:f>
              <xm:sqref>J370</xm:sqref>
            </x14:sparkline>
            <x14:sparkline>
              <xm:f>'EMPLOYEE OVERVIEW'!C371:G371</xm:f>
              <xm:sqref>J371</xm:sqref>
            </x14:sparkline>
            <x14:sparkline>
              <xm:f>'EMPLOYEE OVERVIEW'!C372:G372</xm:f>
              <xm:sqref>J372</xm:sqref>
            </x14:sparkline>
            <x14:sparkline>
              <xm:f>'EMPLOYEE OVERVIEW'!C373:G373</xm:f>
              <xm:sqref>J373</xm:sqref>
            </x14:sparkline>
            <x14:sparkline>
              <xm:f>'EMPLOYEE OVERVIEW'!C374:G374</xm:f>
              <xm:sqref>J374</xm:sqref>
            </x14:sparkline>
            <x14:sparkline>
              <xm:f>'EMPLOYEE OVERVIEW'!C375:G375</xm:f>
              <xm:sqref>J375</xm:sqref>
            </x14:sparkline>
            <x14:sparkline>
              <xm:f>'EMPLOYEE OVERVIEW'!C376:G376</xm:f>
              <xm:sqref>J376</xm:sqref>
            </x14:sparkline>
            <x14:sparkline>
              <xm:f>'EMPLOYEE OVERVIEW'!C377:G377</xm:f>
              <xm:sqref>J377</xm:sqref>
            </x14:sparkline>
            <x14:sparkline>
              <xm:f>'EMPLOYEE OVERVIEW'!C378:G378</xm:f>
              <xm:sqref>J378</xm:sqref>
            </x14:sparkline>
            <x14:sparkline>
              <xm:f>'EMPLOYEE OVERVIEW'!C379:G379</xm:f>
              <xm:sqref>J379</xm:sqref>
            </x14:sparkline>
            <x14:sparkline>
              <xm:f>'EMPLOYEE OVERVIEW'!C380:G380</xm:f>
              <xm:sqref>J380</xm:sqref>
            </x14:sparkline>
            <x14:sparkline>
              <xm:f>'EMPLOYEE OVERVIEW'!C381:G381</xm:f>
              <xm:sqref>J381</xm:sqref>
            </x14:sparkline>
            <x14:sparkline>
              <xm:f>'EMPLOYEE OVERVIEW'!C382:G382</xm:f>
              <xm:sqref>J382</xm:sqref>
            </x14:sparkline>
            <x14:sparkline>
              <xm:f>'EMPLOYEE OVERVIEW'!C383:G383</xm:f>
              <xm:sqref>J383</xm:sqref>
            </x14:sparkline>
            <x14:sparkline>
              <xm:f>'EMPLOYEE OVERVIEW'!C384:G384</xm:f>
              <xm:sqref>J384</xm:sqref>
            </x14:sparkline>
            <x14:sparkline>
              <xm:f>'EMPLOYEE OVERVIEW'!C385:G385</xm:f>
              <xm:sqref>J385</xm:sqref>
            </x14:sparkline>
            <x14:sparkline>
              <xm:f>'EMPLOYEE OVERVIEW'!C386:G386</xm:f>
              <xm:sqref>J386</xm:sqref>
            </x14:sparkline>
            <x14:sparkline>
              <xm:f>'EMPLOYEE OVERVIEW'!C387:G387</xm:f>
              <xm:sqref>J387</xm:sqref>
            </x14:sparkline>
            <x14:sparkline>
              <xm:f>'EMPLOYEE OVERVIEW'!C388:G388</xm:f>
              <xm:sqref>J388</xm:sqref>
            </x14:sparkline>
            <x14:sparkline>
              <xm:f>'EMPLOYEE OVERVIEW'!C389:G389</xm:f>
              <xm:sqref>J389</xm:sqref>
            </x14:sparkline>
            <x14:sparkline>
              <xm:f>'EMPLOYEE OVERVIEW'!C390:G390</xm:f>
              <xm:sqref>J390</xm:sqref>
            </x14:sparkline>
            <x14:sparkline>
              <xm:f>'EMPLOYEE OVERVIEW'!C391:G391</xm:f>
              <xm:sqref>J391</xm:sqref>
            </x14:sparkline>
            <x14:sparkline>
              <xm:f>'EMPLOYEE OVERVIEW'!C392:G392</xm:f>
              <xm:sqref>J392</xm:sqref>
            </x14:sparkline>
            <x14:sparkline>
              <xm:f>'EMPLOYEE OVERVIEW'!C393:G393</xm:f>
              <xm:sqref>J393</xm:sqref>
            </x14:sparkline>
            <x14:sparkline>
              <xm:f>'EMPLOYEE OVERVIEW'!C394:G394</xm:f>
              <xm:sqref>J394</xm:sqref>
            </x14:sparkline>
            <x14:sparkline>
              <xm:f>'EMPLOYEE OVERVIEW'!C395:G395</xm:f>
              <xm:sqref>J395</xm:sqref>
            </x14:sparkline>
            <x14:sparkline>
              <xm:f>'EMPLOYEE OVERVIEW'!C396:G396</xm:f>
              <xm:sqref>J396</xm:sqref>
            </x14:sparkline>
            <x14:sparkline>
              <xm:f>'EMPLOYEE OVERVIEW'!C397:G397</xm:f>
              <xm:sqref>J397</xm:sqref>
            </x14:sparkline>
            <x14:sparkline>
              <xm:f>'EMPLOYEE OVERVIEW'!C398:G398</xm:f>
              <xm:sqref>J398</xm:sqref>
            </x14:sparkline>
            <x14:sparkline>
              <xm:f>'EMPLOYEE OVERVIEW'!C399:G399</xm:f>
              <xm:sqref>J399</xm:sqref>
            </x14:sparkline>
            <x14:sparkline>
              <xm:f>'EMPLOYEE OVERVIEW'!C400:G400</xm:f>
              <xm:sqref>J400</xm:sqref>
            </x14:sparkline>
            <x14:sparkline>
              <xm:f>'EMPLOYEE OVERVIEW'!C401:G401</xm:f>
              <xm:sqref>J401</xm:sqref>
            </x14:sparkline>
            <x14:sparkline>
              <xm:f>'EMPLOYEE OVERVIEW'!C402:G402</xm:f>
              <xm:sqref>J402</xm:sqref>
            </x14:sparkline>
            <x14:sparkline>
              <xm:f>'EMPLOYEE OVERVIEW'!C403:G403</xm:f>
              <xm:sqref>J403</xm:sqref>
            </x14:sparkline>
            <x14:sparkline>
              <xm:f>'EMPLOYEE OVERVIEW'!C404:G404</xm:f>
              <xm:sqref>J404</xm:sqref>
            </x14:sparkline>
            <x14:sparkline>
              <xm:f>'EMPLOYEE OVERVIEW'!C405:G405</xm:f>
              <xm:sqref>J405</xm:sqref>
            </x14:sparkline>
            <x14:sparkline>
              <xm:f>'EMPLOYEE OVERVIEW'!C406:G406</xm:f>
              <xm:sqref>J406</xm:sqref>
            </x14:sparkline>
            <x14:sparkline>
              <xm:f>'EMPLOYEE OVERVIEW'!C407:G407</xm:f>
              <xm:sqref>J407</xm:sqref>
            </x14:sparkline>
            <x14:sparkline>
              <xm:f>'EMPLOYEE OVERVIEW'!C408:G408</xm:f>
              <xm:sqref>J408</xm:sqref>
            </x14:sparkline>
            <x14:sparkline>
              <xm:f>'EMPLOYEE OVERVIEW'!C409:G409</xm:f>
              <xm:sqref>J409</xm:sqref>
            </x14:sparkline>
            <x14:sparkline>
              <xm:f>'EMPLOYEE OVERVIEW'!C410:G410</xm:f>
              <xm:sqref>J410</xm:sqref>
            </x14:sparkline>
            <x14:sparkline>
              <xm:f>'EMPLOYEE OVERVIEW'!C411:G411</xm:f>
              <xm:sqref>J411</xm:sqref>
            </x14:sparkline>
            <x14:sparkline>
              <xm:f>'EMPLOYEE OVERVIEW'!C412:G412</xm:f>
              <xm:sqref>J412</xm:sqref>
            </x14:sparkline>
            <x14:sparkline>
              <xm:f>'EMPLOYEE OVERVIEW'!C413:G413</xm:f>
              <xm:sqref>J413</xm:sqref>
            </x14:sparkline>
            <x14:sparkline>
              <xm:f>'EMPLOYEE OVERVIEW'!C414:G414</xm:f>
              <xm:sqref>J414</xm:sqref>
            </x14:sparkline>
            <x14:sparkline>
              <xm:f>'EMPLOYEE OVERVIEW'!C415:G415</xm:f>
              <xm:sqref>J415</xm:sqref>
            </x14:sparkline>
            <x14:sparkline>
              <xm:f>'EMPLOYEE OVERVIEW'!C416:G416</xm:f>
              <xm:sqref>J416</xm:sqref>
            </x14:sparkline>
            <x14:sparkline>
              <xm:f>'EMPLOYEE OVERVIEW'!C417:G417</xm:f>
              <xm:sqref>J417</xm:sqref>
            </x14:sparkline>
            <x14:sparkline>
              <xm:f>'EMPLOYEE OVERVIEW'!C418:G418</xm:f>
              <xm:sqref>J418</xm:sqref>
            </x14:sparkline>
            <x14:sparkline>
              <xm:f>'EMPLOYEE OVERVIEW'!C419:G419</xm:f>
              <xm:sqref>J419</xm:sqref>
            </x14:sparkline>
            <x14:sparkline>
              <xm:f>'EMPLOYEE OVERVIEW'!C420:G420</xm:f>
              <xm:sqref>J420</xm:sqref>
            </x14:sparkline>
            <x14:sparkline>
              <xm:f>'EMPLOYEE OVERVIEW'!C421:G421</xm:f>
              <xm:sqref>J421</xm:sqref>
            </x14:sparkline>
            <x14:sparkline>
              <xm:f>'EMPLOYEE OVERVIEW'!C422:G422</xm:f>
              <xm:sqref>J422</xm:sqref>
            </x14:sparkline>
            <x14:sparkline>
              <xm:f>'EMPLOYEE OVERVIEW'!C423:G423</xm:f>
              <xm:sqref>J423</xm:sqref>
            </x14:sparkline>
            <x14:sparkline>
              <xm:f>'EMPLOYEE OVERVIEW'!C424:G424</xm:f>
              <xm:sqref>J424</xm:sqref>
            </x14:sparkline>
            <x14:sparkline>
              <xm:f>'EMPLOYEE OVERVIEW'!C425:G425</xm:f>
              <xm:sqref>J425</xm:sqref>
            </x14:sparkline>
            <x14:sparkline>
              <xm:f>'EMPLOYEE OVERVIEW'!C426:G426</xm:f>
              <xm:sqref>J426</xm:sqref>
            </x14:sparkline>
            <x14:sparkline>
              <xm:f>'EMPLOYEE OVERVIEW'!C427:G427</xm:f>
              <xm:sqref>J427</xm:sqref>
            </x14:sparkline>
            <x14:sparkline>
              <xm:f>'EMPLOYEE OVERVIEW'!C428:G428</xm:f>
              <xm:sqref>J428</xm:sqref>
            </x14:sparkline>
            <x14:sparkline>
              <xm:f>'EMPLOYEE OVERVIEW'!C429:G429</xm:f>
              <xm:sqref>J429</xm:sqref>
            </x14:sparkline>
            <x14:sparkline>
              <xm:f>'EMPLOYEE OVERVIEW'!C430:G430</xm:f>
              <xm:sqref>J430</xm:sqref>
            </x14:sparkline>
            <x14:sparkline>
              <xm:f>'EMPLOYEE OVERVIEW'!C431:G431</xm:f>
              <xm:sqref>J431</xm:sqref>
            </x14:sparkline>
            <x14:sparkline>
              <xm:f>'EMPLOYEE OVERVIEW'!C432:G432</xm:f>
              <xm:sqref>J432</xm:sqref>
            </x14:sparkline>
            <x14:sparkline>
              <xm:f>'EMPLOYEE OVERVIEW'!C433:G433</xm:f>
              <xm:sqref>J433</xm:sqref>
            </x14:sparkline>
            <x14:sparkline>
              <xm:f>'EMPLOYEE OVERVIEW'!C434:G434</xm:f>
              <xm:sqref>J434</xm:sqref>
            </x14:sparkline>
            <x14:sparkline>
              <xm:f>'EMPLOYEE OVERVIEW'!C435:G435</xm:f>
              <xm:sqref>J435</xm:sqref>
            </x14:sparkline>
            <x14:sparkline>
              <xm:f>'EMPLOYEE OVERVIEW'!C436:G436</xm:f>
              <xm:sqref>J436</xm:sqref>
            </x14:sparkline>
            <x14:sparkline>
              <xm:f>'EMPLOYEE OVERVIEW'!C437:G437</xm:f>
              <xm:sqref>J437</xm:sqref>
            </x14:sparkline>
            <x14:sparkline>
              <xm:f>'EMPLOYEE OVERVIEW'!C438:G438</xm:f>
              <xm:sqref>J438</xm:sqref>
            </x14:sparkline>
            <x14:sparkline>
              <xm:f>'EMPLOYEE OVERVIEW'!C439:G439</xm:f>
              <xm:sqref>J439</xm:sqref>
            </x14:sparkline>
            <x14:sparkline>
              <xm:f>'EMPLOYEE OVERVIEW'!C440:G440</xm:f>
              <xm:sqref>J440</xm:sqref>
            </x14:sparkline>
            <x14:sparkline>
              <xm:f>'EMPLOYEE OVERVIEW'!C441:G441</xm:f>
              <xm:sqref>J441</xm:sqref>
            </x14:sparkline>
            <x14:sparkline>
              <xm:f>'EMPLOYEE OVERVIEW'!C442:G442</xm:f>
              <xm:sqref>J442</xm:sqref>
            </x14:sparkline>
            <x14:sparkline>
              <xm:f>'EMPLOYEE OVERVIEW'!C443:G443</xm:f>
              <xm:sqref>J443</xm:sqref>
            </x14:sparkline>
            <x14:sparkline>
              <xm:f>'EMPLOYEE OVERVIEW'!C444:G444</xm:f>
              <xm:sqref>J444</xm:sqref>
            </x14:sparkline>
            <x14:sparkline>
              <xm:f>'EMPLOYEE OVERVIEW'!C445:G445</xm:f>
              <xm:sqref>J445</xm:sqref>
            </x14:sparkline>
            <x14:sparkline>
              <xm:f>'EMPLOYEE OVERVIEW'!C446:G446</xm:f>
              <xm:sqref>J446</xm:sqref>
            </x14:sparkline>
            <x14:sparkline>
              <xm:f>'EMPLOYEE OVERVIEW'!C447:G447</xm:f>
              <xm:sqref>J447</xm:sqref>
            </x14:sparkline>
            <x14:sparkline>
              <xm:f>'EMPLOYEE OVERVIEW'!C448:G448</xm:f>
              <xm:sqref>J448</xm:sqref>
            </x14:sparkline>
            <x14:sparkline>
              <xm:f>'EMPLOYEE OVERVIEW'!C449:G449</xm:f>
              <xm:sqref>J449</xm:sqref>
            </x14:sparkline>
            <x14:sparkline>
              <xm:f>'EMPLOYEE OVERVIEW'!C450:G450</xm:f>
              <xm:sqref>J450</xm:sqref>
            </x14:sparkline>
            <x14:sparkline>
              <xm:f>'EMPLOYEE OVERVIEW'!C451:G451</xm:f>
              <xm:sqref>J451</xm:sqref>
            </x14:sparkline>
            <x14:sparkline>
              <xm:f>'EMPLOYEE OVERVIEW'!C452:G452</xm:f>
              <xm:sqref>J452</xm:sqref>
            </x14:sparkline>
            <x14:sparkline>
              <xm:f>'EMPLOYEE OVERVIEW'!C453:G453</xm:f>
              <xm:sqref>J453</xm:sqref>
            </x14:sparkline>
            <x14:sparkline>
              <xm:f>'EMPLOYEE OVERVIEW'!C454:G454</xm:f>
              <xm:sqref>J454</xm:sqref>
            </x14:sparkline>
            <x14:sparkline>
              <xm:f>'EMPLOYEE OVERVIEW'!C455:G455</xm:f>
              <xm:sqref>J455</xm:sqref>
            </x14:sparkline>
            <x14:sparkline>
              <xm:f>'EMPLOYEE OVERVIEW'!C456:G456</xm:f>
              <xm:sqref>J456</xm:sqref>
            </x14:sparkline>
            <x14:sparkline>
              <xm:f>'EMPLOYEE OVERVIEW'!C457:G457</xm:f>
              <xm:sqref>J457</xm:sqref>
            </x14:sparkline>
            <x14:sparkline>
              <xm:f>'EMPLOYEE OVERVIEW'!C458:G458</xm:f>
              <xm:sqref>J458</xm:sqref>
            </x14:sparkline>
            <x14:sparkline>
              <xm:f>'EMPLOYEE OVERVIEW'!C459:G459</xm:f>
              <xm:sqref>J459</xm:sqref>
            </x14:sparkline>
            <x14:sparkline>
              <xm:f>'EMPLOYEE OVERVIEW'!C460:G460</xm:f>
              <xm:sqref>J460</xm:sqref>
            </x14:sparkline>
            <x14:sparkline>
              <xm:f>'EMPLOYEE OVERVIEW'!C461:G461</xm:f>
              <xm:sqref>J461</xm:sqref>
            </x14:sparkline>
            <x14:sparkline>
              <xm:f>'EMPLOYEE OVERVIEW'!C462:G462</xm:f>
              <xm:sqref>J462</xm:sqref>
            </x14:sparkline>
            <x14:sparkline>
              <xm:f>'EMPLOYEE OVERVIEW'!C463:G463</xm:f>
              <xm:sqref>J463</xm:sqref>
            </x14:sparkline>
            <x14:sparkline>
              <xm:f>'EMPLOYEE OVERVIEW'!C464:G464</xm:f>
              <xm:sqref>J464</xm:sqref>
            </x14:sparkline>
            <x14:sparkline>
              <xm:f>'EMPLOYEE OVERVIEW'!C465:G465</xm:f>
              <xm:sqref>J465</xm:sqref>
            </x14:sparkline>
            <x14:sparkline>
              <xm:f>'EMPLOYEE OVERVIEW'!C466:G466</xm:f>
              <xm:sqref>J466</xm:sqref>
            </x14:sparkline>
            <x14:sparkline>
              <xm:f>'EMPLOYEE OVERVIEW'!C467:G467</xm:f>
              <xm:sqref>J467</xm:sqref>
            </x14:sparkline>
            <x14:sparkline>
              <xm:f>'EMPLOYEE OVERVIEW'!C468:G468</xm:f>
              <xm:sqref>J468</xm:sqref>
            </x14:sparkline>
            <x14:sparkline>
              <xm:f>'EMPLOYEE OVERVIEW'!C469:G469</xm:f>
              <xm:sqref>J469</xm:sqref>
            </x14:sparkline>
            <x14:sparkline>
              <xm:f>'EMPLOYEE OVERVIEW'!C470:G470</xm:f>
              <xm:sqref>J470</xm:sqref>
            </x14:sparkline>
            <x14:sparkline>
              <xm:f>'EMPLOYEE OVERVIEW'!C471:G471</xm:f>
              <xm:sqref>J471</xm:sqref>
            </x14:sparkline>
            <x14:sparkline>
              <xm:f>'EMPLOYEE OVERVIEW'!C472:G472</xm:f>
              <xm:sqref>J472</xm:sqref>
            </x14:sparkline>
            <x14:sparkline>
              <xm:f>'EMPLOYEE OVERVIEW'!C473:G473</xm:f>
              <xm:sqref>J473</xm:sqref>
            </x14:sparkline>
            <x14:sparkline>
              <xm:f>'EMPLOYEE OVERVIEW'!C474:G474</xm:f>
              <xm:sqref>J474</xm:sqref>
            </x14:sparkline>
            <x14:sparkline>
              <xm:f>'EMPLOYEE OVERVIEW'!C475:G475</xm:f>
              <xm:sqref>J475</xm:sqref>
            </x14:sparkline>
            <x14:sparkline>
              <xm:f>'EMPLOYEE OVERVIEW'!C476:G476</xm:f>
              <xm:sqref>J476</xm:sqref>
            </x14:sparkline>
            <x14:sparkline>
              <xm:f>'EMPLOYEE OVERVIEW'!C477:G477</xm:f>
              <xm:sqref>J477</xm:sqref>
            </x14:sparkline>
            <x14:sparkline>
              <xm:f>'EMPLOYEE OVERVIEW'!C478:G478</xm:f>
              <xm:sqref>J478</xm:sqref>
            </x14:sparkline>
            <x14:sparkline>
              <xm:f>'EMPLOYEE OVERVIEW'!C479:G479</xm:f>
              <xm:sqref>J479</xm:sqref>
            </x14:sparkline>
            <x14:sparkline>
              <xm:f>'EMPLOYEE OVERVIEW'!C480:G480</xm:f>
              <xm:sqref>J480</xm:sqref>
            </x14:sparkline>
            <x14:sparkline>
              <xm:f>'EMPLOYEE OVERVIEW'!C481:G481</xm:f>
              <xm:sqref>J481</xm:sqref>
            </x14:sparkline>
            <x14:sparkline>
              <xm:f>'EMPLOYEE OVERVIEW'!C482:G482</xm:f>
              <xm:sqref>J482</xm:sqref>
            </x14:sparkline>
            <x14:sparkline>
              <xm:f>'EMPLOYEE OVERVIEW'!C483:G483</xm:f>
              <xm:sqref>J483</xm:sqref>
            </x14:sparkline>
            <x14:sparkline>
              <xm:f>'EMPLOYEE OVERVIEW'!C484:G484</xm:f>
              <xm:sqref>J484</xm:sqref>
            </x14:sparkline>
            <x14:sparkline>
              <xm:f>'EMPLOYEE OVERVIEW'!C485:G485</xm:f>
              <xm:sqref>J485</xm:sqref>
            </x14:sparkline>
            <x14:sparkline>
              <xm:f>'EMPLOYEE OVERVIEW'!C486:G486</xm:f>
              <xm:sqref>J486</xm:sqref>
            </x14:sparkline>
            <x14:sparkline>
              <xm:f>'EMPLOYEE OVERVIEW'!C487:G487</xm:f>
              <xm:sqref>J487</xm:sqref>
            </x14:sparkline>
            <x14:sparkline>
              <xm:f>'EMPLOYEE OVERVIEW'!C488:G488</xm:f>
              <xm:sqref>J488</xm:sqref>
            </x14:sparkline>
            <x14:sparkline>
              <xm:f>'EMPLOYEE OVERVIEW'!C489:G489</xm:f>
              <xm:sqref>J489</xm:sqref>
            </x14:sparkline>
            <x14:sparkline>
              <xm:f>'EMPLOYEE OVERVIEW'!C490:G490</xm:f>
              <xm:sqref>J490</xm:sqref>
            </x14:sparkline>
            <x14:sparkline>
              <xm:f>'EMPLOYEE OVERVIEW'!C491:G491</xm:f>
              <xm:sqref>J491</xm:sqref>
            </x14:sparkline>
            <x14:sparkline>
              <xm:f>'EMPLOYEE OVERVIEW'!C492:G492</xm:f>
              <xm:sqref>J492</xm:sqref>
            </x14:sparkline>
            <x14:sparkline>
              <xm:f>'EMPLOYEE OVERVIEW'!C493:G493</xm:f>
              <xm:sqref>J493</xm:sqref>
            </x14:sparkline>
            <x14:sparkline>
              <xm:f>'EMPLOYEE OVERVIEW'!C494:G494</xm:f>
              <xm:sqref>J494</xm:sqref>
            </x14:sparkline>
            <x14:sparkline>
              <xm:f>'EMPLOYEE OVERVIEW'!C495:G495</xm:f>
              <xm:sqref>J495</xm:sqref>
            </x14:sparkline>
            <x14:sparkline>
              <xm:f>'EMPLOYEE OVERVIEW'!C496:G496</xm:f>
              <xm:sqref>J496</xm:sqref>
            </x14:sparkline>
            <x14:sparkline>
              <xm:f>'EMPLOYEE OVERVIEW'!C497:G497</xm:f>
              <xm:sqref>J497</xm:sqref>
            </x14:sparkline>
            <x14:sparkline>
              <xm:f>'EMPLOYEE OVERVIEW'!C498:G498</xm:f>
              <xm:sqref>J498</xm:sqref>
            </x14:sparkline>
            <x14:sparkline>
              <xm:f>'EMPLOYEE OVERVIEW'!C499:G499</xm:f>
              <xm:sqref>J499</xm:sqref>
            </x14:sparkline>
            <x14:sparkline>
              <xm:f>'EMPLOYEE OVERVIEW'!C500:G500</xm:f>
              <xm:sqref>J500</xm:sqref>
            </x14:sparkline>
            <x14:sparkline>
              <xm:f>'EMPLOYEE OVERVIEW'!C501:G501</xm:f>
              <xm:sqref>J501</xm:sqref>
            </x14:sparkline>
            <x14:sparkline>
              <xm:f>'EMPLOYEE OVERVIEW'!C502:G502</xm:f>
              <xm:sqref>J502</xm:sqref>
            </x14:sparkline>
            <x14:sparkline>
              <xm:f>'EMPLOYEE OVERVIEW'!C503:G503</xm:f>
              <xm:sqref>J503</xm:sqref>
            </x14:sparkline>
            <x14:sparkline>
              <xm:f>'EMPLOYEE OVERVIEW'!C504:G504</xm:f>
              <xm:sqref>J504</xm:sqref>
            </x14:sparkline>
            <x14:sparkline>
              <xm:f>'EMPLOYEE OVERVIEW'!C505:G505</xm:f>
              <xm:sqref>J505</xm:sqref>
            </x14:sparkline>
            <x14:sparkline>
              <xm:f>'EMPLOYEE OVERVIEW'!C506:G506</xm:f>
              <xm:sqref>J506</xm:sqref>
            </x14:sparkline>
            <x14:sparkline>
              <xm:f>'EMPLOYEE OVERVIEW'!C507:G507</xm:f>
              <xm:sqref>J507</xm:sqref>
            </x14:sparkline>
            <x14:sparkline>
              <xm:f>'EMPLOYEE OVERVIEW'!C508:G508</xm:f>
              <xm:sqref>J508</xm:sqref>
            </x14:sparkline>
            <x14:sparkline>
              <xm:f>'EMPLOYEE OVERVIEW'!C509:G509</xm:f>
              <xm:sqref>J509</xm:sqref>
            </x14:sparkline>
            <x14:sparkline>
              <xm:f>'EMPLOYEE OVERVIEW'!C510:G510</xm:f>
              <xm:sqref>J510</xm:sqref>
            </x14:sparkline>
            <x14:sparkline>
              <xm:f>'EMPLOYEE OVERVIEW'!C511:G511</xm:f>
              <xm:sqref>J511</xm:sqref>
            </x14:sparkline>
            <x14:sparkline>
              <xm:f>'EMPLOYEE OVERVIEW'!C512:G512</xm:f>
              <xm:sqref>J512</xm:sqref>
            </x14:sparkline>
            <x14:sparkline>
              <xm:f>'EMPLOYEE OVERVIEW'!C513:G513</xm:f>
              <xm:sqref>J513</xm:sqref>
            </x14:sparkline>
            <x14:sparkline>
              <xm:f>'EMPLOYEE OVERVIEW'!C514:G514</xm:f>
              <xm:sqref>J514</xm:sqref>
            </x14:sparkline>
            <x14:sparkline>
              <xm:f>'EMPLOYEE OVERVIEW'!C515:G515</xm:f>
              <xm:sqref>J515</xm:sqref>
            </x14:sparkline>
            <x14:sparkline>
              <xm:f>'EMPLOYEE OVERVIEW'!C516:G516</xm:f>
              <xm:sqref>J516</xm:sqref>
            </x14:sparkline>
            <x14:sparkline>
              <xm:f>'EMPLOYEE OVERVIEW'!C517:G517</xm:f>
              <xm:sqref>J517</xm:sqref>
            </x14:sparkline>
            <x14:sparkline>
              <xm:f>'EMPLOYEE OVERVIEW'!C518:G518</xm:f>
              <xm:sqref>J518</xm:sqref>
            </x14:sparkline>
            <x14:sparkline>
              <xm:f>'EMPLOYEE OVERVIEW'!C519:G519</xm:f>
              <xm:sqref>J519</xm:sqref>
            </x14:sparkline>
            <x14:sparkline>
              <xm:f>'EMPLOYEE OVERVIEW'!C520:G520</xm:f>
              <xm:sqref>J520</xm:sqref>
            </x14:sparkline>
            <x14:sparkline>
              <xm:f>'EMPLOYEE OVERVIEW'!C521:G521</xm:f>
              <xm:sqref>J521</xm:sqref>
            </x14:sparkline>
            <x14:sparkline>
              <xm:f>'EMPLOYEE OVERVIEW'!C522:G522</xm:f>
              <xm:sqref>J522</xm:sqref>
            </x14:sparkline>
            <x14:sparkline>
              <xm:f>'EMPLOYEE OVERVIEW'!C523:G523</xm:f>
              <xm:sqref>J523</xm:sqref>
            </x14:sparkline>
            <x14:sparkline>
              <xm:f>'EMPLOYEE OVERVIEW'!C524:G524</xm:f>
              <xm:sqref>J524</xm:sqref>
            </x14:sparkline>
            <x14:sparkline>
              <xm:f>'EMPLOYEE OVERVIEW'!C525:G525</xm:f>
              <xm:sqref>J525</xm:sqref>
            </x14:sparkline>
            <x14:sparkline>
              <xm:f>'EMPLOYEE OVERVIEW'!C526:G526</xm:f>
              <xm:sqref>J526</xm:sqref>
            </x14:sparkline>
            <x14:sparkline>
              <xm:f>'EMPLOYEE OVERVIEW'!C527:G527</xm:f>
              <xm:sqref>J527</xm:sqref>
            </x14:sparkline>
            <x14:sparkline>
              <xm:f>'EMPLOYEE OVERVIEW'!C528:G528</xm:f>
              <xm:sqref>J528</xm:sqref>
            </x14:sparkline>
            <x14:sparkline>
              <xm:f>'EMPLOYEE OVERVIEW'!C529:G529</xm:f>
              <xm:sqref>J529</xm:sqref>
            </x14:sparkline>
            <x14:sparkline>
              <xm:f>'EMPLOYEE OVERVIEW'!C530:G530</xm:f>
              <xm:sqref>J530</xm:sqref>
            </x14:sparkline>
            <x14:sparkline>
              <xm:f>'EMPLOYEE OVERVIEW'!C531:G531</xm:f>
              <xm:sqref>J531</xm:sqref>
            </x14:sparkline>
            <x14:sparkline>
              <xm:f>'EMPLOYEE OVERVIEW'!C532:G532</xm:f>
              <xm:sqref>J532</xm:sqref>
            </x14:sparkline>
            <x14:sparkline>
              <xm:f>'EMPLOYEE OVERVIEW'!C533:G533</xm:f>
              <xm:sqref>J533</xm:sqref>
            </x14:sparkline>
            <x14:sparkline>
              <xm:f>'EMPLOYEE OVERVIEW'!C534:G534</xm:f>
              <xm:sqref>J534</xm:sqref>
            </x14:sparkline>
            <x14:sparkline>
              <xm:f>'EMPLOYEE OVERVIEW'!C535:G535</xm:f>
              <xm:sqref>J535</xm:sqref>
            </x14:sparkline>
            <x14:sparkline>
              <xm:f>'EMPLOYEE OVERVIEW'!C536:G536</xm:f>
              <xm:sqref>J536</xm:sqref>
            </x14:sparkline>
            <x14:sparkline>
              <xm:f>'EMPLOYEE OVERVIEW'!C537:G537</xm:f>
              <xm:sqref>J537</xm:sqref>
            </x14:sparkline>
            <x14:sparkline>
              <xm:f>'EMPLOYEE OVERVIEW'!C538:G538</xm:f>
              <xm:sqref>J538</xm:sqref>
            </x14:sparkline>
            <x14:sparkline>
              <xm:f>'EMPLOYEE OVERVIEW'!C539:G539</xm:f>
              <xm:sqref>J539</xm:sqref>
            </x14:sparkline>
            <x14:sparkline>
              <xm:f>'EMPLOYEE OVERVIEW'!C540:G540</xm:f>
              <xm:sqref>J540</xm:sqref>
            </x14:sparkline>
            <x14:sparkline>
              <xm:f>'EMPLOYEE OVERVIEW'!C541:G541</xm:f>
              <xm:sqref>J541</xm:sqref>
            </x14:sparkline>
            <x14:sparkline>
              <xm:f>'EMPLOYEE OVERVIEW'!C542:G542</xm:f>
              <xm:sqref>J542</xm:sqref>
            </x14:sparkline>
            <x14:sparkline>
              <xm:f>'EMPLOYEE OVERVIEW'!C543:G543</xm:f>
              <xm:sqref>J543</xm:sqref>
            </x14:sparkline>
            <x14:sparkline>
              <xm:f>'EMPLOYEE OVERVIEW'!C544:G544</xm:f>
              <xm:sqref>J544</xm:sqref>
            </x14:sparkline>
            <x14:sparkline>
              <xm:f>'EMPLOYEE OVERVIEW'!C545:G545</xm:f>
              <xm:sqref>J545</xm:sqref>
            </x14:sparkline>
            <x14:sparkline>
              <xm:f>'EMPLOYEE OVERVIEW'!C546:G546</xm:f>
              <xm:sqref>J546</xm:sqref>
            </x14:sparkline>
            <x14:sparkline>
              <xm:f>'EMPLOYEE OVERVIEW'!C547:G547</xm:f>
              <xm:sqref>J547</xm:sqref>
            </x14:sparkline>
            <x14:sparkline>
              <xm:f>'EMPLOYEE OVERVIEW'!C548:G548</xm:f>
              <xm:sqref>J548</xm:sqref>
            </x14:sparkline>
            <x14:sparkline>
              <xm:f>'EMPLOYEE OVERVIEW'!C549:G549</xm:f>
              <xm:sqref>J549</xm:sqref>
            </x14:sparkline>
            <x14:sparkline>
              <xm:f>'EMPLOYEE OVERVIEW'!C550:G550</xm:f>
              <xm:sqref>J550</xm:sqref>
            </x14:sparkline>
            <x14:sparkline>
              <xm:f>'EMPLOYEE OVERVIEW'!C551:G551</xm:f>
              <xm:sqref>J551</xm:sqref>
            </x14:sparkline>
            <x14:sparkline>
              <xm:f>'EMPLOYEE OVERVIEW'!C552:G552</xm:f>
              <xm:sqref>J552</xm:sqref>
            </x14:sparkline>
            <x14:sparkline>
              <xm:f>'EMPLOYEE OVERVIEW'!C553:G553</xm:f>
              <xm:sqref>J553</xm:sqref>
            </x14:sparkline>
            <x14:sparkline>
              <xm:f>'EMPLOYEE OVERVIEW'!C554:G554</xm:f>
              <xm:sqref>J554</xm:sqref>
            </x14:sparkline>
            <x14:sparkline>
              <xm:f>'EMPLOYEE OVERVIEW'!C555:G555</xm:f>
              <xm:sqref>J555</xm:sqref>
            </x14:sparkline>
            <x14:sparkline>
              <xm:f>'EMPLOYEE OVERVIEW'!C556:G556</xm:f>
              <xm:sqref>J556</xm:sqref>
            </x14:sparkline>
            <x14:sparkline>
              <xm:f>'EMPLOYEE OVERVIEW'!C557:G557</xm:f>
              <xm:sqref>J557</xm:sqref>
            </x14:sparkline>
            <x14:sparkline>
              <xm:f>'EMPLOYEE OVERVIEW'!C558:G558</xm:f>
              <xm:sqref>J558</xm:sqref>
            </x14:sparkline>
            <x14:sparkline>
              <xm:f>'EMPLOYEE OVERVIEW'!C559:G559</xm:f>
              <xm:sqref>J559</xm:sqref>
            </x14:sparkline>
            <x14:sparkline>
              <xm:f>'EMPLOYEE OVERVIEW'!C560:G560</xm:f>
              <xm:sqref>J560</xm:sqref>
            </x14:sparkline>
            <x14:sparkline>
              <xm:f>'EMPLOYEE OVERVIEW'!C561:G561</xm:f>
              <xm:sqref>J561</xm:sqref>
            </x14:sparkline>
            <x14:sparkline>
              <xm:f>'EMPLOYEE OVERVIEW'!C562:G562</xm:f>
              <xm:sqref>J562</xm:sqref>
            </x14:sparkline>
            <x14:sparkline>
              <xm:f>'EMPLOYEE OVERVIEW'!C563:G563</xm:f>
              <xm:sqref>J563</xm:sqref>
            </x14:sparkline>
            <x14:sparkline>
              <xm:f>'EMPLOYEE OVERVIEW'!C564:G564</xm:f>
              <xm:sqref>J564</xm:sqref>
            </x14:sparkline>
            <x14:sparkline>
              <xm:f>'EMPLOYEE OVERVIEW'!C565:G565</xm:f>
              <xm:sqref>J565</xm:sqref>
            </x14:sparkline>
            <x14:sparkline>
              <xm:f>'EMPLOYEE OVERVIEW'!C566:G566</xm:f>
              <xm:sqref>J566</xm:sqref>
            </x14:sparkline>
            <x14:sparkline>
              <xm:f>'EMPLOYEE OVERVIEW'!C567:G567</xm:f>
              <xm:sqref>J567</xm:sqref>
            </x14:sparkline>
            <x14:sparkline>
              <xm:f>'EMPLOYEE OVERVIEW'!C568:G568</xm:f>
              <xm:sqref>J568</xm:sqref>
            </x14:sparkline>
            <x14:sparkline>
              <xm:f>'EMPLOYEE OVERVIEW'!C569:G569</xm:f>
              <xm:sqref>J569</xm:sqref>
            </x14:sparkline>
            <x14:sparkline>
              <xm:f>'EMPLOYEE OVERVIEW'!C570:G570</xm:f>
              <xm:sqref>J570</xm:sqref>
            </x14:sparkline>
            <x14:sparkline>
              <xm:f>'EMPLOYEE OVERVIEW'!C571:G571</xm:f>
              <xm:sqref>J571</xm:sqref>
            </x14:sparkline>
            <x14:sparkline>
              <xm:f>'EMPLOYEE OVERVIEW'!C572:G572</xm:f>
              <xm:sqref>J572</xm:sqref>
            </x14:sparkline>
            <x14:sparkline>
              <xm:f>'EMPLOYEE OVERVIEW'!C573:G573</xm:f>
              <xm:sqref>J573</xm:sqref>
            </x14:sparkline>
            <x14:sparkline>
              <xm:f>'EMPLOYEE OVERVIEW'!C574:G574</xm:f>
              <xm:sqref>J574</xm:sqref>
            </x14:sparkline>
            <x14:sparkline>
              <xm:f>'EMPLOYEE OVERVIEW'!C575:G575</xm:f>
              <xm:sqref>J575</xm:sqref>
            </x14:sparkline>
            <x14:sparkline>
              <xm:f>'EMPLOYEE OVERVIEW'!C576:G576</xm:f>
              <xm:sqref>J576</xm:sqref>
            </x14:sparkline>
            <x14:sparkline>
              <xm:f>'EMPLOYEE OVERVIEW'!C577:G577</xm:f>
              <xm:sqref>J577</xm:sqref>
            </x14:sparkline>
            <x14:sparkline>
              <xm:f>'EMPLOYEE OVERVIEW'!C578:G578</xm:f>
              <xm:sqref>J578</xm:sqref>
            </x14:sparkline>
            <x14:sparkline>
              <xm:f>'EMPLOYEE OVERVIEW'!C579:G579</xm:f>
              <xm:sqref>J579</xm:sqref>
            </x14:sparkline>
            <x14:sparkline>
              <xm:f>'EMPLOYEE OVERVIEW'!C580:G580</xm:f>
              <xm:sqref>J580</xm:sqref>
            </x14:sparkline>
            <x14:sparkline>
              <xm:f>'EMPLOYEE OVERVIEW'!C581:G581</xm:f>
              <xm:sqref>J581</xm:sqref>
            </x14:sparkline>
            <x14:sparkline>
              <xm:f>'EMPLOYEE OVERVIEW'!C582:G582</xm:f>
              <xm:sqref>J582</xm:sqref>
            </x14:sparkline>
            <x14:sparkline>
              <xm:f>'EMPLOYEE OVERVIEW'!C583:G583</xm:f>
              <xm:sqref>J583</xm:sqref>
            </x14:sparkline>
            <x14:sparkline>
              <xm:f>'EMPLOYEE OVERVIEW'!C584:G584</xm:f>
              <xm:sqref>J584</xm:sqref>
            </x14:sparkline>
            <x14:sparkline>
              <xm:f>'EMPLOYEE OVERVIEW'!C585:G585</xm:f>
              <xm:sqref>J585</xm:sqref>
            </x14:sparkline>
            <x14:sparkline>
              <xm:f>'EMPLOYEE OVERVIEW'!C586:G586</xm:f>
              <xm:sqref>J586</xm:sqref>
            </x14:sparkline>
            <x14:sparkline>
              <xm:f>'EMPLOYEE OVERVIEW'!C587:G587</xm:f>
              <xm:sqref>J587</xm:sqref>
            </x14:sparkline>
            <x14:sparkline>
              <xm:f>'EMPLOYEE OVERVIEW'!C588:G588</xm:f>
              <xm:sqref>J588</xm:sqref>
            </x14:sparkline>
            <x14:sparkline>
              <xm:f>'EMPLOYEE OVERVIEW'!C589:G589</xm:f>
              <xm:sqref>J589</xm:sqref>
            </x14:sparkline>
            <x14:sparkline>
              <xm:f>'EMPLOYEE OVERVIEW'!C590:G590</xm:f>
              <xm:sqref>J590</xm:sqref>
            </x14:sparkline>
            <x14:sparkline>
              <xm:f>'EMPLOYEE OVERVIEW'!C591:G591</xm:f>
              <xm:sqref>J591</xm:sqref>
            </x14:sparkline>
            <x14:sparkline>
              <xm:f>'EMPLOYEE OVERVIEW'!C592:G592</xm:f>
              <xm:sqref>J592</xm:sqref>
            </x14:sparkline>
            <x14:sparkline>
              <xm:f>'EMPLOYEE OVERVIEW'!C593:G593</xm:f>
              <xm:sqref>J593</xm:sqref>
            </x14:sparkline>
            <x14:sparkline>
              <xm:f>'EMPLOYEE OVERVIEW'!C594:G594</xm:f>
              <xm:sqref>J594</xm:sqref>
            </x14:sparkline>
            <x14:sparkline>
              <xm:f>'EMPLOYEE OVERVIEW'!C595:G595</xm:f>
              <xm:sqref>J595</xm:sqref>
            </x14:sparkline>
            <x14:sparkline>
              <xm:f>'EMPLOYEE OVERVIEW'!C596:G596</xm:f>
              <xm:sqref>J596</xm:sqref>
            </x14:sparkline>
            <x14:sparkline>
              <xm:f>'EMPLOYEE OVERVIEW'!C597:G597</xm:f>
              <xm:sqref>J597</xm:sqref>
            </x14:sparkline>
            <x14:sparkline>
              <xm:f>'EMPLOYEE OVERVIEW'!C598:G598</xm:f>
              <xm:sqref>J598</xm:sqref>
            </x14:sparkline>
            <x14:sparkline>
              <xm:f>'EMPLOYEE OVERVIEW'!C599:G599</xm:f>
              <xm:sqref>J599</xm:sqref>
            </x14:sparkline>
            <x14:sparkline>
              <xm:f>'EMPLOYEE OVERVIEW'!C600:G600</xm:f>
              <xm:sqref>J600</xm:sqref>
            </x14:sparkline>
            <x14:sparkline>
              <xm:f>'EMPLOYEE OVERVIEW'!C601:G601</xm:f>
              <xm:sqref>J601</xm:sqref>
            </x14:sparkline>
            <x14:sparkline>
              <xm:f>'EMPLOYEE OVERVIEW'!C602:G602</xm:f>
              <xm:sqref>J602</xm:sqref>
            </x14:sparkline>
            <x14:sparkline>
              <xm:f>'EMPLOYEE OVERVIEW'!C603:G603</xm:f>
              <xm:sqref>J603</xm:sqref>
            </x14:sparkline>
            <x14:sparkline>
              <xm:f>'EMPLOYEE OVERVIEW'!C604:G604</xm:f>
              <xm:sqref>J604</xm:sqref>
            </x14:sparkline>
            <x14:sparkline>
              <xm:f>'EMPLOYEE OVERVIEW'!C605:G605</xm:f>
              <xm:sqref>J605</xm:sqref>
            </x14:sparkline>
            <x14:sparkline>
              <xm:f>'EMPLOYEE OVERVIEW'!C606:G606</xm:f>
              <xm:sqref>J606</xm:sqref>
            </x14:sparkline>
            <x14:sparkline>
              <xm:f>'EMPLOYEE OVERVIEW'!C607:G607</xm:f>
              <xm:sqref>J607</xm:sqref>
            </x14:sparkline>
            <x14:sparkline>
              <xm:f>'EMPLOYEE OVERVIEW'!C608:G608</xm:f>
              <xm:sqref>J608</xm:sqref>
            </x14:sparkline>
            <x14:sparkline>
              <xm:f>'EMPLOYEE OVERVIEW'!C609:G609</xm:f>
              <xm:sqref>J609</xm:sqref>
            </x14:sparkline>
            <x14:sparkline>
              <xm:f>'EMPLOYEE OVERVIEW'!C610:G610</xm:f>
              <xm:sqref>J610</xm:sqref>
            </x14:sparkline>
            <x14:sparkline>
              <xm:f>'EMPLOYEE OVERVIEW'!C611:G611</xm:f>
              <xm:sqref>J611</xm:sqref>
            </x14:sparkline>
            <x14:sparkline>
              <xm:f>'EMPLOYEE OVERVIEW'!C612:G612</xm:f>
              <xm:sqref>J612</xm:sqref>
            </x14:sparkline>
            <x14:sparkline>
              <xm:f>'EMPLOYEE OVERVIEW'!C613:G613</xm:f>
              <xm:sqref>J613</xm:sqref>
            </x14:sparkline>
            <x14:sparkline>
              <xm:f>'EMPLOYEE OVERVIEW'!C614:G614</xm:f>
              <xm:sqref>J614</xm:sqref>
            </x14:sparkline>
            <x14:sparkline>
              <xm:f>'EMPLOYEE OVERVIEW'!C615:G615</xm:f>
              <xm:sqref>J615</xm:sqref>
            </x14:sparkline>
            <x14:sparkline>
              <xm:f>'EMPLOYEE OVERVIEW'!C616:G616</xm:f>
              <xm:sqref>J616</xm:sqref>
            </x14:sparkline>
            <x14:sparkline>
              <xm:f>'EMPLOYEE OVERVIEW'!C617:G617</xm:f>
              <xm:sqref>J617</xm:sqref>
            </x14:sparkline>
            <x14:sparkline>
              <xm:f>'EMPLOYEE OVERVIEW'!C618:G618</xm:f>
              <xm:sqref>J618</xm:sqref>
            </x14:sparkline>
            <x14:sparkline>
              <xm:f>'EMPLOYEE OVERVIEW'!C619:G619</xm:f>
              <xm:sqref>J619</xm:sqref>
            </x14:sparkline>
            <x14:sparkline>
              <xm:f>'EMPLOYEE OVERVIEW'!C620:G620</xm:f>
              <xm:sqref>J620</xm:sqref>
            </x14:sparkline>
            <x14:sparkline>
              <xm:f>'EMPLOYEE OVERVIEW'!C621:G621</xm:f>
              <xm:sqref>J621</xm:sqref>
            </x14:sparkline>
            <x14:sparkline>
              <xm:f>'EMPLOYEE OVERVIEW'!C622:G622</xm:f>
              <xm:sqref>J622</xm:sqref>
            </x14:sparkline>
            <x14:sparkline>
              <xm:f>'EMPLOYEE OVERVIEW'!C623:G623</xm:f>
              <xm:sqref>J623</xm:sqref>
            </x14:sparkline>
            <x14:sparkline>
              <xm:f>'EMPLOYEE OVERVIEW'!C624:G624</xm:f>
              <xm:sqref>J624</xm:sqref>
            </x14:sparkline>
            <x14:sparkline>
              <xm:f>'EMPLOYEE OVERVIEW'!C625:G625</xm:f>
              <xm:sqref>J625</xm:sqref>
            </x14:sparkline>
            <x14:sparkline>
              <xm:f>'EMPLOYEE OVERVIEW'!C626:G626</xm:f>
              <xm:sqref>J626</xm:sqref>
            </x14:sparkline>
            <x14:sparkline>
              <xm:f>'EMPLOYEE OVERVIEW'!C627:G627</xm:f>
              <xm:sqref>J627</xm:sqref>
            </x14:sparkline>
            <x14:sparkline>
              <xm:f>'EMPLOYEE OVERVIEW'!C628:G628</xm:f>
              <xm:sqref>J628</xm:sqref>
            </x14:sparkline>
            <x14:sparkline>
              <xm:f>'EMPLOYEE OVERVIEW'!C629:G629</xm:f>
              <xm:sqref>J629</xm:sqref>
            </x14:sparkline>
            <x14:sparkline>
              <xm:f>'EMPLOYEE OVERVIEW'!C630:G630</xm:f>
              <xm:sqref>J630</xm:sqref>
            </x14:sparkline>
            <x14:sparkline>
              <xm:f>'EMPLOYEE OVERVIEW'!C631:G631</xm:f>
              <xm:sqref>J631</xm:sqref>
            </x14:sparkline>
            <x14:sparkline>
              <xm:f>'EMPLOYEE OVERVIEW'!C632:G632</xm:f>
              <xm:sqref>J632</xm:sqref>
            </x14:sparkline>
            <x14:sparkline>
              <xm:f>'EMPLOYEE OVERVIEW'!C633:G633</xm:f>
              <xm:sqref>J633</xm:sqref>
            </x14:sparkline>
            <x14:sparkline>
              <xm:f>'EMPLOYEE OVERVIEW'!C634:G634</xm:f>
              <xm:sqref>J634</xm:sqref>
            </x14:sparkline>
            <x14:sparkline>
              <xm:f>'EMPLOYEE OVERVIEW'!C635:G635</xm:f>
              <xm:sqref>J635</xm:sqref>
            </x14:sparkline>
            <x14:sparkline>
              <xm:f>'EMPLOYEE OVERVIEW'!C636:G636</xm:f>
              <xm:sqref>J636</xm:sqref>
            </x14:sparkline>
            <x14:sparkline>
              <xm:f>'EMPLOYEE OVERVIEW'!C637:G637</xm:f>
              <xm:sqref>J637</xm:sqref>
            </x14:sparkline>
            <x14:sparkline>
              <xm:f>'EMPLOYEE OVERVIEW'!C638:G638</xm:f>
              <xm:sqref>J638</xm:sqref>
            </x14:sparkline>
            <x14:sparkline>
              <xm:f>'EMPLOYEE OVERVIEW'!C639:G639</xm:f>
              <xm:sqref>J639</xm:sqref>
            </x14:sparkline>
            <x14:sparkline>
              <xm:f>'EMPLOYEE OVERVIEW'!C640:G640</xm:f>
              <xm:sqref>J640</xm:sqref>
            </x14:sparkline>
            <x14:sparkline>
              <xm:f>'EMPLOYEE OVERVIEW'!C641:G641</xm:f>
              <xm:sqref>J641</xm:sqref>
            </x14:sparkline>
            <x14:sparkline>
              <xm:f>'EMPLOYEE OVERVIEW'!C642:G642</xm:f>
              <xm:sqref>J642</xm:sqref>
            </x14:sparkline>
            <x14:sparkline>
              <xm:f>'EMPLOYEE OVERVIEW'!C643:G643</xm:f>
              <xm:sqref>J643</xm:sqref>
            </x14:sparkline>
            <x14:sparkline>
              <xm:f>'EMPLOYEE OVERVIEW'!C644:G644</xm:f>
              <xm:sqref>J644</xm:sqref>
            </x14:sparkline>
            <x14:sparkline>
              <xm:f>'EMPLOYEE OVERVIEW'!C645:G645</xm:f>
              <xm:sqref>J645</xm:sqref>
            </x14:sparkline>
            <x14:sparkline>
              <xm:f>'EMPLOYEE OVERVIEW'!C646:G646</xm:f>
              <xm:sqref>J646</xm:sqref>
            </x14:sparkline>
            <x14:sparkline>
              <xm:f>'EMPLOYEE OVERVIEW'!C647:G647</xm:f>
              <xm:sqref>J647</xm:sqref>
            </x14:sparkline>
            <x14:sparkline>
              <xm:f>'EMPLOYEE OVERVIEW'!C648:G648</xm:f>
              <xm:sqref>J648</xm:sqref>
            </x14:sparkline>
            <x14:sparkline>
              <xm:f>'EMPLOYEE OVERVIEW'!C649:G649</xm:f>
              <xm:sqref>J649</xm:sqref>
            </x14:sparkline>
            <x14:sparkline>
              <xm:f>'EMPLOYEE OVERVIEW'!C650:G650</xm:f>
              <xm:sqref>J650</xm:sqref>
            </x14:sparkline>
            <x14:sparkline>
              <xm:f>'EMPLOYEE OVERVIEW'!C651:G651</xm:f>
              <xm:sqref>J651</xm:sqref>
            </x14:sparkline>
            <x14:sparkline>
              <xm:f>'EMPLOYEE OVERVIEW'!C652:G652</xm:f>
              <xm:sqref>J652</xm:sqref>
            </x14:sparkline>
            <x14:sparkline>
              <xm:f>'EMPLOYEE OVERVIEW'!C653:G653</xm:f>
              <xm:sqref>J653</xm:sqref>
            </x14:sparkline>
            <x14:sparkline>
              <xm:f>'EMPLOYEE OVERVIEW'!C654:G654</xm:f>
              <xm:sqref>J654</xm:sqref>
            </x14:sparkline>
            <x14:sparkline>
              <xm:f>'EMPLOYEE OVERVIEW'!C655:G655</xm:f>
              <xm:sqref>J655</xm:sqref>
            </x14:sparkline>
            <x14:sparkline>
              <xm:f>'EMPLOYEE OVERVIEW'!C656:G656</xm:f>
              <xm:sqref>J656</xm:sqref>
            </x14:sparkline>
            <x14:sparkline>
              <xm:f>'EMPLOYEE OVERVIEW'!C657:G657</xm:f>
              <xm:sqref>J657</xm:sqref>
            </x14:sparkline>
            <x14:sparkline>
              <xm:f>'EMPLOYEE OVERVIEW'!C658:G658</xm:f>
              <xm:sqref>J658</xm:sqref>
            </x14:sparkline>
            <x14:sparkline>
              <xm:f>'EMPLOYEE OVERVIEW'!C659:G659</xm:f>
              <xm:sqref>J659</xm:sqref>
            </x14:sparkline>
            <x14:sparkline>
              <xm:f>'EMPLOYEE OVERVIEW'!C660:G660</xm:f>
              <xm:sqref>J660</xm:sqref>
            </x14:sparkline>
            <x14:sparkline>
              <xm:f>'EMPLOYEE OVERVIEW'!C661:G661</xm:f>
              <xm:sqref>J661</xm:sqref>
            </x14:sparkline>
            <x14:sparkline>
              <xm:f>'EMPLOYEE OVERVIEW'!C662:G662</xm:f>
              <xm:sqref>J662</xm:sqref>
            </x14:sparkline>
            <x14:sparkline>
              <xm:f>'EMPLOYEE OVERVIEW'!C663:G663</xm:f>
              <xm:sqref>J663</xm:sqref>
            </x14:sparkline>
            <x14:sparkline>
              <xm:f>'EMPLOYEE OVERVIEW'!C664:G664</xm:f>
              <xm:sqref>J664</xm:sqref>
            </x14:sparkline>
            <x14:sparkline>
              <xm:f>'EMPLOYEE OVERVIEW'!C665:G665</xm:f>
              <xm:sqref>J665</xm:sqref>
            </x14:sparkline>
            <x14:sparkline>
              <xm:f>'EMPLOYEE OVERVIEW'!C666:G666</xm:f>
              <xm:sqref>J666</xm:sqref>
            </x14:sparkline>
            <x14:sparkline>
              <xm:f>'EMPLOYEE OVERVIEW'!C667:G667</xm:f>
              <xm:sqref>J667</xm:sqref>
            </x14:sparkline>
            <x14:sparkline>
              <xm:f>'EMPLOYEE OVERVIEW'!C668:G668</xm:f>
              <xm:sqref>J668</xm:sqref>
            </x14:sparkline>
            <x14:sparkline>
              <xm:f>'EMPLOYEE OVERVIEW'!C669:G669</xm:f>
              <xm:sqref>J669</xm:sqref>
            </x14:sparkline>
            <x14:sparkline>
              <xm:f>'EMPLOYEE OVERVIEW'!C670:G670</xm:f>
              <xm:sqref>J670</xm:sqref>
            </x14:sparkline>
            <x14:sparkline>
              <xm:f>'EMPLOYEE OVERVIEW'!C671:G671</xm:f>
              <xm:sqref>J671</xm:sqref>
            </x14:sparkline>
            <x14:sparkline>
              <xm:f>'EMPLOYEE OVERVIEW'!C672:G672</xm:f>
              <xm:sqref>J672</xm:sqref>
            </x14:sparkline>
            <x14:sparkline>
              <xm:f>'EMPLOYEE OVERVIEW'!C673:G673</xm:f>
              <xm:sqref>J673</xm:sqref>
            </x14:sparkline>
            <x14:sparkline>
              <xm:f>'EMPLOYEE OVERVIEW'!C674:G674</xm:f>
              <xm:sqref>J674</xm:sqref>
            </x14:sparkline>
            <x14:sparkline>
              <xm:f>'EMPLOYEE OVERVIEW'!C675:G675</xm:f>
              <xm:sqref>J675</xm:sqref>
            </x14:sparkline>
            <x14:sparkline>
              <xm:f>'EMPLOYEE OVERVIEW'!C676:G676</xm:f>
              <xm:sqref>J676</xm:sqref>
            </x14:sparkline>
            <x14:sparkline>
              <xm:f>'EMPLOYEE OVERVIEW'!C677:G677</xm:f>
              <xm:sqref>J677</xm:sqref>
            </x14:sparkline>
            <x14:sparkline>
              <xm:f>'EMPLOYEE OVERVIEW'!C678:G678</xm:f>
              <xm:sqref>J678</xm:sqref>
            </x14:sparkline>
            <x14:sparkline>
              <xm:f>'EMPLOYEE OVERVIEW'!C679:G679</xm:f>
              <xm:sqref>J679</xm:sqref>
            </x14:sparkline>
            <x14:sparkline>
              <xm:f>'EMPLOYEE OVERVIEW'!C680:G680</xm:f>
              <xm:sqref>J680</xm:sqref>
            </x14:sparkline>
            <x14:sparkline>
              <xm:f>'EMPLOYEE OVERVIEW'!C681:G681</xm:f>
              <xm:sqref>J681</xm:sqref>
            </x14:sparkline>
            <x14:sparkline>
              <xm:f>'EMPLOYEE OVERVIEW'!C682:G682</xm:f>
              <xm:sqref>J682</xm:sqref>
            </x14:sparkline>
            <x14:sparkline>
              <xm:f>'EMPLOYEE OVERVIEW'!C683:G683</xm:f>
              <xm:sqref>J683</xm:sqref>
            </x14:sparkline>
            <x14:sparkline>
              <xm:f>'EMPLOYEE OVERVIEW'!C684:G684</xm:f>
              <xm:sqref>J684</xm:sqref>
            </x14:sparkline>
            <x14:sparkline>
              <xm:f>'EMPLOYEE OVERVIEW'!C685:G685</xm:f>
              <xm:sqref>J685</xm:sqref>
            </x14:sparkline>
            <x14:sparkline>
              <xm:f>'EMPLOYEE OVERVIEW'!C686:G686</xm:f>
              <xm:sqref>J686</xm:sqref>
            </x14:sparkline>
            <x14:sparkline>
              <xm:f>'EMPLOYEE OVERVIEW'!C687:G687</xm:f>
              <xm:sqref>J687</xm:sqref>
            </x14:sparkline>
            <x14:sparkline>
              <xm:f>'EMPLOYEE OVERVIEW'!C688:G688</xm:f>
              <xm:sqref>J688</xm:sqref>
            </x14:sparkline>
            <x14:sparkline>
              <xm:f>'EMPLOYEE OVERVIEW'!C689:G689</xm:f>
              <xm:sqref>J689</xm:sqref>
            </x14:sparkline>
            <x14:sparkline>
              <xm:f>'EMPLOYEE OVERVIEW'!C690:G690</xm:f>
              <xm:sqref>J690</xm:sqref>
            </x14:sparkline>
            <x14:sparkline>
              <xm:f>'EMPLOYEE OVERVIEW'!C691:G691</xm:f>
              <xm:sqref>J691</xm:sqref>
            </x14:sparkline>
            <x14:sparkline>
              <xm:f>'EMPLOYEE OVERVIEW'!C692:G692</xm:f>
              <xm:sqref>J692</xm:sqref>
            </x14:sparkline>
            <x14:sparkline>
              <xm:f>'EMPLOYEE OVERVIEW'!C693:G693</xm:f>
              <xm:sqref>J693</xm:sqref>
            </x14:sparkline>
            <x14:sparkline>
              <xm:f>'EMPLOYEE OVERVIEW'!C694:G694</xm:f>
              <xm:sqref>J694</xm:sqref>
            </x14:sparkline>
            <x14:sparkline>
              <xm:f>'EMPLOYEE OVERVIEW'!C695:G695</xm:f>
              <xm:sqref>J695</xm:sqref>
            </x14:sparkline>
            <x14:sparkline>
              <xm:f>'EMPLOYEE OVERVIEW'!C696:G696</xm:f>
              <xm:sqref>J696</xm:sqref>
            </x14:sparkline>
            <x14:sparkline>
              <xm:f>'EMPLOYEE OVERVIEW'!C697:G697</xm:f>
              <xm:sqref>J697</xm:sqref>
            </x14:sparkline>
            <x14:sparkline>
              <xm:f>'EMPLOYEE OVERVIEW'!C698:G698</xm:f>
              <xm:sqref>J698</xm:sqref>
            </x14:sparkline>
            <x14:sparkline>
              <xm:f>'EMPLOYEE OVERVIEW'!C699:G699</xm:f>
              <xm:sqref>J699</xm:sqref>
            </x14:sparkline>
            <x14:sparkline>
              <xm:f>'EMPLOYEE OVERVIEW'!C700:G700</xm:f>
              <xm:sqref>J700</xm:sqref>
            </x14:sparkline>
            <x14:sparkline>
              <xm:f>'EMPLOYEE OVERVIEW'!C701:G701</xm:f>
              <xm:sqref>J701</xm:sqref>
            </x14:sparkline>
            <x14:sparkline>
              <xm:f>'EMPLOYEE OVERVIEW'!C702:G702</xm:f>
              <xm:sqref>J702</xm:sqref>
            </x14:sparkline>
            <x14:sparkline>
              <xm:f>'EMPLOYEE OVERVIEW'!C703:G703</xm:f>
              <xm:sqref>J703</xm:sqref>
            </x14:sparkline>
            <x14:sparkline>
              <xm:f>'EMPLOYEE OVERVIEW'!C704:G704</xm:f>
              <xm:sqref>J704</xm:sqref>
            </x14:sparkline>
            <x14:sparkline>
              <xm:f>'EMPLOYEE OVERVIEW'!C705:G705</xm:f>
              <xm:sqref>J705</xm:sqref>
            </x14:sparkline>
            <x14:sparkline>
              <xm:f>'EMPLOYEE OVERVIEW'!C706:G706</xm:f>
              <xm:sqref>J706</xm:sqref>
            </x14:sparkline>
            <x14:sparkline>
              <xm:f>'EMPLOYEE OVERVIEW'!C707:G707</xm:f>
              <xm:sqref>J707</xm:sqref>
            </x14:sparkline>
            <x14:sparkline>
              <xm:f>'EMPLOYEE OVERVIEW'!C708:G708</xm:f>
              <xm:sqref>J708</xm:sqref>
            </x14:sparkline>
            <x14:sparkline>
              <xm:f>'EMPLOYEE OVERVIEW'!C709:G709</xm:f>
              <xm:sqref>J709</xm:sqref>
            </x14:sparkline>
            <x14:sparkline>
              <xm:f>'EMPLOYEE OVERVIEW'!C710:G710</xm:f>
              <xm:sqref>J710</xm:sqref>
            </x14:sparkline>
            <x14:sparkline>
              <xm:f>'EMPLOYEE OVERVIEW'!C711:G711</xm:f>
              <xm:sqref>J711</xm:sqref>
            </x14:sparkline>
            <x14:sparkline>
              <xm:f>'EMPLOYEE OVERVIEW'!C712:G712</xm:f>
              <xm:sqref>J712</xm:sqref>
            </x14:sparkline>
            <x14:sparkline>
              <xm:f>'EMPLOYEE OVERVIEW'!C713:G713</xm:f>
              <xm:sqref>J713</xm:sqref>
            </x14:sparkline>
            <x14:sparkline>
              <xm:f>'EMPLOYEE OVERVIEW'!C714:G714</xm:f>
              <xm:sqref>J714</xm:sqref>
            </x14:sparkline>
            <x14:sparkline>
              <xm:f>'EMPLOYEE OVERVIEW'!C715:G715</xm:f>
              <xm:sqref>J715</xm:sqref>
            </x14:sparkline>
            <x14:sparkline>
              <xm:f>'EMPLOYEE OVERVIEW'!C716:G716</xm:f>
              <xm:sqref>J716</xm:sqref>
            </x14:sparkline>
            <x14:sparkline>
              <xm:f>'EMPLOYEE OVERVIEW'!C717:G717</xm:f>
              <xm:sqref>J717</xm:sqref>
            </x14:sparkline>
            <x14:sparkline>
              <xm:f>'EMPLOYEE OVERVIEW'!C718:G718</xm:f>
              <xm:sqref>J718</xm:sqref>
            </x14:sparkline>
            <x14:sparkline>
              <xm:f>'EMPLOYEE OVERVIEW'!C719:G719</xm:f>
              <xm:sqref>J719</xm:sqref>
            </x14:sparkline>
            <x14:sparkline>
              <xm:f>'EMPLOYEE OVERVIEW'!C720:G720</xm:f>
              <xm:sqref>J720</xm:sqref>
            </x14:sparkline>
            <x14:sparkline>
              <xm:f>'EMPLOYEE OVERVIEW'!C721:G721</xm:f>
              <xm:sqref>J721</xm:sqref>
            </x14:sparkline>
            <x14:sparkline>
              <xm:f>'EMPLOYEE OVERVIEW'!C722:G722</xm:f>
              <xm:sqref>J722</xm:sqref>
            </x14:sparkline>
            <x14:sparkline>
              <xm:f>'EMPLOYEE OVERVIEW'!C723:G723</xm:f>
              <xm:sqref>J723</xm:sqref>
            </x14:sparkline>
            <x14:sparkline>
              <xm:f>'EMPLOYEE OVERVIEW'!C724:G724</xm:f>
              <xm:sqref>J724</xm:sqref>
            </x14:sparkline>
            <x14:sparkline>
              <xm:f>'EMPLOYEE OVERVIEW'!C725:G725</xm:f>
              <xm:sqref>J725</xm:sqref>
            </x14:sparkline>
            <x14:sparkline>
              <xm:f>'EMPLOYEE OVERVIEW'!C726:G726</xm:f>
              <xm:sqref>J726</xm:sqref>
            </x14:sparkline>
            <x14:sparkline>
              <xm:f>'EMPLOYEE OVERVIEW'!C727:G727</xm:f>
              <xm:sqref>J727</xm:sqref>
            </x14:sparkline>
            <x14:sparkline>
              <xm:f>'EMPLOYEE OVERVIEW'!C728:G728</xm:f>
              <xm:sqref>J728</xm:sqref>
            </x14:sparkline>
            <x14:sparkline>
              <xm:f>'EMPLOYEE OVERVIEW'!C729:G729</xm:f>
              <xm:sqref>J729</xm:sqref>
            </x14:sparkline>
            <x14:sparkline>
              <xm:f>'EMPLOYEE OVERVIEW'!C730:G730</xm:f>
              <xm:sqref>J730</xm:sqref>
            </x14:sparkline>
            <x14:sparkline>
              <xm:f>'EMPLOYEE OVERVIEW'!C731:G731</xm:f>
              <xm:sqref>J731</xm:sqref>
            </x14:sparkline>
            <x14:sparkline>
              <xm:f>'EMPLOYEE OVERVIEW'!C732:G732</xm:f>
              <xm:sqref>J732</xm:sqref>
            </x14:sparkline>
            <x14:sparkline>
              <xm:f>'EMPLOYEE OVERVIEW'!C733:G733</xm:f>
              <xm:sqref>J733</xm:sqref>
            </x14:sparkline>
            <x14:sparkline>
              <xm:f>'EMPLOYEE OVERVIEW'!C734:G734</xm:f>
              <xm:sqref>J734</xm:sqref>
            </x14:sparkline>
            <x14:sparkline>
              <xm:f>'EMPLOYEE OVERVIEW'!C735:G735</xm:f>
              <xm:sqref>J735</xm:sqref>
            </x14:sparkline>
            <x14:sparkline>
              <xm:f>'EMPLOYEE OVERVIEW'!C736:G736</xm:f>
              <xm:sqref>J736</xm:sqref>
            </x14:sparkline>
            <x14:sparkline>
              <xm:f>'EMPLOYEE OVERVIEW'!C737:G737</xm:f>
              <xm:sqref>J737</xm:sqref>
            </x14:sparkline>
            <x14:sparkline>
              <xm:f>'EMPLOYEE OVERVIEW'!C738:G738</xm:f>
              <xm:sqref>J738</xm:sqref>
            </x14:sparkline>
            <x14:sparkline>
              <xm:f>'EMPLOYEE OVERVIEW'!C739:G739</xm:f>
              <xm:sqref>J739</xm:sqref>
            </x14:sparkline>
            <x14:sparkline>
              <xm:f>'EMPLOYEE OVERVIEW'!C740:G740</xm:f>
              <xm:sqref>J740</xm:sqref>
            </x14:sparkline>
            <x14:sparkline>
              <xm:f>'EMPLOYEE OVERVIEW'!C741:G741</xm:f>
              <xm:sqref>J741</xm:sqref>
            </x14:sparkline>
            <x14:sparkline>
              <xm:f>'EMPLOYEE OVERVIEW'!C742:G742</xm:f>
              <xm:sqref>J742</xm:sqref>
            </x14:sparkline>
            <x14:sparkline>
              <xm:f>'EMPLOYEE OVERVIEW'!C743:G743</xm:f>
              <xm:sqref>J743</xm:sqref>
            </x14:sparkline>
            <x14:sparkline>
              <xm:f>'EMPLOYEE OVERVIEW'!C744:G744</xm:f>
              <xm:sqref>J744</xm:sqref>
            </x14:sparkline>
            <x14:sparkline>
              <xm:f>'EMPLOYEE OVERVIEW'!C745:G745</xm:f>
              <xm:sqref>J745</xm:sqref>
            </x14:sparkline>
            <x14:sparkline>
              <xm:f>'EMPLOYEE OVERVIEW'!C746:G746</xm:f>
              <xm:sqref>J746</xm:sqref>
            </x14:sparkline>
            <x14:sparkline>
              <xm:f>'EMPLOYEE OVERVIEW'!C747:G747</xm:f>
              <xm:sqref>J747</xm:sqref>
            </x14:sparkline>
            <x14:sparkline>
              <xm:f>'EMPLOYEE OVERVIEW'!C748:G748</xm:f>
              <xm:sqref>J748</xm:sqref>
            </x14:sparkline>
            <x14:sparkline>
              <xm:f>'EMPLOYEE OVERVIEW'!C749:G749</xm:f>
              <xm:sqref>J749</xm:sqref>
            </x14:sparkline>
            <x14:sparkline>
              <xm:f>'EMPLOYEE OVERVIEW'!C750:G750</xm:f>
              <xm:sqref>J750</xm:sqref>
            </x14:sparkline>
            <x14:sparkline>
              <xm:f>'EMPLOYEE OVERVIEW'!C751:G751</xm:f>
              <xm:sqref>J751</xm:sqref>
            </x14:sparkline>
            <x14:sparkline>
              <xm:f>'EMPLOYEE OVERVIEW'!C752:G752</xm:f>
              <xm:sqref>J752</xm:sqref>
            </x14:sparkline>
            <x14:sparkline>
              <xm:f>'EMPLOYEE OVERVIEW'!C753:G753</xm:f>
              <xm:sqref>J753</xm:sqref>
            </x14:sparkline>
            <x14:sparkline>
              <xm:f>'EMPLOYEE OVERVIEW'!C754:G754</xm:f>
              <xm:sqref>J754</xm:sqref>
            </x14:sparkline>
            <x14:sparkline>
              <xm:f>'EMPLOYEE OVERVIEW'!C755:G755</xm:f>
              <xm:sqref>J755</xm:sqref>
            </x14:sparkline>
            <x14:sparkline>
              <xm:f>'EMPLOYEE OVERVIEW'!C756:G756</xm:f>
              <xm:sqref>J756</xm:sqref>
            </x14:sparkline>
            <x14:sparkline>
              <xm:f>'EMPLOYEE OVERVIEW'!C757:G757</xm:f>
              <xm:sqref>J757</xm:sqref>
            </x14:sparkline>
            <x14:sparkline>
              <xm:f>'EMPLOYEE OVERVIEW'!C758:G758</xm:f>
              <xm:sqref>J758</xm:sqref>
            </x14:sparkline>
            <x14:sparkline>
              <xm:f>'EMPLOYEE OVERVIEW'!C759:G759</xm:f>
              <xm:sqref>J759</xm:sqref>
            </x14:sparkline>
            <x14:sparkline>
              <xm:f>'EMPLOYEE OVERVIEW'!C760:G760</xm:f>
              <xm:sqref>J760</xm:sqref>
            </x14:sparkline>
            <x14:sparkline>
              <xm:f>'EMPLOYEE OVERVIEW'!C761:G761</xm:f>
              <xm:sqref>J761</xm:sqref>
            </x14:sparkline>
            <x14:sparkline>
              <xm:f>'EMPLOYEE OVERVIEW'!C762:G762</xm:f>
              <xm:sqref>J762</xm:sqref>
            </x14:sparkline>
            <x14:sparkline>
              <xm:f>'EMPLOYEE OVERVIEW'!C763:G763</xm:f>
              <xm:sqref>J763</xm:sqref>
            </x14:sparkline>
            <x14:sparkline>
              <xm:f>'EMPLOYEE OVERVIEW'!C764:G764</xm:f>
              <xm:sqref>J764</xm:sqref>
            </x14:sparkline>
            <x14:sparkline>
              <xm:f>'EMPLOYEE OVERVIEW'!C765:G765</xm:f>
              <xm:sqref>J765</xm:sqref>
            </x14:sparkline>
            <x14:sparkline>
              <xm:f>'EMPLOYEE OVERVIEW'!C766:G766</xm:f>
              <xm:sqref>J766</xm:sqref>
            </x14:sparkline>
            <x14:sparkline>
              <xm:f>'EMPLOYEE OVERVIEW'!C767:G767</xm:f>
              <xm:sqref>J767</xm:sqref>
            </x14:sparkline>
            <x14:sparkline>
              <xm:f>'EMPLOYEE OVERVIEW'!C768:G768</xm:f>
              <xm:sqref>J768</xm:sqref>
            </x14:sparkline>
            <x14:sparkline>
              <xm:f>'EMPLOYEE OVERVIEW'!C769:G769</xm:f>
              <xm:sqref>J769</xm:sqref>
            </x14:sparkline>
            <x14:sparkline>
              <xm:f>'EMPLOYEE OVERVIEW'!C770:G770</xm:f>
              <xm:sqref>J770</xm:sqref>
            </x14:sparkline>
            <x14:sparkline>
              <xm:f>'EMPLOYEE OVERVIEW'!C771:G771</xm:f>
              <xm:sqref>J771</xm:sqref>
            </x14:sparkline>
            <x14:sparkline>
              <xm:f>'EMPLOYEE OVERVIEW'!C772:G772</xm:f>
              <xm:sqref>J772</xm:sqref>
            </x14:sparkline>
            <x14:sparkline>
              <xm:f>'EMPLOYEE OVERVIEW'!C773:G773</xm:f>
              <xm:sqref>J773</xm:sqref>
            </x14:sparkline>
            <x14:sparkline>
              <xm:f>'EMPLOYEE OVERVIEW'!C774:G774</xm:f>
              <xm:sqref>J774</xm:sqref>
            </x14:sparkline>
            <x14:sparkline>
              <xm:f>'EMPLOYEE OVERVIEW'!C775:G775</xm:f>
              <xm:sqref>J775</xm:sqref>
            </x14:sparkline>
            <x14:sparkline>
              <xm:f>'EMPLOYEE OVERVIEW'!C776:G776</xm:f>
              <xm:sqref>J776</xm:sqref>
            </x14:sparkline>
            <x14:sparkline>
              <xm:f>'EMPLOYEE OVERVIEW'!C777:G777</xm:f>
              <xm:sqref>J777</xm:sqref>
            </x14:sparkline>
            <x14:sparkline>
              <xm:f>'EMPLOYEE OVERVIEW'!C778:G778</xm:f>
              <xm:sqref>J778</xm:sqref>
            </x14:sparkline>
            <x14:sparkline>
              <xm:f>'EMPLOYEE OVERVIEW'!C779:G779</xm:f>
              <xm:sqref>J779</xm:sqref>
            </x14:sparkline>
            <x14:sparkline>
              <xm:f>'EMPLOYEE OVERVIEW'!C780:G780</xm:f>
              <xm:sqref>J780</xm:sqref>
            </x14:sparkline>
            <x14:sparkline>
              <xm:f>'EMPLOYEE OVERVIEW'!C781:G781</xm:f>
              <xm:sqref>J781</xm:sqref>
            </x14:sparkline>
            <x14:sparkline>
              <xm:f>'EMPLOYEE OVERVIEW'!C782:G782</xm:f>
              <xm:sqref>J782</xm:sqref>
            </x14:sparkline>
            <x14:sparkline>
              <xm:f>'EMPLOYEE OVERVIEW'!C783:G783</xm:f>
              <xm:sqref>J783</xm:sqref>
            </x14:sparkline>
            <x14:sparkline>
              <xm:f>'EMPLOYEE OVERVIEW'!C784:G784</xm:f>
              <xm:sqref>J784</xm:sqref>
            </x14:sparkline>
            <x14:sparkline>
              <xm:f>'EMPLOYEE OVERVIEW'!C785:G785</xm:f>
              <xm:sqref>J785</xm:sqref>
            </x14:sparkline>
            <x14:sparkline>
              <xm:f>'EMPLOYEE OVERVIEW'!C786:G786</xm:f>
              <xm:sqref>J786</xm:sqref>
            </x14:sparkline>
            <x14:sparkline>
              <xm:f>'EMPLOYEE OVERVIEW'!C787:G787</xm:f>
              <xm:sqref>J787</xm:sqref>
            </x14:sparkline>
            <x14:sparkline>
              <xm:f>'EMPLOYEE OVERVIEW'!C788:G788</xm:f>
              <xm:sqref>J788</xm:sqref>
            </x14:sparkline>
            <x14:sparkline>
              <xm:f>'EMPLOYEE OVERVIEW'!C789:G789</xm:f>
              <xm:sqref>J789</xm:sqref>
            </x14:sparkline>
            <x14:sparkline>
              <xm:f>'EMPLOYEE OVERVIEW'!C790:G790</xm:f>
              <xm:sqref>J790</xm:sqref>
            </x14:sparkline>
            <x14:sparkline>
              <xm:f>'EMPLOYEE OVERVIEW'!C791:G791</xm:f>
              <xm:sqref>J791</xm:sqref>
            </x14:sparkline>
            <x14:sparkline>
              <xm:f>'EMPLOYEE OVERVIEW'!C792:G792</xm:f>
              <xm:sqref>J792</xm:sqref>
            </x14:sparkline>
            <x14:sparkline>
              <xm:f>'EMPLOYEE OVERVIEW'!C793:G793</xm:f>
              <xm:sqref>J793</xm:sqref>
            </x14:sparkline>
            <x14:sparkline>
              <xm:f>'EMPLOYEE OVERVIEW'!C794:G794</xm:f>
              <xm:sqref>J794</xm:sqref>
            </x14:sparkline>
            <x14:sparkline>
              <xm:f>'EMPLOYEE OVERVIEW'!C795:G795</xm:f>
              <xm:sqref>J795</xm:sqref>
            </x14:sparkline>
            <x14:sparkline>
              <xm:f>'EMPLOYEE OVERVIEW'!C796:G796</xm:f>
              <xm:sqref>J796</xm:sqref>
            </x14:sparkline>
            <x14:sparkline>
              <xm:f>'EMPLOYEE OVERVIEW'!C797:G797</xm:f>
              <xm:sqref>J797</xm:sqref>
            </x14:sparkline>
            <x14:sparkline>
              <xm:f>'EMPLOYEE OVERVIEW'!C798:G798</xm:f>
              <xm:sqref>J798</xm:sqref>
            </x14:sparkline>
            <x14:sparkline>
              <xm:f>'EMPLOYEE OVERVIEW'!C799:G799</xm:f>
              <xm:sqref>J799</xm:sqref>
            </x14:sparkline>
            <x14:sparkline>
              <xm:f>'EMPLOYEE OVERVIEW'!C800:G800</xm:f>
              <xm:sqref>J800</xm:sqref>
            </x14:sparkline>
            <x14:sparkline>
              <xm:f>'EMPLOYEE OVERVIEW'!C801:G801</xm:f>
              <xm:sqref>J801</xm:sqref>
            </x14:sparkline>
            <x14:sparkline>
              <xm:f>'EMPLOYEE OVERVIEW'!C802:G802</xm:f>
              <xm:sqref>J802</xm:sqref>
            </x14:sparkline>
            <x14:sparkline>
              <xm:f>'EMPLOYEE OVERVIEW'!C803:G803</xm:f>
              <xm:sqref>J803</xm:sqref>
            </x14:sparkline>
            <x14:sparkline>
              <xm:f>'EMPLOYEE OVERVIEW'!C804:G804</xm:f>
              <xm:sqref>J804</xm:sqref>
            </x14:sparkline>
            <x14:sparkline>
              <xm:f>'EMPLOYEE OVERVIEW'!C805:G805</xm:f>
              <xm:sqref>J805</xm:sqref>
            </x14:sparkline>
            <x14:sparkline>
              <xm:f>'EMPLOYEE OVERVIEW'!C806:G806</xm:f>
              <xm:sqref>J806</xm:sqref>
            </x14:sparkline>
            <x14:sparkline>
              <xm:f>'EMPLOYEE OVERVIEW'!C807:G807</xm:f>
              <xm:sqref>J807</xm:sqref>
            </x14:sparkline>
            <x14:sparkline>
              <xm:f>'EMPLOYEE OVERVIEW'!C808:G808</xm:f>
              <xm:sqref>J808</xm:sqref>
            </x14:sparkline>
            <x14:sparkline>
              <xm:f>'EMPLOYEE OVERVIEW'!C809:G809</xm:f>
              <xm:sqref>J809</xm:sqref>
            </x14:sparkline>
            <x14:sparkline>
              <xm:f>'EMPLOYEE OVERVIEW'!C810:G810</xm:f>
              <xm:sqref>J810</xm:sqref>
            </x14:sparkline>
            <x14:sparkline>
              <xm:f>'EMPLOYEE OVERVIEW'!C811:G811</xm:f>
              <xm:sqref>J811</xm:sqref>
            </x14:sparkline>
            <x14:sparkline>
              <xm:f>'EMPLOYEE OVERVIEW'!C812:G812</xm:f>
              <xm:sqref>J812</xm:sqref>
            </x14:sparkline>
            <x14:sparkline>
              <xm:f>'EMPLOYEE OVERVIEW'!C813:G813</xm:f>
              <xm:sqref>J813</xm:sqref>
            </x14:sparkline>
            <x14:sparkline>
              <xm:f>'EMPLOYEE OVERVIEW'!C814:G814</xm:f>
              <xm:sqref>J814</xm:sqref>
            </x14:sparkline>
            <x14:sparkline>
              <xm:f>'EMPLOYEE OVERVIEW'!C815:G815</xm:f>
              <xm:sqref>J815</xm:sqref>
            </x14:sparkline>
            <x14:sparkline>
              <xm:f>'EMPLOYEE OVERVIEW'!C816:G816</xm:f>
              <xm:sqref>J816</xm:sqref>
            </x14:sparkline>
            <x14:sparkline>
              <xm:f>'EMPLOYEE OVERVIEW'!C817:G817</xm:f>
              <xm:sqref>J817</xm:sqref>
            </x14:sparkline>
            <x14:sparkline>
              <xm:f>'EMPLOYEE OVERVIEW'!C818:G818</xm:f>
              <xm:sqref>J818</xm:sqref>
            </x14:sparkline>
            <x14:sparkline>
              <xm:f>'EMPLOYEE OVERVIEW'!C819:G819</xm:f>
              <xm:sqref>J819</xm:sqref>
            </x14:sparkline>
            <x14:sparkline>
              <xm:f>'EMPLOYEE OVERVIEW'!C820:G820</xm:f>
              <xm:sqref>J820</xm:sqref>
            </x14:sparkline>
            <x14:sparkline>
              <xm:f>'EMPLOYEE OVERVIEW'!C821:G821</xm:f>
              <xm:sqref>J821</xm:sqref>
            </x14:sparkline>
            <x14:sparkline>
              <xm:f>'EMPLOYEE OVERVIEW'!C822:G822</xm:f>
              <xm:sqref>J822</xm:sqref>
            </x14:sparkline>
            <x14:sparkline>
              <xm:f>'EMPLOYEE OVERVIEW'!C823:G823</xm:f>
              <xm:sqref>J823</xm:sqref>
            </x14:sparkline>
            <x14:sparkline>
              <xm:f>'EMPLOYEE OVERVIEW'!C824:G824</xm:f>
              <xm:sqref>J824</xm:sqref>
            </x14:sparkline>
            <x14:sparkline>
              <xm:f>'EMPLOYEE OVERVIEW'!C825:G825</xm:f>
              <xm:sqref>J825</xm:sqref>
            </x14:sparkline>
            <x14:sparkline>
              <xm:f>'EMPLOYEE OVERVIEW'!C826:G826</xm:f>
              <xm:sqref>J826</xm:sqref>
            </x14:sparkline>
            <x14:sparkline>
              <xm:f>'EMPLOYEE OVERVIEW'!C827:G827</xm:f>
              <xm:sqref>J827</xm:sqref>
            </x14:sparkline>
            <x14:sparkline>
              <xm:f>'EMPLOYEE OVERVIEW'!C828:G828</xm:f>
              <xm:sqref>J828</xm:sqref>
            </x14:sparkline>
            <x14:sparkline>
              <xm:f>'EMPLOYEE OVERVIEW'!C829:G829</xm:f>
              <xm:sqref>J829</xm:sqref>
            </x14:sparkline>
            <x14:sparkline>
              <xm:f>'EMPLOYEE OVERVIEW'!C830:G830</xm:f>
              <xm:sqref>J830</xm:sqref>
            </x14:sparkline>
            <x14:sparkline>
              <xm:f>'EMPLOYEE OVERVIEW'!C831:G831</xm:f>
              <xm:sqref>J831</xm:sqref>
            </x14:sparkline>
            <x14:sparkline>
              <xm:f>'EMPLOYEE OVERVIEW'!C832:G832</xm:f>
              <xm:sqref>J832</xm:sqref>
            </x14:sparkline>
            <x14:sparkline>
              <xm:f>'EMPLOYEE OVERVIEW'!C833:G833</xm:f>
              <xm:sqref>J833</xm:sqref>
            </x14:sparkline>
            <x14:sparkline>
              <xm:f>'EMPLOYEE OVERVIEW'!C834:G834</xm:f>
              <xm:sqref>J834</xm:sqref>
            </x14:sparkline>
            <x14:sparkline>
              <xm:f>'EMPLOYEE OVERVIEW'!C835:G835</xm:f>
              <xm:sqref>J835</xm:sqref>
            </x14:sparkline>
            <x14:sparkline>
              <xm:f>'EMPLOYEE OVERVIEW'!C836:G836</xm:f>
              <xm:sqref>J836</xm:sqref>
            </x14:sparkline>
            <x14:sparkline>
              <xm:f>'EMPLOYEE OVERVIEW'!C837:G837</xm:f>
              <xm:sqref>J837</xm:sqref>
            </x14:sparkline>
            <x14:sparkline>
              <xm:f>'EMPLOYEE OVERVIEW'!C838:G838</xm:f>
              <xm:sqref>J838</xm:sqref>
            </x14:sparkline>
            <x14:sparkline>
              <xm:f>'EMPLOYEE OVERVIEW'!C839:G839</xm:f>
              <xm:sqref>J839</xm:sqref>
            </x14:sparkline>
            <x14:sparkline>
              <xm:f>'EMPLOYEE OVERVIEW'!C840:G840</xm:f>
              <xm:sqref>J840</xm:sqref>
            </x14:sparkline>
            <x14:sparkline>
              <xm:f>'EMPLOYEE OVERVIEW'!C841:G841</xm:f>
              <xm:sqref>J841</xm:sqref>
            </x14:sparkline>
            <x14:sparkline>
              <xm:f>'EMPLOYEE OVERVIEW'!C842:G842</xm:f>
              <xm:sqref>J842</xm:sqref>
            </x14:sparkline>
            <x14:sparkline>
              <xm:f>'EMPLOYEE OVERVIEW'!C843:G843</xm:f>
              <xm:sqref>J843</xm:sqref>
            </x14:sparkline>
            <x14:sparkline>
              <xm:f>'EMPLOYEE OVERVIEW'!C844:G844</xm:f>
              <xm:sqref>J844</xm:sqref>
            </x14:sparkline>
            <x14:sparkline>
              <xm:f>'EMPLOYEE OVERVIEW'!C845:G845</xm:f>
              <xm:sqref>J845</xm:sqref>
            </x14:sparkline>
            <x14:sparkline>
              <xm:f>'EMPLOYEE OVERVIEW'!C846:G846</xm:f>
              <xm:sqref>J846</xm:sqref>
            </x14:sparkline>
            <x14:sparkline>
              <xm:f>'EMPLOYEE OVERVIEW'!C847:G847</xm:f>
              <xm:sqref>J847</xm:sqref>
            </x14:sparkline>
            <x14:sparkline>
              <xm:f>'EMPLOYEE OVERVIEW'!C848:G848</xm:f>
              <xm:sqref>J848</xm:sqref>
            </x14:sparkline>
            <x14:sparkline>
              <xm:f>'EMPLOYEE OVERVIEW'!C849:G849</xm:f>
              <xm:sqref>J849</xm:sqref>
            </x14:sparkline>
            <x14:sparkline>
              <xm:f>'EMPLOYEE OVERVIEW'!C850:G850</xm:f>
              <xm:sqref>J850</xm:sqref>
            </x14:sparkline>
            <x14:sparkline>
              <xm:f>'EMPLOYEE OVERVIEW'!C851:G851</xm:f>
              <xm:sqref>J851</xm:sqref>
            </x14:sparkline>
            <x14:sparkline>
              <xm:f>'EMPLOYEE OVERVIEW'!C852:G852</xm:f>
              <xm:sqref>J852</xm:sqref>
            </x14:sparkline>
            <x14:sparkline>
              <xm:f>'EMPLOYEE OVERVIEW'!C853:G853</xm:f>
              <xm:sqref>J853</xm:sqref>
            </x14:sparkline>
            <x14:sparkline>
              <xm:f>'EMPLOYEE OVERVIEW'!C854:G854</xm:f>
              <xm:sqref>J854</xm:sqref>
            </x14:sparkline>
            <x14:sparkline>
              <xm:f>'EMPLOYEE OVERVIEW'!C855:G855</xm:f>
              <xm:sqref>J855</xm:sqref>
            </x14:sparkline>
            <x14:sparkline>
              <xm:f>'EMPLOYEE OVERVIEW'!C856:G856</xm:f>
              <xm:sqref>J856</xm:sqref>
            </x14:sparkline>
            <x14:sparkline>
              <xm:f>'EMPLOYEE OVERVIEW'!C857:G857</xm:f>
              <xm:sqref>J857</xm:sqref>
            </x14:sparkline>
            <x14:sparkline>
              <xm:f>'EMPLOYEE OVERVIEW'!C858:G858</xm:f>
              <xm:sqref>J858</xm:sqref>
            </x14:sparkline>
            <x14:sparkline>
              <xm:f>'EMPLOYEE OVERVIEW'!C859:G859</xm:f>
              <xm:sqref>J859</xm:sqref>
            </x14:sparkline>
            <x14:sparkline>
              <xm:f>'EMPLOYEE OVERVIEW'!C860:G860</xm:f>
              <xm:sqref>J860</xm:sqref>
            </x14:sparkline>
            <x14:sparkline>
              <xm:f>'EMPLOYEE OVERVIEW'!C861:G861</xm:f>
              <xm:sqref>J861</xm:sqref>
            </x14:sparkline>
            <x14:sparkline>
              <xm:f>'EMPLOYEE OVERVIEW'!C862:G862</xm:f>
              <xm:sqref>J862</xm:sqref>
            </x14:sparkline>
            <x14:sparkline>
              <xm:f>'EMPLOYEE OVERVIEW'!C863:G863</xm:f>
              <xm:sqref>J863</xm:sqref>
            </x14:sparkline>
            <x14:sparkline>
              <xm:f>'EMPLOYEE OVERVIEW'!C864:G864</xm:f>
              <xm:sqref>J864</xm:sqref>
            </x14:sparkline>
            <x14:sparkline>
              <xm:f>'EMPLOYEE OVERVIEW'!C865:G865</xm:f>
              <xm:sqref>J865</xm:sqref>
            </x14:sparkline>
            <x14:sparkline>
              <xm:f>'EMPLOYEE OVERVIEW'!C866:G866</xm:f>
              <xm:sqref>J866</xm:sqref>
            </x14:sparkline>
            <x14:sparkline>
              <xm:f>'EMPLOYEE OVERVIEW'!C867:G867</xm:f>
              <xm:sqref>J867</xm:sqref>
            </x14:sparkline>
            <x14:sparkline>
              <xm:f>'EMPLOYEE OVERVIEW'!C868:G868</xm:f>
              <xm:sqref>J868</xm:sqref>
            </x14:sparkline>
            <x14:sparkline>
              <xm:f>'EMPLOYEE OVERVIEW'!C869:G869</xm:f>
              <xm:sqref>J869</xm:sqref>
            </x14:sparkline>
            <x14:sparkline>
              <xm:f>'EMPLOYEE OVERVIEW'!C870:G870</xm:f>
              <xm:sqref>J870</xm:sqref>
            </x14:sparkline>
            <x14:sparkline>
              <xm:f>'EMPLOYEE OVERVIEW'!C871:G871</xm:f>
              <xm:sqref>J871</xm:sqref>
            </x14:sparkline>
            <x14:sparkline>
              <xm:f>'EMPLOYEE OVERVIEW'!C872:G872</xm:f>
              <xm:sqref>J872</xm:sqref>
            </x14:sparkline>
            <x14:sparkline>
              <xm:f>'EMPLOYEE OVERVIEW'!C873:G873</xm:f>
              <xm:sqref>J873</xm:sqref>
            </x14:sparkline>
            <x14:sparkline>
              <xm:f>'EMPLOYEE OVERVIEW'!C874:G874</xm:f>
              <xm:sqref>J874</xm:sqref>
            </x14:sparkline>
            <x14:sparkline>
              <xm:f>'EMPLOYEE OVERVIEW'!C875:G875</xm:f>
              <xm:sqref>J875</xm:sqref>
            </x14:sparkline>
            <x14:sparkline>
              <xm:f>'EMPLOYEE OVERVIEW'!C876:G876</xm:f>
              <xm:sqref>J876</xm:sqref>
            </x14:sparkline>
            <x14:sparkline>
              <xm:f>'EMPLOYEE OVERVIEW'!C877:G877</xm:f>
              <xm:sqref>J877</xm:sqref>
            </x14:sparkline>
            <x14:sparkline>
              <xm:f>'EMPLOYEE OVERVIEW'!C878:G878</xm:f>
              <xm:sqref>J878</xm:sqref>
            </x14:sparkline>
            <x14:sparkline>
              <xm:f>'EMPLOYEE OVERVIEW'!C879:G879</xm:f>
              <xm:sqref>J879</xm:sqref>
            </x14:sparkline>
            <x14:sparkline>
              <xm:f>'EMPLOYEE OVERVIEW'!C880:G880</xm:f>
              <xm:sqref>J880</xm:sqref>
            </x14:sparkline>
            <x14:sparkline>
              <xm:f>'EMPLOYEE OVERVIEW'!C881:G881</xm:f>
              <xm:sqref>J881</xm:sqref>
            </x14:sparkline>
            <x14:sparkline>
              <xm:f>'EMPLOYEE OVERVIEW'!C882:G882</xm:f>
              <xm:sqref>J882</xm:sqref>
            </x14:sparkline>
            <x14:sparkline>
              <xm:f>'EMPLOYEE OVERVIEW'!C883:G883</xm:f>
              <xm:sqref>J883</xm:sqref>
            </x14:sparkline>
            <x14:sparkline>
              <xm:f>'EMPLOYEE OVERVIEW'!C884:G884</xm:f>
              <xm:sqref>J884</xm:sqref>
            </x14:sparkline>
            <x14:sparkline>
              <xm:f>'EMPLOYEE OVERVIEW'!C885:G885</xm:f>
              <xm:sqref>J885</xm:sqref>
            </x14:sparkline>
            <x14:sparkline>
              <xm:f>'EMPLOYEE OVERVIEW'!C886:G886</xm:f>
              <xm:sqref>J886</xm:sqref>
            </x14:sparkline>
            <x14:sparkline>
              <xm:f>'EMPLOYEE OVERVIEW'!C887:G887</xm:f>
              <xm:sqref>J887</xm:sqref>
            </x14:sparkline>
            <x14:sparkline>
              <xm:f>'EMPLOYEE OVERVIEW'!C888:G888</xm:f>
              <xm:sqref>J888</xm:sqref>
            </x14:sparkline>
            <x14:sparkline>
              <xm:f>'EMPLOYEE OVERVIEW'!C889:G889</xm:f>
              <xm:sqref>J889</xm:sqref>
            </x14:sparkline>
            <x14:sparkline>
              <xm:f>'EMPLOYEE OVERVIEW'!C890:G890</xm:f>
              <xm:sqref>J890</xm:sqref>
            </x14:sparkline>
            <x14:sparkline>
              <xm:f>'EMPLOYEE OVERVIEW'!C891:G891</xm:f>
              <xm:sqref>J891</xm:sqref>
            </x14:sparkline>
            <x14:sparkline>
              <xm:f>'EMPLOYEE OVERVIEW'!C892:G892</xm:f>
              <xm:sqref>J892</xm:sqref>
            </x14:sparkline>
            <x14:sparkline>
              <xm:f>'EMPLOYEE OVERVIEW'!C893:G893</xm:f>
              <xm:sqref>J893</xm:sqref>
            </x14:sparkline>
            <x14:sparkline>
              <xm:f>'EMPLOYEE OVERVIEW'!C894:G894</xm:f>
              <xm:sqref>J894</xm:sqref>
            </x14:sparkline>
            <x14:sparkline>
              <xm:f>'EMPLOYEE OVERVIEW'!C895:G895</xm:f>
              <xm:sqref>J895</xm:sqref>
            </x14:sparkline>
            <x14:sparkline>
              <xm:f>'EMPLOYEE OVERVIEW'!C896:G896</xm:f>
              <xm:sqref>J896</xm:sqref>
            </x14:sparkline>
            <x14:sparkline>
              <xm:f>'EMPLOYEE OVERVIEW'!C897:G897</xm:f>
              <xm:sqref>J897</xm:sqref>
            </x14:sparkline>
            <x14:sparkline>
              <xm:f>'EMPLOYEE OVERVIEW'!C898:G898</xm:f>
              <xm:sqref>J898</xm:sqref>
            </x14:sparkline>
            <x14:sparkline>
              <xm:f>'EMPLOYEE OVERVIEW'!C899:G899</xm:f>
              <xm:sqref>J899</xm:sqref>
            </x14:sparkline>
            <x14:sparkline>
              <xm:f>'EMPLOYEE OVERVIEW'!C900:G900</xm:f>
              <xm:sqref>J900</xm:sqref>
            </x14:sparkline>
            <x14:sparkline>
              <xm:f>'EMPLOYEE OVERVIEW'!C901:G901</xm:f>
              <xm:sqref>J901</xm:sqref>
            </x14:sparkline>
            <x14:sparkline>
              <xm:f>'EMPLOYEE OVERVIEW'!C902:G902</xm:f>
              <xm:sqref>J902</xm:sqref>
            </x14:sparkline>
            <x14:sparkline>
              <xm:f>'EMPLOYEE OVERVIEW'!C903:G903</xm:f>
              <xm:sqref>J903</xm:sqref>
            </x14:sparkline>
            <x14:sparkline>
              <xm:f>'EMPLOYEE OVERVIEW'!C904:G904</xm:f>
              <xm:sqref>J904</xm:sqref>
            </x14:sparkline>
            <x14:sparkline>
              <xm:f>'EMPLOYEE OVERVIEW'!C905:G905</xm:f>
              <xm:sqref>J905</xm:sqref>
            </x14:sparkline>
            <x14:sparkline>
              <xm:f>'EMPLOYEE OVERVIEW'!C906:G906</xm:f>
              <xm:sqref>J906</xm:sqref>
            </x14:sparkline>
            <x14:sparkline>
              <xm:f>'EMPLOYEE OVERVIEW'!C907:G907</xm:f>
              <xm:sqref>J907</xm:sqref>
            </x14:sparkline>
            <x14:sparkline>
              <xm:f>'EMPLOYEE OVERVIEW'!C908:G908</xm:f>
              <xm:sqref>J908</xm:sqref>
            </x14:sparkline>
            <x14:sparkline>
              <xm:f>'EMPLOYEE OVERVIEW'!C909:G909</xm:f>
              <xm:sqref>J909</xm:sqref>
            </x14:sparkline>
            <x14:sparkline>
              <xm:f>'EMPLOYEE OVERVIEW'!C910:G910</xm:f>
              <xm:sqref>J910</xm:sqref>
            </x14:sparkline>
            <x14:sparkline>
              <xm:f>'EMPLOYEE OVERVIEW'!C911:G911</xm:f>
              <xm:sqref>J911</xm:sqref>
            </x14:sparkline>
            <x14:sparkline>
              <xm:f>'EMPLOYEE OVERVIEW'!C912:G912</xm:f>
              <xm:sqref>J912</xm:sqref>
            </x14:sparkline>
            <x14:sparkline>
              <xm:f>'EMPLOYEE OVERVIEW'!C913:G913</xm:f>
              <xm:sqref>J913</xm:sqref>
            </x14:sparkline>
            <x14:sparkline>
              <xm:f>'EMPLOYEE OVERVIEW'!C914:G914</xm:f>
              <xm:sqref>J914</xm:sqref>
            </x14:sparkline>
            <x14:sparkline>
              <xm:f>'EMPLOYEE OVERVIEW'!C915:G915</xm:f>
              <xm:sqref>J915</xm:sqref>
            </x14:sparkline>
            <x14:sparkline>
              <xm:f>'EMPLOYEE OVERVIEW'!C916:G916</xm:f>
              <xm:sqref>J916</xm:sqref>
            </x14:sparkline>
            <x14:sparkline>
              <xm:f>'EMPLOYEE OVERVIEW'!C917:G917</xm:f>
              <xm:sqref>J917</xm:sqref>
            </x14:sparkline>
            <x14:sparkline>
              <xm:f>'EMPLOYEE OVERVIEW'!C918:G918</xm:f>
              <xm:sqref>J918</xm:sqref>
            </x14:sparkline>
            <x14:sparkline>
              <xm:f>'EMPLOYEE OVERVIEW'!C919:G919</xm:f>
              <xm:sqref>J919</xm:sqref>
            </x14:sparkline>
            <x14:sparkline>
              <xm:f>'EMPLOYEE OVERVIEW'!C920:G920</xm:f>
              <xm:sqref>J920</xm:sqref>
            </x14:sparkline>
            <x14:sparkline>
              <xm:f>'EMPLOYEE OVERVIEW'!C921:G921</xm:f>
              <xm:sqref>J921</xm:sqref>
            </x14:sparkline>
            <x14:sparkline>
              <xm:f>'EMPLOYEE OVERVIEW'!C922:G922</xm:f>
              <xm:sqref>J922</xm:sqref>
            </x14:sparkline>
            <x14:sparkline>
              <xm:f>'EMPLOYEE OVERVIEW'!C923:G923</xm:f>
              <xm:sqref>J923</xm:sqref>
            </x14:sparkline>
            <x14:sparkline>
              <xm:f>'EMPLOYEE OVERVIEW'!C924:G924</xm:f>
              <xm:sqref>J924</xm:sqref>
            </x14:sparkline>
            <x14:sparkline>
              <xm:f>'EMPLOYEE OVERVIEW'!C925:G925</xm:f>
              <xm:sqref>J925</xm:sqref>
            </x14:sparkline>
            <x14:sparkline>
              <xm:f>'EMPLOYEE OVERVIEW'!C926:G926</xm:f>
              <xm:sqref>J926</xm:sqref>
            </x14:sparkline>
            <x14:sparkline>
              <xm:f>'EMPLOYEE OVERVIEW'!C927:G927</xm:f>
              <xm:sqref>J927</xm:sqref>
            </x14:sparkline>
            <x14:sparkline>
              <xm:f>'EMPLOYEE OVERVIEW'!C928:G928</xm:f>
              <xm:sqref>J928</xm:sqref>
            </x14:sparkline>
            <x14:sparkline>
              <xm:f>'EMPLOYEE OVERVIEW'!C929:G929</xm:f>
              <xm:sqref>J929</xm:sqref>
            </x14:sparkline>
            <x14:sparkline>
              <xm:f>'EMPLOYEE OVERVIEW'!C930:G930</xm:f>
              <xm:sqref>J930</xm:sqref>
            </x14:sparkline>
            <x14:sparkline>
              <xm:f>'EMPLOYEE OVERVIEW'!C931:G931</xm:f>
              <xm:sqref>J931</xm:sqref>
            </x14:sparkline>
            <x14:sparkline>
              <xm:f>'EMPLOYEE OVERVIEW'!C932:G932</xm:f>
              <xm:sqref>J932</xm:sqref>
            </x14:sparkline>
            <x14:sparkline>
              <xm:f>'EMPLOYEE OVERVIEW'!C933:G933</xm:f>
              <xm:sqref>J933</xm:sqref>
            </x14:sparkline>
            <x14:sparkline>
              <xm:f>'EMPLOYEE OVERVIEW'!C934:G934</xm:f>
              <xm:sqref>J934</xm:sqref>
            </x14:sparkline>
            <x14:sparkline>
              <xm:f>'EMPLOYEE OVERVIEW'!C935:G935</xm:f>
              <xm:sqref>J935</xm:sqref>
            </x14:sparkline>
            <x14:sparkline>
              <xm:f>'EMPLOYEE OVERVIEW'!C936:G936</xm:f>
              <xm:sqref>J936</xm:sqref>
            </x14:sparkline>
            <x14:sparkline>
              <xm:f>'EMPLOYEE OVERVIEW'!C937:G937</xm:f>
              <xm:sqref>J937</xm:sqref>
            </x14:sparkline>
            <x14:sparkline>
              <xm:f>'EMPLOYEE OVERVIEW'!C938:G938</xm:f>
              <xm:sqref>J938</xm:sqref>
            </x14:sparkline>
            <x14:sparkline>
              <xm:f>'EMPLOYEE OVERVIEW'!C939:G939</xm:f>
              <xm:sqref>J939</xm:sqref>
            </x14:sparkline>
            <x14:sparkline>
              <xm:f>'EMPLOYEE OVERVIEW'!C940:G940</xm:f>
              <xm:sqref>J940</xm:sqref>
            </x14:sparkline>
            <x14:sparkline>
              <xm:f>'EMPLOYEE OVERVIEW'!C941:G941</xm:f>
              <xm:sqref>J941</xm:sqref>
            </x14:sparkline>
            <x14:sparkline>
              <xm:f>'EMPLOYEE OVERVIEW'!C942:G942</xm:f>
              <xm:sqref>J942</xm:sqref>
            </x14:sparkline>
            <x14:sparkline>
              <xm:f>'EMPLOYEE OVERVIEW'!C943:G943</xm:f>
              <xm:sqref>J943</xm:sqref>
            </x14:sparkline>
            <x14:sparkline>
              <xm:f>'EMPLOYEE OVERVIEW'!C944:G944</xm:f>
              <xm:sqref>J944</xm:sqref>
            </x14:sparkline>
            <x14:sparkline>
              <xm:f>'EMPLOYEE OVERVIEW'!C945:G945</xm:f>
              <xm:sqref>J945</xm:sqref>
            </x14:sparkline>
            <x14:sparkline>
              <xm:f>'EMPLOYEE OVERVIEW'!C946:G946</xm:f>
              <xm:sqref>J946</xm:sqref>
            </x14:sparkline>
            <x14:sparkline>
              <xm:f>'EMPLOYEE OVERVIEW'!C947:G947</xm:f>
              <xm:sqref>J947</xm:sqref>
            </x14:sparkline>
            <x14:sparkline>
              <xm:f>'EMPLOYEE OVERVIEW'!C948:G948</xm:f>
              <xm:sqref>J948</xm:sqref>
            </x14:sparkline>
            <x14:sparkline>
              <xm:f>'EMPLOYEE OVERVIEW'!C949:G949</xm:f>
              <xm:sqref>J949</xm:sqref>
            </x14:sparkline>
            <x14:sparkline>
              <xm:f>'EMPLOYEE OVERVIEW'!C950:G950</xm:f>
              <xm:sqref>J950</xm:sqref>
            </x14:sparkline>
            <x14:sparkline>
              <xm:f>'EMPLOYEE OVERVIEW'!C951:G951</xm:f>
              <xm:sqref>J951</xm:sqref>
            </x14:sparkline>
            <x14:sparkline>
              <xm:f>'EMPLOYEE OVERVIEW'!C952:G952</xm:f>
              <xm:sqref>J952</xm:sqref>
            </x14:sparkline>
            <x14:sparkline>
              <xm:f>'EMPLOYEE OVERVIEW'!C953:G953</xm:f>
              <xm:sqref>J953</xm:sqref>
            </x14:sparkline>
            <x14:sparkline>
              <xm:f>'EMPLOYEE OVERVIEW'!C954:G954</xm:f>
              <xm:sqref>J954</xm:sqref>
            </x14:sparkline>
            <x14:sparkline>
              <xm:f>'EMPLOYEE OVERVIEW'!C955:G955</xm:f>
              <xm:sqref>J955</xm:sqref>
            </x14:sparkline>
            <x14:sparkline>
              <xm:f>'EMPLOYEE OVERVIEW'!C956:G956</xm:f>
              <xm:sqref>J956</xm:sqref>
            </x14:sparkline>
            <x14:sparkline>
              <xm:f>'EMPLOYEE OVERVIEW'!C957:G957</xm:f>
              <xm:sqref>J957</xm:sqref>
            </x14:sparkline>
            <x14:sparkline>
              <xm:f>'EMPLOYEE OVERVIEW'!C958:G958</xm:f>
              <xm:sqref>J958</xm:sqref>
            </x14:sparkline>
            <x14:sparkline>
              <xm:f>'EMPLOYEE OVERVIEW'!C959:G959</xm:f>
              <xm:sqref>J959</xm:sqref>
            </x14:sparkline>
            <x14:sparkline>
              <xm:f>'EMPLOYEE OVERVIEW'!C960:G960</xm:f>
              <xm:sqref>J960</xm:sqref>
            </x14:sparkline>
            <x14:sparkline>
              <xm:f>'EMPLOYEE OVERVIEW'!C961:G961</xm:f>
              <xm:sqref>J961</xm:sqref>
            </x14:sparkline>
            <x14:sparkline>
              <xm:f>'EMPLOYEE OVERVIEW'!C962:G962</xm:f>
              <xm:sqref>J962</xm:sqref>
            </x14:sparkline>
            <x14:sparkline>
              <xm:f>'EMPLOYEE OVERVIEW'!C963:G963</xm:f>
              <xm:sqref>J963</xm:sqref>
            </x14:sparkline>
            <x14:sparkline>
              <xm:f>'EMPLOYEE OVERVIEW'!C964:G964</xm:f>
              <xm:sqref>J964</xm:sqref>
            </x14:sparkline>
            <x14:sparkline>
              <xm:f>'EMPLOYEE OVERVIEW'!C965:G965</xm:f>
              <xm:sqref>J965</xm:sqref>
            </x14:sparkline>
            <x14:sparkline>
              <xm:f>'EMPLOYEE OVERVIEW'!C966:G966</xm:f>
              <xm:sqref>J966</xm:sqref>
            </x14:sparkline>
            <x14:sparkline>
              <xm:f>'EMPLOYEE OVERVIEW'!C967:G967</xm:f>
              <xm:sqref>J967</xm:sqref>
            </x14:sparkline>
            <x14:sparkline>
              <xm:f>'EMPLOYEE OVERVIEW'!C968:G968</xm:f>
              <xm:sqref>J968</xm:sqref>
            </x14:sparkline>
            <x14:sparkline>
              <xm:f>'EMPLOYEE OVERVIEW'!C969:G969</xm:f>
              <xm:sqref>J969</xm:sqref>
            </x14:sparkline>
            <x14:sparkline>
              <xm:f>'EMPLOYEE OVERVIEW'!C970:G970</xm:f>
              <xm:sqref>J970</xm:sqref>
            </x14:sparkline>
            <x14:sparkline>
              <xm:f>'EMPLOYEE OVERVIEW'!C971:G971</xm:f>
              <xm:sqref>J971</xm:sqref>
            </x14:sparkline>
            <x14:sparkline>
              <xm:f>'EMPLOYEE OVERVIEW'!C972:G972</xm:f>
              <xm:sqref>J972</xm:sqref>
            </x14:sparkline>
            <x14:sparkline>
              <xm:f>'EMPLOYEE OVERVIEW'!C973:G973</xm:f>
              <xm:sqref>J973</xm:sqref>
            </x14:sparkline>
            <x14:sparkline>
              <xm:f>'EMPLOYEE OVERVIEW'!C974:G974</xm:f>
              <xm:sqref>J974</xm:sqref>
            </x14:sparkline>
            <x14:sparkline>
              <xm:f>'EMPLOYEE OVERVIEW'!C975:G975</xm:f>
              <xm:sqref>J975</xm:sqref>
            </x14:sparkline>
            <x14:sparkline>
              <xm:f>'EMPLOYEE OVERVIEW'!C976:G976</xm:f>
              <xm:sqref>J976</xm:sqref>
            </x14:sparkline>
            <x14:sparkline>
              <xm:f>'EMPLOYEE OVERVIEW'!C977:G977</xm:f>
              <xm:sqref>J977</xm:sqref>
            </x14:sparkline>
            <x14:sparkline>
              <xm:f>'EMPLOYEE OVERVIEW'!C978:G978</xm:f>
              <xm:sqref>J978</xm:sqref>
            </x14:sparkline>
            <x14:sparkline>
              <xm:f>'EMPLOYEE OVERVIEW'!C979:G979</xm:f>
              <xm:sqref>J979</xm:sqref>
            </x14:sparkline>
            <x14:sparkline>
              <xm:f>'EMPLOYEE OVERVIEW'!C980:G980</xm:f>
              <xm:sqref>J980</xm:sqref>
            </x14:sparkline>
            <x14:sparkline>
              <xm:f>'EMPLOYEE OVERVIEW'!C981:G981</xm:f>
              <xm:sqref>J981</xm:sqref>
            </x14:sparkline>
            <x14:sparkline>
              <xm:f>'EMPLOYEE OVERVIEW'!C982:G982</xm:f>
              <xm:sqref>J982</xm:sqref>
            </x14:sparkline>
            <x14:sparkline>
              <xm:f>'EMPLOYEE OVERVIEW'!C983:G983</xm:f>
              <xm:sqref>J983</xm:sqref>
            </x14:sparkline>
            <x14:sparkline>
              <xm:f>'EMPLOYEE OVERVIEW'!C984:G984</xm:f>
              <xm:sqref>J984</xm:sqref>
            </x14:sparkline>
            <x14:sparkline>
              <xm:f>'EMPLOYEE OVERVIEW'!C985:G985</xm:f>
              <xm:sqref>J985</xm:sqref>
            </x14:sparkline>
            <x14:sparkline>
              <xm:f>'EMPLOYEE OVERVIEW'!C986:G986</xm:f>
              <xm:sqref>J986</xm:sqref>
            </x14:sparkline>
            <x14:sparkline>
              <xm:f>'EMPLOYEE OVERVIEW'!C987:G987</xm:f>
              <xm:sqref>J987</xm:sqref>
            </x14:sparkline>
            <x14:sparkline>
              <xm:f>'EMPLOYEE OVERVIEW'!C988:G988</xm:f>
              <xm:sqref>J988</xm:sqref>
            </x14:sparkline>
            <x14:sparkline>
              <xm:f>'EMPLOYEE OVERVIEW'!C989:G989</xm:f>
              <xm:sqref>J989</xm:sqref>
            </x14:sparkline>
            <x14:sparkline>
              <xm:f>'EMPLOYEE OVERVIEW'!C990:G990</xm:f>
              <xm:sqref>J990</xm:sqref>
            </x14:sparkline>
            <x14:sparkline>
              <xm:f>'EMPLOYEE OVERVIEW'!C991:G991</xm:f>
              <xm:sqref>J991</xm:sqref>
            </x14:sparkline>
            <x14:sparkline>
              <xm:f>'EMPLOYEE OVERVIEW'!C992:G992</xm:f>
              <xm:sqref>J992</xm:sqref>
            </x14:sparkline>
            <x14:sparkline>
              <xm:f>'EMPLOYEE OVERVIEW'!C993:G993</xm:f>
              <xm:sqref>J993</xm:sqref>
            </x14:sparkline>
            <x14:sparkline>
              <xm:f>'EMPLOYEE OVERVIEW'!C994:G994</xm:f>
              <xm:sqref>J994</xm:sqref>
            </x14:sparkline>
            <x14:sparkline>
              <xm:f>'EMPLOYEE OVERVIEW'!C995:G995</xm:f>
              <xm:sqref>J995</xm:sqref>
            </x14:sparkline>
            <x14:sparkline>
              <xm:f>'EMPLOYEE OVERVIEW'!C996:G996</xm:f>
              <xm:sqref>J996</xm:sqref>
            </x14:sparkline>
            <x14:sparkline>
              <xm:f>'EMPLOYEE OVERVIEW'!C997:G997</xm:f>
              <xm:sqref>J997</xm:sqref>
            </x14:sparkline>
            <x14:sparkline>
              <xm:f>'EMPLOYEE OVERVIEW'!C998:G998</xm:f>
              <xm:sqref>J998</xm:sqref>
            </x14:sparkline>
            <x14:sparkline>
              <xm:f>'EMPLOYEE OVERVIEW'!C999:G999</xm:f>
              <xm:sqref>J999</xm:sqref>
            </x14:sparkline>
            <x14:sparkline>
              <xm:f>'EMPLOYEE OVERVIEW'!C1000:G1000</xm:f>
              <xm:sqref>J1000</xm:sqref>
            </x14:sparkline>
            <x14:sparkline>
              <xm:f>'EMPLOYEE OVERVIEW'!C1001:G1001</xm:f>
              <xm:sqref>J1001</xm:sqref>
            </x14:sparkline>
            <x14:sparkline>
              <xm:f>'EMPLOYEE OVERVIEW'!C1002:G1002</xm:f>
              <xm:sqref>J1002</xm:sqref>
            </x14:sparkline>
            <x14:sparkline>
              <xm:f>'EMPLOYEE OVERVIEW'!C1003:G1003</xm:f>
              <xm:sqref>J1003</xm:sqref>
            </x14:sparkline>
            <x14:sparkline>
              <xm:f>'EMPLOYEE OVERVIEW'!C1004:G1004</xm:f>
              <xm:sqref>J1004</xm:sqref>
            </x14:sparkline>
            <x14:sparkline>
              <xm:f>'EMPLOYEE OVERVIEW'!C1005:G1005</xm:f>
              <xm:sqref>J1005</xm:sqref>
            </x14:sparkline>
            <x14:sparkline>
              <xm:f>'EMPLOYEE OVERVIEW'!C1006:G1006</xm:f>
              <xm:sqref>J1006</xm:sqref>
            </x14:sparkline>
            <x14:sparkline>
              <xm:f>'EMPLOYEE OVERVIEW'!C1007:G1007</xm:f>
              <xm:sqref>J1007</xm:sqref>
            </x14:sparkline>
            <x14:sparkline>
              <xm:f>'EMPLOYEE OVERVIEW'!C1008:G1008</xm:f>
              <xm:sqref>J1008</xm:sqref>
            </x14:sparkline>
            <x14:sparkline>
              <xm:f>'EMPLOYEE OVERVIEW'!C1009:G1009</xm:f>
              <xm:sqref>J1009</xm:sqref>
            </x14:sparkline>
            <x14:sparkline>
              <xm:f>'EMPLOYEE OVERVIEW'!C1010:G1010</xm:f>
              <xm:sqref>J1010</xm:sqref>
            </x14:sparkline>
            <x14:sparkline>
              <xm:f>'EMPLOYEE OVERVIEW'!C1011:G1011</xm:f>
              <xm:sqref>J1011</xm:sqref>
            </x14:sparkline>
            <x14:sparkline>
              <xm:f>'EMPLOYEE OVERVIEW'!C1012:G1012</xm:f>
              <xm:sqref>J1012</xm:sqref>
            </x14:sparkline>
            <x14:sparkline>
              <xm:f>'EMPLOYEE OVERVIEW'!C1013:G1013</xm:f>
              <xm:sqref>J1013</xm:sqref>
            </x14:sparkline>
            <x14:sparkline>
              <xm:f>'EMPLOYEE OVERVIEW'!C1014:G1014</xm:f>
              <xm:sqref>J1014</xm:sqref>
            </x14:sparkline>
            <x14:sparkline>
              <xm:f>'EMPLOYEE OVERVIEW'!C1015:G1015</xm:f>
              <xm:sqref>J1015</xm:sqref>
            </x14:sparkline>
            <x14:sparkline>
              <xm:f>'EMPLOYEE OVERVIEW'!C1016:G1016</xm:f>
              <xm:sqref>J1016</xm:sqref>
            </x14:sparkline>
            <x14:sparkline>
              <xm:f>'EMPLOYEE OVERVIEW'!C1017:G1017</xm:f>
              <xm:sqref>J1017</xm:sqref>
            </x14:sparkline>
            <x14:sparkline>
              <xm:f>'EMPLOYEE OVERVIEW'!C1018:G1018</xm:f>
              <xm:sqref>J1018</xm:sqref>
            </x14:sparkline>
            <x14:sparkline>
              <xm:f>'EMPLOYEE OVERVIEW'!C1019:G1019</xm:f>
              <xm:sqref>J1019</xm:sqref>
            </x14:sparkline>
            <x14:sparkline>
              <xm:f>'EMPLOYEE OVERVIEW'!C1020:G1020</xm:f>
              <xm:sqref>J1020</xm:sqref>
            </x14:sparkline>
            <x14:sparkline>
              <xm:f>'EMPLOYEE OVERVIEW'!C1021:G1021</xm:f>
              <xm:sqref>J1021</xm:sqref>
            </x14:sparkline>
            <x14:sparkline>
              <xm:f>'EMPLOYEE OVERVIEW'!C1022:G1022</xm:f>
              <xm:sqref>J1022</xm:sqref>
            </x14:sparkline>
            <x14:sparkline>
              <xm:f>'EMPLOYEE OVERVIEW'!C1023:G1023</xm:f>
              <xm:sqref>J1023</xm:sqref>
            </x14:sparkline>
            <x14:sparkline>
              <xm:f>'EMPLOYEE OVERVIEW'!C1024:G1024</xm:f>
              <xm:sqref>J1024</xm:sqref>
            </x14:sparkline>
            <x14:sparkline>
              <xm:f>'EMPLOYEE OVERVIEW'!C1025:G1025</xm:f>
              <xm:sqref>J1025</xm:sqref>
            </x14:sparkline>
            <x14:sparkline>
              <xm:f>'EMPLOYEE OVERVIEW'!C1026:G1026</xm:f>
              <xm:sqref>J1026</xm:sqref>
            </x14:sparkline>
            <x14:sparkline>
              <xm:f>'EMPLOYEE OVERVIEW'!C1027:G1027</xm:f>
              <xm:sqref>J1027</xm:sqref>
            </x14:sparkline>
            <x14:sparkline>
              <xm:f>'EMPLOYEE OVERVIEW'!C1028:G1028</xm:f>
              <xm:sqref>J1028</xm:sqref>
            </x14:sparkline>
            <x14:sparkline>
              <xm:f>'EMPLOYEE OVERVIEW'!C1029:G1029</xm:f>
              <xm:sqref>J1029</xm:sqref>
            </x14:sparkline>
            <x14:sparkline>
              <xm:f>'EMPLOYEE OVERVIEW'!C1030:G1030</xm:f>
              <xm:sqref>J1030</xm:sqref>
            </x14:sparkline>
            <x14:sparkline>
              <xm:f>'EMPLOYEE OVERVIEW'!C1031:G1031</xm:f>
              <xm:sqref>J1031</xm:sqref>
            </x14:sparkline>
            <x14:sparkline>
              <xm:f>'EMPLOYEE OVERVIEW'!C1032:G1032</xm:f>
              <xm:sqref>J1032</xm:sqref>
            </x14:sparkline>
            <x14:sparkline>
              <xm:f>'EMPLOYEE OVERVIEW'!C1033:G1033</xm:f>
              <xm:sqref>J1033</xm:sqref>
            </x14:sparkline>
            <x14:sparkline>
              <xm:f>'EMPLOYEE OVERVIEW'!C1034:G1034</xm:f>
              <xm:sqref>J1034</xm:sqref>
            </x14:sparkline>
            <x14:sparkline>
              <xm:f>'EMPLOYEE OVERVIEW'!C1035:G1035</xm:f>
              <xm:sqref>J1035</xm:sqref>
            </x14:sparkline>
            <x14:sparkline>
              <xm:f>'EMPLOYEE OVERVIEW'!C1036:G1036</xm:f>
              <xm:sqref>J1036</xm:sqref>
            </x14:sparkline>
            <x14:sparkline>
              <xm:f>'EMPLOYEE OVERVIEW'!C1037:G1037</xm:f>
              <xm:sqref>J1037</xm:sqref>
            </x14:sparkline>
            <x14:sparkline>
              <xm:f>'EMPLOYEE OVERVIEW'!C1038:G1038</xm:f>
              <xm:sqref>J1038</xm:sqref>
            </x14:sparkline>
            <x14:sparkline>
              <xm:f>'EMPLOYEE OVERVIEW'!C1039:G1039</xm:f>
              <xm:sqref>J1039</xm:sqref>
            </x14:sparkline>
            <x14:sparkline>
              <xm:f>'EMPLOYEE OVERVIEW'!C1040:G1040</xm:f>
              <xm:sqref>J1040</xm:sqref>
            </x14:sparkline>
            <x14:sparkline>
              <xm:f>'EMPLOYEE OVERVIEW'!C1041:G1041</xm:f>
              <xm:sqref>J1041</xm:sqref>
            </x14:sparkline>
            <x14:sparkline>
              <xm:f>'EMPLOYEE OVERVIEW'!C1042:G1042</xm:f>
              <xm:sqref>J1042</xm:sqref>
            </x14:sparkline>
            <x14:sparkline>
              <xm:f>'EMPLOYEE OVERVIEW'!C1043:G1043</xm:f>
              <xm:sqref>J1043</xm:sqref>
            </x14:sparkline>
            <x14:sparkline>
              <xm:f>'EMPLOYEE OVERVIEW'!C1044:G1044</xm:f>
              <xm:sqref>J1044</xm:sqref>
            </x14:sparkline>
            <x14:sparkline>
              <xm:f>'EMPLOYEE OVERVIEW'!C1045:G1045</xm:f>
              <xm:sqref>J1045</xm:sqref>
            </x14:sparkline>
            <x14:sparkline>
              <xm:f>'EMPLOYEE OVERVIEW'!C1046:G1046</xm:f>
              <xm:sqref>J1046</xm:sqref>
            </x14:sparkline>
            <x14:sparkline>
              <xm:f>'EMPLOYEE OVERVIEW'!C1047:G1047</xm:f>
              <xm:sqref>J1047</xm:sqref>
            </x14:sparkline>
            <x14:sparkline>
              <xm:f>'EMPLOYEE OVERVIEW'!C1048:G1048</xm:f>
              <xm:sqref>J1048</xm:sqref>
            </x14:sparkline>
            <x14:sparkline>
              <xm:f>'EMPLOYEE OVERVIEW'!C1049:G1049</xm:f>
              <xm:sqref>J1049</xm:sqref>
            </x14:sparkline>
            <x14:sparkline>
              <xm:f>'EMPLOYEE OVERVIEW'!C1050:G1050</xm:f>
              <xm:sqref>J1050</xm:sqref>
            </x14:sparkline>
            <x14:sparkline>
              <xm:f>'EMPLOYEE OVERVIEW'!C1051:G1051</xm:f>
              <xm:sqref>J1051</xm:sqref>
            </x14:sparkline>
            <x14:sparkline>
              <xm:f>'EMPLOYEE OVERVIEW'!C1052:G1052</xm:f>
              <xm:sqref>J1052</xm:sqref>
            </x14:sparkline>
            <x14:sparkline>
              <xm:f>'EMPLOYEE OVERVIEW'!C1053:G1053</xm:f>
              <xm:sqref>J1053</xm:sqref>
            </x14:sparkline>
            <x14:sparkline>
              <xm:f>'EMPLOYEE OVERVIEW'!C1054:G1054</xm:f>
              <xm:sqref>J1054</xm:sqref>
            </x14:sparkline>
            <x14:sparkline>
              <xm:f>'EMPLOYEE OVERVIEW'!C1055:G1055</xm:f>
              <xm:sqref>J1055</xm:sqref>
            </x14:sparkline>
            <x14:sparkline>
              <xm:f>'EMPLOYEE OVERVIEW'!C1056:G1056</xm:f>
              <xm:sqref>J1056</xm:sqref>
            </x14:sparkline>
            <x14:sparkline>
              <xm:f>'EMPLOYEE OVERVIEW'!C1057:G1057</xm:f>
              <xm:sqref>J1057</xm:sqref>
            </x14:sparkline>
            <x14:sparkline>
              <xm:f>'EMPLOYEE OVERVIEW'!C1058:G1058</xm:f>
              <xm:sqref>J1058</xm:sqref>
            </x14:sparkline>
            <x14:sparkline>
              <xm:f>'EMPLOYEE OVERVIEW'!C1059:G1059</xm:f>
              <xm:sqref>J1059</xm:sqref>
            </x14:sparkline>
            <x14:sparkline>
              <xm:f>'EMPLOYEE OVERVIEW'!C1060:G1060</xm:f>
              <xm:sqref>J1060</xm:sqref>
            </x14:sparkline>
            <x14:sparkline>
              <xm:f>'EMPLOYEE OVERVIEW'!C1061:G1061</xm:f>
              <xm:sqref>J1061</xm:sqref>
            </x14:sparkline>
            <x14:sparkline>
              <xm:f>'EMPLOYEE OVERVIEW'!C1062:G1062</xm:f>
              <xm:sqref>J1062</xm:sqref>
            </x14:sparkline>
            <x14:sparkline>
              <xm:f>'EMPLOYEE OVERVIEW'!C1063:G1063</xm:f>
              <xm:sqref>J1063</xm:sqref>
            </x14:sparkline>
            <x14:sparkline>
              <xm:f>'EMPLOYEE OVERVIEW'!C1064:G1064</xm:f>
              <xm:sqref>J1064</xm:sqref>
            </x14:sparkline>
            <x14:sparkline>
              <xm:f>'EMPLOYEE OVERVIEW'!C1065:G1065</xm:f>
              <xm:sqref>J1065</xm:sqref>
            </x14:sparkline>
            <x14:sparkline>
              <xm:f>'EMPLOYEE OVERVIEW'!C1066:G1066</xm:f>
              <xm:sqref>J1066</xm:sqref>
            </x14:sparkline>
            <x14:sparkline>
              <xm:f>'EMPLOYEE OVERVIEW'!C1067:G1067</xm:f>
              <xm:sqref>J1067</xm:sqref>
            </x14:sparkline>
            <x14:sparkline>
              <xm:f>'EMPLOYEE OVERVIEW'!C1068:G1068</xm:f>
              <xm:sqref>J1068</xm:sqref>
            </x14:sparkline>
            <x14:sparkline>
              <xm:f>'EMPLOYEE OVERVIEW'!C1069:G1069</xm:f>
              <xm:sqref>J1069</xm:sqref>
            </x14:sparkline>
            <x14:sparkline>
              <xm:f>'EMPLOYEE OVERVIEW'!C1070:G1070</xm:f>
              <xm:sqref>J1070</xm:sqref>
            </x14:sparkline>
            <x14:sparkline>
              <xm:f>'EMPLOYEE OVERVIEW'!C1071:G1071</xm:f>
              <xm:sqref>J1071</xm:sqref>
            </x14:sparkline>
            <x14:sparkline>
              <xm:f>'EMPLOYEE OVERVIEW'!C1072:G1072</xm:f>
              <xm:sqref>J1072</xm:sqref>
            </x14:sparkline>
            <x14:sparkline>
              <xm:f>'EMPLOYEE OVERVIEW'!C1073:G1073</xm:f>
              <xm:sqref>J1073</xm:sqref>
            </x14:sparkline>
            <x14:sparkline>
              <xm:f>'EMPLOYEE OVERVIEW'!C1074:G1074</xm:f>
              <xm:sqref>J1074</xm:sqref>
            </x14:sparkline>
            <x14:sparkline>
              <xm:f>'EMPLOYEE OVERVIEW'!C1075:G1075</xm:f>
              <xm:sqref>J1075</xm:sqref>
            </x14:sparkline>
            <x14:sparkline>
              <xm:f>'EMPLOYEE OVERVIEW'!C1076:G1076</xm:f>
              <xm:sqref>J1076</xm:sqref>
            </x14:sparkline>
            <x14:sparkline>
              <xm:f>'EMPLOYEE OVERVIEW'!C1077:G1077</xm:f>
              <xm:sqref>J1077</xm:sqref>
            </x14:sparkline>
            <x14:sparkline>
              <xm:f>'EMPLOYEE OVERVIEW'!C1078:G1078</xm:f>
              <xm:sqref>J1078</xm:sqref>
            </x14:sparkline>
            <x14:sparkline>
              <xm:f>'EMPLOYEE OVERVIEW'!C1079:G1079</xm:f>
              <xm:sqref>J1079</xm:sqref>
            </x14:sparkline>
            <x14:sparkline>
              <xm:f>'EMPLOYEE OVERVIEW'!C1080:G1080</xm:f>
              <xm:sqref>J1080</xm:sqref>
            </x14:sparkline>
            <x14:sparkline>
              <xm:f>'EMPLOYEE OVERVIEW'!C1081:G1081</xm:f>
              <xm:sqref>J1081</xm:sqref>
            </x14:sparkline>
            <x14:sparkline>
              <xm:f>'EMPLOYEE OVERVIEW'!C1082:G1082</xm:f>
              <xm:sqref>J1082</xm:sqref>
            </x14:sparkline>
            <x14:sparkline>
              <xm:f>'EMPLOYEE OVERVIEW'!C1083:G1083</xm:f>
              <xm:sqref>J1083</xm:sqref>
            </x14:sparkline>
            <x14:sparkline>
              <xm:f>'EMPLOYEE OVERVIEW'!C1084:G1084</xm:f>
              <xm:sqref>J1084</xm:sqref>
            </x14:sparkline>
            <x14:sparkline>
              <xm:f>'EMPLOYEE OVERVIEW'!C1085:G1085</xm:f>
              <xm:sqref>J1085</xm:sqref>
            </x14:sparkline>
            <x14:sparkline>
              <xm:f>'EMPLOYEE OVERVIEW'!C1086:G1086</xm:f>
              <xm:sqref>J1086</xm:sqref>
            </x14:sparkline>
            <x14:sparkline>
              <xm:f>'EMPLOYEE OVERVIEW'!C1087:G1087</xm:f>
              <xm:sqref>J1087</xm:sqref>
            </x14:sparkline>
            <x14:sparkline>
              <xm:f>'EMPLOYEE OVERVIEW'!C1088:G1088</xm:f>
              <xm:sqref>J1088</xm:sqref>
            </x14:sparkline>
            <x14:sparkline>
              <xm:f>'EMPLOYEE OVERVIEW'!C1089:G1089</xm:f>
              <xm:sqref>J1089</xm:sqref>
            </x14:sparkline>
            <x14:sparkline>
              <xm:f>'EMPLOYEE OVERVIEW'!C1090:G1090</xm:f>
              <xm:sqref>J1090</xm:sqref>
            </x14:sparkline>
            <x14:sparkline>
              <xm:f>'EMPLOYEE OVERVIEW'!C1091:G1091</xm:f>
              <xm:sqref>J1091</xm:sqref>
            </x14:sparkline>
            <x14:sparkline>
              <xm:f>'EMPLOYEE OVERVIEW'!C1092:G1092</xm:f>
              <xm:sqref>J1092</xm:sqref>
            </x14:sparkline>
            <x14:sparkline>
              <xm:f>'EMPLOYEE OVERVIEW'!C1093:G1093</xm:f>
              <xm:sqref>J1093</xm:sqref>
            </x14:sparkline>
            <x14:sparkline>
              <xm:f>'EMPLOYEE OVERVIEW'!C1094:G1094</xm:f>
              <xm:sqref>J1094</xm:sqref>
            </x14:sparkline>
            <x14:sparkline>
              <xm:f>'EMPLOYEE OVERVIEW'!C1095:G1095</xm:f>
              <xm:sqref>J1095</xm:sqref>
            </x14:sparkline>
            <x14:sparkline>
              <xm:f>'EMPLOYEE OVERVIEW'!C1096:G1096</xm:f>
              <xm:sqref>J1096</xm:sqref>
            </x14:sparkline>
            <x14:sparkline>
              <xm:f>'EMPLOYEE OVERVIEW'!C1097:G1097</xm:f>
              <xm:sqref>J1097</xm:sqref>
            </x14:sparkline>
            <x14:sparkline>
              <xm:f>'EMPLOYEE OVERVIEW'!C1098:G1098</xm:f>
              <xm:sqref>J1098</xm:sqref>
            </x14:sparkline>
            <x14:sparkline>
              <xm:f>'EMPLOYEE OVERVIEW'!C1099:G1099</xm:f>
              <xm:sqref>J1099</xm:sqref>
            </x14:sparkline>
            <x14:sparkline>
              <xm:f>'EMPLOYEE OVERVIEW'!C1100:G1100</xm:f>
              <xm:sqref>J1100</xm:sqref>
            </x14:sparkline>
            <x14:sparkline>
              <xm:f>'EMPLOYEE OVERVIEW'!C1101:G1101</xm:f>
              <xm:sqref>J1101</xm:sqref>
            </x14:sparkline>
            <x14:sparkline>
              <xm:f>'EMPLOYEE OVERVIEW'!C1102:G1102</xm:f>
              <xm:sqref>J1102</xm:sqref>
            </x14:sparkline>
            <x14:sparkline>
              <xm:f>'EMPLOYEE OVERVIEW'!C1103:G1103</xm:f>
              <xm:sqref>J1103</xm:sqref>
            </x14:sparkline>
            <x14:sparkline>
              <xm:f>'EMPLOYEE OVERVIEW'!C1104:G1104</xm:f>
              <xm:sqref>J1104</xm:sqref>
            </x14:sparkline>
            <x14:sparkline>
              <xm:f>'EMPLOYEE OVERVIEW'!C1105:G1105</xm:f>
              <xm:sqref>J1105</xm:sqref>
            </x14:sparkline>
            <x14:sparkline>
              <xm:f>'EMPLOYEE OVERVIEW'!C1106:G1106</xm:f>
              <xm:sqref>J1106</xm:sqref>
            </x14:sparkline>
            <x14:sparkline>
              <xm:f>'EMPLOYEE OVERVIEW'!C1107:G1107</xm:f>
              <xm:sqref>J1107</xm:sqref>
            </x14:sparkline>
            <x14:sparkline>
              <xm:f>'EMPLOYEE OVERVIEW'!C1108:G1108</xm:f>
              <xm:sqref>J1108</xm:sqref>
            </x14:sparkline>
            <x14:sparkline>
              <xm:f>'EMPLOYEE OVERVIEW'!C1109:G1109</xm:f>
              <xm:sqref>J1109</xm:sqref>
            </x14:sparkline>
            <x14:sparkline>
              <xm:f>'EMPLOYEE OVERVIEW'!C1110:G1110</xm:f>
              <xm:sqref>J1110</xm:sqref>
            </x14:sparkline>
            <x14:sparkline>
              <xm:f>'EMPLOYEE OVERVIEW'!C1111:G1111</xm:f>
              <xm:sqref>J1111</xm:sqref>
            </x14:sparkline>
            <x14:sparkline>
              <xm:f>'EMPLOYEE OVERVIEW'!C1112:G1112</xm:f>
              <xm:sqref>J1112</xm:sqref>
            </x14:sparkline>
            <x14:sparkline>
              <xm:f>'EMPLOYEE OVERVIEW'!C1113:G1113</xm:f>
              <xm:sqref>J1113</xm:sqref>
            </x14:sparkline>
            <x14:sparkline>
              <xm:f>'EMPLOYEE OVERVIEW'!C1114:G1114</xm:f>
              <xm:sqref>J1114</xm:sqref>
            </x14:sparkline>
            <x14:sparkline>
              <xm:f>'EMPLOYEE OVERVIEW'!C1115:G1115</xm:f>
              <xm:sqref>J1115</xm:sqref>
            </x14:sparkline>
            <x14:sparkline>
              <xm:f>'EMPLOYEE OVERVIEW'!C1116:G1116</xm:f>
              <xm:sqref>J1116</xm:sqref>
            </x14:sparkline>
            <x14:sparkline>
              <xm:f>'EMPLOYEE OVERVIEW'!C1117:G1117</xm:f>
              <xm:sqref>J1117</xm:sqref>
            </x14:sparkline>
            <x14:sparkline>
              <xm:f>'EMPLOYEE OVERVIEW'!C1118:G1118</xm:f>
              <xm:sqref>J1118</xm:sqref>
            </x14:sparkline>
            <x14:sparkline>
              <xm:f>'EMPLOYEE OVERVIEW'!C1119:G1119</xm:f>
              <xm:sqref>J1119</xm:sqref>
            </x14:sparkline>
            <x14:sparkline>
              <xm:f>'EMPLOYEE OVERVIEW'!C1120:G1120</xm:f>
              <xm:sqref>J1120</xm:sqref>
            </x14:sparkline>
            <x14:sparkline>
              <xm:f>'EMPLOYEE OVERVIEW'!C1121:G1121</xm:f>
              <xm:sqref>J1121</xm:sqref>
            </x14:sparkline>
            <x14:sparkline>
              <xm:f>'EMPLOYEE OVERVIEW'!C1122:G1122</xm:f>
              <xm:sqref>J1122</xm:sqref>
            </x14:sparkline>
            <x14:sparkline>
              <xm:f>'EMPLOYEE OVERVIEW'!C1123:G1123</xm:f>
              <xm:sqref>J1123</xm:sqref>
            </x14:sparkline>
            <x14:sparkline>
              <xm:f>'EMPLOYEE OVERVIEW'!C1124:G1124</xm:f>
              <xm:sqref>J1124</xm:sqref>
            </x14:sparkline>
            <x14:sparkline>
              <xm:f>'EMPLOYEE OVERVIEW'!C1125:G1125</xm:f>
              <xm:sqref>J1125</xm:sqref>
            </x14:sparkline>
            <x14:sparkline>
              <xm:f>'EMPLOYEE OVERVIEW'!C1126:G1126</xm:f>
              <xm:sqref>J1126</xm:sqref>
            </x14:sparkline>
            <x14:sparkline>
              <xm:f>'EMPLOYEE OVERVIEW'!C1127:G1127</xm:f>
              <xm:sqref>J1127</xm:sqref>
            </x14:sparkline>
            <x14:sparkline>
              <xm:f>'EMPLOYEE OVERVIEW'!C1128:G1128</xm:f>
              <xm:sqref>J1128</xm:sqref>
            </x14:sparkline>
            <x14:sparkline>
              <xm:f>'EMPLOYEE OVERVIEW'!C1129:G1129</xm:f>
              <xm:sqref>J1129</xm:sqref>
            </x14:sparkline>
            <x14:sparkline>
              <xm:f>'EMPLOYEE OVERVIEW'!C1130:G1130</xm:f>
              <xm:sqref>J1130</xm:sqref>
            </x14:sparkline>
            <x14:sparkline>
              <xm:f>'EMPLOYEE OVERVIEW'!C1131:G1131</xm:f>
              <xm:sqref>J1131</xm:sqref>
            </x14:sparkline>
            <x14:sparkline>
              <xm:f>'EMPLOYEE OVERVIEW'!C1132:G1132</xm:f>
              <xm:sqref>J1132</xm:sqref>
            </x14:sparkline>
            <x14:sparkline>
              <xm:f>'EMPLOYEE OVERVIEW'!C1133:G1133</xm:f>
              <xm:sqref>J1133</xm:sqref>
            </x14:sparkline>
            <x14:sparkline>
              <xm:f>'EMPLOYEE OVERVIEW'!C1134:G1134</xm:f>
              <xm:sqref>J1134</xm:sqref>
            </x14:sparkline>
            <x14:sparkline>
              <xm:f>'EMPLOYEE OVERVIEW'!C1135:G1135</xm:f>
              <xm:sqref>J1135</xm:sqref>
            </x14:sparkline>
            <x14:sparkline>
              <xm:f>'EMPLOYEE OVERVIEW'!C1136:G1136</xm:f>
              <xm:sqref>J1136</xm:sqref>
            </x14:sparkline>
            <x14:sparkline>
              <xm:f>'EMPLOYEE OVERVIEW'!C1137:G1137</xm:f>
              <xm:sqref>J1137</xm:sqref>
            </x14:sparkline>
            <x14:sparkline>
              <xm:f>'EMPLOYEE OVERVIEW'!C1138:G1138</xm:f>
              <xm:sqref>J1138</xm:sqref>
            </x14:sparkline>
            <x14:sparkline>
              <xm:f>'EMPLOYEE OVERVIEW'!C1139:G1139</xm:f>
              <xm:sqref>J1139</xm:sqref>
            </x14:sparkline>
            <x14:sparkline>
              <xm:f>'EMPLOYEE OVERVIEW'!C1140:G1140</xm:f>
              <xm:sqref>J1140</xm:sqref>
            </x14:sparkline>
            <x14:sparkline>
              <xm:f>'EMPLOYEE OVERVIEW'!C1141:G1141</xm:f>
              <xm:sqref>J1141</xm:sqref>
            </x14:sparkline>
            <x14:sparkline>
              <xm:f>'EMPLOYEE OVERVIEW'!C1142:G1142</xm:f>
              <xm:sqref>J1142</xm:sqref>
            </x14:sparkline>
            <x14:sparkline>
              <xm:f>'EMPLOYEE OVERVIEW'!C1143:G1143</xm:f>
              <xm:sqref>J1143</xm:sqref>
            </x14:sparkline>
            <x14:sparkline>
              <xm:f>'EMPLOYEE OVERVIEW'!C1144:G1144</xm:f>
              <xm:sqref>J1144</xm:sqref>
            </x14:sparkline>
            <x14:sparkline>
              <xm:f>'EMPLOYEE OVERVIEW'!C1145:G1145</xm:f>
              <xm:sqref>J1145</xm:sqref>
            </x14:sparkline>
            <x14:sparkline>
              <xm:f>'EMPLOYEE OVERVIEW'!C1146:G1146</xm:f>
              <xm:sqref>J1146</xm:sqref>
            </x14:sparkline>
            <x14:sparkline>
              <xm:f>'EMPLOYEE OVERVIEW'!C1147:G1147</xm:f>
              <xm:sqref>J1147</xm:sqref>
            </x14:sparkline>
            <x14:sparkline>
              <xm:f>'EMPLOYEE OVERVIEW'!C1148:G1148</xm:f>
              <xm:sqref>J1148</xm:sqref>
            </x14:sparkline>
            <x14:sparkline>
              <xm:f>'EMPLOYEE OVERVIEW'!C1149:G1149</xm:f>
              <xm:sqref>J1149</xm:sqref>
            </x14:sparkline>
            <x14:sparkline>
              <xm:f>'EMPLOYEE OVERVIEW'!C1150:G1150</xm:f>
              <xm:sqref>J1150</xm:sqref>
            </x14:sparkline>
            <x14:sparkline>
              <xm:f>'EMPLOYEE OVERVIEW'!C1151:G1151</xm:f>
              <xm:sqref>J1151</xm:sqref>
            </x14:sparkline>
            <x14:sparkline>
              <xm:f>'EMPLOYEE OVERVIEW'!C1152:G1152</xm:f>
              <xm:sqref>J1152</xm:sqref>
            </x14:sparkline>
            <x14:sparkline>
              <xm:f>'EMPLOYEE OVERVIEW'!C1153:G1153</xm:f>
              <xm:sqref>J1153</xm:sqref>
            </x14:sparkline>
            <x14:sparkline>
              <xm:f>'EMPLOYEE OVERVIEW'!C1154:G1154</xm:f>
              <xm:sqref>J1154</xm:sqref>
            </x14:sparkline>
            <x14:sparkline>
              <xm:f>'EMPLOYEE OVERVIEW'!C1155:G1155</xm:f>
              <xm:sqref>J1155</xm:sqref>
            </x14:sparkline>
            <x14:sparkline>
              <xm:f>'EMPLOYEE OVERVIEW'!C1156:G1156</xm:f>
              <xm:sqref>J1156</xm:sqref>
            </x14:sparkline>
            <x14:sparkline>
              <xm:f>'EMPLOYEE OVERVIEW'!C1157:G1157</xm:f>
              <xm:sqref>J1157</xm:sqref>
            </x14:sparkline>
            <x14:sparkline>
              <xm:f>'EMPLOYEE OVERVIEW'!C1158:G1158</xm:f>
              <xm:sqref>J1158</xm:sqref>
            </x14:sparkline>
            <x14:sparkline>
              <xm:f>'EMPLOYEE OVERVIEW'!C1159:G1159</xm:f>
              <xm:sqref>J1159</xm:sqref>
            </x14:sparkline>
            <x14:sparkline>
              <xm:f>'EMPLOYEE OVERVIEW'!C1160:G1160</xm:f>
              <xm:sqref>J1160</xm:sqref>
            </x14:sparkline>
            <x14:sparkline>
              <xm:f>'EMPLOYEE OVERVIEW'!C1161:G1161</xm:f>
              <xm:sqref>J1161</xm:sqref>
            </x14:sparkline>
            <x14:sparkline>
              <xm:f>'EMPLOYEE OVERVIEW'!C1162:G1162</xm:f>
              <xm:sqref>J1162</xm:sqref>
            </x14:sparkline>
            <x14:sparkline>
              <xm:f>'EMPLOYEE OVERVIEW'!C1163:G1163</xm:f>
              <xm:sqref>J1163</xm:sqref>
            </x14:sparkline>
            <x14:sparkline>
              <xm:f>'EMPLOYEE OVERVIEW'!C1164:G1164</xm:f>
              <xm:sqref>J1164</xm:sqref>
            </x14:sparkline>
            <x14:sparkline>
              <xm:f>'EMPLOYEE OVERVIEW'!C1165:G1165</xm:f>
              <xm:sqref>J1165</xm:sqref>
            </x14:sparkline>
            <x14:sparkline>
              <xm:f>'EMPLOYEE OVERVIEW'!C1166:G1166</xm:f>
              <xm:sqref>J1166</xm:sqref>
            </x14:sparkline>
            <x14:sparkline>
              <xm:f>'EMPLOYEE OVERVIEW'!C1167:G1167</xm:f>
              <xm:sqref>J1167</xm:sqref>
            </x14:sparkline>
            <x14:sparkline>
              <xm:f>'EMPLOYEE OVERVIEW'!C1168:G1168</xm:f>
              <xm:sqref>J1168</xm:sqref>
            </x14:sparkline>
            <x14:sparkline>
              <xm:f>'EMPLOYEE OVERVIEW'!C1169:G1169</xm:f>
              <xm:sqref>J1169</xm:sqref>
            </x14:sparkline>
            <x14:sparkline>
              <xm:f>'EMPLOYEE OVERVIEW'!C1170:G1170</xm:f>
              <xm:sqref>J1170</xm:sqref>
            </x14:sparkline>
            <x14:sparkline>
              <xm:f>'EMPLOYEE OVERVIEW'!C1171:G1171</xm:f>
              <xm:sqref>J1171</xm:sqref>
            </x14:sparkline>
            <x14:sparkline>
              <xm:f>'EMPLOYEE OVERVIEW'!C1172:G1172</xm:f>
              <xm:sqref>J1172</xm:sqref>
            </x14:sparkline>
            <x14:sparkline>
              <xm:f>'EMPLOYEE OVERVIEW'!C1173:G1173</xm:f>
              <xm:sqref>J1173</xm:sqref>
            </x14:sparkline>
            <x14:sparkline>
              <xm:f>'EMPLOYEE OVERVIEW'!C1174:G1174</xm:f>
              <xm:sqref>J1174</xm:sqref>
            </x14:sparkline>
            <x14:sparkline>
              <xm:f>'EMPLOYEE OVERVIEW'!C1175:G1175</xm:f>
              <xm:sqref>J1175</xm:sqref>
            </x14:sparkline>
            <x14:sparkline>
              <xm:f>'EMPLOYEE OVERVIEW'!C1176:G1176</xm:f>
              <xm:sqref>J1176</xm:sqref>
            </x14:sparkline>
            <x14:sparkline>
              <xm:f>'EMPLOYEE OVERVIEW'!C1177:G1177</xm:f>
              <xm:sqref>J1177</xm:sqref>
            </x14:sparkline>
            <x14:sparkline>
              <xm:f>'EMPLOYEE OVERVIEW'!C1178:G1178</xm:f>
              <xm:sqref>J1178</xm:sqref>
            </x14:sparkline>
            <x14:sparkline>
              <xm:f>'EMPLOYEE OVERVIEW'!C1179:G1179</xm:f>
              <xm:sqref>J1179</xm:sqref>
            </x14:sparkline>
            <x14:sparkline>
              <xm:f>'EMPLOYEE OVERVIEW'!C1180:G1180</xm:f>
              <xm:sqref>J1180</xm:sqref>
            </x14:sparkline>
            <x14:sparkline>
              <xm:f>'EMPLOYEE OVERVIEW'!C1181:G1181</xm:f>
              <xm:sqref>J1181</xm:sqref>
            </x14:sparkline>
            <x14:sparkline>
              <xm:f>'EMPLOYEE OVERVIEW'!C1182:G1182</xm:f>
              <xm:sqref>J1182</xm:sqref>
            </x14:sparkline>
            <x14:sparkline>
              <xm:f>'EMPLOYEE OVERVIEW'!C1183:G1183</xm:f>
              <xm:sqref>J1183</xm:sqref>
            </x14:sparkline>
            <x14:sparkline>
              <xm:f>'EMPLOYEE OVERVIEW'!C1184:G1184</xm:f>
              <xm:sqref>J1184</xm:sqref>
            </x14:sparkline>
            <x14:sparkline>
              <xm:f>'EMPLOYEE OVERVIEW'!C1185:G1185</xm:f>
              <xm:sqref>J1185</xm:sqref>
            </x14:sparkline>
            <x14:sparkline>
              <xm:f>'EMPLOYEE OVERVIEW'!C1186:G1186</xm:f>
              <xm:sqref>J1186</xm:sqref>
            </x14:sparkline>
            <x14:sparkline>
              <xm:f>'EMPLOYEE OVERVIEW'!C1187:G1187</xm:f>
              <xm:sqref>J1187</xm:sqref>
            </x14:sparkline>
            <x14:sparkline>
              <xm:f>'EMPLOYEE OVERVIEW'!C1188:G1188</xm:f>
              <xm:sqref>J1188</xm:sqref>
            </x14:sparkline>
            <x14:sparkline>
              <xm:f>'EMPLOYEE OVERVIEW'!C1189:G1189</xm:f>
              <xm:sqref>J1189</xm:sqref>
            </x14:sparkline>
            <x14:sparkline>
              <xm:f>'EMPLOYEE OVERVIEW'!C1190:G1190</xm:f>
              <xm:sqref>J1190</xm:sqref>
            </x14:sparkline>
            <x14:sparkline>
              <xm:f>'EMPLOYEE OVERVIEW'!C1191:G1191</xm:f>
              <xm:sqref>J1191</xm:sqref>
            </x14:sparkline>
            <x14:sparkline>
              <xm:f>'EMPLOYEE OVERVIEW'!C1192:G1192</xm:f>
              <xm:sqref>J1192</xm:sqref>
            </x14:sparkline>
            <x14:sparkline>
              <xm:f>'EMPLOYEE OVERVIEW'!C1193:G1193</xm:f>
              <xm:sqref>J1193</xm:sqref>
            </x14:sparkline>
            <x14:sparkline>
              <xm:f>'EMPLOYEE OVERVIEW'!C1194:G1194</xm:f>
              <xm:sqref>J1194</xm:sqref>
            </x14:sparkline>
            <x14:sparkline>
              <xm:f>'EMPLOYEE OVERVIEW'!C1195:G1195</xm:f>
              <xm:sqref>J1195</xm:sqref>
            </x14:sparkline>
            <x14:sparkline>
              <xm:f>'EMPLOYEE OVERVIEW'!C1196:G1196</xm:f>
              <xm:sqref>J1196</xm:sqref>
            </x14:sparkline>
            <x14:sparkline>
              <xm:f>'EMPLOYEE OVERVIEW'!C1197:G1197</xm:f>
              <xm:sqref>J1197</xm:sqref>
            </x14:sparkline>
            <x14:sparkline>
              <xm:f>'EMPLOYEE OVERVIEW'!C1198:G1198</xm:f>
              <xm:sqref>J1198</xm:sqref>
            </x14:sparkline>
            <x14:sparkline>
              <xm:f>'EMPLOYEE OVERVIEW'!C1199:G1199</xm:f>
              <xm:sqref>J1199</xm:sqref>
            </x14:sparkline>
            <x14:sparkline>
              <xm:f>'EMPLOYEE OVERVIEW'!C1200:G1200</xm:f>
              <xm:sqref>J1200</xm:sqref>
            </x14:sparkline>
            <x14:sparkline>
              <xm:f>'EMPLOYEE OVERVIEW'!C1201:G1201</xm:f>
              <xm:sqref>J1201</xm:sqref>
            </x14:sparkline>
            <x14:sparkline>
              <xm:f>'EMPLOYEE OVERVIEW'!C1202:G1202</xm:f>
              <xm:sqref>J1202</xm:sqref>
            </x14:sparkline>
            <x14:sparkline>
              <xm:f>'EMPLOYEE OVERVIEW'!C1203:G1203</xm:f>
              <xm:sqref>J1203</xm:sqref>
            </x14:sparkline>
            <x14:sparkline>
              <xm:f>'EMPLOYEE OVERVIEW'!C1204:G1204</xm:f>
              <xm:sqref>J1204</xm:sqref>
            </x14:sparkline>
            <x14:sparkline>
              <xm:f>'EMPLOYEE OVERVIEW'!C1205:G1205</xm:f>
              <xm:sqref>J1205</xm:sqref>
            </x14:sparkline>
            <x14:sparkline>
              <xm:f>'EMPLOYEE OVERVIEW'!C1206:G1206</xm:f>
              <xm:sqref>J1206</xm:sqref>
            </x14:sparkline>
            <x14:sparkline>
              <xm:f>'EMPLOYEE OVERVIEW'!C1207:G1207</xm:f>
              <xm:sqref>J1207</xm:sqref>
            </x14:sparkline>
            <x14:sparkline>
              <xm:f>'EMPLOYEE OVERVIEW'!C1208:G1208</xm:f>
              <xm:sqref>J1208</xm:sqref>
            </x14:sparkline>
            <x14:sparkline>
              <xm:f>'EMPLOYEE OVERVIEW'!C1209:G1209</xm:f>
              <xm:sqref>J1209</xm:sqref>
            </x14:sparkline>
            <x14:sparkline>
              <xm:f>'EMPLOYEE OVERVIEW'!C1210:G1210</xm:f>
              <xm:sqref>J1210</xm:sqref>
            </x14:sparkline>
            <x14:sparkline>
              <xm:f>'EMPLOYEE OVERVIEW'!C1211:G1211</xm:f>
              <xm:sqref>J1211</xm:sqref>
            </x14:sparkline>
            <x14:sparkline>
              <xm:f>'EMPLOYEE OVERVIEW'!C1212:G1212</xm:f>
              <xm:sqref>J1212</xm:sqref>
            </x14:sparkline>
            <x14:sparkline>
              <xm:f>'EMPLOYEE OVERVIEW'!C1213:G1213</xm:f>
              <xm:sqref>J1213</xm:sqref>
            </x14:sparkline>
            <x14:sparkline>
              <xm:f>'EMPLOYEE OVERVIEW'!C1214:G1214</xm:f>
              <xm:sqref>J1214</xm:sqref>
            </x14:sparkline>
            <x14:sparkline>
              <xm:f>'EMPLOYEE OVERVIEW'!C1215:G1215</xm:f>
              <xm:sqref>J1215</xm:sqref>
            </x14:sparkline>
            <x14:sparkline>
              <xm:f>'EMPLOYEE OVERVIEW'!C1216:G1216</xm:f>
              <xm:sqref>J1216</xm:sqref>
            </x14:sparkline>
            <x14:sparkline>
              <xm:f>'EMPLOYEE OVERVIEW'!C1217:G1217</xm:f>
              <xm:sqref>J1217</xm:sqref>
            </x14:sparkline>
            <x14:sparkline>
              <xm:f>'EMPLOYEE OVERVIEW'!C1218:G1218</xm:f>
              <xm:sqref>J1218</xm:sqref>
            </x14:sparkline>
            <x14:sparkline>
              <xm:f>'EMPLOYEE OVERVIEW'!C1219:G1219</xm:f>
              <xm:sqref>J1219</xm:sqref>
            </x14:sparkline>
            <x14:sparkline>
              <xm:f>'EMPLOYEE OVERVIEW'!C1220:G1220</xm:f>
              <xm:sqref>J1220</xm:sqref>
            </x14:sparkline>
            <x14:sparkline>
              <xm:f>'EMPLOYEE OVERVIEW'!C1221:G1221</xm:f>
              <xm:sqref>J1221</xm:sqref>
            </x14:sparkline>
            <x14:sparkline>
              <xm:f>'EMPLOYEE OVERVIEW'!C1222:G1222</xm:f>
              <xm:sqref>J1222</xm:sqref>
            </x14:sparkline>
            <x14:sparkline>
              <xm:f>'EMPLOYEE OVERVIEW'!C1223:G1223</xm:f>
              <xm:sqref>J1223</xm:sqref>
            </x14:sparkline>
            <x14:sparkline>
              <xm:f>'EMPLOYEE OVERVIEW'!C1224:G1224</xm:f>
              <xm:sqref>J1224</xm:sqref>
            </x14:sparkline>
            <x14:sparkline>
              <xm:f>'EMPLOYEE OVERVIEW'!C1225:G1225</xm:f>
              <xm:sqref>J1225</xm:sqref>
            </x14:sparkline>
            <x14:sparkline>
              <xm:f>'EMPLOYEE OVERVIEW'!C1226:G1226</xm:f>
              <xm:sqref>J1226</xm:sqref>
            </x14:sparkline>
            <x14:sparkline>
              <xm:f>'EMPLOYEE OVERVIEW'!C1227:G1227</xm:f>
              <xm:sqref>J1227</xm:sqref>
            </x14:sparkline>
            <x14:sparkline>
              <xm:f>'EMPLOYEE OVERVIEW'!C1228:G1228</xm:f>
              <xm:sqref>J1228</xm:sqref>
            </x14:sparkline>
            <x14:sparkline>
              <xm:f>'EMPLOYEE OVERVIEW'!C1229:G1229</xm:f>
              <xm:sqref>J1229</xm:sqref>
            </x14:sparkline>
            <x14:sparkline>
              <xm:f>'EMPLOYEE OVERVIEW'!C1230:G1230</xm:f>
              <xm:sqref>J1230</xm:sqref>
            </x14:sparkline>
            <x14:sparkline>
              <xm:f>'EMPLOYEE OVERVIEW'!C1231:G1231</xm:f>
              <xm:sqref>J1231</xm:sqref>
            </x14:sparkline>
            <x14:sparkline>
              <xm:f>'EMPLOYEE OVERVIEW'!C1232:G1232</xm:f>
              <xm:sqref>J1232</xm:sqref>
            </x14:sparkline>
            <x14:sparkline>
              <xm:f>'EMPLOYEE OVERVIEW'!C1233:G1233</xm:f>
              <xm:sqref>J1233</xm:sqref>
            </x14:sparkline>
            <x14:sparkline>
              <xm:f>'EMPLOYEE OVERVIEW'!C1234:G1234</xm:f>
              <xm:sqref>J1234</xm:sqref>
            </x14:sparkline>
            <x14:sparkline>
              <xm:f>'EMPLOYEE OVERVIEW'!C1235:G1235</xm:f>
              <xm:sqref>J1235</xm:sqref>
            </x14:sparkline>
            <x14:sparkline>
              <xm:f>'EMPLOYEE OVERVIEW'!C1236:G1236</xm:f>
              <xm:sqref>J1236</xm:sqref>
            </x14:sparkline>
            <x14:sparkline>
              <xm:f>'EMPLOYEE OVERVIEW'!C1237:G1237</xm:f>
              <xm:sqref>J1237</xm:sqref>
            </x14:sparkline>
            <x14:sparkline>
              <xm:f>'EMPLOYEE OVERVIEW'!C1238:G1238</xm:f>
              <xm:sqref>J1238</xm:sqref>
            </x14:sparkline>
            <x14:sparkline>
              <xm:f>'EMPLOYEE OVERVIEW'!C1239:G1239</xm:f>
              <xm:sqref>J1239</xm:sqref>
            </x14:sparkline>
            <x14:sparkline>
              <xm:f>'EMPLOYEE OVERVIEW'!C1240:G1240</xm:f>
              <xm:sqref>J1240</xm:sqref>
            </x14:sparkline>
            <x14:sparkline>
              <xm:f>'EMPLOYEE OVERVIEW'!C1241:G1241</xm:f>
              <xm:sqref>J1241</xm:sqref>
            </x14:sparkline>
            <x14:sparkline>
              <xm:f>'EMPLOYEE OVERVIEW'!C1242:G1242</xm:f>
              <xm:sqref>J1242</xm:sqref>
            </x14:sparkline>
            <x14:sparkline>
              <xm:f>'EMPLOYEE OVERVIEW'!C1243:G1243</xm:f>
              <xm:sqref>J1243</xm:sqref>
            </x14:sparkline>
            <x14:sparkline>
              <xm:f>'EMPLOYEE OVERVIEW'!C1244:G1244</xm:f>
              <xm:sqref>J1244</xm:sqref>
            </x14:sparkline>
            <x14:sparkline>
              <xm:f>'EMPLOYEE OVERVIEW'!C1245:G1245</xm:f>
              <xm:sqref>J1245</xm:sqref>
            </x14:sparkline>
            <x14:sparkline>
              <xm:f>'EMPLOYEE OVERVIEW'!C1246:G1246</xm:f>
              <xm:sqref>J1246</xm:sqref>
            </x14:sparkline>
            <x14:sparkline>
              <xm:f>'EMPLOYEE OVERVIEW'!C1247:G1247</xm:f>
              <xm:sqref>J1247</xm:sqref>
            </x14:sparkline>
            <x14:sparkline>
              <xm:f>'EMPLOYEE OVERVIEW'!C1248:G1248</xm:f>
              <xm:sqref>J1248</xm:sqref>
            </x14:sparkline>
            <x14:sparkline>
              <xm:f>'EMPLOYEE OVERVIEW'!C1249:G1249</xm:f>
              <xm:sqref>J1249</xm:sqref>
            </x14:sparkline>
            <x14:sparkline>
              <xm:f>'EMPLOYEE OVERVIEW'!C1250:G1250</xm:f>
              <xm:sqref>J1250</xm:sqref>
            </x14:sparkline>
            <x14:sparkline>
              <xm:f>'EMPLOYEE OVERVIEW'!C1251:G1251</xm:f>
              <xm:sqref>J1251</xm:sqref>
            </x14:sparkline>
            <x14:sparkline>
              <xm:f>'EMPLOYEE OVERVIEW'!C1252:G1252</xm:f>
              <xm:sqref>J1252</xm:sqref>
            </x14:sparkline>
            <x14:sparkline>
              <xm:f>'EMPLOYEE OVERVIEW'!C1253:G1253</xm:f>
              <xm:sqref>J1253</xm:sqref>
            </x14:sparkline>
            <x14:sparkline>
              <xm:f>'EMPLOYEE OVERVIEW'!C1254:G1254</xm:f>
              <xm:sqref>J1254</xm:sqref>
            </x14:sparkline>
            <x14:sparkline>
              <xm:f>'EMPLOYEE OVERVIEW'!C1255:G1255</xm:f>
              <xm:sqref>J1255</xm:sqref>
            </x14:sparkline>
            <x14:sparkline>
              <xm:f>'EMPLOYEE OVERVIEW'!C1256:G1256</xm:f>
              <xm:sqref>J1256</xm:sqref>
            </x14:sparkline>
            <x14:sparkline>
              <xm:f>'EMPLOYEE OVERVIEW'!C1257:G1257</xm:f>
              <xm:sqref>J1257</xm:sqref>
            </x14:sparkline>
            <x14:sparkline>
              <xm:f>'EMPLOYEE OVERVIEW'!C1258:G1258</xm:f>
              <xm:sqref>J1258</xm:sqref>
            </x14:sparkline>
            <x14:sparkline>
              <xm:f>'EMPLOYEE OVERVIEW'!C1259:G1259</xm:f>
              <xm:sqref>J1259</xm:sqref>
            </x14:sparkline>
            <x14:sparkline>
              <xm:f>'EMPLOYEE OVERVIEW'!C1260:G1260</xm:f>
              <xm:sqref>J1260</xm:sqref>
            </x14:sparkline>
            <x14:sparkline>
              <xm:f>'EMPLOYEE OVERVIEW'!C1261:G1261</xm:f>
              <xm:sqref>J1261</xm:sqref>
            </x14:sparkline>
            <x14:sparkline>
              <xm:f>'EMPLOYEE OVERVIEW'!C1262:G1262</xm:f>
              <xm:sqref>J1262</xm:sqref>
            </x14:sparkline>
            <x14:sparkline>
              <xm:f>'EMPLOYEE OVERVIEW'!C1263:G1263</xm:f>
              <xm:sqref>J1263</xm:sqref>
            </x14:sparkline>
            <x14:sparkline>
              <xm:f>'EMPLOYEE OVERVIEW'!C1264:G1264</xm:f>
              <xm:sqref>J1264</xm:sqref>
            </x14:sparkline>
            <x14:sparkline>
              <xm:f>'EMPLOYEE OVERVIEW'!C1265:G1265</xm:f>
              <xm:sqref>J1265</xm:sqref>
            </x14:sparkline>
            <x14:sparkline>
              <xm:f>'EMPLOYEE OVERVIEW'!C1266:G1266</xm:f>
              <xm:sqref>J1266</xm:sqref>
            </x14:sparkline>
            <x14:sparkline>
              <xm:f>'EMPLOYEE OVERVIEW'!C1267:G1267</xm:f>
              <xm:sqref>J1267</xm:sqref>
            </x14:sparkline>
            <x14:sparkline>
              <xm:f>'EMPLOYEE OVERVIEW'!C1268:G1268</xm:f>
              <xm:sqref>J1268</xm:sqref>
            </x14:sparkline>
            <x14:sparkline>
              <xm:f>'EMPLOYEE OVERVIEW'!C1269:G1269</xm:f>
              <xm:sqref>J1269</xm:sqref>
            </x14:sparkline>
            <x14:sparkline>
              <xm:f>'EMPLOYEE OVERVIEW'!C1270:G1270</xm:f>
              <xm:sqref>J1270</xm:sqref>
            </x14:sparkline>
            <x14:sparkline>
              <xm:f>'EMPLOYEE OVERVIEW'!C1271:G1271</xm:f>
              <xm:sqref>J1271</xm:sqref>
            </x14:sparkline>
            <x14:sparkline>
              <xm:f>'EMPLOYEE OVERVIEW'!C1272:G1272</xm:f>
              <xm:sqref>J1272</xm:sqref>
            </x14:sparkline>
            <x14:sparkline>
              <xm:f>'EMPLOYEE OVERVIEW'!C1273:G1273</xm:f>
              <xm:sqref>J1273</xm:sqref>
            </x14:sparkline>
            <x14:sparkline>
              <xm:f>'EMPLOYEE OVERVIEW'!C1274:G1274</xm:f>
              <xm:sqref>J1274</xm:sqref>
            </x14:sparkline>
            <x14:sparkline>
              <xm:f>'EMPLOYEE OVERVIEW'!C1275:G1275</xm:f>
              <xm:sqref>J1275</xm:sqref>
            </x14:sparkline>
            <x14:sparkline>
              <xm:f>'EMPLOYEE OVERVIEW'!C1276:G1276</xm:f>
              <xm:sqref>J1276</xm:sqref>
            </x14:sparkline>
            <x14:sparkline>
              <xm:f>'EMPLOYEE OVERVIEW'!C1277:G1277</xm:f>
              <xm:sqref>J1277</xm:sqref>
            </x14:sparkline>
            <x14:sparkline>
              <xm:f>'EMPLOYEE OVERVIEW'!C1278:G1278</xm:f>
              <xm:sqref>J1278</xm:sqref>
            </x14:sparkline>
            <x14:sparkline>
              <xm:f>'EMPLOYEE OVERVIEW'!C1279:G1279</xm:f>
              <xm:sqref>J1279</xm:sqref>
            </x14:sparkline>
            <x14:sparkline>
              <xm:f>'EMPLOYEE OVERVIEW'!C1280:G1280</xm:f>
              <xm:sqref>J1280</xm:sqref>
            </x14:sparkline>
            <x14:sparkline>
              <xm:f>'EMPLOYEE OVERVIEW'!C1281:G1281</xm:f>
              <xm:sqref>J1281</xm:sqref>
            </x14:sparkline>
            <x14:sparkline>
              <xm:f>'EMPLOYEE OVERVIEW'!C1282:G1282</xm:f>
              <xm:sqref>J1282</xm:sqref>
            </x14:sparkline>
            <x14:sparkline>
              <xm:f>'EMPLOYEE OVERVIEW'!C1283:G1283</xm:f>
              <xm:sqref>J1283</xm:sqref>
            </x14:sparkline>
            <x14:sparkline>
              <xm:f>'EMPLOYEE OVERVIEW'!C1284:G1284</xm:f>
              <xm:sqref>J1284</xm:sqref>
            </x14:sparkline>
            <x14:sparkline>
              <xm:f>'EMPLOYEE OVERVIEW'!C1285:G1285</xm:f>
              <xm:sqref>J1285</xm:sqref>
            </x14:sparkline>
            <x14:sparkline>
              <xm:f>'EMPLOYEE OVERVIEW'!C1286:G1286</xm:f>
              <xm:sqref>J1286</xm:sqref>
            </x14:sparkline>
            <x14:sparkline>
              <xm:f>'EMPLOYEE OVERVIEW'!C1287:G1287</xm:f>
              <xm:sqref>J1287</xm:sqref>
            </x14:sparkline>
            <x14:sparkline>
              <xm:f>'EMPLOYEE OVERVIEW'!C1288:G1288</xm:f>
              <xm:sqref>J1288</xm:sqref>
            </x14:sparkline>
            <x14:sparkline>
              <xm:f>'EMPLOYEE OVERVIEW'!C1289:G1289</xm:f>
              <xm:sqref>J1289</xm:sqref>
            </x14:sparkline>
            <x14:sparkline>
              <xm:f>'EMPLOYEE OVERVIEW'!C1290:G1290</xm:f>
              <xm:sqref>J1290</xm:sqref>
            </x14:sparkline>
            <x14:sparkline>
              <xm:f>'EMPLOYEE OVERVIEW'!C1291:G1291</xm:f>
              <xm:sqref>J1291</xm:sqref>
            </x14:sparkline>
            <x14:sparkline>
              <xm:f>'EMPLOYEE OVERVIEW'!C1292:G1292</xm:f>
              <xm:sqref>J1292</xm:sqref>
            </x14:sparkline>
            <x14:sparkline>
              <xm:f>'EMPLOYEE OVERVIEW'!C1293:G1293</xm:f>
              <xm:sqref>J1293</xm:sqref>
            </x14:sparkline>
            <x14:sparkline>
              <xm:f>'EMPLOYEE OVERVIEW'!C1294:G1294</xm:f>
              <xm:sqref>J1294</xm:sqref>
            </x14:sparkline>
            <x14:sparkline>
              <xm:f>'EMPLOYEE OVERVIEW'!C1295:G1295</xm:f>
              <xm:sqref>J1295</xm:sqref>
            </x14:sparkline>
            <x14:sparkline>
              <xm:f>'EMPLOYEE OVERVIEW'!C1296:G1296</xm:f>
              <xm:sqref>J1296</xm:sqref>
            </x14:sparkline>
            <x14:sparkline>
              <xm:f>'EMPLOYEE OVERVIEW'!C1297:G1297</xm:f>
              <xm:sqref>J1297</xm:sqref>
            </x14:sparkline>
            <x14:sparkline>
              <xm:f>'EMPLOYEE OVERVIEW'!C1298:G1298</xm:f>
              <xm:sqref>J1298</xm:sqref>
            </x14:sparkline>
            <x14:sparkline>
              <xm:f>'EMPLOYEE OVERVIEW'!C1299:G1299</xm:f>
              <xm:sqref>J1299</xm:sqref>
            </x14:sparkline>
            <x14:sparkline>
              <xm:f>'EMPLOYEE OVERVIEW'!C1300:G1300</xm:f>
              <xm:sqref>J1300</xm:sqref>
            </x14:sparkline>
            <x14:sparkline>
              <xm:f>'EMPLOYEE OVERVIEW'!C1301:G1301</xm:f>
              <xm:sqref>J1301</xm:sqref>
            </x14:sparkline>
            <x14:sparkline>
              <xm:f>'EMPLOYEE OVERVIEW'!C1302:G1302</xm:f>
              <xm:sqref>J1302</xm:sqref>
            </x14:sparkline>
            <x14:sparkline>
              <xm:f>'EMPLOYEE OVERVIEW'!C1303:G1303</xm:f>
              <xm:sqref>J1303</xm:sqref>
            </x14:sparkline>
            <x14:sparkline>
              <xm:f>'EMPLOYEE OVERVIEW'!C1304:G1304</xm:f>
              <xm:sqref>J1304</xm:sqref>
            </x14:sparkline>
            <x14:sparkline>
              <xm:f>'EMPLOYEE OVERVIEW'!C1305:G1305</xm:f>
              <xm:sqref>J1305</xm:sqref>
            </x14:sparkline>
            <x14:sparkline>
              <xm:f>'EMPLOYEE OVERVIEW'!C1306:G1306</xm:f>
              <xm:sqref>J1306</xm:sqref>
            </x14:sparkline>
            <x14:sparkline>
              <xm:f>'EMPLOYEE OVERVIEW'!C1307:G1307</xm:f>
              <xm:sqref>J1307</xm:sqref>
            </x14:sparkline>
            <x14:sparkline>
              <xm:f>'EMPLOYEE OVERVIEW'!C1308:G1308</xm:f>
              <xm:sqref>J1308</xm:sqref>
            </x14:sparkline>
            <x14:sparkline>
              <xm:f>'EMPLOYEE OVERVIEW'!C1309:G1309</xm:f>
              <xm:sqref>J1309</xm:sqref>
            </x14:sparkline>
            <x14:sparkline>
              <xm:f>'EMPLOYEE OVERVIEW'!C1310:G1310</xm:f>
              <xm:sqref>J1310</xm:sqref>
            </x14:sparkline>
            <x14:sparkline>
              <xm:f>'EMPLOYEE OVERVIEW'!C1311:G1311</xm:f>
              <xm:sqref>J1311</xm:sqref>
            </x14:sparkline>
            <x14:sparkline>
              <xm:f>'EMPLOYEE OVERVIEW'!C1312:G1312</xm:f>
              <xm:sqref>J1312</xm:sqref>
            </x14:sparkline>
            <x14:sparkline>
              <xm:f>'EMPLOYEE OVERVIEW'!C1313:G1313</xm:f>
              <xm:sqref>J1313</xm:sqref>
            </x14:sparkline>
            <x14:sparkline>
              <xm:f>'EMPLOYEE OVERVIEW'!C1314:G1314</xm:f>
              <xm:sqref>J1314</xm:sqref>
            </x14:sparkline>
            <x14:sparkline>
              <xm:f>'EMPLOYEE OVERVIEW'!C1315:G1315</xm:f>
              <xm:sqref>J1315</xm:sqref>
            </x14:sparkline>
            <x14:sparkline>
              <xm:f>'EMPLOYEE OVERVIEW'!C1316:G1316</xm:f>
              <xm:sqref>J1316</xm:sqref>
            </x14:sparkline>
            <x14:sparkline>
              <xm:f>'EMPLOYEE OVERVIEW'!C1317:G1317</xm:f>
              <xm:sqref>J1317</xm:sqref>
            </x14:sparkline>
            <x14:sparkline>
              <xm:f>'EMPLOYEE OVERVIEW'!C1318:G1318</xm:f>
              <xm:sqref>J1318</xm:sqref>
            </x14:sparkline>
            <x14:sparkline>
              <xm:f>'EMPLOYEE OVERVIEW'!C1319:G1319</xm:f>
              <xm:sqref>J1319</xm:sqref>
            </x14:sparkline>
            <x14:sparkline>
              <xm:f>'EMPLOYEE OVERVIEW'!C1320:G1320</xm:f>
              <xm:sqref>J1320</xm:sqref>
            </x14:sparkline>
            <x14:sparkline>
              <xm:f>'EMPLOYEE OVERVIEW'!C1321:G1321</xm:f>
              <xm:sqref>J1321</xm:sqref>
            </x14:sparkline>
            <x14:sparkline>
              <xm:f>'EMPLOYEE OVERVIEW'!C1322:G1322</xm:f>
              <xm:sqref>J1322</xm:sqref>
            </x14:sparkline>
            <x14:sparkline>
              <xm:f>'EMPLOYEE OVERVIEW'!C1323:G1323</xm:f>
              <xm:sqref>J1323</xm:sqref>
            </x14:sparkline>
            <x14:sparkline>
              <xm:f>'EMPLOYEE OVERVIEW'!C1324:G1324</xm:f>
              <xm:sqref>J1324</xm:sqref>
            </x14:sparkline>
            <x14:sparkline>
              <xm:f>'EMPLOYEE OVERVIEW'!C1325:G1325</xm:f>
              <xm:sqref>J1325</xm:sqref>
            </x14:sparkline>
            <x14:sparkline>
              <xm:f>'EMPLOYEE OVERVIEW'!C1326:G1326</xm:f>
              <xm:sqref>J1326</xm:sqref>
            </x14:sparkline>
            <x14:sparkline>
              <xm:f>'EMPLOYEE OVERVIEW'!C1327:G1327</xm:f>
              <xm:sqref>J1327</xm:sqref>
            </x14:sparkline>
            <x14:sparkline>
              <xm:f>'EMPLOYEE OVERVIEW'!C1328:G1328</xm:f>
              <xm:sqref>J1328</xm:sqref>
            </x14:sparkline>
            <x14:sparkline>
              <xm:f>'EMPLOYEE OVERVIEW'!C1329:G1329</xm:f>
              <xm:sqref>J1329</xm:sqref>
            </x14:sparkline>
            <x14:sparkline>
              <xm:f>'EMPLOYEE OVERVIEW'!C1330:G1330</xm:f>
              <xm:sqref>J1330</xm:sqref>
            </x14:sparkline>
            <x14:sparkline>
              <xm:f>'EMPLOYEE OVERVIEW'!C1331:G1331</xm:f>
              <xm:sqref>J1331</xm:sqref>
            </x14:sparkline>
            <x14:sparkline>
              <xm:f>'EMPLOYEE OVERVIEW'!C1332:G1332</xm:f>
              <xm:sqref>J1332</xm:sqref>
            </x14:sparkline>
            <x14:sparkline>
              <xm:f>'EMPLOYEE OVERVIEW'!C1333:G1333</xm:f>
              <xm:sqref>J1333</xm:sqref>
            </x14:sparkline>
            <x14:sparkline>
              <xm:f>'EMPLOYEE OVERVIEW'!C1334:G1334</xm:f>
              <xm:sqref>J1334</xm:sqref>
            </x14:sparkline>
            <x14:sparkline>
              <xm:f>'EMPLOYEE OVERVIEW'!C1335:G1335</xm:f>
              <xm:sqref>J1335</xm:sqref>
            </x14:sparkline>
            <x14:sparkline>
              <xm:f>'EMPLOYEE OVERVIEW'!C1336:G1336</xm:f>
              <xm:sqref>J1336</xm:sqref>
            </x14:sparkline>
            <x14:sparkline>
              <xm:f>'EMPLOYEE OVERVIEW'!C1337:G1337</xm:f>
              <xm:sqref>J1337</xm:sqref>
            </x14:sparkline>
            <x14:sparkline>
              <xm:f>'EMPLOYEE OVERVIEW'!C1338:G1338</xm:f>
              <xm:sqref>J1338</xm:sqref>
            </x14:sparkline>
            <x14:sparkline>
              <xm:f>'EMPLOYEE OVERVIEW'!C1339:G1339</xm:f>
              <xm:sqref>J1339</xm:sqref>
            </x14:sparkline>
            <x14:sparkline>
              <xm:f>'EMPLOYEE OVERVIEW'!C1340:G1340</xm:f>
              <xm:sqref>J1340</xm:sqref>
            </x14:sparkline>
            <x14:sparkline>
              <xm:f>'EMPLOYEE OVERVIEW'!C1341:G1341</xm:f>
              <xm:sqref>J1341</xm:sqref>
            </x14:sparkline>
            <x14:sparkline>
              <xm:f>'EMPLOYEE OVERVIEW'!C1342:G1342</xm:f>
              <xm:sqref>J1342</xm:sqref>
            </x14:sparkline>
            <x14:sparkline>
              <xm:f>'EMPLOYEE OVERVIEW'!C1343:G1343</xm:f>
              <xm:sqref>J1343</xm:sqref>
            </x14:sparkline>
            <x14:sparkline>
              <xm:f>'EMPLOYEE OVERVIEW'!C1344:G1344</xm:f>
              <xm:sqref>J1344</xm:sqref>
            </x14:sparkline>
            <x14:sparkline>
              <xm:f>'EMPLOYEE OVERVIEW'!C1345:G1345</xm:f>
              <xm:sqref>J1345</xm:sqref>
            </x14:sparkline>
            <x14:sparkline>
              <xm:f>'EMPLOYEE OVERVIEW'!C1346:G1346</xm:f>
              <xm:sqref>J1346</xm:sqref>
            </x14:sparkline>
            <x14:sparkline>
              <xm:f>'EMPLOYEE OVERVIEW'!C1347:G1347</xm:f>
              <xm:sqref>J1347</xm:sqref>
            </x14:sparkline>
            <x14:sparkline>
              <xm:f>'EMPLOYEE OVERVIEW'!C1348:G1348</xm:f>
              <xm:sqref>J1348</xm:sqref>
            </x14:sparkline>
            <x14:sparkline>
              <xm:f>'EMPLOYEE OVERVIEW'!C1349:G1349</xm:f>
              <xm:sqref>J1349</xm:sqref>
            </x14:sparkline>
            <x14:sparkline>
              <xm:f>'EMPLOYEE OVERVIEW'!C1350:G1350</xm:f>
              <xm:sqref>J1350</xm:sqref>
            </x14:sparkline>
            <x14:sparkline>
              <xm:f>'EMPLOYEE OVERVIEW'!C1351:G1351</xm:f>
              <xm:sqref>J1351</xm:sqref>
            </x14:sparkline>
            <x14:sparkline>
              <xm:f>'EMPLOYEE OVERVIEW'!C1352:G1352</xm:f>
              <xm:sqref>J1352</xm:sqref>
            </x14:sparkline>
            <x14:sparkline>
              <xm:f>'EMPLOYEE OVERVIEW'!C1353:G1353</xm:f>
              <xm:sqref>J1353</xm:sqref>
            </x14:sparkline>
            <x14:sparkline>
              <xm:f>'EMPLOYEE OVERVIEW'!C1354:G1354</xm:f>
              <xm:sqref>J1354</xm:sqref>
            </x14:sparkline>
            <x14:sparkline>
              <xm:f>'EMPLOYEE OVERVIEW'!C1355:G1355</xm:f>
              <xm:sqref>J1355</xm:sqref>
            </x14:sparkline>
            <x14:sparkline>
              <xm:f>'EMPLOYEE OVERVIEW'!C1356:G1356</xm:f>
              <xm:sqref>J1356</xm:sqref>
            </x14:sparkline>
            <x14:sparkline>
              <xm:f>'EMPLOYEE OVERVIEW'!C1357:G1357</xm:f>
              <xm:sqref>J1357</xm:sqref>
            </x14:sparkline>
            <x14:sparkline>
              <xm:f>'EMPLOYEE OVERVIEW'!C1358:G1358</xm:f>
              <xm:sqref>J1358</xm:sqref>
            </x14:sparkline>
            <x14:sparkline>
              <xm:f>'EMPLOYEE OVERVIEW'!C1359:G1359</xm:f>
              <xm:sqref>J1359</xm:sqref>
            </x14:sparkline>
            <x14:sparkline>
              <xm:f>'EMPLOYEE OVERVIEW'!C1360:G1360</xm:f>
              <xm:sqref>J1360</xm:sqref>
            </x14:sparkline>
            <x14:sparkline>
              <xm:f>'EMPLOYEE OVERVIEW'!C1361:G1361</xm:f>
              <xm:sqref>J1361</xm:sqref>
            </x14:sparkline>
            <x14:sparkline>
              <xm:f>'EMPLOYEE OVERVIEW'!C1362:G1362</xm:f>
              <xm:sqref>J1362</xm:sqref>
            </x14:sparkline>
            <x14:sparkline>
              <xm:f>'EMPLOYEE OVERVIEW'!C1363:G1363</xm:f>
              <xm:sqref>J1363</xm:sqref>
            </x14:sparkline>
            <x14:sparkline>
              <xm:f>'EMPLOYEE OVERVIEW'!C1364:G1364</xm:f>
              <xm:sqref>J1364</xm:sqref>
            </x14:sparkline>
            <x14:sparkline>
              <xm:f>'EMPLOYEE OVERVIEW'!C1365:G1365</xm:f>
              <xm:sqref>J1365</xm:sqref>
            </x14:sparkline>
            <x14:sparkline>
              <xm:f>'EMPLOYEE OVERVIEW'!C1366:G1366</xm:f>
              <xm:sqref>J1366</xm:sqref>
            </x14:sparkline>
            <x14:sparkline>
              <xm:f>'EMPLOYEE OVERVIEW'!C1367:G1367</xm:f>
              <xm:sqref>J1367</xm:sqref>
            </x14:sparkline>
            <x14:sparkline>
              <xm:f>'EMPLOYEE OVERVIEW'!C1368:G1368</xm:f>
              <xm:sqref>J1368</xm:sqref>
            </x14:sparkline>
            <x14:sparkline>
              <xm:f>'EMPLOYEE OVERVIEW'!C1369:G1369</xm:f>
              <xm:sqref>J1369</xm:sqref>
            </x14:sparkline>
            <x14:sparkline>
              <xm:f>'EMPLOYEE OVERVIEW'!C1370:G1370</xm:f>
              <xm:sqref>J1370</xm:sqref>
            </x14:sparkline>
            <x14:sparkline>
              <xm:f>'EMPLOYEE OVERVIEW'!C1371:G1371</xm:f>
              <xm:sqref>J1371</xm:sqref>
            </x14:sparkline>
            <x14:sparkline>
              <xm:f>'EMPLOYEE OVERVIEW'!C1372:G1372</xm:f>
              <xm:sqref>J1372</xm:sqref>
            </x14:sparkline>
            <x14:sparkline>
              <xm:f>'EMPLOYEE OVERVIEW'!C1373:G1373</xm:f>
              <xm:sqref>J1373</xm:sqref>
            </x14:sparkline>
            <x14:sparkline>
              <xm:f>'EMPLOYEE OVERVIEW'!C1374:G1374</xm:f>
              <xm:sqref>J1374</xm:sqref>
            </x14:sparkline>
            <x14:sparkline>
              <xm:f>'EMPLOYEE OVERVIEW'!C1375:G1375</xm:f>
              <xm:sqref>J1375</xm:sqref>
            </x14:sparkline>
            <x14:sparkline>
              <xm:f>'EMPLOYEE OVERVIEW'!C1376:G1376</xm:f>
              <xm:sqref>J1376</xm:sqref>
            </x14:sparkline>
            <x14:sparkline>
              <xm:f>'EMPLOYEE OVERVIEW'!C1377:G1377</xm:f>
              <xm:sqref>J1377</xm:sqref>
            </x14:sparkline>
            <x14:sparkline>
              <xm:f>'EMPLOYEE OVERVIEW'!C1378:G1378</xm:f>
              <xm:sqref>J1378</xm:sqref>
            </x14:sparkline>
            <x14:sparkline>
              <xm:f>'EMPLOYEE OVERVIEW'!C1379:G1379</xm:f>
              <xm:sqref>J1379</xm:sqref>
            </x14:sparkline>
            <x14:sparkline>
              <xm:f>'EMPLOYEE OVERVIEW'!C1380:G1380</xm:f>
              <xm:sqref>J1380</xm:sqref>
            </x14:sparkline>
            <x14:sparkline>
              <xm:f>'EMPLOYEE OVERVIEW'!C1381:G1381</xm:f>
              <xm:sqref>J1381</xm:sqref>
            </x14:sparkline>
            <x14:sparkline>
              <xm:f>'EMPLOYEE OVERVIEW'!C1382:G1382</xm:f>
              <xm:sqref>J1382</xm:sqref>
            </x14:sparkline>
            <x14:sparkline>
              <xm:f>'EMPLOYEE OVERVIEW'!C1383:G1383</xm:f>
              <xm:sqref>J1383</xm:sqref>
            </x14:sparkline>
            <x14:sparkline>
              <xm:f>'EMPLOYEE OVERVIEW'!C1384:G1384</xm:f>
              <xm:sqref>J1384</xm:sqref>
            </x14:sparkline>
            <x14:sparkline>
              <xm:f>'EMPLOYEE OVERVIEW'!C1385:G1385</xm:f>
              <xm:sqref>J1385</xm:sqref>
            </x14:sparkline>
            <x14:sparkline>
              <xm:f>'EMPLOYEE OVERVIEW'!C1386:G1386</xm:f>
              <xm:sqref>J1386</xm:sqref>
            </x14:sparkline>
            <x14:sparkline>
              <xm:f>'EMPLOYEE OVERVIEW'!C1387:G1387</xm:f>
              <xm:sqref>J1387</xm:sqref>
            </x14:sparkline>
            <x14:sparkline>
              <xm:f>'EMPLOYEE OVERVIEW'!C1388:G1388</xm:f>
              <xm:sqref>J1388</xm:sqref>
            </x14:sparkline>
            <x14:sparkline>
              <xm:f>'EMPLOYEE OVERVIEW'!C1389:G1389</xm:f>
              <xm:sqref>J1389</xm:sqref>
            </x14:sparkline>
            <x14:sparkline>
              <xm:f>'EMPLOYEE OVERVIEW'!C1390:G1390</xm:f>
              <xm:sqref>J1390</xm:sqref>
            </x14:sparkline>
            <x14:sparkline>
              <xm:f>'EMPLOYEE OVERVIEW'!C1391:G1391</xm:f>
              <xm:sqref>J1391</xm:sqref>
            </x14:sparkline>
            <x14:sparkline>
              <xm:f>'EMPLOYEE OVERVIEW'!C1392:G1392</xm:f>
              <xm:sqref>J1392</xm:sqref>
            </x14:sparkline>
            <x14:sparkline>
              <xm:f>'EMPLOYEE OVERVIEW'!C1393:G1393</xm:f>
              <xm:sqref>J1393</xm:sqref>
            </x14:sparkline>
            <x14:sparkline>
              <xm:f>'EMPLOYEE OVERVIEW'!C1394:G1394</xm:f>
              <xm:sqref>J1394</xm:sqref>
            </x14:sparkline>
            <x14:sparkline>
              <xm:f>'EMPLOYEE OVERVIEW'!C1395:G1395</xm:f>
              <xm:sqref>J1395</xm:sqref>
            </x14:sparkline>
            <x14:sparkline>
              <xm:f>'EMPLOYEE OVERVIEW'!C1396:G1396</xm:f>
              <xm:sqref>J1396</xm:sqref>
            </x14:sparkline>
            <x14:sparkline>
              <xm:f>'EMPLOYEE OVERVIEW'!C1397:G1397</xm:f>
              <xm:sqref>J1397</xm:sqref>
            </x14:sparkline>
            <x14:sparkline>
              <xm:f>'EMPLOYEE OVERVIEW'!C1398:G1398</xm:f>
              <xm:sqref>J1398</xm:sqref>
            </x14:sparkline>
            <x14:sparkline>
              <xm:f>'EMPLOYEE OVERVIEW'!C1399:G1399</xm:f>
              <xm:sqref>J1399</xm:sqref>
            </x14:sparkline>
            <x14:sparkline>
              <xm:f>'EMPLOYEE OVERVIEW'!C1400:G1400</xm:f>
              <xm:sqref>J1400</xm:sqref>
            </x14:sparkline>
            <x14:sparkline>
              <xm:f>'EMPLOYEE OVERVIEW'!C1401:G1401</xm:f>
              <xm:sqref>J1401</xm:sqref>
            </x14:sparkline>
            <x14:sparkline>
              <xm:f>'EMPLOYEE OVERVIEW'!C1402:G1402</xm:f>
              <xm:sqref>J1402</xm:sqref>
            </x14:sparkline>
            <x14:sparkline>
              <xm:f>'EMPLOYEE OVERVIEW'!C1403:G1403</xm:f>
              <xm:sqref>J1403</xm:sqref>
            </x14:sparkline>
            <x14:sparkline>
              <xm:f>'EMPLOYEE OVERVIEW'!C1404:G1404</xm:f>
              <xm:sqref>J1404</xm:sqref>
            </x14:sparkline>
            <x14:sparkline>
              <xm:f>'EMPLOYEE OVERVIEW'!C1405:G1405</xm:f>
              <xm:sqref>J1405</xm:sqref>
            </x14:sparkline>
            <x14:sparkline>
              <xm:f>'EMPLOYEE OVERVIEW'!C1406:G1406</xm:f>
              <xm:sqref>J1406</xm:sqref>
            </x14:sparkline>
            <x14:sparkline>
              <xm:f>'EMPLOYEE OVERVIEW'!C1407:G1407</xm:f>
              <xm:sqref>J1407</xm:sqref>
            </x14:sparkline>
            <x14:sparkline>
              <xm:f>'EMPLOYEE OVERVIEW'!C1408:G1408</xm:f>
              <xm:sqref>J1408</xm:sqref>
            </x14:sparkline>
            <x14:sparkline>
              <xm:f>'EMPLOYEE OVERVIEW'!C1409:G1409</xm:f>
              <xm:sqref>J1409</xm:sqref>
            </x14:sparkline>
            <x14:sparkline>
              <xm:f>'EMPLOYEE OVERVIEW'!C1410:G1410</xm:f>
              <xm:sqref>J1410</xm:sqref>
            </x14:sparkline>
            <x14:sparkline>
              <xm:f>'EMPLOYEE OVERVIEW'!C1411:G1411</xm:f>
              <xm:sqref>J1411</xm:sqref>
            </x14:sparkline>
            <x14:sparkline>
              <xm:f>'EMPLOYEE OVERVIEW'!C1412:G1412</xm:f>
              <xm:sqref>J1412</xm:sqref>
            </x14:sparkline>
            <x14:sparkline>
              <xm:f>'EMPLOYEE OVERVIEW'!C1413:G1413</xm:f>
              <xm:sqref>J1413</xm:sqref>
            </x14:sparkline>
            <x14:sparkline>
              <xm:f>'EMPLOYEE OVERVIEW'!C1414:G1414</xm:f>
              <xm:sqref>J1414</xm:sqref>
            </x14:sparkline>
            <x14:sparkline>
              <xm:f>'EMPLOYEE OVERVIEW'!C1415:G1415</xm:f>
              <xm:sqref>J1415</xm:sqref>
            </x14:sparkline>
            <x14:sparkline>
              <xm:f>'EMPLOYEE OVERVIEW'!C1416:G1416</xm:f>
              <xm:sqref>J1416</xm:sqref>
            </x14:sparkline>
            <x14:sparkline>
              <xm:f>'EMPLOYEE OVERVIEW'!C1417:G1417</xm:f>
              <xm:sqref>J1417</xm:sqref>
            </x14:sparkline>
            <x14:sparkline>
              <xm:f>'EMPLOYEE OVERVIEW'!C1418:G1418</xm:f>
              <xm:sqref>J1418</xm:sqref>
            </x14:sparkline>
            <x14:sparkline>
              <xm:f>'EMPLOYEE OVERVIEW'!C1419:G1419</xm:f>
              <xm:sqref>J1419</xm:sqref>
            </x14:sparkline>
            <x14:sparkline>
              <xm:f>'EMPLOYEE OVERVIEW'!C1420:G1420</xm:f>
              <xm:sqref>J1420</xm:sqref>
            </x14:sparkline>
            <x14:sparkline>
              <xm:f>'EMPLOYEE OVERVIEW'!C1421:G1421</xm:f>
              <xm:sqref>J1421</xm:sqref>
            </x14:sparkline>
            <x14:sparkline>
              <xm:f>'EMPLOYEE OVERVIEW'!C1422:G1422</xm:f>
              <xm:sqref>J1422</xm:sqref>
            </x14:sparkline>
            <x14:sparkline>
              <xm:f>'EMPLOYEE OVERVIEW'!C1423:G1423</xm:f>
              <xm:sqref>J1423</xm:sqref>
            </x14:sparkline>
            <x14:sparkline>
              <xm:f>'EMPLOYEE OVERVIEW'!C1424:G1424</xm:f>
              <xm:sqref>J1424</xm:sqref>
            </x14:sparkline>
            <x14:sparkline>
              <xm:f>'EMPLOYEE OVERVIEW'!C1425:G1425</xm:f>
              <xm:sqref>J1425</xm:sqref>
            </x14:sparkline>
            <x14:sparkline>
              <xm:f>'EMPLOYEE OVERVIEW'!C1426:G1426</xm:f>
              <xm:sqref>J1426</xm:sqref>
            </x14:sparkline>
            <x14:sparkline>
              <xm:f>'EMPLOYEE OVERVIEW'!C1427:G1427</xm:f>
              <xm:sqref>J1427</xm:sqref>
            </x14:sparkline>
            <x14:sparkline>
              <xm:f>'EMPLOYEE OVERVIEW'!C1428:G1428</xm:f>
              <xm:sqref>J1428</xm:sqref>
            </x14:sparkline>
            <x14:sparkline>
              <xm:f>'EMPLOYEE OVERVIEW'!C1429:G1429</xm:f>
              <xm:sqref>J1429</xm:sqref>
            </x14:sparkline>
            <x14:sparkline>
              <xm:f>'EMPLOYEE OVERVIEW'!C1430:G1430</xm:f>
              <xm:sqref>J1430</xm:sqref>
            </x14:sparkline>
            <x14:sparkline>
              <xm:f>'EMPLOYEE OVERVIEW'!C1431:G1431</xm:f>
              <xm:sqref>J1431</xm:sqref>
            </x14:sparkline>
            <x14:sparkline>
              <xm:f>'EMPLOYEE OVERVIEW'!C1432:G1432</xm:f>
              <xm:sqref>J1432</xm:sqref>
            </x14:sparkline>
            <x14:sparkline>
              <xm:f>'EMPLOYEE OVERVIEW'!C1433:G1433</xm:f>
              <xm:sqref>J1433</xm:sqref>
            </x14:sparkline>
            <x14:sparkline>
              <xm:f>'EMPLOYEE OVERVIEW'!C1434:G1434</xm:f>
              <xm:sqref>J1434</xm:sqref>
            </x14:sparkline>
            <x14:sparkline>
              <xm:f>'EMPLOYEE OVERVIEW'!C1435:G1435</xm:f>
              <xm:sqref>J1435</xm:sqref>
            </x14:sparkline>
            <x14:sparkline>
              <xm:f>'EMPLOYEE OVERVIEW'!C1436:G1436</xm:f>
              <xm:sqref>J1436</xm:sqref>
            </x14:sparkline>
            <x14:sparkline>
              <xm:f>'EMPLOYEE OVERVIEW'!C1437:G1437</xm:f>
              <xm:sqref>J1437</xm:sqref>
            </x14:sparkline>
            <x14:sparkline>
              <xm:f>'EMPLOYEE OVERVIEW'!C1438:G1438</xm:f>
              <xm:sqref>J1438</xm:sqref>
            </x14:sparkline>
            <x14:sparkline>
              <xm:f>'EMPLOYEE OVERVIEW'!C1439:G1439</xm:f>
              <xm:sqref>J1439</xm:sqref>
            </x14:sparkline>
            <x14:sparkline>
              <xm:f>'EMPLOYEE OVERVIEW'!C1440:G1440</xm:f>
              <xm:sqref>J1440</xm:sqref>
            </x14:sparkline>
            <x14:sparkline>
              <xm:f>'EMPLOYEE OVERVIEW'!C1441:G1441</xm:f>
              <xm:sqref>J1441</xm:sqref>
            </x14:sparkline>
            <x14:sparkline>
              <xm:f>'EMPLOYEE OVERVIEW'!C1442:G1442</xm:f>
              <xm:sqref>J1442</xm:sqref>
            </x14:sparkline>
            <x14:sparkline>
              <xm:f>'EMPLOYEE OVERVIEW'!C1443:G1443</xm:f>
              <xm:sqref>J1443</xm:sqref>
            </x14:sparkline>
            <x14:sparkline>
              <xm:f>'EMPLOYEE OVERVIEW'!C1444:G1444</xm:f>
              <xm:sqref>J1444</xm:sqref>
            </x14:sparkline>
            <x14:sparkline>
              <xm:f>'EMPLOYEE OVERVIEW'!C1445:G1445</xm:f>
              <xm:sqref>J1445</xm:sqref>
            </x14:sparkline>
            <x14:sparkline>
              <xm:f>'EMPLOYEE OVERVIEW'!C1446:G1446</xm:f>
              <xm:sqref>J1446</xm:sqref>
            </x14:sparkline>
            <x14:sparkline>
              <xm:f>'EMPLOYEE OVERVIEW'!C1447:G1447</xm:f>
              <xm:sqref>J1447</xm:sqref>
            </x14:sparkline>
            <x14:sparkline>
              <xm:f>'EMPLOYEE OVERVIEW'!C1448:G1448</xm:f>
              <xm:sqref>J1448</xm:sqref>
            </x14:sparkline>
            <x14:sparkline>
              <xm:f>'EMPLOYEE OVERVIEW'!C1449:G1449</xm:f>
              <xm:sqref>J1449</xm:sqref>
            </x14:sparkline>
            <x14:sparkline>
              <xm:f>'EMPLOYEE OVERVIEW'!C1450:G1450</xm:f>
              <xm:sqref>J1450</xm:sqref>
            </x14:sparkline>
            <x14:sparkline>
              <xm:f>'EMPLOYEE OVERVIEW'!C1451:G1451</xm:f>
              <xm:sqref>J1451</xm:sqref>
            </x14:sparkline>
            <x14:sparkline>
              <xm:f>'EMPLOYEE OVERVIEW'!C1452:G1452</xm:f>
              <xm:sqref>J1452</xm:sqref>
            </x14:sparkline>
            <x14:sparkline>
              <xm:f>'EMPLOYEE OVERVIEW'!C1453:G1453</xm:f>
              <xm:sqref>J1453</xm:sqref>
            </x14:sparkline>
            <x14:sparkline>
              <xm:f>'EMPLOYEE OVERVIEW'!C1454:G1454</xm:f>
              <xm:sqref>J1454</xm:sqref>
            </x14:sparkline>
            <x14:sparkline>
              <xm:f>'EMPLOYEE OVERVIEW'!C1455:G1455</xm:f>
              <xm:sqref>J1455</xm:sqref>
            </x14:sparkline>
            <x14:sparkline>
              <xm:f>'EMPLOYEE OVERVIEW'!C1456:G1456</xm:f>
              <xm:sqref>J1456</xm:sqref>
            </x14:sparkline>
            <x14:sparkline>
              <xm:f>'EMPLOYEE OVERVIEW'!C1457:G1457</xm:f>
              <xm:sqref>J1457</xm:sqref>
            </x14:sparkline>
            <x14:sparkline>
              <xm:f>'EMPLOYEE OVERVIEW'!C1458:G1458</xm:f>
              <xm:sqref>J1458</xm:sqref>
            </x14:sparkline>
            <x14:sparkline>
              <xm:f>'EMPLOYEE OVERVIEW'!C1459:G1459</xm:f>
              <xm:sqref>J1459</xm:sqref>
            </x14:sparkline>
            <x14:sparkline>
              <xm:f>'EMPLOYEE OVERVIEW'!C1460:G1460</xm:f>
              <xm:sqref>J1460</xm:sqref>
            </x14:sparkline>
            <x14:sparkline>
              <xm:f>'EMPLOYEE OVERVIEW'!C1461:G1461</xm:f>
              <xm:sqref>J1461</xm:sqref>
            </x14:sparkline>
            <x14:sparkline>
              <xm:f>'EMPLOYEE OVERVIEW'!C1462:G1462</xm:f>
              <xm:sqref>J1462</xm:sqref>
            </x14:sparkline>
            <x14:sparkline>
              <xm:f>'EMPLOYEE OVERVIEW'!C1463:G1463</xm:f>
              <xm:sqref>J1463</xm:sqref>
            </x14:sparkline>
            <x14:sparkline>
              <xm:f>'EMPLOYEE OVERVIEW'!C1464:G1464</xm:f>
              <xm:sqref>J1464</xm:sqref>
            </x14:sparkline>
            <x14:sparkline>
              <xm:f>'EMPLOYEE OVERVIEW'!C1465:G1465</xm:f>
              <xm:sqref>J1465</xm:sqref>
            </x14:sparkline>
            <x14:sparkline>
              <xm:f>'EMPLOYEE OVERVIEW'!C1466:G1466</xm:f>
              <xm:sqref>J1466</xm:sqref>
            </x14:sparkline>
            <x14:sparkline>
              <xm:f>'EMPLOYEE OVERVIEW'!C1467:G1467</xm:f>
              <xm:sqref>J1467</xm:sqref>
            </x14:sparkline>
            <x14:sparkline>
              <xm:f>'EMPLOYEE OVERVIEW'!C1468:G1468</xm:f>
              <xm:sqref>J1468</xm:sqref>
            </x14:sparkline>
            <x14:sparkline>
              <xm:f>'EMPLOYEE OVERVIEW'!C1469:G1469</xm:f>
              <xm:sqref>J1469</xm:sqref>
            </x14:sparkline>
            <x14:sparkline>
              <xm:f>'EMPLOYEE OVERVIEW'!C1470:G1470</xm:f>
              <xm:sqref>J1470</xm:sqref>
            </x14:sparkline>
            <x14:sparkline>
              <xm:f>'EMPLOYEE OVERVIEW'!C1471:G1471</xm:f>
              <xm:sqref>J1471</xm:sqref>
            </x14:sparkline>
            <x14:sparkline>
              <xm:f>'EMPLOYEE OVERVIEW'!C1472:G1472</xm:f>
              <xm:sqref>J1472</xm:sqref>
            </x14:sparkline>
            <x14:sparkline>
              <xm:f>'EMPLOYEE OVERVIEW'!C1473:G1473</xm:f>
              <xm:sqref>J1473</xm:sqref>
            </x14:sparkline>
            <x14:sparkline>
              <xm:f>'EMPLOYEE OVERVIEW'!C1474:G1474</xm:f>
              <xm:sqref>J1474</xm:sqref>
            </x14:sparkline>
            <x14:sparkline>
              <xm:f>'EMPLOYEE OVERVIEW'!C1475:G1475</xm:f>
              <xm:sqref>J1475</xm:sqref>
            </x14:sparkline>
            <x14:sparkline>
              <xm:f>'EMPLOYEE OVERVIEW'!C1476:G1476</xm:f>
              <xm:sqref>J1476</xm:sqref>
            </x14:sparkline>
            <x14:sparkline>
              <xm:f>'EMPLOYEE OVERVIEW'!C1477:G1477</xm:f>
              <xm:sqref>J1477</xm:sqref>
            </x14:sparkline>
            <x14:sparkline>
              <xm:f>'EMPLOYEE OVERVIEW'!C1478:G1478</xm:f>
              <xm:sqref>J1478</xm:sqref>
            </x14:sparkline>
            <x14:sparkline>
              <xm:f>'EMPLOYEE OVERVIEW'!C1479:G1479</xm:f>
              <xm:sqref>J1479</xm:sqref>
            </x14:sparkline>
            <x14:sparkline>
              <xm:f>'EMPLOYEE OVERVIEW'!C1480:G1480</xm:f>
              <xm:sqref>J1480</xm:sqref>
            </x14:sparkline>
            <x14:sparkline>
              <xm:f>'EMPLOYEE OVERVIEW'!C1481:G1481</xm:f>
              <xm:sqref>J1481</xm:sqref>
            </x14:sparkline>
            <x14:sparkline>
              <xm:f>'EMPLOYEE OVERVIEW'!C1482:G1482</xm:f>
              <xm:sqref>J1482</xm:sqref>
            </x14:sparkline>
            <x14:sparkline>
              <xm:f>'EMPLOYEE OVERVIEW'!C1483:G1483</xm:f>
              <xm:sqref>J1483</xm:sqref>
            </x14:sparkline>
            <x14:sparkline>
              <xm:f>'EMPLOYEE OVERVIEW'!C1484:G1484</xm:f>
              <xm:sqref>J1484</xm:sqref>
            </x14:sparkline>
            <x14:sparkline>
              <xm:f>'EMPLOYEE OVERVIEW'!C1485:G1485</xm:f>
              <xm:sqref>J1485</xm:sqref>
            </x14:sparkline>
            <x14:sparkline>
              <xm:f>'EMPLOYEE OVERVIEW'!C1486:G1486</xm:f>
              <xm:sqref>J1486</xm:sqref>
            </x14:sparkline>
            <x14:sparkline>
              <xm:f>'EMPLOYEE OVERVIEW'!C1487:G1487</xm:f>
              <xm:sqref>J1487</xm:sqref>
            </x14:sparkline>
            <x14:sparkline>
              <xm:f>'EMPLOYEE OVERVIEW'!C1488:G1488</xm:f>
              <xm:sqref>J1488</xm:sqref>
            </x14:sparkline>
            <x14:sparkline>
              <xm:f>'EMPLOYEE OVERVIEW'!C1489:G1489</xm:f>
              <xm:sqref>J1489</xm:sqref>
            </x14:sparkline>
            <x14:sparkline>
              <xm:f>'EMPLOYEE OVERVIEW'!C1490:G1490</xm:f>
              <xm:sqref>J1490</xm:sqref>
            </x14:sparkline>
            <x14:sparkline>
              <xm:f>'EMPLOYEE OVERVIEW'!C1491:G1491</xm:f>
              <xm:sqref>J1491</xm:sqref>
            </x14:sparkline>
            <x14:sparkline>
              <xm:f>'EMPLOYEE OVERVIEW'!C1492:G1492</xm:f>
              <xm:sqref>J1492</xm:sqref>
            </x14:sparkline>
            <x14:sparkline>
              <xm:f>'EMPLOYEE OVERVIEW'!C1493:G1493</xm:f>
              <xm:sqref>J1493</xm:sqref>
            </x14:sparkline>
            <x14:sparkline>
              <xm:f>'EMPLOYEE OVERVIEW'!C1494:G1494</xm:f>
              <xm:sqref>J1494</xm:sqref>
            </x14:sparkline>
            <x14:sparkline>
              <xm:f>'EMPLOYEE OVERVIEW'!C1495:G1495</xm:f>
              <xm:sqref>J1495</xm:sqref>
            </x14:sparkline>
            <x14:sparkline>
              <xm:f>'EMPLOYEE OVERVIEW'!C1496:G1496</xm:f>
              <xm:sqref>J1496</xm:sqref>
            </x14:sparkline>
            <x14:sparkline>
              <xm:f>'EMPLOYEE OVERVIEW'!C1497:G1497</xm:f>
              <xm:sqref>J1497</xm:sqref>
            </x14:sparkline>
            <x14:sparkline>
              <xm:f>'EMPLOYEE OVERVIEW'!C1498:G1498</xm:f>
              <xm:sqref>J1498</xm:sqref>
            </x14:sparkline>
            <x14:sparkline>
              <xm:f>'EMPLOYEE OVERVIEW'!C1499:G1499</xm:f>
              <xm:sqref>J1499</xm:sqref>
            </x14:sparkline>
            <x14:sparkline>
              <xm:f>'EMPLOYEE OVERVIEW'!C1500:G1500</xm:f>
              <xm:sqref>J1500</xm:sqref>
            </x14:sparkline>
            <x14:sparkline>
              <xm:f>'EMPLOYEE OVERVIEW'!C1501:G1501</xm:f>
              <xm:sqref>J1501</xm:sqref>
            </x14:sparkline>
            <x14:sparkline>
              <xm:f>'EMPLOYEE OVERVIEW'!C1502:G1502</xm:f>
              <xm:sqref>J1502</xm:sqref>
            </x14:sparkline>
            <x14:sparkline>
              <xm:f>'EMPLOYEE OVERVIEW'!C1503:G1503</xm:f>
              <xm:sqref>J1503</xm:sqref>
            </x14:sparkline>
            <x14:sparkline>
              <xm:f>'EMPLOYEE OVERVIEW'!C1504:G1504</xm:f>
              <xm:sqref>J1504</xm:sqref>
            </x14:sparkline>
            <x14:sparkline>
              <xm:f>'EMPLOYEE OVERVIEW'!C1505:G1505</xm:f>
              <xm:sqref>J1505</xm:sqref>
            </x14:sparkline>
            <x14:sparkline>
              <xm:f>'EMPLOYEE OVERVIEW'!C1506:G1506</xm:f>
              <xm:sqref>J1506</xm:sqref>
            </x14:sparkline>
            <x14:sparkline>
              <xm:f>'EMPLOYEE OVERVIEW'!C1507:G1507</xm:f>
              <xm:sqref>J1507</xm:sqref>
            </x14:sparkline>
            <x14:sparkline>
              <xm:f>'EMPLOYEE OVERVIEW'!C1508:G1508</xm:f>
              <xm:sqref>J1508</xm:sqref>
            </x14:sparkline>
            <x14:sparkline>
              <xm:f>'EMPLOYEE OVERVIEW'!C1509:G1509</xm:f>
              <xm:sqref>J1509</xm:sqref>
            </x14:sparkline>
            <x14:sparkline>
              <xm:f>'EMPLOYEE OVERVIEW'!C1510:G1510</xm:f>
              <xm:sqref>J1510</xm:sqref>
            </x14:sparkline>
            <x14:sparkline>
              <xm:f>'EMPLOYEE OVERVIEW'!C1511:G1511</xm:f>
              <xm:sqref>J1511</xm:sqref>
            </x14:sparkline>
            <x14:sparkline>
              <xm:f>'EMPLOYEE OVERVIEW'!C1512:G1512</xm:f>
              <xm:sqref>J1512</xm:sqref>
            </x14:sparkline>
            <x14:sparkline>
              <xm:f>'EMPLOYEE OVERVIEW'!C1513:G1513</xm:f>
              <xm:sqref>J1513</xm:sqref>
            </x14:sparkline>
            <x14:sparkline>
              <xm:f>'EMPLOYEE OVERVIEW'!C1514:G1514</xm:f>
              <xm:sqref>J1514</xm:sqref>
            </x14:sparkline>
            <x14:sparkline>
              <xm:f>'EMPLOYEE OVERVIEW'!C1515:G1515</xm:f>
              <xm:sqref>J1515</xm:sqref>
            </x14:sparkline>
            <x14:sparkline>
              <xm:f>'EMPLOYEE OVERVIEW'!C1516:G1516</xm:f>
              <xm:sqref>J1516</xm:sqref>
            </x14:sparkline>
            <x14:sparkline>
              <xm:f>'EMPLOYEE OVERVIEW'!C1517:G1517</xm:f>
              <xm:sqref>J1517</xm:sqref>
            </x14:sparkline>
            <x14:sparkline>
              <xm:f>'EMPLOYEE OVERVIEW'!C1518:G1518</xm:f>
              <xm:sqref>J1518</xm:sqref>
            </x14:sparkline>
            <x14:sparkline>
              <xm:f>'EMPLOYEE OVERVIEW'!C1519:G1519</xm:f>
              <xm:sqref>J1519</xm:sqref>
            </x14:sparkline>
            <x14:sparkline>
              <xm:f>'EMPLOYEE OVERVIEW'!C1520:G1520</xm:f>
              <xm:sqref>J1520</xm:sqref>
            </x14:sparkline>
            <x14:sparkline>
              <xm:f>'EMPLOYEE OVERVIEW'!C1521:G1521</xm:f>
              <xm:sqref>J1521</xm:sqref>
            </x14:sparkline>
            <x14:sparkline>
              <xm:f>'EMPLOYEE OVERVIEW'!C1522:G1522</xm:f>
              <xm:sqref>J1522</xm:sqref>
            </x14:sparkline>
            <x14:sparkline>
              <xm:f>'EMPLOYEE OVERVIEW'!C1523:G1523</xm:f>
              <xm:sqref>J1523</xm:sqref>
            </x14:sparkline>
            <x14:sparkline>
              <xm:f>'EMPLOYEE OVERVIEW'!C1524:G1524</xm:f>
              <xm:sqref>J1524</xm:sqref>
            </x14:sparkline>
            <x14:sparkline>
              <xm:f>'EMPLOYEE OVERVIEW'!C1525:G1525</xm:f>
              <xm:sqref>J1525</xm:sqref>
            </x14:sparkline>
            <x14:sparkline>
              <xm:f>'EMPLOYEE OVERVIEW'!C1526:G1526</xm:f>
              <xm:sqref>J1526</xm:sqref>
            </x14:sparkline>
            <x14:sparkline>
              <xm:f>'EMPLOYEE OVERVIEW'!C1527:G1527</xm:f>
              <xm:sqref>J1527</xm:sqref>
            </x14:sparkline>
            <x14:sparkline>
              <xm:f>'EMPLOYEE OVERVIEW'!C1528:G1528</xm:f>
              <xm:sqref>J1528</xm:sqref>
            </x14:sparkline>
            <x14:sparkline>
              <xm:f>'EMPLOYEE OVERVIEW'!C1529:G1529</xm:f>
              <xm:sqref>J1529</xm:sqref>
            </x14:sparkline>
            <x14:sparkline>
              <xm:f>'EMPLOYEE OVERVIEW'!C1530:G1530</xm:f>
              <xm:sqref>J1530</xm:sqref>
            </x14:sparkline>
            <x14:sparkline>
              <xm:f>'EMPLOYEE OVERVIEW'!C1531:G1531</xm:f>
              <xm:sqref>J1531</xm:sqref>
            </x14:sparkline>
            <x14:sparkline>
              <xm:f>'EMPLOYEE OVERVIEW'!C1532:G1532</xm:f>
              <xm:sqref>J1532</xm:sqref>
            </x14:sparkline>
            <x14:sparkline>
              <xm:f>'EMPLOYEE OVERVIEW'!C1533:G1533</xm:f>
              <xm:sqref>J1533</xm:sqref>
            </x14:sparkline>
            <x14:sparkline>
              <xm:f>'EMPLOYEE OVERVIEW'!C1534:G1534</xm:f>
              <xm:sqref>J1534</xm:sqref>
            </x14:sparkline>
            <x14:sparkline>
              <xm:f>'EMPLOYEE OVERVIEW'!C1535:G1535</xm:f>
              <xm:sqref>J1535</xm:sqref>
            </x14:sparkline>
            <x14:sparkline>
              <xm:f>'EMPLOYEE OVERVIEW'!C1536:G1536</xm:f>
              <xm:sqref>J1536</xm:sqref>
            </x14:sparkline>
            <x14:sparkline>
              <xm:f>'EMPLOYEE OVERVIEW'!C1537:G1537</xm:f>
              <xm:sqref>J1537</xm:sqref>
            </x14:sparkline>
            <x14:sparkline>
              <xm:f>'EMPLOYEE OVERVIEW'!C1538:G1538</xm:f>
              <xm:sqref>J1538</xm:sqref>
            </x14:sparkline>
            <x14:sparkline>
              <xm:f>'EMPLOYEE OVERVIEW'!C1539:G1539</xm:f>
              <xm:sqref>J1539</xm:sqref>
            </x14:sparkline>
            <x14:sparkline>
              <xm:f>'EMPLOYEE OVERVIEW'!C1540:G1540</xm:f>
              <xm:sqref>J1540</xm:sqref>
            </x14:sparkline>
            <x14:sparkline>
              <xm:f>'EMPLOYEE OVERVIEW'!C1541:G1541</xm:f>
              <xm:sqref>J1541</xm:sqref>
            </x14:sparkline>
            <x14:sparkline>
              <xm:f>'EMPLOYEE OVERVIEW'!C1542:G1542</xm:f>
              <xm:sqref>J1542</xm:sqref>
            </x14:sparkline>
            <x14:sparkline>
              <xm:f>'EMPLOYEE OVERVIEW'!C1543:G1543</xm:f>
              <xm:sqref>J1543</xm:sqref>
            </x14:sparkline>
            <x14:sparkline>
              <xm:f>'EMPLOYEE OVERVIEW'!C1544:G1544</xm:f>
              <xm:sqref>J1544</xm:sqref>
            </x14:sparkline>
            <x14:sparkline>
              <xm:f>'EMPLOYEE OVERVIEW'!C1545:G1545</xm:f>
              <xm:sqref>J1545</xm:sqref>
            </x14:sparkline>
            <x14:sparkline>
              <xm:f>'EMPLOYEE OVERVIEW'!C1546:G1546</xm:f>
              <xm:sqref>J1546</xm:sqref>
            </x14:sparkline>
            <x14:sparkline>
              <xm:f>'EMPLOYEE OVERVIEW'!C1547:G1547</xm:f>
              <xm:sqref>J1547</xm:sqref>
            </x14:sparkline>
            <x14:sparkline>
              <xm:f>'EMPLOYEE OVERVIEW'!C1548:G1548</xm:f>
              <xm:sqref>J1548</xm:sqref>
            </x14:sparkline>
            <x14:sparkline>
              <xm:f>'EMPLOYEE OVERVIEW'!C1549:G1549</xm:f>
              <xm:sqref>J1549</xm:sqref>
            </x14:sparkline>
            <x14:sparkline>
              <xm:f>'EMPLOYEE OVERVIEW'!C1550:G1550</xm:f>
              <xm:sqref>J1550</xm:sqref>
            </x14:sparkline>
            <x14:sparkline>
              <xm:f>'EMPLOYEE OVERVIEW'!C1551:G1551</xm:f>
              <xm:sqref>J1551</xm:sqref>
            </x14:sparkline>
            <x14:sparkline>
              <xm:f>'EMPLOYEE OVERVIEW'!C1552:G1552</xm:f>
              <xm:sqref>J1552</xm:sqref>
            </x14:sparkline>
            <x14:sparkline>
              <xm:f>'EMPLOYEE OVERVIEW'!C1553:G1553</xm:f>
              <xm:sqref>J1553</xm:sqref>
            </x14:sparkline>
            <x14:sparkline>
              <xm:f>'EMPLOYEE OVERVIEW'!C1554:G1554</xm:f>
              <xm:sqref>J1554</xm:sqref>
            </x14:sparkline>
            <x14:sparkline>
              <xm:f>'EMPLOYEE OVERVIEW'!C1555:G1555</xm:f>
              <xm:sqref>J1555</xm:sqref>
            </x14:sparkline>
            <x14:sparkline>
              <xm:f>'EMPLOYEE OVERVIEW'!C1556:G1556</xm:f>
              <xm:sqref>J1556</xm:sqref>
            </x14:sparkline>
            <x14:sparkline>
              <xm:f>'EMPLOYEE OVERVIEW'!C1557:G1557</xm:f>
              <xm:sqref>J1557</xm:sqref>
            </x14:sparkline>
            <x14:sparkline>
              <xm:f>'EMPLOYEE OVERVIEW'!C1558:G1558</xm:f>
              <xm:sqref>J1558</xm:sqref>
            </x14:sparkline>
            <x14:sparkline>
              <xm:f>'EMPLOYEE OVERVIEW'!C1559:G1559</xm:f>
              <xm:sqref>J1559</xm:sqref>
            </x14:sparkline>
            <x14:sparkline>
              <xm:f>'EMPLOYEE OVERVIEW'!C1560:G1560</xm:f>
              <xm:sqref>J1560</xm:sqref>
            </x14:sparkline>
            <x14:sparkline>
              <xm:f>'EMPLOYEE OVERVIEW'!C1561:G1561</xm:f>
              <xm:sqref>J1561</xm:sqref>
            </x14:sparkline>
            <x14:sparkline>
              <xm:f>'EMPLOYEE OVERVIEW'!C1562:G1562</xm:f>
              <xm:sqref>J1562</xm:sqref>
            </x14:sparkline>
            <x14:sparkline>
              <xm:f>'EMPLOYEE OVERVIEW'!C1563:G1563</xm:f>
              <xm:sqref>J1563</xm:sqref>
            </x14:sparkline>
            <x14:sparkline>
              <xm:f>'EMPLOYEE OVERVIEW'!C1564:G1564</xm:f>
              <xm:sqref>J1564</xm:sqref>
            </x14:sparkline>
            <x14:sparkline>
              <xm:f>'EMPLOYEE OVERVIEW'!C1565:G1565</xm:f>
              <xm:sqref>J1565</xm:sqref>
            </x14:sparkline>
            <x14:sparkline>
              <xm:f>'EMPLOYEE OVERVIEW'!C1566:G1566</xm:f>
              <xm:sqref>J1566</xm:sqref>
            </x14:sparkline>
            <x14:sparkline>
              <xm:f>'EMPLOYEE OVERVIEW'!C1567:G1567</xm:f>
              <xm:sqref>J1567</xm:sqref>
            </x14:sparkline>
            <x14:sparkline>
              <xm:f>'EMPLOYEE OVERVIEW'!C1568:G1568</xm:f>
              <xm:sqref>J1568</xm:sqref>
            </x14:sparkline>
            <x14:sparkline>
              <xm:f>'EMPLOYEE OVERVIEW'!C1569:G1569</xm:f>
              <xm:sqref>J1569</xm:sqref>
            </x14:sparkline>
            <x14:sparkline>
              <xm:f>'EMPLOYEE OVERVIEW'!C1570:G1570</xm:f>
              <xm:sqref>J1570</xm:sqref>
            </x14:sparkline>
            <x14:sparkline>
              <xm:f>'EMPLOYEE OVERVIEW'!C1571:G1571</xm:f>
              <xm:sqref>J1571</xm:sqref>
            </x14:sparkline>
            <x14:sparkline>
              <xm:f>'EMPLOYEE OVERVIEW'!C1572:G1572</xm:f>
              <xm:sqref>J1572</xm:sqref>
            </x14:sparkline>
            <x14:sparkline>
              <xm:f>'EMPLOYEE OVERVIEW'!C1573:G1573</xm:f>
              <xm:sqref>J1573</xm:sqref>
            </x14:sparkline>
            <x14:sparkline>
              <xm:f>'EMPLOYEE OVERVIEW'!C1574:G1574</xm:f>
              <xm:sqref>J1574</xm:sqref>
            </x14:sparkline>
            <x14:sparkline>
              <xm:f>'EMPLOYEE OVERVIEW'!C1575:G1575</xm:f>
              <xm:sqref>J1575</xm:sqref>
            </x14:sparkline>
            <x14:sparkline>
              <xm:f>'EMPLOYEE OVERVIEW'!C1576:G1576</xm:f>
              <xm:sqref>J1576</xm:sqref>
            </x14:sparkline>
            <x14:sparkline>
              <xm:f>'EMPLOYEE OVERVIEW'!C1577:G1577</xm:f>
              <xm:sqref>J1577</xm:sqref>
            </x14:sparkline>
            <x14:sparkline>
              <xm:f>'EMPLOYEE OVERVIEW'!C1578:G1578</xm:f>
              <xm:sqref>J1578</xm:sqref>
            </x14:sparkline>
            <x14:sparkline>
              <xm:f>'EMPLOYEE OVERVIEW'!C1579:G1579</xm:f>
              <xm:sqref>J1579</xm:sqref>
            </x14:sparkline>
            <x14:sparkline>
              <xm:f>'EMPLOYEE OVERVIEW'!C1580:G1580</xm:f>
              <xm:sqref>J1580</xm:sqref>
            </x14:sparkline>
            <x14:sparkline>
              <xm:f>'EMPLOYEE OVERVIEW'!C1581:G1581</xm:f>
              <xm:sqref>J1581</xm:sqref>
            </x14:sparkline>
            <x14:sparkline>
              <xm:f>'EMPLOYEE OVERVIEW'!C1582:G1582</xm:f>
              <xm:sqref>J1582</xm:sqref>
            </x14:sparkline>
            <x14:sparkline>
              <xm:f>'EMPLOYEE OVERVIEW'!C1583:G1583</xm:f>
              <xm:sqref>J1583</xm:sqref>
            </x14:sparkline>
            <x14:sparkline>
              <xm:f>'EMPLOYEE OVERVIEW'!C1584:G1584</xm:f>
              <xm:sqref>J1584</xm:sqref>
            </x14:sparkline>
            <x14:sparkline>
              <xm:f>'EMPLOYEE OVERVIEW'!C1585:G1585</xm:f>
              <xm:sqref>J1585</xm:sqref>
            </x14:sparkline>
            <x14:sparkline>
              <xm:f>'EMPLOYEE OVERVIEW'!C1586:G1586</xm:f>
              <xm:sqref>J1586</xm:sqref>
            </x14:sparkline>
            <x14:sparkline>
              <xm:f>'EMPLOYEE OVERVIEW'!C1587:G1587</xm:f>
              <xm:sqref>J1587</xm:sqref>
            </x14:sparkline>
            <x14:sparkline>
              <xm:f>'EMPLOYEE OVERVIEW'!C1588:G1588</xm:f>
              <xm:sqref>J1588</xm:sqref>
            </x14:sparkline>
            <x14:sparkline>
              <xm:f>'EMPLOYEE OVERVIEW'!C1589:G1589</xm:f>
              <xm:sqref>J1589</xm:sqref>
            </x14:sparkline>
            <x14:sparkline>
              <xm:f>'EMPLOYEE OVERVIEW'!C1590:G1590</xm:f>
              <xm:sqref>J1590</xm:sqref>
            </x14:sparkline>
            <x14:sparkline>
              <xm:f>'EMPLOYEE OVERVIEW'!C1591:G1591</xm:f>
              <xm:sqref>J1591</xm:sqref>
            </x14:sparkline>
            <x14:sparkline>
              <xm:f>'EMPLOYEE OVERVIEW'!C1592:G1592</xm:f>
              <xm:sqref>J1592</xm:sqref>
            </x14:sparkline>
            <x14:sparkline>
              <xm:f>'EMPLOYEE OVERVIEW'!C1593:G1593</xm:f>
              <xm:sqref>J1593</xm:sqref>
            </x14:sparkline>
            <x14:sparkline>
              <xm:f>'EMPLOYEE OVERVIEW'!C1594:G1594</xm:f>
              <xm:sqref>J1594</xm:sqref>
            </x14:sparkline>
            <x14:sparkline>
              <xm:f>'EMPLOYEE OVERVIEW'!C1595:G1595</xm:f>
              <xm:sqref>J1595</xm:sqref>
            </x14:sparkline>
            <x14:sparkline>
              <xm:f>'EMPLOYEE OVERVIEW'!C1596:G1596</xm:f>
              <xm:sqref>J1596</xm:sqref>
            </x14:sparkline>
            <x14:sparkline>
              <xm:f>'EMPLOYEE OVERVIEW'!C1597:G1597</xm:f>
              <xm:sqref>J1597</xm:sqref>
            </x14:sparkline>
            <x14:sparkline>
              <xm:f>'EMPLOYEE OVERVIEW'!C1598:G1598</xm:f>
              <xm:sqref>J1598</xm:sqref>
            </x14:sparkline>
            <x14:sparkline>
              <xm:f>'EMPLOYEE OVERVIEW'!C1599:G1599</xm:f>
              <xm:sqref>J1599</xm:sqref>
            </x14:sparkline>
            <x14:sparkline>
              <xm:f>'EMPLOYEE OVERVIEW'!C1600:G1600</xm:f>
              <xm:sqref>J1600</xm:sqref>
            </x14:sparkline>
            <x14:sparkline>
              <xm:f>'EMPLOYEE OVERVIEW'!C1601:G1601</xm:f>
              <xm:sqref>J1601</xm:sqref>
            </x14:sparkline>
            <x14:sparkline>
              <xm:f>'EMPLOYEE OVERVIEW'!C1602:G1602</xm:f>
              <xm:sqref>J1602</xm:sqref>
            </x14:sparkline>
            <x14:sparkline>
              <xm:f>'EMPLOYEE OVERVIEW'!C1603:G1603</xm:f>
              <xm:sqref>J1603</xm:sqref>
            </x14:sparkline>
            <x14:sparkline>
              <xm:f>'EMPLOYEE OVERVIEW'!C1604:G1604</xm:f>
              <xm:sqref>J1604</xm:sqref>
            </x14:sparkline>
            <x14:sparkline>
              <xm:f>'EMPLOYEE OVERVIEW'!C1605:G1605</xm:f>
              <xm:sqref>J1605</xm:sqref>
            </x14:sparkline>
            <x14:sparkline>
              <xm:f>'EMPLOYEE OVERVIEW'!C1606:G1606</xm:f>
              <xm:sqref>J1606</xm:sqref>
            </x14:sparkline>
            <x14:sparkline>
              <xm:f>'EMPLOYEE OVERVIEW'!C1607:G1607</xm:f>
              <xm:sqref>J1607</xm:sqref>
            </x14:sparkline>
            <x14:sparkline>
              <xm:f>'EMPLOYEE OVERVIEW'!C1608:G1608</xm:f>
              <xm:sqref>J1608</xm:sqref>
            </x14:sparkline>
            <x14:sparkline>
              <xm:f>'EMPLOYEE OVERVIEW'!C1609:G1609</xm:f>
              <xm:sqref>J1609</xm:sqref>
            </x14:sparkline>
            <x14:sparkline>
              <xm:f>'EMPLOYEE OVERVIEW'!C1610:G1610</xm:f>
              <xm:sqref>J1610</xm:sqref>
            </x14:sparkline>
            <x14:sparkline>
              <xm:f>'EMPLOYEE OVERVIEW'!C1611:G1611</xm:f>
              <xm:sqref>J1611</xm:sqref>
            </x14:sparkline>
            <x14:sparkline>
              <xm:f>'EMPLOYEE OVERVIEW'!C1612:G1612</xm:f>
              <xm:sqref>J1612</xm:sqref>
            </x14:sparkline>
            <x14:sparkline>
              <xm:f>'EMPLOYEE OVERVIEW'!C1613:G1613</xm:f>
              <xm:sqref>J1613</xm:sqref>
            </x14:sparkline>
            <x14:sparkline>
              <xm:f>'EMPLOYEE OVERVIEW'!C1614:G1614</xm:f>
              <xm:sqref>J1614</xm:sqref>
            </x14:sparkline>
            <x14:sparkline>
              <xm:f>'EMPLOYEE OVERVIEW'!C1615:G1615</xm:f>
              <xm:sqref>J1615</xm:sqref>
            </x14:sparkline>
            <x14:sparkline>
              <xm:f>'EMPLOYEE OVERVIEW'!C1616:G1616</xm:f>
              <xm:sqref>J1616</xm:sqref>
            </x14:sparkline>
            <x14:sparkline>
              <xm:f>'EMPLOYEE OVERVIEW'!C1617:G1617</xm:f>
              <xm:sqref>J1617</xm:sqref>
            </x14:sparkline>
            <x14:sparkline>
              <xm:f>'EMPLOYEE OVERVIEW'!C1618:G1618</xm:f>
              <xm:sqref>J1618</xm:sqref>
            </x14:sparkline>
            <x14:sparkline>
              <xm:f>'EMPLOYEE OVERVIEW'!C1619:G1619</xm:f>
              <xm:sqref>J1619</xm:sqref>
            </x14:sparkline>
            <x14:sparkline>
              <xm:f>'EMPLOYEE OVERVIEW'!C1620:G1620</xm:f>
              <xm:sqref>J1620</xm:sqref>
            </x14:sparkline>
            <x14:sparkline>
              <xm:f>'EMPLOYEE OVERVIEW'!C1621:G1621</xm:f>
              <xm:sqref>J1621</xm:sqref>
            </x14:sparkline>
            <x14:sparkline>
              <xm:f>'EMPLOYEE OVERVIEW'!C1622:G1622</xm:f>
              <xm:sqref>J1622</xm:sqref>
            </x14:sparkline>
            <x14:sparkline>
              <xm:f>'EMPLOYEE OVERVIEW'!C1623:G1623</xm:f>
              <xm:sqref>J1623</xm:sqref>
            </x14:sparkline>
            <x14:sparkline>
              <xm:f>'EMPLOYEE OVERVIEW'!C1624:G1624</xm:f>
              <xm:sqref>J1624</xm:sqref>
            </x14:sparkline>
            <x14:sparkline>
              <xm:f>'EMPLOYEE OVERVIEW'!C1625:G1625</xm:f>
              <xm:sqref>J1625</xm:sqref>
            </x14:sparkline>
            <x14:sparkline>
              <xm:f>'EMPLOYEE OVERVIEW'!C1626:G1626</xm:f>
              <xm:sqref>J1626</xm:sqref>
            </x14:sparkline>
            <x14:sparkline>
              <xm:f>'EMPLOYEE OVERVIEW'!C1627:G1627</xm:f>
              <xm:sqref>J1627</xm:sqref>
            </x14:sparkline>
            <x14:sparkline>
              <xm:f>'EMPLOYEE OVERVIEW'!C1628:G1628</xm:f>
              <xm:sqref>J1628</xm:sqref>
            </x14:sparkline>
            <x14:sparkline>
              <xm:f>'EMPLOYEE OVERVIEW'!C1629:G1629</xm:f>
              <xm:sqref>J1629</xm:sqref>
            </x14:sparkline>
            <x14:sparkline>
              <xm:f>'EMPLOYEE OVERVIEW'!C1630:G1630</xm:f>
              <xm:sqref>J1630</xm:sqref>
            </x14:sparkline>
            <x14:sparkline>
              <xm:f>'EMPLOYEE OVERVIEW'!C1631:G1631</xm:f>
              <xm:sqref>J1631</xm:sqref>
            </x14:sparkline>
            <x14:sparkline>
              <xm:f>'EMPLOYEE OVERVIEW'!C1632:G1632</xm:f>
              <xm:sqref>J1632</xm:sqref>
            </x14:sparkline>
            <x14:sparkline>
              <xm:f>'EMPLOYEE OVERVIEW'!C1633:G1633</xm:f>
              <xm:sqref>J1633</xm:sqref>
            </x14:sparkline>
            <x14:sparkline>
              <xm:f>'EMPLOYEE OVERVIEW'!C1634:G1634</xm:f>
              <xm:sqref>J1634</xm:sqref>
            </x14:sparkline>
            <x14:sparkline>
              <xm:f>'EMPLOYEE OVERVIEW'!C1635:G1635</xm:f>
              <xm:sqref>J1635</xm:sqref>
            </x14:sparkline>
            <x14:sparkline>
              <xm:f>'EMPLOYEE OVERVIEW'!C1636:G1636</xm:f>
              <xm:sqref>J1636</xm:sqref>
            </x14:sparkline>
            <x14:sparkline>
              <xm:f>'EMPLOYEE OVERVIEW'!C1637:G1637</xm:f>
              <xm:sqref>J1637</xm:sqref>
            </x14:sparkline>
            <x14:sparkline>
              <xm:f>'EMPLOYEE OVERVIEW'!C1638:G1638</xm:f>
              <xm:sqref>J1638</xm:sqref>
            </x14:sparkline>
            <x14:sparkline>
              <xm:f>'EMPLOYEE OVERVIEW'!C1639:G1639</xm:f>
              <xm:sqref>J1639</xm:sqref>
            </x14:sparkline>
            <x14:sparkline>
              <xm:f>'EMPLOYEE OVERVIEW'!C1640:G1640</xm:f>
              <xm:sqref>J1640</xm:sqref>
            </x14:sparkline>
            <x14:sparkline>
              <xm:f>'EMPLOYEE OVERVIEW'!C1641:G1641</xm:f>
              <xm:sqref>J1641</xm:sqref>
            </x14:sparkline>
            <x14:sparkline>
              <xm:f>'EMPLOYEE OVERVIEW'!C1642:G1642</xm:f>
              <xm:sqref>J1642</xm:sqref>
            </x14:sparkline>
            <x14:sparkline>
              <xm:f>'EMPLOYEE OVERVIEW'!C1643:G1643</xm:f>
              <xm:sqref>J1643</xm:sqref>
            </x14:sparkline>
            <x14:sparkline>
              <xm:f>'EMPLOYEE OVERVIEW'!C1644:G1644</xm:f>
              <xm:sqref>J1644</xm:sqref>
            </x14:sparkline>
            <x14:sparkline>
              <xm:f>'EMPLOYEE OVERVIEW'!C1645:G1645</xm:f>
              <xm:sqref>J1645</xm:sqref>
            </x14:sparkline>
            <x14:sparkline>
              <xm:f>'EMPLOYEE OVERVIEW'!C1646:G1646</xm:f>
              <xm:sqref>J1646</xm:sqref>
            </x14:sparkline>
            <x14:sparkline>
              <xm:f>'EMPLOYEE OVERVIEW'!C1647:G1647</xm:f>
              <xm:sqref>J1647</xm:sqref>
            </x14:sparkline>
            <x14:sparkline>
              <xm:f>'EMPLOYEE OVERVIEW'!C1648:G1648</xm:f>
              <xm:sqref>J1648</xm:sqref>
            </x14:sparkline>
            <x14:sparkline>
              <xm:f>'EMPLOYEE OVERVIEW'!C1649:G1649</xm:f>
              <xm:sqref>J1649</xm:sqref>
            </x14:sparkline>
            <x14:sparkline>
              <xm:f>'EMPLOYEE OVERVIEW'!C1650:G1650</xm:f>
              <xm:sqref>J1650</xm:sqref>
            </x14:sparkline>
            <x14:sparkline>
              <xm:f>'EMPLOYEE OVERVIEW'!C1651:G1651</xm:f>
              <xm:sqref>J1651</xm:sqref>
            </x14:sparkline>
            <x14:sparkline>
              <xm:f>'EMPLOYEE OVERVIEW'!C1652:G1652</xm:f>
              <xm:sqref>J1652</xm:sqref>
            </x14:sparkline>
            <x14:sparkline>
              <xm:f>'EMPLOYEE OVERVIEW'!C1653:G1653</xm:f>
              <xm:sqref>J1653</xm:sqref>
            </x14:sparkline>
            <x14:sparkline>
              <xm:f>'EMPLOYEE OVERVIEW'!C1654:G1654</xm:f>
              <xm:sqref>J1654</xm:sqref>
            </x14:sparkline>
            <x14:sparkline>
              <xm:f>'EMPLOYEE OVERVIEW'!C1655:G1655</xm:f>
              <xm:sqref>J1655</xm:sqref>
            </x14:sparkline>
            <x14:sparkline>
              <xm:f>'EMPLOYEE OVERVIEW'!C1656:G1656</xm:f>
              <xm:sqref>J1656</xm:sqref>
            </x14:sparkline>
            <x14:sparkline>
              <xm:f>'EMPLOYEE OVERVIEW'!C1657:G1657</xm:f>
              <xm:sqref>J1657</xm:sqref>
            </x14:sparkline>
            <x14:sparkline>
              <xm:f>'EMPLOYEE OVERVIEW'!C1658:G1658</xm:f>
              <xm:sqref>J1658</xm:sqref>
            </x14:sparkline>
            <x14:sparkline>
              <xm:f>'EMPLOYEE OVERVIEW'!C1659:G1659</xm:f>
              <xm:sqref>J1659</xm:sqref>
            </x14:sparkline>
            <x14:sparkline>
              <xm:f>'EMPLOYEE OVERVIEW'!C1660:G1660</xm:f>
              <xm:sqref>J1660</xm:sqref>
            </x14:sparkline>
            <x14:sparkline>
              <xm:f>'EMPLOYEE OVERVIEW'!C1661:G1661</xm:f>
              <xm:sqref>J1661</xm:sqref>
            </x14:sparkline>
            <x14:sparkline>
              <xm:f>'EMPLOYEE OVERVIEW'!C1662:G1662</xm:f>
              <xm:sqref>J1662</xm:sqref>
            </x14:sparkline>
            <x14:sparkline>
              <xm:f>'EMPLOYEE OVERVIEW'!C1663:G1663</xm:f>
              <xm:sqref>J1663</xm:sqref>
            </x14:sparkline>
            <x14:sparkline>
              <xm:f>'EMPLOYEE OVERVIEW'!C1664:G1664</xm:f>
              <xm:sqref>J1664</xm:sqref>
            </x14:sparkline>
            <x14:sparkline>
              <xm:f>'EMPLOYEE OVERVIEW'!C1665:G1665</xm:f>
              <xm:sqref>J1665</xm:sqref>
            </x14:sparkline>
            <x14:sparkline>
              <xm:f>'EMPLOYEE OVERVIEW'!C1666:G1666</xm:f>
              <xm:sqref>J1666</xm:sqref>
            </x14:sparkline>
            <x14:sparkline>
              <xm:f>'EMPLOYEE OVERVIEW'!C1667:G1667</xm:f>
              <xm:sqref>J1667</xm:sqref>
            </x14:sparkline>
            <x14:sparkline>
              <xm:f>'EMPLOYEE OVERVIEW'!C1668:G1668</xm:f>
              <xm:sqref>J1668</xm:sqref>
            </x14:sparkline>
            <x14:sparkline>
              <xm:f>'EMPLOYEE OVERVIEW'!C1669:G1669</xm:f>
              <xm:sqref>J1669</xm:sqref>
            </x14:sparkline>
            <x14:sparkline>
              <xm:f>'EMPLOYEE OVERVIEW'!C1670:G1670</xm:f>
              <xm:sqref>J1670</xm:sqref>
            </x14:sparkline>
            <x14:sparkline>
              <xm:f>'EMPLOYEE OVERVIEW'!C1671:G1671</xm:f>
              <xm:sqref>J1671</xm:sqref>
            </x14:sparkline>
            <x14:sparkline>
              <xm:f>'EMPLOYEE OVERVIEW'!C1672:G1672</xm:f>
              <xm:sqref>J1672</xm:sqref>
            </x14:sparkline>
            <x14:sparkline>
              <xm:f>'EMPLOYEE OVERVIEW'!C1673:G1673</xm:f>
              <xm:sqref>J1673</xm:sqref>
            </x14:sparkline>
            <x14:sparkline>
              <xm:f>'EMPLOYEE OVERVIEW'!C1674:G1674</xm:f>
              <xm:sqref>J1674</xm:sqref>
            </x14:sparkline>
            <x14:sparkline>
              <xm:f>'EMPLOYEE OVERVIEW'!C1675:G1675</xm:f>
              <xm:sqref>J1675</xm:sqref>
            </x14:sparkline>
            <x14:sparkline>
              <xm:f>'EMPLOYEE OVERVIEW'!C1676:G1676</xm:f>
              <xm:sqref>J1676</xm:sqref>
            </x14:sparkline>
            <x14:sparkline>
              <xm:f>'EMPLOYEE OVERVIEW'!C1677:G1677</xm:f>
              <xm:sqref>J1677</xm:sqref>
            </x14:sparkline>
            <x14:sparkline>
              <xm:f>'EMPLOYEE OVERVIEW'!C1678:G1678</xm:f>
              <xm:sqref>J1678</xm:sqref>
            </x14:sparkline>
            <x14:sparkline>
              <xm:f>'EMPLOYEE OVERVIEW'!C1679:G1679</xm:f>
              <xm:sqref>J1679</xm:sqref>
            </x14:sparkline>
            <x14:sparkline>
              <xm:f>'EMPLOYEE OVERVIEW'!C1680:G1680</xm:f>
              <xm:sqref>J1680</xm:sqref>
            </x14:sparkline>
            <x14:sparkline>
              <xm:f>'EMPLOYEE OVERVIEW'!C1681:G1681</xm:f>
              <xm:sqref>J1681</xm:sqref>
            </x14:sparkline>
            <x14:sparkline>
              <xm:f>'EMPLOYEE OVERVIEW'!C1682:G1682</xm:f>
              <xm:sqref>J1682</xm:sqref>
            </x14:sparkline>
            <x14:sparkline>
              <xm:f>'EMPLOYEE OVERVIEW'!C1683:G1683</xm:f>
              <xm:sqref>J1683</xm:sqref>
            </x14:sparkline>
            <x14:sparkline>
              <xm:f>'EMPLOYEE OVERVIEW'!C1684:G1684</xm:f>
              <xm:sqref>J1684</xm:sqref>
            </x14:sparkline>
            <x14:sparkline>
              <xm:f>'EMPLOYEE OVERVIEW'!C1685:G1685</xm:f>
              <xm:sqref>J1685</xm:sqref>
            </x14:sparkline>
            <x14:sparkline>
              <xm:f>'EMPLOYEE OVERVIEW'!C1686:G1686</xm:f>
              <xm:sqref>J1686</xm:sqref>
            </x14:sparkline>
            <x14:sparkline>
              <xm:f>'EMPLOYEE OVERVIEW'!C1687:G1687</xm:f>
              <xm:sqref>J1687</xm:sqref>
            </x14:sparkline>
            <x14:sparkline>
              <xm:f>'EMPLOYEE OVERVIEW'!C1688:G1688</xm:f>
              <xm:sqref>J1688</xm:sqref>
            </x14:sparkline>
            <x14:sparkline>
              <xm:f>'EMPLOYEE OVERVIEW'!C1689:G1689</xm:f>
              <xm:sqref>J1689</xm:sqref>
            </x14:sparkline>
            <x14:sparkline>
              <xm:f>'EMPLOYEE OVERVIEW'!C1690:G1690</xm:f>
              <xm:sqref>J1690</xm:sqref>
            </x14:sparkline>
            <x14:sparkline>
              <xm:f>'EMPLOYEE OVERVIEW'!C1691:G1691</xm:f>
              <xm:sqref>J1691</xm:sqref>
            </x14:sparkline>
            <x14:sparkline>
              <xm:f>'EMPLOYEE OVERVIEW'!C1692:G1692</xm:f>
              <xm:sqref>J1692</xm:sqref>
            </x14:sparkline>
            <x14:sparkline>
              <xm:f>'EMPLOYEE OVERVIEW'!C1693:G1693</xm:f>
              <xm:sqref>J1693</xm:sqref>
            </x14:sparkline>
            <x14:sparkline>
              <xm:f>'EMPLOYEE OVERVIEW'!C1694:G1694</xm:f>
              <xm:sqref>J1694</xm:sqref>
            </x14:sparkline>
            <x14:sparkline>
              <xm:f>'EMPLOYEE OVERVIEW'!C1695:G1695</xm:f>
              <xm:sqref>J1695</xm:sqref>
            </x14:sparkline>
            <x14:sparkline>
              <xm:f>'EMPLOYEE OVERVIEW'!C1696:G1696</xm:f>
              <xm:sqref>J1696</xm:sqref>
            </x14:sparkline>
            <x14:sparkline>
              <xm:f>'EMPLOYEE OVERVIEW'!C1697:G1697</xm:f>
              <xm:sqref>J1697</xm:sqref>
            </x14:sparkline>
            <x14:sparkline>
              <xm:f>'EMPLOYEE OVERVIEW'!C1698:G1698</xm:f>
              <xm:sqref>J1698</xm:sqref>
            </x14:sparkline>
            <x14:sparkline>
              <xm:f>'EMPLOYEE OVERVIEW'!C1699:G1699</xm:f>
              <xm:sqref>J1699</xm:sqref>
            </x14:sparkline>
            <x14:sparkline>
              <xm:f>'EMPLOYEE OVERVIEW'!C1700:G1700</xm:f>
              <xm:sqref>J1700</xm:sqref>
            </x14:sparkline>
            <x14:sparkline>
              <xm:f>'EMPLOYEE OVERVIEW'!C1701:G1701</xm:f>
              <xm:sqref>J1701</xm:sqref>
            </x14:sparkline>
            <x14:sparkline>
              <xm:f>'EMPLOYEE OVERVIEW'!C1702:G1702</xm:f>
              <xm:sqref>J1702</xm:sqref>
            </x14:sparkline>
            <x14:sparkline>
              <xm:f>'EMPLOYEE OVERVIEW'!C1703:G1703</xm:f>
              <xm:sqref>J1703</xm:sqref>
            </x14:sparkline>
            <x14:sparkline>
              <xm:f>'EMPLOYEE OVERVIEW'!C1704:G1704</xm:f>
              <xm:sqref>J1704</xm:sqref>
            </x14:sparkline>
            <x14:sparkline>
              <xm:f>'EMPLOYEE OVERVIEW'!C1705:G1705</xm:f>
              <xm:sqref>J1705</xm:sqref>
            </x14:sparkline>
            <x14:sparkline>
              <xm:f>'EMPLOYEE OVERVIEW'!C1706:G1706</xm:f>
              <xm:sqref>J1706</xm:sqref>
            </x14:sparkline>
            <x14:sparkline>
              <xm:f>'EMPLOYEE OVERVIEW'!C1707:G1707</xm:f>
              <xm:sqref>J1707</xm:sqref>
            </x14:sparkline>
            <x14:sparkline>
              <xm:f>'EMPLOYEE OVERVIEW'!C1708:G1708</xm:f>
              <xm:sqref>J1708</xm:sqref>
            </x14:sparkline>
            <x14:sparkline>
              <xm:f>'EMPLOYEE OVERVIEW'!C1709:G1709</xm:f>
              <xm:sqref>J1709</xm:sqref>
            </x14:sparkline>
            <x14:sparkline>
              <xm:f>'EMPLOYEE OVERVIEW'!C1710:G1710</xm:f>
              <xm:sqref>J1710</xm:sqref>
            </x14:sparkline>
            <x14:sparkline>
              <xm:f>'EMPLOYEE OVERVIEW'!C1711:G1711</xm:f>
              <xm:sqref>J1711</xm:sqref>
            </x14:sparkline>
            <x14:sparkline>
              <xm:f>'EMPLOYEE OVERVIEW'!C1712:G1712</xm:f>
              <xm:sqref>J1712</xm:sqref>
            </x14:sparkline>
            <x14:sparkline>
              <xm:f>'EMPLOYEE OVERVIEW'!C1713:G1713</xm:f>
              <xm:sqref>J1713</xm:sqref>
            </x14:sparkline>
            <x14:sparkline>
              <xm:f>'EMPLOYEE OVERVIEW'!C1714:G1714</xm:f>
              <xm:sqref>J1714</xm:sqref>
            </x14:sparkline>
            <x14:sparkline>
              <xm:f>'EMPLOYEE OVERVIEW'!C1715:G1715</xm:f>
              <xm:sqref>J1715</xm:sqref>
            </x14:sparkline>
            <x14:sparkline>
              <xm:f>'EMPLOYEE OVERVIEW'!C1716:G1716</xm:f>
              <xm:sqref>J1716</xm:sqref>
            </x14:sparkline>
            <x14:sparkline>
              <xm:f>'EMPLOYEE OVERVIEW'!C1717:G1717</xm:f>
              <xm:sqref>J1717</xm:sqref>
            </x14:sparkline>
            <x14:sparkline>
              <xm:f>'EMPLOYEE OVERVIEW'!C1718:G1718</xm:f>
              <xm:sqref>J1718</xm:sqref>
            </x14:sparkline>
            <x14:sparkline>
              <xm:f>'EMPLOYEE OVERVIEW'!C1719:G1719</xm:f>
              <xm:sqref>J1719</xm:sqref>
            </x14:sparkline>
            <x14:sparkline>
              <xm:f>'EMPLOYEE OVERVIEW'!C1720:G1720</xm:f>
              <xm:sqref>J1720</xm:sqref>
            </x14:sparkline>
            <x14:sparkline>
              <xm:f>'EMPLOYEE OVERVIEW'!C1721:G1721</xm:f>
              <xm:sqref>J1721</xm:sqref>
            </x14:sparkline>
            <x14:sparkline>
              <xm:f>'EMPLOYEE OVERVIEW'!C1722:G1722</xm:f>
              <xm:sqref>J1722</xm:sqref>
            </x14:sparkline>
            <x14:sparkline>
              <xm:f>'EMPLOYEE OVERVIEW'!C1723:G1723</xm:f>
              <xm:sqref>J1723</xm:sqref>
            </x14:sparkline>
            <x14:sparkline>
              <xm:f>'EMPLOYEE OVERVIEW'!C1724:G1724</xm:f>
              <xm:sqref>J1724</xm:sqref>
            </x14:sparkline>
            <x14:sparkline>
              <xm:f>'EMPLOYEE OVERVIEW'!C1725:G1725</xm:f>
              <xm:sqref>J1725</xm:sqref>
            </x14:sparkline>
            <x14:sparkline>
              <xm:f>'EMPLOYEE OVERVIEW'!C1726:G1726</xm:f>
              <xm:sqref>J1726</xm:sqref>
            </x14:sparkline>
            <x14:sparkline>
              <xm:f>'EMPLOYEE OVERVIEW'!C1727:G1727</xm:f>
              <xm:sqref>J1727</xm:sqref>
            </x14:sparkline>
            <x14:sparkline>
              <xm:f>'EMPLOYEE OVERVIEW'!C1728:G1728</xm:f>
              <xm:sqref>J1728</xm:sqref>
            </x14:sparkline>
            <x14:sparkline>
              <xm:f>'EMPLOYEE OVERVIEW'!C1729:G1729</xm:f>
              <xm:sqref>J1729</xm:sqref>
            </x14:sparkline>
            <x14:sparkline>
              <xm:f>'EMPLOYEE OVERVIEW'!C1730:G1730</xm:f>
              <xm:sqref>J1730</xm:sqref>
            </x14:sparkline>
            <x14:sparkline>
              <xm:f>'EMPLOYEE OVERVIEW'!C1731:G1731</xm:f>
              <xm:sqref>J1731</xm:sqref>
            </x14:sparkline>
            <x14:sparkline>
              <xm:f>'EMPLOYEE OVERVIEW'!C1732:G1732</xm:f>
              <xm:sqref>J1732</xm:sqref>
            </x14:sparkline>
            <x14:sparkline>
              <xm:f>'EMPLOYEE OVERVIEW'!C1733:G1733</xm:f>
              <xm:sqref>J1733</xm:sqref>
            </x14:sparkline>
            <x14:sparkline>
              <xm:f>'EMPLOYEE OVERVIEW'!C1734:G1734</xm:f>
              <xm:sqref>J1734</xm:sqref>
            </x14:sparkline>
            <x14:sparkline>
              <xm:f>'EMPLOYEE OVERVIEW'!C1735:G1735</xm:f>
              <xm:sqref>J1735</xm:sqref>
            </x14:sparkline>
            <x14:sparkline>
              <xm:f>'EMPLOYEE OVERVIEW'!C1736:G1736</xm:f>
              <xm:sqref>J1736</xm:sqref>
            </x14:sparkline>
            <x14:sparkline>
              <xm:f>'EMPLOYEE OVERVIEW'!C1737:G1737</xm:f>
              <xm:sqref>J1737</xm:sqref>
            </x14:sparkline>
            <x14:sparkline>
              <xm:f>'EMPLOYEE OVERVIEW'!C1738:G1738</xm:f>
              <xm:sqref>J1738</xm:sqref>
            </x14:sparkline>
            <x14:sparkline>
              <xm:f>'EMPLOYEE OVERVIEW'!C1739:G1739</xm:f>
              <xm:sqref>J1739</xm:sqref>
            </x14:sparkline>
            <x14:sparkline>
              <xm:f>'EMPLOYEE OVERVIEW'!C1740:G1740</xm:f>
              <xm:sqref>J1740</xm:sqref>
            </x14:sparkline>
            <x14:sparkline>
              <xm:f>'EMPLOYEE OVERVIEW'!C1741:G1741</xm:f>
              <xm:sqref>J1741</xm:sqref>
            </x14:sparkline>
            <x14:sparkline>
              <xm:f>'EMPLOYEE OVERVIEW'!C1742:G1742</xm:f>
              <xm:sqref>J1742</xm:sqref>
            </x14:sparkline>
            <x14:sparkline>
              <xm:f>'EMPLOYEE OVERVIEW'!C1743:G1743</xm:f>
              <xm:sqref>J1743</xm:sqref>
            </x14:sparkline>
            <x14:sparkline>
              <xm:f>'EMPLOYEE OVERVIEW'!C1744:G1744</xm:f>
              <xm:sqref>J1744</xm:sqref>
            </x14:sparkline>
            <x14:sparkline>
              <xm:f>'EMPLOYEE OVERVIEW'!C1745:G1745</xm:f>
              <xm:sqref>J1745</xm:sqref>
            </x14:sparkline>
            <x14:sparkline>
              <xm:f>'EMPLOYEE OVERVIEW'!C1746:G1746</xm:f>
              <xm:sqref>J1746</xm:sqref>
            </x14:sparkline>
            <x14:sparkline>
              <xm:f>'EMPLOYEE OVERVIEW'!C1747:G1747</xm:f>
              <xm:sqref>J1747</xm:sqref>
            </x14:sparkline>
            <x14:sparkline>
              <xm:f>'EMPLOYEE OVERVIEW'!C1748:G1748</xm:f>
              <xm:sqref>J1748</xm:sqref>
            </x14:sparkline>
            <x14:sparkline>
              <xm:f>'EMPLOYEE OVERVIEW'!C1749:G1749</xm:f>
              <xm:sqref>J1749</xm:sqref>
            </x14:sparkline>
            <x14:sparkline>
              <xm:f>'EMPLOYEE OVERVIEW'!C1750:G1750</xm:f>
              <xm:sqref>J1750</xm:sqref>
            </x14:sparkline>
            <x14:sparkline>
              <xm:f>'EMPLOYEE OVERVIEW'!C1751:G1751</xm:f>
              <xm:sqref>J1751</xm:sqref>
            </x14:sparkline>
            <x14:sparkline>
              <xm:f>'EMPLOYEE OVERVIEW'!C1752:G1752</xm:f>
              <xm:sqref>J1752</xm:sqref>
            </x14:sparkline>
            <x14:sparkline>
              <xm:f>'EMPLOYEE OVERVIEW'!C1753:G1753</xm:f>
              <xm:sqref>J1753</xm:sqref>
            </x14:sparkline>
            <x14:sparkline>
              <xm:f>'EMPLOYEE OVERVIEW'!C1754:G1754</xm:f>
              <xm:sqref>J1754</xm:sqref>
            </x14:sparkline>
            <x14:sparkline>
              <xm:f>'EMPLOYEE OVERVIEW'!C1755:G1755</xm:f>
              <xm:sqref>J1755</xm:sqref>
            </x14:sparkline>
            <x14:sparkline>
              <xm:f>'EMPLOYEE OVERVIEW'!C1756:G1756</xm:f>
              <xm:sqref>J1756</xm:sqref>
            </x14:sparkline>
            <x14:sparkline>
              <xm:f>'EMPLOYEE OVERVIEW'!C1757:G1757</xm:f>
              <xm:sqref>J1757</xm:sqref>
            </x14:sparkline>
            <x14:sparkline>
              <xm:f>'EMPLOYEE OVERVIEW'!C1758:G1758</xm:f>
              <xm:sqref>J1758</xm:sqref>
            </x14:sparkline>
            <x14:sparkline>
              <xm:f>'EMPLOYEE OVERVIEW'!C1759:G1759</xm:f>
              <xm:sqref>J1759</xm:sqref>
            </x14:sparkline>
            <x14:sparkline>
              <xm:f>'EMPLOYEE OVERVIEW'!C1760:G1760</xm:f>
              <xm:sqref>J1760</xm:sqref>
            </x14:sparkline>
            <x14:sparkline>
              <xm:f>'EMPLOYEE OVERVIEW'!C1761:G1761</xm:f>
              <xm:sqref>J1761</xm:sqref>
            </x14:sparkline>
            <x14:sparkline>
              <xm:f>'EMPLOYEE OVERVIEW'!C1762:G1762</xm:f>
              <xm:sqref>J1762</xm:sqref>
            </x14:sparkline>
            <x14:sparkline>
              <xm:f>'EMPLOYEE OVERVIEW'!C1763:G1763</xm:f>
              <xm:sqref>J1763</xm:sqref>
            </x14:sparkline>
            <x14:sparkline>
              <xm:f>'EMPLOYEE OVERVIEW'!C1764:G1764</xm:f>
              <xm:sqref>J1764</xm:sqref>
            </x14:sparkline>
            <x14:sparkline>
              <xm:f>'EMPLOYEE OVERVIEW'!C1765:G1765</xm:f>
              <xm:sqref>J1765</xm:sqref>
            </x14:sparkline>
            <x14:sparkline>
              <xm:f>'EMPLOYEE OVERVIEW'!C1766:G1766</xm:f>
              <xm:sqref>J1766</xm:sqref>
            </x14:sparkline>
            <x14:sparkline>
              <xm:f>'EMPLOYEE OVERVIEW'!C1767:G1767</xm:f>
              <xm:sqref>J1767</xm:sqref>
            </x14:sparkline>
            <x14:sparkline>
              <xm:f>'EMPLOYEE OVERVIEW'!C1768:G1768</xm:f>
              <xm:sqref>J1768</xm:sqref>
            </x14:sparkline>
            <x14:sparkline>
              <xm:f>'EMPLOYEE OVERVIEW'!C1769:G1769</xm:f>
              <xm:sqref>J1769</xm:sqref>
            </x14:sparkline>
            <x14:sparkline>
              <xm:f>'EMPLOYEE OVERVIEW'!C1770:G1770</xm:f>
              <xm:sqref>J1770</xm:sqref>
            </x14:sparkline>
            <x14:sparkline>
              <xm:f>'EMPLOYEE OVERVIEW'!C1771:G1771</xm:f>
              <xm:sqref>J1771</xm:sqref>
            </x14:sparkline>
            <x14:sparkline>
              <xm:f>'EMPLOYEE OVERVIEW'!C1772:G1772</xm:f>
              <xm:sqref>J1772</xm:sqref>
            </x14:sparkline>
            <x14:sparkline>
              <xm:f>'EMPLOYEE OVERVIEW'!C1773:G1773</xm:f>
              <xm:sqref>J1773</xm:sqref>
            </x14:sparkline>
            <x14:sparkline>
              <xm:f>'EMPLOYEE OVERVIEW'!C1774:G1774</xm:f>
              <xm:sqref>J1774</xm:sqref>
            </x14:sparkline>
            <x14:sparkline>
              <xm:f>'EMPLOYEE OVERVIEW'!C1775:G1775</xm:f>
              <xm:sqref>J1775</xm:sqref>
            </x14:sparkline>
            <x14:sparkline>
              <xm:f>'EMPLOYEE OVERVIEW'!C1776:G1776</xm:f>
              <xm:sqref>J1776</xm:sqref>
            </x14:sparkline>
            <x14:sparkline>
              <xm:f>'EMPLOYEE OVERVIEW'!C1777:G1777</xm:f>
              <xm:sqref>J1777</xm:sqref>
            </x14:sparkline>
            <x14:sparkline>
              <xm:f>'EMPLOYEE OVERVIEW'!C1778:G1778</xm:f>
              <xm:sqref>J1778</xm:sqref>
            </x14:sparkline>
            <x14:sparkline>
              <xm:f>'EMPLOYEE OVERVIEW'!C1779:G1779</xm:f>
              <xm:sqref>J1779</xm:sqref>
            </x14:sparkline>
            <x14:sparkline>
              <xm:f>'EMPLOYEE OVERVIEW'!C1780:G1780</xm:f>
              <xm:sqref>J1780</xm:sqref>
            </x14:sparkline>
            <x14:sparkline>
              <xm:f>'EMPLOYEE OVERVIEW'!C1781:G1781</xm:f>
              <xm:sqref>J1781</xm:sqref>
            </x14:sparkline>
            <x14:sparkline>
              <xm:f>'EMPLOYEE OVERVIEW'!C1782:G1782</xm:f>
              <xm:sqref>J1782</xm:sqref>
            </x14:sparkline>
            <x14:sparkline>
              <xm:f>'EMPLOYEE OVERVIEW'!C1783:G1783</xm:f>
              <xm:sqref>J1783</xm:sqref>
            </x14:sparkline>
            <x14:sparkline>
              <xm:f>'EMPLOYEE OVERVIEW'!C1784:G1784</xm:f>
              <xm:sqref>J1784</xm:sqref>
            </x14:sparkline>
            <x14:sparkline>
              <xm:f>'EMPLOYEE OVERVIEW'!C1785:G1785</xm:f>
              <xm:sqref>J1785</xm:sqref>
            </x14:sparkline>
            <x14:sparkline>
              <xm:f>'EMPLOYEE OVERVIEW'!C1786:G1786</xm:f>
              <xm:sqref>J1786</xm:sqref>
            </x14:sparkline>
            <x14:sparkline>
              <xm:f>'EMPLOYEE OVERVIEW'!C1787:G1787</xm:f>
              <xm:sqref>J1787</xm:sqref>
            </x14:sparkline>
            <x14:sparkline>
              <xm:f>'EMPLOYEE OVERVIEW'!C1788:G1788</xm:f>
              <xm:sqref>J1788</xm:sqref>
            </x14:sparkline>
            <x14:sparkline>
              <xm:f>'EMPLOYEE OVERVIEW'!C1789:G1789</xm:f>
              <xm:sqref>J1789</xm:sqref>
            </x14:sparkline>
            <x14:sparkline>
              <xm:f>'EMPLOYEE OVERVIEW'!C1790:G1790</xm:f>
              <xm:sqref>J1790</xm:sqref>
            </x14:sparkline>
            <x14:sparkline>
              <xm:f>'EMPLOYEE OVERVIEW'!C1791:G1791</xm:f>
              <xm:sqref>J1791</xm:sqref>
            </x14:sparkline>
            <x14:sparkline>
              <xm:f>'EMPLOYEE OVERVIEW'!C1792:G1792</xm:f>
              <xm:sqref>J1792</xm:sqref>
            </x14:sparkline>
            <x14:sparkline>
              <xm:f>'EMPLOYEE OVERVIEW'!C1793:G1793</xm:f>
              <xm:sqref>J1793</xm:sqref>
            </x14:sparkline>
            <x14:sparkline>
              <xm:f>'EMPLOYEE OVERVIEW'!C1794:G1794</xm:f>
              <xm:sqref>J1794</xm:sqref>
            </x14:sparkline>
            <x14:sparkline>
              <xm:f>'EMPLOYEE OVERVIEW'!C1795:G1795</xm:f>
              <xm:sqref>J1795</xm:sqref>
            </x14:sparkline>
            <x14:sparkline>
              <xm:f>'EMPLOYEE OVERVIEW'!C1796:G1796</xm:f>
              <xm:sqref>J1796</xm:sqref>
            </x14:sparkline>
            <x14:sparkline>
              <xm:f>'EMPLOYEE OVERVIEW'!C1797:G1797</xm:f>
              <xm:sqref>J1797</xm:sqref>
            </x14:sparkline>
            <x14:sparkline>
              <xm:f>'EMPLOYEE OVERVIEW'!C1798:G1798</xm:f>
              <xm:sqref>J1798</xm:sqref>
            </x14:sparkline>
            <x14:sparkline>
              <xm:f>'EMPLOYEE OVERVIEW'!C1799:G1799</xm:f>
              <xm:sqref>J1799</xm:sqref>
            </x14:sparkline>
            <x14:sparkline>
              <xm:f>'EMPLOYEE OVERVIEW'!C1800:G1800</xm:f>
              <xm:sqref>J1800</xm:sqref>
            </x14:sparkline>
            <x14:sparkline>
              <xm:f>'EMPLOYEE OVERVIEW'!C1801:G1801</xm:f>
              <xm:sqref>J1801</xm:sqref>
            </x14:sparkline>
            <x14:sparkline>
              <xm:f>'EMPLOYEE OVERVIEW'!C1802:G1802</xm:f>
              <xm:sqref>J1802</xm:sqref>
            </x14:sparkline>
            <x14:sparkline>
              <xm:f>'EMPLOYEE OVERVIEW'!C1803:G1803</xm:f>
              <xm:sqref>J1803</xm:sqref>
            </x14:sparkline>
            <x14:sparkline>
              <xm:f>'EMPLOYEE OVERVIEW'!C1804:G1804</xm:f>
              <xm:sqref>J1804</xm:sqref>
            </x14:sparkline>
            <x14:sparkline>
              <xm:f>'EMPLOYEE OVERVIEW'!C1805:G1805</xm:f>
              <xm:sqref>J1805</xm:sqref>
            </x14:sparkline>
            <x14:sparkline>
              <xm:f>'EMPLOYEE OVERVIEW'!C1806:G1806</xm:f>
              <xm:sqref>J1806</xm:sqref>
            </x14:sparkline>
            <x14:sparkline>
              <xm:f>'EMPLOYEE OVERVIEW'!C1807:G1807</xm:f>
              <xm:sqref>J1807</xm:sqref>
            </x14:sparkline>
            <x14:sparkline>
              <xm:f>'EMPLOYEE OVERVIEW'!C1808:G1808</xm:f>
              <xm:sqref>J1808</xm:sqref>
            </x14:sparkline>
            <x14:sparkline>
              <xm:f>'EMPLOYEE OVERVIEW'!C1809:G1809</xm:f>
              <xm:sqref>J1809</xm:sqref>
            </x14:sparkline>
            <x14:sparkline>
              <xm:f>'EMPLOYEE OVERVIEW'!C1810:G1810</xm:f>
              <xm:sqref>J1810</xm:sqref>
            </x14:sparkline>
            <x14:sparkline>
              <xm:f>'EMPLOYEE OVERVIEW'!C1811:G1811</xm:f>
              <xm:sqref>J1811</xm:sqref>
            </x14:sparkline>
            <x14:sparkline>
              <xm:f>'EMPLOYEE OVERVIEW'!C1812:G1812</xm:f>
              <xm:sqref>J1812</xm:sqref>
            </x14:sparkline>
            <x14:sparkline>
              <xm:f>'EMPLOYEE OVERVIEW'!C1813:G1813</xm:f>
              <xm:sqref>J1813</xm:sqref>
            </x14:sparkline>
            <x14:sparkline>
              <xm:f>'EMPLOYEE OVERVIEW'!C1814:G1814</xm:f>
              <xm:sqref>J1814</xm:sqref>
            </x14:sparkline>
            <x14:sparkline>
              <xm:f>'EMPLOYEE OVERVIEW'!C1815:G1815</xm:f>
              <xm:sqref>J1815</xm:sqref>
            </x14:sparkline>
            <x14:sparkline>
              <xm:f>'EMPLOYEE OVERVIEW'!C1816:G1816</xm:f>
              <xm:sqref>J1816</xm:sqref>
            </x14:sparkline>
            <x14:sparkline>
              <xm:f>'EMPLOYEE OVERVIEW'!C1817:G1817</xm:f>
              <xm:sqref>J1817</xm:sqref>
            </x14:sparkline>
            <x14:sparkline>
              <xm:f>'EMPLOYEE OVERVIEW'!C1818:G1818</xm:f>
              <xm:sqref>J1818</xm:sqref>
            </x14:sparkline>
            <x14:sparkline>
              <xm:f>'EMPLOYEE OVERVIEW'!C1819:G1819</xm:f>
              <xm:sqref>J1819</xm:sqref>
            </x14:sparkline>
            <x14:sparkline>
              <xm:f>'EMPLOYEE OVERVIEW'!C1820:G1820</xm:f>
              <xm:sqref>J1820</xm:sqref>
            </x14:sparkline>
            <x14:sparkline>
              <xm:f>'EMPLOYEE OVERVIEW'!C1821:G1821</xm:f>
              <xm:sqref>J1821</xm:sqref>
            </x14:sparkline>
            <x14:sparkline>
              <xm:f>'EMPLOYEE OVERVIEW'!C1822:G1822</xm:f>
              <xm:sqref>J1822</xm:sqref>
            </x14:sparkline>
            <x14:sparkline>
              <xm:f>'EMPLOYEE OVERVIEW'!C1823:G1823</xm:f>
              <xm:sqref>J1823</xm:sqref>
            </x14:sparkline>
            <x14:sparkline>
              <xm:f>'EMPLOYEE OVERVIEW'!C1824:G1824</xm:f>
              <xm:sqref>J1824</xm:sqref>
            </x14:sparkline>
            <x14:sparkline>
              <xm:f>'EMPLOYEE OVERVIEW'!C1825:G1825</xm:f>
              <xm:sqref>J1825</xm:sqref>
            </x14:sparkline>
            <x14:sparkline>
              <xm:f>'EMPLOYEE OVERVIEW'!C1826:G1826</xm:f>
              <xm:sqref>J1826</xm:sqref>
            </x14:sparkline>
            <x14:sparkline>
              <xm:f>'EMPLOYEE OVERVIEW'!C1827:G1827</xm:f>
              <xm:sqref>J1827</xm:sqref>
            </x14:sparkline>
            <x14:sparkline>
              <xm:f>'EMPLOYEE OVERVIEW'!C1828:G1828</xm:f>
              <xm:sqref>J1828</xm:sqref>
            </x14:sparkline>
            <x14:sparkline>
              <xm:f>'EMPLOYEE OVERVIEW'!C1829:G1829</xm:f>
              <xm:sqref>J1829</xm:sqref>
            </x14:sparkline>
            <x14:sparkline>
              <xm:f>'EMPLOYEE OVERVIEW'!C1830:G1830</xm:f>
              <xm:sqref>J1830</xm:sqref>
            </x14:sparkline>
            <x14:sparkline>
              <xm:f>'EMPLOYEE OVERVIEW'!C1831:G1831</xm:f>
              <xm:sqref>J1831</xm:sqref>
            </x14:sparkline>
            <x14:sparkline>
              <xm:f>'EMPLOYEE OVERVIEW'!C1832:G1832</xm:f>
              <xm:sqref>J1832</xm:sqref>
            </x14:sparkline>
            <x14:sparkline>
              <xm:f>'EMPLOYEE OVERVIEW'!C1833:G1833</xm:f>
              <xm:sqref>J1833</xm:sqref>
            </x14:sparkline>
            <x14:sparkline>
              <xm:f>'EMPLOYEE OVERVIEW'!C1834:G1834</xm:f>
              <xm:sqref>J1834</xm:sqref>
            </x14:sparkline>
            <x14:sparkline>
              <xm:f>'EMPLOYEE OVERVIEW'!C1835:G1835</xm:f>
              <xm:sqref>J1835</xm:sqref>
            </x14:sparkline>
            <x14:sparkline>
              <xm:f>'EMPLOYEE OVERVIEW'!C1836:G1836</xm:f>
              <xm:sqref>J1836</xm:sqref>
            </x14:sparkline>
            <x14:sparkline>
              <xm:f>'EMPLOYEE OVERVIEW'!C1837:G1837</xm:f>
              <xm:sqref>J1837</xm:sqref>
            </x14:sparkline>
            <x14:sparkline>
              <xm:f>'EMPLOYEE OVERVIEW'!C1838:G1838</xm:f>
              <xm:sqref>J1838</xm:sqref>
            </x14:sparkline>
            <x14:sparkline>
              <xm:f>'EMPLOYEE OVERVIEW'!C1839:G1839</xm:f>
              <xm:sqref>J1839</xm:sqref>
            </x14:sparkline>
            <x14:sparkline>
              <xm:f>'EMPLOYEE OVERVIEW'!C1840:G1840</xm:f>
              <xm:sqref>J1840</xm:sqref>
            </x14:sparkline>
            <x14:sparkline>
              <xm:f>'EMPLOYEE OVERVIEW'!C1841:G1841</xm:f>
              <xm:sqref>J1841</xm:sqref>
            </x14:sparkline>
            <x14:sparkline>
              <xm:f>'EMPLOYEE OVERVIEW'!C1842:G1842</xm:f>
              <xm:sqref>J1842</xm:sqref>
            </x14:sparkline>
            <x14:sparkline>
              <xm:f>'EMPLOYEE OVERVIEW'!C1843:G1843</xm:f>
              <xm:sqref>J1843</xm:sqref>
            </x14:sparkline>
            <x14:sparkline>
              <xm:f>'EMPLOYEE OVERVIEW'!C1844:G1844</xm:f>
              <xm:sqref>J1844</xm:sqref>
            </x14:sparkline>
            <x14:sparkline>
              <xm:f>'EMPLOYEE OVERVIEW'!C1845:G1845</xm:f>
              <xm:sqref>J1845</xm:sqref>
            </x14:sparkline>
            <x14:sparkline>
              <xm:f>'EMPLOYEE OVERVIEW'!C1846:G1846</xm:f>
              <xm:sqref>J1846</xm:sqref>
            </x14:sparkline>
            <x14:sparkline>
              <xm:f>'EMPLOYEE OVERVIEW'!C1847:G1847</xm:f>
              <xm:sqref>J1847</xm:sqref>
            </x14:sparkline>
            <x14:sparkline>
              <xm:f>'EMPLOYEE OVERVIEW'!C1848:G1848</xm:f>
              <xm:sqref>J1848</xm:sqref>
            </x14:sparkline>
            <x14:sparkline>
              <xm:f>'EMPLOYEE OVERVIEW'!C1849:G1849</xm:f>
              <xm:sqref>J1849</xm:sqref>
            </x14:sparkline>
            <x14:sparkline>
              <xm:f>'EMPLOYEE OVERVIEW'!C1850:G1850</xm:f>
              <xm:sqref>J1850</xm:sqref>
            </x14:sparkline>
            <x14:sparkline>
              <xm:f>'EMPLOYEE OVERVIEW'!C1851:G1851</xm:f>
              <xm:sqref>J1851</xm:sqref>
            </x14:sparkline>
            <x14:sparkline>
              <xm:f>'EMPLOYEE OVERVIEW'!C1852:G1852</xm:f>
              <xm:sqref>J1852</xm:sqref>
            </x14:sparkline>
            <x14:sparkline>
              <xm:f>'EMPLOYEE OVERVIEW'!C1853:G1853</xm:f>
              <xm:sqref>J1853</xm:sqref>
            </x14:sparkline>
            <x14:sparkline>
              <xm:f>'EMPLOYEE OVERVIEW'!C1854:G1854</xm:f>
              <xm:sqref>J1854</xm:sqref>
            </x14:sparkline>
            <x14:sparkline>
              <xm:f>'EMPLOYEE OVERVIEW'!C1855:G1855</xm:f>
              <xm:sqref>J1855</xm:sqref>
            </x14:sparkline>
            <x14:sparkline>
              <xm:f>'EMPLOYEE OVERVIEW'!C1856:G1856</xm:f>
              <xm:sqref>J1856</xm:sqref>
            </x14:sparkline>
            <x14:sparkline>
              <xm:f>'EMPLOYEE OVERVIEW'!C1857:G1857</xm:f>
              <xm:sqref>J1857</xm:sqref>
            </x14:sparkline>
            <x14:sparkline>
              <xm:f>'EMPLOYEE OVERVIEW'!C1858:G1858</xm:f>
              <xm:sqref>J1858</xm:sqref>
            </x14:sparkline>
            <x14:sparkline>
              <xm:f>'EMPLOYEE OVERVIEW'!C1859:G1859</xm:f>
              <xm:sqref>J1859</xm:sqref>
            </x14:sparkline>
            <x14:sparkline>
              <xm:f>'EMPLOYEE OVERVIEW'!C1860:G1860</xm:f>
              <xm:sqref>J1860</xm:sqref>
            </x14:sparkline>
            <x14:sparkline>
              <xm:f>'EMPLOYEE OVERVIEW'!C1861:G1861</xm:f>
              <xm:sqref>J1861</xm:sqref>
            </x14:sparkline>
            <x14:sparkline>
              <xm:f>'EMPLOYEE OVERVIEW'!C1862:G1862</xm:f>
              <xm:sqref>J1862</xm:sqref>
            </x14:sparkline>
            <x14:sparkline>
              <xm:f>'EMPLOYEE OVERVIEW'!C1863:G1863</xm:f>
              <xm:sqref>J1863</xm:sqref>
            </x14:sparkline>
            <x14:sparkline>
              <xm:f>'EMPLOYEE OVERVIEW'!C1864:G1864</xm:f>
              <xm:sqref>J1864</xm:sqref>
            </x14:sparkline>
            <x14:sparkline>
              <xm:f>'EMPLOYEE OVERVIEW'!C1865:G1865</xm:f>
              <xm:sqref>J1865</xm:sqref>
            </x14:sparkline>
            <x14:sparkline>
              <xm:f>'EMPLOYEE OVERVIEW'!C1866:G1866</xm:f>
              <xm:sqref>J1866</xm:sqref>
            </x14:sparkline>
            <x14:sparkline>
              <xm:f>'EMPLOYEE OVERVIEW'!C1867:G1867</xm:f>
              <xm:sqref>J1867</xm:sqref>
            </x14:sparkline>
            <x14:sparkline>
              <xm:f>'EMPLOYEE OVERVIEW'!C1868:G1868</xm:f>
              <xm:sqref>J1868</xm:sqref>
            </x14:sparkline>
            <x14:sparkline>
              <xm:f>'EMPLOYEE OVERVIEW'!C1869:G1869</xm:f>
              <xm:sqref>J1869</xm:sqref>
            </x14:sparkline>
            <x14:sparkline>
              <xm:f>'EMPLOYEE OVERVIEW'!C1870:G1870</xm:f>
              <xm:sqref>J1870</xm:sqref>
            </x14:sparkline>
            <x14:sparkline>
              <xm:f>'EMPLOYEE OVERVIEW'!C1871:G1871</xm:f>
              <xm:sqref>J1871</xm:sqref>
            </x14:sparkline>
            <x14:sparkline>
              <xm:f>'EMPLOYEE OVERVIEW'!C1872:G1872</xm:f>
              <xm:sqref>J1872</xm:sqref>
            </x14:sparkline>
            <x14:sparkline>
              <xm:f>'EMPLOYEE OVERVIEW'!C1873:G1873</xm:f>
              <xm:sqref>J1873</xm:sqref>
            </x14:sparkline>
            <x14:sparkline>
              <xm:f>'EMPLOYEE OVERVIEW'!C1874:G1874</xm:f>
              <xm:sqref>J1874</xm:sqref>
            </x14:sparkline>
            <x14:sparkline>
              <xm:f>'EMPLOYEE OVERVIEW'!C1875:G1875</xm:f>
              <xm:sqref>J1875</xm:sqref>
            </x14:sparkline>
            <x14:sparkline>
              <xm:f>'EMPLOYEE OVERVIEW'!C1876:G1876</xm:f>
              <xm:sqref>J1876</xm:sqref>
            </x14:sparkline>
            <x14:sparkline>
              <xm:f>'EMPLOYEE OVERVIEW'!C1877:G1877</xm:f>
              <xm:sqref>J1877</xm:sqref>
            </x14:sparkline>
            <x14:sparkline>
              <xm:f>'EMPLOYEE OVERVIEW'!C1878:G1878</xm:f>
              <xm:sqref>J1878</xm:sqref>
            </x14:sparkline>
            <x14:sparkline>
              <xm:f>'EMPLOYEE OVERVIEW'!C1879:G1879</xm:f>
              <xm:sqref>J1879</xm:sqref>
            </x14:sparkline>
            <x14:sparkline>
              <xm:f>'EMPLOYEE OVERVIEW'!C1880:G1880</xm:f>
              <xm:sqref>J1880</xm:sqref>
            </x14:sparkline>
            <x14:sparkline>
              <xm:f>'EMPLOYEE OVERVIEW'!C1881:G1881</xm:f>
              <xm:sqref>J1881</xm:sqref>
            </x14:sparkline>
            <x14:sparkline>
              <xm:f>'EMPLOYEE OVERVIEW'!C1882:G1882</xm:f>
              <xm:sqref>J1882</xm:sqref>
            </x14:sparkline>
            <x14:sparkline>
              <xm:f>'EMPLOYEE OVERVIEW'!C1883:G1883</xm:f>
              <xm:sqref>J1883</xm:sqref>
            </x14:sparkline>
            <x14:sparkline>
              <xm:f>'EMPLOYEE OVERVIEW'!C1884:G1884</xm:f>
              <xm:sqref>J1884</xm:sqref>
            </x14:sparkline>
            <x14:sparkline>
              <xm:f>'EMPLOYEE OVERVIEW'!C1885:G1885</xm:f>
              <xm:sqref>J1885</xm:sqref>
            </x14:sparkline>
            <x14:sparkline>
              <xm:f>'EMPLOYEE OVERVIEW'!C1886:G1886</xm:f>
              <xm:sqref>J1886</xm:sqref>
            </x14:sparkline>
            <x14:sparkline>
              <xm:f>'EMPLOYEE OVERVIEW'!C1887:G1887</xm:f>
              <xm:sqref>J1887</xm:sqref>
            </x14:sparkline>
            <x14:sparkline>
              <xm:f>'EMPLOYEE OVERVIEW'!C1888:G1888</xm:f>
              <xm:sqref>J1888</xm:sqref>
            </x14:sparkline>
            <x14:sparkline>
              <xm:f>'EMPLOYEE OVERVIEW'!C1889:G1889</xm:f>
              <xm:sqref>J1889</xm:sqref>
            </x14:sparkline>
            <x14:sparkline>
              <xm:f>'EMPLOYEE OVERVIEW'!C1890:G1890</xm:f>
              <xm:sqref>J1890</xm:sqref>
            </x14:sparkline>
            <x14:sparkline>
              <xm:f>'EMPLOYEE OVERVIEW'!C1891:G1891</xm:f>
              <xm:sqref>J1891</xm:sqref>
            </x14:sparkline>
            <x14:sparkline>
              <xm:f>'EMPLOYEE OVERVIEW'!C1892:G1892</xm:f>
              <xm:sqref>J1892</xm:sqref>
            </x14:sparkline>
            <x14:sparkline>
              <xm:f>'EMPLOYEE OVERVIEW'!C1893:G1893</xm:f>
              <xm:sqref>J1893</xm:sqref>
            </x14:sparkline>
            <x14:sparkline>
              <xm:f>'EMPLOYEE OVERVIEW'!C1894:G1894</xm:f>
              <xm:sqref>J1894</xm:sqref>
            </x14:sparkline>
            <x14:sparkline>
              <xm:f>'EMPLOYEE OVERVIEW'!C1895:G1895</xm:f>
              <xm:sqref>J1895</xm:sqref>
            </x14:sparkline>
            <x14:sparkline>
              <xm:f>'EMPLOYEE OVERVIEW'!C1896:G1896</xm:f>
              <xm:sqref>J1896</xm:sqref>
            </x14:sparkline>
            <x14:sparkline>
              <xm:f>'EMPLOYEE OVERVIEW'!C1897:G1897</xm:f>
              <xm:sqref>J1897</xm:sqref>
            </x14:sparkline>
            <x14:sparkline>
              <xm:f>'EMPLOYEE OVERVIEW'!C1898:G1898</xm:f>
              <xm:sqref>J1898</xm:sqref>
            </x14:sparkline>
            <x14:sparkline>
              <xm:f>'EMPLOYEE OVERVIEW'!C1899:G1899</xm:f>
              <xm:sqref>J1899</xm:sqref>
            </x14:sparkline>
            <x14:sparkline>
              <xm:f>'EMPLOYEE OVERVIEW'!C1900:G1900</xm:f>
              <xm:sqref>J1900</xm:sqref>
            </x14:sparkline>
            <x14:sparkline>
              <xm:f>'EMPLOYEE OVERVIEW'!C1901:G1901</xm:f>
              <xm:sqref>J1901</xm:sqref>
            </x14:sparkline>
            <x14:sparkline>
              <xm:f>'EMPLOYEE OVERVIEW'!C1902:G1902</xm:f>
              <xm:sqref>J1902</xm:sqref>
            </x14:sparkline>
            <x14:sparkline>
              <xm:f>'EMPLOYEE OVERVIEW'!C1903:G1903</xm:f>
              <xm:sqref>J1903</xm:sqref>
            </x14:sparkline>
            <x14:sparkline>
              <xm:f>'EMPLOYEE OVERVIEW'!C1904:G1904</xm:f>
              <xm:sqref>J1904</xm:sqref>
            </x14:sparkline>
            <x14:sparkline>
              <xm:f>'EMPLOYEE OVERVIEW'!C1905:G1905</xm:f>
              <xm:sqref>J1905</xm:sqref>
            </x14:sparkline>
            <x14:sparkline>
              <xm:f>'EMPLOYEE OVERVIEW'!C1906:G1906</xm:f>
              <xm:sqref>J1906</xm:sqref>
            </x14:sparkline>
            <x14:sparkline>
              <xm:f>'EMPLOYEE OVERVIEW'!C1907:G1907</xm:f>
              <xm:sqref>J1907</xm:sqref>
            </x14:sparkline>
            <x14:sparkline>
              <xm:f>'EMPLOYEE OVERVIEW'!C1908:G1908</xm:f>
              <xm:sqref>J1908</xm:sqref>
            </x14:sparkline>
            <x14:sparkline>
              <xm:f>'EMPLOYEE OVERVIEW'!C1909:G1909</xm:f>
              <xm:sqref>J1909</xm:sqref>
            </x14:sparkline>
            <x14:sparkline>
              <xm:f>'EMPLOYEE OVERVIEW'!C1910:G1910</xm:f>
              <xm:sqref>J1910</xm:sqref>
            </x14:sparkline>
            <x14:sparkline>
              <xm:f>'EMPLOYEE OVERVIEW'!C1911:G1911</xm:f>
              <xm:sqref>J1911</xm:sqref>
            </x14:sparkline>
            <x14:sparkline>
              <xm:f>'EMPLOYEE OVERVIEW'!C1912:G1912</xm:f>
              <xm:sqref>J1912</xm:sqref>
            </x14:sparkline>
            <x14:sparkline>
              <xm:f>'EMPLOYEE OVERVIEW'!C1913:G1913</xm:f>
              <xm:sqref>J1913</xm:sqref>
            </x14:sparkline>
            <x14:sparkline>
              <xm:f>'EMPLOYEE OVERVIEW'!C1914:G1914</xm:f>
              <xm:sqref>J1914</xm:sqref>
            </x14:sparkline>
            <x14:sparkline>
              <xm:f>'EMPLOYEE OVERVIEW'!C1915:G1915</xm:f>
              <xm:sqref>J1915</xm:sqref>
            </x14:sparkline>
            <x14:sparkline>
              <xm:f>'EMPLOYEE OVERVIEW'!C1916:G1916</xm:f>
              <xm:sqref>J1916</xm:sqref>
            </x14:sparkline>
            <x14:sparkline>
              <xm:f>'EMPLOYEE OVERVIEW'!C1917:G1917</xm:f>
              <xm:sqref>J1917</xm:sqref>
            </x14:sparkline>
            <x14:sparkline>
              <xm:f>'EMPLOYEE OVERVIEW'!C1918:G1918</xm:f>
              <xm:sqref>J1918</xm:sqref>
            </x14:sparkline>
            <x14:sparkline>
              <xm:f>'EMPLOYEE OVERVIEW'!C1919:G1919</xm:f>
              <xm:sqref>J1919</xm:sqref>
            </x14:sparkline>
            <x14:sparkline>
              <xm:f>'EMPLOYEE OVERVIEW'!C1920:G1920</xm:f>
              <xm:sqref>J1920</xm:sqref>
            </x14:sparkline>
            <x14:sparkline>
              <xm:f>'EMPLOYEE OVERVIEW'!C1921:G1921</xm:f>
              <xm:sqref>J1921</xm:sqref>
            </x14:sparkline>
            <x14:sparkline>
              <xm:f>'EMPLOYEE OVERVIEW'!C1922:G1922</xm:f>
              <xm:sqref>J1922</xm:sqref>
            </x14:sparkline>
            <x14:sparkline>
              <xm:f>'EMPLOYEE OVERVIEW'!C1923:G1923</xm:f>
              <xm:sqref>J1923</xm:sqref>
            </x14:sparkline>
            <x14:sparkline>
              <xm:f>'EMPLOYEE OVERVIEW'!C1924:G1924</xm:f>
              <xm:sqref>J1924</xm:sqref>
            </x14:sparkline>
            <x14:sparkline>
              <xm:f>'EMPLOYEE OVERVIEW'!C1925:G1925</xm:f>
              <xm:sqref>J1925</xm:sqref>
            </x14:sparkline>
            <x14:sparkline>
              <xm:f>'EMPLOYEE OVERVIEW'!C1926:G1926</xm:f>
              <xm:sqref>J1926</xm:sqref>
            </x14:sparkline>
            <x14:sparkline>
              <xm:f>'EMPLOYEE OVERVIEW'!C1927:G1927</xm:f>
              <xm:sqref>J1927</xm:sqref>
            </x14:sparkline>
            <x14:sparkline>
              <xm:f>'EMPLOYEE OVERVIEW'!C1928:G1928</xm:f>
              <xm:sqref>J1928</xm:sqref>
            </x14:sparkline>
            <x14:sparkline>
              <xm:f>'EMPLOYEE OVERVIEW'!C1929:G1929</xm:f>
              <xm:sqref>J1929</xm:sqref>
            </x14:sparkline>
            <x14:sparkline>
              <xm:f>'EMPLOYEE OVERVIEW'!C1930:G1930</xm:f>
              <xm:sqref>J1930</xm:sqref>
            </x14:sparkline>
            <x14:sparkline>
              <xm:f>'EMPLOYEE OVERVIEW'!C1931:G1931</xm:f>
              <xm:sqref>J1931</xm:sqref>
            </x14:sparkline>
            <x14:sparkline>
              <xm:f>'EMPLOYEE OVERVIEW'!C1932:G1932</xm:f>
              <xm:sqref>J1932</xm:sqref>
            </x14:sparkline>
            <x14:sparkline>
              <xm:f>'EMPLOYEE OVERVIEW'!C1933:G1933</xm:f>
              <xm:sqref>J1933</xm:sqref>
            </x14:sparkline>
            <x14:sparkline>
              <xm:f>'EMPLOYEE OVERVIEW'!C1934:G1934</xm:f>
              <xm:sqref>J1934</xm:sqref>
            </x14:sparkline>
            <x14:sparkline>
              <xm:f>'EMPLOYEE OVERVIEW'!C1935:G1935</xm:f>
              <xm:sqref>J1935</xm:sqref>
            </x14:sparkline>
            <x14:sparkline>
              <xm:f>'EMPLOYEE OVERVIEW'!C1936:G1936</xm:f>
              <xm:sqref>J1936</xm:sqref>
            </x14:sparkline>
            <x14:sparkline>
              <xm:f>'EMPLOYEE OVERVIEW'!C1937:G1937</xm:f>
              <xm:sqref>J1937</xm:sqref>
            </x14:sparkline>
            <x14:sparkline>
              <xm:f>'EMPLOYEE OVERVIEW'!C1938:G1938</xm:f>
              <xm:sqref>J1938</xm:sqref>
            </x14:sparkline>
            <x14:sparkline>
              <xm:f>'EMPLOYEE OVERVIEW'!C1939:G1939</xm:f>
              <xm:sqref>J1939</xm:sqref>
            </x14:sparkline>
            <x14:sparkline>
              <xm:f>'EMPLOYEE OVERVIEW'!C1940:G1940</xm:f>
              <xm:sqref>J1940</xm:sqref>
            </x14:sparkline>
            <x14:sparkline>
              <xm:f>'EMPLOYEE OVERVIEW'!C1941:G1941</xm:f>
              <xm:sqref>J1941</xm:sqref>
            </x14:sparkline>
            <x14:sparkline>
              <xm:f>'EMPLOYEE OVERVIEW'!C1942:G1942</xm:f>
              <xm:sqref>J1942</xm:sqref>
            </x14:sparkline>
            <x14:sparkline>
              <xm:f>'EMPLOYEE OVERVIEW'!C1943:G1943</xm:f>
              <xm:sqref>J1943</xm:sqref>
            </x14:sparkline>
            <x14:sparkline>
              <xm:f>'EMPLOYEE OVERVIEW'!C1944:G1944</xm:f>
              <xm:sqref>J1944</xm:sqref>
            </x14:sparkline>
            <x14:sparkline>
              <xm:f>'EMPLOYEE OVERVIEW'!C1945:G1945</xm:f>
              <xm:sqref>J1945</xm:sqref>
            </x14:sparkline>
            <x14:sparkline>
              <xm:f>'EMPLOYEE OVERVIEW'!C1946:G1946</xm:f>
              <xm:sqref>J1946</xm:sqref>
            </x14:sparkline>
            <x14:sparkline>
              <xm:f>'EMPLOYEE OVERVIEW'!C1947:G1947</xm:f>
              <xm:sqref>J1947</xm:sqref>
            </x14:sparkline>
            <x14:sparkline>
              <xm:f>'EMPLOYEE OVERVIEW'!C1948:G1948</xm:f>
              <xm:sqref>J1948</xm:sqref>
            </x14:sparkline>
            <x14:sparkline>
              <xm:f>'EMPLOYEE OVERVIEW'!C1949:G1949</xm:f>
              <xm:sqref>J1949</xm:sqref>
            </x14:sparkline>
            <x14:sparkline>
              <xm:f>'EMPLOYEE OVERVIEW'!C1950:G1950</xm:f>
              <xm:sqref>J1950</xm:sqref>
            </x14:sparkline>
            <x14:sparkline>
              <xm:f>'EMPLOYEE OVERVIEW'!C1951:G1951</xm:f>
              <xm:sqref>J1951</xm:sqref>
            </x14:sparkline>
            <x14:sparkline>
              <xm:f>'EMPLOYEE OVERVIEW'!C1952:G1952</xm:f>
              <xm:sqref>J1952</xm:sqref>
            </x14:sparkline>
            <x14:sparkline>
              <xm:f>'EMPLOYEE OVERVIEW'!C1953:G1953</xm:f>
              <xm:sqref>J1953</xm:sqref>
            </x14:sparkline>
            <x14:sparkline>
              <xm:f>'EMPLOYEE OVERVIEW'!C1954:G1954</xm:f>
              <xm:sqref>J1954</xm:sqref>
            </x14:sparkline>
            <x14:sparkline>
              <xm:f>'EMPLOYEE OVERVIEW'!C1955:G1955</xm:f>
              <xm:sqref>J1955</xm:sqref>
            </x14:sparkline>
            <x14:sparkline>
              <xm:f>'EMPLOYEE OVERVIEW'!C1956:G1956</xm:f>
              <xm:sqref>J1956</xm:sqref>
            </x14:sparkline>
            <x14:sparkline>
              <xm:f>'EMPLOYEE OVERVIEW'!C1957:G1957</xm:f>
              <xm:sqref>J1957</xm:sqref>
            </x14:sparkline>
            <x14:sparkline>
              <xm:f>'EMPLOYEE OVERVIEW'!C1958:G1958</xm:f>
              <xm:sqref>J1958</xm:sqref>
            </x14:sparkline>
            <x14:sparkline>
              <xm:f>'EMPLOYEE OVERVIEW'!C1959:G1959</xm:f>
              <xm:sqref>J1959</xm:sqref>
            </x14:sparkline>
            <x14:sparkline>
              <xm:f>'EMPLOYEE OVERVIEW'!C1960:G1960</xm:f>
              <xm:sqref>J1960</xm:sqref>
            </x14:sparkline>
            <x14:sparkline>
              <xm:f>'EMPLOYEE OVERVIEW'!C1961:G1961</xm:f>
              <xm:sqref>J1961</xm:sqref>
            </x14:sparkline>
            <x14:sparkline>
              <xm:f>'EMPLOYEE OVERVIEW'!C1962:G1962</xm:f>
              <xm:sqref>J1962</xm:sqref>
            </x14:sparkline>
            <x14:sparkline>
              <xm:f>'EMPLOYEE OVERVIEW'!C1963:G1963</xm:f>
              <xm:sqref>J1963</xm:sqref>
            </x14:sparkline>
            <x14:sparkline>
              <xm:f>'EMPLOYEE OVERVIEW'!C1964:G1964</xm:f>
              <xm:sqref>J1964</xm:sqref>
            </x14:sparkline>
            <x14:sparkline>
              <xm:f>'EMPLOYEE OVERVIEW'!C1965:G1965</xm:f>
              <xm:sqref>J1965</xm:sqref>
            </x14:sparkline>
            <x14:sparkline>
              <xm:f>'EMPLOYEE OVERVIEW'!C1966:G1966</xm:f>
              <xm:sqref>J1966</xm:sqref>
            </x14:sparkline>
            <x14:sparkline>
              <xm:f>'EMPLOYEE OVERVIEW'!C1967:G1967</xm:f>
              <xm:sqref>J1967</xm:sqref>
            </x14:sparkline>
            <x14:sparkline>
              <xm:f>'EMPLOYEE OVERVIEW'!C1968:G1968</xm:f>
              <xm:sqref>J1968</xm:sqref>
            </x14:sparkline>
            <x14:sparkline>
              <xm:f>'EMPLOYEE OVERVIEW'!C1969:G1969</xm:f>
              <xm:sqref>J1969</xm:sqref>
            </x14:sparkline>
            <x14:sparkline>
              <xm:f>'EMPLOYEE OVERVIEW'!C1970:G1970</xm:f>
              <xm:sqref>J1970</xm:sqref>
            </x14:sparkline>
            <x14:sparkline>
              <xm:f>'EMPLOYEE OVERVIEW'!C1971:G1971</xm:f>
              <xm:sqref>J1971</xm:sqref>
            </x14:sparkline>
            <x14:sparkline>
              <xm:f>'EMPLOYEE OVERVIEW'!C1972:G1972</xm:f>
              <xm:sqref>J1972</xm:sqref>
            </x14:sparkline>
            <x14:sparkline>
              <xm:f>'EMPLOYEE OVERVIEW'!C1973:G1973</xm:f>
              <xm:sqref>J1973</xm:sqref>
            </x14:sparkline>
            <x14:sparkline>
              <xm:f>'EMPLOYEE OVERVIEW'!C1974:G1974</xm:f>
              <xm:sqref>J1974</xm:sqref>
            </x14:sparkline>
            <x14:sparkline>
              <xm:f>'EMPLOYEE OVERVIEW'!C1975:G1975</xm:f>
              <xm:sqref>J1975</xm:sqref>
            </x14:sparkline>
            <x14:sparkline>
              <xm:f>'EMPLOYEE OVERVIEW'!C1976:G1976</xm:f>
              <xm:sqref>J1976</xm:sqref>
            </x14:sparkline>
            <x14:sparkline>
              <xm:f>'EMPLOYEE OVERVIEW'!C1977:G1977</xm:f>
              <xm:sqref>J1977</xm:sqref>
            </x14:sparkline>
            <x14:sparkline>
              <xm:f>'EMPLOYEE OVERVIEW'!C1978:G1978</xm:f>
              <xm:sqref>J1978</xm:sqref>
            </x14:sparkline>
            <x14:sparkline>
              <xm:f>'EMPLOYEE OVERVIEW'!C1979:G1979</xm:f>
              <xm:sqref>J1979</xm:sqref>
            </x14:sparkline>
            <x14:sparkline>
              <xm:f>'EMPLOYEE OVERVIEW'!C1980:G1980</xm:f>
              <xm:sqref>J1980</xm:sqref>
            </x14:sparkline>
            <x14:sparkline>
              <xm:f>'EMPLOYEE OVERVIEW'!C1981:G1981</xm:f>
              <xm:sqref>J1981</xm:sqref>
            </x14:sparkline>
            <x14:sparkline>
              <xm:f>'EMPLOYEE OVERVIEW'!C1982:G1982</xm:f>
              <xm:sqref>J1982</xm:sqref>
            </x14:sparkline>
            <x14:sparkline>
              <xm:f>'EMPLOYEE OVERVIEW'!C1983:G1983</xm:f>
              <xm:sqref>J1983</xm:sqref>
            </x14:sparkline>
            <x14:sparkline>
              <xm:f>'EMPLOYEE OVERVIEW'!C1984:G1984</xm:f>
              <xm:sqref>J1984</xm:sqref>
            </x14:sparkline>
            <x14:sparkline>
              <xm:f>'EMPLOYEE OVERVIEW'!C1985:G1985</xm:f>
              <xm:sqref>J1985</xm:sqref>
            </x14:sparkline>
            <x14:sparkline>
              <xm:f>'EMPLOYEE OVERVIEW'!C1986:G1986</xm:f>
              <xm:sqref>J1986</xm:sqref>
            </x14:sparkline>
            <x14:sparkline>
              <xm:f>'EMPLOYEE OVERVIEW'!C1987:G1987</xm:f>
              <xm:sqref>J1987</xm:sqref>
            </x14:sparkline>
            <x14:sparkline>
              <xm:f>'EMPLOYEE OVERVIEW'!C1988:G1988</xm:f>
              <xm:sqref>J1988</xm:sqref>
            </x14:sparkline>
            <x14:sparkline>
              <xm:f>'EMPLOYEE OVERVIEW'!C1989:G1989</xm:f>
              <xm:sqref>J1989</xm:sqref>
            </x14:sparkline>
            <x14:sparkline>
              <xm:f>'EMPLOYEE OVERVIEW'!C1990:G1990</xm:f>
              <xm:sqref>J1990</xm:sqref>
            </x14:sparkline>
            <x14:sparkline>
              <xm:f>'EMPLOYEE OVERVIEW'!C1991:G1991</xm:f>
              <xm:sqref>J1991</xm:sqref>
            </x14:sparkline>
            <x14:sparkline>
              <xm:f>'EMPLOYEE OVERVIEW'!C1992:G1992</xm:f>
              <xm:sqref>J1992</xm:sqref>
            </x14:sparkline>
            <x14:sparkline>
              <xm:f>'EMPLOYEE OVERVIEW'!C1993:G1993</xm:f>
              <xm:sqref>J1993</xm:sqref>
            </x14:sparkline>
            <x14:sparkline>
              <xm:f>'EMPLOYEE OVERVIEW'!C1994:G1994</xm:f>
              <xm:sqref>J1994</xm:sqref>
            </x14:sparkline>
            <x14:sparkline>
              <xm:f>'EMPLOYEE OVERVIEW'!C1995:G1995</xm:f>
              <xm:sqref>J1995</xm:sqref>
            </x14:sparkline>
            <x14:sparkline>
              <xm:f>'EMPLOYEE OVERVIEW'!C1996:G1996</xm:f>
              <xm:sqref>J1996</xm:sqref>
            </x14:sparkline>
            <x14:sparkline>
              <xm:f>'EMPLOYEE OVERVIEW'!C1997:G1997</xm:f>
              <xm:sqref>J1997</xm:sqref>
            </x14:sparkline>
            <x14:sparkline>
              <xm:f>'EMPLOYEE OVERVIEW'!C1998:G1998</xm:f>
              <xm:sqref>J1998</xm:sqref>
            </x14:sparkline>
            <x14:sparkline>
              <xm:f>'EMPLOYEE OVERVIEW'!C1999:G1999</xm:f>
              <xm:sqref>J1999</xm:sqref>
            </x14:sparkline>
            <x14:sparkline>
              <xm:f>'EMPLOYEE OVERVIEW'!C2000:G2000</xm:f>
              <xm:sqref>J2000</xm:sqref>
            </x14:sparkline>
            <x14:sparkline>
              <xm:f>'EMPLOYEE OVERVIEW'!C2001:G2001</xm:f>
              <xm:sqref>J2001</xm:sqref>
            </x14:sparkline>
            <x14:sparkline>
              <xm:f>'EMPLOYEE OVERVIEW'!C2002:G2002</xm:f>
              <xm:sqref>J2002</xm:sqref>
            </x14:sparkline>
            <x14:sparkline>
              <xm:f>'EMPLOYEE OVERVIEW'!C2003:G2003</xm:f>
              <xm:sqref>J2003</xm:sqref>
            </x14:sparkline>
            <x14:sparkline>
              <xm:f>'EMPLOYEE OVERVIEW'!C2004:G2004</xm:f>
              <xm:sqref>J2004</xm:sqref>
            </x14:sparkline>
            <x14:sparkline>
              <xm:f>'EMPLOYEE OVERVIEW'!C2005:G2005</xm:f>
              <xm:sqref>J2005</xm:sqref>
            </x14:sparkline>
            <x14:sparkline>
              <xm:f>'EMPLOYEE OVERVIEW'!C2006:G2006</xm:f>
              <xm:sqref>J2006</xm:sqref>
            </x14:sparkline>
            <x14:sparkline>
              <xm:f>'EMPLOYEE OVERVIEW'!C2007:G2007</xm:f>
              <xm:sqref>J2007</xm:sqref>
            </x14:sparkline>
            <x14:sparkline>
              <xm:f>'EMPLOYEE OVERVIEW'!C2008:G2008</xm:f>
              <xm:sqref>J2008</xm:sqref>
            </x14:sparkline>
            <x14:sparkline>
              <xm:f>'EMPLOYEE OVERVIEW'!C2009:G2009</xm:f>
              <xm:sqref>J2009</xm:sqref>
            </x14:sparkline>
            <x14:sparkline>
              <xm:f>'EMPLOYEE OVERVIEW'!C2010:G2010</xm:f>
              <xm:sqref>J2010</xm:sqref>
            </x14:sparkline>
            <x14:sparkline>
              <xm:f>'EMPLOYEE OVERVIEW'!C2011:G2011</xm:f>
              <xm:sqref>J2011</xm:sqref>
            </x14:sparkline>
            <x14:sparkline>
              <xm:f>'EMPLOYEE OVERVIEW'!C2012:G2012</xm:f>
              <xm:sqref>J2012</xm:sqref>
            </x14:sparkline>
            <x14:sparkline>
              <xm:f>'EMPLOYEE OVERVIEW'!C2013:G2013</xm:f>
              <xm:sqref>J2013</xm:sqref>
            </x14:sparkline>
            <x14:sparkline>
              <xm:f>'EMPLOYEE OVERVIEW'!C2014:G2014</xm:f>
              <xm:sqref>J2014</xm:sqref>
            </x14:sparkline>
            <x14:sparkline>
              <xm:f>'EMPLOYEE OVERVIEW'!C2015:G2015</xm:f>
              <xm:sqref>J2015</xm:sqref>
            </x14:sparkline>
            <x14:sparkline>
              <xm:f>'EMPLOYEE OVERVIEW'!C2016:G2016</xm:f>
              <xm:sqref>J2016</xm:sqref>
            </x14:sparkline>
            <x14:sparkline>
              <xm:f>'EMPLOYEE OVERVIEW'!C2017:G2017</xm:f>
              <xm:sqref>J2017</xm:sqref>
            </x14:sparkline>
            <x14:sparkline>
              <xm:f>'EMPLOYEE OVERVIEW'!C2018:G2018</xm:f>
              <xm:sqref>J2018</xm:sqref>
            </x14:sparkline>
            <x14:sparkline>
              <xm:f>'EMPLOYEE OVERVIEW'!C2019:G2019</xm:f>
              <xm:sqref>J2019</xm:sqref>
            </x14:sparkline>
            <x14:sparkline>
              <xm:f>'EMPLOYEE OVERVIEW'!C2020:G2020</xm:f>
              <xm:sqref>J2020</xm:sqref>
            </x14:sparkline>
            <x14:sparkline>
              <xm:f>'EMPLOYEE OVERVIEW'!C2021:G2021</xm:f>
              <xm:sqref>J2021</xm:sqref>
            </x14:sparkline>
            <x14:sparkline>
              <xm:f>'EMPLOYEE OVERVIEW'!C2022:G2022</xm:f>
              <xm:sqref>J2022</xm:sqref>
            </x14:sparkline>
            <x14:sparkline>
              <xm:f>'EMPLOYEE OVERVIEW'!C2023:G2023</xm:f>
              <xm:sqref>J2023</xm:sqref>
            </x14:sparkline>
            <x14:sparkline>
              <xm:f>'EMPLOYEE OVERVIEW'!C2024:G2024</xm:f>
              <xm:sqref>J2024</xm:sqref>
            </x14:sparkline>
            <x14:sparkline>
              <xm:f>'EMPLOYEE OVERVIEW'!C2025:G2025</xm:f>
              <xm:sqref>J2025</xm:sqref>
            </x14:sparkline>
            <x14:sparkline>
              <xm:f>'EMPLOYEE OVERVIEW'!C2026:G2026</xm:f>
              <xm:sqref>J2026</xm:sqref>
            </x14:sparkline>
            <x14:sparkline>
              <xm:f>'EMPLOYEE OVERVIEW'!C2027:G2027</xm:f>
              <xm:sqref>J2027</xm:sqref>
            </x14:sparkline>
            <x14:sparkline>
              <xm:f>'EMPLOYEE OVERVIEW'!C2028:G2028</xm:f>
              <xm:sqref>J2028</xm:sqref>
            </x14:sparkline>
            <x14:sparkline>
              <xm:f>'EMPLOYEE OVERVIEW'!C2029:G2029</xm:f>
              <xm:sqref>J2029</xm:sqref>
            </x14:sparkline>
            <x14:sparkline>
              <xm:f>'EMPLOYEE OVERVIEW'!C2030:G2030</xm:f>
              <xm:sqref>J2030</xm:sqref>
            </x14:sparkline>
            <x14:sparkline>
              <xm:f>'EMPLOYEE OVERVIEW'!C2031:G2031</xm:f>
              <xm:sqref>J2031</xm:sqref>
            </x14:sparkline>
            <x14:sparkline>
              <xm:f>'EMPLOYEE OVERVIEW'!C2032:G2032</xm:f>
              <xm:sqref>J2032</xm:sqref>
            </x14:sparkline>
            <x14:sparkline>
              <xm:f>'EMPLOYEE OVERVIEW'!C2033:G2033</xm:f>
              <xm:sqref>J2033</xm:sqref>
            </x14:sparkline>
            <x14:sparkline>
              <xm:f>'EMPLOYEE OVERVIEW'!C2034:G2034</xm:f>
              <xm:sqref>J2034</xm:sqref>
            </x14:sparkline>
            <x14:sparkline>
              <xm:f>'EMPLOYEE OVERVIEW'!C2035:G2035</xm:f>
              <xm:sqref>J2035</xm:sqref>
            </x14:sparkline>
            <x14:sparkline>
              <xm:f>'EMPLOYEE OVERVIEW'!C2036:G2036</xm:f>
              <xm:sqref>J2036</xm:sqref>
            </x14:sparkline>
            <x14:sparkline>
              <xm:f>'EMPLOYEE OVERVIEW'!C2037:G2037</xm:f>
              <xm:sqref>J2037</xm:sqref>
            </x14:sparkline>
            <x14:sparkline>
              <xm:f>'EMPLOYEE OVERVIEW'!C2038:G2038</xm:f>
              <xm:sqref>J2038</xm:sqref>
            </x14:sparkline>
            <x14:sparkline>
              <xm:f>'EMPLOYEE OVERVIEW'!C2039:G2039</xm:f>
              <xm:sqref>J2039</xm:sqref>
            </x14:sparkline>
            <x14:sparkline>
              <xm:f>'EMPLOYEE OVERVIEW'!C2040:G2040</xm:f>
              <xm:sqref>J2040</xm:sqref>
            </x14:sparkline>
            <x14:sparkline>
              <xm:f>'EMPLOYEE OVERVIEW'!C2041:G2041</xm:f>
              <xm:sqref>J2041</xm:sqref>
            </x14:sparkline>
            <x14:sparkline>
              <xm:f>'EMPLOYEE OVERVIEW'!C2042:G2042</xm:f>
              <xm:sqref>J2042</xm:sqref>
            </x14:sparkline>
            <x14:sparkline>
              <xm:f>'EMPLOYEE OVERVIEW'!C2043:G2043</xm:f>
              <xm:sqref>J2043</xm:sqref>
            </x14:sparkline>
            <x14:sparkline>
              <xm:f>'EMPLOYEE OVERVIEW'!C2044:G2044</xm:f>
              <xm:sqref>J2044</xm:sqref>
            </x14:sparkline>
            <x14:sparkline>
              <xm:f>'EMPLOYEE OVERVIEW'!C2045:G2045</xm:f>
              <xm:sqref>J2045</xm:sqref>
            </x14:sparkline>
            <x14:sparkline>
              <xm:f>'EMPLOYEE OVERVIEW'!C2046:G2046</xm:f>
              <xm:sqref>J2046</xm:sqref>
            </x14:sparkline>
            <x14:sparkline>
              <xm:f>'EMPLOYEE OVERVIEW'!C2047:G2047</xm:f>
              <xm:sqref>J2047</xm:sqref>
            </x14:sparkline>
            <x14:sparkline>
              <xm:f>'EMPLOYEE OVERVIEW'!C2048:G2048</xm:f>
              <xm:sqref>J2048</xm:sqref>
            </x14:sparkline>
            <x14:sparkline>
              <xm:f>'EMPLOYEE OVERVIEW'!C2049:G2049</xm:f>
              <xm:sqref>J2049</xm:sqref>
            </x14:sparkline>
            <x14:sparkline>
              <xm:f>'EMPLOYEE OVERVIEW'!C2050:G2050</xm:f>
              <xm:sqref>J2050</xm:sqref>
            </x14:sparkline>
            <x14:sparkline>
              <xm:f>'EMPLOYEE OVERVIEW'!C2051:G2051</xm:f>
              <xm:sqref>J2051</xm:sqref>
            </x14:sparkline>
            <x14:sparkline>
              <xm:f>'EMPLOYEE OVERVIEW'!C2052:G2052</xm:f>
              <xm:sqref>J2052</xm:sqref>
            </x14:sparkline>
            <x14:sparkline>
              <xm:f>'EMPLOYEE OVERVIEW'!C2053:G2053</xm:f>
              <xm:sqref>J2053</xm:sqref>
            </x14:sparkline>
            <x14:sparkline>
              <xm:f>'EMPLOYEE OVERVIEW'!C2054:G2054</xm:f>
              <xm:sqref>J2054</xm:sqref>
            </x14:sparkline>
            <x14:sparkline>
              <xm:f>'EMPLOYEE OVERVIEW'!C2055:G2055</xm:f>
              <xm:sqref>J2055</xm:sqref>
            </x14:sparkline>
            <x14:sparkline>
              <xm:f>'EMPLOYEE OVERVIEW'!C2056:G2056</xm:f>
              <xm:sqref>J2056</xm:sqref>
            </x14:sparkline>
            <x14:sparkline>
              <xm:f>'EMPLOYEE OVERVIEW'!C2057:G2057</xm:f>
              <xm:sqref>J2057</xm:sqref>
            </x14:sparkline>
            <x14:sparkline>
              <xm:f>'EMPLOYEE OVERVIEW'!C2058:G2058</xm:f>
              <xm:sqref>J2058</xm:sqref>
            </x14:sparkline>
            <x14:sparkline>
              <xm:f>'EMPLOYEE OVERVIEW'!C2059:G2059</xm:f>
              <xm:sqref>J2059</xm:sqref>
            </x14:sparkline>
            <x14:sparkline>
              <xm:f>'EMPLOYEE OVERVIEW'!C2060:G2060</xm:f>
              <xm:sqref>J2060</xm:sqref>
            </x14:sparkline>
            <x14:sparkline>
              <xm:f>'EMPLOYEE OVERVIEW'!C2061:G2061</xm:f>
              <xm:sqref>J2061</xm:sqref>
            </x14:sparkline>
            <x14:sparkline>
              <xm:f>'EMPLOYEE OVERVIEW'!C2062:G2062</xm:f>
              <xm:sqref>J2062</xm:sqref>
            </x14:sparkline>
            <x14:sparkline>
              <xm:f>'EMPLOYEE OVERVIEW'!C2063:G2063</xm:f>
              <xm:sqref>J2063</xm:sqref>
            </x14:sparkline>
            <x14:sparkline>
              <xm:f>'EMPLOYEE OVERVIEW'!C2064:G2064</xm:f>
              <xm:sqref>J2064</xm:sqref>
            </x14:sparkline>
            <x14:sparkline>
              <xm:f>'EMPLOYEE OVERVIEW'!C2065:G2065</xm:f>
              <xm:sqref>J2065</xm:sqref>
            </x14:sparkline>
            <x14:sparkline>
              <xm:f>'EMPLOYEE OVERVIEW'!C2066:G2066</xm:f>
              <xm:sqref>J2066</xm:sqref>
            </x14:sparkline>
            <x14:sparkline>
              <xm:f>'EMPLOYEE OVERVIEW'!C2067:G2067</xm:f>
              <xm:sqref>J2067</xm:sqref>
            </x14:sparkline>
            <x14:sparkline>
              <xm:f>'EMPLOYEE OVERVIEW'!C2068:G2068</xm:f>
              <xm:sqref>J2068</xm:sqref>
            </x14:sparkline>
            <x14:sparkline>
              <xm:f>'EMPLOYEE OVERVIEW'!C2069:G2069</xm:f>
              <xm:sqref>J2069</xm:sqref>
            </x14:sparkline>
            <x14:sparkline>
              <xm:f>'EMPLOYEE OVERVIEW'!C2070:G2070</xm:f>
              <xm:sqref>J2070</xm:sqref>
            </x14:sparkline>
            <x14:sparkline>
              <xm:f>'EMPLOYEE OVERVIEW'!C2071:G2071</xm:f>
              <xm:sqref>J2071</xm:sqref>
            </x14:sparkline>
            <x14:sparkline>
              <xm:f>'EMPLOYEE OVERVIEW'!C2072:G2072</xm:f>
              <xm:sqref>J2072</xm:sqref>
            </x14:sparkline>
            <x14:sparkline>
              <xm:f>'EMPLOYEE OVERVIEW'!C2073:G2073</xm:f>
              <xm:sqref>J2073</xm:sqref>
            </x14:sparkline>
            <x14:sparkline>
              <xm:f>'EMPLOYEE OVERVIEW'!C2074:G2074</xm:f>
              <xm:sqref>J2074</xm:sqref>
            </x14:sparkline>
            <x14:sparkline>
              <xm:f>'EMPLOYEE OVERVIEW'!C2075:G2075</xm:f>
              <xm:sqref>J2075</xm:sqref>
            </x14:sparkline>
            <x14:sparkline>
              <xm:f>'EMPLOYEE OVERVIEW'!C2076:G2076</xm:f>
              <xm:sqref>J2076</xm:sqref>
            </x14:sparkline>
            <x14:sparkline>
              <xm:f>'EMPLOYEE OVERVIEW'!C2077:G2077</xm:f>
              <xm:sqref>J2077</xm:sqref>
            </x14:sparkline>
            <x14:sparkline>
              <xm:f>'EMPLOYEE OVERVIEW'!C2078:G2078</xm:f>
              <xm:sqref>J2078</xm:sqref>
            </x14:sparkline>
            <x14:sparkline>
              <xm:f>'EMPLOYEE OVERVIEW'!C2079:G2079</xm:f>
              <xm:sqref>J2079</xm:sqref>
            </x14:sparkline>
            <x14:sparkline>
              <xm:f>'EMPLOYEE OVERVIEW'!C2080:G2080</xm:f>
              <xm:sqref>J2080</xm:sqref>
            </x14:sparkline>
            <x14:sparkline>
              <xm:f>'EMPLOYEE OVERVIEW'!C2081:G2081</xm:f>
              <xm:sqref>J2081</xm:sqref>
            </x14:sparkline>
            <x14:sparkline>
              <xm:f>'EMPLOYEE OVERVIEW'!C2082:G2082</xm:f>
              <xm:sqref>J2082</xm:sqref>
            </x14:sparkline>
            <x14:sparkline>
              <xm:f>'EMPLOYEE OVERVIEW'!C2083:G2083</xm:f>
              <xm:sqref>J2083</xm:sqref>
            </x14:sparkline>
            <x14:sparkline>
              <xm:f>'EMPLOYEE OVERVIEW'!C2084:G2084</xm:f>
              <xm:sqref>J2084</xm:sqref>
            </x14:sparkline>
            <x14:sparkline>
              <xm:f>'EMPLOYEE OVERVIEW'!C2085:G2085</xm:f>
              <xm:sqref>J2085</xm:sqref>
            </x14:sparkline>
            <x14:sparkline>
              <xm:f>'EMPLOYEE OVERVIEW'!C2086:G2086</xm:f>
              <xm:sqref>J2086</xm:sqref>
            </x14:sparkline>
            <x14:sparkline>
              <xm:f>'EMPLOYEE OVERVIEW'!C2087:G2087</xm:f>
              <xm:sqref>J2087</xm:sqref>
            </x14:sparkline>
            <x14:sparkline>
              <xm:f>'EMPLOYEE OVERVIEW'!C2088:G2088</xm:f>
              <xm:sqref>J2088</xm:sqref>
            </x14:sparkline>
            <x14:sparkline>
              <xm:f>'EMPLOYEE OVERVIEW'!C2089:G2089</xm:f>
              <xm:sqref>J2089</xm:sqref>
            </x14:sparkline>
            <x14:sparkline>
              <xm:f>'EMPLOYEE OVERVIEW'!C2090:G2090</xm:f>
              <xm:sqref>J2090</xm:sqref>
            </x14:sparkline>
            <x14:sparkline>
              <xm:f>'EMPLOYEE OVERVIEW'!C2091:G2091</xm:f>
              <xm:sqref>J2091</xm:sqref>
            </x14:sparkline>
            <x14:sparkline>
              <xm:f>'EMPLOYEE OVERVIEW'!C2092:G2092</xm:f>
              <xm:sqref>J2092</xm:sqref>
            </x14:sparkline>
            <x14:sparkline>
              <xm:f>'EMPLOYEE OVERVIEW'!C2093:G2093</xm:f>
              <xm:sqref>J2093</xm:sqref>
            </x14:sparkline>
            <x14:sparkline>
              <xm:f>'EMPLOYEE OVERVIEW'!C2094:G2094</xm:f>
              <xm:sqref>J2094</xm:sqref>
            </x14:sparkline>
            <x14:sparkline>
              <xm:f>'EMPLOYEE OVERVIEW'!C2095:G2095</xm:f>
              <xm:sqref>J2095</xm:sqref>
            </x14:sparkline>
            <x14:sparkline>
              <xm:f>'EMPLOYEE OVERVIEW'!C2096:G2096</xm:f>
              <xm:sqref>J2096</xm:sqref>
            </x14:sparkline>
            <x14:sparkline>
              <xm:f>'EMPLOYEE OVERVIEW'!C2097:G2097</xm:f>
              <xm:sqref>J2097</xm:sqref>
            </x14:sparkline>
            <x14:sparkline>
              <xm:f>'EMPLOYEE OVERVIEW'!C2098:G2098</xm:f>
              <xm:sqref>J2098</xm:sqref>
            </x14:sparkline>
            <x14:sparkline>
              <xm:f>'EMPLOYEE OVERVIEW'!C2099:G2099</xm:f>
              <xm:sqref>J2099</xm:sqref>
            </x14:sparkline>
            <x14:sparkline>
              <xm:f>'EMPLOYEE OVERVIEW'!C2100:G2100</xm:f>
              <xm:sqref>J2100</xm:sqref>
            </x14:sparkline>
            <x14:sparkline>
              <xm:f>'EMPLOYEE OVERVIEW'!C2101:G2101</xm:f>
              <xm:sqref>J2101</xm:sqref>
            </x14:sparkline>
            <x14:sparkline>
              <xm:f>'EMPLOYEE OVERVIEW'!C2102:G2102</xm:f>
              <xm:sqref>J2102</xm:sqref>
            </x14:sparkline>
            <x14:sparkline>
              <xm:f>'EMPLOYEE OVERVIEW'!C2103:G2103</xm:f>
              <xm:sqref>J2103</xm:sqref>
            </x14:sparkline>
            <x14:sparkline>
              <xm:f>'EMPLOYEE OVERVIEW'!C2104:G2104</xm:f>
              <xm:sqref>J2104</xm:sqref>
            </x14:sparkline>
            <x14:sparkline>
              <xm:f>'EMPLOYEE OVERVIEW'!C2105:G2105</xm:f>
              <xm:sqref>J2105</xm:sqref>
            </x14:sparkline>
            <x14:sparkline>
              <xm:f>'EMPLOYEE OVERVIEW'!C2106:G2106</xm:f>
              <xm:sqref>J2106</xm:sqref>
            </x14:sparkline>
            <x14:sparkline>
              <xm:f>'EMPLOYEE OVERVIEW'!C2107:G2107</xm:f>
              <xm:sqref>J2107</xm:sqref>
            </x14:sparkline>
            <x14:sparkline>
              <xm:f>'EMPLOYEE OVERVIEW'!C2108:G2108</xm:f>
              <xm:sqref>J2108</xm:sqref>
            </x14:sparkline>
            <x14:sparkline>
              <xm:f>'EMPLOYEE OVERVIEW'!C2109:G2109</xm:f>
              <xm:sqref>J2109</xm:sqref>
            </x14:sparkline>
            <x14:sparkline>
              <xm:f>'EMPLOYEE OVERVIEW'!C2110:G2110</xm:f>
              <xm:sqref>J2110</xm:sqref>
            </x14:sparkline>
            <x14:sparkline>
              <xm:f>'EMPLOYEE OVERVIEW'!C2111:G2111</xm:f>
              <xm:sqref>J2111</xm:sqref>
            </x14:sparkline>
            <x14:sparkline>
              <xm:f>'EMPLOYEE OVERVIEW'!C2112:G2112</xm:f>
              <xm:sqref>J2112</xm:sqref>
            </x14:sparkline>
            <x14:sparkline>
              <xm:f>'EMPLOYEE OVERVIEW'!C2113:G2113</xm:f>
              <xm:sqref>J2113</xm:sqref>
            </x14:sparkline>
            <x14:sparkline>
              <xm:f>'EMPLOYEE OVERVIEW'!C2114:G2114</xm:f>
              <xm:sqref>J2114</xm:sqref>
            </x14:sparkline>
            <x14:sparkline>
              <xm:f>'EMPLOYEE OVERVIEW'!C2115:G2115</xm:f>
              <xm:sqref>J2115</xm:sqref>
            </x14:sparkline>
            <x14:sparkline>
              <xm:f>'EMPLOYEE OVERVIEW'!C2116:G2116</xm:f>
              <xm:sqref>J2116</xm:sqref>
            </x14:sparkline>
            <x14:sparkline>
              <xm:f>'EMPLOYEE OVERVIEW'!C2117:G2117</xm:f>
              <xm:sqref>J2117</xm:sqref>
            </x14:sparkline>
            <x14:sparkline>
              <xm:f>'EMPLOYEE OVERVIEW'!C2118:G2118</xm:f>
              <xm:sqref>J2118</xm:sqref>
            </x14:sparkline>
            <x14:sparkline>
              <xm:f>'EMPLOYEE OVERVIEW'!C2119:G2119</xm:f>
              <xm:sqref>J2119</xm:sqref>
            </x14:sparkline>
            <x14:sparkline>
              <xm:f>'EMPLOYEE OVERVIEW'!C2120:G2120</xm:f>
              <xm:sqref>J2120</xm:sqref>
            </x14:sparkline>
            <x14:sparkline>
              <xm:f>'EMPLOYEE OVERVIEW'!C2121:G2121</xm:f>
              <xm:sqref>J2121</xm:sqref>
            </x14:sparkline>
            <x14:sparkline>
              <xm:f>'EMPLOYEE OVERVIEW'!C2122:G2122</xm:f>
              <xm:sqref>J2122</xm:sqref>
            </x14:sparkline>
            <x14:sparkline>
              <xm:f>'EMPLOYEE OVERVIEW'!C2123:G2123</xm:f>
              <xm:sqref>J2123</xm:sqref>
            </x14:sparkline>
            <x14:sparkline>
              <xm:f>'EMPLOYEE OVERVIEW'!C2124:G2124</xm:f>
              <xm:sqref>J2124</xm:sqref>
            </x14:sparkline>
            <x14:sparkline>
              <xm:f>'EMPLOYEE OVERVIEW'!C2125:G2125</xm:f>
              <xm:sqref>J2125</xm:sqref>
            </x14:sparkline>
            <x14:sparkline>
              <xm:f>'EMPLOYEE OVERVIEW'!C2126:G2126</xm:f>
              <xm:sqref>J2126</xm:sqref>
            </x14:sparkline>
            <x14:sparkline>
              <xm:f>'EMPLOYEE OVERVIEW'!C2127:G2127</xm:f>
              <xm:sqref>J2127</xm:sqref>
            </x14:sparkline>
            <x14:sparkline>
              <xm:f>'EMPLOYEE OVERVIEW'!C2128:G2128</xm:f>
              <xm:sqref>J2128</xm:sqref>
            </x14:sparkline>
            <x14:sparkline>
              <xm:f>'EMPLOYEE OVERVIEW'!C2129:G2129</xm:f>
              <xm:sqref>J2129</xm:sqref>
            </x14:sparkline>
            <x14:sparkline>
              <xm:f>'EMPLOYEE OVERVIEW'!C2130:G2130</xm:f>
              <xm:sqref>J2130</xm:sqref>
            </x14:sparkline>
            <x14:sparkline>
              <xm:f>'EMPLOYEE OVERVIEW'!C2131:G2131</xm:f>
              <xm:sqref>J2131</xm:sqref>
            </x14:sparkline>
            <x14:sparkline>
              <xm:f>'EMPLOYEE OVERVIEW'!C2132:G2132</xm:f>
              <xm:sqref>J2132</xm:sqref>
            </x14:sparkline>
            <x14:sparkline>
              <xm:f>'EMPLOYEE OVERVIEW'!C2133:G2133</xm:f>
              <xm:sqref>J2133</xm:sqref>
            </x14:sparkline>
            <x14:sparkline>
              <xm:f>'EMPLOYEE OVERVIEW'!C2134:G2134</xm:f>
              <xm:sqref>J2134</xm:sqref>
            </x14:sparkline>
            <x14:sparkline>
              <xm:f>'EMPLOYEE OVERVIEW'!C2135:G2135</xm:f>
              <xm:sqref>J2135</xm:sqref>
            </x14:sparkline>
            <x14:sparkline>
              <xm:f>'EMPLOYEE OVERVIEW'!C2136:G2136</xm:f>
              <xm:sqref>J2136</xm:sqref>
            </x14:sparkline>
            <x14:sparkline>
              <xm:f>'EMPLOYEE OVERVIEW'!C2137:G2137</xm:f>
              <xm:sqref>J2137</xm:sqref>
            </x14:sparkline>
            <x14:sparkline>
              <xm:f>'EMPLOYEE OVERVIEW'!C2138:G2138</xm:f>
              <xm:sqref>J2138</xm:sqref>
            </x14:sparkline>
            <x14:sparkline>
              <xm:f>'EMPLOYEE OVERVIEW'!C2139:G2139</xm:f>
              <xm:sqref>J2139</xm:sqref>
            </x14:sparkline>
            <x14:sparkline>
              <xm:f>'EMPLOYEE OVERVIEW'!C2140:G2140</xm:f>
              <xm:sqref>J2140</xm:sqref>
            </x14:sparkline>
            <x14:sparkline>
              <xm:f>'EMPLOYEE OVERVIEW'!C2141:G2141</xm:f>
              <xm:sqref>J2141</xm:sqref>
            </x14:sparkline>
            <x14:sparkline>
              <xm:f>'EMPLOYEE OVERVIEW'!C2142:G2142</xm:f>
              <xm:sqref>J2142</xm:sqref>
            </x14:sparkline>
            <x14:sparkline>
              <xm:f>'EMPLOYEE OVERVIEW'!C2143:G2143</xm:f>
              <xm:sqref>J2143</xm:sqref>
            </x14:sparkline>
            <x14:sparkline>
              <xm:f>'EMPLOYEE OVERVIEW'!C2144:G2144</xm:f>
              <xm:sqref>J2144</xm:sqref>
            </x14:sparkline>
            <x14:sparkline>
              <xm:f>'EMPLOYEE OVERVIEW'!C2145:G2145</xm:f>
              <xm:sqref>J2145</xm:sqref>
            </x14:sparkline>
            <x14:sparkline>
              <xm:f>'EMPLOYEE OVERVIEW'!C2146:G2146</xm:f>
              <xm:sqref>J2146</xm:sqref>
            </x14:sparkline>
            <x14:sparkline>
              <xm:f>'EMPLOYEE OVERVIEW'!C2147:G2147</xm:f>
              <xm:sqref>J2147</xm:sqref>
            </x14:sparkline>
            <x14:sparkline>
              <xm:f>'EMPLOYEE OVERVIEW'!C2148:G2148</xm:f>
              <xm:sqref>J2148</xm:sqref>
            </x14:sparkline>
            <x14:sparkline>
              <xm:f>'EMPLOYEE OVERVIEW'!C2149:G2149</xm:f>
              <xm:sqref>J2149</xm:sqref>
            </x14:sparkline>
            <x14:sparkline>
              <xm:f>'EMPLOYEE OVERVIEW'!C2150:G2150</xm:f>
              <xm:sqref>J2150</xm:sqref>
            </x14:sparkline>
            <x14:sparkline>
              <xm:f>'EMPLOYEE OVERVIEW'!C2151:G2151</xm:f>
              <xm:sqref>J2151</xm:sqref>
            </x14:sparkline>
            <x14:sparkline>
              <xm:f>'EMPLOYEE OVERVIEW'!C2152:G2152</xm:f>
              <xm:sqref>J2152</xm:sqref>
            </x14:sparkline>
            <x14:sparkline>
              <xm:f>'EMPLOYEE OVERVIEW'!C2153:G2153</xm:f>
              <xm:sqref>J2153</xm:sqref>
            </x14:sparkline>
            <x14:sparkline>
              <xm:f>'EMPLOYEE OVERVIEW'!C2154:G2154</xm:f>
              <xm:sqref>J2154</xm:sqref>
            </x14:sparkline>
            <x14:sparkline>
              <xm:f>'EMPLOYEE OVERVIEW'!C2155:G2155</xm:f>
              <xm:sqref>J2155</xm:sqref>
            </x14:sparkline>
            <x14:sparkline>
              <xm:f>'EMPLOYEE OVERVIEW'!C2156:G2156</xm:f>
              <xm:sqref>J2156</xm:sqref>
            </x14:sparkline>
            <x14:sparkline>
              <xm:f>'EMPLOYEE OVERVIEW'!C2157:G2157</xm:f>
              <xm:sqref>J2157</xm:sqref>
            </x14:sparkline>
            <x14:sparkline>
              <xm:f>'EMPLOYEE OVERVIEW'!C2158:G2158</xm:f>
              <xm:sqref>J2158</xm:sqref>
            </x14:sparkline>
            <x14:sparkline>
              <xm:f>'EMPLOYEE OVERVIEW'!C2159:G2159</xm:f>
              <xm:sqref>J2159</xm:sqref>
            </x14:sparkline>
            <x14:sparkline>
              <xm:f>'EMPLOYEE OVERVIEW'!C2160:G2160</xm:f>
              <xm:sqref>J2160</xm:sqref>
            </x14:sparkline>
            <x14:sparkline>
              <xm:f>'EMPLOYEE OVERVIEW'!C2161:G2161</xm:f>
              <xm:sqref>J2161</xm:sqref>
            </x14:sparkline>
            <x14:sparkline>
              <xm:f>'EMPLOYEE OVERVIEW'!C2162:G2162</xm:f>
              <xm:sqref>J2162</xm:sqref>
            </x14:sparkline>
            <x14:sparkline>
              <xm:f>'EMPLOYEE OVERVIEW'!C2163:G2163</xm:f>
              <xm:sqref>J2163</xm:sqref>
            </x14:sparkline>
            <x14:sparkline>
              <xm:f>'EMPLOYEE OVERVIEW'!C2164:G2164</xm:f>
              <xm:sqref>J2164</xm:sqref>
            </x14:sparkline>
            <x14:sparkline>
              <xm:f>'EMPLOYEE OVERVIEW'!C2165:G2165</xm:f>
              <xm:sqref>J2165</xm:sqref>
            </x14:sparkline>
            <x14:sparkline>
              <xm:f>'EMPLOYEE OVERVIEW'!C2166:G2166</xm:f>
              <xm:sqref>J2166</xm:sqref>
            </x14:sparkline>
            <x14:sparkline>
              <xm:f>'EMPLOYEE OVERVIEW'!C2167:G2167</xm:f>
              <xm:sqref>J2167</xm:sqref>
            </x14:sparkline>
            <x14:sparkline>
              <xm:f>'EMPLOYEE OVERVIEW'!C2168:G2168</xm:f>
              <xm:sqref>J2168</xm:sqref>
            </x14:sparkline>
            <x14:sparkline>
              <xm:f>'EMPLOYEE OVERVIEW'!C2169:G2169</xm:f>
              <xm:sqref>J2169</xm:sqref>
            </x14:sparkline>
            <x14:sparkline>
              <xm:f>'EMPLOYEE OVERVIEW'!C2170:G2170</xm:f>
              <xm:sqref>J2170</xm:sqref>
            </x14:sparkline>
            <x14:sparkline>
              <xm:f>'EMPLOYEE OVERVIEW'!C2171:G2171</xm:f>
              <xm:sqref>J2171</xm:sqref>
            </x14:sparkline>
            <x14:sparkline>
              <xm:f>'EMPLOYEE OVERVIEW'!C2172:G2172</xm:f>
              <xm:sqref>J2172</xm:sqref>
            </x14:sparkline>
            <x14:sparkline>
              <xm:f>'EMPLOYEE OVERVIEW'!C2173:G2173</xm:f>
              <xm:sqref>J2173</xm:sqref>
            </x14:sparkline>
            <x14:sparkline>
              <xm:f>'EMPLOYEE OVERVIEW'!C2174:G2174</xm:f>
              <xm:sqref>J2174</xm:sqref>
            </x14:sparkline>
            <x14:sparkline>
              <xm:f>'EMPLOYEE OVERVIEW'!C2175:G2175</xm:f>
              <xm:sqref>J2175</xm:sqref>
            </x14:sparkline>
            <x14:sparkline>
              <xm:f>'EMPLOYEE OVERVIEW'!C2176:G2176</xm:f>
              <xm:sqref>J2176</xm:sqref>
            </x14:sparkline>
            <x14:sparkline>
              <xm:f>'EMPLOYEE OVERVIEW'!C2177:G2177</xm:f>
              <xm:sqref>J2177</xm:sqref>
            </x14:sparkline>
            <x14:sparkline>
              <xm:f>'EMPLOYEE OVERVIEW'!C2178:G2178</xm:f>
              <xm:sqref>J2178</xm:sqref>
            </x14:sparkline>
            <x14:sparkline>
              <xm:f>'EMPLOYEE OVERVIEW'!C2179:G2179</xm:f>
              <xm:sqref>J2179</xm:sqref>
            </x14:sparkline>
            <x14:sparkline>
              <xm:f>'EMPLOYEE OVERVIEW'!C2180:G2180</xm:f>
              <xm:sqref>J2180</xm:sqref>
            </x14:sparkline>
            <x14:sparkline>
              <xm:f>'EMPLOYEE OVERVIEW'!C2181:G2181</xm:f>
              <xm:sqref>J2181</xm:sqref>
            </x14:sparkline>
            <x14:sparkline>
              <xm:f>'EMPLOYEE OVERVIEW'!C2182:G2182</xm:f>
              <xm:sqref>J2182</xm:sqref>
            </x14:sparkline>
            <x14:sparkline>
              <xm:f>'EMPLOYEE OVERVIEW'!C2183:G2183</xm:f>
              <xm:sqref>J2183</xm:sqref>
            </x14:sparkline>
            <x14:sparkline>
              <xm:f>'EMPLOYEE OVERVIEW'!C2184:G2184</xm:f>
              <xm:sqref>J2184</xm:sqref>
            </x14:sparkline>
            <x14:sparkline>
              <xm:f>'EMPLOYEE OVERVIEW'!C2185:G2185</xm:f>
              <xm:sqref>J2185</xm:sqref>
            </x14:sparkline>
            <x14:sparkline>
              <xm:f>'EMPLOYEE OVERVIEW'!C2186:G2186</xm:f>
              <xm:sqref>J2186</xm:sqref>
            </x14:sparkline>
            <x14:sparkline>
              <xm:f>'EMPLOYEE OVERVIEW'!C2187:G2187</xm:f>
              <xm:sqref>J2187</xm:sqref>
            </x14:sparkline>
            <x14:sparkline>
              <xm:f>'EMPLOYEE OVERVIEW'!C2188:G2188</xm:f>
              <xm:sqref>J2188</xm:sqref>
            </x14:sparkline>
            <x14:sparkline>
              <xm:f>'EMPLOYEE OVERVIEW'!C2189:G2189</xm:f>
              <xm:sqref>J2189</xm:sqref>
            </x14:sparkline>
            <x14:sparkline>
              <xm:f>'EMPLOYEE OVERVIEW'!C2190:G2190</xm:f>
              <xm:sqref>J2190</xm:sqref>
            </x14:sparkline>
            <x14:sparkline>
              <xm:f>'EMPLOYEE OVERVIEW'!C2191:G2191</xm:f>
              <xm:sqref>J2191</xm:sqref>
            </x14:sparkline>
            <x14:sparkline>
              <xm:f>'EMPLOYEE OVERVIEW'!C2192:G2192</xm:f>
              <xm:sqref>J2192</xm:sqref>
            </x14:sparkline>
            <x14:sparkline>
              <xm:f>'EMPLOYEE OVERVIEW'!C2193:G2193</xm:f>
              <xm:sqref>J2193</xm:sqref>
            </x14:sparkline>
            <x14:sparkline>
              <xm:f>'EMPLOYEE OVERVIEW'!C2194:G2194</xm:f>
              <xm:sqref>J2194</xm:sqref>
            </x14:sparkline>
            <x14:sparkline>
              <xm:f>'EMPLOYEE OVERVIEW'!C2195:G2195</xm:f>
              <xm:sqref>J2195</xm:sqref>
            </x14:sparkline>
            <x14:sparkline>
              <xm:f>'EMPLOYEE OVERVIEW'!C2196:G2196</xm:f>
              <xm:sqref>J2196</xm:sqref>
            </x14:sparkline>
            <x14:sparkline>
              <xm:f>'EMPLOYEE OVERVIEW'!C2197:G2197</xm:f>
              <xm:sqref>J2197</xm:sqref>
            </x14:sparkline>
            <x14:sparkline>
              <xm:f>'EMPLOYEE OVERVIEW'!C2198:G2198</xm:f>
              <xm:sqref>J2198</xm:sqref>
            </x14:sparkline>
            <x14:sparkline>
              <xm:f>'EMPLOYEE OVERVIEW'!C2199:G2199</xm:f>
              <xm:sqref>J2199</xm:sqref>
            </x14:sparkline>
            <x14:sparkline>
              <xm:f>'EMPLOYEE OVERVIEW'!C2200:G2200</xm:f>
              <xm:sqref>J2200</xm:sqref>
            </x14:sparkline>
            <x14:sparkline>
              <xm:f>'EMPLOYEE OVERVIEW'!C2201:G2201</xm:f>
              <xm:sqref>J2201</xm:sqref>
            </x14:sparkline>
            <x14:sparkline>
              <xm:f>'EMPLOYEE OVERVIEW'!C2202:G2202</xm:f>
              <xm:sqref>J2202</xm:sqref>
            </x14:sparkline>
            <x14:sparkline>
              <xm:f>'EMPLOYEE OVERVIEW'!C2203:G2203</xm:f>
              <xm:sqref>J2203</xm:sqref>
            </x14:sparkline>
            <x14:sparkline>
              <xm:f>'EMPLOYEE OVERVIEW'!C2204:G2204</xm:f>
              <xm:sqref>J2204</xm:sqref>
            </x14:sparkline>
            <x14:sparkline>
              <xm:f>'EMPLOYEE OVERVIEW'!C2205:G2205</xm:f>
              <xm:sqref>J2205</xm:sqref>
            </x14:sparkline>
            <x14:sparkline>
              <xm:f>'EMPLOYEE OVERVIEW'!C2206:G2206</xm:f>
              <xm:sqref>J2206</xm:sqref>
            </x14:sparkline>
            <x14:sparkline>
              <xm:f>'EMPLOYEE OVERVIEW'!C2207:G2207</xm:f>
              <xm:sqref>J2207</xm:sqref>
            </x14:sparkline>
            <x14:sparkline>
              <xm:f>'EMPLOYEE OVERVIEW'!C2208:G2208</xm:f>
              <xm:sqref>J2208</xm:sqref>
            </x14:sparkline>
            <x14:sparkline>
              <xm:f>'EMPLOYEE OVERVIEW'!C2209:G2209</xm:f>
              <xm:sqref>J2209</xm:sqref>
            </x14:sparkline>
            <x14:sparkline>
              <xm:f>'EMPLOYEE OVERVIEW'!C2210:G2210</xm:f>
              <xm:sqref>J2210</xm:sqref>
            </x14:sparkline>
            <x14:sparkline>
              <xm:f>'EMPLOYEE OVERVIEW'!C2211:G2211</xm:f>
              <xm:sqref>J2211</xm:sqref>
            </x14:sparkline>
            <x14:sparkline>
              <xm:f>'EMPLOYEE OVERVIEW'!C2212:G2212</xm:f>
              <xm:sqref>J2212</xm:sqref>
            </x14:sparkline>
            <x14:sparkline>
              <xm:f>'EMPLOYEE OVERVIEW'!C2213:G2213</xm:f>
              <xm:sqref>J2213</xm:sqref>
            </x14:sparkline>
            <x14:sparkline>
              <xm:f>'EMPLOYEE OVERVIEW'!C2214:G2214</xm:f>
              <xm:sqref>J2214</xm:sqref>
            </x14:sparkline>
            <x14:sparkline>
              <xm:f>'EMPLOYEE OVERVIEW'!C2215:G2215</xm:f>
              <xm:sqref>J2215</xm:sqref>
            </x14:sparkline>
            <x14:sparkline>
              <xm:f>'EMPLOYEE OVERVIEW'!C2216:G2216</xm:f>
              <xm:sqref>J2216</xm:sqref>
            </x14:sparkline>
            <x14:sparkline>
              <xm:f>'EMPLOYEE OVERVIEW'!C2217:G2217</xm:f>
              <xm:sqref>J2217</xm:sqref>
            </x14:sparkline>
            <x14:sparkline>
              <xm:f>'EMPLOYEE OVERVIEW'!C2218:G2218</xm:f>
              <xm:sqref>J2218</xm:sqref>
            </x14:sparkline>
            <x14:sparkline>
              <xm:f>'EMPLOYEE OVERVIEW'!C2219:G2219</xm:f>
              <xm:sqref>J2219</xm:sqref>
            </x14:sparkline>
            <x14:sparkline>
              <xm:f>'EMPLOYEE OVERVIEW'!C2220:G2220</xm:f>
              <xm:sqref>J2220</xm:sqref>
            </x14:sparkline>
            <x14:sparkline>
              <xm:f>'EMPLOYEE OVERVIEW'!C2221:G2221</xm:f>
              <xm:sqref>J2221</xm:sqref>
            </x14:sparkline>
            <x14:sparkline>
              <xm:f>'EMPLOYEE OVERVIEW'!C2222:G2222</xm:f>
              <xm:sqref>J2222</xm:sqref>
            </x14:sparkline>
            <x14:sparkline>
              <xm:f>'EMPLOYEE OVERVIEW'!C2223:G2223</xm:f>
              <xm:sqref>J2223</xm:sqref>
            </x14:sparkline>
            <x14:sparkline>
              <xm:f>'EMPLOYEE OVERVIEW'!C2224:G2224</xm:f>
              <xm:sqref>J2224</xm:sqref>
            </x14:sparkline>
            <x14:sparkline>
              <xm:f>'EMPLOYEE OVERVIEW'!C2225:G2225</xm:f>
              <xm:sqref>J2225</xm:sqref>
            </x14:sparkline>
            <x14:sparkline>
              <xm:f>'EMPLOYEE OVERVIEW'!C2226:G2226</xm:f>
              <xm:sqref>J2226</xm:sqref>
            </x14:sparkline>
            <x14:sparkline>
              <xm:f>'EMPLOYEE OVERVIEW'!C2227:G2227</xm:f>
              <xm:sqref>J2227</xm:sqref>
            </x14:sparkline>
            <x14:sparkline>
              <xm:f>'EMPLOYEE OVERVIEW'!C2228:G2228</xm:f>
              <xm:sqref>J2228</xm:sqref>
            </x14:sparkline>
            <x14:sparkline>
              <xm:f>'EMPLOYEE OVERVIEW'!C2229:G2229</xm:f>
              <xm:sqref>J2229</xm:sqref>
            </x14:sparkline>
            <x14:sparkline>
              <xm:f>'EMPLOYEE OVERVIEW'!C2230:G2230</xm:f>
              <xm:sqref>J2230</xm:sqref>
            </x14:sparkline>
            <x14:sparkline>
              <xm:f>'EMPLOYEE OVERVIEW'!C2231:G2231</xm:f>
              <xm:sqref>J2231</xm:sqref>
            </x14:sparkline>
            <x14:sparkline>
              <xm:f>'EMPLOYEE OVERVIEW'!C2232:G2232</xm:f>
              <xm:sqref>J2232</xm:sqref>
            </x14:sparkline>
            <x14:sparkline>
              <xm:f>'EMPLOYEE OVERVIEW'!C2233:G2233</xm:f>
              <xm:sqref>J2233</xm:sqref>
            </x14:sparkline>
            <x14:sparkline>
              <xm:f>'EMPLOYEE OVERVIEW'!C2234:G2234</xm:f>
              <xm:sqref>J2234</xm:sqref>
            </x14:sparkline>
            <x14:sparkline>
              <xm:f>'EMPLOYEE OVERVIEW'!C2235:G2235</xm:f>
              <xm:sqref>J2235</xm:sqref>
            </x14:sparkline>
            <x14:sparkline>
              <xm:f>'EMPLOYEE OVERVIEW'!C2236:G2236</xm:f>
              <xm:sqref>J2236</xm:sqref>
            </x14:sparkline>
            <x14:sparkline>
              <xm:f>'EMPLOYEE OVERVIEW'!C2237:G2237</xm:f>
              <xm:sqref>J2237</xm:sqref>
            </x14:sparkline>
            <x14:sparkline>
              <xm:f>'EMPLOYEE OVERVIEW'!C2238:G2238</xm:f>
              <xm:sqref>J2238</xm:sqref>
            </x14:sparkline>
            <x14:sparkline>
              <xm:f>'EMPLOYEE OVERVIEW'!C2239:G2239</xm:f>
              <xm:sqref>J2239</xm:sqref>
            </x14:sparkline>
            <x14:sparkline>
              <xm:f>'EMPLOYEE OVERVIEW'!C2240:G2240</xm:f>
              <xm:sqref>J2240</xm:sqref>
            </x14:sparkline>
            <x14:sparkline>
              <xm:f>'EMPLOYEE OVERVIEW'!C2241:G2241</xm:f>
              <xm:sqref>J2241</xm:sqref>
            </x14:sparkline>
            <x14:sparkline>
              <xm:f>'EMPLOYEE OVERVIEW'!C2242:G2242</xm:f>
              <xm:sqref>J2242</xm:sqref>
            </x14:sparkline>
            <x14:sparkline>
              <xm:f>'EMPLOYEE OVERVIEW'!C2243:G2243</xm:f>
              <xm:sqref>J2243</xm:sqref>
            </x14:sparkline>
            <x14:sparkline>
              <xm:f>'EMPLOYEE OVERVIEW'!C2244:G2244</xm:f>
              <xm:sqref>J2244</xm:sqref>
            </x14:sparkline>
            <x14:sparkline>
              <xm:f>'EMPLOYEE OVERVIEW'!C2245:G2245</xm:f>
              <xm:sqref>J2245</xm:sqref>
            </x14:sparkline>
            <x14:sparkline>
              <xm:f>'EMPLOYEE OVERVIEW'!C2246:G2246</xm:f>
              <xm:sqref>J2246</xm:sqref>
            </x14:sparkline>
            <x14:sparkline>
              <xm:f>'EMPLOYEE OVERVIEW'!C2247:G2247</xm:f>
              <xm:sqref>J2247</xm:sqref>
            </x14:sparkline>
            <x14:sparkline>
              <xm:f>'EMPLOYEE OVERVIEW'!C2248:G2248</xm:f>
              <xm:sqref>J2248</xm:sqref>
            </x14:sparkline>
            <x14:sparkline>
              <xm:f>'EMPLOYEE OVERVIEW'!C2249:G2249</xm:f>
              <xm:sqref>J2249</xm:sqref>
            </x14:sparkline>
            <x14:sparkline>
              <xm:f>'EMPLOYEE OVERVIEW'!C2250:G2250</xm:f>
              <xm:sqref>J2250</xm:sqref>
            </x14:sparkline>
            <x14:sparkline>
              <xm:f>'EMPLOYEE OVERVIEW'!C2251:G2251</xm:f>
              <xm:sqref>J2251</xm:sqref>
            </x14:sparkline>
            <x14:sparkline>
              <xm:f>'EMPLOYEE OVERVIEW'!C2252:G2252</xm:f>
              <xm:sqref>J2252</xm:sqref>
            </x14:sparkline>
            <x14:sparkline>
              <xm:f>'EMPLOYEE OVERVIEW'!C2253:G2253</xm:f>
              <xm:sqref>J2253</xm:sqref>
            </x14:sparkline>
            <x14:sparkline>
              <xm:f>'EMPLOYEE OVERVIEW'!C2254:G2254</xm:f>
              <xm:sqref>J2254</xm:sqref>
            </x14:sparkline>
            <x14:sparkline>
              <xm:f>'EMPLOYEE OVERVIEW'!C2255:G2255</xm:f>
              <xm:sqref>J2255</xm:sqref>
            </x14:sparkline>
            <x14:sparkline>
              <xm:f>'EMPLOYEE OVERVIEW'!C2256:G2256</xm:f>
              <xm:sqref>J2256</xm:sqref>
            </x14:sparkline>
            <x14:sparkline>
              <xm:f>'EMPLOYEE OVERVIEW'!C2257:G2257</xm:f>
              <xm:sqref>J2257</xm:sqref>
            </x14:sparkline>
            <x14:sparkline>
              <xm:f>'EMPLOYEE OVERVIEW'!C2258:G2258</xm:f>
              <xm:sqref>J2258</xm:sqref>
            </x14:sparkline>
            <x14:sparkline>
              <xm:f>'EMPLOYEE OVERVIEW'!C2259:G2259</xm:f>
              <xm:sqref>J2259</xm:sqref>
            </x14:sparkline>
            <x14:sparkline>
              <xm:f>'EMPLOYEE OVERVIEW'!C2260:G2260</xm:f>
              <xm:sqref>J2260</xm:sqref>
            </x14:sparkline>
            <x14:sparkline>
              <xm:f>'EMPLOYEE OVERVIEW'!C2261:G2261</xm:f>
              <xm:sqref>J2261</xm:sqref>
            </x14:sparkline>
            <x14:sparkline>
              <xm:f>'EMPLOYEE OVERVIEW'!C2262:G2262</xm:f>
              <xm:sqref>J2262</xm:sqref>
            </x14:sparkline>
            <x14:sparkline>
              <xm:f>'EMPLOYEE OVERVIEW'!C2263:G2263</xm:f>
              <xm:sqref>J2263</xm:sqref>
            </x14:sparkline>
            <x14:sparkline>
              <xm:f>'EMPLOYEE OVERVIEW'!C2264:G2264</xm:f>
              <xm:sqref>J2264</xm:sqref>
            </x14:sparkline>
            <x14:sparkline>
              <xm:f>'EMPLOYEE OVERVIEW'!C2265:G2265</xm:f>
              <xm:sqref>J2265</xm:sqref>
            </x14:sparkline>
            <x14:sparkline>
              <xm:f>'EMPLOYEE OVERVIEW'!C2266:G2266</xm:f>
              <xm:sqref>J2266</xm:sqref>
            </x14:sparkline>
            <x14:sparkline>
              <xm:f>'EMPLOYEE OVERVIEW'!C2267:G2267</xm:f>
              <xm:sqref>J2267</xm:sqref>
            </x14:sparkline>
            <x14:sparkline>
              <xm:f>'EMPLOYEE OVERVIEW'!C2268:G2268</xm:f>
              <xm:sqref>J2268</xm:sqref>
            </x14:sparkline>
            <x14:sparkline>
              <xm:f>'EMPLOYEE OVERVIEW'!C2269:G2269</xm:f>
              <xm:sqref>J2269</xm:sqref>
            </x14:sparkline>
            <x14:sparkline>
              <xm:f>'EMPLOYEE OVERVIEW'!C2270:G2270</xm:f>
              <xm:sqref>J2270</xm:sqref>
            </x14:sparkline>
            <x14:sparkline>
              <xm:f>'EMPLOYEE OVERVIEW'!C2271:G2271</xm:f>
              <xm:sqref>J2271</xm:sqref>
            </x14:sparkline>
            <x14:sparkline>
              <xm:f>'EMPLOYEE OVERVIEW'!C2272:G2272</xm:f>
              <xm:sqref>J2272</xm:sqref>
            </x14:sparkline>
            <x14:sparkline>
              <xm:f>'EMPLOYEE OVERVIEW'!C2273:G2273</xm:f>
              <xm:sqref>J2273</xm:sqref>
            </x14:sparkline>
            <x14:sparkline>
              <xm:f>'EMPLOYEE OVERVIEW'!C2274:G2274</xm:f>
              <xm:sqref>J2274</xm:sqref>
            </x14:sparkline>
            <x14:sparkline>
              <xm:f>'EMPLOYEE OVERVIEW'!C2275:G2275</xm:f>
              <xm:sqref>J2275</xm:sqref>
            </x14:sparkline>
            <x14:sparkline>
              <xm:f>'EMPLOYEE OVERVIEW'!C2276:G2276</xm:f>
              <xm:sqref>J2276</xm:sqref>
            </x14:sparkline>
            <x14:sparkline>
              <xm:f>'EMPLOYEE OVERVIEW'!C2277:G2277</xm:f>
              <xm:sqref>J2277</xm:sqref>
            </x14:sparkline>
            <x14:sparkline>
              <xm:f>'EMPLOYEE OVERVIEW'!C2278:G2278</xm:f>
              <xm:sqref>J2278</xm:sqref>
            </x14:sparkline>
            <x14:sparkline>
              <xm:f>'EMPLOYEE OVERVIEW'!C2279:G2279</xm:f>
              <xm:sqref>J2279</xm:sqref>
            </x14:sparkline>
            <x14:sparkline>
              <xm:f>'EMPLOYEE OVERVIEW'!C2280:G2280</xm:f>
              <xm:sqref>J2280</xm:sqref>
            </x14:sparkline>
            <x14:sparkline>
              <xm:f>'EMPLOYEE OVERVIEW'!C2281:G2281</xm:f>
              <xm:sqref>J2281</xm:sqref>
            </x14:sparkline>
            <x14:sparkline>
              <xm:f>'EMPLOYEE OVERVIEW'!C2282:G2282</xm:f>
              <xm:sqref>J2282</xm:sqref>
            </x14:sparkline>
            <x14:sparkline>
              <xm:f>'EMPLOYEE OVERVIEW'!C2283:G2283</xm:f>
              <xm:sqref>J2283</xm:sqref>
            </x14:sparkline>
            <x14:sparkline>
              <xm:f>'EMPLOYEE OVERVIEW'!C2284:G2284</xm:f>
              <xm:sqref>J2284</xm:sqref>
            </x14:sparkline>
            <x14:sparkline>
              <xm:f>'EMPLOYEE OVERVIEW'!C2285:G2285</xm:f>
              <xm:sqref>J2285</xm:sqref>
            </x14:sparkline>
            <x14:sparkline>
              <xm:f>'EMPLOYEE OVERVIEW'!C2286:G2286</xm:f>
              <xm:sqref>J2286</xm:sqref>
            </x14:sparkline>
            <x14:sparkline>
              <xm:f>'EMPLOYEE OVERVIEW'!C2287:G2287</xm:f>
              <xm:sqref>J2287</xm:sqref>
            </x14:sparkline>
            <x14:sparkline>
              <xm:f>'EMPLOYEE OVERVIEW'!C2288:G2288</xm:f>
              <xm:sqref>J2288</xm:sqref>
            </x14:sparkline>
            <x14:sparkline>
              <xm:f>'EMPLOYEE OVERVIEW'!C2289:G2289</xm:f>
              <xm:sqref>J2289</xm:sqref>
            </x14:sparkline>
            <x14:sparkline>
              <xm:f>'EMPLOYEE OVERVIEW'!C2290:G2290</xm:f>
              <xm:sqref>J2290</xm:sqref>
            </x14:sparkline>
            <x14:sparkline>
              <xm:f>'EMPLOYEE OVERVIEW'!C2291:G2291</xm:f>
              <xm:sqref>J2291</xm:sqref>
            </x14:sparkline>
            <x14:sparkline>
              <xm:f>'EMPLOYEE OVERVIEW'!C2292:G2292</xm:f>
              <xm:sqref>J2292</xm:sqref>
            </x14:sparkline>
            <x14:sparkline>
              <xm:f>'EMPLOYEE OVERVIEW'!C2293:G2293</xm:f>
              <xm:sqref>J2293</xm:sqref>
            </x14:sparkline>
            <x14:sparkline>
              <xm:f>'EMPLOYEE OVERVIEW'!C2294:G2294</xm:f>
              <xm:sqref>J2294</xm:sqref>
            </x14:sparkline>
            <x14:sparkline>
              <xm:f>'EMPLOYEE OVERVIEW'!C2295:G2295</xm:f>
              <xm:sqref>J2295</xm:sqref>
            </x14:sparkline>
            <x14:sparkline>
              <xm:f>'EMPLOYEE OVERVIEW'!C2296:G2296</xm:f>
              <xm:sqref>J2296</xm:sqref>
            </x14:sparkline>
            <x14:sparkline>
              <xm:f>'EMPLOYEE OVERVIEW'!C2297:G2297</xm:f>
              <xm:sqref>J2297</xm:sqref>
            </x14:sparkline>
            <x14:sparkline>
              <xm:f>'EMPLOYEE OVERVIEW'!C2298:G2298</xm:f>
              <xm:sqref>J2298</xm:sqref>
            </x14:sparkline>
            <x14:sparkline>
              <xm:f>'EMPLOYEE OVERVIEW'!C2299:G2299</xm:f>
              <xm:sqref>J2299</xm:sqref>
            </x14:sparkline>
            <x14:sparkline>
              <xm:f>'EMPLOYEE OVERVIEW'!C2300:G2300</xm:f>
              <xm:sqref>J2300</xm:sqref>
            </x14:sparkline>
            <x14:sparkline>
              <xm:f>'EMPLOYEE OVERVIEW'!C2301:G2301</xm:f>
              <xm:sqref>J2301</xm:sqref>
            </x14:sparkline>
            <x14:sparkline>
              <xm:f>'EMPLOYEE OVERVIEW'!C2302:G2302</xm:f>
              <xm:sqref>J2302</xm:sqref>
            </x14:sparkline>
            <x14:sparkline>
              <xm:f>'EMPLOYEE OVERVIEW'!C2303:G2303</xm:f>
              <xm:sqref>J2303</xm:sqref>
            </x14:sparkline>
            <x14:sparkline>
              <xm:f>'EMPLOYEE OVERVIEW'!C2304:G2304</xm:f>
              <xm:sqref>J2304</xm:sqref>
            </x14:sparkline>
            <x14:sparkline>
              <xm:f>'EMPLOYEE OVERVIEW'!C2305:G2305</xm:f>
              <xm:sqref>J2305</xm:sqref>
            </x14:sparkline>
            <x14:sparkline>
              <xm:f>'EMPLOYEE OVERVIEW'!C2306:G2306</xm:f>
              <xm:sqref>J2306</xm:sqref>
            </x14:sparkline>
            <x14:sparkline>
              <xm:f>'EMPLOYEE OVERVIEW'!C2307:G2307</xm:f>
              <xm:sqref>J2307</xm:sqref>
            </x14:sparkline>
            <x14:sparkline>
              <xm:f>'EMPLOYEE OVERVIEW'!C2308:G2308</xm:f>
              <xm:sqref>J2308</xm:sqref>
            </x14:sparkline>
            <x14:sparkline>
              <xm:f>'EMPLOYEE OVERVIEW'!C2309:G2309</xm:f>
              <xm:sqref>J2309</xm:sqref>
            </x14:sparkline>
            <x14:sparkline>
              <xm:f>'EMPLOYEE OVERVIEW'!C2310:G2310</xm:f>
              <xm:sqref>J2310</xm:sqref>
            </x14:sparkline>
            <x14:sparkline>
              <xm:f>'EMPLOYEE OVERVIEW'!C2311:G2311</xm:f>
              <xm:sqref>J2311</xm:sqref>
            </x14:sparkline>
            <x14:sparkline>
              <xm:f>'EMPLOYEE OVERVIEW'!C2312:G2312</xm:f>
              <xm:sqref>J2312</xm:sqref>
            </x14:sparkline>
            <x14:sparkline>
              <xm:f>'EMPLOYEE OVERVIEW'!C2313:G2313</xm:f>
              <xm:sqref>J2313</xm:sqref>
            </x14:sparkline>
            <x14:sparkline>
              <xm:f>'EMPLOYEE OVERVIEW'!C2314:G2314</xm:f>
              <xm:sqref>J2314</xm:sqref>
            </x14:sparkline>
            <x14:sparkline>
              <xm:f>'EMPLOYEE OVERVIEW'!C2315:G2315</xm:f>
              <xm:sqref>J2315</xm:sqref>
            </x14:sparkline>
            <x14:sparkline>
              <xm:f>'EMPLOYEE OVERVIEW'!C2316:G2316</xm:f>
              <xm:sqref>J2316</xm:sqref>
            </x14:sparkline>
            <x14:sparkline>
              <xm:f>'EMPLOYEE OVERVIEW'!C2317:G2317</xm:f>
              <xm:sqref>J2317</xm:sqref>
            </x14:sparkline>
            <x14:sparkline>
              <xm:f>'EMPLOYEE OVERVIEW'!C2318:G2318</xm:f>
              <xm:sqref>J2318</xm:sqref>
            </x14:sparkline>
            <x14:sparkline>
              <xm:f>'EMPLOYEE OVERVIEW'!C2319:G2319</xm:f>
              <xm:sqref>J2319</xm:sqref>
            </x14:sparkline>
            <x14:sparkline>
              <xm:f>'EMPLOYEE OVERVIEW'!C2320:G2320</xm:f>
              <xm:sqref>J2320</xm:sqref>
            </x14:sparkline>
            <x14:sparkline>
              <xm:f>'EMPLOYEE OVERVIEW'!C2321:G2321</xm:f>
              <xm:sqref>J2321</xm:sqref>
            </x14:sparkline>
            <x14:sparkline>
              <xm:f>'EMPLOYEE OVERVIEW'!C2322:G2322</xm:f>
              <xm:sqref>J2322</xm:sqref>
            </x14:sparkline>
            <x14:sparkline>
              <xm:f>'EMPLOYEE OVERVIEW'!C2323:G2323</xm:f>
              <xm:sqref>J2323</xm:sqref>
            </x14:sparkline>
            <x14:sparkline>
              <xm:f>'EMPLOYEE OVERVIEW'!C2324:G2324</xm:f>
              <xm:sqref>J2324</xm:sqref>
            </x14:sparkline>
            <x14:sparkline>
              <xm:f>'EMPLOYEE OVERVIEW'!C2325:G2325</xm:f>
              <xm:sqref>J2325</xm:sqref>
            </x14:sparkline>
            <x14:sparkline>
              <xm:f>'EMPLOYEE OVERVIEW'!C2326:G2326</xm:f>
              <xm:sqref>J2326</xm:sqref>
            </x14:sparkline>
            <x14:sparkline>
              <xm:f>'EMPLOYEE OVERVIEW'!C2327:G2327</xm:f>
              <xm:sqref>J2327</xm:sqref>
            </x14:sparkline>
            <x14:sparkline>
              <xm:f>'EMPLOYEE OVERVIEW'!C2328:G2328</xm:f>
              <xm:sqref>J2328</xm:sqref>
            </x14:sparkline>
            <x14:sparkline>
              <xm:f>'EMPLOYEE OVERVIEW'!C2329:G2329</xm:f>
              <xm:sqref>J2329</xm:sqref>
            </x14:sparkline>
            <x14:sparkline>
              <xm:f>'EMPLOYEE OVERVIEW'!C2330:G2330</xm:f>
              <xm:sqref>J2330</xm:sqref>
            </x14:sparkline>
            <x14:sparkline>
              <xm:f>'EMPLOYEE OVERVIEW'!C2331:G2331</xm:f>
              <xm:sqref>J2331</xm:sqref>
            </x14:sparkline>
            <x14:sparkline>
              <xm:f>'EMPLOYEE OVERVIEW'!C2332:G2332</xm:f>
              <xm:sqref>J2332</xm:sqref>
            </x14:sparkline>
            <x14:sparkline>
              <xm:f>'EMPLOYEE OVERVIEW'!C2333:G2333</xm:f>
              <xm:sqref>J2333</xm:sqref>
            </x14:sparkline>
            <x14:sparkline>
              <xm:f>'EMPLOYEE OVERVIEW'!C2334:G2334</xm:f>
              <xm:sqref>J2334</xm:sqref>
            </x14:sparkline>
            <x14:sparkline>
              <xm:f>'EMPLOYEE OVERVIEW'!C2335:G2335</xm:f>
              <xm:sqref>J2335</xm:sqref>
            </x14:sparkline>
            <x14:sparkline>
              <xm:f>'EMPLOYEE OVERVIEW'!C2336:G2336</xm:f>
              <xm:sqref>J2336</xm:sqref>
            </x14:sparkline>
            <x14:sparkline>
              <xm:f>'EMPLOYEE OVERVIEW'!C2337:G2337</xm:f>
              <xm:sqref>J2337</xm:sqref>
            </x14:sparkline>
            <x14:sparkline>
              <xm:f>'EMPLOYEE OVERVIEW'!C2338:G2338</xm:f>
              <xm:sqref>J2338</xm:sqref>
            </x14:sparkline>
            <x14:sparkline>
              <xm:f>'EMPLOYEE OVERVIEW'!C2339:G2339</xm:f>
              <xm:sqref>J2339</xm:sqref>
            </x14:sparkline>
            <x14:sparkline>
              <xm:f>'EMPLOYEE OVERVIEW'!C2340:G2340</xm:f>
              <xm:sqref>J2340</xm:sqref>
            </x14:sparkline>
            <x14:sparkline>
              <xm:f>'EMPLOYEE OVERVIEW'!C2341:G2341</xm:f>
              <xm:sqref>J2341</xm:sqref>
            </x14:sparkline>
            <x14:sparkline>
              <xm:f>'EMPLOYEE OVERVIEW'!C2342:G2342</xm:f>
              <xm:sqref>J2342</xm:sqref>
            </x14:sparkline>
            <x14:sparkline>
              <xm:f>'EMPLOYEE OVERVIEW'!C2343:G2343</xm:f>
              <xm:sqref>J2343</xm:sqref>
            </x14:sparkline>
            <x14:sparkline>
              <xm:f>'EMPLOYEE OVERVIEW'!C2344:G2344</xm:f>
              <xm:sqref>J2344</xm:sqref>
            </x14:sparkline>
            <x14:sparkline>
              <xm:f>'EMPLOYEE OVERVIEW'!C2345:G2345</xm:f>
              <xm:sqref>J2345</xm:sqref>
            </x14:sparkline>
            <x14:sparkline>
              <xm:f>'EMPLOYEE OVERVIEW'!C2346:G2346</xm:f>
              <xm:sqref>J2346</xm:sqref>
            </x14:sparkline>
            <x14:sparkline>
              <xm:f>'EMPLOYEE OVERVIEW'!C2347:G2347</xm:f>
              <xm:sqref>J2347</xm:sqref>
            </x14:sparkline>
            <x14:sparkline>
              <xm:f>'EMPLOYEE OVERVIEW'!C2348:G2348</xm:f>
              <xm:sqref>J2348</xm:sqref>
            </x14:sparkline>
            <x14:sparkline>
              <xm:f>'EMPLOYEE OVERVIEW'!C2349:G2349</xm:f>
              <xm:sqref>J2349</xm:sqref>
            </x14:sparkline>
            <x14:sparkline>
              <xm:f>'EMPLOYEE OVERVIEW'!C2350:G2350</xm:f>
              <xm:sqref>J2350</xm:sqref>
            </x14:sparkline>
            <x14:sparkline>
              <xm:f>'EMPLOYEE OVERVIEW'!C2351:G2351</xm:f>
              <xm:sqref>J2351</xm:sqref>
            </x14:sparkline>
            <x14:sparkline>
              <xm:f>'EMPLOYEE OVERVIEW'!C2352:G2352</xm:f>
              <xm:sqref>J2352</xm:sqref>
            </x14:sparkline>
            <x14:sparkline>
              <xm:f>'EMPLOYEE OVERVIEW'!C2353:G2353</xm:f>
              <xm:sqref>J2353</xm:sqref>
            </x14:sparkline>
            <x14:sparkline>
              <xm:f>'EMPLOYEE OVERVIEW'!C2354:G2354</xm:f>
              <xm:sqref>J2354</xm:sqref>
            </x14:sparkline>
            <x14:sparkline>
              <xm:f>'EMPLOYEE OVERVIEW'!C2355:G2355</xm:f>
              <xm:sqref>J2355</xm:sqref>
            </x14:sparkline>
            <x14:sparkline>
              <xm:f>'EMPLOYEE OVERVIEW'!C2356:G2356</xm:f>
              <xm:sqref>J2356</xm:sqref>
            </x14:sparkline>
            <x14:sparkline>
              <xm:f>'EMPLOYEE OVERVIEW'!C2357:G2357</xm:f>
              <xm:sqref>J2357</xm:sqref>
            </x14:sparkline>
            <x14:sparkline>
              <xm:f>'EMPLOYEE OVERVIEW'!C2358:G2358</xm:f>
              <xm:sqref>J2358</xm:sqref>
            </x14:sparkline>
            <x14:sparkline>
              <xm:f>'EMPLOYEE OVERVIEW'!C2359:G2359</xm:f>
              <xm:sqref>J2359</xm:sqref>
            </x14:sparkline>
            <x14:sparkline>
              <xm:f>'EMPLOYEE OVERVIEW'!C2360:G2360</xm:f>
              <xm:sqref>J2360</xm:sqref>
            </x14:sparkline>
            <x14:sparkline>
              <xm:f>'EMPLOYEE OVERVIEW'!C2361:G2361</xm:f>
              <xm:sqref>J2361</xm:sqref>
            </x14:sparkline>
            <x14:sparkline>
              <xm:f>'EMPLOYEE OVERVIEW'!C2362:G2362</xm:f>
              <xm:sqref>J2362</xm:sqref>
            </x14:sparkline>
            <x14:sparkline>
              <xm:f>'EMPLOYEE OVERVIEW'!C2363:G2363</xm:f>
              <xm:sqref>J2363</xm:sqref>
            </x14:sparkline>
            <x14:sparkline>
              <xm:f>'EMPLOYEE OVERVIEW'!C2364:G2364</xm:f>
              <xm:sqref>J2364</xm:sqref>
            </x14:sparkline>
            <x14:sparkline>
              <xm:f>'EMPLOYEE OVERVIEW'!C2365:G2365</xm:f>
              <xm:sqref>J2365</xm:sqref>
            </x14:sparkline>
            <x14:sparkline>
              <xm:f>'EMPLOYEE OVERVIEW'!C2366:G2366</xm:f>
              <xm:sqref>J2366</xm:sqref>
            </x14:sparkline>
            <x14:sparkline>
              <xm:f>'EMPLOYEE OVERVIEW'!C2367:G2367</xm:f>
              <xm:sqref>J2367</xm:sqref>
            </x14:sparkline>
            <x14:sparkline>
              <xm:f>'EMPLOYEE OVERVIEW'!C2368:G2368</xm:f>
              <xm:sqref>J2368</xm:sqref>
            </x14:sparkline>
            <x14:sparkline>
              <xm:f>'EMPLOYEE OVERVIEW'!C2369:G2369</xm:f>
              <xm:sqref>J2369</xm:sqref>
            </x14:sparkline>
            <x14:sparkline>
              <xm:f>'EMPLOYEE OVERVIEW'!C2370:G2370</xm:f>
              <xm:sqref>J2370</xm:sqref>
            </x14:sparkline>
            <x14:sparkline>
              <xm:f>'EMPLOYEE OVERVIEW'!C2371:G2371</xm:f>
              <xm:sqref>J2371</xm:sqref>
            </x14:sparkline>
            <x14:sparkline>
              <xm:f>'EMPLOYEE OVERVIEW'!C2372:G2372</xm:f>
              <xm:sqref>J2372</xm:sqref>
            </x14:sparkline>
            <x14:sparkline>
              <xm:f>'EMPLOYEE OVERVIEW'!C2373:G2373</xm:f>
              <xm:sqref>J2373</xm:sqref>
            </x14:sparkline>
            <x14:sparkline>
              <xm:f>'EMPLOYEE OVERVIEW'!C2374:G2374</xm:f>
              <xm:sqref>J2374</xm:sqref>
            </x14:sparkline>
            <x14:sparkline>
              <xm:f>'EMPLOYEE OVERVIEW'!C2375:G2375</xm:f>
              <xm:sqref>J2375</xm:sqref>
            </x14:sparkline>
            <x14:sparkline>
              <xm:f>'EMPLOYEE OVERVIEW'!C2376:G2376</xm:f>
              <xm:sqref>J2376</xm:sqref>
            </x14:sparkline>
            <x14:sparkline>
              <xm:f>'EMPLOYEE OVERVIEW'!C2377:G2377</xm:f>
              <xm:sqref>J2377</xm:sqref>
            </x14:sparkline>
            <x14:sparkline>
              <xm:f>'EMPLOYEE OVERVIEW'!C2378:G2378</xm:f>
              <xm:sqref>J2378</xm:sqref>
            </x14:sparkline>
            <x14:sparkline>
              <xm:f>'EMPLOYEE OVERVIEW'!C2379:G2379</xm:f>
              <xm:sqref>J2379</xm:sqref>
            </x14:sparkline>
            <x14:sparkline>
              <xm:f>'EMPLOYEE OVERVIEW'!C2380:G2380</xm:f>
              <xm:sqref>J2380</xm:sqref>
            </x14:sparkline>
            <x14:sparkline>
              <xm:f>'EMPLOYEE OVERVIEW'!C2381:G2381</xm:f>
              <xm:sqref>J2381</xm:sqref>
            </x14:sparkline>
            <x14:sparkline>
              <xm:f>'EMPLOYEE OVERVIEW'!C2382:G2382</xm:f>
              <xm:sqref>J2382</xm:sqref>
            </x14:sparkline>
            <x14:sparkline>
              <xm:f>'EMPLOYEE OVERVIEW'!C2383:G2383</xm:f>
              <xm:sqref>J2383</xm:sqref>
            </x14:sparkline>
            <x14:sparkline>
              <xm:f>'EMPLOYEE OVERVIEW'!C2384:G2384</xm:f>
              <xm:sqref>J2384</xm:sqref>
            </x14:sparkline>
            <x14:sparkline>
              <xm:f>'EMPLOYEE OVERVIEW'!C2385:G2385</xm:f>
              <xm:sqref>J2385</xm:sqref>
            </x14:sparkline>
            <x14:sparkline>
              <xm:f>'EMPLOYEE OVERVIEW'!C2386:G2386</xm:f>
              <xm:sqref>J2386</xm:sqref>
            </x14:sparkline>
            <x14:sparkline>
              <xm:f>'EMPLOYEE OVERVIEW'!C2387:G2387</xm:f>
              <xm:sqref>J2387</xm:sqref>
            </x14:sparkline>
            <x14:sparkline>
              <xm:f>'EMPLOYEE OVERVIEW'!C2388:G2388</xm:f>
              <xm:sqref>J2388</xm:sqref>
            </x14:sparkline>
            <x14:sparkline>
              <xm:f>'EMPLOYEE OVERVIEW'!C2389:G2389</xm:f>
              <xm:sqref>J2389</xm:sqref>
            </x14:sparkline>
            <x14:sparkline>
              <xm:f>'EMPLOYEE OVERVIEW'!C2390:G2390</xm:f>
              <xm:sqref>J2390</xm:sqref>
            </x14:sparkline>
            <x14:sparkline>
              <xm:f>'EMPLOYEE OVERVIEW'!C2391:G2391</xm:f>
              <xm:sqref>J2391</xm:sqref>
            </x14:sparkline>
            <x14:sparkline>
              <xm:f>'EMPLOYEE OVERVIEW'!C2392:G2392</xm:f>
              <xm:sqref>J2392</xm:sqref>
            </x14:sparkline>
            <x14:sparkline>
              <xm:f>'EMPLOYEE OVERVIEW'!C2393:G2393</xm:f>
              <xm:sqref>J2393</xm:sqref>
            </x14:sparkline>
            <x14:sparkline>
              <xm:f>'EMPLOYEE OVERVIEW'!C2394:G2394</xm:f>
              <xm:sqref>J2394</xm:sqref>
            </x14:sparkline>
            <x14:sparkline>
              <xm:f>'EMPLOYEE OVERVIEW'!C2395:G2395</xm:f>
              <xm:sqref>J2395</xm:sqref>
            </x14:sparkline>
            <x14:sparkline>
              <xm:f>'EMPLOYEE OVERVIEW'!C2396:G2396</xm:f>
              <xm:sqref>J2396</xm:sqref>
            </x14:sparkline>
            <x14:sparkline>
              <xm:f>'EMPLOYEE OVERVIEW'!C2397:G2397</xm:f>
              <xm:sqref>J2397</xm:sqref>
            </x14:sparkline>
            <x14:sparkline>
              <xm:f>'EMPLOYEE OVERVIEW'!C2398:G2398</xm:f>
              <xm:sqref>J2398</xm:sqref>
            </x14:sparkline>
            <x14:sparkline>
              <xm:f>'EMPLOYEE OVERVIEW'!C2399:G2399</xm:f>
              <xm:sqref>J2399</xm:sqref>
            </x14:sparkline>
            <x14:sparkline>
              <xm:f>'EMPLOYEE OVERVIEW'!C2400:G2400</xm:f>
              <xm:sqref>J2400</xm:sqref>
            </x14:sparkline>
            <x14:sparkline>
              <xm:f>'EMPLOYEE OVERVIEW'!C2401:G2401</xm:f>
              <xm:sqref>J2401</xm:sqref>
            </x14:sparkline>
            <x14:sparkline>
              <xm:f>'EMPLOYEE OVERVIEW'!C2402:G2402</xm:f>
              <xm:sqref>J2402</xm:sqref>
            </x14:sparkline>
            <x14:sparkline>
              <xm:f>'EMPLOYEE OVERVIEW'!C2403:G2403</xm:f>
              <xm:sqref>J2403</xm:sqref>
            </x14:sparkline>
            <x14:sparkline>
              <xm:f>'EMPLOYEE OVERVIEW'!C2404:G2404</xm:f>
              <xm:sqref>J2404</xm:sqref>
            </x14:sparkline>
            <x14:sparkline>
              <xm:f>'EMPLOYEE OVERVIEW'!C2405:G2405</xm:f>
              <xm:sqref>J2405</xm:sqref>
            </x14:sparkline>
            <x14:sparkline>
              <xm:f>'EMPLOYEE OVERVIEW'!C2406:G2406</xm:f>
              <xm:sqref>J2406</xm:sqref>
            </x14:sparkline>
            <x14:sparkline>
              <xm:f>'EMPLOYEE OVERVIEW'!C2407:G2407</xm:f>
              <xm:sqref>J2407</xm:sqref>
            </x14:sparkline>
            <x14:sparkline>
              <xm:f>'EMPLOYEE OVERVIEW'!C2408:G2408</xm:f>
              <xm:sqref>J2408</xm:sqref>
            </x14:sparkline>
            <x14:sparkline>
              <xm:f>'EMPLOYEE OVERVIEW'!C2409:G2409</xm:f>
              <xm:sqref>J2409</xm:sqref>
            </x14:sparkline>
            <x14:sparkline>
              <xm:f>'EMPLOYEE OVERVIEW'!C2410:G2410</xm:f>
              <xm:sqref>J2410</xm:sqref>
            </x14:sparkline>
            <x14:sparkline>
              <xm:f>'EMPLOYEE OVERVIEW'!C2411:G2411</xm:f>
              <xm:sqref>J2411</xm:sqref>
            </x14:sparkline>
            <x14:sparkline>
              <xm:f>'EMPLOYEE OVERVIEW'!C2412:G2412</xm:f>
              <xm:sqref>J2412</xm:sqref>
            </x14:sparkline>
            <x14:sparkline>
              <xm:f>'EMPLOYEE OVERVIEW'!C2413:G2413</xm:f>
              <xm:sqref>J2413</xm:sqref>
            </x14:sparkline>
            <x14:sparkline>
              <xm:f>'EMPLOYEE OVERVIEW'!C2414:G2414</xm:f>
              <xm:sqref>J2414</xm:sqref>
            </x14:sparkline>
            <x14:sparkline>
              <xm:f>'EMPLOYEE OVERVIEW'!C2415:G2415</xm:f>
              <xm:sqref>J2415</xm:sqref>
            </x14:sparkline>
            <x14:sparkline>
              <xm:f>'EMPLOYEE OVERVIEW'!C2416:G2416</xm:f>
              <xm:sqref>J2416</xm:sqref>
            </x14:sparkline>
            <x14:sparkline>
              <xm:f>'EMPLOYEE OVERVIEW'!C2417:G2417</xm:f>
              <xm:sqref>J2417</xm:sqref>
            </x14:sparkline>
            <x14:sparkline>
              <xm:f>'EMPLOYEE OVERVIEW'!C2418:G2418</xm:f>
              <xm:sqref>J2418</xm:sqref>
            </x14:sparkline>
            <x14:sparkline>
              <xm:f>'EMPLOYEE OVERVIEW'!C2419:G2419</xm:f>
              <xm:sqref>J2419</xm:sqref>
            </x14:sparkline>
            <x14:sparkline>
              <xm:f>'EMPLOYEE OVERVIEW'!C2420:G2420</xm:f>
              <xm:sqref>J2420</xm:sqref>
            </x14:sparkline>
            <x14:sparkline>
              <xm:f>'EMPLOYEE OVERVIEW'!C2421:G2421</xm:f>
              <xm:sqref>J2421</xm:sqref>
            </x14:sparkline>
            <x14:sparkline>
              <xm:f>'EMPLOYEE OVERVIEW'!C2422:G2422</xm:f>
              <xm:sqref>J2422</xm:sqref>
            </x14:sparkline>
            <x14:sparkline>
              <xm:f>'EMPLOYEE OVERVIEW'!C2423:G2423</xm:f>
              <xm:sqref>J2423</xm:sqref>
            </x14:sparkline>
            <x14:sparkline>
              <xm:f>'EMPLOYEE OVERVIEW'!C2424:G2424</xm:f>
              <xm:sqref>J2424</xm:sqref>
            </x14:sparkline>
            <x14:sparkline>
              <xm:f>'EMPLOYEE OVERVIEW'!C2425:G2425</xm:f>
              <xm:sqref>J2425</xm:sqref>
            </x14:sparkline>
            <x14:sparkline>
              <xm:f>'EMPLOYEE OVERVIEW'!C2426:G2426</xm:f>
              <xm:sqref>J2426</xm:sqref>
            </x14:sparkline>
            <x14:sparkline>
              <xm:f>'EMPLOYEE OVERVIEW'!C2427:G2427</xm:f>
              <xm:sqref>J2427</xm:sqref>
            </x14:sparkline>
            <x14:sparkline>
              <xm:f>'EMPLOYEE OVERVIEW'!C2428:G2428</xm:f>
              <xm:sqref>J2428</xm:sqref>
            </x14:sparkline>
            <x14:sparkline>
              <xm:f>'EMPLOYEE OVERVIEW'!C2429:G2429</xm:f>
              <xm:sqref>J2429</xm:sqref>
            </x14:sparkline>
            <x14:sparkline>
              <xm:f>'EMPLOYEE OVERVIEW'!C2430:G2430</xm:f>
              <xm:sqref>J2430</xm:sqref>
            </x14:sparkline>
            <x14:sparkline>
              <xm:f>'EMPLOYEE OVERVIEW'!C2431:G2431</xm:f>
              <xm:sqref>J2431</xm:sqref>
            </x14:sparkline>
            <x14:sparkline>
              <xm:f>'EMPLOYEE OVERVIEW'!C2432:G2432</xm:f>
              <xm:sqref>J2432</xm:sqref>
            </x14:sparkline>
            <x14:sparkline>
              <xm:f>'EMPLOYEE OVERVIEW'!C2433:G2433</xm:f>
              <xm:sqref>J2433</xm:sqref>
            </x14:sparkline>
            <x14:sparkline>
              <xm:f>'EMPLOYEE OVERVIEW'!C2434:G2434</xm:f>
              <xm:sqref>J2434</xm:sqref>
            </x14:sparkline>
            <x14:sparkline>
              <xm:f>'EMPLOYEE OVERVIEW'!C2435:G2435</xm:f>
              <xm:sqref>J2435</xm:sqref>
            </x14:sparkline>
            <x14:sparkline>
              <xm:f>'EMPLOYEE OVERVIEW'!C2436:G2436</xm:f>
              <xm:sqref>J2436</xm:sqref>
            </x14:sparkline>
            <x14:sparkline>
              <xm:f>'EMPLOYEE OVERVIEW'!C2437:G2437</xm:f>
              <xm:sqref>J2437</xm:sqref>
            </x14:sparkline>
            <x14:sparkline>
              <xm:f>'EMPLOYEE OVERVIEW'!C2438:G2438</xm:f>
              <xm:sqref>J2438</xm:sqref>
            </x14:sparkline>
            <x14:sparkline>
              <xm:f>'EMPLOYEE OVERVIEW'!C2439:G2439</xm:f>
              <xm:sqref>J2439</xm:sqref>
            </x14:sparkline>
            <x14:sparkline>
              <xm:f>'EMPLOYEE OVERVIEW'!C2440:G2440</xm:f>
              <xm:sqref>J2440</xm:sqref>
            </x14:sparkline>
            <x14:sparkline>
              <xm:f>'EMPLOYEE OVERVIEW'!C2441:G2441</xm:f>
              <xm:sqref>J2441</xm:sqref>
            </x14:sparkline>
            <x14:sparkline>
              <xm:f>'EMPLOYEE OVERVIEW'!C2442:G2442</xm:f>
              <xm:sqref>J2442</xm:sqref>
            </x14:sparkline>
            <x14:sparkline>
              <xm:f>'EMPLOYEE OVERVIEW'!C2443:G2443</xm:f>
              <xm:sqref>J2443</xm:sqref>
            </x14:sparkline>
            <x14:sparkline>
              <xm:f>'EMPLOYEE OVERVIEW'!C2444:G2444</xm:f>
              <xm:sqref>J2444</xm:sqref>
            </x14:sparkline>
            <x14:sparkline>
              <xm:f>'EMPLOYEE OVERVIEW'!C2445:G2445</xm:f>
              <xm:sqref>J2445</xm:sqref>
            </x14:sparkline>
            <x14:sparkline>
              <xm:f>'EMPLOYEE OVERVIEW'!C2446:G2446</xm:f>
              <xm:sqref>J2446</xm:sqref>
            </x14:sparkline>
            <x14:sparkline>
              <xm:f>'EMPLOYEE OVERVIEW'!C2447:G2447</xm:f>
              <xm:sqref>J2447</xm:sqref>
            </x14:sparkline>
            <x14:sparkline>
              <xm:f>'EMPLOYEE OVERVIEW'!C2448:G2448</xm:f>
              <xm:sqref>J2448</xm:sqref>
            </x14:sparkline>
            <x14:sparkline>
              <xm:f>'EMPLOYEE OVERVIEW'!C2449:G2449</xm:f>
              <xm:sqref>J2449</xm:sqref>
            </x14:sparkline>
            <x14:sparkline>
              <xm:f>'EMPLOYEE OVERVIEW'!C2450:G2450</xm:f>
              <xm:sqref>J2450</xm:sqref>
            </x14:sparkline>
            <x14:sparkline>
              <xm:f>'EMPLOYEE OVERVIEW'!C2451:G2451</xm:f>
              <xm:sqref>J2451</xm:sqref>
            </x14:sparkline>
            <x14:sparkline>
              <xm:f>'EMPLOYEE OVERVIEW'!C2452:G2452</xm:f>
              <xm:sqref>J2452</xm:sqref>
            </x14:sparkline>
            <x14:sparkline>
              <xm:f>'EMPLOYEE OVERVIEW'!C2453:G2453</xm:f>
              <xm:sqref>J2453</xm:sqref>
            </x14:sparkline>
            <x14:sparkline>
              <xm:f>'EMPLOYEE OVERVIEW'!C2454:G2454</xm:f>
              <xm:sqref>J2454</xm:sqref>
            </x14:sparkline>
            <x14:sparkline>
              <xm:f>'EMPLOYEE OVERVIEW'!C2455:G2455</xm:f>
              <xm:sqref>J2455</xm:sqref>
            </x14:sparkline>
            <x14:sparkline>
              <xm:f>'EMPLOYEE OVERVIEW'!C2456:G2456</xm:f>
              <xm:sqref>J2456</xm:sqref>
            </x14:sparkline>
            <x14:sparkline>
              <xm:f>'EMPLOYEE OVERVIEW'!C2457:G2457</xm:f>
              <xm:sqref>J2457</xm:sqref>
            </x14:sparkline>
            <x14:sparkline>
              <xm:f>'EMPLOYEE OVERVIEW'!C2458:G2458</xm:f>
              <xm:sqref>J2458</xm:sqref>
            </x14:sparkline>
            <x14:sparkline>
              <xm:f>'EMPLOYEE OVERVIEW'!C2459:G2459</xm:f>
              <xm:sqref>J2459</xm:sqref>
            </x14:sparkline>
            <x14:sparkline>
              <xm:f>'EMPLOYEE OVERVIEW'!C2460:G2460</xm:f>
              <xm:sqref>J2460</xm:sqref>
            </x14:sparkline>
            <x14:sparkline>
              <xm:f>'EMPLOYEE OVERVIEW'!C2461:G2461</xm:f>
              <xm:sqref>J2461</xm:sqref>
            </x14:sparkline>
            <x14:sparkline>
              <xm:f>'EMPLOYEE OVERVIEW'!C2462:G2462</xm:f>
              <xm:sqref>J2462</xm:sqref>
            </x14:sparkline>
            <x14:sparkline>
              <xm:f>'EMPLOYEE OVERVIEW'!C2463:G2463</xm:f>
              <xm:sqref>J2463</xm:sqref>
            </x14:sparkline>
            <x14:sparkline>
              <xm:f>'EMPLOYEE OVERVIEW'!C2464:G2464</xm:f>
              <xm:sqref>J2464</xm:sqref>
            </x14:sparkline>
            <x14:sparkline>
              <xm:f>'EMPLOYEE OVERVIEW'!C2465:G2465</xm:f>
              <xm:sqref>J2465</xm:sqref>
            </x14:sparkline>
            <x14:sparkline>
              <xm:f>'EMPLOYEE OVERVIEW'!C2466:G2466</xm:f>
              <xm:sqref>J2466</xm:sqref>
            </x14:sparkline>
            <x14:sparkline>
              <xm:f>'EMPLOYEE OVERVIEW'!C2467:G2467</xm:f>
              <xm:sqref>J2467</xm:sqref>
            </x14:sparkline>
            <x14:sparkline>
              <xm:f>'EMPLOYEE OVERVIEW'!C2468:G2468</xm:f>
              <xm:sqref>J2468</xm:sqref>
            </x14:sparkline>
            <x14:sparkline>
              <xm:f>'EMPLOYEE OVERVIEW'!C2469:G2469</xm:f>
              <xm:sqref>J2469</xm:sqref>
            </x14:sparkline>
            <x14:sparkline>
              <xm:f>'EMPLOYEE OVERVIEW'!C2470:G2470</xm:f>
              <xm:sqref>J2470</xm:sqref>
            </x14:sparkline>
            <x14:sparkline>
              <xm:f>'EMPLOYEE OVERVIEW'!C2471:G2471</xm:f>
              <xm:sqref>J2471</xm:sqref>
            </x14:sparkline>
            <x14:sparkline>
              <xm:f>'EMPLOYEE OVERVIEW'!C2472:G2472</xm:f>
              <xm:sqref>J2472</xm:sqref>
            </x14:sparkline>
            <x14:sparkline>
              <xm:f>'EMPLOYEE OVERVIEW'!C2473:G2473</xm:f>
              <xm:sqref>J2473</xm:sqref>
            </x14:sparkline>
            <x14:sparkline>
              <xm:f>'EMPLOYEE OVERVIEW'!C2474:G2474</xm:f>
              <xm:sqref>J2474</xm:sqref>
            </x14:sparkline>
            <x14:sparkline>
              <xm:f>'EMPLOYEE OVERVIEW'!C2475:G2475</xm:f>
              <xm:sqref>J2475</xm:sqref>
            </x14:sparkline>
            <x14:sparkline>
              <xm:f>'EMPLOYEE OVERVIEW'!C2476:G2476</xm:f>
              <xm:sqref>J2476</xm:sqref>
            </x14:sparkline>
            <x14:sparkline>
              <xm:f>'EMPLOYEE OVERVIEW'!C2477:G2477</xm:f>
              <xm:sqref>J2477</xm:sqref>
            </x14:sparkline>
            <x14:sparkline>
              <xm:f>'EMPLOYEE OVERVIEW'!C2478:G2478</xm:f>
              <xm:sqref>J2478</xm:sqref>
            </x14:sparkline>
            <x14:sparkline>
              <xm:f>'EMPLOYEE OVERVIEW'!C2479:G2479</xm:f>
              <xm:sqref>J2479</xm:sqref>
            </x14:sparkline>
            <x14:sparkline>
              <xm:f>'EMPLOYEE OVERVIEW'!C2480:G2480</xm:f>
              <xm:sqref>J2480</xm:sqref>
            </x14:sparkline>
            <x14:sparkline>
              <xm:f>'EMPLOYEE OVERVIEW'!C2481:G2481</xm:f>
              <xm:sqref>J2481</xm:sqref>
            </x14:sparkline>
            <x14:sparkline>
              <xm:f>'EMPLOYEE OVERVIEW'!C2482:G2482</xm:f>
              <xm:sqref>J2482</xm:sqref>
            </x14:sparkline>
            <x14:sparkline>
              <xm:f>'EMPLOYEE OVERVIEW'!C2483:G2483</xm:f>
              <xm:sqref>J2483</xm:sqref>
            </x14:sparkline>
            <x14:sparkline>
              <xm:f>'EMPLOYEE OVERVIEW'!C2484:G2484</xm:f>
              <xm:sqref>J2484</xm:sqref>
            </x14:sparkline>
            <x14:sparkline>
              <xm:f>'EMPLOYEE OVERVIEW'!C2485:G2485</xm:f>
              <xm:sqref>J2485</xm:sqref>
            </x14:sparkline>
            <x14:sparkline>
              <xm:f>'EMPLOYEE OVERVIEW'!C2486:G2486</xm:f>
              <xm:sqref>J2486</xm:sqref>
            </x14:sparkline>
            <x14:sparkline>
              <xm:f>'EMPLOYEE OVERVIEW'!C2487:G2487</xm:f>
              <xm:sqref>J2487</xm:sqref>
            </x14:sparkline>
            <x14:sparkline>
              <xm:f>'EMPLOYEE OVERVIEW'!C2488:G2488</xm:f>
              <xm:sqref>J2488</xm:sqref>
            </x14:sparkline>
            <x14:sparkline>
              <xm:f>'EMPLOYEE OVERVIEW'!C2489:G2489</xm:f>
              <xm:sqref>J2489</xm:sqref>
            </x14:sparkline>
            <x14:sparkline>
              <xm:f>'EMPLOYEE OVERVIEW'!C2490:G2490</xm:f>
              <xm:sqref>J2490</xm:sqref>
            </x14:sparkline>
            <x14:sparkline>
              <xm:f>'EMPLOYEE OVERVIEW'!C2491:G2491</xm:f>
              <xm:sqref>J2491</xm:sqref>
            </x14:sparkline>
            <x14:sparkline>
              <xm:f>'EMPLOYEE OVERVIEW'!C2492:G2492</xm:f>
              <xm:sqref>J2492</xm:sqref>
            </x14:sparkline>
            <x14:sparkline>
              <xm:f>'EMPLOYEE OVERVIEW'!C2493:G2493</xm:f>
              <xm:sqref>J2493</xm:sqref>
            </x14:sparkline>
            <x14:sparkline>
              <xm:f>'EMPLOYEE OVERVIEW'!C2494:G2494</xm:f>
              <xm:sqref>J2494</xm:sqref>
            </x14:sparkline>
            <x14:sparkline>
              <xm:f>'EMPLOYEE OVERVIEW'!C2495:G2495</xm:f>
              <xm:sqref>J2495</xm:sqref>
            </x14:sparkline>
            <x14:sparkline>
              <xm:f>'EMPLOYEE OVERVIEW'!C2496:G2496</xm:f>
              <xm:sqref>J2496</xm:sqref>
            </x14:sparkline>
            <x14:sparkline>
              <xm:f>'EMPLOYEE OVERVIEW'!C2497:G2497</xm:f>
              <xm:sqref>J2497</xm:sqref>
            </x14:sparkline>
            <x14:sparkline>
              <xm:f>'EMPLOYEE OVERVIEW'!C2498:G2498</xm:f>
              <xm:sqref>J2498</xm:sqref>
            </x14:sparkline>
            <x14:sparkline>
              <xm:f>'EMPLOYEE OVERVIEW'!C2499:G2499</xm:f>
              <xm:sqref>J2499</xm:sqref>
            </x14:sparkline>
            <x14:sparkline>
              <xm:f>'EMPLOYEE OVERVIEW'!C2500:G2500</xm:f>
              <xm:sqref>J2500</xm:sqref>
            </x14:sparkline>
            <x14:sparkline>
              <xm:f>'EMPLOYEE OVERVIEW'!C2501:G2501</xm:f>
              <xm:sqref>J2501</xm:sqref>
            </x14:sparkline>
            <x14:sparkline>
              <xm:f>'EMPLOYEE OVERVIEW'!C2502:G2502</xm:f>
              <xm:sqref>J2502</xm:sqref>
            </x14:sparkline>
            <x14:sparkline>
              <xm:f>'EMPLOYEE OVERVIEW'!C2503:G2503</xm:f>
              <xm:sqref>J2503</xm:sqref>
            </x14:sparkline>
            <x14:sparkline>
              <xm:f>'EMPLOYEE OVERVIEW'!C2504:G2504</xm:f>
              <xm:sqref>J2504</xm:sqref>
            </x14:sparkline>
            <x14:sparkline>
              <xm:f>'EMPLOYEE OVERVIEW'!C2505:G2505</xm:f>
              <xm:sqref>J2505</xm:sqref>
            </x14:sparkline>
            <x14:sparkline>
              <xm:f>'EMPLOYEE OVERVIEW'!C2506:G2506</xm:f>
              <xm:sqref>J2506</xm:sqref>
            </x14:sparkline>
            <x14:sparkline>
              <xm:f>'EMPLOYEE OVERVIEW'!C2507:G2507</xm:f>
              <xm:sqref>J2507</xm:sqref>
            </x14:sparkline>
            <x14:sparkline>
              <xm:f>'EMPLOYEE OVERVIEW'!C2508:G2508</xm:f>
              <xm:sqref>J2508</xm:sqref>
            </x14:sparkline>
            <x14:sparkline>
              <xm:f>'EMPLOYEE OVERVIEW'!C2509:G2509</xm:f>
              <xm:sqref>J2509</xm:sqref>
            </x14:sparkline>
            <x14:sparkline>
              <xm:f>'EMPLOYEE OVERVIEW'!C2510:G2510</xm:f>
              <xm:sqref>J2510</xm:sqref>
            </x14:sparkline>
            <x14:sparkline>
              <xm:f>'EMPLOYEE OVERVIEW'!C2511:G2511</xm:f>
              <xm:sqref>J2511</xm:sqref>
            </x14:sparkline>
            <x14:sparkline>
              <xm:f>'EMPLOYEE OVERVIEW'!C2512:G2512</xm:f>
              <xm:sqref>J2512</xm:sqref>
            </x14:sparkline>
            <x14:sparkline>
              <xm:f>'EMPLOYEE OVERVIEW'!C2513:G2513</xm:f>
              <xm:sqref>J2513</xm:sqref>
            </x14:sparkline>
            <x14:sparkline>
              <xm:f>'EMPLOYEE OVERVIEW'!C2514:G2514</xm:f>
              <xm:sqref>J2514</xm:sqref>
            </x14:sparkline>
            <x14:sparkline>
              <xm:f>'EMPLOYEE OVERVIEW'!C2515:G2515</xm:f>
              <xm:sqref>J2515</xm:sqref>
            </x14:sparkline>
            <x14:sparkline>
              <xm:f>'EMPLOYEE OVERVIEW'!C2516:G2516</xm:f>
              <xm:sqref>J2516</xm:sqref>
            </x14:sparkline>
            <x14:sparkline>
              <xm:f>'EMPLOYEE OVERVIEW'!C2517:G2517</xm:f>
              <xm:sqref>J2517</xm:sqref>
            </x14:sparkline>
            <x14:sparkline>
              <xm:f>'EMPLOYEE OVERVIEW'!C2518:G2518</xm:f>
              <xm:sqref>J2518</xm:sqref>
            </x14:sparkline>
            <x14:sparkline>
              <xm:f>'EMPLOYEE OVERVIEW'!C2519:G2519</xm:f>
              <xm:sqref>J2519</xm:sqref>
            </x14:sparkline>
            <x14:sparkline>
              <xm:f>'EMPLOYEE OVERVIEW'!C2520:G2520</xm:f>
              <xm:sqref>J2520</xm:sqref>
            </x14:sparkline>
            <x14:sparkline>
              <xm:f>'EMPLOYEE OVERVIEW'!C2521:G2521</xm:f>
              <xm:sqref>J2521</xm:sqref>
            </x14:sparkline>
            <x14:sparkline>
              <xm:f>'EMPLOYEE OVERVIEW'!C2522:G2522</xm:f>
              <xm:sqref>J2522</xm:sqref>
            </x14:sparkline>
            <x14:sparkline>
              <xm:f>'EMPLOYEE OVERVIEW'!C2523:G2523</xm:f>
              <xm:sqref>J2523</xm:sqref>
            </x14:sparkline>
            <x14:sparkline>
              <xm:f>'EMPLOYEE OVERVIEW'!C2524:G2524</xm:f>
              <xm:sqref>J2524</xm:sqref>
            </x14:sparkline>
            <x14:sparkline>
              <xm:f>'EMPLOYEE OVERVIEW'!C2525:G2525</xm:f>
              <xm:sqref>J2525</xm:sqref>
            </x14:sparkline>
            <x14:sparkline>
              <xm:f>'EMPLOYEE OVERVIEW'!C2526:G2526</xm:f>
              <xm:sqref>J2526</xm:sqref>
            </x14:sparkline>
            <x14:sparkline>
              <xm:f>'EMPLOYEE OVERVIEW'!C2527:G2527</xm:f>
              <xm:sqref>J2527</xm:sqref>
            </x14:sparkline>
            <x14:sparkline>
              <xm:f>'EMPLOYEE OVERVIEW'!C2528:G2528</xm:f>
              <xm:sqref>J2528</xm:sqref>
            </x14:sparkline>
            <x14:sparkline>
              <xm:f>'EMPLOYEE OVERVIEW'!C2529:G2529</xm:f>
              <xm:sqref>J2529</xm:sqref>
            </x14:sparkline>
            <x14:sparkline>
              <xm:f>'EMPLOYEE OVERVIEW'!C2530:G2530</xm:f>
              <xm:sqref>J2530</xm:sqref>
            </x14:sparkline>
            <x14:sparkline>
              <xm:f>'EMPLOYEE OVERVIEW'!C2531:G2531</xm:f>
              <xm:sqref>J2531</xm:sqref>
            </x14:sparkline>
            <x14:sparkline>
              <xm:f>'EMPLOYEE OVERVIEW'!C2532:G2532</xm:f>
              <xm:sqref>J2532</xm:sqref>
            </x14:sparkline>
            <x14:sparkline>
              <xm:f>'EMPLOYEE OVERVIEW'!C2533:G2533</xm:f>
              <xm:sqref>J2533</xm:sqref>
            </x14:sparkline>
            <x14:sparkline>
              <xm:f>'EMPLOYEE OVERVIEW'!C2534:G2534</xm:f>
              <xm:sqref>J2534</xm:sqref>
            </x14:sparkline>
            <x14:sparkline>
              <xm:f>'EMPLOYEE OVERVIEW'!C2535:G2535</xm:f>
              <xm:sqref>J2535</xm:sqref>
            </x14:sparkline>
            <x14:sparkline>
              <xm:f>'EMPLOYEE OVERVIEW'!C2536:G2536</xm:f>
              <xm:sqref>J2536</xm:sqref>
            </x14:sparkline>
            <x14:sparkline>
              <xm:f>'EMPLOYEE OVERVIEW'!C2537:G2537</xm:f>
              <xm:sqref>J2537</xm:sqref>
            </x14:sparkline>
            <x14:sparkline>
              <xm:f>'EMPLOYEE OVERVIEW'!C2538:G2538</xm:f>
              <xm:sqref>J2538</xm:sqref>
            </x14:sparkline>
            <x14:sparkline>
              <xm:f>'EMPLOYEE OVERVIEW'!C2539:G2539</xm:f>
              <xm:sqref>J2539</xm:sqref>
            </x14:sparkline>
            <x14:sparkline>
              <xm:f>'EMPLOYEE OVERVIEW'!C2540:G2540</xm:f>
              <xm:sqref>J2540</xm:sqref>
            </x14:sparkline>
            <x14:sparkline>
              <xm:f>'EMPLOYEE OVERVIEW'!C2541:G2541</xm:f>
              <xm:sqref>J2541</xm:sqref>
            </x14:sparkline>
            <x14:sparkline>
              <xm:f>'EMPLOYEE OVERVIEW'!C2542:G2542</xm:f>
              <xm:sqref>J2542</xm:sqref>
            </x14:sparkline>
            <x14:sparkline>
              <xm:f>'EMPLOYEE OVERVIEW'!C2543:G2543</xm:f>
              <xm:sqref>J2543</xm:sqref>
            </x14:sparkline>
            <x14:sparkline>
              <xm:f>'EMPLOYEE OVERVIEW'!C2544:G2544</xm:f>
              <xm:sqref>J2544</xm:sqref>
            </x14:sparkline>
            <x14:sparkline>
              <xm:f>'EMPLOYEE OVERVIEW'!C2545:G2545</xm:f>
              <xm:sqref>J2545</xm:sqref>
            </x14:sparkline>
            <x14:sparkline>
              <xm:f>'EMPLOYEE OVERVIEW'!C2546:G2546</xm:f>
              <xm:sqref>J2546</xm:sqref>
            </x14:sparkline>
            <x14:sparkline>
              <xm:f>'EMPLOYEE OVERVIEW'!C2547:G2547</xm:f>
              <xm:sqref>J2547</xm:sqref>
            </x14:sparkline>
            <x14:sparkline>
              <xm:f>'EMPLOYEE OVERVIEW'!C2548:G2548</xm:f>
              <xm:sqref>J2548</xm:sqref>
            </x14:sparkline>
            <x14:sparkline>
              <xm:f>'EMPLOYEE OVERVIEW'!C2549:G2549</xm:f>
              <xm:sqref>J2549</xm:sqref>
            </x14:sparkline>
            <x14:sparkline>
              <xm:f>'EMPLOYEE OVERVIEW'!C2550:G2550</xm:f>
              <xm:sqref>J2550</xm:sqref>
            </x14:sparkline>
            <x14:sparkline>
              <xm:f>'EMPLOYEE OVERVIEW'!C2551:G2551</xm:f>
              <xm:sqref>J2551</xm:sqref>
            </x14:sparkline>
            <x14:sparkline>
              <xm:f>'EMPLOYEE OVERVIEW'!C2552:G2552</xm:f>
              <xm:sqref>J2552</xm:sqref>
            </x14:sparkline>
            <x14:sparkline>
              <xm:f>'EMPLOYEE OVERVIEW'!C2553:G2553</xm:f>
              <xm:sqref>J2553</xm:sqref>
            </x14:sparkline>
            <x14:sparkline>
              <xm:f>'EMPLOYEE OVERVIEW'!C2554:G2554</xm:f>
              <xm:sqref>J2554</xm:sqref>
            </x14:sparkline>
            <x14:sparkline>
              <xm:f>'EMPLOYEE OVERVIEW'!C2555:G2555</xm:f>
              <xm:sqref>J2555</xm:sqref>
            </x14:sparkline>
            <x14:sparkline>
              <xm:f>'EMPLOYEE OVERVIEW'!C2556:G2556</xm:f>
              <xm:sqref>J2556</xm:sqref>
            </x14:sparkline>
            <x14:sparkline>
              <xm:f>'EMPLOYEE OVERVIEW'!C2557:G2557</xm:f>
              <xm:sqref>J2557</xm:sqref>
            </x14:sparkline>
            <x14:sparkline>
              <xm:f>'EMPLOYEE OVERVIEW'!C2558:G2558</xm:f>
              <xm:sqref>J2558</xm:sqref>
            </x14:sparkline>
            <x14:sparkline>
              <xm:f>'EMPLOYEE OVERVIEW'!C2559:G2559</xm:f>
              <xm:sqref>J2559</xm:sqref>
            </x14:sparkline>
            <x14:sparkline>
              <xm:f>'EMPLOYEE OVERVIEW'!C2560:G2560</xm:f>
              <xm:sqref>J2560</xm:sqref>
            </x14:sparkline>
            <x14:sparkline>
              <xm:f>'EMPLOYEE OVERVIEW'!C2561:G2561</xm:f>
              <xm:sqref>J2561</xm:sqref>
            </x14:sparkline>
            <x14:sparkline>
              <xm:f>'EMPLOYEE OVERVIEW'!C2562:G2562</xm:f>
              <xm:sqref>J2562</xm:sqref>
            </x14:sparkline>
            <x14:sparkline>
              <xm:f>'EMPLOYEE OVERVIEW'!C2563:G2563</xm:f>
              <xm:sqref>J2563</xm:sqref>
            </x14:sparkline>
            <x14:sparkline>
              <xm:f>'EMPLOYEE OVERVIEW'!C2564:G2564</xm:f>
              <xm:sqref>J2564</xm:sqref>
            </x14:sparkline>
            <x14:sparkline>
              <xm:f>'EMPLOYEE OVERVIEW'!C2565:G2565</xm:f>
              <xm:sqref>J2565</xm:sqref>
            </x14:sparkline>
            <x14:sparkline>
              <xm:f>'EMPLOYEE OVERVIEW'!C2566:G2566</xm:f>
              <xm:sqref>J2566</xm:sqref>
            </x14:sparkline>
            <x14:sparkline>
              <xm:f>'EMPLOYEE OVERVIEW'!C2567:G2567</xm:f>
              <xm:sqref>J2567</xm:sqref>
            </x14:sparkline>
            <x14:sparkline>
              <xm:f>'EMPLOYEE OVERVIEW'!C2568:G2568</xm:f>
              <xm:sqref>J2568</xm:sqref>
            </x14:sparkline>
            <x14:sparkline>
              <xm:f>'EMPLOYEE OVERVIEW'!C2569:G2569</xm:f>
              <xm:sqref>J2569</xm:sqref>
            </x14:sparkline>
            <x14:sparkline>
              <xm:f>'EMPLOYEE OVERVIEW'!C2570:G2570</xm:f>
              <xm:sqref>J2570</xm:sqref>
            </x14:sparkline>
            <x14:sparkline>
              <xm:f>'EMPLOYEE OVERVIEW'!C2571:G2571</xm:f>
              <xm:sqref>J2571</xm:sqref>
            </x14:sparkline>
            <x14:sparkline>
              <xm:f>'EMPLOYEE OVERVIEW'!C2572:G2572</xm:f>
              <xm:sqref>J2572</xm:sqref>
            </x14:sparkline>
            <x14:sparkline>
              <xm:f>'EMPLOYEE OVERVIEW'!C2573:G2573</xm:f>
              <xm:sqref>J2573</xm:sqref>
            </x14:sparkline>
            <x14:sparkline>
              <xm:f>'EMPLOYEE OVERVIEW'!C2574:G2574</xm:f>
              <xm:sqref>J2574</xm:sqref>
            </x14:sparkline>
            <x14:sparkline>
              <xm:f>'EMPLOYEE OVERVIEW'!C2575:G2575</xm:f>
              <xm:sqref>J2575</xm:sqref>
            </x14:sparkline>
            <x14:sparkline>
              <xm:f>'EMPLOYEE OVERVIEW'!C2576:G2576</xm:f>
              <xm:sqref>J2576</xm:sqref>
            </x14:sparkline>
            <x14:sparkline>
              <xm:f>'EMPLOYEE OVERVIEW'!C2577:G2577</xm:f>
              <xm:sqref>J2577</xm:sqref>
            </x14:sparkline>
            <x14:sparkline>
              <xm:f>'EMPLOYEE OVERVIEW'!C2578:G2578</xm:f>
              <xm:sqref>J2578</xm:sqref>
            </x14:sparkline>
            <x14:sparkline>
              <xm:f>'EMPLOYEE OVERVIEW'!C2579:G2579</xm:f>
              <xm:sqref>J2579</xm:sqref>
            </x14:sparkline>
            <x14:sparkline>
              <xm:f>'EMPLOYEE OVERVIEW'!C2580:G2580</xm:f>
              <xm:sqref>J2580</xm:sqref>
            </x14:sparkline>
            <x14:sparkline>
              <xm:f>'EMPLOYEE OVERVIEW'!C2581:G2581</xm:f>
              <xm:sqref>J2581</xm:sqref>
            </x14:sparkline>
            <x14:sparkline>
              <xm:f>'EMPLOYEE OVERVIEW'!C2582:G2582</xm:f>
              <xm:sqref>J2582</xm:sqref>
            </x14:sparkline>
            <x14:sparkline>
              <xm:f>'EMPLOYEE OVERVIEW'!C2583:G2583</xm:f>
              <xm:sqref>J2583</xm:sqref>
            </x14:sparkline>
            <x14:sparkline>
              <xm:f>'EMPLOYEE OVERVIEW'!C2584:G2584</xm:f>
              <xm:sqref>J2584</xm:sqref>
            </x14:sparkline>
            <x14:sparkline>
              <xm:f>'EMPLOYEE OVERVIEW'!C2585:G2585</xm:f>
              <xm:sqref>J2585</xm:sqref>
            </x14:sparkline>
            <x14:sparkline>
              <xm:f>'EMPLOYEE OVERVIEW'!C2586:G2586</xm:f>
              <xm:sqref>J2586</xm:sqref>
            </x14:sparkline>
            <x14:sparkline>
              <xm:f>'EMPLOYEE OVERVIEW'!C2587:G2587</xm:f>
              <xm:sqref>J2587</xm:sqref>
            </x14:sparkline>
            <x14:sparkline>
              <xm:f>'EMPLOYEE OVERVIEW'!C2588:G2588</xm:f>
              <xm:sqref>J2588</xm:sqref>
            </x14:sparkline>
            <x14:sparkline>
              <xm:f>'EMPLOYEE OVERVIEW'!C2589:G2589</xm:f>
              <xm:sqref>J2589</xm:sqref>
            </x14:sparkline>
            <x14:sparkline>
              <xm:f>'EMPLOYEE OVERVIEW'!C2590:G2590</xm:f>
              <xm:sqref>J2590</xm:sqref>
            </x14:sparkline>
            <x14:sparkline>
              <xm:f>'EMPLOYEE OVERVIEW'!C2591:G2591</xm:f>
              <xm:sqref>J2591</xm:sqref>
            </x14:sparkline>
            <x14:sparkline>
              <xm:f>'EMPLOYEE OVERVIEW'!C2592:G2592</xm:f>
              <xm:sqref>J2592</xm:sqref>
            </x14:sparkline>
            <x14:sparkline>
              <xm:f>'EMPLOYEE OVERVIEW'!C2593:G2593</xm:f>
              <xm:sqref>J2593</xm:sqref>
            </x14:sparkline>
            <x14:sparkline>
              <xm:f>'EMPLOYEE OVERVIEW'!C2594:G2594</xm:f>
              <xm:sqref>J2594</xm:sqref>
            </x14:sparkline>
            <x14:sparkline>
              <xm:f>'EMPLOYEE OVERVIEW'!C2595:G2595</xm:f>
              <xm:sqref>J2595</xm:sqref>
            </x14:sparkline>
            <x14:sparkline>
              <xm:f>'EMPLOYEE OVERVIEW'!C2596:G2596</xm:f>
              <xm:sqref>J2596</xm:sqref>
            </x14:sparkline>
            <x14:sparkline>
              <xm:f>'EMPLOYEE OVERVIEW'!C2597:G2597</xm:f>
              <xm:sqref>J2597</xm:sqref>
            </x14:sparkline>
            <x14:sparkline>
              <xm:f>'EMPLOYEE OVERVIEW'!C2598:G2598</xm:f>
              <xm:sqref>J2598</xm:sqref>
            </x14:sparkline>
            <x14:sparkline>
              <xm:f>'EMPLOYEE OVERVIEW'!C2599:G2599</xm:f>
              <xm:sqref>J2599</xm:sqref>
            </x14:sparkline>
            <x14:sparkline>
              <xm:f>'EMPLOYEE OVERVIEW'!C2600:G2600</xm:f>
              <xm:sqref>J2600</xm:sqref>
            </x14:sparkline>
            <x14:sparkline>
              <xm:f>'EMPLOYEE OVERVIEW'!C2601:G2601</xm:f>
              <xm:sqref>J2601</xm:sqref>
            </x14:sparkline>
            <x14:sparkline>
              <xm:f>'EMPLOYEE OVERVIEW'!C2602:G2602</xm:f>
              <xm:sqref>J2602</xm:sqref>
            </x14:sparkline>
            <x14:sparkline>
              <xm:f>'EMPLOYEE OVERVIEW'!C2603:G2603</xm:f>
              <xm:sqref>J2603</xm:sqref>
            </x14:sparkline>
            <x14:sparkline>
              <xm:f>'EMPLOYEE OVERVIEW'!C2604:G2604</xm:f>
              <xm:sqref>J2604</xm:sqref>
            </x14:sparkline>
            <x14:sparkline>
              <xm:f>'EMPLOYEE OVERVIEW'!C2605:G2605</xm:f>
              <xm:sqref>J2605</xm:sqref>
            </x14:sparkline>
            <x14:sparkline>
              <xm:f>'EMPLOYEE OVERVIEW'!C2606:G2606</xm:f>
              <xm:sqref>J2606</xm:sqref>
            </x14:sparkline>
            <x14:sparkline>
              <xm:f>'EMPLOYEE OVERVIEW'!C2607:G2607</xm:f>
              <xm:sqref>J2607</xm:sqref>
            </x14:sparkline>
            <x14:sparkline>
              <xm:f>'EMPLOYEE OVERVIEW'!C2608:G2608</xm:f>
              <xm:sqref>J2608</xm:sqref>
            </x14:sparkline>
            <x14:sparkline>
              <xm:f>'EMPLOYEE OVERVIEW'!C2609:G2609</xm:f>
              <xm:sqref>J2609</xm:sqref>
            </x14:sparkline>
            <x14:sparkline>
              <xm:f>'EMPLOYEE OVERVIEW'!C2610:G2610</xm:f>
              <xm:sqref>J2610</xm:sqref>
            </x14:sparkline>
            <x14:sparkline>
              <xm:f>'EMPLOYEE OVERVIEW'!C2611:G2611</xm:f>
              <xm:sqref>J2611</xm:sqref>
            </x14:sparkline>
            <x14:sparkline>
              <xm:f>'EMPLOYEE OVERVIEW'!C2612:G2612</xm:f>
              <xm:sqref>J2612</xm:sqref>
            </x14:sparkline>
            <x14:sparkline>
              <xm:f>'EMPLOYEE OVERVIEW'!C2613:G2613</xm:f>
              <xm:sqref>J2613</xm:sqref>
            </x14:sparkline>
            <x14:sparkline>
              <xm:f>'EMPLOYEE OVERVIEW'!C2614:G2614</xm:f>
              <xm:sqref>J2614</xm:sqref>
            </x14:sparkline>
            <x14:sparkline>
              <xm:f>'EMPLOYEE OVERVIEW'!C2615:G2615</xm:f>
              <xm:sqref>J2615</xm:sqref>
            </x14:sparkline>
            <x14:sparkline>
              <xm:f>'EMPLOYEE OVERVIEW'!C2616:G2616</xm:f>
              <xm:sqref>J2616</xm:sqref>
            </x14:sparkline>
            <x14:sparkline>
              <xm:f>'EMPLOYEE OVERVIEW'!C2617:G2617</xm:f>
              <xm:sqref>J2617</xm:sqref>
            </x14:sparkline>
            <x14:sparkline>
              <xm:f>'EMPLOYEE OVERVIEW'!C2618:G2618</xm:f>
              <xm:sqref>J2618</xm:sqref>
            </x14:sparkline>
            <x14:sparkline>
              <xm:f>'EMPLOYEE OVERVIEW'!C2619:G2619</xm:f>
              <xm:sqref>J2619</xm:sqref>
            </x14:sparkline>
            <x14:sparkline>
              <xm:f>'EMPLOYEE OVERVIEW'!C2620:G2620</xm:f>
              <xm:sqref>J2620</xm:sqref>
            </x14:sparkline>
            <x14:sparkline>
              <xm:f>'EMPLOYEE OVERVIEW'!C2621:G2621</xm:f>
              <xm:sqref>J2621</xm:sqref>
            </x14:sparkline>
            <x14:sparkline>
              <xm:f>'EMPLOYEE OVERVIEW'!C2622:G2622</xm:f>
              <xm:sqref>J2622</xm:sqref>
            </x14:sparkline>
            <x14:sparkline>
              <xm:f>'EMPLOYEE OVERVIEW'!C2623:G2623</xm:f>
              <xm:sqref>J2623</xm:sqref>
            </x14:sparkline>
            <x14:sparkline>
              <xm:f>'EMPLOYEE OVERVIEW'!C2624:G2624</xm:f>
              <xm:sqref>J2624</xm:sqref>
            </x14:sparkline>
            <x14:sparkline>
              <xm:f>'EMPLOYEE OVERVIEW'!C2625:G2625</xm:f>
              <xm:sqref>J2625</xm:sqref>
            </x14:sparkline>
            <x14:sparkline>
              <xm:f>'EMPLOYEE OVERVIEW'!C2626:G2626</xm:f>
              <xm:sqref>J2626</xm:sqref>
            </x14:sparkline>
            <x14:sparkline>
              <xm:f>'EMPLOYEE OVERVIEW'!C2627:G2627</xm:f>
              <xm:sqref>J2627</xm:sqref>
            </x14:sparkline>
            <x14:sparkline>
              <xm:f>'EMPLOYEE OVERVIEW'!C2628:G2628</xm:f>
              <xm:sqref>J2628</xm:sqref>
            </x14:sparkline>
            <x14:sparkline>
              <xm:f>'EMPLOYEE OVERVIEW'!C2629:G2629</xm:f>
              <xm:sqref>J2629</xm:sqref>
            </x14:sparkline>
            <x14:sparkline>
              <xm:f>'EMPLOYEE OVERVIEW'!C2630:G2630</xm:f>
              <xm:sqref>J2630</xm:sqref>
            </x14:sparkline>
            <x14:sparkline>
              <xm:f>'EMPLOYEE OVERVIEW'!C2631:G2631</xm:f>
              <xm:sqref>J2631</xm:sqref>
            </x14:sparkline>
            <x14:sparkline>
              <xm:f>'EMPLOYEE OVERVIEW'!C2632:G2632</xm:f>
              <xm:sqref>J2632</xm:sqref>
            </x14:sparkline>
            <x14:sparkline>
              <xm:f>'EMPLOYEE OVERVIEW'!C2633:G2633</xm:f>
              <xm:sqref>J2633</xm:sqref>
            </x14:sparkline>
            <x14:sparkline>
              <xm:f>'EMPLOYEE OVERVIEW'!C2634:G2634</xm:f>
              <xm:sqref>J2634</xm:sqref>
            </x14:sparkline>
            <x14:sparkline>
              <xm:f>'EMPLOYEE OVERVIEW'!C2635:G2635</xm:f>
              <xm:sqref>J2635</xm:sqref>
            </x14:sparkline>
            <x14:sparkline>
              <xm:f>'EMPLOYEE OVERVIEW'!C2636:G2636</xm:f>
              <xm:sqref>J2636</xm:sqref>
            </x14:sparkline>
            <x14:sparkline>
              <xm:f>'EMPLOYEE OVERVIEW'!C2637:G2637</xm:f>
              <xm:sqref>J2637</xm:sqref>
            </x14:sparkline>
            <x14:sparkline>
              <xm:f>'EMPLOYEE OVERVIEW'!C2638:G2638</xm:f>
              <xm:sqref>J2638</xm:sqref>
            </x14:sparkline>
            <x14:sparkline>
              <xm:f>'EMPLOYEE OVERVIEW'!C2639:G2639</xm:f>
              <xm:sqref>J2639</xm:sqref>
            </x14:sparkline>
            <x14:sparkline>
              <xm:f>'EMPLOYEE OVERVIEW'!C2640:G2640</xm:f>
              <xm:sqref>J2640</xm:sqref>
            </x14:sparkline>
            <x14:sparkline>
              <xm:f>'EMPLOYEE OVERVIEW'!C2641:G2641</xm:f>
              <xm:sqref>J2641</xm:sqref>
            </x14:sparkline>
            <x14:sparkline>
              <xm:f>'EMPLOYEE OVERVIEW'!C2642:G2642</xm:f>
              <xm:sqref>J2642</xm:sqref>
            </x14:sparkline>
            <x14:sparkline>
              <xm:f>'EMPLOYEE OVERVIEW'!C2643:G2643</xm:f>
              <xm:sqref>J2643</xm:sqref>
            </x14:sparkline>
            <x14:sparkline>
              <xm:f>'EMPLOYEE OVERVIEW'!C2644:G2644</xm:f>
              <xm:sqref>J2644</xm:sqref>
            </x14:sparkline>
            <x14:sparkline>
              <xm:f>'EMPLOYEE OVERVIEW'!C2645:G2645</xm:f>
              <xm:sqref>J2645</xm:sqref>
            </x14:sparkline>
            <x14:sparkline>
              <xm:f>'EMPLOYEE OVERVIEW'!C2646:G2646</xm:f>
              <xm:sqref>J2646</xm:sqref>
            </x14:sparkline>
            <x14:sparkline>
              <xm:f>'EMPLOYEE OVERVIEW'!C2647:G2647</xm:f>
              <xm:sqref>J2647</xm:sqref>
            </x14:sparkline>
            <x14:sparkline>
              <xm:f>'EMPLOYEE OVERVIEW'!C2648:G2648</xm:f>
              <xm:sqref>J2648</xm:sqref>
            </x14:sparkline>
            <x14:sparkline>
              <xm:f>'EMPLOYEE OVERVIEW'!C2649:G2649</xm:f>
              <xm:sqref>J2649</xm:sqref>
            </x14:sparkline>
            <x14:sparkline>
              <xm:f>'EMPLOYEE OVERVIEW'!C2650:G2650</xm:f>
              <xm:sqref>J2650</xm:sqref>
            </x14:sparkline>
            <x14:sparkline>
              <xm:f>'EMPLOYEE OVERVIEW'!C2651:G2651</xm:f>
              <xm:sqref>J2651</xm:sqref>
            </x14:sparkline>
            <x14:sparkline>
              <xm:f>'EMPLOYEE OVERVIEW'!C2652:G2652</xm:f>
              <xm:sqref>J2652</xm:sqref>
            </x14:sparkline>
            <x14:sparkline>
              <xm:f>'EMPLOYEE OVERVIEW'!C2653:G2653</xm:f>
              <xm:sqref>J2653</xm:sqref>
            </x14:sparkline>
            <x14:sparkline>
              <xm:f>'EMPLOYEE OVERVIEW'!C2654:G2654</xm:f>
              <xm:sqref>J2654</xm:sqref>
            </x14:sparkline>
            <x14:sparkline>
              <xm:f>'EMPLOYEE OVERVIEW'!C2655:G2655</xm:f>
              <xm:sqref>J2655</xm:sqref>
            </x14:sparkline>
            <x14:sparkline>
              <xm:f>'EMPLOYEE OVERVIEW'!C2656:G2656</xm:f>
              <xm:sqref>J2656</xm:sqref>
            </x14:sparkline>
            <x14:sparkline>
              <xm:f>'EMPLOYEE OVERVIEW'!C2657:G2657</xm:f>
              <xm:sqref>J2657</xm:sqref>
            </x14:sparkline>
            <x14:sparkline>
              <xm:f>'EMPLOYEE OVERVIEW'!C2658:G2658</xm:f>
              <xm:sqref>J2658</xm:sqref>
            </x14:sparkline>
            <x14:sparkline>
              <xm:f>'EMPLOYEE OVERVIEW'!C2659:G2659</xm:f>
              <xm:sqref>J2659</xm:sqref>
            </x14:sparkline>
            <x14:sparkline>
              <xm:f>'EMPLOYEE OVERVIEW'!C2660:G2660</xm:f>
              <xm:sqref>J2660</xm:sqref>
            </x14:sparkline>
            <x14:sparkline>
              <xm:f>'EMPLOYEE OVERVIEW'!C2661:G2661</xm:f>
              <xm:sqref>J2661</xm:sqref>
            </x14:sparkline>
            <x14:sparkline>
              <xm:f>'EMPLOYEE OVERVIEW'!C2662:G2662</xm:f>
              <xm:sqref>J2662</xm:sqref>
            </x14:sparkline>
            <x14:sparkline>
              <xm:f>'EMPLOYEE OVERVIEW'!C2663:G2663</xm:f>
              <xm:sqref>J2663</xm:sqref>
            </x14:sparkline>
            <x14:sparkline>
              <xm:f>'EMPLOYEE OVERVIEW'!C2664:G2664</xm:f>
              <xm:sqref>J2664</xm:sqref>
            </x14:sparkline>
            <x14:sparkline>
              <xm:f>'EMPLOYEE OVERVIEW'!C2665:G2665</xm:f>
              <xm:sqref>J2665</xm:sqref>
            </x14:sparkline>
            <x14:sparkline>
              <xm:f>'EMPLOYEE OVERVIEW'!C2666:G2666</xm:f>
              <xm:sqref>J2666</xm:sqref>
            </x14:sparkline>
            <x14:sparkline>
              <xm:f>'EMPLOYEE OVERVIEW'!C2667:G2667</xm:f>
              <xm:sqref>J2667</xm:sqref>
            </x14:sparkline>
            <x14:sparkline>
              <xm:f>'EMPLOYEE OVERVIEW'!C2668:G2668</xm:f>
              <xm:sqref>J2668</xm:sqref>
            </x14:sparkline>
            <x14:sparkline>
              <xm:f>'EMPLOYEE OVERVIEW'!C2669:G2669</xm:f>
              <xm:sqref>J2669</xm:sqref>
            </x14:sparkline>
            <x14:sparkline>
              <xm:f>'EMPLOYEE OVERVIEW'!C2670:G2670</xm:f>
              <xm:sqref>J2670</xm:sqref>
            </x14:sparkline>
            <x14:sparkline>
              <xm:f>'EMPLOYEE OVERVIEW'!C2671:G2671</xm:f>
              <xm:sqref>J2671</xm:sqref>
            </x14:sparkline>
            <x14:sparkline>
              <xm:f>'EMPLOYEE OVERVIEW'!C2672:G2672</xm:f>
              <xm:sqref>J2672</xm:sqref>
            </x14:sparkline>
            <x14:sparkline>
              <xm:f>'EMPLOYEE OVERVIEW'!C2673:G2673</xm:f>
              <xm:sqref>J2673</xm:sqref>
            </x14:sparkline>
            <x14:sparkline>
              <xm:f>'EMPLOYEE OVERVIEW'!C2674:G2674</xm:f>
              <xm:sqref>J2674</xm:sqref>
            </x14:sparkline>
            <x14:sparkline>
              <xm:f>'EMPLOYEE OVERVIEW'!C2675:G2675</xm:f>
              <xm:sqref>J2675</xm:sqref>
            </x14:sparkline>
            <x14:sparkline>
              <xm:f>'EMPLOYEE OVERVIEW'!C2676:G2676</xm:f>
              <xm:sqref>J2676</xm:sqref>
            </x14:sparkline>
            <x14:sparkline>
              <xm:f>'EMPLOYEE OVERVIEW'!C2677:G2677</xm:f>
              <xm:sqref>J2677</xm:sqref>
            </x14:sparkline>
            <x14:sparkline>
              <xm:f>'EMPLOYEE OVERVIEW'!C2678:G2678</xm:f>
              <xm:sqref>J2678</xm:sqref>
            </x14:sparkline>
            <x14:sparkline>
              <xm:f>'EMPLOYEE OVERVIEW'!C2679:G2679</xm:f>
              <xm:sqref>J2679</xm:sqref>
            </x14:sparkline>
            <x14:sparkline>
              <xm:f>'EMPLOYEE OVERVIEW'!C2680:G2680</xm:f>
              <xm:sqref>J2680</xm:sqref>
            </x14:sparkline>
            <x14:sparkline>
              <xm:f>'EMPLOYEE OVERVIEW'!C2681:G2681</xm:f>
              <xm:sqref>J2681</xm:sqref>
            </x14:sparkline>
            <x14:sparkline>
              <xm:f>'EMPLOYEE OVERVIEW'!C2682:G2682</xm:f>
              <xm:sqref>J2682</xm:sqref>
            </x14:sparkline>
            <x14:sparkline>
              <xm:f>'EMPLOYEE OVERVIEW'!C2683:G2683</xm:f>
              <xm:sqref>J2683</xm:sqref>
            </x14:sparkline>
            <x14:sparkline>
              <xm:f>'EMPLOYEE OVERVIEW'!C2684:G2684</xm:f>
              <xm:sqref>J2684</xm:sqref>
            </x14:sparkline>
            <x14:sparkline>
              <xm:f>'EMPLOYEE OVERVIEW'!C2685:G2685</xm:f>
              <xm:sqref>J2685</xm:sqref>
            </x14:sparkline>
            <x14:sparkline>
              <xm:f>'EMPLOYEE OVERVIEW'!C2686:G2686</xm:f>
              <xm:sqref>J2686</xm:sqref>
            </x14:sparkline>
            <x14:sparkline>
              <xm:f>'EMPLOYEE OVERVIEW'!C2687:G2687</xm:f>
              <xm:sqref>J2687</xm:sqref>
            </x14:sparkline>
            <x14:sparkline>
              <xm:f>'EMPLOYEE OVERVIEW'!C2688:G2688</xm:f>
              <xm:sqref>J2688</xm:sqref>
            </x14:sparkline>
            <x14:sparkline>
              <xm:f>'EMPLOYEE OVERVIEW'!C2689:G2689</xm:f>
              <xm:sqref>J2689</xm:sqref>
            </x14:sparkline>
            <x14:sparkline>
              <xm:f>'EMPLOYEE OVERVIEW'!C2690:G2690</xm:f>
              <xm:sqref>J2690</xm:sqref>
            </x14:sparkline>
            <x14:sparkline>
              <xm:f>'EMPLOYEE OVERVIEW'!C2691:G2691</xm:f>
              <xm:sqref>J2691</xm:sqref>
            </x14:sparkline>
            <x14:sparkline>
              <xm:f>'EMPLOYEE OVERVIEW'!C2692:G2692</xm:f>
              <xm:sqref>J2692</xm:sqref>
            </x14:sparkline>
            <x14:sparkline>
              <xm:f>'EMPLOYEE OVERVIEW'!C2693:G2693</xm:f>
              <xm:sqref>J2693</xm:sqref>
            </x14:sparkline>
            <x14:sparkline>
              <xm:f>'EMPLOYEE OVERVIEW'!C2694:G2694</xm:f>
              <xm:sqref>J2694</xm:sqref>
            </x14:sparkline>
            <x14:sparkline>
              <xm:f>'EMPLOYEE OVERVIEW'!C2695:G2695</xm:f>
              <xm:sqref>J2695</xm:sqref>
            </x14:sparkline>
            <x14:sparkline>
              <xm:f>'EMPLOYEE OVERVIEW'!C2696:G2696</xm:f>
              <xm:sqref>J2696</xm:sqref>
            </x14:sparkline>
            <x14:sparkline>
              <xm:f>'EMPLOYEE OVERVIEW'!C2697:G2697</xm:f>
              <xm:sqref>J2697</xm:sqref>
            </x14:sparkline>
            <x14:sparkline>
              <xm:f>'EMPLOYEE OVERVIEW'!C2698:G2698</xm:f>
              <xm:sqref>J2698</xm:sqref>
            </x14:sparkline>
            <x14:sparkline>
              <xm:f>'EMPLOYEE OVERVIEW'!C2699:G2699</xm:f>
              <xm:sqref>J2699</xm:sqref>
            </x14:sparkline>
            <x14:sparkline>
              <xm:f>'EMPLOYEE OVERVIEW'!C2700:G2700</xm:f>
              <xm:sqref>J2700</xm:sqref>
            </x14:sparkline>
            <x14:sparkline>
              <xm:f>'EMPLOYEE OVERVIEW'!C2701:G2701</xm:f>
              <xm:sqref>J2701</xm:sqref>
            </x14:sparkline>
            <x14:sparkline>
              <xm:f>'EMPLOYEE OVERVIEW'!C2702:G2702</xm:f>
              <xm:sqref>J2702</xm:sqref>
            </x14:sparkline>
            <x14:sparkline>
              <xm:f>'EMPLOYEE OVERVIEW'!C2703:G2703</xm:f>
              <xm:sqref>J2703</xm:sqref>
            </x14:sparkline>
            <x14:sparkline>
              <xm:f>'EMPLOYEE OVERVIEW'!C2704:G2704</xm:f>
              <xm:sqref>J2704</xm:sqref>
            </x14:sparkline>
            <x14:sparkline>
              <xm:f>'EMPLOYEE OVERVIEW'!C2705:G2705</xm:f>
              <xm:sqref>J2705</xm:sqref>
            </x14:sparkline>
            <x14:sparkline>
              <xm:f>'EMPLOYEE OVERVIEW'!C2706:G2706</xm:f>
              <xm:sqref>J2706</xm:sqref>
            </x14:sparkline>
            <x14:sparkline>
              <xm:f>'EMPLOYEE OVERVIEW'!C2707:G2707</xm:f>
              <xm:sqref>J2707</xm:sqref>
            </x14:sparkline>
            <x14:sparkline>
              <xm:f>'EMPLOYEE OVERVIEW'!C2708:G2708</xm:f>
              <xm:sqref>J2708</xm:sqref>
            </x14:sparkline>
            <x14:sparkline>
              <xm:f>'EMPLOYEE OVERVIEW'!C2709:G2709</xm:f>
              <xm:sqref>J2709</xm:sqref>
            </x14:sparkline>
            <x14:sparkline>
              <xm:f>'EMPLOYEE OVERVIEW'!C2710:G2710</xm:f>
              <xm:sqref>J2710</xm:sqref>
            </x14:sparkline>
            <x14:sparkline>
              <xm:f>'EMPLOYEE OVERVIEW'!C2711:G2711</xm:f>
              <xm:sqref>J2711</xm:sqref>
            </x14:sparkline>
            <x14:sparkline>
              <xm:f>'EMPLOYEE OVERVIEW'!C2712:G2712</xm:f>
              <xm:sqref>J2712</xm:sqref>
            </x14:sparkline>
            <x14:sparkline>
              <xm:f>'EMPLOYEE OVERVIEW'!C2713:G2713</xm:f>
              <xm:sqref>J2713</xm:sqref>
            </x14:sparkline>
            <x14:sparkline>
              <xm:f>'EMPLOYEE OVERVIEW'!C2714:G2714</xm:f>
              <xm:sqref>J2714</xm:sqref>
            </x14:sparkline>
            <x14:sparkline>
              <xm:f>'EMPLOYEE OVERVIEW'!C2715:G2715</xm:f>
              <xm:sqref>J2715</xm:sqref>
            </x14:sparkline>
            <x14:sparkline>
              <xm:f>'EMPLOYEE OVERVIEW'!C2716:G2716</xm:f>
              <xm:sqref>J2716</xm:sqref>
            </x14:sparkline>
            <x14:sparkline>
              <xm:f>'EMPLOYEE OVERVIEW'!C2717:G2717</xm:f>
              <xm:sqref>J2717</xm:sqref>
            </x14:sparkline>
            <x14:sparkline>
              <xm:f>'EMPLOYEE OVERVIEW'!C2718:G2718</xm:f>
              <xm:sqref>J2718</xm:sqref>
            </x14:sparkline>
            <x14:sparkline>
              <xm:f>'EMPLOYEE OVERVIEW'!C2719:G2719</xm:f>
              <xm:sqref>J2719</xm:sqref>
            </x14:sparkline>
            <x14:sparkline>
              <xm:f>'EMPLOYEE OVERVIEW'!C2720:G2720</xm:f>
              <xm:sqref>J2720</xm:sqref>
            </x14:sparkline>
            <x14:sparkline>
              <xm:f>'EMPLOYEE OVERVIEW'!C2721:G2721</xm:f>
              <xm:sqref>J2721</xm:sqref>
            </x14:sparkline>
            <x14:sparkline>
              <xm:f>'EMPLOYEE OVERVIEW'!C2722:G2722</xm:f>
              <xm:sqref>J2722</xm:sqref>
            </x14:sparkline>
            <x14:sparkline>
              <xm:f>'EMPLOYEE OVERVIEW'!C2723:G2723</xm:f>
              <xm:sqref>J2723</xm:sqref>
            </x14:sparkline>
            <x14:sparkline>
              <xm:f>'EMPLOYEE OVERVIEW'!C2724:G2724</xm:f>
              <xm:sqref>J2724</xm:sqref>
            </x14:sparkline>
            <x14:sparkline>
              <xm:f>'EMPLOYEE OVERVIEW'!C2725:G2725</xm:f>
              <xm:sqref>J2725</xm:sqref>
            </x14:sparkline>
            <x14:sparkline>
              <xm:f>'EMPLOYEE OVERVIEW'!C2726:G2726</xm:f>
              <xm:sqref>J2726</xm:sqref>
            </x14:sparkline>
            <x14:sparkline>
              <xm:f>'EMPLOYEE OVERVIEW'!C2727:G2727</xm:f>
              <xm:sqref>J2727</xm:sqref>
            </x14:sparkline>
            <x14:sparkline>
              <xm:f>'EMPLOYEE OVERVIEW'!C2728:G2728</xm:f>
              <xm:sqref>J2728</xm:sqref>
            </x14:sparkline>
            <x14:sparkline>
              <xm:f>'EMPLOYEE OVERVIEW'!C2729:G2729</xm:f>
              <xm:sqref>J2729</xm:sqref>
            </x14:sparkline>
            <x14:sparkline>
              <xm:f>'EMPLOYEE OVERVIEW'!C2730:G2730</xm:f>
              <xm:sqref>J2730</xm:sqref>
            </x14:sparkline>
            <x14:sparkline>
              <xm:f>'EMPLOYEE OVERVIEW'!C2731:G2731</xm:f>
              <xm:sqref>J2731</xm:sqref>
            </x14:sparkline>
            <x14:sparkline>
              <xm:f>'EMPLOYEE OVERVIEW'!C2732:G2732</xm:f>
              <xm:sqref>J2732</xm:sqref>
            </x14:sparkline>
            <x14:sparkline>
              <xm:f>'EMPLOYEE OVERVIEW'!C2733:G2733</xm:f>
              <xm:sqref>J2733</xm:sqref>
            </x14:sparkline>
            <x14:sparkline>
              <xm:f>'EMPLOYEE OVERVIEW'!C2734:G2734</xm:f>
              <xm:sqref>J2734</xm:sqref>
            </x14:sparkline>
            <x14:sparkline>
              <xm:f>'EMPLOYEE OVERVIEW'!C2735:G2735</xm:f>
              <xm:sqref>J2735</xm:sqref>
            </x14:sparkline>
            <x14:sparkline>
              <xm:f>'EMPLOYEE OVERVIEW'!C2736:G2736</xm:f>
              <xm:sqref>J2736</xm:sqref>
            </x14:sparkline>
            <x14:sparkline>
              <xm:f>'EMPLOYEE OVERVIEW'!C2737:G2737</xm:f>
              <xm:sqref>J2737</xm:sqref>
            </x14:sparkline>
            <x14:sparkline>
              <xm:f>'EMPLOYEE OVERVIEW'!C2738:G2738</xm:f>
              <xm:sqref>J2738</xm:sqref>
            </x14:sparkline>
            <x14:sparkline>
              <xm:f>'EMPLOYEE OVERVIEW'!C2739:G2739</xm:f>
              <xm:sqref>J2739</xm:sqref>
            </x14:sparkline>
            <x14:sparkline>
              <xm:f>'EMPLOYEE OVERVIEW'!C2740:G2740</xm:f>
              <xm:sqref>J2740</xm:sqref>
            </x14:sparkline>
            <x14:sparkline>
              <xm:f>'EMPLOYEE OVERVIEW'!C2741:G2741</xm:f>
              <xm:sqref>J2741</xm:sqref>
            </x14:sparkline>
            <x14:sparkline>
              <xm:f>'EMPLOYEE OVERVIEW'!C2742:G2742</xm:f>
              <xm:sqref>J2742</xm:sqref>
            </x14:sparkline>
            <x14:sparkline>
              <xm:f>'EMPLOYEE OVERVIEW'!C2743:G2743</xm:f>
              <xm:sqref>J2743</xm:sqref>
            </x14:sparkline>
            <x14:sparkline>
              <xm:f>'EMPLOYEE OVERVIEW'!C2744:G2744</xm:f>
              <xm:sqref>J2744</xm:sqref>
            </x14:sparkline>
            <x14:sparkline>
              <xm:f>'EMPLOYEE OVERVIEW'!C2745:G2745</xm:f>
              <xm:sqref>J2745</xm:sqref>
            </x14:sparkline>
            <x14:sparkline>
              <xm:f>'EMPLOYEE OVERVIEW'!C2746:G2746</xm:f>
              <xm:sqref>J2746</xm:sqref>
            </x14:sparkline>
            <x14:sparkline>
              <xm:f>'EMPLOYEE OVERVIEW'!C2747:G2747</xm:f>
              <xm:sqref>J2747</xm:sqref>
            </x14:sparkline>
            <x14:sparkline>
              <xm:f>'EMPLOYEE OVERVIEW'!C2748:G2748</xm:f>
              <xm:sqref>J2748</xm:sqref>
            </x14:sparkline>
            <x14:sparkline>
              <xm:f>'EMPLOYEE OVERVIEW'!C2749:G2749</xm:f>
              <xm:sqref>J2749</xm:sqref>
            </x14:sparkline>
            <x14:sparkline>
              <xm:f>'EMPLOYEE OVERVIEW'!C2750:G2750</xm:f>
              <xm:sqref>J2750</xm:sqref>
            </x14:sparkline>
            <x14:sparkline>
              <xm:f>'EMPLOYEE OVERVIEW'!C2751:G2751</xm:f>
              <xm:sqref>J2751</xm:sqref>
            </x14:sparkline>
            <x14:sparkline>
              <xm:f>'EMPLOYEE OVERVIEW'!C2752:G2752</xm:f>
              <xm:sqref>J2752</xm:sqref>
            </x14:sparkline>
            <x14:sparkline>
              <xm:f>'EMPLOYEE OVERVIEW'!C2753:G2753</xm:f>
              <xm:sqref>J2753</xm:sqref>
            </x14:sparkline>
            <x14:sparkline>
              <xm:f>'EMPLOYEE OVERVIEW'!C2754:G2754</xm:f>
              <xm:sqref>J2754</xm:sqref>
            </x14:sparkline>
            <x14:sparkline>
              <xm:f>'EMPLOYEE OVERVIEW'!C2755:G2755</xm:f>
              <xm:sqref>J2755</xm:sqref>
            </x14:sparkline>
            <x14:sparkline>
              <xm:f>'EMPLOYEE OVERVIEW'!C2756:G2756</xm:f>
              <xm:sqref>J2756</xm:sqref>
            </x14:sparkline>
            <x14:sparkline>
              <xm:f>'EMPLOYEE OVERVIEW'!C2757:G2757</xm:f>
              <xm:sqref>J2757</xm:sqref>
            </x14:sparkline>
            <x14:sparkline>
              <xm:f>'EMPLOYEE OVERVIEW'!C2758:G2758</xm:f>
              <xm:sqref>J2758</xm:sqref>
            </x14:sparkline>
            <x14:sparkline>
              <xm:f>'EMPLOYEE OVERVIEW'!C2759:G2759</xm:f>
              <xm:sqref>J2759</xm:sqref>
            </x14:sparkline>
            <x14:sparkline>
              <xm:f>'EMPLOYEE OVERVIEW'!C2760:G2760</xm:f>
              <xm:sqref>J2760</xm:sqref>
            </x14:sparkline>
            <x14:sparkline>
              <xm:f>'EMPLOYEE OVERVIEW'!C2761:G2761</xm:f>
              <xm:sqref>J2761</xm:sqref>
            </x14:sparkline>
            <x14:sparkline>
              <xm:f>'EMPLOYEE OVERVIEW'!C2762:G2762</xm:f>
              <xm:sqref>J2762</xm:sqref>
            </x14:sparkline>
            <x14:sparkline>
              <xm:f>'EMPLOYEE OVERVIEW'!C2763:G2763</xm:f>
              <xm:sqref>J2763</xm:sqref>
            </x14:sparkline>
            <x14:sparkline>
              <xm:f>'EMPLOYEE OVERVIEW'!C2764:G2764</xm:f>
              <xm:sqref>J2764</xm:sqref>
            </x14:sparkline>
            <x14:sparkline>
              <xm:f>'EMPLOYEE OVERVIEW'!C2765:G2765</xm:f>
              <xm:sqref>J2765</xm:sqref>
            </x14:sparkline>
            <x14:sparkline>
              <xm:f>'EMPLOYEE OVERVIEW'!C2766:G2766</xm:f>
              <xm:sqref>J2766</xm:sqref>
            </x14:sparkline>
            <x14:sparkline>
              <xm:f>'EMPLOYEE OVERVIEW'!C2767:G2767</xm:f>
              <xm:sqref>J2767</xm:sqref>
            </x14:sparkline>
            <x14:sparkline>
              <xm:f>'EMPLOYEE OVERVIEW'!C2768:G2768</xm:f>
              <xm:sqref>J2768</xm:sqref>
            </x14:sparkline>
            <x14:sparkline>
              <xm:f>'EMPLOYEE OVERVIEW'!C2769:G2769</xm:f>
              <xm:sqref>J2769</xm:sqref>
            </x14:sparkline>
            <x14:sparkline>
              <xm:f>'EMPLOYEE OVERVIEW'!C2770:G2770</xm:f>
              <xm:sqref>J2770</xm:sqref>
            </x14:sparkline>
            <x14:sparkline>
              <xm:f>'EMPLOYEE OVERVIEW'!C2771:G2771</xm:f>
              <xm:sqref>J2771</xm:sqref>
            </x14:sparkline>
            <x14:sparkline>
              <xm:f>'EMPLOYEE OVERVIEW'!C2772:G2772</xm:f>
              <xm:sqref>J2772</xm:sqref>
            </x14:sparkline>
            <x14:sparkline>
              <xm:f>'EMPLOYEE OVERVIEW'!C2773:G2773</xm:f>
              <xm:sqref>J2773</xm:sqref>
            </x14:sparkline>
            <x14:sparkline>
              <xm:f>'EMPLOYEE OVERVIEW'!C2774:G2774</xm:f>
              <xm:sqref>J2774</xm:sqref>
            </x14:sparkline>
            <x14:sparkline>
              <xm:f>'EMPLOYEE OVERVIEW'!C2775:G2775</xm:f>
              <xm:sqref>J2775</xm:sqref>
            </x14:sparkline>
            <x14:sparkline>
              <xm:f>'EMPLOYEE OVERVIEW'!C2776:G2776</xm:f>
              <xm:sqref>J2776</xm:sqref>
            </x14:sparkline>
            <x14:sparkline>
              <xm:f>'EMPLOYEE OVERVIEW'!C2777:G2777</xm:f>
              <xm:sqref>J2777</xm:sqref>
            </x14:sparkline>
            <x14:sparkline>
              <xm:f>'EMPLOYEE OVERVIEW'!C2778:G2778</xm:f>
              <xm:sqref>J2778</xm:sqref>
            </x14:sparkline>
            <x14:sparkline>
              <xm:f>'EMPLOYEE OVERVIEW'!C2779:G2779</xm:f>
              <xm:sqref>J2779</xm:sqref>
            </x14:sparkline>
            <x14:sparkline>
              <xm:f>'EMPLOYEE OVERVIEW'!C2780:G2780</xm:f>
              <xm:sqref>J2780</xm:sqref>
            </x14:sparkline>
            <x14:sparkline>
              <xm:f>'EMPLOYEE OVERVIEW'!C2781:G2781</xm:f>
              <xm:sqref>J2781</xm:sqref>
            </x14:sparkline>
            <x14:sparkline>
              <xm:f>'EMPLOYEE OVERVIEW'!C2782:G2782</xm:f>
              <xm:sqref>J2782</xm:sqref>
            </x14:sparkline>
            <x14:sparkline>
              <xm:f>'EMPLOYEE OVERVIEW'!C2783:G2783</xm:f>
              <xm:sqref>J2783</xm:sqref>
            </x14:sparkline>
            <x14:sparkline>
              <xm:f>'EMPLOYEE OVERVIEW'!C2784:G2784</xm:f>
              <xm:sqref>J2784</xm:sqref>
            </x14:sparkline>
            <x14:sparkline>
              <xm:f>'EMPLOYEE OVERVIEW'!C2785:G2785</xm:f>
              <xm:sqref>J2785</xm:sqref>
            </x14:sparkline>
            <x14:sparkline>
              <xm:f>'EMPLOYEE OVERVIEW'!C2786:G2786</xm:f>
              <xm:sqref>J2786</xm:sqref>
            </x14:sparkline>
            <x14:sparkline>
              <xm:f>'EMPLOYEE OVERVIEW'!C2787:G2787</xm:f>
              <xm:sqref>J2787</xm:sqref>
            </x14:sparkline>
            <x14:sparkline>
              <xm:f>'EMPLOYEE OVERVIEW'!C2788:G2788</xm:f>
              <xm:sqref>J2788</xm:sqref>
            </x14:sparkline>
            <x14:sparkline>
              <xm:f>'EMPLOYEE OVERVIEW'!C2789:G2789</xm:f>
              <xm:sqref>J2789</xm:sqref>
            </x14:sparkline>
            <x14:sparkline>
              <xm:f>'EMPLOYEE OVERVIEW'!C2790:G2790</xm:f>
              <xm:sqref>J2790</xm:sqref>
            </x14:sparkline>
            <x14:sparkline>
              <xm:f>'EMPLOYEE OVERVIEW'!C2791:G2791</xm:f>
              <xm:sqref>J2791</xm:sqref>
            </x14:sparkline>
            <x14:sparkline>
              <xm:f>'EMPLOYEE OVERVIEW'!C2792:G2792</xm:f>
              <xm:sqref>J2792</xm:sqref>
            </x14:sparkline>
            <x14:sparkline>
              <xm:f>'EMPLOYEE OVERVIEW'!C2793:G2793</xm:f>
              <xm:sqref>J2793</xm:sqref>
            </x14:sparkline>
            <x14:sparkline>
              <xm:f>'EMPLOYEE OVERVIEW'!C2794:G2794</xm:f>
              <xm:sqref>J2794</xm:sqref>
            </x14:sparkline>
            <x14:sparkline>
              <xm:f>'EMPLOYEE OVERVIEW'!C2795:G2795</xm:f>
              <xm:sqref>J2795</xm:sqref>
            </x14:sparkline>
            <x14:sparkline>
              <xm:f>'EMPLOYEE OVERVIEW'!C2796:G2796</xm:f>
              <xm:sqref>J2796</xm:sqref>
            </x14:sparkline>
            <x14:sparkline>
              <xm:f>'EMPLOYEE OVERVIEW'!C2797:G2797</xm:f>
              <xm:sqref>J2797</xm:sqref>
            </x14:sparkline>
            <x14:sparkline>
              <xm:f>'EMPLOYEE OVERVIEW'!C2798:G2798</xm:f>
              <xm:sqref>J2798</xm:sqref>
            </x14:sparkline>
            <x14:sparkline>
              <xm:f>'EMPLOYEE OVERVIEW'!C2799:G2799</xm:f>
              <xm:sqref>J2799</xm:sqref>
            </x14:sparkline>
            <x14:sparkline>
              <xm:f>'EMPLOYEE OVERVIEW'!C2800:G2800</xm:f>
              <xm:sqref>J2800</xm:sqref>
            </x14:sparkline>
            <x14:sparkline>
              <xm:f>'EMPLOYEE OVERVIEW'!C2801:G2801</xm:f>
              <xm:sqref>J2801</xm:sqref>
            </x14:sparkline>
            <x14:sparkline>
              <xm:f>'EMPLOYEE OVERVIEW'!C2802:G2802</xm:f>
              <xm:sqref>J2802</xm:sqref>
            </x14:sparkline>
            <x14:sparkline>
              <xm:f>'EMPLOYEE OVERVIEW'!C2803:G2803</xm:f>
              <xm:sqref>J2803</xm:sqref>
            </x14:sparkline>
            <x14:sparkline>
              <xm:f>'EMPLOYEE OVERVIEW'!C2804:G2804</xm:f>
              <xm:sqref>J2804</xm:sqref>
            </x14:sparkline>
            <x14:sparkline>
              <xm:f>'EMPLOYEE OVERVIEW'!C2805:G2805</xm:f>
              <xm:sqref>J2805</xm:sqref>
            </x14:sparkline>
            <x14:sparkline>
              <xm:f>'EMPLOYEE OVERVIEW'!C2806:G2806</xm:f>
              <xm:sqref>J2806</xm:sqref>
            </x14:sparkline>
            <x14:sparkline>
              <xm:f>'EMPLOYEE OVERVIEW'!C2807:G2807</xm:f>
              <xm:sqref>J2807</xm:sqref>
            </x14:sparkline>
            <x14:sparkline>
              <xm:f>'EMPLOYEE OVERVIEW'!C2808:G2808</xm:f>
              <xm:sqref>J2808</xm:sqref>
            </x14:sparkline>
            <x14:sparkline>
              <xm:f>'EMPLOYEE OVERVIEW'!C2809:G2809</xm:f>
              <xm:sqref>J2809</xm:sqref>
            </x14:sparkline>
            <x14:sparkline>
              <xm:f>'EMPLOYEE OVERVIEW'!C2810:G2810</xm:f>
              <xm:sqref>J2810</xm:sqref>
            </x14:sparkline>
            <x14:sparkline>
              <xm:f>'EMPLOYEE OVERVIEW'!C2811:G2811</xm:f>
              <xm:sqref>J2811</xm:sqref>
            </x14:sparkline>
            <x14:sparkline>
              <xm:f>'EMPLOYEE OVERVIEW'!C2812:G2812</xm:f>
              <xm:sqref>J2812</xm:sqref>
            </x14:sparkline>
            <x14:sparkline>
              <xm:f>'EMPLOYEE OVERVIEW'!C2813:G2813</xm:f>
              <xm:sqref>J2813</xm:sqref>
            </x14:sparkline>
            <x14:sparkline>
              <xm:f>'EMPLOYEE OVERVIEW'!C2814:G2814</xm:f>
              <xm:sqref>J2814</xm:sqref>
            </x14:sparkline>
            <x14:sparkline>
              <xm:f>'EMPLOYEE OVERVIEW'!C2815:G2815</xm:f>
              <xm:sqref>J2815</xm:sqref>
            </x14:sparkline>
            <x14:sparkline>
              <xm:f>'EMPLOYEE OVERVIEW'!C2816:G2816</xm:f>
              <xm:sqref>J2816</xm:sqref>
            </x14:sparkline>
            <x14:sparkline>
              <xm:f>'EMPLOYEE OVERVIEW'!C2817:G2817</xm:f>
              <xm:sqref>J2817</xm:sqref>
            </x14:sparkline>
            <x14:sparkline>
              <xm:f>'EMPLOYEE OVERVIEW'!C2818:G2818</xm:f>
              <xm:sqref>J2818</xm:sqref>
            </x14:sparkline>
            <x14:sparkline>
              <xm:f>'EMPLOYEE OVERVIEW'!C2819:G2819</xm:f>
              <xm:sqref>J2819</xm:sqref>
            </x14:sparkline>
            <x14:sparkline>
              <xm:f>'EMPLOYEE OVERVIEW'!C2820:G2820</xm:f>
              <xm:sqref>J2820</xm:sqref>
            </x14:sparkline>
            <x14:sparkline>
              <xm:f>'EMPLOYEE OVERVIEW'!C2821:G2821</xm:f>
              <xm:sqref>J2821</xm:sqref>
            </x14:sparkline>
            <x14:sparkline>
              <xm:f>'EMPLOYEE OVERVIEW'!C2822:G2822</xm:f>
              <xm:sqref>J2822</xm:sqref>
            </x14:sparkline>
            <x14:sparkline>
              <xm:f>'EMPLOYEE OVERVIEW'!C2823:G2823</xm:f>
              <xm:sqref>J2823</xm:sqref>
            </x14:sparkline>
            <x14:sparkline>
              <xm:f>'EMPLOYEE OVERVIEW'!C2824:G2824</xm:f>
              <xm:sqref>J2824</xm:sqref>
            </x14:sparkline>
            <x14:sparkline>
              <xm:f>'EMPLOYEE OVERVIEW'!C2825:G2825</xm:f>
              <xm:sqref>J2825</xm:sqref>
            </x14:sparkline>
            <x14:sparkline>
              <xm:f>'EMPLOYEE OVERVIEW'!C2826:G2826</xm:f>
              <xm:sqref>J2826</xm:sqref>
            </x14:sparkline>
            <x14:sparkline>
              <xm:f>'EMPLOYEE OVERVIEW'!C2827:G2827</xm:f>
              <xm:sqref>J2827</xm:sqref>
            </x14:sparkline>
            <x14:sparkline>
              <xm:f>'EMPLOYEE OVERVIEW'!C2828:G2828</xm:f>
              <xm:sqref>J2828</xm:sqref>
            </x14:sparkline>
            <x14:sparkline>
              <xm:f>'EMPLOYEE OVERVIEW'!C2829:G2829</xm:f>
              <xm:sqref>J2829</xm:sqref>
            </x14:sparkline>
            <x14:sparkline>
              <xm:f>'EMPLOYEE OVERVIEW'!C2830:G2830</xm:f>
              <xm:sqref>J2830</xm:sqref>
            </x14:sparkline>
            <x14:sparkline>
              <xm:f>'EMPLOYEE OVERVIEW'!C2831:G2831</xm:f>
              <xm:sqref>J2831</xm:sqref>
            </x14:sparkline>
            <x14:sparkline>
              <xm:f>'EMPLOYEE OVERVIEW'!C2832:G2832</xm:f>
              <xm:sqref>J2832</xm:sqref>
            </x14:sparkline>
            <x14:sparkline>
              <xm:f>'EMPLOYEE OVERVIEW'!C2833:G2833</xm:f>
              <xm:sqref>J2833</xm:sqref>
            </x14:sparkline>
            <x14:sparkline>
              <xm:f>'EMPLOYEE OVERVIEW'!C2834:G2834</xm:f>
              <xm:sqref>J2834</xm:sqref>
            </x14:sparkline>
            <x14:sparkline>
              <xm:f>'EMPLOYEE OVERVIEW'!C2835:G2835</xm:f>
              <xm:sqref>J2835</xm:sqref>
            </x14:sparkline>
            <x14:sparkline>
              <xm:f>'EMPLOYEE OVERVIEW'!C2836:G2836</xm:f>
              <xm:sqref>J2836</xm:sqref>
            </x14:sparkline>
            <x14:sparkline>
              <xm:f>'EMPLOYEE OVERVIEW'!C2837:G2837</xm:f>
              <xm:sqref>J2837</xm:sqref>
            </x14:sparkline>
            <x14:sparkline>
              <xm:f>'EMPLOYEE OVERVIEW'!C2838:G2838</xm:f>
              <xm:sqref>J2838</xm:sqref>
            </x14:sparkline>
            <x14:sparkline>
              <xm:f>'EMPLOYEE OVERVIEW'!C2839:G2839</xm:f>
              <xm:sqref>J2839</xm:sqref>
            </x14:sparkline>
            <x14:sparkline>
              <xm:f>'EMPLOYEE OVERVIEW'!C2840:G2840</xm:f>
              <xm:sqref>J2840</xm:sqref>
            </x14:sparkline>
            <x14:sparkline>
              <xm:f>'EMPLOYEE OVERVIEW'!C2841:G2841</xm:f>
              <xm:sqref>J2841</xm:sqref>
            </x14:sparkline>
            <x14:sparkline>
              <xm:f>'EMPLOYEE OVERVIEW'!C2842:G2842</xm:f>
              <xm:sqref>J2842</xm:sqref>
            </x14:sparkline>
            <x14:sparkline>
              <xm:f>'EMPLOYEE OVERVIEW'!C2843:G2843</xm:f>
              <xm:sqref>J2843</xm:sqref>
            </x14:sparkline>
            <x14:sparkline>
              <xm:f>'EMPLOYEE OVERVIEW'!C2844:G2844</xm:f>
              <xm:sqref>J2844</xm:sqref>
            </x14:sparkline>
            <x14:sparkline>
              <xm:f>'EMPLOYEE OVERVIEW'!C2845:G2845</xm:f>
              <xm:sqref>J2845</xm:sqref>
            </x14:sparkline>
            <x14:sparkline>
              <xm:f>'EMPLOYEE OVERVIEW'!C2846:G2846</xm:f>
              <xm:sqref>J2846</xm:sqref>
            </x14:sparkline>
            <x14:sparkline>
              <xm:f>'EMPLOYEE OVERVIEW'!C2847:G2847</xm:f>
              <xm:sqref>J2847</xm:sqref>
            </x14:sparkline>
            <x14:sparkline>
              <xm:f>'EMPLOYEE OVERVIEW'!C2848:G2848</xm:f>
              <xm:sqref>J2848</xm:sqref>
            </x14:sparkline>
            <x14:sparkline>
              <xm:f>'EMPLOYEE OVERVIEW'!C2849:G2849</xm:f>
              <xm:sqref>J2849</xm:sqref>
            </x14:sparkline>
            <x14:sparkline>
              <xm:f>'EMPLOYEE OVERVIEW'!C2850:G2850</xm:f>
              <xm:sqref>J2850</xm:sqref>
            </x14:sparkline>
            <x14:sparkline>
              <xm:f>'EMPLOYEE OVERVIEW'!C2851:G2851</xm:f>
              <xm:sqref>J2851</xm:sqref>
            </x14:sparkline>
            <x14:sparkline>
              <xm:f>'EMPLOYEE OVERVIEW'!C2852:G2852</xm:f>
              <xm:sqref>J2852</xm:sqref>
            </x14:sparkline>
            <x14:sparkline>
              <xm:f>'EMPLOYEE OVERVIEW'!C2853:G2853</xm:f>
              <xm:sqref>J2853</xm:sqref>
            </x14:sparkline>
            <x14:sparkline>
              <xm:f>'EMPLOYEE OVERVIEW'!C2854:G2854</xm:f>
              <xm:sqref>J2854</xm:sqref>
            </x14:sparkline>
            <x14:sparkline>
              <xm:f>'EMPLOYEE OVERVIEW'!C2855:G2855</xm:f>
              <xm:sqref>J2855</xm:sqref>
            </x14:sparkline>
            <x14:sparkline>
              <xm:f>'EMPLOYEE OVERVIEW'!C2856:G2856</xm:f>
              <xm:sqref>J2856</xm:sqref>
            </x14:sparkline>
            <x14:sparkline>
              <xm:f>'EMPLOYEE OVERVIEW'!C2857:G2857</xm:f>
              <xm:sqref>J2857</xm:sqref>
            </x14:sparkline>
            <x14:sparkline>
              <xm:f>'EMPLOYEE OVERVIEW'!C2858:G2858</xm:f>
              <xm:sqref>J2858</xm:sqref>
            </x14:sparkline>
            <x14:sparkline>
              <xm:f>'EMPLOYEE OVERVIEW'!C2859:G2859</xm:f>
              <xm:sqref>J2859</xm:sqref>
            </x14:sparkline>
            <x14:sparkline>
              <xm:f>'EMPLOYEE OVERVIEW'!C2860:G2860</xm:f>
              <xm:sqref>J2860</xm:sqref>
            </x14:sparkline>
            <x14:sparkline>
              <xm:f>'EMPLOYEE OVERVIEW'!C2861:G2861</xm:f>
              <xm:sqref>J2861</xm:sqref>
            </x14:sparkline>
            <x14:sparkline>
              <xm:f>'EMPLOYEE OVERVIEW'!C2862:G2862</xm:f>
              <xm:sqref>J2862</xm:sqref>
            </x14:sparkline>
            <x14:sparkline>
              <xm:f>'EMPLOYEE OVERVIEW'!C2863:G2863</xm:f>
              <xm:sqref>J2863</xm:sqref>
            </x14:sparkline>
            <x14:sparkline>
              <xm:f>'EMPLOYEE OVERVIEW'!C2864:G2864</xm:f>
              <xm:sqref>J2864</xm:sqref>
            </x14:sparkline>
            <x14:sparkline>
              <xm:f>'EMPLOYEE OVERVIEW'!C2865:G2865</xm:f>
              <xm:sqref>J2865</xm:sqref>
            </x14:sparkline>
            <x14:sparkline>
              <xm:f>'EMPLOYEE OVERVIEW'!C2866:G2866</xm:f>
              <xm:sqref>J2866</xm:sqref>
            </x14:sparkline>
            <x14:sparkline>
              <xm:f>'EMPLOYEE OVERVIEW'!C2867:G2867</xm:f>
              <xm:sqref>J2867</xm:sqref>
            </x14:sparkline>
            <x14:sparkline>
              <xm:f>'EMPLOYEE OVERVIEW'!C2868:G2868</xm:f>
              <xm:sqref>J2868</xm:sqref>
            </x14:sparkline>
            <x14:sparkline>
              <xm:f>'EMPLOYEE OVERVIEW'!C2869:G2869</xm:f>
              <xm:sqref>J2869</xm:sqref>
            </x14:sparkline>
            <x14:sparkline>
              <xm:f>'EMPLOYEE OVERVIEW'!C2870:G2870</xm:f>
              <xm:sqref>J2870</xm:sqref>
            </x14:sparkline>
            <x14:sparkline>
              <xm:f>'EMPLOYEE OVERVIEW'!C2871:G2871</xm:f>
              <xm:sqref>J2871</xm:sqref>
            </x14:sparkline>
            <x14:sparkline>
              <xm:f>'EMPLOYEE OVERVIEW'!C2872:G2872</xm:f>
              <xm:sqref>J2872</xm:sqref>
            </x14:sparkline>
            <x14:sparkline>
              <xm:f>'EMPLOYEE OVERVIEW'!C2873:G2873</xm:f>
              <xm:sqref>J2873</xm:sqref>
            </x14:sparkline>
            <x14:sparkline>
              <xm:f>'EMPLOYEE OVERVIEW'!C2874:G2874</xm:f>
              <xm:sqref>J2874</xm:sqref>
            </x14:sparkline>
            <x14:sparkline>
              <xm:f>'EMPLOYEE OVERVIEW'!C2875:G2875</xm:f>
              <xm:sqref>J2875</xm:sqref>
            </x14:sparkline>
            <x14:sparkline>
              <xm:f>'EMPLOYEE OVERVIEW'!C2876:G2876</xm:f>
              <xm:sqref>J2876</xm:sqref>
            </x14:sparkline>
            <x14:sparkline>
              <xm:f>'EMPLOYEE OVERVIEW'!C2877:G2877</xm:f>
              <xm:sqref>J2877</xm:sqref>
            </x14:sparkline>
            <x14:sparkline>
              <xm:f>'EMPLOYEE OVERVIEW'!C2878:G2878</xm:f>
              <xm:sqref>J2878</xm:sqref>
            </x14:sparkline>
            <x14:sparkline>
              <xm:f>'EMPLOYEE OVERVIEW'!C2879:G2879</xm:f>
              <xm:sqref>J2879</xm:sqref>
            </x14:sparkline>
            <x14:sparkline>
              <xm:f>'EMPLOYEE OVERVIEW'!C2880:G2880</xm:f>
              <xm:sqref>J2880</xm:sqref>
            </x14:sparkline>
            <x14:sparkline>
              <xm:f>'EMPLOYEE OVERVIEW'!C2881:G2881</xm:f>
              <xm:sqref>J2881</xm:sqref>
            </x14:sparkline>
            <x14:sparkline>
              <xm:f>'EMPLOYEE OVERVIEW'!C2882:G2882</xm:f>
              <xm:sqref>J2882</xm:sqref>
            </x14:sparkline>
            <x14:sparkline>
              <xm:f>'EMPLOYEE OVERVIEW'!C2883:G2883</xm:f>
              <xm:sqref>J2883</xm:sqref>
            </x14:sparkline>
            <x14:sparkline>
              <xm:f>'EMPLOYEE OVERVIEW'!C2884:G2884</xm:f>
              <xm:sqref>J2884</xm:sqref>
            </x14:sparkline>
            <x14:sparkline>
              <xm:f>'EMPLOYEE OVERVIEW'!C2885:G2885</xm:f>
              <xm:sqref>J2885</xm:sqref>
            </x14:sparkline>
            <x14:sparkline>
              <xm:f>'EMPLOYEE OVERVIEW'!C2886:G2886</xm:f>
              <xm:sqref>J2886</xm:sqref>
            </x14:sparkline>
            <x14:sparkline>
              <xm:f>'EMPLOYEE OVERVIEW'!C2887:G2887</xm:f>
              <xm:sqref>J2887</xm:sqref>
            </x14:sparkline>
            <x14:sparkline>
              <xm:f>'EMPLOYEE OVERVIEW'!C2888:G2888</xm:f>
              <xm:sqref>J2888</xm:sqref>
            </x14:sparkline>
            <x14:sparkline>
              <xm:f>'EMPLOYEE OVERVIEW'!C2889:G2889</xm:f>
              <xm:sqref>J2889</xm:sqref>
            </x14:sparkline>
            <x14:sparkline>
              <xm:f>'EMPLOYEE OVERVIEW'!C2890:G2890</xm:f>
              <xm:sqref>J2890</xm:sqref>
            </x14:sparkline>
            <x14:sparkline>
              <xm:f>'EMPLOYEE OVERVIEW'!C2891:G2891</xm:f>
              <xm:sqref>J2891</xm:sqref>
            </x14:sparkline>
            <x14:sparkline>
              <xm:f>'EMPLOYEE OVERVIEW'!C2892:G2892</xm:f>
              <xm:sqref>J2892</xm:sqref>
            </x14:sparkline>
            <x14:sparkline>
              <xm:f>'EMPLOYEE OVERVIEW'!C2893:G2893</xm:f>
              <xm:sqref>J2893</xm:sqref>
            </x14:sparkline>
            <x14:sparkline>
              <xm:f>'EMPLOYEE OVERVIEW'!C2894:G2894</xm:f>
              <xm:sqref>J2894</xm:sqref>
            </x14:sparkline>
            <x14:sparkline>
              <xm:f>'EMPLOYEE OVERVIEW'!C2895:G2895</xm:f>
              <xm:sqref>J2895</xm:sqref>
            </x14:sparkline>
            <x14:sparkline>
              <xm:f>'EMPLOYEE OVERVIEW'!C2896:G2896</xm:f>
              <xm:sqref>J2896</xm:sqref>
            </x14:sparkline>
            <x14:sparkline>
              <xm:f>'EMPLOYEE OVERVIEW'!C2897:G2897</xm:f>
              <xm:sqref>J2897</xm:sqref>
            </x14:sparkline>
            <x14:sparkline>
              <xm:f>'EMPLOYEE OVERVIEW'!C2898:G2898</xm:f>
              <xm:sqref>J2898</xm:sqref>
            </x14:sparkline>
            <x14:sparkline>
              <xm:f>'EMPLOYEE OVERVIEW'!C2899:G2899</xm:f>
              <xm:sqref>J2899</xm:sqref>
            </x14:sparkline>
            <x14:sparkline>
              <xm:f>'EMPLOYEE OVERVIEW'!C2900:G2900</xm:f>
              <xm:sqref>J2900</xm:sqref>
            </x14:sparkline>
            <x14:sparkline>
              <xm:f>'EMPLOYEE OVERVIEW'!C2901:G2901</xm:f>
              <xm:sqref>J2901</xm:sqref>
            </x14:sparkline>
            <x14:sparkline>
              <xm:f>'EMPLOYEE OVERVIEW'!C2902:G2902</xm:f>
              <xm:sqref>J2902</xm:sqref>
            </x14:sparkline>
            <x14:sparkline>
              <xm:f>'EMPLOYEE OVERVIEW'!C2903:G2903</xm:f>
              <xm:sqref>J2903</xm:sqref>
            </x14:sparkline>
            <x14:sparkline>
              <xm:f>'EMPLOYEE OVERVIEW'!C2904:G2904</xm:f>
              <xm:sqref>J2904</xm:sqref>
            </x14:sparkline>
            <x14:sparkline>
              <xm:f>'EMPLOYEE OVERVIEW'!C2905:G2905</xm:f>
              <xm:sqref>J2905</xm:sqref>
            </x14:sparkline>
            <x14:sparkline>
              <xm:f>'EMPLOYEE OVERVIEW'!C2906:G2906</xm:f>
              <xm:sqref>J2906</xm:sqref>
            </x14:sparkline>
            <x14:sparkline>
              <xm:f>'EMPLOYEE OVERVIEW'!C2907:G2907</xm:f>
              <xm:sqref>J2907</xm:sqref>
            </x14:sparkline>
            <x14:sparkline>
              <xm:f>'EMPLOYEE OVERVIEW'!C2908:G2908</xm:f>
              <xm:sqref>J2908</xm:sqref>
            </x14:sparkline>
            <x14:sparkline>
              <xm:f>'EMPLOYEE OVERVIEW'!C2909:G2909</xm:f>
              <xm:sqref>J2909</xm:sqref>
            </x14:sparkline>
            <x14:sparkline>
              <xm:f>'EMPLOYEE OVERVIEW'!C2910:G2910</xm:f>
              <xm:sqref>J2910</xm:sqref>
            </x14:sparkline>
            <x14:sparkline>
              <xm:f>'EMPLOYEE OVERVIEW'!C2911:G2911</xm:f>
              <xm:sqref>J2911</xm:sqref>
            </x14:sparkline>
            <x14:sparkline>
              <xm:f>'EMPLOYEE OVERVIEW'!C2912:G2912</xm:f>
              <xm:sqref>J2912</xm:sqref>
            </x14:sparkline>
            <x14:sparkline>
              <xm:f>'EMPLOYEE OVERVIEW'!C2913:G2913</xm:f>
              <xm:sqref>J2913</xm:sqref>
            </x14:sparkline>
            <x14:sparkline>
              <xm:f>'EMPLOYEE OVERVIEW'!C2914:G2914</xm:f>
              <xm:sqref>J2914</xm:sqref>
            </x14:sparkline>
            <x14:sparkline>
              <xm:f>'EMPLOYEE OVERVIEW'!C2915:G2915</xm:f>
              <xm:sqref>J2915</xm:sqref>
            </x14:sparkline>
            <x14:sparkline>
              <xm:f>'EMPLOYEE OVERVIEW'!C2916:G2916</xm:f>
              <xm:sqref>J2916</xm:sqref>
            </x14:sparkline>
            <x14:sparkline>
              <xm:f>'EMPLOYEE OVERVIEW'!C2917:G2917</xm:f>
              <xm:sqref>J2917</xm:sqref>
            </x14:sparkline>
            <x14:sparkline>
              <xm:f>'EMPLOYEE OVERVIEW'!C2918:G2918</xm:f>
              <xm:sqref>J2918</xm:sqref>
            </x14:sparkline>
            <x14:sparkline>
              <xm:f>'EMPLOYEE OVERVIEW'!C2919:G2919</xm:f>
              <xm:sqref>J2919</xm:sqref>
            </x14:sparkline>
            <x14:sparkline>
              <xm:f>'EMPLOYEE OVERVIEW'!C2920:G2920</xm:f>
              <xm:sqref>J2920</xm:sqref>
            </x14:sparkline>
            <x14:sparkline>
              <xm:f>'EMPLOYEE OVERVIEW'!C2921:G2921</xm:f>
              <xm:sqref>J2921</xm:sqref>
            </x14:sparkline>
            <x14:sparkline>
              <xm:f>'EMPLOYEE OVERVIEW'!C2922:G2922</xm:f>
              <xm:sqref>J2922</xm:sqref>
            </x14:sparkline>
            <x14:sparkline>
              <xm:f>'EMPLOYEE OVERVIEW'!C2923:G2923</xm:f>
              <xm:sqref>J2923</xm:sqref>
            </x14:sparkline>
            <x14:sparkline>
              <xm:f>'EMPLOYEE OVERVIEW'!C2924:G2924</xm:f>
              <xm:sqref>J2924</xm:sqref>
            </x14:sparkline>
            <x14:sparkline>
              <xm:f>'EMPLOYEE OVERVIEW'!C2925:G2925</xm:f>
              <xm:sqref>J2925</xm:sqref>
            </x14:sparkline>
            <x14:sparkline>
              <xm:f>'EMPLOYEE OVERVIEW'!C2926:G2926</xm:f>
              <xm:sqref>J2926</xm:sqref>
            </x14:sparkline>
            <x14:sparkline>
              <xm:f>'EMPLOYEE OVERVIEW'!C2927:G2927</xm:f>
              <xm:sqref>J2927</xm:sqref>
            </x14:sparkline>
            <x14:sparkline>
              <xm:f>'EMPLOYEE OVERVIEW'!C2928:G2928</xm:f>
              <xm:sqref>J2928</xm:sqref>
            </x14:sparkline>
            <x14:sparkline>
              <xm:f>'EMPLOYEE OVERVIEW'!C2929:G2929</xm:f>
              <xm:sqref>J2929</xm:sqref>
            </x14:sparkline>
            <x14:sparkline>
              <xm:f>'EMPLOYEE OVERVIEW'!C2930:G2930</xm:f>
              <xm:sqref>J2930</xm:sqref>
            </x14:sparkline>
            <x14:sparkline>
              <xm:f>'EMPLOYEE OVERVIEW'!C2931:G2931</xm:f>
              <xm:sqref>J2931</xm:sqref>
            </x14:sparkline>
            <x14:sparkline>
              <xm:f>'EMPLOYEE OVERVIEW'!C2932:G2932</xm:f>
              <xm:sqref>J2932</xm:sqref>
            </x14:sparkline>
            <x14:sparkline>
              <xm:f>'EMPLOYEE OVERVIEW'!C2933:G2933</xm:f>
              <xm:sqref>J2933</xm:sqref>
            </x14:sparkline>
            <x14:sparkline>
              <xm:f>'EMPLOYEE OVERVIEW'!C2934:G2934</xm:f>
              <xm:sqref>J2934</xm:sqref>
            </x14:sparkline>
            <x14:sparkline>
              <xm:f>'EMPLOYEE OVERVIEW'!C2935:G2935</xm:f>
              <xm:sqref>J2935</xm:sqref>
            </x14:sparkline>
            <x14:sparkline>
              <xm:f>'EMPLOYEE OVERVIEW'!C2936:G2936</xm:f>
              <xm:sqref>J2936</xm:sqref>
            </x14:sparkline>
            <x14:sparkline>
              <xm:f>'EMPLOYEE OVERVIEW'!C2937:G2937</xm:f>
              <xm:sqref>J2937</xm:sqref>
            </x14:sparkline>
            <x14:sparkline>
              <xm:f>'EMPLOYEE OVERVIEW'!C2938:G2938</xm:f>
              <xm:sqref>J2938</xm:sqref>
            </x14:sparkline>
            <x14:sparkline>
              <xm:f>'EMPLOYEE OVERVIEW'!C2939:G2939</xm:f>
              <xm:sqref>J2939</xm:sqref>
            </x14:sparkline>
            <x14:sparkline>
              <xm:f>'EMPLOYEE OVERVIEW'!C2940:G2940</xm:f>
              <xm:sqref>J2940</xm:sqref>
            </x14:sparkline>
            <x14:sparkline>
              <xm:f>'EMPLOYEE OVERVIEW'!C2941:G2941</xm:f>
              <xm:sqref>J2941</xm:sqref>
            </x14:sparkline>
            <x14:sparkline>
              <xm:f>'EMPLOYEE OVERVIEW'!C2942:G2942</xm:f>
              <xm:sqref>J2942</xm:sqref>
            </x14:sparkline>
            <x14:sparkline>
              <xm:f>'EMPLOYEE OVERVIEW'!C2943:G2943</xm:f>
              <xm:sqref>J2943</xm:sqref>
            </x14:sparkline>
            <x14:sparkline>
              <xm:f>'EMPLOYEE OVERVIEW'!C2944:G2944</xm:f>
              <xm:sqref>J2944</xm:sqref>
            </x14:sparkline>
            <x14:sparkline>
              <xm:f>'EMPLOYEE OVERVIEW'!C2945:G2945</xm:f>
              <xm:sqref>J2945</xm:sqref>
            </x14:sparkline>
            <x14:sparkline>
              <xm:f>'EMPLOYEE OVERVIEW'!C2946:G2946</xm:f>
              <xm:sqref>J2946</xm:sqref>
            </x14:sparkline>
            <x14:sparkline>
              <xm:f>'EMPLOYEE OVERVIEW'!C2947:G2947</xm:f>
              <xm:sqref>J2947</xm:sqref>
            </x14:sparkline>
            <x14:sparkline>
              <xm:f>'EMPLOYEE OVERVIEW'!C2948:G2948</xm:f>
              <xm:sqref>J2948</xm:sqref>
            </x14:sparkline>
            <x14:sparkline>
              <xm:f>'EMPLOYEE OVERVIEW'!C2949:G2949</xm:f>
              <xm:sqref>J2949</xm:sqref>
            </x14:sparkline>
            <x14:sparkline>
              <xm:f>'EMPLOYEE OVERVIEW'!C2950:G2950</xm:f>
              <xm:sqref>J2950</xm:sqref>
            </x14:sparkline>
            <x14:sparkline>
              <xm:f>'EMPLOYEE OVERVIEW'!C2951:G2951</xm:f>
              <xm:sqref>J2951</xm:sqref>
            </x14:sparkline>
            <x14:sparkline>
              <xm:f>'EMPLOYEE OVERVIEW'!C2952:G2952</xm:f>
              <xm:sqref>J2952</xm:sqref>
            </x14:sparkline>
            <x14:sparkline>
              <xm:f>'EMPLOYEE OVERVIEW'!C2953:G2953</xm:f>
              <xm:sqref>J2953</xm:sqref>
            </x14:sparkline>
            <x14:sparkline>
              <xm:f>'EMPLOYEE OVERVIEW'!C2954:G2954</xm:f>
              <xm:sqref>J2954</xm:sqref>
            </x14:sparkline>
            <x14:sparkline>
              <xm:f>'EMPLOYEE OVERVIEW'!C2955:G2955</xm:f>
              <xm:sqref>J2955</xm:sqref>
            </x14:sparkline>
            <x14:sparkline>
              <xm:f>'EMPLOYEE OVERVIEW'!C2956:G2956</xm:f>
              <xm:sqref>J2956</xm:sqref>
            </x14:sparkline>
            <x14:sparkline>
              <xm:f>'EMPLOYEE OVERVIEW'!C2957:G2957</xm:f>
              <xm:sqref>J2957</xm:sqref>
            </x14:sparkline>
            <x14:sparkline>
              <xm:f>'EMPLOYEE OVERVIEW'!C2958:G2958</xm:f>
              <xm:sqref>J2958</xm:sqref>
            </x14:sparkline>
            <x14:sparkline>
              <xm:f>'EMPLOYEE OVERVIEW'!C2959:G2959</xm:f>
              <xm:sqref>J2959</xm:sqref>
            </x14:sparkline>
            <x14:sparkline>
              <xm:f>'EMPLOYEE OVERVIEW'!C2960:G2960</xm:f>
              <xm:sqref>J2960</xm:sqref>
            </x14:sparkline>
            <x14:sparkline>
              <xm:f>'EMPLOYEE OVERVIEW'!C2961:G2961</xm:f>
              <xm:sqref>J2961</xm:sqref>
            </x14:sparkline>
            <x14:sparkline>
              <xm:f>'EMPLOYEE OVERVIEW'!C2962:G2962</xm:f>
              <xm:sqref>J2962</xm:sqref>
            </x14:sparkline>
            <x14:sparkline>
              <xm:f>'EMPLOYEE OVERVIEW'!C2963:G2963</xm:f>
              <xm:sqref>J2963</xm:sqref>
            </x14:sparkline>
            <x14:sparkline>
              <xm:f>'EMPLOYEE OVERVIEW'!C2964:G2964</xm:f>
              <xm:sqref>J2964</xm:sqref>
            </x14:sparkline>
            <x14:sparkline>
              <xm:f>'EMPLOYEE OVERVIEW'!C2965:G2965</xm:f>
              <xm:sqref>J2965</xm:sqref>
            </x14:sparkline>
            <x14:sparkline>
              <xm:f>'EMPLOYEE OVERVIEW'!C2966:G2966</xm:f>
              <xm:sqref>J2966</xm:sqref>
            </x14:sparkline>
            <x14:sparkline>
              <xm:f>'EMPLOYEE OVERVIEW'!C2967:G2967</xm:f>
              <xm:sqref>J2967</xm:sqref>
            </x14:sparkline>
            <x14:sparkline>
              <xm:f>'EMPLOYEE OVERVIEW'!C2968:G2968</xm:f>
              <xm:sqref>J2968</xm:sqref>
            </x14:sparkline>
            <x14:sparkline>
              <xm:f>'EMPLOYEE OVERVIEW'!C2969:G2969</xm:f>
              <xm:sqref>J2969</xm:sqref>
            </x14:sparkline>
            <x14:sparkline>
              <xm:f>'EMPLOYEE OVERVIEW'!C2970:G2970</xm:f>
              <xm:sqref>J2970</xm:sqref>
            </x14:sparkline>
            <x14:sparkline>
              <xm:f>'EMPLOYEE OVERVIEW'!C2971:G2971</xm:f>
              <xm:sqref>J2971</xm:sqref>
            </x14:sparkline>
            <x14:sparkline>
              <xm:f>'EMPLOYEE OVERVIEW'!C2972:G2972</xm:f>
              <xm:sqref>J2972</xm:sqref>
            </x14:sparkline>
            <x14:sparkline>
              <xm:f>'EMPLOYEE OVERVIEW'!C2973:G2973</xm:f>
              <xm:sqref>J2973</xm:sqref>
            </x14:sparkline>
            <x14:sparkline>
              <xm:f>'EMPLOYEE OVERVIEW'!C2974:G2974</xm:f>
              <xm:sqref>J2974</xm:sqref>
            </x14:sparkline>
            <x14:sparkline>
              <xm:f>'EMPLOYEE OVERVIEW'!C2975:G2975</xm:f>
              <xm:sqref>J2975</xm:sqref>
            </x14:sparkline>
            <x14:sparkline>
              <xm:f>'EMPLOYEE OVERVIEW'!C2976:G2976</xm:f>
              <xm:sqref>J2976</xm:sqref>
            </x14:sparkline>
            <x14:sparkline>
              <xm:f>'EMPLOYEE OVERVIEW'!C2977:G2977</xm:f>
              <xm:sqref>J2977</xm:sqref>
            </x14:sparkline>
            <x14:sparkline>
              <xm:f>'EMPLOYEE OVERVIEW'!C2978:G2978</xm:f>
              <xm:sqref>J2978</xm:sqref>
            </x14:sparkline>
            <x14:sparkline>
              <xm:f>'EMPLOYEE OVERVIEW'!C2979:G2979</xm:f>
              <xm:sqref>J2979</xm:sqref>
            </x14:sparkline>
            <x14:sparkline>
              <xm:f>'EMPLOYEE OVERVIEW'!C2980:G2980</xm:f>
              <xm:sqref>J2980</xm:sqref>
            </x14:sparkline>
            <x14:sparkline>
              <xm:f>'EMPLOYEE OVERVIEW'!C2981:G2981</xm:f>
              <xm:sqref>J2981</xm:sqref>
            </x14:sparkline>
            <x14:sparkline>
              <xm:f>'EMPLOYEE OVERVIEW'!C2982:G2982</xm:f>
              <xm:sqref>J2982</xm:sqref>
            </x14:sparkline>
            <x14:sparkline>
              <xm:f>'EMPLOYEE OVERVIEW'!C2983:G2983</xm:f>
              <xm:sqref>J2983</xm:sqref>
            </x14:sparkline>
            <x14:sparkline>
              <xm:f>'EMPLOYEE OVERVIEW'!C2984:G2984</xm:f>
              <xm:sqref>J2984</xm:sqref>
            </x14:sparkline>
            <x14:sparkline>
              <xm:f>'EMPLOYEE OVERVIEW'!C2985:G2985</xm:f>
              <xm:sqref>J2985</xm:sqref>
            </x14:sparkline>
            <x14:sparkline>
              <xm:f>'EMPLOYEE OVERVIEW'!C2986:G2986</xm:f>
              <xm:sqref>J2986</xm:sqref>
            </x14:sparkline>
            <x14:sparkline>
              <xm:f>'EMPLOYEE OVERVIEW'!C2987:G2987</xm:f>
              <xm:sqref>J2987</xm:sqref>
            </x14:sparkline>
            <x14:sparkline>
              <xm:f>'EMPLOYEE OVERVIEW'!C2988:G2988</xm:f>
              <xm:sqref>J2988</xm:sqref>
            </x14:sparkline>
            <x14:sparkline>
              <xm:f>'EMPLOYEE OVERVIEW'!C2989:G2989</xm:f>
              <xm:sqref>J2989</xm:sqref>
            </x14:sparkline>
            <x14:sparkline>
              <xm:f>'EMPLOYEE OVERVIEW'!C2990:G2990</xm:f>
              <xm:sqref>J2990</xm:sqref>
            </x14:sparkline>
            <x14:sparkline>
              <xm:f>'EMPLOYEE OVERVIEW'!C2991:G2991</xm:f>
              <xm:sqref>J2991</xm:sqref>
            </x14:sparkline>
            <x14:sparkline>
              <xm:f>'EMPLOYEE OVERVIEW'!C2992:G2992</xm:f>
              <xm:sqref>J2992</xm:sqref>
            </x14:sparkline>
            <x14:sparkline>
              <xm:f>'EMPLOYEE OVERVIEW'!C2993:G2993</xm:f>
              <xm:sqref>J2993</xm:sqref>
            </x14:sparkline>
            <x14:sparkline>
              <xm:f>'EMPLOYEE OVERVIEW'!C2994:G2994</xm:f>
              <xm:sqref>J2994</xm:sqref>
            </x14:sparkline>
            <x14:sparkline>
              <xm:f>'EMPLOYEE OVERVIEW'!C2995:G2995</xm:f>
              <xm:sqref>J2995</xm:sqref>
            </x14:sparkline>
            <x14:sparkline>
              <xm:f>'EMPLOYEE OVERVIEW'!C2996:G2996</xm:f>
              <xm:sqref>J2996</xm:sqref>
            </x14:sparkline>
            <x14:sparkline>
              <xm:f>'EMPLOYEE OVERVIEW'!C2997:G2997</xm:f>
              <xm:sqref>J2997</xm:sqref>
            </x14:sparkline>
            <x14:sparkline>
              <xm:f>'EMPLOYEE OVERVIEW'!C2998:G2998</xm:f>
              <xm:sqref>J2998</xm:sqref>
            </x14:sparkline>
            <x14:sparkline>
              <xm:f>'EMPLOYEE OVERVIEW'!C2999:G2999</xm:f>
              <xm:sqref>J2999</xm:sqref>
            </x14:sparkline>
            <x14:sparkline>
              <xm:f>'EMPLOYEE OVERVIEW'!C3000:G3000</xm:f>
              <xm:sqref>J3000</xm:sqref>
            </x14:sparkline>
            <x14:sparkline>
              <xm:f>'EMPLOYEE OVERVIEW'!C3001:G3001</xm:f>
              <xm:sqref>J3001</xm:sqref>
            </x14:sparkline>
            <x14:sparkline>
              <xm:f>'EMPLOYEE OVERVIEW'!C3002:G3002</xm:f>
              <xm:sqref>J3002</xm:sqref>
            </x14:sparkline>
            <x14:sparkline>
              <xm:f>'EMPLOYEE OVERVIEW'!C3003:G3003</xm:f>
              <xm:sqref>J3003</xm:sqref>
            </x14:sparkline>
            <x14:sparkline>
              <xm:f>'EMPLOYEE OVERVIEW'!C3004:G3004</xm:f>
              <xm:sqref>J3004</xm:sqref>
            </x14:sparkline>
            <x14:sparkline>
              <xm:f>'EMPLOYEE OVERVIEW'!C3005:G3005</xm:f>
              <xm:sqref>J3005</xm:sqref>
            </x14:sparkline>
            <x14:sparkline>
              <xm:f>'EMPLOYEE OVERVIEW'!C3006:G3006</xm:f>
              <xm:sqref>J3006</xm:sqref>
            </x14:sparkline>
            <x14:sparkline>
              <xm:f>'EMPLOYEE OVERVIEW'!C3007:G3007</xm:f>
              <xm:sqref>J3007</xm:sqref>
            </x14:sparkline>
            <x14:sparkline>
              <xm:f>'EMPLOYEE OVERVIEW'!C3008:G3008</xm:f>
              <xm:sqref>J3008</xm:sqref>
            </x14:sparkline>
            <x14:sparkline>
              <xm:f>'EMPLOYEE OVERVIEW'!C3009:G3009</xm:f>
              <xm:sqref>J3009</xm:sqref>
            </x14:sparkline>
            <x14:sparkline>
              <xm:f>'EMPLOYEE OVERVIEW'!C3010:G3010</xm:f>
              <xm:sqref>J3010</xm:sqref>
            </x14:sparkline>
            <x14:sparkline>
              <xm:f>'EMPLOYEE OVERVIEW'!C3011:G3011</xm:f>
              <xm:sqref>J3011</xm:sqref>
            </x14:sparkline>
            <x14:sparkline>
              <xm:f>'EMPLOYEE OVERVIEW'!C3012:G3012</xm:f>
              <xm:sqref>J3012</xm:sqref>
            </x14:sparkline>
            <x14:sparkline>
              <xm:f>'EMPLOYEE OVERVIEW'!C3013:G3013</xm:f>
              <xm:sqref>J3013</xm:sqref>
            </x14:sparkline>
            <x14:sparkline>
              <xm:f>'EMPLOYEE OVERVIEW'!C3014:G3014</xm:f>
              <xm:sqref>J3014</xm:sqref>
            </x14:sparkline>
            <x14:sparkline>
              <xm:f>'EMPLOYEE OVERVIEW'!C3015:G3015</xm:f>
              <xm:sqref>J3015</xm:sqref>
            </x14:sparkline>
            <x14:sparkline>
              <xm:f>'EMPLOYEE OVERVIEW'!C3016:G3016</xm:f>
              <xm:sqref>J3016</xm:sqref>
            </x14:sparkline>
            <x14:sparkline>
              <xm:f>'EMPLOYEE OVERVIEW'!C3017:G3017</xm:f>
              <xm:sqref>J3017</xm:sqref>
            </x14:sparkline>
            <x14:sparkline>
              <xm:f>'EMPLOYEE OVERVIEW'!C3018:G3018</xm:f>
              <xm:sqref>J3018</xm:sqref>
            </x14:sparkline>
            <x14:sparkline>
              <xm:f>'EMPLOYEE OVERVIEW'!C3019:G3019</xm:f>
              <xm:sqref>J3019</xm:sqref>
            </x14:sparkline>
            <x14:sparkline>
              <xm:f>'EMPLOYEE OVERVIEW'!C3020:G3020</xm:f>
              <xm:sqref>J3020</xm:sqref>
            </x14:sparkline>
            <x14:sparkline>
              <xm:f>'EMPLOYEE OVERVIEW'!C3021:G3021</xm:f>
              <xm:sqref>J3021</xm:sqref>
            </x14:sparkline>
            <x14:sparkline>
              <xm:f>'EMPLOYEE OVERVIEW'!C3022:G3022</xm:f>
              <xm:sqref>J3022</xm:sqref>
            </x14:sparkline>
            <x14:sparkline>
              <xm:f>'EMPLOYEE OVERVIEW'!C3023:G3023</xm:f>
              <xm:sqref>J3023</xm:sqref>
            </x14:sparkline>
            <x14:sparkline>
              <xm:f>'EMPLOYEE OVERVIEW'!C3024:G3024</xm:f>
              <xm:sqref>J3024</xm:sqref>
            </x14:sparkline>
            <x14:sparkline>
              <xm:f>'EMPLOYEE OVERVIEW'!C3025:G3025</xm:f>
              <xm:sqref>J3025</xm:sqref>
            </x14:sparkline>
            <x14:sparkline>
              <xm:f>'EMPLOYEE OVERVIEW'!C3026:G3026</xm:f>
              <xm:sqref>J3026</xm:sqref>
            </x14:sparkline>
            <x14:sparkline>
              <xm:f>'EMPLOYEE OVERVIEW'!C3027:G3027</xm:f>
              <xm:sqref>J3027</xm:sqref>
            </x14:sparkline>
            <x14:sparkline>
              <xm:f>'EMPLOYEE OVERVIEW'!C3028:G3028</xm:f>
              <xm:sqref>J3028</xm:sqref>
            </x14:sparkline>
            <x14:sparkline>
              <xm:f>'EMPLOYEE OVERVIEW'!C3029:G3029</xm:f>
              <xm:sqref>J3029</xm:sqref>
            </x14:sparkline>
            <x14:sparkline>
              <xm:f>'EMPLOYEE OVERVIEW'!C3030:G3030</xm:f>
              <xm:sqref>J3030</xm:sqref>
            </x14:sparkline>
            <x14:sparkline>
              <xm:f>'EMPLOYEE OVERVIEW'!C3031:G3031</xm:f>
              <xm:sqref>J3031</xm:sqref>
            </x14:sparkline>
            <x14:sparkline>
              <xm:f>'EMPLOYEE OVERVIEW'!C3032:G3032</xm:f>
              <xm:sqref>J3032</xm:sqref>
            </x14:sparkline>
            <x14:sparkline>
              <xm:f>'EMPLOYEE OVERVIEW'!C3033:G3033</xm:f>
              <xm:sqref>J3033</xm:sqref>
            </x14:sparkline>
            <x14:sparkline>
              <xm:f>'EMPLOYEE OVERVIEW'!C3034:G3034</xm:f>
              <xm:sqref>J3034</xm:sqref>
            </x14:sparkline>
            <x14:sparkline>
              <xm:f>'EMPLOYEE OVERVIEW'!C3035:G3035</xm:f>
              <xm:sqref>J3035</xm:sqref>
            </x14:sparkline>
            <x14:sparkline>
              <xm:f>'EMPLOYEE OVERVIEW'!C3036:G3036</xm:f>
              <xm:sqref>J3036</xm:sqref>
            </x14:sparkline>
            <x14:sparkline>
              <xm:f>'EMPLOYEE OVERVIEW'!C3037:G3037</xm:f>
              <xm:sqref>J3037</xm:sqref>
            </x14:sparkline>
            <x14:sparkline>
              <xm:f>'EMPLOYEE OVERVIEW'!C3038:G3038</xm:f>
              <xm:sqref>J3038</xm:sqref>
            </x14:sparkline>
            <x14:sparkline>
              <xm:f>'EMPLOYEE OVERVIEW'!C3039:G3039</xm:f>
              <xm:sqref>J3039</xm:sqref>
            </x14:sparkline>
            <x14:sparkline>
              <xm:f>'EMPLOYEE OVERVIEW'!C3040:G3040</xm:f>
              <xm:sqref>J3040</xm:sqref>
            </x14:sparkline>
            <x14:sparkline>
              <xm:f>'EMPLOYEE OVERVIEW'!C3041:G3041</xm:f>
              <xm:sqref>J3041</xm:sqref>
            </x14:sparkline>
            <x14:sparkline>
              <xm:f>'EMPLOYEE OVERVIEW'!C3042:G3042</xm:f>
              <xm:sqref>J3042</xm:sqref>
            </x14:sparkline>
            <x14:sparkline>
              <xm:f>'EMPLOYEE OVERVIEW'!C3043:G3043</xm:f>
              <xm:sqref>J3043</xm:sqref>
            </x14:sparkline>
            <x14:sparkline>
              <xm:f>'EMPLOYEE OVERVIEW'!C3044:G3044</xm:f>
              <xm:sqref>J3044</xm:sqref>
            </x14:sparkline>
            <x14:sparkline>
              <xm:f>'EMPLOYEE OVERVIEW'!C3045:G3045</xm:f>
              <xm:sqref>J3045</xm:sqref>
            </x14:sparkline>
            <x14:sparkline>
              <xm:f>'EMPLOYEE OVERVIEW'!C3046:G3046</xm:f>
              <xm:sqref>J3046</xm:sqref>
            </x14:sparkline>
            <x14:sparkline>
              <xm:f>'EMPLOYEE OVERVIEW'!C3047:G3047</xm:f>
              <xm:sqref>J3047</xm:sqref>
            </x14:sparkline>
            <x14:sparkline>
              <xm:f>'EMPLOYEE OVERVIEW'!C3048:G3048</xm:f>
              <xm:sqref>J3048</xm:sqref>
            </x14:sparkline>
            <x14:sparkline>
              <xm:f>'EMPLOYEE OVERVIEW'!C3049:G3049</xm:f>
              <xm:sqref>J3049</xm:sqref>
            </x14:sparkline>
            <x14:sparkline>
              <xm:f>'EMPLOYEE OVERVIEW'!C3050:G3050</xm:f>
              <xm:sqref>J3050</xm:sqref>
            </x14:sparkline>
            <x14:sparkline>
              <xm:f>'EMPLOYEE OVERVIEW'!C3051:G3051</xm:f>
              <xm:sqref>J3051</xm:sqref>
            </x14:sparkline>
            <x14:sparkline>
              <xm:f>'EMPLOYEE OVERVIEW'!C3052:G3052</xm:f>
              <xm:sqref>J3052</xm:sqref>
            </x14:sparkline>
            <x14:sparkline>
              <xm:f>'EMPLOYEE OVERVIEW'!C3053:G3053</xm:f>
              <xm:sqref>J3053</xm:sqref>
            </x14:sparkline>
            <x14:sparkline>
              <xm:f>'EMPLOYEE OVERVIEW'!C3054:G3054</xm:f>
              <xm:sqref>J3054</xm:sqref>
            </x14:sparkline>
            <x14:sparkline>
              <xm:f>'EMPLOYEE OVERVIEW'!C3055:G3055</xm:f>
              <xm:sqref>J3055</xm:sqref>
            </x14:sparkline>
            <x14:sparkline>
              <xm:f>'EMPLOYEE OVERVIEW'!C3056:G3056</xm:f>
              <xm:sqref>J3056</xm:sqref>
            </x14:sparkline>
            <x14:sparkline>
              <xm:f>'EMPLOYEE OVERVIEW'!C3057:G3057</xm:f>
              <xm:sqref>J3057</xm:sqref>
            </x14:sparkline>
            <x14:sparkline>
              <xm:f>'EMPLOYEE OVERVIEW'!C3058:G3058</xm:f>
              <xm:sqref>J3058</xm:sqref>
            </x14:sparkline>
            <x14:sparkline>
              <xm:f>'EMPLOYEE OVERVIEW'!C3059:G3059</xm:f>
              <xm:sqref>J3059</xm:sqref>
            </x14:sparkline>
            <x14:sparkline>
              <xm:f>'EMPLOYEE OVERVIEW'!C3060:G3060</xm:f>
              <xm:sqref>J3060</xm:sqref>
            </x14:sparkline>
            <x14:sparkline>
              <xm:f>'EMPLOYEE OVERVIEW'!C3061:G3061</xm:f>
              <xm:sqref>J3061</xm:sqref>
            </x14:sparkline>
            <x14:sparkline>
              <xm:f>'EMPLOYEE OVERVIEW'!C3062:G3062</xm:f>
              <xm:sqref>J3062</xm:sqref>
            </x14:sparkline>
            <x14:sparkline>
              <xm:f>'EMPLOYEE OVERVIEW'!C3063:G3063</xm:f>
              <xm:sqref>J3063</xm:sqref>
            </x14:sparkline>
            <x14:sparkline>
              <xm:f>'EMPLOYEE OVERVIEW'!C3064:G3064</xm:f>
              <xm:sqref>J3064</xm:sqref>
            </x14:sparkline>
            <x14:sparkline>
              <xm:f>'EMPLOYEE OVERVIEW'!C3065:G3065</xm:f>
              <xm:sqref>J3065</xm:sqref>
            </x14:sparkline>
            <x14:sparkline>
              <xm:f>'EMPLOYEE OVERVIEW'!C3066:G3066</xm:f>
              <xm:sqref>J3066</xm:sqref>
            </x14:sparkline>
            <x14:sparkline>
              <xm:f>'EMPLOYEE OVERVIEW'!C3067:G3067</xm:f>
              <xm:sqref>J3067</xm:sqref>
            </x14:sparkline>
            <x14:sparkline>
              <xm:f>'EMPLOYEE OVERVIEW'!C3068:G3068</xm:f>
              <xm:sqref>J3068</xm:sqref>
            </x14:sparkline>
            <x14:sparkline>
              <xm:f>'EMPLOYEE OVERVIEW'!C3069:G3069</xm:f>
              <xm:sqref>J3069</xm:sqref>
            </x14:sparkline>
            <x14:sparkline>
              <xm:f>'EMPLOYEE OVERVIEW'!C3070:G3070</xm:f>
              <xm:sqref>J3070</xm:sqref>
            </x14:sparkline>
            <x14:sparkline>
              <xm:f>'EMPLOYEE OVERVIEW'!C3071:G3071</xm:f>
              <xm:sqref>J3071</xm:sqref>
            </x14:sparkline>
            <x14:sparkline>
              <xm:f>'EMPLOYEE OVERVIEW'!C3072:G3072</xm:f>
              <xm:sqref>J3072</xm:sqref>
            </x14:sparkline>
            <x14:sparkline>
              <xm:f>'EMPLOYEE OVERVIEW'!C3073:G3073</xm:f>
              <xm:sqref>J3073</xm:sqref>
            </x14:sparkline>
            <x14:sparkline>
              <xm:f>'EMPLOYEE OVERVIEW'!C3074:G3074</xm:f>
              <xm:sqref>J3074</xm:sqref>
            </x14:sparkline>
            <x14:sparkline>
              <xm:f>'EMPLOYEE OVERVIEW'!C3075:G3075</xm:f>
              <xm:sqref>J3075</xm:sqref>
            </x14:sparkline>
            <x14:sparkline>
              <xm:f>'EMPLOYEE OVERVIEW'!C3076:G3076</xm:f>
              <xm:sqref>J3076</xm:sqref>
            </x14:sparkline>
            <x14:sparkline>
              <xm:f>'EMPLOYEE OVERVIEW'!C3077:G3077</xm:f>
              <xm:sqref>J3077</xm:sqref>
            </x14:sparkline>
            <x14:sparkline>
              <xm:f>'EMPLOYEE OVERVIEW'!C3078:G3078</xm:f>
              <xm:sqref>J3078</xm:sqref>
            </x14:sparkline>
            <x14:sparkline>
              <xm:f>'EMPLOYEE OVERVIEW'!C3079:G3079</xm:f>
              <xm:sqref>J3079</xm:sqref>
            </x14:sparkline>
            <x14:sparkline>
              <xm:f>'EMPLOYEE OVERVIEW'!C3080:G3080</xm:f>
              <xm:sqref>J3080</xm:sqref>
            </x14:sparkline>
            <x14:sparkline>
              <xm:f>'EMPLOYEE OVERVIEW'!C3081:G3081</xm:f>
              <xm:sqref>J3081</xm:sqref>
            </x14:sparkline>
            <x14:sparkline>
              <xm:f>'EMPLOYEE OVERVIEW'!C3082:G3082</xm:f>
              <xm:sqref>J3082</xm:sqref>
            </x14:sparkline>
            <x14:sparkline>
              <xm:f>'EMPLOYEE OVERVIEW'!C3083:G3083</xm:f>
              <xm:sqref>J3083</xm:sqref>
            </x14:sparkline>
            <x14:sparkline>
              <xm:f>'EMPLOYEE OVERVIEW'!C3084:G3084</xm:f>
              <xm:sqref>J3084</xm:sqref>
            </x14:sparkline>
            <x14:sparkline>
              <xm:f>'EMPLOYEE OVERVIEW'!C3085:G3085</xm:f>
              <xm:sqref>J3085</xm:sqref>
            </x14:sparkline>
            <x14:sparkline>
              <xm:f>'EMPLOYEE OVERVIEW'!C3086:G3086</xm:f>
              <xm:sqref>J3086</xm:sqref>
            </x14:sparkline>
            <x14:sparkline>
              <xm:f>'EMPLOYEE OVERVIEW'!C3087:G3087</xm:f>
              <xm:sqref>J3087</xm:sqref>
            </x14:sparkline>
            <x14:sparkline>
              <xm:f>'EMPLOYEE OVERVIEW'!C3088:G3088</xm:f>
              <xm:sqref>J3088</xm:sqref>
            </x14:sparkline>
            <x14:sparkline>
              <xm:f>'EMPLOYEE OVERVIEW'!C3089:G3089</xm:f>
              <xm:sqref>J3089</xm:sqref>
            </x14:sparkline>
            <x14:sparkline>
              <xm:f>'EMPLOYEE OVERVIEW'!C3090:G3090</xm:f>
              <xm:sqref>J3090</xm:sqref>
            </x14:sparkline>
            <x14:sparkline>
              <xm:f>'EMPLOYEE OVERVIEW'!C3091:G3091</xm:f>
              <xm:sqref>J3091</xm:sqref>
            </x14:sparkline>
            <x14:sparkline>
              <xm:f>'EMPLOYEE OVERVIEW'!C3092:G3092</xm:f>
              <xm:sqref>J3092</xm:sqref>
            </x14:sparkline>
            <x14:sparkline>
              <xm:f>'EMPLOYEE OVERVIEW'!C3093:G3093</xm:f>
              <xm:sqref>J3093</xm:sqref>
            </x14:sparkline>
            <x14:sparkline>
              <xm:f>'EMPLOYEE OVERVIEW'!C3094:G3094</xm:f>
              <xm:sqref>J3094</xm:sqref>
            </x14:sparkline>
            <x14:sparkline>
              <xm:f>'EMPLOYEE OVERVIEW'!C3095:G3095</xm:f>
              <xm:sqref>J3095</xm:sqref>
            </x14:sparkline>
            <x14:sparkline>
              <xm:f>'EMPLOYEE OVERVIEW'!C3096:G3096</xm:f>
              <xm:sqref>J3096</xm:sqref>
            </x14:sparkline>
            <x14:sparkline>
              <xm:f>'EMPLOYEE OVERVIEW'!C3097:G3097</xm:f>
              <xm:sqref>J3097</xm:sqref>
            </x14:sparkline>
            <x14:sparkline>
              <xm:f>'EMPLOYEE OVERVIEW'!C3098:G3098</xm:f>
              <xm:sqref>J3098</xm:sqref>
            </x14:sparkline>
            <x14:sparkline>
              <xm:f>'EMPLOYEE OVERVIEW'!C3099:G3099</xm:f>
              <xm:sqref>J3099</xm:sqref>
            </x14:sparkline>
            <x14:sparkline>
              <xm:f>'EMPLOYEE OVERVIEW'!C3100:G3100</xm:f>
              <xm:sqref>J3100</xm:sqref>
            </x14:sparkline>
            <x14:sparkline>
              <xm:f>'EMPLOYEE OVERVIEW'!C3101:G3101</xm:f>
              <xm:sqref>J3101</xm:sqref>
            </x14:sparkline>
            <x14:sparkline>
              <xm:f>'EMPLOYEE OVERVIEW'!C3102:G3102</xm:f>
              <xm:sqref>J3102</xm:sqref>
            </x14:sparkline>
            <x14:sparkline>
              <xm:f>'EMPLOYEE OVERVIEW'!C3103:G3103</xm:f>
              <xm:sqref>J3103</xm:sqref>
            </x14:sparkline>
            <x14:sparkline>
              <xm:f>'EMPLOYEE OVERVIEW'!C3104:G3104</xm:f>
              <xm:sqref>J3104</xm:sqref>
            </x14:sparkline>
            <x14:sparkline>
              <xm:f>'EMPLOYEE OVERVIEW'!C3105:G3105</xm:f>
              <xm:sqref>J3105</xm:sqref>
            </x14:sparkline>
            <x14:sparkline>
              <xm:f>'EMPLOYEE OVERVIEW'!C3106:G3106</xm:f>
              <xm:sqref>J3106</xm:sqref>
            </x14:sparkline>
            <x14:sparkline>
              <xm:f>'EMPLOYEE OVERVIEW'!C3107:G3107</xm:f>
              <xm:sqref>J3107</xm:sqref>
            </x14:sparkline>
            <x14:sparkline>
              <xm:f>'EMPLOYEE OVERVIEW'!C3108:G3108</xm:f>
              <xm:sqref>J3108</xm:sqref>
            </x14:sparkline>
            <x14:sparkline>
              <xm:f>'EMPLOYEE OVERVIEW'!C3109:G3109</xm:f>
              <xm:sqref>J3109</xm:sqref>
            </x14:sparkline>
            <x14:sparkline>
              <xm:f>'EMPLOYEE OVERVIEW'!C3110:G3110</xm:f>
              <xm:sqref>J3110</xm:sqref>
            </x14:sparkline>
            <x14:sparkline>
              <xm:f>'EMPLOYEE OVERVIEW'!C3111:G3111</xm:f>
              <xm:sqref>J3111</xm:sqref>
            </x14:sparkline>
            <x14:sparkline>
              <xm:f>'EMPLOYEE OVERVIEW'!C3112:G3112</xm:f>
              <xm:sqref>J3112</xm:sqref>
            </x14:sparkline>
            <x14:sparkline>
              <xm:f>'EMPLOYEE OVERVIEW'!C3113:G3113</xm:f>
              <xm:sqref>J3113</xm:sqref>
            </x14:sparkline>
            <x14:sparkline>
              <xm:f>'EMPLOYEE OVERVIEW'!C3114:G3114</xm:f>
              <xm:sqref>J3114</xm:sqref>
            </x14:sparkline>
            <x14:sparkline>
              <xm:f>'EMPLOYEE OVERVIEW'!C3115:G3115</xm:f>
              <xm:sqref>J3115</xm:sqref>
            </x14:sparkline>
            <x14:sparkline>
              <xm:f>'EMPLOYEE OVERVIEW'!C3116:G3116</xm:f>
              <xm:sqref>J3116</xm:sqref>
            </x14:sparkline>
            <x14:sparkline>
              <xm:f>'EMPLOYEE OVERVIEW'!C3117:G3117</xm:f>
              <xm:sqref>J3117</xm:sqref>
            </x14:sparkline>
            <x14:sparkline>
              <xm:f>'EMPLOYEE OVERVIEW'!C3118:G3118</xm:f>
              <xm:sqref>J3118</xm:sqref>
            </x14:sparkline>
            <x14:sparkline>
              <xm:f>'EMPLOYEE OVERVIEW'!C3119:G3119</xm:f>
              <xm:sqref>J3119</xm:sqref>
            </x14:sparkline>
            <x14:sparkline>
              <xm:f>'EMPLOYEE OVERVIEW'!C3120:G3120</xm:f>
              <xm:sqref>J3120</xm:sqref>
            </x14:sparkline>
            <x14:sparkline>
              <xm:f>'EMPLOYEE OVERVIEW'!C3121:G3121</xm:f>
              <xm:sqref>J3121</xm:sqref>
            </x14:sparkline>
            <x14:sparkline>
              <xm:f>'EMPLOYEE OVERVIEW'!C3122:G3122</xm:f>
              <xm:sqref>J3122</xm:sqref>
            </x14:sparkline>
            <x14:sparkline>
              <xm:f>'EMPLOYEE OVERVIEW'!C3123:G3123</xm:f>
              <xm:sqref>J3123</xm:sqref>
            </x14:sparkline>
            <x14:sparkline>
              <xm:f>'EMPLOYEE OVERVIEW'!C3124:G3124</xm:f>
              <xm:sqref>J3124</xm:sqref>
            </x14:sparkline>
            <x14:sparkline>
              <xm:f>'EMPLOYEE OVERVIEW'!C3125:G3125</xm:f>
              <xm:sqref>J3125</xm:sqref>
            </x14:sparkline>
            <x14:sparkline>
              <xm:f>'EMPLOYEE OVERVIEW'!C3126:G3126</xm:f>
              <xm:sqref>J3126</xm:sqref>
            </x14:sparkline>
            <x14:sparkline>
              <xm:f>'EMPLOYEE OVERVIEW'!C3127:G3127</xm:f>
              <xm:sqref>J3127</xm:sqref>
            </x14:sparkline>
            <x14:sparkline>
              <xm:f>'EMPLOYEE OVERVIEW'!C3128:G3128</xm:f>
              <xm:sqref>J3128</xm:sqref>
            </x14:sparkline>
            <x14:sparkline>
              <xm:f>'EMPLOYEE OVERVIEW'!C3129:G3129</xm:f>
              <xm:sqref>J3129</xm:sqref>
            </x14:sparkline>
            <x14:sparkline>
              <xm:f>'EMPLOYEE OVERVIEW'!C3130:G3130</xm:f>
              <xm:sqref>J3130</xm:sqref>
            </x14:sparkline>
            <x14:sparkline>
              <xm:f>'EMPLOYEE OVERVIEW'!C3131:G3131</xm:f>
              <xm:sqref>J3131</xm:sqref>
            </x14:sparkline>
            <x14:sparkline>
              <xm:f>'EMPLOYEE OVERVIEW'!C3132:G3132</xm:f>
              <xm:sqref>J3132</xm:sqref>
            </x14:sparkline>
            <x14:sparkline>
              <xm:f>'EMPLOYEE OVERVIEW'!C3133:G3133</xm:f>
              <xm:sqref>J3133</xm:sqref>
            </x14:sparkline>
            <x14:sparkline>
              <xm:f>'EMPLOYEE OVERVIEW'!C3134:G3134</xm:f>
              <xm:sqref>J3134</xm:sqref>
            </x14:sparkline>
            <x14:sparkline>
              <xm:f>'EMPLOYEE OVERVIEW'!C3135:G3135</xm:f>
              <xm:sqref>J3135</xm:sqref>
            </x14:sparkline>
            <x14:sparkline>
              <xm:f>'EMPLOYEE OVERVIEW'!C3136:G3136</xm:f>
              <xm:sqref>J3136</xm:sqref>
            </x14:sparkline>
            <x14:sparkline>
              <xm:f>'EMPLOYEE OVERVIEW'!C3137:G3137</xm:f>
              <xm:sqref>J3137</xm:sqref>
            </x14:sparkline>
            <x14:sparkline>
              <xm:f>'EMPLOYEE OVERVIEW'!C3138:G3138</xm:f>
              <xm:sqref>J3138</xm:sqref>
            </x14:sparkline>
            <x14:sparkline>
              <xm:f>'EMPLOYEE OVERVIEW'!C3139:G3139</xm:f>
              <xm:sqref>J3139</xm:sqref>
            </x14:sparkline>
            <x14:sparkline>
              <xm:f>'EMPLOYEE OVERVIEW'!C3140:G3140</xm:f>
              <xm:sqref>J3140</xm:sqref>
            </x14:sparkline>
            <x14:sparkline>
              <xm:f>'EMPLOYEE OVERVIEW'!C3141:G3141</xm:f>
              <xm:sqref>J3141</xm:sqref>
            </x14:sparkline>
            <x14:sparkline>
              <xm:f>'EMPLOYEE OVERVIEW'!C3142:G3142</xm:f>
              <xm:sqref>J3142</xm:sqref>
            </x14:sparkline>
            <x14:sparkline>
              <xm:f>'EMPLOYEE OVERVIEW'!C3143:G3143</xm:f>
              <xm:sqref>J3143</xm:sqref>
            </x14:sparkline>
            <x14:sparkline>
              <xm:f>'EMPLOYEE OVERVIEW'!C3144:G3144</xm:f>
              <xm:sqref>J3144</xm:sqref>
            </x14:sparkline>
            <x14:sparkline>
              <xm:f>'EMPLOYEE OVERVIEW'!C3145:G3145</xm:f>
              <xm:sqref>J3145</xm:sqref>
            </x14:sparkline>
            <x14:sparkline>
              <xm:f>'EMPLOYEE OVERVIEW'!C3146:G3146</xm:f>
              <xm:sqref>J3146</xm:sqref>
            </x14:sparkline>
            <x14:sparkline>
              <xm:f>'EMPLOYEE OVERVIEW'!C3147:G3147</xm:f>
              <xm:sqref>J3147</xm:sqref>
            </x14:sparkline>
            <x14:sparkline>
              <xm:f>'EMPLOYEE OVERVIEW'!C3148:G3148</xm:f>
              <xm:sqref>J3148</xm:sqref>
            </x14:sparkline>
            <x14:sparkline>
              <xm:f>'EMPLOYEE OVERVIEW'!C3149:G3149</xm:f>
              <xm:sqref>J3149</xm:sqref>
            </x14:sparkline>
            <x14:sparkline>
              <xm:f>'EMPLOYEE OVERVIEW'!C3150:G3150</xm:f>
              <xm:sqref>J3150</xm:sqref>
            </x14:sparkline>
            <x14:sparkline>
              <xm:f>'EMPLOYEE OVERVIEW'!C3151:G3151</xm:f>
              <xm:sqref>J3151</xm:sqref>
            </x14:sparkline>
            <x14:sparkline>
              <xm:f>'EMPLOYEE OVERVIEW'!C3152:G3152</xm:f>
              <xm:sqref>J3152</xm:sqref>
            </x14:sparkline>
            <x14:sparkline>
              <xm:f>'EMPLOYEE OVERVIEW'!C3153:G3153</xm:f>
              <xm:sqref>J3153</xm:sqref>
            </x14:sparkline>
            <x14:sparkline>
              <xm:f>'EMPLOYEE OVERVIEW'!C3154:G3154</xm:f>
              <xm:sqref>J3154</xm:sqref>
            </x14:sparkline>
            <x14:sparkline>
              <xm:f>'EMPLOYEE OVERVIEW'!C3155:G3155</xm:f>
              <xm:sqref>J3155</xm:sqref>
            </x14:sparkline>
            <x14:sparkline>
              <xm:f>'EMPLOYEE OVERVIEW'!C3156:G3156</xm:f>
              <xm:sqref>J3156</xm:sqref>
            </x14:sparkline>
            <x14:sparkline>
              <xm:f>'EMPLOYEE OVERVIEW'!C3157:G3157</xm:f>
              <xm:sqref>J3157</xm:sqref>
            </x14:sparkline>
            <x14:sparkline>
              <xm:f>'EMPLOYEE OVERVIEW'!C3158:G3158</xm:f>
              <xm:sqref>J3158</xm:sqref>
            </x14:sparkline>
            <x14:sparkline>
              <xm:f>'EMPLOYEE OVERVIEW'!C3159:G3159</xm:f>
              <xm:sqref>J3159</xm:sqref>
            </x14:sparkline>
            <x14:sparkline>
              <xm:f>'EMPLOYEE OVERVIEW'!C3160:G3160</xm:f>
              <xm:sqref>J3160</xm:sqref>
            </x14:sparkline>
            <x14:sparkline>
              <xm:f>'EMPLOYEE OVERVIEW'!C3161:G3161</xm:f>
              <xm:sqref>J3161</xm:sqref>
            </x14:sparkline>
            <x14:sparkline>
              <xm:f>'EMPLOYEE OVERVIEW'!C3162:G3162</xm:f>
              <xm:sqref>J3162</xm:sqref>
            </x14:sparkline>
            <x14:sparkline>
              <xm:f>'EMPLOYEE OVERVIEW'!C3163:G3163</xm:f>
              <xm:sqref>J3163</xm:sqref>
            </x14:sparkline>
            <x14:sparkline>
              <xm:f>'EMPLOYEE OVERVIEW'!C3164:G3164</xm:f>
              <xm:sqref>J3164</xm:sqref>
            </x14:sparkline>
            <x14:sparkline>
              <xm:f>'EMPLOYEE OVERVIEW'!C3165:G3165</xm:f>
              <xm:sqref>J3165</xm:sqref>
            </x14:sparkline>
            <x14:sparkline>
              <xm:f>'EMPLOYEE OVERVIEW'!C3166:G3166</xm:f>
              <xm:sqref>J3166</xm:sqref>
            </x14:sparkline>
            <x14:sparkline>
              <xm:f>'EMPLOYEE OVERVIEW'!C3167:G3167</xm:f>
              <xm:sqref>J3167</xm:sqref>
            </x14:sparkline>
            <x14:sparkline>
              <xm:f>'EMPLOYEE OVERVIEW'!C3168:G3168</xm:f>
              <xm:sqref>J3168</xm:sqref>
            </x14:sparkline>
            <x14:sparkline>
              <xm:f>'EMPLOYEE OVERVIEW'!C3169:G3169</xm:f>
              <xm:sqref>J3169</xm:sqref>
            </x14:sparkline>
            <x14:sparkline>
              <xm:f>'EMPLOYEE OVERVIEW'!C3170:G3170</xm:f>
              <xm:sqref>J3170</xm:sqref>
            </x14:sparkline>
            <x14:sparkline>
              <xm:f>'EMPLOYEE OVERVIEW'!C3171:G3171</xm:f>
              <xm:sqref>J3171</xm:sqref>
            </x14:sparkline>
            <x14:sparkline>
              <xm:f>'EMPLOYEE OVERVIEW'!C3172:G3172</xm:f>
              <xm:sqref>J3172</xm:sqref>
            </x14:sparkline>
            <x14:sparkline>
              <xm:f>'EMPLOYEE OVERVIEW'!C3173:G3173</xm:f>
              <xm:sqref>J3173</xm:sqref>
            </x14:sparkline>
            <x14:sparkline>
              <xm:f>'EMPLOYEE OVERVIEW'!C3174:G3174</xm:f>
              <xm:sqref>J3174</xm:sqref>
            </x14:sparkline>
            <x14:sparkline>
              <xm:f>'EMPLOYEE OVERVIEW'!C3175:G3175</xm:f>
              <xm:sqref>J3175</xm:sqref>
            </x14:sparkline>
            <x14:sparkline>
              <xm:f>'EMPLOYEE OVERVIEW'!C3176:G3176</xm:f>
              <xm:sqref>J3176</xm:sqref>
            </x14:sparkline>
            <x14:sparkline>
              <xm:f>'EMPLOYEE OVERVIEW'!C3177:G3177</xm:f>
              <xm:sqref>J3177</xm:sqref>
            </x14:sparkline>
            <x14:sparkline>
              <xm:f>'EMPLOYEE OVERVIEW'!C3178:G3178</xm:f>
              <xm:sqref>J3178</xm:sqref>
            </x14:sparkline>
            <x14:sparkline>
              <xm:f>'EMPLOYEE OVERVIEW'!C3179:G3179</xm:f>
              <xm:sqref>J3179</xm:sqref>
            </x14:sparkline>
            <x14:sparkline>
              <xm:f>'EMPLOYEE OVERVIEW'!C3180:G3180</xm:f>
              <xm:sqref>J3180</xm:sqref>
            </x14:sparkline>
            <x14:sparkline>
              <xm:f>'EMPLOYEE OVERVIEW'!C3181:G3181</xm:f>
              <xm:sqref>J3181</xm:sqref>
            </x14:sparkline>
            <x14:sparkline>
              <xm:f>'EMPLOYEE OVERVIEW'!C3182:G3182</xm:f>
              <xm:sqref>J3182</xm:sqref>
            </x14:sparkline>
            <x14:sparkline>
              <xm:f>'EMPLOYEE OVERVIEW'!C3183:G3183</xm:f>
              <xm:sqref>J3183</xm:sqref>
            </x14:sparkline>
            <x14:sparkline>
              <xm:f>'EMPLOYEE OVERVIEW'!C3184:G3184</xm:f>
              <xm:sqref>J3184</xm:sqref>
            </x14:sparkline>
            <x14:sparkline>
              <xm:f>'EMPLOYEE OVERVIEW'!C3185:G3185</xm:f>
              <xm:sqref>J3185</xm:sqref>
            </x14:sparkline>
            <x14:sparkline>
              <xm:f>'EMPLOYEE OVERVIEW'!C3186:G3186</xm:f>
              <xm:sqref>J3186</xm:sqref>
            </x14:sparkline>
            <x14:sparkline>
              <xm:f>'EMPLOYEE OVERVIEW'!C3187:G3187</xm:f>
              <xm:sqref>J3187</xm:sqref>
            </x14:sparkline>
            <x14:sparkline>
              <xm:f>'EMPLOYEE OVERVIEW'!C3188:G3188</xm:f>
              <xm:sqref>J3188</xm:sqref>
            </x14:sparkline>
            <x14:sparkline>
              <xm:f>'EMPLOYEE OVERVIEW'!C3189:G3189</xm:f>
              <xm:sqref>J3189</xm:sqref>
            </x14:sparkline>
            <x14:sparkline>
              <xm:f>'EMPLOYEE OVERVIEW'!C3190:G3190</xm:f>
              <xm:sqref>J3190</xm:sqref>
            </x14:sparkline>
            <x14:sparkline>
              <xm:f>'EMPLOYEE OVERVIEW'!C3191:G3191</xm:f>
              <xm:sqref>J3191</xm:sqref>
            </x14:sparkline>
            <x14:sparkline>
              <xm:f>'EMPLOYEE OVERVIEW'!C3192:G3192</xm:f>
              <xm:sqref>J3192</xm:sqref>
            </x14:sparkline>
            <x14:sparkline>
              <xm:f>'EMPLOYEE OVERVIEW'!C3193:G3193</xm:f>
              <xm:sqref>J3193</xm:sqref>
            </x14:sparkline>
            <x14:sparkline>
              <xm:f>'EMPLOYEE OVERVIEW'!C3194:G3194</xm:f>
              <xm:sqref>J3194</xm:sqref>
            </x14:sparkline>
            <x14:sparkline>
              <xm:f>'EMPLOYEE OVERVIEW'!C3195:G3195</xm:f>
              <xm:sqref>J3195</xm:sqref>
            </x14:sparkline>
            <x14:sparkline>
              <xm:f>'EMPLOYEE OVERVIEW'!C3196:G3196</xm:f>
              <xm:sqref>J3196</xm:sqref>
            </x14:sparkline>
            <x14:sparkline>
              <xm:f>'EMPLOYEE OVERVIEW'!C3197:G3197</xm:f>
              <xm:sqref>J3197</xm:sqref>
            </x14:sparkline>
            <x14:sparkline>
              <xm:f>'EMPLOYEE OVERVIEW'!C3198:G3198</xm:f>
              <xm:sqref>J3198</xm:sqref>
            </x14:sparkline>
            <x14:sparkline>
              <xm:f>'EMPLOYEE OVERVIEW'!C3199:G3199</xm:f>
              <xm:sqref>J3199</xm:sqref>
            </x14:sparkline>
            <x14:sparkline>
              <xm:f>'EMPLOYEE OVERVIEW'!C3200:G3200</xm:f>
              <xm:sqref>J3200</xm:sqref>
            </x14:sparkline>
            <x14:sparkline>
              <xm:f>'EMPLOYEE OVERVIEW'!C3201:G3201</xm:f>
              <xm:sqref>J3201</xm:sqref>
            </x14:sparkline>
            <x14:sparkline>
              <xm:f>'EMPLOYEE OVERVIEW'!C3202:G3202</xm:f>
              <xm:sqref>J3202</xm:sqref>
            </x14:sparkline>
            <x14:sparkline>
              <xm:f>'EMPLOYEE OVERVIEW'!C3203:G3203</xm:f>
              <xm:sqref>J3203</xm:sqref>
            </x14:sparkline>
            <x14:sparkline>
              <xm:f>'EMPLOYEE OVERVIEW'!C3204:G3204</xm:f>
              <xm:sqref>J3204</xm:sqref>
            </x14:sparkline>
            <x14:sparkline>
              <xm:f>'EMPLOYEE OVERVIEW'!C3205:G3205</xm:f>
              <xm:sqref>J3205</xm:sqref>
            </x14:sparkline>
            <x14:sparkline>
              <xm:f>'EMPLOYEE OVERVIEW'!C3206:G3206</xm:f>
              <xm:sqref>J3206</xm:sqref>
            </x14:sparkline>
            <x14:sparkline>
              <xm:f>'EMPLOYEE OVERVIEW'!C3207:G3207</xm:f>
              <xm:sqref>J3207</xm:sqref>
            </x14:sparkline>
            <x14:sparkline>
              <xm:f>'EMPLOYEE OVERVIEW'!C3208:G3208</xm:f>
              <xm:sqref>J3208</xm:sqref>
            </x14:sparkline>
            <x14:sparkline>
              <xm:f>'EMPLOYEE OVERVIEW'!C3209:G3209</xm:f>
              <xm:sqref>J3209</xm:sqref>
            </x14:sparkline>
            <x14:sparkline>
              <xm:f>'EMPLOYEE OVERVIEW'!C3210:G3210</xm:f>
              <xm:sqref>J3210</xm:sqref>
            </x14:sparkline>
            <x14:sparkline>
              <xm:f>'EMPLOYEE OVERVIEW'!C3211:G3211</xm:f>
              <xm:sqref>J3211</xm:sqref>
            </x14:sparkline>
            <x14:sparkline>
              <xm:f>'EMPLOYEE OVERVIEW'!C3212:G3212</xm:f>
              <xm:sqref>J3212</xm:sqref>
            </x14:sparkline>
            <x14:sparkline>
              <xm:f>'EMPLOYEE OVERVIEW'!C3213:G3213</xm:f>
              <xm:sqref>J3213</xm:sqref>
            </x14:sparkline>
            <x14:sparkline>
              <xm:f>'EMPLOYEE OVERVIEW'!C3214:G3214</xm:f>
              <xm:sqref>J3214</xm:sqref>
            </x14:sparkline>
            <x14:sparkline>
              <xm:f>'EMPLOYEE OVERVIEW'!C3215:G3215</xm:f>
              <xm:sqref>J3215</xm:sqref>
            </x14:sparkline>
            <x14:sparkline>
              <xm:f>'EMPLOYEE OVERVIEW'!C3216:G3216</xm:f>
              <xm:sqref>J3216</xm:sqref>
            </x14:sparkline>
            <x14:sparkline>
              <xm:f>'EMPLOYEE OVERVIEW'!C3217:G3217</xm:f>
              <xm:sqref>J3217</xm:sqref>
            </x14:sparkline>
            <x14:sparkline>
              <xm:f>'EMPLOYEE OVERVIEW'!C3218:G3218</xm:f>
              <xm:sqref>J3218</xm:sqref>
            </x14:sparkline>
            <x14:sparkline>
              <xm:f>'EMPLOYEE OVERVIEW'!C3219:G3219</xm:f>
              <xm:sqref>J3219</xm:sqref>
            </x14:sparkline>
            <x14:sparkline>
              <xm:f>'EMPLOYEE OVERVIEW'!C3220:G3220</xm:f>
              <xm:sqref>J3220</xm:sqref>
            </x14:sparkline>
            <x14:sparkline>
              <xm:f>'EMPLOYEE OVERVIEW'!C3221:G3221</xm:f>
              <xm:sqref>J3221</xm:sqref>
            </x14:sparkline>
            <x14:sparkline>
              <xm:f>'EMPLOYEE OVERVIEW'!C3222:G3222</xm:f>
              <xm:sqref>J3222</xm:sqref>
            </x14:sparkline>
            <x14:sparkline>
              <xm:f>'EMPLOYEE OVERVIEW'!C3223:G3223</xm:f>
              <xm:sqref>J3223</xm:sqref>
            </x14:sparkline>
            <x14:sparkline>
              <xm:f>'EMPLOYEE OVERVIEW'!C3224:G3224</xm:f>
              <xm:sqref>J3224</xm:sqref>
            </x14:sparkline>
            <x14:sparkline>
              <xm:f>'EMPLOYEE OVERVIEW'!C3225:G3225</xm:f>
              <xm:sqref>J3225</xm:sqref>
            </x14:sparkline>
            <x14:sparkline>
              <xm:f>'EMPLOYEE OVERVIEW'!C3226:G3226</xm:f>
              <xm:sqref>J3226</xm:sqref>
            </x14:sparkline>
            <x14:sparkline>
              <xm:f>'EMPLOYEE OVERVIEW'!C3227:G3227</xm:f>
              <xm:sqref>J3227</xm:sqref>
            </x14:sparkline>
            <x14:sparkline>
              <xm:f>'EMPLOYEE OVERVIEW'!C3228:G3228</xm:f>
              <xm:sqref>J3228</xm:sqref>
            </x14:sparkline>
            <x14:sparkline>
              <xm:f>'EMPLOYEE OVERVIEW'!C3229:G3229</xm:f>
              <xm:sqref>J3229</xm:sqref>
            </x14:sparkline>
            <x14:sparkline>
              <xm:f>'EMPLOYEE OVERVIEW'!C3230:G3230</xm:f>
              <xm:sqref>J3230</xm:sqref>
            </x14:sparkline>
            <x14:sparkline>
              <xm:f>'EMPLOYEE OVERVIEW'!C3231:G3231</xm:f>
              <xm:sqref>J3231</xm:sqref>
            </x14:sparkline>
            <x14:sparkline>
              <xm:f>'EMPLOYEE OVERVIEW'!C3232:G3232</xm:f>
              <xm:sqref>J3232</xm:sqref>
            </x14:sparkline>
            <x14:sparkline>
              <xm:f>'EMPLOYEE OVERVIEW'!C3233:G3233</xm:f>
              <xm:sqref>J3233</xm:sqref>
            </x14:sparkline>
            <x14:sparkline>
              <xm:f>'EMPLOYEE OVERVIEW'!C3234:G3234</xm:f>
              <xm:sqref>J3234</xm:sqref>
            </x14:sparkline>
            <x14:sparkline>
              <xm:f>'EMPLOYEE OVERVIEW'!C3235:G3235</xm:f>
              <xm:sqref>J3235</xm:sqref>
            </x14:sparkline>
            <x14:sparkline>
              <xm:f>'EMPLOYEE OVERVIEW'!C3236:G3236</xm:f>
              <xm:sqref>J3236</xm:sqref>
            </x14:sparkline>
            <x14:sparkline>
              <xm:f>'EMPLOYEE OVERVIEW'!C3237:G3237</xm:f>
              <xm:sqref>J3237</xm:sqref>
            </x14:sparkline>
            <x14:sparkline>
              <xm:f>'EMPLOYEE OVERVIEW'!C3238:G3238</xm:f>
              <xm:sqref>J3238</xm:sqref>
            </x14:sparkline>
            <x14:sparkline>
              <xm:f>'EMPLOYEE OVERVIEW'!C3239:G3239</xm:f>
              <xm:sqref>J3239</xm:sqref>
            </x14:sparkline>
            <x14:sparkline>
              <xm:f>'EMPLOYEE OVERVIEW'!C3240:G3240</xm:f>
              <xm:sqref>J3240</xm:sqref>
            </x14:sparkline>
            <x14:sparkline>
              <xm:f>'EMPLOYEE OVERVIEW'!C3241:G3241</xm:f>
              <xm:sqref>J3241</xm:sqref>
            </x14:sparkline>
            <x14:sparkline>
              <xm:f>'EMPLOYEE OVERVIEW'!C3242:G3242</xm:f>
              <xm:sqref>J3242</xm:sqref>
            </x14:sparkline>
            <x14:sparkline>
              <xm:f>'EMPLOYEE OVERVIEW'!C3243:G3243</xm:f>
              <xm:sqref>J3243</xm:sqref>
            </x14:sparkline>
            <x14:sparkline>
              <xm:f>'EMPLOYEE OVERVIEW'!C3244:G3244</xm:f>
              <xm:sqref>J3244</xm:sqref>
            </x14:sparkline>
            <x14:sparkline>
              <xm:f>'EMPLOYEE OVERVIEW'!C3245:G3245</xm:f>
              <xm:sqref>J3245</xm:sqref>
            </x14:sparkline>
            <x14:sparkline>
              <xm:f>'EMPLOYEE OVERVIEW'!C3246:G3246</xm:f>
              <xm:sqref>J3246</xm:sqref>
            </x14:sparkline>
            <x14:sparkline>
              <xm:f>'EMPLOYEE OVERVIEW'!C3247:G3247</xm:f>
              <xm:sqref>J3247</xm:sqref>
            </x14:sparkline>
            <x14:sparkline>
              <xm:f>'EMPLOYEE OVERVIEW'!C3248:G3248</xm:f>
              <xm:sqref>J3248</xm:sqref>
            </x14:sparkline>
            <x14:sparkline>
              <xm:f>'EMPLOYEE OVERVIEW'!C3249:G3249</xm:f>
              <xm:sqref>J3249</xm:sqref>
            </x14:sparkline>
            <x14:sparkline>
              <xm:f>'EMPLOYEE OVERVIEW'!C3250:G3250</xm:f>
              <xm:sqref>J3250</xm:sqref>
            </x14:sparkline>
            <x14:sparkline>
              <xm:f>'EMPLOYEE OVERVIEW'!C3251:G3251</xm:f>
              <xm:sqref>J3251</xm:sqref>
            </x14:sparkline>
            <x14:sparkline>
              <xm:f>'EMPLOYEE OVERVIEW'!C3252:G3252</xm:f>
              <xm:sqref>J3252</xm:sqref>
            </x14:sparkline>
            <x14:sparkline>
              <xm:f>'EMPLOYEE OVERVIEW'!C3253:G3253</xm:f>
              <xm:sqref>J3253</xm:sqref>
            </x14:sparkline>
            <x14:sparkline>
              <xm:f>'EMPLOYEE OVERVIEW'!C3254:G3254</xm:f>
              <xm:sqref>J3254</xm:sqref>
            </x14:sparkline>
            <x14:sparkline>
              <xm:f>'EMPLOYEE OVERVIEW'!C3255:G3255</xm:f>
              <xm:sqref>J3255</xm:sqref>
            </x14:sparkline>
            <x14:sparkline>
              <xm:f>'EMPLOYEE OVERVIEW'!C3256:G3256</xm:f>
              <xm:sqref>J3256</xm:sqref>
            </x14:sparkline>
            <x14:sparkline>
              <xm:f>'EMPLOYEE OVERVIEW'!C3257:G3257</xm:f>
              <xm:sqref>J3257</xm:sqref>
            </x14:sparkline>
            <x14:sparkline>
              <xm:f>'EMPLOYEE OVERVIEW'!C3258:G3258</xm:f>
              <xm:sqref>J3258</xm:sqref>
            </x14:sparkline>
            <x14:sparkline>
              <xm:f>'EMPLOYEE OVERVIEW'!C3259:G3259</xm:f>
              <xm:sqref>J3259</xm:sqref>
            </x14:sparkline>
            <x14:sparkline>
              <xm:f>'EMPLOYEE OVERVIEW'!C3260:G3260</xm:f>
              <xm:sqref>J3260</xm:sqref>
            </x14:sparkline>
            <x14:sparkline>
              <xm:f>'EMPLOYEE OVERVIEW'!C3261:G3261</xm:f>
              <xm:sqref>J3261</xm:sqref>
            </x14:sparkline>
            <x14:sparkline>
              <xm:f>'EMPLOYEE OVERVIEW'!C3262:G3262</xm:f>
              <xm:sqref>J3262</xm:sqref>
            </x14:sparkline>
            <x14:sparkline>
              <xm:f>'EMPLOYEE OVERVIEW'!C3263:G3263</xm:f>
              <xm:sqref>J3263</xm:sqref>
            </x14:sparkline>
            <x14:sparkline>
              <xm:f>'EMPLOYEE OVERVIEW'!C3264:G3264</xm:f>
              <xm:sqref>J3264</xm:sqref>
            </x14:sparkline>
            <x14:sparkline>
              <xm:f>'EMPLOYEE OVERVIEW'!C3265:G3265</xm:f>
              <xm:sqref>J3265</xm:sqref>
            </x14:sparkline>
            <x14:sparkline>
              <xm:f>'EMPLOYEE OVERVIEW'!C3266:G3266</xm:f>
              <xm:sqref>J3266</xm:sqref>
            </x14:sparkline>
            <x14:sparkline>
              <xm:f>'EMPLOYEE OVERVIEW'!C3267:G3267</xm:f>
              <xm:sqref>J3267</xm:sqref>
            </x14:sparkline>
            <x14:sparkline>
              <xm:f>'EMPLOYEE OVERVIEW'!C3268:G3268</xm:f>
              <xm:sqref>J3268</xm:sqref>
            </x14:sparkline>
            <x14:sparkline>
              <xm:f>'EMPLOYEE OVERVIEW'!C3269:G3269</xm:f>
              <xm:sqref>J3269</xm:sqref>
            </x14:sparkline>
            <x14:sparkline>
              <xm:f>'EMPLOYEE OVERVIEW'!C3270:G3270</xm:f>
              <xm:sqref>J3270</xm:sqref>
            </x14:sparkline>
            <x14:sparkline>
              <xm:f>'EMPLOYEE OVERVIEW'!C3271:G3271</xm:f>
              <xm:sqref>J3271</xm:sqref>
            </x14:sparkline>
            <x14:sparkline>
              <xm:f>'EMPLOYEE OVERVIEW'!C3272:G3272</xm:f>
              <xm:sqref>J3272</xm:sqref>
            </x14:sparkline>
            <x14:sparkline>
              <xm:f>'EMPLOYEE OVERVIEW'!C3273:G3273</xm:f>
              <xm:sqref>J3273</xm:sqref>
            </x14:sparkline>
            <x14:sparkline>
              <xm:f>'EMPLOYEE OVERVIEW'!C3274:G3274</xm:f>
              <xm:sqref>J3274</xm:sqref>
            </x14:sparkline>
            <x14:sparkline>
              <xm:f>'EMPLOYEE OVERVIEW'!C3275:G3275</xm:f>
              <xm:sqref>J3275</xm:sqref>
            </x14:sparkline>
            <x14:sparkline>
              <xm:f>'EMPLOYEE OVERVIEW'!C3276:G3276</xm:f>
              <xm:sqref>J3276</xm:sqref>
            </x14:sparkline>
            <x14:sparkline>
              <xm:f>'EMPLOYEE OVERVIEW'!C3277:G3277</xm:f>
              <xm:sqref>J3277</xm:sqref>
            </x14:sparkline>
            <x14:sparkline>
              <xm:f>'EMPLOYEE OVERVIEW'!C3278:G3278</xm:f>
              <xm:sqref>J3278</xm:sqref>
            </x14:sparkline>
            <x14:sparkline>
              <xm:f>'EMPLOYEE OVERVIEW'!C3279:G3279</xm:f>
              <xm:sqref>J3279</xm:sqref>
            </x14:sparkline>
            <x14:sparkline>
              <xm:f>'EMPLOYEE OVERVIEW'!C3280:G3280</xm:f>
              <xm:sqref>J3280</xm:sqref>
            </x14:sparkline>
            <x14:sparkline>
              <xm:f>'EMPLOYEE OVERVIEW'!C3281:G3281</xm:f>
              <xm:sqref>J3281</xm:sqref>
            </x14:sparkline>
            <x14:sparkline>
              <xm:f>'EMPLOYEE OVERVIEW'!C3282:G3282</xm:f>
              <xm:sqref>J3282</xm:sqref>
            </x14:sparkline>
            <x14:sparkline>
              <xm:f>'EMPLOYEE OVERVIEW'!C3283:G3283</xm:f>
              <xm:sqref>J3283</xm:sqref>
            </x14:sparkline>
            <x14:sparkline>
              <xm:f>'EMPLOYEE OVERVIEW'!C3284:G3284</xm:f>
              <xm:sqref>J3284</xm:sqref>
            </x14:sparkline>
            <x14:sparkline>
              <xm:f>'EMPLOYEE OVERVIEW'!C3285:G3285</xm:f>
              <xm:sqref>J3285</xm:sqref>
            </x14:sparkline>
            <x14:sparkline>
              <xm:f>'EMPLOYEE OVERVIEW'!C3286:G3286</xm:f>
              <xm:sqref>J3286</xm:sqref>
            </x14:sparkline>
            <x14:sparkline>
              <xm:f>'EMPLOYEE OVERVIEW'!C3287:G3287</xm:f>
              <xm:sqref>J3287</xm:sqref>
            </x14:sparkline>
            <x14:sparkline>
              <xm:f>'EMPLOYEE OVERVIEW'!C3288:G3288</xm:f>
              <xm:sqref>J3288</xm:sqref>
            </x14:sparkline>
            <x14:sparkline>
              <xm:f>'EMPLOYEE OVERVIEW'!C3289:G3289</xm:f>
              <xm:sqref>J3289</xm:sqref>
            </x14:sparkline>
            <x14:sparkline>
              <xm:f>'EMPLOYEE OVERVIEW'!C3290:G3290</xm:f>
              <xm:sqref>J3290</xm:sqref>
            </x14:sparkline>
            <x14:sparkline>
              <xm:f>'EMPLOYEE OVERVIEW'!C3291:G3291</xm:f>
              <xm:sqref>J3291</xm:sqref>
            </x14:sparkline>
            <x14:sparkline>
              <xm:f>'EMPLOYEE OVERVIEW'!C3292:G3292</xm:f>
              <xm:sqref>J3292</xm:sqref>
            </x14:sparkline>
            <x14:sparkline>
              <xm:f>'EMPLOYEE OVERVIEW'!C3293:G3293</xm:f>
              <xm:sqref>J3293</xm:sqref>
            </x14:sparkline>
            <x14:sparkline>
              <xm:f>'EMPLOYEE OVERVIEW'!C3294:G3294</xm:f>
              <xm:sqref>J3294</xm:sqref>
            </x14:sparkline>
            <x14:sparkline>
              <xm:f>'EMPLOYEE OVERVIEW'!C3295:G3295</xm:f>
              <xm:sqref>J3295</xm:sqref>
            </x14:sparkline>
            <x14:sparkline>
              <xm:f>'EMPLOYEE OVERVIEW'!C3296:G3296</xm:f>
              <xm:sqref>J3296</xm:sqref>
            </x14:sparkline>
            <x14:sparkline>
              <xm:f>'EMPLOYEE OVERVIEW'!C3297:G3297</xm:f>
              <xm:sqref>J3297</xm:sqref>
            </x14:sparkline>
            <x14:sparkline>
              <xm:f>'EMPLOYEE OVERVIEW'!C3298:G3298</xm:f>
              <xm:sqref>J3298</xm:sqref>
            </x14:sparkline>
            <x14:sparkline>
              <xm:f>'EMPLOYEE OVERVIEW'!C3299:G3299</xm:f>
              <xm:sqref>J3299</xm:sqref>
            </x14:sparkline>
            <x14:sparkline>
              <xm:f>'EMPLOYEE OVERVIEW'!C3300:G3300</xm:f>
              <xm:sqref>J3300</xm:sqref>
            </x14:sparkline>
            <x14:sparkline>
              <xm:f>'EMPLOYEE OVERVIEW'!C3301:G3301</xm:f>
              <xm:sqref>J3301</xm:sqref>
            </x14:sparkline>
            <x14:sparkline>
              <xm:f>'EMPLOYEE OVERVIEW'!C3302:G3302</xm:f>
              <xm:sqref>J3302</xm:sqref>
            </x14:sparkline>
            <x14:sparkline>
              <xm:f>'EMPLOYEE OVERVIEW'!C3303:G3303</xm:f>
              <xm:sqref>J3303</xm:sqref>
            </x14:sparkline>
            <x14:sparkline>
              <xm:f>'EMPLOYEE OVERVIEW'!C3304:G3304</xm:f>
              <xm:sqref>J3304</xm:sqref>
            </x14:sparkline>
            <x14:sparkline>
              <xm:f>'EMPLOYEE OVERVIEW'!C3305:G3305</xm:f>
              <xm:sqref>J3305</xm:sqref>
            </x14:sparkline>
            <x14:sparkline>
              <xm:f>'EMPLOYEE OVERVIEW'!C3306:G3306</xm:f>
              <xm:sqref>J3306</xm:sqref>
            </x14:sparkline>
            <x14:sparkline>
              <xm:f>'EMPLOYEE OVERVIEW'!C3307:G3307</xm:f>
              <xm:sqref>J3307</xm:sqref>
            </x14:sparkline>
            <x14:sparkline>
              <xm:f>'EMPLOYEE OVERVIEW'!C3308:G3308</xm:f>
              <xm:sqref>J3308</xm:sqref>
            </x14:sparkline>
            <x14:sparkline>
              <xm:f>'EMPLOYEE OVERVIEW'!C3309:G3309</xm:f>
              <xm:sqref>J3309</xm:sqref>
            </x14:sparkline>
            <x14:sparkline>
              <xm:f>'EMPLOYEE OVERVIEW'!C3310:G3310</xm:f>
              <xm:sqref>J3310</xm:sqref>
            </x14:sparkline>
            <x14:sparkline>
              <xm:f>'EMPLOYEE OVERVIEW'!C3311:G3311</xm:f>
              <xm:sqref>J3311</xm:sqref>
            </x14:sparkline>
            <x14:sparkline>
              <xm:f>'EMPLOYEE OVERVIEW'!C3312:G3312</xm:f>
              <xm:sqref>J3312</xm:sqref>
            </x14:sparkline>
            <x14:sparkline>
              <xm:f>'EMPLOYEE OVERVIEW'!C3313:G3313</xm:f>
              <xm:sqref>J3313</xm:sqref>
            </x14:sparkline>
            <x14:sparkline>
              <xm:f>'EMPLOYEE OVERVIEW'!C3314:G3314</xm:f>
              <xm:sqref>J3314</xm:sqref>
            </x14:sparkline>
            <x14:sparkline>
              <xm:f>'EMPLOYEE OVERVIEW'!C3315:G3315</xm:f>
              <xm:sqref>J3315</xm:sqref>
            </x14:sparkline>
            <x14:sparkline>
              <xm:f>'EMPLOYEE OVERVIEW'!C3316:G3316</xm:f>
              <xm:sqref>J3316</xm:sqref>
            </x14:sparkline>
            <x14:sparkline>
              <xm:f>'EMPLOYEE OVERVIEW'!C3317:G3317</xm:f>
              <xm:sqref>J3317</xm:sqref>
            </x14:sparkline>
            <x14:sparkline>
              <xm:f>'EMPLOYEE OVERVIEW'!C3318:G3318</xm:f>
              <xm:sqref>J3318</xm:sqref>
            </x14:sparkline>
            <x14:sparkline>
              <xm:f>'EMPLOYEE OVERVIEW'!C3319:G3319</xm:f>
              <xm:sqref>J3319</xm:sqref>
            </x14:sparkline>
            <x14:sparkline>
              <xm:f>'EMPLOYEE OVERVIEW'!C3320:G3320</xm:f>
              <xm:sqref>J3320</xm:sqref>
            </x14:sparkline>
            <x14:sparkline>
              <xm:f>'EMPLOYEE OVERVIEW'!C3321:G3321</xm:f>
              <xm:sqref>J3321</xm:sqref>
            </x14:sparkline>
            <x14:sparkline>
              <xm:f>'EMPLOYEE OVERVIEW'!C3322:G3322</xm:f>
              <xm:sqref>J3322</xm:sqref>
            </x14:sparkline>
            <x14:sparkline>
              <xm:f>'EMPLOYEE OVERVIEW'!C3323:G3323</xm:f>
              <xm:sqref>J3323</xm:sqref>
            </x14:sparkline>
            <x14:sparkline>
              <xm:f>'EMPLOYEE OVERVIEW'!C3324:G3324</xm:f>
              <xm:sqref>J3324</xm:sqref>
            </x14:sparkline>
            <x14:sparkline>
              <xm:f>'EMPLOYEE OVERVIEW'!C3325:G3325</xm:f>
              <xm:sqref>J3325</xm:sqref>
            </x14:sparkline>
            <x14:sparkline>
              <xm:f>'EMPLOYEE OVERVIEW'!C3326:G3326</xm:f>
              <xm:sqref>J3326</xm:sqref>
            </x14:sparkline>
            <x14:sparkline>
              <xm:f>'EMPLOYEE OVERVIEW'!C3327:G3327</xm:f>
              <xm:sqref>J3327</xm:sqref>
            </x14:sparkline>
            <x14:sparkline>
              <xm:f>'EMPLOYEE OVERVIEW'!C3328:G3328</xm:f>
              <xm:sqref>J3328</xm:sqref>
            </x14:sparkline>
            <x14:sparkline>
              <xm:f>'EMPLOYEE OVERVIEW'!C3329:G3329</xm:f>
              <xm:sqref>J3329</xm:sqref>
            </x14:sparkline>
            <x14:sparkline>
              <xm:f>'EMPLOYEE OVERVIEW'!C3330:G3330</xm:f>
              <xm:sqref>J3330</xm:sqref>
            </x14:sparkline>
            <x14:sparkline>
              <xm:f>'EMPLOYEE OVERVIEW'!C3331:G3331</xm:f>
              <xm:sqref>J3331</xm:sqref>
            </x14:sparkline>
            <x14:sparkline>
              <xm:f>'EMPLOYEE OVERVIEW'!C3332:G3332</xm:f>
              <xm:sqref>J3332</xm:sqref>
            </x14:sparkline>
            <x14:sparkline>
              <xm:f>'EMPLOYEE OVERVIEW'!C3333:G3333</xm:f>
              <xm:sqref>J3333</xm:sqref>
            </x14:sparkline>
            <x14:sparkline>
              <xm:f>'EMPLOYEE OVERVIEW'!C3334:G3334</xm:f>
              <xm:sqref>J3334</xm:sqref>
            </x14:sparkline>
            <x14:sparkline>
              <xm:f>'EMPLOYEE OVERVIEW'!C3335:G3335</xm:f>
              <xm:sqref>J3335</xm:sqref>
            </x14:sparkline>
            <x14:sparkline>
              <xm:f>'EMPLOYEE OVERVIEW'!C3336:G3336</xm:f>
              <xm:sqref>J3336</xm:sqref>
            </x14:sparkline>
            <x14:sparkline>
              <xm:f>'EMPLOYEE OVERVIEW'!C3337:G3337</xm:f>
              <xm:sqref>J3337</xm:sqref>
            </x14:sparkline>
            <x14:sparkline>
              <xm:f>'EMPLOYEE OVERVIEW'!C3338:G3338</xm:f>
              <xm:sqref>J3338</xm:sqref>
            </x14:sparkline>
            <x14:sparkline>
              <xm:f>'EMPLOYEE OVERVIEW'!C3339:G3339</xm:f>
              <xm:sqref>J3339</xm:sqref>
            </x14:sparkline>
            <x14:sparkline>
              <xm:f>'EMPLOYEE OVERVIEW'!C3340:G3340</xm:f>
              <xm:sqref>J3340</xm:sqref>
            </x14:sparkline>
            <x14:sparkline>
              <xm:f>'EMPLOYEE OVERVIEW'!C3341:G3341</xm:f>
              <xm:sqref>J3341</xm:sqref>
            </x14:sparkline>
            <x14:sparkline>
              <xm:f>'EMPLOYEE OVERVIEW'!C3342:G3342</xm:f>
              <xm:sqref>J3342</xm:sqref>
            </x14:sparkline>
            <x14:sparkline>
              <xm:f>'EMPLOYEE OVERVIEW'!C3343:G3343</xm:f>
              <xm:sqref>J3343</xm:sqref>
            </x14:sparkline>
            <x14:sparkline>
              <xm:f>'EMPLOYEE OVERVIEW'!C3344:G3344</xm:f>
              <xm:sqref>J3344</xm:sqref>
            </x14:sparkline>
            <x14:sparkline>
              <xm:f>'EMPLOYEE OVERVIEW'!C3345:G3345</xm:f>
              <xm:sqref>J3345</xm:sqref>
            </x14:sparkline>
            <x14:sparkline>
              <xm:f>'EMPLOYEE OVERVIEW'!C3346:G3346</xm:f>
              <xm:sqref>J3346</xm:sqref>
            </x14:sparkline>
            <x14:sparkline>
              <xm:f>'EMPLOYEE OVERVIEW'!C3347:G3347</xm:f>
              <xm:sqref>J3347</xm:sqref>
            </x14:sparkline>
            <x14:sparkline>
              <xm:f>'EMPLOYEE OVERVIEW'!C3348:G3348</xm:f>
              <xm:sqref>J3348</xm:sqref>
            </x14:sparkline>
            <x14:sparkline>
              <xm:f>'EMPLOYEE OVERVIEW'!C3349:G3349</xm:f>
              <xm:sqref>J3349</xm:sqref>
            </x14:sparkline>
            <x14:sparkline>
              <xm:f>'EMPLOYEE OVERVIEW'!C3350:G3350</xm:f>
              <xm:sqref>J3350</xm:sqref>
            </x14:sparkline>
            <x14:sparkline>
              <xm:f>'EMPLOYEE OVERVIEW'!C3351:G3351</xm:f>
              <xm:sqref>J3351</xm:sqref>
            </x14:sparkline>
            <x14:sparkline>
              <xm:f>'EMPLOYEE OVERVIEW'!C3352:G3352</xm:f>
              <xm:sqref>J3352</xm:sqref>
            </x14:sparkline>
            <x14:sparkline>
              <xm:f>'EMPLOYEE OVERVIEW'!C3353:G3353</xm:f>
              <xm:sqref>J3353</xm:sqref>
            </x14:sparkline>
            <x14:sparkline>
              <xm:f>'EMPLOYEE OVERVIEW'!C3354:G3354</xm:f>
              <xm:sqref>J3354</xm:sqref>
            </x14:sparkline>
            <x14:sparkline>
              <xm:f>'EMPLOYEE OVERVIEW'!C3355:G3355</xm:f>
              <xm:sqref>J3355</xm:sqref>
            </x14:sparkline>
            <x14:sparkline>
              <xm:f>'EMPLOYEE OVERVIEW'!C3356:G3356</xm:f>
              <xm:sqref>J3356</xm:sqref>
            </x14:sparkline>
            <x14:sparkline>
              <xm:f>'EMPLOYEE OVERVIEW'!C3357:G3357</xm:f>
              <xm:sqref>J3357</xm:sqref>
            </x14:sparkline>
            <x14:sparkline>
              <xm:f>'EMPLOYEE OVERVIEW'!C3358:G3358</xm:f>
              <xm:sqref>J3358</xm:sqref>
            </x14:sparkline>
            <x14:sparkline>
              <xm:f>'EMPLOYEE OVERVIEW'!C3359:G3359</xm:f>
              <xm:sqref>J3359</xm:sqref>
            </x14:sparkline>
            <x14:sparkline>
              <xm:f>'EMPLOYEE OVERVIEW'!C3360:G3360</xm:f>
              <xm:sqref>J3360</xm:sqref>
            </x14:sparkline>
            <x14:sparkline>
              <xm:f>'EMPLOYEE OVERVIEW'!C3361:G3361</xm:f>
              <xm:sqref>J3361</xm:sqref>
            </x14:sparkline>
            <x14:sparkline>
              <xm:f>'EMPLOYEE OVERVIEW'!C3362:G3362</xm:f>
              <xm:sqref>J3362</xm:sqref>
            </x14:sparkline>
            <x14:sparkline>
              <xm:f>'EMPLOYEE OVERVIEW'!C3363:G3363</xm:f>
              <xm:sqref>J3363</xm:sqref>
            </x14:sparkline>
            <x14:sparkline>
              <xm:f>'EMPLOYEE OVERVIEW'!C3364:G3364</xm:f>
              <xm:sqref>J3364</xm:sqref>
            </x14:sparkline>
            <x14:sparkline>
              <xm:f>'EMPLOYEE OVERVIEW'!C3365:G3365</xm:f>
              <xm:sqref>J3365</xm:sqref>
            </x14:sparkline>
            <x14:sparkline>
              <xm:f>'EMPLOYEE OVERVIEW'!C3366:G3366</xm:f>
              <xm:sqref>J3366</xm:sqref>
            </x14:sparkline>
            <x14:sparkline>
              <xm:f>'EMPLOYEE OVERVIEW'!C3367:G3367</xm:f>
              <xm:sqref>J3367</xm:sqref>
            </x14:sparkline>
            <x14:sparkline>
              <xm:f>'EMPLOYEE OVERVIEW'!C3368:G3368</xm:f>
              <xm:sqref>J3368</xm:sqref>
            </x14:sparkline>
            <x14:sparkline>
              <xm:f>'EMPLOYEE OVERVIEW'!C3369:G3369</xm:f>
              <xm:sqref>J3369</xm:sqref>
            </x14:sparkline>
            <x14:sparkline>
              <xm:f>'EMPLOYEE OVERVIEW'!C3370:G3370</xm:f>
              <xm:sqref>J3370</xm:sqref>
            </x14:sparkline>
            <x14:sparkline>
              <xm:f>'EMPLOYEE OVERVIEW'!C3371:G3371</xm:f>
              <xm:sqref>J3371</xm:sqref>
            </x14:sparkline>
            <x14:sparkline>
              <xm:f>'EMPLOYEE OVERVIEW'!C3372:G3372</xm:f>
              <xm:sqref>J3372</xm:sqref>
            </x14:sparkline>
            <x14:sparkline>
              <xm:f>'EMPLOYEE OVERVIEW'!C3373:G3373</xm:f>
              <xm:sqref>J3373</xm:sqref>
            </x14:sparkline>
            <x14:sparkline>
              <xm:f>'EMPLOYEE OVERVIEW'!C3374:G3374</xm:f>
              <xm:sqref>J3374</xm:sqref>
            </x14:sparkline>
            <x14:sparkline>
              <xm:f>'EMPLOYEE OVERVIEW'!C3375:G3375</xm:f>
              <xm:sqref>J3375</xm:sqref>
            </x14:sparkline>
            <x14:sparkline>
              <xm:f>'EMPLOYEE OVERVIEW'!C3376:G3376</xm:f>
              <xm:sqref>J3376</xm:sqref>
            </x14:sparkline>
            <x14:sparkline>
              <xm:f>'EMPLOYEE OVERVIEW'!C3377:G3377</xm:f>
              <xm:sqref>J3377</xm:sqref>
            </x14:sparkline>
            <x14:sparkline>
              <xm:f>'EMPLOYEE OVERVIEW'!C3378:G3378</xm:f>
              <xm:sqref>J3378</xm:sqref>
            </x14:sparkline>
            <x14:sparkline>
              <xm:f>'EMPLOYEE OVERVIEW'!C3379:G3379</xm:f>
              <xm:sqref>J3379</xm:sqref>
            </x14:sparkline>
            <x14:sparkline>
              <xm:f>'EMPLOYEE OVERVIEW'!C3380:G3380</xm:f>
              <xm:sqref>J3380</xm:sqref>
            </x14:sparkline>
            <x14:sparkline>
              <xm:f>'EMPLOYEE OVERVIEW'!C3381:G3381</xm:f>
              <xm:sqref>J3381</xm:sqref>
            </x14:sparkline>
            <x14:sparkline>
              <xm:f>'EMPLOYEE OVERVIEW'!C3382:G3382</xm:f>
              <xm:sqref>J3382</xm:sqref>
            </x14:sparkline>
            <x14:sparkline>
              <xm:f>'EMPLOYEE OVERVIEW'!C3383:G3383</xm:f>
              <xm:sqref>J3383</xm:sqref>
            </x14:sparkline>
            <x14:sparkline>
              <xm:f>'EMPLOYEE OVERVIEW'!C3384:G3384</xm:f>
              <xm:sqref>J3384</xm:sqref>
            </x14:sparkline>
            <x14:sparkline>
              <xm:f>'EMPLOYEE OVERVIEW'!C3385:G3385</xm:f>
              <xm:sqref>J3385</xm:sqref>
            </x14:sparkline>
            <x14:sparkline>
              <xm:f>'EMPLOYEE OVERVIEW'!C3386:G3386</xm:f>
              <xm:sqref>J3386</xm:sqref>
            </x14:sparkline>
            <x14:sparkline>
              <xm:f>'EMPLOYEE OVERVIEW'!C3387:G3387</xm:f>
              <xm:sqref>J3387</xm:sqref>
            </x14:sparkline>
            <x14:sparkline>
              <xm:f>'EMPLOYEE OVERVIEW'!C3388:G3388</xm:f>
              <xm:sqref>J3388</xm:sqref>
            </x14:sparkline>
            <x14:sparkline>
              <xm:f>'EMPLOYEE OVERVIEW'!C3389:G3389</xm:f>
              <xm:sqref>J3389</xm:sqref>
            </x14:sparkline>
            <x14:sparkline>
              <xm:f>'EMPLOYEE OVERVIEW'!C3390:G3390</xm:f>
              <xm:sqref>J3390</xm:sqref>
            </x14:sparkline>
            <x14:sparkline>
              <xm:f>'EMPLOYEE OVERVIEW'!C3391:G3391</xm:f>
              <xm:sqref>J3391</xm:sqref>
            </x14:sparkline>
            <x14:sparkline>
              <xm:f>'EMPLOYEE OVERVIEW'!C3392:G3392</xm:f>
              <xm:sqref>J3392</xm:sqref>
            </x14:sparkline>
            <x14:sparkline>
              <xm:f>'EMPLOYEE OVERVIEW'!C3393:G3393</xm:f>
              <xm:sqref>J3393</xm:sqref>
            </x14:sparkline>
            <x14:sparkline>
              <xm:f>'EMPLOYEE OVERVIEW'!C3394:G3394</xm:f>
              <xm:sqref>J3394</xm:sqref>
            </x14:sparkline>
            <x14:sparkline>
              <xm:f>'EMPLOYEE OVERVIEW'!C3395:G3395</xm:f>
              <xm:sqref>J3395</xm:sqref>
            </x14:sparkline>
            <x14:sparkline>
              <xm:f>'EMPLOYEE OVERVIEW'!C3396:G3396</xm:f>
              <xm:sqref>J3396</xm:sqref>
            </x14:sparkline>
            <x14:sparkline>
              <xm:f>'EMPLOYEE OVERVIEW'!C3397:G3397</xm:f>
              <xm:sqref>J3397</xm:sqref>
            </x14:sparkline>
            <x14:sparkline>
              <xm:f>'EMPLOYEE OVERVIEW'!C3398:G3398</xm:f>
              <xm:sqref>J3398</xm:sqref>
            </x14:sparkline>
            <x14:sparkline>
              <xm:f>'EMPLOYEE OVERVIEW'!C3399:G3399</xm:f>
              <xm:sqref>J3399</xm:sqref>
            </x14:sparkline>
            <x14:sparkline>
              <xm:f>'EMPLOYEE OVERVIEW'!C3400:G3400</xm:f>
              <xm:sqref>J3400</xm:sqref>
            </x14:sparkline>
            <x14:sparkline>
              <xm:f>'EMPLOYEE OVERVIEW'!C3401:G3401</xm:f>
              <xm:sqref>J3401</xm:sqref>
            </x14:sparkline>
            <x14:sparkline>
              <xm:f>'EMPLOYEE OVERVIEW'!C3402:G3402</xm:f>
              <xm:sqref>J3402</xm:sqref>
            </x14:sparkline>
            <x14:sparkline>
              <xm:f>'EMPLOYEE OVERVIEW'!C3403:G3403</xm:f>
              <xm:sqref>J3403</xm:sqref>
            </x14:sparkline>
            <x14:sparkline>
              <xm:f>'EMPLOYEE OVERVIEW'!C3404:G3404</xm:f>
              <xm:sqref>J3404</xm:sqref>
            </x14:sparkline>
            <x14:sparkline>
              <xm:f>'EMPLOYEE OVERVIEW'!C3405:G3405</xm:f>
              <xm:sqref>J3405</xm:sqref>
            </x14:sparkline>
            <x14:sparkline>
              <xm:f>'EMPLOYEE OVERVIEW'!C3406:G3406</xm:f>
              <xm:sqref>J3406</xm:sqref>
            </x14:sparkline>
            <x14:sparkline>
              <xm:f>'EMPLOYEE OVERVIEW'!C3407:G3407</xm:f>
              <xm:sqref>J3407</xm:sqref>
            </x14:sparkline>
            <x14:sparkline>
              <xm:f>'EMPLOYEE OVERVIEW'!C3408:G3408</xm:f>
              <xm:sqref>J3408</xm:sqref>
            </x14:sparkline>
            <x14:sparkline>
              <xm:f>'EMPLOYEE OVERVIEW'!C3409:G3409</xm:f>
              <xm:sqref>J3409</xm:sqref>
            </x14:sparkline>
            <x14:sparkline>
              <xm:f>'EMPLOYEE OVERVIEW'!C3410:G3410</xm:f>
              <xm:sqref>J3410</xm:sqref>
            </x14:sparkline>
            <x14:sparkline>
              <xm:f>'EMPLOYEE OVERVIEW'!C3411:G3411</xm:f>
              <xm:sqref>J3411</xm:sqref>
            </x14:sparkline>
            <x14:sparkline>
              <xm:f>'EMPLOYEE OVERVIEW'!C3412:G3412</xm:f>
              <xm:sqref>J3412</xm:sqref>
            </x14:sparkline>
            <x14:sparkline>
              <xm:f>'EMPLOYEE OVERVIEW'!C3413:G3413</xm:f>
              <xm:sqref>J3413</xm:sqref>
            </x14:sparkline>
            <x14:sparkline>
              <xm:f>'EMPLOYEE OVERVIEW'!C3414:G3414</xm:f>
              <xm:sqref>J3414</xm:sqref>
            </x14:sparkline>
            <x14:sparkline>
              <xm:f>'EMPLOYEE OVERVIEW'!C3415:G3415</xm:f>
              <xm:sqref>J3415</xm:sqref>
            </x14:sparkline>
            <x14:sparkline>
              <xm:f>'EMPLOYEE OVERVIEW'!C3416:G3416</xm:f>
              <xm:sqref>J3416</xm:sqref>
            </x14:sparkline>
            <x14:sparkline>
              <xm:f>'EMPLOYEE OVERVIEW'!C3417:G3417</xm:f>
              <xm:sqref>J3417</xm:sqref>
            </x14:sparkline>
            <x14:sparkline>
              <xm:f>'EMPLOYEE OVERVIEW'!C3418:G3418</xm:f>
              <xm:sqref>J3418</xm:sqref>
            </x14:sparkline>
            <x14:sparkline>
              <xm:f>'EMPLOYEE OVERVIEW'!C3419:G3419</xm:f>
              <xm:sqref>J3419</xm:sqref>
            </x14:sparkline>
            <x14:sparkline>
              <xm:f>'EMPLOYEE OVERVIEW'!C3420:G3420</xm:f>
              <xm:sqref>J3420</xm:sqref>
            </x14:sparkline>
            <x14:sparkline>
              <xm:f>'EMPLOYEE OVERVIEW'!C3421:G3421</xm:f>
              <xm:sqref>J3421</xm:sqref>
            </x14:sparkline>
            <x14:sparkline>
              <xm:f>'EMPLOYEE OVERVIEW'!C3422:G3422</xm:f>
              <xm:sqref>J3422</xm:sqref>
            </x14:sparkline>
            <x14:sparkline>
              <xm:f>'EMPLOYEE OVERVIEW'!C3423:G3423</xm:f>
              <xm:sqref>J3423</xm:sqref>
            </x14:sparkline>
            <x14:sparkline>
              <xm:f>'EMPLOYEE OVERVIEW'!C3424:G3424</xm:f>
              <xm:sqref>J3424</xm:sqref>
            </x14:sparkline>
            <x14:sparkline>
              <xm:f>'EMPLOYEE OVERVIEW'!C3425:G3425</xm:f>
              <xm:sqref>J3425</xm:sqref>
            </x14:sparkline>
            <x14:sparkline>
              <xm:f>'EMPLOYEE OVERVIEW'!C3426:G3426</xm:f>
              <xm:sqref>J3426</xm:sqref>
            </x14:sparkline>
            <x14:sparkline>
              <xm:f>'EMPLOYEE OVERVIEW'!C3427:G3427</xm:f>
              <xm:sqref>J3427</xm:sqref>
            </x14:sparkline>
            <x14:sparkline>
              <xm:f>'EMPLOYEE OVERVIEW'!C3428:G3428</xm:f>
              <xm:sqref>J3428</xm:sqref>
            </x14:sparkline>
            <x14:sparkline>
              <xm:f>'EMPLOYEE OVERVIEW'!C3429:G3429</xm:f>
              <xm:sqref>J3429</xm:sqref>
            </x14:sparkline>
            <x14:sparkline>
              <xm:f>'EMPLOYEE OVERVIEW'!C3430:G3430</xm:f>
              <xm:sqref>J3430</xm:sqref>
            </x14:sparkline>
            <x14:sparkline>
              <xm:f>'EMPLOYEE OVERVIEW'!C3431:G3431</xm:f>
              <xm:sqref>J3431</xm:sqref>
            </x14:sparkline>
            <x14:sparkline>
              <xm:f>'EMPLOYEE OVERVIEW'!C3432:G3432</xm:f>
              <xm:sqref>J3432</xm:sqref>
            </x14:sparkline>
            <x14:sparkline>
              <xm:f>'EMPLOYEE OVERVIEW'!C3433:G3433</xm:f>
              <xm:sqref>J3433</xm:sqref>
            </x14:sparkline>
            <x14:sparkline>
              <xm:f>'EMPLOYEE OVERVIEW'!C3434:G3434</xm:f>
              <xm:sqref>J3434</xm:sqref>
            </x14:sparkline>
            <x14:sparkline>
              <xm:f>'EMPLOYEE OVERVIEW'!C3435:G3435</xm:f>
              <xm:sqref>J3435</xm:sqref>
            </x14:sparkline>
            <x14:sparkline>
              <xm:f>'EMPLOYEE OVERVIEW'!C3436:G3436</xm:f>
              <xm:sqref>J3436</xm:sqref>
            </x14:sparkline>
            <x14:sparkline>
              <xm:f>'EMPLOYEE OVERVIEW'!C3437:G3437</xm:f>
              <xm:sqref>J3437</xm:sqref>
            </x14:sparkline>
            <x14:sparkline>
              <xm:f>'EMPLOYEE OVERVIEW'!C3438:G3438</xm:f>
              <xm:sqref>J3438</xm:sqref>
            </x14:sparkline>
            <x14:sparkline>
              <xm:f>'EMPLOYEE OVERVIEW'!C3439:G3439</xm:f>
              <xm:sqref>J3439</xm:sqref>
            </x14:sparkline>
            <x14:sparkline>
              <xm:f>'EMPLOYEE OVERVIEW'!C3440:G3440</xm:f>
              <xm:sqref>J3440</xm:sqref>
            </x14:sparkline>
            <x14:sparkline>
              <xm:f>'EMPLOYEE OVERVIEW'!C3441:G3441</xm:f>
              <xm:sqref>J3441</xm:sqref>
            </x14:sparkline>
            <x14:sparkline>
              <xm:f>'EMPLOYEE OVERVIEW'!C3442:G3442</xm:f>
              <xm:sqref>J3442</xm:sqref>
            </x14:sparkline>
            <x14:sparkline>
              <xm:f>'EMPLOYEE OVERVIEW'!C3443:G3443</xm:f>
              <xm:sqref>J3443</xm:sqref>
            </x14:sparkline>
            <x14:sparkline>
              <xm:f>'EMPLOYEE OVERVIEW'!C3444:G3444</xm:f>
              <xm:sqref>J3444</xm:sqref>
            </x14:sparkline>
            <x14:sparkline>
              <xm:f>'EMPLOYEE OVERVIEW'!C3445:G3445</xm:f>
              <xm:sqref>J3445</xm:sqref>
            </x14:sparkline>
            <x14:sparkline>
              <xm:f>'EMPLOYEE OVERVIEW'!C3446:G3446</xm:f>
              <xm:sqref>J3446</xm:sqref>
            </x14:sparkline>
            <x14:sparkline>
              <xm:f>'EMPLOYEE OVERVIEW'!C3447:G3447</xm:f>
              <xm:sqref>J3447</xm:sqref>
            </x14:sparkline>
            <x14:sparkline>
              <xm:f>'EMPLOYEE OVERVIEW'!C3448:G3448</xm:f>
              <xm:sqref>J3448</xm:sqref>
            </x14:sparkline>
            <x14:sparkline>
              <xm:f>'EMPLOYEE OVERVIEW'!C3449:G3449</xm:f>
              <xm:sqref>J3449</xm:sqref>
            </x14:sparkline>
            <x14:sparkline>
              <xm:f>'EMPLOYEE OVERVIEW'!C3450:G3450</xm:f>
              <xm:sqref>J3450</xm:sqref>
            </x14:sparkline>
            <x14:sparkline>
              <xm:f>'EMPLOYEE OVERVIEW'!C3451:G3451</xm:f>
              <xm:sqref>J3451</xm:sqref>
            </x14:sparkline>
            <x14:sparkline>
              <xm:f>'EMPLOYEE OVERVIEW'!C3452:G3452</xm:f>
              <xm:sqref>J3452</xm:sqref>
            </x14:sparkline>
            <x14:sparkline>
              <xm:f>'EMPLOYEE OVERVIEW'!C3453:G3453</xm:f>
              <xm:sqref>J3453</xm:sqref>
            </x14:sparkline>
            <x14:sparkline>
              <xm:f>'EMPLOYEE OVERVIEW'!C3454:G3454</xm:f>
              <xm:sqref>J3454</xm:sqref>
            </x14:sparkline>
            <x14:sparkline>
              <xm:f>'EMPLOYEE OVERVIEW'!C3455:G3455</xm:f>
              <xm:sqref>J3455</xm:sqref>
            </x14:sparkline>
            <x14:sparkline>
              <xm:f>'EMPLOYEE OVERVIEW'!C3456:G3456</xm:f>
              <xm:sqref>J3456</xm:sqref>
            </x14:sparkline>
            <x14:sparkline>
              <xm:f>'EMPLOYEE OVERVIEW'!C3457:G3457</xm:f>
              <xm:sqref>J3457</xm:sqref>
            </x14:sparkline>
            <x14:sparkline>
              <xm:f>'EMPLOYEE OVERVIEW'!C3458:G3458</xm:f>
              <xm:sqref>J3458</xm:sqref>
            </x14:sparkline>
            <x14:sparkline>
              <xm:f>'EMPLOYEE OVERVIEW'!C3459:G3459</xm:f>
              <xm:sqref>J3459</xm:sqref>
            </x14:sparkline>
            <x14:sparkline>
              <xm:f>'EMPLOYEE OVERVIEW'!C3460:G3460</xm:f>
              <xm:sqref>J3460</xm:sqref>
            </x14:sparkline>
            <x14:sparkline>
              <xm:f>'EMPLOYEE OVERVIEW'!C3461:G3461</xm:f>
              <xm:sqref>J3461</xm:sqref>
            </x14:sparkline>
            <x14:sparkline>
              <xm:f>'EMPLOYEE OVERVIEW'!C3462:G3462</xm:f>
              <xm:sqref>J3462</xm:sqref>
            </x14:sparkline>
            <x14:sparkline>
              <xm:f>'EMPLOYEE OVERVIEW'!C3463:G3463</xm:f>
              <xm:sqref>J3463</xm:sqref>
            </x14:sparkline>
            <x14:sparkline>
              <xm:f>'EMPLOYEE OVERVIEW'!C3464:G3464</xm:f>
              <xm:sqref>J3464</xm:sqref>
            </x14:sparkline>
            <x14:sparkline>
              <xm:f>'EMPLOYEE OVERVIEW'!C3465:G3465</xm:f>
              <xm:sqref>J3465</xm:sqref>
            </x14:sparkline>
            <x14:sparkline>
              <xm:f>'EMPLOYEE OVERVIEW'!C3466:G3466</xm:f>
              <xm:sqref>J3466</xm:sqref>
            </x14:sparkline>
            <x14:sparkline>
              <xm:f>'EMPLOYEE OVERVIEW'!C3467:G3467</xm:f>
              <xm:sqref>J3467</xm:sqref>
            </x14:sparkline>
            <x14:sparkline>
              <xm:f>'EMPLOYEE OVERVIEW'!C3468:G3468</xm:f>
              <xm:sqref>J3468</xm:sqref>
            </x14:sparkline>
            <x14:sparkline>
              <xm:f>'EMPLOYEE OVERVIEW'!C3469:G3469</xm:f>
              <xm:sqref>J3469</xm:sqref>
            </x14:sparkline>
            <x14:sparkline>
              <xm:f>'EMPLOYEE OVERVIEW'!C3470:G3470</xm:f>
              <xm:sqref>J3470</xm:sqref>
            </x14:sparkline>
            <x14:sparkline>
              <xm:f>'EMPLOYEE OVERVIEW'!C3471:G3471</xm:f>
              <xm:sqref>J3471</xm:sqref>
            </x14:sparkline>
            <x14:sparkline>
              <xm:f>'EMPLOYEE OVERVIEW'!C3472:G3472</xm:f>
              <xm:sqref>J3472</xm:sqref>
            </x14:sparkline>
            <x14:sparkline>
              <xm:f>'EMPLOYEE OVERVIEW'!C3473:G3473</xm:f>
              <xm:sqref>J3473</xm:sqref>
            </x14:sparkline>
            <x14:sparkline>
              <xm:f>'EMPLOYEE OVERVIEW'!C3474:G3474</xm:f>
              <xm:sqref>J3474</xm:sqref>
            </x14:sparkline>
            <x14:sparkline>
              <xm:f>'EMPLOYEE OVERVIEW'!C3475:G3475</xm:f>
              <xm:sqref>J3475</xm:sqref>
            </x14:sparkline>
            <x14:sparkline>
              <xm:f>'EMPLOYEE OVERVIEW'!C3476:G3476</xm:f>
              <xm:sqref>J3476</xm:sqref>
            </x14:sparkline>
            <x14:sparkline>
              <xm:f>'EMPLOYEE OVERVIEW'!C3477:G3477</xm:f>
              <xm:sqref>J3477</xm:sqref>
            </x14:sparkline>
            <x14:sparkline>
              <xm:f>'EMPLOYEE OVERVIEW'!C3478:G3478</xm:f>
              <xm:sqref>J3478</xm:sqref>
            </x14:sparkline>
            <x14:sparkline>
              <xm:f>'EMPLOYEE OVERVIEW'!C3479:G3479</xm:f>
              <xm:sqref>J3479</xm:sqref>
            </x14:sparkline>
            <x14:sparkline>
              <xm:f>'EMPLOYEE OVERVIEW'!C3480:G3480</xm:f>
              <xm:sqref>J3480</xm:sqref>
            </x14:sparkline>
            <x14:sparkline>
              <xm:f>'EMPLOYEE OVERVIEW'!C3481:G3481</xm:f>
              <xm:sqref>J3481</xm:sqref>
            </x14:sparkline>
            <x14:sparkline>
              <xm:f>'EMPLOYEE OVERVIEW'!C3482:G3482</xm:f>
              <xm:sqref>J3482</xm:sqref>
            </x14:sparkline>
            <x14:sparkline>
              <xm:f>'EMPLOYEE OVERVIEW'!C3483:G3483</xm:f>
              <xm:sqref>J3483</xm:sqref>
            </x14:sparkline>
            <x14:sparkline>
              <xm:f>'EMPLOYEE OVERVIEW'!C3484:G3484</xm:f>
              <xm:sqref>J3484</xm:sqref>
            </x14:sparkline>
            <x14:sparkline>
              <xm:f>'EMPLOYEE OVERVIEW'!C3485:G3485</xm:f>
              <xm:sqref>J3485</xm:sqref>
            </x14:sparkline>
            <x14:sparkline>
              <xm:f>'EMPLOYEE OVERVIEW'!C3486:G3486</xm:f>
              <xm:sqref>J3486</xm:sqref>
            </x14:sparkline>
            <x14:sparkline>
              <xm:f>'EMPLOYEE OVERVIEW'!C3487:G3487</xm:f>
              <xm:sqref>J3487</xm:sqref>
            </x14:sparkline>
            <x14:sparkline>
              <xm:f>'EMPLOYEE OVERVIEW'!C3488:G3488</xm:f>
              <xm:sqref>J3488</xm:sqref>
            </x14:sparkline>
            <x14:sparkline>
              <xm:f>'EMPLOYEE OVERVIEW'!C3489:G3489</xm:f>
              <xm:sqref>J3489</xm:sqref>
            </x14:sparkline>
            <x14:sparkline>
              <xm:f>'EMPLOYEE OVERVIEW'!C3490:G3490</xm:f>
              <xm:sqref>J3490</xm:sqref>
            </x14:sparkline>
            <x14:sparkline>
              <xm:f>'EMPLOYEE OVERVIEW'!C3491:G3491</xm:f>
              <xm:sqref>J3491</xm:sqref>
            </x14:sparkline>
            <x14:sparkline>
              <xm:f>'EMPLOYEE OVERVIEW'!C3492:G3492</xm:f>
              <xm:sqref>J3492</xm:sqref>
            </x14:sparkline>
            <x14:sparkline>
              <xm:f>'EMPLOYEE OVERVIEW'!C3493:G3493</xm:f>
              <xm:sqref>J3493</xm:sqref>
            </x14:sparkline>
            <x14:sparkline>
              <xm:f>'EMPLOYEE OVERVIEW'!C3494:G3494</xm:f>
              <xm:sqref>J3494</xm:sqref>
            </x14:sparkline>
            <x14:sparkline>
              <xm:f>'EMPLOYEE OVERVIEW'!C3495:G3495</xm:f>
              <xm:sqref>J3495</xm:sqref>
            </x14:sparkline>
            <x14:sparkline>
              <xm:f>'EMPLOYEE OVERVIEW'!C3496:G3496</xm:f>
              <xm:sqref>J3496</xm:sqref>
            </x14:sparkline>
            <x14:sparkline>
              <xm:f>'EMPLOYEE OVERVIEW'!C3497:G3497</xm:f>
              <xm:sqref>J3497</xm:sqref>
            </x14:sparkline>
            <x14:sparkline>
              <xm:f>'EMPLOYEE OVERVIEW'!C3498:G3498</xm:f>
              <xm:sqref>J3498</xm:sqref>
            </x14:sparkline>
            <x14:sparkline>
              <xm:f>'EMPLOYEE OVERVIEW'!C3499:G3499</xm:f>
              <xm:sqref>J3499</xm:sqref>
            </x14:sparkline>
            <x14:sparkline>
              <xm:f>'EMPLOYEE OVERVIEW'!C3500:G3500</xm:f>
              <xm:sqref>J3500</xm:sqref>
            </x14:sparkline>
            <x14:sparkline>
              <xm:f>'EMPLOYEE OVERVIEW'!C3501:G3501</xm:f>
              <xm:sqref>J3501</xm:sqref>
            </x14:sparkline>
            <x14:sparkline>
              <xm:f>'EMPLOYEE OVERVIEW'!C3502:G3502</xm:f>
              <xm:sqref>J3502</xm:sqref>
            </x14:sparkline>
            <x14:sparkline>
              <xm:f>'EMPLOYEE OVERVIEW'!C3503:G3503</xm:f>
              <xm:sqref>J3503</xm:sqref>
            </x14:sparkline>
            <x14:sparkline>
              <xm:f>'EMPLOYEE OVERVIEW'!C3504:G3504</xm:f>
              <xm:sqref>J3504</xm:sqref>
            </x14:sparkline>
            <x14:sparkline>
              <xm:f>'EMPLOYEE OVERVIEW'!C3505:G3505</xm:f>
              <xm:sqref>J3505</xm:sqref>
            </x14:sparkline>
            <x14:sparkline>
              <xm:f>'EMPLOYEE OVERVIEW'!C3506:G3506</xm:f>
              <xm:sqref>J3506</xm:sqref>
            </x14:sparkline>
            <x14:sparkline>
              <xm:f>'EMPLOYEE OVERVIEW'!C3507:G3507</xm:f>
              <xm:sqref>J3507</xm:sqref>
            </x14:sparkline>
            <x14:sparkline>
              <xm:f>'EMPLOYEE OVERVIEW'!C3508:G3508</xm:f>
              <xm:sqref>J3508</xm:sqref>
            </x14:sparkline>
            <x14:sparkline>
              <xm:f>'EMPLOYEE OVERVIEW'!C3509:G3509</xm:f>
              <xm:sqref>J3509</xm:sqref>
            </x14:sparkline>
            <x14:sparkline>
              <xm:f>'EMPLOYEE OVERVIEW'!C3510:G3510</xm:f>
              <xm:sqref>J3510</xm:sqref>
            </x14:sparkline>
            <x14:sparkline>
              <xm:f>'EMPLOYEE OVERVIEW'!C3511:G3511</xm:f>
              <xm:sqref>J3511</xm:sqref>
            </x14:sparkline>
            <x14:sparkline>
              <xm:f>'EMPLOYEE OVERVIEW'!C3512:G3512</xm:f>
              <xm:sqref>J3512</xm:sqref>
            </x14:sparkline>
            <x14:sparkline>
              <xm:f>'EMPLOYEE OVERVIEW'!C3513:G3513</xm:f>
              <xm:sqref>J3513</xm:sqref>
            </x14:sparkline>
            <x14:sparkline>
              <xm:f>'EMPLOYEE OVERVIEW'!C3514:G3514</xm:f>
              <xm:sqref>J3514</xm:sqref>
            </x14:sparkline>
            <x14:sparkline>
              <xm:f>'EMPLOYEE OVERVIEW'!C3515:G3515</xm:f>
              <xm:sqref>J3515</xm:sqref>
            </x14:sparkline>
            <x14:sparkline>
              <xm:f>'EMPLOYEE OVERVIEW'!C3516:G3516</xm:f>
              <xm:sqref>J3516</xm:sqref>
            </x14:sparkline>
            <x14:sparkline>
              <xm:f>'EMPLOYEE OVERVIEW'!C3517:G3517</xm:f>
              <xm:sqref>J3517</xm:sqref>
            </x14:sparkline>
            <x14:sparkline>
              <xm:f>'EMPLOYEE OVERVIEW'!C3518:G3518</xm:f>
              <xm:sqref>J3518</xm:sqref>
            </x14:sparkline>
            <x14:sparkline>
              <xm:f>'EMPLOYEE OVERVIEW'!C3519:G3519</xm:f>
              <xm:sqref>J3519</xm:sqref>
            </x14:sparkline>
            <x14:sparkline>
              <xm:f>'EMPLOYEE OVERVIEW'!C3520:G3520</xm:f>
              <xm:sqref>J3520</xm:sqref>
            </x14:sparkline>
            <x14:sparkline>
              <xm:f>'EMPLOYEE OVERVIEW'!C3521:G3521</xm:f>
              <xm:sqref>J3521</xm:sqref>
            </x14:sparkline>
            <x14:sparkline>
              <xm:f>'EMPLOYEE OVERVIEW'!C3522:G3522</xm:f>
              <xm:sqref>J3522</xm:sqref>
            </x14:sparkline>
            <x14:sparkline>
              <xm:f>'EMPLOYEE OVERVIEW'!C3523:G3523</xm:f>
              <xm:sqref>J3523</xm:sqref>
            </x14:sparkline>
            <x14:sparkline>
              <xm:f>'EMPLOYEE OVERVIEW'!C3524:G3524</xm:f>
              <xm:sqref>J3524</xm:sqref>
            </x14:sparkline>
            <x14:sparkline>
              <xm:f>'EMPLOYEE OVERVIEW'!C3525:G3525</xm:f>
              <xm:sqref>J3525</xm:sqref>
            </x14:sparkline>
            <x14:sparkline>
              <xm:f>'EMPLOYEE OVERVIEW'!C3526:G3526</xm:f>
              <xm:sqref>J3526</xm:sqref>
            </x14:sparkline>
            <x14:sparkline>
              <xm:f>'EMPLOYEE OVERVIEW'!C3527:G3527</xm:f>
              <xm:sqref>J3527</xm:sqref>
            </x14:sparkline>
            <x14:sparkline>
              <xm:f>'EMPLOYEE OVERVIEW'!C3528:G3528</xm:f>
              <xm:sqref>J3528</xm:sqref>
            </x14:sparkline>
            <x14:sparkline>
              <xm:f>'EMPLOYEE OVERVIEW'!C3529:G3529</xm:f>
              <xm:sqref>J3529</xm:sqref>
            </x14:sparkline>
            <x14:sparkline>
              <xm:f>'EMPLOYEE OVERVIEW'!C3530:G3530</xm:f>
              <xm:sqref>J3530</xm:sqref>
            </x14:sparkline>
            <x14:sparkline>
              <xm:f>'EMPLOYEE OVERVIEW'!C3531:G3531</xm:f>
              <xm:sqref>J3531</xm:sqref>
            </x14:sparkline>
            <x14:sparkline>
              <xm:f>'EMPLOYEE OVERVIEW'!C3532:G3532</xm:f>
              <xm:sqref>J3532</xm:sqref>
            </x14:sparkline>
            <x14:sparkline>
              <xm:f>'EMPLOYEE OVERVIEW'!C3533:G3533</xm:f>
              <xm:sqref>J3533</xm:sqref>
            </x14:sparkline>
            <x14:sparkline>
              <xm:f>'EMPLOYEE OVERVIEW'!C3534:G3534</xm:f>
              <xm:sqref>J3534</xm:sqref>
            </x14:sparkline>
            <x14:sparkline>
              <xm:f>'EMPLOYEE OVERVIEW'!C3535:G3535</xm:f>
              <xm:sqref>J3535</xm:sqref>
            </x14:sparkline>
            <x14:sparkline>
              <xm:f>'EMPLOYEE OVERVIEW'!C3536:G3536</xm:f>
              <xm:sqref>J3536</xm:sqref>
            </x14:sparkline>
            <x14:sparkline>
              <xm:f>'EMPLOYEE OVERVIEW'!C3537:G3537</xm:f>
              <xm:sqref>J3537</xm:sqref>
            </x14:sparkline>
            <x14:sparkline>
              <xm:f>'EMPLOYEE OVERVIEW'!C3538:G3538</xm:f>
              <xm:sqref>J3538</xm:sqref>
            </x14:sparkline>
            <x14:sparkline>
              <xm:f>'EMPLOYEE OVERVIEW'!C3539:G3539</xm:f>
              <xm:sqref>J3539</xm:sqref>
            </x14:sparkline>
            <x14:sparkline>
              <xm:f>'EMPLOYEE OVERVIEW'!C3540:G3540</xm:f>
              <xm:sqref>J3540</xm:sqref>
            </x14:sparkline>
            <x14:sparkline>
              <xm:f>'EMPLOYEE OVERVIEW'!C3541:G3541</xm:f>
              <xm:sqref>J3541</xm:sqref>
            </x14:sparkline>
            <x14:sparkline>
              <xm:f>'EMPLOYEE OVERVIEW'!C3542:G3542</xm:f>
              <xm:sqref>J3542</xm:sqref>
            </x14:sparkline>
            <x14:sparkline>
              <xm:f>'EMPLOYEE OVERVIEW'!C3543:G3543</xm:f>
              <xm:sqref>J3543</xm:sqref>
            </x14:sparkline>
            <x14:sparkline>
              <xm:f>'EMPLOYEE OVERVIEW'!C3544:G3544</xm:f>
              <xm:sqref>J3544</xm:sqref>
            </x14:sparkline>
            <x14:sparkline>
              <xm:f>'EMPLOYEE OVERVIEW'!C3545:G3545</xm:f>
              <xm:sqref>J3545</xm:sqref>
            </x14:sparkline>
            <x14:sparkline>
              <xm:f>'EMPLOYEE OVERVIEW'!C3546:G3546</xm:f>
              <xm:sqref>J3546</xm:sqref>
            </x14:sparkline>
            <x14:sparkline>
              <xm:f>'EMPLOYEE OVERVIEW'!C3547:G3547</xm:f>
              <xm:sqref>J3547</xm:sqref>
            </x14:sparkline>
            <x14:sparkline>
              <xm:f>'EMPLOYEE OVERVIEW'!C3548:G3548</xm:f>
              <xm:sqref>J3548</xm:sqref>
            </x14:sparkline>
            <x14:sparkline>
              <xm:f>'EMPLOYEE OVERVIEW'!C3549:G3549</xm:f>
              <xm:sqref>J3549</xm:sqref>
            </x14:sparkline>
            <x14:sparkline>
              <xm:f>'EMPLOYEE OVERVIEW'!C3550:G3550</xm:f>
              <xm:sqref>J3550</xm:sqref>
            </x14:sparkline>
            <x14:sparkline>
              <xm:f>'EMPLOYEE OVERVIEW'!C3551:G3551</xm:f>
              <xm:sqref>J3551</xm:sqref>
            </x14:sparkline>
            <x14:sparkline>
              <xm:f>'EMPLOYEE OVERVIEW'!C3552:G3552</xm:f>
              <xm:sqref>J3552</xm:sqref>
            </x14:sparkline>
            <x14:sparkline>
              <xm:f>'EMPLOYEE OVERVIEW'!C3553:G3553</xm:f>
              <xm:sqref>J3553</xm:sqref>
            </x14:sparkline>
            <x14:sparkline>
              <xm:f>'EMPLOYEE OVERVIEW'!C3554:G3554</xm:f>
              <xm:sqref>J3554</xm:sqref>
            </x14:sparkline>
            <x14:sparkline>
              <xm:f>'EMPLOYEE OVERVIEW'!C3555:G3555</xm:f>
              <xm:sqref>J3555</xm:sqref>
            </x14:sparkline>
            <x14:sparkline>
              <xm:f>'EMPLOYEE OVERVIEW'!C3556:G3556</xm:f>
              <xm:sqref>J3556</xm:sqref>
            </x14:sparkline>
            <x14:sparkline>
              <xm:f>'EMPLOYEE OVERVIEW'!C3557:G3557</xm:f>
              <xm:sqref>J3557</xm:sqref>
            </x14:sparkline>
            <x14:sparkline>
              <xm:f>'EMPLOYEE OVERVIEW'!C3558:G3558</xm:f>
              <xm:sqref>J3558</xm:sqref>
            </x14:sparkline>
            <x14:sparkline>
              <xm:f>'EMPLOYEE OVERVIEW'!C3559:G3559</xm:f>
              <xm:sqref>J3559</xm:sqref>
            </x14:sparkline>
            <x14:sparkline>
              <xm:f>'EMPLOYEE OVERVIEW'!C3560:G3560</xm:f>
              <xm:sqref>J3560</xm:sqref>
            </x14:sparkline>
            <x14:sparkline>
              <xm:f>'EMPLOYEE OVERVIEW'!C3561:G3561</xm:f>
              <xm:sqref>J3561</xm:sqref>
            </x14:sparkline>
            <x14:sparkline>
              <xm:f>'EMPLOYEE OVERVIEW'!C3562:G3562</xm:f>
              <xm:sqref>J3562</xm:sqref>
            </x14:sparkline>
            <x14:sparkline>
              <xm:f>'EMPLOYEE OVERVIEW'!C3563:G3563</xm:f>
              <xm:sqref>J3563</xm:sqref>
            </x14:sparkline>
            <x14:sparkline>
              <xm:f>'EMPLOYEE OVERVIEW'!C3564:G3564</xm:f>
              <xm:sqref>J3564</xm:sqref>
            </x14:sparkline>
            <x14:sparkline>
              <xm:f>'EMPLOYEE OVERVIEW'!C3565:G3565</xm:f>
              <xm:sqref>J3565</xm:sqref>
            </x14:sparkline>
            <x14:sparkline>
              <xm:f>'EMPLOYEE OVERVIEW'!C3566:G3566</xm:f>
              <xm:sqref>J3566</xm:sqref>
            </x14:sparkline>
            <x14:sparkline>
              <xm:f>'EMPLOYEE OVERVIEW'!C3567:G3567</xm:f>
              <xm:sqref>J3567</xm:sqref>
            </x14:sparkline>
            <x14:sparkline>
              <xm:f>'EMPLOYEE OVERVIEW'!C3568:G3568</xm:f>
              <xm:sqref>J3568</xm:sqref>
            </x14:sparkline>
            <x14:sparkline>
              <xm:f>'EMPLOYEE OVERVIEW'!C3569:G3569</xm:f>
              <xm:sqref>J3569</xm:sqref>
            </x14:sparkline>
            <x14:sparkline>
              <xm:f>'EMPLOYEE OVERVIEW'!C3570:G3570</xm:f>
              <xm:sqref>J3570</xm:sqref>
            </x14:sparkline>
            <x14:sparkline>
              <xm:f>'EMPLOYEE OVERVIEW'!C3571:G3571</xm:f>
              <xm:sqref>J3571</xm:sqref>
            </x14:sparkline>
            <x14:sparkline>
              <xm:f>'EMPLOYEE OVERVIEW'!C3572:G3572</xm:f>
              <xm:sqref>J3572</xm:sqref>
            </x14:sparkline>
            <x14:sparkline>
              <xm:f>'EMPLOYEE OVERVIEW'!C3573:G3573</xm:f>
              <xm:sqref>J3573</xm:sqref>
            </x14:sparkline>
            <x14:sparkline>
              <xm:f>'EMPLOYEE OVERVIEW'!C3574:G3574</xm:f>
              <xm:sqref>J3574</xm:sqref>
            </x14:sparkline>
            <x14:sparkline>
              <xm:f>'EMPLOYEE OVERVIEW'!C3575:G3575</xm:f>
              <xm:sqref>J3575</xm:sqref>
            </x14:sparkline>
            <x14:sparkline>
              <xm:f>'EMPLOYEE OVERVIEW'!C3576:G3576</xm:f>
              <xm:sqref>J3576</xm:sqref>
            </x14:sparkline>
            <x14:sparkline>
              <xm:f>'EMPLOYEE OVERVIEW'!C3577:G3577</xm:f>
              <xm:sqref>J3577</xm:sqref>
            </x14:sparkline>
            <x14:sparkline>
              <xm:f>'EMPLOYEE OVERVIEW'!C3578:G3578</xm:f>
              <xm:sqref>J3578</xm:sqref>
            </x14:sparkline>
            <x14:sparkline>
              <xm:f>'EMPLOYEE OVERVIEW'!C3579:G3579</xm:f>
              <xm:sqref>J3579</xm:sqref>
            </x14:sparkline>
            <x14:sparkline>
              <xm:f>'EMPLOYEE OVERVIEW'!C3580:G3580</xm:f>
              <xm:sqref>J3580</xm:sqref>
            </x14:sparkline>
            <x14:sparkline>
              <xm:f>'EMPLOYEE OVERVIEW'!C3581:G3581</xm:f>
              <xm:sqref>J3581</xm:sqref>
            </x14:sparkline>
            <x14:sparkline>
              <xm:f>'EMPLOYEE OVERVIEW'!C3582:G3582</xm:f>
              <xm:sqref>J3582</xm:sqref>
            </x14:sparkline>
            <x14:sparkline>
              <xm:f>'EMPLOYEE OVERVIEW'!C3583:G3583</xm:f>
              <xm:sqref>J3583</xm:sqref>
            </x14:sparkline>
            <x14:sparkline>
              <xm:f>'EMPLOYEE OVERVIEW'!C3584:G3584</xm:f>
              <xm:sqref>J3584</xm:sqref>
            </x14:sparkline>
            <x14:sparkline>
              <xm:f>'EMPLOYEE OVERVIEW'!C3585:G3585</xm:f>
              <xm:sqref>J3585</xm:sqref>
            </x14:sparkline>
            <x14:sparkline>
              <xm:f>'EMPLOYEE OVERVIEW'!C3586:G3586</xm:f>
              <xm:sqref>J3586</xm:sqref>
            </x14:sparkline>
            <x14:sparkline>
              <xm:f>'EMPLOYEE OVERVIEW'!C3587:G3587</xm:f>
              <xm:sqref>J3587</xm:sqref>
            </x14:sparkline>
            <x14:sparkline>
              <xm:f>'EMPLOYEE OVERVIEW'!C3588:G3588</xm:f>
              <xm:sqref>J3588</xm:sqref>
            </x14:sparkline>
            <x14:sparkline>
              <xm:f>'EMPLOYEE OVERVIEW'!C3589:G3589</xm:f>
              <xm:sqref>J3589</xm:sqref>
            </x14:sparkline>
            <x14:sparkline>
              <xm:f>'EMPLOYEE OVERVIEW'!C3590:G3590</xm:f>
              <xm:sqref>J3590</xm:sqref>
            </x14:sparkline>
            <x14:sparkline>
              <xm:f>'EMPLOYEE OVERVIEW'!C3591:G3591</xm:f>
              <xm:sqref>J3591</xm:sqref>
            </x14:sparkline>
            <x14:sparkline>
              <xm:f>'EMPLOYEE OVERVIEW'!C3592:G3592</xm:f>
              <xm:sqref>J3592</xm:sqref>
            </x14:sparkline>
            <x14:sparkline>
              <xm:f>'EMPLOYEE OVERVIEW'!C3593:G3593</xm:f>
              <xm:sqref>J3593</xm:sqref>
            </x14:sparkline>
            <x14:sparkline>
              <xm:f>'EMPLOYEE OVERVIEW'!C3594:G3594</xm:f>
              <xm:sqref>J3594</xm:sqref>
            </x14:sparkline>
            <x14:sparkline>
              <xm:f>'EMPLOYEE OVERVIEW'!C3595:G3595</xm:f>
              <xm:sqref>J3595</xm:sqref>
            </x14:sparkline>
            <x14:sparkline>
              <xm:f>'EMPLOYEE OVERVIEW'!C3596:G3596</xm:f>
              <xm:sqref>J3596</xm:sqref>
            </x14:sparkline>
            <x14:sparkline>
              <xm:f>'EMPLOYEE OVERVIEW'!C3597:G3597</xm:f>
              <xm:sqref>J3597</xm:sqref>
            </x14:sparkline>
            <x14:sparkline>
              <xm:f>'EMPLOYEE OVERVIEW'!C3598:G3598</xm:f>
              <xm:sqref>J3598</xm:sqref>
            </x14:sparkline>
            <x14:sparkline>
              <xm:f>'EMPLOYEE OVERVIEW'!C3599:G3599</xm:f>
              <xm:sqref>J3599</xm:sqref>
            </x14:sparkline>
            <x14:sparkline>
              <xm:f>'EMPLOYEE OVERVIEW'!C3600:G3600</xm:f>
              <xm:sqref>J3600</xm:sqref>
            </x14:sparkline>
            <x14:sparkline>
              <xm:f>'EMPLOYEE OVERVIEW'!C3601:G3601</xm:f>
              <xm:sqref>J3601</xm:sqref>
            </x14:sparkline>
            <x14:sparkline>
              <xm:f>'EMPLOYEE OVERVIEW'!C3602:G3602</xm:f>
              <xm:sqref>J3602</xm:sqref>
            </x14:sparkline>
            <x14:sparkline>
              <xm:f>'EMPLOYEE OVERVIEW'!C3603:G3603</xm:f>
              <xm:sqref>J3603</xm:sqref>
            </x14:sparkline>
            <x14:sparkline>
              <xm:f>'EMPLOYEE OVERVIEW'!C3604:G3604</xm:f>
              <xm:sqref>J3604</xm:sqref>
            </x14:sparkline>
            <x14:sparkline>
              <xm:f>'EMPLOYEE OVERVIEW'!C3605:G3605</xm:f>
              <xm:sqref>J3605</xm:sqref>
            </x14:sparkline>
            <x14:sparkline>
              <xm:f>'EMPLOYEE OVERVIEW'!C3606:G3606</xm:f>
              <xm:sqref>J3606</xm:sqref>
            </x14:sparkline>
            <x14:sparkline>
              <xm:f>'EMPLOYEE OVERVIEW'!C3607:G3607</xm:f>
              <xm:sqref>J3607</xm:sqref>
            </x14:sparkline>
            <x14:sparkline>
              <xm:f>'EMPLOYEE OVERVIEW'!C3608:G3608</xm:f>
              <xm:sqref>J3608</xm:sqref>
            </x14:sparkline>
            <x14:sparkline>
              <xm:f>'EMPLOYEE OVERVIEW'!C3609:G3609</xm:f>
              <xm:sqref>J3609</xm:sqref>
            </x14:sparkline>
            <x14:sparkline>
              <xm:f>'EMPLOYEE OVERVIEW'!C3610:G3610</xm:f>
              <xm:sqref>J3610</xm:sqref>
            </x14:sparkline>
            <x14:sparkline>
              <xm:f>'EMPLOYEE OVERVIEW'!C3611:G3611</xm:f>
              <xm:sqref>J3611</xm:sqref>
            </x14:sparkline>
            <x14:sparkline>
              <xm:f>'EMPLOYEE OVERVIEW'!C3612:G3612</xm:f>
              <xm:sqref>J3612</xm:sqref>
            </x14:sparkline>
            <x14:sparkline>
              <xm:f>'EMPLOYEE OVERVIEW'!C3613:G3613</xm:f>
              <xm:sqref>J3613</xm:sqref>
            </x14:sparkline>
            <x14:sparkline>
              <xm:f>'EMPLOYEE OVERVIEW'!C3614:G3614</xm:f>
              <xm:sqref>J3614</xm:sqref>
            </x14:sparkline>
            <x14:sparkline>
              <xm:f>'EMPLOYEE OVERVIEW'!C3615:G3615</xm:f>
              <xm:sqref>J3615</xm:sqref>
            </x14:sparkline>
            <x14:sparkline>
              <xm:f>'EMPLOYEE OVERVIEW'!C3616:G3616</xm:f>
              <xm:sqref>J3616</xm:sqref>
            </x14:sparkline>
            <x14:sparkline>
              <xm:f>'EMPLOYEE OVERVIEW'!C3617:G3617</xm:f>
              <xm:sqref>J3617</xm:sqref>
            </x14:sparkline>
            <x14:sparkline>
              <xm:f>'EMPLOYEE OVERVIEW'!C3618:G3618</xm:f>
              <xm:sqref>J3618</xm:sqref>
            </x14:sparkline>
            <x14:sparkline>
              <xm:f>'EMPLOYEE OVERVIEW'!C3619:G3619</xm:f>
              <xm:sqref>J3619</xm:sqref>
            </x14:sparkline>
            <x14:sparkline>
              <xm:f>'EMPLOYEE OVERVIEW'!C3620:G3620</xm:f>
              <xm:sqref>J3620</xm:sqref>
            </x14:sparkline>
            <x14:sparkline>
              <xm:f>'EMPLOYEE OVERVIEW'!C3621:G3621</xm:f>
              <xm:sqref>J3621</xm:sqref>
            </x14:sparkline>
            <x14:sparkline>
              <xm:f>'EMPLOYEE OVERVIEW'!C3622:G3622</xm:f>
              <xm:sqref>J3622</xm:sqref>
            </x14:sparkline>
            <x14:sparkline>
              <xm:f>'EMPLOYEE OVERVIEW'!C3623:G3623</xm:f>
              <xm:sqref>J3623</xm:sqref>
            </x14:sparkline>
            <x14:sparkline>
              <xm:f>'EMPLOYEE OVERVIEW'!C3624:G3624</xm:f>
              <xm:sqref>J3624</xm:sqref>
            </x14:sparkline>
            <x14:sparkline>
              <xm:f>'EMPLOYEE OVERVIEW'!C3625:G3625</xm:f>
              <xm:sqref>J3625</xm:sqref>
            </x14:sparkline>
            <x14:sparkline>
              <xm:f>'EMPLOYEE OVERVIEW'!C3626:G3626</xm:f>
              <xm:sqref>J3626</xm:sqref>
            </x14:sparkline>
            <x14:sparkline>
              <xm:f>'EMPLOYEE OVERVIEW'!C3627:G3627</xm:f>
              <xm:sqref>J3627</xm:sqref>
            </x14:sparkline>
            <x14:sparkline>
              <xm:f>'EMPLOYEE OVERVIEW'!C3628:G3628</xm:f>
              <xm:sqref>J3628</xm:sqref>
            </x14:sparkline>
            <x14:sparkline>
              <xm:f>'EMPLOYEE OVERVIEW'!C3629:G3629</xm:f>
              <xm:sqref>J3629</xm:sqref>
            </x14:sparkline>
            <x14:sparkline>
              <xm:f>'EMPLOYEE OVERVIEW'!C3630:G3630</xm:f>
              <xm:sqref>J3630</xm:sqref>
            </x14:sparkline>
            <x14:sparkline>
              <xm:f>'EMPLOYEE OVERVIEW'!C3631:G3631</xm:f>
              <xm:sqref>J3631</xm:sqref>
            </x14:sparkline>
            <x14:sparkline>
              <xm:f>'EMPLOYEE OVERVIEW'!C3632:G3632</xm:f>
              <xm:sqref>J3632</xm:sqref>
            </x14:sparkline>
            <x14:sparkline>
              <xm:f>'EMPLOYEE OVERVIEW'!C3633:G3633</xm:f>
              <xm:sqref>J3633</xm:sqref>
            </x14:sparkline>
            <x14:sparkline>
              <xm:f>'EMPLOYEE OVERVIEW'!C3634:G3634</xm:f>
              <xm:sqref>J3634</xm:sqref>
            </x14:sparkline>
            <x14:sparkline>
              <xm:f>'EMPLOYEE OVERVIEW'!C3635:G3635</xm:f>
              <xm:sqref>J3635</xm:sqref>
            </x14:sparkline>
            <x14:sparkline>
              <xm:f>'EMPLOYEE OVERVIEW'!C3636:G3636</xm:f>
              <xm:sqref>J3636</xm:sqref>
            </x14:sparkline>
            <x14:sparkline>
              <xm:f>'EMPLOYEE OVERVIEW'!C3637:G3637</xm:f>
              <xm:sqref>J3637</xm:sqref>
            </x14:sparkline>
            <x14:sparkline>
              <xm:f>'EMPLOYEE OVERVIEW'!C3638:G3638</xm:f>
              <xm:sqref>J3638</xm:sqref>
            </x14:sparkline>
            <x14:sparkline>
              <xm:f>'EMPLOYEE OVERVIEW'!C3639:G3639</xm:f>
              <xm:sqref>J3639</xm:sqref>
            </x14:sparkline>
            <x14:sparkline>
              <xm:f>'EMPLOYEE OVERVIEW'!C3640:G3640</xm:f>
              <xm:sqref>J3640</xm:sqref>
            </x14:sparkline>
            <x14:sparkline>
              <xm:f>'EMPLOYEE OVERVIEW'!C3641:G3641</xm:f>
              <xm:sqref>J3641</xm:sqref>
            </x14:sparkline>
            <x14:sparkline>
              <xm:f>'EMPLOYEE OVERVIEW'!C3642:G3642</xm:f>
              <xm:sqref>J3642</xm:sqref>
            </x14:sparkline>
            <x14:sparkline>
              <xm:f>'EMPLOYEE OVERVIEW'!C3643:G3643</xm:f>
              <xm:sqref>J3643</xm:sqref>
            </x14:sparkline>
            <x14:sparkline>
              <xm:f>'EMPLOYEE OVERVIEW'!C3644:G3644</xm:f>
              <xm:sqref>J3644</xm:sqref>
            </x14:sparkline>
            <x14:sparkline>
              <xm:f>'EMPLOYEE OVERVIEW'!C3645:G3645</xm:f>
              <xm:sqref>J3645</xm:sqref>
            </x14:sparkline>
            <x14:sparkline>
              <xm:f>'EMPLOYEE OVERVIEW'!C3646:G3646</xm:f>
              <xm:sqref>J3646</xm:sqref>
            </x14:sparkline>
            <x14:sparkline>
              <xm:f>'EMPLOYEE OVERVIEW'!C3647:G3647</xm:f>
              <xm:sqref>J3647</xm:sqref>
            </x14:sparkline>
            <x14:sparkline>
              <xm:f>'EMPLOYEE OVERVIEW'!C3648:G3648</xm:f>
              <xm:sqref>J3648</xm:sqref>
            </x14:sparkline>
            <x14:sparkline>
              <xm:f>'EMPLOYEE OVERVIEW'!C3649:G3649</xm:f>
              <xm:sqref>J3649</xm:sqref>
            </x14:sparkline>
            <x14:sparkline>
              <xm:f>'EMPLOYEE OVERVIEW'!C3650:G3650</xm:f>
              <xm:sqref>J3650</xm:sqref>
            </x14:sparkline>
            <x14:sparkline>
              <xm:f>'EMPLOYEE OVERVIEW'!C3651:G3651</xm:f>
              <xm:sqref>J3651</xm:sqref>
            </x14:sparkline>
            <x14:sparkline>
              <xm:f>'EMPLOYEE OVERVIEW'!C3652:G3652</xm:f>
              <xm:sqref>J3652</xm:sqref>
            </x14:sparkline>
            <x14:sparkline>
              <xm:f>'EMPLOYEE OVERVIEW'!C3653:G3653</xm:f>
              <xm:sqref>J3653</xm:sqref>
            </x14:sparkline>
            <x14:sparkline>
              <xm:f>'EMPLOYEE OVERVIEW'!C3654:G3654</xm:f>
              <xm:sqref>J3654</xm:sqref>
            </x14:sparkline>
            <x14:sparkline>
              <xm:f>'EMPLOYEE OVERVIEW'!C3655:G3655</xm:f>
              <xm:sqref>J3655</xm:sqref>
            </x14:sparkline>
            <x14:sparkline>
              <xm:f>'EMPLOYEE OVERVIEW'!C3656:G3656</xm:f>
              <xm:sqref>J3656</xm:sqref>
            </x14:sparkline>
            <x14:sparkline>
              <xm:f>'EMPLOYEE OVERVIEW'!C3657:G3657</xm:f>
              <xm:sqref>J3657</xm:sqref>
            </x14:sparkline>
            <x14:sparkline>
              <xm:f>'EMPLOYEE OVERVIEW'!C3658:G3658</xm:f>
              <xm:sqref>J3658</xm:sqref>
            </x14:sparkline>
            <x14:sparkline>
              <xm:f>'EMPLOYEE OVERVIEW'!C3659:G3659</xm:f>
              <xm:sqref>J3659</xm:sqref>
            </x14:sparkline>
            <x14:sparkline>
              <xm:f>'EMPLOYEE OVERVIEW'!C3660:G3660</xm:f>
              <xm:sqref>J3660</xm:sqref>
            </x14:sparkline>
            <x14:sparkline>
              <xm:f>'EMPLOYEE OVERVIEW'!C3661:G3661</xm:f>
              <xm:sqref>J3661</xm:sqref>
            </x14:sparkline>
            <x14:sparkline>
              <xm:f>'EMPLOYEE OVERVIEW'!C3662:G3662</xm:f>
              <xm:sqref>J3662</xm:sqref>
            </x14:sparkline>
            <x14:sparkline>
              <xm:f>'EMPLOYEE OVERVIEW'!C3663:G3663</xm:f>
              <xm:sqref>J3663</xm:sqref>
            </x14:sparkline>
            <x14:sparkline>
              <xm:f>'EMPLOYEE OVERVIEW'!C3664:G3664</xm:f>
              <xm:sqref>J3664</xm:sqref>
            </x14:sparkline>
            <x14:sparkline>
              <xm:f>'EMPLOYEE OVERVIEW'!C3665:G3665</xm:f>
              <xm:sqref>J3665</xm:sqref>
            </x14:sparkline>
            <x14:sparkline>
              <xm:f>'EMPLOYEE OVERVIEW'!C3666:G3666</xm:f>
              <xm:sqref>J3666</xm:sqref>
            </x14:sparkline>
            <x14:sparkline>
              <xm:f>'EMPLOYEE OVERVIEW'!C3667:G3667</xm:f>
              <xm:sqref>J3667</xm:sqref>
            </x14:sparkline>
            <x14:sparkline>
              <xm:f>'EMPLOYEE OVERVIEW'!C3668:G3668</xm:f>
              <xm:sqref>J3668</xm:sqref>
            </x14:sparkline>
            <x14:sparkline>
              <xm:f>'EMPLOYEE OVERVIEW'!C3669:G3669</xm:f>
              <xm:sqref>J3669</xm:sqref>
            </x14:sparkline>
            <x14:sparkline>
              <xm:f>'EMPLOYEE OVERVIEW'!C3670:G3670</xm:f>
              <xm:sqref>J3670</xm:sqref>
            </x14:sparkline>
            <x14:sparkline>
              <xm:f>'EMPLOYEE OVERVIEW'!C3671:G3671</xm:f>
              <xm:sqref>J3671</xm:sqref>
            </x14:sparkline>
            <x14:sparkline>
              <xm:f>'EMPLOYEE OVERVIEW'!C3672:G3672</xm:f>
              <xm:sqref>J3672</xm:sqref>
            </x14:sparkline>
            <x14:sparkline>
              <xm:f>'EMPLOYEE OVERVIEW'!C3673:G3673</xm:f>
              <xm:sqref>J3673</xm:sqref>
            </x14:sparkline>
            <x14:sparkline>
              <xm:f>'EMPLOYEE OVERVIEW'!C3674:G3674</xm:f>
              <xm:sqref>J3674</xm:sqref>
            </x14:sparkline>
            <x14:sparkline>
              <xm:f>'EMPLOYEE OVERVIEW'!C3675:G3675</xm:f>
              <xm:sqref>J3675</xm:sqref>
            </x14:sparkline>
            <x14:sparkline>
              <xm:f>'EMPLOYEE OVERVIEW'!C3676:G3676</xm:f>
              <xm:sqref>J3676</xm:sqref>
            </x14:sparkline>
            <x14:sparkline>
              <xm:f>'EMPLOYEE OVERVIEW'!C3677:G3677</xm:f>
              <xm:sqref>J3677</xm:sqref>
            </x14:sparkline>
            <x14:sparkline>
              <xm:f>'EMPLOYEE OVERVIEW'!C3678:G3678</xm:f>
              <xm:sqref>J3678</xm:sqref>
            </x14:sparkline>
            <x14:sparkline>
              <xm:f>'EMPLOYEE OVERVIEW'!C3679:G3679</xm:f>
              <xm:sqref>J3679</xm:sqref>
            </x14:sparkline>
            <x14:sparkline>
              <xm:f>'EMPLOYEE OVERVIEW'!C3680:G3680</xm:f>
              <xm:sqref>J3680</xm:sqref>
            </x14:sparkline>
            <x14:sparkline>
              <xm:f>'EMPLOYEE OVERVIEW'!C3681:G3681</xm:f>
              <xm:sqref>J3681</xm:sqref>
            </x14:sparkline>
            <x14:sparkline>
              <xm:f>'EMPLOYEE OVERVIEW'!C3682:G3682</xm:f>
              <xm:sqref>J3682</xm:sqref>
            </x14:sparkline>
            <x14:sparkline>
              <xm:f>'EMPLOYEE OVERVIEW'!C3683:G3683</xm:f>
              <xm:sqref>J3683</xm:sqref>
            </x14:sparkline>
            <x14:sparkline>
              <xm:f>'EMPLOYEE OVERVIEW'!C3684:G3684</xm:f>
              <xm:sqref>J3684</xm:sqref>
            </x14:sparkline>
            <x14:sparkline>
              <xm:f>'EMPLOYEE OVERVIEW'!C3685:G3685</xm:f>
              <xm:sqref>J3685</xm:sqref>
            </x14:sparkline>
            <x14:sparkline>
              <xm:f>'EMPLOYEE OVERVIEW'!C3686:G3686</xm:f>
              <xm:sqref>J3686</xm:sqref>
            </x14:sparkline>
            <x14:sparkline>
              <xm:f>'EMPLOYEE OVERVIEW'!C3687:G3687</xm:f>
              <xm:sqref>J3687</xm:sqref>
            </x14:sparkline>
            <x14:sparkline>
              <xm:f>'EMPLOYEE OVERVIEW'!C3688:G3688</xm:f>
              <xm:sqref>J3688</xm:sqref>
            </x14:sparkline>
            <x14:sparkline>
              <xm:f>'EMPLOYEE OVERVIEW'!C3689:G3689</xm:f>
              <xm:sqref>J3689</xm:sqref>
            </x14:sparkline>
            <x14:sparkline>
              <xm:f>'EMPLOYEE OVERVIEW'!C3690:G3690</xm:f>
              <xm:sqref>J3690</xm:sqref>
            </x14:sparkline>
            <x14:sparkline>
              <xm:f>'EMPLOYEE OVERVIEW'!C3691:G3691</xm:f>
              <xm:sqref>J3691</xm:sqref>
            </x14:sparkline>
            <x14:sparkline>
              <xm:f>'EMPLOYEE OVERVIEW'!C3692:G3692</xm:f>
              <xm:sqref>J3692</xm:sqref>
            </x14:sparkline>
            <x14:sparkline>
              <xm:f>'EMPLOYEE OVERVIEW'!C3693:G3693</xm:f>
              <xm:sqref>J3693</xm:sqref>
            </x14:sparkline>
            <x14:sparkline>
              <xm:f>'EMPLOYEE OVERVIEW'!C3694:G3694</xm:f>
              <xm:sqref>J3694</xm:sqref>
            </x14:sparkline>
            <x14:sparkline>
              <xm:f>'EMPLOYEE OVERVIEW'!C3695:G3695</xm:f>
              <xm:sqref>J3695</xm:sqref>
            </x14:sparkline>
            <x14:sparkline>
              <xm:f>'EMPLOYEE OVERVIEW'!C3696:G3696</xm:f>
              <xm:sqref>J3696</xm:sqref>
            </x14:sparkline>
            <x14:sparkline>
              <xm:f>'EMPLOYEE OVERVIEW'!C3697:G3697</xm:f>
              <xm:sqref>J3697</xm:sqref>
            </x14:sparkline>
            <x14:sparkline>
              <xm:f>'EMPLOYEE OVERVIEW'!C3698:G3698</xm:f>
              <xm:sqref>J3698</xm:sqref>
            </x14:sparkline>
            <x14:sparkline>
              <xm:f>'EMPLOYEE OVERVIEW'!C3699:G3699</xm:f>
              <xm:sqref>J3699</xm:sqref>
            </x14:sparkline>
            <x14:sparkline>
              <xm:f>'EMPLOYEE OVERVIEW'!C3700:G3700</xm:f>
              <xm:sqref>J3700</xm:sqref>
            </x14:sparkline>
            <x14:sparkline>
              <xm:f>'EMPLOYEE OVERVIEW'!C3701:G3701</xm:f>
              <xm:sqref>J3701</xm:sqref>
            </x14:sparkline>
            <x14:sparkline>
              <xm:f>'EMPLOYEE OVERVIEW'!C3702:G3702</xm:f>
              <xm:sqref>J3702</xm:sqref>
            </x14:sparkline>
            <x14:sparkline>
              <xm:f>'EMPLOYEE OVERVIEW'!C3703:G3703</xm:f>
              <xm:sqref>J3703</xm:sqref>
            </x14:sparkline>
            <x14:sparkline>
              <xm:f>'EMPLOYEE OVERVIEW'!C3704:G3704</xm:f>
              <xm:sqref>J3704</xm:sqref>
            </x14:sparkline>
            <x14:sparkline>
              <xm:f>'EMPLOYEE OVERVIEW'!C3705:G3705</xm:f>
              <xm:sqref>J3705</xm:sqref>
            </x14:sparkline>
            <x14:sparkline>
              <xm:f>'EMPLOYEE OVERVIEW'!C3706:G3706</xm:f>
              <xm:sqref>J3706</xm:sqref>
            </x14:sparkline>
            <x14:sparkline>
              <xm:f>'EMPLOYEE OVERVIEW'!C3707:G3707</xm:f>
              <xm:sqref>J3707</xm:sqref>
            </x14:sparkline>
            <x14:sparkline>
              <xm:f>'EMPLOYEE OVERVIEW'!C3708:G3708</xm:f>
              <xm:sqref>J3708</xm:sqref>
            </x14:sparkline>
            <x14:sparkline>
              <xm:f>'EMPLOYEE OVERVIEW'!C3709:G3709</xm:f>
              <xm:sqref>J3709</xm:sqref>
            </x14:sparkline>
            <x14:sparkline>
              <xm:f>'EMPLOYEE OVERVIEW'!C3710:G3710</xm:f>
              <xm:sqref>J3710</xm:sqref>
            </x14:sparkline>
            <x14:sparkline>
              <xm:f>'EMPLOYEE OVERVIEW'!C3711:G3711</xm:f>
              <xm:sqref>J3711</xm:sqref>
            </x14:sparkline>
            <x14:sparkline>
              <xm:f>'EMPLOYEE OVERVIEW'!C3712:G3712</xm:f>
              <xm:sqref>J3712</xm:sqref>
            </x14:sparkline>
            <x14:sparkline>
              <xm:f>'EMPLOYEE OVERVIEW'!C3713:G3713</xm:f>
              <xm:sqref>J3713</xm:sqref>
            </x14:sparkline>
            <x14:sparkline>
              <xm:f>'EMPLOYEE OVERVIEW'!C3714:G3714</xm:f>
              <xm:sqref>J3714</xm:sqref>
            </x14:sparkline>
            <x14:sparkline>
              <xm:f>'EMPLOYEE OVERVIEW'!C3715:G3715</xm:f>
              <xm:sqref>J3715</xm:sqref>
            </x14:sparkline>
            <x14:sparkline>
              <xm:f>'EMPLOYEE OVERVIEW'!C3716:G3716</xm:f>
              <xm:sqref>J3716</xm:sqref>
            </x14:sparkline>
            <x14:sparkline>
              <xm:f>'EMPLOYEE OVERVIEW'!C3717:G3717</xm:f>
              <xm:sqref>J3717</xm:sqref>
            </x14:sparkline>
            <x14:sparkline>
              <xm:f>'EMPLOYEE OVERVIEW'!C3718:G3718</xm:f>
              <xm:sqref>J3718</xm:sqref>
            </x14:sparkline>
            <x14:sparkline>
              <xm:f>'EMPLOYEE OVERVIEW'!C3719:G3719</xm:f>
              <xm:sqref>J3719</xm:sqref>
            </x14:sparkline>
            <x14:sparkline>
              <xm:f>'EMPLOYEE OVERVIEW'!C3720:G3720</xm:f>
              <xm:sqref>J3720</xm:sqref>
            </x14:sparkline>
            <x14:sparkline>
              <xm:f>'EMPLOYEE OVERVIEW'!C3721:G3721</xm:f>
              <xm:sqref>J3721</xm:sqref>
            </x14:sparkline>
            <x14:sparkline>
              <xm:f>'EMPLOYEE OVERVIEW'!C3722:G3722</xm:f>
              <xm:sqref>J3722</xm:sqref>
            </x14:sparkline>
            <x14:sparkline>
              <xm:f>'EMPLOYEE OVERVIEW'!C3723:G3723</xm:f>
              <xm:sqref>J3723</xm:sqref>
            </x14:sparkline>
            <x14:sparkline>
              <xm:f>'EMPLOYEE OVERVIEW'!C3724:G3724</xm:f>
              <xm:sqref>J3724</xm:sqref>
            </x14:sparkline>
            <x14:sparkline>
              <xm:f>'EMPLOYEE OVERVIEW'!C3725:G3725</xm:f>
              <xm:sqref>J3725</xm:sqref>
            </x14:sparkline>
            <x14:sparkline>
              <xm:f>'EMPLOYEE OVERVIEW'!C3726:G3726</xm:f>
              <xm:sqref>J3726</xm:sqref>
            </x14:sparkline>
            <x14:sparkline>
              <xm:f>'EMPLOYEE OVERVIEW'!C3727:G3727</xm:f>
              <xm:sqref>J3727</xm:sqref>
            </x14:sparkline>
            <x14:sparkline>
              <xm:f>'EMPLOYEE OVERVIEW'!C3728:G3728</xm:f>
              <xm:sqref>J3728</xm:sqref>
            </x14:sparkline>
            <x14:sparkline>
              <xm:f>'EMPLOYEE OVERVIEW'!C3729:G3729</xm:f>
              <xm:sqref>J3729</xm:sqref>
            </x14:sparkline>
            <x14:sparkline>
              <xm:f>'EMPLOYEE OVERVIEW'!C3730:G3730</xm:f>
              <xm:sqref>J3730</xm:sqref>
            </x14:sparkline>
            <x14:sparkline>
              <xm:f>'EMPLOYEE OVERVIEW'!C3731:G3731</xm:f>
              <xm:sqref>J3731</xm:sqref>
            </x14:sparkline>
            <x14:sparkline>
              <xm:f>'EMPLOYEE OVERVIEW'!C3732:G3732</xm:f>
              <xm:sqref>J3732</xm:sqref>
            </x14:sparkline>
            <x14:sparkline>
              <xm:f>'EMPLOYEE OVERVIEW'!C3733:G3733</xm:f>
              <xm:sqref>J3733</xm:sqref>
            </x14:sparkline>
            <x14:sparkline>
              <xm:f>'EMPLOYEE OVERVIEW'!C3734:G3734</xm:f>
              <xm:sqref>J3734</xm:sqref>
            </x14:sparkline>
            <x14:sparkline>
              <xm:f>'EMPLOYEE OVERVIEW'!C3735:G3735</xm:f>
              <xm:sqref>J3735</xm:sqref>
            </x14:sparkline>
            <x14:sparkline>
              <xm:f>'EMPLOYEE OVERVIEW'!C3736:G3736</xm:f>
              <xm:sqref>J3736</xm:sqref>
            </x14:sparkline>
            <x14:sparkline>
              <xm:f>'EMPLOYEE OVERVIEW'!C3737:G3737</xm:f>
              <xm:sqref>J3737</xm:sqref>
            </x14:sparkline>
            <x14:sparkline>
              <xm:f>'EMPLOYEE OVERVIEW'!C3738:G3738</xm:f>
              <xm:sqref>J3738</xm:sqref>
            </x14:sparkline>
            <x14:sparkline>
              <xm:f>'EMPLOYEE OVERVIEW'!C3739:G3739</xm:f>
              <xm:sqref>J3739</xm:sqref>
            </x14:sparkline>
            <x14:sparkline>
              <xm:f>'EMPLOYEE OVERVIEW'!C3740:G3740</xm:f>
              <xm:sqref>J3740</xm:sqref>
            </x14:sparkline>
            <x14:sparkline>
              <xm:f>'EMPLOYEE OVERVIEW'!C3741:G3741</xm:f>
              <xm:sqref>J3741</xm:sqref>
            </x14:sparkline>
            <x14:sparkline>
              <xm:f>'EMPLOYEE OVERVIEW'!C3742:G3742</xm:f>
              <xm:sqref>J3742</xm:sqref>
            </x14:sparkline>
            <x14:sparkline>
              <xm:f>'EMPLOYEE OVERVIEW'!C3743:G3743</xm:f>
              <xm:sqref>J3743</xm:sqref>
            </x14:sparkline>
            <x14:sparkline>
              <xm:f>'EMPLOYEE OVERVIEW'!C3744:G3744</xm:f>
              <xm:sqref>J3744</xm:sqref>
            </x14:sparkline>
            <x14:sparkline>
              <xm:f>'EMPLOYEE OVERVIEW'!C3745:G3745</xm:f>
              <xm:sqref>J3745</xm:sqref>
            </x14:sparkline>
            <x14:sparkline>
              <xm:f>'EMPLOYEE OVERVIEW'!C3746:G3746</xm:f>
              <xm:sqref>J3746</xm:sqref>
            </x14:sparkline>
            <x14:sparkline>
              <xm:f>'EMPLOYEE OVERVIEW'!C3747:G3747</xm:f>
              <xm:sqref>J3747</xm:sqref>
            </x14:sparkline>
            <x14:sparkline>
              <xm:f>'EMPLOYEE OVERVIEW'!C3748:G3748</xm:f>
              <xm:sqref>J3748</xm:sqref>
            </x14:sparkline>
            <x14:sparkline>
              <xm:f>'EMPLOYEE OVERVIEW'!C3749:G3749</xm:f>
              <xm:sqref>J3749</xm:sqref>
            </x14:sparkline>
            <x14:sparkline>
              <xm:f>'EMPLOYEE OVERVIEW'!C3750:G3750</xm:f>
              <xm:sqref>J3750</xm:sqref>
            </x14:sparkline>
            <x14:sparkline>
              <xm:f>'EMPLOYEE OVERVIEW'!C3751:G3751</xm:f>
              <xm:sqref>J3751</xm:sqref>
            </x14:sparkline>
            <x14:sparkline>
              <xm:f>'EMPLOYEE OVERVIEW'!C3752:G3752</xm:f>
              <xm:sqref>J3752</xm:sqref>
            </x14:sparkline>
            <x14:sparkline>
              <xm:f>'EMPLOYEE OVERVIEW'!C3753:G3753</xm:f>
              <xm:sqref>J3753</xm:sqref>
            </x14:sparkline>
            <x14:sparkline>
              <xm:f>'EMPLOYEE OVERVIEW'!C3754:G3754</xm:f>
              <xm:sqref>J3754</xm:sqref>
            </x14:sparkline>
            <x14:sparkline>
              <xm:f>'EMPLOYEE OVERVIEW'!C3755:G3755</xm:f>
              <xm:sqref>J3755</xm:sqref>
            </x14:sparkline>
            <x14:sparkline>
              <xm:f>'EMPLOYEE OVERVIEW'!C3756:G3756</xm:f>
              <xm:sqref>J3756</xm:sqref>
            </x14:sparkline>
            <x14:sparkline>
              <xm:f>'EMPLOYEE OVERVIEW'!C3757:G3757</xm:f>
              <xm:sqref>J3757</xm:sqref>
            </x14:sparkline>
            <x14:sparkline>
              <xm:f>'EMPLOYEE OVERVIEW'!C3758:G3758</xm:f>
              <xm:sqref>J3758</xm:sqref>
            </x14:sparkline>
            <x14:sparkline>
              <xm:f>'EMPLOYEE OVERVIEW'!C3759:G3759</xm:f>
              <xm:sqref>J3759</xm:sqref>
            </x14:sparkline>
            <x14:sparkline>
              <xm:f>'EMPLOYEE OVERVIEW'!C3760:G3760</xm:f>
              <xm:sqref>J3760</xm:sqref>
            </x14:sparkline>
            <x14:sparkline>
              <xm:f>'EMPLOYEE OVERVIEW'!C3761:G3761</xm:f>
              <xm:sqref>J3761</xm:sqref>
            </x14:sparkline>
            <x14:sparkline>
              <xm:f>'EMPLOYEE OVERVIEW'!C3762:G3762</xm:f>
              <xm:sqref>J3762</xm:sqref>
            </x14:sparkline>
            <x14:sparkline>
              <xm:f>'EMPLOYEE OVERVIEW'!C3763:G3763</xm:f>
              <xm:sqref>J3763</xm:sqref>
            </x14:sparkline>
            <x14:sparkline>
              <xm:f>'EMPLOYEE OVERVIEW'!C3764:G3764</xm:f>
              <xm:sqref>J3764</xm:sqref>
            </x14:sparkline>
            <x14:sparkline>
              <xm:f>'EMPLOYEE OVERVIEW'!C3765:G3765</xm:f>
              <xm:sqref>J3765</xm:sqref>
            </x14:sparkline>
            <x14:sparkline>
              <xm:f>'EMPLOYEE OVERVIEW'!C3766:G3766</xm:f>
              <xm:sqref>J3766</xm:sqref>
            </x14:sparkline>
            <x14:sparkline>
              <xm:f>'EMPLOYEE OVERVIEW'!C3767:G3767</xm:f>
              <xm:sqref>J3767</xm:sqref>
            </x14:sparkline>
            <x14:sparkline>
              <xm:f>'EMPLOYEE OVERVIEW'!C3768:G3768</xm:f>
              <xm:sqref>J3768</xm:sqref>
            </x14:sparkline>
            <x14:sparkline>
              <xm:f>'EMPLOYEE OVERVIEW'!C3769:G3769</xm:f>
              <xm:sqref>J3769</xm:sqref>
            </x14:sparkline>
            <x14:sparkline>
              <xm:f>'EMPLOYEE OVERVIEW'!C3770:G3770</xm:f>
              <xm:sqref>J3770</xm:sqref>
            </x14:sparkline>
            <x14:sparkline>
              <xm:f>'EMPLOYEE OVERVIEW'!C3771:G3771</xm:f>
              <xm:sqref>J3771</xm:sqref>
            </x14:sparkline>
            <x14:sparkline>
              <xm:f>'EMPLOYEE OVERVIEW'!C3772:G3772</xm:f>
              <xm:sqref>J3772</xm:sqref>
            </x14:sparkline>
            <x14:sparkline>
              <xm:f>'EMPLOYEE OVERVIEW'!C3773:G3773</xm:f>
              <xm:sqref>J3773</xm:sqref>
            </x14:sparkline>
            <x14:sparkline>
              <xm:f>'EMPLOYEE OVERVIEW'!C3774:G3774</xm:f>
              <xm:sqref>J3774</xm:sqref>
            </x14:sparkline>
            <x14:sparkline>
              <xm:f>'EMPLOYEE OVERVIEW'!C3775:G3775</xm:f>
              <xm:sqref>J3775</xm:sqref>
            </x14:sparkline>
            <x14:sparkline>
              <xm:f>'EMPLOYEE OVERVIEW'!C3776:G3776</xm:f>
              <xm:sqref>J3776</xm:sqref>
            </x14:sparkline>
            <x14:sparkline>
              <xm:f>'EMPLOYEE OVERVIEW'!C3777:G3777</xm:f>
              <xm:sqref>J3777</xm:sqref>
            </x14:sparkline>
            <x14:sparkline>
              <xm:f>'EMPLOYEE OVERVIEW'!C3778:G3778</xm:f>
              <xm:sqref>J3778</xm:sqref>
            </x14:sparkline>
            <x14:sparkline>
              <xm:f>'EMPLOYEE OVERVIEW'!C3779:G3779</xm:f>
              <xm:sqref>J3779</xm:sqref>
            </x14:sparkline>
            <x14:sparkline>
              <xm:f>'EMPLOYEE OVERVIEW'!C3780:G3780</xm:f>
              <xm:sqref>J3780</xm:sqref>
            </x14:sparkline>
            <x14:sparkline>
              <xm:f>'EMPLOYEE OVERVIEW'!C3781:G3781</xm:f>
              <xm:sqref>J3781</xm:sqref>
            </x14:sparkline>
            <x14:sparkline>
              <xm:f>'EMPLOYEE OVERVIEW'!C3782:G3782</xm:f>
              <xm:sqref>J3782</xm:sqref>
            </x14:sparkline>
            <x14:sparkline>
              <xm:f>'EMPLOYEE OVERVIEW'!C3783:G3783</xm:f>
              <xm:sqref>J3783</xm:sqref>
            </x14:sparkline>
            <x14:sparkline>
              <xm:f>'EMPLOYEE OVERVIEW'!C3784:G3784</xm:f>
              <xm:sqref>J3784</xm:sqref>
            </x14:sparkline>
            <x14:sparkline>
              <xm:f>'EMPLOYEE OVERVIEW'!C3785:G3785</xm:f>
              <xm:sqref>J3785</xm:sqref>
            </x14:sparkline>
            <x14:sparkline>
              <xm:f>'EMPLOYEE OVERVIEW'!C3786:G3786</xm:f>
              <xm:sqref>J3786</xm:sqref>
            </x14:sparkline>
            <x14:sparkline>
              <xm:f>'EMPLOYEE OVERVIEW'!C3787:G3787</xm:f>
              <xm:sqref>J3787</xm:sqref>
            </x14:sparkline>
            <x14:sparkline>
              <xm:f>'EMPLOYEE OVERVIEW'!C3788:G3788</xm:f>
              <xm:sqref>J3788</xm:sqref>
            </x14:sparkline>
            <x14:sparkline>
              <xm:f>'EMPLOYEE OVERVIEW'!C3789:G3789</xm:f>
              <xm:sqref>J3789</xm:sqref>
            </x14:sparkline>
            <x14:sparkline>
              <xm:f>'EMPLOYEE OVERVIEW'!C3790:G3790</xm:f>
              <xm:sqref>J3790</xm:sqref>
            </x14:sparkline>
            <x14:sparkline>
              <xm:f>'EMPLOYEE OVERVIEW'!C3791:G3791</xm:f>
              <xm:sqref>J3791</xm:sqref>
            </x14:sparkline>
            <x14:sparkline>
              <xm:f>'EMPLOYEE OVERVIEW'!C3792:G3792</xm:f>
              <xm:sqref>J3792</xm:sqref>
            </x14:sparkline>
            <x14:sparkline>
              <xm:f>'EMPLOYEE OVERVIEW'!C3793:G3793</xm:f>
              <xm:sqref>J3793</xm:sqref>
            </x14:sparkline>
            <x14:sparkline>
              <xm:f>'EMPLOYEE OVERVIEW'!C3794:G3794</xm:f>
              <xm:sqref>J3794</xm:sqref>
            </x14:sparkline>
            <x14:sparkline>
              <xm:f>'EMPLOYEE OVERVIEW'!C3795:G3795</xm:f>
              <xm:sqref>J3795</xm:sqref>
            </x14:sparkline>
            <x14:sparkline>
              <xm:f>'EMPLOYEE OVERVIEW'!C3796:G3796</xm:f>
              <xm:sqref>J3796</xm:sqref>
            </x14:sparkline>
            <x14:sparkline>
              <xm:f>'EMPLOYEE OVERVIEW'!C3797:G3797</xm:f>
              <xm:sqref>J3797</xm:sqref>
            </x14:sparkline>
            <x14:sparkline>
              <xm:f>'EMPLOYEE OVERVIEW'!C3798:G3798</xm:f>
              <xm:sqref>J3798</xm:sqref>
            </x14:sparkline>
            <x14:sparkline>
              <xm:f>'EMPLOYEE OVERVIEW'!C3799:G3799</xm:f>
              <xm:sqref>J3799</xm:sqref>
            </x14:sparkline>
            <x14:sparkline>
              <xm:f>'EMPLOYEE OVERVIEW'!C3800:G3800</xm:f>
              <xm:sqref>J3800</xm:sqref>
            </x14:sparkline>
            <x14:sparkline>
              <xm:f>'EMPLOYEE OVERVIEW'!C3801:G3801</xm:f>
              <xm:sqref>J3801</xm:sqref>
            </x14:sparkline>
            <x14:sparkline>
              <xm:f>'EMPLOYEE OVERVIEW'!C3802:G3802</xm:f>
              <xm:sqref>J3802</xm:sqref>
            </x14:sparkline>
            <x14:sparkline>
              <xm:f>'EMPLOYEE OVERVIEW'!C3803:G3803</xm:f>
              <xm:sqref>J3803</xm:sqref>
            </x14:sparkline>
            <x14:sparkline>
              <xm:f>'EMPLOYEE OVERVIEW'!C3804:G3804</xm:f>
              <xm:sqref>J3804</xm:sqref>
            </x14:sparkline>
            <x14:sparkline>
              <xm:f>'EMPLOYEE OVERVIEW'!C3805:G3805</xm:f>
              <xm:sqref>J3805</xm:sqref>
            </x14:sparkline>
            <x14:sparkline>
              <xm:f>'EMPLOYEE OVERVIEW'!C3806:G3806</xm:f>
              <xm:sqref>J3806</xm:sqref>
            </x14:sparkline>
            <x14:sparkline>
              <xm:f>'EMPLOYEE OVERVIEW'!C3807:G3807</xm:f>
              <xm:sqref>J3807</xm:sqref>
            </x14:sparkline>
            <x14:sparkline>
              <xm:f>'EMPLOYEE OVERVIEW'!C3808:G3808</xm:f>
              <xm:sqref>J3808</xm:sqref>
            </x14:sparkline>
            <x14:sparkline>
              <xm:f>'EMPLOYEE OVERVIEW'!C3809:G3809</xm:f>
              <xm:sqref>J3809</xm:sqref>
            </x14:sparkline>
            <x14:sparkline>
              <xm:f>'EMPLOYEE OVERVIEW'!C3810:G3810</xm:f>
              <xm:sqref>J3810</xm:sqref>
            </x14:sparkline>
            <x14:sparkline>
              <xm:f>'EMPLOYEE OVERVIEW'!C3811:G3811</xm:f>
              <xm:sqref>J3811</xm:sqref>
            </x14:sparkline>
            <x14:sparkline>
              <xm:f>'EMPLOYEE OVERVIEW'!C3812:G3812</xm:f>
              <xm:sqref>J3812</xm:sqref>
            </x14:sparkline>
            <x14:sparkline>
              <xm:f>'EMPLOYEE OVERVIEW'!C3813:G3813</xm:f>
              <xm:sqref>J3813</xm:sqref>
            </x14:sparkline>
            <x14:sparkline>
              <xm:f>'EMPLOYEE OVERVIEW'!C3814:G3814</xm:f>
              <xm:sqref>J3814</xm:sqref>
            </x14:sparkline>
            <x14:sparkline>
              <xm:f>'EMPLOYEE OVERVIEW'!C3815:G3815</xm:f>
              <xm:sqref>J3815</xm:sqref>
            </x14:sparkline>
            <x14:sparkline>
              <xm:f>'EMPLOYEE OVERVIEW'!C3816:G3816</xm:f>
              <xm:sqref>J3816</xm:sqref>
            </x14:sparkline>
            <x14:sparkline>
              <xm:f>'EMPLOYEE OVERVIEW'!C3817:G3817</xm:f>
              <xm:sqref>J3817</xm:sqref>
            </x14:sparkline>
            <x14:sparkline>
              <xm:f>'EMPLOYEE OVERVIEW'!C3818:G3818</xm:f>
              <xm:sqref>J3818</xm:sqref>
            </x14:sparkline>
            <x14:sparkline>
              <xm:f>'EMPLOYEE OVERVIEW'!C3819:G3819</xm:f>
              <xm:sqref>J3819</xm:sqref>
            </x14:sparkline>
            <x14:sparkline>
              <xm:f>'EMPLOYEE OVERVIEW'!C3820:G3820</xm:f>
              <xm:sqref>J3820</xm:sqref>
            </x14:sparkline>
            <x14:sparkline>
              <xm:f>'EMPLOYEE OVERVIEW'!C3821:G3821</xm:f>
              <xm:sqref>J3821</xm:sqref>
            </x14:sparkline>
            <x14:sparkline>
              <xm:f>'EMPLOYEE OVERVIEW'!C3822:G3822</xm:f>
              <xm:sqref>J3822</xm:sqref>
            </x14:sparkline>
            <x14:sparkline>
              <xm:f>'EMPLOYEE OVERVIEW'!C3823:G3823</xm:f>
              <xm:sqref>J3823</xm:sqref>
            </x14:sparkline>
            <x14:sparkline>
              <xm:f>'EMPLOYEE OVERVIEW'!C3824:G3824</xm:f>
              <xm:sqref>J3824</xm:sqref>
            </x14:sparkline>
            <x14:sparkline>
              <xm:f>'EMPLOYEE OVERVIEW'!C3825:G3825</xm:f>
              <xm:sqref>J3825</xm:sqref>
            </x14:sparkline>
            <x14:sparkline>
              <xm:f>'EMPLOYEE OVERVIEW'!C3826:G3826</xm:f>
              <xm:sqref>J3826</xm:sqref>
            </x14:sparkline>
            <x14:sparkline>
              <xm:f>'EMPLOYEE OVERVIEW'!C3827:G3827</xm:f>
              <xm:sqref>J3827</xm:sqref>
            </x14:sparkline>
            <x14:sparkline>
              <xm:f>'EMPLOYEE OVERVIEW'!C3828:G3828</xm:f>
              <xm:sqref>J3828</xm:sqref>
            </x14:sparkline>
            <x14:sparkline>
              <xm:f>'EMPLOYEE OVERVIEW'!C3829:G3829</xm:f>
              <xm:sqref>J3829</xm:sqref>
            </x14:sparkline>
            <x14:sparkline>
              <xm:f>'EMPLOYEE OVERVIEW'!C3830:G3830</xm:f>
              <xm:sqref>J3830</xm:sqref>
            </x14:sparkline>
            <x14:sparkline>
              <xm:f>'EMPLOYEE OVERVIEW'!C3831:G3831</xm:f>
              <xm:sqref>J3831</xm:sqref>
            </x14:sparkline>
            <x14:sparkline>
              <xm:f>'EMPLOYEE OVERVIEW'!C3832:G3832</xm:f>
              <xm:sqref>J3832</xm:sqref>
            </x14:sparkline>
            <x14:sparkline>
              <xm:f>'EMPLOYEE OVERVIEW'!C3833:G3833</xm:f>
              <xm:sqref>J3833</xm:sqref>
            </x14:sparkline>
            <x14:sparkline>
              <xm:f>'EMPLOYEE OVERVIEW'!C3834:G3834</xm:f>
              <xm:sqref>J3834</xm:sqref>
            </x14:sparkline>
            <x14:sparkline>
              <xm:f>'EMPLOYEE OVERVIEW'!C3835:G3835</xm:f>
              <xm:sqref>J3835</xm:sqref>
            </x14:sparkline>
            <x14:sparkline>
              <xm:f>'EMPLOYEE OVERVIEW'!C3836:G3836</xm:f>
              <xm:sqref>J3836</xm:sqref>
            </x14:sparkline>
            <x14:sparkline>
              <xm:f>'EMPLOYEE OVERVIEW'!C3837:G3837</xm:f>
              <xm:sqref>J3837</xm:sqref>
            </x14:sparkline>
            <x14:sparkline>
              <xm:f>'EMPLOYEE OVERVIEW'!C3838:G3838</xm:f>
              <xm:sqref>J3838</xm:sqref>
            </x14:sparkline>
            <x14:sparkline>
              <xm:f>'EMPLOYEE OVERVIEW'!C3839:G3839</xm:f>
              <xm:sqref>J3839</xm:sqref>
            </x14:sparkline>
            <x14:sparkline>
              <xm:f>'EMPLOYEE OVERVIEW'!C3840:G3840</xm:f>
              <xm:sqref>J3840</xm:sqref>
            </x14:sparkline>
            <x14:sparkline>
              <xm:f>'EMPLOYEE OVERVIEW'!C3841:G3841</xm:f>
              <xm:sqref>J3841</xm:sqref>
            </x14:sparkline>
            <x14:sparkline>
              <xm:f>'EMPLOYEE OVERVIEW'!C3842:G3842</xm:f>
              <xm:sqref>J3842</xm:sqref>
            </x14:sparkline>
            <x14:sparkline>
              <xm:f>'EMPLOYEE OVERVIEW'!C3843:G3843</xm:f>
              <xm:sqref>J3843</xm:sqref>
            </x14:sparkline>
            <x14:sparkline>
              <xm:f>'EMPLOYEE OVERVIEW'!C3844:G3844</xm:f>
              <xm:sqref>J3844</xm:sqref>
            </x14:sparkline>
            <x14:sparkline>
              <xm:f>'EMPLOYEE OVERVIEW'!C3845:G3845</xm:f>
              <xm:sqref>J3845</xm:sqref>
            </x14:sparkline>
            <x14:sparkline>
              <xm:f>'EMPLOYEE OVERVIEW'!C3846:G3846</xm:f>
              <xm:sqref>J3846</xm:sqref>
            </x14:sparkline>
            <x14:sparkline>
              <xm:f>'EMPLOYEE OVERVIEW'!C3847:G3847</xm:f>
              <xm:sqref>J3847</xm:sqref>
            </x14:sparkline>
            <x14:sparkline>
              <xm:f>'EMPLOYEE OVERVIEW'!C3848:G3848</xm:f>
              <xm:sqref>J3848</xm:sqref>
            </x14:sparkline>
            <x14:sparkline>
              <xm:f>'EMPLOYEE OVERVIEW'!C3849:G3849</xm:f>
              <xm:sqref>J3849</xm:sqref>
            </x14:sparkline>
            <x14:sparkline>
              <xm:f>'EMPLOYEE OVERVIEW'!C3850:G3850</xm:f>
              <xm:sqref>J3850</xm:sqref>
            </x14:sparkline>
            <x14:sparkline>
              <xm:f>'EMPLOYEE OVERVIEW'!C3851:G3851</xm:f>
              <xm:sqref>J3851</xm:sqref>
            </x14:sparkline>
            <x14:sparkline>
              <xm:f>'EMPLOYEE OVERVIEW'!C3852:G3852</xm:f>
              <xm:sqref>J3852</xm:sqref>
            </x14:sparkline>
            <x14:sparkline>
              <xm:f>'EMPLOYEE OVERVIEW'!C3853:G3853</xm:f>
              <xm:sqref>J3853</xm:sqref>
            </x14:sparkline>
            <x14:sparkline>
              <xm:f>'EMPLOYEE OVERVIEW'!C3854:G3854</xm:f>
              <xm:sqref>J3854</xm:sqref>
            </x14:sparkline>
            <x14:sparkline>
              <xm:f>'EMPLOYEE OVERVIEW'!C3855:G3855</xm:f>
              <xm:sqref>J3855</xm:sqref>
            </x14:sparkline>
            <x14:sparkline>
              <xm:f>'EMPLOYEE OVERVIEW'!C3856:G3856</xm:f>
              <xm:sqref>J3856</xm:sqref>
            </x14:sparkline>
            <x14:sparkline>
              <xm:f>'EMPLOYEE OVERVIEW'!C3857:G3857</xm:f>
              <xm:sqref>J3857</xm:sqref>
            </x14:sparkline>
            <x14:sparkline>
              <xm:f>'EMPLOYEE OVERVIEW'!C3858:G3858</xm:f>
              <xm:sqref>J3858</xm:sqref>
            </x14:sparkline>
            <x14:sparkline>
              <xm:f>'EMPLOYEE OVERVIEW'!C3859:G3859</xm:f>
              <xm:sqref>J3859</xm:sqref>
            </x14:sparkline>
            <x14:sparkline>
              <xm:f>'EMPLOYEE OVERVIEW'!C3860:G3860</xm:f>
              <xm:sqref>J3860</xm:sqref>
            </x14:sparkline>
            <x14:sparkline>
              <xm:f>'EMPLOYEE OVERVIEW'!C3861:G3861</xm:f>
              <xm:sqref>J3861</xm:sqref>
            </x14:sparkline>
            <x14:sparkline>
              <xm:f>'EMPLOYEE OVERVIEW'!C3862:G3862</xm:f>
              <xm:sqref>J3862</xm:sqref>
            </x14:sparkline>
            <x14:sparkline>
              <xm:f>'EMPLOYEE OVERVIEW'!C3863:G3863</xm:f>
              <xm:sqref>J3863</xm:sqref>
            </x14:sparkline>
            <x14:sparkline>
              <xm:f>'EMPLOYEE OVERVIEW'!C3864:G3864</xm:f>
              <xm:sqref>J3864</xm:sqref>
            </x14:sparkline>
            <x14:sparkline>
              <xm:f>'EMPLOYEE OVERVIEW'!C3865:G3865</xm:f>
              <xm:sqref>J3865</xm:sqref>
            </x14:sparkline>
            <x14:sparkline>
              <xm:f>'EMPLOYEE OVERVIEW'!C3866:G3866</xm:f>
              <xm:sqref>J3866</xm:sqref>
            </x14:sparkline>
            <x14:sparkline>
              <xm:f>'EMPLOYEE OVERVIEW'!C3867:G3867</xm:f>
              <xm:sqref>J3867</xm:sqref>
            </x14:sparkline>
            <x14:sparkline>
              <xm:f>'EMPLOYEE OVERVIEW'!C3868:G3868</xm:f>
              <xm:sqref>J3868</xm:sqref>
            </x14:sparkline>
            <x14:sparkline>
              <xm:f>'EMPLOYEE OVERVIEW'!C3869:G3869</xm:f>
              <xm:sqref>J3869</xm:sqref>
            </x14:sparkline>
            <x14:sparkline>
              <xm:f>'EMPLOYEE OVERVIEW'!C3870:G3870</xm:f>
              <xm:sqref>J3870</xm:sqref>
            </x14:sparkline>
            <x14:sparkline>
              <xm:f>'EMPLOYEE OVERVIEW'!C3871:G3871</xm:f>
              <xm:sqref>J3871</xm:sqref>
            </x14:sparkline>
            <x14:sparkline>
              <xm:f>'EMPLOYEE OVERVIEW'!C3872:G3872</xm:f>
              <xm:sqref>J3872</xm:sqref>
            </x14:sparkline>
            <x14:sparkline>
              <xm:f>'EMPLOYEE OVERVIEW'!C3873:G3873</xm:f>
              <xm:sqref>J3873</xm:sqref>
            </x14:sparkline>
            <x14:sparkline>
              <xm:f>'EMPLOYEE OVERVIEW'!C3874:G3874</xm:f>
              <xm:sqref>J3874</xm:sqref>
            </x14:sparkline>
            <x14:sparkline>
              <xm:f>'EMPLOYEE OVERVIEW'!C3875:G3875</xm:f>
              <xm:sqref>J3875</xm:sqref>
            </x14:sparkline>
            <x14:sparkline>
              <xm:f>'EMPLOYEE OVERVIEW'!C3876:G3876</xm:f>
              <xm:sqref>J3876</xm:sqref>
            </x14:sparkline>
            <x14:sparkline>
              <xm:f>'EMPLOYEE OVERVIEW'!C3877:G3877</xm:f>
              <xm:sqref>J3877</xm:sqref>
            </x14:sparkline>
            <x14:sparkline>
              <xm:f>'EMPLOYEE OVERVIEW'!C3878:G3878</xm:f>
              <xm:sqref>J3878</xm:sqref>
            </x14:sparkline>
            <x14:sparkline>
              <xm:f>'EMPLOYEE OVERVIEW'!C3879:G3879</xm:f>
              <xm:sqref>J3879</xm:sqref>
            </x14:sparkline>
            <x14:sparkline>
              <xm:f>'EMPLOYEE OVERVIEW'!C3880:G3880</xm:f>
              <xm:sqref>J3880</xm:sqref>
            </x14:sparkline>
            <x14:sparkline>
              <xm:f>'EMPLOYEE OVERVIEW'!C3881:G3881</xm:f>
              <xm:sqref>J3881</xm:sqref>
            </x14:sparkline>
            <x14:sparkline>
              <xm:f>'EMPLOYEE OVERVIEW'!C3882:G3882</xm:f>
              <xm:sqref>J3882</xm:sqref>
            </x14:sparkline>
            <x14:sparkline>
              <xm:f>'EMPLOYEE OVERVIEW'!C3883:G3883</xm:f>
              <xm:sqref>J3883</xm:sqref>
            </x14:sparkline>
            <x14:sparkline>
              <xm:f>'EMPLOYEE OVERVIEW'!C3884:G3884</xm:f>
              <xm:sqref>J3884</xm:sqref>
            </x14:sparkline>
            <x14:sparkline>
              <xm:f>'EMPLOYEE OVERVIEW'!C3885:G3885</xm:f>
              <xm:sqref>J3885</xm:sqref>
            </x14:sparkline>
            <x14:sparkline>
              <xm:f>'EMPLOYEE OVERVIEW'!C3886:G3886</xm:f>
              <xm:sqref>J3886</xm:sqref>
            </x14:sparkline>
            <x14:sparkline>
              <xm:f>'EMPLOYEE OVERVIEW'!C3887:G3887</xm:f>
              <xm:sqref>J3887</xm:sqref>
            </x14:sparkline>
            <x14:sparkline>
              <xm:f>'EMPLOYEE OVERVIEW'!C3888:G3888</xm:f>
              <xm:sqref>J3888</xm:sqref>
            </x14:sparkline>
            <x14:sparkline>
              <xm:f>'EMPLOYEE OVERVIEW'!C3889:G3889</xm:f>
              <xm:sqref>J3889</xm:sqref>
            </x14:sparkline>
            <x14:sparkline>
              <xm:f>'EMPLOYEE OVERVIEW'!C3890:G3890</xm:f>
              <xm:sqref>J3890</xm:sqref>
            </x14:sparkline>
            <x14:sparkline>
              <xm:f>'EMPLOYEE OVERVIEW'!C3891:G3891</xm:f>
              <xm:sqref>J3891</xm:sqref>
            </x14:sparkline>
            <x14:sparkline>
              <xm:f>'EMPLOYEE OVERVIEW'!C3892:G3892</xm:f>
              <xm:sqref>J3892</xm:sqref>
            </x14:sparkline>
            <x14:sparkline>
              <xm:f>'EMPLOYEE OVERVIEW'!C3893:G3893</xm:f>
              <xm:sqref>J3893</xm:sqref>
            </x14:sparkline>
            <x14:sparkline>
              <xm:f>'EMPLOYEE OVERVIEW'!C3894:G3894</xm:f>
              <xm:sqref>J3894</xm:sqref>
            </x14:sparkline>
            <x14:sparkline>
              <xm:f>'EMPLOYEE OVERVIEW'!C3895:G3895</xm:f>
              <xm:sqref>J3895</xm:sqref>
            </x14:sparkline>
            <x14:sparkline>
              <xm:f>'EMPLOYEE OVERVIEW'!C3896:G3896</xm:f>
              <xm:sqref>J3896</xm:sqref>
            </x14:sparkline>
            <x14:sparkline>
              <xm:f>'EMPLOYEE OVERVIEW'!C3897:G3897</xm:f>
              <xm:sqref>J3897</xm:sqref>
            </x14:sparkline>
            <x14:sparkline>
              <xm:f>'EMPLOYEE OVERVIEW'!C3898:G3898</xm:f>
              <xm:sqref>J3898</xm:sqref>
            </x14:sparkline>
            <x14:sparkline>
              <xm:f>'EMPLOYEE OVERVIEW'!C3899:G3899</xm:f>
              <xm:sqref>J3899</xm:sqref>
            </x14:sparkline>
            <x14:sparkline>
              <xm:f>'EMPLOYEE OVERVIEW'!C3900:G3900</xm:f>
              <xm:sqref>J3900</xm:sqref>
            </x14:sparkline>
            <x14:sparkline>
              <xm:f>'EMPLOYEE OVERVIEW'!C3901:G3901</xm:f>
              <xm:sqref>J3901</xm:sqref>
            </x14:sparkline>
            <x14:sparkline>
              <xm:f>'EMPLOYEE OVERVIEW'!C3902:G3902</xm:f>
              <xm:sqref>J3902</xm:sqref>
            </x14:sparkline>
            <x14:sparkline>
              <xm:f>'EMPLOYEE OVERVIEW'!C3903:G3903</xm:f>
              <xm:sqref>J3903</xm:sqref>
            </x14:sparkline>
            <x14:sparkline>
              <xm:f>'EMPLOYEE OVERVIEW'!C3904:G3904</xm:f>
              <xm:sqref>J3904</xm:sqref>
            </x14:sparkline>
            <x14:sparkline>
              <xm:f>'EMPLOYEE OVERVIEW'!C3905:G3905</xm:f>
              <xm:sqref>J3905</xm:sqref>
            </x14:sparkline>
            <x14:sparkline>
              <xm:f>'EMPLOYEE OVERVIEW'!C3906:G3906</xm:f>
              <xm:sqref>J3906</xm:sqref>
            </x14:sparkline>
            <x14:sparkline>
              <xm:f>'EMPLOYEE OVERVIEW'!C3907:G3907</xm:f>
              <xm:sqref>J3907</xm:sqref>
            </x14:sparkline>
            <x14:sparkline>
              <xm:f>'EMPLOYEE OVERVIEW'!C3908:G3908</xm:f>
              <xm:sqref>J3908</xm:sqref>
            </x14:sparkline>
            <x14:sparkline>
              <xm:f>'EMPLOYEE OVERVIEW'!C3909:G3909</xm:f>
              <xm:sqref>J3909</xm:sqref>
            </x14:sparkline>
            <x14:sparkline>
              <xm:f>'EMPLOYEE OVERVIEW'!C3910:G3910</xm:f>
              <xm:sqref>J3910</xm:sqref>
            </x14:sparkline>
            <x14:sparkline>
              <xm:f>'EMPLOYEE OVERVIEW'!C3911:G3911</xm:f>
              <xm:sqref>J3911</xm:sqref>
            </x14:sparkline>
            <x14:sparkline>
              <xm:f>'EMPLOYEE OVERVIEW'!C3912:G3912</xm:f>
              <xm:sqref>J3912</xm:sqref>
            </x14:sparkline>
            <x14:sparkline>
              <xm:f>'EMPLOYEE OVERVIEW'!C3913:G3913</xm:f>
              <xm:sqref>J3913</xm:sqref>
            </x14:sparkline>
            <x14:sparkline>
              <xm:f>'EMPLOYEE OVERVIEW'!C3914:G3914</xm:f>
              <xm:sqref>J3914</xm:sqref>
            </x14:sparkline>
            <x14:sparkline>
              <xm:f>'EMPLOYEE OVERVIEW'!C3915:G3915</xm:f>
              <xm:sqref>J3915</xm:sqref>
            </x14:sparkline>
            <x14:sparkline>
              <xm:f>'EMPLOYEE OVERVIEW'!C3916:G3916</xm:f>
              <xm:sqref>J3916</xm:sqref>
            </x14:sparkline>
            <x14:sparkline>
              <xm:f>'EMPLOYEE OVERVIEW'!C3917:G3917</xm:f>
              <xm:sqref>J3917</xm:sqref>
            </x14:sparkline>
            <x14:sparkline>
              <xm:f>'EMPLOYEE OVERVIEW'!C3918:G3918</xm:f>
              <xm:sqref>J3918</xm:sqref>
            </x14:sparkline>
            <x14:sparkline>
              <xm:f>'EMPLOYEE OVERVIEW'!C3919:G3919</xm:f>
              <xm:sqref>J3919</xm:sqref>
            </x14:sparkline>
            <x14:sparkline>
              <xm:f>'EMPLOYEE OVERVIEW'!C3920:G3920</xm:f>
              <xm:sqref>J3920</xm:sqref>
            </x14:sparkline>
            <x14:sparkline>
              <xm:f>'EMPLOYEE OVERVIEW'!C3921:G3921</xm:f>
              <xm:sqref>J3921</xm:sqref>
            </x14:sparkline>
            <x14:sparkline>
              <xm:f>'EMPLOYEE OVERVIEW'!C3922:G3922</xm:f>
              <xm:sqref>J3922</xm:sqref>
            </x14:sparkline>
            <x14:sparkline>
              <xm:f>'EMPLOYEE OVERVIEW'!C3923:G3923</xm:f>
              <xm:sqref>J3923</xm:sqref>
            </x14:sparkline>
            <x14:sparkline>
              <xm:f>'EMPLOYEE OVERVIEW'!C3924:G3924</xm:f>
              <xm:sqref>J3924</xm:sqref>
            </x14:sparkline>
            <x14:sparkline>
              <xm:f>'EMPLOYEE OVERVIEW'!C3925:G3925</xm:f>
              <xm:sqref>J3925</xm:sqref>
            </x14:sparkline>
            <x14:sparkline>
              <xm:f>'EMPLOYEE OVERVIEW'!C3926:G3926</xm:f>
              <xm:sqref>J3926</xm:sqref>
            </x14:sparkline>
            <x14:sparkline>
              <xm:f>'EMPLOYEE OVERVIEW'!C3927:G3927</xm:f>
              <xm:sqref>J3927</xm:sqref>
            </x14:sparkline>
            <x14:sparkline>
              <xm:f>'EMPLOYEE OVERVIEW'!C3928:G3928</xm:f>
              <xm:sqref>J3928</xm:sqref>
            </x14:sparkline>
            <x14:sparkline>
              <xm:f>'EMPLOYEE OVERVIEW'!C3929:G3929</xm:f>
              <xm:sqref>J3929</xm:sqref>
            </x14:sparkline>
            <x14:sparkline>
              <xm:f>'EMPLOYEE OVERVIEW'!C3930:G3930</xm:f>
              <xm:sqref>J3930</xm:sqref>
            </x14:sparkline>
            <x14:sparkline>
              <xm:f>'EMPLOYEE OVERVIEW'!C3931:G3931</xm:f>
              <xm:sqref>J3931</xm:sqref>
            </x14:sparkline>
            <x14:sparkline>
              <xm:f>'EMPLOYEE OVERVIEW'!C3932:G3932</xm:f>
              <xm:sqref>J3932</xm:sqref>
            </x14:sparkline>
            <x14:sparkline>
              <xm:f>'EMPLOYEE OVERVIEW'!C3933:G3933</xm:f>
              <xm:sqref>J3933</xm:sqref>
            </x14:sparkline>
            <x14:sparkline>
              <xm:f>'EMPLOYEE OVERVIEW'!C3934:G3934</xm:f>
              <xm:sqref>J3934</xm:sqref>
            </x14:sparkline>
            <x14:sparkline>
              <xm:f>'EMPLOYEE OVERVIEW'!C3935:G3935</xm:f>
              <xm:sqref>J3935</xm:sqref>
            </x14:sparkline>
            <x14:sparkline>
              <xm:f>'EMPLOYEE OVERVIEW'!C3936:G3936</xm:f>
              <xm:sqref>J3936</xm:sqref>
            </x14:sparkline>
            <x14:sparkline>
              <xm:f>'EMPLOYEE OVERVIEW'!C3937:G3937</xm:f>
              <xm:sqref>J3937</xm:sqref>
            </x14:sparkline>
            <x14:sparkline>
              <xm:f>'EMPLOYEE OVERVIEW'!C3938:G3938</xm:f>
              <xm:sqref>J3938</xm:sqref>
            </x14:sparkline>
            <x14:sparkline>
              <xm:f>'EMPLOYEE OVERVIEW'!C3939:G3939</xm:f>
              <xm:sqref>J3939</xm:sqref>
            </x14:sparkline>
            <x14:sparkline>
              <xm:f>'EMPLOYEE OVERVIEW'!C3940:G3940</xm:f>
              <xm:sqref>J3940</xm:sqref>
            </x14:sparkline>
            <x14:sparkline>
              <xm:f>'EMPLOYEE OVERVIEW'!C3941:G3941</xm:f>
              <xm:sqref>J3941</xm:sqref>
            </x14:sparkline>
            <x14:sparkline>
              <xm:f>'EMPLOYEE OVERVIEW'!C3942:G3942</xm:f>
              <xm:sqref>J3942</xm:sqref>
            </x14:sparkline>
            <x14:sparkline>
              <xm:f>'EMPLOYEE OVERVIEW'!C3943:G3943</xm:f>
              <xm:sqref>J3943</xm:sqref>
            </x14:sparkline>
            <x14:sparkline>
              <xm:f>'EMPLOYEE OVERVIEW'!C3944:G3944</xm:f>
              <xm:sqref>J3944</xm:sqref>
            </x14:sparkline>
            <x14:sparkline>
              <xm:f>'EMPLOYEE OVERVIEW'!C3945:G3945</xm:f>
              <xm:sqref>J3945</xm:sqref>
            </x14:sparkline>
            <x14:sparkline>
              <xm:f>'EMPLOYEE OVERVIEW'!C3946:G3946</xm:f>
              <xm:sqref>J3946</xm:sqref>
            </x14:sparkline>
            <x14:sparkline>
              <xm:f>'EMPLOYEE OVERVIEW'!C3947:G3947</xm:f>
              <xm:sqref>J3947</xm:sqref>
            </x14:sparkline>
            <x14:sparkline>
              <xm:f>'EMPLOYEE OVERVIEW'!C3948:G3948</xm:f>
              <xm:sqref>J3948</xm:sqref>
            </x14:sparkline>
            <x14:sparkline>
              <xm:f>'EMPLOYEE OVERVIEW'!C3949:G3949</xm:f>
              <xm:sqref>J3949</xm:sqref>
            </x14:sparkline>
            <x14:sparkline>
              <xm:f>'EMPLOYEE OVERVIEW'!C3950:G3950</xm:f>
              <xm:sqref>J3950</xm:sqref>
            </x14:sparkline>
            <x14:sparkline>
              <xm:f>'EMPLOYEE OVERVIEW'!C3951:G3951</xm:f>
              <xm:sqref>J3951</xm:sqref>
            </x14:sparkline>
            <x14:sparkline>
              <xm:f>'EMPLOYEE OVERVIEW'!C3952:G3952</xm:f>
              <xm:sqref>J3952</xm:sqref>
            </x14:sparkline>
            <x14:sparkline>
              <xm:f>'EMPLOYEE OVERVIEW'!C3953:G3953</xm:f>
              <xm:sqref>J3953</xm:sqref>
            </x14:sparkline>
            <x14:sparkline>
              <xm:f>'EMPLOYEE OVERVIEW'!C3954:G3954</xm:f>
              <xm:sqref>J3954</xm:sqref>
            </x14:sparkline>
            <x14:sparkline>
              <xm:f>'EMPLOYEE OVERVIEW'!C3955:G3955</xm:f>
              <xm:sqref>J3955</xm:sqref>
            </x14:sparkline>
            <x14:sparkline>
              <xm:f>'EMPLOYEE OVERVIEW'!C3956:G3956</xm:f>
              <xm:sqref>J3956</xm:sqref>
            </x14:sparkline>
            <x14:sparkline>
              <xm:f>'EMPLOYEE OVERVIEW'!C3957:G3957</xm:f>
              <xm:sqref>J3957</xm:sqref>
            </x14:sparkline>
            <x14:sparkline>
              <xm:f>'EMPLOYEE OVERVIEW'!C3958:G3958</xm:f>
              <xm:sqref>J3958</xm:sqref>
            </x14:sparkline>
            <x14:sparkline>
              <xm:f>'EMPLOYEE OVERVIEW'!C3959:G3959</xm:f>
              <xm:sqref>J3959</xm:sqref>
            </x14:sparkline>
            <x14:sparkline>
              <xm:f>'EMPLOYEE OVERVIEW'!C3960:G3960</xm:f>
              <xm:sqref>J3960</xm:sqref>
            </x14:sparkline>
            <x14:sparkline>
              <xm:f>'EMPLOYEE OVERVIEW'!C3961:G3961</xm:f>
              <xm:sqref>J3961</xm:sqref>
            </x14:sparkline>
            <x14:sparkline>
              <xm:f>'EMPLOYEE OVERVIEW'!C3962:G3962</xm:f>
              <xm:sqref>J3962</xm:sqref>
            </x14:sparkline>
            <x14:sparkline>
              <xm:f>'EMPLOYEE OVERVIEW'!C3963:G3963</xm:f>
              <xm:sqref>J3963</xm:sqref>
            </x14:sparkline>
            <x14:sparkline>
              <xm:f>'EMPLOYEE OVERVIEW'!C3964:G3964</xm:f>
              <xm:sqref>J3964</xm:sqref>
            </x14:sparkline>
            <x14:sparkline>
              <xm:f>'EMPLOYEE OVERVIEW'!C3965:G3965</xm:f>
              <xm:sqref>J3965</xm:sqref>
            </x14:sparkline>
            <x14:sparkline>
              <xm:f>'EMPLOYEE OVERVIEW'!C3966:G3966</xm:f>
              <xm:sqref>J3966</xm:sqref>
            </x14:sparkline>
            <x14:sparkline>
              <xm:f>'EMPLOYEE OVERVIEW'!C3967:G3967</xm:f>
              <xm:sqref>J3967</xm:sqref>
            </x14:sparkline>
            <x14:sparkline>
              <xm:f>'EMPLOYEE OVERVIEW'!C3968:G3968</xm:f>
              <xm:sqref>J3968</xm:sqref>
            </x14:sparkline>
            <x14:sparkline>
              <xm:f>'EMPLOYEE OVERVIEW'!C3969:G3969</xm:f>
              <xm:sqref>J3969</xm:sqref>
            </x14:sparkline>
            <x14:sparkline>
              <xm:f>'EMPLOYEE OVERVIEW'!C3970:G3970</xm:f>
              <xm:sqref>J3970</xm:sqref>
            </x14:sparkline>
            <x14:sparkline>
              <xm:f>'EMPLOYEE OVERVIEW'!C3971:G3971</xm:f>
              <xm:sqref>J3971</xm:sqref>
            </x14:sparkline>
            <x14:sparkline>
              <xm:f>'EMPLOYEE OVERVIEW'!C3972:G3972</xm:f>
              <xm:sqref>J3972</xm:sqref>
            </x14:sparkline>
            <x14:sparkline>
              <xm:f>'EMPLOYEE OVERVIEW'!C3973:G3973</xm:f>
              <xm:sqref>J3973</xm:sqref>
            </x14:sparkline>
            <x14:sparkline>
              <xm:f>'EMPLOYEE OVERVIEW'!C3974:G3974</xm:f>
              <xm:sqref>J3974</xm:sqref>
            </x14:sparkline>
            <x14:sparkline>
              <xm:f>'EMPLOYEE OVERVIEW'!C3975:G3975</xm:f>
              <xm:sqref>J3975</xm:sqref>
            </x14:sparkline>
            <x14:sparkline>
              <xm:f>'EMPLOYEE OVERVIEW'!C3976:G3976</xm:f>
              <xm:sqref>J3976</xm:sqref>
            </x14:sparkline>
            <x14:sparkline>
              <xm:f>'EMPLOYEE OVERVIEW'!C3977:G3977</xm:f>
              <xm:sqref>J3977</xm:sqref>
            </x14:sparkline>
            <x14:sparkline>
              <xm:f>'EMPLOYEE OVERVIEW'!C3978:G3978</xm:f>
              <xm:sqref>J3978</xm:sqref>
            </x14:sparkline>
            <x14:sparkline>
              <xm:f>'EMPLOYEE OVERVIEW'!C3979:G3979</xm:f>
              <xm:sqref>J3979</xm:sqref>
            </x14:sparkline>
            <x14:sparkline>
              <xm:f>'EMPLOYEE OVERVIEW'!C3980:G3980</xm:f>
              <xm:sqref>J3980</xm:sqref>
            </x14:sparkline>
            <x14:sparkline>
              <xm:f>'EMPLOYEE OVERVIEW'!C3981:G3981</xm:f>
              <xm:sqref>J3981</xm:sqref>
            </x14:sparkline>
            <x14:sparkline>
              <xm:f>'EMPLOYEE OVERVIEW'!C3982:G3982</xm:f>
              <xm:sqref>J3982</xm:sqref>
            </x14:sparkline>
            <x14:sparkline>
              <xm:f>'EMPLOYEE OVERVIEW'!C3983:G3983</xm:f>
              <xm:sqref>J3983</xm:sqref>
            </x14:sparkline>
            <x14:sparkline>
              <xm:f>'EMPLOYEE OVERVIEW'!C3984:G3984</xm:f>
              <xm:sqref>J3984</xm:sqref>
            </x14:sparkline>
            <x14:sparkline>
              <xm:f>'EMPLOYEE OVERVIEW'!C3985:G3985</xm:f>
              <xm:sqref>J3985</xm:sqref>
            </x14:sparkline>
            <x14:sparkline>
              <xm:f>'EMPLOYEE OVERVIEW'!C3986:G3986</xm:f>
              <xm:sqref>J3986</xm:sqref>
            </x14:sparkline>
            <x14:sparkline>
              <xm:f>'EMPLOYEE OVERVIEW'!C3987:G3987</xm:f>
              <xm:sqref>J3987</xm:sqref>
            </x14:sparkline>
            <x14:sparkline>
              <xm:f>'EMPLOYEE OVERVIEW'!C3988:G3988</xm:f>
              <xm:sqref>J3988</xm:sqref>
            </x14:sparkline>
            <x14:sparkline>
              <xm:f>'EMPLOYEE OVERVIEW'!C3989:G3989</xm:f>
              <xm:sqref>J3989</xm:sqref>
            </x14:sparkline>
            <x14:sparkline>
              <xm:f>'EMPLOYEE OVERVIEW'!C3990:G3990</xm:f>
              <xm:sqref>J3990</xm:sqref>
            </x14:sparkline>
            <x14:sparkline>
              <xm:f>'EMPLOYEE OVERVIEW'!C3991:G3991</xm:f>
              <xm:sqref>J3991</xm:sqref>
            </x14:sparkline>
            <x14:sparkline>
              <xm:f>'EMPLOYEE OVERVIEW'!C3992:G3992</xm:f>
              <xm:sqref>J3992</xm:sqref>
            </x14:sparkline>
            <x14:sparkline>
              <xm:f>'EMPLOYEE OVERVIEW'!C3993:G3993</xm:f>
              <xm:sqref>J3993</xm:sqref>
            </x14:sparkline>
            <x14:sparkline>
              <xm:f>'EMPLOYEE OVERVIEW'!C3994:G3994</xm:f>
              <xm:sqref>J3994</xm:sqref>
            </x14:sparkline>
            <x14:sparkline>
              <xm:f>'EMPLOYEE OVERVIEW'!C3995:G3995</xm:f>
              <xm:sqref>J3995</xm:sqref>
            </x14:sparkline>
            <x14:sparkline>
              <xm:f>'EMPLOYEE OVERVIEW'!C3996:G3996</xm:f>
              <xm:sqref>J3996</xm:sqref>
            </x14:sparkline>
            <x14:sparkline>
              <xm:f>'EMPLOYEE OVERVIEW'!C3997:G3997</xm:f>
              <xm:sqref>J3997</xm:sqref>
            </x14:sparkline>
            <x14:sparkline>
              <xm:f>'EMPLOYEE OVERVIEW'!C3998:G3998</xm:f>
              <xm:sqref>J3998</xm:sqref>
            </x14:sparkline>
            <x14:sparkline>
              <xm:f>'EMPLOYEE OVERVIEW'!C3999:G3999</xm:f>
              <xm:sqref>J3999</xm:sqref>
            </x14:sparkline>
            <x14:sparkline>
              <xm:f>'EMPLOYEE OVERVIEW'!C4000:G4000</xm:f>
              <xm:sqref>J4000</xm:sqref>
            </x14:sparkline>
            <x14:sparkline>
              <xm:f>'EMPLOYEE OVERVIEW'!C4001:G4001</xm:f>
              <xm:sqref>J4001</xm:sqref>
            </x14:sparkline>
            <x14:sparkline>
              <xm:f>'EMPLOYEE OVERVIEW'!C4002:G4002</xm:f>
              <xm:sqref>J4002</xm:sqref>
            </x14:sparkline>
            <x14:sparkline>
              <xm:f>'EMPLOYEE OVERVIEW'!C4003:G4003</xm:f>
              <xm:sqref>J4003</xm:sqref>
            </x14:sparkline>
            <x14:sparkline>
              <xm:f>'EMPLOYEE OVERVIEW'!C4004:G4004</xm:f>
              <xm:sqref>J4004</xm:sqref>
            </x14:sparkline>
            <x14:sparkline>
              <xm:f>'EMPLOYEE OVERVIEW'!C4005:G4005</xm:f>
              <xm:sqref>J4005</xm:sqref>
            </x14:sparkline>
            <x14:sparkline>
              <xm:f>'EMPLOYEE OVERVIEW'!C4006:G4006</xm:f>
              <xm:sqref>J4006</xm:sqref>
            </x14:sparkline>
            <x14:sparkline>
              <xm:f>'EMPLOYEE OVERVIEW'!C4007:G4007</xm:f>
              <xm:sqref>J4007</xm:sqref>
            </x14:sparkline>
            <x14:sparkline>
              <xm:f>'EMPLOYEE OVERVIEW'!C4008:G4008</xm:f>
              <xm:sqref>J4008</xm:sqref>
            </x14:sparkline>
            <x14:sparkline>
              <xm:f>'EMPLOYEE OVERVIEW'!C4009:G4009</xm:f>
              <xm:sqref>J4009</xm:sqref>
            </x14:sparkline>
            <x14:sparkline>
              <xm:f>'EMPLOYEE OVERVIEW'!C4010:G4010</xm:f>
              <xm:sqref>J4010</xm:sqref>
            </x14:sparkline>
            <x14:sparkline>
              <xm:f>'EMPLOYEE OVERVIEW'!C4011:G4011</xm:f>
              <xm:sqref>J4011</xm:sqref>
            </x14:sparkline>
            <x14:sparkline>
              <xm:f>'EMPLOYEE OVERVIEW'!C4012:G4012</xm:f>
              <xm:sqref>J4012</xm:sqref>
            </x14:sparkline>
            <x14:sparkline>
              <xm:f>'EMPLOYEE OVERVIEW'!C4013:G4013</xm:f>
              <xm:sqref>J4013</xm:sqref>
            </x14:sparkline>
            <x14:sparkline>
              <xm:f>'EMPLOYEE OVERVIEW'!C4014:G4014</xm:f>
              <xm:sqref>J4014</xm:sqref>
            </x14:sparkline>
            <x14:sparkline>
              <xm:f>'EMPLOYEE OVERVIEW'!C4015:G4015</xm:f>
              <xm:sqref>J4015</xm:sqref>
            </x14:sparkline>
            <x14:sparkline>
              <xm:f>'EMPLOYEE OVERVIEW'!C4016:G4016</xm:f>
              <xm:sqref>J4016</xm:sqref>
            </x14:sparkline>
            <x14:sparkline>
              <xm:f>'EMPLOYEE OVERVIEW'!C4017:G4017</xm:f>
              <xm:sqref>J4017</xm:sqref>
            </x14:sparkline>
            <x14:sparkline>
              <xm:f>'EMPLOYEE OVERVIEW'!C4018:G4018</xm:f>
              <xm:sqref>J4018</xm:sqref>
            </x14:sparkline>
            <x14:sparkline>
              <xm:f>'EMPLOYEE OVERVIEW'!C4019:G4019</xm:f>
              <xm:sqref>J4019</xm:sqref>
            </x14:sparkline>
            <x14:sparkline>
              <xm:f>'EMPLOYEE OVERVIEW'!C4020:G4020</xm:f>
              <xm:sqref>J4020</xm:sqref>
            </x14:sparkline>
            <x14:sparkline>
              <xm:f>'EMPLOYEE OVERVIEW'!C4021:G4021</xm:f>
              <xm:sqref>J4021</xm:sqref>
            </x14:sparkline>
            <x14:sparkline>
              <xm:f>'EMPLOYEE OVERVIEW'!C4022:G4022</xm:f>
              <xm:sqref>J4022</xm:sqref>
            </x14:sparkline>
            <x14:sparkline>
              <xm:f>'EMPLOYEE OVERVIEW'!C4023:G4023</xm:f>
              <xm:sqref>J4023</xm:sqref>
            </x14:sparkline>
            <x14:sparkline>
              <xm:f>'EMPLOYEE OVERVIEW'!C4024:G4024</xm:f>
              <xm:sqref>J4024</xm:sqref>
            </x14:sparkline>
            <x14:sparkline>
              <xm:f>'EMPLOYEE OVERVIEW'!C4025:G4025</xm:f>
              <xm:sqref>J4025</xm:sqref>
            </x14:sparkline>
            <x14:sparkline>
              <xm:f>'EMPLOYEE OVERVIEW'!C4026:G4026</xm:f>
              <xm:sqref>J4026</xm:sqref>
            </x14:sparkline>
            <x14:sparkline>
              <xm:f>'EMPLOYEE OVERVIEW'!C4027:G4027</xm:f>
              <xm:sqref>J4027</xm:sqref>
            </x14:sparkline>
            <x14:sparkline>
              <xm:f>'EMPLOYEE OVERVIEW'!C4028:G4028</xm:f>
              <xm:sqref>J4028</xm:sqref>
            </x14:sparkline>
            <x14:sparkline>
              <xm:f>'EMPLOYEE OVERVIEW'!C4029:G4029</xm:f>
              <xm:sqref>J4029</xm:sqref>
            </x14:sparkline>
            <x14:sparkline>
              <xm:f>'EMPLOYEE OVERVIEW'!C4030:G4030</xm:f>
              <xm:sqref>J4030</xm:sqref>
            </x14:sparkline>
            <x14:sparkline>
              <xm:f>'EMPLOYEE OVERVIEW'!C4031:G4031</xm:f>
              <xm:sqref>J4031</xm:sqref>
            </x14:sparkline>
            <x14:sparkline>
              <xm:f>'EMPLOYEE OVERVIEW'!C4032:G4032</xm:f>
              <xm:sqref>J4032</xm:sqref>
            </x14:sparkline>
            <x14:sparkline>
              <xm:f>'EMPLOYEE OVERVIEW'!C4033:G4033</xm:f>
              <xm:sqref>J4033</xm:sqref>
            </x14:sparkline>
            <x14:sparkline>
              <xm:f>'EMPLOYEE OVERVIEW'!C4034:G4034</xm:f>
              <xm:sqref>J4034</xm:sqref>
            </x14:sparkline>
            <x14:sparkline>
              <xm:f>'EMPLOYEE OVERVIEW'!C4035:G4035</xm:f>
              <xm:sqref>J4035</xm:sqref>
            </x14:sparkline>
            <x14:sparkline>
              <xm:f>'EMPLOYEE OVERVIEW'!C4036:G4036</xm:f>
              <xm:sqref>J4036</xm:sqref>
            </x14:sparkline>
            <x14:sparkline>
              <xm:f>'EMPLOYEE OVERVIEW'!C4037:G4037</xm:f>
              <xm:sqref>J4037</xm:sqref>
            </x14:sparkline>
            <x14:sparkline>
              <xm:f>'EMPLOYEE OVERVIEW'!C4038:G4038</xm:f>
              <xm:sqref>J4038</xm:sqref>
            </x14:sparkline>
            <x14:sparkline>
              <xm:f>'EMPLOYEE OVERVIEW'!C4039:G4039</xm:f>
              <xm:sqref>J4039</xm:sqref>
            </x14:sparkline>
            <x14:sparkline>
              <xm:f>'EMPLOYEE OVERVIEW'!C4040:G4040</xm:f>
              <xm:sqref>J4040</xm:sqref>
            </x14:sparkline>
            <x14:sparkline>
              <xm:f>'EMPLOYEE OVERVIEW'!C4041:G4041</xm:f>
              <xm:sqref>J4041</xm:sqref>
            </x14:sparkline>
            <x14:sparkline>
              <xm:f>'EMPLOYEE OVERVIEW'!C4042:G4042</xm:f>
              <xm:sqref>J4042</xm:sqref>
            </x14:sparkline>
            <x14:sparkline>
              <xm:f>'EMPLOYEE OVERVIEW'!C4043:G4043</xm:f>
              <xm:sqref>J4043</xm:sqref>
            </x14:sparkline>
            <x14:sparkline>
              <xm:f>'EMPLOYEE OVERVIEW'!C4044:G4044</xm:f>
              <xm:sqref>J4044</xm:sqref>
            </x14:sparkline>
            <x14:sparkline>
              <xm:f>'EMPLOYEE OVERVIEW'!C4045:G4045</xm:f>
              <xm:sqref>J4045</xm:sqref>
            </x14:sparkline>
            <x14:sparkline>
              <xm:f>'EMPLOYEE OVERVIEW'!C4046:G4046</xm:f>
              <xm:sqref>J4046</xm:sqref>
            </x14:sparkline>
            <x14:sparkline>
              <xm:f>'EMPLOYEE OVERVIEW'!C4047:G4047</xm:f>
              <xm:sqref>J4047</xm:sqref>
            </x14:sparkline>
            <x14:sparkline>
              <xm:f>'EMPLOYEE OVERVIEW'!C4048:G4048</xm:f>
              <xm:sqref>J4048</xm:sqref>
            </x14:sparkline>
            <x14:sparkline>
              <xm:f>'EMPLOYEE OVERVIEW'!C4049:G4049</xm:f>
              <xm:sqref>J4049</xm:sqref>
            </x14:sparkline>
            <x14:sparkline>
              <xm:f>'EMPLOYEE OVERVIEW'!C4050:G4050</xm:f>
              <xm:sqref>J4050</xm:sqref>
            </x14:sparkline>
            <x14:sparkline>
              <xm:f>'EMPLOYEE OVERVIEW'!C4051:G4051</xm:f>
              <xm:sqref>J4051</xm:sqref>
            </x14:sparkline>
            <x14:sparkline>
              <xm:f>'EMPLOYEE OVERVIEW'!C4052:G4052</xm:f>
              <xm:sqref>J4052</xm:sqref>
            </x14:sparkline>
            <x14:sparkline>
              <xm:f>'EMPLOYEE OVERVIEW'!C4053:G4053</xm:f>
              <xm:sqref>J4053</xm:sqref>
            </x14:sparkline>
            <x14:sparkline>
              <xm:f>'EMPLOYEE OVERVIEW'!C4054:G4054</xm:f>
              <xm:sqref>J4054</xm:sqref>
            </x14:sparkline>
            <x14:sparkline>
              <xm:f>'EMPLOYEE OVERVIEW'!C4055:G4055</xm:f>
              <xm:sqref>J4055</xm:sqref>
            </x14:sparkline>
            <x14:sparkline>
              <xm:f>'EMPLOYEE OVERVIEW'!C4056:G4056</xm:f>
              <xm:sqref>J4056</xm:sqref>
            </x14:sparkline>
            <x14:sparkline>
              <xm:f>'EMPLOYEE OVERVIEW'!C4057:G4057</xm:f>
              <xm:sqref>J4057</xm:sqref>
            </x14:sparkline>
            <x14:sparkline>
              <xm:f>'EMPLOYEE OVERVIEW'!C4058:G4058</xm:f>
              <xm:sqref>J4058</xm:sqref>
            </x14:sparkline>
            <x14:sparkline>
              <xm:f>'EMPLOYEE OVERVIEW'!C4059:G4059</xm:f>
              <xm:sqref>J4059</xm:sqref>
            </x14:sparkline>
            <x14:sparkline>
              <xm:f>'EMPLOYEE OVERVIEW'!C4060:G4060</xm:f>
              <xm:sqref>J4060</xm:sqref>
            </x14:sparkline>
            <x14:sparkline>
              <xm:f>'EMPLOYEE OVERVIEW'!C4061:G4061</xm:f>
              <xm:sqref>J4061</xm:sqref>
            </x14:sparkline>
            <x14:sparkline>
              <xm:f>'EMPLOYEE OVERVIEW'!C4062:G4062</xm:f>
              <xm:sqref>J4062</xm:sqref>
            </x14:sparkline>
            <x14:sparkline>
              <xm:f>'EMPLOYEE OVERVIEW'!C4063:G4063</xm:f>
              <xm:sqref>J4063</xm:sqref>
            </x14:sparkline>
            <x14:sparkline>
              <xm:f>'EMPLOYEE OVERVIEW'!C4064:G4064</xm:f>
              <xm:sqref>J4064</xm:sqref>
            </x14:sparkline>
            <x14:sparkline>
              <xm:f>'EMPLOYEE OVERVIEW'!C4065:G4065</xm:f>
              <xm:sqref>J4065</xm:sqref>
            </x14:sparkline>
            <x14:sparkline>
              <xm:f>'EMPLOYEE OVERVIEW'!C4066:G4066</xm:f>
              <xm:sqref>J4066</xm:sqref>
            </x14:sparkline>
            <x14:sparkline>
              <xm:f>'EMPLOYEE OVERVIEW'!C4067:G4067</xm:f>
              <xm:sqref>J4067</xm:sqref>
            </x14:sparkline>
            <x14:sparkline>
              <xm:f>'EMPLOYEE OVERVIEW'!C4068:G4068</xm:f>
              <xm:sqref>J4068</xm:sqref>
            </x14:sparkline>
            <x14:sparkline>
              <xm:f>'EMPLOYEE OVERVIEW'!C4069:G4069</xm:f>
              <xm:sqref>J4069</xm:sqref>
            </x14:sparkline>
            <x14:sparkline>
              <xm:f>'EMPLOYEE OVERVIEW'!C4070:G4070</xm:f>
              <xm:sqref>J4070</xm:sqref>
            </x14:sparkline>
            <x14:sparkline>
              <xm:f>'EMPLOYEE OVERVIEW'!C4071:G4071</xm:f>
              <xm:sqref>J4071</xm:sqref>
            </x14:sparkline>
            <x14:sparkline>
              <xm:f>'EMPLOYEE OVERVIEW'!C4072:G4072</xm:f>
              <xm:sqref>J4072</xm:sqref>
            </x14:sparkline>
            <x14:sparkline>
              <xm:f>'EMPLOYEE OVERVIEW'!C4073:G4073</xm:f>
              <xm:sqref>J4073</xm:sqref>
            </x14:sparkline>
            <x14:sparkline>
              <xm:f>'EMPLOYEE OVERVIEW'!C4074:G4074</xm:f>
              <xm:sqref>J4074</xm:sqref>
            </x14:sparkline>
            <x14:sparkline>
              <xm:f>'EMPLOYEE OVERVIEW'!C4075:G4075</xm:f>
              <xm:sqref>J4075</xm:sqref>
            </x14:sparkline>
            <x14:sparkline>
              <xm:f>'EMPLOYEE OVERVIEW'!C4076:G4076</xm:f>
              <xm:sqref>J4076</xm:sqref>
            </x14:sparkline>
            <x14:sparkline>
              <xm:f>'EMPLOYEE OVERVIEW'!C4077:G4077</xm:f>
              <xm:sqref>J4077</xm:sqref>
            </x14:sparkline>
            <x14:sparkline>
              <xm:f>'EMPLOYEE OVERVIEW'!C4078:G4078</xm:f>
              <xm:sqref>J4078</xm:sqref>
            </x14:sparkline>
            <x14:sparkline>
              <xm:f>'EMPLOYEE OVERVIEW'!C4079:G4079</xm:f>
              <xm:sqref>J4079</xm:sqref>
            </x14:sparkline>
            <x14:sparkline>
              <xm:f>'EMPLOYEE OVERVIEW'!C4080:G4080</xm:f>
              <xm:sqref>J4080</xm:sqref>
            </x14:sparkline>
            <x14:sparkline>
              <xm:f>'EMPLOYEE OVERVIEW'!C4081:G4081</xm:f>
              <xm:sqref>J4081</xm:sqref>
            </x14:sparkline>
            <x14:sparkline>
              <xm:f>'EMPLOYEE OVERVIEW'!C4082:G4082</xm:f>
              <xm:sqref>J4082</xm:sqref>
            </x14:sparkline>
            <x14:sparkline>
              <xm:f>'EMPLOYEE OVERVIEW'!C4083:G4083</xm:f>
              <xm:sqref>J4083</xm:sqref>
            </x14:sparkline>
            <x14:sparkline>
              <xm:f>'EMPLOYEE OVERVIEW'!C4084:G4084</xm:f>
              <xm:sqref>J4084</xm:sqref>
            </x14:sparkline>
            <x14:sparkline>
              <xm:f>'EMPLOYEE OVERVIEW'!C4085:G4085</xm:f>
              <xm:sqref>J4085</xm:sqref>
            </x14:sparkline>
            <x14:sparkline>
              <xm:f>'EMPLOYEE OVERVIEW'!C4086:G4086</xm:f>
              <xm:sqref>J4086</xm:sqref>
            </x14:sparkline>
            <x14:sparkline>
              <xm:f>'EMPLOYEE OVERVIEW'!C4087:G4087</xm:f>
              <xm:sqref>J4087</xm:sqref>
            </x14:sparkline>
            <x14:sparkline>
              <xm:f>'EMPLOYEE OVERVIEW'!C4088:G4088</xm:f>
              <xm:sqref>J4088</xm:sqref>
            </x14:sparkline>
            <x14:sparkline>
              <xm:f>'EMPLOYEE OVERVIEW'!C4089:G4089</xm:f>
              <xm:sqref>J4089</xm:sqref>
            </x14:sparkline>
            <x14:sparkline>
              <xm:f>'EMPLOYEE OVERVIEW'!C4090:G4090</xm:f>
              <xm:sqref>J4090</xm:sqref>
            </x14:sparkline>
            <x14:sparkline>
              <xm:f>'EMPLOYEE OVERVIEW'!C4091:G4091</xm:f>
              <xm:sqref>J4091</xm:sqref>
            </x14:sparkline>
            <x14:sparkline>
              <xm:f>'EMPLOYEE OVERVIEW'!C4092:G4092</xm:f>
              <xm:sqref>J4092</xm:sqref>
            </x14:sparkline>
            <x14:sparkline>
              <xm:f>'EMPLOYEE OVERVIEW'!C4093:G4093</xm:f>
              <xm:sqref>J4093</xm:sqref>
            </x14:sparkline>
            <x14:sparkline>
              <xm:f>'EMPLOYEE OVERVIEW'!C4094:G4094</xm:f>
              <xm:sqref>J4094</xm:sqref>
            </x14:sparkline>
            <x14:sparkline>
              <xm:f>'EMPLOYEE OVERVIEW'!C4095:G4095</xm:f>
              <xm:sqref>J4095</xm:sqref>
            </x14:sparkline>
            <x14:sparkline>
              <xm:f>'EMPLOYEE OVERVIEW'!C4096:G4096</xm:f>
              <xm:sqref>J4096</xm:sqref>
            </x14:sparkline>
            <x14:sparkline>
              <xm:f>'EMPLOYEE OVERVIEW'!C4097:G4097</xm:f>
              <xm:sqref>J4097</xm:sqref>
            </x14:sparkline>
            <x14:sparkline>
              <xm:f>'EMPLOYEE OVERVIEW'!C4098:G4098</xm:f>
              <xm:sqref>J4098</xm:sqref>
            </x14:sparkline>
            <x14:sparkline>
              <xm:f>'EMPLOYEE OVERVIEW'!C4099:G4099</xm:f>
              <xm:sqref>J4099</xm:sqref>
            </x14:sparkline>
            <x14:sparkline>
              <xm:f>'EMPLOYEE OVERVIEW'!C4100:G4100</xm:f>
              <xm:sqref>J4100</xm:sqref>
            </x14:sparkline>
            <x14:sparkline>
              <xm:f>'EMPLOYEE OVERVIEW'!C4101:G4101</xm:f>
              <xm:sqref>J4101</xm:sqref>
            </x14:sparkline>
            <x14:sparkline>
              <xm:f>'EMPLOYEE OVERVIEW'!C4102:G4102</xm:f>
              <xm:sqref>J4102</xm:sqref>
            </x14:sparkline>
            <x14:sparkline>
              <xm:f>'EMPLOYEE OVERVIEW'!C4103:G4103</xm:f>
              <xm:sqref>J4103</xm:sqref>
            </x14:sparkline>
            <x14:sparkline>
              <xm:f>'EMPLOYEE OVERVIEW'!C4104:G4104</xm:f>
              <xm:sqref>J4104</xm:sqref>
            </x14:sparkline>
            <x14:sparkline>
              <xm:f>'EMPLOYEE OVERVIEW'!C4105:G4105</xm:f>
              <xm:sqref>J4105</xm:sqref>
            </x14:sparkline>
            <x14:sparkline>
              <xm:f>'EMPLOYEE OVERVIEW'!C4106:G4106</xm:f>
              <xm:sqref>J4106</xm:sqref>
            </x14:sparkline>
            <x14:sparkline>
              <xm:f>'EMPLOYEE OVERVIEW'!C4107:G4107</xm:f>
              <xm:sqref>J4107</xm:sqref>
            </x14:sparkline>
            <x14:sparkline>
              <xm:f>'EMPLOYEE OVERVIEW'!C4108:G4108</xm:f>
              <xm:sqref>J4108</xm:sqref>
            </x14:sparkline>
            <x14:sparkline>
              <xm:f>'EMPLOYEE OVERVIEW'!C4109:G4109</xm:f>
              <xm:sqref>J4109</xm:sqref>
            </x14:sparkline>
            <x14:sparkline>
              <xm:f>'EMPLOYEE OVERVIEW'!C4110:G4110</xm:f>
              <xm:sqref>J4110</xm:sqref>
            </x14:sparkline>
            <x14:sparkline>
              <xm:f>'EMPLOYEE OVERVIEW'!C4111:G4111</xm:f>
              <xm:sqref>J4111</xm:sqref>
            </x14:sparkline>
            <x14:sparkline>
              <xm:f>'EMPLOYEE OVERVIEW'!C4112:G4112</xm:f>
              <xm:sqref>J4112</xm:sqref>
            </x14:sparkline>
            <x14:sparkline>
              <xm:f>'EMPLOYEE OVERVIEW'!C4113:G4113</xm:f>
              <xm:sqref>J4113</xm:sqref>
            </x14:sparkline>
            <x14:sparkline>
              <xm:f>'EMPLOYEE OVERVIEW'!C4114:G4114</xm:f>
              <xm:sqref>J4114</xm:sqref>
            </x14:sparkline>
            <x14:sparkline>
              <xm:f>'EMPLOYEE OVERVIEW'!C4115:G4115</xm:f>
              <xm:sqref>J4115</xm:sqref>
            </x14:sparkline>
            <x14:sparkline>
              <xm:f>'EMPLOYEE OVERVIEW'!C4116:G4116</xm:f>
              <xm:sqref>J4116</xm:sqref>
            </x14:sparkline>
            <x14:sparkline>
              <xm:f>'EMPLOYEE OVERVIEW'!C4117:G4117</xm:f>
              <xm:sqref>J4117</xm:sqref>
            </x14:sparkline>
            <x14:sparkline>
              <xm:f>'EMPLOYEE OVERVIEW'!C4118:G4118</xm:f>
              <xm:sqref>J4118</xm:sqref>
            </x14:sparkline>
            <x14:sparkline>
              <xm:f>'EMPLOYEE OVERVIEW'!C4119:G4119</xm:f>
              <xm:sqref>J4119</xm:sqref>
            </x14:sparkline>
            <x14:sparkline>
              <xm:f>'EMPLOYEE OVERVIEW'!C4120:G4120</xm:f>
              <xm:sqref>J4120</xm:sqref>
            </x14:sparkline>
            <x14:sparkline>
              <xm:f>'EMPLOYEE OVERVIEW'!C4121:G4121</xm:f>
              <xm:sqref>J4121</xm:sqref>
            </x14:sparkline>
            <x14:sparkline>
              <xm:f>'EMPLOYEE OVERVIEW'!C4122:G4122</xm:f>
              <xm:sqref>J4122</xm:sqref>
            </x14:sparkline>
            <x14:sparkline>
              <xm:f>'EMPLOYEE OVERVIEW'!C4123:G4123</xm:f>
              <xm:sqref>J4123</xm:sqref>
            </x14:sparkline>
            <x14:sparkline>
              <xm:f>'EMPLOYEE OVERVIEW'!C4124:G4124</xm:f>
              <xm:sqref>J4124</xm:sqref>
            </x14:sparkline>
            <x14:sparkline>
              <xm:f>'EMPLOYEE OVERVIEW'!C4125:G4125</xm:f>
              <xm:sqref>J4125</xm:sqref>
            </x14:sparkline>
            <x14:sparkline>
              <xm:f>'EMPLOYEE OVERVIEW'!C4126:G4126</xm:f>
              <xm:sqref>J4126</xm:sqref>
            </x14:sparkline>
            <x14:sparkline>
              <xm:f>'EMPLOYEE OVERVIEW'!C4127:G4127</xm:f>
              <xm:sqref>J4127</xm:sqref>
            </x14:sparkline>
            <x14:sparkline>
              <xm:f>'EMPLOYEE OVERVIEW'!C4128:G4128</xm:f>
              <xm:sqref>J4128</xm:sqref>
            </x14:sparkline>
            <x14:sparkline>
              <xm:f>'EMPLOYEE OVERVIEW'!C4129:G4129</xm:f>
              <xm:sqref>J4129</xm:sqref>
            </x14:sparkline>
            <x14:sparkline>
              <xm:f>'EMPLOYEE OVERVIEW'!C4130:G4130</xm:f>
              <xm:sqref>J4130</xm:sqref>
            </x14:sparkline>
            <x14:sparkline>
              <xm:f>'EMPLOYEE OVERVIEW'!C4131:G4131</xm:f>
              <xm:sqref>J4131</xm:sqref>
            </x14:sparkline>
            <x14:sparkline>
              <xm:f>'EMPLOYEE OVERVIEW'!C4132:G4132</xm:f>
              <xm:sqref>J4132</xm:sqref>
            </x14:sparkline>
            <x14:sparkline>
              <xm:f>'EMPLOYEE OVERVIEW'!C4133:G4133</xm:f>
              <xm:sqref>J4133</xm:sqref>
            </x14:sparkline>
            <x14:sparkline>
              <xm:f>'EMPLOYEE OVERVIEW'!C4134:G4134</xm:f>
              <xm:sqref>J4134</xm:sqref>
            </x14:sparkline>
            <x14:sparkline>
              <xm:f>'EMPLOYEE OVERVIEW'!C4135:G4135</xm:f>
              <xm:sqref>J4135</xm:sqref>
            </x14:sparkline>
            <x14:sparkline>
              <xm:f>'EMPLOYEE OVERVIEW'!C4136:G4136</xm:f>
              <xm:sqref>J4136</xm:sqref>
            </x14:sparkline>
            <x14:sparkline>
              <xm:f>'EMPLOYEE OVERVIEW'!C4137:G4137</xm:f>
              <xm:sqref>J4137</xm:sqref>
            </x14:sparkline>
            <x14:sparkline>
              <xm:f>'EMPLOYEE OVERVIEW'!C4138:G4138</xm:f>
              <xm:sqref>J4138</xm:sqref>
            </x14:sparkline>
            <x14:sparkline>
              <xm:f>'EMPLOYEE OVERVIEW'!C4139:G4139</xm:f>
              <xm:sqref>J4139</xm:sqref>
            </x14:sparkline>
            <x14:sparkline>
              <xm:f>'EMPLOYEE OVERVIEW'!C4140:G4140</xm:f>
              <xm:sqref>J4140</xm:sqref>
            </x14:sparkline>
            <x14:sparkline>
              <xm:f>'EMPLOYEE OVERVIEW'!C4141:G4141</xm:f>
              <xm:sqref>J4141</xm:sqref>
            </x14:sparkline>
            <x14:sparkline>
              <xm:f>'EMPLOYEE OVERVIEW'!C4142:G4142</xm:f>
              <xm:sqref>J4142</xm:sqref>
            </x14:sparkline>
            <x14:sparkline>
              <xm:f>'EMPLOYEE OVERVIEW'!C4143:G4143</xm:f>
              <xm:sqref>J4143</xm:sqref>
            </x14:sparkline>
            <x14:sparkline>
              <xm:f>'EMPLOYEE OVERVIEW'!C4144:G4144</xm:f>
              <xm:sqref>J4144</xm:sqref>
            </x14:sparkline>
            <x14:sparkline>
              <xm:f>'EMPLOYEE OVERVIEW'!C4145:G4145</xm:f>
              <xm:sqref>J4145</xm:sqref>
            </x14:sparkline>
            <x14:sparkline>
              <xm:f>'EMPLOYEE OVERVIEW'!C4146:G4146</xm:f>
              <xm:sqref>J4146</xm:sqref>
            </x14:sparkline>
            <x14:sparkline>
              <xm:f>'EMPLOYEE OVERVIEW'!C4147:G4147</xm:f>
              <xm:sqref>J4147</xm:sqref>
            </x14:sparkline>
            <x14:sparkline>
              <xm:f>'EMPLOYEE OVERVIEW'!C4148:G4148</xm:f>
              <xm:sqref>J4148</xm:sqref>
            </x14:sparkline>
            <x14:sparkline>
              <xm:f>'EMPLOYEE OVERVIEW'!C4149:G4149</xm:f>
              <xm:sqref>J4149</xm:sqref>
            </x14:sparkline>
            <x14:sparkline>
              <xm:f>'EMPLOYEE OVERVIEW'!C4150:G4150</xm:f>
              <xm:sqref>J4150</xm:sqref>
            </x14:sparkline>
            <x14:sparkline>
              <xm:f>'EMPLOYEE OVERVIEW'!C4151:G4151</xm:f>
              <xm:sqref>J4151</xm:sqref>
            </x14:sparkline>
            <x14:sparkline>
              <xm:f>'EMPLOYEE OVERVIEW'!C4152:G4152</xm:f>
              <xm:sqref>J4152</xm:sqref>
            </x14:sparkline>
            <x14:sparkline>
              <xm:f>'EMPLOYEE OVERVIEW'!C4153:G4153</xm:f>
              <xm:sqref>J4153</xm:sqref>
            </x14:sparkline>
            <x14:sparkline>
              <xm:f>'EMPLOYEE OVERVIEW'!C4154:G4154</xm:f>
              <xm:sqref>J4154</xm:sqref>
            </x14:sparkline>
            <x14:sparkline>
              <xm:f>'EMPLOYEE OVERVIEW'!C4155:G4155</xm:f>
              <xm:sqref>J4155</xm:sqref>
            </x14:sparkline>
            <x14:sparkline>
              <xm:f>'EMPLOYEE OVERVIEW'!C4156:G4156</xm:f>
              <xm:sqref>J4156</xm:sqref>
            </x14:sparkline>
            <x14:sparkline>
              <xm:f>'EMPLOYEE OVERVIEW'!C4157:G4157</xm:f>
              <xm:sqref>J4157</xm:sqref>
            </x14:sparkline>
            <x14:sparkline>
              <xm:f>'EMPLOYEE OVERVIEW'!C4158:G4158</xm:f>
              <xm:sqref>J4158</xm:sqref>
            </x14:sparkline>
            <x14:sparkline>
              <xm:f>'EMPLOYEE OVERVIEW'!C4159:G4159</xm:f>
              <xm:sqref>J4159</xm:sqref>
            </x14:sparkline>
            <x14:sparkline>
              <xm:f>'EMPLOYEE OVERVIEW'!C4160:G4160</xm:f>
              <xm:sqref>J4160</xm:sqref>
            </x14:sparkline>
            <x14:sparkline>
              <xm:f>'EMPLOYEE OVERVIEW'!C4161:G4161</xm:f>
              <xm:sqref>J4161</xm:sqref>
            </x14:sparkline>
            <x14:sparkline>
              <xm:f>'EMPLOYEE OVERVIEW'!C4162:G4162</xm:f>
              <xm:sqref>J4162</xm:sqref>
            </x14:sparkline>
            <x14:sparkline>
              <xm:f>'EMPLOYEE OVERVIEW'!C4163:G4163</xm:f>
              <xm:sqref>J4163</xm:sqref>
            </x14:sparkline>
            <x14:sparkline>
              <xm:f>'EMPLOYEE OVERVIEW'!C4164:G4164</xm:f>
              <xm:sqref>J4164</xm:sqref>
            </x14:sparkline>
            <x14:sparkline>
              <xm:f>'EMPLOYEE OVERVIEW'!C4165:G4165</xm:f>
              <xm:sqref>J4165</xm:sqref>
            </x14:sparkline>
            <x14:sparkline>
              <xm:f>'EMPLOYEE OVERVIEW'!C4166:G4166</xm:f>
              <xm:sqref>J4166</xm:sqref>
            </x14:sparkline>
            <x14:sparkline>
              <xm:f>'EMPLOYEE OVERVIEW'!C4167:G4167</xm:f>
              <xm:sqref>J4167</xm:sqref>
            </x14:sparkline>
            <x14:sparkline>
              <xm:f>'EMPLOYEE OVERVIEW'!C4168:G4168</xm:f>
              <xm:sqref>J4168</xm:sqref>
            </x14:sparkline>
            <x14:sparkline>
              <xm:f>'EMPLOYEE OVERVIEW'!C4169:G4169</xm:f>
              <xm:sqref>J4169</xm:sqref>
            </x14:sparkline>
            <x14:sparkline>
              <xm:f>'EMPLOYEE OVERVIEW'!C4170:G4170</xm:f>
              <xm:sqref>J4170</xm:sqref>
            </x14:sparkline>
            <x14:sparkline>
              <xm:f>'EMPLOYEE OVERVIEW'!C4171:G4171</xm:f>
              <xm:sqref>J4171</xm:sqref>
            </x14:sparkline>
            <x14:sparkline>
              <xm:f>'EMPLOYEE OVERVIEW'!C4172:G4172</xm:f>
              <xm:sqref>J4172</xm:sqref>
            </x14:sparkline>
            <x14:sparkline>
              <xm:f>'EMPLOYEE OVERVIEW'!C4173:G4173</xm:f>
              <xm:sqref>J4173</xm:sqref>
            </x14:sparkline>
            <x14:sparkline>
              <xm:f>'EMPLOYEE OVERVIEW'!C4174:G4174</xm:f>
              <xm:sqref>J4174</xm:sqref>
            </x14:sparkline>
            <x14:sparkline>
              <xm:f>'EMPLOYEE OVERVIEW'!C4175:G4175</xm:f>
              <xm:sqref>J4175</xm:sqref>
            </x14:sparkline>
            <x14:sparkline>
              <xm:f>'EMPLOYEE OVERVIEW'!C4176:G4176</xm:f>
              <xm:sqref>J4176</xm:sqref>
            </x14:sparkline>
            <x14:sparkline>
              <xm:f>'EMPLOYEE OVERVIEW'!C4177:G4177</xm:f>
              <xm:sqref>J4177</xm:sqref>
            </x14:sparkline>
            <x14:sparkline>
              <xm:f>'EMPLOYEE OVERVIEW'!C4178:G4178</xm:f>
              <xm:sqref>J4178</xm:sqref>
            </x14:sparkline>
            <x14:sparkline>
              <xm:f>'EMPLOYEE OVERVIEW'!C4179:G4179</xm:f>
              <xm:sqref>J4179</xm:sqref>
            </x14:sparkline>
            <x14:sparkline>
              <xm:f>'EMPLOYEE OVERVIEW'!C4180:G4180</xm:f>
              <xm:sqref>J4180</xm:sqref>
            </x14:sparkline>
            <x14:sparkline>
              <xm:f>'EMPLOYEE OVERVIEW'!C4181:G4181</xm:f>
              <xm:sqref>J4181</xm:sqref>
            </x14:sparkline>
            <x14:sparkline>
              <xm:f>'EMPLOYEE OVERVIEW'!C4182:G4182</xm:f>
              <xm:sqref>J4182</xm:sqref>
            </x14:sparkline>
            <x14:sparkline>
              <xm:f>'EMPLOYEE OVERVIEW'!C4183:G4183</xm:f>
              <xm:sqref>J4183</xm:sqref>
            </x14:sparkline>
            <x14:sparkline>
              <xm:f>'EMPLOYEE OVERVIEW'!C4184:G4184</xm:f>
              <xm:sqref>J4184</xm:sqref>
            </x14:sparkline>
            <x14:sparkline>
              <xm:f>'EMPLOYEE OVERVIEW'!C4185:G4185</xm:f>
              <xm:sqref>J4185</xm:sqref>
            </x14:sparkline>
            <x14:sparkline>
              <xm:f>'EMPLOYEE OVERVIEW'!C4186:G4186</xm:f>
              <xm:sqref>J4186</xm:sqref>
            </x14:sparkline>
            <x14:sparkline>
              <xm:f>'EMPLOYEE OVERVIEW'!C4187:G4187</xm:f>
              <xm:sqref>J4187</xm:sqref>
            </x14:sparkline>
            <x14:sparkline>
              <xm:f>'EMPLOYEE OVERVIEW'!C4188:G4188</xm:f>
              <xm:sqref>J4188</xm:sqref>
            </x14:sparkline>
            <x14:sparkline>
              <xm:f>'EMPLOYEE OVERVIEW'!C4189:G4189</xm:f>
              <xm:sqref>J4189</xm:sqref>
            </x14:sparkline>
            <x14:sparkline>
              <xm:f>'EMPLOYEE OVERVIEW'!C4190:G4190</xm:f>
              <xm:sqref>J4190</xm:sqref>
            </x14:sparkline>
            <x14:sparkline>
              <xm:f>'EMPLOYEE OVERVIEW'!C4191:G4191</xm:f>
              <xm:sqref>J4191</xm:sqref>
            </x14:sparkline>
            <x14:sparkline>
              <xm:f>'EMPLOYEE OVERVIEW'!C4192:G4192</xm:f>
              <xm:sqref>J4192</xm:sqref>
            </x14:sparkline>
            <x14:sparkline>
              <xm:f>'EMPLOYEE OVERVIEW'!C4193:G4193</xm:f>
              <xm:sqref>J4193</xm:sqref>
            </x14:sparkline>
            <x14:sparkline>
              <xm:f>'EMPLOYEE OVERVIEW'!C4194:G4194</xm:f>
              <xm:sqref>J4194</xm:sqref>
            </x14:sparkline>
            <x14:sparkline>
              <xm:f>'EMPLOYEE OVERVIEW'!C4195:G4195</xm:f>
              <xm:sqref>J4195</xm:sqref>
            </x14:sparkline>
            <x14:sparkline>
              <xm:f>'EMPLOYEE OVERVIEW'!C4196:G4196</xm:f>
              <xm:sqref>J4196</xm:sqref>
            </x14:sparkline>
            <x14:sparkline>
              <xm:f>'EMPLOYEE OVERVIEW'!C4197:G4197</xm:f>
              <xm:sqref>J4197</xm:sqref>
            </x14:sparkline>
            <x14:sparkline>
              <xm:f>'EMPLOYEE OVERVIEW'!C4198:G4198</xm:f>
              <xm:sqref>J4198</xm:sqref>
            </x14:sparkline>
            <x14:sparkline>
              <xm:f>'EMPLOYEE OVERVIEW'!C4199:G4199</xm:f>
              <xm:sqref>J4199</xm:sqref>
            </x14:sparkline>
            <x14:sparkline>
              <xm:f>'EMPLOYEE OVERVIEW'!C4200:G4200</xm:f>
              <xm:sqref>J4200</xm:sqref>
            </x14:sparkline>
            <x14:sparkline>
              <xm:f>'EMPLOYEE OVERVIEW'!C4201:G4201</xm:f>
              <xm:sqref>J4201</xm:sqref>
            </x14:sparkline>
            <x14:sparkline>
              <xm:f>'EMPLOYEE OVERVIEW'!C4202:G4202</xm:f>
              <xm:sqref>J4202</xm:sqref>
            </x14:sparkline>
            <x14:sparkline>
              <xm:f>'EMPLOYEE OVERVIEW'!C4203:G4203</xm:f>
              <xm:sqref>J4203</xm:sqref>
            </x14:sparkline>
            <x14:sparkline>
              <xm:f>'EMPLOYEE OVERVIEW'!C4204:G4204</xm:f>
              <xm:sqref>J4204</xm:sqref>
            </x14:sparkline>
            <x14:sparkline>
              <xm:f>'EMPLOYEE OVERVIEW'!C4205:G4205</xm:f>
              <xm:sqref>J4205</xm:sqref>
            </x14:sparkline>
            <x14:sparkline>
              <xm:f>'EMPLOYEE OVERVIEW'!C4206:G4206</xm:f>
              <xm:sqref>J4206</xm:sqref>
            </x14:sparkline>
            <x14:sparkline>
              <xm:f>'EMPLOYEE OVERVIEW'!C4207:G4207</xm:f>
              <xm:sqref>J4207</xm:sqref>
            </x14:sparkline>
            <x14:sparkline>
              <xm:f>'EMPLOYEE OVERVIEW'!C4208:G4208</xm:f>
              <xm:sqref>J4208</xm:sqref>
            </x14:sparkline>
            <x14:sparkline>
              <xm:f>'EMPLOYEE OVERVIEW'!C4209:G4209</xm:f>
              <xm:sqref>J4209</xm:sqref>
            </x14:sparkline>
            <x14:sparkline>
              <xm:f>'EMPLOYEE OVERVIEW'!C4210:G4210</xm:f>
              <xm:sqref>J4210</xm:sqref>
            </x14:sparkline>
            <x14:sparkline>
              <xm:f>'EMPLOYEE OVERVIEW'!C4211:G4211</xm:f>
              <xm:sqref>J4211</xm:sqref>
            </x14:sparkline>
            <x14:sparkline>
              <xm:f>'EMPLOYEE OVERVIEW'!C4212:G4212</xm:f>
              <xm:sqref>J4212</xm:sqref>
            </x14:sparkline>
            <x14:sparkline>
              <xm:f>'EMPLOYEE OVERVIEW'!C4213:G4213</xm:f>
              <xm:sqref>J4213</xm:sqref>
            </x14:sparkline>
            <x14:sparkline>
              <xm:f>'EMPLOYEE OVERVIEW'!C4214:G4214</xm:f>
              <xm:sqref>J4214</xm:sqref>
            </x14:sparkline>
            <x14:sparkline>
              <xm:f>'EMPLOYEE OVERVIEW'!C4215:G4215</xm:f>
              <xm:sqref>J4215</xm:sqref>
            </x14:sparkline>
            <x14:sparkline>
              <xm:f>'EMPLOYEE OVERVIEW'!C4216:G4216</xm:f>
              <xm:sqref>J4216</xm:sqref>
            </x14:sparkline>
            <x14:sparkline>
              <xm:f>'EMPLOYEE OVERVIEW'!C4217:G4217</xm:f>
              <xm:sqref>J4217</xm:sqref>
            </x14:sparkline>
            <x14:sparkline>
              <xm:f>'EMPLOYEE OVERVIEW'!C4218:G4218</xm:f>
              <xm:sqref>J4218</xm:sqref>
            </x14:sparkline>
            <x14:sparkline>
              <xm:f>'EMPLOYEE OVERVIEW'!C4219:G4219</xm:f>
              <xm:sqref>J4219</xm:sqref>
            </x14:sparkline>
            <x14:sparkline>
              <xm:f>'EMPLOYEE OVERVIEW'!C4220:G4220</xm:f>
              <xm:sqref>J4220</xm:sqref>
            </x14:sparkline>
            <x14:sparkline>
              <xm:f>'EMPLOYEE OVERVIEW'!C4221:G4221</xm:f>
              <xm:sqref>J4221</xm:sqref>
            </x14:sparkline>
            <x14:sparkline>
              <xm:f>'EMPLOYEE OVERVIEW'!C4222:G4222</xm:f>
              <xm:sqref>J4222</xm:sqref>
            </x14:sparkline>
            <x14:sparkline>
              <xm:f>'EMPLOYEE OVERVIEW'!C4223:G4223</xm:f>
              <xm:sqref>J4223</xm:sqref>
            </x14:sparkline>
            <x14:sparkline>
              <xm:f>'EMPLOYEE OVERVIEW'!C4224:G4224</xm:f>
              <xm:sqref>J4224</xm:sqref>
            </x14:sparkline>
            <x14:sparkline>
              <xm:f>'EMPLOYEE OVERVIEW'!C4225:G4225</xm:f>
              <xm:sqref>J4225</xm:sqref>
            </x14:sparkline>
            <x14:sparkline>
              <xm:f>'EMPLOYEE OVERVIEW'!C4226:G4226</xm:f>
              <xm:sqref>J4226</xm:sqref>
            </x14:sparkline>
            <x14:sparkline>
              <xm:f>'EMPLOYEE OVERVIEW'!C4227:G4227</xm:f>
              <xm:sqref>J4227</xm:sqref>
            </x14:sparkline>
            <x14:sparkline>
              <xm:f>'EMPLOYEE OVERVIEW'!C4228:G4228</xm:f>
              <xm:sqref>J4228</xm:sqref>
            </x14:sparkline>
            <x14:sparkline>
              <xm:f>'EMPLOYEE OVERVIEW'!C4229:G4229</xm:f>
              <xm:sqref>J4229</xm:sqref>
            </x14:sparkline>
            <x14:sparkline>
              <xm:f>'EMPLOYEE OVERVIEW'!C4230:G4230</xm:f>
              <xm:sqref>J4230</xm:sqref>
            </x14:sparkline>
            <x14:sparkline>
              <xm:f>'EMPLOYEE OVERVIEW'!C4231:G4231</xm:f>
              <xm:sqref>J4231</xm:sqref>
            </x14:sparkline>
            <x14:sparkline>
              <xm:f>'EMPLOYEE OVERVIEW'!C4232:G4232</xm:f>
              <xm:sqref>J4232</xm:sqref>
            </x14:sparkline>
            <x14:sparkline>
              <xm:f>'EMPLOYEE OVERVIEW'!C4233:G4233</xm:f>
              <xm:sqref>J4233</xm:sqref>
            </x14:sparkline>
            <x14:sparkline>
              <xm:f>'EMPLOYEE OVERVIEW'!C4234:G4234</xm:f>
              <xm:sqref>J4234</xm:sqref>
            </x14:sparkline>
            <x14:sparkline>
              <xm:f>'EMPLOYEE OVERVIEW'!C4235:G4235</xm:f>
              <xm:sqref>J4235</xm:sqref>
            </x14:sparkline>
            <x14:sparkline>
              <xm:f>'EMPLOYEE OVERVIEW'!C4236:G4236</xm:f>
              <xm:sqref>J4236</xm:sqref>
            </x14:sparkline>
            <x14:sparkline>
              <xm:f>'EMPLOYEE OVERVIEW'!C4237:G4237</xm:f>
              <xm:sqref>J4237</xm:sqref>
            </x14:sparkline>
            <x14:sparkline>
              <xm:f>'EMPLOYEE OVERVIEW'!C4238:G4238</xm:f>
              <xm:sqref>J4238</xm:sqref>
            </x14:sparkline>
            <x14:sparkline>
              <xm:f>'EMPLOYEE OVERVIEW'!C4239:G4239</xm:f>
              <xm:sqref>J4239</xm:sqref>
            </x14:sparkline>
            <x14:sparkline>
              <xm:f>'EMPLOYEE OVERVIEW'!C4240:G4240</xm:f>
              <xm:sqref>J4240</xm:sqref>
            </x14:sparkline>
            <x14:sparkline>
              <xm:f>'EMPLOYEE OVERVIEW'!C4241:G4241</xm:f>
              <xm:sqref>J4241</xm:sqref>
            </x14:sparkline>
            <x14:sparkline>
              <xm:f>'EMPLOYEE OVERVIEW'!C4242:G4242</xm:f>
              <xm:sqref>J4242</xm:sqref>
            </x14:sparkline>
            <x14:sparkline>
              <xm:f>'EMPLOYEE OVERVIEW'!C4243:G4243</xm:f>
              <xm:sqref>J4243</xm:sqref>
            </x14:sparkline>
            <x14:sparkline>
              <xm:f>'EMPLOYEE OVERVIEW'!C4244:G4244</xm:f>
              <xm:sqref>J4244</xm:sqref>
            </x14:sparkline>
            <x14:sparkline>
              <xm:f>'EMPLOYEE OVERVIEW'!C4245:G4245</xm:f>
              <xm:sqref>J4245</xm:sqref>
            </x14:sparkline>
            <x14:sparkline>
              <xm:f>'EMPLOYEE OVERVIEW'!C4246:G4246</xm:f>
              <xm:sqref>J4246</xm:sqref>
            </x14:sparkline>
            <x14:sparkline>
              <xm:f>'EMPLOYEE OVERVIEW'!C4247:G4247</xm:f>
              <xm:sqref>J4247</xm:sqref>
            </x14:sparkline>
            <x14:sparkline>
              <xm:f>'EMPLOYEE OVERVIEW'!C4248:G4248</xm:f>
              <xm:sqref>J4248</xm:sqref>
            </x14:sparkline>
            <x14:sparkline>
              <xm:f>'EMPLOYEE OVERVIEW'!C4249:G4249</xm:f>
              <xm:sqref>J4249</xm:sqref>
            </x14:sparkline>
            <x14:sparkline>
              <xm:f>'EMPLOYEE OVERVIEW'!C4250:G4250</xm:f>
              <xm:sqref>J4250</xm:sqref>
            </x14:sparkline>
            <x14:sparkline>
              <xm:f>'EMPLOYEE OVERVIEW'!C4251:G4251</xm:f>
              <xm:sqref>J4251</xm:sqref>
            </x14:sparkline>
            <x14:sparkline>
              <xm:f>'EMPLOYEE OVERVIEW'!C4252:G4252</xm:f>
              <xm:sqref>J4252</xm:sqref>
            </x14:sparkline>
            <x14:sparkline>
              <xm:f>'EMPLOYEE OVERVIEW'!C4253:G4253</xm:f>
              <xm:sqref>J4253</xm:sqref>
            </x14:sparkline>
            <x14:sparkline>
              <xm:f>'EMPLOYEE OVERVIEW'!C4254:G4254</xm:f>
              <xm:sqref>J4254</xm:sqref>
            </x14:sparkline>
            <x14:sparkline>
              <xm:f>'EMPLOYEE OVERVIEW'!C4255:G4255</xm:f>
              <xm:sqref>J4255</xm:sqref>
            </x14:sparkline>
            <x14:sparkline>
              <xm:f>'EMPLOYEE OVERVIEW'!C4256:G4256</xm:f>
              <xm:sqref>J4256</xm:sqref>
            </x14:sparkline>
            <x14:sparkline>
              <xm:f>'EMPLOYEE OVERVIEW'!C4257:G4257</xm:f>
              <xm:sqref>J4257</xm:sqref>
            </x14:sparkline>
            <x14:sparkline>
              <xm:f>'EMPLOYEE OVERVIEW'!C4258:G4258</xm:f>
              <xm:sqref>J4258</xm:sqref>
            </x14:sparkline>
            <x14:sparkline>
              <xm:f>'EMPLOYEE OVERVIEW'!C4259:G4259</xm:f>
              <xm:sqref>J4259</xm:sqref>
            </x14:sparkline>
            <x14:sparkline>
              <xm:f>'EMPLOYEE OVERVIEW'!C4260:G4260</xm:f>
              <xm:sqref>J4260</xm:sqref>
            </x14:sparkline>
            <x14:sparkline>
              <xm:f>'EMPLOYEE OVERVIEW'!C4261:G4261</xm:f>
              <xm:sqref>J4261</xm:sqref>
            </x14:sparkline>
            <x14:sparkline>
              <xm:f>'EMPLOYEE OVERVIEW'!C4262:G4262</xm:f>
              <xm:sqref>J4262</xm:sqref>
            </x14:sparkline>
            <x14:sparkline>
              <xm:f>'EMPLOYEE OVERVIEW'!C4263:G4263</xm:f>
              <xm:sqref>J4263</xm:sqref>
            </x14:sparkline>
            <x14:sparkline>
              <xm:f>'EMPLOYEE OVERVIEW'!C4264:G4264</xm:f>
              <xm:sqref>J4264</xm:sqref>
            </x14:sparkline>
            <x14:sparkline>
              <xm:f>'EMPLOYEE OVERVIEW'!C4265:G4265</xm:f>
              <xm:sqref>J4265</xm:sqref>
            </x14:sparkline>
            <x14:sparkline>
              <xm:f>'EMPLOYEE OVERVIEW'!C4266:G4266</xm:f>
              <xm:sqref>J4266</xm:sqref>
            </x14:sparkline>
            <x14:sparkline>
              <xm:f>'EMPLOYEE OVERVIEW'!C4267:G4267</xm:f>
              <xm:sqref>J4267</xm:sqref>
            </x14:sparkline>
            <x14:sparkline>
              <xm:f>'EMPLOYEE OVERVIEW'!C4268:G4268</xm:f>
              <xm:sqref>J4268</xm:sqref>
            </x14:sparkline>
            <x14:sparkline>
              <xm:f>'EMPLOYEE OVERVIEW'!C4269:G4269</xm:f>
              <xm:sqref>J4269</xm:sqref>
            </x14:sparkline>
            <x14:sparkline>
              <xm:f>'EMPLOYEE OVERVIEW'!C4270:G4270</xm:f>
              <xm:sqref>J4270</xm:sqref>
            </x14:sparkline>
            <x14:sparkline>
              <xm:f>'EMPLOYEE OVERVIEW'!C4271:G4271</xm:f>
              <xm:sqref>J4271</xm:sqref>
            </x14:sparkline>
            <x14:sparkline>
              <xm:f>'EMPLOYEE OVERVIEW'!C4272:G4272</xm:f>
              <xm:sqref>J4272</xm:sqref>
            </x14:sparkline>
            <x14:sparkline>
              <xm:f>'EMPLOYEE OVERVIEW'!C4273:G4273</xm:f>
              <xm:sqref>J4273</xm:sqref>
            </x14:sparkline>
            <x14:sparkline>
              <xm:f>'EMPLOYEE OVERVIEW'!C4274:G4274</xm:f>
              <xm:sqref>J4274</xm:sqref>
            </x14:sparkline>
            <x14:sparkline>
              <xm:f>'EMPLOYEE OVERVIEW'!C4275:G4275</xm:f>
              <xm:sqref>J4275</xm:sqref>
            </x14:sparkline>
            <x14:sparkline>
              <xm:f>'EMPLOYEE OVERVIEW'!C4276:G4276</xm:f>
              <xm:sqref>J4276</xm:sqref>
            </x14:sparkline>
            <x14:sparkline>
              <xm:f>'EMPLOYEE OVERVIEW'!C4277:G4277</xm:f>
              <xm:sqref>J4277</xm:sqref>
            </x14:sparkline>
            <x14:sparkline>
              <xm:f>'EMPLOYEE OVERVIEW'!C4278:G4278</xm:f>
              <xm:sqref>J4278</xm:sqref>
            </x14:sparkline>
            <x14:sparkline>
              <xm:f>'EMPLOYEE OVERVIEW'!C4279:G4279</xm:f>
              <xm:sqref>J4279</xm:sqref>
            </x14:sparkline>
            <x14:sparkline>
              <xm:f>'EMPLOYEE OVERVIEW'!C4280:G4280</xm:f>
              <xm:sqref>J4280</xm:sqref>
            </x14:sparkline>
            <x14:sparkline>
              <xm:f>'EMPLOYEE OVERVIEW'!C4281:G4281</xm:f>
              <xm:sqref>J4281</xm:sqref>
            </x14:sparkline>
            <x14:sparkline>
              <xm:f>'EMPLOYEE OVERVIEW'!C4282:G4282</xm:f>
              <xm:sqref>J4282</xm:sqref>
            </x14:sparkline>
            <x14:sparkline>
              <xm:f>'EMPLOYEE OVERVIEW'!C4283:G4283</xm:f>
              <xm:sqref>J4283</xm:sqref>
            </x14:sparkline>
            <x14:sparkline>
              <xm:f>'EMPLOYEE OVERVIEW'!C4284:G4284</xm:f>
              <xm:sqref>J4284</xm:sqref>
            </x14:sparkline>
            <x14:sparkline>
              <xm:f>'EMPLOYEE OVERVIEW'!C4285:G4285</xm:f>
              <xm:sqref>J4285</xm:sqref>
            </x14:sparkline>
            <x14:sparkline>
              <xm:f>'EMPLOYEE OVERVIEW'!C4286:G4286</xm:f>
              <xm:sqref>J4286</xm:sqref>
            </x14:sparkline>
            <x14:sparkline>
              <xm:f>'EMPLOYEE OVERVIEW'!C4287:G4287</xm:f>
              <xm:sqref>J4287</xm:sqref>
            </x14:sparkline>
            <x14:sparkline>
              <xm:f>'EMPLOYEE OVERVIEW'!C4288:G4288</xm:f>
              <xm:sqref>J4288</xm:sqref>
            </x14:sparkline>
            <x14:sparkline>
              <xm:f>'EMPLOYEE OVERVIEW'!C4289:G4289</xm:f>
              <xm:sqref>J4289</xm:sqref>
            </x14:sparkline>
            <x14:sparkline>
              <xm:f>'EMPLOYEE OVERVIEW'!C4290:G4290</xm:f>
              <xm:sqref>J4290</xm:sqref>
            </x14:sparkline>
            <x14:sparkline>
              <xm:f>'EMPLOYEE OVERVIEW'!C4291:G4291</xm:f>
              <xm:sqref>J4291</xm:sqref>
            </x14:sparkline>
            <x14:sparkline>
              <xm:f>'EMPLOYEE OVERVIEW'!C4292:G4292</xm:f>
              <xm:sqref>J4292</xm:sqref>
            </x14:sparkline>
            <x14:sparkline>
              <xm:f>'EMPLOYEE OVERVIEW'!C4293:G4293</xm:f>
              <xm:sqref>J4293</xm:sqref>
            </x14:sparkline>
            <x14:sparkline>
              <xm:f>'EMPLOYEE OVERVIEW'!C4294:G4294</xm:f>
              <xm:sqref>J4294</xm:sqref>
            </x14:sparkline>
            <x14:sparkline>
              <xm:f>'EMPLOYEE OVERVIEW'!C4295:G4295</xm:f>
              <xm:sqref>J4295</xm:sqref>
            </x14:sparkline>
            <x14:sparkline>
              <xm:f>'EMPLOYEE OVERVIEW'!C4296:G4296</xm:f>
              <xm:sqref>J4296</xm:sqref>
            </x14:sparkline>
            <x14:sparkline>
              <xm:f>'EMPLOYEE OVERVIEW'!C4297:G4297</xm:f>
              <xm:sqref>J4297</xm:sqref>
            </x14:sparkline>
            <x14:sparkline>
              <xm:f>'EMPLOYEE OVERVIEW'!C4298:G4298</xm:f>
              <xm:sqref>J4298</xm:sqref>
            </x14:sparkline>
            <x14:sparkline>
              <xm:f>'EMPLOYEE OVERVIEW'!C4299:G4299</xm:f>
              <xm:sqref>J4299</xm:sqref>
            </x14:sparkline>
            <x14:sparkline>
              <xm:f>'EMPLOYEE OVERVIEW'!C4300:G4300</xm:f>
              <xm:sqref>J4300</xm:sqref>
            </x14:sparkline>
            <x14:sparkline>
              <xm:f>'EMPLOYEE OVERVIEW'!C4301:G4301</xm:f>
              <xm:sqref>J4301</xm:sqref>
            </x14:sparkline>
            <x14:sparkline>
              <xm:f>'EMPLOYEE OVERVIEW'!C4302:G4302</xm:f>
              <xm:sqref>J4302</xm:sqref>
            </x14:sparkline>
            <x14:sparkline>
              <xm:f>'EMPLOYEE OVERVIEW'!C4303:G4303</xm:f>
              <xm:sqref>J4303</xm:sqref>
            </x14:sparkline>
            <x14:sparkline>
              <xm:f>'EMPLOYEE OVERVIEW'!C4304:G4304</xm:f>
              <xm:sqref>J4304</xm:sqref>
            </x14:sparkline>
            <x14:sparkline>
              <xm:f>'EMPLOYEE OVERVIEW'!C4305:G4305</xm:f>
              <xm:sqref>J4305</xm:sqref>
            </x14:sparkline>
            <x14:sparkline>
              <xm:f>'EMPLOYEE OVERVIEW'!C4306:G4306</xm:f>
              <xm:sqref>J4306</xm:sqref>
            </x14:sparkline>
            <x14:sparkline>
              <xm:f>'EMPLOYEE OVERVIEW'!C4307:G4307</xm:f>
              <xm:sqref>J4307</xm:sqref>
            </x14:sparkline>
            <x14:sparkline>
              <xm:f>'EMPLOYEE OVERVIEW'!C4308:G4308</xm:f>
              <xm:sqref>J4308</xm:sqref>
            </x14:sparkline>
            <x14:sparkline>
              <xm:f>'EMPLOYEE OVERVIEW'!C4309:G4309</xm:f>
              <xm:sqref>J4309</xm:sqref>
            </x14:sparkline>
            <x14:sparkline>
              <xm:f>'EMPLOYEE OVERVIEW'!C4310:G4310</xm:f>
              <xm:sqref>J4310</xm:sqref>
            </x14:sparkline>
            <x14:sparkline>
              <xm:f>'EMPLOYEE OVERVIEW'!C4311:G4311</xm:f>
              <xm:sqref>J4311</xm:sqref>
            </x14:sparkline>
            <x14:sparkline>
              <xm:f>'EMPLOYEE OVERVIEW'!C4312:G4312</xm:f>
              <xm:sqref>J4312</xm:sqref>
            </x14:sparkline>
            <x14:sparkline>
              <xm:f>'EMPLOYEE OVERVIEW'!C4313:G4313</xm:f>
              <xm:sqref>J4313</xm:sqref>
            </x14:sparkline>
            <x14:sparkline>
              <xm:f>'EMPLOYEE OVERVIEW'!C4314:G4314</xm:f>
              <xm:sqref>J4314</xm:sqref>
            </x14:sparkline>
            <x14:sparkline>
              <xm:f>'EMPLOYEE OVERVIEW'!C4315:G4315</xm:f>
              <xm:sqref>J4315</xm:sqref>
            </x14:sparkline>
            <x14:sparkline>
              <xm:f>'EMPLOYEE OVERVIEW'!C4316:G4316</xm:f>
              <xm:sqref>J4316</xm:sqref>
            </x14:sparkline>
            <x14:sparkline>
              <xm:f>'EMPLOYEE OVERVIEW'!C4317:G4317</xm:f>
              <xm:sqref>J4317</xm:sqref>
            </x14:sparkline>
            <x14:sparkline>
              <xm:f>'EMPLOYEE OVERVIEW'!C4318:G4318</xm:f>
              <xm:sqref>J4318</xm:sqref>
            </x14:sparkline>
            <x14:sparkline>
              <xm:f>'EMPLOYEE OVERVIEW'!C4319:G4319</xm:f>
              <xm:sqref>J4319</xm:sqref>
            </x14:sparkline>
            <x14:sparkline>
              <xm:f>'EMPLOYEE OVERVIEW'!C4320:G4320</xm:f>
              <xm:sqref>J4320</xm:sqref>
            </x14:sparkline>
            <x14:sparkline>
              <xm:f>'EMPLOYEE OVERVIEW'!C4321:G4321</xm:f>
              <xm:sqref>J4321</xm:sqref>
            </x14:sparkline>
            <x14:sparkline>
              <xm:f>'EMPLOYEE OVERVIEW'!C4322:G4322</xm:f>
              <xm:sqref>J4322</xm:sqref>
            </x14:sparkline>
            <x14:sparkline>
              <xm:f>'EMPLOYEE OVERVIEW'!C4323:G4323</xm:f>
              <xm:sqref>J4323</xm:sqref>
            </x14:sparkline>
            <x14:sparkline>
              <xm:f>'EMPLOYEE OVERVIEW'!C4324:G4324</xm:f>
              <xm:sqref>J4324</xm:sqref>
            </x14:sparkline>
            <x14:sparkline>
              <xm:f>'EMPLOYEE OVERVIEW'!C4325:G4325</xm:f>
              <xm:sqref>J4325</xm:sqref>
            </x14:sparkline>
            <x14:sparkline>
              <xm:f>'EMPLOYEE OVERVIEW'!C4326:G4326</xm:f>
              <xm:sqref>J4326</xm:sqref>
            </x14:sparkline>
            <x14:sparkline>
              <xm:f>'EMPLOYEE OVERVIEW'!C4327:G4327</xm:f>
              <xm:sqref>J4327</xm:sqref>
            </x14:sparkline>
            <x14:sparkline>
              <xm:f>'EMPLOYEE OVERVIEW'!C4328:G4328</xm:f>
              <xm:sqref>J4328</xm:sqref>
            </x14:sparkline>
            <x14:sparkline>
              <xm:f>'EMPLOYEE OVERVIEW'!C4329:G4329</xm:f>
              <xm:sqref>J4329</xm:sqref>
            </x14:sparkline>
            <x14:sparkline>
              <xm:f>'EMPLOYEE OVERVIEW'!C4330:G4330</xm:f>
              <xm:sqref>J4330</xm:sqref>
            </x14:sparkline>
            <x14:sparkline>
              <xm:f>'EMPLOYEE OVERVIEW'!C4331:G4331</xm:f>
              <xm:sqref>J4331</xm:sqref>
            </x14:sparkline>
            <x14:sparkline>
              <xm:f>'EMPLOYEE OVERVIEW'!C4332:G4332</xm:f>
              <xm:sqref>J4332</xm:sqref>
            </x14:sparkline>
            <x14:sparkline>
              <xm:f>'EMPLOYEE OVERVIEW'!C4333:G4333</xm:f>
              <xm:sqref>J4333</xm:sqref>
            </x14:sparkline>
            <x14:sparkline>
              <xm:f>'EMPLOYEE OVERVIEW'!C4334:G4334</xm:f>
              <xm:sqref>J4334</xm:sqref>
            </x14:sparkline>
            <x14:sparkline>
              <xm:f>'EMPLOYEE OVERVIEW'!C4335:G4335</xm:f>
              <xm:sqref>J4335</xm:sqref>
            </x14:sparkline>
            <x14:sparkline>
              <xm:f>'EMPLOYEE OVERVIEW'!C4336:G4336</xm:f>
              <xm:sqref>J4336</xm:sqref>
            </x14:sparkline>
            <x14:sparkline>
              <xm:f>'EMPLOYEE OVERVIEW'!C4337:G4337</xm:f>
              <xm:sqref>J4337</xm:sqref>
            </x14:sparkline>
            <x14:sparkline>
              <xm:f>'EMPLOYEE OVERVIEW'!C4338:G4338</xm:f>
              <xm:sqref>J4338</xm:sqref>
            </x14:sparkline>
            <x14:sparkline>
              <xm:f>'EMPLOYEE OVERVIEW'!C4339:G4339</xm:f>
              <xm:sqref>J4339</xm:sqref>
            </x14:sparkline>
            <x14:sparkline>
              <xm:f>'EMPLOYEE OVERVIEW'!C4340:G4340</xm:f>
              <xm:sqref>J4340</xm:sqref>
            </x14:sparkline>
            <x14:sparkline>
              <xm:f>'EMPLOYEE OVERVIEW'!C4341:G4341</xm:f>
              <xm:sqref>J4341</xm:sqref>
            </x14:sparkline>
            <x14:sparkline>
              <xm:f>'EMPLOYEE OVERVIEW'!C4342:G4342</xm:f>
              <xm:sqref>J4342</xm:sqref>
            </x14:sparkline>
            <x14:sparkline>
              <xm:f>'EMPLOYEE OVERVIEW'!C4343:G4343</xm:f>
              <xm:sqref>J4343</xm:sqref>
            </x14:sparkline>
            <x14:sparkline>
              <xm:f>'EMPLOYEE OVERVIEW'!C4344:G4344</xm:f>
              <xm:sqref>J4344</xm:sqref>
            </x14:sparkline>
            <x14:sparkline>
              <xm:f>'EMPLOYEE OVERVIEW'!C4345:G4345</xm:f>
              <xm:sqref>J4345</xm:sqref>
            </x14:sparkline>
            <x14:sparkline>
              <xm:f>'EMPLOYEE OVERVIEW'!C4346:G4346</xm:f>
              <xm:sqref>J4346</xm:sqref>
            </x14:sparkline>
            <x14:sparkline>
              <xm:f>'EMPLOYEE OVERVIEW'!C4347:G4347</xm:f>
              <xm:sqref>J4347</xm:sqref>
            </x14:sparkline>
            <x14:sparkline>
              <xm:f>'EMPLOYEE OVERVIEW'!C4348:G4348</xm:f>
              <xm:sqref>J4348</xm:sqref>
            </x14:sparkline>
            <x14:sparkline>
              <xm:f>'EMPLOYEE OVERVIEW'!C4349:G4349</xm:f>
              <xm:sqref>J4349</xm:sqref>
            </x14:sparkline>
            <x14:sparkline>
              <xm:f>'EMPLOYEE OVERVIEW'!C4350:G4350</xm:f>
              <xm:sqref>J4350</xm:sqref>
            </x14:sparkline>
            <x14:sparkline>
              <xm:f>'EMPLOYEE OVERVIEW'!C4351:G4351</xm:f>
              <xm:sqref>J4351</xm:sqref>
            </x14:sparkline>
            <x14:sparkline>
              <xm:f>'EMPLOYEE OVERVIEW'!C4352:G4352</xm:f>
              <xm:sqref>J4352</xm:sqref>
            </x14:sparkline>
            <x14:sparkline>
              <xm:f>'EMPLOYEE OVERVIEW'!C4353:G4353</xm:f>
              <xm:sqref>J4353</xm:sqref>
            </x14:sparkline>
            <x14:sparkline>
              <xm:f>'EMPLOYEE OVERVIEW'!C4354:G4354</xm:f>
              <xm:sqref>J4354</xm:sqref>
            </x14:sparkline>
            <x14:sparkline>
              <xm:f>'EMPLOYEE OVERVIEW'!C4355:G4355</xm:f>
              <xm:sqref>J4355</xm:sqref>
            </x14:sparkline>
            <x14:sparkline>
              <xm:f>'EMPLOYEE OVERVIEW'!C4356:G4356</xm:f>
              <xm:sqref>J4356</xm:sqref>
            </x14:sparkline>
            <x14:sparkline>
              <xm:f>'EMPLOYEE OVERVIEW'!C4357:G4357</xm:f>
              <xm:sqref>J4357</xm:sqref>
            </x14:sparkline>
            <x14:sparkline>
              <xm:f>'EMPLOYEE OVERVIEW'!C4358:G4358</xm:f>
              <xm:sqref>J4358</xm:sqref>
            </x14:sparkline>
            <x14:sparkline>
              <xm:f>'EMPLOYEE OVERVIEW'!C4359:G4359</xm:f>
              <xm:sqref>J4359</xm:sqref>
            </x14:sparkline>
            <x14:sparkline>
              <xm:f>'EMPLOYEE OVERVIEW'!C4360:G4360</xm:f>
              <xm:sqref>J4360</xm:sqref>
            </x14:sparkline>
            <x14:sparkline>
              <xm:f>'EMPLOYEE OVERVIEW'!C4361:G4361</xm:f>
              <xm:sqref>J4361</xm:sqref>
            </x14:sparkline>
            <x14:sparkline>
              <xm:f>'EMPLOYEE OVERVIEW'!C4362:G4362</xm:f>
              <xm:sqref>J4362</xm:sqref>
            </x14:sparkline>
            <x14:sparkline>
              <xm:f>'EMPLOYEE OVERVIEW'!C4363:G4363</xm:f>
              <xm:sqref>J4363</xm:sqref>
            </x14:sparkline>
            <x14:sparkline>
              <xm:f>'EMPLOYEE OVERVIEW'!C4364:G4364</xm:f>
              <xm:sqref>J4364</xm:sqref>
            </x14:sparkline>
            <x14:sparkline>
              <xm:f>'EMPLOYEE OVERVIEW'!C4365:G4365</xm:f>
              <xm:sqref>J4365</xm:sqref>
            </x14:sparkline>
            <x14:sparkline>
              <xm:f>'EMPLOYEE OVERVIEW'!C4366:G4366</xm:f>
              <xm:sqref>J4366</xm:sqref>
            </x14:sparkline>
            <x14:sparkline>
              <xm:f>'EMPLOYEE OVERVIEW'!C4367:G4367</xm:f>
              <xm:sqref>J4367</xm:sqref>
            </x14:sparkline>
            <x14:sparkline>
              <xm:f>'EMPLOYEE OVERVIEW'!C4368:G4368</xm:f>
              <xm:sqref>J4368</xm:sqref>
            </x14:sparkline>
            <x14:sparkline>
              <xm:f>'EMPLOYEE OVERVIEW'!C4369:G4369</xm:f>
              <xm:sqref>J4369</xm:sqref>
            </x14:sparkline>
            <x14:sparkline>
              <xm:f>'EMPLOYEE OVERVIEW'!C4370:G4370</xm:f>
              <xm:sqref>J4370</xm:sqref>
            </x14:sparkline>
            <x14:sparkline>
              <xm:f>'EMPLOYEE OVERVIEW'!C4371:G4371</xm:f>
              <xm:sqref>J4371</xm:sqref>
            </x14:sparkline>
            <x14:sparkline>
              <xm:f>'EMPLOYEE OVERVIEW'!C4372:G4372</xm:f>
              <xm:sqref>J4372</xm:sqref>
            </x14:sparkline>
            <x14:sparkline>
              <xm:f>'EMPLOYEE OVERVIEW'!C4373:G4373</xm:f>
              <xm:sqref>J4373</xm:sqref>
            </x14:sparkline>
            <x14:sparkline>
              <xm:f>'EMPLOYEE OVERVIEW'!C4374:G4374</xm:f>
              <xm:sqref>J4374</xm:sqref>
            </x14:sparkline>
            <x14:sparkline>
              <xm:f>'EMPLOYEE OVERVIEW'!C4375:G4375</xm:f>
              <xm:sqref>J4375</xm:sqref>
            </x14:sparkline>
            <x14:sparkline>
              <xm:f>'EMPLOYEE OVERVIEW'!C4376:G4376</xm:f>
              <xm:sqref>J4376</xm:sqref>
            </x14:sparkline>
            <x14:sparkline>
              <xm:f>'EMPLOYEE OVERVIEW'!C4377:G4377</xm:f>
              <xm:sqref>J4377</xm:sqref>
            </x14:sparkline>
            <x14:sparkline>
              <xm:f>'EMPLOYEE OVERVIEW'!C4378:G4378</xm:f>
              <xm:sqref>J4378</xm:sqref>
            </x14:sparkline>
            <x14:sparkline>
              <xm:f>'EMPLOYEE OVERVIEW'!C4379:G4379</xm:f>
              <xm:sqref>J4379</xm:sqref>
            </x14:sparkline>
            <x14:sparkline>
              <xm:f>'EMPLOYEE OVERVIEW'!C4380:G4380</xm:f>
              <xm:sqref>J4380</xm:sqref>
            </x14:sparkline>
            <x14:sparkline>
              <xm:f>'EMPLOYEE OVERVIEW'!C4381:G4381</xm:f>
              <xm:sqref>J4381</xm:sqref>
            </x14:sparkline>
            <x14:sparkline>
              <xm:f>'EMPLOYEE OVERVIEW'!C4382:G4382</xm:f>
              <xm:sqref>J4382</xm:sqref>
            </x14:sparkline>
            <x14:sparkline>
              <xm:f>'EMPLOYEE OVERVIEW'!C4383:G4383</xm:f>
              <xm:sqref>J4383</xm:sqref>
            </x14:sparkline>
            <x14:sparkline>
              <xm:f>'EMPLOYEE OVERVIEW'!C4384:G4384</xm:f>
              <xm:sqref>J4384</xm:sqref>
            </x14:sparkline>
            <x14:sparkline>
              <xm:f>'EMPLOYEE OVERVIEW'!C4385:G4385</xm:f>
              <xm:sqref>J4385</xm:sqref>
            </x14:sparkline>
            <x14:sparkline>
              <xm:f>'EMPLOYEE OVERVIEW'!C4386:G4386</xm:f>
              <xm:sqref>J4386</xm:sqref>
            </x14:sparkline>
            <x14:sparkline>
              <xm:f>'EMPLOYEE OVERVIEW'!C4387:G4387</xm:f>
              <xm:sqref>J4387</xm:sqref>
            </x14:sparkline>
            <x14:sparkline>
              <xm:f>'EMPLOYEE OVERVIEW'!C4388:G4388</xm:f>
              <xm:sqref>J4388</xm:sqref>
            </x14:sparkline>
            <x14:sparkline>
              <xm:f>'EMPLOYEE OVERVIEW'!C4389:G4389</xm:f>
              <xm:sqref>J4389</xm:sqref>
            </x14:sparkline>
            <x14:sparkline>
              <xm:f>'EMPLOYEE OVERVIEW'!C4390:G4390</xm:f>
              <xm:sqref>J4390</xm:sqref>
            </x14:sparkline>
            <x14:sparkline>
              <xm:f>'EMPLOYEE OVERVIEW'!C4391:G4391</xm:f>
              <xm:sqref>J4391</xm:sqref>
            </x14:sparkline>
            <x14:sparkline>
              <xm:f>'EMPLOYEE OVERVIEW'!C4392:G4392</xm:f>
              <xm:sqref>J4392</xm:sqref>
            </x14:sparkline>
            <x14:sparkline>
              <xm:f>'EMPLOYEE OVERVIEW'!C4393:G4393</xm:f>
              <xm:sqref>J4393</xm:sqref>
            </x14:sparkline>
            <x14:sparkline>
              <xm:f>'EMPLOYEE OVERVIEW'!C4394:G4394</xm:f>
              <xm:sqref>J4394</xm:sqref>
            </x14:sparkline>
            <x14:sparkline>
              <xm:f>'EMPLOYEE OVERVIEW'!C4395:G4395</xm:f>
              <xm:sqref>J4395</xm:sqref>
            </x14:sparkline>
            <x14:sparkline>
              <xm:f>'EMPLOYEE OVERVIEW'!C4396:G4396</xm:f>
              <xm:sqref>J4396</xm:sqref>
            </x14:sparkline>
            <x14:sparkline>
              <xm:f>'EMPLOYEE OVERVIEW'!C4397:G4397</xm:f>
              <xm:sqref>J4397</xm:sqref>
            </x14:sparkline>
            <x14:sparkline>
              <xm:f>'EMPLOYEE OVERVIEW'!C4398:G4398</xm:f>
              <xm:sqref>J4398</xm:sqref>
            </x14:sparkline>
            <x14:sparkline>
              <xm:f>'EMPLOYEE OVERVIEW'!C4399:G4399</xm:f>
              <xm:sqref>J4399</xm:sqref>
            </x14:sparkline>
            <x14:sparkline>
              <xm:f>'EMPLOYEE OVERVIEW'!C4400:G4400</xm:f>
              <xm:sqref>J4400</xm:sqref>
            </x14:sparkline>
            <x14:sparkline>
              <xm:f>'EMPLOYEE OVERVIEW'!C4401:G4401</xm:f>
              <xm:sqref>J4401</xm:sqref>
            </x14:sparkline>
            <x14:sparkline>
              <xm:f>'EMPLOYEE OVERVIEW'!C4402:G4402</xm:f>
              <xm:sqref>J4402</xm:sqref>
            </x14:sparkline>
            <x14:sparkline>
              <xm:f>'EMPLOYEE OVERVIEW'!C4403:G4403</xm:f>
              <xm:sqref>J4403</xm:sqref>
            </x14:sparkline>
            <x14:sparkline>
              <xm:f>'EMPLOYEE OVERVIEW'!C4404:G4404</xm:f>
              <xm:sqref>J4404</xm:sqref>
            </x14:sparkline>
            <x14:sparkline>
              <xm:f>'EMPLOYEE OVERVIEW'!C4405:G4405</xm:f>
              <xm:sqref>J4405</xm:sqref>
            </x14:sparkline>
            <x14:sparkline>
              <xm:f>'EMPLOYEE OVERVIEW'!C4406:G4406</xm:f>
              <xm:sqref>J4406</xm:sqref>
            </x14:sparkline>
            <x14:sparkline>
              <xm:f>'EMPLOYEE OVERVIEW'!C4407:G4407</xm:f>
              <xm:sqref>J4407</xm:sqref>
            </x14:sparkline>
            <x14:sparkline>
              <xm:f>'EMPLOYEE OVERVIEW'!C4408:G4408</xm:f>
              <xm:sqref>J4408</xm:sqref>
            </x14:sparkline>
            <x14:sparkline>
              <xm:f>'EMPLOYEE OVERVIEW'!C4409:G4409</xm:f>
              <xm:sqref>J4409</xm:sqref>
            </x14:sparkline>
            <x14:sparkline>
              <xm:f>'EMPLOYEE OVERVIEW'!C4410:G4410</xm:f>
              <xm:sqref>J4410</xm:sqref>
            </x14:sparkline>
            <x14:sparkline>
              <xm:f>'EMPLOYEE OVERVIEW'!C4411:G4411</xm:f>
              <xm:sqref>J4411</xm:sqref>
            </x14:sparkline>
            <x14:sparkline>
              <xm:f>'EMPLOYEE OVERVIEW'!C4412:G4412</xm:f>
              <xm:sqref>J4412</xm:sqref>
            </x14:sparkline>
            <x14:sparkline>
              <xm:f>'EMPLOYEE OVERVIEW'!C4413:G4413</xm:f>
              <xm:sqref>J4413</xm:sqref>
            </x14:sparkline>
            <x14:sparkline>
              <xm:f>'EMPLOYEE OVERVIEW'!C4414:G4414</xm:f>
              <xm:sqref>J4414</xm:sqref>
            </x14:sparkline>
            <x14:sparkline>
              <xm:f>'EMPLOYEE OVERVIEW'!C4415:G4415</xm:f>
              <xm:sqref>J4415</xm:sqref>
            </x14:sparkline>
            <x14:sparkline>
              <xm:f>'EMPLOYEE OVERVIEW'!C4416:G4416</xm:f>
              <xm:sqref>J4416</xm:sqref>
            </x14:sparkline>
            <x14:sparkline>
              <xm:f>'EMPLOYEE OVERVIEW'!C4417:G4417</xm:f>
              <xm:sqref>J4417</xm:sqref>
            </x14:sparkline>
            <x14:sparkline>
              <xm:f>'EMPLOYEE OVERVIEW'!C4418:G4418</xm:f>
              <xm:sqref>J4418</xm:sqref>
            </x14:sparkline>
            <x14:sparkline>
              <xm:f>'EMPLOYEE OVERVIEW'!C4419:G4419</xm:f>
              <xm:sqref>J4419</xm:sqref>
            </x14:sparkline>
            <x14:sparkline>
              <xm:f>'EMPLOYEE OVERVIEW'!C4420:G4420</xm:f>
              <xm:sqref>J4420</xm:sqref>
            </x14:sparkline>
            <x14:sparkline>
              <xm:f>'EMPLOYEE OVERVIEW'!C4421:G4421</xm:f>
              <xm:sqref>J4421</xm:sqref>
            </x14:sparkline>
            <x14:sparkline>
              <xm:f>'EMPLOYEE OVERVIEW'!C4422:G4422</xm:f>
              <xm:sqref>J4422</xm:sqref>
            </x14:sparkline>
            <x14:sparkline>
              <xm:f>'EMPLOYEE OVERVIEW'!C4423:G4423</xm:f>
              <xm:sqref>J4423</xm:sqref>
            </x14:sparkline>
            <x14:sparkline>
              <xm:f>'EMPLOYEE OVERVIEW'!C4424:G4424</xm:f>
              <xm:sqref>J4424</xm:sqref>
            </x14:sparkline>
            <x14:sparkline>
              <xm:f>'EMPLOYEE OVERVIEW'!C4425:G4425</xm:f>
              <xm:sqref>J4425</xm:sqref>
            </x14:sparkline>
            <x14:sparkline>
              <xm:f>'EMPLOYEE OVERVIEW'!C4426:G4426</xm:f>
              <xm:sqref>J4426</xm:sqref>
            </x14:sparkline>
            <x14:sparkline>
              <xm:f>'EMPLOYEE OVERVIEW'!C4427:G4427</xm:f>
              <xm:sqref>J4427</xm:sqref>
            </x14:sparkline>
            <x14:sparkline>
              <xm:f>'EMPLOYEE OVERVIEW'!C4428:G4428</xm:f>
              <xm:sqref>J4428</xm:sqref>
            </x14:sparkline>
            <x14:sparkline>
              <xm:f>'EMPLOYEE OVERVIEW'!C4429:G4429</xm:f>
              <xm:sqref>J4429</xm:sqref>
            </x14:sparkline>
            <x14:sparkline>
              <xm:f>'EMPLOYEE OVERVIEW'!C4430:G4430</xm:f>
              <xm:sqref>J4430</xm:sqref>
            </x14:sparkline>
            <x14:sparkline>
              <xm:f>'EMPLOYEE OVERVIEW'!C4431:G4431</xm:f>
              <xm:sqref>J4431</xm:sqref>
            </x14:sparkline>
            <x14:sparkline>
              <xm:f>'EMPLOYEE OVERVIEW'!C4432:G4432</xm:f>
              <xm:sqref>J4432</xm:sqref>
            </x14:sparkline>
            <x14:sparkline>
              <xm:f>'EMPLOYEE OVERVIEW'!C4433:G4433</xm:f>
              <xm:sqref>J4433</xm:sqref>
            </x14:sparkline>
            <x14:sparkline>
              <xm:f>'EMPLOYEE OVERVIEW'!C4434:G4434</xm:f>
              <xm:sqref>J4434</xm:sqref>
            </x14:sparkline>
            <x14:sparkline>
              <xm:f>'EMPLOYEE OVERVIEW'!C4435:G4435</xm:f>
              <xm:sqref>J4435</xm:sqref>
            </x14:sparkline>
            <x14:sparkline>
              <xm:f>'EMPLOYEE OVERVIEW'!C4436:G4436</xm:f>
              <xm:sqref>J4436</xm:sqref>
            </x14:sparkline>
            <x14:sparkline>
              <xm:f>'EMPLOYEE OVERVIEW'!C4437:G4437</xm:f>
              <xm:sqref>J4437</xm:sqref>
            </x14:sparkline>
            <x14:sparkline>
              <xm:f>'EMPLOYEE OVERVIEW'!C4438:G4438</xm:f>
              <xm:sqref>J4438</xm:sqref>
            </x14:sparkline>
            <x14:sparkline>
              <xm:f>'EMPLOYEE OVERVIEW'!C4439:G4439</xm:f>
              <xm:sqref>J4439</xm:sqref>
            </x14:sparkline>
            <x14:sparkline>
              <xm:f>'EMPLOYEE OVERVIEW'!C4440:G4440</xm:f>
              <xm:sqref>J4440</xm:sqref>
            </x14:sparkline>
            <x14:sparkline>
              <xm:f>'EMPLOYEE OVERVIEW'!C4441:G4441</xm:f>
              <xm:sqref>J4441</xm:sqref>
            </x14:sparkline>
            <x14:sparkline>
              <xm:f>'EMPLOYEE OVERVIEW'!C4442:G4442</xm:f>
              <xm:sqref>J4442</xm:sqref>
            </x14:sparkline>
            <x14:sparkline>
              <xm:f>'EMPLOYEE OVERVIEW'!C4443:G4443</xm:f>
              <xm:sqref>J4443</xm:sqref>
            </x14:sparkline>
            <x14:sparkline>
              <xm:f>'EMPLOYEE OVERVIEW'!C4444:G4444</xm:f>
              <xm:sqref>J4444</xm:sqref>
            </x14:sparkline>
            <x14:sparkline>
              <xm:f>'EMPLOYEE OVERVIEW'!C4445:G4445</xm:f>
              <xm:sqref>J4445</xm:sqref>
            </x14:sparkline>
            <x14:sparkline>
              <xm:f>'EMPLOYEE OVERVIEW'!C4446:G4446</xm:f>
              <xm:sqref>J4446</xm:sqref>
            </x14:sparkline>
            <x14:sparkline>
              <xm:f>'EMPLOYEE OVERVIEW'!C4447:G4447</xm:f>
              <xm:sqref>J4447</xm:sqref>
            </x14:sparkline>
            <x14:sparkline>
              <xm:f>'EMPLOYEE OVERVIEW'!C4448:G4448</xm:f>
              <xm:sqref>J4448</xm:sqref>
            </x14:sparkline>
            <x14:sparkline>
              <xm:f>'EMPLOYEE OVERVIEW'!C4449:G4449</xm:f>
              <xm:sqref>J4449</xm:sqref>
            </x14:sparkline>
            <x14:sparkline>
              <xm:f>'EMPLOYEE OVERVIEW'!C4450:G4450</xm:f>
              <xm:sqref>J4450</xm:sqref>
            </x14:sparkline>
            <x14:sparkline>
              <xm:f>'EMPLOYEE OVERVIEW'!C4451:G4451</xm:f>
              <xm:sqref>J4451</xm:sqref>
            </x14:sparkline>
            <x14:sparkline>
              <xm:f>'EMPLOYEE OVERVIEW'!C4452:G4452</xm:f>
              <xm:sqref>J4452</xm:sqref>
            </x14:sparkline>
            <x14:sparkline>
              <xm:f>'EMPLOYEE OVERVIEW'!C4453:G4453</xm:f>
              <xm:sqref>J4453</xm:sqref>
            </x14:sparkline>
            <x14:sparkline>
              <xm:f>'EMPLOYEE OVERVIEW'!C4454:G4454</xm:f>
              <xm:sqref>J4454</xm:sqref>
            </x14:sparkline>
            <x14:sparkline>
              <xm:f>'EMPLOYEE OVERVIEW'!C4455:G4455</xm:f>
              <xm:sqref>J4455</xm:sqref>
            </x14:sparkline>
            <x14:sparkline>
              <xm:f>'EMPLOYEE OVERVIEW'!C4456:G4456</xm:f>
              <xm:sqref>J4456</xm:sqref>
            </x14:sparkline>
            <x14:sparkline>
              <xm:f>'EMPLOYEE OVERVIEW'!C4457:G4457</xm:f>
              <xm:sqref>J4457</xm:sqref>
            </x14:sparkline>
            <x14:sparkline>
              <xm:f>'EMPLOYEE OVERVIEW'!C4458:G4458</xm:f>
              <xm:sqref>J4458</xm:sqref>
            </x14:sparkline>
            <x14:sparkline>
              <xm:f>'EMPLOYEE OVERVIEW'!C4459:G4459</xm:f>
              <xm:sqref>J4459</xm:sqref>
            </x14:sparkline>
            <x14:sparkline>
              <xm:f>'EMPLOYEE OVERVIEW'!C4460:G4460</xm:f>
              <xm:sqref>J4460</xm:sqref>
            </x14:sparkline>
            <x14:sparkline>
              <xm:f>'EMPLOYEE OVERVIEW'!C4461:G4461</xm:f>
              <xm:sqref>J4461</xm:sqref>
            </x14:sparkline>
            <x14:sparkline>
              <xm:f>'EMPLOYEE OVERVIEW'!C4462:G4462</xm:f>
              <xm:sqref>J4462</xm:sqref>
            </x14:sparkline>
            <x14:sparkline>
              <xm:f>'EMPLOYEE OVERVIEW'!C4463:G4463</xm:f>
              <xm:sqref>J4463</xm:sqref>
            </x14:sparkline>
            <x14:sparkline>
              <xm:f>'EMPLOYEE OVERVIEW'!C4464:G4464</xm:f>
              <xm:sqref>J4464</xm:sqref>
            </x14:sparkline>
            <x14:sparkline>
              <xm:f>'EMPLOYEE OVERVIEW'!C4465:G4465</xm:f>
              <xm:sqref>J4465</xm:sqref>
            </x14:sparkline>
            <x14:sparkline>
              <xm:f>'EMPLOYEE OVERVIEW'!C4466:G4466</xm:f>
              <xm:sqref>J4466</xm:sqref>
            </x14:sparkline>
            <x14:sparkline>
              <xm:f>'EMPLOYEE OVERVIEW'!C4467:G4467</xm:f>
              <xm:sqref>J4467</xm:sqref>
            </x14:sparkline>
            <x14:sparkline>
              <xm:f>'EMPLOYEE OVERVIEW'!C4468:G4468</xm:f>
              <xm:sqref>J4468</xm:sqref>
            </x14:sparkline>
            <x14:sparkline>
              <xm:f>'EMPLOYEE OVERVIEW'!C4469:G4469</xm:f>
              <xm:sqref>J4469</xm:sqref>
            </x14:sparkline>
            <x14:sparkline>
              <xm:f>'EMPLOYEE OVERVIEW'!C4470:G4470</xm:f>
              <xm:sqref>J4470</xm:sqref>
            </x14:sparkline>
            <x14:sparkline>
              <xm:f>'EMPLOYEE OVERVIEW'!C4471:G4471</xm:f>
              <xm:sqref>J4471</xm:sqref>
            </x14:sparkline>
            <x14:sparkline>
              <xm:f>'EMPLOYEE OVERVIEW'!C4472:G4472</xm:f>
              <xm:sqref>J4472</xm:sqref>
            </x14:sparkline>
            <x14:sparkline>
              <xm:f>'EMPLOYEE OVERVIEW'!C4473:G4473</xm:f>
              <xm:sqref>J4473</xm:sqref>
            </x14:sparkline>
            <x14:sparkline>
              <xm:f>'EMPLOYEE OVERVIEW'!C4474:G4474</xm:f>
              <xm:sqref>J4474</xm:sqref>
            </x14:sparkline>
            <x14:sparkline>
              <xm:f>'EMPLOYEE OVERVIEW'!C4475:G4475</xm:f>
              <xm:sqref>J4475</xm:sqref>
            </x14:sparkline>
            <x14:sparkline>
              <xm:f>'EMPLOYEE OVERVIEW'!C4476:G4476</xm:f>
              <xm:sqref>J4476</xm:sqref>
            </x14:sparkline>
            <x14:sparkline>
              <xm:f>'EMPLOYEE OVERVIEW'!C4477:G4477</xm:f>
              <xm:sqref>J4477</xm:sqref>
            </x14:sparkline>
            <x14:sparkline>
              <xm:f>'EMPLOYEE OVERVIEW'!C4478:G4478</xm:f>
              <xm:sqref>J4478</xm:sqref>
            </x14:sparkline>
            <x14:sparkline>
              <xm:f>'EMPLOYEE OVERVIEW'!C4479:G4479</xm:f>
              <xm:sqref>J4479</xm:sqref>
            </x14:sparkline>
            <x14:sparkline>
              <xm:f>'EMPLOYEE OVERVIEW'!C4480:G4480</xm:f>
              <xm:sqref>J4480</xm:sqref>
            </x14:sparkline>
            <x14:sparkline>
              <xm:f>'EMPLOYEE OVERVIEW'!C4481:G4481</xm:f>
              <xm:sqref>J4481</xm:sqref>
            </x14:sparkline>
            <x14:sparkline>
              <xm:f>'EMPLOYEE OVERVIEW'!C4482:G4482</xm:f>
              <xm:sqref>J4482</xm:sqref>
            </x14:sparkline>
            <x14:sparkline>
              <xm:f>'EMPLOYEE OVERVIEW'!C4483:G4483</xm:f>
              <xm:sqref>J4483</xm:sqref>
            </x14:sparkline>
            <x14:sparkline>
              <xm:f>'EMPLOYEE OVERVIEW'!C4484:G4484</xm:f>
              <xm:sqref>J4484</xm:sqref>
            </x14:sparkline>
            <x14:sparkline>
              <xm:f>'EMPLOYEE OVERVIEW'!C4485:G4485</xm:f>
              <xm:sqref>J4485</xm:sqref>
            </x14:sparkline>
            <x14:sparkline>
              <xm:f>'EMPLOYEE OVERVIEW'!C4486:G4486</xm:f>
              <xm:sqref>J4486</xm:sqref>
            </x14:sparkline>
            <x14:sparkline>
              <xm:f>'EMPLOYEE OVERVIEW'!C4487:G4487</xm:f>
              <xm:sqref>J4487</xm:sqref>
            </x14:sparkline>
            <x14:sparkline>
              <xm:f>'EMPLOYEE OVERVIEW'!C4488:G4488</xm:f>
              <xm:sqref>J4488</xm:sqref>
            </x14:sparkline>
            <x14:sparkline>
              <xm:f>'EMPLOYEE OVERVIEW'!C4489:G4489</xm:f>
              <xm:sqref>J4489</xm:sqref>
            </x14:sparkline>
            <x14:sparkline>
              <xm:f>'EMPLOYEE OVERVIEW'!C4490:G4490</xm:f>
              <xm:sqref>J4490</xm:sqref>
            </x14:sparkline>
            <x14:sparkline>
              <xm:f>'EMPLOYEE OVERVIEW'!C4491:G4491</xm:f>
              <xm:sqref>J4491</xm:sqref>
            </x14:sparkline>
            <x14:sparkline>
              <xm:f>'EMPLOYEE OVERVIEW'!C4492:G4492</xm:f>
              <xm:sqref>J4492</xm:sqref>
            </x14:sparkline>
            <x14:sparkline>
              <xm:f>'EMPLOYEE OVERVIEW'!C4493:G4493</xm:f>
              <xm:sqref>J4493</xm:sqref>
            </x14:sparkline>
            <x14:sparkline>
              <xm:f>'EMPLOYEE OVERVIEW'!C4494:G4494</xm:f>
              <xm:sqref>J4494</xm:sqref>
            </x14:sparkline>
            <x14:sparkline>
              <xm:f>'EMPLOYEE OVERVIEW'!C4495:G4495</xm:f>
              <xm:sqref>J4495</xm:sqref>
            </x14:sparkline>
            <x14:sparkline>
              <xm:f>'EMPLOYEE OVERVIEW'!C4496:G4496</xm:f>
              <xm:sqref>J4496</xm:sqref>
            </x14:sparkline>
            <x14:sparkline>
              <xm:f>'EMPLOYEE OVERVIEW'!C4497:G4497</xm:f>
              <xm:sqref>J4497</xm:sqref>
            </x14:sparkline>
            <x14:sparkline>
              <xm:f>'EMPLOYEE OVERVIEW'!C4498:G4498</xm:f>
              <xm:sqref>J4498</xm:sqref>
            </x14:sparkline>
            <x14:sparkline>
              <xm:f>'EMPLOYEE OVERVIEW'!C4499:G4499</xm:f>
              <xm:sqref>J4499</xm:sqref>
            </x14:sparkline>
            <x14:sparkline>
              <xm:f>'EMPLOYEE OVERVIEW'!C4500:G4500</xm:f>
              <xm:sqref>J4500</xm:sqref>
            </x14:sparkline>
            <x14:sparkline>
              <xm:f>'EMPLOYEE OVERVIEW'!C4501:G4501</xm:f>
              <xm:sqref>J4501</xm:sqref>
            </x14:sparkline>
            <x14:sparkline>
              <xm:f>'EMPLOYEE OVERVIEW'!C4502:G4502</xm:f>
              <xm:sqref>J4502</xm:sqref>
            </x14:sparkline>
            <x14:sparkline>
              <xm:f>'EMPLOYEE OVERVIEW'!C4503:G4503</xm:f>
              <xm:sqref>J4503</xm:sqref>
            </x14:sparkline>
            <x14:sparkline>
              <xm:f>'EMPLOYEE OVERVIEW'!C4504:G4504</xm:f>
              <xm:sqref>J4504</xm:sqref>
            </x14:sparkline>
            <x14:sparkline>
              <xm:f>'EMPLOYEE OVERVIEW'!C4505:G4505</xm:f>
              <xm:sqref>J4505</xm:sqref>
            </x14:sparkline>
            <x14:sparkline>
              <xm:f>'EMPLOYEE OVERVIEW'!C4506:G4506</xm:f>
              <xm:sqref>J4506</xm:sqref>
            </x14:sparkline>
            <x14:sparkline>
              <xm:f>'EMPLOYEE OVERVIEW'!C4507:G4507</xm:f>
              <xm:sqref>J4507</xm:sqref>
            </x14:sparkline>
            <x14:sparkline>
              <xm:f>'EMPLOYEE OVERVIEW'!C4508:G4508</xm:f>
              <xm:sqref>J4508</xm:sqref>
            </x14:sparkline>
            <x14:sparkline>
              <xm:f>'EMPLOYEE OVERVIEW'!C4509:G4509</xm:f>
              <xm:sqref>J4509</xm:sqref>
            </x14:sparkline>
            <x14:sparkline>
              <xm:f>'EMPLOYEE OVERVIEW'!C4510:G4510</xm:f>
              <xm:sqref>J4510</xm:sqref>
            </x14:sparkline>
            <x14:sparkline>
              <xm:f>'EMPLOYEE OVERVIEW'!C4511:G4511</xm:f>
              <xm:sqref>J4511</xm:sqref>
            </x14:sparkline>
            <x14:sparkline>
              <xm:f>'EMPLOYEE OVERVIEW'!C4512:G4512</xm:f>
              <xm:sqref>J4512</xm:sqref>
            </x14:sparkline>
            <x14:sparkline>
              <xm:f>'EMPLOYEE OVERVIEW'!C4513:G4513</xm:f>
              <xm:sqref>J4513</xm:sqref>
            </x14:sparkline>
            <x14:sparkline>
              <xm:f>'EMPLOYEE OVERVIEW'!C4514:G4514</xm:f>
              <xm:sqref>J4514</xm:sqref>
            </x14:sparkline>
            <x14:sparkline>
              <xm:f>'EMPLOYEE OVERVIEW'!C4515:G4515</xm:f>
              <xm:sqref>J4515</xm:sqref>
            </x14:sparkline>
            <x14:sparkline>
              <xm:f>'EMPLOYEE OVERVIEW'!C4516:G4516</xm:f>
              <xm:sqref>J4516</xm:sqref>
            </x14:sparkline>
            <x14:sparkline>
              <xm:f>'EMPLOYEE OVERVIEW'!C4517:G4517</xm:f>
              <xm:sqref>J4517</xm:sqref>
            </x14:sparkline>
            <x14:sparkline>
              <xm:f>'EMPLOYEE OVERVIEW'!C4518:G4518</xm:f>
              <xm:sqref>J4518</xm:sqref>
            </x14:sparkline>
            <x14:sparkline>
              <xm:f>'EMPLOYEE OVERVIEW'!C4519:G4519</xm:f>
              <xm:sqref>J4519</xm:sqref>
            </x14:sparkline>
            <x14:sparkline>
              <xm:f>'EMPLOYEE OVERVIEW'!C4520:G4520</xm:f>
              <xm:sqref>J4520</xm:sqref>
            </x14:sparkline>
            <x14:sparkline>
              <xm:f>'EMPLOYEE OVERVIEW'!C4521:G4521</xm:f>
              <xm:sqref>J4521</xm:sqref>
            </x14:sparkline>
            <x14:sparkline>
              <xm:f>'EMPLOYEE OVERVIEW'!C4522:G4522</xm:f>
              <xm:sqref>J4522</xm:sqref>
            </x14:sparkline>
            <x14:sparkline>
              <xm:f>'EMPLOYEE OVERVIEW'!C4523:G4523</xm:f>
              <xm:sqref>J4523</xm:sqref>
            </x14:sparkline>
            <x14:sparkline>
              <xm:f>'EMPLOYEE OVERVIEW'!C4524:G4524</xm:f>
              <xm:sqref>J4524</xm:sqref>
            </x14:sparkline>
            <x14:sparkline>
              <xm:f>'EMPLOYEE OVERVIEW'!C4525:G4525</xm:f>
              <xm:sqref>J4525</xm:sqref>
            </x14:sparkline>
            <x14:sparkline>
              <xm:f>'EMPLOYEE OVERVIEW'!C4526:G4526</xm:f>
              <xm:sqref>J4526</xm:sqref>
            </x14:sparkline>
            <x14:sparkline>
              <xm:f>'EMPLOYEE OVERVIEW'!C4527:G4527</xm:f>
              <xm:sqref>J4527</xm:sqref>
            </x14:sparkline>
            <x14:sparkline>
              <xm:f>'EMPLOYEE OVERVIEW'!C4528:G4528</xm:f>
              <xm:sqref>J4528</xm:sqref>
            </x14:sparkline>
            <x14:sparkline>
              <xm:f>'EMPLOYEE OVERVIEW'!C4529:G4529</xm:f>
              <xm:sqref>J4529</xm:sqref>
            </x14:sparkline>
            <x14:sparkline>
              <xm:f>'EMPLOYEE OVERVIEW'!C4530:G4530</xm:f>
              <xm:sqref>J4530</xm:sqref>
            </x14:sparkline>
            <x14:sparkline>
              <xm:f>'EMPLOYEE OVERVIEW'!C4531:G4531</xm:f>
              <xm:sqref>J4531</xm:sqref>
            </x14:sparkline>
            <x14:sparkline>
              <xm:f>'EMPLOYEE OVERVIEW'!C4532:G4532</xm:f>
              <xm:sqref>J4532</xm:sqref>
            </x14:sparkline>
            <x14:sparkline>
              <xm:f>'EMPLOYEE OVERVIEW'!C4533:G4533</xm:f>
              <xm:sqref>J4533</xm:sqref>
            </x14:sparkline>
            <x14:sparkline>
              <xm:f>'EMPLOYEE OVERVIEW'!C4534:G4534</xm:f>
              <xm:sqref>J4534</xm:sqref>
            </x14:sparkline>
            <x14:sparkline>
              <xm:f>'EMPLOYEE OVERVIEW'!C4535:G4535</xm:f>
              <xm:sqref>J4535</xm:sqref>
            </x14:sparkline>
            <x14:sparkline>
              <xm:f>'EMPLOYEE OVERVIEW'!C4536:G4536</xm:f>
              <xm:sqref>J4536</xm:sqref>
            </x14:sparkline>
            <x14:sparkline>
              <xm:f>'EMPLOYEE OVERVIEW'!C4537:G4537</xm:f>
              <xm:sqref>J4537</xm:sqref>
            </x14:sparkline>
            <x14:sparkline>
              <xm:f>'EMPLOYEE OVERVIEW'!C4538:G4538</xm:f>
              <xm:sqref>J4538</xm:sqref>
            </x14:sparkline>
            <x14:sparkline>
              <xm:f>'EMPLOYEE OVERVIEW'!C4539:G4539</xm:f>
              <xm:sqref>J4539</xm:sqref>
            </x14:sparkline>
            <x14:sparkline>
              <xm:f>'EMPLOYEE OVERVIEW'!C4540:G4540</xm:f>
              <xm:sqref>J4540</xm:sqref>
            </x14:sparkline>
            <x14:sparkline>
              <xm:f>'EMPLOYEE OVERVIEW'!C4541:G4541</xm:f>
              <xm:sqref>J4541</xm:sqref>
            </x14:sparkline>
            <x14:sparkline>
              <xm:f>'EMPLOYEE OVERVIEW'!C4542:G4542</xm:f>
              <xm:sqref>J4542</xm:sqref>
            </x14:sparkline>
            <x14:sparkline>
              <xm:f>'EMPLOYEE OVERVIEW'!C4543:G4543</xm:f>
              <xm:sqref>J4543</xm:sqref>
            </x14:sparkline>
            <x14:sparkline>
              <xm:f>'EMPLOYEE OVERVIEW'!C4544:G4544</xm:f>
              <xm:sqref>J4544</xm:sqref>
            </x14:sparkline>
            <x14:sparkline>
              <xm:f>'EMPLOYEE OVERVIEW'!C4545:G4545</xm:f>
              <xm:sqref>J4545</xm:sqref>
            </x14:sparkline>
            <x14:sparkline>
              <xm:f>'EMPLOYEE OVERVIEW'!C4546:G4546</xm:f>
              <xm:sqref>J4546</xm:sqref>
            </x14:sparkline>
            <x14:sparkline>
              <xm:f>'EMPLOYEE OVERVIEW'!C4547:G4547</xm:f>
              <xm:sqref>J4547</xm:sqref>
            </x14:sparkline>
            <x14:sparkline>
              <xm:f>'EMPLOYEE OVERVIEW'!C4548:G4548</xm:f>
              <xm:sqref>J4548</xm:sqref>
            </x14:sparkline>
            <x14:sparkline>
              <xm:f>'EMPLOYEE OVERVIEW'!C4549:G4549</xm:f>
              <xm:sqref>J4549</xm:sqref>
            </x14:sparkline>
            <x14:sparkline>
              <xm:f>'EMPLOYEE OVERVIEW'!C4550:G4550</xm:f>
              <xm:sqref>J4550</xm:sqref>
            </x14:sparkline>
            <x14:sparkline>
              <xm:f>'EMPLOYEE OVERVIEW'!C4551:G4551</xm:f>
              <xm:sqref>J4551</xm:sqref>
            </x14:sparkline>
            <x14:sparkline>
              <xm:f>'EMPLOYEE OVERVIEW'!C4552:G4552</xm:f>
              <xm:sqref>J4552</xm:sqref>
            </x14:sparkline>
            <x14:sparkline>
              <xm:f>'EMPLOYEE OVERVIEW'!C4553:G4553</xm:f>
              <xm:sqref>J4553</xm:sqref>
            </x14:sparkline>
            <x14:sparkline>
              <xm:f>'EMPLOYEE OVERVIEW'!C4554:G4554</xm:f>
              <xm:sqref>J4554</xm:sqref>
            </x14:sparkline>
            <x14:sparkline>
              <xm:f>'EMPLOYEE OVERVIEW'!C4555:G4555</xm:f>
              <xm:sqref>J4555</xm:sqref>
            </x14:sparkline>
            <x14:sparkline>
              <xm:f>'EMPLOYEE OVERVIEW'!C4556:G4556</xm:f>
              <xm:sqref>J4556</xm:sqref>
            </x14:sparkline>
            <x14:sparkline>
              <xm:f>'EMPLOYEE OVERVIEW'!C4557:G4557</xm:f>
              <xm:sqref>J4557</xm:sqref>
            </x14:sparkline>
            <x14:sparkline>
              <xm:f>'EMPLOYEE OVERVIEW'!C4558:G4558</xm:f>
              <xm:sqref>J4558</xm:sqref>
            </x14:sparkline>
            <x14:sparkline>
              <xm:f>'EMPLOYEE OVERVIEW'!C4559:G4559</xm:f>
              <xm:sqref>J4559</xm:sqref>
            </x14:sparkline>
            <x14:sparkline>
              <xm:f>'EMPLOYEE OVERVIEW'!C4560:G4560</xm:f>
              <xm:sqref>J4560</xm:sqref>
            </x14:sparkline>
            <x14:sparkline>
              <xm:f>'EMPLOYEE OVERVIEW'!C4561:G4561</xm:f>
              <xm:sqref>J4561</xm:sqref>
            </x14:sparkline>
            <x14:sparkline>
              <xm:f>'EMPLOYEE OVERVIEW'!C4562:G4562</xm:f>
              <xm:sqref>J4562</xm:sqref>
            </x14:sparkline>
            <x14:sparkline>
              <xm:f>'EMPLOYEE OVERVIEW'!C4563:G4563</xm:f>
              <xm:sqref>J4563</xm:sqref>
            </x14:sparkline>
            <x14:sparkline>
              <xm:f>'EMPLOYEE OVERVIEW'!C4564:G4564</xm:f>
              <xm:sqref>J4564</xm:sqref>
            </x14:sparkline>
            <x14:sparkline>
              <xm:f>'EMPLOYEE OVERVIEW'!C4565:G4565</xm:f>
              <xm:sqref>J4565</xm:sqref>
            </x14:sparkline>
            <x14:sparkline>
              <xm:f>'EMPLOYEE OVERVIEW'!C4566:G4566</xm:f>
              <xm:sqref>J4566</xm:sqref>
            </x14:sparkline>
            <x14:sparkline>
              <xm:f>'EMPLOYEE OVERVIEW'!C4567:G4567</xm:f>
              <xm:sqref>J4567</xm:sqref>
            </x14:sparkline>
            <x14:sparkline>
              <xm:f>'EMPLOYEE OVERVIEW'!C4568:G4568</xm:f>
              <xm:sqref>J4568</xm:sqref>
            </x14:sparkline>
            <x14:sparkline>
              <xm:f>'EMPLOYEE OVERVIEW'!C4569:G4569</xm:f>
              <xm:sqref>J4569</xm:sqref>
            </x14:sparkline>
            <x14:sparkline>
              <xm:f>'EMPLOYEE OVERVIEW'!C4570:G4570</xm:f>
              <xm:sqref>J4570</xm:sqref>
            </x14:sparkline>
            <x14:sparkline>
              <xm:f>'EMPLOYEE OVERVIEW'!C4571:G4571</xm:f>
              <xm:sqref>J4571</xm:sqref>
            </x14:sparkline>
            <x14:sparkline>
              <xm:f>'EMPLOYEE OVERVIEW'!C4572:G4572</xm:f>
              <xm:sqref>J4572</xm:sqref>
            </x14:sparkline>
            <x14:sparkline>
              <xm:f>'EMPLOYEE OVERVIEW'!C4573:G4573</xm:f>
              <xm:sqref>J4573</xm:sqref>
            </x14:sparkline>
            <x14:sparkline>
              <xm:f>'EMPLOYEE OVERVIEW'!C4574:G4574</xm:f>
              <xm:sqref>J4574</xm:sqref>
            </x14:sparkline>
            <x14:sparkline>
              <xm:f>'EMPLOYEE OVERVIEW'!C4575:G4575</xm:f>
              <xm:sqref>J4575</xm:sqref>
            </x14:sparkline>
            <x14:sparkline>
              <xm:f>'EMPLOYEE OVERVIEW'!C4576:G4576</xm:f>
              <xm:sqref>J4576</xm:sqref>
            </x14:sparkline>
            <x14:sparkline>
              <xm:f>'EMPLOYEE OVERVIEW'!C4577:G4577</xm:f>
              <xm:sqref>J4577</xm:sqref>
            </x14:sparkline>
            <x14:sparkline>
              <xm:f>'EMPLOYEE OVERVIEW'!C4578:G4578</xm:f>
              <xm:sqref>J4578</xm:sqref>
            </x14:sparkline>
            <x14:sparkline>
              <xm:f>'EMPLOYEE OVERVIEW'!C4579:G4579</xm:f>
              <xm:sqref>J4579</xm:sqref>
            </x14:sparkline>
            <x14:sparkline>
              <xm:f>'EMPLOYEE OVERVIEW'!C4580:G4580</xm:f>
              <xm:sqref>J4580</xm:sqref>
            </x14:sparkline>
            <x14:sparkline>
              <xm:f>'EMPLOYEE OVERVIEW'!C4581:G4581</xm:f>
              <xm:sqref>J4581</xm:sqref>
            </x14:sparkline>
            <x14:sparkline>
              <xm:f>'EMPLOYEE OVERVIEW'!C4582:G4582</xm:f>
              <xm:sqref>J4582</xm:sqref>
            </x14:sparkline>
            <x14:sparkline>
              <xm:f>'EMPLOYEE OVERVIEW'!C4583:G4583</xm:f>
              <xm:sqref>J4583</xm:sqref>
            </x14:sparkline>
            <x14:sparkline>
              <xm:f>'EMPLOYEE OVERVIEW'!C4584:G4584</xm:f>
              <xm:sqref>J4584</xm:sqref>
            </x14:sparkline>
            <x14:sparkline>
              <xm:f>'EMPLOYEE OVERVIEW'!C4585:G4585</xm:f>
              <xm:sqref>J4585</xm:sqref>
            </x14:sparkline>
            <x14:sparkline>
              <xm:f>'EMPLOYEE OVERVIEW'!C4586:G4586</xm:f>
              <xm:sqref>J4586</xm:sqref>
            </x14:sparkline>
            <x14:sparkline>
              <xm:f>'EMPLOYEE OVERVIEW'!C4587:G4587</xm:f>
              <xm:sqref>J4587</xm:sqref>
            </x14:sparkline>
            <x14:sparkline>
              <xm:f>'EMPLOYEE OVERVIEW'!C4588:G4588</xm:f>
              <xm:sqref>J4588</xm:sqref>
            </x14:sparkline>
            <x14:sparkline>
              <xm:f>'EMPLOYEE OVERVIEW'!C4589:G4589</xm:f>
              <xm:sqref>J4589</xm:sqref>
            </x14:sparkline>
            <x14:sparkline>
              <xm:f>'EMPLOYEE OVERVIEW'!C4590:G4590</xm:f>
              <xm:sqref>J4590</xm:sqref>
            </x14:sparkline>
            <x14:sparkline>
              <xm:f>'EMPLOYEE OVERVIEW'!C4591:G4591</xm:f>
              <xm:sqref>J4591</xm:sqref>
            </x14:sparkline>
            <x14:sparkline>
              <xm:f>'EMPLOYEE OVERVIEW'!C4592:G4592</xm:f>
              <xm:sqref>J4592</xm:sqref>
            </x14:sparkline>
            <x14:sparkline>
              <xm:f>'EMPLOYEE OVERVIEW'!C4593:G4593</xm:f>
              <xm:sqref>J4593</xm:sqref>
            </x14:sparkline>
            <x14:sparkline>
              <xm:f>'EMPLOYEE OVERVIEW'!C4594:G4594</xm:f>
              <xm:sqref>J4594</xm:sqref>
            </x14:sparkline>
            <x14:sparkline>
              <xm:f>'EMPLOYEE OVERVIEW'!C4595:G4595</xm:f>
              <xm:sqref>J4595</xm:sqref>
            </x14:sparkline>
            <x14:sparkline>
              <xm:f>'EMPLOYEE OVERVIEW'!C4596:G4596</xm:f>
              <xm:sqref>J4596</xm:sqref>
            </x14:sparkline>
            <x14:sparkline>
              <xm:f>'EMPLOYEE OVERVIEW'!C4597:G4597</xm:f>
              <xm:sqref>J4597</xm:sqref>
            </x14:sparkline>
            <x14:sparkline>
              <xm:f>'EMPLOYEE OVERVIEW'!C4598:G4598</xm:f>
              <xm:sqref>J4598</xm:sqref>
            </x14:sparkline>
            <x14:sparkline>
              <xm:f>'EMPLOYEE OVERVIEW'!C4599:G4599</xm:f>
              <xm:sqref>J4599</xm:sqref>
            </x14:sparkline>
            <x14:sparkline>
              <xm:f>'EMPLOYEE OVERVIEW'!C4600:G4600</xm:f>
              <xm:sqref>J4600</xm:sqref>
            </x14:sparkline>
            <x14:sparkline>
              <xm:f>'EMPLOYEE OVERVIEW'!C4601:G4601</xm:f>
              <xm:sqref>J4601</xm:sqref>
            </x14:sparkline>
            <x14:sparkline>
              <xm:f>'EMPLOYEE OVERVIEW'!C4602:G4602</xm:f>
              <xm:sqref>J4602</xm:sqref>
            </x14:sparkline>
            <x14:sparkline>
              <xm:f>'EMPLOYEE OVERVIEW'!C4603:G4603</xm:f>
              <xm:sqref>J4603</xm:sqref>
            </x14:sparkline>
            <x14:sparkline>
              <xm:f>'EMPLOYEE OVERVIEW'!C4604:G4604</xm:f>
              <xm:sqref>J4604</xm:sqref>
            </x14:sparkline>
            <x14:sparkline>
              <xm:f>'EMPLOYEE OVERVIEW'!C4605:G4605</xm:f>
              <xm:sqref>J4605</xm:sqref>
            </x14:sparkline>
            <x14:sparkline>
              <xm:f>'EMPLOYEE OVERVIEW'!C4606:G4606</xm:f>
              <xm:sqref>J4606</xm:sqref>
            </x14:sparkline>
            <x14:sparkline>
              <xm:f>'EMPLOYEE OVERVIEW'!C4607:G4607</xm:f>
              <xm:sqref>J4607</xm:sqref>
            </x14:sparkline>
            <x14:sparkline>
              <xm:f>'EMPLOYEE OVERVIEW'!C4608:G4608</xm:f>
              <xm:sqref>J4608</xm:sqref>
            </x14:sparkline>
            <x14:sparkline>
              <xm:f>'EMPLOYEE OVERVIEW'!C4609:G4609</xm:f>
              <xm:sqref>J4609</xm:sqref>
            </x14:sparkline>
            <x14:sparkline>
              <xm:f>'EMPLOYEE OVERVIEW'!C4610:G4610</xm:f>
              <xm:sqref>J4610</xm:sqref>
            </x14:sparkline>
            <x14:sparkline>
              <xm:f>'EMPLOYEE OVERVIEW'!C4611:G4611</xm:f>
              <xm:sqref>J4611</xm:sqref>
            </x14:sparkline>
            <x14:sparkline>
              <xm:f>'EMPLOYEE OVERVIEW'!C4612:G4612</xm:f>
              <xm:sqref>J4612</xm:sqref>
            </x14:sparkline>
            <x14:sparkline>
              <xm:f>'EMPLOYEE OVERVIEW'!C4613:G4613</xm:f>
              <xm:sqref>J4613</xm:sqref>
            </x14:sparkline>
            <x14:sparkline>
              <xm:f>'EMPLOYEE OVERVIEW'!C4614:G4614</xm:f>
              <xm:sqref>J4614</xm:sqref>
            </x14:sparkline>
            <x14:sparkline>
              <xm:f>'EMPLOYEE OVERVIEW'!C4615:G4615</xm:f>
              <xm:sqref>J4615</xm:sqref>
            </x14:sparkline>
            <x14:sparkline>
              <xm:f>'EMPLOYEE OVERVIEW'!C4616:G4616</xm:f>
              <xm:sqref>J4616</xm:sqref>
            </x14:sparkline>
            <x14:sparkline>
              <xm:f>'EMPLOYEE OVERVIEW'!C4617:G4617</xm:f>
              <xm:sqref>J4617</xm:sqref>
            </x14:sparkline>
            <x14:sparkline>
              <xm:f>'EMPLOYEE OVERVIEW'!C4618:G4618</xm:f>
              <xm:sqref>J4618</xm:sqref>
            </x14:sparkline>
            <x14:sparkline>
              <xm:f>'EMPLOYEE OVERVIEW'!C4619:G4619</xm:f>
              <xm:sqref>J4619</xm:sqref>
            </x14:sparkline>
            <x14:sparkline>
              <xm:f>'EMPLOYEE OVERVIEW'!C4620:G4620</xm:f>
              <xm:sqref>J4620</xm:sqref>
            </x14:sparkline>
            <x14:sparkline>
              <xm:f>'EMPLOYEE OVERVIEW'!C4621:G4621</xm:f>
              <xm:sqref>J4621</xm:sqref>
            </x14:sparkline>
            <x14:sparkline>
              <xm:f>'EMPLOYEE OVERVIEW'!C4622:G4622</xm:f>
              <xm:sqref>J4622</xm:sqref>
            </x14:sparkline>
            <x14:sparkline>
              <xm:f>'EMPLOYEE OVERVIEW'!C4623:G4623</xm:f>
              <xm:sqref>J4623</xm:sqref>
            </x14:sparkline>
            <x14:sparkline>
              <xm:f>'EMPLOYEE OVERVIEW'!C4624:G4624</xm:f>
              <xm:sqref>J4624</xm:sqref>
            </x14:sparkline>
            <x14:sparkline>
              <xm:f>'EMPLOYEE OVERVIEW'!C4625:G4625</xm:f>
              <xm:sqref>J4625</xm:sqref>
            </x14:sparkline>
            <x14:sparkline>
              <xm:f>'EMPLOYEE OVERVIEW'!C4626:G4626</xm:f>
              <xm:sqref>J4626</xm:sqref>
            </x14:sparkline>
            <x14:sparkline>
              <xm:f>'EMPLOYEE OVERVIEW'!C4627:G4627</xm:f>
              <xm:sqref>J4627</xm:sqref>
            </x14:sparkline>
            <x14:sparkline>
              <xm:f>'EMPLOYEE OVERVIEW'!C4628:G4628</xm:f>
              <xm:sqref>J4628</xm:sqref>
            </x14:sparkline>
            <x14:sparkline>
              <xm:f>'EMPLOYEE OVERVIEW'!C4629:G4629</xm:f>
              <xm:sqref>J4629</xm:sqref>
            </x14:sparkline>
            <x14:sparkline>
              <xm:f>'EMPLOYEE OVERVIEW'!C4630:G4630</xm:f>
              <xm:sqref>J4630</xm:sqref>
            </x14:sparkline>
            <x14:sparkline>
              <xm:f>'EMPLOYEE OVERVIEW'!C4631:G4631</xm:f>
              <xm:sqref>J4631</xm:sqref>
            </x14:sparkline>
            <x14:sparkline>
              <xm:f>'EMPLOYEE OVERVIEW'!C4632:G4632</xm:f>
              <xm:sqref>J4632</xm:sqref>
            </x14:sparkline>
            <x14:sparkline>
              <xm:f>'EMPLOYEE OVERVIEW'!C4633:G4633</xm:f>
              <xm:sqref>J4633</xm:sqref>
            </x14:sparkline>
            <x14:sparkline>
              <xm:f>'EMPLOYEE OVERVIEW'!C4634:G4634</xm:f>
              <xm:sqref>J4634</xm:sqref>
            </x14:sparkline>
            <x14:sparkline>
              <xm:f>'EMPLOYEE OVERVIEW'!C4635:G4635</xm:f>
              <xm:sqref>J4635</xm:sqref>
            </x14:sparkline>
            <x14:sparkline>
              <xm:f>'EMPLOYEE OVERVIEW'!C4636:G4636</xm:f>
              <xm:sqref>J4636</xm:sqref>
            </x14:sparkline>
            <x14:sparkline>
              <xm:f>'EMPLOYEE OVERVIEW'!C4637:G4637</xm:f>
              <xm:sqref>J4637</xm:sqref>
            </x14:sparkline>
            <x14:sparkline>
              <xm:f>'EMPLOYEE OVERVIEW'!C4638:G4638</xm:f>
              <xm:sqref>J4638</xm:sqref>
            </x14:sparkline>
            <x14:sparkline>
              <xm:f>'EMPLOYEE OVERVIEW'!C4639:G4639</xm:f>
              <xm:sqref>J4639</xm:sqref>
            </x14:sparkline>
            <x14:sparkline>
              <xm:f>'EMPLOYEE OVERVIEW'!C4640:G4640</xm:f>
              <xm:sqref>J4640</xm:sqref>
            </x14:sparkline>
            <x14:sparkline>
              <xm:f>'EMPLOYEE OVERVIEW'!C4641:G4641</xm:f>
              <xm:sqref>J4641</xm:sqref>
            </x14:sparkline>
            <x14:sparkline>
              <xm:f>'EMPLOYEE OVERVIEW'!C4642:G4642</xm:f>
              <xm:sqref>J4642</xm:sqref>
            </x14:sparkline>
            <x14:sparkline>
              <xm:f>'EMPLOYEE OVERVIEW'!C4643:G4643</xm:f>
              <xm:sqref>J4643</xm:sqref>
            </x14:sparkline>
            <x14:sparkline>
              <xm:f>'EMPLOYEE OVERVIEW'!C4644:G4644</xm:f>
              <xm:sqref>J4644</xm:sqref>
            </x14:sparkline>
            <x14:sparkline>
              <xm:f>'EMPLOYEE OVERVIEW'!C4645:G4645</xm:f>
              <xm:sqref>J4645</xm:sqref>
            </x14:sparkline>
            <x14:sparkline>
              <xm:f>'EMPLOYEE OVERVIEW'!C4646:G4646</xm:f>
              <xm:sqref>J4646</xm:sqref>
            </x14:sparkline>
            <x14:sparkline>
              <xm:f>'EMPLOYEE OVERVIEW'!C4647:G4647</xm:f>
              <xm:sqref>J4647</xm:sqref>
            </x14:sparkline>
            <x14:sparkline>
              <xm:f>'EMPLOYEE OVERVIEW'!C4648:G4648</xm:f>
              <xm:sqref>J4648</xm:sqref>
            </x14:sparkline>
            <x14:sparkline>
              <xm:f>'EMPLOYEE OVERVIEW'!C4649:G4649</xm:f>
              <xm:sqref>J4649</xm:sqref>
            </x14:sparkline>
            <x14:sparkline>
              <xm:f>'EMPLOYEE OVERVIEW'!C4650:G4650</xm:f>
              <xm:sqref>J4650</xm:sqref>
            </x14:sparkline>
            <x14:sparkline>
              <xm:f>'EMPLOYEE OVERVIEW'!C4651:G4651</xm:f>
              <xm:sqref>J4651</xm:sqref>
            </x14:sparkline>
            <x14:sparkline>
              <xm:f>'EMPLOYEE OVERVIEW'!C4652:G4652</xm:f>
              <xm:sqref>J4652</xm:sqref>
            </x14:sparkline>
            <x14:sparkline>
              <xm:f>'EMPLOYEE OVERVIEW'!C4653:G4653</xm:f>
              <xm:sqref>J4653</xm:sqref>
            </x14:sparkline>
            <x14:sparkline>
              <xm:f>'EMPLOYEE OVERVIEW'!C4654:G4654</xm:f>
              <xm:sqref>J4654</xm:sqref>
            </x14:sparkline>
            <x14:sparkline>
              <xm:f>'EMPLOYEE OVERVIEW'!C4655:G4655</xm:f>
              <xm:sqref>J4655</xm:sqref>
            </x14:sparkline>
            <x14:sparkline>
              <xm:f>'EMPLOYEE OVERVIEW'!C4656:G4656</xm:f>
              <xm:sqref>J4656</xm:sqref>
            </x14:sparkline>
            <x14:sparkline>
              <xm:f>'EMPLOYEE OVERVIEW'!C4657:G4657</xm:f>
              <xm:sqref>J4657</xm:sqref>
            </x14:sparkline>
            <x14:sparkline>
              <xm:f>'EMPLOYEE OVERVIEW'!C4658:G4658</xm:f>
              <xm:sqref>J4658</xm:sqref>
            </x14:sparkline>
            <x14:sparkline>
              <xm:f>'EMPLOYEE OVERVIEW'!C4659:G4659</xm:f>
              <xm:sqref>J4659</xm:sqref>
            </x14:sparkline>
            <x14:sparkline>
              <xm:f>'EMPLOYEE OVERVIEW'!C4660:G4660</xm:f>
              <xm:sqref>J4660</xm:sqref>
            </x14:sparkline>
            <x14:sparkline>
              <xm:f>'EMPLOYEE OVERVIEW'!C4661:G4661</xm:f>
              <xm:sqref>J4661</xm:sqref>
            </x14:sparkline>
            <x14:sparkline>
              <xm:f>'EMPLOYEE OVERVIEW'!C4662:G4662</xm:f>
              <xm:sqref>J4662</xm:sqref>
            </x14:sparkline>
            <x14:sparkline>
              <xm:f>'EMPLOYEE OVERVIEW'!C4663:G4663</xm:f>
              <xm:sqref>J4663</xm:sqref>
            </x14:sparkline>
            <x14:sparkline>
              <xm:f>'EMPLOYEE OVERVIEW'!C4664:G4664</xm:f>
              <xm:sqref>J4664</xm:sqref>
            </x14:sparkline>
            <x14:sparkline>
              <xm:f>'EMPLOYEE OVERVIEW'!C4665:G4665</xm:f>
              <xm:sqref>J4665</xm:sqref>
            </x14:sparkline>
            <x14:sparkline>
              <xm:f>'EMPLOYEE OVERVIEW'!C4666:G4666</xm:f>
              <xm:sqref>J4666</xm:sqref>
            </x14:sparkline>
            <x14:sparkline>
              <xm:f>'EMPLOYEE OVERVIEW'!C4667:G4667</xm:f>
              <xm:sqref>J4667</xm:sqref>
            </x14:sparkline>
            <x14:sparkline>
              <xm:f>'EMPLOYEE OVERVIEW'!C4668:G4668</xm:f>
              <xm:sqref>J4668</xm:sqref>
            </x14:sparkline>
            <x14:sparkline>
              <xm:f>'EMPLOYEE OVERVIEW'!C4669:G4669</xm:f>
              <xm:sqref>J4669</xm:sqref>
            </x14:sparkline>
            <x14:sparkline>
              <xm:f>'EMPLOYEE OVERVIEW'!C4670:G4670</xm:f>
              <xm:sqref>J4670</xm:sqref>
            </x14:sparkline>
            <x14:sparkline>
              <xm:f>'EMPLOYEE OVERVIEW'!C4671:G4671</xm:f>
              <xm:sqref>J4671</xm:sqref>
            </x14:sparkline>
            <x14:sparkline>
              <xm:f>'EMPLOYEE OVERVIEW'!C4672:G4672</xm:f>
              <xm:sqref>J4672</xm:sqref>
            </x14:sparkline>
            <x14:sparkline>
              <xm:f>'EMPLOYEE OVERVIEW'!C4673:G4673</xm:f>
              <xm:sqref>J4673</xm:sqref>
            </x14:sparkline>
            <x14:sparkline>
              <xm:f>'EMPLOYEE OVERVIEW'!C4674:G4674</xm:f>
              <xm:sqref>J4674</xm:sqref>
            </x14:sparkline>
            <x14:sparkline>
              <xm:f>'EMPLOYEE OVERVIEW'!C4675:G4675</xm:f>
              <xm:sqref>J4675</xm:sqref>
            </x14:sparkline>
            <x14:sparkline>
              <xm:f>'EMPLOYEE OVERVIEW'!C4676:G4676</xm:f>
              <xm:sqref>J4676</xm:sqref>
            </x14:sparkline>
            <x14:sparkline>
              <xm:f>'EMPLOYEE OVERVIEW'!C4677:G4677</xm:f>
              <xm:sqref>J4677</xm:sqref>
            </x14:sparkline>
            <x14:sparkline>
              <xm:f>'EMPLOYEE OVERVIEW'!C4678:G4678</xm:f>
              <xm:sqref>J4678</xm:sqref>
            </x14:sparkline>
            <x14:sparkline>
              <xm:f>'EMPLOYEE OVERVIEW'!C4679:G4679</xm:f>
              <xm:sqref>J4679</xm:sqref>
            </x14:sparkline>
            <x14:sparkline>
              <xm:f>'EMPLOYEE OVERVIEW'!C4680:G4680</xm:f>
              <xm:sqref>J4680</xm:sqref>
            </x14:sparkline>
            <x14:sparkline>
              <xm:f>'EMPLOYEE OVERVIEW'!C4681:G4681</xm:f>
              <xm:sqref>J4681</xm:sqref>
            </x14:sparkline>
            <x14:sparkline>
              <xm:f>'EMPLOYEE OVERVIEW'!C4682:G4682</xm:f>
              <xm:sqref>J4682</xm:sqref>
            </x14:sparkline>
            <x14:sparkline>
              <xm:f>'EMPLOYEE OVERVIEW'!C4683:G4683</xm:f>
              <xm:sqref>J4683</xm:sqref>
            </x14:sparkline>
            <x14:sparkline>
              <xm:f>'EMPLOYEE OVERVIEW'!C4684:G4684</xm:f>
              <xm:sqref>J4684</xm:sqref>
            </x14:sparkline>
            <x14:sparkline>
              <xm:f>'EMPLOYEE OVERVIEW'!C4685:G4685</xm:f>
              <xm:sqref>J4685</xm:sqref>
            </x14:sparkline>
            <x14:sparkline>
              <xm:f>'EMPLOYEE OVERVIEW'!C4686:G4686</xm:f>
              <xm:sqref>J4686</xm:sqref>
            </x14:sparkline>
            <x14:sparkline>
              <xm:f>'EMPLOYEE OVERVIEW'!C4687:G4687</xm:f>
              <xm:sqref>J4687</xm:sqref>
            </x14:sparkline>
            <x14:sparkline>
              <xm:f>'EMPLOYEE OVERVIEW'!C4688:G4688</xm:f>
              <xm:sqref>J4688</xm:sqref>
            </x14:sparkline>
            <x14:sparkline>
              <xm:f>'EMPLOYEE OVERVIEW'!C4689:G4689</xm:f>
              <xm:sqref>J4689</xm:sqref>
            </x14:sparkline>
            <x14:sparkline>
              <xm:f>'EMPLOYEE OVERVIEW'!C4690:G4690</xm:f>
              <xm:sqref>J4690</xm:sqref>
            </x14:sparkline>
            <x14:sparkline>
              <xm:f>'EMPLOYEE OVERVIEW'!C4691:G4691</xm:f>
              <xm:sqref>J4691</xm:sqref>
            </x14:sparkline>
            <x14:sparkline>
              <xm:f>'EMPLOYEE OVERVIEW'!C4692:G4692</xm:f>
              <xm:sqref>J4692</xm:sqref>
            </x14:sparkline>
            <x14:sparkline>
              <xm:f>'EMPLOYEE OVERVIEW'!C4693:G4693</xm:f>
              <xm:sqref>J4693</xm:sqref>
            </x14:sparkline>
            <x14:sparkline>
              <xm:f>'EMPLOYEE OVERVIEW'!C4694:G4694</xm:f>
              <xm:sqref>J4694</xm:sqref>
            </x14:sparkline>
            <x14:sparkline>
              <xm:f>'EMPLOYEE OVERVIEW'!C4695:G4695</xm:f>
              <xm:sqref>J4695</xm:sqref>
            </x14:sparkline>
            <x14:sparkline>
              <xm:f>'EMPLOYEE OVERVIEW'!C4696:G4696</xm:f>
              <xm:sqref>J4696</xm:sqref>
            </x14:sparkline>
            <x14:sparkline>
              <xm:f>'EMPLOYEE OVERVIEW'!C4697:G4697</xm:f>
              <xm:sqref>J4697</xm:sqref>
            </x14:sparkline>
            <x14:sparkline>
              <xm:f>'EMPLOYEE OVERVIEW'!C4698:G4698</xm:f>
              <xm:sqref>J4698</xm:sqref>
            </x14:sparkline>
            <x14:sparkline>
              <xm:f>'EMPLOYEE OVERVIEW'!C4699:G4699</xm:f>
              <xm:sqref>J4699</xm:sqref>
            </x14:sparkline>
            <x14:sparkline>
              <xm:f>'EMPLOYEE OVERVIEW'!C4700:G4700</xm:f>
              <xm:sqref>J4700</xm:sqref>
            </x14:sparkline>
            <x14:sparkline>
              <xm:f>'EMPLOYEE OVERVIEW'!C4701:G4701</xm:f>
              <xm:sqref>J4701</xm:sqref>
            </x14:sparkline>
            <x14:sparkline>
              <xm:f>'EMPLOYEE OVERVIEW'!C4702:G4702</xm:f>
              <xm:sqref>J4702</xm:sqref>
            </x14:sparkline>
            <x14:sparkline>
              <xm:f>'EMPLOYEE OVERVIEW'!C4703:G4703</xm:f>
              <xm:sqref>J4703</xm:sqref>
            </x14:sparkline>
            <x14:sparkline>
              <xm:f>'EMPLOYEE OVERVIEW'!C4704:G4704</xm:f>
              <xm:sqref>J4704</xm:sqref>
            </x14:sparkline>
            <x14:sparkline>
              <xm:f>'EMPLOYEE OVERVIEW'!C4705:G4705</xm:f>
              <xm:sqref>J4705</xm:sqref>
            </x14:sparkline>
            <x14:sparkline>
              <xm:f>'EMPLOYEE OVERVIEW'!C4706:G4706</xm:f>
              <xm:sqref>J4706</xm:sqref>
            </x14:sparkline>
            <x14:sparkline>
              <xm:f>'EMPLOYEE OVERVIEW'!C4707:G4707</xm:f>
              <xm:sqref>J4707</xm:sqref>
            </x14:sparkline>
            <x14:sparkline>
              <xm:f>'EMPLOYEE OVERVIEW'!C4708:G4708</xm:f>
              <xm:sqref>J4708</xm:sqref>
            </x14:sparkline>
            <x14:sparkline>
              <xm:f>'EMPLOYEE OVERVIEW'!C4709:G4709</xm:f>
              <xm:sqref>J4709</xm:sqref>
            </x14:sparkline>
            <x14:sparkline>
              <xm:f>'EMPLOYEE OVERVIEW'!C4710:G4710</xm:f>
              <xm:sqref>J4710</xm:sqref>
            </x14:sparkline>
            <x14:sparkline>
              <xm:f>'EMPLOYEE OVERVIEW'!C4711:G4711</xm:f>
              <xm:sqref>J4711</xm:sqref>
            </x14:sparkline>
            <x14:sparkline>
              <xm:f>'EMPLOYEE OVERVIEW'!C4712:G4712</xm:f>
              <xm:sqref>J4712</xm:sqref>
            </x14:sparkline>
            <x14:sparkline>
              <xm:f>'EMPLOYEE OVERVIEW'!C4713:G4713</xm:f>
              <xm:sqref>J4713</xm:sqref>
            </x14:sparkline>
            <x14:sparkline>
              <xm:f>'EMPLOYEE OVERVIEW'!C4714:G4714</xm:f>
              <xm:sqref>J4714</xm:sqref>
            </x14:sparkline>
            <x14:sparkline>
              <xm:f>'EMPLOYEE OVERVIEW'!C4715:G4715</xm:f>
              <xm:sqref>J4715</xm:sqref>
            </x14:sparkline>
            <x14:sparkline>
              <xm:f>'EMPLOYEE OVERVIEW'!C4716:G4716</xm:f>
              <xm:sqref>J4716</xm:sqref>
            </x14:sparkline>
            <x14:sparkline>
              <xm:f>'EMPLOYEE OVERVIEW'!C4717:G4717</xm:f>
              <xm:sqref>J4717</xm:sqref>
            </x14:sparkline>
            <x14:sparkline>
              <xm:f>'EMPLOYEE OVERVIEW'!C4718:G4718</xm:f>
              <xm:sqref>J4718</xm:sqref>
            </x14:sparkline>
            <x14:sparkline>
              <xm:f>'EMPLOYEE OVERVIEW'!C4719:G4719</xm:f>
              <xm:sqref>J4719</xm:sqref>
            </x14:sparkline>
            <x14:sparkline>
              <xm:f>'EMPLOYEE OVERVIEW'!C4720:G4720</xm:f>
              <xm:sqref>J4720</xm:sqref>
            </x14:sparkline>
            <x14:sparkline>
              <xm:f>'EMPLOYEE OVERVIEW'!C4721:G4721</xm:f>
              <xm:sqref>J4721</xm:sqref>
            </x14:sparkline>
            <x14:sparkline>
              <xm:f>'EMPLOYEE OVERVIEW'!C4722:G4722</xm:f>
              <xm:sqref>J4722</xm:sqref>
            </x14:sparkline>
            <x14:sparkline>
              <xm:f>'EMPLOYEE OVERVIEW'!C4723:G4723</xm:f>
              <xm:sqref>J4723</xm:sqref>
            </x14:sparkline>
            <x14:sparkline>
              <xm:f>'EMPLOYEE OVERVIEW'!C4724:G4724</xm:f>
              <xm:sqref>J4724</xm:sqref>
            </x14:sparkline>
            <x14:sparkline>
              <xm:f>'EMPLOYEE OVERVIEW'!C4725:G4725</xm:f>
              <xm:sqref>J4725</xm:sqref>
            </x14:sparkline>
            <x14:sparkline>
              <xm:f>'EMPLOYEE OVERVIEW'!C4726:G4726</xm:f>
              <xm:sqref>J4726</xm:sqref>
            </x14:sparkline>
            <x14:sparkline>
              <xm:f>'EMPLOYEE OVERVIEW'!C4727:G4727</xm:f>
              <xm:sqref>J4727</xm:sqref>
            </x14:sparkline>
            <x14:sparkline>
              <xm:f>'EMPLOYEE OVERVIEW'!C4728:G4728</xm:f>
              <xm:sqref>J4728</xm:sqref>
            </x14:sparkline>
            <x14:sparkline>
              <xm:f>'EMPLOYEE OVERVIEW'!C4729:G4729</xm:f>
              <xm:sqref>J4729</xm:sqref>
            </x14:sparkline>
            <x14:sparkline>
              <xm:f>'EMPLOYEE OVERVIEW'!C4730:G4730</xm:f>
              <xm:sqref>J4730</xm:sqref>
            </x14:sparkline>
            <x14:sparkline>
              <xm:f>'EMPLOYEE OVERVIEW'!C4731:G4731</xm:f>
              <xm:sqref>J4731</xm:sqref>
            </x14:sparkline>
            <x14:sparkline>
              <xm:f>'EMPLOYEE OVERVIEW'!C4732:G4732</xm:f>
              <xm:sqref>J4732</xm:sqref>
            </x14:sparkline>
            <x14:sparkline>
              <xm:f>'EMPLOYEE OVERVIEW'!C4733:G4733</xm:f>
              <xm:sqref>J4733</xm:sqref>
            </x14:sparkline>
            <x14:sparkline>
              <xm:f>'EMPLOYEE OVERVIEW'!C4734:G4734</xm:f>
              <xm:sqref>J4734</xm:sqref>
            </x14:sparkline>
            <x14:sparkline>
              <xm:f>'EMPLOYEE OVERVIEW'!C4735:G4735</xm:f>
              <xm:sqref>J4735</xm:sqref>
            </x14:sparkline>
            <x14:sparkline>
              <xm:f>'EMPLOYEE OVERVIEW'!C4736:G4736</xm:f>
              <xm:sqref>J4736</xm:sqref>
            </x14:sparkline>
            <x14:sparkline>
              <xm:f>'EMPLOYEE OVERVIEW'!C4737:G4737</xm:f>
              <xm:sqref>J4737</xm:sqref>
            </x14:sparkline>
            <x14:sparkline>
              <xm:f>'EMPLOYEE OVERVIEW'!C4738:G4738</xm:f>
              <xm:sqref>J4738</xm:sqref>
            </x14:sparkline>
            <x14:sparkline>
              <xm:f>'EMPLOYEE OVERVIEW'!C4739:G4739</xm:f>
              <xm:sqref>J4739</xm:sqref>
            </x14:sparkline>
            <x14:sparkline>
              <xm:f>'EMPLOYEE OVERVIEW'!C4740:G4740</xm:f>
              <xm:sqref>J4740</xm:sqref>
            </x14:sparkline>
            <x14:sparkline>
              <xm:f>'EMPLOYEE OVERVIEW'!C4741:G4741</xm:f>
              <xm:sqref>J4741</xm:sqref>
            </x14:sparkline>
            <x14:sparkline>
              <xm:f>'EMPLOYEE OVERVIEW'!C4742:G4742</xm:f>
              <xm:sqref>J4742</xm:sqref>
            </x14:sparkline>
            <x14:sparkline>
              <xm:f>'EMPLOYEE OVERVIEW'!C4743:G4743</xm:f>
              <xm:sqref>J4743</xm:sqref>
            </x14:sparkline>
            <x14:sparkline>
              <xm:f>'EMPLOYEE OVERVIEW'!C4744:G4744</xm:f>
              <xm:sqref>J4744</xm:sqref>
            </x14:sparkline>
            <x14:sparkline>
              <xm:f>'EMPLOYEE OVERVIEW'!C4745:G4745</xm:f>
              <xm:sqref>J4745</xm:sqref>
            </x14:sparkline>
            <x14:sparkline>
              <xm:f>'EMPLOYEE OVERVIEW'!C4746:G4746</xm:f>
              <xm:sqref>J4746</xm:sqref>
            </x14:sparkline>
            <x14:sparkline>
              <xm:f>'EMPLOYEE OVERVIEW'!C4747:G4747</xm:f>
              <xm:sqref>J4747</xm:sqref>
            </x14:sparkline>
            <x14:sparkline>
              <xm:f>'EMPLOYEE OVERVIEW'!C4748:G4748</xm:f>
              <xm:sqref>J4748</xm:sqref>
            </x14:sparkline>
            <x14:sparkline>
              <xm:f>'EMPLOYEE OVERVIEW'!C4749:G4749</xm:f>
              <xm:sqref>J4749</xm:sqref>
            </x14:sparkline>
            <x14:sparkline>
              <xm:f>'EMPLOYEE OVERVIEW'!C4750:G4750</xm:f>
              <xm:sqref>J4750</xm:sqref>
            </x14:sparkline>
            <x14:sparkline>
              <xm:f>'EMPLOYEE OVERVIEW'!C4751:G4751</xm:f>
              <xm:sqref>J4751</xm:sqref>
            </x14:sparkline>
            <x14:sparkline>
              <xm:f>'EMPLOYEE OVERVIEW'!C4752:G4752</xm:f>
              <xm:sqref>J4752</xm:sqref>
            </x14:sparkline>
            <x14:sparkline>
              <xm:f>'EMPLOYEE OVERVIEW'!C4753:G4753</xm:f>
              <xm:sqref>J4753</xm:sqref>
            </x14:sparkline>
            <x14:sparkline>
              <xm:f>'EMPLOYEE OVERVIEW'!C4754:G4754</xm:f>
              <xm:sqref>J4754</xm:sqref>
            </x14:sparkline>
            <x14:sparkline>
              <xm:f>'EMPLOYEE OVERVIEW'!C4755:G4755</xm:f>
              <xm:sqref>J4755</xm:sqref>
            </x14:sparkline>
            <x14:sparkline>
              <xm:f>'EMPLOYEE OVERVIEW'!C4756:G4756</xm:f>
              <xm:sqref>J4756</xm:sqref>
            </x14:sparkline>
            <x14:sparkline>
              <xm:f>'EMPLOYEE OVERVIEW'!C4757:G4757</xm:f>
              <xm:sqref>J4757</xm:sqref>
            </x14:sparkline>
            <x14:sparkline>
              <xm:f>'EMPLOYEE OVERVIEW'!C4758:G4758</xm:f>
              <xm:sqref>J4758</xm:sqref>
            </x14:sparkline>
            <x14:sparkline>
              <xm:f>'EMPLOYEE OVERVIEW'!C4759:G4759</xm:f>
              <xm:sqref>J4759</xm:sqref>
            </x14:sparkline>
            <x14:sparkline>
              <xm:f>'EMPLOYEE OVERVIEW'!C4760:G4760</xm:f>
              <xm:sqref>J4760</xm:sqref>
            </x14:sparkline>
            <x14:sparkline>
              <xm:f>'EMPLOYEE OVERVIEW'!C4761:G4761</xm:f>
              <xm:sqref>J4761</xm:sqref>
            </x14:sparkline>
            <x14:sparkline>
              <xm:f>'EMPLOYEE OVERVIEW'!C4762:G4762</xm:f>
              <xm:sqref>J4762</xm:sqref>
            </x14:sparkline>
            <x14:sparkline>
              <xm:f>'EMPLOYEE OVERVIEW'!C4763:G4763</xm:f>
              <xm:sqref>J4763</xm:sqref>
            </x14:sparkline>
            <x14:sparkline>
              <xm:f>'EMPLOYEE OVERVIEW'!C4764:G4764</xm:f>
              <xm:sqref>J4764</xm:sqref>
            </x14:sparkline>
            <x14:sparkline>
              <xm:f>'EMPLOYEE OVERVIEW'!C4765:G4765</xm:f>
              <xm:sqref>J4765</xm:sqref>
            </x14:sparkline>
            <x14:sparkline>
              <xm:f>'EMPLOYEE OVERVIEW'!C4766:G4766</xm:f>
              <xm:sqref>J4766</xm:sqref>
            </x14:sparkline>
            <x14:sparkline>
              <xm:f>'EMPLOYEE OVERVIEW'!C4767:G4767</xm:f>
              <xm:sqref>J4767</xm:sqref>
            </x14:sparkline>
            <x14:sparkline>
              <xm:f>'EMPLOYEE OVERVIEW'!C4768:G4768</xm:f>
              <xm:sqref>J4768</xm:sqref>
            </x14:sparkline>
            <x14:sparkline>
              <xm:f>'EMPLOYEE OVERVIEW'!C4769:G4769</xm:f>
              <xm:sqref>J4769</xm:sqref>
            </x14:sparkline>
            <x14:sparkline>
              <xm:f>'EMPLOYEE OVERVIEW'!C4770:G4770</xm:f>
              <xm:sqref>J4770</xm:sqref>
            </x14:sparkline>
            <x14:sparkline>
              <xm:f>'EMPLOYEE OVERVIEW'!C4771:G4771</xm:f>
              <xm:sqref>J4771</xm:sqref>
            </x14:sparkline>
            <x14:sparkline>
              <xm:f>'EMPLOYEE OVERVIEW'!C4772:G4772</xm:f>
              <xm:sqref>J4772</xm:sqref>
            </x14:sparkline>
            <x14:sparkline>
              <xm:f>'EMPLOYEE OVERVIEW'!C4773:G4773</xm:f>
              <xm:sqref>J4773</xm:sqref>
            </x14:sparkline>
            <x14:sparkline>
              <xm:f>'EMPLOYEE OVERVIEW'!C4774:G4774</xm:f>
              <xm:sqref>J4774</xm:sqref>
            </x14:sparkline>
            <x14:sparkline>
              <xm:f>'EMPLOYEE OVERVIEW'!C4775:G4775</xm:f>
              <xm:sqref>J4775</xm:sqref>
            </x14:sparkline>
            <x14:sparkline>
              <xm:f>'EMPLOYEE OVERVIEW'!C4776:G4776</xm:f>
              <xm:sqref>J4776</xm:sqref>
            </x14:sparkline>
            <x14:sparkline>
              <xm:f>'EMPLOYEE OVERVIEW'!C4777:G4777</xm:f>
              <xm:sqref>J4777</xm:sqref>
            </x14:sparkline>
            <x14:sparkline>
              <xm:f>'EMPLOYEE OVERVIEW'!C4778:G4778</xm:f>
              <xm:sqref>J4778</xm:sqref>
            </x14:sparkline>
            <x14:sparkline>
              <xm:f>'EMPLOYEE OVERVIEW'!C4779:G4779</xm:f>
              <xm:sqref>J4779</xm:sqref>
            </x14:sparkline>
            <x14:sparkline>
              <xm:f>'EMPLOYEE OVERVIEW'!C4780:G4780</xm:f>
              <xm:sqref>J4780</xm:sqref>
            </x14:sparkline>
            <x14:sparkline>
              <xm:f>'EMPLOYEE OVERVIEW'!C4781:G4781</xm:f>
              <xm:sqref>J4781</xm:sqref>
            </x14:sparkline>
            <x14:sparkline>
              <xm:f>'EMPLOYEE OVERVIEW'!C4782:G4782</xm:f>
              <xm:sqref>J4782</xm:sqref>
            </x14:sparkline>
            <x14:sparkline>
              <xm:f>'EMPLOYEE OVERVIEW'!C4783:G4783</xm:f>
              <xm:sqref>J4783</xm:sqref>
            </x14:sparkline>
            <x14:sparkline>
              <xm:f>'EMPLOYEE OVERVIEW'!C4784:G4784</xm:f>
              <xm:sqref>J4784</xm:sqref>
            </x14:sparkline>
            <x14:sparkline>
              <xm:f>'EMPLOYEE OVERVIEW'!C4785:G4785</xm:f>
              <xm:sqref>J4785</xm:sqref>
            </x14:sparkline>
            <x14:sparkline>
              <xm:f>'EMPLOYEE OVERVIEW'!C4786:G4786</xm:f>
              <xm:sqref>J4786</xm:sqref>
            </x14:sparkline>
            <x14:sparkline>
              <xm:f>'EMPLOYEE OVERVIEW'!C4787:G4787</xm:f>
              <xm:sqref>J4787</xm:sqref>
            </x14:sparkline>
            <x14:sparkline>
              <xm:f>'EMPLOYEE OVERVIEW'!C4788:G4788</xm:f>
              <xm:sqref>J4788</xm:sqref>
            </x14:sparkline>
            <x14:sparkline>
              <xm:f>'EMPLOYEE OVERVIEW'!C4789:G4789</xm:f>
              <xm:sqref>J4789</xm:sqref>
            </x14:sparkline>
            <x14:sparkline>
              <xm:f>'EMPLOYEE OVERVIEW'!C4790:G4790</xm:f>
              <xm:sqref>J4790</xm:sqref>
            </x14:sparkline>
            <x14:sparkline>
              <xm:f>'EMPLOYEE OVERVIEW'!C4791:G4791</xm:f>
              <xm:sqref>J4791</xm:sqref>
            </x14:sparkline>
            <x14:sparkline>
              <xm:f>'EMPLOYEE OVERVIEW'!C4792:G4792</xm:f>
              <xm:sqref>J4792</xm:sqref>
            </x14:sparkline>
            <x14:sparkline>
              <xm:f>'EMPLOYEE OVERVIEW'!C4793:G4793</xm:f>
              <xm:sqref>J4793</xm:sqref>
            </x14:sparkline>
            <x14:sparkline>
              <xm:f>'EMPLOYEE OVERVIEW'!C4794:G4794</xm:f>
              <xm:sqref>J4794</xm:sqref>
            </x14:sparkline>
            <x14:sparkline>
              <xm:f>'EMPLOYEE OVERVIEW'!C4795:G4795</xm:f>
              <xm:sqref>J4795</xm:sqref>
            </x14:sparkline>
            <x14:sparkline>
              <xm:f>'EMPLOYEE OVERVIEW'!C4796:G4796</xm:f>
              <xm:sqref>J4796</xm:sqref>
            </x14:sparkline>
            <x14:sparkline>
              <xm:f>'EMPLOYEE OVERVIEW'!C4797:G4797</xm:f>
              <xm:sqref>J4797</xm:sqref>
            </x14:sparkline>
            <x14:sparkline>
              <xm:f>'EMPLOYEE OVERVIEW'!C4798:G4798</xm:f>
              <xm:sqref>J4798</xm:sqref>
            </x14:sparkline>
            <x14:sparkline>
              <xm:f>'EMPLOYEE OVERVIEW'!C4799:G4799</xm:f>
              <xm:sqref>J4799</xm:sqref>
            </x14:sparkline>
            <x14:sparkline>
              <xm:f>'EMPLOYEE OVERVIEW'!C4800:G4800</xm:f>
              <xm:sqref>J4800</xm:sqref>
            </x14:sparkline>
            <x14:sparkline>
              <xm:f>'EMPLOYEE OVERVIEW'!C4801:G4801</xm:f>
              <xm:sqref>J4801</xm:sqref>
            </x14:sparkline>
            <x14:sparkline>
              <xm:f>'EMPLOYEE OVERVIEW'!C4802:G4802</xm:f>
              <xm:sqref>J4802</xm:sqref>
            </x14:sparkline>
            <x14:sparkline>
              <xm:f>'EMPLOYEE OVERVIEW'!C4803:G4803</xm:f>
              <xm:sqref>J4803</xm:sqref>
            </x14:sparkline>
            <x14:sparkline>
              <xm:f>'EMPLOYEE OVERVIEW'!C4804:G4804</xm:f>
              <xm:sqref>J4804</xm:sqref>
            </x14:sparkline>
            <x14:sparkline>
              <xm:f>'EMPLOYEE OVERVIEW'!C4805:G4805</xm:f>
              <xm:sqref>J4805</xm:sqref>
            </x14:sparkline>
            <x14:sparkline>
              <xm:f>'EMPLOYEE OVERVIEW'!C4806:G4806</xm:f>
              <xm:sqref>J4806</xm:sqref>
            </x14:sparkline>
            <x14:sparkline>
              <xm:f>'EMPLOYEE OVERVIEW'!C4807:G4807</xm:f>
              <xm:sqref>J4807</xm:sqref>
            </x14:sparkline>
            <x14:sparkline>
              <xm:f>'EMPLOYEE OVERVIEW'!C4808:G4808</xm:f>
              <xm:sqref>J4808</xm:sqref>
            </x14:sparkline>
            <x14:sparkline>
              <xm:f>'EMPLOYEE OVERVIEW'!C4809:G4809</xm:f>
              <xm:sqref>J4809</xm:sqref>
            </x14:sparkline>
            <x14:sparkline>
              <xm:f>'EMPLOYEE OVERVIEW'!C4810:G4810</xm:f>
              <xm:sqref>J4810</xm:sqref>
            </x14:sparkline>
            <x14:sparkline>
              <xm:f>'EMPLOYEE OVERVIEW'!C4811:G4811</xm:f>
              <xm:sqref>J4811</xm:sqref>
            </x14:sparkline>
            <x14:sparkline>
              <xm:f>'EMPLOYEE OVERVIEW'!C4812:G4812</xm:f>
              <xm:sqref>J4812</xm:sqref>
            </x14:sparkline>
            <x14:sparkline>
              <xm:f>'EMPLOYEE OVERVIEW'!C4813:G4813</xm:f>
              <xm:sqref>J4813</xm:sqref>
            </x14:sparkline>
            <x14:sparkline>
              <xm:f>'EMPLOYEE OVERVIEW'!C4814:G4814</xm:f>
              <xm:sqref>J4814</xm:sqref>
            </x14:sparkline>
            <x14:sparkline>
              <xm:f>'EMPLOYEE OVERVIEW'!C4815:G4815</xm:f>
              <xm:sqref>J4815</xm:sqref>
            </x14:sparkline>
            <x14:sparkline>
              <xm:f>'EMPLOYEE OVERVIEW'!C4816:G4816</xm:f>
              <xm:sqref>J4816</xm:sqref>
            </x14:sparkline>
            <x14:sparkline>
              <xm:f>'EMPLOYEE OVERVIEW'!C4817:G4817</xm:f>
              <xm:sqref>J4817</xm:sqref>
            </x14:sparkline>
            <x14:sparkline>
              <xm:f>'EMPLOYEE OVERVIEW'!C4818:G4818</xm:f>
              <xm:sqref>J4818</xm:sqref>
            </x14:sparkline>
            <x14:sparkline>
              <xm:f>'EMPLOYEE OVERVIEW'!C4819:G4819</xm:f>
              <xm:sqref>J4819</xm:sqref>
            </x14:sparkline>
            <x14:sparkline>
              <xm:f>'EMPLOYEE OVERVIEW'!C4820:G4820</xm:f>
              <xm:sqref>J4820</xm:sqref>
            </x14:sparkline>
            <x14:sparkline>
              <xm:f>'EMPLOYEE OVERVIEW'!C4821:G4821</xm:f>
              <xm:sqref>J4821</xm:sqref>
            </x14:sparkline>
            <x14:sparkline>
              <xm:f>'EMPLOYEE OVERVIEW'!C4822:G4822</xm:f>
              <xm:sqref>J4822</xm:sqref>
            </x14:sparkline>
            <x14:sparkline>
              <xm:f>'EMPLOYEE OVERVIEW'!C4823:G4823</xm:f>
              <xm:sqref>J4823</xm:sqref>
            </x14:sparkline>
            <x14:sparkline>
              <xm:f>'EMPLOYEE OVERVIEW'!C4824:G4824</xm:f>
              <xm:sqref>J4824</xm:sqref>
            </x14:sparkline>
            <x14:sparkline>
              <xm:f>'EMPLOYEE OVERVIEW'!C4825:G4825</xm:f>
              <xm:sqref>J4825</xm:sqref>
            </x14:sparkline>
            <x14:sparkline>
              <xm:f>'EMPLOYEE OVERVIEW'!C4826:G4826</xm:f>
              <xm:sqref>J4826</xm:sqref>
            </x14:sparkline>
            <x14:sparkline>
              <xm:f>'EMPLOYEE OVERVIEW'!C4827:G4827</xm:f>
              <xm:sqref>J4827</xm:sqref>
            </x14:sparkline>
            <x14:sparkline>
              <xm:f>'EMPLOYEE OVERVIEW'!C4828:G4828</xm:f>
              <xm:sqref>J4828</xm:sqref>
            </x14:sparkline>
            <x14:sparkline>
              <xm:f>'EMPLOYEE OVERVIEW'!C4829:G4829</xm:f>
              <xm:sqref>J4829</xm:sqref>
            </x14:sparkline>
            <x14:sparkline>
              <xm:f>'EMPLOYEE OVERVIEW'!C4830:G4830</xm:f>
              <xm:sqref>J4830</xm:sqref>
            </x14:sparkline>
            <x14:sparkline>
              <xm:f>'EMPLOYEE OVERVIEW'!C4831:G4831</xm:f>
              <xm:sqref>J4831</xm:sqref>
            </x14:sparkline>
            <x14:sparkline>
              <xm:f>'EMPLOYEE OVERVIEW'!C4832:G4832</xm:f>
              <xm:sqref>J4832</xm:sqref>
            </x14:sparkline>
            <x14:sparkline>
              <xm:f>'EMPLOYEE OVERVIEW'!C4833:G4833</xm:f>
              <xm:sqref>J4833</xm:sqref>
            </x14:sparkline>
            <x14:sparkline>
              <xm:f>'EMPLOYEE OVERVIEW'!C4834:G4834</xm:f>
              <xm:sqref>J4834</xm:sqref>
            </x14:sparkline>
            <x14:sparkline>
              <xm:f>'EMPLOYEE OVERVIEW'!C4835:G4835</xm:f>
              <xm:sqref>J4835</xm:sqref>
            </x14:sparkline>
            <x14:sparkline>
              <xm:f>'EMPLOYEE OVERVIEW'!C4836:G4836</xm:f>
              <xm:sqref>J4836</xm:sqref>
            </x14:sparkline>
            <x14:sparkline>
              <xm:f>'EMPLOYEE OVERVIEW'!C4837:G4837</xm:f>
              <xm:sqref>J4837</xm:sqref>
            </x14:sparkline>
            <x14:sparkline>
              <xm:f>'EMPLOYEE OVERVIEW'!C4838:G4838</xm:f>
              <xm:sqref>J4838</xm:sqref>
            </x14:sparkline>
            <x14:sparkline>
              <xm:f>'EMPLOYEE OVERVIEW'!C4839:G4839</xm:f>
              <xm:sqref>J4839</xm:sqref>
            </x14:sparkline>
            <x14:sparkline>
              <xm:f>'EMPLOYEE OVERVIEW'!C4840:G4840</xm:f>
              <xm:sqref>J4840</xm:sqref>
            </x14:sparkline>
            <x14:sparkline>
              <xm:f>'EMPLOYEE OVERVIEW'!C4841:G4841</xm:f>
              <xm:sqref>J4841</xm:sqref>
            </x14:sparkline>
            <x14:sparkline>
              <xm:f>'EMPLOYEE OVERVIEW'!C4842:G4842</xm:f>
              <xm:sqref>J4842</xm:sqref>
            </x14:sparkline>
            <x14:sparkline>
              <xm:f>'EMPLOYEE OVERVIEW'!C4843:G4843</xm:f>
              <xm:sqref>J4843</xm:sqref>
            </x14:sparkline>
            <x14:sparkline>
              <xm:f>'EMPLOYEE OVERVIEW'!C4844:G4844</xm:f>
              <xm:sqref>J4844</xm:sqref>
            </x14:sparkline>
            <x14:sparkline>
              <xm:f>'EMPLOYEE OVERVIEW'!C4845:G4845</xm:f>
              <xm:sqref>J4845</xm:sqref>
            </x14:sparkline>
            <x14:sparkline>
              <xm:f>'EMPLOYEE OVERVIEW'!C4846:G4846</xm:f>
              <xm:sqref>J4846</xm:sqref>
            </x14:sparkline>
            <x14:sparkline>
              <xm:f>'EMPLOYEE OVERVIEW'!C4847:G4847</xm:f>
              <xm:sqref>J4847</xm:sqref>
            </x14:sparkline>
            <x14:sparkline>
              <xm:f>'EMPLOYEE OVERVIEW'!C4848:G4848</xm:f>
              <xm:sqref>J4848</xm:sqref>
            </x14:sparkline>
            <x14:sparkline>
              <xm:f>'EMPLOYEE OVERVIEW'!C4849:G4849</xm:f>
              <xm:sqref>J4849</xm:sqref>
            </x14:sparkline>
            <x14:sparkline>
              <xm:f>'EMPLOYEE OVERVIEW'!C4850:G4850</xm:f>
              <xm:sqref>J4850</xm:sqref>
            </x14:sparkline>
            <x14:sparkline>
              <xm:f>'EMPLOYEE OVERVIEW'!C4851:G4851</xm:f>
              <xm:sqref>J4851</xm:sqref>
            </x14:sparkline>
            <x14:sparkline>
              <xm:f>'EMPLOYEE OVERVIEW'!C4852:G4852</xm:f>
              <xm:sqref>J4852</xm:sqref>
            </x14:sparkline>
            <x14:sparkline>
              <xm:f>'EMPLOYEE OVERVIEW'!C4853:G4853</xm:f>
              <xm:sqref>J4853</xm:sqref>
            </x14:sparkline>
            <x14:sparkline>
              <xm:f>'EMPLOYEE OVERVIEW'!C4854:G4854</xm:f>
              <xm:sqref>J4854</xm:sqref>
            </x14:sparkline>
            <x14:sparkline>
              <xm:f>'EMPLOYEE OVERVIEW'!C4855:G4855</xm:f>
              <xm:sqref>J4855</xm:sqref>
            </x14:sparkline>
            <x14:sparkline>
              <xm:f>'EMPLOYEE OVERVIEW'!C4856:G4856</xm:f>
              <xm:sqref>J4856</xm:sqref>
            </x14:sparkline>
            <x14:sparkline>
              <xm:f>'EMPLOYEE OVERVIEW'!C4857:G4857</xm:f>
              <xm:sqref>J4857</xm:sqref>
            </x14:sparkline>
            <x14:sparkline>
              <xm:f>'EMPLOYEE OVERVIEW'!C4858:G4858</xm:f>
              <xm:sqref>J4858</xm:sqref>
            </x14:sparkline>
            <x14:sparkline>
              <xm:f>'EMPLOYEE OVERVIEW'!C4859:G4859</xm:f>
              <xm:sqref>J4859</xm:sqref>
            </x14:sparkline>
            <x14:sparkline>
              <xm:f>'EMPLOYEE OVERVIEW'!C4860:G4860</xm:f>
              <xm:sqref>J4860</xm:sqref>
            </x14:sparkline>
            <x14:sparkline>
              <xm:f>'EMPLOYEE OVERVIEW'!C4861:G4861</xm:f>
              <xm:sqref>J4861</xm:sqref>
            </x14:sparkline>
            <x14:sparkline>
              <xm:f>'EMPLOYEE OVERVIEW'!C4862:G4862</xm:f>
              <xm:sqref>J4862</xm:sqref>
            </x14:sparkline>
            <x14:sparkline>
              <xm:f>'EMPLOYEE OVERVIEW'!C4863:G4863</xm:f>
              <xm:sqref>J4863</xm:sqref>
            </x14:sparkline>
            <x14:sparkline>
              <xm:f>'EMPLOYEE OVERVIEW'!C4864:G4864</xm:f>
              <xm:sqref>J4864</xm:sqref>
            </x14:sparkline>
            <x14:sparkline>
              <xm:f>'EMPLOYEE OVERVIEW'!C4865:G4865</xm:f>
              <xm:sqref>J4865</xm:sqref>
            </x14:sparkline>
            <x14:sparkline>
              <xm:f>'EMPLOYEE OVERVIEW'!C4866:G4866</xm:f>
              <xm:sqref>J4866</xm:sqref>
            </x14:sparkline>
            <x14:sparkline>
              <xm:f>'EMPLOYEE OVERVIEW'!C4867:G4867</xm:f>
              <xm:sqref>J4867</xm:sqref>
            </x14:sparkline>
            <x14:sparkline>
              <xm:f>'EMPLOYEE OVERVIEW'!C4868:G4868</xm:f>
              <xm:sqref>J4868</xm:sqref>
            </x14:sparkline>
            <x14:sparkline>
              <xm:f>'EMPLOYEE OVERVIEW'!C4869:G4869</xm:f>
              <xm:sqref>J4869</xm:sqref>
            </x14:sparkline>
            <x14:sparkline>
              <xm:f>'EMPLOYEE OVERVIEW'!C4870:G4870</xm:f>
              <xm:sqref>J4870</xm:sqref>
            </x14:sparkline>
            <x14:sparkline>
              <xm:f>'EMPLOYEE OVERVIEW'!C4871:G4871</xm:f>
              <xm:sqref>J4871</xm:sqref>
            </x14:sparkline>
            <x14:sparkline>
              <xm:f>'EMPLOYEE OVERVIEW'!C4872:G4872</xm:f>
              <xm:sqref>J4872</xm:sqref>
            </x14:sparkline>
            <x14:sparkline>
              <xm:f>'EMPLOYEE OVERVIEW'!C4873:G4873</xm:f>
              <xm:sqref>J4873</xm:sqref>
            </x14:sparkline>
            <x14:sparkline>
              <xm:f>'EMPLOYEE OVERVIEW'!C4874:G4874</xm:f>
              <xm:sqref>J4874</xm:sqref>
            </x14:sparkline>
            <x14:sparkline>
              <xm:f>'EMPLOYEE OVERVIEW'!C4875:G4875</xm:f>
              <xm:sqref>J4875</xm:sqref>
            </x14:sparkline>
            <x14:sparkline>
              <xm:f>'EMPLOYEE OVERVIEW'!C4876:G4876</xm:f>
              <xm:sqref>J4876</xm:sqref>
            </x14:sparkline>
            <x14:sparkline>
              <xm:f>'EMPLOYEE OVERVIEW'!C4877:G4877</xm:f>
              <xm:sqref>J4877</xm:sqref>
            </x14:sparkline>
            <x14:sparkline>
              <xm:f>'EMPLOYEE OVERVIEW'!C4878:G4878</xm:f>
              <xm:sqref>J4878</xm:sqref>
            </x14:sparkline>
            <x14:sparkline>
              <xm:f>'EMPLOYEE OVERVIEW'!C4879:G4879</xm:f>
              <xm:sqref>J4879</xm:sqref>
            </x14:sparkline>
            <x14:sparkline>
              <xm:f>'EMPLOYEE OVERVIEW'!C4880:G4880</xm:f>
              <xm:sqref>J4880</xm:sqref>
            </x14:sparkline>
            <x14:sparkline>
              <xm:f>'EMPLOYEE OVERVIEW'!C4881:G4881</xm:f>
              <xm:sqref>J4881</xm:sqref>
            </x14:sparkline>
            <x14:sparkline>
              <xm:f>'EMPLOYEE OVERVIEW'!C4882:G4882</xm:f>
              <xm:sqref>J4882</xm:sqref>
            </x14:sparkline>
            <x14:sparkline>
              <xm:f>'EMPLOYEE OVERVIEW'!C4883:G4883</xm:f>
              <xm:sqref>J4883</xm:sqref>
            </x14:sparkline>
            <x14:sparkline>
              <xm:f>'EMPLOYEE OVERVIEW'!C4884:G4884</xm:f>
              <xm:sqref>J4884</xm:sqref>
            </x14:sparkline>
            <x14:sparkline>
              <xm:f>'EMPLOYEE OVERVIEW'!C4885:G4885</xm:f>
              <xm:sqref>J4885</xm:sqref>
            </x14:sparkline>
            <x14:sparkline>
              <xm:f>'EMPLOYEE OVERVIEW'!C4886:G4886</xm:f>
              <xm:sqref>J4886</xm:sqref>
            </x14:sparkline>
            <x14:sparkline>
              <xm:f>'EMPLOYEE OVERVIEW'!C4887:G4887</xm:f>
              <xm:sqref>J4887</xm:sqref>
            </x14:sparkline>
            <x14:sparkline>
              <xm:f>'EMPLOYEE OVERVIEW'!C4888:G4888</xm:f>
              <xm:sqref>J4888</xm:sqref>
            </x14:sparkline>
            <x14:sparkline>
              <xm:f>'EMPLOYEE OVERVIEW'!C4889:G4889</xm:f>
              <xm:sqref>J4889</xm:sqref>
            </x14:sparkline>
            <x14:sparkline>
              <xm:f>'EMPLOYEE OVERVIEW'!C4890:G4890</xm:f>
              <xm:sqref>J4890</xm:sqref>
            </x14:sparkline>
            <x14:sparkline>
              <xm:f>'EMPLOYEE OVERVIEW'!C4891:G4891</xm:f>
              <xm:sqref>J4891</xm:sqref>
            </x14:sparkline>
            <x14:sparkline>
              <xm:f>'EMPLOYEE OVERVIEW'!C4892:G4892</xm:f>
              <xm:sqref>J4892</xm:sqref>
            </x14:sparkline>
            <x14:sparkline>
              <xm:f>'EMPLOYEE OVERVIEW'!C4893:G4893</xm:f>
              <xm:sqref>J4893</xm:sqref>
            </x14:sparkline>
            <x14:sparkline>
              <xm:f>'EMPLOYEE OVERVIEW'!C4894:G4894</xm:f>
              <xm:sqref>J4894</xm:sqref>
            </x14:sparkline>
            <x14:sparkline>
              <xm:f>'EMPLOYEE OVERVIEW'!C4895:G4895</xm:f>
              <xm:sqref>J4895</xm:sqref>
            </x14:sparkline>
            <x14:sparkline>
              <xm:f>'EMPLOYEE OVERVIEW'!C4896:G4896</xm:f>
              <xm:sqref>J4896</xm:sqref>
            </x14:sparkline>
            <x14:sparkline>
              <xm:f>'EMPLOYEE OVERVIEW'!C4897:G4897</xm:f>
              <xm:sqref>J4897</xm:sqref>
            </x14:sparkline>
            <x14:sparkline>
              <xm:f>'EMPLOYEE OVERVIEW'!C4898:G4898</xm:f>
              <xm:sqref>J4898</xm:sqref>
            </x14:sparkline>
            <x14:sparkline>
              <xm:f>'EMPLOYEE OVERVIEW'!C4899:G4899</xm:f>
              <xm:sqref>J4899</xm:sqref>
            </x14:sparkline>
            <x14:sparkline>
              <xm:f>'EMPLOYEE OVERVIEW'!C4900:G4900</xm:f>
              <xm:sqref>J4900</xm:sqref>
            </x14:sparkline>
            <x14:sparkline>
              <xm:f>'EMPLOYEE OVERVIEW'!C4901:G4901</xm:f>
              <xm:sqref>J4901</xm:sqref>
            </x14:sparkline>
            <x14:sparkline>
              <xm:f>'EMPLOYEE OVERVIEW'!C4902:G4902</xm:f>
              <xm:sqref>J4902</xm:sqref>
            </x14:sparkline>
            <x14:sparkline>
              <xm:f>'EMPLOYEE OVERVIEW'!C4903:G4903</xm:f>
              <xm:sqref>J4903</xm:sqref>
            </x14:sparkline>
            <x14:sparkline>
              <xm:f>'EMPLOYEE OVERVIEW'!C4904:G4904</xm:f>
              <xm:sqref>J4904</xm:sqref>
            </x14:sparkline>
            <x14:sparkline>
              <xm:f>'EMPLOYEE OVERVIEW'!C4905:G4905</xm:f>
              <xm:sqref>J4905</xm:sqref>
            </x14:sparkline>
            <x14:sparkline>
              <xm:f>'EMPLOYEE OVERVIEW'!C4906:G4906</xm:f>
              <xm:sqref>J4906</xm:sqref>
            </x14:sparkline>
            <x14:sparkline>
              <xm:f>'EMPLOYEE OVERVIEW'!C4907:G4907</xm:f>
              <xm:sqref>J4907</xm:sqref>
            </x14:sparkline>
            <x14:sparkline>
              <xm:f>'EMPLOYEE OVERVIEW'!C4908:G4908</xm:f>
              <xm:sqref>J4908</xm:sqref>
            </x14:sparkline>
            <x14:sparkline>
              <xm:f>'EMPLOYEE OVERVIEW'!C4909:G4909</xm:f>
              <xm:sqref>J4909</xm:sqref>
            </x14:sparkline>
            <x14:sparkline>
              <xm:f>'EMPLOYEE OVERVIEW'!C4910:G4910</xm:f>
              <xm:sqref>J4910</xm:sqref>
            </x14:sparkline>
            <x14:sparkline>
              <xm:f>'EMPLOYEE OVERVIEW'!C4911:G4911</xm:f>
              <xm:sqref>J4911</xm:sqref>
            </x14:sparkline>
            <x14:sparkline>
              <xm:f>'EMPLOYEE OVERVIEW'!C4912:G4912</xm:f>
              <xm:sqref>J4912</xm:sqref>
            </x14:sparkline>
            <x14:sparkline>
              <xm:f>'EMPLOYEE OVERVIEW'!C4913:G4913</xm:f>
              <xm:sqref>J4913</xm:sqref>
            </x14:sparkline>
            <x14:sparkline>
              <xm:f>'EMPLOYEE OVERVIEW'!C4914:G4914</xm:f>
              <xm:sqref>J4914</xm:sqref>
            </x14:sparkline>
            <x14:sparkline>
              <xm:f>'EMPLOYEE OVERVIEW'!C4915:G4915</xm:f>
              <xm:sqref>J4915</xm:sqref>
            </x14:sparkline>
            <x14:sparkline>
              <xm:f>'EMPLOYEE OVERVIEW'!C4916:G4916</xm:f>
              <xm:sqref>J4916</xm:sqref>
            </x14:sparkline>
            <x14:sparkline>
              <xm:f>'EMPLOYEE OVERVIEW'!C4917:G4917</xm:f>
              <xm:sqref>J4917</xm:sqref>
            </x14:sparkline>
            <x14:sparkline>
              <xm:f>'EMPLOYEE OVERVIEW'!C4918:G4918</xm:f>
              <xm:sqref>J4918</xm:sqref>
            </x14:sparkline>
            <x14:sparkline>
              <xm:f>'EMPLOYEE OVERVIEW'!C4919:G4919</xm:f>
              <xm:sqref>J4919</xm:sqref>
            </x14:sparkline>
            <x14:sparkline>
              <xm:f>'EMPLOYEE OVERVIEW'!C4920:G4920</xm:f>
              <xm:sqref>J4920</xm:sqref>
            </x14:sparkline>
            <x14:sparkline>
              <xm:f>'EMPLOYEE OVERVIEW'!C4921:G4921</xm:f>
              <xm:sqref>J4921</xm:sqref>
            </x14:sparkline>
            <x14:sparkline>
              <xm:f>'EMPLOYEE OVERVIEW'!C4922:G4922</xm:f>
              <xm:sqref>J4922</xm:sqref>
            </x14:sparkline>
            <x14:sparkline>
              <xm:f>'EMPLOYEE OVERVIEW'!C4923:G4923</xm:f>
              <xm:sqref>J4923</xm:sqref>
            </x14:sparkline>
            <x14:sparkline>
              <xm:f>'EMPLOYEE OVERVIEW'!C4924:G4924</xm:f>
              <xm:sqref>J4924</xm:sqref>
            </x14:sparkline>
            <x14:sparkline>
              <xm:f>'EMPLOYEE OVERVIEW'!C4925:G4925</xm:f>
              <xm:sqref>J4925</xm:sqref>
            </x14:sparkline>
            <x14:sparkline>
              <xm:f>'EMPLOYEE OVERVIEW'!C4926:G4926</xm:f>
              <xm:sqref>J4926</xm:sqref>
            </x14:sparkline>
            <x14:sparkline>
              <xm:f>'EMPLOYEE OVERVIEW'!C4927:G4927</xm:f>
              <xm:sqref>J4927</xm:sqref>
            </x14:sparkline>
            <x14:sparkline>
              <xm:f>'EMPLOYEE OVERVIEW'!C4928:G4928</xm:f>
              <xm:sqref>J4928</xm:sqref>
            </x14:sparkline>
            <x14:sparkline>
              <xm:f>'EMPLOYEE OVERVIEW'!C4929:G4929</xm:f>
              <xm:sqref>J4929</xm:sqref>
            </x14:sparkline>
            <x14:sparkline>
              <xm:f>'EMPLOYEE OVERVIEW'!C4930:G4930</xm:f>
              <xm:sqref>J4930</xm:sqref>
            </x14:sparkline>
            <x14:sparkline>
              <xm:f>'EMPLOYEE OVERVIEW'!C4931:G4931</xm:f>
              <xm:sqref>J4931</xm:sqref>
            </x14:sparkline>
            <x14:sparkline>
              <xm:f>'EMPLOYEE OVERVIEW'!C4932:G4932</xm:f>
              <xm:sqref>J4932</xm:sqref>
            </x14:sparkline>
            <x14:sparkline>
              <xm:f>'EMPLOYEE OVERVIEW'!C4933:G4933</xm:f>
              <xm:sqref>J4933</xm:sqref>
            </x14:sparkline>
            <x14:sparkline>
              <xm:f>'EMPLOYEE OVERVIEW'!C4934:G4934</xm:f>
              <xm:sqref>J4934</xm:sqref>
            </x14:sparkline>
            <x14:sparkline>
              <xm:f>'EMPLOYEE OVERVIEW'!C4935:G4935</xm:f>
              <xm:sqref>J4935</xm:sqref>
            </x14:sparkline>
            <x14:sparkline>
              <xm:f>'EMPLOYEE OVERVIEW'!C4936:G4936</xm:f>
              <xm:sqref>J4936</xm:sqref>
            </x14:sparkline>
            <x14:sparkline>
              <xm:f>'EMPLOYEE OVERVIEW'!C4937:G4937</xm:f>
              <xm:sqref>J4937</xm:sqref>
            </x14:sparkline>
            <x14:sparkline>
              <xm:f>'EMPLOYEE OVERVIEW'!C4938:G4938</xm:f>
              <xm:sqref>J4938</xm:sqref>
            </x14:sparkline>
            <x14:sparkline>
              <xm:f>'EMPLOYEE OVERVIEW'!C4939:G4939</xm:f>
              <xm:sqref>J4939</xm:sqref>
            </x14:sparkline>
            <x14:sparkline>
              <xm:f>'EMPLOYEE OVERVIEW'!C4940:G4940</xm:f>
              <xm:sqref>J4940</xm:sqref>
            </x14:sparkline>
            <x14:sparkline>
              <xm:f>'EMPLOYEE OVERVIEW'!C4941:G4941</xm:f>
              <xm:sqref>J4941</xm:sqref>
            </x14:sparkline>
            <x14:sparkline>
              <xm:f>'EMPLOYEE OVERVIEW'!C4942:G4942</xm:f>
              <xm:sqref>J4942</xm:sqref>
            </x14:sparkline>
            <x14:sparkline>
              <xm:f>'EMPLOYEE OVERVIEW'!C4943:G4943</xm:f>
              <xm:sqref>J4943</xm:sqref>
            </x14:sparkline>
            <x14:sparkline>
              <xm:f>'EMPLOYEE OVERVIEW'!C4944:G4944</xm:f>
              <xm:sqref>J4944</xm:sqref>
            </x14:sparkline>
            <x14:sparkline>
              <xm:f>'EMPLOYEE OVERVIEW'!C4945:G4945</xm:f>
              <xm:sqref>J4945</xm:sqref>
            </x14:sparkline>
            <x14:sparkline>
              <xm:f>'EMPLOYEE OVERVIEW'!C4946:G4946</xm:f>
              <xm:sqref>J4946</xm:sqref>
            </x14:sparkline>
            <x14:sparkline>
              <xm:f>'EMPLOYEE OVERVIEW'!C4947:G4947</xm:f>
              <xm:sqref>J4947</xm:sqref>
            </x14:sparkline>
            <x14:sparkline>
              <xm:f>'EMPLOYEE OVERVIEW'!C4948:G4948</xm:f>
              <xm:sqref>J4948</xm:sqref>
            </x14:sparkline>
            <x14:sparkline>
              <xm:f>'EMPLOYEE OVERVIEW'!C4949:G4949</xm:f>
              <xm:sqref>J4949</xm:sqref>
            </x14:sparkline>
            <x14:sparkline>
              <xm:f>'EMPLOYEE OVERVIEW'!C4950:G4950</xm:f>
              <xm:sqref>J4950</xm:sqref>
            </x14:sparkline>
            <x14:sparkline>
              <xm:f>'EMPLOYEE OVERVIEW'!C4951:G4951</xm:f>
              <xm:sqref>J4951</xm:sqref>
            </x14:sparkline>
            <x14:sparkline>
              <xm:f>'EMPLOYEE OVERVIEW'!C4952:G4952</xm:f>
              <xm:sqref>J4952</xm:sqref>
            </x14:sparkline>
            <x14:sparkline>
              <xm:f>'EMPLOYEE OVERVIEW'!C4953:G4953</xm:f>
              <xm:sqref>J4953</xm:sqref>
            </x14:sparkline>
            <x14:sparkline>
              <xm:f>'EMPLOYEE OVERVIEW'!C4954:G4954</xm:f>
              <xm:sqref>J4954</xm:sqref>
            </x14:sparkline>
            <x14:sparkline>
              <xm:f>'EMPLOYEE OVERVIEW'!C4955:G4955</xm:f>
              <xm:sqref>J4955</xm:sqref>
            </x14:sparkline>
            <x14:sparkline>
              <xm:f>'EMPLOYEE OVERVIEW'!C4956:G4956</xm:f>
              <xm:sqref>J4956</xm:sqref>
            </x14:sparkline>
            <x14:sparkline>
              <xm:f>'EMPLOYEE OVERVIEW'!C4957:G4957</xm:f>
              <xm:sqref>J4957</xm:sqref>
            </x14:sparkline>
            <x14:sparkline>
              <xm:f>'EMPLOYEE OVERVIEW'!C4958:G4958</xm:f>
              <xm:sqref>J4958</xm:sqref>
            </x14:sparkline>
            <x14:sparkline>
              <xm:f>'EMPLOYEE OVERVIEW'!C4959:G4959</xm:f>
              <xm:sqref>J4959</xm:sqref>
            </x14:sparkline>
            <x14:sparkline>
              <xm:f>'EMPLOYEE OVERVIEW'!C4960:G4960</xm:f>
              <xm:sqref>J4960</xm:sqref>
            </x14:sparkline>
            <x14:sparkline>
              <xm:f>'EMPLOYEE OVERVIEW'!C4961:G4961</xm:f>
              <xm:sqref>J4961</xm:sqref>
            </x14:sparkline>
            <x14:sparkline>
              <xm:f>'EMPLOYEE OVERVIEW'!C4962:G4962</xm:f>
              <xm:sqref>J4962</xm:sqref>
            </x14:sparkline>
            <x14:sparkline>
              <xm:f>'EMPLOYEE OVERVIEW'!C4963:G4963</xm:f>
              <xm:sqref>J4963</xm:sqref>
            </x14:sparkline>
            <x14:sparkline>
              <xm:f>'EMPLOYEE OVERVIEW'!C4964:G4964</xm:f>
              <xm:sqref>J4964</xm:sqref>
            </x14:sparkline>
            <x14:sparkline>
              <xm:f>'EMPLOYEE OVERVIEW'!C4965:G4965</xm:f>
              <xm:sqref>J4965</xm:sqref>
            </x14:sparkline>
            <x14:sparkline>
              <xm:f>'EMPLOYEE OVERVIEW'!C4966:G4966</xm:f>
              <xm:sqref>J4966</xm:sqref>
            </x14:sparkline>
            <x14:sparkline>
              <xm:f>'EMPLOYEE OVERVIEW'!C4967:G4967</xm:f>
              <xm:sqref>J4967</xm:sqref>
            </x14:sparkline>
            <x14:sparkline>
              <xm:f>'EMPLOYEE OVERVIEW'!C4968:G4968</xm:f>
              <xm:sqref>J4968</xm:sqref>
            </x14:sparkline>
            <x14:sparkline>
              <xm:f>'EMPLOYEE OVERVIEW'!C4969:G4969</xm:f>
              <xm:sqref>J4969</xm:sqref>
            </x14:sparkline>
            <x14:sparkline>
              <xm:f>'EMPLOYEE OVERVIEW'!C4970:G4970</xm:f>
              <xm:sqref>J4970</xm:sqref>
            </x14:sparkline>
            <x14:sparkline>
              <xm:f>'EMPLOYEE OVERVIEW'!C4971:G4971</xm:f>
              <xm:sqref>J4971</xm:sqref>
            </x14:sparkline>
            <x14:sparkline>
              <xm:f>'EMPLOYEE OVERVIEW'!C4972:G4972</xm:f>
              <xm:sqref>J4972</xm:sqref>
            </x14:sparkline>
            <x14:sparkline>
              <xm:f>'EMPLOYEE OVERVIEW'!C4973:G4973</xm:f>
              <xm:sqref>J4973</xm:sqref>
            </x14:sparkline>
            <x14:sparkline>
              <xm:f>'EMPLOYEE OVERVIEW'!C4974:G4974</xm:f>
              <xm:sqref>J4974</xm:sqref>
            </x14:sparkline>
            <x14:sparkline>
              <xm:f>'EMPLOYEE OVERVIEW'!C4975:G4975</xm:f>
              <xm:sqref>J4975</xm:sqref>
            </x14:sparkline>
            <x14:sparkline>
              <xm:f>'EMPLOYEE OVERVIEW'!C4976:G4976</xm:f>
              <xm:sqref>J4976</xm:sqref>
            </x14:sparkline>
            <x14:sparkline>
              <xm:f>'EMPLOYEE OVERVIEW'!C4977:G4977</xm:f>
              <xm:sqref>J4977</xm:sqref>
            </x14:sparkline>
            <x14:sparkline>
              <xm:f>'EMPLOYEE OVERVIEW'!C4978:G4978</xm:f>
              <xm:sqref>J4978</xm:sqref>
            </x14:sparkline>
            <x14:sparkline>
              <xm:f>'EMPLOYEE OVERVIEW'!C4979:G4979</xm:f>
              <xm:sqref>J4979</xm:sqref>
            </x14:sparkline>
            <x14:sparkline>
              <xm:f>'EMPLOYEE OVERVIEW'!C4980:G4980</xm:f>
              <xm:sqref>J4980</xm:sqref>
            </x14:sparkline>
            <x14:sparkline>
              <xm:f>'EMPLOYEE OVERVIEW'!C4981:G4981</xm:f>
              <xm:sqref>J4981</xm:sqref>
            </x14:sparkline>
            <x14:sparkline>
              <xm:f>'EMPLOYEE OVERVIEW'!C4982:G4982</xm:f>
              <xm:sqref>J4982</xm:sqref>
            </x14:sparkline>
            <x14:sparkline>
              <xm:f>'EMPLOYEE OVERVIEW'!C4983:G4983</xm:f>
              <xm:sqref>J4983</xm:sqref>
            </x14:sparkline>
            <x14:sparkline>
              <xm:f>'EMPLOYEE OVERVIEW'!C4984:G4984</xm:f>
              <xm:sqref>J4984</xm:sqref>
            </x14:sparkline>
            <x14:sparkline>
              <xm:f>'EMPLOYEE OVERVIEW'!C4985:G4985</xm:f>
              <xm:sqref>J4985</xm:sqref>
            </x14:sparkline>
            <x14:sparkline>
              <xm:f>'EMPLOYEE OVERVIEW'!C4986:G4986</xm:f>
              <xm:sqref>J4986</xm:sqref>
            </x14:sparkline>
            <x14:sparkline>
              <xm:f>'EMPLOYEE OVERVIEW'!C4987:G4987</xm:f>
              <xm:sqref>J4987</xm:sqref>
            </x14:sparkline>
            <x14:sparkline>
              <xm:f>'EMPLOYEE OVERVIEW'!C4988:G4988</xm:f>
              <xm:sqref>J4988</xm:sqref>
            </x14:sparkline>
            <x14:sparkline>
              <xm:f>'EMPLOYEE OVERVIEW'!C4989:G4989</xm:f>
              <xm:sqref>J4989</xm:sqref>
            </x14:sparkline>
            <x14:sparkline>
              <xm:f>'EMPLOYEE OVERVIEW'!C4990:G4990</xm:f>
              <xm:sqref>J4990</xm:sqref>
            </x14:sparkline>
            <x14:sparkline>
              <xm:f>'EMPLOYEE OVERVIEW'!C4991:G4991</xm:f>
              <xm:sqref>J4991</xm:sqref>
            </x14:sparkline>
            <x14:sparkline>
              <xm:f>'EMPLOYEE OVERVIEW'!C4992:G4992</xm:f>
              <xm:sqref>J4992</xm:sqref>
            </x14:sparkline>
            <x14:sparkline>
              <xm:f>'EMPLOYEE OVERVIEW'!C4993:G4993</xm:f>
              <xm:sqref>J4993</xm:sqref>
            </x14:sparkline>
            <x14:sparkline>
              <xm:f>'EMPLOYEE OVERVIEW'!C4994:G4994</xm:f>
              <xm:sqref>J4994</xm:sqref>
            </x14:sparkline>
            <x14:sparkline>
              <xm:f>'EMPLOYEE OVERVIEW'!C4995:G4995</xm:f>
              <xm:sqref>J4995</xm:sqref>
            </x14:sparkline>
            <x14:sparkline>
              <xm:f>'EMPLOYEE OVERVIEW'!C4996:G4996</xm:f>
              <xm:sqref>J4996</xm:sqref>
            </x14:sparkline>
            <x14:sparkline>
              <xm:f>'EMPLOYEE OVERVIEW'!C4997:G4997</xm:f>
              <xm:sqref>J4997</xm:sqref>
            </x14:sparkline>
            <x14:sparkline>
              <xm:f>'EMPLOYEE OVERVIEW'!C4998:G4998</xm:f>
              <xm:sqref>J4998</xm:sqref>
            </x14:sparkline>
            <x14:sparkline>
              <xm:f>'EMPLOYEE OVERVIEW'!C4999:G4999</xm:f>
              <xm:sqref>J4999</xm:sqref>
            </x14:sparkline>
            <x14:sparkline>
              <xm:f>'EMPLOYEE OVERVIEW'!C5000:G5000</xm:f>
              <xm:sqref>J5000</xm:sqref>
            </x14:sparkline>
            <x14:sparkline>
              <xm:f>'EMPLOYEE OVERVIEW'!C5001:G5001</xm:f>
              <xm:sqref>J5001</xm:sqref>
            </x14:sparkline>
            <x14:sparkline>
              <xm:f>'EMPLOYEE OVERVIEW'!C5002:G5002</xm:f>
              <xm:sqref>J5002</xm:sqref>
            </x14:sparkline>
            <x14:sparkline>
              <xm:f>'EMPLOYEE OVERVIEW'!C5003:G5003</xm:f>
              <xm:sqref>J5003</xm:sqref>
            </x14:sparkline>
            <x14:sparkline>
              <xm:f>'EMPLOYEE OVERVIEW'!C5004:G5004</xm:f>
              <xm:sqref>J5004</xm:sqref>
            </x14:sparkline>
            <x14:sparkline>
              <xm:f>'EMPLOYEE OVERVIEW'!C5005:G5005</xm:f>
              <xm:sqref>J5005</xm:sqref>
            </x14:sparkline>
            <x14:sparkline>
              <xm:f>'EMPLOYEE OVERVIEW'!C5006:G5006</xm:f>
              <xm:sqref>J5006</xm:sqref>
            </x14:sparkline>
            <x14:sparkline>
              <xm:f>'EMPLOYEE OVERVIEW'!C5007:G5007</xm:f>
              <xm:sqref>J5007</xm:sqref>
            </x14:sparkline>
            <x14:sparkline>
              <xm:f>'EMPLOYEE OVERVIEW'!C5008:G5008</xm:f>
              <xm:sqref>J5008</xm:sqref>
            </x14:sparkline>
            <x14:sparkline>
              <xm:f>'EMPLOYEE OVERVIEW'!C5009:G5009</xm:f>
              <xm:sqref>J5009</xm:sqref>
            </x14:sparkline>
            <x14:sparkline>
              <xm:f>'EMPLOYEE OVERVIEW'!C5010:G5010</xm:f>
              <xm:sqref>J5010</xm:sqref>
            </x14:sparkline>
            <x14:sparkline>
              <xm:f>'EMPLOYEE OVERVIEW'!C5011:G5011</xm:f>
              <xm:sqref>J5011</xm:sqref>
            </x14:sparkline>
            <x14:sparkline>
              <xm:f>'EMPLOYEE OVERVIEW'!C5012:G5012</xm:f>
              <xm:sqref>J5012</xm:sqref>
            </x14:sparkline>
            <x14:sparkline>
              <xm:f>'EMPLOYEE OVERVIEW'!C5013:G5013</xm:f>
              <xm:sqref>J5013</xm:sqref>
            </x14:sparkline>
            <x14:sparkline>
              <xm:f>'EMPLOYEE OVERVIEW'!C5014:G5014</xm:f>
              <xm:sqref>J5014</xm:sqref>
            </x14:sparkline>
            <x14:sparkline>
              <xm:f>'EMPLOYEE OVERVIEW'!C5015:G5015</xm:f>
              <xm:sqref>J5015</xm:sqref>
            </x14:sparkline>
            <x14:sparkline>
              <xm:f>'EMPLOYEE OVERVIEW'!C5016:G5016</xm:f>
              <xm:sqref>J5016</xm:sqref>
            </x14:sparkline>
            <x14:sparkline>
              <xm:f>'EMPLOYEE OVERVIEW'!C5017:G5017</xm:f>
              <xm:sqref>J5017</xm:sqref>
            </x14:sparkline>
            <x14:sparkline>
              <xm:f>'EMPLOYEE OVERVIEW'!C5018:G5018</xm:f>
              <xm:sqref>J5018</xm:sqref>
            </x14:sparkline>
            <x14:sparkline>
              <xm:f>'EMPLOYEE OVERVIEW'!C5019:G5019</xm:f>
              <xm:sqref>J5019</xm:sqref>
            </x14:sparkline>
            <x14:sparkline>
              <xm:f>'EMPLOYEE OVERVIEW'!C5020:G5020</xm:f>
              <xm:sqref>J5020</xm:sqref>
            </x14:sparkline>
            <x14:sparkline>
              <xm:f>'EMPLOYEE OVERVIEW'!C5021:G5021</xm:f>
              <xm:sqref>J5021</xm:sqref>
            </x14:sparkline>
            <x14:sparkline>
              <xm:f>'EMPLOYEE OVERVIEW'!C5022:G5022</xm:f>
              <xm:sqref>J5022</xm:sqref>
            </x14:sparkline>
            <x14:sparkline>
              <xm:f>'EMPLOYEE OVERVIEW'!C5023:G5023</xm:f>
              <xm:sqref>J5023</xm:sqref>
            </x14:sparkline>
            <x14:sparkline>
              <xm:f>'EMPLOYEE OVERVIEW'!C5024:G5024</xm:f>
              <xm:sqref>J5024</xm:sqref>
            </x14:sparkline>
            <x14:sparkline>
              <xm:f>'EMPLOYEE OVERVIEW'!C5025:G5025</xm:f>
              <xm:sqref>J5025</xm:sqref>
            </x14:sparkline>
            <x14:sparkline>
              <xm:f>'EMPLOYEE OVERVIEW'!C5026:G5026</xm:f>
              <xm:sqref>J5026</xm:sqref>
            </x14:sparkline>
            <x14:sparkline>
              <xm:f>'EMPLOYEE OVERVIEW'!C5027:G5027</xm:f>
              <xm:sqref>J5027</xm:sqref>
            </x14:sparkline>
            <x14:sparkline>
              <xm:f>'EMPLOYEE OVERVIEW'!C5028:G5028</xm:f>
              <xm:sqref>J5028</xm:sqref>
            </x14:sparkline>
            <x14:sparkline>
              <xm:f>'EMPLOYEE OVERVIEW'!C5029:G5029</xm:f>
              <xm:sqref>J5029</xm:sqref>
            </x14:sparkline>
            <x14:sparkline>
              <xm:f>'EMPLOYEE OVERVIEW'!C5030:G5030</xm:f>
              <xm:sqref>J5030</xm:sqref>
            </x14:sparkline>
            <x14:sparkline>
              <xm:f>'EMPLOYEE OVERVIEW'!C5031:G5031</xm:f>
              <xm:sqref>J5031</xm:sqref>
            </x14:sparkline>
            <x14:sparkline>
              <xm:f>'EMPLOYEE OVERVIEW'!C5032:G5032</xm:f>
              <xm:sqref>J5032</xm:sqref>
            </x14:sparkline>
            <x14:sparkline>
              <xm:f>'EMPLOYEE OVERVIEW'!C5033:G5033</xm:f>
              <xm:sqref>J5033</xm:sqref>
            </x14:sparkline>
            <x14:sparkline>
              <xm:f>'EMPLOYEE OVERVIEW'!C5034:G5034</xm:f>
              <xm:sqref>J5034</xm:sqref>
            </x14:sparkline>
            <x14:sparkline>
              <xm:f>'EMPLOYEE OVERVIEW'!C5035:G5035</xm:f>
              <xm:sqref>J5035</xm:sqref>
            </x14:sparkline>
            <x14:sparkline>
              <xm:f>'EMPLOYEE OVERVIEW'!C5036:G5036</xm:f>
              <xm:sqref>J5036</xm:sqref>
            </x14:sparkline>
            <x14:sparkline>
              <xm:f>'EMPLOYEE OVERVIEW'!C5037:G5037</xm:f>
              <xm:sqref>J5037</xm:sqref>
            </x14:sparkline>
            <x14:sparkline>
              <xm:f>'EMPLOYEE OVERVIEW'!C5038:G5038</xm:f>
              <xm:sqref>J5038</xm:sqref>
            </x14:sparkline>
            <x14:sparkline>
              <xm:f>'EMPLOYEE OVERVIEW'!C5039:G5039</xm:f>
              <xm:sqref>J5039</xm:sqref>
            </x14:sparkline>
            <x14:sparkline>
              <xm:f>'EMPLOYEE OVERVIEW'!C5040:G5040</xm:f>
              <xm:sqref>J5040</xm:sqref>
            </x14:sparkline>
            <x14:sparkline>
              <xm:f>'EMPLOYEE OVERVIEW'!C5041:G5041</xm:f>
              <xm:sqref>J5041</xm:sqref>
            </x14:sparkline>
            <x14:sparkline>
              <xm:f>'EMPLOYEE OVERVIEW'!C5042:G5042</xm:f>
              <xm:sqref>J5042</xm:sqref>
            </x14:sparkline>
            <x14:sparkline>
              <xm:f>'EMPLOYEE OVERVIEW'!C5043:G5043</xm:f>
              <xm:sqref>J5043</xm:sqref>
            </x14:sparkline>
            <x14:sparkline>
              <xm:f>'EMPLOYEE OVERVIEW'!C5044:G5044</xm:f>
              <xm:sqref>J5044</xm:sqref>
            </x14:sparkline>
            <x14:sparkline>
              <xm:f>'EMPLOYEE OVERVIEW'!C5045:G5045</xm:f>
              <xm:sqref>J5045</xm:sqref>
            </x14:sparkline>
            <x14:sparkline>
              <xm:f>'EMPLOYEE OVERVIEW'!C5046:G5046</xm:f>
              <xm:sqref>J5046</xm:sqref>
            </x14:sparkline>
            <x14:sparkline>
              <xm:f>'EMPLOYEE OVERVIEW'!C5047:G5047</xm:f>
              <xm:sqref>J5047</xm:sqref>
            </x14:sparkline>
            <x14:sparkline>
              <xm:f>'EMPLOYEE OVERVIEW'!C5048:G5048</xm:f>
              <xm:sqref>J5048</xm:sqref>
            </x14:sparkline>
            <x14:sparkline>
              <xm:f>'EMPLOYEE OVERVIEW'!C5049:G5049</xm:f>
              <xm:sqref>J5049</xm:sqref>
            </x14:sparkline>
            <x14:sparkline>
              <xm:f>'EMPLOYEE OVERVIEW'!C5050:G5050</xm:f>
              <xm:sqref>J5050</xm:sqref>
            </x14:sparkline>
            <x14:sparkline>
              <xm:f>'EMPLOYEE OVERVIEW'!C5051:G5051</xm:f>
              <xm:sqref>J5051</xm:sqref>
            </x14:sparkline>
            <x14:sparkline>
              <xm:f>'EMPLOYEE OVERVIEW'!C5052:G5052</xm:f>
              <xm:sqref>J5052</xm:sqref>
            </x14:sparkline>
            <x14:sparkline>
              <xm:f>'EMPLOYEE OVERVIEW'!C5053:G5053</xm:f>
              <xm:sqref>J5053</xm:sqref>
            </x14:sparkline>
            <x14:sparkline>
              <xm:f>'EMPLOYEE OVERVIEW'!C5054:G5054</xm:f>
              <xm:sqref>J5054</xm:sqref>
            </x14:sparkline>
            <x14:sparkline>
              <xm:f>'EMPLOYEE OVERVIEW'!C5055:G5055</xm:f>
              <xm:sqref>J5055</xm:sqref>
            </x14:sparkline>
            <x14:sparkline>
              <xm:f>'EMPLOYEE OVERVIEW'!C5056:G5056</xm:f>
              <xm:sqref>J5056</xm:sqref>
            </x14:sparkline>
            <x14:sparkline>
              <xm:f>'EMPLOYEE OVERVIEW'!C5057:G5057</xm:f>
              <xm:sqref>J5057</xm:sqref>
            </x14:sparkline>
            <x14:sparkline>
              <xm:f>'EMPLOYEE OVERVIEW'!C5058:G5058</xm:f>
              <xm:sqref>J5058</xm:sqref>
            </x14:sparkline>
            <x14:sparkline>
              <xm:f>'EMPLOYEE OVERVIEW'!C5059:G5059</xm:f>
              <xm:sqref>J5059</xm:sqref>
            </x14:sparkline>
            <x14:sparkline>
              <xm:f>'EMPLOYEE OVERVIEW'!C5060:G5060</xm:f>
              <xm:sqref>J5060</xm:sqref>
            </x14:sparkline>
            <x14:sparkline>
              <xm:f>'EMPLOYEE OVERVIEW'!C5061:G5061</xm:f>
              <xm:sqref>J5061</xm:sqref>
            </x14:sparkline>
            <x14:sparkline>
              <xm:f>'EMPLOYEE OVERVIEW'!C5062:G5062</xm:f>
              <xm:sqref>J5062</xm:sqref>
            </x14:sparkline>
            <x14:sparkline>
              <xm:f>'EMPLOYEE OVERVIEW'!C5063:G5063</xm:f>
              <xm:sqref>J5063</xm:sqref>
            </x14:sparkline>
            <x14:sparkline>
              <xm:f>'EMPLOYEE OVERVIEW'!C5064:G5064</xm:f>
              <xm:sqref>J5064</xm:sqref>
            </x14:sparkline>
            <x14:sparkline>
              <xm:f>'EMPLOYEE OVERVIEW'!C5065:G5065</xm:f>
              <xm:sqref>J5065</xm:sqref>
            </x14:sparkline>
            <x14:sparkline>
              <xm:f>'EMPLOYEE OVERVIEW'!C5066:G5066</xm:f>
              <xm:sqref>J5066</xm:sqref>
            </x14:sparkline>
            <x14:sparkline>
              <xm:f>'EMPLOYEE OVERVIEW'!C5067:G5067</xm:f>
              <xm:sqref>J5067</xm:sqref>
            </x14:sparkline>
            <x14:sparkline>
              <xm:f>'EMPLOYEE OVERVIEW'!C5068:G5068</xm:f>
              <xm:sqref>J5068</xm:sqref>
            </x14:sparkline>
            <x14:sparkline>
              <xm:f>'EMPLOYEE OVERVIEW'!C5069:G5069</xm:f>
              <xm:sqref>J5069</xm:sqref>
            </x14:sparkline>
            <x14:sparkline>
              <xm:f>'EMPLOYEE OVERVIEW'!C5070:G5070</xm:f>
              <xm:sqref>J5070</xm:sqref>
            </x14:sparkline>
            <x14:sparkline>
              <xm:f>'EMPLOYEE OVERVIEW'!C5071:G5071</xm:f>
              <xm:sqref>J5071</xm:sqref>
            </x14:sparkline>
            <x14:sparkline>
              <xm:f>'EMPLOYEE OVERVIEW'!C5072:G5072</xm:f>
              <xm:sqref>J5072</xm:sqref>
            </x14:sparkline>
            <x14:sparkline>
              <xm:f>'EMPLOYEE OVERVIEW'!C5073:G5073</xm:f>
              <xm:sqref>J5073</xm:sqref>
            </x14:sparkline>
            <x14:sparkline>
              <xm:f>'EMPLOYEE OVERVIEW'!C5074:G5074</xm:f>
              <xm:sqref>J5074</xm:sqref>
            </x14:sparkline>
            <x14:sparkline>
              <xm:f>'EMPLOYEE OVERVIEW'!C5075:G5075</xm:f>
              <xm:sqref>J5075</xm:sqref>
            </x14:sparkline>
            <x14:sparkline>
              <xm:f>'EMPLOYEE OVERVIEW'!C5076:G5076</xm:f>
              <xm:sqref>J5076</xm:sqref>
            </x14:sparkline>
            <x14:sparkline>
              <xm:f>'EMPLOYEE OVERVIEW'!C5077:G5077</xm:f>
              <xm:sqref>J5077</xm:sqref>
            </x14:sparkline>
            <x14:sparkline>
              <xm:f>'EMPLOYEE OVERVIEW'!C5078:G5078</xm:f>
              <xm:sqref>J5078</xm:sqref>
            </x14:sparkline>
            <x14:sparkline>
              <xm:f>'EMPLOYEE OVERVIEW'!C5079:G5079</xm:f>
              <xm:sqref>J5079</xm:sqref>
            </x14:sparkline>
            <x14:sparkline>
              <xm:f>'EMPLOYEE OVERVIEW'!C5080:G5080</xm:f>
              <xm:sqref>J5080</xm:sqref>
            </x14:sparkline>
            <x14:sparkline>
              <xm:f>'EMPLOYEE OVERVIEW'!C5081:G5081</xm:f>
              <xm:sqref>J5081</xm:sqref>
            </x14:sparkline>
            <x14:sparkline>
              <xm:f>'EMPLOYEE OVERVIEW'!C5082:G5082</xm:f>
              <xm:sqref>J5082</xm:sqref>
            </x14:sparkline>
            <x14:sparkline>
              <xm:f>'EMPLOYEE OVERVIEW'!C5083:G5083</xm:f>
              <xm:sqref>J5083</xm:sqref>
            </x14:sparkline>
            <x14:sparkline>
              <xm:f>'EMPLOYEE OVERVIEW'!C5084:G5084</xm:f>
              <xm:sqref>J5084</xm:sqref>
            </x14:sparkline>
            <x14:sparkline>
              <xm:f>'EMPLOYEE OVERVIEW'!C5085:G5085</xm:f>
              <xm:sqref>J5085</xm:sqref>
            </x14:sparkline>
            <x14:sparkline>
              <xm:f>'EMPLOYEE OVERVIEW'!C5086:G5086</xm:f>
              <xm:sqref>J5086</xm:sqref>
            </x14:sparkline>
            <x14:sparkline>
              <xm:f>'EMPLOYEE OVERVIEW'!C5087:G5087</xm:f>
              <xm:sqref>J5087</xm:sqref>
            </x14:sparkline>
            <x14:sparkline>
              <xm:f>'EMPLOYEE OVERVIEW'!C5088:G5088</xm:f>
              <xm:sqref>J5088</xm:sqref>
            </x14:sparkline>
            <x14:sparkline>
              <xm:f>'EMPLOYEE OVERVIEW'!C5089:G5089</xm:f>
              <xm:sqref>J5089</xm:sqref>
            </x14:sparkline>
            <x14:sparkline>
              <xm:f>'EMPLOYEE OVERVIEW'!C5090:G5090</xm:f>
              <xm:sqref>J5090</xm:sqref>
            </x14:sparkline>
            <x14:sparkline>
              <xm:f>'EMPLOYEE OVERVIEW'!C5091:G5091</xm:f>
              <xm:sqref>J5091</xm:sqref>
            </x14:sparkline>
            <x14:sparkline>
              <xm:f>'EMPLOYEE OVERVIEW'!C5092:G5092</xm:f>
              <xm:sqref>J5092</xm:sqref>
            </x14:sparkline>
            <x14:sparkline>
              <xm:f>'EMPLOYEE OVERVIEW'!C5093:G5093</xm:f>
              <xm:sqref>J5093</xm:sqref>
            </x14:sparkline>
            <x14:sparkline>
              <xm:f>'EMPLOYEE OVERVIEW'!C5094:G5094</xm:f>
              <xm:sqref>J5094</xm:sqref>
            </x14:sparkline>
            <x14:sparkline>
              <xm:f>'EMPLOYEE OVERVIEW'!C5095:G5095</xm:f>
              <xm:sqref>J5095</xm:sqref>
            </x14:sparkline>
            <x14:sparkline>
              <xm:f>'EMPLOYEE OVERVIEW'!C5096:G5096</xm:f>
              <xm:sqref>J5096</xm:sqref>
            </x14:sparkline>
            <x14:sparkline>
              <xm:f>'EMPLOYEE OVERVIEW'!C5097:G5097</xm:f>
              <xm:sqref>J5097</xm:sqref>
            </x14:sparkline>
            <x14:sparkline>
              <xm:f>'EMPLOYEE OVERVIEW'!C5098:G5098</xm:f>
              <xm:sqref>J5098</xm:sqref>
            </x14:sparkline>
            <x14:sparkline>
              <xm:f>'EMPLOYEE OVERVIEW'!C5099:G5099</xm:f>
              <xm:sqref>J5099</xm:sqref>
            </x14:sparkline>
            <x14:sparkline>
              <xm:f>'EMPLOYEE OVERVIEW'!C5100:G5100</xm:f>
              <xm:sqref>J5100</xm:sqref>
            </x14:sparkline>
            <x14:sparkline>
              <xm:f>'EMPLOYEE OVERVIEW'!C5101:G5101</xm:f>
              <xm:sqref>J5101</xm:sqref>
            </x14:sparkline>
            <x14:sparkline>
              <xm:f>'EMPLOYEE OVERVIEW'!C5102:G5102</xm:f>
              <xm:sqref>J5102</xm:sqref>
            </x14:sparkline>
            <x14:sparkline>
              <xm:f>'EMPLOYEE OVERVIEW'!C5103:G5103</xm:f>
              <xm:sqref>J5103</xm:sqref>
            </x14:sparkline>
            <x14:sparkline>
              <xm:f>'EMPLOYEE OVERVIEW'!C5104:G5104</xm:f>
              <xm:sqref>J5104</xm:sqref>
            </x14:sparkline>
            <x14:sparkline>
              <xm:f>'EMPLOYEE OVERVIEW'!C5105:G5105</xm:f>
              <xm:sqref>J5105</xm:sqref>
            </x14:sparkline>
            <x14:sparkline>
              <xm:f>'EMPLOYEE OVERVIEW'!C5106:G5106</xm:f>
              <xm:sqref>J5106</xm:sqref>
            </x14:sparkline>
            <x14:sparkline>
              <xm:f>'EMPLOYEE OVERVIEW'!C5107:G5107</xm:f>
              <xm:sqref>J5107</xm:sqref>
            </x14:sparkline>
            <x14:sparkline>
              <xm:f>'EMPLOYEE OVERVIEW'!C5108:G5108</xm:f>
              <xm:sqref>J5108</xm:sqref>
            </x14:sparkline>
            <x14:sparkline>
              <xm:f>'EMPLOYEE OVERVIEW'!C5109:G5109</xm:f>
              <xm:sqref>J5109</xm:sqref>
            </x14:sparkline>
            <x14:sparkline>
              <xm:f>'EMPLOYEE OVERVIEW'!C5110:G5110</xm:f>
              <xm:sqref>J5110</xm:sqref>
            </x14:sparkline>
            <x14:sparkline>
              <xm:f>'EMPLOYEE OVERVIEW'!C5111:G5111</xm:f>
              <xm:sqref>J5111</xm:sqref>
            </x14:sparkline>
            <x14:sparkline>
              <xm:f>'EMPLOYEE OVERVIEW'!C5112:G5112</xm:f>
              <xm:sqref>J5112</xm:sqref>
            </x14:sparkline>
            <x14:sparkline>
              <xm:f>'EMPLOYEE OVERVIEW'!C5113:G5113</xm:f>
              <xm:sqref>J5113</xm:sqref>
            </x14:sparkline>
            <x14:sparkline>
              <xm:f>'EMPLOYEE OVERVIEW'!C5114:G5114</xm:f>
              <xm:sqref>J5114</xm:sqref>
            </x14:sparkline>
            <x14:sparkline>
              <xm:f>'EMPLOYEE OVERVIEW'!C5115:G5115</xm:f>
              <xm:sqref>J5115</xm:sqref>
            </x14:sparkline>
            <x14:sparkline>
              <xm:f>'EMPLOYEE OVERVIEW'!C5116:G5116</xm:f>
              <xm:sqref>J5116</xm:sqref>
            </x14:sparkline>
            <x14:sparkline>
              <xm:f>'EMPLOYEE OVERVIEW'!C5117:G5117</xm:f>
              <xm:sqref>J5117</xm:sqref>
            </x14:sparkline>
            <x14:sparkline>
              <xm:f>'EMPLOYEE OVERVIEW'!C5118:G5118</xm:f>
              <xm:sqref>J5118</xm:sqref>
            </x14:sparkline>
            <x14:sparkline>
              <xm:f>'EMPLOYEE OVERVIEW'!C5119:G5119</xm:f>
              <xm:sqref>J5119</xm:sqref>
            </x14:sparkline>
            <x14:sparkline>
              <xm:f>'EMPLOYEE OVERVIEW'!C5120:G5120</xm:f>
              <xm:sqref>J5120</xm:sqref>
            </x14:sparkline>
            <x14:sparkline>
              <xm:f>'EMPLOYEE OVERVIEW'!C5121:G5121</xm:f>
              <xm:sqref>J5121</xm:sqref>
            </x14:sparkline>
            <x14:sparkline>
              <xm:f>'EMPLOYEE OVERVIEW'!C5122:G5122</xm:f>
              <xm:sqref>J5122</xm:sqref>
            </x14:sparkline>
            <x14:sparkline>
              <xm:f>'EMPLOYEE OVERVIEW'!C5123:G5123</xm:f>
              <xm:sqref>J5123</xm:sqref>
            </x14:sparkline>
            <x14:sparkline>
              <xm:f>'EMPLOYEE OVERVIEW'!C5124:G5124</xm:f>
              <xm:sqref>J5124</xm:sqref>
            </x14:sparkline>
            <x14:sparkline>
              <xm:f>'EMPLOYEE OVERVIEW'!C5125:G5125</xm:f>
              <xm:sqref>J5125</xm:sqref>
            </x14:sparkline>
            <x14:sparkline>
              <xm:f>'EMPLOYEE OVERVIEW'!C5126:G5126</xm:f>
              <xm:sqref>J5126</xm:sqref>
            </x14:sparkline>
            <x14:sparkline>
              <xm:f>'EMPLOYEE OVERVIEW'!C5127:G5127</xm:f>
              <xm:sqref>J5127</xm:sqref>
            </x14:sparkline>
            <x14:sparkline>
              <xm:f>'EMPLOYEE OVERVIEW'!C5128:G5128</xm:f>
              <xm:sqref>J5128</xm:sqref>
            </x14:sparkline>
            <x14:sparkline>
              <xm:f>'EMPLOYEE OVERVIEW'!C5129:G5129</xm:f>
              <xm:sqref>J5129</xm:sqref>
            </x14:sparkline>
            <x14:sparkline>
              <xm:f>'EMPLOYEE OVERVIEW'!C5130:G5130</xm:f>
              <xm:sqref>J5130</xm:sqref>
            </x14:sparkline>
            <x14:sparkline>
              <xm:f>'EMPLOYEE OVERVIEW'!C5131:G5131</xm:f>
              <xm:sqref>J5131</xm:sqref>
            </x14:sparkline>
            <x14:sparkline>
              <xm:f>'EMPLOYEE OVERVIEW'!C5132:G5132</xm:f>
              <xm:sqref>J5132</xm:sqref>
            </x14:sparkline>
            <x14:sparkline>
              <xm:f>'EMPLOYEE OVERVIEW'!C5133:G5133</xm:f>
              <xm:sqref>J5133</xm:sqref>
            </x14:sparkline>
            <x14:sparkline>
              <xm:f>'EMPLOYEE OVERVIEW'!C5134:G5134</xm:f>
              <xm:sqref>J5134</xm:sqref>
            </x14:sparkline>
            <x14:sparkline>
              <xm:f>'EMPLOYEE OVERVIEW'!C5135:G5135</xm:f>
              <xm:sqref>J5135</xm:sqref>
            </x14:sparkline>
            <x14:sparkline>
              <xm:f>'EMPLOYEE OVERVIEW'!C5136:G5136</xm:f>
              <xm:sqref>J5136</xm:sqref>
            </x14:sparkline>
            <x14:sparkline>
              <xm:f>'EMPLOYEE OVERVIEW'!C5137:G5137</xm:f>
              <xm:sqref>J5137</xm:sqref>
            </x14:sparkline>
            <x14:sparkline>
              <xm:f>'EMPLOYEE OVERVIEW'!C5138:G5138</xm:f>
              <xm:sqref>J5138</xm:sqref>
            </x14:sparkline>
            <x14:sparkline>
              <xm:f>'EMPLOYEE OVERVIEW'!C5139:G5139</xm:f>
              <xm:sqref>J5139</xm:sqref>
            </x14:sparkline>
            <x14:sparkline>
              <xm:f>'EMPLOYEE OVERVIEW'!C5140:G5140</xm:f>
              <xm:sqref>J5140</xm:sqref>
            </x14:sparkline>
            <x14:sparkline>
              <xm:f>'EMPLOYEE OVERVIEW'!C5141:G5141</xm:f>
              <xm:sqref>J5141</xm:sqref>
            </x14:sparkline>
            <x14:sparkline>
              <xm:f>'EMPLOYEE OVERVIEW'!C5142:G5142</xm:f>
              <xm:sqref>J5142</xm:sqref>
            </x14:sparkline>
            <x14:sparkline>
              <xm:f>'EMPLOYEE OVERVIEW'!C5143:G5143</xm:f>
              <xm:sqref>J5143</xm:sqref>
            </x14:sparkline>
            <x14:sparkline>
              <xm:f>'EMPLOYEE OVERVIEW'!C5144:G5144</xm:f>
              <xm:sqref>J5144</xm:sqref>
            </x14:sparkline>
            <x14:sparkline>
              <xm:f>'EMPLOYEE OVERVIEW'!C5145:G5145</xm:f>
              <xm:sqref>J5145</xm:sqref>
            </x14:sparkline>
            <x14:sparkline>
              <xm:f>'EMPLOYEE OVERVIEW'!C5146:G5146</xm:f>
              <xm:sqref>J5146</xm:sqref>
            </x14:sparkline>
            <x14:sparkline>
              <xm:f>'EMPLOYEE OVERVIEW'!C5147:G5147</xm:f>
              <xm:sqref>J5147</xm:sqref>
            </x14:sparkline>
            <x14:sparkline>
              <xm:f>'EMPLOYEE OVERVIEW'!C5148:G5148</xm:f>
              <xm:sqref>J5148</xm:sqref>
            </x14:sparkline>
            <x14:sparkline>
              <xm:f>'EMPLOYEE OVERVIEW'!C5149:G5149</xm:f>
              <xm:sqref>J5149</xm:sqref>
            </x14:sparkline>
            <x14:sparkline>
              <xm:f>'EMPLOYEE OVERVIEW'!C5150:G5150</xm:f>
              <xm:sqref>J5150</xm:sqref>
            </x14:sparkline>
            <x14:sparkline>
              <xm:f>'EMPLOYEE OVERVIEW'!C5151:G5151</xm:f>
              <xm:sqref>J5151</xm:sqref>
            </x14:sparkline>
            <x14:sparkline>
              <xm:f>'EMPLOYEE OVERVIEW'!C5152:G5152</xm:f>
              <xm:sqref>J5152</xm:sqref>
            </x14:sparkline>
            <x14:sparkline>
              <xm:f>'EMPLOYEE OVERVIEW'!C5153:G5153</xm:f>
              <xm:sqref>J5153</xm:sqref>
            </x14:sparkline>
            <x14:sparkline>
              <xm:f>'EMPLOYEE OVERVIEW'!C5154:G5154</xm:f>
              <xm:sqref>J5154</xm:sqref>
            </x14:sparkline>
            <x14:sparkline>
              <xm:f>'EMPLOYEE OVERVIEW'!C5155:G5155</xm:f>
              <xm:sqref>J5155</xm:sqref>
            </x14:sparkline>
            <x14:sparkline>
              <xm:f>'EMPLOYEE OVERVIEW'!C5156:G5156</xm:f>
              <xm:sqref>J5156</xm:sqref>
            </x14:sparkline>
            <x14:sparkline>
              <xm:f>'EMPLOYEE OVERVIEW'!C5157:G5157</xm:f>
              <xm:sqref>J5157</xm:sqref>
            </x14:sparkline>
            <x14:sparkline>
              <xm:f>'EMPLOYEE OVERVIEW'!C5158:G5158</xm:f>
              <xm:sqref>J5158</xm:sqref>
            </x14:sparkline>
            <x14:sparkline>
              <xm:f>'EMPLOYEE OVERVIEW'!C5159:G5159</xm:f>
              <xm:sqref>J5159</xm:sqref>
            </x14:sparkline>
            <x14:sparkline>
              <xm:f>'EMPLOYEE OVERVIEW'!C5160:G5160</xm:f>
              <xm:sqref>J5160</xm:sqref>
            </x14:sparkline>
            <x14:sparkline>
              <xm:f>'EMPLOYEE OVERVIEW'!C5161:G5161</xm:f>
              <xm:sqref>J5161</xm:sqref>
            </x14:sparkline>
            <x14:sparkline>
              <xm:f>'EMPLOYEE OVERVIEW'!C5162:G5162</xm:f>
              <xm:sqref>J5162</xm:sqref>
            </x14:sparkline>
            <x14:sparkline>
              <xm:f>'EMPLOYEE OVERVIEW'!C5163:G5163</xm:f>
              <xm:sqref>J5163</xm:sqref>
            </x14:sparkline>
            <x14:sparkline>
              <xm:f>'EMPLOYEE OVERVIEW'!C5164:G5164</xm:f>
              <xm:sqref>J5164</xm:sqref>
            </x14:sparkline>
            <x14:sparkline>
              <xm:f>'EMPLOYEE OVERVIEW'!C5165:G5165</xm:f>
              <xm:sqref>J5165</xm:sqref>
            </x14:sparkline>
            <x14:sparkline>
              <xm:f>'EMPLOYEE OVERVIEW'!C5166:G5166</xm:f>
              <xm:sqref>J5166</xm:sqref>
            </x14:sparkline>
            <x14:sparkline>
              <xm:f>'EMPLOYEE OVERVIEW'!C5167:G5167</xm:f>
              <xm:sqref>J5167</xm:sqref>
            </x14:sparkline>
            <x14:sparkline>
              <xm:f>'EMPLOYEE OVERVIEW'!C5168:G5168</xm:f>
              <xm:sqref>J5168</xm:sqref>
            </x14:sparkline>
            <x14:sparkline>
              <xm:f>'EMPLOYEE OVERVIEW'!C5169:G5169</xm:f>
              <xm:sqref>J5169</xm:sqref>
            </x14:sparkline>
            <x14:sparkline>
              <xm:f>'EMPLOYEE OVERVIEW'!C5170:G5170</xm:f>
              <xm:sqref>J5170</xm:sqref>
            </x14:sparkline>
            <x14:sparkline>
              <xm:f>'EMPLOYEE OVERVIEW'!C5171:G5171</xm:f>
              <xm:sqref>J5171</xm:sqref>
            </x14:sparkline>
            <x14:sparkline>
              <xm:f>'EMPLOYEE OVERVIEW'!C5172:G5172</xm:f>
              <xm:sqref>J5172</xm:sqref>
            </x14:sparkline>
            <x14:sparkline>
              <xm:f>'EMPLOYEE OVERVIEW'!C5173:G5173</xm:f>
              <xm:sqref>J5173</xm:sqref>
            </x14:sparkline>
            <x14:sparkline>
              <xm:f>'EMPLOYEE OVERVIEW'!C5174:G5174</xm:f>
              <xm:sqref>J5174</xm:sqref>
            </x14:sparkline>
            <x14:sparkline>
              <xm:f>'EMPLOYEE OVERVIEW'!C5175:G5175</xm:f>
              <xm:sqref>J5175</xm:sqref>
            </x14:sparkline>
            <x14:sparkline>
              <xm:f>'EMPLOYEE OVERVIEW'!C5176:G5176</xm:f>
              <xm:sqref>J5176</xm:sqref>
            </x14:sparkline>
            <x14:sparkline>
              <xm:f>'EMPLOYEE OVERVIEW'!C5177:G5177</xm:f>
              <xm:sqref>J5177</xm:sqref>
            </x14:sparkline>
            <x14:sparkline>
              <xm:f>'EMPLOYEE OVERVIEW'!C5178:G5178</xm:f>
              <xm:sqref>J5178</xm:sqref>
            </x14:sparkline>
            <x14:sparkline>
              <xm:f>'EMPLOYEE OVERVIEW'!C5179:G5179</xm:f>
              <xm:sqref>J5179</xm:sqref>
            </x14:sparkline>
            <x14:sparkline>
              <xm:f>'EMPLOYEE OVERVIEW'!C5180:G5180</xm:f>
              <xm:sqref>J5180</xm:sqref>
            </x14:sparkline>
            <x14:sparkline>
              <xm:f>'EMPLOYEE OVERVIEW'!C5181:G5181</xm:f>
              <xm:sqref>J5181</xm:sqref>
            </x14:sparkline>
            <x14:sparkline>
              <xm:f>'EMPLOYEE OVERVIEW'!C5182:G5182</xm:f>
              <xm:sqref>J5182</xm:sqref>
            </x14:sparkline>
            <x14:sparkline>
              <xm:f>'EMPLOYEE OVERVIEW'!C5183:G5183</xm:f>
              <xm:sqref>J5183</xm:sqref>
            </x14:sparkline>
            <x14:sparkline>
              <xm:f>'EMPLOYEE OVERVIEW'!C5184:G5184</xm:f>
              <xm:sqref>J5184</xm:sqref>
            </x14:sparkline>
            <x14:sparkline>
              <xm:f>'EMPLOYEE OVERVIEW'!C5185:G5185</xm:f>
              <xm:sqref>J5185</xm:sqref>
            </x14:sparkline>
            <x14:sparkline>
              <xm:f>'EMPLOYEE OVERVIEW'!C5186:G5186</xm:f>
              <xm:sqref>J5186</xm:sqref>
            </x14:sparkline>
            <x14:sparkline>
              <xm:f>'EMPLOYEE OVERVIEW'!C5187:G5187</xm:f>
              <xm:sqref>J5187</xm:sqref>
            </x14:sparkline>
            <x14:sparkline>
              <xm:f>'EMPLOYEE OVERVIEW'!C5188:G5188</xm:f>
              <xm:sqref>J5188</xm:sqref>
            </x14:sparkline>
            <x14:sparkline>
              <xm:f>'EMPLOYEE OVERVIEW'!C5189:G5189</xm:f>
              <xm:sqref>J5189</xm:sqref>
            </x14:sparkline>
            <x14:sparkline>
              <xm:f>'EMPLOYEE OVERVIEW'!C5190:G5190</xm:f>
              <xm:sqref>J5190</xm:sqref>
            </x14:sparkline>
            <x14:sparkline>
              <xm:f>'EMPLOYEE OVERVIEW'!C5191:G5191</xm:f>
              <xm:sqref>J5191</xm:sqref>
            </x14:sparkline>
            <x14:sparkline>
              <xm:f>'EMPLOYEE OVERVIEW'!C5192:G5192</xm:f>
              <xm:sqref>J5192</xm:sqref>
            </x14:sparkline>
            <x14:sparkline>
              <xm:f>'EMPLOYEE OVERVIEW'!C5193:G5193</xm:f>
              <xm:sqref>J5193</xm:sqref>
            </x14:sparkline>
            <x14:sparkline>
              <xm:f>'EMPLOYEE OVERVIEW'!C5194:G5194</xm:f>
              <xm:sqref>J5194</xm:sqref>
            </x14:sparkline>
            <x14:sparkline>
              <xm:f>'EMPLOYEE OVERVIEW'!C5195:G5195</xm:f>
              <xm:sqref>J5195</xm:sqref>
            </x14:sparkline>
            <x14:sparkline>
              <xm:f>'EMPLOYEE OVERVIEW'!C5196:G5196</xm:f>
              <xm:sqref>J5196</xm:sqref>
            </x14:sparkline>
            <x14:sparkline>
              <xm:f>'EMPLOYEE OVERVIEW'!C5197:G5197</xm:f>
              <xm:sqref>J5197</xm:sqref>
            </x14:sparkline>
            <x14:sparkline>
              <xm:f>'EMPLOYEE OVERVIEW'!C5198:G5198</xm:f>
              <xm:sqref>J5198</xm:sqref>
            </x14:sparkline>
            <x14:sparkline>
              <xm:f>'EMPLOYEE OVERVIEW'!C5199:G5199</xm:f>
              <xm:sqref>J5199</xm:sqref>
            </x14:sparkline>
            <x14:sparkline>
              <xm:f>'EMPLOYEE OVERVIEW'!C5200:G5200</xm:f>
              <xm:sqref>J5200</xm:sqref>
            </x14:sparkline>
            <x14:sparkline>
              <xm:f>'EMPLOYEE OVERVIEW'!C5201:G5201</xm:f>
              <xm:sqref>J5201</xm:sqref>
            </x14:sparkline>
            <x14:sparkline>
              <xm:f>'EMPLOYEE OVERVIEW'!C5202:G5202</xm:f>
              <xm:sqref>J5202</xm:sqref>
            </x14:sparkline>
            <x14:sparkline>
              <xm:f>'EMPLOYEE OVERVIEW'!C5203:G5203</xm:f>
              <xm:sqref>J5203</xm:sqref>
            </x14:sparkline>
            <x14:sparkline>
              <xm:f>'EMPLOYEE OVERVIEW'!C5204:G5204</xm:f>
              <xm:sqref>J5204</xm:sqref>
            </x14:sparkline>
            <x14:sparkline>
              <xm:f>'EMPLOYEE OVERVIEW'!C5205:G5205</xm:f>
              <xm:sqref>J5205</xm:sqref>
            </x14:sparkline>
            <x14:sparkline>
              <xm:f>'EMPLOYEE OVERVIEW'!C5206:G5206</xm:f>
              <xm:sqref>J5206</xm:sqref>
            </x14:sparkline>
            <x14:sparkline>
              <xm:f>'EMPLOYEE OVERVIEW'!C5207:G5207</xm:f>
              <xm:sqref>J5207</xm:sqref>
            </x14:sparkline>
            <x14:sparkline>
              <xm:f>'EMPLOYEE OVERVIEW'!C5208:G5208</xm:f>
              <xm:sqref>J5208</xm:sqref>
            </x14:sparkline>
            <x14:sparkline>
              <xm:f>'EMPLOYEE OVERVIEW'!C5209:G5209</xm:f>
              <xm:sqref>J5209</xm:sqref>
            </x14:sparkline>
            <x14:sparkline>
              <xm:f>'EMPLOYEE OVERVIEW'!C5210:G5210</xm:f>
              <xm:sqref>J5210</xm:sqref>
            </x14:sparkline>
            <x14:sparkline>
              <xm:f>'EMPLOYEE OVERVIEW'!C5211:G5211</xm:f>
              <xm:sqref>J5211</xm:sqref>
            </x14:sparkline>
            <x14:sparkline>
              <xm:f>'EMPLOYEE OVERVIEW'!C5212:G5212</xm:f>
              <xm:sqref>J5212</xm:sqref>
            </x14:sparkline>
            <x14:sparkline>
              <xm:f>'EMPLOYEE OVERVIEW'!C5213:G5213</xm:f>
              <xm:sqref>J5213</xm:sqref>
            </x14:sparkline>
            <x14:sparkline>
              <xm:f>'EMPLOYEE OVERVIEW'!C5214:G5214</xm:f>
              <xm:sqref>J5214</xm:sqref>
            </x14:sparkline>
            <x14:sparkline>
              <xm:f>'EMPLOYEE OVERVIEW'!C5215:G5215</xm:f>
              <xm:sqref>J5215</xm:sqref>
            </x14:sparkline>
            <x14:sparkline>
              <xm:f>'EMPLOYEE OVERVIEW'!C5216:G5216</xm:f>
              <xm:sqref>J5216</xm:sqref>
            </x14:sparkline>
            <x14:sparkline>
              <xm:f>'EMPLOYEE OVERVIEW'!C5217:G5217</xm:f>
              <xm:sqref>J5217</xm:sqref>
            </x14:sparkline>
            <x14:sparkline>
              <xm:f>'EMPLOYEE OVERVIEW'!C5218:G5218</xm:f>
              <xm:sqref>J5218</xm:sqref>
            </x14:sparkline>
            <x14:sparkline>
              <xm:f>'EMPLOYEE OVERVIEW'!C5219:G5219</xm:f>
              <xm:sqref>J5219</xm:sqref>
            </x14:sparkline>
            <x14:sparkline>
              <xm:f>'EMPLOYEE OVERVIEW'!C5220:G5220</xm:f>
              <xm:sqref>J5220</xm:sqref>
            </x14:sparkline>
            <x14:sparkline>
              <xm:f>'EMPLOYEE OVERVIEW'!C5221:G5221</xm:f>
              <xm:sqref>J5221</xm:sqref>
            </x14:sparkline>
            <x14:sparkline>
              <xm:f>'EMPLOYEE OVERVIEW'!C5222:G5222</xm:f>
              <xm:sqref>J5222</xm:sqref>
            </x14:sparkline>
            <x14:sparkline>
              <xm:f>'EMPLOYEE OVERVIEW'!C5223:G5223</xm:f>
              <xm:sqref>J5223</xm:sqref>
            </x14:sparkline>
            <x14:sparkline>
              <xm:f>'EMPLOYEE OVERVIEW'!C5224:G5224</xm:f>
              <xm:sqref>J5224</xm:sqref>
            </x14:sparkline>
            <x14:sparkline>
              <xm:f>'EMPLOYEE OVERVIEW'!C5225:G5225</xm:f>
              <xm:sqref>J5225</xm:sqref>
            </x14:sparkline>
            <x14:sparkline>
              <xm:f>'EMPLOYEE OVERVIEW'!C5226:G5226</xm:f>
              <xm:sqref>J5226</xm:sqref>
            </x14:sparkline>
            <x14:sparkline>
              <xm:f>'EMPLOYEE OVERVIEW'!C5227:G5227</xm:f>
              <xm:sqref>J5227</xm:sqref>
            </x14:sparkline>
            <x14:sparkline>
              <xm:f>'EMPLOYEE OVERVIEW'!C5228:G5228</xm:f>
              <xm:sqref>J5228</xm:sqref>
            </x14:sparkline>
            <x14:sparkline>
              <xm:f>'EMPLOYEE OVERVIEW'!C5229:G5229</xm:f>
              <xm:sqref>J5229</xm:sqref>
            </x14:sparkline>
            <x14:sparkline>
              <xm:f>'EMPLOYEE OVERVIEW'!C5230:G5230</xm:f>
              <xm:sqref>J5230</xm:sqref>
            </x14:sparkline>
            <x14:sparkline>
              <xm:f>'EMPLOYEE OVERVIEW'!C5231:G5231</xm:f>
              <xm:sqref>J5231</xm:sqref>
            </x14:sparkline>
            <x14:sparkline>
              <xm:f>'EMPLOYEE OVERVIEW'!C5232:G5232</xm:f>
              <xm:sqref>J5232</xm:sqref>
            </x14:sparkline>
            <x14:sparkline>
              <xm:f>'EMPLOYEE OVERVIEW'!C5233:G5233</xm:f>
              <xm:sqref>J5233</xm:sqref>
            </x14:sparkline>
            <x14:sparkline>
              <xm:f>'EMPLOYEE OVERVIEW'!C5234:G5234</xm:f>
              <xm:sqref>J5234</xm:sqref>
            </x14:sparkline>
            <x14:sparkline>
              <xm:f>'EMPLOYEE OVERVIEW'!C5235:G5235</xm:f>
              <xm:sqref>J5235</xm:sqref>
            </x14:sparkline>
            <x14:sparkline>
              <xm:f>'EMPLOYEE OVERVIEW'!C5236:G5236</xm:f>
              <xm:sqref>J5236</xm:sqref>
            </x14:sparkline>
            <x14:sparkline>
              <xm:f>'EMPLOYEE OVERVIEW'!C5237:G5237</xm:f>
              <xm:sqref>J5237</xm:sqref>
            </x14:sparkline>
            <x14:sparkline>
              <xm:f>'EMPLOYEE OVERVIEW'!C5238:G5238</xm:f>
              <xm:sqref>J5238</xm:sqref>
            </x14:sparkline>
            <x14:sparkline>
              <xm:f>'EMPLOYEE OVERVIEW'!C5239:G5239</xm:f>
              <xm:sqref>J5239</xm:sqref>
            </x14:sparkline>
            <x14:sparkline>
              <xm:f>'EMPLOYEE OVERVIEW'!C5240:G5240</xm:f>
              <xm:sqref>J5240</xm:sqref>
            </x14:sparkline>
            <x14:sparkline>
              <xm:f>'EMPLOYEE OVERVIEW'!C5241:G5241</xm:f>
              <xm:sqref>J5241</xm:sqref>
            </x14:sparkline>
            <x14:sparkline>
              <xm:f>'EMPLOYEE OVERVIEW'!C5242:G5242</xm:f>
              <xm:sqref>J5242</xm:sqref>
            </x14:sparkline>
            <x14:sparkline>
              <xm:f>'EMPLOYEE OVERVIEW'!C5243:G5243</xm:f>
              <xm:sqref>J5243</xm:sqref>
            </x14:sparkline>
            <x14:sparkline>
              <xm:f>'EMPLOYEE OVERVIEW'!C5244:G5244</xm:f>
              <xm:sqref>J5244</xm:sqref>
            </x14:sparkline>
            <x14:sparkline>
              <xm:f>'EMPLOYEE OVERVIEW'!C5245:G5245</xm:f>
              <xm:sqref>J5245</xm:sqref>
            </x14:sparkline>
            <x14:sparkline>
              <xm:f>'EMPLOYEE OVERVIEW'!C5246:G5246</xm:f>
              <xm:sqref>J5246</xm:sqref>
            </x14:sparkline>
            <x14:sparkline>
              <xm:f>'EMPLOYEE OVERVIEW'!C5247:G5247</xm:f>
              <xm:sqref>J5247</xm:sqref>
            </x14:sparkline>
            <x14:sparkline>
              <xm:f>'EMPLOYEE OVERVIEW'!C5248:G5248</xm:f>
              <xm:sqref>J5248</xm:sqref>
            </x14:sparkline>
            <x14:sparkline>
              <xm:f>'EMPLOYEE OVERVIEW'!C5249:G5249</xm:f>
              <xm:sqref>J5249</xm:sqref>
            </x14:sparkline>
            <x14:sparkline>
              <xm:f>'EMPLOYEE OVERVIEW'!C5250:G5250</xm:f>
              <xm:sqref>J5250</xm:sqref>
            </x14:sparkline>
            <x14:sparkline>
              <xm:f>'EMPLOYEE OVERVIEW'!C5251:G5251</xm:f>
              <xm:sqref>J5251</xm:sqref>
            </x14:sparkline>
            <x14:sparkline>
              <xm:f>'EMPLOYEE OVERVIEW'!C5252:G5252</xm:f>
              <xm:sqref>J5252</xm:sqref>
            </x14:sparkline>
            <x14:sparkline>
              <xm:f>'EMPLOYEE OVERVIEW'!C5253:G5253</xm:f>
              <xm:sqref>J5253</xm:sqref>
            </x14:sparkline>
            <x14:sparkline>
              <xm:f>'EMPLOYEE OVERVIEW'!C5254:G5254</xm:f>
              <xm:sqref>J5254</xm:sqref>
            </x14:sparkline>
            <x14:sparkline>
              <xm:f>'EMPLOYEE OVERVIEW'!C5255:G5255</xm:f>
              <xm:sqref>J5255</xm:sqref>
            </x14:sparkline>
            <x14:sparkline>
              <xm:f>'EMPLOYEE OVERVIEW'!C5256:G5256</xm:f>
              <xm:sqref>J5256</xm:sqref>
            </x14:sparkline>
            <x14:sparkline>
              <xm:f>'EMPLOYEE OVERVIEW'!C5257:G5257</xm:f>
              <xm:sqref>J5257</xm:sqref>
            </x14:sparkline>
            <x14:sparkline>
              <xm:f>'EMPLOYEE OVERVIEW'!C5258:G5258</xm:f>
              <xm:sqref>J5258</xm:sqref>
            </x14:sparkline>
            <x14:sparkline>
              <xm:f>'EMPLOYEE OVERVIEW'!C5259:G5259</xm:f>
              <xm:sqref>J5259</xm:sqref>
            </x14:sparkline>
            <x14:sparkline>
              <xm:f>'EMPLOYEE OVERVIEW'!C5260:G5260</xm:f>
              <xm:sqref>J5260</xm:sqref>
            </x14:sparkline>
            <x14:sparkline>
              <xm:f>'EMPLOYEE OVERVIEW'!C5261:G5261</xm:f>
              <xm:sqref>J5261</xm:sqref>
            </x14:sparkline>
            <x14:sparkline>
              <xm:f>'EMPLOYEE OVERVIEW'!C5262:G5262</xm:f>
              <xm:sqref>J5262</xm:sqref>
            </x14:sparkline>
            <x14:sparkline>
              <xm:f>'EMPLOYEE OVERVIEW'!C5263:G5263</xm:f>
              <xm:sqref>J5263</xm:sqref>
            </x14:sparkline>
            <x14:sparkline>
              <xm:f>'EMPLOYEE OVERVIEW'!C5264:G5264</xm:f>
              <xm:sqref>J5264</xm:sqref>
            </x14:sparkline>
            <x14:sparkline>
              <xm:f>'EMPLOYEE OVERVIEW'!C5265:G5265</xm:f>
              <xm:sqref>J5265</xm:sqref>
            </x14:sparkline>
            <x14:sparkline>
              <xm:f>'EMPLOYEE OVERVIEW'!C5266:G5266</xm:f>
              <xm:sqref>J5266</xm:sqref>
            </x14:sparkline>
            <x14:sparkline>
              <xm:f>'EMPLOYEE OVERVIEW'!C5267:G5267</xm:f>
              <xm:sqref>J5267</xm:sqref>
            </x14:sparkline>
            <x14:sparkline>
              <xm:f>'EMPLOYEE OVERVIEW'!C5268:G5268</xm:f>
              <xm:sqref>J5268</xm:sqref>
            </x14:sparkline>
            <x14:sparkline>
              <xm:f>'EMPLOYEE OVERVIEW'!C5269:G5269</xm:f>
              <xm:sqref>J5269</xm:sqref>
            </x14:sparkline>
            <x14:sparkline>
              <xm:f>'EMPLOYEE OVERVIEW'!C5270:G5270</xm:f>
              <xm:sqref>J5270</xm:sqref>
            </x14:sparkline>
            <x14:sparkline>
              <xm:f>'EMPLOYEE OVERVIEW'!C5271:G5271</xm:f>
              <xm:sqref>J5271</xm:sqref>
            </x14:sparkline>
            <x14:sparkline>
              <xm:f>'EMPLOYEE OVERVIEW'!C5272:G5272</xm:f>
              <xm:sqref>J5272</xm:sqref>
            </x14:sparkline>
            <x14:sparkline>
              <xm:f>'EMPLOYEE OVERVIEW'!C5273:G5273</xm:f>
              <xm:sqref>J5273</xm:sqref>
            </x14:sparkline>
            <x14:sparkline>
              <xm:f>'EMPLOYEE OVERVIEW'!C5274:G5274</xm:f>
              <xm:sqref>J5274</xm:sqref>
            </x14:sparkline>
            <x14:sparkline>
              <xm:f>'EMPLOYEE OVERVIEW'!C5275:G5275</xm:f>
              <xm:sqref>J5275</xm:sqref>
            </x14:sparkline>
            <x14:sparkline>
              <xm:f>'EMPLOYEE OVERVIEW'!C5276:G5276</xm:f>
              <xm:sqref>J5276</xm:sqref>
            </x14:sparkline>
            <x14:sparkline>
              <xm:f>'EMPLOYEE OVERVIEW'!C5277:G5277</xm:f>
              <xm:sqref>J5277</xm:sqref>
            </x14:sparkline>
            <x14:sparkline>
              <xm:f>'EMPLOYEE OVERVIEW'!C5278:G5278</xm:f>
              <xm:sqref>J5278</xm:sqref>
            </x14:sparkline>
            <x14:sparkline>
              <xm:f>'EMPLOYEE OVERVIEW'!C5279:G5279</xm:f>
              <xm:sqref>J5279</xm:sqref>
            </x14:sparkline>
            <x14:sparkline>
              <xm:f>'EMPLOYEE OVERVIEW'!C5280:G5280</xm:f>
              <xm:sqref>J5280</xm:sqref>
            </x14:sparkline>
            <x14:sparkline>
              <xm:f>'EMPLOYEE OVERVIEW'!C5281:G5281</xm:f>
              <xm:sqref>J5281</xm:sqref>
            </x14:sparkline>
            <x14:sparkline>
              <xm:f>'EMPLOYEE OVERVIEW'!C5282:G5282</xm:f>
              <xm:sqref>J5282</xm:sqref>
            </x14:sparkline>
            <x14:sparkline>
              <xm:f>'EMPLOYEE OVERVIEW'!C5283:G5283</xm:f>
              <xm:sqref>J5283</xm:sqref>
            </x14:sparkline>
            <x14:sparkline>
              <xm:f>'EMPLOYEE OVERVIEW'!C5284:G5284</xm:f>
              <xm:sqref>J5284</xm:sqref>
            </x14:sparkline>
            <x14:sparkline>
              <xm:f>'EMPLOYEE OVERVIEW'!C5285:G5285</xm:f>
              <xm:sqref>J5285</xm:sqref>
            </x14:sparkline>
            <x14:sparkline>
              <xm:f>'EMPLOYEE OVERVIEW'!C5286:G5286</xm:f>
              <xm:sqref>J5286</xm:sqref>
            </x14:sparkline>
            <x14:sparkline>
              <xm:f>'EMPLOYEE OVERVIEW'!C5287:G5287</xm:f>
              <xm:sqref>J5287</xm:sqref>
            </x14:sparkline>
            <x14:sparkline>
              <xm:f>'EMPLOYEE OVERVIEW'!C5288:G5288</xm:f>
              <xm:sqref>J5288</xm:sqref>
            </x14:sparkline>
            <x14:sparkline>
              <xm:f>'EMPLOYEE OVERVIEW'!C5289:G5289</xm:f>
              <xm:sqref>J5289</xm:sqref>
            </x14:sparkline>
            <x14:sparkline>
              <xm:f>'EMPLOYEE OVERVIEW'!C5290:G5290</xm:f>
              <xm:sqref>J5290</xm:sqref>
            </x14:sparkline>
            <x14:sparkline>
              <xm:f>'EMPLOYEE OVERVIEW'!C5291:G5291</xm:f>
              <xm:sqref>J5291</xm:sqref>
            </x14:sparkline>
            <x14:sparkline>
              <xm:f>'EMPLOYEE OVERVIEW'!C5292:G5292</xm:f>
              <xm:sqref>J5292</xm:sqref>
            </x14:sparkline>
            <x14:sparkline>
              <xm:f>'EMPLOYEE OVERVIEW'!C5293:G5293</xm:f>
              <xm:sqref>J5293</xm:sqref>
            </x14:sparkline>
            <x14:sparkline>
              <xm:f>'EMPLOYEE OVERVIEW'!C5294:G5294</xm:f>
              <xm:sqref>J5294</xm:sqref>
            </x14:sparkline>
            <x14:sparkline>
              <xm:f>'EMPLOYEE OVERVIEW'!C5295:G5295</xm:f>
              <xm:sqref>J5295</xm:sqref>
            </x14:sparkline>
            <x14:sparkline>
              <xm:f>'EMPLOYEE OVERVIEW'!C5296:G5296</xm:f>
              <xm:sqref>J5296</xm:sqref>
            </x14:sparkline>
            <x14:sparkline>
              <xm:f>'EMPLOYEE OVERVIEW'!C5297:G5297</xm:f>
              <xm:sqref>J5297</xm:sqref>
            </x14:sparkline>
            <x14:sparkline>
              <xm:f>'EMPLOYEE OVERVIEW'!C5298:G5298</xm:f>
              <xm:sqref>J5298</xm:sqref>
            </x14:sparkline>
            <x14:sparkline>
              <xm:f>'EMPLOYEE OVERVIEW'!C5299:G5299</xm:f>
              <xm:sqref>J5299</xm:sqref>
            </x14:sparkline>
            <x14:sparkline>
              <xm:f>'EMPLOYEE OVERVIEW'!C5300:G5300</xm:f>
              <xm:sqref>J5300</xm:sqref>
            </x14:sparkline>
            <x14:sparkline>
              <xm:f>'EMPLOYEE OVERVIEW'!C5301:G5301</xm:f>
              <xm:sqref>J5301</xm:sqref>
            </x14:sparkline>
            <x14:sparkline>
              <xm:f>'EMPLOYEE OVERVIEW'!C5302:G5302</xm:f>
              <xm:sqref>J5302</xm:sqref>
            </x14:sparkline>
            <x14:sparkline>
              <xm:f>'EMPLOYEE OVERVIEW'!C5303:G5303</xm:f>
              <xm:sqref>J5303</xm:sqref>
            </x14:sparkline>
            <x14:sparkline>
              <xm:f>'EMPLOYEE OVERVIEW'!C5304:G5304</xm:f>
              <xm:sqref>J5304</xm:sqref>
            </x14:sparkline>
            <x14:sparkline>
              <xm:f>'EMPLOYEE OVERVIEW'!C5305:G5305</xm:f>
              <xm:sqref>J5305</xm:sqref>
            </x14:sparkline>
            <x14:sparkline>
              <xm:f>'EMPLOYEE OVERVIEW'!C5306:G5306</xm:f>
              <xm:sqref>J5306</xm:sqref>
            </x14:sparkline>
            <x14:sparkline>
              <xm:f>'EMPLOYEE OVERVIEW'!C5307:G5307</xm:f>
              <xm:sqref>J5307</xm:sqref>
            </x14:sparkline>
            <x14:sparkline>
              <xm:f>'EMPLOYEE OVERVIEW'!C5308:G5308</xm:f>
              <xm:sqref>J5308</xm:sqref>
            </x14:sparkline>
            <x14:sparkline>
              <xm:f>'EMPLOYEE OVERVIEW'!C5309:G5309</xm:f>
              <xm:sqref>J5309</xm:sqref>
            </x14:sparkline>
            <x14:sparkline>
              <xm:f>'EMPLOYEE OVERVIEW'!C5310:G5310</xm:f>
              <xm:sqref>J5310</xm:sqref>
            </x14:sparkline>
            <x14:sparkline>
              <xm:f>'EMPLOYEE OVERVIEW'!C5311:G5311</xm:f>
              <xm:sqref>J5311</xm:sqref>
            </x14:sparkline>
            <x14:sparkline>
              <xm:f>'EMPLOYEE OVERVIEW'!C5312:G5312</xm:f>
              <xm:sqref>J5312</xm:sqref>
            </x14:sparkline>
            <x14:sparkline>
              <xm:f>'EMPLOYEE OVERVIEW'!C5313:G5313</xm:f>
              <xm:sqref>J5313</xm:sqref>
            </x14:sparkline>
            <x14:sparkline>
              <xm:f>'EMPLOYEE OVERVIEW'!C5314:G5314</xm:f>
              <xm:sqref>J5314</xm:sqref>
            </x14:sparkline>
            <x14:sparkline>
              <xm:f>'EMPLOYEE OVERVIEW'!C5315:G5315</xm:f>
              <xm:sqref>J5315</xm:sqref>
            </x14:sparkline>
            <x14:sparkline>
              <xm:f>'EMPLOYEE OVERVIEW'!C5316:G5316</xm:f>
              <xm:sqref>J5316</xm:sqref>
            </x14:sparkline>
            <x14:sparkline>
              <xm:f>'EMPLOYEE OVERVIEW'!C5317:G5317</xm:f>
              <xm:sqref>J5317</xm:sqref>
            </x14:sparkline>
            <x14:sparkline>
              <xm:f>'EMPLOYEE OVERVIEW'!C5318:G5318</xm:f>
              <xm:sqref>J5318</xm:sqref>
            </x14:sparkline>
            <x14:sparkline>
              <xm:f>'EMPLOYEE OVERVIEW'!C5319:G5319</xm:f>
              <xm:sqref>J5319</xm:sqref>
            </x14:sparkline>
            <x14:sparkline>
              <xm:f>'EMPLOYEE OVERVIEW'!C5320:G5320</xm:f>
              <xm:sqref>J5320</xm:sqref>
            </x14:sparkline>
            <x14:sparkline>
              <xm:f>'EMPLOYEE OVERVIEW'!C5321:G5321</xm:f>
              <xm:sqref>J5321</xm:sqref>
            </x14:sparkline>
            <x14:sparkline>
              <xm:f>'EMPLOYEE OVERVIEW'!C5322:G5322</xm:f>
              <xm:sqref>J5322</xm:sqref>
            </x14:sparkline>
            <x14:sparkline>
              <xm:f>'EMPLOYEE OVERVIEW'!C5323:G5323</xm:f>
              <xm:sqref>J5323</xm:sqref>
            </x14:sparkline>
            <x14:sparkline>
              <xm:f>'EMPLOYEE OVERVIEW'!C5324:G5324</xm:f>
              <xm:sqref>J5324</xm:sqref>
            </x14:sparkline>
            <x14:sparkline>
              <xm:f>'EMPLOYEE OVERVIEW'!C5325:G5325</xm:f>
              <xm:sqref>J5325</xm:sqref>
            </x14:sparkline>
            <x14:sparkline>
              <xm:f>'EMPLOYEE OVERVIEW'!C5326:G5326</xm:f>
              <xm:sqref>J5326</xm:sqref>
            </x14:sparkline>
            <x14:sparkline>
              <xm:f>'EMPLOYEE OVERVIEW'!C5327:G5327</xm:f>
              <xm:sqref>J5327</xm:sqref>
            </x14:sparkline>
            <x14:sparkline>
              <xm:f>'EMPLOYEE OVERVIEW'!C5328:G5328</xm:f>
              <xm:sqref>J5328</xm:sqref>
            </x14:sparkline>
            <x14:sparkline>
              <xm:f>'EMPLOYEE OVERVIEW'!C5329:G5329</xm:f>
              <xm:sqref>J5329</xm:sqref>
            </x14:sparkline>
            <x14:sparkline>
              <xm:f>'EMPLOYEE OVERVIEW'!C5330:G5330</xm:f>
              <xm:sqref>J5330</xm:sqref>
            </x14:sparkline>
            <x14:sparkline>
              <xm:f>'EMPLOYEE OVERVIEW'!C5331:G5331</xm:f>
              <xm:sqref>J5331</xm:sqref>
            </x14:sparkline>
            <x14:sparkline>
              <xm:f>'EMPLOYEE OVERVIEW'!C5332:G5332</xm:f>
              <xm:sqref>J5332</xm:sqref>
            </x14:sparkline>
            <x14:sparkline>
              <xm:f>'EMPLOYEE OVERVIEW'!C5333:G5333</xm:f>
              <xm:sqref>J5333</xm:sqref>
            </x14:sparkline>
            <x14:sparkline>
              <xm:f>'EMPLOYEE OVERVIEW'!C5334:G5334</xm:f>
              <xm:sqref>J5334</xm:sqref>
            </x14:sparkline>
            <x14:sparkline>
              <xm:f>'EMPLOYEE OVERVIEW'!C5335:G5335</xm:f>
              <xm:sqref>J5335</xm:sqref>
            </x14:sparkline>
            <x14:sparkline>
              <xm:f>'EMPLOYEE OVERVIEW'!C5336:G5336</xm:f>
              <xm:sqref>J5336</xm:sqref>
            </x14:sparkline>
            <x14:sparkline>
              <xm:f>'EMPLOYEE OVERVIEW'!C5337:G5337</xm:f>
              <xm:sqref>J5337</xm:sqref>
            </x14:sparkline>
            <x14:sparkline>
              <xm:f>'EMPLOYEE OVERVIEW'!C5338:G5338</xm:f>
              <xm:sqref>J5338</xm:sqref>
            </x14:sparkline>
            <x14:sparkline>
              <xm:f>'EMPLOYEE OVERVIEW'!C5339:G5339</xm:f>
              <xm:sqref>J5339</xm:sqref>
            </x14:sparkline>
            <x14:sparkline>
              <xm:f>'EMPLOYEE OVERVIEW'!C5340:G5340</xm:f>
              <xm:sqref>J5340</xm:sqref>
            </x14:sparkline>
            <x14:sparkline>
              <xm:f>'EMPLOYEE OVERVIEW'!C5341:G5341</xm:f>
              <xm:sqref>J5341</xm:sqref>
            </x14:sparkline>
            <x14:sparkline>
              <xm:f>'EMPLOYEE OVERVIEW'!C5342:G5342</xm:f>
              <xm:sqref>J5342</xm:sqref>
            </x14:sparkline>
            <x14:sparkline>
              <xm:f>'EMPLOYEE OVERVIEW'!C5343:G5343</xm:f>
              <xm:sqref>J5343</xm:sqref>
            </x14:sparkline>
            <x14:sparkline>
              <xm:f>'EMPLOYEE OVERVIEW'!C5344:G5344</xm:f>
              <xm:sqref>J5344</xm:sqref>
            </x14:sparkline>
            <x14:sparkline>
              <xm:f>'EMPLOYEE OVERVIEW'!C5345:G5345</xm:f>
              <xm:sqref>J5345</xm:sqref>
            </x14:sparkline>
            <x14:sparkline>
              <xm:f>'EMPLOYEE OVERVIEW'!C5346:G5346</xm:f>
              <xm:sqref>J5346</xm:sqref>
            </x14:sparkline>
            <x14:sparkline>
              <xm:f>'EMPLOYEE OVERVIEW'!C5347:G5347</xm:f>
              <xm:sqref>J5347</xm:sqref>
            </x14:sparkline>
            <x14:sparkline>
              <xm:f>'EMPLOYEE OVERVIEW'!C5348:G5348</xm:f>
              <xm:sqref>J5348</xm:sqref>
            </x14:sparkline>
            <x14:sparkline>
              <xm:f>'EMPLOYEE OVERVIEW'!C5349:G5349</xm:f>
              <xm:sqref>J5349</xm:sqref>
            </x14:sparkline>
            <x14:sparkline>
              <xm:f>'EMPLOYEE OVERVIEW'!C5350:G5350</xm:f>
              <xm:sqref>J5350</xm:sqref>
            </x14:sparkline>
            <x14:sparkline>
              <xm:f>'EMPLOYEE OVERVIEW'!C5351:G5351</xm:f>
              <xm:sqref>J5351</xm:sqref>
            </x14:sparkline>
            <x14:sparkline>
              <xm:f>'EMPLOYEE OVERVIEW'!C5352:G5352</xm:f>
              <xm:sqref>J5352</xm:sqref>
            </x14:sparkline>
            <x14:sparkline>
              <xm:f>'EMPLOYEE OVERVIEW'!C5353:G5353</xm:f>
              <xm:sqref>J5353</xm:sqref>
            </x14:sparkline>
            <x14:sparkline>
              <xm:f>'EMPLOYEE OVERVIEW'!C5354:G5354</xm:f>
              <xm:sqref>J5354</xm:sqref>
            </x14:sparkline>
            <x14:sparkline>
              <xm:f>'EMPLOYEE OVERVIEW'!C5355:G5355</xm:f>
              <xm:sqref>J5355</xm:sqref>
            </x14:sparkline>
            <x14:sparkline>
              <xm:f>'EMPLOYEE OVERVIEW'!C5356:G5356</xm:f>
              <xm:sqref>J5356</xm:sqref>
            </x14:sparkline>
            <x14:sparkline>
              <xm:f>'EMPLOYEE OVERVIEW'!C5357:G5357</xm:f>
              <xm:sqref>J5357</xm:sqref>
            </x14:sparkline>
            <x14:sparkline>
              <xm:f>'EMPLOYEE OVERVIEW'!C5358:G5358</xm:f>
              <xm:sqref>J5358</xm:sqref>
            </x14:sparkline>
            <x14:sparkline>
              <xm:f>'EMPLOYEE OVERVIEW'!C5359:G5359</xm:f>
              <xm:sqref>J5359</xm:sqref>
            </x14:sparkline>
            <x14:sparkline>
              <xm:f>'EMPLOYEE OVERVIEW'!C5360:G5360</xm:f>
              <xm:sqref>J5360</xm:sqref>
            </x14:sparkline>
            <x14:sparkline>
              <xm:f>'EMPLOYEE OVERVIEW'!C5361:G5361</xm:f>
              <xm:sqref>J5361</xm:sqref>
            </x14:sparkline>
            <x14:sparkline>
              <xm:f>'EMPLOYEE OVERVIEW'!C5362:G5362</xm:f>
              <xm:sqref>J5362</xm:sqref>
            </x14:sparkline>
            <x14:sparkline>
              <xm:f>'EMPLOYEE OVERVIEW'!C5363:G5363</xm:f>
              <xm:sqref>J5363</xm:sqref>
            </x14:sparkline>
            <x14:sparkline>
              <xm:f>'EMPLOYEE OVERVIEW'!C5364:G5364</xm:f>
              <xm:sqref>J5364</xm:sqref>
            </x14:sparkline>
            <x14:sparkline>
              <xm:f>'EMPLOYEE OVERVIEW'!C5365:G5365</xm:f>
              <xm:sqref>J5365</xm:sqref>
            </x14:sparkline>
            <x14:sparkline>
              <xm:f>'EMPLOYEE OVERVIEW'!C5366:G5366</xm:f>
              <xm:sqref>J5366</xm:sqref>
            </x14:sparkline>
            <x14:sparkline>
              <xm:f>'EMPLOYEE OVERVIEW'!C5367:G5367</xm:f>
              <xm:sqref>J5367</xm:sqref>
            </x14:sparkline>
            <x14:sparkline>
              <xm:f>'EMPLOYEE OVERVIEW'!C5368:G5368</xm:f>
              <xm:sqref>J5368</xm:sqref>
            </x14:sparkline>
            <x14:sparkline>
              <xm:f>'EMPLOYEE OVERVIEW'!C5369:G5369</xm:f>
              <xm:sqref>J5369</xm:sqref>
            </x14:sparkline>
            <x14:sparkline>
              <xm:f>'EMPLOYEE OVERVIEW'!C5370:G5370</xm:f>
              <xm:sqref>J5370</xm:sqref>
            </x14:sparkline>
            <x14:sparkline>
              <xm:f>'EMPLOYEE OVERVIEW'!C5371:G5371</xm:f>
              <xm:sqref>J5371</xm:sqref>
            </x14:sparkline>
            <x14:sparkline>
              <xm:f>'EMPLOYEE OVERVIEW'!C5372:G5372</xm:f>
              <xm:sqref>J5372</xm:sqref>
            </x14:sparkline>
            <x14:sparkline>
              <xm:f>'EMPLOYEE OVERVIEW'!C5373:G5373</xm:f>
              <xm:sqref>J5373</xm:sqref>
            </x14:sparkline>
            <x14:sparkline>
              <xm:f>'EMPLOYEE OVERVIEW'!C5374:G5374</xm:f>
              <xm:sqref>J5374</xm:sqref>
            </x14:sparkline>
            <x14:sparkline>
              <xm:f>'EMPLOYEE OVERVIEW'!C5375:G5375</xm:f>
              <xm:sqref>J5375</xm:sqref>
            </x14:sparkline>
            <x14:sparkline>
              <xm:f>'EMPLOYEE OVERVIEW'!C5376:G5376</xm:f>
              <xm:sqref>J5376</xm:sqref>
            </x14:sparkline>
            <x14:sparkline>
              <xm:f>'EMPLOYEE OVERVIEW'!C5377:G5377</xm:f>
              <xm:sqref>J5377</xm:sqref>
            </x14:sparkline>
            <x14:sparkline>
              <xm:f>'EMPLOYEE OVERVIEW'!C5378:G5378</xm:f>
              <xm:sqref>J5378</xm:sqref>
            </x14:sparkline>
            <x14:sparkline>
              <xm:f>'EMPLOYEE OVERVIEW'!C5379:G5379</xm:f>
              <xm:sqref>J5379</xm:sqref>
            </x14:sparkline>
            <x14:sparkline>
              <xm:f>'EMPLOYEE OVERVIEW'!C5380:G5380</xm:f>
              <xm:sqref>J5380</xm:sqref>
            </x14:sparkline>
            <x14:sparkline>
              <xm:f>'EMPLOYEE OVERVIEW'!C5381:G5381</xm:f>
              <xm:sqref>J5381</xm:sqref>
            </x14:sparkline>
            <x14:sparkline>
              <xm:f>'EMPLOYEE OVERVIEW'!C5382:G5382</xm:f>
              <xm:sqref>J5382</xm:sqref>
            </x14:sparkline>
            <x14:sparkline>
              <xm:f>'EMPLOYEE OVERVIEW'!C5383:G5383</xm:f>
              <xm:sqref>J5383</xm:sqref>
            </x14:sparkline>
            <x14:sparkline>
              <xm:f>'EMPLOYEE OVERVIEW'!C5384:G5384</xm:f>
              <xm:sqref>J5384</xm:sqref>
            </x14:sparkline>
            <x14:sparkline>
              <xm:f>'EMPLOYEE OVERVIEW'!C5385:G5385</xm:f>
              <xm:sqref>J5385</xm:sqref>
            </x14:sparkline>
            <x14:sparkline>
              <xm:f>'EMPLOYEE OVERVIEW'!C5386:G5386</xm:f>
              <xm:sqref>J5386</xm:sqref>
            </x14:sparkline>
            <x14:sparkline>
              <xm:f>'EMPLOYEE OVERVIEW'!C5387:G5387</xm:f>
              <xm:sqref>J5387</xm:sqref>
            </x14:sparkline>
            <x14:sparkline>
              <xm:f>'EMPLOYEE OVERVIEW'!C5388:G5388</xm:f>
              <xm:sqref>J5388</xm:sqref>
            </x14:sparkline>
            <x14:sparkline>
              <xm:f>'EMPLOYEE OVERVIEW'!C5389:G5389</xm:f>
              <xm:sqref>J5389</xm:sqref>
            </x14:sparkline>
            <x14:sparkline>
              <xm:f>'EMPLOYEE OVERVIEW'!C5390:G5390</xm:f>
              <xm:sqref>J5390</xm:sqref>
            </x14:sparkline>
            <x14:sparkline>
              <xm:f>'EMPLOYEE OVERVIEW'!C5391:G5391</xm:f>
              <xm:sqref>J5391</xm:sqref>
            </x14:sparkline>
            <x14:sparkline>
              <xm:f>'EMPLOYEE OVERVIEW'!C5392:G5392</xm:f>
              <xm:sqref>J5392</xm:sqref>
            </x14:sparkline>
            <x14:sparkline>
              <xm:f>'EMPLOYEE OVERVIEW'!C5393:G5393</xm:f>
              <xm:sqref>J5393</xm:sqref>
            </x14:sparkline>
            <x14:sparkline>
              <xm:f>'EMPLOYEE OVERVIEW'!C5394:G5394</xm:f>
              <xm:sqref>J5394</xm:sqref>
            </x14:sparkline>
            <x14:sparkline>
              <xm:f>'EMPLOYEE OVERVIEW'!C5395:G5395</xm:f>
              <xm:sqref>J5395</xm:sqref>
            </x14:sparkline>
            <x14:sparkline>
              <xm:f>'EMPLOYEE OVERVIEW'!C5396:G5396</xm:f>
              <xm:sqref>J5396</xm:sqref>
            </x14:sparkline>
            <x14:sparkline>
              <xm:f>'EMPLOYEE OVERVIEW'!C5397:G5397</xm:f>
              <xm:sqref>J5397</xm:sqref>
            </x14:sparkline>
            <x14:sparkline>
              <xm:f>'EMPLOYEE OVERVIEW'!C5398:G5398</xm:f>
              <xm:sqref>J5398</xm:sqref>
            </x14:sparkline>
            <x14:sparkline>
              <xm:f>'EMPLOYEE OVERVIEW'!C5399:G5399</xm:f>
              <xm:sqref>J5399</xm:sqref>
            </x14:sparkline>
            <x14:sparkline>
              <xm:f>'EMPLOYEE OVERVIEW'!C5400:G5400</xm:f>
              <xm:sqref>J5400</xm:sqref>
            </x14:sparkline>
            <x14:sparkline>
              <xm:f>'EMPLOYEE OVERVIEW'!C5401:G5401</xm:f>
              <xm:sqref>J5401</xm:sqref>
            </x14:sparkline>
            <x14:sparkline>
              <xm:f>'EMPLOYEE OVERVIEW'!C5402:G5402</xm:f>
              <xm:sqref>J5402</xm:sqref>
            </x14:sparkline>
            <x14:sparkline>
              <xm:f>'EMPLOYEE OVERVIEW'!C5403:G5403</xm:f>
              <xm:sqref>J5403</xm:sqref>
            </x14:sparkline>
            <x14:sparkline>
              <xm:f>'EMPLOYEE OVERVIEW'!C5404:G5404</xm:f>
              <xm:sqref>J5404</xm:sqref>
            </x14:sparkline>
            <x14:sparkline>
              <xm:f>'EMPLOYEE OVERVIEW'!C5405:G5405</xm:f>
              <xm:sqref>J5405</xm:sqref>
            </x14:sparkline>
            <x14:sparkline>
              <xm:f>'EMPLOYEE OVERVIEW'!C5406:G5406</xm:f>
              <xm:sqref>J5406</xm:sqref>
            </x14:sparkline>
            <x14:sparkline>
              <xm:f>'EMPLOYEE OVERVIEW'!C5407:G5407</xm:f>
              <xm:sqref>J5407</xm:sqref>
            </x14:sparkline>
            <x14:sparkline>
              <xm:f>'EMPLOYEE OVERVIEW'!C5408:G5408</xm:f>
              <xm:sqref>J5408</xm:sqref>
            </x14:sparkline>
            <x14:sparkline>
              <xm:f>'EMPLOYEE OVERVIEW'!C5409:G5409</xm:f>
              <xm:sqref>J5409</xm:sqref>
            </x14:sparkline>
            <x14:sparkline>
              <xm:f>'EMPLOYEE OVERVIEW'!C5410:G5410</xm:f>
              <xm:sqref>J5410</xm:sqref>
            </x14:sparkline>
            <x14:sparkline>
              <xm:f>'EMPLOYEE OVERVIEW'!C5411:G5411</xm:f>
              <xm:sqref>J5411</xm:sqref>
            </x14:sparkline>
            <x14:sparkline>
              <xm:f>'EMPLOYEE OVERVIEW'!C5412:G5412</xm:f>
              <xm:sqref>J5412</xm:sqref>
            </x14:sparkline>
            <x14:sparkline>
              <xm:f>'EMPLOYEE OVERVIEW'!C5413:G5413</xm:f>
              <xm:sqref>J5413</xm:sqref>
            </x14:sparkline>
            <x14:sparkline>
              <xm:f>'EMPLOYEE OVERVIEW'!C5414:G5414</xm:f>
              <xm:sqref>J5414</xm:sqref>
            </x14:sparkline>
            <x14:sparkline>
              <xm:f>'EMPLOYEE OVERVIEW'!C5415:G5415</xm:f>
              <xm:sqref>J5415</xm:sqref>
            </x14:sparkline>
            <x14:sparkline>
              <xm:f>'EMPLOYEE OVERVIEW'!C5416:G5416</xm:f>
              <xm:sqref>J5416</xm:sqref>
            </x14:sparkline>
            <x14:sparkline>
              <xm:f>'EMPLOYEE OVERVIEW'!C5417:G5417</xm:f>
              <xm:sqref>J5417</xm:sqref>
            </x14:sparkline>
            <x14:sparkline>
              <xm:f>'EMPLOYEE OVERVIEW'!C5418:G5418</xm:f>
              <xm:sqref>J5418</xm:sqref>
            </x14:sparkline>
            <x14:sparkline>
              <xm:f>'EMPLOYEE OVERVIEW'!C5419:G5419</xm:f>
              <xm:sqref>J5419</xm:sqref>
            </x14:sparkline>
            <x14:sparkline>
              <xm:f>'EMPLOYEE OVERVIEW'!C5420:G5420</xm:f>
              <xm:sqref>J5420</xm:sqref>
            </x14:sparkline>
            <x14:sparkline>
              <xm:f>'EMPLOYEE OVERVIEW'!C5421:G5421</xm:f>
              <xm:sqref>J5421</xm:sqref>
            </x14:sparkline>
            <x14:sparkline>
              <xm:f>'EMPLOYEE OVERVIEW'!C5422:G5422</xm:f>
              <xm:sqref>J5422</xm:sqref>
            </x14:sparkline>
            <x14:sparkline>
              <xm:f>'EMPLOYEE OVERVIEW'!C5423:G5423</xm:f>
              <xm:sqref>J5423</xm:sqref>
            </x14:sparkline>
            <x14:sparkline>
              <xm:f>'EMPLOYEE OVERVIEW'!C5424:G5424</xm:f>
              <xm:sqref>J5424</xm:sqref>
            </x14:sparkline>
            <x14:sparkline>
              <xm:f>'EMPLOYEE OVERVIEW'!C5425:G5425</xm:f>
              <xm:sqref>J5425</xm:sqref>
            </x14:sparkline>
            <x14:sparkline>
              <xm:f>'EMPLOYEE OVERVIEW'!C5426:G5426</xm:f>
              <xm:sqref>J5426</xm:sqref>
            </x14:sparkline>
            <x14:sparkline>
              <xm:f>'EMPLOYEE OVERVIEW'!C5427:G5427</xm:f>
              <xm:sqref>J5427</xm:sqref>
            </x14:sparkline>
            <x14:sparkline>
              <xm:f>'EMPLOYEE OVERVIEW'!C5428:G5428</xm:f>
              <xm:sqref>J5428</xm:sqref>
            </x14:sparkline>
            <x14:sparkline>
              <xm:f>'EMPLOYEE OVERVIEW'!C5429:G5429</xm:f>
              <xm:sqref>J5429</xm:sqref>
            </x14:sparkline>
            <x14:sparkline>
              <xm:f>'EMPLOYEE OVERVIEW'!C5430:G5430</xm:f>
              <xm:sqref>J5430</xm:sqref>
            </x14:sparkline>
            <x14:sparkline>
              <xm:f>'EMPLOYEE OVERVIEW'!C5431:G5431</xm:f>
              <xm:sqref>J5431</xm:sqref>
            </x14:sparkline>
            <x14:sparkline>
              <xm:f>'EMPLOYEE OVERVIEW'!C5432:G5432</xm:f>
              <xm:sqref>J5432</xm:sqref>
            </x14:sparkline>
            <x14:sparkline>
              <xm:f>'EMPLOYEE OVERVIEW'!C5433:G5433</xm:f>
              <xm:sqref>J5433</xm:sqref>
            </x14:sparkline>
            <x14:sparkline>
              <xm:f>'EMPLOYEE OVERVIEW'!C5434:G5434</xm:f>
              <xm:sqref>J5434</xm:sqref>
            </x14:sparkline>
            <x14:sparkline>
              <xm:f>'EMPLOYEE OVERVIEW'!C5435:G5435</xm:f>
              <xm:sqref>J5435</xm:sqref>
            </x14:sparkline>
            <x14:sparkline>
              <xm:f>'EMPLOYEE OVERVIEW'!C5436:G5436</xm:f>
              <xm:sqref>J5436</xm:sqref>
            </x14:sparkline>
            <x14:sparkline>
              <xm:f>'EMPLOYEE OVERVIEW'!C5437:G5437</xm:f>
              <xm:sqref>J5437</xm:sqref>
            </x14:sparkline>
            <x14:sparkline>
              <xm:f>'EMPLOYEE OVERVIEW'!C5438:G5438</xm:f>
              <xm:sqref>J5438</xm:sqref>
            </x14:sparkline>
            <x14:sparkline>
              <xm:f>'EMPLOYEE OVERVIEW'!C5439:G5439</xm:f>
              <xm:sqref>J5439</xm:sqref>
            </x14:sparkline>
            <x14:sparkline>
              <xm:f>'EMPLOYEE OVERVIEW'!C5440:G5440</xm:f>
              <xm:sqref>J5440</xm:sqref>
            </x14:sparkline>
            <x14:sparkline>
              <xm:f>'EMPLOYEE OVERVIEW'!C5441:G5441</xm:f>
              <xm:sqref>J5441</xm:sqref>
            </x14:sparkline>
            <x14:sparkline>
              <xm:f>'EMPLOYEE OVERVIEW'!C5442:G5442</xm:f>
              <xm:sqref>J5442</xm:sqref>
            </x14:sparkline>
            <x14:sparkline>
              <xm:f>'EMPLOYEE OVERVIEW'!C5443:G5443</xm:f>
              <xm:sqref>J5443</xm:sqref>
            </x14:sparkline>
            <x14:sparkline>
              <xm:f>'EMPLOYEE OVERVIEW'!C5444:G5444</xm:f>
              <xm:sqref>J5444</xm:sqref>
            </x14:sparkline>
            <x14:sparkline>
              <xm:f>'EMPLOYEE OVERVIEW'!C5445:G5445</xm:f>
              <xm:sqref>J5445</xm:sqref>
            </x14:sparkline>
            <x14:sparkline>
              <xm:f>'EMPLOYEE OVERVIEW'!C5446:G5446</xm:f>
              <xm:sqref>J5446</xm:sqref>
            </x14:sparkline>
            <x14:sparkline>
              <xm:f>'EMPLOYEE OVERVIEW'!C5447:G5447</xm:f>
              <xm:sqref>J5447</xm:sqref>
            </x14:sparkline>
            <x14:sparkline>
              <xm:f>'EMPLOYEE OVERVIEW'!C5448:G5448</xm:f>
              <xm:sqref>J5448</xm:sqref>
            </x14:sparkline>
            <x14:sparkline>
              <xm:f>'EMPLOYEE OVERVIEW'!C5449:G5449</xm:f>
              <xm:sqref>J5449</xm:sqref>
            </x14:sparkline>
            <x14:sparkline>
              <xm:f>'EMPLOYEE OVERVIEW'!C5450:G5450</xm:f>
              <xm:sqref>J5450</xm:sqref>
            </x14:sparkline>
            <x14:sparkline>
              <xm:f>'EMPLOYEE OVERVIEW'!C5451:G5451</xm:f>
              <xm:sqref>J5451</xm:sqref>
            </x14:sparkline>
            <x14:sparkline>
              <xm:f>'EMPLOYEE OVERVIEW'!C5452:G5452</xm:f>
              <xm:sqref>J5452</xm:sqref>
            </x14:sparkline>
            <x14:sparkline>
              <xm:f>'EMPLOYEE OVERVIEW'!C5453:G5453</xm:f>
              <xm:sqref>J5453</xm:sqref>
            </x14:sparkline>
            <x14:sparkline>
              <xm:f>'EMPLOYEE OVERVIEW'!C5454:G5454</xm:f>
              <xm:sqref>J5454</xm:sqref>
            </x14:sparkline>
            <x14:sparkline>
              <xm:f>'EMPLOYEE OVERVIEW'!C5455:G5455</xm:f>
              <xm:sqref>J5455</xm:sqref>
            </x14:sparkline>
            <x14:sparkline>
              <xm:f>'EMPLOYEE OVERVIEW'!C5456:G5456</xm:f>
              <xm:sqref>J5456</xm:sqref>
            </x14:sparkline>
            <x14:sparkline>
              <xm:f>'EMPLOYEE OVERVIEW'!C5457:G5457</xm:f>
              <xm:sqref>J5457</xm:sqref>
            </x14:sparkline>
            <x14:sparkline>
              <xm:f>'EMPLOYEE OVERVIEW'!C5458:G5458</xm:f>
              <xm:sqref>J5458</xm:sqref>
            </x14:sparkline>
            <x14:sparkline>
              <xm:f>'EMPLOYEE OVERVIEW'!C5459:G5459</xm:f>
              <xm:sqref>J5459</xm:sqref>
            </x14:sparkline>
            <x14:sparkline>
              <xm:f>'EMPLOYEE OVERVIEW'!C5460:G5460</xm:f>
              <xm:sqref>J5460</xm:sqref>
            </x14:sparkline>
            <x14:sparkline>
              <xm:f>'EMPLOYEE OVERVIEW'!C5461:G5461</xm:f>
              <xm:sqref>J5461</xm:sqref>
            </x14:sparkline>
            <x14:sparkline>
              <xm:f>'EMPLOYEE OVERVIEW'!C5462:G5462</xm:f>
              <xm:sqref>J5462</xm:sqref>
            </x14:sparkline>
            <x14:sparkline>
              <xm:f>'EMPLOYEE OVERVIEW'!C5463:G5463</xm:f>
              <xm:sqref>J5463</xm:sqref>
            </x14:sparkline>
            <x14:sparkline>
              <xm:f>'EMPLOYEE OVERVIEW'!C5464:G5464</xm:f>
              <xm:sqref>J5464</xm:sqref>
            </x14:sparkline>
            <x14:sparkline>
              <xm:f>'EMPLOYEE OVERVIEW'!C5465:G5465</xm:f>
              <xm:sqref>J5465</xm:sqref>
            </x14:sparkline>
            <x14:sparkline>
              <xm:f>'EMPLOYEE OVERVIEW'!C5466:G5466</xm:f>
              <xm:sqref>J5466</xm:sqref>
            </x14:sparkline>
            <x14:sparkline>
              <xm:f>'EMPLOYEE OVERVIEW'!C5467:G5467</xm:f>
              <xm:sqref>J5467</xm:sqref>
            </x14:sparkline>
            <x14:sparkline>
              <xm:f>'EMPLOYEE OVERVIEW'!C5468:G5468</xm:f>
              <xm:sqref>J5468</xm:sqref>
            </x14:sparkline>
            <x14:sparkline>
              <xm:f>'EMPLOYEE OVERVIEW'!C5469:G5469</xm:f>
              <xm:sqref>J5469</xm:sqref>
            </x14:sparkline>
            <x14:sparkline>
              <xm:f>'EMPLOYEE OVERVIEW'!C5470:G5470</xm:f>
              <xm:sqref>J5470</xm:sqref>
            </x14:sparkline>
            <x14:sparkline>
              <xm:f>'EMPLOYEE OVERVIEW'!C5471:G5471</xm:f>
              <xm:sqref>J5471</xm:sqref>
            </x14:sparkline>
            <x14:sparkline>
              <xm:f>'EMPLOYEE OVERVIEW'!C5472:G5472</xm:f>
              <xm:sqref>J5472</xm:sqref>
            </x14:sparkline>
            <x14:sparkline>
              <xm:f>'EMPLOYEE OVERVIEW'!C5473:G5473</xm:f>
              <xm:sqref>J5473</xm:sqref>
            </x14:sparkline>
            <x14:sparkline>
              <xm:f>'EMPLOYEE OVERVIEW'!C5474:G5474</xm:f>
              <xm:sqref>J5474</xm:sqref>
            </x14:sparkline>
            <x14:sparkline>
              <xm:f>'EMPLOYEE OVERVIEW'!C5475:G5475</xm:f>
              <xm:sqref>J5475</xm:sqref>
            </x14:sparkline>
            <x14:sparkline>
              <xm:f>'EMPLOYEE OVERVIEW'!C5476:G5476</xm:f>
              <xm:sqref>J5476</xm:sqref>
            </x14:sparkline>
            <x14:sparkline>
              <xm:f>'EMPLOYEE OVERVIEW'!C5477:G5477</xm:f>
              <xm:sqref>J5477</xm:sqref>
            </x14:sparkline>
            <x14:sparkline>
              <xm:f>'EMPLOYEE OVERVIEW'!C5478:G5478</xm:f>
              <xm:sqref>J5478</xm:sqref>
            </x14:sparkline>
            <x14:sparkline>
              <xm:f>'EMPLOYEE OVERVIEW'!C5479:G5479</xm:f>
              <xm:sqref>J5479</xm:sqref>
            </x14:sparkline>
            <x14:sparkline>
              <xm:f>'EMPLOYEE OVERVIEW'!C5480:G5480</xm:f>
              <xm:sqref>J5480</xm:sqref>
            </x14:sparkline>
            <x14:sparkline>
              <xm:f>'EMPLOYEE OVERVIEW'!C5481:G5481</xm:f>
              <xm:sqref>J5481</xm:sqref>
            </x14:sparkline>
            <x14:sparkline>
              <xm:f>'EMPLOYEE OVERVIEW'!C5482:G5482</xm:f>
              <xm:sqref>J5482</xm:sqref>
            </x14:sparkline>
            <x14:sparkline>
              <xm:f>'EMPLOYEE OVERVIEW'!C5483:G5483</xm:f>
              <xm:sqref>J5483</xm:sqref>
            </x14:sparkline>
            <x14:sparkline>
              <xm:f>'EMPLOYEE OVERVIEW'!C5484:G5484</xm:f>
              <xm:sqref>J5484</xm:sqref>
            </x14:sparkline>
            <x14:sparkline>
              <xm:f>'EMPLOYEE OVERVIEW'!C5485:G5485</xm:f>
              <xm:sqref>J5485</xm:sqref>
            </x14:sparkline>
            <x14:sparkline>
              <xm:f>'EMPLOYEE OVERVIEW'!C5486:G5486</xm:f>
              <xm:sqref>J5486</xm:sqref>
            </x14:sparkline>
            <x14:sparkline>
              <xm:f>'EMPLOYEE OVERVIEW'!C5487:G5487</xm:f>
              <xm:sqref>J5487</xm:sqref>
            </x14:sparkline>
            <x14:sparkline>
              <xm:f>'EMPLOYEE OVERVIEW'!C5488:G5488</xm:f>
              <xm:sqref>J5488</xm:sqref>
            </x14:sparkline>
            <x14:sparkline>
              <xm:f>'EMPLOYEE OVERVIEW'!C5489:G5489</xm:f>
              <xm:sqref>J5489</xm:sqref>
            </x14:sparkline>
            <x14:sparkline>
              <xm:f>'EMPLOYEE OVERVIEW'!C5490:G5490</xm:f>
              <xm:sqref>J5490</xm:sqref>
            </x14:sparkline>
            <x14:sparkline>
              <xm:f>'EMPLOYEE OVERVIEW'!C5491:G5491</xm:f>
              <xm:sqref>J5491</xm:sqref>
            </x14:sparkline>
            <x14:sparkline>
              <xm:f>'EMPLOYEE OVERVIEW'!C5492:G5492</xm:f>
              <xm:sqref>J5492</xm:sqref>
            </x14:sparkline>
            <x14:sparkline>
              <xm:f>'EMPLOYEE OVERVIEW'!C5493:G5493</xm:f>
              <xm:sqref>J5493</xm:sqref>
            </x14:sparkline>
            <x14:sparkline>
              <xm:f>'EMPLOYEE OVERVIEW'!C5494:G5494</xm:f>
              <xm:sqref>J5494</xm:sqref>
            </x14:sparkline>
            <x14:sparkline>
              <xm:f>'EMPLOYEE OVERVIEW'!C5495:G5495</xm:f>
              <xm:sqref>J5495</xm:sqref>
            </x14:sparkline>
            <x14:sparkline>
              <xm:f>'EMPLOYEE OVERVIEW'!C5496:G5496</xm:f>
              <xm:sqref>J5496</xm:sqref>
            </x14:sparkline>
            <x14:sparkline>
              <xm:f>'EMPLOYEE OVERVIEW'!C5497:G5497</xm:f>
              <xm:sqref>J5497</xm:sqref>
            </x14:sparkline>
            <x14:sparkline>
              <xm:f>'EMPLOYEE OVERVIEW'!C5498:G5498</xm:f>
              <xm:sqref>J5498</xm:sqref>
            </x14:sparkline>
            <x14:sparkline>
              <xm:f>'EMPLOYEE OVERVIEW'!C5499:G5499</xm:f>
              <xm:sqref>J5499</xm:sqref>
            </x14:sparkline>
            <x14:sparkline>
              <xm:f>'EMPLOYEE OVERVIEW'!C5500:G5500</xm:f>
              <xm:sqref>J5500</xm:sqref>
            </x14:sparkline>
            <x14:sparkline>
              <xm:f>'EMPLOYEE OVERVIEW'!C5501:G5501</xm:f>
              <xm:sqref>J5501</xm:sqref>
            </x14:sparkline>
            <x14:sparkline>
              <xm:f>'EMPLOYEE OVERVIEW'!C5502:G5502</xm:f>
              <xm:sqref>J5502</xm:sqref>
            </x14:sparkline>
            <x14:sparkline>
              <xm:f>'EMPLOYEE OVERVIEW'!C5503:G5503</xm:f>
              <xm:sqref>J5503</xm:sqref>
            </x14:sparkline>
            <x14:sparkline>
              <xm:f>'EMPLOYEE OVERVIEW'!C5504:G5504</xm:f>
              <xm:sqref>J5504</xm:sqref>
            </x14:sparkline>
            <x14:sparkline>
              <xm:f>'EMPLOYEE OVERVIEW'!C5505:G5505</xm:f>
              <xm:sqref>J5505</xm:sqref>
            </x14:sparkline>
            <x14:sparkline>
              <xm:f>'EMPLOYEE OVERVIEW'!C5506:G5506</xm:f>
              <xm:sqref>J5506</xm:sqref>
            </x14:sparkline>
            <x14:sparkline>
              <xm:f>'EMPLOYEE OVERVIEW'!C5507:G5507</xm:f>
              <xm:sqref>J5507</xm:sqref>
            </x14:sparkline>
            <x14:sparkline>
              <xm:f>'EMPLOYEE OVERVIEW'!C5508:G5508</xm:f>
              <xm:sqref>J5508</xm:sqref>
            </x14:sparkline>
            <x14:sparkline>
              <xm:f>'EMPLOYEE OVERVIEW'!C5509:G5509</xm:f>
              <xm:sqref>J5509</xm:sqref>
            </x14:sparkline>
            <x14:sparkline>
              <xm:f>'EMPLOYEE OVERVIEW'!C5510:G5510</xm:f>
              <xm:sqref>J5510</xm:sqref>
            </x14:sparkline>
            <x14:sparkline>
              <xm:f>'EMPLOYEE OVERVIEW'!C5511:G5511</xm:f>
              <xm:sqref>J5511</xm:sqref>
            </x14:sparkline>
            <x14:sparkline>
              <xm:f>'EMPLOYEE OVERVIEW'!C5512:G5512</xm:f>
              <xm:sqref>J5512</xm:sqref>
            </x14:sparkline>
            <x14:sparkline>
              <xm:f>'EMPLOYEE OVERVIEW'!C5513:G5513</xm:f>
              <xm:sqref>J5513</xm:sqref>
            </x14:sparkline>
            <x14:sparkline>
              <xm:f>'EMPLOYEE OVERVIEW'!C5514:G5514</xm:f>
              <xm:sqref>J5514</xm:sqref>
            </x14:sparkline>
            <x14:sparkline>
              <xm:f>'EMPLOYEE OVERVIEW'!C5515:G5515</xm:f>
              <xm:sqref>J5515</xm:sqref>
            </x14:sparkline>
            <x14:sparkline>
              <xm:f>'EMPLOYEE OVERVIEW'!C5516:G5516</xm:f>
              <xm:sqref>J5516</xm:sqref>
            </x14:sparkline>
            <x14:sparkline>
              <xm:f>'EMPLOYEE OVERVIEW'!C5517:G5517</xm:f>
              <xm:sqref>J5517</xm:sqref>
            </x14:sparkline>
            <x14:sparkline>
              <xm:f>'EMPLOYEE OVERVIEW'!C5518:G5518</xm:f>
              <xm:sqref>J5518</xm:sqref>
            </x14:sparkline>
            <x14:sparkline>
              <xm:f>'EMPLOYEE OVERVIEW'!C5519:G5519</xm:f>
              <xm:sqref>J5519</xm:sqref>
            </x14:sparkline>
            <x14:sparkline>
              <xm:f>'EMPLOYEE OVERVIEW'!C5520:G5520</xm:f>
              <xm:sqref>J5520</xm:sqref>
            </x14:sparkline>
            <x14:sparkline>
              <xm:f>'EMPLOYEE OVERVIEW'!C5521:G5521</xm:f>
              <xm:sqref>J5521</xm:sqref>
            </x14:sparkline>
            <x14:sparkline>
              <xm:f>'EMPLOYEE OVERVIEW'!C5522:G5522</xm:f>
              <xm:sqref>J5522</xm:sqref>
            </x14:sparkline>
            <x14:sparkline>
              <xm:f>'EMPLOYEE OVERVIEW'!C5523:G5523</xm:f>
              <xm:sqref>J5523</xm:sqref>
            </x14:sparkline>
            <x14:sparkline>
              <xm:f>'EMPLOYEE OVERVIEW'!C5524:G5524</xm:f>
              <xm:sqref>J5524</xm:sqref>
            </x14:sparkline>
            <x14:sparkline>
              <xm:f>'EMPLOYEE OVERVIEW'!C5525:G5525</xm:f>
              <xm:sqref>J5525</xm:sqref>
            </x14:sparkline>
            <x14:sparkline>
              <xm:f>'EMPLOYEE OVERVIEW'!C5526:G5526</xm:f>
              <xm:sqref>J5526</xm:sqref>
            </x14:sparkline>
            <x14:sparkline>
              <xm:f>'EMPLOYEE OVERVIEW'!C5527:G5527</xm:f>
              <xm:sqref>J5527</xm:sqref>
            </x14:sparkline>
            <x14:sparkline>
              <xm:f>'EMPLOYEE OVERVIEW'!C5528:G5528</xm:f>
              <xm:sqref>J5528</xm:sqref>
            </x14:sparkline>
            <x14:sparkline>
              <xm:f>'EMPLOYEE OVERVIEW'!C5529:G5529</xm:f>
              <xm:sqref>J5529</xm:sqref>
            </x14:sparkline>
            <x14:sparkline>
              <xm:f>'EMPLOYEE OVERVIEW'!C5530:G5530</xm:f>
              <xm:sqref>J5530</xm:sqref>
            </x14:sparkline>
            <x14:sparkline>
              <xm:f>'EMPLOYEE OVERVIEW'!C5531:G5531</xm:f>
              <xm:sqref>J5531</xm:sqref>
            </x14:sparkline>
            <x14:sparkline>
              <xm:f>'EMPLOYEE OVERVIEW'!C5532:G5532</xm:f>
              <xm:sqref>J5532</xm:sqref>
            </x14:sparkline>
            <x14:sparkline>
              <xm:f>'EMPLOYEE OVERVIEW'!C5533:G5533</xm:f>
              <xm:sqref>J5533</xm:sqref>
            </x14:sparkline>
            <x14:sparkline>
              <xm:f>'EMPLOYEE OVERVIEW'!C5534:G5534</xm:f>
              <xm:sqref>J5534</xm:sqref>
            </x14:sparkline>
            <x14:sparkline>
              <xm:f>'EMPLOYEE OVERVIEW'!C5535:G5535</xm:f>
              <xm:sqref>J5535</xm:sqref>
            </x14:sparkline>
            <x14:sparkline>
              <xm:f>'EMPLOYEE OVERVIEW'!C5536:G5536</xm:f>
              <xm:sqref>J5536</xm:sqref>
            </x14:sparkline>
            <x14:sparkline>
              <xm:f>'EMPLOYEE OVERVIEW'!C5537:G5537</xm:f>
              <xm:sqref>J5537</xm:sqref>
            </x14:sparkline>
            <x14:sparkline>
              <xm:f>'EMPLOYEE OVERVIEW'!C5538:G5538</xm:f>
              <xm:sqref>J5538</xm:sqref>
            </x14:sparkline>
            <x14:sparkline>
              <xm:f>'EMPLOYEE OVERVIEW'!C5539:G5539</xm:f>
              <xm:sqref>J5539</xm:sqref>
            </x14:sparkline>
            <x14:sparkline>
              <xm:f>'EMPLOYEE OVERVIEW'!C5540:G5540</xm:f>
              <xm:sqref>J5540</xm:sqref>
            </x14:sparkline>
            <x14:sparkline>
              <xm:f>'EMPLOYEE OVERVIEW'!C5541:G5541</xm:f>
              <xm:sqref>J5541</xm:sqref>
            </x14:sparkline>
            <x14:sparkline>
              <xm:f>'EMPLOYEE OVERVIEW'!C5542:G5542</xm:f>
              <xm:sqref>J5542</xm:sqref>
            </x14:sparkline>
            <x14:sparkline>
              <xm:f>'EMPLOYEE OVERVIEW'!C5543:G5543</xm:f>
              <xm:sqref>J5543</xm:sqref>
            </x14:sparkline>
            <x14:sparkline>
              <xm:f>'EMPLOYEE OVERVIEW'!C5544:G5544</xm:f>
              <xm:sqref>J5544</xm:sqref>
            </x14:sparkline>
            <x14:sparkline>
              <xm:f>'EMPLOYEE OVERVIEW'!C5545:G5545</xm:f>
              <xm:sqref>J5545</xm:sqref>
            </x14:sparkline>
            <x14:sparkline>
              <xm:f>'EMPLOYEE OVERVIEW'!C5546:G5546</xm:f>
              <xm:sqref>J5546</xm:sqref>
            </x14:sparkline>
            <x14:sparkline>
              <xm:f>'EMPLOYEE OVERVIEW'!C5547:G5547</xm:f>
              <xm:sqref>J5547</xm:sqref>
            </x14:sparkline>
            <x14:sparkline>
              <xm:f>'EMPLOYEE OVERVIEW'!C5548:G5548</xm:f>
              <xm:sqref>J5548</xm:sqref>
            </x14:sparkline>
            <x14:sparkline>
              <xm:f>'EMPLOYEE OVERVIEW'!C5549:G5549</xm:f>
              <xm:sqref>J5549</xm:sqref>
            </x14:sparkline>
            <x14:sparkline>
              <xm:f>'EMPLOYEE OVERVIEW'!C5550:G5550</xm:f>
              <xm:sqref>J5550</xm:sqref>
            </x14:sparkline>
            <x14:sparkline>
              <xm:f>'EMPLOYEE OVERVIEW'!C5551:G5551</xm:f>
              <xm:sqref>J5551</xm:sqref>
            </x14:sparkline>
            <x14:sparkline>
              <xm:f>'EMPLOYEE OVERVIEW'!C5552:G5552</xm:f>
              <xm:sqref>J5552</xm:sqref>
            </x14:sparkline>
            <x14:sparkline>
              <xm:f>'EMPLOYEE OVERVIEW'!C5553:G5553</xm:f>
              <xm:sqref>J5553</xm:sqref>
            </x14:sparkline>
            <x14:sparkline>
              <xm:f>'EMPLOYEE OVERVIEW'!C5554:G5554</xm:f>
              <xm:sqref>J5554</xm:sqref>
            </x14:sparkline>
            <x14:sparkline>
              <xm:f>'EMPLOYEE OVERVIEW'!C5555:G5555</xm:f>
              <xm:sqref>J5555</xm:sqref>
            </x14:sparkline>
            <x14:sparkline>
              <xm:f>'EMPLOYEE OVERVIEW'!C5556:G5556</xm:f>
              <xm:sqref>J5556</xm:sqref>
            </x14:sparkline>
            <x14:sparkline>
              <xm:f>'EMPLOYEE OVERVIEW'!C5557:G5557</xm:f>
              <xm:sqref>J5557</xm:sqref>
            </x14:sparkline>
            <x14:sparkline>
              <xm:f>'EMPLOYEE OVERVIEW'!C5558:G5558</xm:f>
              <xm:sqref>J5558</xm:sqref>
            </x14:sparkline>
            <x14:sparkline>
              <xm:f>'EMPLOYEE OVERVIEW'!C5559:G5559</xm:f>
              <xm:sqref>J5559</xm:sqref>
            </x14:sparkline>
            <x14:sparkline>
              <xm:f>'EMPLOYEE OVERVIEW'!C5560:G5560</xm:f>
              <xm:sqref>J5560</xm:sqref>
            </x14:sparkline>
            <x14:sparkline>
              <xm:f>'EMPLOYEE OVERVIEW'!C5561:G5561</xm:f>
              <xm:sqref>J5561</xm:sqref>
            </x14:sparkline>
            <x14:sparkline>
              <xm:f>'EMPLOYEE OVERVIEW'!C5562:G5562</xm:f>
              <xm:sqref>J5562</xm:sqref>
            </x14:sparkline>
            <x14:sparkline>
              <xm:f>'EMPLOYEE OVERVIEW'!C5563:G5563</xm:f>
              <xm:sqref>J5563</xm:sqref>
            </x14:sparkline>
            <x14:sparkline>
              <xm:f>'EMPLOYEE OVERVIEW'!C5564:G5564</xm:f>
              <xm:sqref>J5564</xm:sqref>
            </x14:sparkline>
            <x14:sparkline>
              <xm:f>'EMPLOYEE OVERVIEW'!C5565:G5565</xm:f>
              <xm:sqref>J5565</xm:sqref>
            </x14:sparkline>
            <x14:sparkline>
              <xm:f>'EMPLOYEE OVERVIEW'!C5566:G5566</xm:f>
              <xm:sqref>J5566</xm:sqref>
            </x14:sparkline>
            <x14:sparkline>
              <xm:f>'EMPLOYEE OVERVIEW'!C5567:G5567</xm:f>
              <xm:sqref>J5567</xm:sqref>
            </x14:sparkline>
            <x14:sparkline>
              <xm:f>'EMPLOYEE OVERVIEW'!C5568:G5568</xm:f>
              <xm:sqref>J5568</xm:sqref>
            </x14:sparkline>
            <x14:sparkline>
              <xm:f>'EMPLOYEE OVERVIEW'!C5569:G5569</xm:f>
              <xm:sqref>J5569</xm:sqref>
            </x14:sparkline>
            <x14:sparkline>
              <xm:f>'EMPLOYEE OVERVIEW'!C5570:G5570</xm:f>
              <xm:sqref>J5570</xm:sqref>
            </x14:sparkline>
            <x14:sparkline>
              <xm:f>'EMPLOYEE OVERVIEW'!C5571:G5571</xm:f>
              <xm:sqref>J5571</xm:sqref>
            </x14:sparkline>
            <x14:sparkline>
              <xm:f>'EMPLOYEE OVERVIEW'!C5572:G5572</xm:f>
              <xm:sqref>J5572</xm:sqref>
            </x14:sparkline>
            <x14:sparkline>
              <xm:f>'EMPLOYEE OVERVIEW'!C5573:G5573</xm:f>
              <xm:sqref>J5573</xm:sqref>
            </x14:sparkline>
            <x14:sparkline>
              <xm:f>'EMPLOYEE OVERVIEW'!C5574:G5574</xm:f>
              <xm:sqref>J5574</xm:sqref>
            </x14:sparkline>
            <x14:sparkline>
              <xm:f>'EMPLOYEE OVERVIEW'!C5575:G5575</xm:f>
              <xm:sqref>J5575</xm:sqref>
            </x14:sparkline>
            <x14:sparkline>
              <xm:f>'EMPLOYEE OVERVIEW'!C5576:G5576</xm:f>
              <xm:sqref>J5576</xm:sqref>
            </x14:sparkline>
            <x14:sparkline>
              <xm:f>'EMPLOYEE OVERVIEW'!C5577:G5577</xm:f>
              <xm:sqref>J5577</xm:sqref>
            </x14:sparkline>
            <x14:sparkline>
              <xm:f>'EMPLOYEE OVERVIEW'!C5578:G5578</xm:f>
              <xm:sqref>J5578</xm:sqref>
            </x14:sparkline>
            <x14:sparkline>
              <xm:f>'EMPLOYEE OVERVIEW'!C5579:G5579</xm:f>
              <xm:sqref>J5579</xm:sqref>
            </x14:sparkline>
            <x14:sparkline>
              <xm:f>'EMPLOYEE OVERVIEW'!C5580:G5580</xm:f>
              <xm:sqref>J5580</xm:sqref>
            </x14:sparkline>
            <x14:sparkline>
              <xm:f>'EMPLOYEE OVERVIEW'!C5581:G5581</xm:f>
              <xm:sqref>J5581</xm:sqref>
            </x14:sparkline>
            <x14:sparkline>
              <xm:f>'EMPLOYEE OVERVIEW'!C5582:G5582</xm:f>
              <xm:sqref>J5582</xm:sqref>
            </x14:sparkline>
            <x14:sparkline>
              <xm:f>'EMPLOYEE OVERVIEW'!C5583:G5583</xm:f>
              <xm:sqref>J5583</xm:sqref>
            </x14:sparkline>
            <x14:sparkline>
              <xm:f>'EMPLOYEE OVERVIEW'!C5584:G5584</xm:f>
              <xm:sqref>J5584</xm:sqref>
            </x14:sparkline>
            <x14:sparkline>
              <xm:f>'EMPLOYEE OVERVIEW'!C5585:G5585</xm:f>
              <xm:sqref>J5585</xm:sqref>
            </x14:sparkline>
            <x14:sparkline>
              <xm:f>'EMPLOYEE OVERVIEW'!C5586:G5586</xm:f>
              <xm:sqref>J5586</xm:sqref>
            </x14:sparkline>
            <x14:sparkline>
              <xm:f>'EMPLOYEE OVERVIEW'!C5587:G5587</xm:f>
              <xm:sqref>J5587</xm:sqref>
            </x14:sparkline>
            <x14:sparkline>
              <xm:f>'EMPLOYEE OVERVIEW'!C5588:G5588</xm:f>
              <xm:sqref>J5588</xm:sqref>
            </x14:sparkline>
            <x14:sparkline>
              <xm:f>'EMPLOYEE OVERVIEW'!C5589:G5589</xm:f>
              <xm:sqref>J5589</xm:sqref>
            </x14:sparkline>
            <x14:sparkline>
              <xm:f>'EMPLOYEE OVERVIEW'!C5590:G5590</xm:f>
              <xm:sqref>J5590</xm:sqref>
            </x14:sparkline>
            <x14:sparkline>
              <xm:f>'EMPLOYEE OVERVIEW'!C5591:G5591</xm:f>
              <xm:sqref>J5591</xm:sqref>
            </x14:sparkline>
            <x14:sparkline>
              <xm:f>'EMPLOYEE OVERVIEW'!C5592:G5592</xm:f>
              <xm:sqref>J5592</xm:sqref>
            </x14:sparkline>
            <x14:sparkline>
              <xm:f>'EMPLOYEE OVERVIEW'!C5593:G5593</xm:f>
              <xm:sqref>J5593</xm:sqref>
            </x14:sparkline>
            <x14:sparkline>
              <xm:f>'EMPLOYEE OVERVIEW'!C5594:G5594</xm:f>
              <xm:sqref>J5594</xm:sqref>
            </x14:sparkline>
            <x14:sparkline>
              <xm:f>'EMPLOYEE OVERVIEW'!C5595:G5595</xm:f>
              <xm:sqref>J5595</xm:sqref>
            </x14:sparkline>
            <x14:sparkline>
              <xm:f>'EMPLOYEE OVERVIEW'!C5596:G5596</xm:f>
              <xm:sqref>J5596</xm:sqref>
            </x14:sparkline>
            <x14:sparkline>
              <xm:f>'EMPLOYEE OVERVIEW'!C5597:G5597</xm:f>
              <xm:sqref>J5597</xm:sqref>
            </x14:sparkline>
            <x14:sparkline>
              <xm:f>'EMPLOYEE OVERVIEW'!C5598:G5598</xm:f>
              <xm:sqref>J5598</xm:sqref>
            </x14:sparkline>
            <x14:sparkline>
              <xm:f>'EMPLOYEE OVERVIEW'!C5599:G5599</xm:f>
              <xm:sqref>J5599</xm:sqref>
            </x14:sparkline>
            <x14:sparkline>
              <xm:f>'EMPLOYEE OVERVIEW'!C5600:G5600</xm:f>
              <xm:sqref>J5600</xm:sqref>
            </x14:sparkline>
            <x14:sparkline>
              <xm:f>'EMPLOYEE OVERVIEW'!C5601:G5601</xm:f>
              <xm:sqref>J5601</xm:sqref>
            </x14:sparkline>
            <x14:sparkline>
              <xm:f>'EMPLOYEE OVERVIEW'!C5602:G5602</xm:f>
              <xm:sqref>J5602</xm:sqref>
            </x14:sparkline>
            <x14:sparkline>
              <xm:f>'EMPLOYEE OVERVIEW'!C5603:G5603</xm:f>
              <xm:sqref>J5603</xm:sqref>
            </x14:sparkline>
            <x14:sparkline>
              <xm:f>'EMPLOYEE OVERVIEW'!C5604:G5604</xm:f>
              <xm:sqref>J5604</xm:sqref>
            </x14:sparkline>
            <x14:sparkline>
              <xm:f>'EMPLOYEE OVERVIEW'!C5605:G5605</xm:f>
              <xm:sqref>J5605</xm:sqref>
            </x14:sparkline>
            <x14:sparkline>
              <xm:f>'EMPLOYEE OVERVIEW'!C5606:G5606</xm:f>
              <xm:sqref>J5606</xm:sqref>
            </x14:sparkline>
            <x14:sparkline>
              <xm:f>'EMPLOYEE OVERVIEW'!C5607:G5607</xm:f>
              <xm:sqref>J5607</xm:sqref>
            </x14:sparkline>
            <x14:sparkline>
              <xm:f>'EMPLOYEE OVERVIEW'!C5608:G5608</xm:f>
              <xm:sqref>J5608</xm:sqref>
            </x14:sparkline>
            <x14:sparkline>
              <xm:f>'EMPLOYEE OVERVIEW'!C5609:G5609</xm:f>
              <xm:sqref>J5609</xm:sqref>
            </x14:sparkline>
            <x14:sparkline>
              <xm:f>'EMPLOYEE OVERVIEW'!C5610:G5610</xm:f>
              <xm:sqref>J5610</xm:sqref>
            </x14:sparkline>
            <x14:sparkline>
              <xm:f>'EMPLOYEE OVERVIEW'!C5611:G5611</xm:f>
              <xm:sqref>J5611</xm:sqref>
            </x14:sparkline>
            <x14:sparkline>
              <xm:f>'EMPLOYEE OVERVIEW'!C5612:G5612</xm:f>
              <xm:sqref>J5612</xm:sqref>
            </x14:sparkline>
            <x14:sparkline>
              <xm:f>'EMPLOYEE OVERVIEW'!C5613:G5613</xm:f>
              <xm:sqref>J5613</xm:sqref>
            </x14:sparkline>
            <x14:sparkline>
              <xm:f>'EMPLOYEE OVERVIEW'!C5614:G5614</xm:f>
              <xm:sqref>J5614</xm:sqref>
            </x14:sparkline>
            <x14:sparkline>
              <xm:f>'EMPLOYEE OVERVIEW'!C5615:G5615</xm:f>
              <xm:sqref>J5615</xm:sqref>
            </x14:sparkline>
            <x14:sparkline>
              <xm:f>'EMPLOYEE OVERVIEW'!C5616:G5616</xm:f>
              <xm:sqref>J5616</xm:sqref>
            </x14:sparkline>
            <x14:sparkline>
              <xm:f>'EMPLOYEE OVERVIEW'!C5617:G5617</xm:f>
              <xm:sqref>J5617</xm:sqref>
            </x14:sparkline>
            <x14:sparkline>
              <xm:f>'EMPLOYEE OVERVIEW'!C5618:G5618</xm:f>
              <xm:sqref>J5618</xm:sqref>
            </x14:sparkline>
            <x14:sparkline>
              <xm:f>'EMPLOYEE OVERVIEW'!C5619:G5619</xm:f>
              <xm:sqref>J5619</xm:sqref>
            </x14:sparkline>
            <x14:sparkline>
              <xm:f>'EMPLOYEE OVERVIEW'!C5620:G5620</xm:f>
              <xm:sqref>J5620</xm:sqref>
            </x14:sparkline>
            <x14:sparkline>
              <xm:f>'EMPLOYEE OVERVIEW'!C5621:G5621</xm:f>
              <xm:sqref>J5621</xm:sqref>
            </x14:sparkline>
            <x14:sparkline>
              <xm:f>'EMPLOYEE OVERVIEW'!C5622:G5622</xm:f>
              <xm:sqref>J5622</xm:sqref>
            </x14:sparkline>
            <x14:sparkline>
              <xm:f>'EMPLOYEE OVERVIEW'!C5623:G5623</xm:f>
              <xm:sqref>J5623</xm:sqref>
            </x14:sparkline>
            <x14:sparkline>
              <xm:f>'EMPLOYEE OVERVIEW'!C5624:G5624</xm:f>
              <xm:sqref>J5624</xm:sqref>
            </x14:sparkline>
            <x14:sparkline>
              <xm:f>'EMPLOYEE OVERVIEW'!C5625:G5625</xm:f>
              <xm:sqref>J5625</xm:sqref>
            </x14:sparkline>
            <x14:sparkline>
              <xm:f>'EMPLOYEE OVERVIEW'!C5626:G5626</xm:f>
              <xm:sqref>J5626</xm:sqref>
            </x14:sparkline>
            <x14:sparkline>
              <xm:f>'EMPLOYEE OVERVIEW'!C5627:G5627</xm:f>
              <xm:sqref>J5627</xm:sqref>
            </x14:sparkline>
            <x14:sparkline>
              <xm:f>'EMPLOYEE OVERVIEW'!C5628:G5628</xm:f>
              <xm:sqref>J5628</xm:sqref>
            </x14:sparkline>
            <x14:sparkline>
              <xm:f>'EMPLOYEE OVERVIEW'!C5629:G5629</xm:f>
              <xm:sqref>J5629</xm:sqref>
            </x14:sparkline>
            <x14:sparkline>
              <xm:f>'EMPLOYEE OVERVIEW'!C5630:G5630</xm:f>
              <xm:sqref>J5630</xm:sqref>
            </x14:sparkline>
            <x14:sparkline>
              <xm:f>'EMPLOYEE OVERVIEW'!C5631:G5631</xm:f>
              <xm:sqref>J5631</xm:sqref>
            </x14:sparkline>
            <x14:sparkline>
              <xm:f>'EMPLOYEE OVERVIEW'!C5632:G5632</xm:f>
              <xm:sqref>J5632</xm:sqref>
            </x14:sparkline>
            <x14:sparkline>
              <xm:f>'EMPLOYEE OVERVIEW'!C5633:G5633</xm:f>
              <xm:sqref>J5633</xm:sqref>
            </x14:sparkline>
            <x14:sparkline>
              <xm:f>'EMPLOYEE OVERVIEW'!C5634:G5634</xm:f>
              <xm:sqref>J5634</xm:sqref>
            </x14:sparkline>
            <x14:sparkline>
              <xm:f>'EMPLOYEE OVERVIEW'!C5635:G5635</xm:f>
              <xm:sqref>J5635</xm:sqref>
            </x14:sparkline>
            <x14:sparkline>
              <xm:f>'EMPLOYEE OVERVIEW'!C5636:G5636</xm:f>
              <xm:sqref>J5636</xm:sqref>
            </x14:sparkline>
            <x14:sparkline>
              <xm:f>'EMPLOYEE OVERVIEW'!C5637:G5637</xm:f>
              <xm:sqref>J5637</xm:sqref>
            </x14:sparkline>
            <x14:sparkline>
              <xm:f>'EMPLOYEE OVERVIEW'!C5638:G5638</xm:f>
              <xm:sqref>J5638</xm:sqref>
            </x14:sparkline>
            <x14:sparkline>
              <xm:f>'EMPLOYEE OVERVIEW'!C5639:G5639</xm:f>
              <xm:sqref>J5639</xm:sqref>
            </x14:sparkline>
            <x14:sparkline>
              <xm:f>'EMPLOYEE OVERVIEW'!C5640:G5640</xm:f>
              <xm:sqref>J5640</xm:sqref>
            </x14:sparkline>
            <x14:sparkline>
              <xm:f>'EMPLOYEE OVERVIEW'!C5641:G5641</xm:f>
              <xm:sqref>J5641</xm:sqref>
            </x14:sparkline>
            <x14:sparkline>
              <xm:f>'EMPLOYEE OVERVIEW'!C5642:G5642</xm:f>
              <xm:sqref>J5642</xm:sqref>
            </x14:sparkline>
            <x14:sparkline>
              <xm:f>'EMPLOYEE OVERVIEW'!C5643:G5643</xm:f>
              <xm:sqref>J5643</xm:sqref>
            </x14:sparkline>
            <x14:sparkline>
              <xm:f>'EMPLOYEE OVERVIEW'!C5644:G5644</xm:f>
              <xm:sqref>J5644</xm:sqref>
            </x14:sparkline>
            <x14:sparkline>
              <xm:f>'EMPLOYEE OVERVIEW'!C5645:G5645</xm:f>
              <xm:sqref>J5645</xm:sqref>
            </x14:sparkline>
            <x14:sparkline>
              <xm:f>'EMPLOYEE OVERVIEW'!C5646:G5646</xm:f>
              <xm:sqref>J5646</xm:sqref>
            </x14:sparkline>
            <x14:sparkline>
              <xm:f>'EMPLOYEE OVERVIEW'!C5647:G5647</xm:f>
              <xm:sqref>J5647</xm:sqref>
            </x14:sparkline>
            <x14:sparkline>
              <xm:f>'EMPLOYEE OVERVIEW'!C5648:G5648</xm:f>
              <xm:sqref>J5648</xm:sqref>
            </x14:sparkline>
            <x14:sparkline>
              <xm:f>'EMPLOYEE OVERVIEW'!C5649:G5649</xm:f>
              <xm:sqref>J5649</xm:sqref>
            </x14:sparkline>
            <x14:sparkline>
              <xm:f>'EMPLOYEE OVERVIEW'!C5650:G5650</xm:f>
              <xm:sqref>J5650</xm:sqref>
            </x14:sparkline>
            <x14:sparkline>
              <xm:f>'EMPLOYEE OVERVIEW'!C5651:G5651</xm:f>
              <xm:sqref>J5651</xm:sqref>
            </x14:sparkline>
            <x14:sparkline>
              <xm:f>'EMPLOYEE OVERVIEW'!C5652:G5652</xm:f>
              <xm:sqref>J5652</xm:sqref>
            </x14:sparkline>
            <x14:sparkline>
              <xm:f>'EMPLOYEE OVERVIEW'!C5653:G5653</xm:f>
              <xm:sqref>J5653</xm:sqref>
            </x14:sparkline>
            <x14:sparkline>
              <xm:f>'EMPLOYEE OVERVIEW'!C5654:G5654</xm:f>
              <xm:sqref>J5654</xm:sqref>
            </x14:sparkline>
            <x14:sparkline>
              <xm:f>'EMPLOYEE OVERVIEW'!C5655:G5655</xm:f>
              <xm:sqref>J5655</xm:sqref>
            </x14:sparkline>
            <x14:sparkline>
              <xm:f>'EMPLOYEE OVERVIEW'!C5656:G5656</xm:f>
              <xm:sqref>J5656</xm:sqref>
            </x14:sparkline>
            <x14:sparkline>
              <xm:f>'EMPLOYEE OVERVIEW'!C5657:G5657</xm:f>
              <xm:sqref>J5657</xm:sqref>
            </x14:sparkline>
            <x14:sparkline>
              <xm:f>'EMPLOYEE OVERVIEW'!C5658:G5658</xm:f>
              <xm:sqref>J5658</xm:sqref>
            </x14:sparkline>
            <x14:sparkline>
              <xm:f>'EMPLOYEE OVERVIEW'!C5659:G5659</xm:f>
              <xm:sqref>J5659</xm:sqref>
            </x14:sparkline>
            <x14:sparkline>
              <xm:f>'EMPLOYEE OVERVIEW'!C5660:G5660</xm:f>
              <xm:sqref>J5660</xm:sqref>
            </x14:sparkline>
            <x14:sparkline>
              <xm:f>'EMPLOYEE OVERVIEW'!C5661:G5661</xm:f>
              <xm:sqref>J5661</xm:sqref>
            </x14:sparkline>
            <x14:sparkline>
              <xm:f>'EMPLOYEE OVERVIEW'!C5662:G5662</xm:f>
              <xm:sqref>J5662</xm:sqref>
            </x14:sparkline>
            <x14:sparkline>
              <xm:f>'EMPLOYEE OVERVIEW'!C5663:G5663</xm:f>
              <xm:sqref>J5663</xm:sqref>
            </x14:sparkline>
            <x14:sparkline>
              <xm:f>'EMPLOYEE OVERVIEW'!C5664:G5664</xm:f>
              <xm:sqref>J5664</xm:sqref>
            </x14:sparkline>
            <x14:sparkline>
              <xm:f>'EMPLOYEE OVERVIEW'!C5665:G5665</xm:f>
              <xm:sqref>J5665</xm:sqref>
            </x14:sparkline>
            <x14:sparkline>
              <xm:f>'EMPLOYEE OVERVIEW'!C5666:G5666</xm:f>
              <xm:sqref>J5666</xm:sqref>
            </x14:sparkline>
            <x14:sparkline>
              <xm:f>'EMPLOYEE OVERVIEW'!C5667:G5667</xm:f>
              <xm:sqref>J5667</xm:sqref>
            </x14:sparkline>
            <x14:sparkline>
              <xm:f>'EMPLOYEE OVERVIEW'!C5668:G5668</xm:f>
              <xm:sqref>J5668</xm:sqref>
            </x14:sparkline>
            <x14:sparkline>
              <xm:f>'EMPLOYEE OVERVIEW'!C5669:G5669</xm:f>
              <xm:sqref>J5669</xm:sqref>
            </x14:sparkline>
            <x14:sparkline>
              <xm:f>'EMPLOYEE OVERVIEW'!C5670:G5670</xm:f>
              <xm:sqref>J5670</xm:sqref>
            </x14:sparkline>
            <x14:sparkline>
              <xm:f>'EMPLOYEE OVERVIEW'!C5671:G5671</xm:f>
              <xm:sqref>J5671</xm:sqref>
            </x14:sparkline>
            <x14:sparkline>
              <xm:f>'EMPLOYEE OVERVIEW'!C5672:G5672</xm:f>
              <xm:sqref>J5672</xm:sqref>
            </x14:sparkline>
            <x14:sparkline>
              <xm:f>'EMPLOYEE OVERVIEW'!C5673:G5673</xm:f>
              <xm:sqref>J5673</xm:sqref>
            </x14:sparkline>
            <x14:sparkline>
              <xm:f>'EMPLOYEE OVERVIEW'!C5674:G5674</xm:f>
              <xm:sqref>J5674</xm:sqref>
            </x14:sparkline>
            <x14:sparkline>
              <xm:f>'EMPLOYEE OVERVIEW'!C5675:G5675</xm:f>
              <xm:sqref>J5675</xm:sqref>
            </x14:sparkline>
            <x14:sparkline>
              <xm:f>'EMPLOYEE OVERVIEW'!C5676:G5676</xm:f>
              <xm:sqref>J5676</xm:sqref>
            </x14:sparkline>
            <x14:sparkline>
              <xm:f>'EMPLOYEE OVERVIEW'!C5677:G5677</xm:f>
              <xm:sqref>J5677</xm:sqref>
            </x14:sparkline>
            <x14:sparkline>
              <xm:f>'EMPLOYEE OVERVIEW'!C5678:G5678</xm:f>
              <xm:sqref>J5678</xm:sqref>
            </x14:sparkline>
            <x14:sparkline>
              <xm:f>'EMPLOYEE OVERVIEW'!C5679:G5679</xm:f>
              <xm:sqref>J5679</xm:sqref>
            </x14:sparkline>
            <x14:sparkline>
              <xm:f>'EMPLOYEE OVERVIEW'!C5680:G5680</xm:f>
              <xm:sqref>J5680</xm:sqref>
            </x14:sparkline>
            <x14:sparkline>
              <xm:f>'EMPLOYEE OVERVIEW'!C5681:G5681</xm:f>
              <xm:sqref>J5681</xm:sqref>
            </x14:sparkline>
            <x14:sparkline>
              <xm:f>'EMPLOYEE OVERVIEW'!C5682:G5682</xm:f>
              <xm:sqref>J5682</xm:sqref>
            </x14:sparkline>
            <x14:sparkline>
              <xm:f>'EMPLOYEE OVERVIEW'!C5683:G5683</xm:f>
              <xm:sqref>J5683</xm:sqref>
            </x14:sparkline>
            <x14:sparkline>
              <xm:f>'EMPLOYEE OVERVIEW'!C5684:G5684</xm:f>
              <xm:sqref>J5684</xm:sqref>
            </x14:sparkline>
            <x14:sparkline>
              <xm:f>'EMPLOYEE OVERVIEW'!C5685:G5685</xm:f>
              <xm:sqref>J5685</xm:sqref>
            </x14:sparkline>
            <x14:sparkline>
              <xm:f>'EMPLOYEE OVERVIEW'!C5686:G5686</xm:f>
              <xm:sqref>J5686</xm:sqref>
            </x14:sparkline>
            <x14:sparkline>
              <xm:f>'EMPLOYEE OVERVIEW'!C5687:G5687</xm:f>
              <xm:sqref>J5687</xm:sqref>
            </x14:sparkline>
            <x14:sparkline>
              <xm:f>'EMPLOYEE OVERVIEW'!C5688:G5688</xm:f>
              <xm:sqref>J5688</xm:sqref>
            </x14:sparkline>
            <x14:sparkline>
              <xm:f>'EMPLOYEE OVERVIEW'!C5689:G5689</xm:f>
              <xm:sqref>J5689</xm:sqref>
            </x14:sparkline>
            <x14:sparkline>
              <xm:f>'EMPLOYEE OVERVIEW'!C5690:G5690</xm:f>
              <xm:sqref>J5690</xm:sqref>
            </x14:sparkline>
            <x14:sparkline>
              <xm:f>'EMPLOYEE OVERVIEW'!C5691:G5691</xm:f>
              <xm:sqref>J5691</xm:sqref>
            </x14:sparkline>
            <x14:sparkline>
              <xm:f>'EMPLOYEE OVERVIEW'!C5692:G5692</xm:f>
              <xm:sqref>J5692</xm:sqref>
            </x14:sparkline>
            <x14:sparkline>
              <xm:f>'EMPLOYEE OVERVIEW'!C5693:G5693</xm:f>
              <xm:sqref>J5693</xm:sqref>
            </x14:sparkline>
            <x14:sparkline>
              <xm:f>'EMPLOYEE OVERVIEW'!C5694:G5694</xm:f>
              <xm:sqref>J5694</xm:sqref>
            </x14:sparkline>
            <x14:sparkline>
              <xm:f>'EMPLOYEE OVERVIEW'!C5695:G5695</xm:f>
              <xm:sqref>J5695</xm:sqref>
            </x14:sparkline>
            <x14:sparkline>
              <xm:f>'EMPLOYEE OVERVIEW'!C5696:G5696</xm:f>
              <xm:sqref>J5696</xm:sqref>
            </x14:sparkline>
            <x14:sparkline>
              <xm:f>'EMPLOYEE OVERVIEW'!C5697:G5697</xm:f>
              <xm:sqref>J5697</xm:sqref>
            </x14:sparkline>
            <x14:sparkline>
              <xm:f>'EMPLOYEE OVERVIEW'!C5698:G5698</xm:f>
              <xm:sqref>J5698</xm:sqref>
            </x14:sparkline>
            <x14:sparkline>
              <xm:f>'EMPLOYEE OVERVIEW'!C5699:G5699</xm:f>
              <xm:sqref>J5699</xm:sqref>
            </x14:sparkline>
            <x14:sparkline>
              <xm:f>'EMPLOYEE OVERVIEW'!C5700:G5700</xm:f>
              <xm:sqref>J5700</xm:sqref>
            </x14:sparkline>
            <x14:sparkline>
              <xm:f>'EMPLOYEE OVERVIEW'!C5701:G5701</xm:f>
              <xm:sqref>J5701</xm:sqref>
            </x14:sparkline>
            <x14:sparkline>
              <xm:f>'EMPLOYEE OVERVIEW'!C5702:G5702</xm:f>
              <xm:sqref>J5702</xm:sqref>
            </x14:sparkline>
            <x14:sparkline>
              <xm:f>'EMPLOYEE OVERVIEW'!C5703:G5703</xm:f>
              <xm:sqref>J5703</xm:sqref>
            </x14:sparkline>
            <x14:sparkline>
              <xm:f>'EMPLOYEE OVERVIEW'!C5704:G5704</xm:f>
              <xm:sqref>J5704</xm:sqref>
            </x14:sparkline>
            <x14:sparkline>
              <xm:f>'EMPLOYEE OVERVIEW'!C5705:G5705</xm:f>
              <xm:sqref>J5705</xm:sqref>
            </x14:sparkline>
            <x14:sparkline>
              <xm:f>'EMPLOYEE OVERVIEW'!C5706:G5706</xm:f>
              <xm:sqref>J5706</xm:sqref>
            </x14:sparkline>
            <x14:sparkline>
              <xm:f>'EMPLOYEE OVERVIEW'!C5707:G5707</xm:f>
              <xm:sqref>J5707</xm:sqref>
            </x14:sparkline>
            <x14:sparkline>
              <xm:f>'EMPLOYEE OVERVIEW'!C5708:G5708</xm:f>
              <xm:sqref>J5708</xm:sqref>
            </x14:sparkline>
            <x14:sparkline>
              <xm:f>'EMPLOYEE OVERVIEW'!C5709:G5709</xm:f>
              <xm:sqref>J5709</xm:sqref>
            </x14:sparkline>
            <x14:sparkline>
              <xm:f>'EMPLOYEE OVERVIEW'!C5710:G5710</xm:f>
              <xm:sqref>J5710</xm:sqref>
            </x14:sparkline>
            <x14:sparkline>
              <xm:f>'EMPLOYEE OVERVIEW'!C5711:G5711</xm:f>
              <xm:sqref>J5711</xm:sqref>
            </x14:sparkline>
            <x14:sparkline>
              <xm:f>'EMPLOYEE OVERVIEW'!C5712:G5712</xm:f>
              <xm:sqref>J5712</xm:sqref>
            </x14:sparkline>
            <x14:sparkline>
              <xm:f>'EMPLOYEE OVERVIEW'!C5713:G5713</xm:f>
              <xm:sqref>J5713</xm:sqref>
            </x14:sparkline>
            <x14:sparkline>
              <xm:f>'EMPLOYEE OVERVIEW'!C5714:G5714</xm:f>
              <xm:sqref>J5714</xm:sqref>
            </x14:sparkline>
            <x14:sparkline>
              <xm:f>'EMPLOYEE OVERVIEW'!C5715:G5715</xm:f>
              <xm:sqref>J5715</xm:sqref>
            </x14:sparkline>
            <x14:sparkline>
              <xm:f>'EMPLOYEE OVERVIEW'!C5716:G5716</xm:f>
              <xm:sqref>J5716</xm:sqref>
            </x14:sparkline>
            <x14:sparkline>
              <xm:f>'EMPLOYEE OVERVIEW'!C5717:G5717</xm:f>
              <xm:sqref>J5717</xm:sqref>
            </x14:sparkline>
            <x14:sparkline>
              <xm:f>'EMPLOYEE OVERVIEW'!C5718:G5718</xm:f>
              <xm:sqref>J5718</xm:sqref>
            </x14:sparkline>
            <x14:sparkline>
              <xm:f>'EMPLOYEE OVERVIEW'!C5719:G5719</xm:f>
              <xm:sqref>J5719</xm:sqref>
            </x14:sparkline>
            <x14:sparkline>
              <xm:f>'EMPLOYEE OVERVIEW'!C5720:G5720</xm:f>
              <xm:sqref>J5720</xm:sqref>
            </x14:sparkline>
            <x14:sparkline>
              <xm:f>'EMPLOYEE OVERVIEW'!C5721:G5721</xm:f>
              <xm:sqref>J5721</xm:sqref>
            </x14:sparkline>
            <x14:sparkline>
              <xm:f>'EMPLOYEE OVERVIEW'!C5722:G5722</xm:f>
              <xm:sqref>J5722</xm:sqref>
            </x14:sparkline>
            <x14:sparkline>
              <xm:f>'EMPLOYEE OVERVIEW'!C5723:G5723</xm:f>
              <xm:sqref>J5723</xm:sqref>
            </x14:sparkline>
            <x14:sparkline>
              <xm:f>'EMPLOYEE OVERVIEW'!C5724:G5724</xm:f>
              <xm:sqref>J5724</xm:sqref>
            </x14:sparkline>
            <x14:sparkline>
              <xm:f>'EMPLOYEE OVERVIEW'!C5725:G5725</xm:f>
              <xm:sqref>J5725</xm:sqref>
            </x14:sparkline>
            <x14:sparkline>
              <xm:f>'EMPLOYEE OVERVIEW'!C5726:G5726</xm:f>
              <xm:sqref>J5726</xm:sqref>
            </x14:sparkline>
            <x14:sparkline>
              <xm:f>'EMPLOYEE OVERVIEW'!C5727:G5727</xm:f>
              <xm:sqref>J5727</xm:sqref>
            </x14:sparkline>
            <x14:sparkline>
              <xm:f>'EMPLOYEE OVERVIEW'!C5728:G5728</xm:f>
              <xm:sqref>J5728</xm:sqref>
            </x14:sparkline>
            <x14:sparkline>
              <xm:f>'EMPLOYEE OVERVIEW'!C5729:G5729</xm:f>
              <xm:sqref>J5729</xm:sqref>
            </x14:sparkline>
            <x14:sparkline>
              <xm:f>'EMPLOYEE OVERVIEW'!C5730:G5730</xm:f>
              <xm:sqref>J5730</xm:sqref>
            </x14:sparkline>
            <x14:sparkline>
              <xm:f>'EMPLOYEE OVERVIEW'!C5731:G5731</xm:f>
              <xm:sqref>J5731</xm:sqref>
            </x14:sparkline>
            <x14:sparkline>
              <xm:f>'EMPLOYEE OVERVIEW'!C5732:G5732</xm:f>
              <xm:sqref>J5732</xm:sqref>
            </x14:sparkline>
            <x14:sparkline>
              <xm:f>'EMPLOYEE OVERVIEW'!C5733:G5733</xm:f>
              <xm:sqref>J5733</xm:sqref>
            </x14:sparkline>
            <x14:sparkline>
              <xm:f>'EMPLOYEE OVERVIEW'!C5734:G5734</xm:f>
              <xm:sqref>J5734</xm:sqref>
            </x14:sparkline>
            <x14:sparkline>
              <xm:f>'EMPLOYEE OVERVIEW'!C5735:G5735</xm:f>
              <xm:sqref>J5735</xm:sqref>
            </x14:sparkline>
            <x14:sparkline>
              <xm:f>'EMPLOYEE OVERVIEW'!C5736:G5736</xm:f>
              <xm:sqref>J5736</xm:sqref>
            </x14:sparkline>
            <x14:sparkline>
              <xm:f>'EMPLOYEE OVERVIEW'!C5737:G5737</xm:f>
              <xm:sqref>J5737</xm:sqref>
            </x14:sparkline>
            <x14:sparkline>
              <xm:f>'EMPLOYEE OVERVIEW'!C5738:G5738</xm:f>
              <xm:sqref>J5738</xm:sqref>
            </x14:sparkline>
            <x14:sparkline>
              <xm:f>'EMPLOYEE OVERVIEW'!C5739:G5739</xm:f>
              <xm:sqref>J5739</xm:sqref>
            </x14:sparkline>
            <x14:sparkline>
              <xm:f>'EMPLOYEE OVERVIEW'!C5740:G5740</xm:f>
              <xm:sqref>J5740</xm:sqref>
            </x14:sparkline>
            <x14:sparkline>
              <xm:f>'EMPLOYEE OVERVIEW'!C5741:G5741</xm:f>
              <xm:sqref>J5741</xm:sqref>
            </x14:sparkline>
            <x14:sparkline>
              <xm:f>'EMPLOYEE OVERVIEW'!C5742:G5742</xm:f>
              <xm:sqref>J5742</xm:sqref>
            </x14:sparkline>
            <x14:sparkline>
              <xm:f>'EMPLOYEE OVERVIEW'!C5743:G5743</xm:f>
              <xm:sqref>J5743</xm:sqref>
            </x14:sparkline>
            <x14:sparkline>
              <xm:f>'EMPLOYEE OVERVIEW'!C5744:G5744</xm:f>
              <xm:sqref>J5744</xm:sqref>
            </x14:sparkline>
            <x14:sparkline>
              <xm:f>'EMPLOYEE OVERVIEW'!C5745:G5745</xm:f>
              <xm:sqref>J5745</xm:sqref>
            </x14:sparkline>
            <x14:sparkline>
              <xm:f>'EMPLOYEE OVERVIEW'!C5746:G5746</xm:f>
              <xm:sqref>J5746</xm:sqref>
            </x14:sparkline>
            <x14:sparkline>
              <xm:f>'EMPLOYEE OVERVIEW'!C5747:G5747</xm:f>
              <xm:sqref>J5747</xm:sqref>
            </x14:sparkline>
            <x14:sparkline>
              <xm:f>'EMPLOYEE OVERVIEW'!C5748:G5748</xm:f>
              <xm:sqref>J5748</xm:sqref>
            </x14:sparkline>
            <x14:sparkline>
              <xm:f>'EMPLOYEE OVERVIEW'!C5749:G5749</xm:f>
              <xm:sqref>J5749</xm:sqref>
            </x14:sparkline>
            <x14:sparkline>
              <xm:f>'EMPLOYEE OVERVIEW'!C5750:G5750</xm:f>
              <xm:sqref>J5750</xm:sqref>
            </x14:sparkline>
            <x14:sparkline>
              <xm:f>'EMPLOYEE OVERVIEW'!C5751:G5751</xm:f>
              <xm:sqref>J5751</xm:sqref>
            </x14:sparkline>
            <x14:sparkline>
              <xm:f>'EMPLOYEE OVERVIEW'!C5752:G5752</xm:f>
              <xm:sqref>J5752</xm:sqref>
            </x14:sparkline>
            <x14:sparkline>
              <xm:f>'EMPLOYEE OVERVIEW'!C5753:G5753</xm:f>
              <xm:sqref>J5753</xm:sqref>
            </x14:sparkline>
            <x14:sparkline>
              <xm:f>'EMPLOYEE OVERVIEW'!C5754:G5754</xm:f>
              <xm:sqref>J5754</xm:sqref>
            </x14:sparkline>
            <x14:sparkline>
              <xm:f>'EMPLOYEE OVERVIEW'!C5755:G5755</xm:f>
              <xm:sqref>J5755</xm:sqref>
            </x14:sparkline>
            <x14:sparkline>
              <xm:f>'EMPLOYEE OVERVIEW'!C5756:G5756</xm:f>
              <xm:sqref>J5756</xm:sqref>
            </x14:sparkline>
            <x14:sparkline>
              <xm:f>'EMPLOYEE OVERVIEW'!C5757:G5757</xm:f>
              <xm:sqref>J5757</xm:sqref>
            </x14:sparkline>
            <x14:sparkline>
              <xm:f>'EMPLOYEE OVERVIEW'!C5758:G5758</xm:f>
              <xm:sqref>J5758</xm:sqref>
            </x14:sparkline>
            <x14:sparkline>
              <xm:f>'EMPLOYEE OVERVIEW'!C5759:G5759</xm:f>
              <xm:sqref>J5759</xm:sqref>
            </x14:sparkline>
            <x14:sparkline>
              <xm:f>'EMPLOYEE OVERVIEW'!C5760:G5760</xm:f>
              <xm:sqref>J5760</xm:sqref>
            </x14:sparkline>
            <x14:sparkline>
              <xm:f>'EMPLOYEE OVERVIEW'!C5761:G5761</xm:f>
              <xm:sqref>J5761</xm:sqref>
            </x14:sparkline>
            <x14:sparkline>
              <xm:f>'EMPLOYEE OVERVIEW'!C5762:G5762</xm:f>
              <xm:sqref>J5762</xm:sqref>
            </x14:sparkline>
            <x14:sparkline>
              <xm:f>'EMPLOYEE OVERVIEW'!C5763:G5763</xm:f>
              <xm:sqref>J5763</xm:sqref>
            </x14:sparkline>
            <x14:sparkline>
              <xm:f>'EMPLOYEE OVERVIEW'!C5764:G5764</xm:f>
              <xm:sqref>J5764</xm:sqref>
            </x14:sparkline>
            <x14:sparkline>
              <xm:f>'EMPLOYEE OVERVIEW'!C5765:G5765</xm:f>
              <xm:sqref>J5765</xm:sqref>
            </x14:sparkline>
            <x14:sparkline>
              <xm:f>'EMPLOYEE OVERVIEW'!C5766:G5766</xm:f>
              <xm:sqref>J5766</xm:sqref>
            </x14:sparkline>
            <x14:sparkline>
              <xm:f>'EMPLOYEE OVERVIEW'!C5767:G5767</xm:f>
              <xm:sqref>J5767</xm:sqref>
            </x14:sparkline>
            <x14:sparkline>
              <xm:f>'EMPLOYEE OVERVIEW'!C5768:G5768</xm:f>
              <xm:sqref>J5768</xm:sqref>
            </x14:sparkline>
            <x14:sparkline>
              <xm:f>'EMPLOYEE OVERVIEW'!C5769:G5769</xm:f>
              <xm:sqref>J5769</xm:sqref>
            </x14:sparkline>
            <x14:sparkline>
              <xm:f>'EMPLOYEE OVERVIEW'!C5770:G5770</xm:f>
              <xm:sqref>J5770</xm:sqref>
            </x14:sparkline>
            <x14:sparkline>
              <xm:f>'EMPLOYEE OVERVIEW'!C5771:G5771</xm:f>
              <xm:sqref>J5771</xm:sqref>
            </x14:sparkline>
            <x14:sparkline>
              <xm:f>'EMPLOYEE OVERVIEW'!C5772:G5772</xm:f>
              <xm:sqref>J5772</xm:sqref>
            </x14:sparkline>
            <x14:sparkline>
              <xm:f>'EMPLOYEE OVERVIEW'!C5773:G5773</xm:f>
              <xm:sqref>J5773</xm:sqref>
            </x14:sparkline>
            <x14:sparkline>
              <xm:f>'EMPLOYEE OVERVIEW'!C5774:G5774</xm:f>
              <xm:sqref>J5774</xm:sqref>
            </x14:sparkline>
            <x14:sparkline>
              <xm:f>'EMPLOYEE OVERVIEW'!C5775:G5775</xm:f>
              <xm:sqref>J5775</xm:sqref>
            </x14:sparkline>
            <x14:sparkline>
              <xm:f>'EMPLOYEE OVERVIEW'!C5776:G5776</xm:f>
              <xm:sqref>J5776</xm:sqref>
            </x14:sparkline>
            <x14:sparkline>
              <xm:f>'EMPLOYEE OVERVIEW'!C5777:G5777</xm:f>
              <xm:sqref>J5777</xm:sqref>
            </x14:sparkline>
            <x14:sparkline>
              <xm:f>'EMPLOYEE OVERVIEW'!C5778:G5778</xm:f>
              <xm:sqref>J5778</xm:sqref>
            </x14:sparkline>
            <x14:sparkline>
              <xm:f>'EMPLOYEE OVERVIEW'!C5779:G5779</xm:f>
              <xm:sqref>J5779</xm:sqref>
            </x14:sparkline>
            <x14:sparkline>
              <xm:f>'EMPLOYEE OVERVIEW'!C5780:G5780</xm:f>
              <xm:sqref>J5780</xm:sqref>
            </x14:sparkline>
            <x14:sparkline>
              <xm:f>'EMPLOYEE OVERVIEW'!C5781:G5781</xm:f>
              <xm:sqref>J5781</xm:sqref>
            </x14:sparkline>
            <x14:sparkline>
              <xm:f>'EMPLOYEE OVERVIEW'!C5782:G5782</xm:f>
              <xm:sqref>J5782</xm:sqref>
            </x14:sparkline>
            <x14:sparkline>
              <xm:f>'EMPLOYEE OVERVIEW'!C5783:G5783</xm:f>
              <xm:sqref>J5783</xm:sqref>
            </x14:sparkline>
            <x14:sparkline>
              <xm:f>'EMPLOYEE OVERVIEW'!C5784:G5784</xm:f>
              <xm:sqref>J5784</xm:sqref>
            </x14:sparkline>
            <x14:sparkline>
              <xm:f>'EMPLOYEE OVERVIEW'!C5785:G5785</xm:f>
              <xm:sqref>J5785</xm:sqref>
            </x14:sparkline>
            <x14:sparkline>
              <xm:f>'EMPLOYEE OVERVIEW'!C5786:G5786</xm:f>
              <xm:sqref>J5786</xm:sqref>
            </x14:sparkline>
            <x14:sparkline>
              <xm:f>'EMPLOYEE OVERVIEW'!C5787:G5787</xm:f>
              <xm:sqref>J5787</xm:sqref>
            </x14:sparkline>
            <x14:sparkline>
              <xm:f>'EMPLOYEE OVERVIEW'!C5788:G5788</xm:f>
              <xm:sqref>J5788</xm:sqref>
            </x14:sparkline>
            <x14:sparkline>
              <xm:f>'EMPLOYEE OVERVIEW'!C5789:G5789</xm:f>
              <xm:sqref>J5789</xm:sqref>
            </x14:sparkline>
            <x14:sparkline>
              <xm:f>'EMPLOYEE OVERVIEW'!C5790:G5790</xm:f>
              <xm:sqref>J5790</xm:sqref>
            </x14:sparkline>
            <x14:sparkline>
              <xm:f>'EMPLOYEE OVERVIEW'!C5791:G5791</xm:f>
              <xm:sqref>J5791</xm:sqref>
            </x14:sparkline>
            <x14:sparkline>
              <xm:f>'EMPLOYEE OVERVIEW'!C5792:G5792</xm:f>
              <xm:sqref>J5792</xm:sqref>
            </x14:sparkline>
            <x14:sparkline>
              <xm:f>'EMPLOYEE OVERVIEW'!C5793:G5793</xm:f>
              <xm:sqref>J5793</xm:sqref>
            </x14:sparkline>
            <x14:sparkline>
              <xm:f>'EMPLOYEE OVERVIEW'!C5794:G5794</xm:f>
              <xm:sqref>J5794</xm:sqref>
            </x14:sparkline>
            <x14:sparkline>
              <xm:f>'EMPLOYEE OVERVIEW'!C5795:G5795</xm:f>
              <xm:sqref>J5795</xm:sqref>
            </x14:sparkline>
            <x14:sparkline>
              <xm:f>'EMPLOYEE OVERVIEW'!C5796:G5796</xm:f>
              <xm:sqref>J5796</xm:sqref>
            </x14:sparkline>
            <x14:sparkline>
              <xm:f>'EMPLOYEE OVERVIEW'!C5797:G5797</xm:f>
              <xm:sqref>J5797</xm:sqref>
            </x14:sparkline>
            <x14:sparkline>
              <xm:f>'EMPLOYEE OVERVIEW'!C5798:G5798</xm:f>
              <xm:sqref>J5798</xm:sqref>
            </x14:sparkline>
            <x14:sparkline>
              <xm:f>'EMPLOYEE OVERVIEW'!C5799:G5799</xm:f>
              <xm:sqref>J5799</xm:sqref>
            </x14:sparkline>
            <x14:sparkline>
              <xm:f>'EMPLOYEE OVERVIEW'!C5800:G5800</xm:f>
              <xm:sqref>J5800</xm:sqref>
            </x14:sparkline>
            <x14:sparkline>
              <xm:f>'EMPLOYEE OVERVIEW'!C5801:G5801</xm:f>
              <xm:sqref>J5801</xm:sqref>
            </x14:sparkline>
            <x14:sparkline>
              <xm:f>'EMPLOYEE OVERVIEW'!C5802:G5802</xm:f>
              <xm:sqref>J5802</xm:sqref>
            </x14:sparkline>
            <x14:sparkline>
              <xm:f>'EMPLOYEE OVERVIEW'!C5803:G5803</xm:f>
              <xm:sqref>J5803</xm:sqref>
            </x14:sparkline>
            <x14:sparkline>
              <xm:f>'EMPLOYEE OVERVIEW'!C5804:G5804</xm:f>
              <xm:sqref>J5804</xm:sqref>
            </x14:sparkline>
            <x14:sparkline>
              <xm:f>'EMPLOYEE OVERVIEW'!C5805:G5805</xm:f>
              <xm:sqref>J5805</xm:sqref>
            </x14:sparkline>
            <x14:sparkline>
              <xm:f>'EMPLOYEE OVERVIEW'!C5806:G5806</xm:f>
              <xm:sqref>J5806</xm:sqref>
            </x14:sparkline>
            <x14:sparkline>
              <xm:f>'EMPLOYEE OVERVIEW'!C5807:G5807</xm:f>
              <xm:sqref>J5807</xm:sqref>
            </x14:sparkline>
            <x14:sparkline>
              <xm:f>'EMPLOYEE OVERVIEW'!C5808:G5808</xm:f>
              <xm:sqref>J5808</xm:sqref>
            </x14:sparkline>
            <x14:sparkline>
              <xm:f>'EMPLOYEE OVERVIEW'!C5809:G5809</xm:f>
              <xm:sqref>J5809</xm:sqref>
            </x14:sparkline>
            <x14:sparkline>
              <xm:f>'EMPLOYEE OVERVIEW'!C5810:G5810</xm:f>
              <xm:sqref>J5810</xm:sqref>
            </x14:sparkline>
            <x14:sparkline>
              <xm:f>'EMPLOYEE OVERVIEW'!C5811:G5811</xm:f>
              <xm:sqref>J5811</xm:sqref>
            </x14:sparkline>
            <x14:sparkline>
              <xm:f>'EMPLOYEE OVERVIEW'!C5812:G5812</xm:f>
              <xm:sqref>J5812</xm:sqref>
            </x14:sparkline>
            <x14:sparkline>
              <xm:f>'EMPLOYEE OVERVIEW'!C5813:G5813</xm:f>
              <xm:sqref>J5813</xm:sqref>
            </x14:sparkline>
            <x14:sparkline>
              <xm:f>'EMPLOYEE OVERVIEW'!C5814:G5814</xm:f>
              <xm:sqref>J5814</xm:sqref>
            </x14:sparkline>
            <x14:sparkline>
              <xm:f>'EMPLOYEE OVERVIEW'!C5815:G5815</xm:f>
              <xm:sqref>J5815</xm:sqref>
            </x14:sparkline>
            <x14:sparkline>
              <xm:f>'EMPLOYEE OVERVIEW'!C5816:G5816</xm:f>
              <xm:sqref>J5816</xm:sqref>
            </x14:sparkline>
            <x14:sparkline>
              <xm:f>'EMPLOYEE OVERVIEW'!C5817:G5817</xm:f>
              <xm:sqref>J5817</xm:sqref>
            </x14:sparkline>
            <x14:sparkline>
              <xm:f>'EMPLOYEE OVERVIEW'!C5818:G5818</xm:f>
              <xm:sqref>J5818</xm:sqref>
            </x14:sparkline>
            <x14:sparkline>
              <xm:f>'EMPLOYEE OVERVIEW'!C5819:G5819</xm:f>
              <xm:sqref>J5819</xm:sqref>
            </x14:sparkline>
            <x14:sparkline>
              <xm:f>'EMPLOYEE OVERVIEW'!C5820:G5820</xm:f>
              <xm:sqref>J5820</xm:sqref>
            </x14:sparkline>
            <x14:sparkline>
              <xm:f>'EMPLOYEE OVERVIEW'!C5821:G5821</xm:f>
              <xm:sqref>J5821</xm:sqref>
            </x14:sparkline>
            <x14:sparkline>
              <xm:f>'EMPLOYEE OVERVIEW'!C5822:G5822</xm:f>
              <xm:sqref>J5822</xm:sqref>
            </x14:sparkline>
            <x14:sparkline>
              <xm:f>'EMPLOYEE OVERVIEW'!C5823:G5823</xm:f>
              <xm:sqref>J5823</xm:sqref>
            </x14:sparkline>
            <x14:sparkline>
              <xm:f>'EMPLOYEE OVERVIEW'!C5824:G5824</xm:f>
              <xm:sqref>J5824</xm:sqref>
            </x14:sparkline>
            <x14:sparkline>
              <xm:f>'EMPLOYEE OVERVIEW'!C5825:G5825</xm:f>
              <xm:sqref>J5825</xm:sqref>
            </x14:sparkline>
            <x14:sparkline>
              <xm:f>'EMPLOYEE OVERVIEW'!C5826:G5826</xm:f>
              <xm:sqref>J5826</xm:sqref>
            </x14:sparkline>
            <x14:sparkline>
              <xm:f>'EMPLOYEE OVERVIEW'!C5827:G5827</xm:f>
              <xm:sqref>J5827</xm:sqref>
            </x14:sparkline>
            <x14:sparkline>
              <xm:f>'EMPLOYEE OVERVIEW'!C5828:G5828</xm:f>
              <xm:sqref>J5828</xm:sqref>
            </x14:sparkline>
            <x14:sparkline>
              <xm:f>'EMPLOYEE OVERVIEW'!C5829:G5829</xm:f>
              <xm:sqref>J5829</xm:sqref>
            </x14:sparkline>
            <x14:sparkline>
              <xm:f>'EMPLOYEE OVERVIEW'!C5830:G5830</xm:f>
              <xm:sqref>J5830</xm:sqref>
            </x14:sparkline>
            <x14:sparkline>
              <xm:f>'EMPLOYEE OVERVIEW'!C5831:G5831</xm:f>
              <xm:sqref>J5831</xm:sqref>
            </x14:sparkline>
            <x14:sparkline>
              <xm:f>'EMPLOYEE OVERVIEW'!C5832:G5832</xm:f>
              <xm:sqref>J5832</xm:sqref>
            </x14:sparkline>
            <x14:sparkline>
              <xm:f>'EMPLOYEE OVERVIEW'!C5833:G5833</xm:f>
              <xm:sqref>J5833</xm:sqref>
            </x14:sparkline>
            <x14:sparkline>
              <xm:f>'EMPLOYEE OVERVIEW'!C5834:G5834</xm:f>
              <xm:sqref>J5834</xm:sqref>
            </x14:sparkline>
            <x14:sparkline>
              <xm:f>'EMPLOYEE OVERVIEW'!C5835:G5835</xm:f>
              <xm:sqref>J5835</xm:sqref>
            </x14:sparkline>
            <x14:sparkline>
              <xm:f>'EMPLOYEE OVERVIEW'!C5836:G5836</xm:f>
              <xm:sqref>J5836</xm:sqref>
            </x14:sparkline>
            <x14:sparkline>
              <xm:f>'EMPLOYEE OVERVIEW'!C5837:G5837</xm:f>
              <xm:sqref>J5837</xm:sqref>
            </x14:sparkline>
            <x14:sparkline>
              <xm:f>'EMPLOYEE OVERVIEW'!C5838:G5838</xm:f>
              <xm:sqref>J5838</xm:sqref>
            </x14:sparkline>
            <x14:sparkline>
              <xm:f>'EMPLOYEE OVERVIEW'!C5839:G5839</xm:f>
              <xm:sqref>J5839</xm:sqref>
            </x14:sparkline>
            <x14:sparkline>
              <xm:f>'EMPLOYEE OVERVIEW'!C5840:G5840</xm:f>
              <xm:sqref>J5840</xm:sqref>
            </x14:sparkline>
            <x14:sparkline>
              <xm:f>'EMPLOYEE OVERVIEW'!C5841:G5841</xm:f>
              <xm:sqref>J5841</xm:sqref>
            </x14:sparkline>
            <x14:sparkline>
              <xm:f>'EMPLOYEE OVERVIEW'!C5842:G5842</xm:f>
              <xm:sqref>J5842</xm:sqref>
            </x14:sparkline>
            <x14:sparkline>
              <xm:f>'EMPLOYEE OVERVIEW'!C5843:G5843</xm:f>
              <xm:sqref>J5843</xm:sqref>
            </x14:sparkline>
            <x14:sparkline>
              <xm:f>'EMPLOYEE OVERVIEW'!C5844:G5844</xm:f>
              <xm:sqref>J5844</xm:sqref>
            </x14:sparkline>
            <x14:sparkline>
              <xm:f>'EMPLOYEE OVERVIEW'!C5845:G5845</xm:f>
              <xm:sqref>J5845</xm:sqref>
            </x14:sparkline>
            <x14:sparkline>
              <xm:f>'EMPLOYEE OVERVIEW'!C5846:G5846</xm:f>
              <xm:sqref>J5846</xm:sqref>
            </x14:sparkline>
            <x14:sparkline>
              <xm:f>'EMPLOYEE OVERVIEW'!C5847:G5847</xm:f>
              <xm:sqref>J5847</xm:sqref>
            </x14:sparkline>
            <x14:sparkline>
              <xm:f>'EMPLOYEE OVERVIEW'!C5848:G5848</xm:f>
              <xm:sqref>J5848</xm:sqref>
            </x14:sparkline>
            <x14:sparkline>
              <xm:f>'EMPLOYEE OVERVIEW'!C5849:G5849</xm:f>
              <xm:sqref>J5849</xm:sqref>
            </x14:sparkline>
            <x14:sparkline>
              <xm:f>'EMPLOYEE OVERVIEW'!C5850:G5850</xm:f>
              <xm:sqref>J5850</xm:sqref>
            </x14:sparkline>
            <x14:sparkline>
              <xm:f>'EMPLOYEE OVERVIEW'!C5851:G5851</xm:f>
              <xm:sqref>J5851</xm:sqref>
            </x14:sparkline>
            <x14:sparkline>
              <xm:f>'EMPLOYEE OVERVIEW'!C5852:G5852</xm:f>
              <xm:sqref>J5852</xm:sqref>
            </x14:sparkline>
            <x14:sparkline>
              <xm:f>'EMPLOYEE OVERVIEW'!C5853:G5853</xm:f>
              <xm:sqref>J5853</xm:sqref>
            </x14:sparkline>
            <x14:sparkline>
              <xm:f>'EMPLOYEE OVERVIEW'!C5854:G5854</xm:f>
              <xm:sqref>J5854</xm:sqref>
            </x14:sparkline>
            <x14:sparkline>
              <xm:f>'EMPLOYEE OVERVIEW'!C5855:G5855</xm:f>
              <xm:sqref>J5855</xm:sqref>
            </x14:sparkline>
            <x14:sparkline>
              <xm:f>'EMPLOYEE OVERVIEW'!C5856:G5856</xm:f>
              <xm:sqref>J5856</xm:sqref>
            </x14:sparkline>
            <x14:sparkline>
              <xm:f>'EMPLOYEE OVERVIEW'!C5857:G5857</xm:f>
              <xm:sqref>J5857</xm:sqref>
            </x14:sparkline>
            <x14:sparkline>
              <xm:f>'EMPLOYEE OVERVIEW'!C5858:G5858</xm:f>
              <xm:sqref>J5858</xm:sqref>
            </x14:sparkline>
            <x14:sparkline>
              <xm:f>'EMPLOYEE OVERVIEW'!C5859:G5859</xm:f>
              <xm:sqref>J5859</xm:sqref>
            </x14:sparkline>
            <x14:sparkline>
              <xm:f>'EMPLOYEE OVERVIEW'!C5860:G5860</xm:f>
              <xm:sqref>J5860</xm:sqref>
            </x14:sparkline>
            <x14:sparkline>
              <xm:f>'EMPLOYEE OVERVIEW'!C5861:G5861</xm:f>
              <xm:sqref>J5861</xm:sqref>
            </x14:sparkline>
            <x14:sparkline>
              <xm:f>'EMPLOYEE OVERVIEW'!C5862:G5862</xm:f>
              <xm:sqref>J5862</xm:sqref>
            </x14:sparkline>
            <x14:sparkline>
              <xm:f>'EMPLOYEE OVERVIEW'!C5863:G5863</xm:f>
              <xm:sqref>J5863</xm:sqref>
            </x14:sparkline>
            <x14:sparkline>
              <xm:f>'EMPLOYEE OVERVIEW'!C5864:G5864</xm:f>
              <xm:sqref>J5864</xm:sqref>
            </x14:sparkline>
            <x14:sparkline>
              <xm:f>'EMPLOYEE OVERVIEW'!C5865:G5865</xm:f>
              <xm:sqref>J5865</xm:sqref>
            </x14:sparkline>
            <x14:sparkline>
              <xm:f>'EMPLOYEE OVERVIEW'!C5866:G5866</xm:f>
              <xm:sqref>J5866</xm:sqref>
            </x14:sparkline>
            <x14:sparkline>
              <xm:f>'EMPLOYEE OVERVIEW'!C5867:G5867</xm:f>
              <xm:sqref>J5867</xm:sqref>
            </x14:sparkline>
            <x14:sparkline>
              <xm:f>'EMPLOYEE OVERVIEW'!C5868:G5868</xm:f>
              <xm:sqref>J5868</xm:sqref>
            </x14:sparkline>
            <x14:sparkline>
              <xm:f>'EMPLOYEE OVERVIEW'!C5869:G5869</xm:f>
              <xm:sqref>J5869</xm:sqref>
            </x14:sparkline>
            <x14:sparkline>
              <xm:f>'EMPLOYEE OVERVIEW'!C5870:G5870</xm:f>
              <xm:sqref>J5870</xm:sqref>
            </x14:sparkline>
            <x14:sparkline>
              <xm:f>'EMPLOYEE OVERVIEW'!C5871:G5871</xm:f>
              <xm:sqref>J5871</xm:sqref>
            </x14:sparkline>
            <x14:sparkline>
              <xm:f>'EMPLOYEE OVERVIEW'!C5872:G5872</xm:f>
              <xm:sqref>J5872</xm:sqref>
            </x14:sparkline>
            <x14:sparkline>
              <xm:f>'EMPLOYEE OVERVIEW'!C5873:G5873</xm:f>
              <xm:sqref>J5873</xm:sqref>
            </x14:sparkline>
            <x14:sparkline>
              <xm:f>'EMPLOYEE OVERVIEW'!C5874:G5874</xm:f>
              <xm:sqref>J5874</xm:sqref>
            </x14:sparkline>
            <x14:sparkline>
              <xm:f>'EMPLOYEE OVERVIEW'!C5875:G5875</xm:f>
              <xm:sqref>J5875</xm:sqref>
            </x14:sparkline>
            <x14:sparkline>
              <xm:f>'EMPLOYEE OVERVIEW'!C5876:G5876</xm:f>
              <xm:sqref>J5876</xm:sqref>
            </x14:sparkline>
            <x14:sparkline>
              <xm:f>'EMPLOYEE OVERVIEW'!C5877:G5877</xm:f>
              <xm:sqref>J5877</xm:sqref>
            </x14:sparkline>
            <x14:sparkline>
              <xm:f>'EMPLOYEE OVERVIEW'!C5878:G5878</xm:f>
              <xm:sqref>J5878</xm:sqref>
            </x14:sparkline>
            <x14:sparkline>
              <xm:f>'EMPLOYEE OVERVIEW'!C5879:G5879</xm:f>
              <xm:sqref>J5879</xm:sqref>
            </x14:sparkline>
            <x14:sparkline>
              <xm:f>'EMPLOYEE OVERVIEW'!C5880:G5880</xm:f>
              <xm:sqref>J5880</xm:sqref>
            </x14:sparkline>
            <x14:sparkline>
              <xm:f>'EMPLOYEE OVERVIEW'!C5881:G5881</xm:f>
              <xm:sqref>J5881</xm:sqref>
            </x14:sparkline>
            <x14:sparkline>
              <xm:f>'EMPLOYEE OVERVIEW'!C5882:G5882</xm:f>
              <xm:sqref>J5882</xm:sqref>
            </x14:sparkline>
            <x14:sparkline>
              <xm:f>'EMPLOYEE OVERVIEW'!C5883:G5883</xm:f>
              <xm:sqref>J5883</xm:sqref>
            </x14:sparkline>
            <x14:sparkline>
              <xm:f>'EMPLOYEE OVERVIEW'!C5884:G5884</xm:f>
              <xm:sqref>J5884</xm:sqref>
            </x14:sparkline>
            <x14:sparkline>
              <xm:f>'EMPLOYEE OVERVIEW'!C5885:G5885</xm:f>
              <xm:sqref>J5885</xm:sqref>
            </x14:sparkline>
            <x14:sparkline>
              <xm:f>'EMPLOYEE OVERVIEW'!C5886:G5886</xm:f>
              <xm:sqref>J5886</xm:sqref>
            </x14:sparkline>
            <x14:sparkline>
              <xm:f>'EMPLOYEE OVERVIEW'!C5887:G5887</xm:f>
              <xm:sqref>J5887</xm:sqref>
            </x14:sparkline>
            <x14:sparkline>
              <xm:f>'EMPLOYEE OVERVIEW'!C5888:G5888</xm:f>
              <xm:sqref>J5888</xm:sqref>
            </x14:sparkline>
            <x14:sparkline>
              <xm:f>'EMPLOYEE OVERVIEW'!C5889:G5889</xm:f>
              <xm:sqref>J5889</xm:sqref>
            </x14:sparkline>
            <x14:sparkline>
              <xm:f>'EMPLOYEE OVERVIEW'!C5890:G5890</xm:f>
              <xm:sqref>J5890</xm:sqref>
            </x14:sparkline>
            <x14:sparkline>
              <xm:f>'EMPLOYEE OVERVIEW'!C5891:G5891</xm:f>
              <xm:sqref>J5891</xm:sqref>
            </x14:sparkline>
            <x14:sparkline>
              <xm:f>'EMPLOYEE OVERVIEW'!C5892:G5892</xm:f>
              <xm:sqref>J5892</xm:sqref>
            </x14:sparkline>
            <x14:sparkline>
              <xm:f>'EMPLOYEE OVERVIEW'!C5893:G5893</xm:f>
              <xm:sqref>J5893</xm:sqref>
            </x14:sparkline>
            <x14:sparkline>
              <xm:f>'EMPLOYEE OVERVIEW'!C5894:G5894</xm:f>
              <xm:sqref>J5894</xm:sqref>
            </x14:sparkline>
            <x14:sparkline>
              <xm:f>'EMPLOYEE OVERVIEW'!C5895:G5895</xm:f>
              <xm:sqref>J5895</xm:sqref>
            </x14:sparkline>
            <x14:sparkline>
              <xm:f>'EMPLOYEE OVERVIEW'!C5896:G5896</xm:f>
              <xm:sqref>J5896</xm:sqref>
            </x14:sparkline>
            <x14:sparkline>
              <xm:f>'EMPLOYEE OVERVIEW'!C5897:G5897</xm:f>
              <xm:sqref>J5897</xm:sqref>
            </x14:sparkline>
            <x14:sparkline>
              <xm:f>'EMPLOYEE OVERVIEW'!C5898:G5898</xm:f>
              <xm:sqref>J5898</xm:sqref>
            </x14:sparkline>
            <x14:sparkline>
              <xm:f>'EMPLOYEE OVERVIEW'!C5899:G5899</xm:f>
              <xm:sqref>J5899</xm:sqref>
            </x14:sparkline>
            <x14:sparkline>
              <xm:f>'EMPLOYEE OVERVIEW'!C5900:G5900</xm:f>
              <xm:sqref>J5900</xm:sqref>
            </x14:sparkline>
            <x14:sparkline>
              <xm:f>'EMPLOYEE OVERVIEW'!C5901:G5901</xm:f>
              <xm:sqref>J5901</xm:sqref>
            </x14:sparkline>
            <x14:sparkline>
              <xm:f>'EMPLOYEE OVERVIEW'!C5902:G5902</xm:f>
              <xm:sqref>J5902</xm:sqref>
            </x14:sparkline>
            <x14:sparkline>
              <xm:f>'EMPLOYEE OVERVIEW'!C5903:G5903</xm:f>
              <xm:sqref>J5903</xm:sqref>
            </x14:sparkline>
            <x14:sparkline>
              <xm:f>'EMPLOYEE OVERVIEW'!C5904:G5904</xm:f>
              <xm:sqref>J5904</xm:sqref>
            </x14:sparkline>
            <x14:sparkline>
              <xm:f>'EMPLOYEE OVERVIEW'!C5905:G5905</xm:f>
              <xm:sqref>J5905</xm:sqref>
            </x14:sparkline>
            <x14:sparkline>
              <xm:f>'EMPLOYEE OVERVIEW'!C5906:G5906</xm:f>
              <xm:sqref>J5906</xm:sqref>
            </x14:sparkline>
            <x14:sparkline>
              <xm:f>'EMPLOYEE OVERVIEW'!C5907:G5907</xm:f>
              <xm:sqref>J5907</xm:sqref>
            </x14:sparkline>
            <x14:sparkline>
              <xm:f>'EMPLOYEE OVERVIEW'!C5908:G5908</xm:f>
              <xm:sqref>J5908</xm:sqref>
            </x14:sparkline>
            <x14:sparkline>
              <xm:f>'EMPLOYEE OVERVIEW'!C5909:G5909</xm:f>
              <xm:sqref>J5909</xm:sqref>
            </x14:sparkline>
            <x14:sparkline>
              <xm:f>'EMPLOYEE OVERVIEW'!C5910:G5910</xm:f>
              <xm:sqref>J5910</xm:sqref>
            </x14:sparkline>
            <x14:sparkline>
              <xm:f>'EMPLOYEE OVERVIEW'!C5911:G5911</xm:f>
              <xm:sqref>J5911</xm:sqref>
            </x14:sparkline>
            <x14:sparkline>
              <xm:f>'EMPLOYEE OVERVIEW'!C5912:G5912</xm:f>
              <xm:sqref>J5912</xm:sqref>
            </x14:sparkline>
            <x14:sparkline>
              <xm:f>'EMPLOYEE OVERVIEW'!C5913:G5913</xm:f>
              <xm:sqref>J5913</xm:sqref>
            </x14:sparkline>
            <x14:sparkline>
              <xm:f>'EMPLOYEE OVERVIEW'!C5914:G5914</xm:f>
              <xm:sqref>J5914</xm:sqref>
            </x14:sparkline>
            <x14:sparkline>
              <xm:f>'EMPLOYEE OVERVIEW'!C5915:G5915</xm:f>
              <xm:sqref>J5915</xm:sqref>
            </x14:sparkline>
            <x14:sparkline>
              <xm:f>'EMPLOYEE OVERVIEW'!C5916:G5916</xm:f>
              <xm:sqref>J5916</xm:sqref>
            </x14:sparkline>
            <x14:sparkline>
              <xm:f>'EMPLOYEE OVERVIEW'!C5917:G5917</xm:f>
              <xm:sqref>J5917</xm:sqref>
            </x14:sparkline>
            <x14:sparkline>
              <xm:f>'EMPLOYEE OVERVIEW'!C5918:G5918</xm:f>
              <xm:sqref>J5918</xm:sqref>
            </x14:sparkline>
            <x14:sparkline>
              <xm:f>'EMPLOYEE OVERVIEW'!C5919:G5919</xm:f>
              <xm:sqref>J5919</xm:sqref>
            </x14:sparkline>
            <x14:sparkline>
              <xm:f>'EMPLOYEE OVERVIEW'!C5920:G5920</xm:f>
              <xm:sqref>J5920</xm:sqref>
            </x14:sparkline>
            <x14:sparkline>
              <xm:f>'EMPLOYEE OVERVIEW'!C5921:G5921</xm:f>
              <xm:sqref>J5921</xm:sqref>
            </x14:sparkline>
            <x14:sparkline>
              <xm:f>'EMPLOYEE OVERVIEW'!C5922:G5922</xm:f>
              <xm:sqref>J5922</xm:sqref>
            </x14:sparkline>
            <x14:sparkline>
              <xm:f>'EMPLOYEE OVERVIEW'!C5923:G5923</xm:f>
              <xm:sqref>J5923</xm:sqref>
            </x14:sparkline>
            <x14:sparkline>
              <xm:f>'EMPLOYEE OVERVIEW'!C5924:G5924</xm:f>
              <xm:sqref>J5924</xm:sqref>
            </x14:sparkline>
            <x14:sparkline>
              <xm:f>'EMPLOYEE OVERVIEW'!C5925:G5925</xm:f>
              <xm:sqref>J5925</xm:sqref>
            </x14:sparkline>
            <x14:sparkline>
              <xm:f>'EMPLOYEE OVERVIEW'!C5926:G5926</xm:f>
              <xm:sqref>J5926</xm:sqref>
            </x14:sparkline>
            <x14:sparkline>
              <xm:f>'EMPLOYEE OVERVIEW'!C5927:G5927</xm:f>
              <xm:sqref>J5927</xm:sqref>
            </x14:sparkline>
            <x14:sparkline>
              <xm:f>'EMPLOYEE OVERVIEW'!C5928:G5928</xm:f>
              <xm:sqref>J5928</xm:sqref>
            </x14:sparkline>
            <x14:sparkline>
              <xm:f>'EMPLOYEE OVERVIEW'!C5929:G5929</xm:f>
              <xm:sqref>J5929</xm:sqref>
            </x14:sparkline>
            <x14:sparkline>
              <xm:f>'EMPLOYEE OVERVIEW'!C5930:G5930</xm:f>
              <xm:sqref>J5930</xm:sqref>
            </x14:sparkline>
            <x14:sparkline>
              <xm:f>'EMPLOYEE OVERVIEW'!C5931:G5931</xm:f>
              <xm:sqref>J5931</xm:sqref>
            </x14:sparkline>
            <x14:sparkline>
              <xm:f>'EMPLOYEE OVERVIEW'!C5932:G5932</xm:f>
              <xm:sqref>J5932</xm:sqref>
            </x14:sparkline>
            <x14:sparkline>
              <xm:f>'EMPLOYEE OVERVIEW'!C5933:G5933</xm:f>
              <xm:sqref>J5933</xm:sqref>
            </x14:sparkline>
            <x14:sparkline>
              <xm:f>'EMPLOYEE OVERVIEW'!C5934:G5934</xm:f>
              <xm:sqref>J5934</xm:sqref>
            </x14:sparkline>
            <x14:sparkline>
              <xm:f>'EMPLOYEE OVERVIEW'!C5935:G5935</xm:f>
              <xm:sqref>J5935</xm:sqref>
            </x14:sparkline>
            <x14:sparkline>
              <xm:f>'EMPLOYEE OVERVIEW'!C5936:G5936</xm:f>
              <xm:sqref>J5936</xm:sqref>
            </x14:sparkline>
            <x14:sparkline>
              <xm:f>'EMPLOYEE OVERVIEW'!C5937:G5937</xm:f>
              <xm:sqref>J5937</xm:sqref>
            </x14:sparkline>
            <x14:sparkline>
              <xm:f>'EMPLOYEE OVERVIEW'!C5938:G5938</xm:f>
              <xm:sqref>J5938</xm:sqref>
            </x14:sparkline>
            <x14:sparkline>
              <xm:f>'EMPLOYEE OVERVIEW'!C5939:G5939</xm:f>
              <xm:sqref>J5939</xm:sqref>
            </x14:sparkline>
            <x14:sparkline>
              <xm:f>'EMPLOYEE OVERVIEW'!C5940:G5940</xm:f>
              <xm:sqref>J5940</xm:sqref>
            </x14:sparkline>
            <x14:sparkline>
              <xm:f>'EMPLOYEE OVERVIEW'!C5941:G5941</xm:f>
              <xm:sqref>J5941</xm:sqref>
            </x14:sparkline>
            <x14:sparkline>
              <xm:f>'EMPLOYEE OVERVIEW'!C5942:G5942</xm:f>
              <xm:sqref>J5942</xm:sqref>
            </x14:sparkline>
            <x14:sparkline>
              <xm:f>'EMPLOYEE OVERVIEW'!C5943:G5943</xm:f>
              <xm:sqref>J5943</xm:sqref>
            </x14:sparkline>
            <x14:sparkline>
              <xm:f>'EMPLOYEE OVERVIEW'!C5944:G5944</xm:f>
              <xm:sqref>J5944</xm:sqref>
            </x14:sparkline>
            <x14:sparkline>
              <xm:f>'EMPLOYEE OVERVIEW'!C5945:G5945</xm:f>
              <xm:sqref>J5945</xm:sqref>
            </x14:sparkline>
            <x14:sparkline>
              <xm:f>'EMPLOYEE OVERVIEW'!C5946:G5946</xm:f>
              <xm:sqref>J5946</xm:sqref>
            </x14:sparkline>
            <x14:sparkline>
              <xm:f>'EMPLOYEE OVERVIEW'!C5947:G5947</xm:f>
              <xm:sqref>J5947</xm:sqref>
            </x14:sparkline>
            <x14:sparkline>
              <xm:f>'EMPLOYEE OVERVIEW'!C5948:G5948</xm:f>
              <xm:sqref>J5948</xm:sqref>
            </x14:sparkline>
            <x14:sparkline>
              <xm:f>'EMPLOYEE OVERVIEW'!C5949:G5949</xm:f>
              <xm:sqref>J5949</xm:sqref>
            </x14:sparkline>
            <x14:sparkline>
              <xm:f>'EMPLOYEE OVERVIEW'!C5950:G5950</xm:f>
              <xm:sqref>J5950</xm:sqref>
            </x14:sparkline>
            <x14:sparkline>
              <xm:f>'EMPLOYEE OVERVIEW'!C5951:G5951</xm:f>
              <xm:sqref>J5951</xm:sqref>
            </x14:sparkline>
            <x14:sparkline>
              <xm:f>'EMPLOYEE OVERVIEW'!C5952:G5952</xm:f>
              <xm:sqref>J5952</xm:sqref>
            </x14:sparkline>
            <x14:sparkline>
              <xm:f>'EMPLOYEE OVERVIEW'!C5953:G5953</xm:f>
              <xm:sqref>J5953</xm:sqref>
            </x14:sparkline>
            <x14:sparkline>
              <xm:f>'EMPLOYEE OVERVIEW'!C5954:G5954</xm:f>
              <xm:sqref>J5954</xm:sqref>
            </x14:sparkline>
            <x14:sparkline>
              <xm:f>'EMPLOYEE OVERVIEW'!C5955:G5955</xm:f>
              <xm:sqref>J5955</xm:sqref>
            </x14:sparkline>
            <x14:sparkline>
              <xm:f>'EMPLOYEE OVERVIEW'!C5956:G5956</xm:f>
              <xm:sqref>J5956</xm:sqref>
            </x14:sparkline>
            <x14:sparkline>
              <xm:f>'EMPLOYEE OVERVIEW'!C5957:G5957</xm:f>
              <xm:sqref>J5957</xm:sqref>
            </x14:sparkline>
            <x14:sparkline>
              <xm:f>'EMPLOYEE OVERVIEW'!C5958:G5958</xm:f>
              <xm:sqref>J5958</xm:sqref>
            </x14:sparkline>
            <x14:sparkline>
              <xm:f>'EMPLOYEE OVERVIEW'!C5959:G5959</xm:f>
              <xm:sqref>J5959</xm:sqref>
            </x14:sparkline>
            <x14:sparkline>
              <xm:f>'EMPLOYEE OVERVIEW'!C5960:G5960</xm:f>
              <xm:sqref>J5960</xm:sqref>
            </x14:sparkline>
            <x14:sparkline>
              <xm:f>'EMPLOYEE OVERVIEW'!C5961:G5961</xm:f>
              <xm:sqref>J5961</xm:sqref>
            </x14:sparkline>
            <x14:sparkline>
              <xm:f>'EMPLOYEE OVERVIEW'!C5962:G5962</xm:f>
              <xm:sqref>J5962</xm:sqref>
            </x14:sparkline>
            <x14:sparkline>
              <xm:f>'EMPLOYEE OVERVIEW'!C5963:G5963</xm:f>
              <xm:sqref>J5963</xm:sqref>
            </x14:sparkline>
            <x14:sparkline>
              <xm:f>'EMPLOYEE OVERVIEW'!C5964:G5964</xm:f>
              <xm:sqref>J5964</xm:sqref>
            </x14:sparkline>
            <x14:sparkline>
              <xm:f>'EMPLOYEE OVERVIEW'!C5965:G5965</xm:f>
              <xm:sqref>J5965</xm:sqref>
            </x14:sparkline>
            <x14:sparkline>
              <xm:f>'EMPLOYEE OVERVIEW'!C5966:G5966</xm:f>
              <xm:sqref>J5966</xm:sqref>
            </x14:sparkline>
            <x14:sparkline>
              <xm:f>'EMPLOYEE OVERVIEW'!C5967:G5967</xm:f>
              <xm:sqref>J5967</xm:sqref>
            </x14:sparkline>
            <x14:sparkline>
              <xm:f>'EMPLOYEE OVERVIEW'!C5968:G5968</xm:f>
              <xm:sqref>J5968</xm:sqref>
            </x14:sparkline>
            <x14:sparkline>
              <xm:f>'EMPLOYEE OVERVIEW'!C5969:G5969</xm:f>
              <xm:sqref>J5969</xm:sqref>
            </x14:sparkline>
            <x14:sparkline>
              <xm:f>'EMPLOYEE OVERVIEW'!C5970:G5970</xm:f>
              <xm:sqref>J5970</xm:sqref>
            </x14:sparkline>
            <x14:sparkline>
              <xm:f>'EMPLOYEE OVERVIEW'!C5971:G5971</xm:f>
              <xm:sqref>J5971</xm:sqref>
            </x14:sparkline>
            <x14:sparkline>
              <xm:f>'EMPLOYEE OVERVIEW'!C5972:G5972</xm:f>
              <xm:sqref>J5972</xm:sqref>
            </x14:sparkline>
            <x14:sparkline>
              <xm:f>'EMPLOYEE OVERVIEW'!C5973:G5973</xm:f>
              <xm:sqref>J5973</xm:sqref>
            </x14:sparkline>
            <x14:sparkline>
              <xm:f>'EMPLOYEE OVERVIEW'!C5974:G5974</xm:f>
              <xm:sqref>J5974</xm:sqref>
            </x14:sparkline>
            <x14:sparkline>
              <xm:f>'EMPLOYEE OVERVIEW'!C5975:G5975</xm:f>
              <xm:sqref>J5975</xm:sqref>
            </x14:sparkline>
            <x14:sparkline>
              <xm:f>'EMPLOYEE OVERVIEW'!C5976:G5976</xm:f>
              <xm:sqref>J5976</xm:sqref>
            </x14:sparkline>
            <x14:sparkline>
              <xm:f>'EMPLOYEE OVERVIEW'!C5977:G5977</xm:f>
              <xm:sqref>J5977</xm:sqref>
            </x14:sparkline>
            <x14:sparkline>
              <xm:f>'EMPLOYEE OVERVIEW'!C5978:G5978</xm:f>
              <xm:sqref>J5978</xm:sqref>
            </x14:sparkline>
            <x14:sparkline>
              <xm:f>'EMPLOYEE OVERVIEW'!C5979:G5979</xm:f>
              <xm:sqref>J5979</xm:sqref>
            </x14:sparkline>
            <x14:sparkline>
              <xm:f>'EMPLOYEE OVERVIEW'!C5980:G5980</xm:f>
              <xm:sqref>J5980</xm:sqref>
            </x14:sparkline>
            <x14:sparkline>
              <xm:f>'EMPLOYEE OVERVIEW'!C5981:G5981</xm:f>
              <xm:sqref>J5981</xm:sqref>
            </x14:sparkline>
            <x14:sparkline>
              <xm:f>'EMPLOYEE OVERVIEW'!C5982:G5982</xm:f>
              <xm:sqref>J5982</xm:sqref>
            </x14:sparkline>
            <x14:sparkline>
              <xm:f>'EMPLOYEE OVERVIEW'!C5983:G5983</xm:f>
              <xm:sqref>J5983</xm:sqref>
            </x14:sparkline>
            <x14:sparkline>
              <xm:f>'EMPLOYEE OVERVIEW'!C5984:G5984</xm:f>
              <xm:sqref>J5984</xm:sqref>
            </x14:sparkline>
            <x14:sparkline>
              <xm:f>'EMPLOYEE OVERVIEW'!C5985:G5985</xm:f>
              <xm:sqref>J5985</xm:sqref>
            </x14:sparkline>
            <x14:sparkline>
              <xm:f>'EMPLOYEE OVERVIEW'!C5986:G5986</xm:f>
              <xm:sqref>J5986</xm:sqref>
            </x14:sparkline>
            <x14:sparkline>
              <xm:f>'EMPLOYEE OVERVIEW'!C5987:G5987</xm:f>
              <xm:sqref>J5987</xm:sqref>
            </x14:sparkline>
            <x14:sparkline>
              <xm:f>'EMPLOYEE OVERVIEW'!C5988:G5988</xm:f>
              <xm:sqref>J5988</xm:sqref>
            </x14:sparkline>
            <x14:sparkline>
              <xm:f>'EMPLOYEE OVERVIEW'!C5989:G5989</xm:f>
              <xm:sqref>J5989</xm:sqref>
            </x14:sparkline>
            <x14:sparkline>
              <xm:f>'EMPLOYEE OVERVIEW'!C5990:G5990</xm:f>
              <xm:sqref>J5990</xm:sqref>
            </x14:sparkline>
            <x14:sparkline>
              <xm:f>'EMPLOYEE OVERVIEW'!C5991:G5991</xm:f>
              <xm:sqref>J5991</xm:sqref>
            </x14:sparkline>
            <x14:sparkline>
              <xm:f>'EMPLOYEE OVERVIEW'!C5992:G5992</xm:f>
              <xm:sqref>J5992</xm:sqref>
            </x14:sparkline>
            <x14:sparkline>
              <xm:f>'EMPLOYEE OVERVIEW'!C5993:G5993</xm:f>
              <xm:sqref>J5993</xm:sqref>
            </x14:sparkline>
            <x14:sparkline>
              <xm:f>'EMPLOYEE OVERVIEW'!C5994:G5994</xm:f>
              <xm:sqref>J5994</xm:sqref>
            </x14:sparkline>
            <x14:sparkline>
              <xm:f>'EMPLOYEE OVERVIEW'!C5995:G5995</xm:f>
              <xm:sqref>J5995</xm:sqref>
            </x14:sparkline>
            <x14:sparkline>
              <xm:f>'EMPLOYEE OVERVIEW'!C5996:G5996</xm:f>
              <xm:sqref>J5996</xm:sqref>
            </x14:sparkline>
            <x14:sparkline>
              <xm:f>'EMPLOYEE OVERVIEW'!C5997:G5997</xm:f>
              <xm:sqref>J5997</xm:sqref>
            </x14:sparkline>
            <x14:sparkline>
              <xm:f>'EMPLOYEE OVERVIEW'!C5998:G5998</xm:f>
              <xm:sqref>J5998</xm:sqref>
            </x14:sparkline>
            <x14:sparkline>
              <xm:f>'EMPLOYEE OVERVIEW'!C5999:G5999</xm:f>
              <xm:sqref>J5999</xm:sqref>
            </x14:sparkline>
            <x14:sparkline>
              <xm:f>'EMPLOYEE OVERVIEW'!C6000:G6000</xm:f>
              <xm:sqref>J6000</xm:sqref>
            </x14:sparkline>
            <x14:sparkline>
              <xm:f>'EMPLOYEE OVERVIEW'!C6001:G6001</xm:f>
              <xm:sqref>J6001</xm:sqref>
            </x14:sparkline>
            <x14:sparkline>
              <xm:f>'EMPLOYEE OVERVIEW'!C6002:G6002</xm:f>
              <xm:sqref>J6002</xm:sqref>
            </x14:sparkline>
            <x14:sparkline>
              <xm:f>'EMPLOYEE OVERVIEW'!C6003:G6003</xm:f>
              <xm:sqref>J6003</xm:sqref>
            </x14:sparkline>
            <x14:sparkline>
              <xm:f>'EMPLOYEE OVERVIEW'!C6004:G6004</xm:f>
              <xm:sqref>J6004</xm:sqref>
            </x14:sparkline>
            <x14:sparkline>
              <xm:f>'EMPLOYEE OVERVIEW'!C6005:G6005</xm:f>
              <xm:sqref>J6005</xm:sqref>
            </x14:sparkline>
            <x14:sparkline>
              <xm:f>'EMPLOYEE OVERVIEW'!C6006:G6006</xm:f>
              <xm:sqref>J6006</xm:sqref>
            </x14:sparkline>
            <x14:sparkline>
              <xm:f>'EMPLOYEE OVERVIEW'!C6007:G6007</xm:f>
              <xm:sqref>J6007</xm:sqref>
            </x14:sparkline>
            <x14:sparkline>
              <xm:f>'EMPLOYEE OVERVIEW'!C6008:G6008</xm:f>
              <xm:sqref>J6008</xm:sqref>
            </x14:sparkline>
            <x14:sparkline>
              <xm:f>'EMPLOYEE OVERVIEW'!C6009:G6009</xm:f>
              <xm:sqref>J6009</xm:sqref>
            </x14:sparkline>
            <x14:sparkline>
              <xm:f>'EMPLOYEE OVERVIEW'!C6010:G6010</xm:f>
              <xm:sqref>J6010</xm:sqref>
            </x14:sparkline>
            <x14:sparkline>
              <xm:f>'EMPLOYEE OVERVIEW'!C6011:G6011</xm:f>
              <xm:sqref>J6011</xm:sqref>
            </x14:sparkline>
            <x14:sparkline>
              <xm:f>'EMPLOYEE OVERVIEW'!C6012:G6012</xm:f>
              <xm:sqref>J6012</xm:sqref>
            </x14:sparkline>
            <x14:sparkline>
              <xm:f>'EMPLOYEE OVERVIEW'!C6013:G6013</xm:f>
              <xm:sqref>J6013</xm:sqref>
            </x14:sparkline>
            <x14:sparkline>
              <xm:f>'EMPLOYEE OVERVIEW'!C6014:G6014</xm:f>
              <xm:sqref>J6014</xm:sqref>
            </x14:sparkline>
            <x14:sparkline>
              <xm:f>'EMPLOYEE OVERVIEW'!C6015:G6015</xm:f>
              <xm:sqref>J6015</xm:sqref>
            </x14:sparkline>
            <x14:sparkline>
              <xm:f>'EMPLOYEE OVERVIEW'!C6016:G6016</xm:f>
              <xm:sqref>J6016</xm:sqref>
            </x14:sparkline>
            <x14:sparkline>
              <xm:f>'EMPLOYEE OVERVIEW'!C6017:G6017</xm:f>
              <xm:sqref>J6017</xm:sqref>
            </x14:sparkline>
            <x14:sparkline>
              <xm:f>'EMPLOYEE OVERVIEW'!C6018:G6018</xm:f>
              <xm:sqref>J6018</xm:sqref>
            </x14:sparkline>
            <x14:sparkline>
              <xm:f>'EMPLOYEE OVERVIEW'!C6019:G6019</xm:f>
              <xm:sqref>J6019</xm:sqref>
            </x14:sparkline>
            <x14:sparkline>
              <xm:f>'EMPLOYEE OVERVIEW'!C6020:G6020</xm:f>
              <xm:sqref>J6020</xm:sqref>
            </x14:sparkline>
            <x14:sparkline>
              <xm:f>'EMPLOYEE OVERVIEW'!C6021:G6021</xm:f>
              <xm:sqref>J6021</xm:sqref>
            </x14:sparkline>
            <x14:sparkline>
              <xm:f>'EMPLOYEE OVERVIEW'!C6022:G6022</xm:f>
              <xm:sqref>J6022</xm:sqref>
            </x14:sparkline>
            <x14:sparkline>
              <xm:f>'EMPLOYEE OVERVIEW'!C6023:G6023</xm:f>
              <xm:sqref>J6023</xm:sqref>
            </x14:sparkline>
            <x14:sparkline>
              <xm:f>'EMPLOYEE OVERVIEW'!C6024:G6024</xm:f>
              <xm:sqref>J6024</xm:sqref>
            </x14:sparkline>
            <x14:sparkline>
              <xm:f>'EMPLOYEE OVERVIEW'!C6025:G6025</xm:f>
              <xm:sqref>J6025</xm:sqref>
            </x14:sparkline>
            <x14:sparkline>
              <xm:f>'EMPLOYEE OVERVIEW'!C6026:G6026</xm:f>
              <xm:sqref>J6026</xm:sqref>
            </x14:sparkline>
            <x14:sparkline>
              <xm:f>'EMPLOYEE OVERVIEW'!C6027:G6027</xm:f>
              <xm:sqref>J6027</xm:sqref>
            </x14:sparkline>
            <x14:sparkline>
              <xm:f>'EMPLOYEE OVERVIEW'!C6028:G6028</xm:f>
              <xm:sqref>J6028</xm:sqref>
            </x14:sparkline>
            <x14:sparkline>
              <xm:f>'EMPLOYEE OVERVIEW'!C6029:G6029</xm:f>
              <xm:sqref>J6029</xm:sqref>
            </x14:sparkline>
            <x14:sparkline>
              <xm:f>'EMPLOYEE OVERVIEW'!C6030:G6030</xm:f>
              <xm:sqref>J6030</xm:sqref>
            </x14:sparkline>
            <x14:sparkline>
              <xm:f>'EMPLOYEE OVERVIEW'!C6031:G6031</xm:f>
              <xm:sqref>J6031</xm:sqref>
            </x14:sparkline>
            <x14:sparkline>
              <xm:f>'EMPLOYEE OVERVIEW'!C6032:G6032</xm:f>
              <xm:sqref>J6032</xm:sqref>
            </x14:sparkline>
            <x14:sparkline>
              <xm:f>'EMPLOYEE OVERVIEW'!C6033:G6033</xm:f>
              <xm:sqref>J6033</xm:sqref>
            </x14:sparkline>
            <x14:sparkline>
              <xm:f>'EMPLOYEE OVERVIEW'!C6034:G6034</xm:f>
              <xm:sqref>J6034</xm:sqref>
            </x14:sparkline>
            <x14:sparkline>
              <xm:f>'EMPLOYEE OVERVIEW'!C6035:G6035</xm:f>
              <xm:sqref>J6035</xm:sqref>
            </x14:sparkline>
            <x14:sparkline>
              <xm:f>'EMPLOYEE OVERVIEW'!C6036:G6036</xm:f>
              <xm:sqref>J6036</xm:sqref>
            </x14:sparkline>
            <x14:sparkline>
              <xm:f>'EMPLOYEE OVERVIEW'!C6037:G6037</xm:f>
              <xm:sqref>J6037</xm:sqref>
            </x14:sparkline>
            <x14:sparkline>
              <xm:f>'EMPLOYEE OVERVIEW'!C6038:G6038</xm:f>
              <xm:sqref>J6038</xm:sqref>
            </x14:sparkline>
            <x14:sparkline>
              <xm:f>'EMPLOYEE OVERVIEW'!C6039:G6039</xm:f>
              <xm:sqref>J6039</xm:sqref>
            </x14:sparkline>
            <x14:sparkline>
              <xm:f>'EMPLOYEE OVERVIEW'!C6040:G6040</xm:f>
              <xm:sqref>J6040</xm:sqref>
            </x14:sparkline>
            <x14:sparkline>
              <xm:f>'EMPLOYEE OVERVIEW'!C6041:G6041</xm:f>
              <xm:sqref>J6041</xm:sqref>
            </x14:sparkline>
            <x14:sparkline>
              <xm:f>'EMPLOYEE OVERVIEW'!C6042:G6042</xm:f>
              <xm:sqref>J6042</xm:sqref>
            </x14:sparkline>
            <x14:sparkline>
              <xm:f>'EMPLOYEE OVERVIEW'!C6043:G6043</xm:f>
              <xm:sqref>J6043</xm:sqref>
            </x14:sparkline>
            <x14:sparkline>
              <xm:f>'EMPLOYEE OVERVIEW'!C6044:G6044</xm:f>
              <xm:sqref>J6044</xm:sqref>
            </x14:sparkline>
            <x14:sparkline>
              <xm:f>'EMPLOYEE OVERVIEW'!C6045:G6045</xm:f>
              <xm:sqref>J6045</xm:sqref>
            </x14:sparkline>
            <x14:sparkline>
              <xm:f>'EMPLOYEE OVERVIEW'!C6046:G6046</xm:f>
              <xm:sqref>J6046</xm:sqref>
            </x14:sparkline>
            <x14:sparkline>
              <xm:f>'EMPLOYEE OVERVIEW'!C6047:G6047</xm:f>
              <xm:sqref>J6047</xm:sqref>
            </x14:sparkline>
            <x14:sparkline>
              <xm:f>'EMPLOYEE OVERVIEW'!C6048:G6048</xm:f>
              <xm:sqref>J6048</xm:sqref>
            </x14:sparkline>
            <x14:sparkline>
              <xm:f>'EMPLOYEE OVERVIEW'!C6049:G6049</xm:f>
              <xm:sqref>J6049</xm:sqref>
            </x14:sparkline>
            <x14:sparkline>
              <xm:f>'EMPLOYEE OVERVIEW'!C6050:G6050</xm:f>
              <xm:sqref>J6050</xm:sqref>
            </x14:sparkline>
            <x14:sparkline>
              <xm:f>'EMPLOYEE OVERVIEW'!C6051:G6051</xm:f>
              <xm:sqref>J6051</xm:sqref>
            </x14:sparkline>
            <x14:sparkline>
              <xm:f>'EMPLOYEE OVERVIEW'!C6052:G6052</xm:f>
              <xm:sqref>J6052</xm:sqref>
            </x14:sparkline>
            <x14:sparkline>
              <xm:f>'EMPLOYEE OVERVIEW'!C6053:G6053</xm:f>
              <xm:sqref>J6053</xm:sqref>
            </x14:sparkline>
            <x14:sparkline>
              <xm:f>'EMPLOYEE OVERVIEW'!C6054:G6054</xm:f>
              <xm:sqref>J6054</xm:sqref>
            </x14:sparkline>
            <x14:sparkline>
              <xm:f>'EMPLOYEE OVERVIEW'!C6055:G6055</xm:f>
              <xm:sqref>J6055</xm:sqref>
            </x14:sparkline>
            <x14:sparkline>
              <xm:f>'EMPLOYEE OVERVIEW'!C6056:G6056</xm:f>
              <xm:sqref>J6056</xm:sqref>
            </x14:sparkline>
            <x14:sparkline>
              <xm:f>'EMPLOYEE OVERVIEW'!C6057:G6057</xm:f>
              <xm:sqref>J6057</xm:sqref>
            </x14:sparkline>
            <x14:sparkline>
              <xm:f>'EMPLOYEE OVERVIEW'!C6058:G6058</xm:f>
              <xm:sqref>J6058</xm:sqref>
            </x14:sparkline>
            <x14:sparkline>
              <xm:f>'EMPLOYEE OVERVIEW'!C6059:G6059</xm:f>
              <xm:sqref>J6059</xm:sqref>
            </x14:sparkline>
            <x14:sparkline>
              <xm:f>'EMPLOYEE OVERVIEW'!C6060:G6060</xm:f>
              <xm:sqref>J6060</xm:sqref>
            </x14:sparkline>
            <x14:sparkline>
              <xm:f>'EMPLOYEE OVERVIEW'!C6061:G6061</xm:f>
              <xm:sqref>J6061</xm:sqref>
            </x14:sparkline>
            <x14:sparkline>
              <xm:f>'EMPLOYEE OVERVIEW'!C6062:G6062</xm:f>
              <xm:sqref>J6062</xm:sqref>
            </x14:sparkline>
            <x14:sparkline>
              <xm:f>'EMPLOYEE OVERVIEW'!C6063:G6063</xm:f>
              <xm:sqref>J6063</xm:sqref>
            </x14:sparkline>
            <x14:sparkline>
              <xm:f>'EMPLOYEE OVERVIEW'!C6064:G6064</xm:f>
              <xm:sqref>J6064</xm:sqref>
            </x14:sparkline>
            <x14:sparkline>
              <xm:f>'EMPLOYEE OVERVIEW'!C6065:G6065</xm:f>
              <xm:sqref>J6065</xm:sqref>
            </x14:sparkline>
            <x14:sparkline>
              <xm:f>'EMPLOYEE OVERVIEW'!C6066:G6066</xm:f>
              <xm:sqref>J6066</xm:sqref>
            </x14:sparkline>
            <x14:sparkline>
              <xm:f>'EMPLOYEE OVERVIEW'!C6067:G6067</xm:f>
              <xm:sqref>J6067</xm:sqref>
            </x14:sparkline>
            <x14:sparkline>
              <xm:f>'EMPLOYEE OVERVIEW'!C6068:G6068</xm:f>
              <xm:sqref>J6068</xm:sqref>
            </x14:sparkline>
            <x14:sparkline>
              <xm:f>'EMPLOYEE OVERVIEW'!C6069:G6069</xm:f>
              <xm:sqref>J6069</xm:sqref>
            </x14:sparkline>
            <x14:sparkline>
              <xm:f>'EMPLOYEE OVERVIEW'!C6070:G6070</xm:f>
              <xm:sqref>J6070</xm:sqref>
            </x14:sparkline>
            <x14:sparkline>
              <xm:f>'EMPLOYEE OVERVIEW'!C6071:G6071</xm:f>
              <xm:sqref>J6071</xm:sqref>
            </x14:sparkline>
            <x14:sparkline>
              <xm:f>'EMPLOYEE OVERVIEW'!C6072:G6072</xm:f>
              <xm:sqref>J6072</xm:sqref>
            </x14:sparkline>
            <x14:sparkline>
              <xm:f>'EMPLOYEE OVERVIEW'!C6073:G6073</xm:f>
              <xm:sqref>J6073</xm:sqref>
            </x14:sparkline>
            <x14:sparkline>
              <xm:f>'EMPLOYEE OVERVIEW'!C6074:G6074</xm:f>
              <xm:sqref>J6074</xm:sqref>
            </x14:sparkline>
            <x14:sparkline>
              <xm:f>'EMPLOYEE OVERVIEW'!C6075:G6075</xm:f>
              <xm:sqref>J6075</xm:sqref>
            </x14:sparkline>
            <x14:sparkline>
              <xm:f>'EMPLOYEE OVERVIEW'!C6076:G6076</xm:f>
              <xm:sqref>J6076</xm:sqref>
            </x14:sparkline>
            <x14:sparkline>
              <xm:f>'EMPLOYEE OVERVIEW'!C6077:G6077</xm:f>
              <xm:sqref>J6077</xm:sqref>
            </x14:sparkline>
            <x14:sparkline>
              <xm:f>'EMPLOYEE OVERVIEW'!C6078:G6078</xm:f>
              <xm:sqref>J6078</xm:sqref>
            </x14:sparkline>
            <x14:sparkline>
              <xm:f>'EMPLOYEE OVERVIEW'!C6079:G6079</xm:f>
              <xm:sqref>J6079</xm:sqref>
            </x14:sparkline>
            <x14:sparkline>
              <xm:f>'EMPLOYEE OVERVIEW'!C6080:G6080</xm:f>
              <xm:sqref>J6080</xm:sqref>
            </x14:sparkline>
            <x14:sparkline>
              <xm:f>'EMPLOYEE OVERVIEW'!C6081:G6081</xm:f>
              <xm:sqref>J6081</xm:sqref>
            </x14:sparkline>
            <x14:sparkline>
              <xm:f>'EMPLOYEE OVERVIEW'!C6082:G6082</xm:f>
              <xm:sqref>J6082</xm:sqref>
            </x14:sparkline>
            <x14:sparkline>
              <xm:f>'EMPLOYEE OVERVIEW'!C6083:G6083</xm:f>
              <xm:sqref>J6083</xm:sqref>
            </x14:sparkline>
            <x14:sparkline>
              <xm:f>'EMPLOYEE OVERVIEW'!C6084:G6084</xm:f>
              <xm:sqref>J6084</xm:sqref>
            </x14:sparkline>
            <x14:sparkline>
              <xm:f>'EMPLOYEE OVERVIEW'!C6085:G6085</xm:f>
              <xm:sqref>J6085</xm:sqref>
            </x14:sparkline>
            <x14:sparkline>
              <xm:f>'EMPLOYEE OVERVIEW'!C6086:G6086</xm:f>
              <xm:sqref>J6086</xm:sqref>
            </x14:sparkline>
            <x14:sparkline>
              <xm:f>'EMPLOYEE OVERVIEW'!C6087:G6087</xm:f>
              <xm:sqref>J6087</xm:sqref>
            </x14:sparkline>
            <x14:sparkline>
              <xm:f>'EMPLOYEE OVERVIEW'!C6088:G6088</xm:f>
              <xm:sqref>J6088</xm:sqref>
            </x14:sparkline>
            <x14:sparkline>
              <xm:f>'EMPLOYEE OVERVIEW'!C6089:G6089</xm:f>
              <xm:sqref>J6089</xm:sqref>
            </x14:sparkline>
            <x14:sparkline>
              <xm:f>'EMPLOYEE OVERVIEW'!C6090:G6090</xm:f>
              <xm:sqref>J6090</xm:sqref>
            </x14:sparkline>
            <x14:sparkline>
              <xm:f>'EMPLOYEE OVERVIEW'!C6091:G6091</xm:f>
              <xm:sqref>J6091</xm:sqref>
            </x14:sparkline>
            <x14:sparkline>
              <xm:f>'EMPLOYEE OVERVIEW'!C6092:G6092</xm:f>
              <xm:sqref>J6092</xm:sqref>
            </x14:sparkline>
            <x14:sparkline>
              <xm:f>'EMPLOYEE OVERVIEW'!C6093:G6093</xm:f>
              <xm:sqref>J6093</xm:sqref>
            </x14:sparkline>
            <x14:sparkline>
              <xm:f>'EMPLOYEE OVERVIEW'!C6094:G6094</xm:f>
              <xm:sqref>J6094</xm:sqref>
            </x14:sparkline>
            <x14:sparkline>
              <xm:f>'EMPLOYEE OVERVIEW'!C6095:G6095</xm:f>
              <xm:sqref>J6095</xm:sqref>
            </x14:sparkline>
            <x14:sparkline>
              <xm:f>'EMPLOYEE OVERVIEW'!C6096:G6096</xm:f>
              <xm:sqref>J6096</xm:sqref>
            </x14:sparkline>
            <x14:sparkline>
              <xm:f>'EMPLOYEE OVERVIEW'!C6097:G6097</xm:f>
              <xm:sqref>J6097</xm:sqref>
            </x14:sparkline>
            <x14:sparkline>
              <xm:f>'EMPLOYEE OVERVIEW'!C6098:G6098</xm:f>
              <xm:sqref>J6098</xm:sqref>
            </x14:sparkline>
            <x14:sparkline>
              <xm:f>'EMPLOYEE OVERVIEW'!C6099:G6099</xm:f>
              <xm:sqref>J6099</xm:sqref>
            </x14:sparkline>
            <x14:sparkline>
              <xm:f>'EMPLOYEE OVERVIEW'!C6100:G6100</xm:f>
              <xm:sqref>J6100</xm:sqref>
            </x14:sparkline>
            <x14:sparkline>
              <xm:f>'EMPLOYEE OVERVIEW'!C6101:G6101</xm:f>
              <xm:sqref>J6101</xm:sqref>
            </x14:sparkline>
            <x14:sparkline>
              <xm:f>'EMPLOYEE OVERVIEW'!C6102:G6102</xm:f>
              <xm:sqref>J6102</xm:sqref>
            </x14:sparkline>
            <x14:sparkline>
              <xm:f>'EMPLOYEE OVERVIEW'!C6103:G6103</xm:f>
              <xm:sqref>J6103</xm:sqref>
            </x14:sparkline>
            <x14:sparkline>
              <xm:f>'EMPLOYEE OVERVIEW'!C6104:G6104</xm:f>
              <xm:sqref>J6104</xm:sqref>
            </x14:sparkline>
            <x14:sparkline>
              <xm:f>'EMPLOYEE OVERVIEW'!C6105:G6105</xm:f>
              <xm:sqref>J6105</xm:sqref>
            </x14:sparkline>
            <x14:sparkline>
              <xm:f>'EMPLOYEE OVERVIEW'!C6106:G6106</xm:f>
              <xm:sqref>J6106</xm:sqref>
            </x14:sparkline>
            <x14:sparkline>
              <xm:f>'EMPLOYEE OVERVIEW'!C6107:G6107</xm:f>
              <xm:sqref>J6107</xm:sqref>
            </x14:sparkline>
            <x14:sparkline>
              <xm:f>'EMPLOYEE OVERVIEW'!C6108:G6108</xm:f>
              <xm:sqref>J6108</xm:sqref>
            </x14:sparkline>
            <x14:sparkline>
              <xm:f>'EMPLOYEE OVERVIEW'!C6109:G6109</xm:f>
              <xm:sqref>J6109</xm:sqref>
            </x14:sparkline>
            <x14:sparkline>
              <xm:f>'EMPLOYEE OVERVIEW'!C6110:G6110</xm:f>
              <xm:sqref>J6110</xm:sqref>
            </x14:sparkline>
            <x14:sparkline>
              <xm:f>'EMPLOYEE OVERVIEW'!C6111:G6111</xm:f>
              <xm:sqref>J6111</xm:sqref>
            </x14:sparkline>
            <x14:sparkline>
              <xm:f>'EMPLOYEE OVERVIEW'!C6112:G6112</xm:f>
              <xm:sqref>J6112</xm:sqref>
            </x14:sparkline>
            <x14:sparkline>
              <xm:f>'EMPLOYEE OVERVIEW'!C6113:G6113</xm:f>
              <xm:sqref>J6113</xm:sqref>
            </x14:sparkline>
            <x14:sparkline>
              <xm:f>'EMPLOYEE OVERVIEW'!C6114:G6114</xm:f>
              <xm:sqref>J6114</xm:sqref>
            </x14:sparkline>
            <x14:sparkline>
              <xm:f>'EMPLOYEE OVERVIEW'!C6115:G6115</xm:f>
              <xm:sqref>J6115</xm:sqref>
            </x14:sparkline>
            <x14:sparkline>
              <xm:f>'EMPLOYEE OVERVIEW'!C6116:G6116</xm:f>
              <xm:sqref>J6116</xm:sqref>
            </x14:sparkline>
            <x14:sparkline>
              <xm:f>'EMPLOYEE OVERVIEW'!C6117:G6117</xm:f>
              <xm:sqref>J6117</xm:sqref>
            </x14:sparkline>
            <x14:sparkline>
              <xm:f>'EMPLOYEE OVERVIEW'!C6118:G6118</xm:f>
              <xm:sqref>J6118</xm:sqref>
            </x14:sparkline>
            <x14:sparkline>
              <xm:f>'EMPLOYEE OVERVIEW'!C6119:G6119</xm:f>
              <xm:sqref>J6119</xm:sqref>
            </x14:sparkline>
            <x14:sparkline>
              <xm:f>'EMPLOYEE OVERVIEW'!C6120:G6120</xm:f>
              <xm:sqref>J6120</xm:sqref>
            </x14:sparkline>
            <x14:sparkline>
              <xm:f>'EMPLOYEE OVERVIEW'!C6121:G6121</xm:f>
              <xm:sqref>J6121</xm:sqref>
            </x14:sparkline>
            <x14:sparkline>
              <xm:f>'EMPLOYEE OVERVIEW'!C6122:G6122</xm:f>
              <xm:sqref>J6122</xm:sqref>
            </x14:sparkline>
            <x14:sparkline>
              <xm:f>'EMPLOYEE OVERVIEW'!C6123:G6123</xm:f>
              <xm:sqref>J6123</xm:sqref>
            </x14:sparkline>
            <x14:sparkline>
              <xm:f>'EMPLOYEE OVERVIEW'!C6124:G6124</xm:f>
              <xm:sqref>J6124</xm:sqref>
            </x14:sparkline>
            <x14:sparkline>
              <xm:f>'EMPLOYEE OVERVIEW'!C6125:G6125</xm:f>
              <xm:sqref>J6125</xm:sqref>
            </x14:sparkline>
            <x14:sparkline>
              <xm:f>'EMPLOYEE OVERVIEW'!C6126:G6126</xm:f>
              <xm:sqref>J6126</xm:sqref>
            </x14:sparkline>
            <x14:sparkline>
              <xm:f>'EMPLOYEE OVERVIEW'!C6127:G6127</xm:f>
              <xm:sqref>J6127</xm:sqref>
            </x14:sparkline>
            <x14:sparkline>
              <xm:f>'EMPLOYEE OVERVIEW'!C6128:G6128</xm:f>
              <xm:sqref>J6128</xm:sqref>
            </x14:sparkline>
            <x14:sparkline>
              <xm:f>'EMPLOYEE OVERVIEW'!C6129:G6129</xm:f>
              <xm:sqref>J6129</xm:sqref>
            </x14:sparkline>
            <x14:sparkline>
              <xm:f>'EMPLOYEE OVERVIEW'!C6130:G6130</xm:f>
              <xm:sqref>J6130</xm:sqref>
            </x14:sparkline>
            <x14:sparkline>
              <xm:f>'EMPLOYEE OVERVIEW'!C6131:G6131</xm:f>
              <xm:sqref>J6131</xm:sqref>
            </x14:sparkline>
            <x14:sparkline>
              <xm:f>'EMPLOYEE OVERVIEW'!C6132:G6132</xm:f>
              <xm:sqref>J6132</xm:sqref>
            </x14:sparkline>
            <x14:sparkline>
              <xm:f>'EMPLOYEE OVERVIEW'!C6133:G6133</xm:f>
              <xm:sqref>J6133</xm:sqref>
            </x14:sparkline>
            <x14:sparkline>
              <xm:f>'EMPLOYEE OVERVIEW'!C6134:G6134</xm:f>
              <xm:sqref>J6134</xm:sqref>
            </x14:sparkline>
            <x14:sparkline>
              <xm:f>'EMPLOYEE OVERVIEW'!C6135:G6135</xm:f>
              <xm:sqref>J6135</xm:sqref>
            </x14:sparkline>
            <x14:sparkline>
              <xm:f>'EMPLOYEE OVERVIEW'!C6136:G6136</xm:f>
              <xm:sqref>J6136</xm:sqref>
            </x14:sparkline>
            <x14:sparkline>
              <xm:f>'EMPLOYEE OVERVIEW'!C6137:G6137</xm:f>
              <xm:sqref>J6137</xm:sqref>
            </x14:sparkline>
            <x14:sparkline>
              <xm:f>'EMPLOYEE OVERVIEW'!C6138:G6138</xm:f>
              <xm:sqref>J6138</xm:sqref>
            </x14:sparkline>
            <x14:sparkline>
              <xm:f>'EMPLOYEE OVERVIEW'!C6139:G6139</xm:f>
              <xm:sqref>J6139</xm:sqref>
            </x14:sparkline>
            <x14:sparkline>
              <xm:f>'EMPLOYEE OVERVIEW'!C6140:G6140</xm:f>
              <xm:sqref>J6140</xm:sqref>
            </x14:sparkline>
            <x14:sparkline>
              <xm:f>'EMPLOYEE OVERVIEW'!C6141:G6141</xm:f>
              <xm:sqref>J6141</xm:sqref>
            </x14:sparkline>
            <x14:sparkline>
              <xm:f>'EMPLOYEE OVERVIEW'!C6142:G6142</xm:f>
              <xm:sqref>J6142</xm:sqref>
            </x14:sparkline>
            <x14:sparkline>
              <xm:f>'EMPLOYEE OVERVIEW'!C6143:G6143</xm:f>
              <xm:sqref>J6143</xm:sqref>
            </x14:sparkline>
            <x14:sparkline>
              <xm:f>'EMPLOYEE OVERVIEW'!C6144:G6144</xm:f>
              <xm:sqref>J6144</xm:sqref>
            </x14:sparkline>
            <x14:sparkline>
              <xm:f>'EMPLOYEE OVERVIEW'!C6145:G6145</xm:f>
              <xm:sqref>J6145</xm:sqref>
            </x14:sparkline>
            <x14:sparkline>
              <xm:f>'EMPLOYEE OVERVIEW'!C6146:G6146</xm:f>
              <xm:sqref>J6146</xm:sqref>
            </x14:sparkline>
            <x14:sparkline>
              <xm:f>'EMPLOYEE OVERVIEW'!C6147:G6147</xm:f>
              <xm:sqref>J6147</xm:sqref>
            </x14:sparkline>
            <x14:sparkline>
              <xm:f>'EMPLOYEE OVERVIEW'!C6148:G6148</xm:f>
              <xm:sqref>J6148</xm:sqref>
            </x14:sparkline>
            <x14:sparkline>
              <xm:f>'EMPLOYEE OVERVIEW'!C6149:G6149</xm:f>
              <xm:sqref>J6149</xm:sqref>
            </x14:sparkline>
            <x14:sparkline>
              <xm:f>'EMPLOYEE OVERVIEW'!C6150:G6150</xm:f>
              <xm:sqref>J6150</xm:sqref>
            </x14:sparkline>
            <x14:sparkline>
              <xm:f>'EMPLOYEE OVERVIEW'!C6151:G6151</xm:f>
              <xm:sqref>J6151</xm:sqref>
            </x14:sparkline>
            <x14:sparkline>
              <xm:f>'EMPLOYEE OVERVIEW'!C6152:G6152</xm:f>
              <xm:sqref>J6152</xm:sqref>
            </x14:sparkline>
            <x14:sparkline>
              <xm:f>'EMPLOYEE OVERVIEW'!C6153:G6153</xm:f>
              <xm:sqref>J6153</xm:sqref>
            </x14:sparkline>
            <x14:sparkline>
              <xm:f>'EMPLOYEE OVERVIEW'!C6154:G6154</xm:f>
              <xm:sqref>J6154</xm:sqref>
            </x14:sparkline>
            <x14:sparkline>
              <xm:f>'EMPLOYEE OVERVIEW'!C6155:G6155</xm:f>
              <xm:sqref>J6155</xm:sqref>
            </x14:sparkline>
            <x14:sparkline>
              <xm:f>'EMPLOYEE OVERVIEW'!C6156:G6156</xm:f>
              <xm:sqref>J6156</xm:sqref>
            </x14:sparkline>
            <x14:sparkline>
              <xm:f>'EMPLOYEE OVERVIEW'!C6157:G6157</xm:f>
              <xm:sqref>J6157</xm:sqref>
            </x14:sparkline>
            <x14:sparkline>
              <xm:f>'EMPLOYEE OVERVIEW'!C6158:G6158</xm:f>
              <xm:sqref>J6158</xm:sqref>
            </x14:sparkline>
            <x14:sparkline>
              <xm:f>'EMPLOYEE OVERVIEW'!C6159:G6159</xm:f>
              <xm:sqref>J6159</xm:sqref>
            </x14:sparkline>
            <x14:sparkline>
              <xm:f>'EMPLOYEE OVERVIEW'!C6160:G6160</xm:f>
              <xm:sqref>J6160</xm:sqref>
            </x14:sparkline>
            <x14:sparkline>
              <xm:f>'EMPLOYEE OVERVIEW'!C6161:G6161</xm:f>
              <xm:sqref>J6161</xm:sqref>
            </x14:sparkline>
            <x14:sparkline>
              <xm:f>'EMPLOYEE OVERVIEW'!C6162:G6162</xm:f>
              <xm:sqref>J6162</xm:sqref>
            </x14:sparkline>
            <x14:sparkline>
              <xm:f>'EMPLOYEE OVERVIEW'!C6163:G6163</xm:f>
              <xm:sqref>J6163</xm:sqref>
            </x14:sparkline>
            <x14:sparkline>
              <xm:f>'EMPLOYEE OVERVIEW'!C6164:G6164</xm:f>
              <xm:sqref>J6164</xm:sqref>
            </x14:sparkline>
            <x14:sparkline>
              <xm:f>'EMPLOYEE OVERVIEW'!C6165:G6165</xm:f>
              <xm:sqref>J6165</xm:sqref>
            </x14:sparkline>
            <x14:sparkline>
              <xm:f>'EMPLOYEE OVERVIEW'!C6166:G6166</xm:f>
              <xm:sqref>J6166</xm:sqref>
            </x14:sparkline>
            <x14:sparkline>
              <xm:f>'EMPLOYEE OVERVIEW'!C6167:G6167</xm:f>
              <xm:sqref>J6167</xm:sqref>
            </x14:sparkline>
            <x14:sparkline>
              <xm:f>'EMPLOYEE OVERVIEW'!C6168:G6168</xm:f>
              <xm:sqref>J6168</xm:sqref>
            </x14:sparkline>
            <x14:sparkline>
              <xm:f>'EMPLOYEE OVERVIEW'!C6169:G6169</xm:f>
              <xm:sqref>J6169</xm:sqref>
            </x14:sparkline>
            <x14:sparkline>
              <xm:f>'EMPLOYEE OVERVIEW'!C6170:G6170</xm:f>
              <xm:sqref>J6170</xm:sqref>
            </x14:sparkline>
            <x14:sparkline>
              <xm:f>'EMPLOYEE OVERVIEW'!C6171:G6171</xm:f>
              <xm:sqref>J6171</xm:sqref>
            </x14:sparkline>
            <x14:sparkline>
              <xm:f>'EMPLOYEE OVERVIEW'!C6172:G6172</xm:f>
              <xm:sqref>J6172</xm:sqref>
            </x14:sparkline>
            <x14:sparkline>
              <xm:f>'EMPLOYEE OVERVIEW'!C6173:G6173</xm:f>
              <xm:sqref>J6173</xm:sqref>
            </x14:sparkline>
            <x14:sparkline>
              <xm:f>'EMPLOYEE OVERVIEW'!C6174:G6174</xm:f>
              <xm:sqref>J6174</xm:sqref>
            </x14:sparkline>
            <x14:sparkline>
              <xm:f>'EMPLOYEE OVERVIEW'!C6175:G6175</xm:f>
              <xm:sqref>J6175</xm:sqref>
            </x14:sparkline>
            <x14:sparkline>
              <xm:f>'EMPLOYEE OVERVIEW'!C6176:G6176</xm:f>
              <xm:sqref>J6176</xm:sqref>
            </x14:sparkline>
            <x14:sparkline>
              <xm:f>'EMPLOYEE OVERVIEW'!C6177:G6177</xm:f>
              <xm:sqref>J6177</xm:sqref>
            </x14:sparkline>
            <x14:sparkline>
              <xm:f>'EMPLOYEE OVERVIEW'!C6178:G6178</xm:f>
              <xm:sqref>J6178</xm:sqref>
            </x14:sparkline>
            <x14:sparkline>
              <xm:f>'EMPLOYEE OVERVIEW'!C6179:G6179</xm:f>
              <xm:sqref>J6179</xm:sqref>
            </x14:sparkline>
            <x14:sparkline>
              <xm:f>'EMPLOYEE OVERVIEW'!C6180:G6180</xm:f>
              <xm:sqref>J6180</xm:sqref>
            </x14:sparkline>
            <x14:sparkline>
              <xm:f>'EMPLOYEE OVERVIEW'!C6181:G6181</xm:f>
              <xm:sqref>J6181</xm:sqref>
            </x14:sparkline>
            <x14:sparkline>
              <xm:f>'EMPLOYEE OVERVIEW'!C6182:G6182</xm:f>
              <xm:sqref>J6182</xm:sqref>
            </x14:sparkline>
            <x14:sparkline>
              <xm:f>'EMPLOYEE OVERVIEW'!C6183:G6183</xm:f>
              <xm:sqref>J6183</xm:sqref>
            </x14:sparkline>
            <x14:sparkline>
              <xm:f>'EMPLOYEE OVERVIEW'!C6184:G6184</xm:f>
              <xm:sqref>J6184</xm:sqref>
            </x14:sparkline>
            <x14:sparkline>
              <xm:f>'EMPLOYEE OVERVIEW'!C6185:G6185</xm:f>
              <xm:sqref>J6185</xm:sqref>
            </x14:sparkline>
            <x14:sparkline>
              <xm:f>'EMPLOYEE OVERVIEW'!C6186:G6186</xm:f>
              <xm:sqref>J6186</xm:sqref>
            </x14:sparkline>
            <x14:sparkline>
              <xm:f>'EMPLOYEE OVERVIEW'!C6187:G6187</xm:f>
              <xm:sqref>J6187</xm:sqref>
            </x14:sparkline>
            <x14:sparkline>
              <xm:f>'EMPLOYEE OVERVIEW'!C6188:G6188</xm:f>
              <xm:sqref>J6188</xm:sqref>
            </x14:sparkline>
            <x14:sparkline>
              <xm:f>'EMPLOYEE OVERVIEW'!C6189:G6189</xm:f>
              <xm:sqref>J6189</xm:sqref>
            </x14:sparkline>
            <x14:sparkline>
              <xm:f>'EMPLOYEE OVERVIEW'!C6190:G6190</xm:f>
              <xm:sqref>J6190</xm:sqref>
            </x14:sparkline>
            <x14:sparkline>
              <xm:f>'EMPLOYEE OVERVIEW'!C6191:G6191</xm:f>
              <xm:sqref>J6191</xm:sqref>
            </x14:sparkline>
            <x14:sparkline>
              <xm:f>'EMPLOYEE OVERVIEW'!C6192:G6192</xm:f>
              <xm:sqref>J6192</xm:sqref>
            </x14:sparkline>
            <x14:sparkline>
              <xm:f>'EMPLOYEE OVERVIEW'!C6193:G6193</xm:f>
              <xm:sqref>J6193</xm:sqref>
            </x14:sparkline>
            <x14:sparkline>
              <xm:f>'EMPLOYEE OVERVIEW'!C6194:G6194</xm:f>
              <xm:sqref>J6194</xm:sqref>
            </x14:sparkline>
            <x14:sparkline>
              <xm:f>'EMPLOYEE OVERVIEW'!C6195:G6195</xm:f>
              <xm:sqref>J6195</xm:sqref>
            </x14:sparkline>
            <x14:sparkline>
              <xm:f>'EMPLOYEE OVERVIEW'!C6196:G6196</xm:f>
              <xm:sqref>J6196</xm:sqref>
            </x14:sparkline>
            <x14:sparkline>
              <xm:f>'EMPLOYEE OVERVIEW'!C6197:G6197</xm:f>
              <xm:sqref>J6197</xm:sqref>
            </x14:sparkline>
            <x14:sparkline>
              <xm:f>'EMPLOYEE OVERVIEW'!C6198:G6198</xm:f>
              <xm:sqref>J6198</xm:sqref>
            </x14:sparkline>
            <x14:sparkline>
              <xm:f>'EMPLOYEE OVERVIEW'!C6199:G6199</xm:f>
              <xm:sqref>J6199</xm:sqref>
            </x14:sparkline>
            <x14:sparkline>
              <xm:f>'EMPLOYEE OVERVIEW'!C6200:G6200</xm:f>
              <xm:sqref>J6200</xm:sqref>
            </x14:sparkline>
            <x14:sparkline>
              <xm:f>'EMPLOYEE OVERVIEW'!C6201:G6201</xm:f>
              <xm:sqref>J6201</xm:sqref>
            </x14:sparkline>
            <x14:sparkline>
              <xm:f>'EMPLOYEE OVERVIEW'!C6202:G6202</xm:f>
              <xm:sqref>J6202</xm:sqref>
            </x14:sparkline>
            <x14:sparkline>
              <xm:f>'EMPLOYEE OVERVIEW'!C6203:G6203</xm:f>
              <xm:sqref>J6203</xm:sqref>
            </x14:sparkline>
            <x14:sparkline>
              <xm:f>'EMPLOYEE OVERVIEW'!C6204:G6204</xm:f>
              <xm:sqref>J6204</xm:sqref>
            </x14:sparkline>
            <x14:sparkline>
              <xm:f>'EMPLOYEE OVERVIEW'!C6205:G6205</xm:f>
              <xm:sqref>J6205</xm:sqref>
            </x14:sparkline>
            <x14:sparkline>
              <xm:f>'EMPLOYEE OVERVIEW'!C6206:G6206</xm:f>
              <xm:sqref>J6206</xm:sqref>
            </x14:sparkline>
            <x14:sparkline>
              <xm:f>'EMPLOYEE OVERVIEW'!C6207:G6207</xm:f>
              <xm:sqref>J6207</xm:sqref>
            </x14:sparkline>
            <x14:sparkline>
              <xm:f>'EMPLOYEE OVERVIEW'!C6208:G6208</xm:f>
              <xm:sqref>J6208</xm:sqref>
            </x14:sparkline>
            <x14:sparkline>
              <xm:f>'EMPLOYEE OVERVIEW'!C6209:G6209</xm:f>
              <xm:sqref>J6209</xm:sqref>
            </x14:sparkline>
            <x14:sparkline>
              <xm:f>'EMPLOYEE OVERVIEW'!C6210:G6210</xm:f>
              <xm:sqref>J6210</xm:sqref>
            </x14:sparkline>
            <x14:sparkline>
              <xm:f>'EMPLOYEE OVERVIEW'!C6211:G6211</xm:f>
              <xm:sqref>J6211</xm:sqref>
            </x14:sparkline>
            <x14:sparkline>
              <xm:f>'EMPLOYEE OVERVIEW'!C6212:G6212</xm:f>
              <xm:sqref>J6212</xm:sqref>
            </x14:sparkline>
            <x14:sparkline>
              <xm:f>'EMPLOYEE OVERVIEW'!C6213:G6213</xm:f>
              <xm:sqref>J6213</xm:sqref>
            </x14:sparkline>
            <x14:sparkline>
              <xm:f>'EMPLOYEE OVERVIEW'!C6214:G6214</xm:f>
              <xm:sqref>J6214</xm:sqref>
            </x14:sparkline>
            <x14:sparkline>
              <xm:f>'EMPLOYEE OVERVIEW'!C6215:G6215</xm:f>
              <xm:sqref>J6215</xm:sqref>
            </x14:sparkline>
            <x14:sparkline>
              <xm:f>'EMPLOYEE OVERVIEW'!C6216:G6216</xm:f>
              <xm:sqref>J6216</xm:sqref>
            </x14:sparkline>
            <x14:sparkline>
              <xm:f>'EMPLOYEE OVERVIEW'!C6217:G6217</xm:f>
              <xm:sqref>J6217</xm:sqref>
            </x14:sparkline>
            <x14:sparkline>
              <xm:f>'EMPLOYEE OVERVIEW'!C6218:G6218</xm:f>
              <xm:sqref>J6218</xm:sqref>
            </x14:sparkline>
            <x14:sparkline>
              <xm:f>'EMPLOYEE OVERVIEW'!C6219:G6219</xm:f>
              <xm:sqref>J6219</xm:sqref>
            </x14:sparkline>
            <x14:sparkline>
              <xm:f>'EMPLOYEE OVERVIEW'!C6220:G6220</xm:f>
              <xm:sqref>J6220</xm:sqref>
            </x14:sparkline>
            <x14:sparkline>
              <xm:f>'EMPLOYEE OVERVIEW'!C6221:G6221</xm:f>
              <xm:sqref>J6221</xm:sqref>
            </x14:sparkline>
            <x14:sparkline>
              <xm:f>'EMPLOYEE OVERVIEW'!C6222:G6222</xm:f>
              <xm:sqref>J6222</xm:sqref>
            </x14:sparkline>
            <x14:sparkline>
              <xm:f>'EMPLOYEE OVERVIEW'!C6223:G6223</xm:f>
              <xm:sqref>J6223</xm:sqref>
            </x14:sparkline>
            <x14:sparkline>
              <xm:f>'EMPLOYEE OVERVIEW'!C6224:G6224</xm:f>
              <xm:sqref>J6224</xm:sqref>
            </x14:sparkline>
            <x14:sparkline>
              <xm:f>'EMPLOYEE OVERVIEW'!C6225:G6225</xm:f>
              <xm:sqref>J6225</xm:sqref>
            </x14:sparkline>
            <x14:sparkline>
              <xm:f>'EMPLOYEE OVERVIEW'!C6226:G6226</xm:f>
              <xm:sqref>J6226</xm:sqref>
            </x14:sparkline>
            <x14:sparkline>
              <xm:f>'EMPLOYEE OVERVIEW'!C6227:G6227</xm:f>
              <xm:sqref>J6227</xm:sqref>
            </x14:sparkline>
            <x14:sparkline>
              <xm:f>'EMPLOYEE OVERVIEW'!C6228:G6228</xm:f>
              <xm:sqref>J6228</xm:sqref>
            </x14:sparkline>
            <x14:sparkline>
              <xm:f>'EMPLOYEE OVERVIEW'!C6229:G6229</xm:f>
              <xm:sqref>J6229</xm:sqref>
            </x14:sparkline>
            <x14:sparkline>
              <xm:f>'EMPLOYEE OVERVIEW'!C6230:G6230</xm:f>
              <xm:sqref>J6230</xm:sqref>
            </x14:sparkline>
            <x14:sparkline>
              <xm:f>'EMPLOYEE OVERVIEW'!C6231:G6231</xm:f>
              <xm:sqref>J6231</xm:sqref>
            </x14:sparkline>
            <x14:sparkline>
              <xm:f>'EMPLOYEE OVERVIEW'!C6232:G6232</xm:f>
              <xm:sqref>J6232</xm:sqref>
            </x14:sparkline>
            <x14:sparkline>
              <xm:f>'EMPLOYEE OVERVIEW'!C6233:G6233</xm:f>
              <xm:sqref>J6233</xm:sqref>
            </x14:sparkline>
            <x14:sparkline>
              <xm:f>'EMPLOYEE OVERVIEW'!C6234:G6234</xm:f>
              <xm:sqref>J6234</xm:sqref>
            </x14:sparkline>
            <x14:sparkline>
              <xm:f>'EMPLOYEE OVERVIEW'!C6235:G6235</xm:f>
              <xm:sqref>J6235</xm:sqref>
            </x14:sparkline>
            <x14:sparkline>
              <xm:f>'EMPLOYEE OVERVIEW'!C6236:G6236</xm:f>
              <xm:sqref>J6236</xm:sqref>
            </x14:sparkline>
            <x14:sparkline>
              <xm:f>'EMPLOYEE OVERVIEW'!C6237:G6237</xm:f>
              <xm:sqref>J6237</xm:sqref>
            </x14:sparkline>
            <x14:sparkline>
              <xm:f>'EMPLOYEE OVERVIEW'!C6238:G6238</xm:f>
              <xm:sqref>J6238</xm:sqref>
            </x14:sparkline>
            <x14:sparkline>
              <xm:f>'EMPLOYEE OVERVIEW'!C6239:G6239</xm:f>
              <xm:sqref>J6239</xm:sqref>
            </x14:sparkline>
            <x14:sparkline>
              <xm:f>'EMPLOYEE OVERVIEW'!C6240:G6240</xm:f>
              <xm:sqref>J6240</xm:sqref>
            </x14:sparkline>
            <x14:sparkline>
              <xm:f>'EMPLOYEE OVERVIEW'!C6241:G6241</xm:f>
              <xm:sqref>J6241</xm:sqref>
            </x14:sparkline>
            <x14:sparkline>
              <xm:f>'EMPLOYEE OVERVIEW'!C6242:G6242</xm:f>
              <xm:sqref>J6242</xm:sqref>
            </x14:sparkline>
            <x14:sparkline>
              <xm:f>'EMPLOYEE OVERVIEW'!C6243:G6243</xm:f>
              <xm:sqref>J6243</xm:sqref>
            </x14:sparkline>
            <x14:sparkline>
              <xm:f>'EMPLOYEE OVERVIEW'!C6244:G6244</xm:f>
              <xm:sqref>J6244</xm:sqref>
            </x14:sparkline>
            <x14:sparkline>
              <xm:f>'EMPLOYEE OVERVIEW'!C6245:G6245</xm:f>
              <xm:sqref>J6245</xm:sqref>
            </x14:sparkline>
            <x14:sparkline>
              <xm:f>'EMPLOYEE OVERVIEW'!C6246:G6246</xm:f>
              <xm:sqref>J6246</xm:sqref>
            </x14:sparkline>
            <x14:sparkline>
              <xm:f>'EMPLOYEE OVERVIEW'!C6247:G6247</xm:f>
              <xm:sqref>J6247</xm:sqref>
            </x14:sparkline>
            <x14:sparkline>
              <xm:f>'EMPLOYEE OVERVIEW'!C6248:G6248</xm:f>
              <xm:sqref>J6248</xm:sqref>
            </x14:sparkline>
            <x14:sparkline>
              <xm:f>'EMPLOYEE OVERVIEW'!C6249:G6249</xm:f>
              <xm:sqref>J6249</xm:sqref>
            </x14:sparkline>
            <x14:sparkline>
              <xm:f>'EMPLOYEE OVERVIEW'!C6250:G6250</xm:f>
              <xm:sqref>J6250</xm:sqref>
            </x14:sparkline>
            <x14:sparkline>
              <xm:f>'EMPLOYEE OVERVIEW'!C6251:G6251</xm:f>
              <xm:sqref>J6251</xm:sqref>
            </x14:sparkline>
            <x14:sparkline>
              <xm:f>'EMPLOYEE OVERVIEW'!C6252:G6252</xm:f>
              <xm:sqref>J6252</xm:sqref>
            </x14:sparkline>
            <x14:sparkline>
              <xm:f>'EMPLOYEE OVERVIEW'!C6253:G6253</xm:f>
              <xm:sqref>J6253</xm:sqref>
            </x14:sparkline>
            <x14:sparkline>
              <xm:f>'EMPLOYEE OVERVIEW'!C6254:G6254</xm:f>
              <xm:sqref>J6254</xm:sqref>
            </x14:sparkline>
            <x14:sparkline>
              <xm:f>'EMPLOYEE OVERVIEW'!C6255:G6255</xm:f>
              <xm:sqref>J6255</xm:sqref>
            </x14:sparkline>
            <x14:sparkline>
              <xm:f>'EMPLOYEE OVERVIEW'!C6256:G6256</xm:f>
              <xm:sqref>J6256</xm:sqref>
            </x14:sparkline>
            <x14:sparkline>
              <xm:f>'EMPLOYEE OVERVIEW'!C6257:G6257</xm:f>
              <xm:sqref>J6257</xm:sqref>
            </x14:sparkline>
            <x14:sparkline>
              <xm:f>'EMPLOYEE OVERVIEW'!C6258:G6258</xm:f>
              <xm:sqref>J6258</xm:sqref>
            </x14:sparkline>
            <x14:sparkline>
              <xm:f>'EMPLOYEE OVERVIEW'!C6259:G6259</xm:f>
              <xm:sqref>J6259</xm:sqref>
            </x14:sparkline>
            <x14:sparkline>
              <xm:f>'EMPLOYEE OVERVIEW'!C6260:G6260</xm:f>
              <xm:sqref>J6260</xm:sqref>
            </x14:sparkline>
            <x14:sparkline>
              <xm:f>'EMPLOYEE OVERVIEW'!C6261:G6261</xm:f>
              <xm:sqref>J6261</xm:sqref>
            </x14:sparkline>
            <x14:sparkline>
              <xm:f>'EMPLOYEE OVERVIEW'!C6262:G6262</xm:f>
              <xm:sqref>J6262</xm:sqref>
            </x14:sparkline>
            <x14:sparkline>
              <xm:f>'EMPLOYEE OVERVIEW'!C6263:G6263</xm:f>
              <xm:sqref>J6263</xm:sqref>
            </x14:sparkline>
            <x14:sparkline>
              <xm:f>'EMPLOYEE OVERVIEW'!C6264:G6264</xm:f>
              <xm:sqref>J6264</xm:sqref>
            </x14:sparkline>
            <x14:sparkline>
              <xm:f>'EMPLOYEE OVERVIEW'!C6265:G6265</xm:f>
              <xm:sqref>J6265</xm:sqref>
            </x14:sparkline>
            <x14:sparkline>
              <xm:f>'EMPLOYEE OVERVIEW'!C6266:G6266</xm:f>
              <xm:sqref>J6266</xm:sqref>
            </x14:sparkline>
            <x14:sparkline>
              <xm:f>'EMPLOYEE OVERVIEW'!C6267:G6267</xm:f>
              <xm:sqref>J6267</xm:sqref>
            </x14:sparkline>
            <x14:sparkline>
              <xm:f>'EMPLOYEE OVERVIEW'!C6268:G6268</xm:f>
              <xm:sqref>J6268</xm:sqref>
            </x14:sparkline>
            <x14:sparkline>
              <xm:f>'EMPLOYEE OVERVIEW'!C6269:G6269</xm:f>
              <xm:sqref>J6269</xm:sqref>
            </x14:sparkline>
            <x14:sparkline>
              <xm:f>'EMPLOYEE OVERVIEW'!C6270:G6270</xm:f>
              <xm:sqref>J6270</xm:sqref>
            </x14:sparkline>
            <x14:sparkline>
              <xm:f>'EMPLOYEE OVERVIEW'!C6271:G6271</xm:f>
              <xm:sqref>J6271</xm:sqref>
            </x14:sparkline>
            <x14:sparkline>
              <xm:f>'EMPLOYEE OVERVIEW'!C6272:G6272</xm:f>
              <xm:sqref>J6272</xm:sqref>
            </x14:sparkline>
            <x14:sparkline>
              <xm:f>'EMPLOYEE OVERVIEW'!C6273:G6273</xm:f>
              <xm:sqref>J6273</xm:sqref>
            </x14:sparkline>
            <x14:sparkline>
              <xm:f>'EMPLOYEE OVERVIEW'!C6274:G6274</xm:f>
              <xm:sqref>J6274</xm:sqref>
            </x14:sparkline>
            <x14:sparkline>
              <xm:f>'EMPLOYEE OVERVIEW'!C6275:G6275</xm:f>
              <xm:sqref>J6275</xm:sqref>
            </x14:sparkline>
            <x14:sparkline>
              <xm:f>'EMPLOYEE OVERVIEW'!C6276:G6276</xm:f>
              <xm:sqref>J6276</xm:sqref>
            </x14:sparkline>
            <x14:sparkline>
              <xm:f>'EMPLOYEE OVERVIEW'!C6277:G6277</xm:f>
              <xm:sqref>J6277</xm:sqref>
            </x14:sparkline>
            <x14:sparkline>
              <xm:f>'EMPLOYEE OVERVIEW'!C6278:G6278</xm:f>
              <xm:sqref>J6278</xm:sqref>
            </x14:sparkline>
            <x14:sparkline>
              <xm:f>'EMPLOYEE OVERVIEW'!C6279:G6279</xm:f>
              <xm:sqref>J6279</xm:sqref>
            </x14:sparkline>
            <x14:sparkline>
              <xm:f>'EMPLOYEE OVERVIEW'!C6280:G6280</xm:f>
              <xm:sqref>J6280</xm:sqref>
            </x14:sparkline>
            <x14:sparkline>
              <xm:f>'EMPLOYEE OVERVIEW'!C6281:G6281</xm:f>
              <xm:sqref>J6281</xm:sqref>
            </x14:sparkline>
            <x14:sparkline>
              <xm:f>'EMPLOYEE OVERVIEW'!C6282:G6282</xm:f>
              <xm:sqref>J6282</xm:sqref>
            </x14:sparkline>
            <x14:sparkline>
              <xm:f>'EMPLOYEE OVERVIEW'!C6283:G6283</xm:f>
              <xm:sqref>J6283</xm:sqref>
            </x14:sparkline>
            <x14:sparkline>
              <xm:f>'EMPLOYEE OVERVIEW'!C6284:G6284</xm:f>
              <xm:sqref>J6284</xm:sqref>
            </x14:sparkline>
            <x14:sparkline>
              <xm:f>'EMPLOYEE OVERVIEW'!C6285:G6285</xm:f>
              <xm:sqref>J6285</xm:sqref>
            </x14:sparkline>
            <x14:sparkline>
              <xm:f>'EMPLOYEE OVERVIEW'!C6286:G6286</xm:f>
              <xm:sqref>J6286</xm:sqref>
            </x14:sparkline>
            <x14:sparkline>
              <xm:f>'EMPLOYEE OVERVIEW'!C6287:G6287</xm:f>
              <xm:sqref>J6287</xm:sqref>
            </x14:sparkline>
            <x14:sparkline>
              <xm:f>'EMPLOYEE OVERVIEW'!C6288:G6288</xm:f>
              <xm:sqref>J6288</xm:sqref>
            </x14:sparkline>
            <x14:sparkline>
              <xm:f>'EMPLOYEE OVERVIEW'!C6289:G6289</xm:f>
              <xm:sqref>J6289</xm:sqref>
            </x14:sparkline>
            <x14:sparkline>
              <xm:f>'EMPLOYEE OVERVIEW'!C6290:G6290</xm:f>
              <xm:sqref>J6290</xm:sqref>
            </x14:sparkline>
            <x14:sparkline>
              <xm:f>'EMPLOYEE OVERVIEW'!C6291:G6291</xm:f>
              <xm:sqref>J6291</xm:sqref>
            </x14:sparkline>
            <x14:sparkline>
              <xm:f>'EMPLOYEE OVERVIEW'!C6292:G6292</xm:f>
              <xm:sqref>J6292</xm:sqref>
            </x14:sparkline>
            <x14:sparkline>
              <xm:f>'EMPLOYEE OVERVIEW'!C6293:G6293</xm:f>
              <xm:sqref>J6293</xm:sqref>
            </x14:sparkline>
            <x14:sparkline>
              <xm:f>'EMPLOYEE OVERVIEW'!C6294:G6294</xm:f>
              <xm:sqref>J6294</xm:sqref>
            </x14:sparkline>
            <x14:sparkline>
              <xm:f>'EMPLOYEE OVERVIEW'!C6295:G6295</xm:f>
              <xm:sqref>J6295</xm:sqref>
            </x14:sparkline>
            <x14:sparkline>
              <xm:f>'EMPLOYEE OVERVIEW'!C6296:G6296</xm:f>
              <xm:sqref>J6296</xm:sqref>
            </x14:sparkline>
            <x14:sparkline>
              <xm:f>'EMPLOYEE OVERVIEW'!C6297:G6297</xm:f>
              <xm:sqref>J6297</xm:sqref>
            </x14:sparkline>
            <x14:sparkline>
              <xm:f>'EMPLOYEE OVERVIEW'!C6298:G6298</xm:f>
              <xm:sqref>J6298</xm:sqref>
            </x14:sparkline>
            <x14:sparkline>
              <xm:f>'EMPLOYEE OVERVIEW'!C6299:G6299</xm:f>
              <xm:sqref>J6299</xm:sqref>
            </x14:sparkline>
            <x14:sparkline>
              <xm:f>'EMPLOYEE OVERVIEW'!C6300:G6300</xm:f>
              <xm:sqref>J6300</xm:sqref>
            </x14:sparkline>
            <x14:sparkline>
              <xm:f>'EMPLOYEE OVERVIEW'!C6301:G6301</xm:f>
              <xm:sqref>J6301</xm:sqref>
            </x14:sparkline>
            <x14:sparkline>
              <xm:f>'EMPLOYEE OVERVIEW'!C6302:G6302</xm:f>
              <xm:sqref>J6302</xm:sqref>
            </x14:sparkline>
            <x14:sparkline>
              <xm:f>'EMPLOYEE OVERVIEW'!C6303:G6303</xm:f>
              <xm:sqref>J6303</xm:sqref>
            </x14:sparkline>
            <x14:sparkline>
              <xm:f>'EMPLOYEE OVERVIEW'!C6304:G6304</xm:f>
              <xm:sqref>J6304</xm:sqref>
            </x14:sparkline>
            <x14:sparkline>
              <xm:f>'EMPLOYEE OVERVIEW'!C6305:G6305</xm:f>
              <xm:sqref>J6305</xm:sqref>
            </x14:sparkline>
            <x14:sparkline>
              <xm:f>'EMPLOYEE OVERVIEW'!C6306:G6306</xm:f>
              <xm:sqref>J6306</xm:sqref>
            </x14:sparkline>
            <x14:sparkline>
              <xm:f>'EMPLOYEE OVERVIEW'!C6307:G6307</xm:f>
              <xm:sqref>J6307</xm:sqref>
            </x14:sparkline>
            <x14:sparkline>
              <xm:f>'EMPLOYEE OVERVIEW'!C6308:G6308</xm:f>
              <xm:sqref>J6308</xm:sqref>
            </x14:sparkline>
            <x14:sparkline>
              <xm:f>'EMPLOYEE OVERVIEW'!C6309:G6309</xm:f>
              <xm:sqref>J6309</xm:sqref>
            </x14:sparkline>
            <x14:sparkline>
              <xm:f>'EMPLOYEE OVERVIEW'!C6310:G6310</xm:f>
              <xm:sqref>J6310</xm:sqref>
            </x14:sparkline>
            <x14:sparkline>
              <xm:f>'EMPLOYEE OVERVIEW'!C6311:G6311</xm:f>
              <xm:sqref>J6311</xm:sqref>
            </x14:sparkline>
            <x14:sparkline>
              <xm:f>'EMPLOYEE OVERVIEW'!C6312:G6312</xm:f>
              <xm:sqref>J6312</xm:sqref>
            </x14:sparkline>
            <x14:sparkline>
              <xm:f>'EMPLOYEE OVERVIEW'!C6313:G6313</xm:f>
              <xm:sqref>J6313</xm:sqref>
            </x14:sparkline>
            <x14:sparkline>
              <xm:f>'EMPLOYEE OVERVIEW'!C6314:G6314</xm:f>
              <xm:sqref>J6314</xm:sqref>
            </x14:sparkline>
            <x14:sparkline>
              <xm:f>'EMPLOYEE OVERVIEW'!C6315:G6315</xm:f>
              <xm:sqref>J6315</xm:sqref>
            </x14:sparkline>
            <x14:sparkline>
              <xm:f>'EMPLOYEE OVERVIEW'!C6316:G6316</xm:f>
              <xm:sqref>J6316</xm:sqref>
            </x14:sparkline>
            <x14:sparkline>
              <xm:f>'EMPLOYEE OVERVIEW'!C6317:G6317</xm:f>
              <xm:sqref>J6317</xm:sqref>
            </x14:sparkline>
            <x14:sparkline>
              <xm:f>'EMPLOYEE OVERVIEW'!C6318:G6318</xm:f>
              <xm:sqref>J6318</xm:sqref>
            </x14:sparkline>
            <x14:sparkline>
              <xm:f>'EMPLOYEE OVERVIEW'!C6319:G6319</xm:f>
              <xm:sqref>J6319</xm:sqref>
            </x14:sparkline>
            <x14:sparkline>
              <xm:f>'EMPLOYEE OVERVIEW'!C6320:G6320</xm:f>
              <xm:sqref>J6320</xm:sqref>
            </x14:sparkline>
            <x14:sparkline>
              <xm:f>'EMPLOYEE OVERVIEW'!C6321:G6321</xm:f>
              <xm:sqref>J6321</xm:sqref>
            </x14:sparkline>
            <x14:sparkline>
              <xm:f>'EMPLOYEE OVERVIEW'!C6322:G6322</xm:f>
              <xm:sqref>J6322</xm:sqref>
            </x14:sparkline>
            <x14:sparkline>
              <xm:f>'EMPLOYEE OVERVIEW'!C6323:G6323</xm:f>
              <xm:sqref>J6323</xm:sqref>
            </x14:sparkline>
            <x14:sparkline>
              <xm:f>'EMPLOYEE OVERVIEW'!C6324:G6324</xm:f>
              <xm:sqref>J6324</xm:sqref>
            </x14:sparkline>
            <x14:sparkline>
              <xm:f>'EMPLOYEE OVERVIEW'!C6325:G6325</xm:f>
              <xm:sqref>J6325</xm:sqref>
            </x14:sparkline>
            <x14:sparkline>
              <xm:f>'EMPLOYEE OVERVIEW'!C6326:G6326</xm:f>
              <xm:sqref>J6326</xm:sqref>
            </x14:sparkline>
            <x14:sparkline>
              <xm:f>'EMPLOYEE OVERVIEW'!C6327:G6327</xm:f>
              <xm:sqref>J6327</xm:sqref>
            </x14:sparkline>
            <x14:sparkline>
              <xm:f>'EMPLOYEE OVERVIEW'!C6328:G6328</xm:f>
              <xm:sqref>J6328</xm:sqref>
            </x14:sparkline>
            <x14:sparkline>
              <xm:f>'EMPLOYEE OVERVIEW'!C6329:G6329</xm:f>
              <xm:sqref>J6329</xm:sqref>
            </x14:sparkline>
            <x14:sparkline>
              <xm:f>'EMPLOYEE OVERVIEW'!C6330:G6330</xm:f>
              <xm:sqref>J6330</xm:sqref>
            </x14:sparkline>
            <x14:sparkline>
              <xm:f>'EMPLOYEE OVERVIEW'!C6331:G6331</xm:f>
              <xm:sqref>J6331</xm:sqref>
            </x14:sparkline>
            <x14:sparkline>
              <xm:f>'EMPLOYEE OVERVIEW'!C6332:G6332</xm:f>
              <xm:sqref>J6332</xm:sqref>
            </x14:sparkline>
            <x14:sparkline>
              <xm:f>'EMPLOYEE OVERVIEW'!C6333:G6333</xm:f>
              <xm:sqref>J6333</xm:sqref>
            </x14:sparkline>
            <x14:sparkline>
              <xm:f>'EMPLOYEE OVERVIEW'!C6334:G6334</xm:f>
              <xm:sqref>J6334</xm:sqref>
            </x14:sparkline>
            <x14:sparkline>
              <xm:f>'EMPLOYEE OVERVIEW'!C6335:G6335</xm:f>
              <xm:sqref>J6335</xm:sqref>
            </x14:sparkline>
            <x14:sparkline>
              <xm:f>'EMPLOYEE OVERVIEW'!C6336:G6336</xm:f>
              <xm:sqref>J6336</xm:sqref>
            </x14:sparkline>
            <x14:sparkline>
              <xm:f>'EMPLOYEE OVERVIEW'!C6337:G6337</xm:f>
              <xm:sqref>J6337</xm:sqref>
            </x14:sparkline>
            <x14:sparkline>
              <xm:f>'EMPLOYEE OVERVIEW'!C6338:G6338</xm:f>
              <xm:sqref>J6338</xm:sqref>
            </x14:sparkline>
            <x14:sparkline>
              <xm:f>'EMPLOYEE OVERVIEW'!C6339:G6339</xm:f>
              <xm:sqref>J6339</xm:sqref>
            </x14:sparkline>
            <x14:sparkline>
              <xm:f>'EMPLOYEE OVERVIEW'!C6340:G6340</xm:f>
              <xm:sqref>J6340</xm:sqref>
            </x14:sparkline>
            <x14:sparkline>
              <xm:f>'EMPLOYEE OVERVIEW'!C6341:G6341</xm:f>
              <xm:sqref>J6341</xm:sqref>
            </x14:sparkline>
            <x14:sparkline>
              <xm:f>'EMPLOYEE OVERVIEW'!C6342:G6342</xm:f>
              <xm:sqref>J6342</xm:sqref>
            </x14:sparkline>
            <x14:sparkline>
              <xm:f>'EMPLOYEE OVERVIEW'!C6343:G6343</xm:f>
              <xm:sqref>J6343</xm:sqref>
            </x14:sparkline>
            <x14:sparkline>
              <xm:f>'EMPLOYEE OVERVIEW'!C6344:G6344</xm:f>
              <xm:sqref>J6344</xm:sqref>
            </x14:sparkline>
            <x14:sparkline>
              <xm:f>'EMPLOYEE OVERVIEW'!C6345:G6345</xm:f>
              <xm:sqref>J6345</xm:sqref>
            </x14:sparkline>
            <x14:sparkline>
              <xm:f>'EMPLOYEE OVERVIEW'!C6346:G6346</xm:f>
              <xm:sqref>J6346</xm:sqref>
            </x14:sparkline>
            <x14:sparkline>
              <xm:f>'EMPLOYEE OVERVIEW'!C6347:G6347</xm:f>
              <xm:sqref>J6347</xm:sqref>
            </x14:sparkline>
            <x14:sparkline>
              <xm:f>'EMPLOYEE OVERVIEW'!C6348:G6348</xm:f>
              <xm:sqref>J6348</xm:sqref>
            </x14:sparkline>
            <x14:sparkline>
              <xm:f>'EMPLOYEE OVERVIEW'!C6349:G6349</xm:f>
              <xm:sqref>J6349</xm:sqref>
            </x14:sparkline>
            <x14:sparkline>
              <xm:f>'EMPLOYEE OVERVIEW'!C6350:G6350</xm:f>
              <xm:sqref>J6350</xm:sqref>
            </x14:sparkline>
            <x14:sparkline>
              <xm:f>'EMPLOYEE OVERVIEW'!C6351:G6351</xm:f>
              <xm:sqref>J6351</xm:sqref>
            </x14:sparkline>
            <x14:sparkline>
              <xm:f>'EMPLOYEE OVERVIEW'!C6352:G6352</xm:f>
              <xm:sqref>J6352</xm:sqref>
            </x14:sparkline>
            <x14:sparkline>
              <xm:f>'EMPLOYEE OVERVIEW'!C6353:G6353</xm:f>
              <xm:sqref>J6353</xm:sqref>
            </x14:sparkline>
            <x14:sparkline>
              <xm:f>'EMPLOYEE OVERVIEW'!C6354:G6354</xm:f>
              <xm:sqref>J6354</xm:sqref>
            </x14:sparkline>
            <x14:sparkline>
              <xm:f>'EMPLOYEE OVERVIEW'!C6355:G6355</xm:f>
              <xm:sqref>J6355</xm:sqref>
            </x14:sparkline>
            <x14:sparkline>
              <xm:f>'EMPLOYEE OVERVIEW'!C6356:G6356</xm:f>
              <xm:sqref>J6356</xm:sqref>
            </x14:sparkline>
            <x14:sparkline>
              <xm:f>'EMPLOYEE OVERVIEW'!C6357:G6357</xm:f>
              <xm:sqref>J6357</xm:sqref>
            </x14:sparkline>
            <x14:sparkline>
              <xm:f>'EMPLOYEE OVERVIEW'!C6358:G6358</xm:f>
              <xm:sqref>J6358</xm:sqref>
            </x14:sparkline>
            <x14:sparkline>
              <xm:f>'EMPLOYEE OVERVIEW'!C6359:G6359</xm:f>
              <xm:sqref>J6359</xm:sqref>
            </x14:sparkline>
            <x14:sparkline>
              <xm:f>'EMPLOYEE OVERVIEW'!C6360:G6360</xm:f>
              <xm:sqref>J6360</xm:sqref>
            </x14:sparkline>
            <x14:sparkline>
              <xm:f>'EMPLOYEE OVERVIEW'!C6361:G6361</xm:f>
              <xm:sqref>J6361</xm:sqref>
            </x14:sparkline>
            <x14:sparkline>
              <xm:f>'EMPLOYEE OVERVIEW'!C6362:G6362</xm:f>
              <xm:sqref>J6362</xm:sqref>
            </x14:sparkline>
            <x14:sparkline>
              <xm:f>'EMPLOYEE OVERVIEW'!C6363:G6363</xm:f>
              <xm:sqref>J6363</xm:sqref>
            </x14:sparkline>
            <x14:sparkline>
              <xm:f>'EMPLOYEE OVERVIEW'!C6364:G6364</xm:f>
              <xm:sqref>J6364</xm:sqref>
            </x14:sparkline>
            <x14:sparkline>
              <xm:f>'EMPLOYEE OVERVIEW'!C6365:G6365</xm:f>
              <xm:sqref>J6365</xm:sqref>
            </x14:sparkline>
            <x14:sparkline>
              <xm:f>'EMPLOYEE OVERVIEW'!C6366:G6366</xm:f>
              <xm:sqref>J6366</xm:sqref>
            </x14:sparkline>
            <x14:sparkline>
              <xm:f>'EMPLOYEE OVERVIEW'!C6367:G6367</xm:f>
              <xm:sqref>J6367</xm:sqref>
            </x14:sparkline>
            <x14:sparkline>
              <xm:f>'EMPLOYEE OVERVIEW'!C6368:G6368</xm:f>
              <xm:sqref>J6368</xm:sqref>
            </x14:sparkline>
            <x14:sparkline>
              <xm:f>'EMPLOYEE OVERVIEW'!C6369:G6369</xm:f>
              <xm:sqref>J6369</xm:sqref>
            </x14:sparkline>
            <x14:sparkline>
              <xm:f>'EMPLOYEE OVERVIEW'!C6370:G6370</xm:f>
              <xm:sqref>J6370</xm:sqref>
            </x14:sparkline>
            <x14:sparkline>
              <xm:f>'EMPLOYEE OVERVIEW'!C6371:G6371</xm:f>
              <xm:sqref>J6371</xm:sqref>
            </x14:sparkline>
            <x14:sparkline>
              <xm:f>'EMPLOYEE OVERVIEW'!C6372:G6372</xm:f>
              <xm:sqref>J6372</xm:sqref>
            </x14:sparkline>
            <x14:sparkline>
              <xm:f>'EMPLOYEE OVERVIEW'!C6373:G6373</xm:f>
              <xm:sqref>J6373</xm:sqref>
            </x14:sparkline>
            <x14:sparkline>
              <xm:f>'EMPLOYEE OVERVIEW'!C6374:G6374</xm:f>
              <xm:sqref>J6374</xm:sqref>
            </x14:sparkline>
            <x14:sparkline>
              <xm:f>'EMPLOYEE OVERVIEW'!C6375:G6375</xm:f>
              <xm:sqref>J6375</xm:sqref>
            </x14:sparkline>
            <x14:sparkline>
              <xm:f>'EMPLOYEE OVERVIEW'!C6376:G6376</xm:f>
              <xm:sqref>J6376</xm:sqref>
            </x14:sparkline>
            <x14:sparkline>
              <xm:f>'EMPLOYEE OVERVIEW'!C6377:G6377</xm:f>
              <xm:sqref>J6377</xm:sqref>
            </x14:sparkline>
            <x14:sparkline>
              <xm:f>'EMPLOYEE OVERVIEW'!C6378:G6378</xm:f>
              <xm:sqref>J6378</xm:sqref>
            </x14:sparkline>
            <x14:sparkline>
              <xm:f>'EMPLOYEE OVERVIEW'!C6379:G6379</xm:f>
              <xm:sqref>J6379</xm:sqref>
            </x14:sparkline>
            <x14:sparkline>
              <xm:f>'EMPLOYEE OVERVIEW'!C6380:G6380</xm:f>
              <xm:sqref>J6380</xm:sqref>
            </x14:sparkline>
            <x14:sparkline>
              <xm:f>'EMPLOYEE OVERVIEW'!C6381:G6381</xm:f>
              <xm:sqref>J6381</xm:sqref>
            </x14:sparkline>
            <x14:sparkline>
              <xm:f>'EMPLOYEE OVERVIEW'!C6382:G6382</xm:f>
              <xm:sqref>J6382</xm:sqref>
            </x14:sparkline>
            <x14:sparkline>
              <xm:f>'EMPLOYEE OVERVIEW'!C6383:G6383</xm:f>
              <xm:sqref>J6383</xm:sqref>
            </x14:sparkline>
            <x14:sparkline>
              <xm:f>'EMPLOYEE OVERVIEW'!C6384:G6384</xm:f>
              <xm:sqref>J6384</xm:sqref>
            </x14:sparkline>
            <x14:sparkline>
              <xm:f>'EMPLOYEE OVERVIEW'!C6385:G6385</xm:f>
              <xm:sqref>J6385</xm:sqref>
            </x14:sparkline>
            <x14:sparkline>
              <xm:f>'EMPLOYEE OVERVIEW'!C6386:G6386</xm:f>
              <xm:sqref>J6386</xm:sqref>
            </x14:sparkline>
            <x14:sparkline>
              <xm:f>'EMPLOYEE OVERVIEW'!C6387:G6387</xm:f>
              <xm:sqref>J6387</xm:sqref>
            </x14:sparkline>
            <x14:sparkline>
              <xm:f>'EMPLOYEE OVERVIEW'!C6388:G6388</xm:f>
              <xm:sqref>J6388</xm:sqref>
            </x14:sparkline>
            <x14:sparkline>
              <xm:f>'EMPLOYEE OVERVIEW'!C6389:G6389</xm:f>
              <xm:sqref>J6389</xm:sqref>
            </x14:sparkline>
            <x14:sparkline>
              <xm:f>'EMPLOYEE OVERVIEW'!C6390:G6390</xm:f>
              <xm:sqref>J6390</xm:sqref>
            </x14:sparkline>
            <x14:sparkline>
              <xm:f>'EMPLOYEE OVERVIEW'!C6391:G6391</xm:f>
              <xm:sqref>J6391</xm:sqref>
            </x14:sparkline>
            <x14:sparkline>
              <xm:f>'EMPLOYEE OVERVIEW'!C6392:G6392</xm:f>
              <xm:sqref>J6392</xm:sqref>
            </x14:sparkline>
            <x14:sparkline>
              <xm:f>'EMPLOYEE OVERVIEW'!C6393:G6393</xm:f>
              <xm:sqref>J6393</xm:sqref>
            </x14:sparkline>
            <x14:sparkline>
              <xm:f>'EMPLOYEE OVERVIEW'!C6394:G6394</xm:f>
              <xm:sqref>J6394</xm:sqref>
            </x14:sparkline>
            <x14:sparkline>
              <xm:f>'EMPLOYEE OVERVIEW'!C6395:G6395</xm:f>
              <xm:sqref>J6395</xm:sqref>
            </x14:sparkline>
            <x14:sparkline>
              <xm:f>'EMPLOYEE OVERVIEW'!C6396:G6396</xm:f>
              <xm:sqref>J6396</xm:sqref>
            </x14:sparkline>
            <x14:sparkline>
              <xm:f>'EMPLOYEE OVERVIEW'!C6397:G6397</xm:f>
              <xm:sqref>J6397</xm:sqref>
            </x14:sparkline>
            <x14:sparkline>
              <xm:f>'EMPLOYEE OVERVIEW'!C6398:G6398</xm:f>
              <xm:sqref>J6398</xm:sqref>
            </x14:sparkline>
            <x14:sparkline>
              <xm:f>'EMPLOYEE OVERVIEW'!C6399:G6399</xm:f>
              <xm:sqref>J6399</xm:sqref>
            </x14:sparkline>
            <x14:sparkline>
              <xm:f>'EMPLOYEE OVERVIEW'!C6400:G6400</xm:f>
              <xm:sqref>J6400</xm:sqref>
            </x14:sparkline>
            <x14:sparkline>
              <xm:f>'EMPLOYEE OVERVIEW'!C6401:G6401</xm:f>
              <xm:sqref>J6401</xm:sqref>
            </x14:sparkline>
            <x14:sparkline>
              <xm:f>'EMPLOYEE OVERVIEW'!C6402:G6402</xm:f>
              <xm:sqref>J6402</xm:sqref>
            </x14:sparkline>
            <x14:sparkline>
              <xm:f>'EMPLOYEE OVERVIEW'!C6403:G6403</xm:f>
              <xm:sqref>J6403</xm:sqref>
            </x14:sparkline>
            <x14:sparkline>
              <xm:f>'EMPLOYEE OVERVIEW'!C6404:G6404</xm:f>
              <xm:sqref>J6404</xm:sqref>
            </x14:sparkline>
            <x14:sparkline>
              <xm:f>'EMPLOYEE OVERVIEW'!C6405:G6405</xm:f>
              <xm:sqref>J6405</xm:sqref>
            </x14:sparkline>
            <x14:sparkline>
              <xm:f>'EMPLOYEE OVERVIEW'!C6406:G6406</xm:f>
              <xm:sqref>J6406</xm:sqref>
            </x14:sparkline>
            <x14:sparkline>
              <xm:f>'EMPLOYEE OVERVIEW'!C6407:G6407</xm:f>
              <xm:sqref>J6407</xm:sqref>
            </x14:sparkline>
            <x14:sparkline>
              <xm:f>'EMPLOYEE OVERVIEW'!C6408:G6408</xm:f>
              <xm:sqref>J6408</xm:sqref>
            </x14:sparkline>
            <x14:sparkline>
              <xm:f>'EMPLOYEE OVERVIEW'!C6409:G6409</xm:f>
              <xm:sqref>J6409</xm:sqref>
            </x14:sparkline>
            <x14:sparkline>
              <xm:f>'EMPLOYEE OVERVIEW'!C6410:G6410</xm:f>
              <xm:sqref>J6410</xm:sqref>
            </x14:sparkline>
            <x14:sparkline>
              <xm:f>'EMPLOYEE OVERVIEW'!C6411:G6411</xm:f>
              <xm:sqref>J6411</xm:sqref>
            </x14:sparkline>
            <x14:sparkline>
              <xm:f>'EMPLOYEE OVERVIEW'!C6412:G6412</xm:f>
              <xm:sqref>J6412</xm:sqref>
            </x14:sparkline>
            <x14:sparkline>
              <xm:f>'EMPLOYEE OVERVIEW'!C6413:G6413</xm:f>
              <xm:sqref>J6413</xm:sqref>
            </x14:sparkline>
            <x14:sparkline>
              <xm:f>'EMPLOYEE OVERVIEW'!C6414:G6414</xm:f>
              <xm:sqref>J6414</xm:sqref>
            </x14:sparkline>
            <x14:sparkline>
              <xm:f>'EMPLOYEE OVERVIEW'!C6415:G6415</xm:f>
              <xm:sqref>J6415</xm:sqref>
            </x14:sparkline>
            <x14:sparkline>
              <xm:f>'EMPLOYEE OVERVIEW'!C6416:G6416</xm:f>
              <xm:sqref>J6416</xm:sqref>
            </x14:sparkline>
            <x14:sparkline>
              <xm:f>'EMPLOYEE OVERVIEW'!C6417:G6417</xm:f>
              <xm:sqref>J6417</xm:sqref>
            </x14:sparkline>
            <x14:sparkline>
              <xm:f>'EMPLOYEE OVERVIEW'!C6418:G6418</xm:f>
              <xm:sqref>J6418</xm:sqref>
            </x14:sparkline>
            <x14:sparkline>
              <xm:f>'EMPLOYEE OVERVIEW'!C6419:G6419</xm:f>
              <xm:sqref>J6419</xm:sqref>
            </x14:sparkline>
            <x14:sparkline>
              <xm:f>'EMPLOYEE OVERVIEW'!C6420:G6420</xm:f>
              <xm:sqref>J6420</xm:sqref>
            </x14:sparkline>
            <x14:sparkline>
              <xm:f>'EMPLOYEE OVERVIEW'!C6421:G6421</xm:f>
              <xm:sqref>J6421</xm:sqref>
            </x14:sparkline>
            <x14:sparkline>
              <xm:f>'EMPLOYEE OVERVIEW'!C6422:G6422</xm:f>
              <xm:sqref>J6422</xm:sqref>
            </x14:sparkline>
            <x14:sparkline>
              <xm:f>'EMPLOYEE OVERVIEW'!C6423:G6423</xm:f>
              <xm:sqref>J6423</xm:sqref>
            </x14:sparkline>
            <x14:sparkline>
              <xm:f>'EMPLOYEE OVERVIEW'!C6424:G6424</xm:f>
              <xm:sqref>J6424</xm:sqref>
            </x14:sparkline>
            <x14:sparkline>
              <xm:f>'EMPLOYEE OVERVIEW'!C6425:G6425</xm:f>
              <xm:sqref>J6425</xm:sqref>
            </x14:sparkline>
            <x14:sparkline>
              <xm:f>'EMPLOYEE OVERVIEW'!C6426:G6426</xm:f>
              <xm:sqref>J6426</xm:sqref>
            </x14:sparkline>
            <x14:sparkline>
              <xm:f>'EMPLOYEE OVERVIEW'!C6427:G6427</xm:f>
              <xm:sqref>J6427</xm:sqref>
            </x14:sparkline>
            <x14:sparkline>
              <xm:f>'EMPLOYEE OVERVIEW'!C6428:G6428</xm:f>
              <xm:sqref>J6428</xm:sqref>
            </x14:sparkline>
            <x14:sparkline>
              <xm:f>'EMPLOYEE OVERVIEW'!C6429:G6429</xm:f>
              <xm:sqref>J6429</xm:sqref>
            </x14:sparkline>
            <x14:sparkline>
              <xm:f>'EMPLOYEE OVERVIEW'!C6430:G6430</xm:f>
              <xm:sqref>J6430</xm:sqref>
            </x14:sparkline>
            <x14:sparkline>
              <xm:f>'EMPLOYEE OVERVIEW'!C6431:G6431</xm:f>
              <xm:sqref>J6431</xm:sqref>
            </x14:sparkline>
            <x14:sparkline>
              <xm:f>'EMPLOYEE OVERVIEW'!C6432:G6432</xm:f>
              <xm:sqref>J6432</xm:sqref>
            </x14:sparkline>
            <x14:sparkline>
              <xm:f>'EMPLOYEE OVERVIEW'!C6433:G6433</xm:f>
              <xm:sqref>J6433</xm:sqref>
            </x14:sparkline>
            <x14:sparkline>
              <xm:f>'EMPLOYEE OVERVIEW'!C6434:G6434</xm:f>
              <xm:sqref>J6434</xm:sqref>
            </x14:sparkline>
            <x14:sparkline>
              <xm:f>'EMPLOYEE OVERVIEW'!C6435:G6435</xm:f>
              <xm:sqref>J6435</xm:sqref>
            </x14:sparkline>
            <x14:sparkline>
              <xm:f>'EMPLOYEE OVERVIEW'!C6436:G6436</xm:f>
              <xm:sqref>J6436</xm:sqref>
            </x14:sparkline>
            <x14:sparkline>
              <xm:f>'EMPLOYEE OVERVIEW'!C6437:G6437</xm:f>
              <xm:sqref>J6437</xm:sqref>
            </x14:sparkline>
            <x14:sparkline>
              <xm:f>'EMPLOYEE OVERVIEW'!C6438:G6438</xm:f>
              <xm:sqref>J6438</xm:sqref>
            </x14:sparkline>
            <x14:sparkline>
              <xm:f>'EMPLOYEE OVERVIEW'!C6439:G6439</xm:f>
              <xm:sqref>J6439</xm:sqref>
            </x14:sparkline>
            <x14:sparkline>
              <xm:f>'EMPLOYEE OVERVIEW'!C6440:G6440</xm:f>
              <xm:sqref>J6440</xm:sqref>
            </x14:sparkline>
            <x14:sparkline>
              <xm:f>'EMPLOYEE OVERVIEW'!C6441:G6441</xm:f>
              <xm:sqref>J6441</xm:sqref>
            </x14:sparkline>
            <x14:sparkline>
              <xm:f>'EMPLOYEE OVERVIEW'!C6442:G6442</xm:f>
              <xm:sqref>J6442</xm:sqref>
            </x14:sparkline>
            <x14:sparkline>
              <xm:f>'EMPLOYEE OVERVIEW'!C6443:G6443</xm:f>
              <xm:sqref>J6443</xm:sqref>
            </x14:sparkline>
            <x14:sparkline>
              <xm:f>'EMPLOYEE OVERVIEW'!C6444:G6444</xm:f>
              <xm:sqref>J6444</xm:sqref>
            </x14:sparkline>
            <x14:sparkline>
              <xm:f>'EMPLOYEE OVERVIEW'!C6445:G6445</xm:f>
              <xm:sqref>J6445</xm:sqref>
            </x14:sparkline>
            <x14:sparkline>
              <xm:f>'EMPLOYEE OVERVIEW'!C6446:G6446</xm:f>
              <xm:sqref>J6446</xm:sqref>
            </x14:sparkline>
            <x14:sparkline>
              <xm:f>'EMPLOYEE OVERVIEW'!C6447:G6447</xm:f>
              <xm:sqref>J6447</xm:sqref>
            </x14:sparkline>
            <x14:sparkline>
              <xm:f>'EMPLOYEE OVERVIEW'!C6448:G6448</xm:f>
              <xm:sqref>J6448</xm:sqref>
            </x14:sparkline>
            <x14:sparkline>
              <xm:f>'EMPLOYEE OVERVIEW'!C6449:G6449</xm:f>
              <xm:sqref>J6449</xm:sqref>
            </x14:sparkline>
            <x14:sparkline>
              <xm:f>'EMPLOYEE OVERVIEW'!C6450:G6450</xm:f>
              <xm:sqref>J6450</xm:sqref>
            </x14:sparkline>
            <x14:sparkline>
              <xm:f>'EMPLOYEE OVERVIEW'!C6451:G6451</xm:f>
              <xm:sqref>J6451</xm:sqref>
            </x14:sparkline>
            <x14:sparkline>
              <xm:f>'EMPLOYEE OVERVIEW'!C6452:G6452</xm:f>
              <xm:sqref>J6452</xm:sqref>
            </x14:sparkline>
            <x14:sparkline>
              <xm:f>'EMPLOYEE OVERVIEW'!C6453:G6453</xm:f>
              <xm:sqref>J6453</xm:sqref>
            </x14:sparkline>
            <x14:sparkline>
              <xm:f>'EMPLOYEE OVERVIEW'!C6454:G6454</xm:f>
              <xm:sqref>J6454</xm:sqref>
            </x14:sparkline>
            <x14:sparkline>
              <xm:f>'EMPLOYEE OVERVIEW'!C6455:G6455</xm:f>
              <xm:sqref>J6455</xm:sqref>
            </x14:sparkline>
            <x14:sparkline>
              <xm:f>'EMPLOYEE OVERVIEW'!C6456:G6456</xm:f>
              <xm:sqref>J6456</xm:sqref>
            </x14:sparkline>
            <x14:sparkline>
              <xm:f>'EMPLOYEE OVERVIEW'!C6457:G6457</xm:f>
              <xm:sqref>J6457</xm:sqref>
            </x14:sparkline>
            <x14:sparkline>
              <xm:f>'EMPLOYEE OVERVIEW'!C6458:G6458</xm:f>
              <xm:sqref>J6458</xm:sqref>
            </x14:sparkline>
            <x14:sparkline>
              <xm:f>'EMPLOYEE OVERVIEW'!C6459:G6459</xm:f>
              <xm:sqref>J6459</xm:sqref>
            </x14:sparkline>
            <x14:sparkline>
              <xm:f>'EMPLOYEE OVERVIEW'!C6460:G6460</xm:f>
              <xm:sqref>J6460</xm:sqref>
            </x14:sparkline>
            <x14:sparkline>
              <xm:f>'EMPLOYEE OVERVIEW'!C6461:G6461</xm:f>
              <xm:sqref>J6461</xm:sqref>
            </x14:sparkline>
            <x14:sparkline>
              <xm:f>'EMPLOYEE OVERVIEW'!C6462:G6462</xm:f>
              <xm:sqref>J6462</xm:sqref>
            </x14:sparkline>
            <x14:sparkline>
              <xm:f>'EMPLOYEE OVERVIEW'!C6463:G6463</xm:f>
              <xm:sqref>J6463</xm:sqref>
            </x14:sparkline>
            <x14:sparkline>
              <xm:f>'EMPLOYEE OVERVIEW'!C6464:G6464</xm:f>
              <xm:sqref>J6464</xm:sqref>
            </x14:sparkline>
            <x14:sparkline>
              <xm:f>'EMPLOYEE OVERVIEW'!C6465:G6465</xm:f>
              <xm:sqref>J6465</xm:sqref>
            </x14:sparkline>
            <x14:sparkline>
              <xm:f>'EMPLOYEE OVERVIEW'!C6466:G6466</xm:f>
              <xm:sqref>J6466</xm:sqref>
            </x14:sparkline>
            <x14:sparkline>
              <xm:f>'EMPLOYEE OVERVIEW'!C6467:G6467</xm:f>
              <xm:sqref>J6467</xm:sqref>
            </x14:sparkline>
            <x14:sparkline>
              <xm:f>'EMPLOYEE OVERVIEW'!C6468:G6468</xm:f>
              <xm:sqref>J6468</xm:sqref>
            </x14:sparkline>
            <x14:sparkline>
              <xm:f>'EMPLOYEE OVERVIEW'!C6469:G6469</xm:f>
              <xm:sqref>J6469</xm:sqref>
            </x14:sparkline>
            <x14:sparkline>
              <xm:f>'EMPLOYEE OVERVIEW'!C6470:G6470</xm:f>
              <xm:sqref>J6470</xm:sqref>
            </x14:sparkline>
            <x14:sparkline>
              <xm:f>'EMPLOYEE OVERVIEW'!C6471:G6471</xm:f>
              <xm:sqref>J6471</xm:sqref>
            </x14:sparkline>
            <x14:sparkline>
              <xm:f>'EMPLOYEE OVERVIEW'!C6472:G6472</xm:f>
              <xm:sqref>J6472</xm:sqref>
            </x14:sparkline>
            <x14:sparkline>
              <xm:f>'EMPLOYEE OVERVIEW'!C6473:G6473</xm:f>
              <xm:sqref>J6473</xm:sqref>
            </x14:sparkline>
            <x14:sparkline>
              <xm:f>'EMPLOYEE OVERVIEW'!C6474:G6474</xm:f>
              <xm:sqref>J6474</xm:sqref>
            </x14:sparkline>
            <x14:sparkline>
              <xm:f>'EMPLOYEE OVERVIEW'!C6475:G6475</xm:f>
              <xm:sqref>J6475</xm:sqref>
            </x14:sparkline>
            <x14:sparkline>
              <xm:f>'EMPLOYEE OVERVIEW'!C6476:G6476</xm:f>
              <xm:sqref>J6476</xm:sqref>
            </x14:sparkline>
            <x14:sparkline>
              <xm:f>'EMPLOYEE OVERVIEW'!C6477:G6477</xm:f>
              <xm:sqref>J6477</xm:sqref>
            </x14:sparkline>
            <x14:sparkline>
              <xm:f>'EMPLOYEE OVERVIEW'!C6478:G6478</xm:f>
              <xm:sqref>J6478</xm:sqref>
            </x14:sparkline>
            <x14:sparkline>
              <xm:f>'EMPLOYEE OVERVIEW'!C6479:G6479</xm:f>
              <xm:sqref>J6479</xm:sqref>
            </x14:sparkline>
            <x14:sparkline>
              <xm:f>'EMPLOYEE OVERVIEW'!C6480:G6480</xm:f>
              <xm:sqref>J6480</xm:sqref>
            </x14:sparkline>
            <x14:sparkline>
              <xm:f>'EMPLOYEE OVERVIEW'!C6481:G6481</xm:f>
              <xm:sqref>J6481</xm:sqref>
            </x14:sparkline>
            <x14:sparkline>
              <xm:f>'EMPLOYEE OVERVIEW'!C6482:G6482</xm:f>
              <xm:sqref>J6482</xm:sqref>
            </x14:sparkline>
            <x14:sparkline>
              <xm:f>'EMPLOYEE OVERVIEW'!C6483:G6483</xm:f>
              <xm:sqref>J6483</xm:sqref>
            </x14:sparkline>
            <x14:sparkline>
              <xm:f>'EMPLOYEE OVERVIEW'!C6484:G6484</xm:f>
              <xm:sqref>J6484</xm:sqref>
            </x14:sparkline>
            <x14:sparkline>
              <xm:f>'EMPLOYEE OVERVIEW'!C6485:G6485</xm:f>
              <xm:sqref>J6485</xm:sqref>
            </x14:sparkline>
            <x14:sparkline>
              <xm:f>'EMPLOYEE OVERVIEW'!C6486:G6486</xm:f>
              <xm:sqref>J6486</xm:sqref>
            </x14:sparkline>
            <x14:sparkline>
              <xm:f>'EMPLOYEE OVERVIEW'!C6487:G6487</xm:f>
              <xm:sqref>J6487</xm:sqref>
            </x14:sparkline>
            <x14:sparkline>
              <xm:f>'EMPLOYEE OVERVIEW'!C6488:G6488</xm:f>
              <xm:sqref>J6488</xm:sqref>
            </x14:sparkline>
            <x14:sparkline>
              <xm:f>'EMPLOYEE OVERVIEW'!C6489:G6489</xm:f>
              <xm:sqref>J6489</xm:sqref>
            </x14:sparkline>
            <x14:sparkline>
              <xm:f>'EMPLOYEE OVERVIEW'!C6490:G6490</xm:f>
              <xm:sqref>J6490</xm:sqref>
            </x14:sparkline>
            <x14:sparkline>
              <xm:f>'EMPLOYEE OVERVIEW'!C6491:G6491</xm:f>
              <xm:sqref>J6491</xm:sqref>
            </x14:sparkline>
            <x14:sparkline>
              <xm:f>'EMPLOYEE OVERVIEW'!C6492:G6492</xm:f>
              <xm:sqref>J6492</xm:sqref>
            </x14:sparkline>
            <x14:sparkline>
              <xm:f>'EMPLOYEE OVERVIEW'!C6493:G6493</xm:f>
              <xm:sqref>J6493</xm:sqref>
            </x14:sparkline>
            <x14:sparkline>
              <xm:f>'EMPLOYEE OVERVIEW'!C6494:G6494</xm:f>
              <xm:sqref>J6494</xm:sqref>
            </x14:sparkline>
            <x14:sparkline>
              <xm:f>'EMPLOYEE OVERVIEW'!C6495:G6495</xm:f>
              <xm:sqref>J6495</xm:sqref>
            </x14:sparkline>
            <x14:sparkline>
              <xm:f>'EMPLOYEE OVERVIEW'!C6496:G6496</xm:f>
              <xm:sqref>J6496</xm:sqref>
            </x14:sparkline>
            <x14:sparkline>
              <xm:f>'EMPLOYEE OVERVIEW'!C6497:G6497</xm:f>
              <xm:sqref>J6497</xm:sqref>
            </x14:sparkline>
            <x14:sparkline>
              <xm:f>'EMPLOYEE OVERVIEW'!C6498:G6498</xm:f>
              <xm:sqref>J6498</xm:sqref>
            </x14:sparkline>
            <x14:sparkline>
              <xm:f>'EMPLOYEE OVERVIEW'!C6499:G6499</xm:f>
              <xm:sqref>J6499</xm:sqref>
            </x14:sparkline>
            <x14:sparkline>
              <xm:f>'EMPLOYEE OVERVIEW'!C6500:G6500</xm:f>
              <xm:sqref>J6500</xm:sqref>
            </x14:sparkline>
            <x14:sparkline>
              <xm:f>'EMPLOYEE OVERVIEW'!C6501:G6501</xm:f>
              <xm:sqref>J6501</xm:sqref>
            </x14:sparkline>
            <x14:sparkline>
              <xm:f>'EMPLOYEE OVERVIEW'!C6502:G6502</xm:f>
              <xm:sqref>J6502</xm:sqref>
            </x14:sparkline>
            <x14:sparkline>
              <xm:f>'EMPLOYEE OVERVIEW'!C6503:G6503</xm:f>
              <xm:sqref>J6503</xm:sqref>
            </x14:sparkline>
            <x14:sparkline>
              <xm:f>'EMPLOYEE OVERVIEW'!C6504:G6504</xm:f>
              <xm:sqref>J6504</xm:sqref>
            </x14:sparkline>
            <x14:sparkline>
              <xm:f>'EMPLOYEE OVERVIEW'!C6505:G6505</xm:f>
              <xm:sqref>J6505</xm:sqref>
            </x14:sparkline>
            <x14:sparkline>
              <xm:f>'EMPLOYEE OVERVIEW'!C6506:G6506</xm:f>
              <xm:sqref>J6506</xm:sqref>
            </x14:sparkline>
            <x14:sparkline>
              <xm:f>'EMPLOYEE OVERVIEW'!C6507:G6507</xm:f>
              <xm:sqref>J6507</xm:sqref>
            </x14:sparkline>
            <x14:sparkline>
              <xm:f>'EMPLOYEE OVERVIEW'!C6508:G6508</xm:f>
              <xm:sqref>J6508</xm:sqref>
            </x14:sparkline>
            <x14:sparkline>
              <xm:f>'EMPLOYEE OVERVIEW'!C6509:G6509</xm:f>
              <xm:sqref>J6509</xm:sqref>
            </x14:sparkline>
            <x14:sparkline>
              <xm:f>'EMPLOYEE OVERVIEW'!C6510:G6510</xm:f>
              <xm:sqref>J6510</xm:sqref>
            </x14:sparkline>
            <x14:sparkline>
              <xm:f>'EMPLOYEE OVERVIEW'!C6511:G6511</xm:f>
              <xm:sqref>J6511</xm:sqref>
            </x14:sparkline>
            <x14:sparkline>
              <xm:f>'EMPLOYEE OVERVIEW'!C6512:G6512</xm:f>
              <xm:sqref>J6512</xm:sqref>
            </x14:sparkline>
            <x14:sparkline>
              <xm:f>'EMPLOYEE OVERVIEW'!C6513:G6513</xm:f>
              <xm:sqref>J6513</xm:sqref>
            </x14:sparkline>
            <x14:sparkline>
              <xm:f>'EMPLOYEE OVERVIEW'!C6514:G6514</xm:f>
              <xm:sqref>J6514</xm:sqref>
            </x14:sparkline>
            <x14:sparkline>
              <xm:f>'EMPLOYEE OVERVIEW'!C6515:G6515</xm:f>
              <xm:sqref>J6515</xm:sqref>
            </x14:sparkline>
            <x14:sparkline>
              <xm:f>'EMPLOYEE OVERVIEW'!C6516:G6516</xm:f>
              <xm:sqref>J6516</xm:sqref>
            </x14:sparkline>
            <x14:sparkline>
              <xm:f>'EMPLOYEE OVERVIEW'!C6517:G6517</xm:f>
              <xm:sqref>J6517</xm:sqref>
            </x14:sparkline>
            <x14:sparkline>
              <xm:f>'EMPLOYEE OVERVIEW'!C6518:G6518</xm:f>
              <xm:sqref>J6518</xm:sqref>
            </x14:sparkline>
            <x14:sparkline>
              <xm:f>'EMPLOYEE OVERVIEW'!C6519:G6519</xm:f>
              <xm:sqref>J6519</xm:sqref>
            </x14:sparkline>
            <x14:sparkline>
              <xm:f>'EMPLOYEE OVERVIEW'!C6520:G6520</xm:f>
              <xm:sqref>J6520</xm:sqref>
            </x14:sparkline>
            <x14:sparkline>
              <xm:f>'EMPLOYEE OVERVIEW'!C6521:G6521</xm:f>
              <xm:sqref>J6521</xm:sqref>
            </x14:sparkline>
            <x14:sparkline>
              <xm:f>'EMPLOYEE OVERVIEW'!C6522:G6522</xm:f>
              <xm:sqref>J6522</xm:sqref>
            </x14:sparkline>
            <x14:sparkline>
              <xm:f>'EMPLOYEE OVERVIEW'!C6523:G6523</xm:f>
              <xm:sqref>J6523</xm:sqref>
            </x14:sparkline>
            <x14:sparkline>
              <xm:f>'EMPLOYEE OVERVIEW'!C6524:G6524</xm:f>
              <xm:sqref>J6524</xm:sqref>
            </x14:sparkline>
            <x14:sparkline>
              <xm:f>'EMPLOYEE OVERVIEW'!C6525:G6525</xm:f>
              <xm:sqref>J6525</xm:sqref>
            </x14:sparkline>
            <x14:sparkline>
              <xm:f>'EMPLOYEE OVERVIEW'!C6526:G6526</xm:f>
              <xm:sqref>J6526</xm:sqref>
            </x14:sparkline>
            <x14:sparkline>
              <xm:f>'EMPLOYEE OVERVIEW'!C6527:G6527</xm:f>
              <xm:sqref>J6527</xm:sqref>
            </x14:sparkline>
            <x14:sparkline>
              <xm:f>'EMPLOYEE OVERVIEW'!C6528:G6528</xm:f>
              <xm:sqref>J6528</xm:sqref>
            </x14:sparkline>
            <x14:sparkline>
              <xm:f>'EMPLOYEE OVERVIEW'!C6529:G6529</xm:f>
              <xm:sqref>J6529</xm:sqref>
            </x14:sparkline>
            <x14:sparkline>
              <xm:f>'EMPLOYEE OVERVIEW'!C6530:G6530</xm:f>
              <xm:sqref>J6530</xm:sqref>
            </x14:sparkline>
            <x14:sparkline>
              <xm:f>'EMPLOYEE OVERVIEW'!C6531:G6531</xm:f>
              <xm:sqref>J6531</xm:sqref>
            </x14:sparkline>
            <x14:sparkline>
              <xm:f>'EMPLOYEE OVERVIEW'!C6532:G6532</xm:f>
              <xm:sqref>J6532</xm:sqref>
            </x14:sparkline>
            <x14:sparkline>
              <xm:f>'EMPLOYEE OVERVIEW'!C6533:G6533</xm:f>
              <xm:sqref>J6533</xm:sqref>
            </x14:sparkline>
            <x14:sparkline>
              <xm:f>'EMPLOYEE OVERVIEW'!C6534:G6534</xm:f>
              <xm:sqref>J6534</xm:sqref>
            </x14:sparkline>
            <x14:sparkline>
              <xm:f>'EMPLOYEE OVERVIEW'!C6535:G6535</xm:f>
              <xm:sqref>J6535</xm:sqref>
            </x14:sparkline>
            <x14:sparkline>
              <xm:f>'EMPLOYEE OVERVIEW'!C6536:G6536</xm:f>
              <xm:sqref>J6536</xm:sqref>
            </x14:sparkline>
            <x14:sparkline>
              <xm:f>'EMPLOYEE OVERVIEW'!C6537:G6537</xm:f>
              <xm:sqref>J6537</xm:sqref>
            </x14:sparkline>
            <x14:sparkline>
              <xm:f>'EMPLOYEE OVERVIEW'!C6538:G6538</xm:f>
              <xm:sqref>J6538</xm:sqref>
            </x14:sparkline>
            <x14:sparkline>
              <xm:f>'EMPLOYEE OVERVIEW'!C6539:G6539</xm:f>
              <xm:sqref>J6539</xm:sqref>
            </x14:sparkline>
            <x14:sparkline>
              <xm:f>'EMPLOYEE OVERVIEW'!C6540:G6540</xm:f>
              <xm:sqref>J6540</xm:sqref>
            </x14:sparkline>
            <x14:sparkline>
              <xm:f>'EMPLOYEE OVERVIEW'!C6541:G6541</xm:f>
              <xm:sqref>J6541</xm:sqref>
            </x14:sparkline>
            <x14:sparkline>
              <xm:f>'EMPLOYEE OVERVIEW'!C6542:G6542</xm:f>
              <xm:sqref>J6542</xm:sqref>
            </x14:sparkline>
            <x14:sparkline>
              <xm:f>'EMPLOYEE OVERVIEW'!C6543:G6543</xm:f>
              <xm:sqref>J6543</xm:sqref>
            </x14:sparkline>
            <x14:sparkline>
              <xm:f>'EMPLOYEE OVERVIEW'!C6544:G6544</xm:f>
              <xm:sqref>J6544</xm:sqref>
            </x14:sparkline>
            <x14:sparkline>
              <xm:f>'EMPLOYEE OVERVIEW'!C6545:G6545</xm:f>
              <xm:sqref>J6545</xm:sqref>
            </x14:sparkline>
            <x14:sparkline>
              <xm:f>'EMPLOYEE OVERVIEW'!C6546:G6546</xm:f>
              <xm:sqref>J6546</xm:sqref>
            </x14:sparkline>
            <x14:sparkline>
              <xm:f>'EMPLOYEE OVERVIEW'!C6547:G6547</xm:f>
              <xm:sqref>J6547</xm:sqref>
            </x14:sparkline>
            <x14:sparkline>
              <xm:f>'EMPLOYEE OVERVIEW'!C6548:G6548</xm:f>
              <xm:sqref>J6548</xm:sqref>
            </x14:sparkline>
            <x14:sparkline>
              <xm:f>'EMPLOYEE OVERVIEW'!C6549:G6549</xm:f>
              <xm:sqref>J6549</xm:sqref>
            </x14:sparkline>
            <x14:sparkline>
              <xm:f>'EMPLOYEE OVERVIEW'!C6550:G6550</xm:f>
              <xm:sqref>J6550</xm:sqref>
            </x14:sparkline>
            <x14:sparkline>
              <xm:f>'EMPLOYEE OVERVIEW'!C6551:G6551</xm:f>
              <xm:sqref>J6551</xm:sqref>
            </x14:sparkline>
            <x14:sparkline>
              <xm:f>'EMPLOYEE OVERVIEW'!C6552:G6552</xm:f>
              <xm:sqref>J6552</xm:sqref>
            </x14:sparkline>
            <x14:sparkline>
              <xm:f>'EMPLOYEE OVERVIEW'!C6553:G6553</xm:f>
              <xm:sqref>J6553</xm:sqref>
            </x14:sparkline>
            <x14:sparkline>
              <xm:f>'EMPLOYEE OVERVIEW'!C6554:G6554</xm:f>
              <xm:sqref>J6554</xm:sqref>
            </x14:sparkline>
            <x14:sparkline>
              <xm:f>'EMPLOYEE OVERVIEW'!C6555:G6555</xm:f>
              <xm:sqref>J6555</xm:sqref>
            </x14:sparkline>
            <x14:sparkline>
              <xm:f>'EMPLOYEE OVERVIEW'!C6556:G6556</xm:f>
              <xm:sqref>J6556</xm:sqref>
            </x14:sparkline>
            <x14:sparkline>
              <xm:f>'EMPLOYEE OVERVIEW'!C6557:G6557</xm:f>
              <xm:sqref>J6557</xm:sqref>
            </x14:sparkline>
            <x14:sparkline>
              <xm:f>'EMPLOYEE OVERVIEW'!C6558:G6558</xm:f>
              <xm:sqref>J6558</xm:sqref>
            </x14:sparkline>
            <x14:sparkline>
              <xm:f>'EMPLOYEE OVERVIEW'!C6559:G6559</xm:f>
              <xm:sqref>J6559</xm:sqref>
            </x14:sparkline>
            <x14:sparkline>
              <xm:f>'EMPLOYEE OVERVIEW'!C6560:G6560</xm:f>
              <xm:sqref>J6560</xm:sqref>
            </x14:sparkline>
            <x14:sparkline>
              <xm:f>'EMPLOYEE OVERVIEW'!C6561:G6561</xm:f>
              <xm:sqref>J6561</xm:sqref>
            </x14:sparkline>
            <x14:sparkline>
              <xm:f>'EMPLOYEE OVERVIEW'!C6562:G6562</xm:f>
              <xm:sqref>J6562</xm:sqref>
            </x14:sparkline>
            <x14:sparkline>
              <xm:f>'EMPLOYEE OVERVIEW'!C6563:G6563</xm:f>
              <xm:sqref>J6563</xm:sqref>
            </x14:sparkline>
            <x14:sparkline>
              <xm:f>'EMPLOYEE OVERVIEW'!C6564:G6564</xm:f>
              <xm:sqref>J6564</xm:sqref>
            </x14:sparkline>
            <x14:sparkline>
              <xm:f>'EMPLOYEE OVERVIEW'!C6565:G6565</xm:f>
              <xm:sqref>J6565</xm:sqref>
            </x14:sparkline>
            <x14:sparkline>
              <xm:f>'EMPLOYEE OVERVIEW'!C6566:G6566</xm:f>
              <xm:sqref>J6566</xm:sqref>
            </x14:sparkline>
            <x14:sparkline>
              <xm:f>'EMPLOYEE OVERVIEW'!C6567:G6567</xm:f>
              <xm:sqref>J6567</xm:sqref>
            </x14:sparkline>
            <x14:sparkline>
              <xm:f>'EMPLOYEE OVERVIEW'!C6568:G6568</xm:f>
              <xm:sqref>J6568</xm:sqref>
            </x14:sparkline>
            <x14:sparkline>
              <xm:f>'EMPLOYEE OVERVIEW'!C6569:G6569</xm:f>
              <xm:sqref>J6569</xm:sqref>
            </x14:sparkline>
            <x14:sparkline>
              <xm:f>'EMPLOYEE OVERVIEW'!C6570:G6570</xm:f>
              <xm:sqref>J6570</xm:sqref>
            </x14:sparkline>
            <x14:sparkline>
              <xm:f>'EMPLOYEE OVERVIEW'!C6571:G6571</xm:f>
              <xm:sqref>J6571</xm:sqref>
            </x14:sparkline>
            <x14:sparkline>
              <xm:f>'EMPLOYEE OVERVIEW'!C6572:G6572</xm:f>
              <xm:sqref>J6572</xm:sqref>
            </x14:sparkline>
            <x14:sparkline>
              <xm:f>'EMPLOYEE OVERVIEW'!C6573:G6573</xm:f>
              <xm:sqref>J6573</xm:sqref>
            </x14:sparkline>
            <x14:sparkline>
              <xm:f>'EMPLOYEE OVERVIEW'!C6574:G6574</xm:f>
              <xm:sqref>J6574</xm:sqref>
            </x14:sparkline>
            <x14:sparkline>
              <xm:f>'EMPLOYEE OVERVIEW'!C6575:G6575</xm:f>
              <xm:sqref>J6575</xm:sqref>
            </x14:sparkline>
            <x14:sparkline>
              <xm:f>'EMPLOYEE OVERVIEW'!C6576:G6576</xm:f>
              <xm:sqref>J6576</xm:sqref>
            </x14:sparkline>
            <x14:sparkline>
              <xm:f>'EMPLOYEE OVERVIEW'!C6577:G6577</xm:f>
              <xm:sqref>J6577</xm:sqref>
            </x14:sparkline>
            <x14:sparkline>
              <xm:f>'EMPLOYEE OVERVIEW'!C6578:G6578</xm:f>
              <xm:sqref>J6578</xm:sqref>
            </x14:sparkline>
            <x14:sparkline>
              <xm:f>'EMPLOYEE OVERVIEW'!C6579:G6579</xm:f>
              <xm:sqref>J6579</xm:sqref>
            </x14:sparkline>
            <x14:sparkline>
              <xm:f>'EMPLOYEE OVERVIEW'!C6580:G6580</xm:f>
              <xm:sqref>J6580</xm:sqref>
            </x14:sparkline>
            <x14:sparkline>
              <xm:f>'EMPLOYEE OVERVIEW'!C6581:G6581</xm:f>
              <xm:sqref>J6581</xm:sqref>
            </x14:sparkline>
            <x14:sparkline>
              <xm:f>'EMPLOYEE OVERVIEW'!C6582:G6582</xm:f>
              <xm:sqref>J6582</xm:sqref>
            </x14:sparkline>
            <x14:sparkline>
              <xm:f>'EMPLOYEE OVERVIEW'!C6583:G6583</xm:f>
              <xm:sqref>J6583</xm:sqref>
            </x14:sparkline>
            <x14:sparkline>
              <xm:f>'EMPLOYEE OVERVIEW'!C6584:G6584</xm:f>
              <xm:sqref>J6584</xm:sqref>
            </x14:sparkline>
            <x14:sparkline>
              <xm:f>'EMPLOYEE OVERVIEW'!C6585:G6585</xm:f>
              <xm:sqref>J6585</xm:sqref>
            </x14:sparkline>
            <x14:sparkline>
              <xm:f>'EMPLOYEE OVERVIEW'!C6586:G6586</xm:f>
              <xm:sqref>J6586</xm:sqref>
            </x14:sparkline>
            <x14:sparkline>
              <xm:f>'EMPLOYEE OVERVIEW'!C6587:G6587</xm:f>
              <xm:sqref>J6587</xm:sqref>
            </x14:sparkline>
            <x14:sparkline>
              <xm:f>'EMPLOYEE OVERVIEW'!C6588:G6588</xm:f>
              <xm:sqref>J6588</xm:sqref>
            </x14:sparkline>
            <x14:sparkline>
              <xm:f>'EMPLOYEE OVERVIEW'!C6589:G6589</xm:f>
              <xm:sqref>J6589</xm:sqref>
            </x14:sparkline>
            <x14:sparkline>
              <xm:f>'EMPLOYEE OVERVIEW'!C6590:G6590</xm:f>
              <xm:sqref>J6590</xm:sqref>
            </x14:sparkline>
            <x14:sparkline>
              <xm:f>'EMPLOYEE OVERVIEW'!C6591:G6591</xm:f>
              <xm:sqref>J6591</xm:sqref>
            </x14:sparkline>
            <x14:sparkline>
              <xm:f>'EMPLOYEE OVERVIEW'!C6592:G6592</xm:f>
              <xm:sqref>J6592</xm:sqref>
            </x14:sparkline>
            <x14:sparkline>
              <xm:f>'EMPLOYEE OVERVIEW'!C6593:G6593</xm:f>
              <xm:sqref>J6593</xm:sqref>
            </x14:sparkline>
            <x14:sparkline>
              <xm:f>'EMPLOYEE OVERVIEW'!C6594:G6594</xm:f>
              <xm:sqref>J6594</xm:sqref>
            </x14:sparkline>
            <x14:sparkline>
              <xm:f>'EMPLOYEE OVERVIEW'!C6595:G6595</xm:f>
              <xm:sqref>J6595</xm:sqref>
            </x14:sparkline>
            <x14:sparkline>
              <xm:f>'EMPLOYEE OVERVIEW'!C6596:G6596</xm:f>
              <xm:sqref>J6596</xm:sqref>
            </x14:sparkline>
            <x14:sparkline>
              <xm:f>'EMPLOYEE OVERVIEW'!C6597:G6597</xm:f>
              <xm:sqref>J6597</xm:sqref>
            </x14:sparkline>
            <x14:sparkline>
              <xm:f>'EMPLOYEE OVERVIEW'!C6598:G6598</xm:f>
              <xm:sqref>J6598</xm:sqref>
            </x14:sparkline>
            <x14:sparkline>
              <xm:f>'EMPLOYEE OVERVIEW'!C6599:G6599</xm:f>
              <xm:sqref>J6599</xm:sqref>
            </x14:sparkline>
            <x14:sparkline>
              <xm:f>'EMPLOYEE OVERVIEW'!C6600:G6600</xm:f>
              <xm:sqref>J6600</xm:sqref>
            </x14:sparkline>
            <x14:sparkline>
              <xm:f>'EMPLOYEE OVERVIEW'!C6601:G6601</xm:f>
              <xm:sqref>J6601</xm:sqref>
            </x14:sparkline>
            <x14:sparkline>
              <xm:f>'EMPLOYEE OVERVIEW'!C6602:G6602</xm:f>
              <xm:sqref>J6602</xm:sqref>
            </x14:sparkline>
            <x14:sparkline>
              <xm:f>'EMPLOYEE OVERVIEW'!C6603:G6603</xm:f>
              <xm:sqref>J6603</xm:sqref>
            </x14:sparkline>
            <x14:sparkline>
              <xm:f>'EMPLOYEE OVERVIEW'!C6604:G6604</xm:f>
              <xm:sqref>J6604</xm:sqref>
            </x14:sparkline>
            <x14:sparkline>
              <xm:f>'EMPLOYEE OVERVIEW'!C6605:G6605</xm:f>
              <xm:sqref>J6605</xm:sqref>
            </x14:sparkline>
            <x14:sparkline>
              <xm:f>'EMPLOYEE OVERVIEW'!C6606:G6606</xm:f>
              <xm:sqref>J6606</xm:sqref>
            </x14:sparkline>
            <x14:sparkline>
              <xm:f>'EMPLOYEE OVERVIEW'!C6607:G6607</xm:f>
              <xm:sqref>J6607</xm:sqref>
            </x14:sparkline>
            <x14:sparkline>
              <xm:f>'EMPLOYEE OVERVIEW'!C6608:G6608</xm:f>
              <xm:sqref>J6608</xm:sqref>
            </x14:sparkline>
            <x14:sparkline>
              <xm:f>'EMPLOYEE OVERVIEW'!C6609:G6609</xm:f>
              <xm:sqref>J6609</xm:sqref>
            </x14:sparkline>
            <x14:sparkline>
              <xm:f>'EMPLOYEE OVERVIEW'!C6610:G6610</xm:f>
              <xm:sqref>J6610</xm:sqref>
            </x14:sparkline>
            <x14:sparkline>
              <xm:f>'EMPLOYEE OVERVIEW'!C6611:G6611</xm:f>
              <xm:sqref>J6611</xm:sqref>
            </x14:sparkline>
            <x14:sparkline>
              <xm:f>'EMPLOYEE OVERVIEW'!C6612:G6612</xm:f>
              <xm:sqref>J6612</xm:sqref>
            </x14:sparkline>
            <x14:sparkline>
              <xm:f>'EMPLOYEE OVERVIEW'!C6613:G6613</xm:f>
              <xm:sqref>J6613</xm:sqref>
            </x14:sparkline>
            <x14:sparkline>
              <xm:f>'EMPLOYEE OVERVIEW'!C6614:G6614</xm:f>
              <xm:sqref>J6614</xm:sqref>
            </x14:sparkline>
            <x14:sparkline>
              <xm:f>'EMPLOYEE OVERVIEW'!C6615:G6615</xm:f>
              <xm:sqref>J6615</xm:sqref>
            </x14:sparkline>
            <x14:sparkline>
              <xm:f>'EMPLOYEE OVERVIEW'!C6616:G6616</xm:f>
              <xm:sqref>J6616</xm:sqref>
            </x14:sparkline>
            <x14:sparkline>
              <xm:f>'EMPLOYEE OVERVIEW'!C6617:G6617</xm:f>
              <xm:sqref>J6617</xm:sqref>
            </x14:sparkline>
            <x14:sparkline>
              <xm:f>'EMPLOYEE OVERVIEW'!C6618:G6618</xm:f>
              <xm:sqref>J6618</xm:sqref>
            </x14:sparkline>
            <x14:sparkline>
              <xm:f>'EMPLOYEE OVERVIEW'!C6619:G6619</xm:f>
              <xm:sqref>J6619</xm:sqref>
            </x14:sparkline>
            <x14:sparkline>
              <xm:f>'EMPLOYEE OVERVIEW'!C6620:G6620</xm:f>
              <xm:sqref>J6620</xm:sqref>
            </x14:sparkline>
            <x14:sparkline>
              <xm:f>'EMPLOYEE OVERVIEW'!C6621:G6621</xm:f>
              <xm:sqref>J6621</xm:sqref>
            </x14:sparkline>
            <x14:sparkline>
              <xm:f>'EMPLOYEE OVERVIEW'!C6622:G6622</xm:f>
              <xm:sqref>J6622</xm:sqref>
            </x14:sparkline>
            <x14:sparkline>
              <xm:f>'EMPLOYEE OVERVIEW'!C6623:G6623</xm:f>
              <xm:sqref>J6623</xm:sqref>
            </x14:sparkline>
            <x14:sparkline>
              <xm:f>'EMPLOYEE OVERVIEW'!C6624:G6624</xm:f>
              <xm:sqref>J6624</xm:sqref>
            </x14:sparkline>
            <x14:sparkline>
              <xm:f>'EMPLOYEE OVERVIEW'!C6625:G6625</xm:f>
              <xm:sqref>J6625</xm:sqref>
            </x14:sparkline>
            <x14:sparkline>
              <xm:f>'EMPLOYEE OVERVIEW'!C6626:G6626</xm:f>
              <xm:sqref>J6626</xm:sqref>
            </x14:sparkline>
            <x14:sparkline>
              <xm:f>'EMPLOYEE OVERVIEW'!C6627:G6627</xm:f>
              <xm:sqref>J6627</xm:sqref>
            </x14:sparkline>
            <x14:sparkline>
              <xm:f>'EMPLOYEE OVERVIEW'!C6628:G6628</xm:f>
              <xm:sqref>J6628</xm:sqref>
            </x14:sparkline>
            <x14:sparkline>
              <xm:f>'EMPLOYEE OVERVIEW'!C6629:G6629</xm:f>
              <xm:sqref>J6629</xm:sqref>
            </x14:sparkline>
            <x14:sparkline>
              <xm:f>'EMPLOYEE OVERVIEW'!C6630:G6630</xm:f>
              <xm:sqref>J6630</xm:sqref>
            </x14:sparkline>
            <x14:sparkline>
              <xm:f>'EMPLOYEE OVERVIEW'!C6631:G6631</xm:f>
              <xm:sqref>J6631</xm:sqref>
            </x14:sparkline>
            <x14:sparkline>
              <xm:f>'EMPLOYEE OVERVIEW'!C6632:G6632</xm:f>
              <xm:sqref>J6632</xm:sqref>
            </x14:sparkline>
            <x14:sparkline>
              <xm:f>'EMPLOYEE OVERVIEW'!C6633:G6633</xm:f>
              <xm:sqref>J6633</xm:sqref>
            </x14:sparkline>
            <x14:sparkline>
              <xm:f>'EMPLOYEE OVERVIEW'!C6634:G6634</xm:f>
              <xm:sqref>J6634</xm:sqref>
            </x14:sparkline>
            <x14:sparkline>
              <xm:f>'EMPLOYEE OVERVIEW'!C6635:G6635</xm:f>
              <xm:sqref>J6635</xm:sqref>
            </x14:sparkline>
            <x14:sparkline>
              <xm:f>'EMPLOYEE OVERVIEW'!C6636:G6636</xm:f>
              <xm:sqref>J6636</xm:sqref>
            </x14:sparkline>
            <x14:sparkline>
              <xm:f>'EMPLOYEE OVERVIEW'!C6637:G6637</xm:f>
              <xm:sqref>J6637</xm:sqref>
            </x14:sparkline>
            <x14:sparkline>
              <xm:f>'EMPLOYEE OVERVIEW'!C6638:G6638</xm:f>
              <xm:sqref>J6638</xm:sqref>
            </x14:sparkline>
            <x14:sparkline>
              <xm:f>'EMPLOYEE OVERVIEW'!C6639:G6639</xm:f>
              <xm:sqref>J6639</xm:sqref>
            </x14:sparkline>
            <x14:sparkline>
              <xm:f>'EMPLOYEE OVERVIEW'!C6640:G6640</xm:f>
              <xm:sqref>J6640</xm:sqref>
            </x14:sparkline>
            <x14:sparkline>
              <xm:f>'EMPLOYEE OVERVIEW'!C6641:G6641</xm:f>
              <xm:sqref>J6641</xm:sqref>
            </x14:sparkline>
            <x14:sparkline>
              <xm:f>'EMPLOYEE OVERVIEW'!C6642:G6642</xm:f>
              <xm:sqref>J6642</xm:sqref>
            </x14:sparkline>
            <x14:sparkline>
              <xm:f>'EMPLOYEE OVERVIEW'!C6643:G6643</xm:f>
              <xm:sqref>J6643</xm:sqref>
            </x14:sparkline>
            <x14:sparkline>
              <xm:f>'EMPLOYEE OVERVIEW'!C6644:G6644</xm:f>
              <xm:sqref>J6644</xm:sqref>
            </x14:sparkline>
            <x14:sparkline>
              <xm:f>'EMPLOYEE OVERVIEW'!C6645:G6645</xm:f>
              <xm:sqref>J6645</xm:sqref>
            </x14:sparkline>
            <x14:sparkline>
              <xm:f>'EMPLOYEE OVERVIEW'!C6646:G6646</xm:f>
              <xm:sqref>J6646</xm:sqref>
            </x14:sparkline>
            <x14:sparkline>
              <xm:f>'EMPLOYEE OVERVIEW'!C6647:G6647</xm:f>
              <xm:sqref>J6647</xm:sqref>
            </x14:sparkline>
            <x14:sparkline>
              <xm:f>'EMPLOYEE OVERVIEW'!C6648:G6648</xm:f>
              <xm:sqref>J6648</xm:sqref>
            </x14:sparkline>
            <x14:sparkline>
              <xm:f>'EMPLOYEE OVERVIEW'!C6649:G6649</xm:f>
              <xm:sqref>J6649</xm:sqref>
            </x14:sparkline>
            <x14:sparkline>
              <xm:f>'EMPLOYEE OVERVIEW'!C6650:G6650</xm:f>
              <xm:sqref>J6650</xm:sqref>
            </x14:sparkline>
            <x14:sparkline>
              <xm:f>'EMPLOYEE OVERVIEW'!C6651:G6651</xm:f>
              <xm:sqref>J6651</xm:sqref>
            </x14:sparkline>
            <x14:sparkline>
              <xm:f>'EMPLOYEE OVERVIEW'!C6652:G6652</xm:f>
              <xm:sqref>J6652</xm:sqref>
            </x14:sparkline>
            <x14:sparkline>
              <xm:f>'EMPLOYEE OVERVIEW'!C6653:G6653</xm:f>
              <xm:sqref>J6653</xm:sqref>
            </x14:sparkline>
            <x14:sparkline>
              <xm:f>'EMPLOYEE OVERVIEW'!C6654:G6654</xm:f>
              <xm:sqref>J6654</xm:sqref>
            </x14:sparkline>
            <x14:sparkline>
              <xm:f>'EMPLOYEE OVERVIEW'!C6655:G6655</xm:f>
              <xm:sqref>J6655</xm:sqref>
            </x14:sparkline>
            <x14:sparkline>
              <xm:f>'EMPLOYEE OVERVIEW'!C6656:G6656</xm:f>
              <xm:sqref>J6656</xm:sqref>
            </x14:sparkline>
            <x14:sparkline>
              <xm:f>'EMPLOYEE OVERVIEW'!C6657:G6657</xm:f>
              <xm:sqref>J6657</xm:sqref>
            </x14:sparkline>
            <x14:sparkline>
              <xm:f>'EMPLOYEE OVERVIEW'!C6658:G6658</xm:f>
              <xm:sqref>J6658</xm:sqref>
            </x14:sparkline>
            <x14:sparkline>
              <xm:f>'EMPLOYEE OVERVIEW'!C6659:G6659</xm:f>
              <xm:sqref>J6659</xm:sqref>
            </x14:sparkline>
            <x14:sparkline>
              <xm:f>'EMPLOYEE OVERVIEW'!C6660:G6660</xm:f>
              <xm:sqref>J6660</xm:sqref>
            </x14:sparkline>
            <x14:sparkline>
              <xm:f>'EMPLOYEE OVERVIEW'!C6661:G6661</xm:f>
              <xm:sqref>J6661</xm:sqref>
            </x14:sparkline>
            <x14:sparkline>
              <xm:f>'EMPLOYEE OVERVIEW'!C6662:G6662</xm:f>
              <xm:sqref>J6662</xm:sqref>
            </x14:sparkline>
            <x14:sparkline>
              <xm:f>'EMPLOYEE OVERVIEW'!C6663:G6663</xm:f>
              <xm:sqref>J6663</xm:sqref>
            </x14:sparkline>
            <x14:sparkline>
              <xm:f>'EMPLOYEE OVERVIEW'!C6664:G6664</xm:f>
              <xm:sqref>J6664</xm:sqref>
            </x14:sparkline>
            <x14:sparkline>
              <xm:f>'EMPLOYEE OVERVIEW'!C6665:G6665</xm:f>
              <xm:sqref>J6665</xm:sqref>
            </x14:sparkline>
            <x14:sparkline>
              <xm:f>'EMPLOYEE OVERVIEW'!C6666:G6666</xm:f>
              <xm:sqref>J6666</xm:sqref>
            </x14:sparkline>
            <x14:sparkline>
              <xm:f>'EMPLOYEE OVERVIEW'!C6667:G6667</xm:f>
              <xm:sqref>J6667</xm:sqref>
            </x14:sparkline>
            <x14:sparkline>
              <xm:f>'EMPLOYEE OVERVIEW'!C6668:G6668</xm:f>
              <xm:sqref>J6668</xm:sqref>
            </x14:sparkline>
            <x14:sparkline>
              <xm:f>'EMPLOYEE OVERVIEW'!C6669:G6669</xm:f>
              <xm:sqref>J6669</xm:sqref>
            </x14:sparkline>
            <x14:sparkline>
              <xm:f>'EMPLOYEE OVERVIEW'!C6670:G6670</xm:f>
              <xm:sqref>J6670</xm:sqref>
            </x14:sparkline>
            <x14:sparkline>
              <xm:f>'EMPLOYEE OVERVIEW'!C6671:G6671</xm:f>
              <xm:sqref>J6671</xm:sqref>
            </x14:sparkline>
            <x14:sparkline>
              <xm:f>'EMPLOYEE OVERVIEW'!C6672:G6672</xm:f>
              <xm:sqref>J6672</xm:sqref>
            </x14:sparkline>
            <x14:sparkline>
              <xm:f>'EMPLOYEE OVERVIEW'!C6673:G6673</xm:f>
              <xm:sqref>J6673</xm:sqref>
            </x14:sparkline>
            <x14:sparkline>
              <xm:f>'EMPLOYEE OVERVIEW'!C6674:G6674</xm:f>
              <xm:sqref>J6674</xm:sqref>
            </x14:sparkline>
            <x14:sparkline>
              <xm:f>'EMPLOYEE OVERVIEW'!C6675:G6675</xm:f>
              <xm:sqref>J6675</xm:sqref>
            </x14:sparkline>
            <x14:sparkline>
              <xm:f>'EMPLOYEE OVERVIEW'!C6676:G6676</xm:f>
              <xm:sqref>J6676</xm:sqref>
            </x14:sparkline>
            <x14:sparkline>
              <xm:f>'EMPLOYEE OVERVIEW'!C6677:G6677</xm:f>
              <xm:sqref>J6677</xm:sqref>
            </x14:sparkline>
            <x14:sparkline>
              <xm:f>'EMPLOYEE OVERVIEW'!C6678:G6678</xm:f>
              <xm:sqref>J6678</xm:sqref>
            </x14:sparkline>
            <x14:sparkline>
              <xm:f>'EMPLOYEE OVERVIEW'!C6679:G6679</xm:f>
              <xm:sqref>J6679</xm:sqref>
            </x14:sparkline>
            <x14:sparkline>
              <xm:f>'EMPLOYEE OVERVIEW'!C6680:G6680</xm:f>
              <xm:sqref>J6680</xm:sqref>
            </x14:sparkline>
            <x14:sparkline>
              <xm:f>'EMPLOYEE OVERVIEW'!C6681:G6681</xm:f>
              <xm:sqref>J6681</xm:sqref>
            </x14:sparkline>
            <x14:sparkline>
              <xm:f>'EMPLOYEE OVERVIEW'!C6682:G6682</xm:f>
              <xm:sqref>J6682</xm:sqref>
            </x14:sparkline>
            <x14:sparkline>
              <xm:f>'EMPLOYEE OVERVIEW'!C6683:G6683</xm:f>
              <xm:sqref>J6683</xm:sqref>
            </x14:sparkline>
            <x14:sparkline>
              <xm:f>'EMPLOYEE OVERVIEW'!C6684:G6684</xm:f>
              <xm:sqref>J6684</xm:sqref>
            </x14:sparkline>
            <x14:sparkline>
              <xm:f>'EMPLOYEE OVERVIEW'!C6685:G6685</xm:f>
              <xm:sqref>J6685</xm:sqref>
            </x14:sparkline>
            <x14:sparkline>
              <xm:f>'EMPLOYEE OVERVIEW'!C6686:G6686</xm:f>
              <xm:sqref>J6686</xm:sqref>
            </x14:sparkline>
            <x14:sparkline>
              <xm:f>'EMPLOYEE OVERVIEW'!C6687:G6687</xm:f>
              <xm:sqref>J6687</xm:sqref>
            </x14:sparkline>
            <x14:sparkline>
              <xm:f>'EMPLOYEE OVERVIEW'!C6688:G6688</xm:f>
              <xm:sqref>J6688</xm:sqref>
            </x14:sparkline>
            <x14:sparkline>
              <xm:f>'EMPLOYEE OVERVIEW'!C6689:G6689</xm:f>
              <xm:sqref>J6689</xm:sqref>
            </x14:sparkline>
            <x14:sparkline>
              <xm:f>'EMPLOYEE OVERVIEW'!C6690:G6690</xm:f>
              <xm:sqref>J6690</xm:sqref>
            </x14:sparkline>
            <x14:sparkline>
              <xm:f>'EMPLOYEE OVERVIEW'!C6691:G6691</xm:f>
              <xm:sqref>J6691</xm:sqref>
            </x14:sparkline>
            <x14:sparkline>
              <xm:f>'EMPLOYEE OVERVIEW'!C6692:G6692</xm:f>
              <xm:sqref>J6692</xm:sqref>
            </x14:sparkline>
            <x14:sparkline>
              <xm:f>'EMPLOYEE OVERVIEW'!C6693:G6693</xm:f>
              <xm:sqref>J6693</xm:sqref>
            </x14:sparkline>
            <x14:sparkline>
              <xm:f>'EMPLOYEE OVERVIEW'!C6694:G6694</xm:f>
              <xm:sqref>J6694</xm:sqref>
            </x14:sparkline>
            <x14:sparkline>
              <xm:f>'EMPLOYEE OVERVIEW'!C6695:G6695</xm:f>
              <xm:sqref>J6695</xm:sqref>
            </x14:sparkline>
            <x14:sparkline>
              <xm:f>'EMPLOYEE OVERVIEW'!C6696:G6696</xm:f>
              <xm:sqref>J6696</xm:sqref>
            </x14:sparkline>
            <x14:sparkline>
              <xm:f>'EMPLOYEE OVERVIEW'!C6697:G6697</xm:f>
              <xm:sqref>J6697</xm:sqref>
            </x14:sparkline>
            <x14:sparkline>
              <xm:f>'EMPLOYEE OVERVIEW'!C6698:G6698</xm:f>
              <xm:sqref>J6698</xm:sqref>
            </x14:sparkline>
            <x14:sparkline>
              <xm:f>'EMPLOYEE OVERVIEW'!C6699:G6699</xm:f>
              <xm:sqref>J6699</xm:sqref>
            </x14:sparkline>
            <x14:sparkline>
              <xm:f>'EMPLOYEE OVERVIEW'!C6700:G6700</xm:f>
              <xm:sqref>J6700</xm:sqref>
            </x14:sparkline>
            <x14:sparkline>
              <xm:f>'EMPLOYEE OVERVIEW'!C6701:G6701</xm:f>
              <xm:sqref>J6701</xm:sqref>
            </x14:sparkline>
            <x14:sparkline>
              <xm:f>'EMPLOYEE OVERVIEW'!C6702:G6702</xm:f>
              <xm:sqref>J6702</xm:sqref>
            </x14:sparkline>
            <x14:sparkline>
              <xm:f>'EMPLOYEE OVERVIEW'!C6703:G6703</xm:f>
              <xm:sqref>J6703</xm:sqref>
            </x14:sparkline>
            <x14:sparkline>
              <xm:f>'EMPLOYEE OVERVIEW'!C6704:G6704</xm:f>
              <xm:sqref>J6704</xm:sqref>
            </x14:sparkline>
            <x14:sparkline>
              <xm:f>'EMPLOYEE OVERVIEW'!C6705:G6705</xm:f>
              <xm:sqref>J6705</xm:sqref>
            </x14:sparkline>
            <x14:sparkline>
              <xm:f>'EMPLOYEE OVERVIEW'!C6706:G6706</xm:f>
              <xm:sqref>J6706</xm:sqref>
            </x14:sparkline>
            <x14:sparkline>
              <xm:f>'EMPLOYEE OVERVIEW'!C6707:G6707</xm:f>
              <xm:sqref>J6707</xm:sqref>
            </x14:sparkline>
            <x14:sparkline>
              <xm:f>'EMPLOYEE OVERVIEW'!C6708:G6708</xm:f>
              <xm:sqref>J6708</xm:sqref>
            </x14:sparkline>
            <x14:sparkline>
              <xm:f>'EMPLOYEE OVERVIEW'!C6709:G6709</xm:f>
              <xm:sqref>J6709</xm:sqref>
            </x14:sparkline>
            <x14:sparkline>
              <xm:f>'EMPLOYEE OVERVIEW'!C6710:G6710</xm:f>
              <xm:sqref>J6710</xm:sqref>
            </x14:sparkline>
            <x14:sparkline>
              <xm:f>'EMPLOYEE OVERVIEW'!C6711:G6711</xm:f>
              <xm:sqref>J6711</xm:sqref>
            </x14:sparkline>
            <x14:sparkline>
              <xm:f>'EMPLOYEE OVERVIEW'!C6712:G6712</xm:f>
              <xm:sqref>J6712</xm:sqref>
            </x14:sparkline>
            <x14:sparkline>
              <xm:f>'EMPLOYEE OVERVIEW'!C6713:G6713</xm:f>
              <xm:sqref>J6713</xm:sqref>
            </x14:sparkline>
            <x14:sparkline>
              <xm:f>'EMPLOYEE OVERVIEW'!C6714:G6714</xm:f>
              <xm:sqref>J6714</xm:sqref>
            </x14:sparkline>
            <x14:sparkline>
              <xm:f>'EMPLOYEE OVERVIEW'!C6715:G6715</xm:f>
              <xm:sqref>J6715</xm:sqref>
            </x14:sparkline>
            <x14:sparkline>
              <xm:f>'EMPLOYEE OVERVIEW'!C6716:G6716</xm:f>
              <xm:sqref>J6716</xm:sqref>
            </x14:sparkline>
            <x14:sparkline>
              <xm:f>'EMPLOYEE OVERVIEW'!C6717:G6717</xm:f>
              <xm:sqref>J6717</xm:sqref>
            </x14:sparkline>
            <x14:sparkline>
              <xm:f>'EMPLOYEE OVERVIEW'!C6718:G6718</xm:f>
              <xm:sqref>J6718</xm:sqref>
            </x14:sparkline>
            <x14:sparkline>
              <xm:f>'EMPLOYEE OVERVIEW'!C6719:G6719</xm:f>
              <xm:sqref>J6719</xm:sqref>
            </x14:sparkline>
            <x14:sparkline>
              <xm:f>'EMPLOYEE OVERVIEW'!C6720:G6720</xm:f>
              <xm:sqref>J6720</xm:sqref>
            </x14:sparkline>
            <x14:sparkline>
              <xm:f>'EMPLOYEE OVERVIEW'!C6721:G6721</xm:f>
              <xm:sqref>J6721</xm:sqref>
            </x14:sparkline>
            <x14:sparkline>
              <xm:f>'EMPLOYEE OVERVIEW'!C6722:G6722</xm:f>
              <xm:sqref>J6722</xm:sqref>
            </x14:sparkline>
            <x14:sparkline>
              <xm:f>'EMPLOYEE OVERVIEW'!C6723:G6723</xm:f>
              <xm:sqref>J6723</xm:sqref>
            </x14:sparkline>
            <x14:sparkline>
              <xm:f>'EMPLOYEE OVERVIEW'!C6724:G6724</xm:f>
              <xm:sqref>J6724</xm:sqref>
            </x14:sparkline>
            <x14:sparkline>
              <xm:f>'EMPLOYEE OVERVIEW'!C6725:G6725</xm:f>
              <xm:sqref>J6725</xm:sqref>
            </x14:sparkline>
            <x14:sparkline>
              <xm:f>'EMPLOYEE OVERVIEW'!C6726:G6726</xm:f>
              <xm:sqref>J6726</xm:sqref>
            </x14:sparkline>
            <x14:sparkline>
              <xm:f>'EMPLOYEE OVERVIEW'!C6727:G6727</xm:f>
              <xm:sqref>J6727</xm:sqref>
            </x14:sparkline>
            <x14:sparkline>
              <xm:f>'EMPLOYEE OVERVIEW'!C6728:G6728</xm:f>
              <xm:sqref>J6728</xm:sqref>
            </x14:sparkline>
            <x14:sparkline>
              <xm:f>'EMPLOYEE OVERVIEW'!C6729:G6729</xm:f>
              <xm:sqref>J6729</xm:sqref>
            </x14:sparkline>
            <x14:sparkline>
              <xm:f>'EMPLOYEE OVERVIEW'!C6730:G6730</xm:f>
              <xm:sqref>J6730</xm:sqref>
            </x14:sparkline>
            <x14:sparkline>
              <xm:f>'EMPLOYEE OVERVIEW'!C6731:G6731</xm:f>
              <xm:sqref>J6731</xm:sqref>
            </x14:sparkline>
            <x14:sparkline>
              <xm:f>'EMPLOYEE OVERVIEW'!C6732:G6732</xm:f>
              <xm:sqref>J6732</xm:sqref>
            </x14:sparkline>
            <x14:sparkline>
              <xm:f>'EMPLOYEE OVERVIEW'!C6733:G6733</xm:f>
              <xm:sqref>J6733</xm:sqref>
            </x14:sparkline>
            <x14:sparkline>
              <xm:f>'EMPLOYEE OVERVIEW'!C6734:G6734</xm:f>
              <xm:sqref>J6734</xm:sqref>
            </x14:sparkline>
            <x14:sparkline>
              <xm:f>'EMPLOYEE OVERVIEW'!C6735:G6735</xm:f>
              <xm:sqref>J6735</xm:sqref>
            </x14:sparkline>
            <x14:sparkline>
              <xm:f>'EMPLOYEE OVERVIEW'!C6736:G6736</xm:f>
              <xm:sqref>J6736</xm:sqref>
            </x14:sparkline>
            <x14:sparkline>
              <xm:f>'EMPLOYEE OVERVIEW'!C6737:G6737</xm:f>
              <xm:sqref>J6737</xm:sqref>
            </x14:sparkline>
            <x14:sparkline>
              <xm:f>'EMPLOYEE OVERVIEW'!C6738:G6738</xm:f>
              <xm:sqref>J6738</xm:sqref>
            </x14:sparkline>
            <x14:sparkline>
              <xm:f>'EMPLOYEE OVERVIEW'!C6739:G6739</xm:f>
              <xm:sqref>J6739</xm:sqref>
            </x14:sparkline>
            <x14:sparkline>
              <xm:f>'EMPLOYEE OVERVIEW'!C6740:G6740</xm:f>
              <xm:sqref>J6740</xm:sqref>
            </x14:sparkline>
            <x14:sparkline>
              <xm:f>'EMPLOYEE OVERVIEW'!C6741:G6741</xm:f>
              <xm:sqref>J6741</xm:sqref>
            </x14:sparkline>
            <x14:sparkline>
              <xm:f>'EMPLOYEE OVERVIEW'!C6742:G6742</xm:f>
              <xm:sqref>J6742</xm:sqref>
            </x14:sparkline>
            <x14:sparkline>
              <xm:f>'EMPLOYEE OVERVIEW'!C6743:G6743</xm:f>
              <xm:sqref>J6743</xm:sqref>
            </x14:sparkline>
            <x14:sparkline>
              <xm:f>'EMPLOYEE OVERVIEW'!C6744:G6744</xm:f>
              <xm:sqref>J6744</xm:sqref>
            </x14:sparkline>
            <x14:sparkline>
              <xm:f>'EMPLOYEE OVERVIEW'!C6745:G6745</xm:f>
              <xm:sqref>J6745</xm:sqref>
            </x14:sparkline>
            <x14:sparkline>
              <xm:f>'EMPLOYEE OVERVIEW'!C6746:G6746</xm:f>
              <xm:sqref>J6746</xm:sqref>
            </x14:sparkline>
            <x14:sparkline>
              <xm:f>'EMPLOYEE OVERVIEW'!C6747:G6747</xm:f>
              <xm:sqref>J6747</xm:sqref>
            </x14:sparkline>
            <x14:sparkline>
              <xm:f>'EMPLOYEE OVERVIEW'!C6748:G6748</xm:f>
              <xm:sqref>J6748</xm:sqref>
            </x14:sparkline>
            <x14:sparkline>
              <xm:f>'EMPLOYEE OVERVIEW'!C6749:G6749</xm:f>
              <xm:sqref>J6749</xm:sqref>
            </x14:sparkline>
            <x14:sparkline>
              <xm:f>'EMPLOYEE OVERVIEW'!C6750:G6750</xm:f>
              <xm:sqref>J6750</xm:sqref>
            </x14:sparkline>
            <x14:sparkline>
              <xm:f>'EMPLOYEE OVERVIEW'!C6751:G6751</xm:f>
              <xm:sqref>J6751</xm:sqref>
            </x14:sparkline>
            <x14:sparkline>
              <xm:f>'EMPLOYEE OVERVIEW'!C6752:G6752</xm:f>
              <xm:sqref>J6752</xm:sqref>
            </x14:sparkline>
            <x14:sparkline>
              <xm:f>'EMPLOYEE OVERVIEW'!C6753:G6753</xm:f>
              <xm:sqref>J6753</xm:sqref>
            </x14:sparkline>
            <x14:sparkline>
              <xm:f>'EMPLOYEE OVERVIEW'!C6754:G6754</xm:f>
              <xm:sqref>J6754</xm:sqref>
            </x14:sparkline>
            <x14:sparkline>
              <xm:f>'EMPLOYEE OVERVIEW'!C6755:G6755</xm:f>
              <xm:sqref>J6755</xm:sqref>
            </x14:sparkline>
            <x14:sparkline>
              <xm:f>'EMPLOYEE OVERVIEW'!C6756:G6756</xm:f>
              <xm:sqref>J6756</xm:sqref>
            </x14:sparkline>
            <x14:sparkline>
              <xm:f>'EMPLOYEE OVERVIEW'!C6757:G6757</xm:f>
              <xm:sqref>J6757</xm:sqref>
            </x14:sparkline>
            <x14:sparkline>
              <xm:f>'EMPLOYEE OVERVIEW'!C6758:G6758</xm:f>
              <xm:sqref>J6758</xm:sqref>
            </x14:sparkline>
            <x14:sparkline>
              <xm:f>'EMPLOYEE OVERVIEW'!C6759:G6759</xm:f>
              <xm:sqref>J6759</xm:sqref>
            </x14:sparkline>
            <x14:sparkline>
              <xm:f>'EMPLOYEE OVERVIEW'!C6760:G6760</xm:f>
              <xm:sqref>J6760</xm:sqref>
            </x14:sparkline>
            <x14:sparkline>
              <xm:f>'EMPLOYEE OVERVIEW'!C6761:G6761</xm:f>
              <xm:sqref>J6761</xm:sqref>
            </x14:sparkline>
            <x14:sparkline>
              <xm:f>'EMPLOYEE OVERVIEW'!C6762:G6762</xm:f>
              <xm:sqref>J6762</xm:sqref>
            </x14:sparkline>
            <x14:sparkline>
              <xm:f>'EMPLOYEE OVERVIEW'!C6763:G6763</xm:f>
              <xm:sqref>J6763</xm:sqref>
            </x14:sparkline>
            <x14:sparkline>
              <xm:f>'EMPLOYEE OVERVIEW'!C6764:G6764</xm:f>
              <xm:sqref>J6764</xm:sqref>
            </x14:sparkline>
            <x14:sparkline>
              <xm:f>'EMPLOYEE OVERVIEW'!C6765:G6765</xm:f>
              <xm:sqref>J6765</xm:sqref>
            </x14:sparkline>
            <x14:sparkline>
              <xm:f>'EMPLOYEE OVERVIEW'!C6766:G6766</xm:f>
              <xm:sqref>J6766</xm:sqref>
            </x14:sparkline>
            <x14:sparkline>
              <xm:f>'EMPLOYEE OVERVIEW'!C6767:G6767</xm:f>
              <xm:sqref>J6767</xm:sqref>
            </x14:sparkline>
            <x14:sparkline>
              <xm:f>'EMPLOYEE OVERVIEW'!C6768:G6768</xm:f>
              <xm:sqref>J6768</xm:sqref>
            </x14:sparkline>
            <x14:sparkline>
              <xm:f>'EMPLOYEE OVERVIEW'!C6769:G6769</xm:f>
              <xm:sqref>J6769</xm:sqref>
            </x14:sparkline>
            <x14:sparkline>
              <xm:f>'EMPLOYEE OVERVIEW'!C6770:G6770</xm:f>
              <xm:sqref>J6770</xm:sqref>
            </x14:sparkline>
            <x14:sparkline>
              <xm:f>'EMPLOYEE OVERVIEW'!C6771:G6771</xm:f>
              <xm:sqref>J6771</xm:sqref>
            </x14:sparkline>
            <x14:sparkline>
              <xm:f>'EMPLOYEE OVERVIEW'!C6772:G6772</xm:f>
              <xm:sqref>J6772</xm:sqref>
            </x14:sparkline>
            <x14:sparkline>
              <xm:f>'EMPLOYEE OVERVIEW'!C6773:G6773</xm:f>
              <xm:sqref>J6773</xm:sqref>
            </x14:sparkline>
            <x14:sparkline>
              <xm:f>'EMPLOYEE OVERVIEW'!C6774:G6774</xm:f>
              <xm:sqref>J6774</xm:sqref>
            </x14:sparkline>
            <x14:sparkline>
              <xm:f>'EMPLOYEE OVERVIEW'!C6775:G6775</xm:f>
              <xm:sqref>J6775</xm:sqref>
            </x14:sparkline>
            <x14:sparkline>
              <xm:f>'EMPLOYEE OVERVIEW'!C6776:G6776</xm:f>
              <xm:sqref>J6776</xm:sqref>
            </x14:sparkline>
            <x14:sparkline>
              <xm:f>'EMPLOYEE OVERVIEW'!C6777:G6777</xm:f>
              <xm:sqref>J6777</xm:sqref>
            </x14:sparkline>
            <x14:sparkline>
              <xm:f>'EMPLOYEE OVERVIEW'!C6778:G6778</xm:f>
              <xm:sqref>J6778</xm:sqref>
            </x14:sparkline>
            <x14:sparkline>
              <xm:f>'EMPLOYEE OVERVIEW'!C6779:G6779</xm:f>
              <xm:sqref>J6779</xm:sqref>
            </x14:sparkline>
            <x14:sparkline>
              <xm:f>'EMPLOYEE OVERVIEW'!C6780:G6780</xm:f>
              <xm:sqref>J6780</xm:sqref>
            </x14:sparkline>
            <x14:sparkline>
              <xm:f>'EMPLOYEE OVERVIEW'!C6781:G6781</xm:f>
              <xm:sqref>J6781</xm:sqref>
            </x14:sparkline>
            <x14:sparkline>
              <xm:f>'EMPLOYEE OVERVIEW'!C6782:G6782</xm:f>
              <xm:sqref>J6782</xm:sqref>
            </x14:sparkline>
            <x14:sparkline>
              <xm:f>'EMPLOYEE OVERVIEW'!C6783:G6783</xm:f>
              <xm:sqref>J6783</xm:sqref>
            </x14:sparkline>
            <x14:sparkline>
              <xm:f>'EMPLOYEE OVERVIEW'!C6784:G6784</xm:f>
              <xm:sqref>J6784</xm:sqref>
            </x14:sparkline>
            <x14:sparkline>
              <xm:f>'EMPLOYEE OVERVIEW'!C6785:G6785</xm:f>
              <xm:sqref>J6785</xm:sqref>
            </x14:sparkline>
            <x14:sparkline>
              <xm:f>'EMPLOYEE OVERVIEW'!C6786:G6786</xm:f>
              <xm:sqref>J6786</xm:sqref>
            </x14:sparkline>
            <x14:sparkline>
              <xm:f>'EMPLOYEE OVERVIEW'!C6787:G6787</xm:f>
              <xm:sqref>J6787</xm:sqref>
            </x14:sparkline>
            <x14:sparkline>
              <xm:f>'EMPLOYEE OVERVIEW'!C6788:G6788</xm:f>
              <xm:sqref>J6788</xm:sqref>
            </x14:sparkline>
            <x14:sparkline>
              <xm:f>'EMPLOYEE OVERVIEW'!C6789:G6789</xm:f>
              <xm:sqref>J6789</xm:sqref>
            </x14:sparkline>
            <x14:sparkline>
              <xm:f>'EMPLOYEE OVERVIEW'!C6790:G6790</xm:f>
              <xm:sqref>J6790</xm:sqref>
            </x14:sparkline>
            <x14:sparkline>
              <xm:f>'EMPLOYEE OVERVIEW'!C6791:G6791</xm:f>
              <xm:sqref>J6791</xm:sqref>
            </x14:sparkline>
            <x14:sparkline>
              <xm:f>'EMPLOYEE OVERVIEW'!C6792:G6792</xm:f>
              <xm:sqref>J6792</xm:sqref>
            </x14:sparkline>
            <x14:sparkline>
              <xm:f>'EMPLOYEE OVERVIEW'!C6793:G6793</xm:f>
              <xm:sqref>J6793</xm:sqref>
            </x14:sparkline>
            <x14:sparkline>
              <xm:f>'EMPLOYEE OVERVIEW'!C6794:G6794</xm:f>
              <xm:sqref>J6794</xm:sqref>
            </x14:sparkline>
            <x14:sparkline>
              <xm:f>'EMPLOYEE OVERVIEW'!C6795:G6795</xm:f>
              <xm:sqref>J6795</xm:sqref>
            </x14:sparkline>
            <x14:sparkline>
              <xm:f>'EMPLOYEE OVERVIEW'!C6796:G6796</xm:f>
              <xm:sqref>J6796</xm:sqref>
            </x14:sparkline>
            <x14:sparkline>
              <xm:f>'EMPLOYEE OVERVIEW'!C6797:G6797</xm:f>
              <xm:sqref>J6797</xm:sqref>
            </x14:sparkline>
            <x14:sparkline>
              <xm:f>'EMPLOYEE OVERVIEW'!C6798:G6798</xm:f>
              <xm:sqref>J6798</xm:sqref>
            </x14:sparkline>
            <x14:sparkline>
              <xm:f>'EMPLOYEE OVERVIEW'!C6799:G6799</xm:f>
              <xm:sqref>J6799</xm:sqref>
            </x14:sparkline>
            <x14:sparkline>
              <xm:f>'EMPLOYEE OVERVIEW'!C6800:G6800</xm:f>
              <xm:sqref>J6800</xm:sqref>
            </x14:sparkline>
            <x14:sparkline>
              <xm:f>'EMPLOYEE OVERVIEW'!C6801:G6801</xm:f>
              <xm:sqref>J6801</xm:sqref>
            </x14:sparkline>
            <x14:sparkline>
              <xm:f>'EMPLOYEE OVERVIEW'!C6802:G6802</xm:f>
              <xm:sqref>J6802</xm:sqref>
            </x14:sparkline>
            <x14:sparkline>
              <xm:f>'EMPLOYEE OVERVIEW'!C6803:G6803</xm:f>
              <xm:sqref>J6803</xm:sqref>
            </x14:sparkline>
            <x14:sparkline>
              <xm:f>'EMPLOYEE OVERVIEW'!C6804:G6804</xm:f>
              <xm:sqref>J6804</xm:sqref>
            </x14:sparkline>
            <x14:sparkline>
              <xm:f>'EMPLOYEE OVERVIEW'!C6805:G6805</xm:f>
              <xm:sqref>J6805</xm:sqref>
            </x14:sparkline>
            <x14:sparkline>
              <xm:f>'EMPLOYEE OVERVIEW'!C6806:G6806</xm:f>
              <xm:sqref>J6806</xm:sqref>
            </x14:sparkline>
            <x14:sparkline>
              <xm:f>'EMPLOYEE OVERVIEW'!C6807:G6807</xm:f>
              <xm:sqref>J6807</xm:sqref>
            </x14:sparkline>
            <x14:sparkline>
              <xm:f>'EMPLOYEE OVERVIEW'!C6808:G6808</xm:f>
              <xm:sqref>J6808</xm:sqref>
            </x14:sparkline>
            <x14:sparkline>
              <xm:f>'EMPLOYEE OVERVIEW'!C6809:G6809</xm:f>
              <xm:sqref>J6809</xm:sqref>
            </x14:sparkline>
            <x14:sparkline>
              <xm:f>'EMPLOYEE OVERVIEW'!C6810:G6810</xm:f>
              <xm:sqref>J6810</xm:sqref>
            </x14:sparkline>
            <x14:sparkline>
              <xm:f>'EMPLOYEE OVERVIEW'!C6811:G6811</xm:f>
              <xm:sqref>J6811</xm:sqref>
            </x14:sparkline>
            <x14:sparkline>
              <xm:f>'EMPLOYEE OVERVIEW'!C6812:G6812</xm:f>
              <xm:sqref>J6812</xm:sqref>
            </x14:sparkline>
            <x14:sparkline>
              <xm:f>'EMPLOYEE OVERVIEW'!C6813:G6813</xm:f>
              <xm:sqref>J6813</xm:sqref>
            </x14:sparkline>
            <x14:sparkline>
              <xm:f>'EMPLOYEE OVERVIEW'!C6814:G6814</xm:f>
              <xm:sqref>J6814</xm:sqref>
            </x14:sparkline>
            <x14:sparkline>
              <xm:f>'EMPLOYEE OVERVIEW'!C6815:G6815</xm:f>
              <xm:sqref>J6815</xm:sqref>
            </x14:sparkline>
            <x14:sparkline>
              <xm:f>'EMPLOYEE OVERVIEW'!C6816:G6816</xm:f>
              <xm:sqref>J6816</xm:sqref>
            </x14:sparkline>
            <x14:sparkline>
              <xm:f>'EMPLOYEE OVERVIEW'!C6817:G6817</xm:f>
              <xm:sqref>J6817</xm:sqref>
            </x14:sparkline>
            <x14:sparkline>
              <xm:f>'EMPLOYEE OVERVIEW'!C6818:G6818</xm:f>
              <xm:sqref>J6818</xm:sqref>
            </x14:sparkline>
            <x14:sparkline>
              <xm:f>'EMPLOYEE OVERVIEW'!C6819:G6819</xm:f>
              <xm:sqref>J6819</xm:sqref>
            </x14:sparkline>
            <x14:sparkline>
              <xm:f>'EMPLOYEE OVERVIEW'!C6820:G6820</xm:f>
              <xm:sqref>J6820</xm:sqref>
            </x14:sparkline>
            <x14:sparkline>
              <xm:f>'EMPLOYEE OVERVIEW'!C6821:G6821</xm:f>
              <xm:sqref>J6821</xm:sqref>
            </x14:sparkline>
            <x14:sparkline>
              <xm:f>'EMPLOYEE OVERVIEW'!C6822:G6822</xm:f>
              <xm:sqref>J6822</xm:sqref>
            </x14:sparkline>
            <x14:sparkline>
              <xm:f>'EMPLOYEE OVERVIEW'!C6823:G6823</xm:f>
              <xm:sqref>J6823</xm:sqref>
            </x14:sparkline>
            <x14:sparkline>
              <xm:f>'EMPLOYEE OVERVIEW'!C6824:G6824</xm:f>
              <xm:sqref>J6824</xm:sqref>
            </x14:sparkline>
            <x14:sparkline>
              <xm:f>'EMPLOYEE OVERVIEW'!C6825:G6825</xm:f>
              <xm:sqref>J6825</xm:sqref>
            </x14:sparkline>
            <x14:sparkline>
              <xm:f>'EMPLOYEE OVERVIEW'!C6826:G6826</xm:f>
              <xm:sqref>J6826</xm:sqref>
            </x14:sparkline>
            <x14:sparkline>
              <xm:f>'EMPLOYEE OVERVIEW'!C6827:G6827</xm:f>
              <xm:sqref>J6827</xm:sqref>
            </x14:sparkline>
            <x14:sparkline>
              <xm:f>'EMPLOYEE OVERVIEW'!C6828:G6828</xm:f>
              <xm:sqref>J6828</xm:sqref>
            </x14:sparkline>
            <x14:sparkline>
              <xm:f>'EMPLOYEE OVERVIEW'!C6829:G6829</xm:f>
              <xm:sqref>J6829</xm:sqref>
            </x14:sparkline>
            <x14:sparkline>
              <xm:f>'EMPLOYEE OVERVIEW'!C6830:G6830</xm:f>
              <xm:sqref>J6830</xm:sqref>
            </x14:sparkline>
            <x14:sparkline>
              <xm:f>'EMPLOYEE OVERVIEW'!C6831:G6831</xm:f>
              <xm:sqref>J6831</xm:sqref>
            </x14:sparkline>
            <x14:sparkline>
              <xm:f>'EMPLOYEE OVERVIEW'!C6832:G6832</xm:f>
              <xm:sqref>J6832</xm:sqref>
            </x14:sparkline>
            <x14:sparkline>
              <xm:f>'EMPLOYEE OVERVIEW'!C6833:G6833</xm:f>
              <xm:sqref>J6833</xm:sqref>
            </x14:sparkline>
            <x14:sparkline>
              <xm:f>'EMPLOYEE OVERVIEW'!C6834:G6834</xm:f>
              <xm:sqref>J6834</xm:sqref>
            </x14:sparkline>
            <x14:sparkline>
              <xm:f>'EMPLOYEE OVERVIEW'!C6835:G6835</xm:f>
              <xm:sqref>J6835</xm:sqref>
            </x14:sparkline>
            <x14:sparkline>
              <xm:f>'EMPLOYEE OVERVIEW'!C6836:G6836</xm:f>
              <xm:sqref>J6836</xm:sqref>
            </x14:sparkline>
            <x14:sparkline>
              <xm:f>'EMPLOYEE OVERVIEW'!C6837:G6837</xm:f>
              <xm:sqref>J6837</xm:sqref>
            </x14:sparkline>
            <x14:sparkline>
              <xm:f>'EMPLOYEE OVERVIEW'!C6838:G6838</xm:f>
              <xm:sqref>J6838</xm:sqref>
            </x14:sparkline>
            <x14:sparkline>
              <xm:f>'EMPLOYEE OVERVIEW'!C6839:G6839</xm:f>
              <xm:sqref>J6839</xm:sqref>
            </x14:sparkline>
            <x14:sparkline>
              <xm:f>'EMPLOYEE OVERVIEW'!C6840:G6840</xm:f>
              <xm:sqref>J6840</xm:sqref>
            </x14:sparkline>
            <x14:sparkline>
              <xm:f>'EMPLOYEE OVERVIEW'!C6841:G6841</xm:f>
              <xm:sqref>J6841</xm:sqref>
            </x14:sparkline>
            <x14:sparkline>
              <xm:f>'EMPLOYEE OVERVIEW'!C6842:G6842</xm:f>
              <xm:sqref>J6842</xm:sqref>
            </x14:sparkline>
            <x14:sparkline>
              <xm:f>'EMPLOYEE OVERVIEW'!C6843:G6843</xm:f>
              <xm:sqref>J6843</xm:sqref>
            </x14:sparkline>
            <x14:sparkline>
              <xm:f>'EMPLOYEE OVERVIEW'!C6844:G6844</xm:f>
              <xm:sqref>J6844</xm:sqref>
            </x14:sparkline>
            <x14:sparkline>
              <xm:f>'EMPLOYEE OVERVIEW'!C6845:G6845</xm:f>
              <xm:sqref>J6845</xm:sqref>
            </x14:sparkline>
            <x14:sparkline>
              <xm:f>'EMPLOYEE OVERVIEW'!C6846:G6846</xm:f>
              <xm:sqref>J6846</xm:sqref>
            </x14:sparkline>
            <x14:sparkline>
              <xm:f>'EMPLOYEE OVERVIEW'!C6847:G6847</xm:f>
              <xm:sqref>J6847</xm:sqref>
            </x14:sparkline>
            <x14:sparkline>
              <xm:f>'EMPLOYEE OVERVIEW'!C6848:G6848</xm:f>
              <xm:sqref>J6848</xm:sqref>
            </x14:sparkline>
            <x14:sparkline>
              <xm:f>'EMPLOYEE OVERVIEW'!C6849:G6849</xm:f>
              <xm:sqref>J6849</xm:sqref>
            </x14:sparkline>
            <x14:sparkline>
              <xm:f>'EMPLOYEE OVERVIEW'!C6850:G6850</xm:f>
              <xm:sqref>J6850</xm:sqref>
            </x14:sparkline>
            <x14:sparkline>
              <xm:f>'EMPLOYEE OVERVIEW'!C6851:G6851</xm:f>
              <xm:sqref>J6851</xm:sqref>
            </x14:sparkline>
            <x14:sparkline>
              <xm:f>'EMPLOYEE OVERVIEW'!C6852:G6852</xm:f>
              <xm:sqref>J6852</xm:sqref>
            </x14:sparkline>
            <x14:sparkline>
              <xm:f>'EMPLOYEE OVERVIEW'!C6853:G6853</xm:f>
              <xm:sqref>J6853</xm:sqref>
            </x14:sparkline>
            <x14:sparkline>
              <xm:f>'EMPLOYEE OVERVIEW'!C6854:G6854</xm:f>
              <xm:sqref>J6854</xm:sqref>
            </x14:sparkline>
            <x14:sparkline>
              <xm:f>'EMPLOYEE OVERVIEW'!C6855:G6855</xm:f>
              <xm:sqref>J6855</xm:sqref>
            </x14:sparkline>
            <x14:sparkline>
              <xm:f>'EMPLOYEE OVERVIEW'!C6856:G6856</xm:f>
              <xm:sqref>J6856</xm:sqref>
            </x14:sparkline>
            <x14:sparkline>
              <xm:f>'EMPLOYEE OVERVIEW'!C6857:G6857</xm:f>
              <xm:sqref>J6857</xm:sqref>
            </x14:sparkline>
            <x14:sparkline>
              <xm:f>'EMPLOYEE OVERVIEW'!C6858:G6858</xm:f>
              <xm:sqref>J6858</xm:sqref>
            </x14:sparkline>
            <x14:sparkline>
              <xm:f>'EMPLOYEE OVERVIEW'!C6859:G6859</xm:f>
              <xm:sqref>J6859</xm:sqref>
            </x14:sparkline>
            <x14:sparkline>
              <xm:f>'EMPLOYEE OVERVIEW'!C6860:G6860</xm:f>
              <xm:sqref>J6860</xm:sqref>
            </x14:sparkline>
            <x14:sparkline>
              <xm:f>'EMPLOYEE OVERVIEW'!C6861:G6861</xm:f>
              <xm:sqref>J6861</xm:sqref>
            </x14:sparkline>
            <x14:sparkline>
              <xm:f>'EMPLOYEE OVERVIEW'!C6862:G6862</xm:f>
              <xm:sqref>J6862</xm:sqref>
            </x14:sparkline>
            <x14:sparkline>
              <xm:f>'EMPLOYEE OVERVIEW'!C6863:G6863</xm:f>
              <xm:sqref>J6863</xm:sqref>
            </x14:sparkline>
            <x14:sparkline>
              <xm:f>'EMPLOYEE OVERVIEW'!C6864:G6864</xm:f>
              <xm:sqref>J6864</xm:sqref>
            </x14:sparkline>
            <x14:sparkline>
              <xm:f>'EMPLOYEE OVERVIEW'!C6865:G6865</xm:f>
              <xm:sqref>J6865</xm:sqref>
            </x14:sparkline>
            <x14:sparkline>
              <xm:f>'EMPLOYEE OVERVIEW'!C6866:G6866</xm:f>
              <xm:sqref>J6866</xm:sqref>
            </x14:sparkline>
            <x14:sparkline>
              <xm:f>'EMPLOYEE OVERVIEW'!C6867:G6867</xm:f>
              <xm:sqref>J6867</xm:sqref>
            </x14:sparkline>
            <x14:sparkline>
              <xm:f>'EMPLOYEE OVERVIEW'!C6868:G6868</xm:f>
              <xm:sqref>J6868</xm:sqref>
            </x14:sparkline>
            <x14:sparkline>
              <xm:f>'EMPLOYEE OVERVIEW'!C6869:G6869</xm:f>
              <xm:sqref>J6869</xm:sqref>
            </x14:sparkline>
            <x14:sparkline>
              <xm:f>'EMPLOYEE OVERVIEW'!C6870:G6870</xm:f>
              <xm:sqref>J6870</xm:sqref>
            </x14:sparkline>
            <x14:sparkline>
              <xm:f>'EMPLOYEE OVERVIEW'!C6871:G6871</xm:f>
              <xm:sqref>J6871</xm:sqref>
            </x14:sparkline>
            <x14:sparkline>
              <xm:f>'EMPLOYEE OVERVIEW'!C6872:G6872</xm:f>
              <xm:sqref>J6872</xm:sqref>
            </x14:sparkline>
            <x14:sparkline>
              <xm:f>'EMPLOYEE OVERVIEW'!C6873:G6873</xm:f>
              <xm:sqref>J6873</xm:sqref>
            </x14:sparkline>
            <x14:sparkline>
              <xm:f>'EMPLOYEE OVERVIEW'!C6874:G6874</xm:f>
              <xm:sqref>J6874</xm:sqref>
            </x14:sparkline>
            <x14:sparkline>
              <xm:f>'EMPLOYEE OVERVIEW'!C6875:G6875</xm:f>
              <xm:sqref>J6875</xm:sqref>
            </x14:sparkline>
            <x14:sparkline>
              <xm:f>'EMPLOYEE OVERVIEW'!C6876:G6876</xm:f>
              <xm:sqref>J6876</xm:sqref>
            </x14:sparkline>
            <x14:sparkline>
              <xm:f>'EMPLOYEE OVERVIEW'!C6877:G6877</xm:f>
              <xm:sqref>J6877</xm:sqref>
            </x14:sparkline>
            <x14:sparkline>
              <xm:f>'EMPLOYEE OVERVIEW'!C6878:G6878</xm:f>
              <xm:sqref>J6878</xm:sqref>
            </x14:sparkline>
            <x14:sparkline>
              <xm:f>'EMPLOYEE OVERVIEW'!C6879:G6879</xm:f>
              <xm:sqref>J6879</xm:sqref>
            </x14:sparkline>
            <x14:sparkline>
              <xm:f>'EMPLOYEE OVERVIEW'!C6880:G6880</xm:f>
              <xm:sqref>J6880</xm:sqref>
            </x14:sparkline>
            <x14:sparkline>
              <xm:f>'EMPLOYEE OVERVIEW'!C6881:G6881</xm:f>
              <xm:sqref>J6881</xm:sqref>
            </x14:sparkline>
            <x14:sparkline>
              <xm:f>'EMPLOYEE OVERVIEW'!C6882:G6882</xm:f>
              <xm:sqref>J6882</xm:sqref>
            </x14:sparkline>
            <x14:sparkline>
              <xm:f>'EMPLOYEE OVERVIEW'!C6883:G6883</xm:f>
              <xm:sqref>J6883</xm:sqref>
            </x14:sparkline>
            <x14:sparkline>
              <xm:f>'EMPLOYEE OVERVIEW'!C6884:G6884</xm:f>
              <xm:sqref>J6884</xm:sqref>
            </x14:sparkline>
            <x14:sparkline>
              <xm:f>'EMPLOYEE OVERVIEW'!C6885:G6885</xm:f>
              <xm:sqref>J6885</xm:sqref>
            </x14:sparkline>
            <x14:sparkline>
              <xm:f>'EMPLOYEE OVERVIEW'!C6886:G6886</xm:f>
              <xm:sqref>J6886</xm:sqref>
            </x14:sparkline>
            <x14:sparkline>
              <xm:f>'EMPLOYEE OVERVIEW'!C6887:G6887</xm:f>
              <xm:sqref>J6887</xm:sqref>
            </x14:sparkline>
            <x14:sparkline>
              <xm:f>'EMPLOYEE OVERVIEW'!C6888:G6888</xm:f>
              <xm:sqref>J6888</xm:sqref>
            </x14:sparkline>
            <x14:sparkline>
              <xm:f>'EMPLOYEE OVERVIEW'!C6889:G6889</xm:f>
              <xm:sqref>J6889</xm:sqref>
            </x14:sparkline>
            <x14:sparkline>
              <xm:f>'EMPLOYEE OVERVIEW'!C6890:G6890</xm:f>
              <xm:sqref>J6890</xm:sqref>
            </x14:sparkline>
            <x14:sparkline>
              <xm:f>'EMPLOYEE OVERVIEW'!C6891:G6891</xm:f>
              <xm:sqref>J6891</xm:sqref>
            </x14:sparkline>
            <x14:sparkline>
              <xm:f>'EMPLOYEE OVERVIEW'!C6892:G6892</xm:f>
              <xm:sqref>J6892</xm:sqref>
            </x14:sparkline>
            <x14:sparkline>
              <xm:f>'EMPLOYEE OVERVIEW'!C6893:G6893</xm:f>
              <xm:sqref>J6893</xm:sqref>
            </x14:sparkline>
            <x14:sparkline>
              <xm:f>'EMPLOYEE OVERVIEW'!C6894:G6894</xm:f>
              <xm:sqref>J6894</xm:sqref>
            </x14:sparkline>
            <x14:sparkline>
              <xm:f>'EMPLOYEE OVERVIEW'!C6895:G6895</xm:f>
              <xm:sqref>J6895</xm:sqref>
            </x14:sparkline>
            <x14:sparkline>
              <xm:f>'EMPLOYEE OVERVIEW'!C6896:G6896</xm:f>
              <xm:sqref>J6896</xm:sqref>
            </x14:sparkline>
            <x14:sparkline>
              <xm:f>'EMPLOYEE OVERVIEW'!C6897:G6897</xm:f>
              <xm:sqref>J6897</xm:sqref>
            </x14:sparkline>
            <x14:sparkline>
              <xm:f>'EMPLOYEE OVERVIEW'!C6898:G6898</xm:f>
              <xm:sqref>J6898</xm:sqref>
            </x14:sparkline>
            <x14:sparkline>
              <xm:f>'EMPLOYEE OVERVIEW'!C6899:G6899</xm:f>
              <xm:sqref>J6899</xm:sqref>
            </x14:sparkline>
            <x14:sparkline>
              <xm:f>'EMPLOYEE OVERVIEW'!C6900:G6900</xm:f>
              <xm:sqref>J6900</xm:sqref>
            </x14:sparkline>
            <x14:sparkline>
              <xm:f>'EMPLOYEE OVERVIEW'!C6901:G6901</xm:f>
              <xm:sqref>J6901</xm:sqref>
            </x14:sparkline>
            <x14:sparkline>
              <xm:f>'EMPLOYEE OVERVIEW'!C6902:G6902</xm:f>
              <xm:sqref>J6902</xm:sqref>
            </x14:sparkline>
            <x14:sparkline>
              <xm:f>'EMPLOYEE OVERVIEW'!C6903:G6903</xm:f>
              <xm:sqref>J6903</xm:sqref>
            </x14:sparkline>
            <x14:sparkline>
              <xm:f>'EMPLOYEE OVERVIEW'!C6904:G6904</xm:f>
              <xm:sqref>J6904</xm:sqref>
            </x14:sparkline>
            <x14:sparkline>
              <xm:f>'EMPLOYEE OVERVIEW'!C6905:G6905</xm:f>
              <xm:sqref>J6905</xm:sqref>
            </x14:sparkline>
            <x14:sparkline>
              <xm:f>'EMPLOYEE OVERVIEW'!C6906:G6906</xm:f>
              <xm:sqref>J6906</xm:sqref>
            </x14:sparkline>
            <x14:sparkline>
              <xm:f>'EMPLOYEE OVERVIEW'!C6907:G6907</xm:f>
              <xm:sqref>J6907</xm:sqref>
            </x14:sparkline>
            <x14:sparkline>
              <xm:f>'EMPLOYEE OVERVIEW'!C6908:G6908</xm:f>
              <xm:sqref>J6908</xm:sqref>
            </x14:sparkline>
            <x14:sparkline>
              <xm:f>'EMPLOYEE OVERVIEW'!C6909:G6909</xm:f>
              <xm:sqref>J6909</xm:sqref>
            </x14:sparkline>
            <x14:sparkline>
              <xm:f>'EMPLOYEE OVERVIEW'!C6910:G6910</xm:f>
              <xm:sqref>J6910</xm:sqref>
            </x14:sparkline>
            <x14:sparkline>
              <xm:f>'EMPLOYEE OVERVIEW'!C6911:G6911</xm:f>
              <xm:sqref>J6911</xm:sqref>
            </x14:sparkline>
            <x14:sparkline>
              <xm:f>'EMPLOYEE OVERVIEW'!C6912:G6912</xm:f>
              <xm:sqref>J6912</xm:sqref>
            </x14:sparkline>
            <x14:sparkline>
              <xm:f>'EMPLOYEE OVERVIEW'!C6913:G6913</xm:f>
              <xm:sqref>J6913</xm:sqref>
            </x14:sparkline>
            <x14:sparkline>
              <xm:f>'EMPLOYEE OVERVIEW'!C6914:G6914</xm:f>
              <xm:sqref>J6914</xm:sqref>
            </x14:sparkline>
            <x14:sparkline>
              <xm:f>'EMPLOYEE OVERVIEW'!C6915:G6915</xm:f>
              <xm:sqref>J6915</xm:sqref>
            </x14:sparkline>
            <x14:sparkline>
              <xm:f>'EMPLOYEE OVERVIEW'!C6916:G6916</xm:f>
              <xm:sqref>J6916</xm:sqref>
            </x14:sparkline>
            <x14:sparkline>
              <xm:f>'EMPLOYEE OVERVIEW'!C6917:G6917</xm:f>
              <xm:sqref>J6917</xm:sqref>
            </x14:sparkline>
            <x14:sparkline>
              <xm:f>'EMPLOYEE OVERVIEW'!C6918:G6918</xm:f>
              <xm:sqref>J6918</xm:sqref>
            </x14:sparkline>
            <x14:sparkline>
              <xm:f>'EMPLOYEE OVERVIEW'!C6919:G6919</xm:f>
              <xm:sqref>J6919</xm:sqref>
            </x14:sparkline>
            <x14:sparkline>
              <xm:f>'EMPLOYEE OVERVIEW'!C6920:G6920</xm:f>
              <xm:sqref>J6920</xm:sqref>
            </x14:sparkline>
            <x14:sparkline>
              <xm:f>'EMPLOYEE OVERVIEW'!C6921:G6921</xm:f>
              <xm:sqref>J6921</xm:sqref>
            </x14:sparkline>
            <x14:sparkline>
              <xm:f>'EMPLOYEE OVERVIEW'!C6922:G6922</xm:f>
              <xm:sqref>J6922</xm:sqref>
            </x14:sparkline>
            <x14:sparkline>
              <xm:f>'EMPLOYEE OVERVIEW'!C6923:G6923</xm:f>
              <xm:sqref>J6923</xm:sqref>
            </x14:sparkline>
            <x14:sparkline>
              <xm:f>'EMPLOYEE OVERVIEW'!C6924:G6924</xm:f>
              <xm:sqref>J6924</xm:sqref>
            </x14:sparkline>
            <x14:sparkline>
              <xm:f>'EMPLOYEE OVERVIEW'!C6925:G6925</xm:f>
              <xm:sqref>J6925</xm:sqref>
            </x14:sparkline>
            <x14:sparkline>
              <xm:f>'EMPLOYEE OVERVIEW'!C6926:G6926</xm:f>
              <xm:sqref>J6926</xm:sqref>
            </x14:sparkline>
            <x14:sparkline>
              <xm:f>'EMPLOYEE OVERVIEW'!C6927:G6927</xm:f>
              <xm:sqref>J6927</xm:sqref>
            </x14:sparkline>
            <x14:sparkline>
              <xm:f>'EMPLOYEE OVERVIEW'!C6928:G6928</xm:f>
              <xm:sqref>J6928</xm:sqref>
            </x14:sparkline>
            <x14:sparkline>
              <xm:f>'EMPLOYEE OVERVIEW'!C6929:G6929</xm:f>
              <xm:sqref>J6929</xm:sqref>
            </x14:sparkline>
            <x14:sparkline>
              <xm:f>'EMPLOYEE OVERVIEW'!C6930:G6930</xm:f>
              <xm:sqref>J6930</xm:sqref>
            </x14:sparkline>
            <x14:sparkline>
              <xm:f>'EMPLOYEE OVERVIEW'!C6931:G6931</xm:f>
              <xm:sqref>J6931</xm:sqref>
            </x14:sparkline>
            <x14:sparkline>
              <xm:f>'EMPLOYEE OVERVIEW'!C6932:G6932</xm:f>
              <xm:sqref>J6932</xm:sqref>
            </x14:sparkline>
            <x14:sparkline>
              <xm:f>'EMPLOYEE OVERVIEW'!C6933:G6933</xm:f>
              <xm:sqref>J6933</xm:sqref>
            </x14:sparkline>
            <x14:sparkline>
              <xm:f>'EMPLOYEE OVERVIEW'!C6934:G6934</xm:f>
              <xm:sqref>J6934</xm:sqref>
            </x14:sparkline>
            <x14:sparkline>
              <xm:f>'EMPLOYEE OVERVIEW'!C6935:G6935</xm:f>
              <xm:sqref>J6935</xm:sqref>
            </x14:sparkline>
            <x14:sparkline>
              <xm:f>'EMPLOYEE OVERVIEW'!C6936:G6936</xm:f>
              <xm:sqref>J6936</xm:sqref>
            </x14:sparkline>
            <x14:sparkline>
              <xm:f>'EMPLOYEE OVERVIEW'!C6937:G6937</xm:f>
              <xm:sqref>J6937</xm:sqref>
            </x14:sparkline>
            <x14:sparkline>
              <xm:f>'EMPLOYEE OVERVIEW'!C6938:G6938</xm:f>
              <xm:sqref>J6938</xm:sqref>
            </x14:sparkline>
            <x14:sparkline>
              <xm:f>'EMPLOYEE OVERVIEW'!C6939:G6939</xm:f>
              <xm:sqref>J6939</xm:sqref>
            </x14:sparkline>
            <x14:sparkline>
              <xm:f>'EMPLOYEE OVERVIEW'!C6940:G6940</xm:f>
              <xm:sqref>J6940</xm:sqref>
            </x14:sparkline>
            <x14:sparkline>
              <xm:f>'EMPLOYEE OVERVIEW'!C6941:G6941</xm:f>
              <xm:sqref>J6941</xm:sqref>
            </x14:sparkline>
            <x14:sparkline>
              <xm:f>'EMPLOYEE OVERVIEW'!C6942:G6942</xm:f>
              <xm:sqref>J6942</xm:sqref>
            </x14:sparkline>
            <x14:sparkline>
              <xm:f>'EMPLOYEE OVERVIEW'!C6943:G6943</xm:f>
              <xm:sqref>J6943</xm:sqref>
            </x14:sparkline>
            <x14:sparkline>
              <xm:f>'EMPLOYEE OVERVIEW'!C6944:G6944</xm:f>
              <xm:sqref>J6944</xm:sqref>
            </x14:sparkline>
            <x14:sparkline>
              <xm:f>'EMPLOYEE OVERVIEW'!C6945:G6945</xm:f>
              <xm:sqref>J6945</xm:sqref>
            </x14:sparkline>
            <x14:sparkline>
              <xm:f>'EMPLOYEE OVERVIEW'!C6946:G6946</xm:f>
              <xm:sqref>J6946</xm:sqref>
            </x14:sparkline>
            <x14:sparkline>
              <xm:f>'EMPLOYEE OVERVIEW'!C6947:G6947</xm:f>
              <xm:sqref>J6947</xm:sqref>
            </x14:sparkline>
            <x14:sparkline>
              <xm:f>'EMPLOYEE OVERVIEW'!C6948:G6948</xm:f>
              <xm:sqref>J6948</xm:sqref>
            </x14:sparkline>
            <x14:sparkline>
              <xm:f>'EMPLOYEE OVERVIEW'!C6949:G6949</xm:f>
              <xm:sqref>J6949</xm:sqref>
            </x14:sparkline>
            <x14:sparkline>
              <xm:f>'EMPLOYEE OVERVIEW'!C6950:G6950</xm:f>
              <xm:sqref>J6950</xm:sqref>
            </x14:sparkline>
            <x14:sparkline>
              <xm:f>'EMPLOYEE OVERVIEW'!C6951:G6951</xm:f>
              <xm:sqref>J6951</xm:sqref>
            </x14:sparkline>
            <x14:sparkline>
              <xm:f>'EMPLOYEE OVERVIEW'!C6952:G6952</xm:f>
              <xm:sqref>J6952</xm:sqref>
            </x14:sparkline>
            <x14:sparkline>
              <xm:f>'EMPLOYEE OVERVIEW'!C6953:G6953</xm:f>
              <xm:sqref>J6953</xm:sqref>
            </x14:sparkline>
            <x14:sparkline>
              <xm:f>'EMPLOYEE OVERVIEW'!C6954:G6954</xm:f>
              <xm:sqref>J6954</xm:sqref>
            </x14:sparkline>
            <x14:sparkline>
              <xm:f>'EMPLOYEE OVERVIEW'!C6955:G6955</xm:f>
              <xm:sqref>J6955</xm:sqref>
            </x14:sparkline>
            <x14:sparkline>
              <xm:f>'EMPLOYEE OVERVIEW'!C6956:G6956</xm:f>
              <xm:sqref>J6956</xm:sqref>
            </x14:sparkline>
            <x14:sparkline>
              <xm:f>'EMPLOYEE OVERVIEW'!C6957:G6957</xm:f>
              <xm:sqref>J6957</xm:sqref>
            </x14:sparkline>
            <x14:sparkline>
              <xm:f>'EMPLOYEE OVERVIEW'!C6958:G6958</xm:f>
              <xm:sqref>J6958</xm:sqref>
            </x14:sparkline>
            <x14:sparkline>
              <xm:f>'EMPLOYEE OVERVIEW'!C6959:G6959</xm:f>
              <xm:sqref>J6959</xm:sqref>
            </x14:sparkline>
            <x14:sparkline>
              <xm:f>'EMPLOYEE OVERVIEW'!C6960:G6960</xm:f>
              <xm:sqref>J6960</xm:sqref>
            </x14:sparkline>
            <x14:sparkline>
              <xm:f>'EMPLOYEE OVERVIEW'!C6961:G6961</xm:f>
              <xm:sqref>J6961</xm:sqref>
            </x14:sparkline>
            <x14:sparkline>
              <xm:f>'EMPLOYEE OVERVIEW'!C6962:G6962</xm:f>
              <xm:sqref>J6962</xm:sqref>
            </x14:sparkline>
            <x14:sparkline>
              <xm:f>'EMPLOYEE OVERVIEW'!C6963:G6963</xm:f>
              <xm:sqref>J6963</xm:sqref>
            </x14:sparkline>
            <x14:sparkline>
              <xm:f>'EMPLOYEE OVERVIEW'!C6964:G6964</xm:f>
              <xm:sqref>J6964</xm:sqref>
            </x14:sparkline>
            <x14:sparkline>
              <xm:f>'EMPLOYEE OVERVIEW'!C6965:G6965</xm:f>
              <xm:sqref>J6965</xm:sqref>
            </x14:sparkline>
            <x14:sparkline>
              <xm:f>'EMPLOYEE OVERVIEW'!C6966:G6966</xm:f>
              <xm:sqref>J6966</xm:sqref>
            </x14:sparkline>
            <x14:sparkline>
              <xm:f>'EMPLOYEE OVERVIEW'!C6967:G6967</xm:f>
              <xm:sqref>J6967</xm:sqref>
            </x14:sparkline>
            <x14:sparkline>
              <xm:f>'EMPLOYEE OVERVIEW'!C6968:G6968</xm:f>
              <xm:sqref>J6968</xm:sqref>
            </x14:sparkline>
            <x14:sparkline>
              <xm:f>'EMPLOYEE OVERVIEW'!C6969:G6969</xm:f>
              <xm:sqref>J6969</xm:sqref>
            </x14:sparkline>
            <x14:sparkline>
              <xm:f>'EMPLOYEE OVERVIEW'!C6970:G6970</xm:f>
              <xm:sqref>J6970</xm:sqref>
            </x14:sparkline>
            <x14:sparkline>
              <xm:f>'EMPLOYEE OVERVIEW'!C6971:G6971</xm:f>
              <xm:sqref>J6971</xm:sqref>
            </x14:sparkline>
            <x14:sparkline>
              <xm:f>'EMPLOYEE OVERVIEW'!C6972:G6972</xm:f>
              <xm:sqref>J6972</xm:sqref>
            </x14:sparkline>
            <x14:sparkline>
              <xm:f>'EMPLOYEE OVERVIEW'!C6973:G6973</xm:f>
              <xm:sqref>J6973</xm:sqref>
            </x14:sparkline>
            <x14:sparkline>
              <xm:f>'EMPLOYEE OVERVIEW'!C6974:G6974</xm:f>
              <xm:sqref>J6974</xm:sqref>
            </x14:sparkline>
            <x14:sparkline>
              <xm:f>'EMPLOYEE OVERVIEW'!C6975:G6975</xm:f>
              <xm:sqref>J6975</xm:sqref>
            </x14:sparkline>
            <x14:sparkline>
              <xm:f>'EMPLOYEE OVERVIEW'!C6976:G6976</xm:f>
              <xm:sqref>J6976</xm:sqref>
            </x14:sparkline>
            <x14:sparkline>
              <xm:f>'EMPLOYEE OVERVIEW'!C6977:G6977</xm:f>
              <xm:sqref>J6977</xm:sqref>
            </x14:sparkline>
            <x14:sparkline>
              <xm:f>'EMPLOYEE OVERVIEW'!C6978:G6978</xm:f>
              <xm:sqref>J6978</xm:sqref>
            </x14:sparkline>
            <x14:sparkline>
              <xm:f>'EMPLOYEE OVERVIEW'!C6979:G6979</xm:f>
              <xm:sqref>J6979</xm:sqref>
            </x14:sparkline>
            <x14:sparkline>
              <xm:f>'EMPLOYEE OVERVIEW'!C6980:G6980</xm:f>
              <xm:sqref>J6980</xm:sqref>
            </x14:sparkline>
            <x14:sparkline>
              <xm:f>'EMPLOYEE OVERVIEW'!C6981:G6981</xm:f>
              <xm:sqref>J6981</xm:sqref>
            </x14:sparkline>
            <x14:sparkline>
              <xm:f>'EMPLOYEE OVERVIEW'!C6982:G6982</xm:f>
              <xm:sqref>J6982</xm:sqref>
            </x14:sparkline>
            <x14:sparkline>
              <xm:f>'EMPLOYEE OVERVIEW'!C6983:G6983</xm:f>
              <xm:sqref>J6983</xm:sqref>
            </x14:sparkline>
            <x14:sparkline>
              <xm:f>'EMPLOYEE OVERVIEW'!C6984:G6984</xm:f>
              <xm:sqref>J6984</xm:sqref>
            </x14:sparkline>
            <x14:sparkline>
              <xm:f>'EMPLOYEE OVERVIEW'!C6985:G6985</xm:f>
              <xm:sqref>J6985</xm:sqref>
            </x14:sparkline>
            <x14:sparkline>
              <xm:f>'EMPLOYEE OVERVIEW'!C6986:G6986</xm:f>
              <xm:sqref>J6986</xm:sqref>
            </x14:sparkline>
            <x14:sparkline>
              <xm:f>'EMPLOYEE OVERVIEW'!C6987:G6987</xm:f>
              <xm:sqref>J6987</xm:sqref>
            </x14:sparkline>
            <x14:sparkline>
              <xm:f>'EMPLOYEE OVERVIEW'!C6988:G6988</xm:f>
              <xm:sqref>J6988</xm:sqref>
            </x14:sparkline>
            <x14:sparkline>
              <xm:f>'EMPLOYEE OVERVIEW'!C6989:G6989</xm:f>
              <xm:sqref>J6989</xm:sqref>
            </x14:sparkline>
            <x14:sparkline>
              <xm:f>'EMPLOYEE OVERVIEW'!C6990:G6990</xm:f>
              <xm:sqref>J6990</xm:sqref>
            </x14:sparkline>
            <x14:sparkline>
              <xm:f>'EMPLOYEE OVERVIEW'!C6991:G6991</xm:f>
              <xm:sqref>J6991</xm:sqref>
            </x14:sparkline>
            <x14:sparkline>
              <xm:f>'EMPLOYEE OVERVIEW'!C6992:G6992</xm:f>
              <xm:sqref>J6992</xm:sqref>
            </x14:sparkline>
            <x14:sparkline>
              <xm:f>'EMPLOYEE OVERVIEW'!C6993:G6993</xm:f>
              <xm:sqref>J6993</xm:sqref>
            </x14:sparkline>
            <x14:sparkline>
              <xm:f>'EMPLOYEE OVERVIEW'!C6994:G6994</xm:f>
              <xm:sqref>J6994</xm:sqref>
            </x14:sparkline>
            <x14:sparkline>
              <xm:f>'EMPLOYEE OVERVIEW'!C6995:G6995</xm:f>
              <xm:sqref>J6995</xm:sqref>
            </x14:sparkline>
            <x14:sparkline>
              <xm:f>'EMPLOYEE OVERVIEW'!C6996:G6996</xm:f>
              <xm:sqref>J6996</xm:sqref>
            </x14:sparkline>
            <x14:sparkline>
              <xm:f>'EMPLOYEE OVERVIEW'!C6997:G6997</xm:f>
              <xm:sqref>J6997</xm:sqref>
            </x14:sparkline>
            <x14:sparkline>
              <xm:f>'EMPLOYEE OVERVIEW'!C6998:G6998</xm:f>
              <xm:sqref>J6998</xm:sqref>
            </x14:sparkline>
            <x14:sparkline>
              <xm:f>'EMPLOYEE OVERVIEW'!C6999:G6999</xm:f>
              <xm:sqref>J6999</xm:sqref>
            </x14:sparkline>
            <x14:sparkline>
              <xm:f>'EMPLOYEE OVERVIEW'!C7000:G7000</xm:f>
              <xm:sqref>J7000</xm:sqref>
            </x14:sparkline>
            <x14:sparkline>
              <xm:f>'EMPLOYEE OVERVIEW'!C7001:G7001</xm:f>
              <xm:sqref>J7001</xm:sqref>
            </x14:sparkline>
            <x14:sparkline>
              <xm:f>'EMPLOYEE OVERVIEW'!C7002:G7002</xm:f>
              <xm:sqref>J7002</xm:sqref>
            </x14:sparkline>
            <x14:sparkline>
              <xm:f>'EMPLOYEE OVERVIEW'!C7003:G7003</xm:f>
              <xm:sqref>J7003</xm:sqref>
            </x14:sparkline>
            <x14:sparkline>
              <xm:f>'EMPLOYEE OVERVIEW'!C7004:G7004</xm:f>
              <xm:sqref>J7004</xm:sqref>
            </x14:sparkline>
            <x14:sparkline>
              <xm:f>'EMPLOYEE OVERVIEW'!C7005:G7005</xm:f>
              <xm:sqref>J7005</xm:sqref>
            </x14:sparkline>
            <x14:sparkline>
              <xm:f>'EMPLOYEE OVERVIEW'!C7006:G7006</xm:f>
              <xm:sqref>J7006</xm:sqref>
            </x14:sparkline>
            <x14:sparkline>
              <xm:f>'EMPLOYEE OVERVIEW'!C7007:G7007</xm:f>
              <xm:sqref>J7007</xm:sqref>
            </x14:sparkline>
            <x14:sparkline>
              <xm:f>'EMPLOYEE OVERVIEW'!C7008:G7008</xm:f>
              <xm:sqref>J7008</xm:sqref>
            </x14:sparkline>
            <x14:sparkline>
              <xm:f>'EMPLOYEE OVERVIEW'!C7009:G7009</xm:f>
              <xm:sqref>J7009</xm:sqref>
            </x14:sparkline>
            <x14:sparkline>
              <xm:f>'EMPLOYEE OVERVIEW'!C7010:G7010</xm:f>
              <xm:sqref>J7010</xm:sqref>
            </x14:sparkline>
            <x14:sparkline>
              <xm:f>'EMPLOYEE OVERVIEW'!C7011:G7011</xm:f>
              <xm:sqref>J7011</xm:sqref>
            </x14:sparkline>
            <x14:sparkline>
              <xm:f>'EMPLOYEE OVERVIEW'!C7012:G7012</xm:f>
              <xm:sqref>J7012</xm:sqref>
            </x14:sparkline>
            <x14:sparkline>
              <xm:f>'EMPLOYEE OVERVIEW'!C7013:G7013</xm:f>
              <xm:sqref>J7013</xm:sqref>
            </x14:sparkline>
            <x14:sparkline>
              <xm:f>'EMPLOYEE OVERVIEW'!C7014:G7014</xm:f>
              <xm:sqref>J7014</xm:sqref>
            </x14:sparkline>
            <x14:sparkline>
              <xm:f>'EMPLOYEE OVERVIEW'!C7015:G7015</xm:f>
              <xm:sqref>J7015</xm:sqref>
            </x14:sparkline>
            <x14:sparkline>
              <xm:f>'EMPLOYEE OVERVIEW'!C7016:G7016</xm:f>
              <xm:sqref>J7016</xm:sqref>
            </x14:sparkline>
            <x14:sparkline>
              <xm:f>'EMPLOYEE OVERVIEW'!C7017:G7017</xm:f>
              <xm:sqref>J7017</xm:sqref>
            </x14:sparkline>
            <x14:sparkline>
              <xm:f>'EMPLOYEE OVERVIEW'!C7018:G7018</xm:f>
              <xm:sqref>J7018</xm:sqref>
            </x14:sparkline>
            <x14:sparkline>
              <xm:f>'EMPLOYEE OVERVIEW'!C7019:G7019</xm:f>
              <xm:sqref>J7019</xm:sqref>
            </x14:sparkline>
            <x14:sparkline>
              <xm:f>'EMPLOYEE OVERVIEW'!C7020:G7020</xm:f>
              <xm:sqref>J7020</xm:sqref>
            </x14:sparkline>
            <x14:sparkline>
              <xm:f>'EMPLOYEE OVERVIEW'!C7021:G7021</xm:f>
              <xm:sqref>J7021</xm:sqref>
            </x14:sparkline>
            <x14:sparkline>
              <xm:f>'EMPLOYEE OVERVIEW'!C7022:G7022</xm:f>
              <xm:sqref>J7022</xm:sqref>
            </x14:sparkline>
            <x14:sparkline>
              <xm:f>'EMPLOYEE OVERVIEW'!C7023:G7023</xm:f>
              <xm:sqref>J7023</xm:sqref>
            </x14:sparkline>
            <x14:sparkline>
              <xm:f>'EMPLOYEE OVERVIEW'!C7024:G7024</xm:f>
              <xm:sqref>J7024</xm:sqref>
            </x14:sparkline>
            <x14:sparkline>
              <xm:f>'EMPLOYEE OVERVIEW'!C7025:G7025</xm:f>
              <xm:sqref>J7025</xm:sqref>
            </x14:sparkline>
            <x14:sparkline>
              <xm:f>'EMPLOYEE OVERVIEW'!C7026:G7026</xm:f>
              <xm:sqref>J7026</xm:sqref>
            </x14:sparkline>
            <x14:sparkline>
              <xm:f>'EMPLOYEE OVERVIEW'!C7027:G7027</xm:f>
              <xm:sqref>J7027</xm:sqref>
            </x14:sparkline>
            <x14:sparkline>
              <xm:f>'EMPLOYEE OVERVIEW'!C7028:G7028</xm:f>
              <xm:sqref>J7028</xm:sqref>
            </x14:sparkline>
            <x14:sparkline>
              <xm:f>'EMPLOYEE OVERVIEW'!C7029:G7029</xm:f>
              <xm:sqref>J7029</xm:sqref>
            </x14:sparkline>
            <x14:sparkline>
              <xm:f>'EMPLOYEE OVERVIEW'!C7030:G7030</xm:f>
              <xm:sqref>J7030</xm:sqref>
            </x14:sparkline>
            <x14:sparkline>
              <xm:f>'EMPLOYEE OVERVIEW'!C7031:G7031</xm:f>
              <xm:sqref>J7031</xm:sqref>
            </x14:sparkline>
            <x14:sparkline>
              <xm:f>'EMPLOYEE OVERVIEW'!C7032:G7032</xm:f>
              <xm:sqref>J7032</xm:sqref>
            </x14:sparkline>
            <x14:sparkline>
              <xm:f>'EMPLOYEE OVERVIEW'!C7033:G7033</xm:f>
              <xm:sqref>J7033</xm:sqref>
            </x14:sparkline>
            <x14:sparkline>
              <xm:f>'EMPLOYEE OVERVIEW'!C7034:G7034</xm:f>
              <xm:sqref>J7034</xm:sqref>
            </x14:sparkline>
            <x14:sparkline>
              <xm:f>'EMPLOYEE OVERVIEW'!C7035:G7035</xm:f>
              <xm:sqref>J7035</xm:sqref>
            </x14:sparkline>
            <x14:sparkline>
              <xm:f>'EMPLOYEE OVERVIEW'!C7036:G7036</xm:f>
              <xm:sqref>J7036</xm:sqref>
            </x14:sparkline>
            <x14:sparkline>
              <xm:f>'EMPLOYEE OVERVIEW'!C7037:G7037</xm:f>
              <xm:sqref>J7037</xm:sqref>
            </x14:sparkline>
            <x14:sparkline>
              <xm:f>'EMPLOYEE OVERVIEW'!C7038:G7038</xm:f>
              <xm:sqref>J7038</xm:sqref>
            </x14:sparkline>
            <x14:sparkline>
              <xm:f>'EMPLOYEE OVERVIEW'!C7039:G7039</xm:f>
              <xm:sqref>J7039</xm:sqref>
            </x14:sparkline>
            <x14:sparkline>
              <xm:f>'EMPLOYEE OVERVIEW'!C7040:G7040</xm:f>
              <xm:sqref>J7040</xm:sqref>
            </x14:sparkline>
            <x14:sparkline>
              <xm:f>'EMPLOYEE OVERVIEW'!C7041:G7041</xm:f>
              <xm:sqref>J7041</xm:sqref>
            </x14:sparkline>
            <x14:sparkline>
              <xm:f>'EMPLOYEE OVERVIEW'!C7042:G7042</xm:f>
              <xm:sqref>J7042</xm:sqref>
            </x14:sparkline>
            <x14:sparkline>
              <xm:f>'EMPLOYEE OVERVIEW'!C7043:G7043</xm:f>
              <xm:sqref>J7043</xm:sqref>
            </x14:sparkline>
            <x14:sparkline>
              <xm:f>'EMPLOYEE OVERVIEW'!C7044:G7044</xm:f>
              <xm:sqref>J7044</xm:sqref>
            </x14:sparkline>
            <x14:sparkline>
              <xm:f>'EMPLOYEE OVERVIEW'!C7045:G7045</xm:f>
              <xm:sqref>J7045</xm:sqref>
            </x14:sparkline>
            <x14:sparkline>
              <xm:f>'EMPLOYEE OVERVIEW'!C7046:G7046</xm:f>
              <xm:sqref>J7046</xm:sqref>
            </x14:sparkline>
            <x14:sparkline>
              <xm:f>'EMPLOYEE OVERVIEW'!C7047:G7047</xm:f>
              <xm:sqref>J7047</xm:sqref>
            </x14:sparkline>
            <x14:sparkline>
              <xm:f>'EMPLOYEE OVERVIEW'!C7048:G7048</xm:f>
              <xm:sqref>J7048</xm:sqref>
            </x14:sparkline>
            <x14:sparkline>
              <xm:f>'EMPLOYEE OVERVIEW'!C7049:G7049</xm:f>
              <xm:sqref>J7049</xm:sqref>
            </x14:sparkline>
            <x14:sparkline>
              <xm:f>'EMPLOYEE OVERVIEW'!C7050:G7050</xm:f>
              <xm:sqref>J7050</xm:sqref>
            </x14:sparkline>
            <x14:sparkline>
              <xm:f>'EMPLOYEE OVERVIEW'!C7051:G7051</xm:f>
              <xm:sqref>J7051</xm:sqref>
            </x14:sparkline>
            <x14:sparkline>
              <xm:f>'EMPLOYEE OVERVIEW'!C7052:G7052</xm:f>
              <xm:sqref>J7052</xm:sqref>
            </x14:sparkline>
            <x14:sparkline>
              <xm:f>'EMPLOYEE OVERVIEW'!C7053:G7053</xm:f>
              <xm:sqref>J7053</xm:sqref>
            </x14:sparkline>
            <x14:sparkline>
              <xm:f>'EMPLOYEE OVERVIEW'!C7054:G7054</xm:f>
              <xm:sqref>J7054</xm:sqref>
            </x14:sparkline>
            <x14:sparkline>
              <xm:f>'EMPLOYEE OVERVIEW'!C7055:G7055</xm:f>
              <xm:sqref>J7055</xm:sqref>
            </x14:sparkline>
            <x14:sparkline>
              <xm:f>'EMPLOYEE OVERVIEW'!C7056:G7056</xm:f>
              <xm:sqref>J7056</xm:sqref>
            </x14:sparkline>
            <x14:sparkline>
              <xm:f>'EMPLOYEE OVERVIEW'!C7057:G7057</xm:f>
              <xm:sqref>J7057</xm:sqref>
            </x14:sparkline>
            <x14:sparkline>
              <xm:f>'EMPLOYEE OVERVIEW'!C7058:G7058</xm:f>
              <xm:sqref>J7058</xm:sqref>
            </x14:sparkline>
            <x14:sparkline>
              <xm:f>'EMPLOYEE OVERVIEW'!C7059:G7059</xm:f>
              <xm:sqref>J7059</xm:sqref>
            </x14:sparkline>
            <x14:sparkline>
              <xm:f>'EMPLOYEE OVERVIEW'!C7060:G7060</xm:f>
              <xm:sqref>J7060</xm:sqref>
            </x14:sparkline>
            <x14:sparkline>
              <xm:f>'EMPLOYEE OVERVIEW'!C7061:G7061</xm:f>
              <xm:sqref>J7061</xm:sqref>
            </x14:sparkline>
            <x14:sparkline>
              <xm:f>'EMPLOYEE OVERVIEW'!C7062:G7062</xm:f>
              <xm:sqref>J7062</xm:sqref>
            </x14:sparkline>
            <x14:sparkline>
              <xm:f>'EMPLOYEE OVERVIEW'!C7063:G7063</xm:f>
              <xm:sqref>J7063</xm:sqref>
            </x14:sparkline>
            <x14:sparkline>
              <xm:f>'EMPLOYEE OVERVIEW'!C7064:G7064</xm:f>
              <xm:sqref>J7064</xm:sqref>
            </x14:sparkline>
            <x14:sparkline>
              <xm:f>'EMPLOYEE OVERVIEW'!C7065:G7065</xm:f>
              <xm:sqref>J7065</xm:sqref>
            </x14:sparkline>
            <x14:sparkline>
              <xm:f>'EMPLOYEE OVERVIEW'!C7066:G7066</xm:f>
              <xm:sqref>J7066</xm:sqref>
            </x14:sparkline>
            <x14:sparkline>
              <xm:f>'EMPLOYEE OVERVIEW'!C7067:G7067</xm:f>
              <xm:sqref>J7067</xm:sqref>
            </x14:sparkline>
            <x14:sparkline>
              <xm:f>'EMPLOYEE OVERVIEW'!C7068:G7068</xm:f>
              <xm:sqref>J7068</xm:sqref>
            </x14:sparkline>
            <x14:sparkline>
              <xm:f>'EMPLOYEE OVERVIEW'!C7069:G7069</xm:f>
              <xm:sqref>J7069</xm:sqref>
            </x14:sparkline>
            <x14:sparkline>
              <xm:f>'EMPLOYEE OVERVIEW'!C7070:G7070</xm:f>
              <xm:sqref>J7070</xm:sqref>
            </x14:sparkline>
            <x14:sparkline>
              <xm:f>'EMPLOYEE OVERVIEW'!C7071:G7071</xm:f>
              <xm:sqref>J7071</xm:sqref>
            </x14:sparkline>
            <x14:sparkline>
              <xm:f>'EMPLOYEE OVERVIEW'!C7072:G7072</xm:f>
              <xm:sqref>J7072</xm:sqref>
            </x14:sparkline>
            <x14:sparkline>
              <xm:f>'EMPLOYEE OVERVIEW'!C7073:G7073</xm:f>
              <xm:sqref>J7073</xm:sqref>
            </x14:sparkline>
            <x14:sparkline>
              <xm:f>'EMPLOYEE OVERVIEW'!C7074:G7074</xm:f>
              <xm:sqref>J7074</xm:sqref>
            </x14:sparkline>
            <x14:sparkline>
              <xm:f>'EMPLOYEE OVERVIEW'!C7075:G7075</xm:f>
              <xm:sqref>J7075</xm:sqref>
            </x14:sparkline>
            <x14:sparkline>
              <xm:f>'EMPLOYEE OVERVIEW'!C7076:G7076</xm:f>
              <xm:sqref>J7076</xm:sqref>
            </x14:sparkline>
            <x14:sparkline>
              <xm:f>'EMPLOYEE OVERVIEW'!C7077:G7077</xm:f>
              <xm:sqref>J7077</xm:sqref>
            </x14:sparkline>
            <x14:sparkline>
              <xm:f>'EMPLOYEE OVERVIEW'!C7078:G7078</xm:f>
              <xm:sqref>J7078</xm:sqref>
            </x14:sparkline>
            <x14:sparkline>
              <xm:f>'EMPLOYEE OVERVIEW'!C7079:G7079</xm:f>
              <xm:sqref>J7079</xm:sqref>
            </x14:sparkline>
            <x14:sparkline>
              <xm:f>'EMPLOYEE OVERVIEW'!C7080:G7080</xm:f>
              <xm:sqref>J7080</xm:sqref>
            </x14:sparkline>
            <x14:sparkline>
              <xm:f>'EMPLOYEE OVERVIEW'!C7081:G7081</xm:f>
              <xm:sqref>J7081</xm:sqref>
            </x14:sparkline>
            <x14:sparkline>
              <xm:f>'EMPLOYEE OVERVIEW'!C7082:G7082</xm:f>
              <xm:sqref>J7082</xm:sqref>
            </x14:sparkline>
            <x14:sparkline>
              <xm:f>'EMPLOYEE OVERVIEW'!C7083:G7083</xm:f>
              <xm:sqref>J7083</xm:sqref>
            </x14:sparkline>
            <x14:sparkline>
              <xm:f>'EMPLOYEE OVERVIEW'!C7084:G7084</xm:f>
              <xm:sqref>J7084</xm:sqref>
            </x14:sparkline>
            <x14:sparkline>
              <xm:f>'EMPLOYEE OVERVIEW'!C7085:G7085</xm:f>
              <xm:sqref>J7085</xm:sqref>
            </x14:sparkline>
            <x14:sparkline>
              <xm:f>'EMPLOYEE OVERVIEW'!C7086:G7086</xm:f>
              <xm:sqref>J7086</xm:sqref>
            </x14:sparkline>
            <x14:sparkline>
              <xm:f>'EMPLOYEE OVERVIEW'!C7087:G7087</xm:f>
              <xm:sqref>J7087</xm:sqref>
            </x14:sparkline>
            <x14:sparkline>
              <xm:f>'EMPLOYEE OVERVIEW'!C7088:G7088</xm:f>
              <xm:sqref>J7088</xm:sqref>
            </x14:sparkline>
            <x14:sparkline>
              <xm:f>'EMPLOYEE OVERVIEW'!C7089:G7089</xm:f>
              <xm:sqref>J7089</xm:sqref>
            </x14:sparkline>
            <x14:sparkline>
              <xm:f>'EMPLOYEE OVERVIEW'!C7090:G7090</xm:f>
              <xm:sqref>J7090</xm:sqref>
            </x14:sparkline>
            <x14:sparkline>
              <xm:f>'EMPLOYEE OVERVIEW'!C7091:G7091</xm:f>
              <xm:sqref>J7091</xm:sqref>
            </x14:sparkline>
            <x14:sparkline>
              <xm:f>'EMPLOYEE OVERVIEW'!C7092:G7092</xm:f>
              <xm:sqref>J7092</xm:sqref>
            </x14:sparkline>
            <x14:sparkline>
              <xm:f>'EMPLOYEE OVERVIEW'!C7093:G7093</xm:f>
              <xm:sqref>J7093</xm:sqref>
            </x14:sparkline>
            <x14:sparkline>
              <xm:f>'EMPLOYEE OVERVIEW'!C7094:G7094</xm:f>
              <xm:sqref>J7094</xm:sqref>
            </x14:sparkline>
            <x14:sparkline>
              <xm:f>'EMPLOYEE OVERVIEW'!C7095:G7095</xm:f>
              <xm:sqref>J7095</xm:sqref>
            </x14:sparkline>
            <x14:sparkline>
              <xm:f>'EMPLOYEE OVERVIEW'!C7096:G7096</xm:f>
              <xm:sqref>J7096</xm:sqref>
            </x14:sparkline>
            <x14:sparkline>
              <xm:f>'EMPLOYEE OVERVIEW'!C7097:G7097</xm:f>
              <xm:sqref>J7097</xm:sqref>
            </x14:sparkline>
            <x14:sparkline>
              <xm:f>'EMPLOYEE OVERVIEW'!C7098:G7098</xm:f>
              <xm:sqref>J7098</xm:sqref>
            </x14:sparkline>
            <x14:sparkline>
              <xm:f>'EMPLOYEE OVERVIEW'!C7099:G7099</xm:f>
              <xm:sqref>J7099</xm:sqref>
            </x14:sparkline>
            <x14:sparkline>
              <xm:f>'EMPLOYEE OVERVIEW'!C7100:G7100</xm:f>
              <xm:sqref>J7100</xm:sqref>
            </x14:sparkline>
            <x14:sparkline>
              <xm:f>'EMPLOYEE OVERVIEW'!C7101:G7101</xm:f>
              <xm:sqref>J7101</xm:sqref>
            </x14:sparkline>
            <x14:sparkline>
              <xm:f>'EMPLOYEE OVERVIEW'!C7102:G7102</xm:f>
              <xm:sqref>J7102</xm:sqref>
            </x14:sparkline>
            <x14:sparkline>
              <xm:f>'EMPLOYEE OVERVIEW'!C7103:G7103</xm:f>
              <xm:sqref>J7103</xm:sqref>
            </x14:sparkline>
            <x14:sparkline>
              <xm:f>'EMPLOYEE OVERVIEW'!C7104:G7104</xm:f>
              <xm:sqref>J7104</xm:sqref>
            </x14:sparkline>
            <x14:sparkline>
              <xm:f>'EMPLOYEE OVERVIEW'!C7105:G7105</xm:f>
              <xm:sqref>J7105</xm:sqref>
            </x14:sparkline>
            <x14:sparkline>
              <xm:f>'EMPLOYEE OVERVIEW'!C7106:G7106</xm:f>
              <xm:sqref>J7106</xm:sqref>
            </x14:sparkline>
            <x14:sparkline>
              <xm:f>'EMPLOYEE OVERVIEW'!C7107:G7107</xm:f>
              <xm:sqref>J7107</xm:sqref>
            </x14:sparkline>
            <x14:sparkline>
              <xm:f>'EMPLOYEE OVERVIEW'!C7108:G7108</xm:f>
              <xm:sqref>J7108</xm:sqref>
            </x14:sparkline>
            <x14:sparkline>
              <xm:f>'EMPLOYEE OVERVIEW'!C7109:G7109</xm:f>
              <xm:sqref>J7109</xm:sqref>
            </x14:sparkline>
            <x14:sparkline>
              <xm:f>'EMPLOYEE OVERVIEW'!C7110:G7110</xm:f>
              <xm:sqref>J7110</xm:sqref>
            </x14:sparkline>
            <x14:sparkline>
              <xm:f>'EMPLOYEE OVERVIEW'!C7111:G7111</xm:f>
              <xm:sqref>J7111</xm:sqref>
            </x14:sparkline>
            <x14:sparkline>
              <xm:f>'EMPLOYEE OVERVIEW'!C7112:G7112</xm:f>
              <xm:sqref>J7112</xm:sqref>
            </x14:sparkline>
            <x14:sparkline>
              <xm:f>'EMPLOYEE OVERVIEW'!C7113:G7113</xm:f>
              <xm:sqref>J7113</xm:sqref>
            </x14:sparkline>
            <x14:sparkline>
              <xm:f>'EMPLOYEE OVERVIEW'!C7114:G7114</xm:f>
              <xm:sqref>J7114</xm:sqref>
            </x14:sparkline>
            <x14:sparkline>
              <xm:f>'EMPLOYEE OVERVIEW'!C7115:G7115</xm:f>
              <xm:sqref>J7115</xm:sqref>
            </x14:sparkline>
            <x14:sparkline>
              <xm:f>'EMPLOYEE OVERVIEW'!C7116:G7116</xm:f>
              <xm:sqref>J7116</xm:sqref>
            </x14:sparkline>
            <x14:sparkline>
              <xm:f>'EMPLOYEE OVERVIEW'!C7117:G7117</xm:f>
              <xm:sqref>J7117</xm:sqref>
            </x14:sparkline>
            <x14:sparkline>
              <xm:f>'EMPLOYEE OVERVIEW'!C7118:G7118</xm:f>
              <xm:sqref>J7118</xm:sqref>
            </x14:sparkline>
            <x14:sparkline>
              <xm:f>'EMPLOYEE OVERVIEW'!C7119:G7119</xm:f>
              <xm:sqref>J7119</xm:sqref>
            </x14:sparkline>
            <x14:sparkline>
              <xm:f>'EMPLOYEE OVERVIEW'!C7120:G7120</xm:f>
              <xm:sqref>J7120</xm:sqref>
            </x14:sparkline>
            <x14:sparkline>
              <xm:f>'EMPLOYEE OVERVIEW'!C7121:G7121</xm:f>
              <xm:sqref>J7121</xm:sqref>
            </x14:sparkline>
            <x14:sparkline>
              <xm:f>'EMPLOYEE OVERVIEW'!C7122:G7122</xm:f>
              <xm:sqref>J7122</xm:sqref>
            </x14:sparkline>
            <x14:sparkline>
              <xm:f>'EMPLOYEE OVERVIEW'!C7123:G7123</xm:f>
              <xm:sqref>J7123</xm:sqref>
            </x14:sparkline>
            <x14:sparkline>
              <xm:f>'EMPLOYEE OVERVIEW'!C7124:G7124</xm:f>
              <xm:sqref>J7124</xm:sqref>
            </x14:sparkline>
            <x14:sparkline>
              <xm:f>'EMPLOYEE OVERVIEW'!C7125:G7125</xm:f>
              <xm:sqref>J7125</xm:sqref>
            </x14:sparkline>
            <x14:sparkline>
              <xm:f>'EMPLOYEE OVERVIEW'!C7126:G7126</xm:f>
              <xm:sqref>J7126</xm:sqref>
            </x14:sparkline>
            <x14:sparkline>
              <xm:f>'EMPLOYEE OVERVIEW'!C7127:G7127</xm:f>
              <xm:sqref>J7127</xm:sqref>
            </x14:sparkline>
            <x14:sparkline>
              <xm:f>'EMPLOYEE OVERVIEW'!C7128:G7128</xm:f>
              <xm:sqref>J7128</xm:sqref>
            </x14:sparkline>
            <x14:sparkline>
              <xm:f>'EMPLOYEE OVERVIEW'!C7129:G7129</xm:f>
              <xm:sqref>J7129</xm:sqref>
            </x14:sparkline>
            <x14:sparkline>
              <xm:f>'EMPLOYEE OVERVIEW'!C7130:G7130</xm:f>
              <xm:sqref>J7130</xm:sqref>
            </x14:sparkline>
            <x14:sparkline>
              <xm:f>'EMPLOYEE OVERVIEW'!C7131:G7131</xm:f>
              <xm:sqref>J7131</xm:sqref>
            </x14:sparkline>
            <x14:sparkline>
              <xm:f>'EMPLOYEE OVERVIEW'!C7132:G7132</xm:f>
              <xm:sqref>J7132</xm:sqref>
            </x14:sparkline>
            <x14:sparkline>
              <xm:f>'EMPLOYEE OVERVIEW'!C7133:G7133</xm:f>
              <xm:sqref>J7133</xm:sqref>
            </x14:sparkline>
            <x14:sparkline>
              <xm:f>'EMPLOYEE OVERVIEW'!C7134:G7134</xm:f>
              <xm:sqref>J7134</xm:sqref>
            </x14:sparkline>
            <x14:sparkline>
              <xm:f>'EMPLOYEE OVERVIEW'!C7135:G7135</xm:f>
              <xm:sqref>J7135</xm:sqref>
            </x14:sparkline>
            <x14:sparkline>
              <xm:f>'EMPLOYEE OVERVIEW'!C7136:G7136</xm:f>
              <xm:sqref>J7136</xm:sqref>
            </x14:sparkline>
            <x14:sparkline>
              <xm:f>'EMPLOYEE OVERVIEW'!C7137:G7137</xm:f>
              <xm:sqref>J7137</xm:sqref>
            </x14:sparkline>
            <x14:sparkline>
              <xm:f>'EMPLOYEE OVERVIEW'!C7138:G7138</xm:f>
              <xm:sqref>J7138</xm:sqref>
            </x14:sparkline>
            <x14:sparkline>
              <xm:f>'EMPLOYEE OVERVIEW'!C7139:G7139</xm:f>
              <xm:sqref>J7139</xm:sqref>
            </x14:sparkline>
            <x14:sparkline>
              <xm:f>'EMPLOYEE OVERVIEW'!C7140:G7140</xm:f>
              <xm:sqref>J7140</xm:sqref>
            </x14:sparkline>
            <x14:sparkline>
              <xm:f>'EMPLOYEE OVERVIEW'!C7141:G7141</xm:f>
              <xm:sqref>J7141</xm:sqref>
            </x14:sparkline>
            <x14:sparkline>
              <xm:f>'EMPLOYEE OVERVIEW'!C7142:G7142</xm:f>
              <xm:sqref>J7142</xm:sqref>
            </x14:sparkline>
            <x14:sparkline>
              <xm:f>'EMPLOYEE OVERVIEW'!C7143:G7143</xm:f>
              <xm:sqref>J7143</xm:sqref>
            </x14:sparkline>
            <x14:sparkline>
              <xm:f>'EMPLOYEE OVERVIEW'!C7144:G7144</xm:f>
              <xm:sqref>J7144</xm:sqref>
            </x14:sparkline>
            <x14:sparkline>
              <xm:f>'EMPLOYEE OVERVIEW'!C7145:G7145</xm:f>
              <xm:sqref>J7145</xm:sqref>
            </x14:sparkline>
            <x14:sparkline>
              <xm:f>'EMPLOYEE OVERVIEW'!C7146:G7146</xm:f>
              <xm:sqref>J7146</xm:sqref>
            </x14:sparkline>
            <x14:sparkline>
              <xm:f>'EMPLOYEE OVERVIEW'!C7147:G7147</xm:f>
              <xm:sqref>J7147</xm:sqref>
            </x14:sparkline>
            <x14:sparkline>
              <xm:f>'EMPLOYEE OVERVIEW'!C7148:G7148</xm:f>
              <xm:sqref>J7148</xm:sqref>
            </x14:sparkline>
            <x14:sparkline>
              <xm:f>'EMPLOYEE OVERVIEW'!C7149:G7149</xm:f>
              <xm:sqref>J7149</xm:sqref>
            </x14:sparkline>
            <x14:sparkline>
              <xm:f>'EMPLOYEE OVERVIEW'!C7150:G7150</xm:f>
              <xm:sqref>J7150</xm:sqref>
            </x14:sparkline>
            <x14:sparkline>
              <xm:f>'EMPLOYEE OVERVIEW'!C7151:G7151</xm:f>
              <xm:sqref>J7151</xm:sqref>
            </x14:sparkline>
            <x14:sparkline>
              <xm:f>'EMPLOYEE OVERVIEW'!C7152:G7152</xm:f>
              <xm:sqref>J7152</xm:sqref>
            </x14:sparkline>
            <x14:sparkline>
              <xm:f>'EMPLOYEE OVERVIEW'!C7153:G7153</xm:f>
              <xm:sqref>J7153</xm:sqref>
            </x14:sparkline>
            <x14:sparkline>
              <xm:f>'EMPLOYEE OVERVIEW'!C7154:G7154</xm:f>
              <xm:sqref>J7154</xm:sqref>
            </x14:sparkline>
            <x14:sparkline>
              <xm:f>'EMPLOYEE OVERVIEW'!C7155:G7155</xm:f>
              <xm:sqref>J7155</xm:sqref>
            </x14:sparkline>
            <x14:sparkline>
              <xm:f>'EMPLOYEE OVERVIEW'!C7156:G7156</xm:f>
              <xm:sqref>J7156</xm:sqref>
            </x14:sparkline>
            <x14:sparkline>
              <xm:f>'EMPLOYEE OVERVIEW'!C7157:G7157</xm:f>
              <xm:sqref>J7157</xm:sqref>
            </x14:sparkline>
            <x14:sparkline>
              <xm:f>'EMPLOYEE OVERVIEW'!C7158:G7158</xm:f>
              <xm:sqref>J7158</xm:sqref>
            </x14:sparkline>
            <x14:sparkline>
              <xm:f>'EMPLOYEE OVERVIEW'!C7159:G7159</xm:f>
              <xm:sqref>J7159</xm:sqref>
            </x14:sparkline>
            <x14:sparkline>
              <xm:f>'EMPLOYEE OVERVIEW'!C7160:G7160</xm:f>
              <xm:sqref>J7160</xm:sqref>
            </x14:sparkline>
            <x14:sparkline>
              <xm:f>'EMPLOYEE OVERVIEW'!C7161:G7161</xm:f>
              <xm:sqref>J7161</xm:sqref>
            </x14:sparkline>
            <x14:sparkline>
              <xm:f>'EMPLOYEE OVERVIEW'!C7162:G7162</xm:f>
              <xm:sqref>J7162</xm:sqref>
            </x14:sparkline>
            <x14:sparkline>
              <xm:f>'EMPLOYEE OVERVIEW'!C7163:G7163</xm:f>
              <xm:sqref>J7163</xm:sqref>
            </x14:sparkline>
            <x14:sparkline>
              <xm:f>'EMPLOYEE OVERVIEW'!C7164:G7164</xm:f>
              <xm:sqref>J7164</xm:sqref>
            </x14:sparkline>
            <x14:sparkline>
              <xm:f>'EMPLOYEE OVERVIEW'!C7165:G7165</xm:f>
              <xm:sqref>J7165</xm:sqref>
            </x14:sparkline>
            <x14:sparkline>
              <xm:f>'EMPLOYEE OVERVIEW'!C7166:G7166</xm:f>
              <xm:sqref>J7166</xm:sqref>
            </x14:sparkline>
            <x14:sparkline>
              <xm:f>'EMPLOYEE OVERVIEW'!C7167:G7167</xm:f>
              <xm:sqref>J7167</xm:sqref>
            </x14:sparkline>
            <x14:sparkline>
              <xm:f>'EMPLOYEE OVERVIEW'!C7168:G7168</xm:f>
              <xm:sqref>J7168</xm:sqref>
            </x14:sparkline>
            <x14:sparkline>
              <xm:f>'EMPLOYEE OVERVIEW'!C7169:G7169</xm:f>
              <xm:sqref>J7169</xm:sqref>
            </x14:sparkline>
            <x14:sparkline>
              <xm:f>'EMPLOYEE OVERVIEW'!C7170:G7170</xm:f>
              <xm:sqref>J7170</xm:sqref>
            </x14:sparkline>
            <x14:sparkline>
              <xm:f>'EMPLOYEE OVERVIEW'!C7171:G7171</xm:f>
              <xm:sqref>J7171</xm:sqref>
            </x14:sparkline>
            <x14:sparkline>
              <xm:f>'EMPLOYEE OVERVIEW'!C7172:G7172</xm:f>
              <xm:sqref>J7172</xm:sqref>
            </x14:sparkline>
            <x14:sparkline>
              <xm:f>'EMPLOYEE OVERVIEW'!C7173:G7173</xm:f>
              <xm:sqref>J7173</xm:sqref>
            </x14:sparkline>
            <x14:sparkline>
              <xm:f>'EMPLOYEE OVERVIEW'!C7174:G7174</xm:f>
              <xm:sqref>J7174</xm:sqref>
            </x14:sparkline>
            <x14:sparkline>
              <xm:f>'EMPLOYEE OVERVIEW'!C7175:G7175</xm:f>
              <xm:sqref>J7175</xm:sqref>
            </x14:sparkline>
            <x14:sparkline>
              <xm:f>'EMPLOYEE OVERVIEW'!C7176:G7176</xm:f>
              <xm:sqref>J7176</xm:sqref>
            </x14:sparkline>
            <x14:sparkline>
              <xm:f>'EMPLOYEE OVERVIEW'!C7177:G7177</xm:f>
              <xm:sqref>J7177</xm:sqref>
            </x14:sparkline>
            <x14:sparkline>
              <xm:f>'EMPLOYEE OVERVIEW'!C7178:G7178</xm:f>
              <xm:sqref>J7178</xm:sqref>
            </x14:sparkline>
            <x14:sparkline>
              <xm:f>'EMPLOYEE OVERVIEW'!C7179:G7179</xm:f>
              <xm:sqref>J7179</xm:sqref>
            </x14:sparkline>
            <x14:sparkline>
              <xm:f>'EMPLOYEE OVERVIEW'!C7180:G7180</xm:f>
              <xm:sqref>J7180</xm:sqref>
            </x14:sparkline>
            <x14:sparkline>
              <xm:f>'EMPLOYEE OVERVIEW'!C7181:G7181</xm:f>
              <xm:sqref>J7181</xm:sqref>
            </x14:sparkline>
            <x14:sparkline>
              <xm:f>'EMPLOYEE OVERVIEW'!C7182:G7182</xm:f>
              <xm:sqref>J7182</xm:sqref>
            </x14:sparkline>
            <x14:sparkline>
              <xm:f>'EMPLOYEE OVERVIEW'!C7183:G7183</xm:f>
              <xm:sqref>J7183</xm:sqref>
            </x14:sparkline>
            <x14:sparkline>
              <xm:f>'EMPLOYEE OVERVIEW'!C7184:G7184</xm:f>
              <xm:sqref>J7184</xm:sqref>
            </x14:sparkline>
            <x14:sparkline>
              <xm:f>'EMPLOYEE OVERVIEW'!C7185:G7185</xm:f>
              <xm:sqref>J7185</xm:sqref>
            </x14:sparkline>
            <x14:sparkline>
              <xm:f>'EMPLOYEE OVERVIEW'!C7186:G7186</xm:f>
              <xm:sqref>J7186</xm:sqref>
            </x14:sparkline>
            <x14:sparkline>
              <xm:f>'EMPLOYEE OVERVIEW'!C7187:G7187</xm:f>
              <xm:sqref>J7187</xm:sqref>
            </x14:sparkline>
            <x14:sparkline>
              <xm:f>'EMPLOYEE OVERVIEW'!C7188:G7188</xm:f>
              <xm:sqref>J7188</xm:sqref>
            </x14:sparkline>
            <x14:sparkline>
              <xm:f>'EMPLOYEE OVERVIEW'!C7189:G7189</xm:f>
              <xm:sqref>J7189</xm:sqref>
            </x14:sparkline>
            <x14:sparkline>
              <xm:f>'EMPLOYEE OVERVIEW'!C7190:G7190</xm:f>
              <xm:sqref>J7190</xm:sqref>
            </x14:sparkline>
            <x14:sparkline>
              <xm:f>'EMPLOYEE OVERVIEW'!C7191:G7191</xm:f>
              <xm:sqref>J7191</xm:sqref>
            </x14:sparkline>
            <x14:sparkline>
              <xm:f>'EMPLOYEE OVERVIEW'!C7192:G7192</xm:f>
              <xm:sqref>J7192</xm:sqref>
            </x14:sparkline>
            <x14:sparkline>
              <xm:f>'EMPLOYEE OVERVIEW'!C7193:G7193</xm:f>
              <xm:sqref>J7193</xm:sqref>
            </x14:sparkline>
            <x14:sparkline>
              <xm:f>'EMPLOYEE OVERVIEW'!C7194:G7194</xm:f>
              <xm:sqref>J7194</xm:sqref>
            </x14:sparkline>
            <x14:sparkline>
              <xm:f>'EMPLOYEE OVERVIEW'!C7195:G7195</xm:f>
              <xm:sqref>J7195</xm:sqref>
            </x14:sparkline>
            <x14:sparkline>
              <xm:f>'EMPLOYEE OVERVIEW'!C7196:G7196</xm:f>
              <xm:sqref>J7196</xm:sqref>
            </x14:sparkline>
            <x14:sparkline>
              <xm:f>'EMPLOYEE OVERVIEW'!C7197:G7197</xm:f>
              <xm:sqref>J7197</xm:sqref>
            </x14:sparkline>
            <x14:sparkline>
              <xm:f>'EMPLOYEE OVERVIEW'!C7198:G7198</xm:f>
              <xm:sqref>J7198</xm:sqref>
            </x14:sparkline>
            <x14:sparkline>
              <xm:f>'EMPLOYEE OVERVIEW'!C7199:G7199</xm:f>
              <xm:sqref>J7199</xm:sqref>
            </x14:sparkline>
            <x14:sparkline>
              <xm:f>'EMPLOYEE OVERVIEW'!C7200:G7200</xm:f>
              <xm:sqref>J7200</xm:sqref>
            </x14:sparkline>
            <x14:sparkline>
              <xm:f>'EMPLOYEE OVERVIEW'!C7201:G7201</xm:f>
              <xm:sqref>J7201</xm:sqref>
            </x14:sparkline>
            <x14:sparkline>
              <xm:f>'EMPLOYEE OVERVIEW'!C7202:G7202</xm:f>
              <xm:sqref>J7202</xm:sqref>
            </x14:sparkline>
            <x14:sparkline>
              <xm:f>'EMPLOYEE OVERVIEW'!C7203:G7203</xm:f>
              <xm:sqref>J7203</xm:sqref>
            </x14:sparkline>
            <x14:sparkline>
              <xm:f>'EMPLOYEE OVERVIEW'!C7204:G7204</xm:f>
              <xm:sqref>J7204</xm:sqref>
            </x14:sparkline>
            <x14:sparkline>
              <xm:f>'EMPLOYEE OVERVIEW'!C7205:G7205</xm:f>
              <xm:sqref>J7205</xm:sqref>
            </x14:sparkline>
            <x14:sparkline>
              <xm:f>'EMPLOYEE OVERVIEW'!C7206:G7206</xm:f>
              <xm:sqref>J7206</xm:sqref>
            </x14:sparkline>
            <x14:sparkline>
              <xm:f>'EMPLOYEE OVERVIEW'!C7207:G7207</xm:f>
              <xm:sqref>J7207</xm:sqref>
            </x14:sparkline>
            <x14:sparkline>
              <xm:f>'EMPLOYEE OVERVIEW'!C7208:G7208</xm:f>
              <xm:sqref>J7208</xm:sqref>
            </x14:sparkline>
            <x14:sparkline>
              <xm:f>'EMPLOYEE OVERVIEW'!C7209:G7209</xm:f>
              <xm:sqref>J7209</xm:sqref>
            </x14:sparkline>
            <x14:sparkline>
              <xm:f>'EMPLOYEE OVERVIEW'!C7210:G7210</xm:f>
              <xm:sqref>J7210</xm:sqref>
            </x14:sparkline>
            <x14:sparkline>
              <xm:f>'EMPLOYEE OVERVIEW'!C7211:G7211</xm:f>
              <xm:sqref>J7211</xm:sqref>
            </x14:sparkline>
            <x14:sparkline>
              <xm:f>'EMPLOYEE OVERVIEW'!C7212:G7212</xm:f>
              <xm:sqref>J7212</xm:sqref>
            </x14:sparkline>
            <x14:sparkline>
              <xm:f>'EMPLOYEE OVERVIEW'!C7213:G7213</xm:f>
              <xm:sqref>J7213</xm:sqref>
            </x14:sparkline>
            <x14:sparkline>
              <xm:f>'EMPLOYEE OVERVIEW'!C7214:G7214</xm:f>
              <xm:sqref>J7214</xm:sqref>
            </x14:sparkline>
            <x14:sparkline>
              <xm:f>'EMPLOYEE OVERVIEW'!C7215:G7215</xm:f>
              <xm:sqref>J7215</xm:sqref>
            </x14:sparkline>
            <x14:sparkline>
              <xm:f>'EMPLOYEE OVERVIEW'!C7216:G7216</xm:f>
              <xm:sqref>J7216</xm:sqref>
            </x14:sparkline>
            <x14:sparkline>
              <xm:f>'EMPLOYEE OVERVIEW'!C7217:G7217</xm:f>
              <xm:sqref>J7217</xm:sqref>
            </x14:sparkline>
            <x14:sparkline>
              <xm:f>'EMPLOYEE OVERVIEW'!C7218:G7218</xm:f>
              <xm:sqref>J7218</xm:sqref>
            </x14:sparkline>
            <x14:sparkline>
              <xm:f>'EMPLOYEE OVERVIEW'!C7219:G7219</xm:f>
              <xm:sqref>J7219</xm:sqref>
            </x14:sparkline>
            <x14:sparkline>
              <xm:f>'EMPLOYEE OVERVIEW'!C7220:G7220</xm:f>
              <xm:sqref>J7220</xm:sqref>
            </x14:sparkline>
            <x14:sparkline>
              <xm:f>'EMPLOYEE OVERVIEW'!C7221:G7221</xm:f>
              <xm:sqref>J7221</xm:sqref>
            </x14:sparkline>
            <x14:sparkline>
              <xm:f>'EMPLOYEE OVERVIEW'!C7222:G7222</xm:f>
              <xm:sqref>J7222</xm:sqref>
            </x14:sparkline>
            <x14:sparkline>
              <xm:f>'EMPLOYEE OVERVIEW'!C7223:G7223</xm:f>
              <xm:sqref>J7223</xm:sqref>
            </x14:sparkline>
            <x14:sparkline>
              <xm:f>'EMPLOYEE OVERVIEW'!C7224:G7224</xm:f>
              <xm:sqref>J7224</xm:sqref>
            </x14:sparkline>
            <x14:sparkline>
              <xm:f>'EMPLOYEE OVERVIEW'!C7225:G7225</xm:f>
              <xm:sqref>J7225</xm:sqref>
            </x14:sparkline>
            <x14:sparkline>
              <xm:f>'EMPLOYEE OVERVIEW'!C7226:G7226</xm:f>
              <xm:sqref>J7226</xm:sqref>
            </x14:sparkline>
            <x14:sparkline>
              <xm:f>'EMPLOYEE OVERVIEW'!C7227:G7227</xm:f>
              <xm:sqref>J7227</xm:sqref>
            </x14:sparkline>
            <x14:sparkline>
              <xm:f>'EMPLOYEE OVERVIEW'!C7228:G7228</xm:f>
              <xm:sqref>J7228</xm:sqref>
            </x14:sparkline>
            <x14:sparkline>
              <xm:f>'EMPLOYEE OVERVIEW'!C7229:G7229</xm:f>
              <xm:sqref>J7229</xm:sqref>
            </x14:sparkline>
            <x14:sparkline>
              <xm:f>'EMPLOYEE OVERVIEW'!C7230:G7230</xm:f>
              <xm:sqref>J7230</xm:sqref>
            </x14:sparkline>
            <x14:sparkline>
              <xm:f>'EMPLOYEE OVERVIEW'!C7231:G7231</xm:f>
              <xm:sqref>J7231</xm:sqref>
            </x14:sparkline>
            <x14:sparkline>
              <xm:f>'EMPLOYEE OVERVIEW'!C7232:G7232</xm:f>
              <xm:sqref>J7232</xm:sqref>
            </x14:sparkline>
            <x14:sparkline>
              <xm:f>'EMPLOYEE OVERVIEW'!C7233:G7233</xm:f>
              <xm:sqref>J7233</xm:sqref>
            </x14:sparkline>
            <x14:sparkline>
              <xm:f>'EMPLOYEE OVERVIEW'!C7234:G7234</xm:f>
              <xm:sqref>J7234</xm:sqref>
            </x14:sparkline>
            <x14:sparkline>
              <xm:f>'EMPLOYEE OVERVIEW'!C7235:G7235</xm:f>
              <xm:sqref>J7235</xm:sqref>
            </x14:sparkline>
            <x14:sparkline>
              <xm:f>'EMPLOYEE OVERVIEW'!C7236:G7236</xm:f>
              <xm:sqref>J7236</xm:sqref>
            </x14:sparkline>
            <x14:sparkline>
              <xm:f>'EMPLOYEE OVERVIEW'!C7237:G7237</xm:f>
              <xm:sqref>J7237</xm:sqref>
            </x14:sparkline>
            <x14:sparkline>
              <xm:f>'EMPLOYEE OVERVIEW'!C7238:G7238</xm:f>
              <xm:sqref>J7238</xm:sqref>
            </x14:sparkline>
            <x14:sparkline>
              <xm:f>'EMPLOYEE OVERVIEW'!C7239:G7239</xm:f>
              <xm:sqref>J7239</xm:sqref>
            </x14:sparkline>
            <x14:sparkline>
              <xm:f>'EMPLOYEE OVERVIEW'!C7240:G7240</xm:f>
              <xm:sqref>J7240</xm:sqref>
            </x14:sparkline>
            <x14:sparkline>
              <xm:f>'EMPLOYEE OVERVIEW'!C7241:G7241</xm:f>
              <xm:sqref>J7241</xm:sqref>
            </x14:sparkline>
            <x14:sparkline>
              <xm:f>'EMPLOYEE OVERVIEW'!C7242:G7242</xm:f>
              <xm:sqref>J7242</xm:sqref>
            </x14:sparkline>
            <x14:sparkline>
              <xm:f>'EMPLOYEE OVERVIEW'!C7243:G7243</xm:f>
              <xm:sqref>J7243</xm:sqref>
            </x14:sparkline>
            <x14:sparkline>
              <xm:f>'EMPLOYEE OVERVIEW'!C7244:G7244</xm:f>
              <xm:sqref>J7244</xm:sqref>
            </x14:sparkline>
            <x14:sparkline>
              <xm:f>'EMPLOYEE OVERVIEW'!C7245:G7245</xm:f>
              <xm:sqref>J7245</xm:sqref>
            </x14:sparkline>
            <x14:sparkline>
              <xm:f>'EMPLOYEE OVERVIEW'!C7246:G7246</xm:f>
              <xm:sqref>J7246</xm:sqref>
            </x14:sparkline>
            <x14:sparkline>
              <xm:f>'EMPLOYEE OVERVIEW'!C7247:G7247</xm:f>
              <xm:sqref>J7247</xm:sqref>
            </x14:sparkline>
            <x14:sparkline>
              <xm:f>'EMPLOYEE OVERVIEW'!C7248:G7248</xm:f>
              <xm:sqref>J7248</xm:sqref>
            </x14:sparkline>
            <x14:sparkline>
              <xm:f>'EMPLOYEE OVERVIEW'!C7249:G7249</xm:f>
              <xm:sqref>J7249</xm:sqref>
            </x14:sparkline>
            <x14:sparkline>
              <xm:f>'EMPLOYEE OVERVIEW'!C7250:G7250</xm:f>
              <xm:sqref>J7250</xm:sqref>
            </x14:sparkline>
            <x14:sparkline>
              <xm:f>'EMPLOYEE OVERVIEW'!C7251:G7251</xm:f>
              <xm:sqref>J7251</xm:sqref>
            </x14:sparkline>
            <x14:sparkline>
              <xm:f>'EMPLOYEE OVERVIEW'!C7252:G7252</xm:f>
              <xm:sqref>J7252</xm:sqref>
            </x14:sparkline>
            <x14:sparkline>
              <xm:f>'EMPLOYEE OVERVIEW'!C7253:G7253</xm:f>
              <xm:sqref>J7253</xm:sqref>
            </x14:sparkline>
            <x14:sparkline>
              <xm:f>'EMPLOYEE OVERVIEW'!C7254:G7254</xm:f>
              <xm:sqref>J7254</xm:sqref>
            </x14:sparkline>
            <x14:sparkline>
              <xm:f>'EMPLOYEE OVERVIEW'!C7255:G7255</xm:f>
              <xm:sqref>J7255</xm:sqref>
            </x14:sparkline>
            <x14:sparkline>
              <xm:f>'EMPLOYEE OVERVIEW'!C7256:G7256</xm:f>
              <xm:sqref>J7256</xm:sqref>
            </x14:sparkline>
            <x14:sparkline>
              <xm:f>'EMPLOYEE OVERVIEW'!C7257:G7257</xm:f>
              <xm:sqref>J7257</xm:sqref>
            </x14:sparkline>
            <x14:sparkline>
              <xm:f>'EMPLOYEE OVERVIEW'!C7258:G7258</xm:f>
              <xm:sqref>J7258</xm:sqref>
            </x14:sparkline>
            <x14:sparkline>
              <xm:f>'EMPLOYEE OVERVIEW'!C7259:G7259</xm:f>
              <xm:sqref>J7259</xm:sqref>
            </x14:sparkline>
            <x14:sparkline>
              <xm:f>'EMPLOYEE OVERVIEW'!C7260:G7260</xm:f>
              <xm:sqref>J7260</xm:sqref>
            </x14:sparkline>
            <x14:sparkline>
              <xm:f>'EMPLOYEE OVERVIEW'!C7261:G7261</xm:f>
              <xm:sqref>J7261</xm:sqref>
            </x14:sparkline>
            <x14:sparkline>
              <xm:f>'EMPLOYEE OVERVIEW'!C7262:G7262</xm:f>
              <xm:sqref>J7262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8F250-174D-429D-BB13-879F90673A2D}">
  <dimension ref="A1:M1173"/>
  <sheetViews>
    <sheetView workbookViewId="0">
      <selection activeCell="G3" sqref="G3"/>
    </sheetView>
  </sheetViews>
  <sheetFormatPr defaultRowHeight="15" x14ac:dyDescent="0.25"/>
  <cols>
    <col min="1" max="1" width="7.85546875" bestFit="1" customWidth="1"/>
    <col min="2" max="2" width="12.7109375" bestFit="1" customWidth="1"/>
    <col min="3" max="4" width="9.42578125" bestFit="1" customWidth="1"/>
    <col min="5" max="5" width="9.85546875" bestFit="1" customWidth="1"/>
    <col min="6" max="7" width="9.42578125" bestFit="1" customWidth="1"/>
    <col min="8" max="8" width="7.7109375" bestFit="1" customWidth="1"/>
    <col min="9" max="9" width="17.85546875" style="3" bestFit="1" customWidth="1"/>
    <col min="10" max="10" width="27.85546875" customWidth="1"/>
    <col min="13" max="13" width="0" hidden="1" customWidth="1"/>
  </cols>
  <sheetData>
    <row r="1" spans="1:13" x14ac:dyDescent="0.25">
      <c r="A1" t="str" cm="1">
        <f t="array" ref="A1">Table4[[#All],[ ]]</f>
        <v>January</v>
      </c>
      <c r="C1">
        <f t="shared" ref="C1:H1" si="0">SUM(C3:C922)</f>
        <v>321</v>
      </c>
      <c r="D1">
        <f t="shared" si="0"/>
        <v>345</v>
      </c>
      <c r="E1">
        <f t="shared" si="0"/>
        <v>343</v>
      </c>
      <c r="F1">
        <f t="shared" si="0"/>
        <v>21</v>
      </c>
      <c r="G1">
        <f t="shared" si="0"/>
        <v>17</v>
      </c>
      <c r="H1">
        <f t="shared" si="0"/>
        <v>1047</v>
      </c>
    </row>
    <row r="2" spans="1:13" x14ac:dyDescent="0.25">
      <c r="A2" t="s">
        <v>15209</v>
      </c>
      <c r="B2" t="s">
        <v>15211</v>
      </c>
      <c r="C2" t="s">
        <v>15212</v>
      </c>
      <c r="D2" t="s">
        <v>15213</v>
      </c>
      <c r="E2" t="s">
        <v>15214</v>
      </c>
      <c r="F2" t="s">
        <v>15215</v>
      </c>
      <c r="G2" t="s">
        <v>15216</v>
      </c>
      <c r="H2" t="s">
        <v>15217</v>
      </c>
      <c r="I2" s="3" t="s">
        <v>15218</v>
      </c>
      <c r="J2" t="s">
        <v>15219</v>
      </c>
    </row>
    <row r="3" spans="1:13" x14ac:dyDescent="0.25">
      <c r="A3">
        <f t="shared" ref="A3:A66" si="1">M3</f>
        <v>3634</v>
      </c>
      <c r="B3">
        <f>SUMIFS('WEEK 1'!$M:$M, 'WEEK 1'!$F:$F, A3, 'WEEK 1'!$D:$D, "DM") +
 SUMIFS('WEEK 2'!$M:$M, 'WEEK 2'!$F:$F, A3, 'WEEK 2'!$D:$D, "DM") +
 SUMIFS('WEEK 3'!$M:$M, 'WEEK 3'!$F:$F, A3, 'WEEK 3'!$D:$D, "DM") +
 SUMIFS('WEEK 4'!$M:$M, 'WEEK 4'!$F:$F, A3, 'WEEK 4'!$D:$D, "DM") +
 SUMIFS('WEEK 5'!$M:$M, 'WEEK 5'!$F:$F, A3, 'WEEK 5'!$D:$D, "DM")</f>
        <v>427</v>
      </c>
      <c r="C3">
        <f>COUNTIFS('WEEK 1'!$F:$F, A3, 'WEEK 1'!$D:$D, "DM")</f>
        <v>1</v>
      </c>
      <c r="D3">
        <f>COUNTIFS('WEEK 2'!$F:$F, A3, 'WEEK 2'!$D:$D, "DM")</f>
        <v>0</v>
      </c>
      <c r="E3">
        <f>COUNTIFS('WEEK 3'!$F:$F, A3, 'WEEK 3'!$D:$D, "DM")</f>
        <v>0</v>
      </c>
      <c r="F3">
        <f>COUNTIFS('WEEK 4'!$F:$F, A3, 'WEEK 4'!$D:$D, "DM")</f>
        <v>0</v>
      </c>
      <c r="G3">
        <f>COUNTIFS('WEEK 5'!$F:$F, A3, 'WEEK 5'!$D:$D, "DM")</f>
        <v>0</v>
      </c>
      <c r="H3">
        <f t="shared" ref="H3:H66" si="2">SUM(C3:G3)</f>
        <v>1</v>
      </c>
      <c r="I3" s="3">
        <f t="shared" ref="I3:I66" si="3">H3/$H$1</f>
        <v>9.5510983763132757E-4</v>
      </c>
      <c r="M3" cm="1">
        <f t="array" ref="M3:M1173">_xlfn.UNIQUE(_xlfn.VSTACK(IFERROR(_xlfn._xlws.FILTER('WEEK 1'!F:F, ('WEEK 1'!D:D="DM") * (ISBLANK('WEEK 1'!F:F) = FALSE)), ""),
    IFERROR(_xlfn._xlws.FILTER('WEEK 2'!F:F, ('WEEK 2'!D:D="DM") * (ISBLANK('WEEK 2'!F:F) = FALSE)), ""),
    IFERROR(_xlfn._xlws.FILTER('WEEK 3'!F:F, ('WEEK 3'!D:D="DM") * (ISBLANK('WEEK 3'!F:F) = FALSE)), ""),
    IFERROR(_xlfn._xlws.FILTER('WEEK 4'!F:F, ('WEEK 4'!D:D="DM") * (ISBLANK('WEEK 4'!F:F) = FALSE)), ""),
    IFERROR(_xlfn._xlws.FILTER('WEEK 5'!F:F, ('WEEK 5'!D:D="DM") * (ISBLANK('WEEK 5'!F:F) = FALSE)), "")))</f>
        <v>3634</v>
      </c>
    </row>
    <row r="4" spans="1:13" x14ac:dyDescent="0.25">
      <c r="A4">
        <f t="shared" si="1"/>
        <v>4774</v>
      </c>
      <c r="B4">
        <f>SUMIFS('WEEK 1'!$M:$M, 'WEEK 1'!$F:$F, A4, 'WEEK 1'!$D:$D, "DM") +
 SUMIFS('WEEK 2'!$M:$M, 'WEEK 2'!$F:$F, A4, 'WEEK 2'!$D:$D, "DM") +
 SUMIFS('WEEK 3'!$M:$M, 'WEEK 3'!$F:$F, A4, 'WEEK 3'!$D:$D, "DM") +
 SUMIFS('WEEK 4'!$M:$M, 'WEEK 4'!$F:$F, A4, 'WEEK 4'!$D:$D, "DM") +
 SUMIFS('WEEK 5'!$M:$M, 'WEEK 5'!$F:$F, A4, 'WEEK 5'!$D:$D, "DM")</f>
        <v>982</v>
      </c>
      <c r="C4">
        <f>COUNTIFS('WEEK 1'!$F:$F, A4, 'WEEK 1'!$D:$D, "DM")</f>
        <v>1</v>
      </c>
      <c r="D4">
        <f>COUNTIFS('WEEK 2'!$F:$F, A4, 'WEEK 2'!$D:$D, "DM")</f>
        <v>0</v>
      </c>
      <c r="E4">
        <f>COUNTIFS('WEEK 3'!$F:$F, A4, 'WEEK 3'!$D:$D, "DM")</f>
        <v>0</v>
      </c>
      <c r="F4">
        <f>COUNTIFS('WEEK 4'!$F:$F, A4, 'WEEK 4'!$D:$D, "DM")</f>
        <v>0</v>
      </c>
      <c r="G4">
        <f>COUNTIFS('WEEK 5'!$F:$F, A4, 'WEEK 5'!$D:$D, "DM")</f>
        <v>0</v>
      </c>
      <c r="H4">
        <f t="shared" si="2"/>
        <v>1</v>
      </c>
      <c r="I4" s="3">
        <f t="shared" si="3"/>
        <v>9.5510983763132757E-4</v>
      </c>
      <c r="M4">
        <v>4774</v>
      </c>
    </row>
    <row r="5" spans="1:13" x14ac:dyDescent="0.25">
      <c r="A5">
        <f t="shared" si="1"/>
        <v>382</v>
      </c>
      <c r="B5">
        <f>SUMIFS('WEEK 1'!$M:$M, 'WEEK 1'!$F:$F, A5, 'WEEK 1'!$D:$D, "DM") +
 SUMIFS('WEEK 2'!$M:$M, 'WEEK 2'!$F:$F, A5, 'WEEK 2'!$D:$D, "DM") +
 SUMIFS('WEEK 3'!$M:$M, 'WEEK 3'!$F:$F, A5, 'WEEK 3'!$D:$D, "DM") +
 SUMIFS('WEEK 4'!$M:$M, 'WEEK 4'!$F:$F, A5, 'WEEK 4'!$D:$D, "DM") +
 SUMIFS('WEEK 5'!$M:$M, 'WEEK 5'!$F:$F, A5, 'WEEK 5'!$D:$D, "DM")</f>
        <v>988</v>
      </c>
      <c r="C5">
        <f>COUNTIFS('WEEK 1'!$F:$F, A5, 'WEEK 1'!$D:$D, "DM")</f>
        <v>1</v>
      </c>
      <c r="D5">
        <f>COUNTIFS('WEEK 2'!$F:$F, A5, 'WEEK 2'!$D:$D, "DM")</f>
        <v>0</v>
      </c>
      <c r="E5">
        <f>COUNTIFS('WEEK 3'!$F:$F, A5, 'WEEK 3'!$D:$D, "DM")</f>
        <v>0</v>
      </c>
      <c r="F5">
        <f>COUNTIFS('WEEK 4'!$F:$F, A5, 'WEEK 4'!$D:$D, "DM")</f>
        <v>0</v>
      </c>
      <c r="G5">
        <f>COUNTIFS('WEEK 5'!$F:$F, A5, 'WEEK 5'!$D:$D, "DM")</f>
        <v>0</v>
      </c>
      <c r="H5">
        <f t="shared" si="2"/>
        <v>1</v>
      </c>
      <c r="I5" s="3">
        <f t="shared" si="3"/>
        <v>9.5510983763132757E-4</v>
      </c>
      <c r="M5">
        <v>382</v>
      </c>
    </row>
    <row r="6" spans="1:13" x14ac:dyDescent="0.25">
      <c r="A6">
        <f t="shared" si="1"/>
        <v>442</v>
      </c>
      <c r="B6">
        <f>SUMIFS('WEEK 1'!$M:$M, 'WEEK 1'!$F:$F, A6, 'WEEK 1'!$D:$D, "DM") +
 SUMIFS('WEEK 2'!$M:$M, 'WEEK 2'!$F:$F, A6, 'WEEK 2'!$D:$D, "DM") +
 SUMIFS('WEEK 3'!$M:$M, 'WEEK 3'!$F:$F, A6, 'WEEK 3'!$D:$D, "DM") +
 SUMIFS('WEEK 4'!$M:$M, 'WEEK 4'!$F:$F, A6, 'WEEK 4'!$D:$D, "DM") +
 SUMIFS('WEEK 5'!$M:$M, 'WEEK 5'!$F:$F, A6, 'WEEK 5'!$D:$D, "DM")</f>
        <v>1061</v>
      </c>
      <c r="C6">
        <f>COUNTIFS('WEEK 1'!$F:$F, A6, 'WEEK 1'!$D:$D, "DM")</f>
        <v>1</v>
      </c>
      <c r="D6">
        <f>COUNTIFS('WEEK 2'!$F:$F, A6, 'WEEK 2'!$D:$D, "DM")</f>
        <v>0</v>
      </c>
      <c r="E6">
        <f>COUNTIFS('WEEK 3'!$F:$F, A6, 'WEEK 3'!$D:$D, "DM")</f>
        <v>0</v>
      </c>
      <c r="F6">
        <f>COUNTIFS('WEEK 4'!$F:$F, A6, 'WEEK 4'!$D:$D, "DM")</f>
        <v>0</v>
      </c>
      <c r="G6">
        <f>COUNTIFS('WEEK 5'!$F:$F, A6, 'WEEK 5'!$D:$D, "DM")</f>
        <v>0</v>
      </c>
      <c r="H6">
        <f t="shared" si="2"/>
        <v>1</v>
      </c>
      <c r="I6" s="3">
        <f t="shared" si="3"/>
        <v>9.5510983763132757E-4</v>
      </c>
      <c r="M6">
        <v>442</v>
      </c>
    </row>
    <row r="7" spans="1:13" x14ac:dyDescent="0.25">
      <c r="A7">
        <f t="shared" si="1"/>
        <v>2643</v>
      </c>
      <c r="B7">
        <f>SUMIFS('WEEK 1'!$M:$M, 'WEEK 1'!$F:$F, A7, 'WEEK 1'!$D:$D, "DM") +
 SUMIFS('WEEK 2'!$M:$M, 'WEEK 2'!$F:$F, A7, 'WEEK 2'!$D:$D, "DM") +
 SUMIFS('WEEK 3'!$M:$M, 'WEEK 3'!$F:$F, A7, 'WEEK 3'!$D:$D, "DM") +
 SUMIFS('WEEK 4'!$M:$M, 'WEEK 4'!$F:$F, A7, 'WEEK 4'!$D:$D, "DM") +
 SUMIFS('WEEK 5'!$M:$M, 'WEEK 5'!$F:$F, A7, 'WEEK 5'!$D:$D, "DM")</f>
        <v>270</v>
      </c>
      <c r="C7">
        <f>COUNTIFS('WEEK 1'!$F:$F, A7, 'WEEK 1'!$D:$D, "DM")</f>
        <v>1</v>
      </c>
      <c r="D7">
        <f>COUNTIFS('WEEK 2'!$F:$F, A7, 'WEEK 2'!$D:$D, "DM")</f>
        <v>0</v>
      </c>
      <c r="E7">
        <f>COUNTIFS('WEEK 3'!$F:$F, A7, 'WEEK 3'!$D:$D, "DM")</f>
        <v>0</v>
      </c>
      <c r="F7">
        <f>COUNTIFS('WEEK 4'!$F:$F, A7, 'WEEK 4'!$D:$D, "DM")</f>
        <v>0</v>
      </c>
      <c r="G7">
        <f>COUNTIFS('WEEK 5'!$F:$F, A7, 'WEEK 5'!$D:$D, "DM")</f>
        <v>0</v>
      </c>
      <c r="H7">
        <f t="shared" si="2"/>
        <v>1</v>
      </c>
      <c r="I7" s="3">
        <f t="shared" si="3"/>
        <v>9.5510983763132757E-4</v>
      </c>
      <c r="M7">
        <v>2643</v>
      </c>
    </row>
    <row r="8" spans="1:13" x14ac:dyDescent="0.25">
      <c r="A8">
        <f t="shared" si="1"/>
        <v>82</v>
      </c>
      <c r="B8">
        <f>SUMIFS('WEEK 1'!$M:$M, 'WEEK 1'!$F:$F, A8, 'WEEK 1'!$D:$D, "DM") +
 SUMIFS('WEEK 2'!$M:$M, 'WEEK 2'!$F:$F, A8, 'WEEK 2'!$D:$D, "DM") +
 SUMIFS('WEEK 3'!$M:$M, 'WEEK 3'!$F:$F, A8, 'WEEK 3'!$D:$D, "DM") +
 SUMIFS('WEEK 4'!$M:$M, 'WEEK 4'!$F:$F, A8, 'WEEK 4'!$D:$D, "DM") +
 SUMIFS('WEEK 5'!$M:$M, 'WEEK 5'!$F:$F, A8, 'WEEK 5'!$D:$D, "DM")</f>
        <v>483</v>
      </c>
      <c r="C8">
        <f>COUNTIFS('WEEK 1'!$F:$F, A8, 'WEEK 1'!$D:$D, "DM")</f>
        <v>1</v>
      </c>
      <c r="D8">
        <f>COUNTIFS('WEEK 2'!$F:$F, A8, 'WEEK 2'!$D:$D, "DM")</f>
        <v>0</v>
      </c>
      <c r="E8">
        <f>COUNTIFS('WEEK 3'!$F:$F, A8, 'WEEK 3'!$D:$D, "DM")</f>
        <v>0</v>
      </c>
      <c r="F8">
        <f>COUNTIFS('WEEK 4'!$F:$F, A8, 'WEEK 4'!$D:$D, "DM")</f>
        <v>0</v>
      </c>
      <c r="G8">
        <f>COUNTIFS('WEEK 5'!$F:$F, A8, 'WEEK 5'!$D:$D, "DM")</f>
        <v>0</v>
      </c>
      <c r="H8">
        <f t="shared" si="2"/>
        <v>1</v>
      </c>
      <c r="I8" s="3">
        <f t="shared" si="3"/>
        <v>9.5510983763132757E-4</v>
      </c>
      <c r="M8">
        <v>82</v>
      </c>
    </row>
    <row r="9" spans="1:13" x14ac:dyDescent="0.25">
      <c r="A9">
        <f t="shared" si="1"/>
        <v>1941</v>
      </c>
      <c r="B9">
        <f>SUMIFS('WEEK 1'!$M:$M, 'WEEK 1'!$F:$F, A9, 'WEEK 1'!$D:$D, "DM") +
 SUMIFS('WEEK 2'!$M:$M, 'WEEK 2'!$F:$F, A9, 'WEEK 2'!$D:$D, "DM") +
 SUMIFS('WEEK 3'!$M:$M, 'WEEK 3'!$F:$F, A9, 'WEEK 3'!$D:$D, "DM") +
 SUMIFS('WEEK 4'!$M:$M, 'WEEK 4'!$F:$F, A9, 'WEEK 4'!$D:$D, "DM") +
 SUMIFS('WEEK 5'!$M:$M, 'WEEK 5'!$F:$F, A9, 'WEEK 5'!$D:$D, "DM")</f>
        <v>253</v>
      </c>
      <c r="C9">
        <f>COUNTIFS('WEEK 1'!$F:$F, A9, 'WEEK 1'!$D:$D, "DM")</f>
        <v>1</v>
      </c>
      <c r="D9">
        <f>COUNTIFS('WEEK 2'!$F:$F, A9, 'WEEK 2'!$D:$D, "DM")</f>
        <v>0</v>
      </c>
      <c r="E9">
        <f>COUNTIFS('WEEK 3'!$F:$F, A9, 'WEEK 3'!$D:$D, "DM")</f>
        <v>0</v>
      </c>
      <c r="F9">
        <f>COUNTIFS('WEEK 4'!$F:$F, A9, 'WEEK 4'!$D:$D, "DM")</f>
        <v>0</v>
      </c>
      <c r="G9">
        <f>COUNTIFS('WEEK 5'!$F:$F, A9, 'WEEK 5'!$D:$D, "DM")</f>
        <v>0</v>
      </c>
      <c r="H9">
        <f t="shared" si="2"/>
        <v>1</v>
      </c>
      <c r="I9" s="3">
        <f t="shared" si="3"/>
        <v>9.5510983763132757E-4</v>
      </c>
      <c r="M9">
        <v>1941</v>
      </c>
    </row>
    <row r="10" spans="1:13" x14ac:dyDescent="0.25">
      <c r="A10">
        <f t="shared" si="1"/>
        <v>4588</v>
      </c>
      <c r="B10">
        <f>SUMIFS('WEEK 1'!$M:$M, 'WEEK 1'!$F:$F, A10, 'WEEK 1'!$D:$D, "DM") +
 SUMIFS('WEEK 2'!$M:$M, 'WEEK 2'!$F:$F, A10, 'WEEK 2'!$D:$D, "DM") +
 SUMIFS('WEEK 3'!$M:$M, 'WEEK 3'!$F:$F, A10, 'WEEK 3'!$D:$D, "DM") +
 SUMIFS('WEEK 4'!$M:$M, 'WEEK 4'!$F:$F, A10, 'WEEK 4'!$D:$D, "DM") +
 SUMIFS('WEEK 5'!$M:$M, 'WEEK 5'!$F:$F, A10, 'WEEK 5'!$D:$D, "DM")</f>
        <v>277</v>
      </c>
      <c r="C10">
        <f>COUNTIFS('WEEK 1'!$F:$F, A10, 'WEEK 1'!$D:$D, "DM")</f>
        <v>1</v>
      </c>
      <c r="D10">
        <f>COUNTIFS('WEEK 2'!$F:$F, A10, 'WEEK 2'!$D:$D, "DM")</f>
        <v>0</v>
      </c>
      <c r="E10">
        <f>COUNTIFS('WEEK 3'!$F:$F, A10, 'WEEK 3'!$D:$D, "DM")</f>
        <v>0</v>
      </c>
      <c r="F10">
        <f>COUNTIFS('WEEK 4'!$F:$F, A10, 'WEEK 4'!$D:$D, "DM")</f>
        <v>0</v>
      </c>
      <c r="G10">
        <f>COUNTIFS('WEEK 5'!$F:$F, A10, 'WEEK 5'!$D:$D, "DM")</f>
        <v>0</v>
      </c>
      <c r="H10">
        <f t="shared" si="2"/>
        <v>1</v>
      </c>
      <c r="I10" s="3">
        <f t="shared" si="3"/>
        <v>9.5510983763132757E-4</v>
      </c>
      <c r="M10">
        <v>4588</v>
      </c>
    </row>
    <row r="11" spans="1:13" x14ac:dyDescent="0.25">
      <c r="A11">
        <f t="shared" si="1"/>
        <v>3353</v>
      </c>
      <c r="B11">
        <f>SUMIFS('WEEK 1'!$M:$M, 'WEEK 1'!$F:$F, A11, 'WEEK 1'!$D:$D, "DM") +
 SUMIFS('WEEK 2'!$M:$M, 'WEEK 2'!$F:$F, A11, 'WEEK 2'!$D:$D, "DM") +
 SUMIFS('WEEK 3'!$M:$M, 'WEEK 3'!$F:$F, A11, 'WEEK 3'!$D:$D, "DM") +
 SUMIFS('WEEK 4'!$M:$M, 'WEEK 4'!$F:$F, A11, 'WEEK 4'!$D:$D, "DM") +
 SUMIFS('WEEK 5'!$M:$M, 'WEEK 5'!$F:$F, A11, 'WEEK 5'!$D:$D, "DM")</f>
        <v>663</v>
      </c>
      <c r="C11">
        <f>COUNTIFS('WEEK 1'!$F:$F, A11, 'WEEK 1'!$D:$D, "DM")</f>
        <v>1</v>
      </c>
      <c r="D11">
        <f>COUNTIFS('WEEK 2'!$F:$F, A11, 'WEEK 2'!$D:$D, "DM")</f>
        <v>0</v>
      </c>
      <c r="E11">
        <f>COUNTIFS('WEEK 3'!$F:$F, A11, 'WEEK 3'!$D:$D, "DM")</f>
        <v>0</v>
      </c>
      <c r="F11">
        <f>COUNTIFS('WEEK 4'!$F:$F, A11, 'WEEK 4'!$D:$D, "DM")</f>
        <v>0</v>
      </c>
      <c r="G11">
        <f>COUNTIFS('WEEK 5'!$F:$F, A11, 'WEEK 5'!$D:$D, "DM")</f>
        <v>0</v>
      </c>
      <c r="H11">
        <f t="shared" si="2"/>
        <v>1</v>
      </c>
      <c r="I11" s="3">
        <f t="shared" si="3"/>
        <v>9.5510983763132757E-4</v>
      </c>
      <c r="M11">
        <v>3353</v>
      </c>
    </row>
    <row r="12" spans="1:13" x14ac:dyDescent="0.25">
      <c r="A12">
        <f t="shared" si="1"/>
        <v>3002</v>
      </c>
      <c r="B12">
        <f>SUMIFS('WEEK 1'!$M:$M, 'WEEK 1'!$F:$F, A12, 'WEEK 1'!$D:$D, "DM") +
 SUMIFS('WEEK 2'!$M:$M, 'WEEK 2'!$F:$F, A12, 'WEEK 2'!$D:$D, "DM") +
 SUMIFS('WEEK 3'!$M:$M, 'WEEK 3'!$F:$F, A12, 'WEEK 3'!$D:$D, "DM") +
 SUMIFS('WEEK 4'!$M:$M, 'WEEK 4'!$F:$F, A12, 'WEEK 4'!$D:$D, "DM") +
 SUMIFS('WEEK 5'!$M:$M, 'WEEK 5'!$F:$F, A12, 'WEEK 5'!$D:$D, "DM")</f>
        <v>519</v>
      </c>
      <c r="C12">
        <f>COUNTIFS('WEEK 1'!$F:$F, A12, 'WEEK 1'!$D:$D, "DM")</f>
        <v>1</v>
      </c>
      <c r="D12">
        <f>COUNTIFS('WEEK 2'!$F:$F, A12, 'WEEK 2'!$D:$D, "DM")</f>
        <v>0</v>
      </c>
      <c r="E12">
        <f>COUNTIFS('WEEK 3'!$F:$F, A12, 'WEEK 3'!$D:$D, "DM")</f>
        <v>0</v>
      </c>
      <c r="F12">
        <f>COUNTIFS('WEEK 4'!$F:$F, A12, 'WEEK 4'!$D:$D, "DM")</f>
        <v>0</v>
      </c>
      <c r="G12">
        <f>COUNTIFS('WEEK 5'!$F:$F, A12, 'WEEK 5'!$D:$D, "DM")</f>
        <v>0</v>
      </c>
      <c r="H12">
        <f t="shared" si="2"/>
        <v>1</v>
      </c>
      <c r="I12" s="3">
        <f t="shared" si="3"/>
        <v>9.5510983763132757E-4</v>
      </c>
      <c r="M12">
        <v>3002</v>
      </c>
    </row>
    <row r="13" spans="1:13" x14ac:dyDescent="0.25">
      <c r="A13">
        <f t="shared" si="1"/>
        <v>2004</v>
      </c>
      <c r="B13">
        <f>SUMIFS('WEEK 1'!$M:$M, 'WEEK 1'!$F:$F, A13, 'WEEK 1'!$D:$D, "DM") +
 SUMIFS('WEEK 2'!$M:$M, 'WEEK 2'!$F:$F, A13, 'WEEK 2'!$D:$D, "DM") +
 SUMIFS('WEEK 3'!$M:$M, 'WEEK 3'!$F:$F, A13, 'WEEK 3'!$D:$D, "DM") +
 SUMIFS('WEEK 4'!$M:$M, 'WEEK 4'!$F:$F, A13, 'WEEK 4'!$D:$D, "DM") +
 SUMIFS('WEEK 5'!$M:$M, 'WEEK 5'!$F:$F, A13, 'WEEK 5'!$D:$D, "DM")</f>
        <v>869</v>
      </c>
      <c r="C13">
        <f>COUNTIFS('WEEK 1'!$F:$F, A13, 'WEEK 1'!$D:$D, "DM")</f>
        <v>1</v>
      </c>
      <c r="D13">
        <f>COUNTIFS('WEEK 2'!$F:$F, A13, 'WEEK 2'!$D:$D, "DM")</f>
        <v>0</v>
      </c>
      <c r="E13">
        <f>COUNTIFS('WEEK 3'!$F:$F, A13, 'WEEK 3'!$D:$D, "DM")</f>
        <v>0</v>
      </c>
      <c r="F13">
        <f>COUNTIFS('WEEK 4'!$F:$F, A13, 'WEEK 4'!$D:$D, "DM")</f>
        <v>0</v>
      </c>
      <c r="G13">
        <f>COUNTIFS('WEEK 5'!$F:$F, A13, 'WEEK 5'!$D:$D, "DM")</f>
        <v>0</v>
      </c>
      <c r="H13">
        <f t="shared" si="2"/>
        <v>1</v>
      </c>
      <c r="I13" s="3">
        <f t="shared" si="3"/>
        <v>9.5510983763132757E-4</v>
      </c>
      <c r="M13">
        <v>2004</v>
      </c>
    </row>
    <row r="14" spans="1:13" x14ac:dyDescent="0.25">
      <c r="A14">
        <f t="shared" si="1"/>
        <v>103</v>
      </c>
      <c r="B14">
        <f>SUMIFS('WEEK 1'!$M:$M, 'WEEK 1'!$F:$F, A14, 'WEEK 1'!$D:$D, "DM") +
 SUMIFS('WEEK 2'!$M:$M, 'WEEK 2'!$F:$F, A14, 'WEEK 2'!$D:$D, "DM") +
 SUMIFS('WEEK 3'!$M:$M, 'WEEK 3'!$F:$F, A14, 'WEEK 3'!$D:$D, "DM") +
 SUMIFS('WEEK 4'!$M:$M, 'WEEK 4'!$F:$F, A14, 'WEEK 4'!$D:$D, "DM") +
 SUMIFS('WEEK 5'!$M:$M, 'WEEK 5'!$F:$F, A14, 'WEEK 5'!$D:$D, "DM")</f>
        <v>773</v>
      </c>
      <c r="C14">
        <f>COUNTIFS('WEEK 1'!$F:$F, A14, 'WEEK 1'!$D:$D, "DM")</f>
        <v>1</v>
      </c>
      <c r="D14">
        <f>COUNTIFS('WEEK 2'!$F:$F, A14, 'WEEK 2'!$D:$D, "DM")</f>
        <v>0</v>
      </c>
      <c r="E14">
        <f>COUNTIFS('WEEK 3'!$F:$F, A14, 'WEEK 3'!$D:$D, "DM")</f>
        <v>0</v>
      </c>
      <c r="F14">
        <f>COUNTIFS('WEEK 4'!$F:$F, A14, 'WEEK 4'!$D:$D, "DM")</f>
        <v>0</v>
      </c>
      <c r="G14">
        <f>COUNTIFS('WEEK 5'!$F:$F, A14, 'WEEK 5'!$D:$D, "DM")</f>
        <v>0</v>
      </c>
      <c r="H14">
        <f t="shared" si="2"/>
        <v>1</v>
      </c>
      <c r="I14" s="3">
        <f t="shared" si="3"/>
        <v>9.5510983763132757E-4</v>
      </c>
      <c r="M14">
        <v>103</v>
      </c>
    </row>
    <row r="15" spans="1:13" x14ac:dyDescent="0.25">
      <c r="A15">
        <f t="shared" si="1"/>
        <v>3573</v>
      </c>
      <c r="B15">
        <f>SUMIFS('WEEK 1'!$M:$M, 'WEEK 1'!$F:$F, A15, 'WEEK 1'!$D:$D, "DM") +
 SUMIFS('WEEK 2'!$M:$M, 'WEEK 2'!$F:$F, A15, 'WEEK 2'!$D:$D, "DM") +
 SUMIFS('WEEK 3'!$M:$M, 'WEEK 3'!$F:$F, A15, 'WEEK 3'!$D:$D, "DM") +
 SUMIFS('WEEK 4'!$M:$M, 'WEEK 4'!$F:$F, A15, 'WEEK 4'!$D:$D, "DM") +
 SUMIFS('WEEK 5'!$M:$M, 'WEEK 5'!$F:$F, A15, 'WEEK 5'!$D:$D, "DM")</f>
        <v>946</v>
      </c>
      <c r="C15">
        <f>COUNTIFS('WEEK 1'!$F:$F, A15, 'WEEK 1'!$D:$D, "DM")</f>
        <v>1</v>
      </c>
      <c r="D15">
        <f>COUNTIFS('WEEK 2'!$F:$F, A15, 'WEEK 2'!$D:$D, "DM")</f>
        <v>0</v>
      </c>
      <c r="E15">
        <f>COUNTIFS('WEEK 3'!$F:$F, A15, 'WEEK 3'!$D:$D, "DM")</f>
        <v>0</v>
      </c>
      <c r="F15">
        <f>COUNTIFS('WEEK 4'!$F:$F, A15, 'WEEK 4'!$D:$D, "DM")</f>
        <v>0</v>
      </c>
      <c r="G15">
        <f>COUNTIFS('WEEK 5'!$F:$F, A15, 'WEEK 5'!$D:$D, "DM")</f>
        <v>0</v>
      </c>
      <c r="H15">
        <f t="shared" si="2"/>
        <v>1</v>
      </c>
      <c r="I15" s="3">
        <f t="shared" si="3"/>
        <v>9.5510983763132757E-4</v>
      </c>
      <c r="M15">
        <v>3573</v>
      </c>
    </row>
    <row r="16" spans="1:13" x14ac:dyDescent="0.25">
      <c r="A16">
        <f t="shared" si="1"/>
        <v>2562</v>
      </c>
      <c r="B16">
        <f>SUMIFS('WEEK 1'!$M:$M, 'WEEK 1'!$F:$F, A16, 'WEEK 1'!$D:$D, "DM") +
 SUMIFS('WEEK 2'!$M:$M, 'WEEK 2'!$F:$F, A16, 'WEEK 2'!$D:$D, "DM") +
 SUMIFS('WEEK 3'!$M:$M, 'WEEK 3'!$F:$F, A16, 'WEEK 3'!$D:$D, "DM") +
 SUMIFS('WEEK 4'!$M:$M, 'WEEK 4'!$F:$F, A16, 'WEEK 4'!$D:$D, "DM") +
 SUMIFS('WEEK 5'!$M:$M, 'WEEK 5'!$F:$F, A16, 'WEEK 5'!$D:$D, "DM")</f>
        <v>338</v>
      </c>
      <c r="C16">
        <f>COUNTIFS('WEEK 1'!$F:$F, A16, 'WEEK 1'!$D:$D, "DM")</f>
        <v>1</v>
      </c>
      <c r="D16">
        <f>COUNTIFS('WEEK 2'!$F:$F, A16, 'WEEK 2'!$D:$D, "DM")</f>
        <v>0</v>
      </c>
      <c r="E16">
        <f>COUNTIFS('WEEK 3'!$F:$F, A16, 'WEEK 3'!$D:$D, "DM")</f>
        <v>0</v>
      </c>
      <c r="F16">
        <f>COUNTIFS('WEEK 4'!$F:$F, A16, 'WEEK 4'!$D:$D, "DM")</f>
        <v>0</v>
      </c>
      <c r="G16">
        <f>COUNTIFS('WEEK 5'!$F:$F, A16, 'WEEK 5'!$D:$D, "DM")</f>
        <v>0</v>
      </c>
      <c r="H16">
        <f t="shared" si="2"/>
        <v>1</v>
      </c>
      <c r="I16" s="3">
        <f t="shared" si="3"/>
        <v>9.5510983763132757E-4</v>
      </c>
      <c r="M16">
        <v>2562</v>
      </c>
    </row>
    <row r="17" spans="1:13" x14ac:dyDescent="0.25">
      <c r="A17">
        <f t="shared" si="1"/>
        <v>3786</v>
      </c>
      <c r="B17">
        <f>SUMIFS('WEEK 1'!$M:$M, 'WEEK 1'!$F:$F, A17, 'WEEK 1'!$D:$D, "DM") +
 SUMIFS('WEEK 2'!$M:$M, 'WEEK 2'!$F:$F, A17, 'WEEK 2'!$D:$D, "DM") +
 SUMIFS('WEEK 3'!$M:$M, 'WEEK 3'!$F:$F, A17, 'WEEK 3'!$D:$D, "DM") +
 SUMIFS('WEEK 4'!$M:$M, 'WEEK 4'!$F:$F, A17, 'WEEK 4'!$D:$D, "DM") +
 SUMIFS('WEEK 5'!$M:$M, 'WEEK 5'!$F:$F, A17, 'WEEK 5'!$D:$D, "DM")</f>
        <v>383</v>
      </c>
      <c r="C17">
        <f>COUNTIFS('WEEK 1'!$F:$F, A17, 'WEEK 1'!$D:$D, "DM")</f>
        <v>1</v>
      </c>
      <c r="D17">
        <f>COUNTIFS('WEEK 2'!$F:$F, A17, 'WEEK 2'!$D:$D, "DM")</f>
        <v>0</v>
      </c>
      <c r="E17">
        <f>COUNTIFS('WEEK 3'!$F:$F, A17, 'WEEK 3'!$D:$D, "DM")</f>
        <v>0</v>
      </c>
      <c r="F17">
        <f>COUNTIFS('WEEK 4'!$F:$F, A17, 'WEEK 4'!$D:$D, "DM")</f>
        <v>0</v>
      </c>
      <c r="G17">
        <f>COUNTIFS('WEEK 5'!$F:$F, A17, 'WEEK 5'!$D:$D, "DM")</f>
        <v>0</v>
      </c>
      <c r="H17">
        <f t="shared" si="2"/>
        <v>1</v>
      </c>
      <c r="I17" s="3">
        <f t="shared" si="3"/>
        <v>9.5510983763132757E-4</v>
      </c>
      <c r="M17">
        <v>3786</v>
      </c>
    </row>
    <row r="18" spans="1:13" x14ac:dyDescent="0.25">
      <c r="A18">
        <f t="shared" si="1"/>
        <v>724</v>
      </c>
      <c r="B18">
        <f>SUMIFS('WEEK 1'!$M:$M, 'WEEK 1'!$F:$F, A18, 'WEEK 1'!$D:$D, "DM") +
 SUMIFS('WEEK 2'!$M:$M, 'WEEK 2'!$F:$F, A18, 'WEEK 2'!$D:$D, "DM") +
 SUMIFS('WEEK 3'!$M:$M, 'WEEK 3'!$F:$F, A18, 'WEEK 3'!$D:$D, "DM") +
 SUMIFS('WEEK 4'!$M:$M, 'WEEK 4'!$F:$F, A18, 'WEEK 4'!$D:$D, "DM") +
 SUMIFS('WEEK 5'!$M:$M, 'WEEK 5'!$F:$F, A18, 'WEEK 5'!$D:$D, "DM")</f>
        <v>546</v>
      </c>
      <c r="C18">
        <f>COUNTIFS('WEEK 1'!$F:$F, A18, 'WEEK 1'!$D:$D, "DM")</f>
        <v>1</v>
      </c>
      <c r="D18">
        <f>COUNTIFS('WEEK 2'!$F:$F, A18, 'WEEK 2'!$D:$D, "DM")</f>
        <v>0</v>
      </c>
      <c r="E18">
        <f>COUNTIFS('WEEK 3'!$F:$F, A18, 'WEEK 3'!$D:$D, "DM")</f>
        <v>0</v>
      </c>
      <c r="F18">
        <f>COUNTIFS('WEEK 4'!$F:$F, A18, 'WEEK 4'!$D:$D, "DM")</f>
        <v>0</v>
      </c>
      <c r="G18">
        <f>COUNTIFS('WEEK 5'!$F:$F, A18, 'WEEK 5'!$D:$D, "DM")</f>
        <v>0</v>
      </c>
      <c r="H18">
        <f t="shared" si="2"/>
        <v>1</v>
      </c>
      <c r="I18" s="3">
        <f t="shared" si="3"/>
        <v>9.5510983763132757E-4</v>
      </c>
      <c r="M18">
        <v>724</v>
      </c>
    </row>
    <row r="19" spans="1:13" x14ac:dyDescent="0.25">
      <c r="A19">
        <f t="shared" si="1"/>
        <v>356</v>
      </c>
      <c r="B19">
        <f>SUMIFS('WEEK 1'!$M:$M, 'WEEK 1'!$F:$F, A19, 'WEEK 1'!$D:$D, "DM") +
 SUMIFS('WEEK 2'!$M:$M, 'WEEK 2'!$F:$F, A19, 'WEEK 2'!$D:$D, "DM") +
 SUMIFS('WEEK 3'!$M:$M, 'WEEK 3'!$F:$F, A19, 'WEEK 3'!$D:$D, "DM") +
 SUMIFS('WEEK 4'!$M:$M, 'WEEK 4'!$F:$F, A19, 'WEEK 4'!$D:$D, "DM") +
 SUMIFS('WEEK 5'!$M:$M, 'WEEK 5'!$F:$F, A19, 'WEEK 5'!$D:$D, "DM")</f>
        <v>624</v>
      </c>
      <c r="C19">
        <f>COUNTIFS('WEEK 1'!$F:$F, A19, 'WEEK 1'!$D:$D, "DM")</f>
        <v>1</v>
      </c>
      <c r="D19">
        <f>COUNTIFS('WEEK 2'!$F:$F, A19, 'WEEK 2'!$D:$D, "DM")</f>
        <v>0</v>
      </c>
      <c r="E19">
        <f>COUNTIFS('WEEK 3'!$F:$F, A19, 'WEEK 3'!$D:$D, "DM")</f>
        <v>0</v>
      </c>
      <c r="F19">
        <f>COUNTIFS('WEEK 4'!$F:$F, A19, 'WEEK 4'!$D:$D, "DM")</f>
        <v>0</v>
      </c>
      <c r="G19">
        <f>COUNTIFS('WEEK 5'!$F:$F, A19, 'WEEK 5'!$D:$D, "DM")</f>
        <v>0</v>
      </c>
      <c r="H19">
        <f t="shared" si="2"/>
        <v>1</v>
      </c>
      <c r="I19" s="3">
        <f t="shared" si="3"/>
        <v>9.5510983763132757E-4</v>
      </c>
      <c r="M19">
        <v>356</v>
      </c>
    </row>
    <row r="20" spans="1:13" x14ac:dyDescent="0.25">
      <c r="A20">
        <f t="shared" si="1"/>
        <v>4665</v>
      </c>
      <c r="B20">
        <f>SUMIFS('WEEK 1'!$M:$M, 'WEEK 1'!$F:$F, A20, 'WEEK 1'!$D:$D, "DM") +
 SUMIFS('WEEK 2'!$M:$M, 'WEEK 2'!$F:$F, A20, 'WEEK 2'!$D:$D, "DM") +
 SUMIFS('WEEK 3'!$M:$M, 'WEEK 3'!$F:$F, A20, 'WEEK 3'!$D:$D, "DM") +
 SUMIFS('WEEK 4'!$M:$M, 'WEEK 4'!$F:$F, A20, 'WEEK 4'!$D:$D, "DM") +
 SUMIFS('WEEK 5'!$M:$M, 'WEEK 5'!$F:$F, A20, 'WEEK 5'!$D:$D, "DM")</f>
        <v>752</v>
      </c>
      <c r="C20">
        <f>COUNTIFS('WEEK 1'!$F:$F, A20, 'WEEK 1'!$D:$D, "DM")</f>
        <v>1</v>
      </c>
      <c r="D20">
        <f>COUNTIFS('WEEK 2'!$F:$F, A20, 'WEEK 2'!$D:$D, "DM")</f>
        <v>0</v>
      </c>
      <c r="E20">
        <f>COUNTIFS('WEEK 3'!$F:$F, A20, 'WEEK 3'!$D:$D, "DM")</f>
        <v>0</v>
      </c>
      <c r="F20">
        <f>COUNTIFS('WEEK 4'!$F:$F, A20, 'WEEK 4'!$D:$D, "DM")</f>
        <v>0</v>
      </c>
      <c r="G20">
        <f>COUNTIFS('WEEK 5'!$F:$F, A20, 'WEEK 5'!$D:$D, "DM")</f>
        <v>0</v>
      </c>
      <c r="H20">
        <f t="shared" si="2"/>
        <v>1</v>
      </c>
      <c r="I20" s="3">
        <f t="shared" si="3"/>
        <v>9.5510983763132757E-4</v>
      </c>
      <c r="M20">
        <v>4665</v>
      </c>
    </row>
    <row r="21" spans="1:13" x14ac:dyDescent="0.25">
      <c r="A21">
        <f t="shared" si="1"/>
        <v>3109</v>
      </c>
      <c r="B21">
        <f>SUMIFS('WEEK 1'!$M:$M, 'WEEK 1'!$F:$F, A21, 'WEEK 1'!$D:$D, "DM") +
 SUMIFS('WEEK 2'!$M:$M, 'WEEK 2'!$F:$F, A21, 'WEEK 2'!$D:$D, "DM") +
 SUMIFS('WEEK 3'!$M:$M, 'WEEK 3'!$F:$F, A21, 'WEEK 3'!$D:$D, "DM") +
 SUMIFS('WEEK 4'!$M:$M, 'WEEK 4'!$F:$F, A21, 'WEEK 4'!$D:$D, "DM") +
 SUMIFS('WEEK 5'!$M:$M, 'WEEK 5'!$F:$F, A21, 'WEEK 5'!$D:$D, "DM")</f>
        <v>718</v>
      </c>
      <c r="C21">
        <f>COUNTIFS('WEEK 1'!$F:$F, A21, 'WEEK 1'!$D:$D, "DM")</f>
        <v>1</v>
      </c>
      <c r="D21">
        <f>COUNTIFS('WEEK 2'!$F:$F, A21, 'WEEK 2'!$D:$D, "DM")</f>
        <v>0</v>
      </c>
      <c r="E21">
        <f>COUNTIFS('WEEK 3'!$F:$F, A21, 'WEEK 3'!$D:$D, "DM")</f>
        <v>0</v>
      </c>
      <c r="F21">
        <f>COUNTIFS('WEEK 4'!$F:$F, A21, 'WEEK 4'!$D:$D, "DM")</f>
        <v>0</v>
      </c>
      <c r="G21">
        <f>COUNTIFS('WEEK 5'!$F:$F, A21, 'WEEK 5'!$D:$D, "DM")</f>
        <v>0</v>
      </c>
      <c r="H21">
        <f t="shared" si="2"/>
        <v>1</v>
      </c>
      <c r="I21" s="3">
        <f t="shared" si="3"/>
        <v>9.5510983763132757E-4</v>
      </c>
      <c r="M21">
        <v>3109</v>
      </c>
    </row>
    <row r="22" spans="1:13" x14ac:dyDescent="0.25">
      <c r="A22">
        <f t="shared" si="1"/>
        <v>4057</v>
      </c>
      <c r="B22">
        <f>SUMIFS('WEEK 1'!$M:$M, 'WEEK 1'!$F:$F, A22, 'WEEK 1'!$D:$D, "DM") +
 SUMIFS('WEEK 2'!$M:$M, 'WEEK 2'!$F:$F, A22, 'WEEK 2'!$D:$D, "DM") +
 SUMIFS('WEEK 3'!$M:$M, 'WEEK 3'!$F:$F, A22, 'WEEK 3'!$D:$D, "DM") +
 SUMIFS('WEEK 4'!$M:$M, 'WEEK 4'!$F:$F, A22, 'WEEK 4'!$D:$D, "DM") +
 SUMIFS('WEEK 5'!$M:$M, 'WEEK 5'!$F:$F, A22, 'WEEK 5'!$D:$D, "DM")</f>
        <v>1735</v>
      </c>
      <c r="C22">
        <f>COUNTIFS('WEEK 1'!$F:$F, A22, 'WEEK 1'!$D:$D, "DM")</f>
        <v>1</v>
      </c>
      <c r="D22">
        <f>COUNTIFS('WEEK 2'!$F:$F, A22, 'WEEK 2'!$D:$D, "DM")</f>
        <v>1</v>
      </c>
      <c r="E22">
        <f>COUNTIFS('WEEK 3'!$F:$F, A22, 'WEEK 3'!$D:$D, "DM")</f>
        <v>0</v>
      </c>
      <c r="F22">
        <f>COUNTIFS('WEEK 4'!$F:$F, A22, 'WEEK 4'!$D:$D, "DM")</f>
        <v>0</v>
      </c>
      <c r="G22">
        <f>COUNTIFS('WEEK 5'!$F:$F, A22, 'WEEK 5'!$D:$D, "DM")</f>
        <v>0</v>
      </c>
      <c r="H22">
        <f t="shared" si="2"/>
        <v>2</v>
      </c>
      <c r="I22" s="3">
        <f t="shared" si="3"/>
        <v>1.9102196752626551E-3</v>
      </c>
      <c r="M22">
        <v>4057</v>
      </c>
    </row>
    <row r="23" spans="1:13" x14ac:dyDescent="0.25">
      <c r="A23">
        <f t="shared" si="1"/>
        <v>10</v>
      </c>
      <c r="B23">
        <f>SUMIFS('WEEK 1'!$M:$M, 'WEEK 1'!$F:$F, A23, 'WEEK 1'!$D:$D, "DM") +
 SUMIFS('WEEK 2'!$M:$M, 'WEEK 2'!$F:$F, A23, 'WEEK 2'!$D:$D, "DM") +
 SUMIFS('WEEK 3'!$M:$M, 'WEEK 3'!$F:$F, A23, 'WEEK 3'!$D:$D, "DM") +
 SUMIFS('WEEK 4'!$M:$M, 'WEEK 4'!$F:$F, A23, 'WEEK 4'!$D:$D, "DM") +
 SUMIFS('WEEK 5'!$M:$M, 'WEEK 5'!$F:$F, A23, 'WEEK 5'!$D:$D, "DM")</f>
        <v>818</v>
      </c>
      <c r="C23">
        <f>COUNTIFS('WEEK 1'!$F:$F, A23, 'WEEK 1'!$D:$D, "DM")</f>
        <v>1</v>
      </c>
      <c r="D23">
        <f>COUNTIFS('WEEK 2'!$F:$F, A23, 'WEEK 2'!$D:$D, "DM")</f>
        <v>0</v>
      </c>
      <c r="E23">
        <f>COUNTIFS('WEEK 3'!$F:$F, A23, 'WEEK 3'!$D:$D, "DM")</f>
        <v>0</v>
      </c>
      <c r="F23">
        <f>COUNTIFS('WEEK 4'!$F:$F, A23, 'WEEK 4'!$D:$D, "DM")</f>
        <v>0</v>
      </c>
      <c r="G23">
        <f>COUNTIFS('WEEK 5'!$F:$F, A23, 'WEEK 5'!$D:$D, "DM")</f>
        <v>0</v>
      </c>
      <c r="H23">
        <f t="shared" si="2"/>
        <v>1</v>
      </c>
      <c r="I23" s="3">
        <f t="shared" si="3"/>
        <v>9.5510983763132757E-4</v>
      </c>
      <c r="M23">
        <v>10</v>
      </c>
    </row>
    <row r="24" spans="1:13" x14ac:dyDescent="0.25">
      <c r="A24">
        <f t="shared" si="1"/>
        <v>3596</v>
      </c>
      <c r="B24">
        <f>SUMIFS('WEEK 1'!$M:$M, 'WEEK 1'!$F:$F, A24, 'WEEK 1'!$D:$D, "DM") +
 SUMIFS('WEEK 2'!$M:$M, 'WEEK 2'!$F:$F, A24, 'WEEK 2'!$D:$D, "DM") +
 SUMIFS('WEEK 3'!$M:$M, 'WEEK 3'!$F:$F, A24, 'WEEK 3'!$D:$D, "DM") +
 SUMIFS('WEEK 4'!$M:$M, 'WEEK 4'!$F:$F, A24, 'WEEK 4'!$D:$D, "DM") +
 SUMIFS('WEEK 5'!$M:$M, 'WEEK 5'!$F:$F, A24, 'WEEK 5'!$D:$D, "DM")</f>
        <v>413</v>
      </c>
      <c r="C24">
        <f>COUNTIFS('WEEK 1'!$F:$F, A24, 'WEEK 1'!$D:$D, "DM")</f>
        <v>1</v>
      </c>
      <c r="D24">
        <f>COUNTIFS('WEEK 2'!$F:$F, A24, 'WEEK 2'!$D:$D, "DM")</f>
        <v>0</v>
      </c>
      <c r="E24">
        <f>COUNTIFS('WEEK 3'!$F:$F, A24, 'WEEK 3'!$D:$D, "DM")</f>
        <v>0</v>
      </c>
      <c r="F24">
        <f>COUNTIFS('WEEK 4'!$F:$F, A24, 'WEEK 4'!$D:$D, "DM")</f>
        <v>0</v>
      </c>
      <c r="G24">
        <f>COUNTIFS('WEEK 5'!$F:$F, A24, 'WEEK 5'!$D:$D, "DM")</f>
        <v>0</v>
      </c>
      <c r="H24">
        <f t="shared" si="2"/>
        <v>1</v>
      </c>
      <c r="I24" s="3">
        <f t="shared" si="3"/>
        <v>9.5510983763132757E-4</v>
      </c>
      <c r="M24">
        <v>3596</v>
      </c>
    </row>
    <row r="25" spans="1:13" x14ac:dyDescent="0.25">
      <c r="A25">
        <f t="shared" si="1"/>
        <v>2050</v>
      </c>
      <c r="B25">
        <f>SUMIFS('WEEK 1'!$M:$M, 'WEEK 1'!$F:$F, A25, 'WEEK 1'!$D:$D, "DM") +
 SUMIFS('WEEK 2'!$M:$M, 'WEEK 2'!$F:$F, A25, 'WEEK 2'!$D:$D, "DM") +
 SUMIFS('WEEK 3'!$M:$M, 'WEEK 3'!$F:$F, A25, 'WEEK 3'!$D:$D, "DM") +
 SUMIFS('WEEK 4'!$M:$M, 'WEEK 4'!$F:$F, A25, 'WEEK 4'!$D:$D, "DM") +
 SUMIFS('WEEK 5'!$M:$M, 'WEEK 5'!$F:$F, A25, 'WEEK 5'!$D:$D, "DM")</f>
        <v>469</v>
      </c>
      <c r="C25">
        <f>COUNTIFS('WEEK 1'!$F:$F, A25, 'WEEK 1'!$D:$D, "DM")</f>
        <v>1</v>
      </c>
      <c r="D25">
        <f>COUNTIFS('WEEK 2'!$F:$F, A25, 'WEEK 2'!$D:$D, "DM")</f>
        <v>0</v>
      </c>
      <c r="E25">
        <f>COUNTIFS('WEEK 3'!$F:$F, A25, 'WEEK 3'!$D:$D, "DM")</f>
        <v>0</v>
      </c>
      <c r="F25">
        <f>COUNTIFS('WEEK 4'!$F:$F, A25, 'WEEK 4'!$D:$D, "DM")</f>
        <v>0</v>
      </c>
      <c r="G25">
        <f>COUNTIFS('WEEK 5'!$F:$F, A25, 'WEEK 5'!$D:$D, "DM")</f>
        <v>0</v>
      </c>
      <c r="H25">
        <f t="shared" si="2"/>
        <v>1</v>
      </c>
      <c r="I25" s="3">
        <f t="shared" si="3"/>
        <v>9.5510983763132757E-4</v>
      </c>
      <c r="M25">
        <v>2050</v>
      </c>
    </row>
    <row r="26" spans="1:13" x14ac:dyDescent="0.25">
      <c r="A26">
        <f t="shared" si="1"/>
        <v>603</v>
      </c>
      <c r="B26">
        <f>SUMIFS('WEEK 1'!$M:$M, 'WEEK 1'!$F:$F, A26, 'WEEK 1'!$D:$D, "DM") +
 SUMIFS('WEEK 2'!$M:$M, 'WEEK 2'!$F:$F, A26, 'WEEK 2'!$D:$D, "DM") +
 SUMIFS('WEEK 3'!$M:$M, 'WEEK 3'!$F:$F, A26, 'WEEK 3'!$D:$D, "DM") +
 SUMIFS('WEEK 4'!$M:$M, 'WEEK 4'!$F:$F, A26, 'WEEK 4'!$D:$D, "DM") +
 SUMIFS('WEEK 5'!$M:$M, 'WEEK 5'!$F:$F, A26, 'WEEK 5'!$D:$D, "DM")</f>
        <v>1793</v>
      </c>
      <c r="C26">
        <f>COUNTIFS('WEEK 1'!$F:$F, A26, 'WEEK 1'!$D:$D, "DM")</f>
        <v>2</v>
      </c>
      <c r="D26">
        <f>COUNTIFS('WEEK 2'!$F:$F, A26, 'WEEK 2'!$D:$D, "DM")</f>
        <v>0</v>
      </c>
      <c r="E26">
        <f>COUNTIFS('WEEK 3'!$F:$F, A26, 'WEEK 3'!$D:$D, "DM")</f>
        <v>0</v>
      </c>
      <c r="F26">
        <f>COUNTIFS('WEEK 4'!$F:$F, A26, 'WEEK 4'!$D:$D, "DM")</f>
        <v>0</v>
      </c>
      <c r="G26">
        <f>COUNTIFS('WEEK 5'!$F:$F, A26, 'WEEK 5'!$D:$D, "DM")</f>
        <v>0</v>
      </c>
      <c r="H26">
        <f t="shared" si="2"/>
        <v>2</v>
      </c>
      <c r="I26" s="3">
        <f t="shared" si="3"/>
        <v>1.9102196752626551E-3</v>
      </c>
      <c r="M26">
        <v>603</v>
      </c>
    </row>
    <row r="27" spans="1:13" x14ac:dyDescent="0.25">
      <c r="A27">
        <f t="shared" si="1"/>
        <v>734</v>
      </c>
      <c r="B27">
        <f>SUMIFS('WEEK 1'!$M:$M, 'WEEK 1'!$F:$F, A27, 'WEEK 1'!$D:$D, "DM") +
 SUMIFS('WEEK 2'!$M:$M, 'WEEK 2'!$F:$F, A27, 'WEEK 2'!$D:$D, "DM") +
 SUMIFS('WEEK 3'!$M:$M, 'WEEK 3'!$F:$F, A27, 'WEEK 3'!$D:$D, "DM") +
 SUMIFS('WEEK 4'!$M:$M, 'WEEK 4'!$F:$F, A27, 'WEEK 4'!$D:$D, "DM") +
 SUMIFS('WEEK 5'!$M:$M, 'WEEK 5'!$F:$F, A27, 'WEEK 5'!$D:$D, "DM")</f>
        <v>206</v>
      </c>
      <c r="C27">
        <f>COUNTIFS('WEEK 1'!$F:$F, A27, 'WEEK 1'!$D:$D, "DM")</f>
        <v>1</v>
      </c>
      <c r="D27">
        <f>COUNTIFS('WEEK 2'!$F:$F, A27, 'WEEK 2'!$D:$D, "DM")</f>
        <v>0</v>
      </c>
      <c r="E27">
        <f>COUNTIFS('WEEK 3'!$F:$F, A27, 'WEEK 3'!$D:$D, "DM")</f>
        <v>0</v>
      </c>
      <c r="F27">
        <f>COUNTIFS('WEEK 4'!$F:$F, A27, 'WEEK 4'!$D:$D, "DM")</f>
        <v>0</v>
      </c>
      <c r="G27">
        <f>COUNTIFS('WEEK 5'!$F:$F, A27, 'WEEK 5'!$D:$D, "DM")</f>
        <v>0</v>
      </c>
      <c r="H27">
        <f t="shared" si="2"/>
        <v>1</v>
      </c>
      <c r="I27" s="3">
        <f t="shared" si="3"/>
        <v>9.5510983763132757E-4</v>
      </c>
      <c r="M27">
        <v>734</v>
      </c>
    </row>
    <row r="28" spans="1:13" x14ac:dyDescent="0.25">
      <c r="A28">
        <f t="shared" si="1"/>
        <v>912</v>
      </c>
      <c r="B28">
        <f>SUMIFS('WEEK 1'!$M:$M, 'WEEK 1'!$F:$F, A28, 'WEEK 1'!$D:$D, "DM") +
 SUMIFS('WEEK 2'!$M:$M, 'WEEK 2'!$F:$F, A28, 'WEEK 2'!$D:$D, "DM") +
 SUMIFS('WEEK 3'!$M:$M, 'WEEK 3'!$F:$F, A28, 'WEEK 3'!$D:$D, "DM") +
 SUMIFS('WEEK 4'!$M:$M, 'WEEK 4'!$F:$F, A28, 'WEEK 4'!$D:$D, "DM") +
 SUMIFS('WEEK 5'!$M:$M, 'WEEK 5'!$F:$F, A28, 'WEEK 5'!$D:$D, "DM")</f>
        <v>249</v>
      </c>
      <c r="C28">
        <f>COUNTIFS('WEEK 1'!$F:$F, A28, 'WEEK 1'!$D:$D, "DM")</f>
        <v>1</v>
      </c>
      <c r="D28">
        <f>COUNTIFS('WEEK 2'!$F:$F, A28, 'WEEK 2'!$D:$D, "DM")</f>
        <v>0</v>
      </c>
      <c r="E28">
        <f>COUNTIFS('WEEK 3'!$F:$F, A28, 'WEEK 3'!$D:$D, "DM")</f>
        <v>0</v>
      </c>
      <c r="F28">
        <f>COUNTIFS('WEEK 4'!$F:$F, A28, 'WEEK 4'!$D:$D, "DM")</f>
        <v>0</v>
      </c>
      <c r="G28">
        <f>COUNTIFS('WEEK 5'!$F:$F, A28, 'WEEK 5'!$D:$D, "DM")</f>
        <v>0</v>
      </c>
      <c r="H28">
        <f t="shared" si="2"/>
        <v>1</v>
      </c>
      <c r="I28" s="3">
        <f t="shared" si="3"/>
        <v>9.5510983763132757E-4</v>
      </c>
      <c r="M28">
        <v>912</v>
      </c>
    </row>
    <row r="29" spans="1:13" x14ac:dyDescent="0.25">
      <c r="A29">
        <f t="shared" si="1"/>
        <v>4637</v>
      </c>
      <c r="B29">
        <f>SUMIFS('WEEK 1'!$M:$M, 'WEEK 1'!$F:$F, A29, 'WEEK 1'!$D:$D, "DM") +
 SUMIFS('WEEK 2'!$M:$M, 'WEEK 2'!$F:$F, A29, 'WEEK 2'!$D:$D, "DM") +
 SUMIFS('WEEK 3'!$M:$M, 'WEEK 3'!$F:$F, A29, 'WEEK 3'!$D:$D, "DM") +
 SUMIFS('WEEK 4'!$M:$M, 'WEEK 4'!$F:$F, A29, 'WEEK 4'!$D:$D, "DM") +
 SUMIFS('WEEK 5'!$M:$M, 'WEEK 5'!$F:$F, A29, 'WEEK 5'!$D:$D, "DM")</f>
        <v>280</v>
      </c>
      <c r="C29">
        <f>COUNTIFS('WEEK 1'!$F:$F, A29, 'WEEK 1'!$D:$D, "DM")</f>
        <v>1</v>
      </c>
      <c r="D29">
        <f>COUNTIFS('WEEK 2'!$F:$F, A29, 'WEEK 2'!$D:$D, "DM")</f>
        <v>0</v>
      </c>
      <c r="E29">
        <f>COUNTIFS('WEEK 3'!$F:$F, A29, 'WEEK 3'!$D:$D, "DM")</f>
        <v>0</v>
      </c>
      <c r="F29">
        <f>COUNTIFS('WEEK 4'!$F:$F, A29, 'WEEK 4'!$D:$D, "DM")</f>
        <v>0</v>
      </c>
      <c r="G29">
        <f>COUNTIFS('WEEK 5'!$F:$F, A29, 'WEEK 5'!$D:$D, "DM")</f>
        <v>0</v>
      </c>
      <c r="H29">
        <f t="shared" si="2"/>
        <v>1</v>
      </c>
      <c r="I29" s="3">
        <f t="shared" si="3"/>
        <v>9.5510983763132757E-4</v>
      </c>
      <c r="M29">
        <v>4637</v>
      </c>
    </row>
    <row r="30" spans="1:13" x14ac:dyDescent="0.25">
      <c r="A30">
        <f t="shared" si="1"/>
        <v>851</v>
      </c>
      <c r="B30">
        <f>SUMIFS('WEEK 1'!$M:$M, 'WEEK 1'!$F:$F, A30, 'WEEK 1'!$D:$D, "DM") +
 SUMIFS('WEEK 2'!$M:$M, 'WEEK 2'!$F:$F, A30, 'WEEK 2'!$D:$D, "DM") +
 SUMIFS('WEEK 3'!$M:$M, 'WEEK 3'!$F:$F, A30, 'WEEK 3'!$D:$D, "DM") +
 SUMIFS('WEEK 4'!$M:$M, 'WEEK 4'!$F:$F, A30, 'WEEK 4'!$D:$D, "DM") +
 SUMIFS('WEEK 5'!$M:$M, 'WEEK 5'!$F:$F, A30, 'WEEK 5'!$D:$D, "DM")</f>
        <v>725</v>
      </c>
      <c r="C30">
        <f>COUNTIFS('WEEK 1'!$F:$F, A30, 'WEEK 1'!$D:$D, "DM")</f>
        <v>1</v>
      </c>
      <c r="D30">
        <f>COUNTIFS('WEEK 2'!$F:$F, A30, 'WEEK 2'!$D:$D, "DM")</f>
        <v>0</v>
      </c>
      <c r="E30">
        <f>COUNTIFS('WEEK 3'!$F:$F, A30, 'WEEK 3'!$D:$D, "DM")</f>
        <v>0</v>
      </c>
      <c r="F30">
        <f>COUNTIFS('WEEK 4'!$F:$F, A30, 'WEEK 4'!$D:$D, "DM")</f>
        <v>0</v>
      </c>
      <c r="G30">
        <f>COUNTIFS('WEEK 5'!$F:$F, A30, 'WEEK 5'!$D:$D, "DM")</f>
        <v>0</v>
      </c>
      <c r="H30">
        <f t="shared" si="2"/>
        <v>1</v>
      </c>
      <c r="I30" s="3">
        <f t="shared" si="3"/>
        <v>9.5510983763132757E-4</v>
      </c>
      <c r="M30">
        <v>851</v>
      </c>
    </row>
    <row r="31" spans="1:13" x14ac:dyDescent="0.25">
      <c r="A31">
        <f t="shared" si="1"/>
        <v>4036</v>
      </c>
      <c r="B31">
        <f>SUMIFS('WEEK 1'!$M:$M, 'WEEK 1'!$F:$F, A31, 'WEEK 1'!$D:$D, "DM") +
 SUMIFS('WEEK 2'!$M:$M, 'WEEK 2'!$F:$F, A31, 'WEEK 2'!$D:$D, "DM") +
 SUMIFS('WEEK 3'!$M:$M, 'WEEK 3'!$F:$F, A31, 'WEEK 3'!$D:$D, "DM") +
 SUMIFS('WEEK 4'!$M:$M, 'WEEK 4'!$F:$F, A31, 'WEEK 4'!$D:$D, "DM") +
 SUMIFS('WEEK 5'!$M:$M, 'WEEK 5'!$F:$F, A31, 'WEEK 5'!$D:$D, "DM")</f>
        <v>1583</v>
      </c>
      <c r="C31">
        <f>COUNTIFS('WEEK 1'!$F:$F, A31, 'WEEK 1'!$D:$D, "DM")</f>
        <v>1</v>
      </c>
      <c r="D31">
        <f>COUNTIFS('WEEK 2'!$F:$F, A31, 'WEEK 2'!$D:$D, "DM")</f>
        <v>1</v>
      </c>
      <c r="E31">
        <f>COUNTIFS('WEEK 3'!$F:$F, A31, 'WEEK 3'!$D:$D, "DM")</f>
        <v>0</v>
      </c>
      <c r="F31">
        <f>COUNTIFS('WEEK 4'!$F:$F, A31, 'WEEK 4'!$D:$D, "DM")</f>
        <v>0</v>
      </c>
      <c r="G31">
        <f>COUNTIFS('WEEK 5'!$F:$F, A31, 'WEEK 5'!$D:$D, "DM")</f>
        <v>0</v>
      </c>
      <c r="H31">
        <f t="shared" si="2"/>
        <v>2</v>
      </c>
      <c r="I31" s="3">
        <f t="shared" si="3"/>
        <v>1.9102196752626551E-3</v>
      </c>
      <c r="M31">
        <v>4036</v>
      </c>
    </row>
    <row r="32" spans="1:13" x14ac:dyDescent="0.25">
      <c r="A32">
        <f t="shared" si="1"/>
        <v>4407</v>
      </c>
      <c r="B32">
        <f>SUMIFS('WEEK 1'!$M:$M, 'WEEK 1'!$F:$F, A32, 'WEEK 1'!$D:$D, "DM") +
 SUMIFS('WEEK 2'!$M:$M, 'WEEK 2'!$F:$F, A32, 'WEEK 2'!$D:$D, "DM") +
 SUMIFS('WEEK 3'!$M:$M, 'WEEK 3'!$F:$F, A32, 'WEEK 3'!$D:$D, "DM") +
 SUMIFS('WEEK 4'!$M:$M, 'WEEK 4'!$F:$F, A32, 'WEEK 4'!$D:$D, "DM") +
 SUMIFS('WEEK 5'!$M:$M, 'WEEK 5'!$F:$F, A32, 'WEEK 5'!$D:$D, "DM")</f>
        <v>995</v>
      </c>
      <c r="C32">
        <f>COUNTIFS('WEEK 1'!$F:$F, A32, 'WEEK 1'!$D:$D, "DM")</f>
        <v>1</v>
      </c>
      <c r="D32">
        <f>COUNTIFS('WEEK 2'!$F:$F, A32, 'WEEK 2'!$D:$D, "DM")</f>
        <v>0</v>
      </c>
      <c r="E32">
        <f>COUNTIFS('WEEK 3'!$F:$F, A32, 'WEEK 3'!$D:$D, "DM")</f>
        <v>0</v>
      </c>
      <c r="F32">
        <f>COUNTIFS('WEEK 4'!$F:$F, A32, 'WEEK 4'!$D:$D, "DM")</f>
        <v>0</v>
      </c>
      <c r="G32">
        <f>COUNTIFS('WEEK 5'!$F:$F, A32, 'WEEK 5'!$D:$D, "DM")</f>
        <v>0</v>
      </c>
      <c r="H32">
        <f t="shared" si="2"/>
        <v>1</v>
      </c>
      <c r="I32" s="3">
        <f t="shared" si="3"/>
        <v>9.5510983763132757E-4</v>
      </c>
      <c r="M32">
        <v>4407</v>
      </c>
    </row>
    <row r="33" spans="1:13" x14ac:dyDescent="0.25">
      <c r="A33">
        <f t="shared" si="1"/>
        <v>1839</v>
      </c>
      <c r="B33">
        <f>SUMIFS('WEEK 1'!$M:$M, 'WEEK 1'!$F:$F, A33, 'WEEK 1'!$D:$D, "DM") +
 SUMIFS('WEEK 2'!$M:$M, 'WEEK 2'!$F:$F, A33, 'WEEK 2'!$D:$D, "DM") +
 SUMIFS('WEEK 3'!$M:$M, 'WEEK 3'!$F:$F, A33, 'WEEK 3'!$D:$D, "DM") +
 SUMIFS('WEEK 4'!$M:$M, 'WEEK 4'!$F:$F, A33, 'WEEK 4'!$D:$D, "DM") +
 SUMIFS('WEEK 5'!$M:$M, 'WEEK 5'!$F:$F, A33, 'WEEK 5'!$D:$D, "DM")</f>
        <v>233</v>
      </c>
      <c r="C33">
        <f>COUNTIFS('WEEK 1'!$F:$F, A33, 'WEEK 1'!$D:$D, "DM")</f>
        <v>1</v>
      </c>
      <c r="D33">
        <f>COUNTIFS('WEEK 2'!$F:$F, A33, 'WEEK 2'!$D:$D, "DM")</f>
        <v>0</v>
      </c>
      <c r="E33">
        <f>COUNTIFS('WEEK 3'!$F:$F, A33, 'WEEK 3'!$D:$D, "DM")</f>
        <v>0</v>
      </c>
      <c r="F33">
        <f>COUNTIFS('WEEK 4'!$F:$F, A33, 'WEEK 4'!$D:$D, "DM")</f>
        <v>0</v>
      </c>
      <c r="G33">
        <f>COUNTIFS('WEEK 5'!$F:$F, A33, 'WEEK 5'!$D:$D, "DM")</f>
        <v>0</v>
      </c>
      <c r="H33">
        <f t="shared" si="2"/>
        <v>1</v>
      </c>
      <c r="I33" s="3">
        <f t="shared" si="3"/>
        <v>9.5510983763132757E-4</v>
      </c>
      <c r="M33">
        <v>1839</v>
      </c>
    </row>
    <row r="34" spans="1:13" x14ac:dyDescent="0.25">
      <c r="A34">
        <f t="shared" si="1"/>
        <v>3582</v>
      </c>
      <c r="B34">
        <f>SUMIFS('WEEK 1'!$M:$M, 'WEEK 1'!$F:$F, A34, 'WEEK 1'!$D:$D, "DM") +
 SUMIFS('WEEK 2'!$M:$M, 'WEEK 2'!$F:$F, A34, 'WEEK 2'!$D:$D, "DM") +
 SUMIFS('WEEK 3'!$M:$M, 'WEEK 3'!$F:$F, A34, 'WEEK 3'!$D:$D, "DM") +
 SUMIFS('WEEK 4'!$M:$M, 'WEEK 4'!$F:$F, A34, 'WEEK 4'!$D:$D, "DM") +
 SUMIFS('WEEK 5'!$M:$M, 'WEEK 5'!$F:$F, A34, 'WEEK 5'!$D:$D, "DM")</f>
        <v>742</v>
      </c>
      <c r="C34">
        <f>COUNTIFS('WEEK 1'!$F:$F, A34, 'WEEK 1'!$D:$D, "DM")</f>
        <v>1</v>
      </c>
      <c r="D34">
        <f>COUNTIFS('WEEK 2'!$F:$F, A34, 'WEEK 2'!$D:$D, "DM")</f>
        <v>0</v>
      </c>
      <c r="E34">
        <f>COUNTIFS('WEEK 3'!$F:$F, A34, 'WEEK 3'!$D:$D, "DM")</f>
        <v>0</v>
      </c>
      <c r="F34">
        <f>COUNTIFS('WEEK 4'!$F:$F, A34, 'WEEK 4'!$D:$D, "DM")</f>
        <v>0</v>
      </c>
      <c r="G34">
        <f>COUNTIFS('WEEK 5'!$F:$F, A34, 'WEEK 5'!$D:$D, "DM")</f>
        <v>0</v>
      </c>
      <c r="H34">
        <f t="shared" si="2"/>
        <v>1</v>
      </c>
      <c r="I34" s="3">
        <f t="shared" si="3"/>
        <v>9.5510983763132757E-4</v>
      </c>
      <c r="M34">
        <v>3582</v>
      </c>
    </row>
    <row r="35" spans="1:13" x14ac:dyDescent="0.25">
      <c r="A35">
        <f t="shared" si="1"/>
        <v>4429</v>
      </c>
      <c r="B35">
        <f>SUMIFS('WEEK 1'!$M:$M, 'WEEK 1'!$F:$F, A35, 'WEEK 1'!$D:$D, "DM") +
 SUMIFS('WEEK 2'!$M:$M, 'WEEK 2'!$F:$F, A35, 'WEEK 2'!$D:$D, "DM") +
 SUMIFS('WEEK 3'!$M:$M, 'WEEK 3'!$F:$F, A35, 'WEEK 3'!$D:$D, "DM") +
 SUMIFS('WEEK 4'!$M:$M, 'WEEK 4'!$F:$F, A35, 'WEEK 4'!$D:$D, "DM") +
 SUMIFS('WEEK 5'!$M:$M, 'WEEK 5'!$F:$F, A35, 'WEEK 5'!$D:$D, "DM")</f>
        <v>825</v>
      </c>
      <c r="C35">
        <f>COUNTIFS('WEEK 1'!$F:$F, A35, 'WEEK 1'!$D:$D, "DM")</f>
        <v>1</v>
      </c>
      <c r="D35">
        <f>COUNTIFS('WEEK 2'!$F:$F, A35, 'WEEK 2'!$D:$D, "DM")</f>
        <v>0</v>
      </c>
      <c r="E35">
        <f>COUNTIFS('WEEK 3'!$F:$F, A35, 'WEEK 3'!$D:$D, "DM")</f>
        <v>0</v>
      </c>
      <c r="F35">
        <f>COUNTIFS('WEEK 4'!$F:$F, A35, 'WEEK 4'!$D:$D, "DM")</f>
        <v>0</v>
      </c>
      <c r="G35">
        <f>COUNTIFS('WEEK 5'!$F:$F, A35, 'WEEK 5'!$D:$D, "DM")</f>
        <v>0</v>
      </c>
      <c r="H35">
        <f t="shared" si="2"/>
        <v>1</v>
      </c>
      <c r="I35" s="3">
        <f t="shared" si="3"/>
        <v>9.5510983763132757E-4</v>
      </c>
      <c r="M35">
        <v>4429</v>
      </c>
    </row>
    <row r="36" spans="1:13" x14ac:dyDescent="0.25">
      <c r="A36">
        <f t="shared" si="1"/>
        <v>1020</v>
      </c>
      <c r="B36">
        <f>SUMIFS('WEEK 1'!$M:$M, 'WEEK 1'!$F:$F, A36, 'WEEK 1'!$D:$D, "DM") +
 SUMIFS('WEEK 2'!$M:$M, 'WEEK 2'!$F:$F, A36, 'WEEK 2'!$D:$D, "DM") +
 SUMIFS('WEEK 3'!$M:$M, 'WEEK 3'!$F:$F, A36, 'WEEK 3'!$D:$D, "DM") +
 SUMIFS('WEEK 4'!$M:$M, 'WEEK 4'!$F:$F, A36, 'WEEK 4'!$D:$D, "DM") +
 SUMIFS('WEEK 5'!$M:$M, 'WEEK 5'!$F:$F, A36, 'WEEK 5'!$D:$D, "DM")</f>
        <v>842</v>
      </c>
      <c r="C36">
        <f>COUNTIFS('WEEK 1'!$F:$F, A36, 'WEEK 1'!$D:$D, "DM")</f>
        <v>1</v>
      </c>
      <c r="D36">
        <f>COUNTIFS('WEEK 2'!$F:$F, A36, 'WEEK 2'!$D:$D, "DM")</f>
        <v>0</v>
      </c>
      <c r="E36">
        <f>COUNTIFS('WEEK 3'!$F:$F, A36, 'WEEK 3'!$D:$D, "DM")</f>
        <v>0</v>
      </c>
      <c r="F36">
        <f>COUNTIFS('WEEK 4'!$F:$F, A36, 'WEEK 4'!$D:$D, "DM")</f>
        <v>0</v>
      </c>
      <c r="G36">
        <f>COUNTIFS('WEEK 5'!$F:$F, A36, 'WEEK 5'!$D:$D, "DM")</f>
        <v>0</v>
      </c>
      <c r="H36">
        <f t="shared" si="2"/>
        <v>1</v>
      </c>
      <c r="I36" s="3">
        <f t="shared" si="3"/>
        <v>9.5510983763132757E-4</v>
      </c>
      <c r="M36">
        <v>1020</v>
      </c>
    </row>
    <row r="37" spans="1:13" x14ac:dyDescent="0.25">
      <c r="A37">
        <f t="shared" si="1"/>
        <v>4606</v>
      </c>
      <c r="B37">
        <f>SUMIFS('WEEK 1'!$M:$M, 'WEEK 1'!$F:$F, A37, 'WEEK 1'!$D:$D, "DM") +
 SUMIFS('WEEK 2'!$M:$M, 'WEEK 2'!$F:$F, A37, 'WEEK 2'!$D:$D, "DM") +
 SUMIFS('WEEK 3'!$M:$M, 'WEEK 3'!$F:$F, A37, 'WEEK 3'!$D:$D, "DM") +
 SUMIFS('WEEK 4'!$M:$M, 'WEEK 4'!$F:$F, A37, 'WEEK 4'!$D:$D, "DM") +
 SUMIFS('WEEK 5'!$M:$M, 'WEEK 5'!$F:$F, A37, 'WEEK 5'!$D:$D, "DM")</f>
        <v>238</v>
      </c>
      <c r="C37">
        <f>COUNTIFS('WEEK 1'!$F:$F, A37, 'WEEK 1'!$D:$D, "DM")</f>
        <v>1</v>
      </c>
      <c r="D37">
        <f>COUNTIFS('WEEK 2'!$F:$F, A37, 'WEEK 2'!$D:$D, "DM")</f>
        <v>0</v>
      </c>
      <c r="E37">
        <f>COUNTIFS('WEEK 3'!$F:$F, A37, 'WEEK 3'!$D:$D, "DM")</f>
        <v>0</v>
      </c>
      <c r="F37">
        <f>COUNTIFS('WEEK 4'!$F:$F, A37, 'WEEK 4'!$D:$D, "DM")</f>
        <v>0</v>
      </c>
      <c r="G37">
        <f>COUNTIFS('WEEK 5'!$F:$F, A37, 'WEEK 5'!$D:$D, "DM")</f>
        <v>0</v>
      </c>
      <c r="H37">
        <f t="shared" si="2"/>
        <v>1</v>
      </c>
      <c r="I37" s="3">
        <f t="shared" si="3"/>
        <v>9.5510983763132757E-4</v>
      </c>
      <c r="M37">
        <v>4606</v>
      </c>
    </row>
    <row r="38" spans="1:13" x14ac:dyDescent="0.25">
      <c r="A38">
        <f t="shared" si="1"/>
        <v>3986</v>
      </c>
      <c r="B38">
        <f>SUMIFS('WEEK 1'!$M:$M, 'WEEK 1'!$F:$F, A38, 'WEEK 1'!$D:$D, "DM") +
 SUMIFS('WEEK 2'!$M:$M, 'WEEK 2'!$F:$F, A38, 'WEEK 2'!$D:$D, "DM") +
 SUMIFS('WEEK 3'!$M:$M, 'WEEK 3'!$F:$F, A38, 'WEEK 3'!$D:$D, "DM") +
 SUMIFS('WEEK 4'!$M:$M, 'WEEK 4'!$F:$F, A38, 'WEEK 4'!$D:$D, "DM") +
 SUMIFS('WEEK 5'!$M:$M, 'WEEK 5'!$F:$F, A38, 'WEEK 5'!$D:$D, "DM")</f>
        <v>346</v>
      </c>
      <c r="C38">
        <f>COUNTIFS('WEEK 1'!$F:$F, A38, 'WEEK 1'!$D:$D, "DM")</f>
        <v>1</v>
      </c>
      <c r="D38">
        <f>COUNTIFS('WEEK 2'!$F:$F, A38, 'WEEK 2'!$D:$D, "DM")</f>
        <v>0</v>
      </c>
      <c r="E38">
        <f>COUNTIFS('WEEK 3'!$F:$F, A38, 'WEEK 3'!$D:$D, "DM")</f>
        <v>0</v>
      </c>
      <c r="F38">
        <f>COUNTIFS('WEEK 4'!$F:$F, A38, 'WEEK 4'!$D:$D, "DM")</f>
        <v>0</v>
      </c>
      <c r="G38">
        <f>COUNTIFS('WEEK 5'!$F:$F, A38, 'WEEK 5'!$D:$D, "DM")</f>
        <v>0</v>
      </c>
      <c r="H38">
        <f t="shared" si="2"/>
        <v>1</v>
      </c>
      <c r="I38" s="3">
        <f t="shared" si="3"/>
        <v>9.5510983763132757E-4</v>
      </c>
      <c r="M38">
        <v>3986</v>
      </c>
    </row>
    <row r="39" spans="1:13" x14ac:dyDescent="0.25">
      <c r="A39">
        <f t="shared" si="1"/>
        <v>992</v>
      </c>
      <c r="B39">
        <f>SUMIFS('WEEK 1'!$M:$M, 'WEEK 1'!$F:$F, A39, 'WEEK 1'!$D:$D, "DM") +
 SUMIFS('WEEK 2'!$M:$M, 'WEEK 2'!$F:$F, A39, 'WEEK 2'!$D:$D, "DM") +
 SUMIFS('WEEK 3'!$M:$M, 'WEEK 3'!$F:$F, A39, 'WEEK 3'!$D:$D, "DM") +
 SUMIFS('WEEK 4'!$M:$M, 'WEEK 4'!$F:$F, A39, 'WEEK 4'!$D:$D, "DM") +
 SUMIFS('WEEK 5'!$M:$M, 'WEEK 5'!$F:$F, A39, 'WEEK 5'!$D:$D, "DM")</f>
        <v>398</v>
      </c>
      <c r="C39">
        <f>COUNTIFS('WEEK 1'!$F:$F, A39, 'WEEK 1'!$D:$D, "DM")</f>
        <v>1</v>
      </c>
      <c r="D39">
        <f>COUNTIFS('WEEK 2'!$F:$F, A39, 'WEEK 2'!$D:$D, "DM")</f>
        <v>0</v>
      </c>
      <c r="E39">
        <f>COUNTIFS('WEEK 3'!$F:$F, A39, 'WEEK 3'!$D:$D, "DM")</f>
        <v>0</v>
      </c>
      <c r="F39">
        <f>COUNTIFS('WEEK 4'!$F:$F, A39, 'WEEK 4'!$D:$D, "DM")</f>
        <v>0</v>
      </c>
      <c r="G39">
        <f>COUNTIFS('WEEK 5'!$F:$F, A39, 'WEEK 5'!$D:$D, "DM")</f>
        <v>0</v>
      </c>
      <c r="H39">
        <f t="shared" si="2"/>
        <v>1</v>
      </c>
      <c r="I39" s="3">
        <f t="shared" si="3"/>
        <v>9.5510983763132757E-4</v>
      </c>
      <c r="M39">
        <v>992</v>
      </c>
    </row>
    <row r="40" spans="1:13" x14ac:dyDescent="0.25">
      <c r="A40">
        <f t="shared" si="1"/>
        <v>445</v>
      </c>
      <c r="B40">
        <f>SUMIFS('WEEK 1'!$M:$M, 'WEEK 1'!$F:$F, A40, 'WEEK 1'!$D:$D, "DM") +
 SUMIFS('WEEK 2'!$M:$M, 'WEEK 2'!$F:$F, A40, 'WEEK 2'!$D:$D, "DM") +
 SUMIFS('WEEK 3'!$M:$M, 'WEEK 3'!$F:$F, A40, 'WEEK 3'!$D:$D, "DM") +
 SUMIFS('WEEK 4'!$M:$M, 'WEEK 4'!$F:$F, A40, 'WEEK 4'!$D:$D, "DM") +
 SUMIFS('WEEK 5'!$M:$M, 'WEEK 5'!$F:$F, A40, 'WEEK 5'!$D:$D, "DM")</f>
        <v>423</v>
      </c>
      <c r="C40">
        <f>COUNTIFS('WEEK 1'!$F:$F, A40, 'WEEK 1'!$D:$D, "DM")</f>
        <v>1</v>
      </c>
      <c r="D40">
        <f>COUNTIFS('WEEK 2'!$F:$F, A40, 'WEEK 2'!$D:$D, "DM")</f>
        <v>0</v>
      </c>
      <c r="E40">
        <f>COUNTIFS('WEEK 3'!$F:$F, A40, 'WEEK 3'!$D:$D, "DM")</f>
        <v>0</v>
      </c>
      <c r="F40">
        <f>COUNTIFS('WEEK 4'!$F:$F, A40, 'WEEK 4'!$D:$D, "DM")</f>
        <v>0</v>
      </c>
      <c r="G40">
        <f>COUNTIFS('WEEK 5'!$F:$F, A40, 'WEEK 5'!$D:$D, "DM")</f>
        <v>0</v>
      </c>
      <c r="H40">
        <f t="shared" si="2"/>
        <v>1</v>
      </c>
      <c r="I40" s="3">
        <f t="shared" si="3"/>
        <v>9.5510983763132757E-4</v>
      </c>
      <c r="M40">
        <v>445</v>
      </c>
    </row>
    <row r="41" spans="1:13" x14ac:dyDescent="0.25">
      <c r="A41">
        <f t="shared" si="1"/>
        <v>1189</v>
      </c>
      <c r="B41">
        <f>SUMIFS('WEEK 1'!$M:$M, 'WEEK 1'!$F:$F, A41, 'WEEK 1'!$D:$D, "DM") +
 SUMIFS('WEEK 2'!$M:$M, 'WEEK 2'!$F:$F, A41, 'WEEK 2'!$D:$D, "DM") +
 SUMIFS('WEEK 3'!$M:$M, 'WEEK 3'!$F:$F, A41, 'WEEK 3'!$D:$D, "DM") +
 SUMIFS('WEEK 4'!$M:$M, 'WEEK 4'!$F:$F, A41, 'WEEK 4'!$D:$D, "DM") +
 SUMIFS('WEEK 5'!$M:$M, 'WEEK 5'!$F:$F, A41, 'WEEK 5'!$D:$D, "DM")</f>
        <v>600</v>
      </c>
      <c r="C41">
        <f>COUNTIFS('WEEK 1'!$F:$F, A41, 'WEEK 1'!$D:$D, "DM")</f>
        <v>1</v>
      </c>
      <c r="D41">
        <f>COUNTIFS('WEEK 2'!$F:$F, A41, 'WEEK 2'!$D:$D, "DM")</f>
        <v>0</v>
      </c>
      <c r="E41">
        <f>COUNTIFS('WEEK 3'!$F:$F, A41, 'WEEK 3'!$D:$D, "DM")</f>
        <v>0</v>
      </c>
      <c r="F41">
        <f>COUNTIFS('WEEK 4'!$F:$F, A41, 'WEEK 4'!$D:$D, "DM")</f>
        <v>0</v>
      </c>
      <c r="G41">
        <f>COUNTIFS('WEEK 5'!$F:$F, A41, 'WEEK 5'!$D:$D, "DM")</f>
        <v>0</v>
      </c>
      <c r="H41">
        <f t="shared" si="2"/>
        <v>1</v>
      </c>
      <c r="I41" s="3">
        <f t="shared" si="3"/>
        <v>9.5510983763132757E-4</v>
      </c>
      <c r="M41">
        <v>1189</v>
      </c>
    </row>
    <row r="42" spans="1:13" x14ac:dyDescent="0.25">
      <c r="A42">
        <f t="shared" si="1"/>
        <v>3016</v>
      </c>
      <c r="B42">
        <f>SUMIFS('WEEK 1'!$M:$M, 'WEEK 1'!$F:$F, A42, 'WEEK 1'!$D:$D, "DM") +
 SUMIFS('WEEK 2'!$M:$M, 'WEEK 2'!$F:$F, A42, 'WEEK 2'!$D:$D, "DM") +
 SUMIFS('WEEK 3'!$M:$M, 'WEEK 3'!$F:$F, A42, 'WEEK 3'!$D:$D, "DM") +
 SUMIFS('WEEK 4'!$M:$M, 'WEEK 4'!$F:$F, A42, 'WEEK 4'!$D:$D, "DM") +
 SUMIFS('WEEK 5'!$M:$M, 'WEEK 5'!$F:$F, A42, 'WEEK 5'!$D:$D, "DM")</f>
        <v>641</v>
      </c>
      <c r="C42">
        <f>COUNTIFS('WEEK 1'!$F:$F, A42, 'WEEK 1'!$D:$D, "DM")</f>
        <v>1</v>
      </c>
      <c r="D42">
        <f>COUNTIFS('WEEK 2'!$F:$F, A42, 'WEEK 2'!$D:$D, "DM")</f>
        <v>0</v>
      </c>
      <c r="E42">
        <f>COUNTIFS('WEEK 3'!$F:$F, A42, 'WEEK 3'!$D:$D, "DM")</f>
        <v>0</v>
      </c>
      <c r="F42">
        <f>COUNTIFS('WEEK 4'!$F:$F, A42, 'WEEK 4'!$D:$D, "DM")</f>
        <v>0</v>
      </c>
      <c r="G42">
        <f>COUNTIFS('WEEK 5'!$F:$F, A42, 'WEEK 5'!$D:$D, "DM")</f>
        <v>0</v>
      </c>
      <c r="H42">
        <f t="shared" si="2"/>
        <v>1</v>
      </c>
      <c r="I42" s="3">
        <f t="shared" si="3"/>
        <v>9.5510983763132757E-4</v>
      </c>
      <c r="M42">
        <v>3016</v>
      </c>
    </row>
    <row r="43" spans="1:13" x14ac:dyDescent="0.25">
      <c r="A43">
        <f t="shared" si="1"/>
        <v>737</v>
      </c>
      <c r="B43">
        <f>SUMIFS('WEEK 1'!$M:$M, 'WEEK 1'!$F:$F, A43, 'WEEK 1'!$D:$D, "DM") +
 SUMIFS('WEEK 2'!$M:$M, 'WEEK 2'!$F:$F, A43, 'WEEK 2'!$D:$D, "DM") +
 SUMIFS('WEEK 3'!$M:$M, 'WEEK 3'!$F:$F, A43, 'WEEK 3'!$D:$D, "DM") +
 SUMIFS('WEEK 4'!$M:$M, 'WEEK 4'!$F:$F, A43, 'WEEK 4'!$D:$D, "DM") +
 SUMIFS('WEEK 5'!$M:$M, 'WEEK 5'!$F:$F, A43, 'WEEK 5'!$D:$D, "DM")</f>
        <v>295</v>
      </c>
      <c r="C43">
        <f>COUNTIFS('WEEK 1'!$F:$F, A43, 'WEEK 1'!$D:$D, "DM")</f>
        <v>1</v>
      </c>
      <c r="D43">
        <f>COUNTIFS('WEEK 2'!$F:$F, A43, 'WEEK 2'!$D:$D, "DM")</f>
        <v>0</v>
      </c>
      <c r="E43">
        <f>COUNTIFS('WEEK 3'!$F:$F, A43, 'WEEK 3'!$D:$D, "DM")</f>
        <v>0</v>
      </c>
      <c r="F43">
        <f>COUNTIFS('WEEK 4'!$F:$F, A43, 'WEEK 4'!$D:$D, "DM")</f>
        <v>0</v>
      </c>
      <c r="G43">
        <f>COUNTIFS('WEEK 5'!$F:$F, A43, 'WEEK 5'!$D:$D, "DM")</f>
        <v>0</v>
      </c>
      <c r="H43">
        <f t="shared" si="2"/>
        <v>1</v>
      </c>
      <c r="I43" s="3">
        <f t="shared" si="3"/>
        <v>9.5510983763132757E-4</v>
      </c>
      <c r="M43">
        <v>737</v>
      </c>
    </row>
    <row r="44" spans="1:13" x14ac:dyDescent="0.25">
      <c r="A44">
        <f t="shared" si="1"/>
        <v>4257</v>
      </c>
      <c r="B44">
        <f>SUMIFS('WEEK 1'!$M:$M, 'WEEK 1'!$F:$F, A44, 'WEEK 1'!$D:$D, "DM") +
 SUMIFS('WEEK 2'!$M:$M, 'WEEK 2'!$F:$F, A44, 'WEEK 2'!$D:$D, "DM") +
 SUMIFS('WEEK 3'!$M:$M, 'WEEK 3'!$F:$F, A44, 'WEEK 3'!$D:$D, "DM") +
 SUMIFS('WEEK 4'!$M:$M, 'WEEK 4'!$F:$F, A44, 'WEEK 4'!$D:$D, "DM") +
 SUMIFS('WEEK 5'!$M:$M, 'WEEK 5'!$F:$F, A44, 'WEEK 5'!$D:$D, "DM")</f>
        <v>486</v>
      </c>
      <c r="C44">
        <f>COUNTIFS('WEEK 1'!$F:$F, A44, 'WEEK 1'!$D:$D, "DM")</f>
        <v>1</v>
      </c>
      <c r="D44">
        <f>COUNTIFS('WEEK 2'!$F:$F, A44, 'WEEK 2'!$D:$D, "DM")</f>
        <v>0</v>
      </c>
      <c r="E44">
        <f>COUNTIFS('WEEK 3'!$F:$F, A44, 'WEEK 3'!$D:$D, "DM")</f>
        <v>0</v>
      </c>
      <c r="F44">
        <f>COUNTIFS('WEEK 4'!$F:$F, A44, 'WEEK 4'!$D:$D, "DM")</f>
        <v>0</v>
      </c>
      <c r="G44">
        <f>COUNTIFS('WEEK 5'!$F:$F, A44, 'WEEK 5'!$D:$D, "DM")</f>
        <v>0</v>
      </c>
      <c r="H44">
        <f t="shared" si="2"/>
        <v>1</v>
      </c>
      <c r="I44" s="3">
        <f t="shared" si="3"/>
        <v>9.5510983763132757E-4</v>
      </c>
      <c r="M44">
        <v>4257</v>
      </c>
    </row>
    <row r="45" spans="1:13" x14ac:dyDescent="0.25">
      <c r="A45">
        <f t="shared" si="1"/>
        <v>731</v>
      </c>
      <c r="B45">
        <f>SUMIFS('WEEK 1'!$M:$M, 'WEEK 1'!$F:$F, A45, 'WEEK 1'!$D:$D, "DM") +
 SUMIFS('WEEK 2'!$M:$M, 'WEEK 2'!$F:$F, A45, 'WEEK 2'!$D:$D, "DM") +
 SUMIFS('WEEK 3'!$M:$M, 'WEEK 3'!$F:$F, A45, 'WEEK 3'!$D:$D, "DM") +
 SUMIFS('WEEK 4'!$M:$M, 'WEEK 4'!$F:$F, A45, 'WEEK 4'!$D:$D, "DM") +
 SUMIFS('WEEK 5'!$M:$M, 'WEEK 5'!$F:$F, A45, 'WEEK 5'!$D:$D, "DM")</f>
        <v>921</v>
      </c>
      <c r="C45">
        <f>COUNTIFS('WEEK 1'!$F:$F, A45, 'WEEK 1'!$D:$D, "DM")</f>
        <v>1</v>
      </c>
      <c r="D45">
        <f>COUNTIFS('WEEK 2'!$F:$F, A45, 'WEEK 2'!$D:$D, "DM")</f>
        <v>1</v>
      </c>
      <c r="E45">
        <f>COUNTIFS('WEEK 3'!$F:$F, A45, 'WEEK 3'!$D:$D, "DM")</f>
        <v>0</v>
      </c>
      <c r="F45">
        <f>COUNTIFS('WEEK 4'!$F:$F, A45, 'WEEK 4'!$D:$D, "DM")</f>
        <v>0</v>
      </c>
      <c r="G45">
        <f>COUNTIFS('WEEK 5'!$F:$F, A45, 'WEEK 5'!$D:$D, "DM")</f>
        <v>0</v>
      </c>
      <c r="H45">
        <f t="shared" si="2"/>
        <v>2</v>
      </c>
      <c r="I45" s="3">
        <f t="shared" si="3"/>
        <v>1.9102196752626551E-3</v>
      </c>
      <c r="M45">
        <v>731</v>
      </c>
    </row>
    <row r="46" spans="1:13" x14ac:dyDescent="0.25">
      <c r="A46">
        <f t="shared" si="1"/>
        <v>1782</v>
      </c>
      <c r="B46">
        <f>SUMIFS('WEEK 1'!$M:$M, 'WEEK 1'!$F:$F, A46, 'WEEK 1'!$D:$D, "DM") +
 SUMIFS('WEEK 2'!$M:$M, 'WEEK 2'!$F:$F, A46, 'WEEK 2'!$D:$D, "DM") +
 SUMIFS('WEEK 3'!$M:$M, 'WEEK 3'!$F:$F, A46, 'WEEK 3'!$D:$D, "DM") +
 SUMIFS('WEEK 4'!$M:$M, 'WEEK 4'!$F:$F, A46, 'WEEK 4'!$D:$D, "DM") +
 SUMIFS('WEEK 5'!$M:$M, 'WEEK 5'!$F:$F, A46, 'WEEK 5'!$D:$D, "DM")</f>
        <v>970</v>
      </c>
      <c r="C46">
        <f>COUNTIFS('WEEK 1'!$F:$F, A46, 'WEEK 1'!$D:$D, "DM")</f>
        <v>1</v>
      </c>
      <c r="D46">
        <f>COUNTIFS('WEEK 2'!$F:$F, A46, 'WEEK 2'!$D:$D, "DM")</f>
        <v>0</v>
      </c>
      <c r="E46">
        <f>COUNTIFS('WEEK 3'!$F:$F, A46, 'WEEK 3'!$D:$D, "DM")</f>
        <v>0</v>
      </c>
      <c r="F46">
        <f>COUNTIFS('WEEK 4'!$F:$F, A46, 'WEEK 4'!$D:$D, "DM")</f>
        <v>0</v>
      </c>
      <c r="G46">
        <f>COUNTIFS('WEEK 5'!$F:$F, A46, 'WEEK 5'!$D:$D, "DM")</f>
        <v>0</v>
      </c>
      <c r="H46">
        <f t="shared" si="2"/>
        <v>1</v>
      </c>
      <c r="I46" s="3">
        <f t="shared" si="3"/>
        <v>9.5510983763132757E-4</v>
      </c>
      <c r="M46">
        <v>1782</v>
      </c>
    </row>
    <row r="47" spans="1:13" x14ac:dyDescent="0.25">
      <c r="A47">
        <f t="shared" si="1"/>
        <v>3921</v>
      </c>
      <c r="B47">
        <f>SUMIFS('WEEK 1'!$M:$M, 'WEEK 1'!$F:$F, A47, 'WEEK 1'!$D:$D, "DM") +
 SUMIFS('WEEK 2'!$M:$M, 'WEEK 2'!$F:$F, A47, 'WEEK 2'!$D:$D, "DM") +
 SUMIFS('WEEK 3'!$M:$M, 'WEEK 3'!$F:$F, A47, 'WEEK 3'!$D:$D, "DM") +
 SUMIFS('WEEK 4'!$M:$M, 'WEEK 4'!$F:$F, A47, 'WEEK 4'!$D:$D, "DM") +
 SUMIFS('WEEK 5'!$M:$M, 'WEEK 5'!$F:$F, A47, 'WEEK 5'!$D:$D, "DM")</f>
        <v>1160</v>
      </c>
      <c r="C47">
        <f>COUNTIFS('WEEK 1'!$F:$F, A47, 'WEEK 1'!$D:$D, "DM")</f>
        <v>1</v>
      </c>
      <c r="D47">
        <f>COUNTIFS('WEEK 2'!$F:$F, A47, 'WEEK 2'!$D:$D, "DM")</f>
        <v>1</v>
      </c>
      <c r="E47">
        <f>COUNTIFS('WEEK 3'!$F:$F, A47, 'WEEK 3'!$D:$D, "DM")</f>
        <v>0</v>
      </c>
      <c r="F47">
        <f>COUNTIFS('WEEK 4'!$F:$F, A47, 'WEEK 4'!$D:$D, "DM")</f>
        <v>0</v>
      </c>
      <c r="G47">
        <f>COUNTIFS('WEEK 5'!$F:$F, A47, 'WEEK 5'!$D:$D, "DM")</f>
        <v>0</v>
      </c>
      <c r="H47">
        <f t="shared" si="2"/>
        <v>2</v>
      </c>
      <c r="I47" s="3">
        <f t="shared" si="3"/>
        <v>1.9102196752626551E-3</v>
      </c>
      <c r="M47">
        <v>3921</v>
      </c>
    </row>
    <row r="48" spans="1:13" x14ac:dyDescent="0.25">
      <c r="A48">
        <f t="shared" si="1"/>
        <v>1955</v>
      </c>
      <c r="B48">
        <f>SUMIFS('WEEK 1'!$M:$M, 'WEEK 1'!$F:$F, A48, 'WEEK 1'!$D:$D, "DM") +
 SUMIFS('WEEK 2'!$M:$M, 'WEEK 2'!$F:$F, A48, 'WEEK 2'!$D:$D, "DM") +
 SUMIFS('WEEK 3'!$M:$M, 'WEEK 3'!$F:$F, A48, 'WEEK 3'!$D:$D, "DM") +
 SUMIFS('WEEK 4'!$M:$M, 'WEEK 4'!$F:$F, A48, 'WEEK 4'!$D:$D, "DM") +
 SUMIFS('WEEK 5'!$M:$M, 'WEEK 5'!$F:$F, A48, 'WEEK 5'!$D:$D, "DM")</f>
        <v>980</v>
      </c>
      <c r="C48">
        <f>COUNTIFS('WEEK 1'!$F:$F, A48, 'WEEK 1'!$D:$D, "DM")</f>
        <v>1</v>
      </c>
      <c r="D48">
        <f>COUNTIFS('WEEK 2'!$F:$F, A48, 'WEEK 2'!$D:$D, "DM")</f>
        <v>0</v>
      </c>
      <c r="E48">
        <f>COUNTIFS('WEEK 3'!$F:$F, A48, 'WEEK 3'!$D:$D, "DM")</f>
        <v>0</v>
      </c>
      <c r="F48">
        <f>COUNTIFS('WEEK 4'!$F:$F, A48, 'WEEK 4'!$D:$D, "DM")</f>
        <v>0</v>
      </c>
      <c r="G48">
        <f>COUNTIFS('WEEK 5'!$F:$F, A48, 'WEEK 5'!$D:$D, "DM")</f>
        <v>0</v>
      </c>
      <c r="H48">
        <f t="shared" si="2"/>
        <v>1</v>
      </c>
      <c r="I48" s="3">
        <f t="shared" si="3"/>
        <v>9.5510983763132757E-4</v>
      </c>
      <c r="M48">
        <v>1955</v>
      </c>
    </row>
    <row r="49" spans="1:13" x14ac:dyDescent="0.25">
      <c r="A49">
        <f t="shared" si="1"/>
        <v>3092</v>
      </c>
      <c r="B49">
        <f>SUMIFS('WEEK 1'!$M:$M, 'WEEK 1'!$F:$F, A49, 'WEEK 1'!$D:$D, "DM") +
 SUMIFS('WEEK 2'!$M:$M, 'WEEK 2'!$F:$F, A49, 'WEEK 2'!$D:$D, "DM") +
 SUMIFS('WEEK 3'!$M:$M, 'WEEK 3'!$F:$F, A49, 'WEEK 3'!$D:$D, "DM") +
 SUMIFS('WEEK 4'!$M:$M, 'WEEK 4'!$F:$F, A49, 'WEEK 4'!$D:$D, "DM") +
 SUMIFS('WEEK 5'!$M:$M, 'WEEK 5'!$F:$F, A49, 'WEEK 5'!$D:$D, "DM")</f>
        <v>119</v>
      </c>
      <c r="C49">
        <f>COUNTIFS('WEEK 1'!$F:$F, A49, 'WEEK 1'!$D:$D, "DM")</f>
        <v>1</v>
      </c>
      <c r="D49">
        <f>COUNTIFS('WEEK 2'!$F:$F, A49, 'WEEK 2'!$D:$D, "DM")</f>
        <v>0</v>
      </c>
      <c r="E49">
        <f>COUNTIFS('WEEK 3'!$F:$F, A49, 'WEEK 3'!$D:$D, "DM")</f>
        <v>0</v>
      </c>
      <c r="F49">
        <f>COUNTIFS('WEEK 4'!$F:$F, A49, 'WEEK 4'!$D:$D, "DM")</f>
        <v>0</v>
      </c>
      <c r="G49">
        <f>COUNTIFS('WEEK 5'!$F:$F, A49, 'WEEK 5'!$D:$D, "DM")</f>
        <v>0</v>
      </c>
      <c r="H49">
        <f t="shared" si="2"/>
        <v>1</v>
      </c>
      <c r="I49" s="3">
        <f t="shared" si="3"/>
        <v>9.5510983763132757E-4</v>
      </c>
      <c r="M49">
        <v>3092</v>
      </c>
    </row>
    <row r="50" spans="1:13" x14ac:dyDescent="0.25">
      <c r="A50">
        <f t="shared" si="1"/>
        <v>2397</v>
      </c>
      <c r="B50">
        <f>SUMIFS('WEEK 1'!$M:$M, 'WEEK 1'!$F:$F, A50, 'WEEK 1'!$D:$D, "DM") +
 SUMIFS('WEEK 2'!$M:$M, 'WEEK 2'!$F:$F, A50, 'WEEK 2'!$D:$D, "DM") +
 SUMIFS('WEEK 3'!$M:$M, 'WEEK 3'!$F:$F, A50, 'WEEK 3'!$D:$D, "DM") +
 SUMIFS('WEEK 4'!$M:$M, 'WEEK 4'!$F:$F, A50, 'WEEK 4'!$D:$D, "DM") +
 SUMIFS('WEEK 5'!$M:$M, 'WEEK 5'!$F:$F, A50, 'WEEK 5'!$D:$D, "DM")</f>
        <v>710</v>
      </c>
      <c r="C50">
        <f>COUNTIFS('WEEK 1'!$F:$F, A50, 'WEEK 1'!$D:$D, "DM")</f>
        <v>1</v>
      </c>
      <c r="D50">
        <f>COUNTIFS('WEEK 2'!$F:$F, A50, 'WEEK 2'!$D:$D, "DM")</f>
        <v>0</v>
      </c>
      <c r="E50">
        <f>COUNTIFS('WEEK 3'!$F:$F, A50, 'WEEK 3'!$D:$D, "DM")</f>
        <v>0</v>
      </c>
      <c r="F50">
        <f>COUNTIFS('WEEK 4'!$F:$F, A50, 'WEEK 4'!$D:$D, "DM")</f>
        <v>0</v>
      </c>
      <c r="G50">
        <f>COUNTIFS('WEEK 5'!$F:$F, A50, 'WEEK 5'!$D:$D, "DM")</f>
        <v>0</v>
      </c>
      <c r="H50">
        <f t="shared" si="2"/>
        <v>1</v>
      </c>
      <c r="I50" s="3">
        <f t="shared" si="3"/>
        <v>9.5510983763132757E-4</v>
      </c>
      <c r="M50">
        <v>2397</v>
      </c>
    </row>
    <row r="51" spans="1:13" x14ac:dyDescent="0.25">
      <c r="A51">
        <f t="shared" si="1"/>
        <v>4525</v>
      </c>
      <c r="B51">
        <f>SUMIFS('WEEK 1'!$M:$M, 'WEEK 1'!$F:$F, A51, 'WEEK 1'!$D:$D, "DM") +
 SUMIFS('WEEK 2'!$M:$M, 'WEEK 2'!$F:$F, A51, 'WEEK 2'!$D:$D, "DM") +
 SUMIFS('WEEK 3'!$M:$M, 'WEEK 3'!$F:$F, A51, 'WEEK 3'!$D:$D, "DM") +
 SUMIFS('WEEK 4'!$M:$M, 'WEEK 4'!$F:$F, A51, 'WEEK 4'!$D:$D, "DM") +
 SUMIFS('WEEK 5'!$M:$M, 'WEEK 5'!$F:$F, A51, 'WEEK 5'!$D:$D, "DM")</f>
        <v>887</v>
      </c>
      <c r="C51">
        <f>COUNTIFS('WEEK 1'!$F:$F, A51, 'WEEK 1'!$D:$D, "DM")</f>
        <v>1</v>
      </c>
      <c r="D51">
        <f>COUNTIFS('WEEK 2'!$F:$F, A51, 'WEEK 2'!$D:$D, "DM")</f>
        <v>0</v>
      </c>
      <c r="E51">
        <f>COUNTIFS('WEEK 3'!$F:$F, A51, 'WEEK 3'!$D:$D, "DM")</f>
        <v>0</v>
      </c>
      <c r="F51">
        <f>COUNTIFS('WEEK 4'!$F:$F, A51, 'WEEK 4'!$D:$D, "DM")</f>
        <v>0</v>
      </c>
      <c r="G51">
        <f>COUNTIFS('WEEK 5'!$F:$F, A51, 'WEEK 5'!$D:$D, "DM")</f>
        <v>0</v>
      </c>
      <c r="H51">
        <f t="shared" si="2"/>
        <v>1</v>
      </c>
      <c r="I51" s="3">
        <f t="shared" si="3"/>
        <v>9.5510983763132757E-4</v>
      </c>
      <c r="M51">
        <v>4525</v>
      </c>
    </row>
    <row r="52" spans="1:13" x14ac:dyDescent="0.25">
      <c r="A52">
        <f t="shared" si="1"/>
        <v>4858</v>
      </c>
      <c r="B52">
        <f>SUMIFS('WEEK 1'!$M:$M, 'WEEK 1'!$F:$F, A52, 'WEEK 1'!$D:$D, "DM") +
 SUMIFS('WEEK 2'!$M:$M, 'WEEK 2'!$F:$F, A52, 'WEEK 2'!$D:$D, "DM") +
 SUMIFS('WEEK 3'!$M:$M, 'WEEK 3'!$F:$F, A52, 'WEEK 3'!$D:$D, "DM") +
 SUMIFS('WEEK 4'!$M:$M, 'WEEK 4'!$F:$F, A52, 'WEEK 4'!$D:$D, "DM") +
 SUMIFS('WEEK 5'!$M:$M, 'WEEK 5'!$F:$F, A52, 'WEEK 5'!$D:$D, "DM")</f>
        <v>994</v>
      </c>
      <c r="C52">
        <f>COUNTIFS('WEEK 1'!$F:$F, A52, 'WEEK 1'!$D:$D, "DM")</f>
        <v>1</v>
      </c>
      <c r="D52">
        <f>COUNTIFS('WEEK 2'!$F:$F, A52, 'WEEK 2'!$D:$D, "DM")</f>
        <v>0</v>
      </c>
      <c r="E52">
        <f>COUNTIFS('WEEK 3'!$F:$F, A52, 'WEEK 3'!$D:$D, "DM")</f>
        <v>0</v>
      </c>
      <c r="F52">
        <f>COUNTIFS('WEEK 4'!$F:$F, A52, 'WEEK 4'!$D:$D, "DM")</f>
        <v>0</v>
      </c>
      <c r="G52">
        <f>COUNTIFS('WEEK 5'!$F:$F, A52, 'WEEK 5'!$D:$D, "DM")</f>
        <v>0</v>
      </c>
      <c r="H52">
        <f t="shared" si="2"/>
        <v>1</v>
      </c>
      <c r="I52" s="3">
        <f t="shared" si="3"/>
        <v>9.5510983763132757E-4</v>
      </c>
      <c r="M52">
        <v>4858</v>
      </c>
    </row>
    <row r="53" spans="1:13" x14ac:dyDescent="0.25">
      <c r="A53">
        <f t="shared" si="1"/>
        <v>3426</v>
      </c>
      <c r="B53">
        <f>SUMIFS('WEEK 1'!$M:$M, 'WEEK 1'!$F:$F, A53, 'WEEK 1'!$D:$D, "DM") +
 SUMIFS('WEEK 2'!$M:$M, 'WEEK 2'!$F:$F, A53, 'WEEK 2'!$D:$D, "DM") +
 SUMIFS('WEEK 3'!$M:$M, 'WEEK 3'!$F:$F, A53, 'WEEK 3'!$D:$D, "DM") +
 SUMIFS('WEEK 4'!$M:$M, 'WEEK 4'!$F:$F, A53, 'WEEK 4'!$D:$D, "DM") +
 SUMIFS('WEEK 5'!$M:$M, 'WEEK 5'!$F:$F, A53, 'WEEK 5'!$D:$D, "DM")</f>
        <v>553</v>
      </c>
      <c r="C53">
        <f>COUNTIFS('WEEK 1'!$F:$F, A53, 'WEEK 1'!$D:$D, "DM")</f>
        <v>1</v>
      </c>
      <c r="D53">
        <f>COUNTIFS('WEEK 2'!$F:$F, A53, 'WEEK 2'!$D:$D, "DM")</f>
        <v>0</v>
      </c>
      <c r="E53">
        <f>COUNTIFS('WEEK 3'!$F:$F, A53, 'WEEK 3'!$D:$D, "DM")</f>
        <v>0</v>
      </c>
      <c r="F53">
        <f>COUNTIFS('WEEK 4'!$F:$F, A53, 'WEEK 4'!$D:$D, "DM")</f>
        <v>0</v>
      </c>
      <c r="G53">
        <f>COUNTIFS('WEEK 5'!$F:$F, A53, 'WEEK 5'!$D:$D, "DM")</f>
        <v>0</v>
      </c>
      <c r="H53">
        <f t="shared" si="2"/>
        <v>1</v>
      </c>
      <c r="I53" s="3">
        <f t="shared" si="3"/>
        <v>9.5510983763132757E-4</v>
      </c>
      <c r="M53">
        <v>3426</v>
      </c>
    </row>
    <row r="54" spans="1:13" x14ac:dyDescent="0.25">
      <c r="A54">
        <f t="shared" si="1"/>
        <v>3552</v>
      </c>
      <c r="B54">
        <f>SUMIFS('WEEK 1'!$M:$M, 'WEEK 1'!$F:$F, A54, 'WEEK 1'!$D:$D, "DM") +
 SUMIFS('WEEK 2'!$M:$M, 'WEEK 2'!$F:$F, A54, 'WEEK 2'!$D:$D, "DM") +
 SUMIFS('WEEK 3'!$M:$M, 'WEEK 3'!$F:$F, A54, 'WEEK 3'!$D:$D, "DM") +
 SUMIFS('WEEK 4'!$M:$M, 'WEEK 4'!$F:$F, A54, 'WEEK 4'!$D:$D, "DM") +
 SUMIFS('WEEK 5'!$M:$M, 'WEEK 5'!$F:$F, A54, 'WEEK 5'!$D:$D, "DM")</f>
        <v>562</v>
      </c>
      <c r="C54">
        <f>COUNTIFS('WEEK 1'!$F:$F, A54, 'WEEK 1'!$D:$D, "DM")</f>
        <v>1</v>
      </c>
      <c r="D54">
        <f>COUNTIFS('WEEK 2'!$F:$F, A54, 'WEEK 2'!$D:$D, "DM")</f>
        <v>0</v>
      </c>
      <c r="E54">
        <f>COUNTIFS('WEEK 3'!$F:$F, A54, 'WEEK 3'!$D:$D, "DM")</f>
        <v>0</v>
      </c>
      <c r="F54">
        <f>COUNTIFS('WEEK 4'!$F:$F, A54, 'WEEK 4'!$D:$D, "DM")</f>
        <v>0</v>
      </c>
      <c r="G54">
        <f>COUNTIFS('WEEK 5'!$F:$F, A54, 'WEEK 5'!$D:$D, "DM")</f>
        <v>0</v>
      </c>
      <c r="H54">
        <f t="shared" si="2"/>
        <v>1</v>
      </c>
      <c r="I54" s="3">
        <f t="shared" si="3"/>
        <v>9.5510983763132757E-4</v>
      </c>
      <c r="M54">
        <v>3552</v>
      </c>
    </row>
    <row r="55" spans="1:13" x14ac:dyDescent="0.25">
      <c r="A55">
        <f t="shared" si="1"/>
        <v>3764</v>
      </c>
      <c r="B55">
        <f>SUMIFS('WEEK 1'!$M:$M, 'WEEK 1'!$F:$F, A55, 'WEEK 1'!$D:$D, "DM") +
 SUMIFS('WEEK 2'!$M:$M, 'WEEK 2'!$F:$F, A55, 'WEEK 2'!$D:$D, "DM") +
 SUMIFS('WEEK 3'!$M:$M, 'WEEK 3'!$F:$F, A55, 'WEEK 3'!$D:$D, "DM") +
 SUMIFS('WEEK 4'!$M:$M, 'WEEK 4'!$F:$F, A55, 'WEEK 4'!$D:$D, "DM") +
 SUMIFS('WEEK 5'!$M:$M, 'WEEK 5'!$F:$F, A55, 'WEEK 5'!$D:$D, "DM")</f>
        <v>590</v>
      </c>
      <c r="C55">
        <f>COUNTIFS('WEEK 1'!$F:$F, A55, 'WEEK 1'!$D:$D, "DM")</f>
        <v>1</v>
      </c>
      <c r="D55">
        <f>COUNTIFS('WEEK 2'!$F:$F, A55, 'WEEK 2'!$D:$D, "DM")</f>
        <v>0</v>
      </c>
      <c r="E55">
        <f>COUNTIFS('WEEK 3'!$F:$F, A55, 'WEEK 3'!$D:$D, "DM")</f>
        <v>0</v>
      </c>
      <c r="F55">
        <f>COUNTIFS('WEEK 4'!$F:$F, A55, 'WEEK 4'!$D:$D, "DM")</f>
        <v>0</v>
      </c>
      <c r="G55">
        <f>COUNTIFS('WEEK 5'!$F:$F, A55, 'WEEK 5'!$D:$D, "DM")</f>
        <v>0</v>
      </c>
      <c r="H55">
        <f t="shared" si="2"/>
        <v>1</v>
      </c>
      <c r="I55" s="3">
        <f t="shared" si="3"/>
        <v>9.5510983763132757E-4</v>
      </c>
      <c r="M55">
        <v>3764</v>
      </c>
    </row>
    <row r="56" spans="1:13" x14ac:dyDescent="0.25">
      <c r="A56">
        <f t="shared" si="1"/>
        <v>4447</v>
      </c>
      <c r="B56">
        <f>SUMIFS('WEEK 1'!$M:$M, 'WEEK 1'!$F:$F, A56, 'WEEK 1'!$D:$D, "DM") +
 SUMIFS('WEEK 2'!$M:$M, 'WEEK 2'!$F:$F, A56, 'WEEK 2'!$D:$D, "DM") +
 SUMIFS('WEEK 3'!$M:$M, 'WEEK 3'!$F:$F, A56, 'WEEK 3'!$D:$D, "DM") +
 SUMIFS('WEEK 4'!$M:$M, 'WEEK 4'!$F:$F, A56, 'WEEK 4'!$D:$D, "DM") +
 SUMIFS('WEEK 5'!$M:$M, 'WEEK 5'!$F:$F, A56, 'WEEK 5'!$D:$D, "DM")</f>
        <v>989</v>
      </c>
      <c r="C56">
        <f>COUNTIFS('WEEK 1'!$F:$F, A56, 'WEEK 1'!$D:$D, "DM")</f>
        <v>1</v>
      </c>
      <c r="D56">
        <f>COUNTIFS('WEEK 2'!$F:$F, A56, 'WEEK 2'!$D:$D, "DM")</f>
        <v>0</v>
      </c>
      <c r="E56">
        <f>COUNTIFS('WEEK 3'!$F:$F, A56, 'WEEK 3'!$D:$D, "DM")</f>
        <v>0</v>
      </c>
      <c r="F56">
        <f>COUNTIFS('WEEK 4'!$F:$F, A56, 'WEEK 4'!$D:$D, "DM")</f>
        <v>0</v>
      </c>
      <c r="G56">
        <f>COUNTIFS('WEEK 5'!$F:$F, A56, 'WEEK 5'!$D:$D, "DM")</f>
        <v>0</v>
      </c>
      <c r="H56">
        <f t="shared" si="2"/>
        <v>1</v>
      </c>
      <c r="I56" s="3">
        <f t="shared" si="3"/>
        <v>9.5510983763132757E-4</v>
      </c>
      <c r="M56">
        <v>4447</v>
      </c>
    </row>
    <row r="57" spans="1:13" x14ac:dyDescent="0.25">
      <c r="A57">
        <f t="shared" si="1"/>
        <v>3511</v>
      </c>
      <c r="B57">
        <f>SUMIFS('WEEK 1'!$M:$M, 'WEEK 1'!$F:$F, A57, 'WEEK 1'!$D:$D, "DM") +
 SUMIFS('WEEK 2'!$M:$M, 'WEEK 2'!$F:$F, A57, 'WEEK 2'!$D:$D, "DM") +
 SUMIFS('WEEK 3'!$M:$M, 'WEEK 3'!$F:$F, A57, 'WEEK 3'!$D:$D, "DM") +
 SUMIFS('WEEK 4'!$M:$M, 'WEEK 4'!$F:$F, A57, 'WEEK 4'!$D:$D, "DM") +
 SUMIFS('WEEK 5'!$M:$M, 'WEEK 5'!$F:$F, A57, 'WEEK 5'!$D:$D, "DM")</f>
        <v>526</v>
      </c>
      <c r="C57">
        <f>COUNTIFS('WEEK 1'!$F:$F, A57, 'WEEK 1'!$D:$D, "DM")</f>
        <v>1</v>
      </c>
      <c r="D57">
        <f>COUNTIFS('WEEK 2'!$F:$F, A57, 'WEEK 2'!$D:$D, "DM")</f>
        <v>0</v>
      </c>
      <c r="E57">
        <f>COUNTIFS('WEEK 3'!$F:$F, A57, 'WEEK 3'!$D:$D, "DM")</f>
        <v>0</v>
      </c>
      <c r="F57">
        <f>COUNTIFS('WEEK 4'!$F:$F, A57, 'WEEK 4'!$D:$D, "DM")</f>
        <v>0</v>
      </c>
      <c r="G57">
        <f>COUNTIFS('WEEK 5'!$F:$F, A57, 'WEEK 5'!$D:$D, "DM")</f>
        <v>0</v>
      </c>
      <c r="H57">
        <f t="shared" si="2"/>
        <v>1</v>
      </c>
      <c r="I57" s="3">
        <f t="shared" si="3"/>
        <v>9.5510983763132757E-4</v>
      </c>
      <c r="M57">
        <v>3511</v>
      </c>
    </row>
    <row r="58" spans="1:13" x14ac:dyDescent="0.25">
      <c r="A58">
        <f t="shared" si="1"/>
        <v>3564</v>
      </c>
      <c r="B58">
        <f>SUMIFS('WEEK 1'!$M:$M, 'WEEK 1'!$F:$F, A58, 'WEEK 1'!$D:$D, "DM") +
 SUMIFS('WEEK 2'!$M:$M, 'WEEK 2'!$F:$F, A58, 'WEEK 2'!$D:$D, "DM") +
 SUMIFS('WEEK 3'!$M:$M, 'WEEK 3'!$F:$F, A58, 'WEEK 3'!$D:$D, "DM") +
 SUMIFS('WEEK 4'!$M:$M, 'WEEK 4'!$F:$F, A58, 'WEEK 4'!$D:$D, "DM") +
 SUMIFS('WEEK 5'!$M:$M, 'WEEK 5'!$F:$F, A58, 'WEEK 5'!$D:$D, "DM")</f>
        <v>926</v>
      </c>
      <c r="C58">
        <f>COUNTIFS('WEEK 1'!$F:$F, A58, 'WEEK 1'!$D:$D, "DM")</f>
        <v>1</v>
      </c>
      <c r="D58">
        <f>COUNTIFS('WEEK 2'!$F:$F, A58, 'WEEK 2'!$D:$D, "DM")</f>
        <v>0</v>
      </c>
      <c r="E58">
        <f>COUNTIFS('WEEK 3'!$F:$F, A58, 'WEEK 3'!$D:$D, "DM")</f>
        <v>0</v>
      </c>
      <c r="F58">
        <f>COUNTIFS('WEEK 4'!$F:$F, A58, 'WEEK 4'!$D:$D, "DM")</f>
        <v>0</v>
      </c>
      <c r="G58">
        <f>COUNTIFS('WEEK 5'!$F:$F, A58, 'WEEK 5'!$D:$D, "DM")</f>
        <v>0</v>
      </c>
      <c r="H58">
        <f t="shared" si="2"/>
        <v>1</v>
      </c>
      <c r="I58" s="3">
        <f t="shared" si="3"/>
        <v>9.5510983763132757E-4</v>
      </c>
      <c r="M58">
        <v>3564</v>
      </c>
    </row>
    <row r="59" spans="1:13" x14ac:dyDescent="0.25">
      <c r="A59">
        <f t="shared" si="1"/>
        <v>4862</v>
      </c>
      <c r="B59">
        <f>SUMIFS('WEEK 1'!$M:$M, 'WEEK 1'!$F:$F, A59, 'WEEK 1'!$D:$D, "DM") +
 SUMIFS('WEEK 2'!$M:$M, 'WEEK 2'!$F:$F, A59, 'WEEK 2'!$D:$D, "DM") +
 SUMIFS('WEEK 3'!$M:$M, 'WEEK 3'!$F:$F, A59, 'WEEK 3'!$D:$D, "DM") +
 SUMIFS('WEEK 4'!$M:$M, 'WEEK 4'!$F:$F, A59, 'WEEK 4'!$D:$D, "DM") +
 SUMIFS('WEEK 5'!$M:$M, 'WEEK 5'!$F:$F, A59, 'WEEK 5'!$D:$D, "DM")</f>
        <v>294</v>
      </c>
      <c r="C59">
        <f>COUNTIFS('WEEK 1'!$F:$F, A59, 'WEEK 1'!$D:$D, "DM")</f>
        <v>1</v>
      </c>
      <c r="D59">
        <f>COUNTIFS('WEEK 2'!$F:$F, A59, 'WEEK 2'!$D:$D, "DM")</f>
        <v>0</v>
      </c>
      <c r="E59">
        <f>COUNTIFS('WEEK 3'!$F:$F, A59, 'WEEK 3'!$D:$D, "DM")</f>
        <v>0</v>
      </c>
      <c r="F59">
        <f>COUNTIFS('WEEK 4'!$F:$F, A59, 'WEEK 4'!$D:$D, "DM")</f>
        <v>0</v>
      </c>
      <c r="G59">
        <f>COUNTIFS('WEEK 5'!$F:$F, A59, 'WEEK 5'!$D:$D, "DM")</f>
        <v>0</v>
      </c>
      <c r="H59">
        <f t="shared" si="2"/>
        <v>1</v>
      </c>
      <c r="I59" s="3">
        <f t="shared" si="3"/>
        <v>9.5510983763132757E-4</v>
      </c>
      <c r="M59">
        <v>4862</v>
      </c>
    </row>
    <row r="60" spans="1:13" x14ac:dyDescent="0.25">
      <c r="A60">
        <f t="shared" si="1"/>
        <v>590</v>
      </c>
      <c r="B60">
        <f>SUMIFS('WEEK 1'!$M:$M, 'WEEK 1'!$F:$F, A60, 'WEEK 1'!$D:$D, "DM") +
 SUMIFS('WEEK 2'!$M:$M, 'WEEK 2'!$F:$F, A60, 'WEEK 2'!$D:$D, "DM") +
 SUMIFS('WEEK 3'!$M:$M, 'WEEK 3'!$F:$F, A60, 'WEEK 3'!$D:$D, "DM") +
 SUMIFS('WEEK 4'!$M:$M, 'WEEK 4'!$F:$F, A60, 'WEEK 4'!$D:$D, "DM") +
 SUMIFS('WEEK 5'!$M:$M, 'WEEK 5'!$F:$F, A60, 'WEEK 5'!$D:$D, "DM")</f>
        <v>580</v>
      </c>
      <c r="C60">
        <f>COUNTIFS('WEEK 1'!$F:$F, A60, 'WEEK 1'!$D:$D, "DM")</f>
        <v>1</v>
      </c>
      <c r="D60">
        <f>COUNTIFS('WEEK 2'!$F:$F, A60, 'WEEK 2'!$D:$D, "DM")</f>
        <v>0</v>
      </c>
      <c r="E60">
        <f>COUNTIFS('WEEK 3'!$F:$F, A60, 'WEEK 3'!$D:$D, "DM")</f>
        <v>0</v>
      </c>
      <c r="F60">
        <f>COUNTIFS('WEEK 4'!$F:$F, A60, 'WEEK 4'!$D:$D, "DM")</f>
        <v>0</v>
      </c>
      <c r="G60">
        <f>COUNTIFS('WEEK 5'!$F:$F, A60, 'WEEK 5'!$D:$D, "DM")</f>
        <v>0</v>
      </c>
      <c r="H60">
        <f t="shared" si="2"/>
        <v>1</v>
      </c>
      <c r="I60" s="3">
        <f t="shared" si="3"/>
        <v>9.5510983763132757E-4</v>
      </c>
      <c r="M60">
        <v>590</v>
      </c>
    </row>
    <row r="61" spans="1:13" x14ac:dyDescent="0.25">
      <c r="A61">
        <f t="shared" si="1"/>
        <v>1552</v>
      </c>
      <c r="B61">
        <f>SUMIFS('WEEK 1'!$M:$M, 'WEEK 1'!$F:$F, A61, 'WEEK 1'!$D:$D, "DM") +
 SUMIFS('WEEK 2'!$M:$M, 'WEEK 2'!$F:$F, A61, 'WEEK 2'!$D:$D, "DM") +
 SUMIFS('WEEK 3'!$M:$M, 'WEEK 3'!$F:$F, A61, 'WEEK 3'!$D:$D, "DM") +
 SUMIFS('WEEK 4'!$M:$M, 'WEEK 4'!$F:$F, A61, 'WEEK 4'!$D:$D, "DM") +
 SUMIFS('WEEK 5'!$M:$M, 'WEEK 5'!$F:$F, A61, 'WEEK 5'!$D:$D, "DM")</f>
        <v>1688</v>
      </c>
      <c r="C61">
        <f>COUNTIFS('WEEK 1'!$F:$F, A61, 'WEEK 1'!$D:$D, "DM")</f>
        <v>1</v>
      </c>
      <c r="D61">
        <f>COUNTIFS('WEEK 2'!$F:$F, A61, 'WEEK 2'!$D:$D, "DM")</f>
        <v>1</v>
      </c>
      <c r="E61">
        <f>COUNTIFS('WEEK 3'!$F:$F, A61, 'WEEK 3'!$D:$D, "DM")</f>
        <v>0</v>
      </c>
      <c r="F61">
        <f>COUNTIFS('WEEK 4'!$F:$F, A61, 'WEEK 4'!$D:$D, "DM")</f>
        <v>0</v>
      </c>
      <c r="G61">
        <f>COUNTIFS('WEEK 5'!$F:$F, A61, 'WEEK 5'!$D:$D, "DM")</f>
        <v>0</v>
      </c>
      <c r="H61">
        <f t="shared" si="2"/>
        <v>2</v>
      </c>
      <c r="I61" s="3">
        <f t="shared" si="3"/>
        <v>1.9102196752626551E-3</v>
      </c>
      <c r="M61">
        <v>1552</v>
      </c>
    </row>
    <row r="62" spans="1:13" x14ac:dyDescent="0.25">
      <c r="A62">
        <f t="shared" si="1"/>
        <v>3423</v>
      </c>
      <c r="B62">
        <f>SUMIFS('WEEK 1'!$M:$M, 'WEEK 1'!$F:$F, A62, 'WEEK 1'!$D:$D, "DM") +
 SUMIFS('WEEK 2'!$M:$M, 'WEEK 2'!$F:$F, A62, 'WEEK 2'!$D:$D, "DM") +
 SUMIFS('WEEK 3'!$M:$M, 'WEEK 3'!$F:$F, A62, 'WEEK 3'!$D:$D, "DM") +
 SUMIFS('WEEK 4'!$M:$M, 'WEEK 4'!$F:$F, A62, 'WEEK 4'!$D:$D, "DM") +
 SUMIFS('WEEK 5'!$M:$M, 'WEEK 5'!$F:$F, A62, 'WEEK 5'!$D:$D, "DM")</f>
        <v>1790</v>
      </c>
      <c r="C62">
        <f>COUNTIFS('WEEK 1'!$F:$F, A62, 'WEEK 1'!$D:$D, "DM")</f>
        <v>1</v>
      </c>
      <c r="D62">
        <f>COUNTIFS('WEEK 2'!$F:$F, A62, 'WEEK 2'!$D:$D, "DM")</f>
        <v>1</v>
      </c>
      <c r="E62">
        <f>COUNTIFS('WEEK 3'!$F:$F, A62, 'WEEK 3'!$D:$D, "DM")</f>
        <v>0</v>
      </c>
      <c r="F62">
        <f>COUNTIFS('WEEK 4'!$F:$F, A62, 'WEEK 4'!$D:$D, "DM")</f>
        <v>0</v>
      </c>
      <c r="G62">
        <f>COUNTIFS('WEEK 5'!$F:$F, A62, 'WEEK 5'!$D:$D, "DM")</f>
        <v>0</v>
      </c>
      <c r="H62">
        <f t="shared" si="2"/>
        <v>2</v>
      </c>
      <c r="I62" s="3">
        <f t="shared" si="3"/>
        <v>1.9102196752626551E-3</v>
      </c>
      <c r="M62">
        <v>3423</v>
      </c>
    </row>
    <row r="63" spans="1:13" x14ac:dyDescent="0.25">
      <c r="A63">
        <f t="shared" si="1"/>
        <v>4206</v>
      </c>
      <c r="B63">
        <f>SUMIFS('WEEK 1'!$M:$M, 'WEEK 1'!$F:$F, A63, 'WEEK 1'!$D:$D, "DM") +
 SUMIFS('WEEK 2'!$M:$M, 'WEEK 2'!$F:$F, A63, 'WEEK 2'!$D:$D, "DM") +
 SUMIFS('WEEK 3'!$M:$M, 'WEEK 3'!$F:$F, A63, 'WEEK 3'!$D:$D, "DM") +
 SUMIFS('WEEK 4'!$M:$M, 'WEEK 4'!$F:$F, A63, 'WEEK 4'!$D:$D, "DM") +
 SUMIFS('WEEK 5'!$M:$M, 'WEEK 5'!$F:$F, A63, 'WEEK 5'!$D:$D, "DM")</f>
        <v>1037</v>
      </c>
      <c r="C63">
        <f>COUNTIFS('WEEK 1'!$F:$F, A63, 'WEEK 1'!$D:$D, "DM")</f>
        <v>1</v>
      </c>
      <c r="D63">
        <f>COUNTIFS('WEEK 2'!$F:$F, A63, 'WEEK 2'!$D:$D, "DM")</f>
        <v>0</v>
      </c>
      <c r="E63">
        <f>COUNTIFS('WEEK 3'!$F:$F, A63, 'WEEK 3'!$D:$D, "DM")</f>
        <v>0</v>
      </c>
      <c r="F63">
        <f>COUNTIFS('WEEK 4'!$F:$F, A63, 'WEEK 4'!$D:$D, "DM")</f>
        <v>0</v>
      </c>
      <c r="G63">
        <f>COUNTIFS('WEEK 5'!$F:$F, A63, 'WEEK 5'!$D:$D, "DM")</f>
        <v>0</v>
      </c>
      <c r="H63">
        <f t="shared" si="2"/>
        <v>1</v>
      </c>
      <c r="I63" s="3">
        <f t="shared" si="3"/>
        <v>9.5510983763132757E-4</v>
      </c>
      <c r="M63">
        <v>4206</v>
      </c>
    </row>
    <row r="64" spans="1:13" x14ac:dyDescent="0.25">
      <c r="A64">
        <f t="shared" si="1"/>
        <v>2189</v>
      </c>
      <c r="B64">
        <f>SUMIFS('WEEK 1'!$M:$M, 'WEEK 1'!$F:$F, A64, 'WEEK 1'!$D:$D, "DM") +
 SUMIFS('WEEK 2'!$M:$M, 'WEEK 2'!$F:$F, A64, 'WEEK 2'!$D:$D, "DM") +
 SUMIFS('WEEK 3'!$M:$M, 'WEEK 3'!$F:$F, A64, 'WEEK 3'!$D:$D, "DM") +
 SUMIFS('WEEK 4'!$M:$M, 'WEEK 4'!$F:$F, A64, 'WEEK 4'!$D:$D, "DM") +
 SUMIFS('WEEK 5'!$M:$M, 'WEEK 5'!$F:$F, A64, 'WEEK 5'!$D:$D, "DM")</f>
        <v>1060</v>
      </c>
      <c r="C64">
        <f>COUNTIFS('WEEK 1'!$F:$F, A64, 'WEEK 1'!$D:$D, "DM")</f>
        <v>1</v>
      </c>
      <c r="D64">
        <f>COUNTIFS('WEEK 2'!$F:$F, A64, 'WEEK 2'!$D:$D, "DM")</f>
        <v>0</v>
      </c>
      <c r="E64">
        <f>COUNTIFS('WEEK 3'!$F:$F, A64, 'WEEK 3'!$D:$D, "DM")</f>
        <v>0</v>
      </c>
      <c r="F64">
        <f>COUNTIFS('WEEK 4'!$F:$F, A64, 'WEEK 4'!$D:$D, "DM")</f>
        <v>0</v>
      </c>
      <c r="G64">
        <f>COUNTIFS('WEEK 5'!$F:$F, A64, 'WEEK 5'!$D:$D, "DM")</f>
        <v>0</v>
      </c>
      <c r="H64">
        <f t="shared" si="2"/>
        <v>1</v>
      </c>
      <c r="I64" s="3">
        <f t="shared" si="3"/>
        <v>9.5510983763132757E-4</v>
      </c>
      <c r="M64">
        <v>2189</v>
      </c>
    </row>
    <row r="65" spans="1:13" x14ac:dyDescent="0.25">
      <c r="A65">
        <f t="shared" si="1"/>
        <v>4583</v>
      </c>
      <c r="B65">
        <f>SUMIFS('WEEK 1'!$M:$M, 'WEEK 1'!$F:$F, A65, 'WEEK 1'!$D:$D, "DM") +
 SUMIFS('WEEK 2'!$M:$M, 'WEEK 2'!$F:$F, A65, 'WEEK 2'!$D:$D, "DM") +
 SUMIFS('WEEK 3'!$M:$M, 'WEEK 3'!$F:$F, A65, 'WEEK 3'!$D:$D, "DM") +
 SUMIFS('WEEK 4'!$M:$M, 'WEEK 4'!$F:$F, A65, 'WEEK 4'!$D:$D, "DM") +
 SUMIFS('WEEK 5'!$M:$M, 'WEEK 5'!$F:$F, A65, 'WEEK 5'!$D:$D, "DM")</f>
        <v>709</v>
      </c>
      <c r="C65">
        <f>COUNTIFS('WEEK 1'!$F:$F, A65, 'WEEK 1'!$D:$D, "DM")</f>
        <v>1</v>
      </c>
      <c r="D65">
        <f>COUNTIFS('WEEK 2'!$F:$F, A65, 'WEEK 2'!$D:$D, "DM")</f>
        <v>0</v>
      </c>
      <c r="E65">
        <f>COUNTIFS('WEEK 3'!$F:$F, A65, 'WEEK 3'!$D:$D, "DM")</f>
        <v>0</v>
      </c>
      <c r="F65">
        <f>COUNTIFS('WEEK 4'!$F:$F, A65, 'WEEK 4'!$D:$D, "DM")</f>
        <v>0</v>
      </c>
      <c r="G65">
        <f>COUNTIFS('WEEK 5'!$F:$F, A65, 'WEEK 5'!$D:$D, "DM")</f>
        <v>0</v>
      </c>
      <c r="H65">
        <f t="shared" si="2"/>
        <v>1</v>
      </c>
      <c r="I65" s="3">
        <f t="shared" si="3"/>
        <v>9.5510983763132757E-4</v>
      </c>
      <c r="M65">
        <v>4583</v>
      </c>
    </row>
    <row r="66" spans="1:13" x14ac:dyDescent="0.25">
      <c r="A66">
        <f t="shared" si="1"/>
        <v>297</v>
      </c>
      <c r="B66">
        <f>SUMIFS('WEEK 1'!$M:$M, 'WEEK 1'!$F:$F, A66, 'WEEK 1'!$D:$D, "DM") +
 SUMIFS('WEEK 2'!$M:$M, 'WEEK 2'!$F:$F, A66, 'WEEK 2'!$D:$D, "DM") +
 SUMIFS('WEEK 3'!$M:$M, 'WEEK 3'!$F:$F, A66, 'WEEK 3'!$D:$D, "DM") +
 SUMIFS('WEEK 4'!$M:$M, 'WEEK 4'!$F:$F, A66, 'WEEK 4'!$D:$D, "DM") +
 SUMIFS('WEEK 5'!$M:$M, 'WEEK 5'!$F:$F, A66, 'WEEK 5'!$D:$D, "DM")</f>
        <v>626</v>
      </c>
      <c r="C66">
        <f>COUNTIFS('WEEK 1'!$F:$F, A66, 'WEEK 1'!$D:$D, "DM")</f>
        <v>1</v>
      </c>
      <c r="D66">
        <f>COUNTIFS('WEEK 2'!$F:$F, A66, 'WEEK 2'!$D:$D, "DM")</f>
        <v>0</v>
      </c>
      <c r="E66">
        <f>COUNTIFS('WEEK 3'!$F:$F, A66, 'WEEK 3'!$D:$D, "DM")</f>
        <v>0</v>
      </c>
      <c r="F66">
        <f>COUNTIFS('WEEK 4'!$F:$F, A66, 'WEEK 4'!$D:$D, "DM")</f>
        <v>0</v>
      </c>
      <c r="G66">
        <f>COUNTIFS('WEEK 5'!$F:$F, A66, 'WEEK 5'!$D:$D, "DM")</f>
        <v>0</v>
      </c>
      <c r="H66">
        <f t="shared" si="2"/>
        <v>1</v>
      </c>
      <c r="I66" s="3">
        <f t="shared" si="3"/>
        <v>9.5510983763132757E-4</v>
      </c>
      <c r="M66">
        <v>297</v>
      </c>
    </row>
    <row r="67" spans="1:13" x14ac:dyDescent="0.25">
      <c r="A67">
        <f t="shared" ref="A67:A130" si="4">M67</f>
        <v>2932</v>
      </c>
      <c r="B67">
        <f>SUMIFS('WEEK 1'!$M:$M, 'WEEK 1'!$F:$F, A67, 'WEEK 1'!$D:$D, "DM") +
 SUMIFS('WEEK 2'!$M:$M, 'WEEK 2'!$F:$F, A67, 'WEEK 2'!$D:$D, "DM") +
 SUMIFS('WEEK 3'!$M:$M, 'WEEK 3'!$F:$F, A67, 'WEEK 3'!$D:$D, "DM") +
 SUMIFS('WEEK 4'!$M:$M, 'WEEK 4'!$F:$F, A67, 'WEEK 4'!$D:$D, "DM") +
 SUMIFS('WEEK 5'!$M:$M, 'WEEK 5'!$F:$F, A67, 'WEEK 5'!$D:$D, "DM")</f>
        <v>722</v>
      </c>
      <c r="C67">
        <f>COUNTIFS('WEEK 1'!$F:$F, A67, 'WEEK 1'!$D:$D, "DM")</f>
        <v>1</v>
      </c>
      <c r="D67">
        <f>COUNTIFS('WEEK 2'!$F:$F, A67, 'WEEK 2'!$D:$D, "DM")</f>
        <v>0</v>
      </c>
      <c r="E67">
        <f>COUNTIFS('WEEK 3'!$F:$F, A67, 'WEEK 3'!$D:$D, "DM")</f>
        <v>0</v>
      </c>
      <c r="F67">
        <f>COUNTIFS('WEEK 4'!$F:$F, A67, 'WEEK 4'!$D:$D, "DM")</f>
        <v>0</v>
      </c>
      <c r="G67">
        <f>COUNTIFS('WEEK 5'!$F:$F, A67, 'WEEK 5'!$D:$D, "DM")</f>
        <v>0</v>
      </c>
      <c r="H67">
        <f t="shared" ref="H67:H130" si="5">SUM(C67:G67)</f>
        <v>1</v>
      </c>
      <c r="I67" s="3">
        <f t="shared" ref="I67:I130" si="6">H67/$H$1</f>
        <v>9.5510983763132757E-4</v>
      </c>
      <c r="M67">
        <v>2932</v>
      </c>
    </row>
    <row r="68" spans="1:13" x14ac:dyDescent="0.25">
      <c r="A68">
        <f t="shared" si="4"/>
        <v>3137</v>
      </c>
      <c r="B68">
        <f>SUMIFS('WEEK 1'!$M:$M, 'WEEK 1'!$F:$F, A68, 'WEEK 1'!$D:$D, "DM") +
 SUMIFS('WEEK 2'!$M:$M, 'WEEK 2'!$F:$F, A68, 'WEEK 2'!$D:$D, "DM") +
 SUMIFS('WEEK 3'!$M:$M, 'WEEK 3'!$F:$F, A68, 'WEEK 3'!$D:$D, "DM") +
 SUMIFS('WEEK 4'!$M:$M, 'WEEK 4'!$F:$F, A68, 'WEEK 4'!$D:$D, "DM") +
 SUMIFS('WEEK 5'!$M:$M, 'WEEK 5'!$F:$F, A68, 'WEEK 5'!$D:$D, "DM")</f>
        <v>158</v>
      </c>
      <c r="C68">
        <f>COUNTIFS('WEEK 1'!$F:$F, A68, 'WEEK 1'!$D:$D, "DM")</f>
        <v>1</v>
      </c>
      <c r="D68">
        <f>COUNTIFS('WEEK 2'!$F:$F, A68, 'WEEK 2'!$D:$D, "DM")</f>
        <v>0</v>
      </c>
      <c r="E68">
        <f>COUNTIFS('WEEK 3'!$F:$F, A68, 'WEEK 3'!$D:$D, "DM")</f>
        <v>0</v>
      </c>
      <c r="F68">
        <f>COUNTIFS('WEEK 4'!$F:$F, A68, 'WEEK 4'!$D:$D, "DM")</f>
        <v>0</v>
      </c>
      <c r="G68">
        <f>COUNTIFS('WEEK 5'!$F:$F, A68, 'WEEK 5'!$D:$D, "DM")</f>
        <v>0</v>
      </c>
      <c r="H68">
        <f t="shared" si="5"/>
        <v>1</v>
      </c>
      <c r="I68" s="3">
        <f t="shared" si="6"/>
        <v>9.5510983763132757E-4</v>
      </c>
      <c r="M68">
        <v>3137</v>
      </c>
    </row>
    <row r="69" spans="1:13" x14ac:dyDescent="0.25">
      <c r="A69">
        <f t="shared" si="4"/>
        <v>1580</v>
      </c>
      <c r="B69">
        <f>SUMIFS('WEEK 1'!$M:$M, 'WEEK 1'!$F:$F, A69, 'WEEK 1'!$D:$D, "DM") +
 SUMIFS('WEEK 2'!$M:$M, 'WEEK 2'!$F:$F, A69, 'WEEK 2'!$D:$D, "DM") +
 SUMIFS('WEEK 3'!$M:$M, 'WEEK 3'!$F:$F, A69, 'WEEK 3'!$D:$D, "DM") +
 SUMIFS('WEEK 4'!$M:$M, 'WEEK 4'!$F:$F, A69, 'WEEK 4'!$D:$D, "DM") +
 SUMIFS('WEEK 5'!$M:$M, 'WEEK 5'!$F:$F, A69, 'WEEK 5'!$D:$D, "DM")</f>
        <v>428</v>
      </c>
      <c r="C69">
        <f>COUNTIFS('WEEK 1'!$F:$F, A69, 'WEEK 1'!$D:$D, "DM")</f>
        <v>1</v>
      </c>
      <c r="D69">
        <f>COUNTIFS('WEEK 2'!$F:$F, A69, 'WEEK 2'!$D:$D, "DM")</f>
        <v>0</v>
      </c>
      <c r="E69">
        <f>COUNTIFS('WEEK 3'!$F:$F, A69, 'WEEK 3'!$D:$D, "DM")</f>
        <v>0</v>
      </c>
      <c r="F69">
        <f>COUNTIFS('WEEK 4'!$F:$F, A69, 'WEEK 4'!$D:$D, "DM")</f>
        <v>0</v>
      </c>
      <c r="G69">
        <f>COUNTIFS('WEEK 5'!$F:$F, A69, 'WEEK 5'!$D:$D, "DM")</f>
        <v>0</v>
      </c>
      <c r="H69">
        <f t="shared" si="5"/>
        <v>1</v>
      </c>
      <c r="I69" s="3">
        <f t="shared" si="6"/>
        <v>9.5510983763132757E-4</v>
      </c>
      <c r="M69">
        <v>1580</v>
      </c>
    </row>
    <row r="70" spans="1:13" x14ac:dyDescent="0.25">
      <c r="A70">
        <f t="shared" si="4"/>
        <v>4374</v>
      </c>
      <c r="B70">
        <f>SUMIFS('WEEK 1'!$M:$M, 'WEEK 1'!$F:$F, A70, 'WEEK 1'!$D:$D, "DM") +
 SUMIFS('WEEK 2'!$M:$M, 'WEEK 2'!$F:$F, A70, 'WEEK 2'!$D:$D, "DM") +
 SUMIFS('WEEK 3'!$M:$M, 'WEEK 3'!$F:$F, A70, 'WEEK 3'!$D:$D, "DM") +
 SUMIFS('WEEK 4'!$M:$M, 'WEEK 4'!$F:$F, A70, 'WEEK 4'!$D:$D, "DM") +
 SUMIFS('WEEK 5'!$M:$M, 'WEEK 5'!$F:$F, A70, 'WEEK 5'!$D:$D, "DM")</f>
        <v>509</v>
      </c>
      <c r="C70">
        <f>COUNTIFS('WEEK 1'!$F:$F, A70, 'WEEK 1'!$D:$D, "DM")</f>
        <v>1</v>
      </c>
      <c r="D70">
        <f>COUNTIFS('WEEK 2'!$F:$F, A70, 'WEEK 2'!$D:$D, "DM")</f>
        <v>0</v>
      </c>
      <c r="E70">
        <f>COUNTIFS('WEEK 3'!$F:$F, A70, 'WEEK 3'!$D:$D, "DM")</f>
        <v>0</v>
      </c>
      <c r="F70">
        <f>COUNTIFS('WEEK 4'!$F:$F, A70, 'WEEK 4'!$D:$D, "DM")</f>
        <v>0</v>
      </c>
      <c r="G70">
        <f>COUNTIFS('WEEK 5'!$F:$F, A70, 'WEEK 5'!$D:$D, "DM")</f>
        <v>0</v>
      </c>
      <c r="H70">
        <f t="shared" si="5"/>
        <v>1</v>
      </c>
      <c r="I70" s="3">
        <f t="shared" si="6"/>
        <v>9.5510983763132757E-4</v>
      </c>
      <c r="M70">
        <v>4374</v>
      </c>
    </row>
    <row r="71" spans="1:13" x14ac:dyDescent="0.25">
      <c r="A71">
        <f t="shared" si="4"/>
        <v>3063</v>
      </c>
      <c r="B71">
        <f>SUMIFS('WEEK 1'!$M:$M, 'WEEK 1'!$F:$F, A71, 'WEEK 1'!$D:$D, "DM") +
 SUMIFS('WEEK 2'!$M:$M, 'WEEK 2'!$F:$F, A71, 'WEEK 2'!$D:$D, "DM") +
 SUMIFS('WEEK 3'!$M:$M, 'WEEK 3'!$F:$F, A71, 'WEEK 3'!$D:$D, "DM") +
 SUMIFS('WEEK 4'!$M:$M, 'WEEK 4'!$F:$F, A71, 'WEEK 4'!$D:$D, "DM") +
 SUMIFS('WEEK 5'!$M:$M, 'WEEK 5'!$F:$F, A71, 'WEEK 5'!$D:$D, "DM")</f>
        <v>789</v>
      </c>
      <c r="C71">
        <f>COUNTIFS('WEEK 1'!$F:$F, A71, 'WEEK 1'!$D:$D, "DM")</f>
        <v>1</v>
      </c>
      <c r="D71">
        <f>COUNTIFS('WEEK 2'!$F:$F, A71, 'WEEK 2'!$D:$D, "DM")</f>
        <v>0</v>
      </c>
      <c r="E71">
        <f>COUNTIFS('WEEK 3'!$F:$F, A71, 'WEEK 3'!$D:$D, "DM")</f>
        <v>0</v>
      </c>
      <c r="F71">
        <f>COUNTIFS('WEEK 4'!$F:$F, A71, 'WEEK 4'!$D:$D, "DM")</f>
        <v>0</v>
      </c>
      <c r="G71">
        <f>COUNTIFS('WEEK 5'!$F:$F, A71, 'WEEK 5'!$D:$D, "DM")</f>
        <v>0</v>
      </c>
      <c r="H71">
        <f t="shared" si="5"/>
        <v>1</v>
      </c>
      <c r="I71" s="3">
        <f t="shared" si="6"/>
        <v>9.5510983763132757E-4</v>
      </c>
      <c r="M71">
        <v>3063</v>
      </c>
    </row>
    <row r="72" spans="1:13" x14ac:dyDescent="0.25">
      <c r="A72">
        <f t="shared" si="4"/>
        <v>3165</v>
      </c>
      <c r="B72">
        <f>SUMIFS('WEEK 1'!$M:$M, 'WEEK 1'!$F:$F, A72, 'WEEK 1'!$D:$D, "DM") +
 SUMIFS('WEEK 2'!$M:$M, 'WEEK 2'!$F:$F, A72, 'WEEK 2'!$D:$D, "DM") +
 SUMIFS('WEEK 3'!$M:$M, 'WEEK 3'!$F:$F, A72, 'WEEK 3'!$D:$D, "DM") +
 SUMIFS('WEEK 4'!$M:$M, 'WEEK 4'!$F:$F, A72, 'WEEK 4'!$D:$D, "DM") +
 SUMIFS('WEEK 5'!$M:$M, 'WEEK 5'!$F:$F, A72, 'WEEK 5'!$D:$D, "DM")</f>
        <v>1505</v>
      </c>
      <c r="C72">
        <f>COUNTIFS('WEEK 1'!$F:$F, A72, 'WEEK 1'!$D:$D, "DM")</f>
        <v>1</v>
      </c>
      <c r="D72">
        <f>COUNTIFS('WEEK 2'!$F:$F, A72, 'WEEK 2'!$D:$D, "DM")</f>
        <v>0</v>
      </c>
      <c r="E72">
        <f>COUNTIFS('WEEK 3'!$F:$F, A72, 'WEEK 3'!$D:$D, "DM")</f>
        <v>0</v>
      </c>
      <c r="F72">
        <f>COUNTIFS('WEEK 4'!$F:$F, A72, 'WEEK 4'!$D:$D, "DM")</f>
        <v>1</v>
      </c>
      <c r="G72">
        <f>COUNTIFS('WEEK 5'!$F:$F, A72, 'WEEK 5'!$D:$D, "DM")</f>
        <v>0</v>
      </c>
      <c r="H72">
        <f t="shared" si="5"/>
        <v>2</v>
      </c>
      <c r="I72" s="3">
        <f t="shared" si="6"/>
        <v>1.9102196752626551E-3</v>
      </c>
      <c r="M72">
        <v>3165</v>
      </c>
    </row>
    <row r="73" spans="1:13" x14ac:dyDescent="0.25">
      <c r="A73">
        <f t="shared" si="4"/>
        <v>2660</v>
      </c>
      <c r="B73">
        <f>SUMIFS('WEEK 1'!$M:$M, 'WEEK 1'!$F:$F, A73, 'WEEK 1'!$D:$D, "DM") +
 SUMIFS('WEEK 2'!$M:$M, 'WEEK 2'!$F:$F, A73, 'WEEK 2'!$D:$D, "DM") +
 SUMIFS('WEEK 3'!$M:$M, 'WEEK 3'!$F:$F, A73, 'WEEK 3'!$D:$D, "DM") +
 SUMIFS('WEEK 4'!$M:$M, 'WEEK 4'!$F:$F, A73, 'WEEK 4'!$D:$D, "DM") +
 SUMIFS('WEEK 5'!$M:$M, 'WEEK 5'!$F:$F, A73, 'WEEK 5'!$D:$D, "DM")</f>
        <v>1818</v>
      </c>
      <c r="C73">
        <f>COUNTIFS('WEEK 1'!$F:$F, A73, 'WEEK 1'!$D:$D, "DM")</f>
        <v>1</v>
      </c>
      <c r="D73">
        <f>COUNTIFS('WEEK 2'!$F:$F, A73, 'WEEK 2'!$D:$D, "DM")</f>
        <v>1</v>
      </c>
      <c r="E73">
        <f>COUNTIFS('WEEK 3'!$F:$F, A73, 'WEEK 3'!$D:$D, "DM")</f>
        <v>0</v>
      </c>
      <c r="F73">
        <f>COUNTIFS('WEEK 4'!$F:$F, A73, 'WEEK 4'!$D:$D, "DM")</f>
        <v>0</v>
      </c>
      <c r="G73">
        <f>COUNTIFS('WEEK 5'!$F:$F, A73, 'WEEK 5'!$D:$D, "DM")</f>
        <v>0</v>
      </c>
      <c r="H73">
        <f t="shared" si="5"/>
        <v>2</v>
      </c>
      <c r="I73" s="3">
        <f t="shared" si="6"/>
        <v>1.9102196752626551E-3</v>
      </c>
      <c r="M73">
        <v>2660</v>
      </c>
    </row>
    <row r="74" spans="1:13" x14ac:dyDescent="0.25">
      <c r="A74">
        <f t="shared" si="4"/>
        <v>190</v>
      </c>
      <c r="B74">
        <f>SUMIFS('WEEK 1'!$M:$M, 'WEEK 1'!$F:$F, A74, 'WEEK 1'!$D:$D, "DM") +
 SUMIFS('WEEK 2'!$M:$M, 'WEEK 2'!$F:$F, A74, 'WEEK 2'!$D:$D, "DM") +
 SUMIFS('WEEK 3'!$M:$M, 'WEEK 3'!$F:$F, A74, 'WEEK 3'!$D:$D, "DM") +
 SUMIFS('WEEK 4'!$M:$M, 'WEEK 4'!$F:$F, A74, 'WEEK 4'!$D:$D, "DM") +
 SUMIFS('WEEK 5'!$M:$M, 'WEEK 5'!$F:$F, A74, 'WEEK 5'!$D:$D, "DM")</f>
        <v>2093</v>
      </c>
      <c r="C74">
        <f>COUNTIFS('WEEK 1'!$F:$F, A74, 'WEEK 1'!$D:$D, "DM")</f>
        <v>2</v>
      </c>
      <c r="D74">
        <f>COUNTIFS('WEEK 2'!$F:$F, A74, 'WEEK 2'!$D:$D, "DM")</f>
        <v>1</v>
      </c>
      <c r="E74">
        <f>COUNTIFS('WEEK 3'!$F:$F, A74, 'WEEK 3'!$D:$D, "DM")</f>
        <v>0</v>
      </c>
      <c r="F74">
        <f>COUNTIFS('WEEK 4'!$F:$F, A74, 'WEEK 4'!$D:$D, "DM")</f>
        <v>0</v>
      </c>
      <c r="G74">
        <f>COUNTIFS('WEEK 5'!$F:$F, A74, 'WEEK 5'!$D:$D, "DM")</f>
        <v>0</v>
      </c>
      <c r="H74">
        <f t="shared" si="5"/>
        <v>3</v>
      </c>
      <c r="I74" s="3">
        <f t="shared" si="6"/>
        <v>2.8653295128939827E-3</v>
      </c>
      <c r="M74">
        <v>190</v>
      </c>
    </row>
    <row r="75" spans="1:13" x14ac:dyDescent="0.25">
      <c r="A75">
        <f t="shared" si="4"/>
        <v>3136</v>
      </c>
      <c r="B75">
        <f>SUMIFS('WEEK 1'!$M:$M, 'WEEK 1'!$F:$F, A75, 'WEEK 1'!$D:$D, "DM") +
 SUMIFS('WEEK 2'!$M:$M, 'WEEK 2'!$F:$F, A75, 'WEEK 2'!$D:$D, "DM") +
 SUMIFS('WEEK 3'!$M:$M, 'WEEK 3'!$F:$F, A75, 'WEEK 3'!$D:$D, "DM") +
 SUMIFS('WEEK 4'!$M:$M, 'WEEK 4'!$F:$F, A75, 'WEEK 4'!$D:$D, "DM") +
 SUMIFS('WEEK 5'!$M:$M, 'WEEK 5'!$F:$F, A75, 'WEEK 5'!$D:$D, "DM")</f>
        <v>212</v>
      </c>
      <c r="C75">
        <f>COUNTIFS('WEEK 1'!$F:$F, A75, 'WEEK 1'!$D:$D, "DM")</f>
        <v>1</v>
      </c>
      <c r="D75">
        <f>COUNTIFS('WEEK 2'!$F:$F, A75, 'WEEK 2'!$D:$D, "DM")</f>
        <v>0</v>
      </c>
      <c r="E75">
        <f>COUNTIFS('WEEK 3'!$F:$F, A75, 'WEEK 3'!$D:$D, "DM")</f>
        <v>0</v>
      </c>
      <c r="F75">
        <f>COUNTIFS('WEEK 4'!$F:$F, A75, 'WEEK 4'!$D:$D, "DM")</f>
        <v>0</v>
      </c>
      <c r="G75">
        <f>COUNTIFS('WEEK 5'!$F:$F, A75, 'WEEK 5'!$D:$D, "DM")</f>
        <v>0</v>
      </c>
      <c r="H75">
        <f t="shared" si="5"/>
        <v>1</v>
      </c>
      <c r="I75" s="3">
        <f t="shared" si="6"/>
        <v>9.5510983763132757E-4</v>
      </c>
      <c r="M75">
        <v>3136</v>
      </c>
    </row>
    <row r="76" spans="1:13" x14ac:dyDescent="0.25">
      <c r="A76">
        <f t="shared" si="4"/>
        <v>1259</v>
      </c>
      <c r="B76">
        <f>SUMIFS('WEEK 1'!$M:$M, 'WEEK 1'!$F:$F, A76, 'WEEK 1'!$D:$D, "DM") +
 SUMIFS('WEEK 2'!$M:$M, 'WEEK 2'!$F:$F, A76, 'WEEK 2'!$D:$D, "DM") +
 SUMIFS('WEEK 3'!$M:$M, 'WEEK 3'!$F:$F, A76, 'WEEK 3'!$D:$D, "DM") +
 SUMIFS('WEEK 4'!$M:$M, 'WEEK 4'!$F:$F, A76, 'WEEK 4'!$D:$D, "DM") +
 SUMIFS('WEEK 5'!$M:$M, 'WEEK 5'!$F:$F, A76, 'WEEK 5'!$D:$D, "DM")</f>
        <v>343</v>
      </c>
      <c r="C76">
        <f>COUNTIFS('WEEK 1'!$F:$F, A76, 'WEEK 1'!$D:$D, "DM")</f>
        <v>1</v>
      </c>
      <c r="D76">
        <f>COUNTIFS('WEEK 2'!$F:$F, A76, 'WEEK 2'!$D:$D, "DM")</f>
        <v>0</v>
      </c>
      <c r="E76">
        <f>COUNTIFS('WEEK 3'!$F:$F, A76, 'WEEK 3'!$D:$D, "DM")</f>
        <v>0</v>
      </c>
      <c r="F76">
        <f>COUNTIFS('WEEK 4'!$F:$F, A76, 'WEEK 4'!$D:$D, "DM")</f>
        <v>0</v>
      </c>
      <c r="G76">
        <f>COUNTIFS('WEEK 5'!$F:$F, A76, 'WEEK 5'!$D:$D, "DM")</f>
        <v>0</v>
      </c>
      <c r="H76">
        <f t="shared" si="5"/>
        <v>1</v>
      </c>
      <c r="I76" s="3">
        <f t="shared" si="6"/>
        <v>9.5510983763132757E-4</v>
      </c>
      <c r="M76">
        <v>1259</v>
      </c>
    </row>
    <row r="77" spans="1:13" x14ac:dyDescent="0.25">
      <c r="A77">
        <f t="shared" si="4"/>
        <v>4345</v>
      </c>
      <c r="B77">
        <f>SUMIFS('WEEK 1'!$M:$M, 'WEEK 1'!$F:$F, A77, 'WEEK 1'!$D:$D, "DM") +
 SUMIFS('WEEK 2'!$M:$M, 'WEEK 2'!$F:$F, A77, 'WEEK 2'!$D:$D, "DM") +
 SUMIFS('WEEK 3'!$M:$M, 'WEEK 3'!$F:$F, A77, 'WEEK 3'!$D:$D, "DM") +
 SUMIFS('WEEK 4'!$M:$M, 'WEEK 4'!$F:$F, A77, 'WEEK 4'!$D:$D, "DM") +
 SUMIFS('WEEK 5'!$M:$M, 'WEEK 5'!$F:$F, A77, 'WEEK 5'!$D:$D, "DM")</f>
        <v>1155</v>
      </c>
      <c r="C77">
        <f>COUNTIFS('WEEK 1'!$F:$F, A77, 'WEEK 1'!$D:$D, "DM")</f>
        <v>1</v>
      </c>
      <c r="D77">
        <f>COUNTIFS('WEEK 2'!$F:$F, A77, 'WEEK 2'!$D:$D, "DM")</f>
        <v>0</v>
      </c>
      <c r="E77">
        <f>COUNTIFS('WEEK 3'!$F:$F, A77, 'WEEK 3'!$D:$D, "DM")</f>
        <v>1</v>
      </c>
      <c r="F77">
        <f>COUNTIFS('WEEK 4'!$F:$F, A77, 'WEEK 4'!$D:$D, "DM")</f>
        <v>0</v>
      </c>
      <c r="G77">
        <f>COUNTIFS('WEEK 5'!$F:$F, A77, 'WEEK 5'!$D:$D, "DM")</f>
        <v>0</v>
      </c>
      <c r="H77">
        <f t="shared" si="5"/>
        <v>2</v>
      </c>
      <c r="I77" s="3">
        <f t="shared" si="6"/>
        <v>1.9102196752626551E-3</v>
      </c>
      <c r="M77">
        <v>4345</v>
      </c>
    </row>
    <row r="78" spans="1:13" x14ac:dyDescent="0.25">
      <c r="A78">
        <f t="shared" si="4"/>
        <v>2492</v>
      </c>
      <c r="B78">
        <f>SUMIFS('WEEK 1'!$M:$M, 'WEEK 1'!$F:$F, A78, 'WEEK 1'!$D:$D, "DM") +
 SUMIFS('WEEK 2'!$M:$M, 'WEEK 2'!$F:$F, A78, 'WEEK 2'!$D:$D, "DM") +
 SUMIFS('WEEK 3'!$M:$M, 'WEEK 3'!$F:$F, A78, 'WEEK 3'!$D:$D, "DM") +
 SUMIFS('WEEK 4'!$M:$M, 'WEEK 4'!$F:$F, A78, 'WEEK 4'!$D:$D, "DM") +
 SUMIFS('WEEK 5'!$M:$M, 'WEEK 5'!$F:$F, A78, 'WEEK 5'!$D:$D, "DM")</f>
        <v>255</v>
      </c>
      <c r="C78">
        <f>COUNTIFS('WEEK 1'!$F:$F, A78, 'WEEK 1'!$D:$D, "DM")</f>
        <v>1</v>
      </c>
      <c r="D78">
        <f>COUNTIFS('WEEK 2'!$F:$F, A78, 'WEEK 2'!$D:$D, "DM")</f>
        <v>0</v>
      </c>
      <c r="E78">
        <f>COUNTIFS('WEEK 3'!$F:$F, A78, 'WEEK 3'!$D:$D, "DM")</f>
        <v>0</v>
      </c>
      <c r="F78">
        <f>COUNTIFS('WEEK 4'!$F:$F, A78, 'WEEK 4'!$D:$D, "DM")</f>
        <v>0</v>
      </c>
      <c r="G78">
        <f>COUNTIFS('WEEK 5'!$F:$F, A78, 'WEEK 5'!$D:$D, "DM")</f>
        <v>0</v>
      </c>
      <c r="H78">
        <f t="shared" si="5"/>
        <v>1</v>
      </c>
      <c r="I78" s="3">
        <f t="shared" si="6"/>
        <v>9.5510983763132757E-4</v>
      </c>
      <c r="M78">
        <v>2492</v>
      </c>
    </row>
    <row r="79" spans="1:13" x14ac:dyDescent="0.25">
      <c r="A79">
        <f t="shared" si="4"/>
        <v>243</v>
      </c>
      <c r="B79">
        <f>SUMIFS('WEEK 1'!$M:$M, 'WEEK 1'!$F:$F, A79, 'WEEK 1'!$D:$D, "DM") +
 SUMIFS('WEEK 2'!$M:$M, 'WEEK 2'!$F:$F, A79, 'WEEK 2'!$D:$D, "DM") +
 SUMIFS('WEEK 3'!$M:$M, 'WEEK 3'!$F:$F, A79, 'WEEK 3'!$D:$D, "DM") +
 SUMIFS('WEEK 4'!$M:$M, 'WEEK 4'!$F:$F, A79, 'WEEK 4'!$D:$D, "DM") +
 SUMIFS('WEEK 5'!$M:$M, 'WEEK 5'!$F:$F, A79, 'WEEK 5'!$D:$D, "DM")</f>
        <v>262</v>
      </c>
      <c r="C79">
        <f>COUNTIFS('WEEK 1'!$F:$F, A79, 'WEEK 1'!$D:$D, "DM")</f>
        <v>1</v>
      </c>
      <c r="D79">
        <f>COUNTIFS('WEEK 2'!$F:$F, A79, 'WEEK 2'!$D:$D, "DM")</f>
        <v>0</v>
      </c>
      <c r="E79">
        <f>COUNTIFS('WEEK 3'!$F:$F, A79, 'WEEK 3'!$D:$D, "DM")</f>
        <v>0</v>
      </c>
      <c r="F79">
        <f>COUNTIFS('WEEK 4'!$F:$F, A79, 'WEEK 4'!$D:$D, "DM")</f>
        <v>0</v>
      </c>
      <c r="G79">
        <f>COUNTIFS('WEEK 5'!$F:$F, A79, 'WEEK 5'!$D:$D, "DM")</f>
        <v>0</v>
      </c>
      <c r="H79">
        <f t="shared" si="5"/>
        <v>1</v>
      </c>
      <c r="I79" s="3">
        <f t="shared" si="6"/>
        <v>9.5510983763132757E-4</v>
      </c>
      <c r="M79">
        <v>243</v>
      </c>
    </row>
    <row r="80" spans="1:13" x14ac:dyDescent="0.25">
      <c r="A80">
        <f t="shared" si="4"/>
        <v>517</v>
      </c>
      <c r="B80">
        <f>SUMIFS('WEEK 1'!$M:$M, 'WEEK 1'!$F:$F, A80, 'WEEK 1'!$D:$D, "DM") +
 SUMIFS('WEEK 2'!$M:$M, 'WEEK 2'!$F:$F, A80, 'WEEK 2'!$D:$D, "DM") +
 SUMIFS('WEEK 3'!$M:$M, 'WEEK 3'!$F:$F, A80, 'WEEK 3'!$D:$D, "DM") +
 SUMIFS('WEEK 4'!$M:$M, 'WEEK 4'!$F:$F, A80, 'WEEK 4'!$D:$D, "DM") +
 SUMIFS('WEEK 5'!$M:$M, 'WEEK 5'!$F:$F, A80, 'WEEK 5'!$D:$D, "DM")</f>
        <v>450</v>
      </c>
      <c r="C80">
        <f>COUNTIFS('WEEK 1'!$F:$F, A80, 'WEEK 1'!$D:$D, "DM")</f>
        <v>1</v>
      </c>
      <c r="D80">
        <f>COUNTIFS('WEEK 2'!$F:$F, A80, 'WEEK 2'!$D:$D, "DM")</f>
        <v>0</v>
      </c>
      <c r="E80">
        <f>COUNTIFS('WEEK 3'!$F:$F, A80, 'WEEK 3'!$D:$D, "DM")</f>
        <v>0</v>
      </c>
      <c r="F80">
        <f>COUNTIFS('WEEK 4'!$F:$F, A80, 'WEEK 4'!$D:$D, "DM")</f>
        <v>0</v>
      </c>
      <c r="G80">
        <f>COUNTIFS('WEEK 5'!$F:$F, A80, 'WEEK 5'!$D:$D, "DM")</f>
        <v>0</v>
      </c>
      <c r="H80">
        <f t="shared" si="5"/>
        <v>1</v>
      </c>
      <c r="I80" s="3">
        <f t="shared" si="6"/>
        <v>9.5510983763132757E-4</v>
      </c>
      <c r="M80">
        <v>517</v>
      </c>
    </row>
    <row r="81" spans="1:13" x14ac:dyDescent="0.25">
      <c r="A81">
        <f t="shared" si="4"/>
        <v>4500</v>
      </c>
      <c r="B81">
        <f>SUMIFS('WEEK 1'!$M:$M, 'WEEK 1'!$F:$F, A81, 'WEEK 1'!$D:$D, "DM") +
 SUMIFS('WEEK 2'!$M:$M, 'WEEK 2'!$F:$F, A81, 'WEEK 2'!$D:$D, "DM") +
 SUMIFS('WEEK 3'!$M:$M, 'WEEK 3'!$F:$F, A81, 'WEEK 3'!$D:$D, "DM") +
 SUMIFS('WEEK 4'!$M:$M, 'WEEK 4'!$F:$F, A81, 'WEEK 4'!$D:$D, "DM") +
 SUMIFS('WEEK 5'!$M:$M, 'WEEK 5'!$F:$F, A81, 'WEEK 5'!$D:$D, "DM")</f>
        <v>556</v>
      </c>
      <c r="C81">
        <f>COUNTIFS('WEEK 1'!$F:$F, A81, 'WEEK 1'!$D:$D, "DM")</f>
        <v>1</v>
      </c>
      <c r="D81">
        <f>COUNTIFS('WEEK 2'!$F:$F, A81, 'WEEK 2'!$D:$D, "DM")</f>
        <v>0</v>
      </c>
      <c r="E81">
        <f>COUNTIFS('WEEK 3'!$F:$F, A81, 'WEEK 3'!$D:$D, "DM")</f>
        <v>0</v>
      </c>
      <c r="F81">
        <f>COUNTIFS('WEEK 4'!$F:$F, A81, 'WEEK 4'!$D:$D, "DM")</f>
        <v>0</v>
      </c>
      <c r="G81">
        <f>COUNTIFS('WEEK 5'!$F:$F, A81, 'WEEK 5'!$D:$D, "DM")</f>
        <v>0</v>
      </c>
      <c r="H81">
        <f t="shared" si="5"/>
        <v>1</v>
      </c>
      <c r="I81" s="3">
        <f t="shared" si="6"/>
        <v>9.5510983763132757E-4</v>
      </c>
      <c r="M81">
        <v>4500</v>
      </c>
    </row>
    <row r="82" spans="1:13" x14ac:dyDescent="0.25">
      <c r="A82">
        <f t="shared" si="4"/>
        <v>2862</v>
      </c>
      <c r="B82">
        <f>SUMIFS('WEEK 1'!$M:$M, 'WEEK 1'!$F:$F, A82, 'WEEK 1'!$D:$D, "DM") +
 SUMIFS('WEEK 2'!$M:$M, 'WEEK 2'!$F:$F, A82, 'WEEK 2'!$D:$D, "DM") +
 SUMIFS('WEEK 3'!$M:$M, 'WEEK 3'!$F:$F, A82, 'WEEK 3'!$D:$D, "DM") +
 SUMIFS('WEEK 4'!$M:$M, 'WEEK 4'!$F:$F, A82, 'WEEK 4'!$D:$D, "DM") +
 SUMIFS('WEEK 5'!$M:$M, 'WEEK 5'!$F:$F, A82, 'WEEK 5'!$D:$D, "DM")</f>
        <v>747</v>
      </c>
      <c r="C82">
        <f>COUNTIFS('WEEK 1'!$F:$F, A82, 'WEEK 1'!$D:$D, "DM")</f>
        <v>1</v>
      </c>
      <c r="D82">
        <f>COUNTIFS('WEEK 2'!$F:$F, A82, 'WEEK 2'!$D:$D, "DM")</f>
        <v>0</v>
      </c>
      <c r="E82">
        <f>COUNTIFS('WEEK 3'!$F:$F, A82, 'WEEK 3'!$D:$D, "DM")</f>
        <v>0</v>
      </c>
      <c r="F82">
        <f>COUNTIFS('WEEK 4'!$F:$F, A82, 'WEEK 4'!$D:$D, "DM")</f>
        <v>0</v>
      </c>
      <c r="G82">
        <f>COUNTIFS('WEEK 5'!$F:$F, A82, 'WEEK 5'!$D:$D, "DM")</f>
        <v>0</v>
      </c>
      <c r="H82">
        <f t="shared" si="5"/>
        <v>1</v>
      </c>
      <c r="I82" s="3">
        <f t="shared" si="6"/>
        <v>9.5510983763132757E-4</v>
      </c>
      <c r="M82">
        <v>2862</v>
      </c>
    </row>
    <row r="83" spans="1:13" x14ac:dyDescent="0.25">
      <c r="A83">
        <f t="shared" si="4"/>
        <v>2502</v>
      </c>
      <c r="B83">
        <f>SUMIFS('WEEK 1'!$M:$M, 'WEEK 1'!$F:$F, A83, 'WEEK 1'!$D:$D, "DM") +
 SUMIFS('WEEK 2'!$M:$M, 'WEEK 2'!$F:$F, A83, 'WEEK 2'!$D:$D, "DM") +
 SUMIFS('WEEK 3'!$M:$M, 'WEEK 3'!$F:$F, A83, 'WEEK 3'!$D:$D, "DM") +
 SUMIFS('WEEK 4'!$M:$M, 'WEEK 4'!$F:$F, A83, 'WEEK 4'!$D:$D, "DM") +
 SUMIFS('WEEK 5'!$M:$M, 'WEEK 5'!$F:$F, A83, 'WEEK 5'!$D:$D, "DM")</f>
        <v>757</v>
      </c>
      <c r="C83">
        <f>COUNTIFS('WEEK 1'!$F:$F, A83, 'WEEK 1'!$D:$D, "DM")</f>
        <v>1</v>
      </c>
      <c r="D83">
        <f>COUNTIFS('WEEK 2'!$F:$F, A83, 'WEEK 2'!$D:$D, "DM")</f>
        <v>0</v>
      </c>
      <c r="E83">
        <f>COUNTIFS('WEEK 3'!$F:$F, A83, 'WEEK 3'!$D:$D, "DM")</f>
        <v>0</v>
      </c>
      <c r="F83">
        <f>COUNTIFS('WEEK 4'!$F:$F, A83, 'WEEK 4'!$D:$D, "DM")</f>
        <v>0</v>
      </c>
      <c r="G83">
        <f>COUNTIFS('WEEK 5'!$F:$F, A83, 'WEEK 5'!$D:$D, "DM")</f>
        <v>0</v>
      </c>
      <c r="H83">
        <f t="shared" si="5"/>
        <v>1</v>
      </c>
      <c r="I83" s="3">
        <f t="shared" si="6"/>
        <v>9.5510983763132757E-4</v>
      </c>
      <c r="M83">
        <v>2502</v>
      </c>
    </row>
    <row r="84" spans="1:13" x14ac:dyDescent="0.25">
      <c r="A84">
        <f t="shared" si="4"/>
        <v>2190</v>
      </c>
      <c r="B84">
        <f>SUMIFS('WEEK 1'!$M:$M, 'WEEK 1'!$F:$F, A84, 'WEEK 1'!$D:$D, "DM") +
 SUMIFS('WEEK 2'!$M:$M, 'WEEK 2'!$F:$F, A84, 'WEEK 2'!$D:$D, "DM") +
 SUMIFS('WEEK 3'!$M:$M, 'WEEK 3'!$F:$F, A84, 'WEEK 3'!$D:$D, "DM") +
 SUMIFS('WEEK 4'!$M:$M, 'WEEK 4'!$F:$F, A84, 'WEEK 4'!$D:$D, "DM") +
 SUMIFS('WEEK 5'!$M:$M, 'WEEK 5'!$F:$F, A84, 'WEEK 5'!$D:$D, "DM")</f>
        <v>968</v>
      </c>
      <c r="C84">
        <f>COUNTIFS('WEEK 1'!$F:$F, A84, 'WEEK 1'!$D:$D, "DM")</f>
        <v>1</v>
      </c>
      <c r="D84">
        <f>COUNTIFS('WEEK 2'!$F:$F, A84, 'WEEK 2'!$D:$D, "DM")</f>
        <v>0</v>
      </c>
      <c r="E84">
        <f>COUNTIFS('WEEK 3'!$F:$F, A84, 'WEEK 3'!$D:$D, "DM")</f>
        <v>0</v>
      </c>
      <c r="F84">
        <f>COUNTIFS('WEEK 4'!$F:$F, A84, 'WEEK 4'!$D:$D, "DM")</f>
        <v>0</v>
      </c>
      <c r="G84">
        <f>COUNTIFS('WEEK 5'!$F:$F, A84, 'WEEK 5'!$D:$D, "DM")</f>
        <v>0</v>
      </c>
      <c r="H84">
        <f t="shared" si="5"/>
        <v>1</v>
      </c>
      <c r="I84" s="3">
        <f t="shared" si="6"/>
        <v>9.5510983763132757E-4</v>
      </c>
      <c r="M84">
        <v>2190</v>
      </c>
    </row>
    <row r="85" spans="1:13" x14ac:dyDescent="0.25">
      <c r="A85">
        <f t="shared" si="4"/>
        <v>1623</v>
      </c>
      <c r="B85">
        <f>SUMIFS('WEEK 1'!$M:$M, 'WEEK 1'!$F:$F, A85, 'WEEK 1'!$D:$D, "DM") +
 SUMIFS('WEEK 2'!$M:$M, 'WEEK 2'!$F:$F, A85, 'WEEK 2'!$D:$D, "DM") +
 SUMIFS('WEEK 3'!$M:$M, 'WEEK 3'!$F:$F, A85, 'WEEK 3'!$D:$D, "DM") +
 SUMIFS('WEEK 4'!$M:$M, 'WEEK 4'!$F:$F, A85, 'WEEK 4'!$D:$D, "DM") +
 SUMIFS('WEEK 5'!$M:$M, 'WEEK 5'!$F:$F, A85, 'WEEK 5'!$D:$D, "DM")</f>
        <v>698</v>
      </c>
      <c r="C85">
        <f>COUNTIFS('WEEK 1'!$F:$F, A85, 'WEEK 1'!$D:$D, "DM")</f>
        <v>1</v>
      </c>
      <c r="D85">
        <f>COUNTIFS('WEEK 2'!$F:$F, A85, 'WEEK 2'!$D:$D, "DM")</f>
        <v>0</v>
      </c>
      <c r="E85">
        <f>COUNTIFS('WEEK 3'!$F:$F, A85, 'WEEK 3'!$D:$D, "DM")</f>
        <v>0</v>
      </c>
      <c r="F85">
        <f>COUNTIFS('WEEK 4'!$F:$F, A85, 'WEEK 4'!$D:$D, "DM")</f>
        <v>0</v>
      </c>
      <c r="G85">
        <f>COUNTIFS('WEEK 5'!$F:$F, A85, 'WEEK 5'!$D:$D, "DM")</f>
        <v>0</v>
      </c>
      <c r="H85">
        <f t="shared" si="5"/>
        <v>1</v>
      </c>
      <c r="I85" s="3">
        <f t="shared" si="6"/>
        <v>9.5510983763132757E-4</v>
      </c>
      <c r="M85">
        <v>1623</v>
      </c>
    </row>
    <row r="86" spans="1:13" x14ac:dyDescent="0.25">
      <c r="A86">
        <f t="shared" si="4"/>
        <v>2135</v>
      </c>
      <c r="B86">
        <f>SUMIFS('WEEK 1'!$M:$M, 'WEEK 1'!$F:$F, A86, 'WEEK 1'!$D:$D, "DM") +
 SUMIFS('WEEK 2'!$M:$M, 'WEEK 2'!$F:$F, A86, 'WEEK 2'!$D:$D, "DM") +
 SUMIFS('WEEK 3'!$M:$M, 'WEEK 3'!$F:$F, A86, 'WEEK 3'!$D:$D, "DM") +
 SUMIFS('WEEK 4'!$M:$M, 'WEEK 4'!$F:$F, A86, 'WEEK 4'!$D:$D, "DM") +
 SUMIFS('WEEK 5'!$M:$M, 'WEEK 5'!$F:$F, A86, 'WEEK 5'!$D:$D, "DM")</f>
        <v>1572</v>
      </c>
      <c r="C86">
        <f>COUNTIFS('WEEK 1'!$F:$F, A86, 'WEEK 1'!$D:$D, "DM")</f>
        <v>1</v>
      </c>
      <c r="D86">
        <f>COUNTIFS('WEEK 2'!$F:$F, A86, 'WEEK 2'!$D:$D, "DM")</f>
        <v>1</v>
      </c>
      <c r="E86">
        <f>COUNTIFS('WEEK 3'!$F:$F, A86, 'WEEK 3'!$D:$D, "DM")</f>
        <v>0</v>
      </c>
      <c r="F86">
        <f>COUNTIFS('WEEK 4'!$F:$F, A86, 'WEEK 4'!$D:$D, "DM")</f>
        <v>0</v>
      </c>
      <c r="G86">
        <f>COUNTIFS('WEEK 5'!$F:$F, A86, 'WEEK 5'!$D:$D, "DM")</f>
        <v>0</v>
      </c>
      <c r="H86">
        <f t="shared" si="5"/>
        <v>2</v>
      </c>
      <c r="I86" s="3">
        <f t="shared" si="6"/>
        <v>1.9102196752626551E-3</v>
      </c>
      <c r="M86">
        <v>2135</v>
      </c>
    </row>
    <row r="87" spans="1:13" x14ac:dyDescent="0.25">
      <c r="A87">
        <f t="shared" si="4"/>
        <v>4380</v>
      </c>
      <c r="B87">
        <f>SUMIFS('WEEK 1'!$M:$M, 'WEEK 1'!$F:$F, A87, 'WEEK 1'!$D:$D, "DM") +
 SUMIFS('WEEK 2'!$M:$M, 'WEEK 2'!$F:$F, A87, 'WEEK 2'!$D:$D, "DM") +
 SUMIFS('WEEK 3'!$M:$M, 'WEEK 3'!$F:$F, A87, 'WEEK 3'!$D:$D, "DM") +
 SUMIFS('WEEK 4'!$M:$M, 'WEEK 4'!$F:$F, A87, 'WEEK 4'!$D:$D, "DM") +
 SUMIFS('WEEK 5'!$M:$M, 'WEEK 5'!$F:$F, A87, 'WEEK 5'!$D:$D, "DM")</f>
        <v>201</v>
      </c>
      <c r="C87">
        <f>COUNTIFS('WEEK 1'!$F:$F, A87, 'WEEK 1'!$D:$D, "DM")</f>
        <v>1</v>
      </c>
      <c r="D87">
        <f>COUNTIFS('WEEK 2'!$F:$F, A87, 'WEEK 2'!$D:$D, "DM")</f>
        <v>0</v>
      </c>
      <c r="E87">
        <f>COUNTIFS('WEEK 3'!$F:$F, A87, 'WEEK 3'!$D:$D, "DM")</f>
        <v>0</v>
      </c>
      <c r="F87">
        <f>COUNTIFS('WEEK 4'!$F:$F, A87, 'WEEK 4'!$D:$D, "DM")</f>
        <v>0</v>
      </c>
      <c r="G87">
        <f>COUNTIFS('WEEK 5'!$F:$F, A87, 'WEEK 5'!$D:$D, "DM")</f>
        <v>0</v>
      </c>
      <c r="H87">
        <f t="shared" si="5"/>
        <v>1</v>
      </c>
      <c r="I87" s="3">
        <f t="shared" si="6"/>
        <v>9.5510983763132757E-4</v>
      </c>
      <c r="M87">
        <v>4380</v>
      </c>
    </row>
    <row r="88" spans="1:13" x14ac:dyDescent="0.25">
      <c r="A88">
        <f t="shared" si="4"/>
        <v>4396</v>
      </c>
      <c r="B88">
        <f>SUMIFS('WEEK 1'!$M:$M, 'WEEK 1'!$F:$F, A88, 'WEEK 1'!$D:$D, "DM") +
 SUMIFS('WEEK 2'!$M:$M, 'WEEK 2'!$F:$F, A88, 'WEEK 2'!$D:$D, "DM") +
 SUMIFS('WEEK 3'!$M:$M, 'WEEK 3'!$F:$F, A88, 'WEEK 3'!$D:$D, "DM") +
 SUMIFS('WEEK 4'!$M:$M, 'WEEK 4'!$F:$F, A88, 'WEEK 4'!$D:$D, "DM") +
 SUMIFS('WEEK 5'!$M:$M, 'WEEK 5'!$F:$F, A88, 'WEEK 5'!$D:$D, "DM")</f>
        <v>374</v>
      </c>
      <c r="C88">
        <f>COUNTIFS('WEEK 1'!$F:$F, A88, 'WEEK 1'!$D:$D, "DM")</f>
        <v>1</v>
      </c>
      <c r="D88">
        <f>COUNTIFS('WEEK 2'!$F:$F, A88, 'WEEK 2'!$D:$D, "DM")</f>
        <v>0</v>
      </c>
      <c r="E88">
        <f>COUNTIFS('WEEK 3'!$F:$F, A88, 'WEEK 3'!$D:$D, "DM")</f>
        <v>0</v>
      </c>
      <c r="F88">
        <f>COUNTIFS('WEEK 4'!$F:$F, A88, 'WEEK 4'!$D:$D, "DM")</f>
        <v>0</v>
      </c>
      <c r="G88">
        <f>COUNTIFS('WEEK 5'!$F:$F, A88, 'WEEK 5'!$D:$D, "DM")</f>
        <v>0</v>
      </c>
      <c r="H88">
        <f t="shared" si="5"/>
        <v>1</v>
      </c>
      <c r="I88" s="3">
        <f t="shared" si="6"/>
        <v>9.5510983763132757E-4</v>
      </c>
      <c r="M88">
        <v>4396</v>
      </c>
    </row>
    <row r="89" spans="1:13" x14ac:dyDescent="0.25">
      <c r="A89">
        <f t="shared" si="4"/>
        <v>3556</v>
      </c>
      <c r="B89">
        <f>SUMIFS('WEEK 1'!$M:$M, 'WEEK 1'!$F:$F, A89, 'WEEK 1'!$D:$D, "DM") +
 SUMIFS('WEEK 2'!$M:$M, 'WEEK 2'!$F:$F, A89, 'WEEK 2'!$D:$D, "DM") +
 SUMIFS('WEEK 3'!$M:$M, 'WEEK 3'!$F:$F, A89, 'WEEK 3'!$D:$D, "DM") +
 SUMIFS('WEEK 4'!$M:$M, 'WEEK 4'!$F:$F, A89, 'WEEK 4'!$D:$D, "DM") +
 SUMIFS('WEEK 5'!$M:$M, 'WEEK 5'!$F:$F, A89, 'WEEK 5'!$D:$D, "DM")</f>
        <v>517</v>
      </c>
      <c r="C89">
        <f>COUNTIFS('WEEK 1'!$F:$F, A89, 'WEEK 1'!$D:$D, "DM")</f>
        <v>1</v>
      </c>
      <c r="D89">
        <f>COUNTIFS('WEEK 2'!$F:$F, A89, 'WEEK 2'!$D:$D, "DM")</f>
        <v>0</v>
      </c>
      <c r="E89">
        <f>COUNTIFS('WEEK 3'!$F:$F, A89, 'WEEK 3'!$D:$D, "DM")</f>
        <v>0</v>
      </c>
      <c r="F89">
        <f>COUNTIFS('WEEK 4'!$F:$F, A89, 'WEEK 4'!$D:$D, "DM")</f>
        <v>0</v>
      </c>
      <c r="G89">
        <f>COUNTIFS('WEEK 5'!$F:$F, A89, 'WEEK 5'!$D:$D, "DM")</f>
        <v>0</v>
      </c>
      <c r="H89">
        <f t="shared" si="5"/>
        <v>1</v>
      </c>
      <c r="I89" s="3">
        <f t="shared" si="6"/>
        <v>9.5510983763132757E-4</v>
      </c>
      <c r="M89">
        <v>3556</v>
      </c>
    </row>
    <row r="90" spans="1:13" x14ac:dyDescent="0.25">
      <c r="A90">
        <f t="shared" si="4"/>
        <v>2322</v>
      </c>
      <c r="B90">
        <f>SUMIFS('WEEK 1'!$M:$M, 'WEEK 1'!$F:$F, A90, 'WEEK 1'!$D:$D, "DM") +
 SUMIFS('WEEK 2'!$M:$M, 'WEEK 2'!$F:$F, A90, 'WEEK 2'!$D:$D, "DM") +
 SUMIFS('WEEK 3'!$M:$M, 'WEEK 3'!$F:$F, A90, 'WEEK 3'!$D:$D, "DM") +
 SUMIFS('WEEK 4'!$M:$M, 'WEEK 4'!$F:$F, A90, 'WEEK 4'!$D:$D, "DM") +
 SUMIFS('WEEK 5'!$M:$M, 'WEEK 5'!$F:$F, A90, 'WEEK 5'!$D:$D, "DM")</f>
        <v>669</v>
      </c>
      <c r="C90">
        <f>COUNTIFS('WEEK 1'!$F:$F, A90, 'WEEK 1'!$D:$D, "DM")</f>
        <v>1</v>
      </c>
      <c r="D90">
        <f>COUNTIFS('WEEK 2'!$F:$F, A90, 'WEEK 2'!$D:$D, "DM")</f>
        <v>0</v>
      </c>
      <c r="E90">
        <f>COUNTIFS('WEEK 3'!$F:$F, A90, 'WEEK 3'!$D:$D, "DM")</f>
        <v>0</v>
      </c>
      <c r="F90">
        <f>COUNTIFS('WEEK 4'!$F:$F, A90, 'WEEK 4'!$D:$D, "DM")</f>
        <v>0</v>
      </c>
      <c r="G90">
        <f>COUNTIFS('WEEK 5'!$F:$F, A90, 'WEEK 5'!$D:$D, "DM")</f>
        <v>0</v>
      </c>
      <c r="H90">
        <f t="shared" si="5"/>
        <v>1</v>
      </c>
      <c r="I90" s="3">
        <f t="shared" si="6"/>
        <v>9.5510983763132757E-4</v>
      </c>
      <c r="M90">
        <v>2322</v>
      </c>
    </row>
    <row r="91" spans="1:13" x14ac:dyDescent="0.25">
      <c r="A91">
        <f t="shared" si="4"/>
        <v>700</v>
      </c>
      <c r="B91">
        <f>SUMIFS('WEEK 1'!$M:$M, 'WEEK 1'!$F:$F, A91, 'WEEK 1'!$D:$D, "DM") +
 SUMIFS('WEEK 2'!$M:$M, 'WEEK 2'!$F:$F, A91, 'WEEK 2'!$D:$D, "DM") +
 SUMIFS('WEEK 3'!$M:$M, 'WEEK 3'!$F:$F, A91, 'WEEK 3'!$D:$D, "DM") +
 SUMIFS('WEEK 4'!$M:$M, 'WEEK 4'!$F:$F, A91, 'WEEK 4'!$D:$D, "DM") +
 SUMIFS('WEEK 5'!$M:$M, 'WEEK 5'!$F:$F, A91, 'WEEK 5'!$D:$D, "DM")</f>
        <v>692</v>
      </c>
      <c r="C91">
        <f>COUNTIFS('WEEK 1'!$F:$F, A91, 'WEEK 1'!$D:$D, "DM")</f>
        <v>1</v>
      </c>
      <c r="D91">
        <f>COUNTIFS('WEEK 2'!$F:$F, A91, 'WEEK 2'!$D:$D, "DM")</f>
        <v>0</v>
      </c>
      <c r="E91">
        <f>COUNTIFS('WEEK 3'!$F:$F, A91, 'WEEK 3'!$D:$D, "DM")</f>
        <v>0</v>
      </c>
      <c r="F91">
        <f>COUNTIFS('WEEK 4'!$F:$F, A91, 'WEEK 4'!$D:$D, "DM")</f>
        <v>0</v>
      </c>
      <c r="G91">
        <f>COUNTIFS('WEEK 5'!$F:$F, A91, 'WEEK 5'!$D:$D, "DM")</f>
        <v>0</v>
      </c>
      <c r="H91">
        <f t="shared" si="5"/>
        <v>1</v>
      </c>
      <c r="I91" s="3">
        <f t="shared" si="6"/>
        <v>9.5510983763132757E-4</v>
      </c>
      <c r="M91">
        <v>700</v>
      </c>
    </row>
    <row r="92" spans="1:13" x14ac:dyDescent="0.25">
      <c r="A92">
        <f t="shared" si="4"/>
        <v>3827</v>
      </c>
      <c r="B92">
        <f>SUMIFS('WEEK 1'!$M:$M, 'WEEK 1'!$F:$F, A92, 'WEEK 1'!$D:$D, "DM") +
 SUMIFS('WEEK 2'!$M:$M, 'WEEK 2'!$F:$F, A92, 'WEEK 2'!$D:$D, "DM") +
 SUMIFS('WEEK 3'!$M:$M, 'WEEK 3'!$F:$F, A92, 'WEEK 3'!$D:$D, "DM") +
 SUMIFS('WEEK 4'!$M:$M, 'WEEK 4'!$F:$F, A92, 'WEEK 4'!$D:$D, "DM") +
 SUMIFS('WEEK 5'!$M:$M, 'WEEK 5'!$F:$F, A92, 'WEEK 5'!$D:$D, "DM")</f>
        <v>881</v>
      </c>
      <c r="C92">
        <f>COUNTIFS('WEEK 1'!$F:$F, A92, 'WEEK 1'!$D:$D, "DM")</f>
        <v>1</v>
      </c>
      <c r="D92">
        <f>COUNTIFS('WEEK 2'!$F:$F, A92, 'WEEK 2'!$D:$D, "DM")</f>
        <v>0</v>
      </c>
      <c r="E92">
        <f>COUNTIFS('WEEK 3'!$F:$F, A92, 'WEEK 3'!$D:$D, "DM")</f>
        <v>0</v>
      </c>
      <c r="F92">
        <f>COUNTIFS('WEEK 4'!$F:$F, A92, 'WEEK 4'!$D:$D, "DM")</f>
        <v>0</v>
      </c>
      <c r="G92">
        <f>COUNTIFS('WEEK 5'!$F:$F, A92, 'WEEK 5'!$D:$D, "DM")</f>
        <v>0</v>
      </c>
      <c r="H92">
        <f t="shared" si="5"/>
        <v>1</v>
      </c>
      <c r="I92" s="3">
        <f t="shared" si="6"/>
        <v>9.5510983763132757E-4</v>
      </c>
      <c r="M92">
        <v>3827</v>
      </c>
    </row>
    <row r="93" spans="1:13" x14ac:dyDescent="0.25">
      <c r="A93">
        <f t="shared" si="4"/>
        <v>4392</v>
      </c>
      <c r="B93">
        <f>SUMIFS('WEEK 1'!$M:$M, 'WEEK 1'!$F:$F, A93, 'WEEK 1'!$D:$D, "DM") +
 SUMIFS('WEEK 2'!$M:$M, 'WEEK 2'!$F:$F, A93, 'WEEK 2'!$D:$D, "DM") +
 SUMIFS('WEEK 3'!$M:$M, 'WEEK 3'!$F:$F, A93, 'WEEK 3'!$D:$D, "DM") +
 SUMIFS('WEEK 4'!$M:$M, 'WEEK 4'!$F:$F, A93, 'WEEK 4'!$D:$D, "DM") +
 SUMIFS('WEEK 5'!$M:$M, 'WEEK 5'!$F:$F, A93, 'WEEK 5'!$D:$D, "DM")</f>
        <v>1038</v>
      </c>
      <c r="C93">
        <f>COUNTIFS('WEEK 1'!$F:$F, A93, 'WEEK 1'!$D:$D, "DM")</f>
        <v>1</v>
      </c>
      <c r="D93">
        <f>COUNTIFS('WEEK 2'!$F:$F, A93, 'WEEK 2'!$D:$D, "DM")</f>
        <v>0</v>
      </c>
      <c r="E93">
        <f>COUNTIFS('WEEK 3'!$F:$F, A93, 'WEEK 3'!$D:$D, "DM")</f>
        <v>0</v>
      </c>
      <c r="F93">
        <f>COUNTIFS('WEEK 4'!$F:$F, A93, 'WEEK 4'!$D:$D, "DM")</f>
        <v>0</v>
      </c>
      <c r="G93">
        <f>COUNTIFS('WEEK 5'!$F:$F, A93, 'WEEK 5'!$D:$D, "DM")</f>
        <v>0</v>
      </c>
      <c r="H93">
        <f t="shared" si="5"/>
        <v>1</v>
      </c>
      <c r="I93" s="3">
        <f t="shared" si="6"/>
        <v>9.5510983763132757E-4</v>
      </c>
      <c r="M93">
        <v>4392</v>
      </c>
    </row>
    <row r="94" spans="1:13" x14ac:dyDescent="0.25">
      <c r="A94">
        <f t="shared" si="4"/>
        <v>2343</v>
      </c>
      <c r="B94">
        <f>SUMIFS('WEEK 1'!$M:$M, 'WEEK 1'!$F:$F, A94, 'WEEK 1'!$D:$D, "DM") +
 SUMIFS('WEEK 2'!$M:$M, 'WEEK 2'!$F:$F, A94, 'WEEK 2'!$D:$D, "DM") +
 SUMIFS('WEEK 3'!$M:$M, 'WEEK 3'!$F:$F, A94, 'WEEK 3'!$D:$D, "DM") +
 SUMIFS('WEEK 4'!$M:$M, 'WEEK 4'!$F:$F, A94, 'WEEK 4'!$D:$D, "DM") +
 SUMIFS('WEEK 5'!$M:$M, 'WEEK 5'!$F:$F, A94, 'WEEK 5'!$D:$D, "DM")</f>
        <v>870</v>
      </c>
      <c r="C94">
        <f>COUNTIFS('WEEK 1'!$F:$F, A94, 'WEEK 1'!$D:$D, "DM")</f>
        <v>1</v>
      </c>
      <c r="D94">
        <f>COUNTIFS('WEEK 2'!$F:$F, A94, 'WEEK 2'!$D:$D, "DM")</f>
        <v>0</v>
      </c>
      <c r="E94">
        <f>COUNTIFS('WEEK 3'!$F:$F, A94, 'WEEK 3'!$D:$D, "DM")</f>
        <v>0</v>
      </c>
      <c r="F94">
        <f>COUNTIFS('WEEK 4'!$F:$F, A94, 'WEEK 4'!$D:$D, "DM")</f>
        <v>0</v>
      </c>
      <c r="G94">
        <f>COUNTIFS('WEEK 5'!$F:$F, A94, 'WEEK 5'!$D:$D, "DM")</f>
        <v>0</v>
      </c>
      <c r="H94">
        <f t="shared" si="5"/>
        <v>1</v>
      </c>
      <c r="I94" s="3">
        <f t="shared" si="6"/>
        <v>9.5510983763132757E-4</v>
      </c>
      <c r="M94">
        <v>2343</v>
      </c>
    </row>
    <row r="95" spans="1:13" x14ac:dyDescent="0.25">
      <c r="A95">
        <f t="shared" si="4"/>
        <v>2391</v>
      </c>
      <c r="B95">
        <f>SUMIFS('WEEK 1'!$M:$M, 'WEEK 1'!$F:$F, A95, 'WEEK 1'!$D:$D, "DM") +
 SUMIFS('WEEK 2'!$M:$M, 'WEEK 2'!$F:$F, A95, 'WEEK 2'!$D:$D, "DM") +
 SUMIFS('WEEK 3'!$M:$M, 'WEEK 3'!$F:$F, A95, 'WEEK 3'!$D:$D, "DM") +
 SUMIFS('WEEK 4'!$M:$M, 'WEEK 4'!$F:$F, A95, 'WEEK 4'!$D:$D, "DM") +
 SUMIFS('WEEK 5'!$M:$M, 'WEEK 5'!$F:$F, A95, 'WEEK 5'!$D:$D, "DM")</f>
        <v>1065</v>
      </c>
      <c r="C95">
        <f>COUNTIFS('WEEK 1'!$F:$F, A95, 'WEEK 1'!$D:$D, "DM")</f>
        <v>1</v>
      </c>
      <c r="D95">
        <f>COUNTIFS('WEEK 2'!$F:$F, A95, 'WEEK 2'!$D:$D, "DM")</f>
        <v>0</v>
      </c>
      <c r="E95">
        <f>COUNTIFS('WEEK 3'!$F:$F, A95, 'WEEK 3'!$D:$D, "DM")</f>
        <v>0</v>
      </c>
      <c r="F95">
        <f>COUNTIFS('WEEK 4'!$F:$F, A95, 'WEEK 4'!$D:$D, "DM")</f>
        <v>0</v>
      </c>
      <c r="G95">
        <f>COUNTIFS('WEEK 5'!$F:$F, A95, 'WEEK 5'!$D:$D, "DM")</f>
        <v>0</v>
      </c>
      <c r="H95">
        <f t="shared" si="5"/>
        <v>1</v>
      </c>
      <c r="I95" s="3">
        <f t="shared" si="6"/>
        <v>9.5510983763132757E-4</v>
      </c>
      <c r="M95">
        <v>2391</v>
      </c>
    </row>
    <row r="96" spans="1:13" x14ac:dyDescent="0.25">
      <c r="A96">
        <f t="shared" si="4"/>
        <v>4412</v>
      </c>
      <c r="B96">
        <f>SUMIFS('WEEK 1'!$M:$M, 'WEEK 1'!$F:$F, A96, 'WEEK 1'!$D:$D, "DM") +
 SUMIFS('WEEK 2'!$M:$M, 'WEEK 2'!$F:$F, A96, 'WEEK 2'!$D:$D, "DM") +
 SUMIFS('WEEK 3'!$M:$M, 'WEEK 3'!$F:$F, A96, 'WEEK 3'!$D:$D, "DM") +
 SUMIFS('WEEK 4'!$M:$M, 'WEEK 4'!$F:$F, A96, 'WEEK 4'!$D:$D, "DM") +
 SUMIFS('WEEK 5'!$M:$M, 'WEEK 5'!$F:$F, A96, 'WEEK 5'!$D:$D, "DM")</f>
        <v>315</v>
      </c>
      <c r="C96">
        <f>COUNTIFS('WEEK 1'!$F:$F, A96, 'WEEK 1'!$D:$D, "DM")</f>
        <v>1</v>
      </c>
      <c r="D96">
        <f>COUNTIFS('WEEK 2'!$F:$F, A96, 'WEEK 2'!$D:$D, "DM")</f>
        <v>0</v>
      </c>
      <c r="E96">
        <f>COUNTIFS('WEEK 3'!$F:$F, A96, 'WEEK 3'!$D:$D, "DM")</f>
        <v>0</v>
      </c>
      <c r="F96">
        <f>COUNTIFS('WEEK 4'!$F:$F, A96, 'WEEK 4'!$D:$D, "DM")</f>
        <v>0</v>
      </c>
      <c r="G96">
        <f>COUNTIFS('WEEK 5'!$F:$F, A96, 'WEEK 5'!$D:$D, "DM")</f>
        <v>0</v>
      </c>
      <c r="H96">
        <f t="shared" si="5"/>
        <v>1</v>
      </c>
      <c r="I96" s="3">
        <f t="shared" si="6"/>
        <v>9.5510983763132757E-4</v>
      </c>
      <c r="M96">
        <v>4412</v>
      </c>
    </row>
    <row r="97" spans="1:13" x14ac:dyDescent="0.25">
      <c r="A97">
        <f t="shared" si="4"/>
        <v>2756</v>
      </c>
      <c r="B97">
        <f>SUMIFS('WEEK 1'!$M:$M, 'WEEK 1'!$F:$F, A97, 'WEEK 1'!$D:$D, "DM") +
 SUMIFS('WEEK 2'!$M:$M, 'WEEK 2'!$F:$F, A97, 'WEEK 2'!$D:$D, "DM") +
 SUMIFS('WEEK 3'!$M:$M, 'WEEK 3'!$F:$F, A97, 'WEEK 3'!$D:$D, "DM") +
 SUMIFS('WEEK 4'!$M:$M, 'WEEK 4'!$F:$F, A97, 'WEEK 4'!$D:$D, "DM") +
 SUMIFS('WEEK 5'!$M:$M, 'WEEK 5'!$F:$F, A97, 'WEEK 5'!$D:$D, "DM")</f>
        <v>666</v>
      </c>
      <c r="C97">
        <f>COUNTIFS('WEEK 1'!$F:$F, A97, 'WEEK 1'!$D:$D, "DM")</f>
        <v>1</v>
      </c>
      <c r="D97">
        <f>COUNTIFS('WEEK 2'!$F:$F, A97, 'WEEK 2'!$D:$D, "DM")</f>
        <v>0</v>
      </c>
      <c r="E97">
        <f>COUNTIFS('WEEK 3'!$F:$F, A97, 'WEEK 3'!$D:$D, "DM")</f>
        <v>0</v>
      </c>
      <c r="F97">
        <f>COUNTIFS('WEEK 4'!$F:$F, A97, 'WEEK 4'!$D:$D, "DM")</f>
        <v>0</v>
      </c>
      <c r="G97">
        <f>COUNTIFS('WEEK 5'!$F:$F, A97, 'WEEK 5'!$D:$D, "DM")</f>
        <v>0</v>
      </c>
      <c r="H97">
        <f t="shared" si="5"/>
        <v>1</v>
      </c>
      <c r="I97" s="3">
        <f t="shared" si="6"/>
        <v>9.5510983763132757E-4</v>
      </c>
      <c r="M97">
        <v>2756</v>
      </c>
    </row>
    <row r="98" spans="1:13" x14ac:dyDescent="0.25">
      <c r="A98">
        <f t="shared" si="4"/>
        <v>2293</v>
      </c>
      <c r="B98">
        <f>SUMIFS('WEEK 1'!$M:$M, 'WEEK 1'!$F:$F, A98, 'WEEK 1'!$D:$D, "DM") +
 SUMIFS('WEEK 2'!$M:$M, 'WEEK 2'!$F:$F, A98, 'WEEK 2'!$D:$D, "DM") +
 SUMIFS('WEEK 3'!$M:$M, 'WEEK 3'!$F:$F, A98, 'WEEK 3'!$D:$D, "DM") +
 SUMIFS('WEEK 4'!$M:$M, 'WEEK 4'!$F:$F, A98, 'WEEK 4'!$D:$D, "DM") +
 SUMIFS('WEEK 5'!$M:$M, 'WEEK 5'!$F:$F, A98, 'WEEK 5'!$D:$D, "DM")</f>
        <v>689</v>
      </c>
      <c r="C98">
        <f>COUNTIFS('WEEK 1'!$F:$F, A98, 'WEEK 1'!$D:$D, "DM")</f>
        <v>1</v>
      </c>
      <c r="D98">
        <f>COUNTIFS('WEEK 2'!$F:$F, A98, 'WEEK 2'!$D:$D, "DM")</f>
        <v>0</v>
      </c>
      <c r="E98">
        <f>COUNTIFS('WEEK 3'!$F:$F, A98, 'WEEK 3'!$D:$D, "DM")</f>
        <v>0</v>
      </c>
      <c r="F98">
        <f>COUNTIFS('WEEK 4'!$F:$F, A98, 'WEEK 4'!$D:$D, "DM")</f>
        <v>0</v>
      </c>
      <c r="G98">
        <f>COUNTIFS('WEEK 5'!$F:$F, A98, 'WEEK 5'!$D:$D, "DM")</f>
        <v>0</v>
      </c>
      <c r="H98">
        <f t="shared" si="5"/>
        <v>1</v>
      </c>
      <c r="I98" s="3">
        <f t="shared" si="6"/>
        <v>9.5510983763132757E-4</v>
      </c>
      <c r="M98">
        <v>2293</v>
      </c>
    </row>
    <row r="99" spans="1:13" x14ac:dyDescent="0.25">
      <c r="A99">
        <f t="shared" si="4"/>
        <v>2</v>
      </c>
      <c r="B99">
        <f>SUMIFS('WEEK 1'!$M:$M, 'WEEK 1'!$F:$F, A99, 'WEEK 1'!$D:$D, "DM") +
 SUMIFS('WEEK 2'!$M:$M, 'WEEK 2'!$F:$F, A99, 'WEEK 2'!$D:$D, "DM") +
 SUMIFS('WEEK 3'!$M:$M, 'WEEK 3'!$F:$F, A99, 'WEEK 3'!$D:$D, "DM") +
 SUMIFS('WEEK 4'!$M:$M, 'WEEK 4'!$F:$F, A99, 'WEEK 4'!$D:$D, "DM") +
 SUMIFS('WEEK 5'!$M:$M, 'WEEK 5'!$F:$F, A99, 'WEEK 5'!$D:$D, "DM")</f>
        <v>1020</v>
      </c>
      <c r="C99">
        <f>COUNTIFS('WEEK 1'!$F:$F, A99, 'WEEK 1'!$D:$D, "DM")</f>
        <v>1</v>
      </c>
      <c r="D99">
        <f>COUNTIFS('WEEK 2'!$F:$F, A99, 'WEEK 2'!$D:$D, "DM")</f>
        <v>0</v>
      </c>
      <c r="E99">
        <f>COUNTIFS('WEEK 3'!$F:$F, A99, 'WEEK 3'!$D:$D, "DM")</f>
        <v>0</v>
      </c>
      <c r="F99">
        <f>COUNTIFS('WEEK 4'!$F:$F, A99, 'WEEK 4'!$D:$D, "DM")</f>
        <v>0</v>
      </c>
      <c r="G99">
        <f>COUNTIFS('WEEK 5'!$F:$F, A99, 'WEEK 5'!$D:$D, "DM")</f>
        <v>0</v>
      </c>
      <c r="H99">
        <f t="shared" si="5"/>
        <v>1</v>
      </c>
      <c r="I99" s="3">
        <f t="shared" si="6"/>
        <v>9.5510983763132757E-4</v>
      </c>
      <c r="M99">
        <v>2</v>
      </c>
    </row>
    <row r="100" spans="1:13" x14ac:dyDescent="0.25">
      <c r="A100">
        <f t="shared" si="4"/>
        <v>2908</v>
      </c>
      <c r="B100">
        <f>SUMIFS('WEEK 1'!$M:$M, 'WEEK 1'!$F:$F, A100, 'WEEK 1'!$D:$D, "DM") +
 SUMIFS('WEEK 2'!$M:$M, 'WEEK 2'!$F:$F, A100, 'WEEK 2'!$D:$D, "DM") +
 SUMIFS('WEEK 3'!$M:$M, 'WEEK 3'!$F:$F, A100, 'WEEK 3'!$D:$D, "DM") +
 SUMIFS('WEEK 4'!$M:$M, 'WEEK 4'!$F:$F, A100, 'WEEK 4'!$D:$D, "DM") +
 SUMIFS('WEEK 5'!$M:$M, 'WEEK 5'!$F:$F, A100, 'WEEK 5'!$D:$D, "DM")</f>
        <v>194</v>
      </c>
      <c r="C100">
        <f>COUNTIFS('WEEK 1'!$F:$F, A100, 'WEEK 1'!$D:$D, "DM")</f>
        <v>1</v>
      </c>
      <c r="D100">
        <f>COUNTIFS('WEEK 2'!$F:$F, A100, 'WEEK 2'!$D:$D, "DM")</f>
        <v>0</v>
      </c>
      <c r="E100">
        <f>COUNTIFS('WEEK 3'!$F:$F, A100, 'WEEK 3'!$D:$D, "DM")</f>
        <v>0</v>
      </c>
      <c r="F100">
        <f>COUNTIFS('WEEK 4'!$F:$F, A100, 'WEEK 4'!$D:$D, "DM")</f>
        <v>0</v>
      </c>
      <c r="G100">
        <f>COUNTIFS('WEEK 5'!$F:$F, A100, 'WEEK 5'!$D:$D, "DM")</f>
        <v>0</v>
      </c>
      <c r="H100">
        <f t="shared" si="5"/>
        <v>1</v>
      </c>
      <c r="I100" s="3">
        <f t="shared" si="6"/>
        <v>9.5510983763132757E-4</v>
      </c>
      <c r="M100">
        <v>2908</v>
      </c>
    </row>
    <row r="101" spans="1:13" x14ac:dyDescent="0.25">
      <c r="A101">
        <f t="shared" si="4"/>
        <v>3896</v>
      </c>
      <c r="B101">
        <f>SUMIFS('WEEK 1'!$M:$M, 'WEEK 1'!$F:$F, A101, 'WEEK 1'!$D:$D, "DM") +
 SUMIFS('WEEK 2'!$M:$M, 'WEEK 2'!$F:$F, A101, 'WEEK 2'!$D:$D, "DM") +
 SUMIFS('WEEK 3'!$M:$M, 'WEEK 3'!$F:$F, A101, 'WEEK 3'!$D:$D, "DM") +
 SUMIFS('WEEK 4'!$M:$M, 'WEEK 4'!$F:$F, A101, 'WEEK 4'!$D:$D, "DM") +
 SUMIFS('WEEK 5'!$M:$M, 'WEEK 5'!$F:$F, A101, 'WEEK 5'!$D:$D, "DM")</f>
        <v>1025</v>
      </c>
      <c r="C101">
        <f>COUNTIFS('WEEK 1'!$F:$F, A101, 'WEEK 1'!$D:$D, "DM")</f>
        <v>1</v>
      </c>
      <c r="D101">
        <f>COUNTIFS('WEEK 2'!$F:$F, A101, 'WEEK 2'!$D:$D, "DM")</f>
        <v>0</v>
      </c>
      <c r="E101">
        <f>COUNTIFS('WEEK 3'!$F:$F, A101, 'WEEK 3'!$D:$D, "DM")</f>
        <v>0</v>
      </c>
      <c r="F101">
        <f>COUNTIFS('WEEK 4'!$F:$F, A101, 'WEEK 4'!$D:$D, "DM")</f>
        <v>0</v>
      </c>
      <c r="G101">
        <f>COUNTIFS('WEEK 5'!$F:$F, A101, 'WEEK 5'!$D:$D, "DM")</f>
        <v>0</v>
      </c>
      <c r="H101">
        <f t="shared" si="5"/>
        <v>1</v>
      </c>
      <c r="I101" s="3">
        <f t="shared" si="6"/>
        <v>9.5510983763132757E-4</v>
      </c>
      <c r="M101">
        <v>3896</v>
      </c>
    </row>
    <row r="102" spans="1:13" x14ac:dyDescent="0.25">
      <c r="A102">
        <f t="shared" si="4"/>
        <v>3543</v>
      </c>
      <c r="B102">
        <f>SUMIFS('WEEK 1'!$M:$M, 'WEEK 1'!$F:$F, A102, 'WEEK 1'!$D:$D, "DM") +
 SUMIFS('WEEK 2'!$M:$M, 'WEEK 2'!$F:$F, A102, 'WEEK 2'!$D:$D, "DM") +
 SUMIFS('WEEK 3'!$M:$M, 'WEEK 3'!$F:$F, A102, 'WEEK 3'!$D:$D, "DM") +
 SUMIFS('WEEK 4'!$M:$M, 'WEEK 4'!$F:$F, A102, 'WEEK 4'!$D:$D, "DM") +
 SUMIFS('WEEK 5'!$M:$M, 'WEEK 5'!$F:$F, A102, 'WEEK 5'!$D:$D, "DM")</f>
        <v>271</v>
      </c>
      <c r="C102">
        <f>COUNTIFS('WEEK 1'!$F:$F, A102, 'WEEK 1'!$D:$D, "DM")</f>
        <v>1</v>
      </c>
      <c r="D102">
        <f>COUNTIFS('WEEK 2'!$F:$F, A102, 'WEEK 2'!$D:$D, "DM")</f>
        <v>0</v>
      </c>
      <c r="E102">
        <f>COUNTIFS('WEEK 3'!$F:$F, A102, 'WEEK 3'!$D:$D, "DM")</f>
        <v>0</v>
      </c>
      <c r="F102">
        <f>COUNTIFS('WEEK 4'!$F:$F, A102, 'WEEK 4'!$D:$D, "DM")</f>
        <v>0</v>
      </c>
      <c r="G102">
        <f>COUNTIFS('WEEK 5'!$F:$F, A102, 'WEEK 5'!$D:$D, "DM")</f>
        <v>0</v>
      </c>
      <c r="H102">
        <f t="shared" si="5"/>
        <v>1</v>
      </c>
      <c r="I102" s="3">
        <f t="shared" si="6"/>
        <v>9.5510983763132757E-4</v>
      </c>
      <c r="M102">
        <v>3543</v>
      </c>
    </row>
    <row r="103" spans="1:13" x14ac:dyDescent="0.25">
      <c r="A103">
        <f t="shared" si="4"/>
        <v>3306</v>
      </c>
      <c r="B103">
        <f>SUMIFS('WEEK 1'!$M:$M, 'WEEK 1'!$F:$F, A103, 'WEEK 1'!$D:$D, "DM") +
 SUMIFS('WEEK 2'!$M:$M, 'WEEK 2'!$F:$F, A103, 'WEEK 2'!$D:$D, "DM") +
 SUMIFS('WEEK 3'!$M:$M, 'WEEK 3'!$F:$F, A103, 'WEEK 3'!$D:$D, "DM") +
 SUMIFS('WEEK 4'!$M:$M, 'WEEK 4'!$F:$F, A103, 'WEEK 4'!$D:$D, "DM") +
 SUMIFS('WEEK 5'!$M:$M, 'WEEK 5'!$F:$F, A103, 'WEEK 5'!$D:$D, "DM")</f>
        <v>129</v>
      </c>
      <c r="C103">
        <f>COUNTIFS('WEEK 1'!$F:$F, A103, 'WEEK 1'!$D:$D, "DM")</f>
        <v>1</v>
      </c>
      <c r="D103">
        <f>COUNTIFS('WEEK 2'!$F:$F, A103, 'WEEK 2'!$D:$D, "DM")</f>
        <v>0</v>
      </c>
      <c r="E103">
        <f>COUNTIFS('WEEK 3'!$F:$F, A103, 'WEEK 3'!$D:$D, "DM")</f>
        <v>0</v>
      </c>
      <c r="F103">
        <f>COUNTIFS('WEEK 4'!$F:$F, A103, 'WEEK 4'!$D:$D, "DM")</f>
        <v>0</v>
      </c>
      <c r="G103">
        <f>COUNTIFS('WEEK 5'!$F:$F, A103, 'WEEK 5'!$D:$D, "DM")</f>
        <v>0</v>
      </c>
      <c r="H103">
        <f t="shared" si="5"/>
        <v>1</v>
      </c>
      <c r="I103" s="3">
        <f t="shared" si="6"/>
        <v>9.5510983763132757E-4</v>
      </c>
      <c r="M103">
        <v>3306</v>
      </c>
    </row>
    <row r="104" spans="1:13" x14ac:dyDescent="0.25">
      <c r="A104">
        <f t="shared" si="4"/>
        <v>362</v>
      </c>
      <c r="B104">
        <f>SUMIFS('WEEK 1'!$M:$M, 'WEEK 1'!$F:$F, A104, 'WEEK 1'!$D:$D, "DM") +
 SUMIFS('WEEK 2'!$M:$M, 'WEEK 2'!$F:$F, A104, 'WEEK 2'!$D:$D, "DM") +
 SUMIFS('WEEK 3'!$M:$M, 'WEEK 3'!$F:$F, A104, 'WEEK 3'!$D:$D, "DM") +
 SUMIFS('WEEK 4'!$M:$M, 'WEEK 4'!$F:$F, A104, 'WEEK 4'!$D:$D, "DM") +
 SUMIFS('WEEK 5'!$M:$M, 'WEEK 5'!$F:$F, A104, 'WEEK 5'!$D:$D, "DM")</f>
        <v>891</v>
      </c>
      <c r="C104">
        <f>COUNTIFS('WEEK 1'!$F:$F, A104, 'WEEK 1'!$D:$D, "DM")</f>
        <v>1</v>
      </c>
      <c r="D104">
        <f>COUNTIFS('WEEK 2'!$F:$F, A104, 'WEEK 2'!$D:$D, "DM")</f>
        <v>0</v>
      </c>
      <c r="E104">
        <f>COUNTIFS('WEEK 3'!$F:$F, A104, 'WEEK 3'!$D:$D, "DM")</f>
        <v>0</v>
      </c>
      <c r="F104">
        <f>COUNTIFS('WEEK 4'!$F:$F, A104, 'WEEK 4'!$D:$D, "DM")</f>
        <v>0</v>
      </c>
      <c r="G104">
        <f>COUNTIFS('WEEK 5'!$F:$F, A104, 'WEEK 5'!$D:$D, "DM")</f>
        <v>0</v>
      </c>
      <c r="H104">
        <f t="shared" si="5"/>
        <v>1</v>
      </c>
      <c r="I104" s="3">
        <f t="shared" si="6"/>
        <v>9.5510983763132757E-4</v>
      </c>
      <c r="M104">
        <v>362</v>
      </c>
    </row>
    <row r="105" spans="1:13" x14ac:dyDescent="0.25">
      <c r="A105">
        <f t="shared" si="4"/>
        <v>1437</v>
      </c>
      <c r="B105">
        <f>SUMIFS('WEEK 1'!$M:$M, 'WEEK 1'!$F:$F, A105, 'WEEK 1'!$D:$D, "DM") +
 SUMIFS('WEEK 2'!$M:$M, 'WEEK 2'!$F:$F, A105, 'WEEK 2'!$D:$D, "DM") +
 SUMIFS('WEEK 3'!$M:$M, 'WEEK 3'!$F:$F, A105, 'WEEK 3'!$D:$D, "DM") +
 SUMIFS('WEEK 4'!$M:$M, 'WEEK 4'!$F:$F, A105, 'WEEK 4'!$D:$D, "DM") +
 SUMIFS('WEEK 5'!$M:$M, 'WEEK 5'!$F:$F, A105, 'WEEK 5'!$D:$D, "DM")</f>
        <v>625</v>
      </c>
      <c r="C105">
        <f>COUNTIFS('WEEK 1'!$F:$F, A105, 'WEEK 1'!$D:$D, "DM")</f>
        <v>1</v>
      </c>
      <c r="D105">
        <f>COUNTIFS('WEEK 2'!$F:$F, A105, 'WEEK 2'!$D:$D, "DM")</f>
        <v>0</v>
      </c>
      <c r="E105">
        <f>COUNTIFS('WEEK 3'!$F:$F, A105, 'WEEK 3'!$D:$D, "DM")</f>
        <v>0</v>
      </c>
      <c r="F105">
        <f>COUNTIFS('WEEK 4'!$F:$F, A105, 'WEEK 4'!$D:$D, "DM")</f>
        <v>0</v>
      </c>
      <c r="G105">
        <f>COUNTIFS('WEEK 5'!$F:$F, A105, 'WEEK 5'!$D:$D, "DM")</f>
        <v>0</v>
      </c>
      <c r="H105">
        <f t="shared" si="5"/>
        <v>1</v>
      </c>
      <c r="I105" s="3">
        <f t="shared" si="6"/>
        <v>9.5510983763132757E-4</v>
      </c>
      <c r="M105">
        <v>1437</v>
      </c>
    </row>
    <row r="106" spans="1:13" x14ac:dyDescent="0.25">
      <c r="A106">
        <f t="shared" si="4"/>
        <v>1556</v>
      </c>
      <c r="B106">
        <f>SUMIFS('WEEK 1'!$M:$M, 'WEEK 1'!$F:$F, A106, 'WEEK 1'!$D:$D, "DM") +
 SUMIFS('WEEK 2'!$M:$M, 'WEEK 2'!$F:$F, A106, 'WEEK 2'!$D:$D, "DM") +
 SUMIFS('WEEK 3'!$M:$M, 'WEEK 3'!$F:$F, A106, 'WEEK 3'!$D:$D, "DM") +
 SUMIFS('WEEK 4'!$M:$M, 'WEEK 4'!$F:$F, A106, 'WEEK 4'!$D:$D, "DM") +
 SUMIFS('WEEK 5'!$M:$M, 'WEEK 5'!$F:$F, A106, 'WEEK 5'!$D:$D, "DM")</f>
        <v>644</v>
      </c>
      <c r="C106">
        <f>COUNTIFS('WEEK 1'!$F:$F, A106, 'WEEK 1'!$D:$D, "DM")</f>
        <v>1</v>
      </c>
      <c r="D106">
        <f>COUNTIFS('WEEK 2'!$F:$F, A106, 'WEEK 2'!$D:$D, "DM")</f>
        <v>0</v>
      </c>
      <c r="E106">
        <f>COUNTIFS('WEEK 3'!$F:$F, A106, 'WEEK 3'!$D:$D, "DM")</f>
        <v>0</v>
      </c>
      <c r="F106">
        <f>COUNTIFS('WEEK 4'!$F:$F, A106, 'WEEK 4'!$D:$D, "DM")</f>
        <v>0</v>
      </c>
      <c r="G106">
        <f>COUNTIFS('WEEK 5'!$F:$F, A106, 'WEEK 5'!$D:$D, "DM")</f>
        <v>0</v>
      </c>
      <c r="H106">
        <f t="shared" si="5"/>
        <v>1</v>
      </c>
      <c r="I106" s="3">
        <f t="shared" si="6"/>
        <v>9.5510983763132757E-4</v>
      </c>
      <c r="M106">
        <v>1556</v>
      </c>
    </row>
    <row r="107" spans="1:13" x14ac:dyDescent="0.25">
      <c r="A107">
        <f t="shared" si="4"/>
        <v>4572</v>
      </c>
      <c r="B107">
        <f>SUMIFS('WEEK 1'!$M:$M, 'WEEK 1'!$F:$F, A107, 'WEEK 1'!$D:$D, "DM") +
 SUMIFS('WEEK 2'!$M:$M, 'WEEK 2'!$F:$F, A107, 'WEEK 2'!$D:$D, "DM") +
 SUMIFS('WEEK 3'!$M:$M, 'WEEK 3'!$F:$F, A107, 'WEEK 3'!$D:$D, "DM") +
 SUMIFS('WEEK 4'!$M:$M, 'WEEK 4'!$F:$F, A107, 'WEEK 4'!$D:$D, "DM") +
 SUMIFS('WEEK 5'!$M:$M, 'WEEK 5'!$F:$F, A107, 'WEEK 5'!$D:$D, "DM")</f>
        <v>960</v>
      </c>
      <c r="C107">
        <f>COUNTIFS('WEEK 1'!$F:$F, A107, 'WEEK 1'!$D:$D, "DM")</f>
        <v>1</v>
      </c>
      <c r="D107">
        <f>COUNTIFS('WEEK 2'!$F:$F, A107, 'WEEK 2'!$D:$D, "DM")</f>
        <v>0</v>
      </c>
      <c r="E107">
        <f>COUNTIFS('WEEK 3'!$F:$F, A107, 'WEEK 3'!$D:$D, "DM")</f>
        <v>0</v>
      </c>
      <c r="F107">
        <f>COUNTIFS('WEEK 4'!$F:$F, A107, 'WEEK 4'!$D:$D, "DM")</f>
        <v>0</v>
      </c>
      <c r="G107">
        <f>COUNTIFS('WEEK 5'!$F:$F, A107, 'WEEK 5'!$D:$D, "DM")</f>
        <v>0</v>
      </c>
      <c r="H107">
        <f t="shared" si="5"/>
        <v>1</v>
      </c>
      <c r="I107" s="3">
        <f t="shared" si="6"/>
        <v>9.5510983763132757E-4</v>
      </c>
      <c r="M107">
        <v>4572</v>
      </c>
    </row>
    <row r="108" spans="1:13" x14ac:dyDescent="0.25">
      <c r="A108">
        <f t="shared" si="4"/>
        <v>508</v>
      </c>
      <c r="B108">
        <f>SUMIFS('WEEK 1'!$M:$M, 'WEEK 1'!$F:$F, A108, 'WEEK 1'!$D:$D, "DM") +
 SUMIFS('WEEK 2'!$M:$M, 'WEEK 2'!$F:$F, A108, 'WEEK 2'!$D:$D, "DM") +
 SUMIFS('WEEK 3'!$M:$M, 'WEEK 3'!$F:$F, A108, 'WEEK 3'!$D:$D, "DM") +
 SUMIFS('WEEK 4'!$M:$M, 'WEEK 4'!$F:$F, A108, 'WEEK 4'!$D:$D, "DM") +
 SUMIFS('WEEK 5'!$M:$M, 'WEEK 5'!$F:$F, A108, 'WEEK 5'!$D:$D, "DM")</f>
        <v>686</v>
      </c>
      <c r="C108">
        <f>COUNTIFS('WEEK 1'!$F:$F, A108, 'WEEK 1'!$D:$D, "DM")</f>
        <v>1</v>
      </c>
      <c r="D108">
        <f>COUNTIFS('WEEK 2'!$F:$F, A108, 'WEEK 2'!$D:$D, "DM")</f>
        <v>0</v>
      </c>
      <c r="E108">
        <f>COUNTIFS('WEEK 3'!$F:$F, A108, 'WEEK 3'!$D:$D, "DM")</f>
        <v>0</v>
      </c>
      <c r="F108">
        <f>COUNTIFS('WEEK 4'!$F:$F, A108, 'WEEK 4'!$D:$D, "DM")</f>
        <v>0</v>
      </c>
      <c r="G108">
        <f>COUNTIFS('WEEK 5'!$F:$F, A108, 'WEEK 5'!$D:$D, "DM")</f>
        <v>0</v>
      </c>
      <c r="H108">
        <f t="shared" si="5"/>
        <v>1</v>
      </c>
      <c r="I108" s="3">
        <f t="shared" si="6"/>
        <v>9.5510983763132757E-4</v>
      </c>
      <c r="M108">
        <v>508</v>
      </c>
    </row>
    <row r="109" spans="1:13" x14ac:dyDescent="0.25">
      <c r="A109">
        <f t="shared" si="4"/>
        <v>1553</v>
      </c>
      <c r="B109">
        <f>SUMIFS('WEEK 1'!$M:$M, 'WEEK 1'!$F:$F, A109, 'WEEK 1'!$D:$D, "DM") +
 SUMIFS('WEEK 2'!$M:$M, 'WEEK 2'!$F:$F, A109, 'WEEK 2'!$D:$D, "DM") +
 SUMIFS('WEEK 3'!$M:$M, 'WEEK 3'!$F:$F, A109, 'WEEK 3'!$D:$D, "DM") +
 SUMIFS('WEEK 4'!$M:$M, 'WEEK 4'!$F:$F, A109, 'WEEK 4'!$D:$D, "DM") +
 SUMIFS('WEEK 5'!$M:$M, 'WEEK 5'!$F:$F, A109, 'WEEK 5'!$D:$D, "DM")</f>
        <v>2119</v>
      </c>
      <c r="C109">
        <f>COUNTIFS('WEEK 1'!$F:$F, A109, 'WEEK 1'!$D:$D, "DM")</f>
        <v>1</v>
      </c>
      <c r="D109">
        <f>COUNTIFS('WEEK 2'!$F:$F, A109, 'WEEK 2'!$D:$D, "DM")</f>
        <v>1</v>
      </c>
      <c r="E109">
        <f>COUNTIFS('WEEK 3'!$F:$F, A109, 'WEEK 3'!$D:$D, "DM")</f>
        <v>0</v>
      </c>
      <c r="F109">
        <f>COUNTIFS('WEEK 4'!$F:$F, A109, 'WEEK 4'!$D:$D, "DM")</f>
        <v>0</v>
      </c>
      <c r="G109">
        <f>COUNTIFS('WEEK 5'!$F:$F, A109, 'WEEK 5'!$D:$D, "DM")</f>
        <v>1</v>
      </c>
      <c r="H109">
        <f t="shared" si="5"/>
        <v>3</v>
      </c>
      <c r="I109" s="3">
        <f t="shared" si="6"/>
        <v>2.8653295128939827E-3</v>
      </c>
      <c r="M109">
        <v>1553</v>
      </c>
    </row>
    <row r="110" spans="1:13" x14ac:dyDescent="0.25">
      <c r="A110">
        <f t="shared" si="4"/>
        <v>2975</v>
      </c>
      <c r="B110">
        <f>SUMIFS('WEEK 1'!$M:$M, 'WEEK 1'!$F:$F, A110, 'WEEK 1'!$D:$D, "DM") +
 SUMIFS('WEEK 2'!$M:$M, 'WEEK 2'!$F:$F, A110, 'WEEK 2'!$D:$D, "DM") +
 SUMIFS('WEEK 3'!$M:$M, 'WEEK 3'!$F:$F, A110, 'WEEK 3'!$D:$D, "DM") +
 SUMIFS('WEEK 4'!$M:$M, 'WEEK 4'!$F:$F, A110, 'WEEK 4'!$D:$D, "DM") +
 SUMIFS('WEEK 5'!$M:$M, 'WEEK 5'!$F:$F, A110, 'WEEK 5'!$D:$D, "DM")</f>
        <v>1083</v>
      </c>
      <c r="C110">
        <f>COUNTIFS('WEEK 1'!$F:$F, A110, 'WEEK 1'!$D:$D, "DM")</f>
        <v>1</v>
      </c>
      <c r="D110">
        <f>COUNTIFS('WEEK 2'!$F:$F, A110, 'WEEK 2'!$D:$D, "DM")</f>
        <v>0</v>
      </c>
      <c r="E110">
        <f>COUNTIFS('WEEK 3'!$F:$F, A110, 'WEEK 3'!$D:$D, "DM")</f>
        <v>1</v>
      </c>
      <c r="F110">
        <f>COUNTIFS('WEEK 4'!$F:$F, A110, 'WEEK 4'!$D:$D, "DM")</f>
        <v>0</v>
      </c>
      <c r="G110">
        <f>COUNTIFS('WEEK 5'!$F:$F, A110, 'WEEK 5'!$D:$D, "DM")</f>
        <v>0</v>
      </c>
      <c r="H110">
        <f t="shared" si="5"/>
        <v>2</v>
      </c>
      <c r="I110" s="3">
        <f t="shared" si="6"/>
        <v>1.9102196752626551E-3</v>
      </c>
      <c r="M110">
        <v>2975</v>
      </c>
    </row>
    <row r="111" spans="1:13" x14ac:dyDescent="0.25">
      <c r="A111">
        <f t="shared" si="4"/>
        <v>2149</v>
      </c>
      <c r="B111">
        <f>SUMIFS('WEEK 1'!$M:$M, 'WEEK 1'!$F:$F, A111, 'WEEK 1'!$D:$D, "DM") +
 SUMIFS('WEEK 2'!$M:$M, 'WEEK 2'!$F:$F, A111, 'WEEK 2'!$D:$D, "DM") +
 SUMIFS('WEEK 3'!$M:$M, 'WEEK 3'!$F:$F, A111, 'WEEK 3'!$D:$D, "DM") +
 SUMIFS('WEEK 4'!$M:$M, 'WEEK 4'!$F:$F, A111, 'WEEK 4'!$D:$D, "DM") +
 SUMIFS('WEEK 5'!$M:$M, 'WEEK 5'!$F:$F, A111, 'WEEK 5'!$D:$D, "DM")</f>
        <v>359</v>
      </c>
      <c r="C111">
        <f>COUNTIFS('WEEK 1'!$F:$F, A111, 'WEEK 1'!$D:$D, "DM")</f>
        <v>1</v>
      </c>
      <c r="D111">
        <f>COUNTIFS('WEEK 2'!$F:$F, A111, 'WEEK 2'!$D:$D, "DM")</f>
        <v>0</v>
      </c>
      <c r="E111">
        <f>COUNTIFS('WEEK 3'!$F:$F, A111, 'WEEK 3'!$D:$D, "DM")</f>
        <v>0</v>
      </c>
      <c r="F111">
        <f>COUNTIFS('WEEK 4'!$F:$F, A111, 'WEEK 4'!$D:$D, "DM")</f>
        <v>0</v>
      </c>
      <c r="G111">
        <f>COUNTIFS('WEEK 5'!$F:$F, A111, 'WEEK 5'!$D:$D, "DM")</f>
        <v>0</v>
      </c>
      <c r="H111">
        <f t="shared" si="5"/>
        <v>1</v>
      </c>
      <c r="I111" s="3">
        <f t="shared" si="6"/>
        <v>9.5510983763132757E-4</v>
      </c>
      <c r="M111">
        <v>2149</v>
      </c>
    </row>
    <row r="112" spans="1:13" x14ac:dyDescent="0.25">
      <c r="A112">
        <f t="shared" si="4"/>
        <v>2713</v>
      </c>
      <c r="B112">
        <f>SUMIFS('WEEK 1'!$M:$M, 'WEEK 1'!$F:$F, A112, 'WEEK 1'!$D:$D, "DM") +
 SUMIFS('WEEK 2'!$M:$M, 'WEEK 2'!$F:$F, A112, 'WEEK 2'!$D:$D, "DM") +
 SUMIFS('WEEK 3'!$M:$M, 'WEEK 3'!$F:$F, A112, 'WEEK 3'!$D:$D, "DM") +
 SUMIFS('WEEK 4'!$M:$M, 'WEEK 4'!$F:$F, A112, 'WEEK 4'!$D:$D, "DM") +
 SUMIFS('WEEK 5'!$M:$M, 'WEEK 5'!$F:$F, A112, 'WEEK 5'!$D:$D, "DM")</f>
        <v>453</v>
      </c>
      <c r="C112">
        <f>COUNTIFS('WEEK 1'!$F:$F, A112, 'WEEK 1'!$D:$D, "DM")</f>
        <v>1</v>
      </c>
      <c r="D112">
        <f>COUNTIFS('WEEK 2'!$F:$F, A112, 'WEEK 2'!$D:$D, "DM")</f>
        <v>0</v>
      </c>
      <c r="E112">
        <f>COUNTIFS('WEEK 3'!$F:$F, A112, 'WEEK 3'!$D:$D, "DM")</f>
        <v>0</v>
      </c>
      <c r="F112">
        <f>COUNTIFS('WEEK 4'!$F:$F, A112, 'WEEK 4'!$D:$D, "DM")</f>
        <v>0</v>
      </c>
      <c r="G112">
        <f>COUNTIFS('WEEK 5'!$F:$F, A112, 'WEEK 5'!$D:$D, "DM")</f>
        <v>0</v>
      </c>
      <c r="H112">
        <f t="shared" si="5"/>
        <v>1</v>
      </c>
      <c r="I112" s="3">
        <f t="shared" si="6"/>
        <v>9.5510983763132757E-4</v>
      </c>
      <c r="M112">
        <v>2713</v>
      </c>
    </row>
    <row r="113" spans="1:13" x14ac:dyDescent="0.25">
      <c r="A113">
        <f t="shared" si="4"/>
        <v>515</v>
      </c>
      <c r="B113">
        <f>SUMIFS('WEEK 1'!$M:$M, 'WEEK 1'!$F:$F, A113, 'WEEK 1'!$D:$D, "DM") +
 SUMIFS('WEEK 2'!$M:$M, 'WEEK 2'!$F:$F, A113, 'WEEK 2'!$D:$D, "DM") +
 SUMIFS('WEEK 3'!$M:$M, 'WEEK 3'!$F:$F, A113, 'WEEK 3'!$D:$D, "DM") +
 SUMIFS('WEEK 4'!$M:$M, 'WEEK 4'!$F:$F, A113, 'WEEK 4'!$D:$D, "DM") +
 SUMIFS('WEEK 5'!$M:$M, 'WEEK 5'!$F:$F, A113, 'WEEK 5'!$D:$D, "DM")</f>
        <v>525</v>
      </c>
      <c r="C113">
        <f>COUNTIFS('WEEK 1'!$F:$F, A113, 'WEEK 1'!$D:$D, "DM")</f>
        <v>1</v>
      </c>
      <c r="D113">
        <f>COUNTIFS('WEEK 2'!$F:$F, A113, 'WEEK 2'!$D:$D, "DM")</f>
        <v>0</v>
      </c>
      <c r="E113">
        <f>COUNTIFS('WEEK 3'!$F:$F, A113, 'WEEK 3'!$D:$D, "DM")</f>
        <v>0</v>
      </c>
      <c r="F113">
        <f>COUNTIFS('WEEK 4'!$F:$F, A113, 'WEEK 4'!$D:$D, "DM")</f>
        <v>0</v>
      </c>
      <c r="G113">
        <f>COUNTIFS('WEEK 5'!$F:$F, A113, 'WEEK 5'!$D:$D, "DM")</f>
        <v>0</v>
      </c>
      <c r="H113">
        <f t="shared" si="5"/>
        <v>1</v>
      </c>
      <c r="I113" s="3">
        <f t="shared" si="6"/>
        <v>9.5510983763132757E-4</v>
      </c>
      <c r="M113">
        <v>515</v>
      </c>
    </row>
    <row r="114" spans="1:13" x14ac:dyDescent="0.25">
      <c r="A114">
        <f t="shared" si="4"/>
        <v>2177</v>
      </c>
      <c r="B114">
        <f>SUMIFS('WEEK 1'!$M:$M, 'WEEK 1'!$F:$F, A114, 'WEEK 1'!$D:$D, "DM") +
 SUMIFS('WEEK 2'!$M:$M, 'WEEK 2'!$F:$F, A114, 'WEEK 2'!$D:$D, "DM") +
 SUMIFS('WEEK 3'!$M:$M, 'WEEK 3'!$F:$F, A114, 'WEEK 3'!$D:$D, "DM") +
 SUMIFS('WEEK 4'!$M:$M, 'WEEK 4'!$F:$F, A114, 'WEEK 4'!$D:$D, "DM") +
 SUMIFS('WEEK 5'!$M:$M, 'WEEK 5'!$F:$F, A114, 'WEEK 5'!$D:$D, "DM")</f>
        <v>573</v>
      </c>
      <c r="C114">
        <f>COUNTIFS('WEEK 1'!$F:$F, A114, 'WEEK 1'!$D:$D, "DM")</f>
        <v>1</v>
      </c>
      <c r="D114">
        <f>COUNTIFS('WEEK 2'!$F:$F, A114, 'WEEK 2'!$D:$D, "DM")</f>
        <v>0</v>
      </c>
      <c r="E114">
        <f>COUNTIFS('WEEK 3'!$F:$F, A114, 'WEEK 3'!$D:$D, "DM")</f>
        <v>0</v>
      </c>
      <c r="F114">
        <f>COUNTIFS('WEEK 4'!$F:$F, A114, 'WEEK 4'!$D:$D, "DM")</f>
        <v>0</v>
      </c>
      <c r="G114">
        <f>COUNTIFS('WEEK 5'!$F:$F, A114, 'WEEK 5'!$D:$D, "DM")</f>
        <v>0</v>
      </c>
      <c r="H114">
        <f t="shared" si="5"/>
        <v>1</v>
      </c>
      <c r="I114" s="3">
        <f t="shared" si="6"/>
        <v>9.5510983763132757E-4</v>
      </c>
      <c r="M114">
        <v>2177</v>
      </c>
    </row>
    <row r="115" spans="1:13" x14ac:dyDescent="0.25">
      <c r="A115">
        <f t="shared" si="4"/>
        <v>2584</v>
      </c>
      <c r="B115">
        <f>SUMIFS('WEEK 1'!$M:$M, 'WEEK 1'!$F:$F, A115, 'WEEK 1'!$D:$D, "DM") +
 SUMIFS('WEEK 2'!$M:$M, 'WEEK 2'!$F:$F, A115, 'WEEK 2'!$D:$D, "DM") +
 SUMIFS('WEEK 3'!$M:$M, 'WEEK 3'!$F:$F, A115, 'WEEK 3'!$D:$D, "DM") +
 SUMIFS('WEEK 4'!$M:$M, 'WEEK 4'!$F:$F, A115, 'WEEK 4'!$D:$D, "DM") +
 SUMIFS('WEEK 5'!$M:$M, 'WEEK 5'!$F:$F, A115, 'WEEK 5'!$D:$D, "DM")</f>
        <v>420</v>
      </c>
      <c r="C115">
        <f>COUNTIFS('WEEK 1'!$F:$F, A115, 'WEEK 1'!$D:$D, "DM")</f>
        <v>1</v>
      </c>
      <c r="D115">
        <f>COUNTIFS('WEEK 2'!$F:$F, A115, 'WEEK 2'!$D:$D, "DM")</f>
        <v>0</v>
      </c>
      <c r="E115">
        <f>COUNTIFS('WEEK 3'!$F:$F, A115, 'WEEK 3'!$D:$D, "DM")</f>
        <v>0</v>
      </c>
      <c r="F115">
        <f>COUNTIFS('WEEK 4'!$F:$F, A115, 'WEEK 4'!$D:$D, "DM")</f>
        <v>0</v>
      </c>
      <c r="G115">
        <f>COUNTIFS('WEEK 5'!$F:$F, A115, 'WEEK 5'!$D:$D, "DM")</f>
        <v>0</v>
      </c>
      <c r="H115">
        <f t="shared" si="5"/>
        <v>1</v>
      </c>
      <c r="I115" s="3">
        <f t="shared" si="6"/>
        <v>9.5510983763132757E-4</v>
      </c>
      <c r="M115">
        <v>2584</v>
      </c>
    </row>
    <row r="116" spans="1:13" x14ac:dyDescent="0.25">
      <c r="A116">
        <f t="shared" si="4"/>
        <v>4190</v>
      </c>
      <c r="B116">
        <f>SUMIFS('WEEK 1'!$M:$M, 'WEEK 1'!$F:$F, A116, 'WEEK 1'!$D:$D, "DM") +
 SUMIFS('WEEK 2'!$M:$M, 'WEEK 2'!$F:$F, A116, 'WEEK 2'!$D:$D, "DM") +
 SUMIFS('WEEK 3'!$M:$M, 'WEEK 3'!$F:$F, A116, 'WEEK 3'!$D:$D, "DM") +
 SUMIFS('WEEK 4'!$M:$M, 'WEEK 4'!$F:$F, A116, 'WEEK 4'!$D:$D, "DM") +
 SUMIFS('WEEK 5'!$M:$M, 'WEEK 5'!$F:$F, A116, 'WEEK 5'!$D:$D, "DM")</f>
        <v>646</v>
      </c>
      <c r="C116">
        <f>COUNTIFS('WEEK 1'!$F:$F, A116, 'WEEK 1'!$D:$D, "DM")</f>
        <v>1</v>
      </c>
      <c r="D116">
        <f>COUNTIFS('WEEK 2'!$F:$F, A116, 'WEEK 2'!$D:$D, "DM")</f>
        <v>0</v>
      </c>
      <c r="E116">
        <f>COUNTIFS('WEEK 3'!$F:$F, A116, 'WEEK 3'!$D:$D, "DM")</f>
        <v>0</v>
      </c>
      <c r="F116">
        <f>COUNTIFS('WEEK 4'!$F:$F, A116, 'WEEK 4'!$D:$D, "DM")</f>
        <v>0</v>
      </c>
      <c r="G116">
        <f>COUNTIFS('WEEK 5'!$F:$F, A116, 'WEEK 5'!$D:$D, "DM")</f>
        <v>0</v>
      </c>
      <c r="H116">
        <f t="shared" si="5"/>
        <v>1</v>
      </c>
      <c r="I116" s="3">
        <f t="shared" si="6"/>
        <v>9.5510983763132757E-4</v>
      </c>
      <c r="M116">
        <v>4190</v>
      </c>
    </row>
    <row r="117" spans="1:13" x14ac:dyDescent="0.25">
      <c r="A117">
        <f t="shared" si="4"/>
        <v>1817</v>
      </c>
      <c r="B117">
        <f>SUMIFS('WEEK 1'!$M:$M, 'WEEK 1'!$F:$F, A117, 'WEEK 1'!$D:$D, "DM") +
 SUMIFS('WEEK 2'!$M:$M, 'WEEK 2'!$F:$F, A117, 'WEEK 2'!$D:$D, "DM") +
 SUMIFS('WEEK 3'!$M:$M, 'WEEK 3'!$F:$F, A117, 'WEEK 3'!$D:$D, "DM") +
 SUMIFS('WEEK 4'!$M:$M, 'WEEK 4'!$F:$F, A117, 'WEEK 4'!$D:$D, "DM") +
 SUMIFS('WEEK 5'!$M:$M, 'WEEK 5'!$F:$F, A117, 'WEEK 5'!$D:$D, "DM")</f>
        <v>250</v>
      </c>
      <c r="C117">
        <f>COUNTIFS('WEEK 1'!$F:$F, A117, 'WEEK 1'!$D:$D, "DM")</f>
        <v>1</v>
      </c>
      <c r="D117">
        <f>COUNTIFS('WEEK 2'!$F:$F, A117, 'WEEK 2'!$D:$D, "DM")</f>
        <v>0</v>
      </c>
      <c r="E117">
        <f>COUNTIFS('WEEK 3'!$F:$F, A117, 'WEEK 3'!$D:$D, "DM")</f>
        <v>0</v>
      </c>
      <c r="F117">
        <f>COUNTIFS('WEEK 4'!$F:$F, A117, 'WEEK 4'!$D:$D, "DM")</f>
        <v>0</v>
      </c>
      <c r="G117">
        <f>COUNTIFS('WEEK 5'!$F:$F, A117, 'WEEK 5'!$D:$D, "DM")</f>
        <v>0</v>
      </c>
      <c r="H117">
        <f t="shared" si="5"/>
        <v>1</v>
      </c>
      <c r="I117" s="3">
        <f t="shared" si="6"/>
        <v>9.5510983763132757E-4</v>
      </c>
      <c r="M117">
        <v>1817</v>
      </c>
    </row>
    <row r="118" spans="1:13" x14ac:dyDescent="0.25">
      <c r="A118">
        <f t="shared" si="4"/>
        <v>118</v>
      </c>
      <c r="B118">
        <f>SUMIFS('WEEK 1'!$M:$M, 'WEEK 1'!$F:$F, A118, 'WEEK 1'!$D:$D, "DM") +
 SUMIFS('WEEK 2'!$M:$M, 'WEEK 2'!$F:$F, A118, 'WEEK 2'!$D:$D, "DM") +
 SUMIFS('WEEK 3'!$M:$M, 'WEEK 3'!$F:$F, A118, 'WEEK 3'!$D:$D, "DM") +
 SUMIFS('WEEK 4'!$M:$M, 'WEEK 4'!$F:$F, A118, 'WEEK 4'!$D:$D, "DM") +
 SUMIFS('WEEK 5'!$M:$M, 'WEEK 5'!$F:$F, A118, 'WEEK 5'!$D:$D, "DM")</f>
        <v>360</v>
      </c>
      <c r="C118">
        <f>COUNTIFS('WEEK 1'!$F:$F, A118, 'WEEK 1'!$D:$D, "DM")</f>
        <v>1</v>
      </c>
      <c r="D118">
        <f>COUNTIFS('WEEK 2'!$F:$F, A118, 'WEEK 2'!$D:$D, "DM")</f>
        <v>0</v>
      </c>
      <c r="E118">
        <f>COUNTIFS('WEEK 3'!$F:$F, A118, 'WEEK 3'!$D:$D, "DM")</f>
        <v>0</v>
      </c>
      <c r="F118">
        <f>COUNTIFS('WEEK 4'!$F:$F, A118, 'WEEK 4'!$D:$D, "DM")</f>
        <v>0</v>
      </c>
      <c r="G118">
        <f>COUNTIFS('WEEK 5'!$F:$F, A118, 'WEEK 5'!$D:$D, "DM")</f>
        <v>0</v>
      </c>
      <c r="H118">
        <f t="shared" si="5"/>
        <v>1</v>
      </c>
      <c r="I118" s="3">
        <f t="shared" si="6"/>
        <v>9.5510983763132757E-4</v>
      </c>
      <c r="M118">
        <v>118</v>
      </c>
    </row>
    <row r="119" spans="1:13" x14ac:dyDescent="0.25">
      <c r="A119">
        <f t="shared" si="4"/>
        <v>4793</v>
      </c>
      <c r="B119">
        <f>SUMIFS('WEEK 1'!$M:$M, 'WEEK 1'!$F:$F, A119, 'WEEK 1'!$D:$D, "DM") +
 SUMIFS('WEEK 2'!$M:$M, 'WEEK 2'!$F:$F, A119, 'WEEK 2'!$D:$D, "DM") +
 SUMIFS('WEEK 3'!$M:$M, 'WEEK 3'!$F:$F, A119, 'WEEK 3'!$D:$D, "DM") +
 SUMIFS('WEEK 4'!$M:$M, 'WEEK 4'!$F:$F, A119, 'WEEK 4'!$D:$D, "DM") +
 SUMIFS('WEEK 5'!$M:$M, 'WEEK 5'!$F:$F, A119, 'WEEK 5'!$D:$D, "DM")</f>
        <v>597</v>
      </c>
      <c r="C119">
        <f>COUNTIFS('WEEK 1'!$F:$F, A119, 'WEEK 1'!$D:$D, "DM")</f>
        <v>1</v>
      </c>
      <c r="D119">
        <f>COUNTIFS('WEEK 2'!$F:$F, A119, 'WEEK 2'!$D:$D, "DM")</f>
        <v>0</v>
      </c>
      <c r="E119">
        <f>COUNTIFS('WEEK 3'!$F:$F, A119, 'WEEK 3'!$D:$D, "DM")</f>
        <v>0</v>
      </c>
      <c r="F119">
        <f>COUNTIFS('WEEK 4'!$F:$F, A119, 'WEEK 4'!$D:$D, "DM")</f>
        <v>0</v>
      </c>
      <c r="G119">
        <f>COUNTIFS('WEEK 5'!$F:$F, A119, 'WEEK 5'!$D:$D, "DM")</f>
        <v>0</v>
      </c>
      <c r="H119">
        <f t="shared" si="5"/>
        <v>1</v>
      </c>
      <c r="I119" s="3">
        <f t="shared" si="6"/>
        <v>9.5510983763132757E-4</v>
      </c>
      <c r="M119">
        <v>4793</v>
      </c>
    </row>
    <row r="120" spans="1:13" x14ac:dyDescent="0.25">
      <c r="A120">
        <f t="shared" si="4"/>
        <v>2357</v>
      </c>
      <c r="B120">
        <f>SUMIFS('WEEK 1'!$M:$M, 'WEEK 1'!$F:$F, A120, 'WEEK 1'!$D:$D, "DM") +
 SUMIFS('WEEK 2'!$M:$M, 'WEEK 2'!$F:$F, A120, 'WEEK 2'!$D:$D, "DM") +
 SUMIFS('WEEK 3'!$M:$M, 'WEEK 3'!$F:$F, A120, 'WEEK 3'!$D:$D, "DM") +
 SUMIFS('WEEK 4'!$M:$M, 'WEEK 4'!$F:$F, A120, 'WEEK 4'!$D:$D, "DM") +
 SUMIFS('WEEK 5'!$M:$M, 'WEEK 5'!$F:$F, A120, 'WEEK 5'!$D:$D, "DM")</f>
        <v>617</v>
      </c>
      <c r="C120">
        <f>COUNTIFS('WEEK 1'!$F:$F, A120, 'WEEK 1'!$D:$D, "DM")</f>
        <v>1</v>
      </c>
      <c r="D120">
        <f>COUNTIFS('WEEK 2'!$F:$F, A120, 'WEEK 2'!$D:$D, "DM")</f>
        <v>0</v>
      </c>
      <c r="E120">
        <f>COUNTIFS('WEEK 3'!$F:$F, A120, 'WEEK 3'!$D:$D, "DM")</f>
        <v>0</v>
      </c>
      <c r="F120">
        <f>COUNTIFS('WEEK 4'!$F:$F, A120, 'WEEK 4'!$D:$D, "DM")</f>
        <v>0</v>
      </c>
      <c r="G120">
        <f>COUNTIFS('WEEK 5'!$F:$F, A120, 'WEEK 5'!$D:$D, "DM")</f>
        <v>0</v>
      </c>
      <c r="H120">
        <f t="shared" si="5"/>
        <v>1</v>
      </c>
      <c r="I120" s="3">
        <f t="shared" si="6"/>
        <v>9.5510983763132757E-4</v>
      </c>
      <c r="M120">
        <v>2357</v>
      </c>
    </row>
    <row r="121" spans="1:13" x14ac:dyDescent="0.25">
      <c r="A121">
        <f t="shared" si="4"/>
        <v>1728</v>
      </c>
      <c r="B121">
        <f>SUMIFS('WEEK 1'!$M:$M, 'WEEK 1'!$F:$F, A121, 'WEEK 1'!$D:$D, "DM") +
 SUMIFS('WEEK 2'!$M:$M, 'WEEK 2'!$F:$F, A121, 'WEEK 2'!$D:$D, "DM") +
 SUMIFS('WEEK 3'!$M:$M, 'WEEK 3'!$F:$F, A121, 'WEEK 3'!$D:$D, "DM") +
 SUMIFS('WEEK 4'!$M:$M, 'WEEK 4'!$F:$F, A121, 'WEEK 4'!$D:$D, "DM") +
 SUMIFS('WEEK 5'!$M:$M, 'WEEK 5'!$F:$F, A121, 'WEEK 5'!$D:$D, "DM")</f>
        <v>1086</v>
      </c>
      <c r="C121">
        <f>COUNTIFS('WEEK 1'!$F:$F, A121, 'WEEK 1'!$D:$D, "DM")</f>
        <v>1</v>
      </c>
      <c r="D121">
        <f>COUNTIFS('WEEK 2'!$F:$F, A121, 'WEEK 2'!$D:$D, "DM")</f>
        <v>0</v>
      </c>
      <c r="E121">
        <f>COUNTIFS('WEEK 3'!$F:$F, A121, 'WEEK 3'!$D:$D, "DM")</f>
        <v>0</v>
      </c>
      <c r="F121">
        <f>COUNTIFS('WEEK 4'!$F:$F, A121, 'WEEK 4'!$D:$D, "DM")</f>
        <v>0</v>
      </c>
      <c r="G121">
        <f>COUNTIFS('WEEK 5'!$F:$F, A121, 'WEEK 5'!$D:$D, "DM")</f>
        <v>1</v>
      </c>
      <c r="H121">
        <f t="shared" si="5"/>
        <v>2</v>
      </c>
      <c r="I121" s="3">
        <f t="shared" si="6"/>
        <v>1.9102196752626551E-3</v>
      </c>
      <c r="M121">
        <v>1728</v>
      </c>
    </row>
    <row r="122" spans="1:13" x14ac:dyDescent="0.25">
      <c r="A122">
        <f t="shared" si="4"/>
        <v>1409</v>
      </c>
      <c r="B122">
        <f>SUMIFS('WEEK 1'!$M:$M, 'WEEK 1'!$F:$F, A122, 'WEEK 1'!$D:$D, "DM") +
 SUMIFS('WEEK 2'!$M:$M, 'WEEK 2'!$F:$F, A122, 'WEEK 2'!$D:$D, "DM") +
 SUMIFS('WEEK 3'!$M:$M, 'WEEK 3'!$F:$F, A122, 'WEEK 3'!$D:$D, "DM") +
 SUMIFS('WEEK 4'!$M:$M, 'WEEK 4'!$F:$F, A122, 'WEEK 4'!$D:$D, "DM") +
 SUMIFS('WEEK 5'!$M:$M, 'WEEK 5'!$F:$F, A122, 'WEEK 5'!$D:$D, "DM")</f>
        <v>814</v>
      </c>
      <c r="C122">
        <f>COUNTIFS('WEEK 1'!$F:$F, A122, 'WEEK 1'!$D:$D, "DM")</f>
        <v>1</v>
      </c>
      <c r="D122">
        <f>COUNTIFS('WEEK 2'!$F:$F, A122, 'WEEK 2'!$D:$D, "DM")</f>
        <v>0</v>
      </c>
      <c r="E122">
        <f>COUNTIFS('WEEK 3'!$F:$F, A122, 'WEEK 3'!$D:$D, "DM")</f>
        <v>0</v>
      </c>
      <c r="F122">
        <f>COUNTIFS('WEEK 4'!$F:$F, A122, 'WEEK 4'!$D:$D, "DM")</f>
        <v>0</v>
      </c>
      <c r="G122">
        <f>COUNTIFS('WEEK 5'!$F:$F, A122, 'WEEK 5'!$D:$D, "DM")</f>
        <v>0</v>
      </c>
      <c r="H122">
        <f t="shared" si="5"/>
        <v>1</v>
      </c>
      <c r="I122" s="3">
        <f t="shared" si="6"/>
        <v>9.5510983763132757E-4</v>
      </c>
      <c r="M122">
        <v>1409</v>
      </c>
    </row>
    <row r="123" spans="1:13" x14ac:dyDescent="0.25">
      <c r="A123">
        <f t="shared" si="4"/>
        <v>183</v>
      </c>
      <c r="B123">
        <f>SUMIFS('WEEK 1'!$M:$M, 'WEEK 1'!$F:$F, A123, 'WEEK 1'!$D:$D, "DM") +
 SUMIFS('WEEK 2'!$M:$M, 'WEEK 2'!$F:$F, A123, 'WEEK 2'!$D:$D, "DM") +
 SUMIFS('WEEK 3'!$M:$M, 'WEEK 3'!$F:$F, A123, 'WEEK 3'!$D:$D, "DM") +
 SUMIFS('WEEK 4'!$M:$M, 'WEEK 4'!$F:$F, A123, 'WEEK 4'!$D:$D, "DM") +
 SUMIFS('WEEK 5'!$M:$M, 'WEEK 5'!$F:$F, A123, 'WEEK 5'!$D:$D, "DM")</f>
        <v>1084</v>
      </c>
      <c r="C123">
        <f>COUNTIFS('WEEK 1'!$F:$F, A123, 'WEEK 1'!$D:$D, "DM")</f>
        <v>1</v>
      </c>
      <c r="D123">
        <f>COUNTIFS('WEEK 2'!$F:$F, A123, 'WEEK 2'!$D:$D, "DM")</f>
        <v>0</v>
      </c>
      <c r="E123">
        <f>COUNTIFS('WEEK 3'!$F:$F, A123, 'WEEK 3'!$D:$D, "DM")</f>
        <v>1</v>
      </c>
      <c r="F123">
        <f>COUNTIFS('WEEK 4'!$F:$F, A123, 'WEEK 4'!$D:$D, "DM")</f>
        <v>0</v>
      </c>
      <c r="G123">
        <f>COUNTIFS('WEEK 5'!$F:$F, A123, 'WEEK 5'!$D:$D, "DM")</f>
        <v>0</v>
      </c>
      <c r="H123">
        <f t="shared" si="5"/>
        <v>2</v>
      </c>
      <c r="I123" s="3">
        <f t="shared" si="6"/>
        <v>1.9102196752626551E-3</v>
      </c>
      <c r="M123">
        <v>183</v>
      </c>
    </row>
    <row r="124" spans="1:13" x14ac:dyDescent="0.25">
      <c r="A124">
        <f t="shared" si="4"/>
        <v>863</v>
      </c>
      <c r="B124">
        <f>SUMIFS('WEEK 1'!$M:$M, 'WEEK 1'!$F:$F, A124, 'WEEK 1'!$D:$D, "DM") +
 SUMIFS('WEEK 2'!$M:$M, 'WEEK 2'!$F:$F, A124, 'WEEK 2'!$D:$D, "DM") +
 SUMIFS('WEEK 3'!$M:$M, 'WEEK 3'!$F:$F, A124, 'WEEK 3'!$D:$D, "DM") +
 SUMIFS('WEEK 4'!$M:$M, 'WEEK 4'!$F:$F, A124, 'WEEK 4'!$D:$D, "DM") +
 SUMIFS('WEEK 5'!$M:$M, 'WEEK 5'!$F:$F, A124, 'WEEK 5'!$D:$D, "DM")</f>
        <v>915</v>
      </c>
      <c r="C124">
        <f>COUNTIFS('WEEK 1'!$F:$F, A124, 'WEEK 1'!$D:$D, "DM")</f>
        <v>1</v>
      </c>
      <c r="D124">
        <f>COUNTIFS('WEEK 2'!$F:$F, A124, 'WEEK 2'!$D:$D, "DM")</f>
        <v>0</v>
      </c>
      <c r="E124">
        <f>COUNTIFS('WEEK 3'!$F:$F, A124, 'WEEK 3'!$D:$D, "DM")</f>
        <v>0</v>
      </c>
      <c r="F124">
        <f>COUNTIFS('WEEK 4'!$F:$F, A124, 'WEEK 4'!$D:$D, "DM")</f>
        <v>0</v>
      </c>
      <c r="G124">
        <f>COUNTIFS('WEEK 5'!$F:$F, A124, 'WEEK 5'!$D:$D, "DM")</f>
        <v>0</v>
      </c>
      <c r="H124">
        <f t="shared" si="5"/>
        <v>1</v>
      </c>
      <c r="I124" s="3">
        <f t="shared" si="6"/>
        <v>9.5510983763132757E-4</v>
      </c>
      <c r="M124">
        <v>863</v>
      </c>
    </row>
    <row r="125" spans="1:13" x14ac:dyDescent="0.25">
      <c r="A125">
        <f t="shared" si="4"/>
        <v>1599</v>
      </c>
      <c r="B125">
        <f>SUMIFS('WEEK 1'!$M:$M, 'WEEK 1'!$F:$F, A125, 'WEEK 1'!$D:$D, "DM") +
 SUMIFS('WEEK 2'!$M:$M, 'WEEK 2'!$F:$F, A125, 'WEEK 2'!$D:$D, "DM") +
 SUMIFS('WEEK 3'!$M:$M, 'WEEK 3'!$F:$F, A125, 'WEEK 3'!$D:$D, "DM") +
 SUMIFS('WEEK 4'!$M:$M, 'WEEK 4'!$F:$F, A125, 'WEEK 4'!$D:$D, "DM") +
 SUMIFS('WEEK 5'!$M:$M, 'WEEK 5'!$F:$F, A125, 'WEEK 5'!$D:$D, "DM")</f>
        <v>134</v>
      </c>
      <c r="C125">
        <f>COUNTIFS('WEEK 1'!$F:$F, A125, 'WEEK 1'!$D:$D, "DM")</f>
        <v>1</v>
      </c>
      <c r="D125">
        <f>COUNTIFS('WEEK 2'!$F:$F, A125, 'WEEK 2'!$D:$D, "DM")</f>
        <v>0</v>
      </c>
      <c r="E125">
        <f>COUNTIFS('WEEK 3'!$F:$F, A125, 'WEEK 3'!$D:$D, "DM")</f>
        <v>0</v>
      </c>
      <c r="F125">
        <f>COUNTIFS('WEEK 4'!$F:$F, A125, 'WEEK 4'!$D:$D, "DM")</f>
        <v>0</v>
      </c>
      <c r="G125">
        <f>COUNTIFS('WEEK 5'!$F:$F, A125, 'WEEK 5'!$D:$D, "DM")</f>
        <v>0</v>
      </c>
      <c r="H125">
        <f t="shared" si="5"/>
        <v>1</v>
      </c>
      <c r="I125" s="3">
        <f t="shared" si="6"/>
        <v>9.5510983763132757E-4</v>
      </c>
      <c r="M125">
        <v>1599</v>
      </c>
    </row>
    <row r="126" spans="1:13" x14ac:dyDescent="0.25">
      <c r="A126">
        <f t="shared" si="4"/>
        <v>3995</v>
      </c>
      <c r="B126">
        <f>SUMIFS('WEEK 1'!$M:$M, 'WEEK 1'!$F:$F, A126, 'WEEK 1'!$D:$D, "DM") +
 SUMIFS('WEEK 2'!$M:$M, 'WEEK 2'!$F:$F, A126, 'WEEK 2'!$D:$D, "DM") +
 SUMIFS('WEEK 3'!$M:$M, 'WEEK 3'!$F:$F, A126, 'WEEK 3'!$D:$D, "DM") +
 SUMIFS('WEEK 4'!$M:$M, 'WEEK 4'!$F:$F, A126, 'WEEK 4'!$D:$D, "DM") +
 SUMIFS('WEEK 5'!$M:$M, 'WEEK 5'!$F:$F, A126, 'WEEK 5'!$D:$D, "DM")</f>
        <v>259</v>
      </c>
      <c r="C126">
        <f>COUNTIFS('WEEK 1'!$F:$F, A126, 'WEEK 1'!$D:$D, "DM")</f>
        <v>1</v>
      </c>
      <c r="D126">
        <f>COUNTIFS('WEEK 2'!$F:$F, A126, 'WEEK 2'!$D:$D, "DM")</f>
        <v>0</v>
      </c>
      <c r="E126">
        <f>COUNTIFS('WEEK 3'!$F:$F, A126, 'WEEK 3'!$D:$D, "DM")</f>
        <v>0</v>
      </c>
      <c r="F126">
        <f>COUNTIFS('WEEK 4'!$F:$F, A126, 'WEEK 4'!$D:$D, "DM")</f>
        <v>0</v>
      </c>
      <c r="G126">
        <f>COUNTIFS('WEEK 5'!$F:$F, A126, 'WEEK 5'!$D:$D, "DM")</f>
        <v>0</v>
      </c>
      <c r="H126">
        <f t="shared" si="5"/>
        <v>1</v>
      </c>
      <c r="I126" s="3">
        <f t="shared" si="6"/>
        <v>9.5510983763132757E-4</v>
      </c>
      <c r="M126">
        <v>3995</v>
      </c>
    </row>
    <row r="127" spans="1:13" x14ac:dyDescent="0.25">
      <c r="A127">
        <f t="shared" si="4"/>
        <v>63</v>
      </c>
      <c r="B127">
        <f>SUMIFS('WEEK 1'!$M:$M, 'WEEK 1'!$F:$F, A127, 'WEEK 1'!$D:$D, "DM") +
 SUMIFS('WEEK 2'!$M:$M, 'WEEK 2'!$F:$F, A127, 'WEEK 2'!$D:$D, "DM") +
 SUMIFS('WEEK 3'!$M:$M, 'WEEK 3'!$F:$F, A127, 'WEEK 3'!$D:$D, "DM") +
 SUMIFS('WEEK 4'!$M:$M, 'WEEK 4'!$F:$F, A127, 'WEEK 4'!$D:$D, "DM") +
 SUMIFS('WEEK 5'!$M:$M, 'WEEK 5'!$F:$F, A127, 'WEEK 5'!$D:$D, "DM")</f>
        <v>355</v>
      </c>
      <c r="C127">
        <f>COUNTIFS('WEEK 1'!$F:$F, A127, 'WEEK 1'!$D:$D, "DM")</f>
        <v>1</v>
      </c>
      <c r="D127">
        <f>COUNTIFS('WEEK 2'!$F:$F, A127, 'WEEK 2'!$D:$D, "DM")</f>
        <v>0</v>
      </c>
      <c r="E127">
        <f>COUNTIFS('WEEK 3'!$F:$F, A127, 'WEEK 3'!$D:$D, "DM")</f>
        <v>0</v>
      </c>
      <c r="F127">
        <f>COUNTIFS('WEEK 4'!$F:$F, A127, 'WEEK 4'!$D:$D, "DM")</f>
        <v>0</v>
      </c>
      <c r="G127">
        <f>COUNTIFS('WEEK 5'!$F:$F, A127, 'WEEK 5'!$D:$D, "DM")</f>
        <v>0</v>
      </c>
      <c r="H127">
        <f t="shared" si="5"/>
        <v>1</v>
      </c>
      <c r="I127" s="3">
        <f t="shared" si="6"/>
        <v>9.5510983763132757E-4</v>
      </c>
      <c r="M127">
        <v>63</v>
      </c>
    </row>
    <row r="128" spans="1:13" x14ac:dyDescent="0.25">
      <c r="A128">
        <f t="shared" si="4"/>
        <v>1810</v>
      </c>
      <c r="B128">
        <f>SUMIFS('WEEK 1'!$M:$M, 'WEEK 1'!$F:$F, A128, 'WEEK 1'!$D:$D, "DM") +
 SUMIFS('WEEK 2'!$M:$M, 'WEEK 2'!$F:$F, A128, 'WEEK 2'!$D:$D, "DM") +
 SUMIFS('WEEK 3'!$M:$M, 'WEEK 3'!$F:$F, A128, 'WEEK 3'!$D:$D, "DM") +
 SUMIFS('WEEK 4'!$M:$M, 'WEEK 4'!$F:$F, A128, 'WEEK 4'!$D:$D, "DM") +
 SUMIFS('WEEK 5'!$M:$M, 'WEEK 5'!$F:$F, A128, 'WEEK 5'!$D:$D, "DM")</f>
        <v>579</v>
      </c>
      <c r="C128">
        <f>COUNTIFS('WEEK 1'!$F:$F, A128, 'WEEK 1'!$D:$D, "DM")</f>
        <v>1</v>
      </c>
      <c r="D128">
        <f>COUNTIFS('WEEK 2'!$F:$F, A128, 'WEEK 2'!$D:$D, "DM")</f>
        <v>0</v>
      </c>
      <c r="E128">
        <f>COUNTIFS('WEEK 3'!$F:$F, A128, 'WEEK 3'!$D:$D, "DM")</f>
        <v>0</v>
      </c>
      <c r="F128">
        <f>COUNTIFS('WEEK 4'!$F:$F, A128, 'WEEK 4'!$D:$D, "DM")</f>
        <v>0</v>
      </c>
      <c r="G128">
        <f>COUNTIFS('WEEK 5'!$F:$F, A128, 'WEEK 5'!$D:$D, "DM")</f>
        <v>0</v>
      </c>
      <c r="H128">
        <f t="shared" si="5"/>
        <v>1</v>
      </c>
      <c r="I128" s="3">
        <f t="shared" si="6"/>
        <v>9.5510983763132757E-4</v>
      </c>
      <c r="M128">
        <v>1810</v>
      </c>
    </row>
    <row r="129" spans="1:13" x14ac:dyDescent="0.25">
      <c r="A129">
        <f t="shared" si="4"/>
        <v>908</v>
      </c>
      <c r="B129">
        <f>SUMIFS('WEEK 1'!$M:$M, 'WEEK 1'!$F:$F, A129, 'WEEK 1'!$D:$D, "DM") +
 SUMIFS('WEEK 2'!$M:$M, 'WEEK 2'!$F:$F, A129, 'WEEK 2'!$D:$D, "DM") +
 SUMIFS('WEEK 3'!$M:$M, 'WEEK 3'!$F:$F, A129, 'WEEK 3'!$D:$D, "DM") +
 SUMIFS('WEEK 4'!$M:$M, 'WEEK 4'!$F:$F, A129, 'WEEK 4'!$D:$D, "DM") +
 SUMIFS('WEEK 5'!$M:$M, 'WEEK 5'!$F:$F, A129, 'WEEK 5'!$D:$D, "DM")</f>
        <v>604</v>
      </c>
      <c r="C129">
        <f>COUNTIFS('WEEK 1'!$F:$F, A129, 'WEEK 1'!$D:$D, "DM")</f>
        <v>1</v>
      </c>
      <c r="D129">
        <f>COUNTIFS('WEEK 2'!$F:$F, A129, 'WEEK 2'!$D:$D, "DM")</f>
        <v>0</v>
      </c>
      <c r="E129">
        <f>COUNTIFS('WEEK 3'!$F:$F, A129, 'WEEK 3'!$D:$D, "DM")</f>
        <v>0</v>
      </c>
      <c r="F129">
        <f>COUNTIFS('WEEK 4'!$F:$F, A129, 'WEEK 4'!$D:$D, "DM")</f>
        <v>0</v>
      </c>
      <c r="G129">
        <f>COUNTIFS('WEEK 5'!$F:$F, A129, 'WEEK 5'!$D:$D, "DM")</f>
        <v>0</v>
      </c>
      <c r="H129">
        <f t="shared" si="5"/>
        <v>1</v>
      </c>
      <c r="I129" s="3">
        <f t="shared" si="6"/>
        <v>9.5510983763132757E-4</v>
      </c>
      <c r="M129">
        <v>908</v>
      </c>
    </row>
    <row r="130" spans="1:13" x14ac:dyDescent="0.25">
      <c r="A130">
        <f t="shared" si="4"/>
        <v>1454</v>
      </c>
      <c r="B130">
        <f>SUMIFS('WEEK 1'!$M:$M, 'WEEK 1'!$F:$F, A130, 'WEEK 1'!$D:$D, "DM") +
 SUMIFS('WEEK 2'!$M:$M, 'WEEK 2'!$F:$F, A130, 'WEEK 2'!$D:$D, "DM") +
 SUMIFS('WEEK 3'!$M:$M, 'WEEK 3'!$F:$F, A130, 'WEEK 3'!$D:$D, "DM") +
 SUMIFS('WEEK 4'!$M:$M, 'WEEK 4'!$F:$F, A130, 'WEEK 4'!$D:$D, "DM") +
 SUMIFS('WEEK 5'!$M:$M, 'WEEK 5'!$F:$F, A130, 'WEEK 5'!$D:$D, "DM")</f>
        <v>799</v>
      </c>
      <c r="C130">
        <f>COUNTIFS('WEEK 1'!$F:$F, A130, 'WEEK 1'!$D:$D, "DM")</f>
        <v>1</v>
      </c>
      <c r="D130">
        <f>COUNTIFS('WEEK 2'!$F:$F, A130, 'WEEK 2'!$D:$D, "DM")</f>
        <v>0</v>
      </c>
      <c r="E130">
        <f>COUNTIFS('WEEK 3'!$F:$F, A130, 'WEEK 3'!$D:$D, "DM")</f>
        <v>0</v>
      </c>
      <c r="F130">
        <f>COUNTIFS('WEEK 4'!$F:$F, A130, 'WEEK 4'!$D:$D, "DM")</f>
        <v>0</v>
      </c>
      <c r="G130">
        <f>COUNTIFS('WEEK 5'!$F:$F, A130, 'WEEK 5'!$D:$D, "DM")</f>
        <v>0</v>
      </c>
      <c r="H130">
        <f t="shared" si="5"/>
        <v>1</v>
      </c>
      <c r="I130" s="3">
        <f t="shared" si="6"/>
        <v>9.5510983763132757E-4</v>
      </c>
      <c r="M130">
        <v>1454</v>
      </c>
    </row>
    <row r="131" spans="1:13" x14ac:dyDescent="0.25">
      <c r="A131">
        <f t="shared" ref="A131:A194" si="7">M131</f>
        <v>2891</v>
      </c>
      <c r="B131">
        <f>SUMIFS('WEEK 1'!$M:$M, 'WEEK 1'!$F:$F, A131, 'WEEK 1'!$D:$D, "DM") +
 SUMIFS('WEEK 2'!$M:$M, 'WEEK 2'!$F:$F, A131, 'WEEK 2'!$D:$D, "DM") +
 SUMIFS('WEEK 3'!$M:$M, 'WEEK 3'!$F:$F, A131, 'WEEK 3'!$D:$D, "DM") +
 SUMIFS('WEEK 4'!$M:$M, 'WEEK 4'!$F:$F, A131, 'WEEK 4'!$D:$D, "DM") +
 SUMIFS('WEEK 5'!$M:$M, 'WEEK 5'!$F:$F, A131, 'WEEK 5'!$D:$D, "DM")</f>
        <v>748</v>
      </c>
      <c r="C131">
        <f>COUNTIFS('WEEK 1'!$F:$F, A131, 'WEEK 1'!$D:$D, "DM")</f>
        <v>1</v>
      </c>
      <c r="D131">
        <f>COUNTIFS('WEEK 2'!$F:$F, A131, 'WEEK 2'!$D:$D, "DM")</f>
        <v>0</v>
      </c>
      <c r="E131">
        <f>COUNTIFS('WEEK 3'!$F:$F, A131, 'WEEK 3'!$D:$D, "DM")</f>
        <v>0</v>
      </c>
      <c r="F131">
        <f>COUNTIFS('WEEK 4'!$F:$F, A131, 'WEEK 4'!$D:$D, "DM")</f>
        <v>0</v>
      </c>
      <c r="G131">
        <f>COUNTIFS('WEEK 5'!$F:$F, A131, 'WEEK 5'!$D:$D, "DM")</f>
        <v>0</v>
      </c>
      <c r="H131">
        <f t="shared" ref="H131:H194" si="8">SUM(C131:G131)</f>
        <v>1</v>
      </c>
      <c r="I131" s="3">
        <f t="shared" ref="I131:I194" si="9">H131/$H$1</f>
        <v>9.5510983763132757E-4</v>
      </c>
      <c r="M131">
        <v>2891</v>
      </c>
    </row>
    <row r="132" spans="1:13" x14ac:dyDescent="0.25">
      <c r="A132">
        <f t="shared" si="7"/>
        <v>2432</v>
      </c>
      <c r="B132">
        <f>SUMIFS('WEEK 1'!$M:$M, 'WEEK 1'!$F:$F, A132, 'WEEK 1'!$D:$D, "DM") +
 SUMIFS('WEEK 2'!$M:$M, 'WEEK 2'!$F:$F, A132, 'WEEK 2'!$D:$D, "DM") +
 SUMIFS('WEEK 3'!$M:$M, 'WEEK 3'!$F:$F, A132, 'WEEK 3'!$D:$D, "DM") +
 SUMIFS('WEEK 4'!$M:$M, 'WEEK 4'!$F:$F, A132, 'WEEK 4'!$D:$D, "DM") +
 SUMIFS('WEEK 5'!$M:$M, 'WEEK 5'!$F:$F, A132, 'WEEK 5'!$D:$D, "DM")</f>
        <v>990</v>
      </c>
      <c r="C132">
        <f>COUNTIFS('WEEK 1'!$F:$F, A132, 'WEEK 1'!$D:$D, "DM")</f>
        <v>1</v>
      </c>
      <c r="D132">
        <f>COUNTIFS('WEEK 2'!$F:$F, A132, 'WEEK 2'!$D:$D, "DM")</f>
        <v>0</v>
      </c>
      <c r="E132">
        <f>COUNTIFS('WEEK 3'!$F:$F, A132, 'WEEK 3'!$D:$D, "DM")</f>
        <v>0</v>
      </c>
      <c r="F132">
        <f>COUNTIFS('WEEK 4'!$F:$F, A132, 'WEEK 4'!$D:$D, "DM")</f>
        <v>0</v>
      </c>
      <c r="G132">
        <f>COUNTIFS('WEEK 5'!$F:$F, A132, 'WEEK 5'!$D:$D, "DM")</f>
        <v>0</v>
      </c>
      <c r="H132">
        <f t="shared" si="8"/>
        <v>1</v>
      </c>
      <c r="I132" s="3">
        <f t="shared" si="9"/>
        <v>9.5510983763132757E-4</v>
      </c>
      <c r="M132">
        <v>2432</v>
      </c>
    </row>
    <row r="133" spans="1:13" x14ac:dyDescent="0.25">
      <c r="A133">
        <f t="shared" si="7"/>
        <v>2072</v>
      </c>
      <c r="B133">
        <f>SUMIFS('WEEK 1'!$M:$M, 'WEEK 1'!$F:$F, A133, 'WEEK 1'!$D:$D, "DM") +
 SUMIFS('WEEK 2'!$M:$M, 'WEEK 2'!$F:$F, A133, 'WEEK 2'!$D:$D, "DM") +
 SUMIFS('WEEK 3'!$M:$M, 'WEEK 3'!$F:$F, A133, 'WEEK 3'!$D:$D, "DM") +
 SUMIFS('WEEK 4'!$M:$M, 'WEEK 4'!$F:$F, A133, 'WEEK 4'!$D:$D, "DM") +
 SUMIFS('WEEK 5'!$M:$M, 'WEEK 5'!$F:$F, A133, 'WEEK 5'!$D:$D, "DM")</f>
        <v>298</v>
      </c>
      <c r="C133">
        <f>COUNTIFS('WEEK 1'!$F:$F, A133, 'WEEK 1'!$D:$D, "DM")</f>
        <v>1</v>
      </c>
      <c r="D133">
        <f>COUNTIFS('WEEK 2'!$F:$F, A133, 'WEEK 2'!$D:$D, "DM")</f>
        <v>0</v>
      </c>
      <c r="E133">
        <f>COUNTIFS('WEEK 3'!$F:$F, A133, 'WEEK 3'!$D:$D, "DM")</f>
        <v>0</v>
      </c>
      <c r="F133">
        <f>COUNTIFS('WEEK 4'!$F:$F, A133, 'WEEK 4'!$D:$D, "DM")</f>
        <v>0</v>
      </c>
      <c r="G133">
        <f>COUNTIFS('WEEK 5'!$F:$F, A133, 'WEEK 5'!$D:$D, "DM")</f>
        <v>0</v>
      </c>
      <c r="H133">
        <f t="shared" si="8"/>
        <v>1</v>
      </c>
      <c r="I133" s="3">
        <f t="shared" si="9"/>
        <v>9.5510983763132757E-4</v>
      </c>
      <c r="M133">
        <v>2072</v>
      </c>
    </row>
    <row r="134" spans="1:13" x14ac:dyDescent="0.25">
      <c r="A134">
        <f t="shared" si="7"/>
        <v>971</v>
      </c>
      <c r="B134">
        <f>SUMIFS('WEEK 1'!$M:$M, 'WEEK 1'!$F:$F, A134, 'WEEK 1'!$D:$D, "DM") +
 SUMIFS('WEEK 2'!$M:$M, 'WEEK 2'!$F:$F, A134, 'WEEK 2'!$D:$D, "DM") +
 SUMIFS('WEEK 3'!$M:$M, 'WEEK 3'!$F:$F, A134, 'WEEK 3'!$D:$D, "DM") +
 SUMIFS('WEEK 4'!$M:$M, 'WEEK 4'!$F:$F, A134, 'WEEK 4'!$D:$D, "DM") +
 SUMIFS('WEEK 5'!$M:$M, 'WEEK 5'!$F:$F, A134, 'WEEK 5'!$D:$D, "DM")</f>
        <v>417</v>
      </c>
      <c r="C134">
        <f>COUNTIFS('WEEK 1'!$F:$F, A134, 'WEEK 1'!$D:$D, "DM")</f>
        <v>1</v>
      </c>
      <c r="D134">
        <f>COUNTIFS('WEEK 2'!$F:$F, A134, 'WEEK 2'!$D:$D, "DM")</f>
        <v>0</v>
      </c>
      <c r="E134">
        <f>COUNTIFS('WEEK 3'!$F:$F, A134, 'WEEK 3'!$D:$D, "DM")</f>
        <v>0</v>
      </c>
      <c r="F134">
        <f>COUNTIFS('WEEK 4'!$F:$F, A134, 'WEEK 4'!$D:$D, "DM")</f>
        <v>0</v>
      </c>
      <c r="G134">
        <f>COUNTIFS('WEEK 5'!$F:$F, A134, 'WEEK 5'!$D:$D, "DM")</f>
        <v>0</v>
      </c>
      <c r="H134">
        <f t="shared" si="8"/>
        <v>1</v>
      </c>
      <c r="I134" s="3">
        <f t="shared" si="9"/>
        <v>9.5510983763132757E-4</v>
      </c>
      <c r="M134">
        <v>971</v>
      </c>
    </row>
    <row r="135" spans="1:13" x14ac:dyDescent="0.25">
      <c r="A135">
        <f t="shared" si="7"/>
        <v>2251</v>
      </c>
      <c r="B135">
        <f>SUMIFS('WEEK 1'!$M:$M, 'WEEK 1'!$F:$F, A135, 'WEEK 1'!$D:$D, "DM") +
 SUMIFS('WEEK 2'!$M:$M, 'WEEK 2'!$F:$F, A135, 'WEEK 2'!$D:$D, "DM") +
 SUMIFS('WEEK 3'!$M:$M, 'WEEK 3'!$F:$F, A135, 'WEEK 3'!$D:$D, "DM") +
 SUMIFS('WEEK 4'!$M:$M, 'WEEK 4'!$F:$F, A135, 'WEEK 4'!$D:$D, "DM") +
 SUMIFS('WEEK 5'!$M:$M, 'WEEK 5'!$F:$F, A135, 'WEEK 5'!$D:$D, "DM")</f>
        <v>1136</v>
      </c>
      <c r="C135">
        <f>COUNTIFS('WEEK 1'!$F:$F, A135, 'WEEK 1'!$D:$D, "DM")</f>
        <v>2</v>
      </c>
      <c r="D135">
        <f>COUNTIFS('WEEK 2'!$F:$F, A135, 'WEEK 2'!$D:$D, "DM")</f>
        <v>0</v>
      </c>
      <c r="E135">
        <f>COUNTIFS('WEEK 3'!$F:$F, A135, 'WEEK 3'!$D:$D, "DM")</f>
        <v>0</v>
      </c>
      <c r="F135">
        <f>COUNTIFS('WEEK 4'!$F:$F, A135, 'WEEK 4'!$D:$D, "DM")</f>
        <v>0</v>
      </c>
      <c r="G135">
        <f>COUNTIFS('WEEK 5'!$F:$F, A135, 'WEEK 5'!$D:$D, "DM")</f>
        <v>0</v>
      </c>
      <c r="H135">
        <f t="shared" si="8"/>
        <v>2</v>
      </c>
      <c r="I135" s="3">
        <f t="shared" si="9"/>
        <v>1.9102196752626551E-3</v>
      </c>
      <c r="M135">
        <v>2251</v>
      </c>
    </row>
    <row r="136" spans="1:13" x14ac:dyDescent="0.25">
      <c r="A136">
        <f t="shared" si="7"/>
        <v>2183</v>
      </c>
      <c r="B136">
        <f>SUMIFS('WEEK 1'!$M:$M, 'WEEK 1'!$F:$F, A136, 'WEEK 1'!$D:$D, "DM") +
 SUMIFS('WEEK 2'!$M:$M, 'WEEK 2'!$F:$F, A136, 'WEEK 2'!$D:$D, "DM") +
 SUMIFS('WEEK 3'!$M:$M, 'WEEK 3'!$F:$F, A136, 'WEEK 3'!$D:$D, "DM") +
 SUMIFS('WEEK 4'!$M:$M, 'WEEK 4'!$F:$F, A136, 'WEEK 4'!$D:$D, "DM") +
 SUMIFS('WEEK 5'!$M:$M, 'WEEK 5'!$F:$F, A136, 'WEEK 5'!$D:$D, "DM")</f>
        <v>207</v>
      </c>
      <c r="C136">
        <f>COUNTIFS('WEEK 1'!$F:$F, A136, 'WEEK 1'!$D:$D, "DM")</f>
        <v>1</v>
      </c>
      <c r="D136">
        <f>COUNTIFS('WEEK 2'!$F:$F, A136, 'WEEK 2'!$D:$D, "DM")</f>
        <v>0</v>
      </c>
      <c r="E136">
        <f>COUNTIFS('WEEK 3'!$F:$F, A136, 'WEEK 3'!$D:$D, "DM")</f>
        <v>0</v>
      </c>
      <c r="F136">
        <f>COUNTIFS('WEEK 4'!$F:$F, A136, 'WEEK 4'!$D:$D, "DM")</f>
        <v>0</v>
      </c>
      <c r="G136">
        <f>COUNTIFS('WEEK 5'!$F:$F, A136, 'WEEK 5'!$D:$D, "DM")</f>
        <v>0</v>
      </c>
      <c r="H136">
        <f t="shared" si="8"/>
        <v>1</v>
      </c>
      <c r="I136" s="3">
        <f t="shared" si="9"/>
        <v>9.5510983763132757E-4</v>
      </c>
      <c r="M136">
        <v>2183</v>
      </c>
    </row>
    <row r="137" spans="1:13" x14ac:dyDescent="0.25">
      <c r="A137">
        <f t="shared" si="7"/>
        <v>4181</v>
      </c>
      <c r="B137">
        <f>SUMIFS('WEEK 1'!$M:$M, 'WEEK 1'!$F:$F, A137, 'WEEK 1'!$D:$D, "DM") +
 SUMIFS('WEEK 2'!$M:$M, 'WEEK 2'!$F:$F, A137, 'WEEK 2'!$D:$D, "DM") +
 SUMIFS('WEEK 3'!$M:$M, 'WEEK 3'!$F:$F, A137, 'WEEK 3'!$D:$D, "DM") +
 SUMIFS('WEEK 4'!$M:$M, 'WEEK 4'!$F:$F, A137, 'WEEK 4'!$D:$D, "DM") +
 SUMIFS('WEEK 5'!$M:$M, 'WEEK 5'!$F:$F, A137, 'WEEK 5'!$D:$D, "DM")</f>
        <v>434</v>
      </c>
      <c r="C137">
        <f>COUNTIFS('WEEK 1'!$F:$F, A137, 'WEEK 1'!$D:$D, "DM")</f>
        <v>1</v>
      </c>
      <c r="D137">
        <f>COUNTIFS('WEEK 2'!$F:$F, A137, 'WEEK 2'!$D:$D, "DM")</f>
        <v>0</v>
      </c>
      <c r="E137">
        <f>COUNTIFS('WEEK 3'!$F:$F, A137, 'WEEK 3'!$D:$D, "DM")</f>
        <v>0</v>
      </c>
      <c r="F137">
        <f>COUNTIFS('WEEK 4'!$F:$F, A137, 'WEEK 4'!$D:$D, "DM")</f>
        <v>0</v>
      </c>
      <c r="G137">
        <f>COUNTIFS('WEEK 5'!$F:$F, A137, 'WEEK 5'!$D:$D, "DM")</f>
        <v>0</v>
      </c>
      <c r="H137">
        <f t="shared" si="8"/>
        <v>1</v>
      </c>
      <c r="I137" s="3">
        <f t="shared" si="9"/>
        <v>9.5510983763132757E-4</v>
      </c>
      <c r="M137">
        <v>4181</v>
      </c>
    </row>
    <row r="138" spans="1:13" x14ac:dyDescent="0.25">
      <c r="A138">
        <f t="shared" si="7"/>
        <v>2898</v>
      </c>
      <c r="B138">
        <f>SUMIFS('WEEK 1'!$M:$M, 'WEEK 1'!$F:$F, A138, 'WEEK 1'!$D:$D, "DM") +
 SUMIFS('WEEK 2'!$M:$M, 'WEEK 2'!$F:$F, A138, 'WEEK 2'!$D:$D, "DM") +
 SUMIFS('WEEK 3'!$M:$M, 'WEEK 3'!$F:$F, A138, 'WEEK 3'!$D:$D, "DM") +
 SUMIFS('WEEK 4'!$M:$M, 'WEEK 4'!$F:$F, A138, 'WEEK 4'!$D:$D, "DM") +
 SUMIFS('WEEK 5'!$M:$M, 'WEEK 5'!$F:$F, A138, 'WEEK 5'!$D:$D, "DM")</f>
        <v>599</v>
      </c>
      <c r="C138">
        <f>COUNTIFS('WEEK 1'!$F:$F, A138, 'WEEK 1'!$D:$D, "DM")</f>
        <v>1</v>
      </c>
      <c r="D138">
        <f>COUNTIFS('WEEK 2'!$F:$F, A138, 'WEEK 2'!$D:$D, "DM")</f>
        <v>0</v>
      </c>
      <c r="E138">
        <f>COUNTIFS('WEEK 3'!$F:$F, A138, 'WEEK 3'!$D:$D, "DM")</f>
        <v>0</v>
      </c>
      <c r="F138">
        <f>COUNTIFS('WEEK 4'!$F:$F, A138, 'WEEK 4'!$D:$D, "DM")</f>
        <v>0</v>
      </c>
      <c r="G138">
        <f>COUNTIFS('WEEK 5'!$F:$F, A138, 'WEEK 5'!$D:$D, "DM")</f>
        <v>0</v>
      </c>
      <c r="H138">
        <f t="shared" si="8"/>
        <v>1</v>
      </c>
      <c r="I138" s="3">
        <f t="shared" si="9"/>
        <v>9.5510983763132757E-4</v>
      </c>
      <c r="M138">
        <v>2898</v>
      </c>
    </row>
    <row r="139" spans="1:13" x14ac:dyDescent="0.25">
      <c r="A139">
        <f t="shared" si="7"/>
        <v>2467</v>
      </c>
      <c r="B139">
        <f>SUMIFS('WEEK 1'!$M:$M, 'WEEK 1'!$F:$F, A139, 'WEEK 1'!$D:$D, "DM") +
 SUMIFS('WEEK 2'!$M:$M, 'WEEK 2'!$F:$F, A139, 'WEEK 2'!$D:$D, "DM") +
 SUMIFS('WEEK 3'!$M:$M, 'WEEK 3'!$F:$F, A139, 'WEEK 3'!$D:$D, "DM") +
 SUMIFS('WEEK 4'!$M:$M, 'WEEK 4'!$F:$F, A139, 'WEEK 4'!$D:$D, "DM") +
 SUMIFS('WEEK 5'!$M:$M, 'WEEK 5'!$F:$F, A139, 'WEEK 5'!$D:$D, "DM")</f>
        <v>256</v>
      </c>
      <c r="C139">
        <f>COUNTIFS('WEEK 1'!$F:$F, A139, 'WEEK 1'!$D:$D, "DM")</f>
        <v>1</v>
      </c>
      <c r="D139">
        <f>COUNTIFS('WEEK 2'!$F:$F, A139, 'WEEK 2'!$D:$D, "DM")</f>
        <v>0</v>
      </c>
      <c r="E139">
        <f>COUNTIFS('WEEK 3'!$F:$F, A139, 'WEEK 3'!$D:$D, "DM")</f>
        <v>0</v>
      </c>
      <c r="F139">
        <f>COUNTIFS('WEEK 4'!$F:$F, A139, 'WEEK 4'!$D:$D, "DM")</f>
        <v>0</v>
      </c>
      <c r="G139">
        <f>COUNTIFS('WEEK 5'!$F:$F, A139, 'WEEK 5'!$D:$D, "DM")</f>
        <v>0</v>
      </c>
      <c r="H139">
        <f t="shared" si="8"/>
        <v>1</v>
      </c>
      <c r="I139" s="3">
        <f t="shared" si="9"/>
        <v>9.5510983763132757E-4</v>
      </c>
      <c r="M139">
        <v>2467</v>
      </c>
    </row>
    <row r="140" spans="1:13" x14ac:dyDescent="0.25">
      <c r="A140">
        <f t="shared" si="7"/>
        <v>4390</v>
      </c>
      <c r="B140">
        <f>SUMIFS('WEEK 1'!$M:$M, 'WEEK 1'!$F:$F, A140, 'WEEK 1'!$D:$D, "DM") +
 SUMIFS('WEEK 2'!$M:$M, 'WEEK 2'!$F:$F, A140, 'WEEK 2'!$D:$D, "DM") +
 SUMIFS('WEEK 3'!$M:$M, 'WEEK 3'!$F:$F, A140, 'WEEK 3'!$D:$D, "DM") +
 SUMIFS('WEEK 4'!$M:$M, 'WEEK 4'!$F:$F, A140, 'WEEK 4'!$D:$D, "DM") +
 SUMIFS('WEEK 5'!$M:$M, 'WEEK 5'!$F:$F, A140, 'WEEK 5'!$D:$D, "DM")</f>
        <v>504</v>
      </c>
      <c r="C140">
        <f>COUNTIFS('WEEK 1'!$F:$F, A140, 'WEEK 1'!$D:$D, "DM")</f>
        <v>1</v>
      </c>
      <c r="D140">
        <f>COUNTIFS('WEEK 2'!$F:$F, A140, 'WEEK 2'!$D:$D, "DM")</f>
        <v>0</v>
      </c>
      <c r="E140">
        <f>COUNTIFS('WEEK 3'!$F:$F, A140, 'WEEK 3'!$D:$D, "DM")</f>
        <v>0</v>
      </c>
      <c r="F140">
        <f>COUNTIFS('WEEK 4'!$F:$F, A140, 'WEEK 4'!$D:$D, "DM")</f>
        <v>0</v>
      </c>
      <c r="G140">
        <f>COUNTIFS('WEEK 5'!$F:$F, A140, 'WEEK 5'!$D:$D, "DM")</f>
        <v>0</v>
      </c>
      <c r="H140">
        <f t="shared" si="8"/>
        <v>1</v>
      </c>
      <c r="I140" s="3">
        <f t="shared" si="9"/>
        <v>9.5510983763132757E-4</v>
      </c>
      <c r="M140">
        <v>4390</v>
      </c>
    </row>
    <row r="141" spans="1:13" x14ac:dyDescent="0.25">
      <c r="A141">
        <f t="shared" si="7"/>
        <v>3268</v>
      </c>
      <c r="B141">
        <f>SUMIFS('WEEK 1'!$M:$M, 'WEEK 1'!$F:$F, A141, 'WEEK 1'!$D:$D, "DM") +
 SUMIFS('WEEK 2'!$M:$M, 'WEEK 2'!$F:$F, A141, 'WEEK 2'!$D:$D, "DM") +
 SUMIFS('WEEK 3'!$M:$M, 'WEEK 3'!$F:$F, A141, 'WEEK 3'!$D:$D, "DM") +
 SUMIFS('WEEK 4'!$M:$M, 'WEEK 4'!$F:$F, A141, 'WEEK 4'!$D:$D, "DM") +
 SUMIFS('WEEK 5'!$M:$M, 'WEEK 5'!$F:$F, A141, 'WEEK 5'!$D:$D, "DM")</f>
        <v>659</v>
      </c>
      <c r="C141">
        <f>COUNTIFS('WEEK 1'!$F:$F, A141, 'WEEK 1'!$D:$D, "DM")</f>
        <v>1</v>
      </c>
      <c r="D141">
        <f>COUNTIFS('WEEK 2'!$F:$F, A141, 'WEEK 2'!$D:$D, "DM")</f>
        <v>0</v>
      </c>
      <c r="E141">
        <f>COUNTIFS('WEEK 3'!$F:$F, A141, 'WEEK 3'!$D:$D, "DM")</f>
        <v>0</v>
      </c>
      <c r="F141">
        <f>COUNTIFS('WEEK 4'!$F:$F, A141, 'WEEK 4'!$D:$D, "DM")</f>
        <v>0</v>
      </c>
      <c r="G141">
        <f>COUNTIFS('WEEK 5'!$F:$F, A141, 'WEEK 5'!$D:$D, "DM")</f>
        <v>0</v>
      </c>
      <c r="H141">
        <f t="shared" si="8"/>
        <v>1</v>
      </c>
      <c r="I141" s="3">
        <f t="shared" si="9"/>
        <v>9.5510983763132757E-4</v>
      </c>
      <c r="M141">
        <v>3268</v>
      </c>
    </row>
    <row r="142" spans="1:13" x14ac:dyDescent="0.25">
      <c r="A142">
        <f t="shared" si="7"/>
        <v>3038</v>
      </c>
      <c r="B142">
        <f>SUMIFS('WEEK 1'!$M:$M, 'WEEK 1'!$F:$F, A142, 'WEEK 1'!$D:$D, "DM") +
 SUMIFS('WEEK 2'!$M:$M, 'WEEK 2'!$F:$F, A142, 'WEEK 2'!$D:$D, "DM") +
 SUMIFS('WEEK 3'!$M:$M, 'WEEK 3'!$F:$F, A142, 'WEEK 3'!$D:$D, "DM") +
 SUMIFS('WEEK 4'!$M:$M, 'WEEK 4'!$F:$F, A142, 'WEEK 4'!$D:$D, "DM") +
 SUMIFS('WEEK 5'!$M:$M, 'WEEK 5'!$F:$F, A142, 'WEEK 5'!$D:$D, "DM")</f>
        <v>288</v>
      </c>
      <c r="C142">
        <f>COUNTIFS('WEEK 1'!$F:$F, A142, 'WEEK 1'!$D:$D, "DM")</f>
        <v>1</v>
      </c>
      <c r="D142">
        <f>COUNTIFS('WEEK 2'!$F:$F, A142, 'WEEK 2'!$D:$D, "DM")</f>
        <v>0</v>
      </c>
      <c r="E142">
        <f>COUNTIFS('WEEK 3'!$F:$F, A142, 'WEEK 3'!$D:$D, "DM")</f>
        <v>0</v>
      </c>
      <c r="F142">
        <f>COUNTIFS('WEEK 4'!$F:$F, A142, 'WEEK 4'!$D:$D, "DM")</f>
        <v>0</v>
      </c>
      <c r="G142">
        <f>COUNTIFS('WEEK 5'!$F:$F, A142, 'WEEK 5'!$D:$D, "DM")</f>
        <v>0</v>
      </c>
      <c r="H142">
        <f t="shared" si="8"/>
        <v>1</v>
      </c>
      <c r="I142" s="3">
        <f t="shared" si="9"/>
        <v>9.5510983763132757E-4</v>
      </c>
      <c r="M142">
        <v>3038</v>
      </c>
    </row>
    <row r="143" spans="1:13" x14ac:dyDescent="0.25">
      <c r="A143">
        <f t="shared" si="7"/>
        <v>2859</v>
      </c>
      <c r="B143">
        <f>SUMIFS('WEEK 1'!$M:$M, 'WEEK 1'!$F:$F, A143, 'WEEK 1'!$D:$D, "DM") +
 SUMIFS('WEEK 2'!$M:$M, 'WEEK 2'!$F:$F, A143, 'WEEK 2'!$D:$D, "DM") +
 SUMIFS('WEEK 3'!$M:$M, 'WEEK 3'!$F:$F, A143, 'WEEK 3'!$D:$D, "DM") +
 SUMIFS('WEEK 4'!$M:$M, 'WEEK 4'!$F:$F, A143, 'WEEK 4'!$D:$D, "DM") +
 SUMIFS('WEEK 5'!$M:$M, 'WEEK 5'!$F:$F, A143, 'WEEK 5'!$D:$D, "DM")</f>
        <v>1265</v>
      </c>
      <c r="C143">
        <f>COUNTIFS('WEEK 1'!$F:$F, A143, 'WEEK 1'!$D:$D, "DM")</f>
        <v>1</v>
      </c>
      <c r="D143">
        <f>COUNTIFS('WEEK 2'!$F:$F, A143, 'WEEK 2'!$D:$D, "DM")</f>
        <v>0</v>
      </c>
      <c r="E143">
        <f>COUNTIFS('WEEK 3'!$F:$F, A143, 'WEEK 3'!$D:$D, "DM")</f>
        <v>1</v>
      </c>
      <c r="F143">
        <f>COUNTIFS('WEEK 4'!$F:$F, A143, 'WEEK 4'!$D:$D, "DM")</f>
        <v>0</v>
      </c>
      <c r="G143">
        <f>COUNTIFS('WEEK 5'!$F:$F, A143, 'WEEK 5'!$D:$D, "DM")</f>
        <v>0</v>
      </c>
      <c r="H143">
        <f t="shared" si="8"/>
        <v>2</v>
      </c>
      <c r="I143" s="3">
        <f t="shared" si="9"/>
        <v>1.9102196752626551E-3</v>
      </c>
      <c r="M143">
        <v>2859</v>
      </c>
    </row>
    <row r="144" spans="1:13" x14ac:dyDescent="0.25">
      <c r="A144">
        <f t="shared" si="7"/>
        <v>3375</v>
      </c>
      <c r="B144">
        <f>SUMIFS('WEEK 1'!$M:$M, 'WEEK 1'!$F:$F, A144, 'WEEK 1'!$D:$D, "DM") +
 SUMIFS('WEEK 2'!$M:$M, 'WEEK 2'!$F:$F, A144, 'WEEK 2'!$D:$D, "DM") +
 SUMIFS('WEEK 3'!$M:$M, 'WEEK 3'!$F:$F, A144, 'WEEK 3'!$D:$D, "DM") +
 SUMIFS('WEEK 4'!$M:$M, 'WEEK 4'!$F:$F, A144, 'WEEK 4'!$D:$D, "DM") +
 SUMIFS('WEEK 5'!$M:$M, 'WEEK 5'!$F:$F, A144, 'WEEK 5'!$D:$D, "DM")</f>
        <v>958</v>
      </c>
      <c r="C144">
        <f>COUNTIFS('WEEK 1'!$F:$F, A144, 'WEEK 1'!$D:$D, "DM")</f>
        <v>1</v>
      </c>
      <c r="D144">
        <f>COUNTIFS('WEEK 2'!$F:$F, A144, 'WEEK 2'!$D:$D, "DM")</f>
        <v>0</v>
      </c>
      <c r="E144">
        <f>COUNTIFS('WEEK 3'!$F:$F, A144, 'WEEK 3'!$D:$D, "DM")</f>
        <v>0</v>
      </c>
      <c r="F144">
        <f>COUNTIFS('WEEK 4'!$F:$F, A144, 'WEEK 4'!$D:$D, "DM")</f>
        <v>0</v>
      </c>
      <c r="G144">
        <f>COUNTIFS('WEEK 5'!$F:$F, A144, 'WEEK 5'!$D:$D, "DM")</f>
        <v>0</v>
      </c>
      <c r="H144">
        <f t="shared" si="8"/>
        <v>1</v>
      </c>
      <c r="I144" s="3">
        <f t="shared" si="9"/>
        <v>9.5510983763132757E-4</v>
      </c>
      <c r="M144">
        <v>3375</v>
      </c>
    </row>
    <row r="145" spans="1:13" x14ac:dyDescent="0.25">
      <c r="A145">
        <f t="shared" si="7"/>
        <v>1348</v>
      </c>
      <c r="B145">
        <f>SUMIFS('WEEK 1'!$M:$M, 'WEEK 1'!$F:$F, A145, 'WEEK 1'!$D:$D, "DM") +
 SUMIFS('WEEK 2'!$M:$M, 'WEEK 2'!$F:$F, A145, 'WEEK 2'!$D:$D, "DM") +
 SUMIFS('WEEK 3'!$M:$M, 'WEEK 3'!$F:$F, A145, 'WEEK 3'!$D:$D, "DM") +
 SUMIFS('WEEK 4'!$M:$M, 'WEEK 4'!$F:$F, A145, 'WEEK 4'!$D:$D, "DM") +
 SUMIFS('WEEK 5'!$M:$M, 'WEEK 5'!$F:$F, A145, 'WEEK 5'!$D:$D, "DM")</f>
        <v>552</v>
      </c>
      <c r="C145">
        <f>COUNTIFS('WEEK 1'!$F:$F, A145, 'WEEK 1'!$D:$D, "DM")</f>
        <v>1</v>
      </c>
      <c r="D145">
        <f>COUNTIFS('WEEK 2'!$F:$F, A145, 'WEEK 2'!$D:$D, "DM")</f>
        <v>0</v>
      </c>
      <c r="E145">
        <f>COUNTIFS('WEEK 3'!$F:$F, A145, 'WEEK 3'!$D:$D, "DM")</f>
        <v>1</v>
      </c>
      <c r="F145">
        <f>COUNTIFS('WEEK 4'!$F:$F, A145, 'WEEK 4'!$D:$D, "DM")</f>
        <v>0</v>
      </c>
      <c r="G145">
        <f>COUNTIFS('WEEK 5'!$F:$F, A145, 'WEEK 5'!$D:$D, "DM")</f>
        <v>0</v>
      </c>
      <c r="H145">
        <f t="shared" si="8"/>
        <v>2</v>
      </c>
      <c r="I145" s="3">
        <f t="shared" si="9"/>
        <v>1.9102196752626551E-3</v>
      </c>
      <c r="M145">
        <v>1348</v>
      </c>
    </row>
    <row r="146" spans="1:13" x14ac:dyDescent="0.25">
      <c r="A146">
        <f t="shared" si="7"/>
        <v>2598</v>
      </c>
      <c r="B146">
        <f>SUMIFS('WEEK 1'!$M:$M, 'WEEK 1'!$F:$F, A146, 'WEEK 1'!$D:$D, "DM") +
 SUMIFS('WEEK 2'!$M:$M, 'WEEK 2'!$F:$F, A146, 'WEEK 2'!$D:$D, "DM") +
 SUMIFS('WEEK 3'!$M:$M, 'WEEK 3'!$F:$F, A146, 'WEEK 3'!$D:$D, "DM") +
 SUMIFS('WEEK 4'!$M:$M, 'WEEK 4'!$F:$F, A146, 'WEEK 4'!$D:$D, "DM") +
 SUMIFS('WEEK 5'!$M:$M, 'WEEK 5'!$F:$F, A146, 'WEEK 5'!$D:$D, "DM")</f>
        <v>761</v>
      </c>
      <c r="C146">
        <f>COUNTIFS('WEEK 1'!$F:$F, A146, 'WEEK 1'!$D:$D, "DM")</f>
        <v>1</v>
      </c>
      <c r="D146">
        <f>COUNTIFS('WEEK 2'!$F:$F, A146, 'WEEK 2'!$D:$D, "DM")</f>
        <v>0</v>
      </c>
      <c r="E146">
        <f>COUNTIFS('WEEK 3'!$F:$F, A146, 'WEEK 3'!$D:$D, "DM")</f>
        <v>0</v>
      </c>
      <c r="F146">
        <f>COUNTIFS('WEEK 4'!$F:$F, A146, 'WEEK 4'!$D:$D, "DM")</f>
        <v>0</v>
      </c>
      <c r="G146">
        <f>COUNTIFS('WEEK 5'!$F:$F, A146, 'WEEK 5'!$D:$D, "DM")</f>
        <v>0</v>
      </c>
      <c r="H146">
        <f t="shared" si="8"/>
        <v>1</v>
      </c>
      <c r="I146" s="3">
        <f t="shared" si="9"/>
        <v>9.5510983763132757E-4</v>
      </c>
      <c r="M146">
        <v>2598</v>
      </c>
    </row>
    <row r="147" spans="1:13" x14ac:dyDescent="0.25">
      <c r="A147">
        <f t="shared" si="7"/>
        <v>3519</v>
      </c>
      <c r="B147">
        <f>SUMIFS('WEEK 1'!$M:$M, 'WEEK 1'!$F:$F, A147, 'WEEK 1'!$D:$D, "DM") +
 SUMIFS('WEEK 2'!$M:$M, 'WEEK 2'!$F:$F, A147, 'WEEK 2'!$D:$D, "DM") +
 SUMIFS('WEEK 3'!$M:$M, 'WEEK 3'!$F:$F, A147, 'WEEK 3'!$D:$D, "DM") +
 SUMIFS('WEEK 4'!$M:$M, 'WEEK 4'!$F:$F, A147, 'WEEK 4'!$D:$D, "DM") +
 SUMIFS('WEEK 5'!$M:$M, 'WEEK 5'!$F:$F, A147, 'WEEK 5'!$D:$D, "DM")</f>
        <v>497</v>
      </c>
      <c r="C147">
        <f>COUNTIFS('WEEK 1'!$F:$F, A147, 'WEEK 1'!$D:$D, "DM")</f>
        <v>1</v>
      </c>
      <c r="D147">
        <f>COUNTIFS('WEEK 2'!$F:$F, A147, 'WEEK 2'!$D:$D, "DM")</f>
        <v>0</v>
      </c>
      <c r="E147">
        <f>COUNTIFS('WEEK 3'!$F:$F, A147, 'WEEK 3'!$D:$D, "DM")</f>
        <v>0</v>
      </c>
      <c r="F147">
        <f>COUNTIFS('WEEK 4'!$F:$F, A147, 'WEEK 4'!$D:$D, "DM")</f>
        <v>0</v>
      </c>
      <c r="G147">
        <f>COUNTIFS('WEEK 5'!$F:$F, A147, 'WEEK 5'!$D:$D, "DM")</f>
        <v>0</v>
      </c>
      <c r="H147">
        <f t="shared" si="8"/>
        <v>1</v>
      </c>
      <c r="I147" s="3">
        <f t="shared" si="9"/>
        <v>9.5510983763132757E-4</v>
      </c>
      <c r="M147">
        <v>3519</v>
      </c>
    </row>
    <row r="148" spans="1:13" x14ac:dyDescent="0.25">
      <c r="A148">
        <f t="shared" si="7"/>
        <v>3254</v>
      </c>
      <c r="B148">
        <f>SUMIFS('WEEK 1'!$M:$M, 'WEEK 1'!$F:$F, A148, 'WEEK 1'!$D:$D, "DM") +
 SUMIFS('WEEK 2'!$M:$M, 'WEEK 2'!$F:$F, A148, 'WEEK 2'!$D:$D, "DM") +
 SUMIFS('WEEK 3'!$M:$M, 'WEEK 3'!$F:$F, A148, 'WEEK 3'!$D:$D, "DM") +
 SUMIFS('WEEK 4'!$M:$M, 'WEEK 4'!$F:$F, A148, 'WEEK 4'!$D:$D, "DM") +
 SUMIFS('WEEK 5'!$M:$M, 'WEEK 5'!$F:$F, A148, 'WEEK 5'!$D:$D, "DM")</f>
        <v>916</v>
      </c>
      <c r="C148">
        <f>COUNTIFS('WEEK 1'!$F:$F, A148, 'WEEK 1'!$D:$D, "DM")</f>
        <v>1</v>
      </c>
      <c r="D148">
        <f>COUNTIFS('WEEK 2'!$F:$F, A148, 'WEEK 2'!$D:$D, "DM")</f>
        <v>0</v>
      </c>
      <c r="E148">
        <f>COUNTIFS('WEEK 3'!$F:$F, A148, 'WEEK 3'!$D:$D, "DM")</f>
        <v>0</v>
      </c>
      <c r="F148">
        <f>COUNTIFS('WEEK 4'!$F:$F, A148, 'WEEK 4'!$D:$D, "DM")</f>
        <v>0</v>
      </c>
      <c r="G148">
        <f>COUNTIFS('WEEK 5'!$F:$F, A148, 'WEEK 5'!$D:$D, "DM")</f>
        <v>0</v>
      </c>
      <c r="H148">
        <f t="shared" si="8"/>
        <v>1</v>
      </c>
      <c r="I148" s="3">
        <f t="shared" si="9"/>
        <v>9.5510983763132757E-4</v>
      </c>
      <c r="M148">
        <v>3254</v>
      </c>
    </row>
    <row r="149" spans="1:13" x14ac:dyDescent="0.25">
      <c r="A149">
        <f t="shared" si="7"/>
        <v>3893</v>
      </c>
      <c r="B149">
        <f>SUMIFS('WEEK 1'!$M:$M, 'WEEK 1'!$F:$F, A149, 'WEEK 1'!$D:$D, "DM") +
 SUMIFS('WEEK 2'!$M:$M, 'WEEK 2'!$F:$F, A149, 'WEEK 2'!$D:$D, "DM") +
 SUMIFS('WEEK 3'!$M:$M, 'WEEK 3'!$F:$F, A149, 'WEEK 3'!$D:$D, "DM") +
 SUMIFS('WEEK 4'!$M:$M, 'WEEK 4'!$F:$F, A149, 'WEEK 4'!$D:$D, "DM") +
 SUMIFS('WEEK 5'!$M:$M, 'WEEK 5'!$F:$F, A149, 'WEEK 5'!$D:$D, "DM")</f>
        <v>729</v>
      </c>
      <c r="C149">
        <f>COUNTIFS('WEEK 1'!$F:$F, A149, 'WEEK 1'!$D:$D, "DM")</f>
        <v>1</v>
      </c>
      <c r="D149">
        <f>COUNTIFS('WEEK 2'!$F:$F, A149, 'WEEK 2'!$D:$D, "DM")</f>
        <v>0</v>
      </c>
      <c r="E149">
        <f>COUNTIFS('WEEK 3'!$F:$F, A149, 'WEEK 3'!$D:$D, "DM")</f>
        <v>0</v>
      </c>
      <c r="F149">
        <f>COUNTIFS('WEEK 4'!$F:$F, A149, 'WEEK 4'!$D:$D, "DM")</f>
        <v>0</v>
      </c>
      <c r="G149">
        <f>COUNTIFS('WEEK 5'!$F:$F, A149, 'WEEK 5'!$D:$D, "DM")</f>
        <v>0</v>
      </c>
      <c r="H149">
        <f t="shared" si="8"/>
        <v>1</v>
      </c>
      <c r="I149" s="3">
        <f t="shared" si="9"/>
        <v>9.5510983763132757E-4</v>
      </c>
      <c r="M149">
        <v>3893</v>
      </c>
    </row>
    <row r="150" spans="1:13" x14ac:dyDescent="0.25">
      <c r="A150">
        <f t="shared" si="7"/>
        <v>2224</v>
      </c>
      <c r="B150">
        <f>SUMIFS('WEEK 1'!$M:$M, 'WEEK 1'!$F:$F, A150, 'WEEK 1'!$D:$D, "DM") +
 SUMIFS('WEEK 2'!$M:$M, 'WEEK 2'!$F:$F, A150, 'WEEK 2'!$D:$D, "DM") +
 SUMIFS('WEEK 3'!$M:$M, 'WEEK 3'!$F:$F, A150, 'WEEK 3'!$D:$D, "DM") +
 SUMIFS('WEEK 4'!$M:$M, 'WEEK 4'!$F:$F, A150, 'WEEK 4'!$D:$D, "DM") +
 SUMIFS('WEEK 5'!$M:$M, 'WEEK 5'!$F:$F, A150, 'WEEK 5'!$D:$D, "DM")</f>
        <v>548</v>
      </c>
      <c r="C150">
        <f>COUNTIFS('WEEK 1'!$F:$F, A150, 'WEEK 1'!$D:$D, "DM")</f>
        <v>1</v>
      </c>
      <c r="D150">
        <f>COUNTIFS('WEEK 2'!$F:$F, A150, 'WEEK 2'!$D:$D, "DM")</f>
        <v>0</v>
      </c>
      <c r="E150">
        <f>COUNTIFS('WEEK 3'!$F:$F, A150, 'WEEK 3'!$D:$D, "DM")</f>
        <v>0</v>
      </c>
      <c r="F150">
        <f>COUNTIFS('WEEK 4'!$F:$F, A150, 'WEEK 4'!$D:$D, "DM")</f>
        <v>0</v>
      </c>
      <c r="G150">
        <f>COUNTIFS('WEEK 5'!$F:$F, A150, 'WEEK 5'!$D:$D, "DM")</f>
        <v>0</v>
      </c>
      <c r="H150">
        <f t="shared" si="8"/>
        <v>1</v>
      </c>
      <c r="I150" s="3">
        <f t="shared" si="9"/>
        <v>9.5510983763132757E-4</v>
      </c>
      <c r="M150">
        <v>2224</v>
      </c>
    </row>
    <row r="151" spans="1:13" x14ac:dyDescent="0.25">
      <c r="A151">
        <f t="shared" si="7"/>
        <v>354</v>
      </c>
      <c r="B151">
        <f>SUMIFS('WEEK 1'!$M:$M, 'WEEK 1'!$F:$F, A151, 'WEEK 1'!$D:$D, "DM") +
 SUMIFS('WEEK 2'!$M:$M, 'WEEK 2'!$F:$F, A151, 'WEEK 2'!$D:$D, "DM") +
 SUMIFS('WEEK 3'!$M:$M, 'WEEK 3'!$F:$F, A151, 'WEEK 3'!$D:$D, "DM") +
 SUMIFS('WEEK 4'!$M:$M, 'WEEK 4'!$F:$F, A151, 'WEEK 4'!$D:$D, "DM") +
 SUMIFS('WEEK 5'!$M:$M, 'WEEK 5'!$F:$F, A151, 'WEEK 5'!$D:$D, "DM")</f>
        <v>823</v>
      </c>
      <c r="C151">
        <f>COUNTIFS('WEEK 1'!$F:$F, A151, 'WEEK 1'!$D:$D, "DM")</f>
        <v>1</v>
      </c>
      <c r="D151">
        <f>COUNTIFS('WEEK 2'!$F:$F, A151, 'WEEK 2'!$D:$D, "DM")</f>
        <v>0</v>
      </c>
      <c r="E151">
        <f>COUNTIFS('WEEK 3'!$F:$F, A151, 'WEEK 3'!$D:$D, "DM")</f>
        <v>0</v>
      </c>
      <c r="F151">
        <f>COUNTIFS('WEEK 4'!$F:$F, A151, 'WEEK 4'!$D:$D, "DM")</f>
        <v>0</v>
      </c>
      <c r="G151">
        <f>COUNTIFS('WEEK 5'!$F:$F, A151, 'WEEK 5'!$D:$D, "DM")</f>
        <v>0</v>
      </c>
      <c r="H151">
        <f t="shared" si="8"/>
        <v>1</v>
      </c>
      <c r="I151" s="3">
        <f t="shared" si="9"/>
        <v>9.5510983763132757E-4</v>
      </c>
      <c r="M151">
        <v>354</v>
      </c>
    </row>
    <row r="152" spans="1:13" x14ac:dyDescent="0.25">
      <c r="A152">
        <f t="shared" si="7"/>
        <v>460</v>
      </c>
      <c r="B152">
        <f>SUMIFS('WEEK 1'!$M:$M, 'WEEK 1'!$F:$F, A152, 'WEEK 1'!$D:$D, "DM") +
 SUMIFS('WEEK 2'!$M:$M, 'WEEK 2'!$F:$F, A152, 'WEEK 2'!$D:$D, "DM") +
 SUMIFS('WEEK 3'!$M:$M, 'WEEK 3'!$F:$F, A152, 'WEEK 3'!$D:$D, "DM") +
 SUMIFS('WEEK 4'!$M:$M, 'WEEK 4'!$F:$F, A152, 'WEEK 4'!$D:$D, "DM") +
 SUMIFS('WEEK 5'!$M:$M, 'WEEK 5'!$F:$F, A152, 'WEEK 5'!$D:$D, "DM")</f>
        <v>213</v>
      </c>
      <c r="C152">
        <f>COUNTIFS('WEEK 1'!$F:$F, A152, 'WEEK 1'!$D:$D, "DM")</f>
        <v>1</v>
      </c>
      <c r="D152">
        <f>COUNTIFS('WEEK 2'!$F:$F, A152, 'WEEK 2'!$D:$D, "DM")</f>
        <v>0</v>
      </c>
      <c r="E152">
        <f>COUNTIFS('WEEK 3'!$F:$F, A152, 'WEEK 3'!$D:$D, "DM")</f>
        <v>0</v>
      </c>
      <c r="F152">
        <f>COUNTIFS('WEEK 4'!$F:$F, A152, 'WEEK 4'!$D:$D, "DM")</f>
        <v>0</v>
      </c>
      <c r="G152">
        <f>COUNTIFS('WEEK 5'!$F:$F, A152, 'WEEK 5'!$D:$D, "DM")</f>
        <v>0</v>
      </c>
      <c r="H152">
        <f t="shared" si="8"/>
        <v>1</v>
      </c>
      <c r="I152" s="3">
        <f t="shared" si="9"/>
        <v>9.5510983763132757E-4</v>
      </c>
      <c r="M152">
        <v>460</v>
      </c>
    </row>
    <row r="153" spans="1:13" x14ac:dyDescent="0.25">
      <c r="A153">
        <f t="shared" si="7"/>
        <v>2143</v>
      </c>
      <c r="B153">
        <f>SUMIFS('WEEK 1'!$M:$M, 'WEEK 1'!$F:$F, A153, 'WEEK 1'!$D:$D, "DM") +
 SUMIFS('WEEK 2'!$M:$M, 'WEEK 2'!$F:$F, A153, 'WEEK 2'!$D:$D, "DM") +
 SUMIFS('WEEK 3'!$M:$M, 'WEEK 3'!$F:$F, A153, 'WEEK 3'!$D:$D, "DM") +
 SUMIFS('WEEK 4'!$M:$M, 'WEEK 4'!$F:$F, A153, 'WEEK 4'!$D:$D, "DM") +
 SUMIFS('WEEK 5'!$M:$M, 'WEEK 5'!$F:$F, A153, 'WEEK 5'!$D:$D, "DM")</f>
        <v>1079</v>
      </c>
      <c r="C153">
        <f>COUNTIFS('WEEK 1'!$F:$F, A153, 'WEEK 1'!$D:$D, "DM")</f>
        <v>1</v>
      </c>
      <c r="D153">
        <f>COUNTIFS('WEEK 2'!$F:$F, A153, 'WEEK 2'!$D:$D, "DM")</f>
        <v>0</v>
      </c>
      <c r="E153">
        <f>COUNTIFS('WEEK 3'!$F:$F, A153, 'WEEK 3'!$D:$D, "DM")</f>
        <v>1</v>
      </c>
      <c r="F153">
        <f>COUNTIFS('WEEK 4'!$F:$F, A153, 'WEEK 4'!$D:$D, "DM")</f>
        <v>0</v>
      </c>
      <c r="G153">
        <f>COUNTIFS('WEEK 5'!$F:$F, A153, 'WEEK 5'!$D:$D, "DM")</f>
        <v>0</v>
      </c>
      <c r="H153">
        <f t="shared" si="8"/>
        <v>2</v>
      </c>
      <c r="I153" s="3">
        <f t="shared" si="9"/>
        <v>1.9102196752626551E-3</v>
      </c>
      <c r="M153">
        <v>2143</v>
      </c>
    </row>
    <row r="154" spans="1:13" x14ac:dyDescent="0.25">
      <c r="A154">
        <f t="shared" si="7"/>
        <v>785</v>
      </c>
      <c r="B154">
        <f>SUMIFS('WEEK 1'!$M:$M, 'WEEK 1'!$F:$F, A154, 'WEEK 1'!$D:$D, "DM") +
 SUMIFS('WEEK 2'!$M:$M, 'WEEK 2'!$F:$F, A154, 'WEEK 2'!$D:$D, "DM") +
 SUMIFS('WEEK 3'!$M:$M, 'WEEK 3'!$F:$F, A154, 'WEEK 3'!$D:$D, "DM") +
 SUMIFS('WEEK 4'!$M:$M, 'WEEK 4'!$F:$F, A154, 'WEEK 4'!$D:$D, "DM") +
 SUMIFS('WEEK 5'!$M:$M, 'WEEK 5'!$F:$F, A154, 'WEEK 5'!$D:$D, "DM")</f>
        <v>263</v>
      </c>
      <c r="C154">
        <f>COUNTIFS('WEEK 1'!$F:$F, A154, 'WEEK 1'!$D:$D, "DM")</f>
        <v>1</v>
      </c>
      <c r="D154">
        <f>COUNTIFS('WEEK 2'!$F:$F, A154, 'WEEK 2'!$D:$D, "DM")</f>
        <v>0</v>
      </c>
      <c r="E154">
        <f>COUNTIFS('WEEK 3'!$F:$F, A154, 'WEEK 3'!$D:$D, "DM")</f>
        <v>0</v>
      </c>
      <c r="F154">
        <f>COUNTIFS('WEEK 4'!$F:$F, A154, 'WEEK 4'!$D:$D, "DM")</f>
        <v>0</v>
      </c>
      <c r="G154">
        <f>COUNTIFS('WEEK 5'!$F:$F, A154, 'WEEK 5'!$D:$D, "DM")</f>
        <v>0</v>
      </c>
      <c r="H154">
        <f t="shared" si="8"/>
        <v>1</v>
      </c>
      <c r="I154" s="3">
        <f t="shared" si="9"/>
        <v>9.5510983763132757E-4</v>
      </c>
      <c r="M154">
        <v>785</v>
      </c>
    </row>
    <row r="155" spans="1:13" x14ac:dyDescent="0.25">
      <c r="A155">
        <f t="shared" si="7"/>
        <v>4562</v>
      </c>
      <c r="B155">
        <f>SUMIFS('WEEK 1'!$M:$M, 'WEEK 1'!$F:$F, A155, 'WEEK 1'!$D:$D, "DM") +
 SUMIFS('WEEK 2'!$M:$M, 'WEEK 2'!$F:$F, A155, 'WEEK 2'!$D:$D, "DM") +
 SUMIFS('WEEK 3'!$M:$M, 'WEEK 3'!$F:$F, A155, 'WEEK 3'!$D:$D, "DM") +
 SUMIFS('WEEK 4'!$M:$M, 'WEEK 4'!$F:$F, A155, 'WEEK 4'!$D:$D, "DM") +
 SUMIFS('WEEK 5'!$M:$M, 'WEEK 5'!$F:$F, A155, 'WEEK 5'!$D:$D, "DM")</f>
        <v>809</v>
      </c>
      <c r="C155">
        <f>COUNTIFS('WEEK 1'!$F:$F, A155, 'WEEK 1'!$D:$D, "DM")</f>
        <v>1</v>
      </c>
      <c r="D155">
        <f>COUNTIFS('WEEK 2'!$F:$F, A155, 'WEEK 2'!$D:$D, "DM")</f>
        <v>0</v>
      </c>
      <c r="E155">
        <f>COUNTIFS('WEEK 3'!$F:$F, A155, 'WEEK 3'!$D:$D, "DM")</f>
        <v>0</v>
      </c>
      <c r="F155">
        <f>COUNTIFS('WEEK 4'!$F:$F, A155, 'WEEK 4'!$D:$D, "DM")</f>
        <v>0</v>
      </c>
      <c r="G155">
        <f>COUNTIFS('WEEK 5'!$F:$F, A155, 'WEEK 5'!$D:$D, "DM")</f>
        <v>0</v>
      </c>
      <c r="H155">
        <f t="shared" si="8"/>
        <v>1</v>
      </c>
      <c r="I155" s="3">
        <f t="shared" si="9"/>
        <v>9.5510983763132757E-4</v>
      </c>
      <c r="M155">
        <v>4562</v>
      </c>
    </row>
    <row r="156" spans="1:13" x14ac:dyDescent="0.25">
      <c r="A156">
        <f t="shared" si="7"/>
        <v>4099</v>
      </c>
      <c r="B156">
        <f>SUMIFS('WEEK 1'!$M:$M, 'WEEK 1'!$F:$F, A156, 'WEEK 1'!$D:$D, "DM") +
 SUMIFS('WEEK 2'!$M:$M, 'WEEK 2'!$F:$F, A156, 'WEEK 2'!$D:$D, "DM") +
 SUMIFS('WEEK 3'!$M:$M, 'WEEK 3'!$F:$F, A156, 'WEEK 3'!$D:$D, "DM") +
 SUMIFS('WEEK 4'!$M:$M, 'WEEK 4'!$F:$F, A156, 'WEEK 4'!$D:$D, "DM") +
 SUMIFS('WEEK 5'!$M:$M, 'WEEK 5'!$F:$F, A156, 'WEEK 5'!$D:$D, "DM")</f>
        <v>831</v>
      </c>
      <c r="C156">
        <f>COUNTIFS('WEEK 1'!$F:$F, A156, 'WEEK 1'!$D:$D, "DM")</f>
        <v>1</v>
      </c>
      <c r="D156">
        <f>COUNTIFS('WEEK 2'!$F:$F, A156, 'WEEK 2'!$D:$D, "DM")</f>
        <v>0</v>
      </c>
      <c r="E156">
        <f>COUNTIFS('WEEK 3'!$F:$F, A156, 'WEEK 3'!$D:$D, "DM")</f>
        <v>0</v>
      </c>
      <c r="F156">
        <f>COUNTIFS('WEEK 4'!$F:$F, A156, 'WEEK 4'!$D:$D, "DM")</f>
        <v>0</v>
      </c>
      <c r="G156">
        <f>COUNTIFS('WEEK 5'!$F:$F, A156, 'WEEK 5'!$D:$D, "DM")</f>
        <v>0</v>
      </c>
      <c r="H156">
        <f t="shared" si="8"/>
        <v>1</v>
      </c>
      <c r="I156" s="3">
        <f t="shared" si="9"/>
        <v>9.5510983763132757E-4</v>
      </c>
      <c r="M156">
        <v>4099</v>
      </c>
    </row>
    <row r="157" spans="1:13" x14ac:dyDescent="0.25">
      <c r="A157">
        <f t="shared" si="7"/>
        <v>3433</v>
      </c>
      <c r="B157">
        <f>SUMIFS('WEEK 1'!$M:$M, 'WEEK 1'!$F:$F, A157, 'WEEK 1'!$D:$D, "DM") +
 SUMIFS('WEEK 2'!$M:$M, 'WEEK 2'!$F:$F, A157, 'WEEK 2'!$D:$D, "DM") +
 SUMIFS('WEEK 3'!$M:$M, 'WEEK 3'!$F:$F, A157, 'WEEK 3'!$D:$D, "DM") +
 SUMIFS('WEEK 4'!$M:$M, 'WEEK 4'!$F:$F, A157, 'WEEK 4'!$D:$D, "DM") +
 SUMIFS('WEEK 5'!$M:$M, 'WEEK 5'!$F:$F, A157, 'WEEK 5'!$D:$D, "DM")</f>
        <v>833</v>
      </c>
      <c r="C157">
        <f>COUNTIFS('WEEK 1'!$F:$F, A157, 'WEEK 1'!$D:$D, "DM")</f>
        <v>1</v>
      </c>
      <c r="D157">
        <f>COUNTIFS('WEEK 2'!$F:$F, A157, 'WEEK 2'!$D:$D, "DM")</f>
        <v>0</v>
      </c>
      <c r="E157">
        <f>COUNTIFS('WEEK 3'!$F:$F, A157, 'WEEK 3'!$D:$D, "DM")</f>
        <v>0</v>
      </c>
      <c r="F157">
        <f>COUNTIFS('WEEK 4'!$F:$F, A157, 'WEEK 4'!$D:$D, "DM")</f>
        <v>0</v>
      </c>
      <c r="G157">
        <f>COUNTIFS('WEEK 5'!$F:$F, A157, 'WEEK 5'!$D:$D, "DM")</f>
        <v>0</v>
      </c>
      <c r="H157">
        <f t="shared" si="8"/>
        <v>1</v>
      </c>
      <c r="I157" s="3">
        <f t="shared" si="9"/>
        <v>9.5510983763132757E-4</v>
      </c>
      <c r="M157">
        <v>3433</v>
      </c>
    </row>
    <row r="158" spans="1:13" x14ac:dyDescent="0.25">
      <c r="A158">
        <f t="shared" si="7"/>
        <v>2248</v>
      </c>
      <c r="B158">
        <f>SUMIFS('WEEK 1'!$M:$M, 'WEEK 1'!$F:$F, A158, 'WEEK 1'!$D:$D, "DM") +
 SUMIFS('WEEK 2'!$M:$M, 'WEEK 2'!$F:$F, A158, 'WEEK 2'!$D:$D, "DM") +
 SUMIFS('WEEK 3'!$M:$M, 'WEEK 3'!$F:$F, A158, 'WEEK 3'!$D:$D, "DM") +
 SUMIFS('WEEK 4'!$M:$M, 'WEEK 4'!$F:$F, A158, 'WEEK 4'!$D:$D, "DM") +
 SUMIFS('WEEK 5'!$M:$M, 'WEEK 5'!$F:$F, A158, 'WEEK 5'!$D:$D, "DM")</f>
        <v>147</v>
      </c>
      <c r="C158">
        <f>COUNTIFS('WEEK 1'!$F:$F, A158, 'WEEK 1'!$D:$D, "DM")</f>
        <v>1</v>
      </c>
      <c r="D158">
        <f>COUNTIFS('WEEK 2'!$F:$F, A158, 'WEEK 2'!$D:$D, "DM")</f>
        <v>0</v>
      </c>
      <c r="E158">
        <f>COUNTIFS('WEEK 3'!$F:$F, A158, 'WEEK 3'!$D:$D, "DM")</f>
        <v>0</v>
      </c>
      <c r="F158">
        <f>COUNTIFS('WEEK 4'!$F:$F, A158, 'WEEK 4'!$D:$D, "DM")</f>
        <v>0</v>
      </c>
      <c r="G158">
        <f>COUNTIFS('WEEK 5'!$F:$F, A158, 'WEEK 5'!$D:$D, "DM")</f>
        <v>0</v>
      </c>
      <c r="H158">
        <f t="shared" si="8"/>
        <v>1</v>
      </c>
      <c r="I158" s="3">
        <f t="shared" si="9"/>
        <v>9.5510983763132757E-4</v>
      </c>
      <c r="M158">
        <v>2248</v>
      </c>
    </row>
    <row r="159" spans="1:13" x14ac:dyDescent="0.25">
      <c r="A159">
        <f t="shared" si="7"/>
        <v>2477</v>
      </c>
      <c r="B159">
        <f>SUMIFS('WEEK 1'!$M:$M, 'WEEK 1'!$F:$F, A159, 'WEEK 1'!$D:$D, "DM") +
 SUMIFS('WEEK 2'!$M:$M, 'WEEK 2'!$F:$F, A159, 'WEEK 2'!$D:$D, "DM") +
 SUMIFS('WEEK 3'!$M:$M, 'WEEK 3'!$F:$F, A159, 'WEEK 3'!$D:$D, "DM") +
 SUMIFS('WEEK 4'!$M:$M, 'WEEK 4'!$F:$F, A159, 'WEEK 4'!$D:$D, "DM") +
 SUMIFS('WEEK 5'!$M:$M, 'WEEK 5'!$F:$F, A159, 'WEEK 5'!$D:$D, "DM")</f>
        <v>161</v>
      </c>
      <c r="C159">
        <f>COUNTIFS('WEEK 1'!$F:$F, A159, 'WEEK 1'!$D:$D, "DM")</f>
        <v>1</v>
      </c>
      <c r="D159">
        <f>COUNTIFS('WEEK 2'!$F:$F, A159, 'WEEK 2'!$D:$D, "DM")</f>
        <v>0</v>
      </c>
      <c r="E159">
        <f>COUNTIFS('WEEK 3'!$F:$F, A159, 'WEEK 3'!$D:$D, "DM")</f>
        <v>0</v>
      </c>
      <c r="F159">
        <f>COUNTIFS('WEEK 4'!$F:$F, A159, 'WEEK 4'!$D:$D, "DM")</f>
        <v>0</v>
      </c>
      <c r="G159">
        <f>COUNTIFS('WEEK 5'!$F:$F, A159, 'WEEK 5'!$D:$D, "DM")</f>
        <v>0</v>
      </c>
      <c r="H159">
        <f t="shared" si="8"/>
        <v>1</v>
      </c>
      <c r="I159" s="3">
        <f t="shared" si="9"/>
        <v>9.5510983763132757E-4</v>
      </c>
      <c r="M159">
        <v>2477</v>
      </c>
    </row>
    <row r="160" spans="1:13" x14ac:dyDescent="0.25">
      <c r="A160">
        <f t="shared" si="7"/>
        <v>451</v>
      </c>
      <c r="B160">
        <f>SUMIFS('WEEK 1'!$M:$M, 'WEEK 1'!$F:$F, A160, 'WEEK 1'!$D:$D, "DM") +
 SUMIFS('WEEK 2'!$M:$M, 'WEEK 2'!$F:$F, A160, 'WEEK 2'!$D:$D, "DM") +
 SUMIFS('WEEK 3'!$M:$M, 'WEEK 3'!$F:$F, A160, 'WEEK 3'!$D:$D, "DM") +
 SUMIFS('WEEK 4'!$M:$M, 'WEEK 4'!$F:$F, A160, 'WEEK 4'!$D:$D, "DM") +
 SUMIFS('WEEK 5'!$M:$M, 'WEEK 5'!$F:$F, A160, 'WEEK 5'!$D:$D, "DM")</f>
        <v>173</v>
      </c>
      <c r="C160">
        <f>COUNTIFS('WEEK 1'!$F:$F, A160, 'WEEK 1'!$D:$D, "DM")</f>
        <v>1</v>
      </c>
      <c r="D160">
        <f>COUNTIFS('WEEK 2'!$F:$F, A160, 'WEEK 2'!$D:$D, "DM")</f>
        <v>0</v>
      </c>
      <c r="E160">
        <f>COUNTIFS('WEEK 3'!$F:$F, A160, 'WEEK 3'!$D:$D, "DM")</f>
        <v>0</v>
      </c>
      <c r="F160">
        <f>COUNTIFS('WEEK 4'!$F:$F, A160, 'WEEK 4'!$D:$D, "DM")</f>
        <v>0</v>
      </c>
      <c r="G160">
        <f>COUNTIFS('WEEK 5'!$F:$F, A160, 'WEEK 5'!$D:$D, "DM")</f>
        <v>0</v>
      </c>
      <c r="H160">
        <f t="shared" si="8"/>
        <v>1</v>
      </c>
      <c r="I160" s="3">
        <f t="shared" si="9"/>
        <v>9.5510983763132757E-4</v>
      </c>
      <c r="M160">
        <v>451</v>
      </c>
    </row>
    <row r="161" spans="1:13" x14ac:dyDescent="0.25">
      <c r="A161">
        <f t="shared" si="7"/>
        <v>938</v>
      </c>
      <c r="B161">
        <f>SUMIFS('WEEK 1'!$M:$M, 'WEEK 1'!$F:$F, A161, 'WEEK 1'!$D:$D, "DM") +
 SUMIFS('WEEK 2'!$M:$M, 'WEEK 2'!$F:$F, A161, 'WEEK 2'!$D:$D, "DM") +
 SUMIFS('WEEK 3'!$M:$M, 'WEEK 3'!$F:$F, A161, 'WEEK 3'!$D:$D, "DM") +
 SUMIFS('WEEK 4'!$M:$M, 'WEEK 4'!$F:$F, A161, 'WEEK 4'!$D:$D, "DM") +
 SUMIFS('WEEK 5'!$M:$M, 'WEEK 5'!$F:$F, A161, 'WEEK 5'!$D:$D, "DM")</f>
        <v>264</v>
      </c>
      <c r="C161">
        <f>COUNTIFS('WEEK 1'!$F:$F, A161, 'WEEK 1'!$D:$D, "DM")</f>
        <v>1</v>
      </c>
      <c r="D161">
        <f>COUNTIFS('WEEK 2'!$F:$F, A161, 'WEEK 2'!$D:$D, "DM")</f>
        <v>0</v>
      </c>
      <c r="E161">
        <f>COUNTIFS('WEEK 3'!$F:$F, A161, 'WEEK 3'!$D:$D, "DM")</f>
        <v>0</v>
      </c>
      <c r="F161">
        <f>COUNTIFS('WEEK 4'!$F:$F, A161, 'WEEK 4'!$D:$D, "DM")</f>
        <v>0</v>
      </c>
      <c r="G161">
        <f>COUNTIFS('WEEK 5'!$F:$F, A161, 'WEEK 5'!$D:$D, "DM")</f>
        <v>0</v>
      </c>
      <c r="H161">
        <f t="shared" si="8"/>
        <v>1</v>
      </c>
      <c r="I161" s="3">
        <f t="shared" si="9"/>
        <v>9.5510983763132757E-4</v>
      </c>
      <c r="M161">
        <v>938</v>
      </c>
    </row>
    <row r="162" spans="1:13" x14ac:dyDescent="0.25">
      <c r="A162">
        <f t="shared" si="7"/>
        <v>1929</v>
      </c>
      <c r="B162">
        <f>SUMIFS('WEEK 1'!$M:$M, 'WEEK 1'!$F:$F, A162, 'WEEK 1'!$D:$D, "DM") +
 SUMIFS('WEEK 2'!$M:$M, 'WEEK 2'!$F:$F, A162, 'WEEK 2'!$D:$D, "DM") +
 SUMIFS('WEEK 3'!$M:$M, 'WEEK 3'!$F:$F, A162, 'WEEK 3'!$D:$D, "DM") +
 SUMIFS('WEEK 4'!$M:$M, 'WEEK 4'!$F:$F, A162, 'WEEK 4'!$D:$D, "DM") +
 SUMIFS('WEEK 5'!$M:$M, 'WEEK 5'!$F:$F, A162, 'WEEK 5'!$D:$D, "DM")</f>
        <v>512</v>
      </c>
      <c r="C162">
        <f>COUNTIFS('WEEK 1'!$F:$F, A162, 'WEEK 1'!$D:$D, "DM")</f>
        <v>1</v>
      </c>
      <c r="D162">
        <f>COUNTIFS('WEEK 2'!$F:$F, A162, 'WEEK 2'!$D:$D, "DM")</f>
        <v>0</v>
      </c>
      <c r="E162">
        <f>COUNTIFS('WEEK 3'!$F:$F, A162, 'WEEK 3'!$D:$D, "DM")</f>
        <v>0</v>
      </c>
      <c r="F162">
        <f>COUNTIFS('WEEK 4'!$F:$F, A162, 'WEEK 4'!$D:$D, "DM")</f>
        <v>0</v>
      </c>
      <c r="G162">
        <f>COUNTIFS('WEEK 5'!$F:$F, A162, 'WEEK 5'!$D:$D, "DM")</f>
        <v>0</v>
      </c>
      <c r="H162">
        <f t="shared" si="8"/>
        <v>1</v>
      </c>
      <c r="I162" s="3">
        <f t="shared" si="9"/>
        <v>9.5510983763132757E-4</v>
      </c>
      <c r="M162">
        <v>1929</v>
      </c>
    </row>
    <row r="163" spans="1:13" x14ac:dyDescent="0.25">
      <c r="A163">
        <f t="shared" si="7"/>
        <v>3131</v>
      </c>
      <c r="B163">
        <f>SUMIFS('WEEK 1'!$M:$M, 'WEEK 1'!$F:$F, A163, 'WEEK 1'!$D:$D, "DM") +
 SUMIFS('WEEK 2'!$M:$M, 'WEEK 2'!$F:$F, A163, 'WEEK 2'!$D:$D, "DM") +
 SUMIFS('WEEK 3'!$M:$M, 'WEEK 3'!$F:$F, A163, 'WEEK 3'!$D:$D, "DM") +
 SUMIFS('WEEK 4'!$M:$M, 'WEEK 4'!$F:$F, A163, 'WEEK 4'!$D:$D, "DM") +
 SUMIFS('WEEK 5'!$M:$M, 'WEEK 5'!$F:$F, A163, 'WEEK 5'!$D:$D, "DM")</f>
        <v>570</v>
      </c>
      <c r="C163">
        <f>COUNTIFS('WEEK 1'!$F:$F, A163, 'WEEK 1'!$D:$D, "DM")</f>
        <v>1</v>
      </c>
      <c r="D163">
        <f>COUNTIFS('WEEK 2'!$F:$F, A163, 'WEEK 2'!$D:$D, "DM")</f>
        <v>0</v>
      </c>
      <c r="E163">
        <f>COUNTIFS('WEEK 3'!$F:$F, A163, 'WEEK 3'!$D:$D, "DM")</f>
        <v>0</v>
      </c>
      <c r="F163">
        <f>COUNTIFS('WEEK 4'!$F:$F, A163, 'WEEK 4'!$D:$D, "DM")</f>
        <v>0</v>
      </c>
      <c r="G163">
        <f>COUNTIFS('WEEK 5'!$F:$F, A163, 'WEEK 5'!$D:$D, "DM")</f>
        <v>0</v>
      </c>
      <c r="H163">
        <f t="shared" si="8"/>
        <v>1</v>
      </c>
      <c r="I163" s="3">
        <f t="shared" si="9"/>
        <v>9.5510983763132757E-4</v>
      </c>
      <c r="M163">
        <v>3131</v>
      </c>
    </row>
    <row r="164" spans="1:13" x14ac:dyDescent="0.25">
      <c r="A164">
        <f t="shared" si="7"/>
        <v>1476</v>
      </c>
      <c r="B164">
        <f>SUMIFS('WEEK 1'!$M:$M, 'WEEK 1'!$F:$F, A164, 'WEEK 1'!$D:$D, "DM") +
 SUMIFS('WEEK 2'!$M:$M, 'WEEK 2'!$F:$F, A164, 'WEEK 2'!$D:$D, "DM") +
 SUMIFS('WEEK 3'!$M:$M, 'WEEK 3'!$F:$F, A164, 'WEEK 3'!$D:$D, "DM") +
 SUMIFS('WEEK 4'!$M:$M, 'WEEK 4'!$F:$F, A164, 'WEEK 4'!$D:$D, "DM") +
 SUMIFS('WEEK 5'!$M:$M, 'WEEK 5'!$F:$F, A164, 'WEEK 5'!$D:$D, "DM")</f>
        <v>621</v>
      </c>
      <c r="C164">
        <f>COUNTIFS('WEEK 1'!$F:$F, A164, 'WEEK 1'!$D:$D, "DM")</f>
        <v>1</v>
      </c>
      <c r="D164">
        <f>COUNTIFS('WEEK 2'!$F:$F, A164, 'WEEK 2'!$D:$D, "DM")</f>
        <v>0</v>
      </c>
      <c r="E164">
        <f>COUNTIFS('WEEK 3'!$F:$F, A164, 'WEEK 3'!$D:$D, "DM")</f>
        <v>0</v>
      </c>
      <c r="F164">
        <f>COUNTIFS('WEEK 4'!$F:$F, A164, 'WEEK 4'!$D:$D, "DM")</f>
        <v>0</v>
      </c>
      <c r="G164">
        <f>COUNTIFS('WEEK 5'!$F:$F, A164, 'WEEK 5'!$D:$D, "DM")</f>
        <v>0</v>
      </c>
      <c r="H164">
        <f t="shared" si="8"/>
        <v>1</v>
      </c>
      <c r="I164" s="3">
        <f t="shared" si="9"/>
        <v>9.5510983763132757E-4</v>
      </c>
      <c r="M164">
        <v>1476</v>
      </c>
    </row>
    <row r="165" spans="1:13" x14ac:dyDescent="0.25">
      <c r="A165">
        <f t="shared" si="7"/>
        <v>4341</v>
      </c>
      <c r="B165">
        <f>SUMIFS('WEEK 1'!$M:$M, 'WEEK 1'!$F:$F, A165, 'WEEK 1'!$D:$D, "DM") +
 SUMIFS('WEEK 2'!$M:$M, 'WEEK 2'!$F:$F, A165, 'WEEK 2'!$D:$D, "DM") +
 SUMIFS('WEEK 3'!$M:$M, 'WEEK 3'!$F:$F, A165, 'WEEK 3'!$D:$D, "DM") +
 SUMIFS('WEEK 4'!$M:$M, 'WEEK 4'!$F:$F, A165, 'WEEK 4'!$D:$D, "DM") +
 SUMIFS('WEEK 5'!$M:$M, 'WEEK 5'!$F:$F, A165, 'WEEK 5'!$D:$D, "DM")</f>
        <v>854</v>
      </c>
      <c r="C165">
        <f>COUNTIFS('WEEK 1'!$F:$F, A165, 'WEEK 1'!$D:$D, "DM")</f>
        <v>1</v>
      </c>
      <c r="D165">
        <f>COUNTIFS('WEEK 2'!$F:$F, A165, 'WEEK 2'!$D:$D, "DM")</f>
        <v>0</v>
      </c>
      <c r="E165">
        <f>COUNTIFS('WEEK 3'!$F:$F, A165, 'WEEK 3'!$D:$D, "DM")</f>
        <v>0</v>
      </c>
      <c r="F165">
        <f>COUNTIFS('WEEK 4'!$F:$F, A165, 'WEEK 4'!$D:$D, "DM")</f>
        <v>0</v>
      </c>
      <c r="G165">
        <f>COUNTIFS('WEEK 5'!$F:$F, A165, 'WEEK 5'!$D:$D, "DM")</f>
        <v>0</v>
      </c>
      <c r="H165">
        <f t="shared" si="8"/>
        <v>1</v>
      </c>
      <c r="I165" s="3">
        <f t="shared" si="9"/>
        <v>9.5510983763132757E-4</v>
      </c>
      <c r="M165">
        <v>4341</v>
      </c>
    </row>
    <row r="166" spans="1:13" x14ac:dyDescent="0.25">
      <c r="A166">
        <f t="shared" si="7"/>
        <v>1905</v>
      </c>
      <c r="B166">
        <f>SUMIFS('WEEK 1'!$M:$M, 'WEEK 1'!$F:$F, A166, 'WEEK 1'!$D:$D, "DM") +
 SUMIFS('WEEK 2'!$M:$M, 'WEEK 2'!$F:$F, A166, 'WEEK 2'!$D:$D, "DM") +
 SUMIFS('WEEK 3'!$M:$M, 'WEEK 3'!$F:$F, A166, 'WEEK 3'!$D:$D, "DM") +
 SUMIFS('WEEK 4'!$M:$M, 'WEEK 4'!$F:$F, A166, 'WEEK 4'!$D:$D, "DM") +
 SUMIFS('WEEK 5'!$M:$M, 'WEEK 5'!$F:$F, A166, 'WEEK 5'!$D:$D, "DM")</f>
        <v>1820</v>
      </c>
      <c r="C166">
        <f>COUNTIFS('WEEK 1'!$F:$F, A166, 'WEEK 1'!$D:$D, "DM")</f>
        <v>1</v>
      </c>
      <c r="D166">
        <f>COUNTIFS('WEEK 2'!$F:$F, A166, 'WEEK 2'!$D:$D, "DM")</f>
        <v>1</v>
      </c>
      <c r="E166">
        <f>COUNTIFS('WEEK 3'!$F:$F, A166, 'WEEK 3'!$D:$D, "DM")</f>
        <v>1</v>
      </c>
      <c r="F166">
        <f>COUNTIFS('WEEK 4'!$F:$F, A166, 'WEEK 4'!$D:$D, "DM")</f>
        <v>0</v>
      </c>
      <c r="G166">
        <f>COUNTIFS('WEEK 5'!$F:$F, A166, 'WEEK 5'!$D:$D, "DM")</f>
        <v>0</v>
      </c>
      <c r="H166">
        <f t="shared" si="8"/>
        <v>3</v>
      </c>
      <c r="I166" s="3">
        <f t="shared" si="9"/>
        <v>2.8653295128939827E-3</v>
      </c>
      <c r="M166">
        <v>1905</v>
      </c>
    </row>
    <row r="167" spans="1:13" x14ac:dyDescent="0.25">
      <c r="A167">
        <f t="shared" si="7"/>
        <v>1365</v>
      </c>
      <c r="B167">
        <f>SUMIFS('WEEK 1'!$M:$M, 'WEEK 1'!$F:$F, A167, 'WEEK 1'!$D:$D, "DM") +
 SUMIFS('WEEK 2'!$M:$M, 'WEEK 2'!$F:$F, A167, 'WEEK 2'!$D:$D, "DM") +
 SUMIFS('WEEK 3'!$M:$M, 'WEEK 3'!$F:$F, A167, 'WEEK 3'!$D:$D, "DM") +
 SUMIFS('WEEK 4'!$M:$M, 'WEEK 4'!$F:$F, A167, 'WEEK 4'!$D:$D, "DM") +
 SUMIFS('WEEK 5'!$M:$M, 'WEEK 5'!$F:$F, A167, 'WEEK 5'!$D:$D, "DM")</f>
        <v>272</v>
      </c>
      <c r="C167">
        <f>COUNTIFS('WEEK 1'!$F:$F, A167, 'WEEK 1'!$D:$D, "DM")</f>
        <v>1</v>
      </c>
      <c r="D167">
        <f>COUNTIFS('WEEK 2'!$F:$F, A167, 'WEEK 2'!$D:$D, "DM")</f>
        <v>0</v>
      </c>
      <c r="E167">
        <f>COUNTIFS('WEEK 3'!$F:$F, A167, 'WEEK 3'!$D:$D, "DM")</f>
        <v>0</v>
      </c>
      <c r="F167">
        <f>COUNTIFS('WEEK 4'!$F:$F, A167, 'WEEK 4'!$D:$D, "DM")</f>
        <v>0</v>
      </c>
      <c r="G167">
        <f>COUNTIFS('WEEK 5'!$F:$F, A167, 'WEEK 5'!$D:$D, "DM")</f>
        <v>0</v>
      </c>
      <c r="H167">
        <f t="shared" si="8"/>
        <v>1</v>
      </c>
      <c r="I167" s="3">
        <f t="shared" si="9"/>
        <v>9.5510983763132757E-4</v>
      </c>
      <c r="M167">
        <v>1365</v>
      </c>
    </row>
    <row r="168" spans="1:13" x14ac:dyDescent="0.25">
      <c r="A168">
        <f t="shared" si="7"/>
        <v>3314</v>
      </c>
      <c r="B168">
        <f>SUMIFS('WEEK 1'!$M:$M, 'WEEK 1'!$F:$F, A168, 'WEEK 1'!$D:$D, "DM") +
 SUMIFS('WEEK 2'!$M:$M, 'WEEK 2'!$F:$F, A168, 'WEEK 2'!$D:$D, "DM") +
 SUMIFS('WEEK 3'!$M:$M, 'WEEK 3'!$F:$F, A168, 'WEEK 3'!$D:$D, "DM") +
 SUMIFS('WEEK 4'!$M:$M, 'WEEK 4'!$F:$F, A168, 'WEEK 4'!$D:$D, "DM") +
 SUMIFS('WEEK 5'!$M:$M, 'WEEK 5'!$F:$F, A168, 'WEEK 5'!$D:$D, "DM")</f>
        <v>301</v>
      </c>
      <c r="C168">
        <f>COUNTIFS('WEEK 1'!$F:$F, A168, 'WEEK 1'!$D:$D, "DM")</f>
        <v>1</v>
      </c>
      <c r="D168">
        <f>COUNTIFS('WEEK 2'!$F:$F, A168, 'WEEK 2'!$D:$D, "DM")</f>
        <v>0</v>
      </c>
      <c r="E168">
        <f>COUNTIFS('WEEK 3'!$F:$F, A168, 'WEEK 3'!$D:$D, "DM")</f>
        <v>0</v>
      </c>
      <c r="F168">
        <f>COUNTIFS('WEEK 4'!$F:$F, A168, 'WEEK 4'!$D:$D, "DM")</f>
        <v>0</v>
      </c>
      <c r="G168">
        <f>COUNTIFS('WEEK 5'!$F:$F, A168, 'WEEK 5'!$D:$D, "DM")</f>
        <v>0</v>
      </c>
      <c r="H168">
        <f t="shared" si="8"/>
        <v>1</v>
      </c>
      <c r="I168" s="3">
        <f t="shared" si="9"/>
        <v>9.5510983763132757E-4</v>
      </c>
      <c r="M168">
        <v>3314</v>
      </c>
    </row>
    <row r="169" spans="1:13" x14ac:dyDescent="0.25">
      <c r="A169">
        <f t="shared" si="7"/>
        <v>3658</v>
      </c>
      <c r="B169">
        <f>SUMIFS('WEEK 1'!$M:$M, 'WEEK 1'!$F:$F, A169, 'WEEK 1'!$D:$D, "DM") +
 SUMIFS('WEEK 2'!$M:$M, 'WEEK 2'!$F:$F, A169, 'WEEK 2'!$D:$D, "DM") +
 SUMIFS('WEEK 3'!$M:$M, 'WEEK 3'!$F:$F, A169, 'WEEK 3'!$D:$D, "DM") +
 SUMIFS('WEEK 4'!$M:$M, 'WEEK 4'!$F:$F, A169, 'WEEK 4'!$D:$D, "DM") +
 SUMIFS('WEEK 5'!$M:$M, 'WEEK 5'!$F:$F, A169, 'WEEK 5'!$D:$D, "DM")</f>
        <v>1016</v>
      </c>
      <c r="C169">
        <f>COUNTIFS('WEEK 1'!$F:$F, A169, 'WEEK 1'!$D:$D, "DM")</f>
        <v>2</v>
      </c>
      <c r="D169">
        <f>COUNTIFS('WEEK 2'!$F:$F, A169, 'WEEK 2'!$D:$D, "DM")</f>
        <v>0</v>
      </c>
      <c r="E169">
        <f>COUNTIFS('WEEK 3'!$F:$F, A169, 'WEEK 3'!$D:$D, "DM")</f>
        <v>0</v>
      </c>
      <c r="F169">
        <f>COUNTIFS('WEEK 4'!$F:$F, A169, 'WEEK 4'!$D:$D, "DM")</f>
        <v>0</v>
      </c>
      <c r="G169">
        <f>COUNTIFS('WEEK 5'!$F:$F, A169, 'WEEK 5'!$D:$D, "DM")</f>
        <v>0</v>
      </c>
      <c r="H169">
        <f t="shared" si="8"/>
        <v>2</v>
      </c>
      <c r="I169" s="3">
        <f t="shared" si="9"/>
        <v>1.9102196752626551E-3</v>
      </c>
      <c r="M169">
        <v>3658</v>
      </c>
    </row>
    <row r="170" spans="1:13" x14ac:dyDescent="0.25">
      <c r="A170">
        <f t="shared" si="7"/>
        <v>1143</v>
      </c>
      <c r="B170">
        <f>SUMIFS('WEEK 1'!$M:$M, 'WEEK 1'!$F:$F, A170, 'WEEK 1'!$D:$D, "DM") +
 SUMIFS('WEEK 2'!$M:$M, 'WEEK 2'!$F:$F, A170, 'WEEK 2'!$D:$D, "DM") +
 SUMIFS('WEEK 3'!$M:$M, 'WEEK 3'!$F:$F, A170, 'WEEK 3'!$D:$D, "DM") +
 SUMIFS('WEEK 4'!$M:$M, 'WEEK 4'!$F:$F, A170, 'WEEK 4'!$D:$D, "DM") +
 SUMIFS('WEEK 5'!$M:$M, 'WEEK 5'!$F:$F, A170, 'WEEK 5'!$D:$D, "DM")</f>
        <v>375</v>
      </c>
      <c r="C170">
        <f>COUNTIFS('WEEK 1'!$F:$F, A170, 'WEEK 1'!$D:$D, "DM")</f>
        <v>1</v>
      </c>
      <c r="D170">
        <f>COUNTIFS('WEEK 2'!$F:$F, A170, 'WEEK 2'!$D:$D, "DM")</f>
        <v>0</v>
      </c>
      <c r="E170">
        <f>COUNTIFS('WEEK 3'!$F:$F, A170, 'WEEK 3'!$D:$D, "DM")</f>
        <v>0</v>
      </c>
      <c r="F170">
        <f>COUNTIFS('WEEK 4'!$F:$F, A170, 'WEEK 4'!$D:$D, "DM")</f>
        <v>0</v>
      </c>
      <c r="G170">
        <f>COUNTIFS('WEEK 5'!$F:$F, A170, 'WEEK 5'!$D:$D, "DM")</f>
        <v>0</v>
      </c>
      <c r="H170">
        <f t="shared" si="8"/>
        <v>1</v>
      </c>
      <c r="I170" s="3">
        <f t="shared" si="9"/>
        <v>9.5510983763132757E-4</v>
      </c>
      <c r="M170">
        <v>1143</v>
      </c>
    </row>
    <row r="171" spans="1:13" x14ac:dyDescent="0.25">
      <c r="A171">
        <f t="shared" si="7"/>
        <v>4327</v>
      </c>
      <c r="B171">
        <f>SUMIFS('WEEK 1'!$M:$M, 'WEEK 1'!$F:$F, A171, 'WEEK 1'!$D:$D, "DM") +
 SUMIFS('WEEK 2'!$M:$M, 'WEEK 2'!$F:$F, A171, 'WEEK 2'!$D:$D, "DM") +
 SUMIFS('WEEK 3'!$M:$M, 'WEEK 3'!$F:$F, A171, 'WEEK 3'!$D:$D, "DM") +
 SUMIFS('WEEK 4'!$M:$M, 'WEEK 4'!$F:$F, A171, 'WEEK 4'!$D:$D, "DM") +
 SUMIFS('WEEK 5'!$M:$M, 'WEEK 5'!$F:$F, A171, 'WEEK 5'!$D:$D, "DM")</f>
        <v>153</v>
      </c>
      <c r="C171">
        <f>COUNTIFS('WEEK 1'!$F:$F, A171, 'WEEK 1'!$D:$D, "DM")</f>
        <v>1</v>
      </c>
      <c r="D171">
        <f>COUNTIFS('WEEK 2'!$F:$F, A171, 'WEEK 2'!$D:$D, "DM")</f>
        <v>0</v>
      </c>
      <c r="E171">
        <f>COUNTIFS('WEEK 3'!$F:$F, A171, 'WEEK 3'!$D:$D, "DM")</f>
        <v>0</v>
      </c>
      <c r="F171">
        <f>COUNTIFS('WEEK 4'!$F:$F, A171, 'WEEK 4'!$D:$D, "DM")</f>
        <v>0</v>
      </c>
      <c r="G171">
        <f>COUNTIFS('WEEK 5'!$F:$F, A171, 'WEEK 5'!$D:$D, "DM")</f>
        <v>0</v>
      </c>
      <c r="H171">
        <f t="shared" si="8"/>
        <v>1</v>
      </c>
      <c r="I171" s="3">
        <f t="shared" si="9"/>
        <v>9.5510983763132757E-4</v>
      </c>
      <c r="M171">
        <v>4327</v>
      </c>
    </row>
    <row r="172" spans="1:13" x14ac:dyDescent="0.25">
      <c r="A172">
        <f t="shared" si="7"/>
        <v>1012</v>
      </c>
      <c r="B172">
        <f>SUMIFS('WEEK 1'!$M:$M, 'WEEK 1'!$F:$F, A172, 'WEEK 1'!$D:$D, "DM") +
 SUMIFS('WEEK 2'!$M:$M, 'WEEK 2'!$F:$F, A172, 'WEEK 2'!$D:$D, "DM") +
 SUMIFS('WEEK 3'!$M:$M, 'WEEK 3'!$F:$F, A172, 'WEEK 3'!$D:$D, "DM") +
 SUMIFS('WEEK 4'!$M:$M, 'WEEK 4'!$F:$F, A172, 'WEEK 4'!$D:$D, "DM") +
 SUMIFS('WEEK 5'!$M:$M, 'WEEK 5'!$F:$F, A172, 'WEEK 5'!$D:$D, "DM")</f>
        <v>514</v>
      </c>
      <c r="C172">
        <f>COUNTIFS('WEEK 1'!$F:$F, A172, 'WEEK 1'!$D:$D, "DM")</f>
        <v>1</v>
      </c>
      <c r="D172">
        <f>COUNTIFS('WEEK 2'!$F:$F, A172, 'WEEK 2'!$D:$D, "DM")</f>
        <v>0</v>
      </c>
      <c r="E172">
        <f>COUNTIFS('WEEK 3'!$F:$F, A172, 'WEEK 3'!$D:$D, "DM")</f>
        <v>0</v>
      </c>
      <c r="F172">
        <f>COUNTIFS('WEEK 4'!$F:$F, A172, 'WEEK 4'!$D:$D, "DM")</f>
        <v>0</v>
      </c>
      <c r="G172">
        <f>COUNTIFS('WEEK 5'!$F:$F, A172, 'WEEK 5'!$D:$D, "DM")</f>
        <v>0</v>
      </c>
      <c r="H172">
        <f t="shared" si="8"/>
        <v>1</v>
      </c>
      <c r="I172" s="3">
        <f t="shared" si="9"/>
        <v>9.5510983763132757E-4</v>
      </c>
      <c r="M172">
        <v>1012</v>
      </c>
    </row>
    <row r="173" spans="1:13" x14ac:dyDescent="0.25">
      <c r="A173">
        <f t="shared" si="7"/>
        <v>1116</v>
      </c>
      <c r="B173">
        <f>SUMIFS('WEEK 1'!$M:$M, 'WEEK 1'!$F:$F, A173, 'WEEK 1'!$D:$D, "DM") +
 SUMIFS('WEEK 2'!$M:$M, 'WEEK 2'!$F:$F, A173, 'WEEK 2'!$D:$D, "DM") +
 SUMIFS('WEEK 3'!$M:$M, 'WEEK 3'!$F:$F, A173, 'WEEK 3'!$D:$D, "DM") +
 SUMIFS('WEEK 4'!$M:$M, 'WEEK 4'!$F:$F, A173, 'WEEK 4'!$D:$D, "DM") +
 SUMIFS('WEEK 5'!$M:$M, 'WEEK 5'!$F:$F, A173, 'WEEK 5'!$D:$D, "DM")</f>
        <v>819</v>
      </c>
      <c r="C173">
        <f>COUNTIFS('WEEK 1'!$F:$F, A173, 'WEEK 1'!$D:$D, "DM")</f>
        <v>1</v>
      </c>
      <c r="D173">
        <f>COUNTIFS('WEEK 2'!$F:$F, A173, 'WEEK 2'!$D:$D, "DM")</f>
        <v>0</v>
      </c>
      <c r="E173">
        <f>COUNTIFS('WEEK 3'!$F:$F, A173, 'WEEK 3'!$D:$D, "DM")</f>
        <v>0</v>
      </c>
      <c r="F173">
        <f>COUNTIFS('WEEK 4'!$F:$F, A173, 'WEEK 4'!$D:$D, "DM")</f>
        <v>0</v>
      </c>
      <c r="G173">
        <f>COUNTIFS('WEEK 5'!$F:$F, A173, 'WEEK 5'!$D:$D, "DM")</f>
        <v>0</v>
      </c>
      <c r="H173">
        <f t="shared" si="8"/>
        <v>1</v>
      </c>
      <c r="I173" s="3">
        <f t="shared" si="9"/>
        <v>9.5510983763132757E-4</v>
      </c>
      <c r="M173">
        <v>1116</v>
      </c>
    </row>
    <row r="174" spans="1:13" x14ac:dyDescent="0.25">
      <c r="A174">
        <f t="shared" si="7"/>
        <v>177</v>
      </c>
      <c r="B174">
        <f>SUMIFS('WEEK 1'!$M:$M, 'WEEK 1'!$F:$F, A174, 'WEEK 1'!$D:$D, "DM") +
 SUMIFS('WEEK 2'!$M:$M, 'WEEK 2'!$F:$F, A174, 'WEEK 2'!$D:$D, "DM") +
 SUMIFS('WEEK 3'!$M:$M, 'WEEK 3'!$F:$F, A174, 'WEEK 3'!$D:$D, "DM") +
 SUMIFS('WEEK 4'!$M:$M, 'WEEK 4'!$F:$F, A174, 'WEEK 4'!$D:$D, "DM") +
 SUMIFS('WEEK 5'!$M:$M, 'WEEK 5'!$F:$F, A174, 'WEEK 5'!$D:$D, "DM")</f>
        <v>491</v>
      </c>
      <c r="C174">
        <f>COUNTIFS('WEEK 1'!$F:$F, A174, 'WEEK 1'!$D:$D, "DM")</f>
        <v>1</v>
      </c>
      <c r="D174">
        <f>COUNTIFS('WEEK 2'!$F:$F, A174, 'WEEK 2'!$D:$D, "DM")</f>
        <v>0</v>
      </c>
      <c r="E174">
        <f>COUNTIFS('WEEK 3'!$F:$F, A174, 'WEEK 3'!$D:$D, "DM")</f>
        <v>0</v>
      </c>
      <c r="F174">
        <f>COUNTIFS('WEEK 4'!$F:$F, A174, 'WEEK 4'!$D:$D, "DM")</f>
        <v>0</v>
      </c>
      <c r="G174">
        <f>COUNTIFS('WEEK 5'!$F:$F, A174, 'WEEK 5'!$D:$D, "DM")</f>
        <v>0</v>
      </c>
      <c r="H174">
        <f t="shared" si="8"/>
        <v>1</v>
      </c>
      <c r="I174" s="3">
        <f t="shared" si="9"/>
        <v>9.5510983763132757E-4</v>
      </c>
      <c r="M174">
        <v>177</v>
      </c>
    </row>
    <row r="175" spans="1:13" x14ac:dyDescent="0.25">
      <c r="A175">
        <f t="shared" si="7"/>
        <v>2698</v>
      </c>
      <c r="B175">
        <f>SUMIFS('WEEK 1'!$M:$M, 'WEEK 1'!$F:$F, A175, 'WEEK 1'!$D:$D, "DM") +
 SUMIFS('WEEK 2'!$M:$M, 'WEEK 2'!$F:$F, A175, 'WEEK 2'!$D:$D, "DM") +
 SUMIFS('WEEK 3'!$M:$M, 'WEEK 3'!$F:$F, A175, 'WEEK 3'!$D:$D, "DM") +
 SUMIFS('WEEK 4'!$M:$M, 'WEEK 4'!$F:$F, A175, 'WEEK 4'!$D:$D, "DM") +
 SUMIFS('WEEK 5'!$M:$M, 'WEEK 5'!$F:$F, A175, 'WEEK 5'!$D:$D, "DM")</f>
        <v>1140</v>
      </c>
      <c r="C175">
        <f>COUNTIFS('WEEK 1'!$F:$F, A175, 'WEEK 1'!$D:$D, "DM")</f>
        <v>1</v>
      </c>
      <c r="D175">
        <f>COUNTIFS('WEEK 2'!$F:$F, A175, 'WEEK 2'!$D:$D, "DM")</f>
        <v>0</v>
      </c>
      <c r="E175">
        <f>COUNTIFS('WEEK 3'!$F:$F, A175, 'WEEK 3'!$D:$D, "DM")</f>
        <v>1</v>
      </c>
      <c r="F175">
        <f>COUNTIFS('WEEK 4'!$F:$F, A175, 'WEEK 4'!$D:$D, "DM")</f>
        <v>0</v>
      </c>
      <c r="G175">
        <f>COUNTIFS('WEEK 5'!$F:$F, A175, 'WEEK 5'!$D:$D, "DM")</f>
        <v>0</v>
      </c>
      <c r="H175">
        <f t="shared" si="8"/>
        <v>2</v>
      </c>
      <c r="I175" s="3">
        <f t="shared" si="9"/>
        <v>1.9102196752626551E-3</v>
      </c>
      <c r="M175">
        <v>2698</v>
      </c>
    </row>
    <row r="176" spans="1:13" x14ac:dyDescent="0.25">
      <c r="A176">
        <f t="shared" si="7"/>
        <v>12</v>
      </c>
      <c r="B176">
        <f>SUMIFS('WEEK 1'!$M:$M, 'WEEK 1'!$F:$F, A176, 'WEEK 1'!$D:$D, "DM") +
 SUMIFS('WEEK 2'!$M:$M, 'WEEK 2'!$F:$F, A176, 'WEEK 2'!$D:$D, "DM") +
 SUMIFS('WEEK 3'!$M:$M, 'WEEK 3'!$F:$F, A176, 'WEEK 3'!$D:$D, "DM") +
 SUMIFS('WEEK 4'!$M:$M, 'WEEK 4'!$F:$F, A176, 'WEEK 4'!$D:$D, "DM") +
 SUMIFS('WEEK 5'!$M:$M, 'WEEK 5'!$F:$F, A176, 'WEEK 5'!$D:$D, "DM")</f>
        <v>1127</v>
      </c>
      <c r="C176">
        <f>COUNTIFS('WEEK 1'!$F:$F, A176, 'WEEK 1'!$D:$D, "DM")</f>
        <v>1</v>
      </c>
      <c r="D176">
        <f>COUNTIFS('WEEK 2'!$F:$F, A176, 'WEEK 2'!$D:$D, "DM")</f>
        <v>0</v>
      </c>
      <c r="E176">
        <f>COUNTIFS('WEEK 3'!$F:$F, A176, 'WEEK 3'!$D:$D, "DM")</f>
        <v>1</v>
      </c>
      <c r="F176">
        <f>COUNTIFS('WEEK 4'!$F:$F, A176, 'WEEK 4'!$D:$D, "DM")</f>
        <v>0</v>
      </c>
      <c r="G176">
        <f>COUNTIFS('WEEK 5'!$F:$F, A176, 'WEEK 5'!$D:$D, "DM")</f>
        <v>0</v>
      </c>
      <c r="H176">
        <f t="shared" si="8"/>
        <v>2</v>
      </c>
      <c r="I176" s="3">
        <f t="shared" si="9"/>
        <v>1.9102196752626551E-3</v>
      </c>
      <c r="M176">
        <v>12</v>
      </c>
    </row>
    <row r="177" spans="1:13" x14ac:dyDescent="0.25">
      <c r="A177">
        <f t="shared" si="7"/>
        <v>520</v>
      </c>
      <c r="B177">
        <f>SUMIFS('WEEK 1'!$M:$M, 'WEEK 1'!$F:$F, A177, 'WEEK 1'!$D:$D, "DM") +
 SUMIFS('WEEK 2'!$M:$M, 'WEEK 2'!$F:$F, A177, 'WEEK 2'!$D:$D, "DM") +
 SUMIFS('WEEK 3'!$M:$M, 'WEEK 3'!$F:$F, A177, 'WEEK 3'!$D:$D, "DM") +
 SUMIFS('WEEK 4'!$M:$M, 'WEEK 4'!$F:$F, A177, 'WEEK 4'!$D:$D, "DM") +
 SUMIFS('WEEK 5'!$M:$M, 'WEEK 5'!$F:$F, A177, 'WEEK 5'!$D:$D, "DM")</f>
        <v>863</v>
      </c>
      <c r="C177">
        <f>COUNTIFS('WEEK 1'!$F:$F, A177, 'WEEK 1'!$D:$D, "DM")</f>
        <v>1</v>
      </c>
      <c r="D177">
        <f>COUNTIFS('WEEK 2'!$F:$F, A177, 'WEEK 2'!$D:$D, "DM")</f>
        <v>0</v>
      </c>
      <c r="E177">
        <f>COUNTIFS('WEEK 3'!$F:$F, A177, 'WEEK 3'!$D:$D, "DM")</f>
        <v>0</v>
      </c>
      <c r="F177">
        <f>COUNTIFS('WEEK 4'!$F:$F, A177, 'WEEK 4'!$D:$D, "DM")</f>
        <v>0</v>
      </c>
      <c r="G177">
        <f>COUNTIFS('WEEK 5'!$F:$F, A177, 'WEEK 5'!$D:$D, "DM")</f>
        <v>0</v>
      </c>
      <c r="H177">
        <f t="shared" si="8"/>
        <v>1</v>
      </c>
      <c r="I177" s="3">
        <f t="shared" si="9"/>
        <v>9.5510983763132757E-4</v>
      </c>
      <c r="M177">
        <v>520</v>
      </c>
    </row>
    <row r="178" spans="1:13" x14ac:dyDescent="0.25">
      <c r="A178">
        <f t="shared" si="7"/>
        <v>1804</v>
      </c>
      <c r="B178">
        <f>SUMIFS('WEEK 1'!$M:$M, 'WEEK 1'!$F:$F, A178, 'WEEK 1'!$D:$D, "DM") +
 SUMIFS('WEEK 2'!$M:$M, 'WEEK 2'!$F:$F, A178, 'WEEK 2'!$D:$D, "DM") +
 SUMIFS('WEEK 3'!$M:$M, 'WEEK 3'!$F:$F, A178, 'WEEK 3'!$D:$D, "DM") +
 SUMIFS('WEEK 4'!$M:$M, 'WEEK 4'!$F:$F, A178, 'WEEK 4'!$D:$D, "DM") +
 SUMIFS('WEEK 5'!$M:$M, 'WEEK 5'!$F:$F, A178, 'WEEK 5'!$D:$D, "DM")</f>
        <v>865</v>
      </c>
      <c r="C178">
        <f>COUNTIFS('WEEK 1'!$F:$F, A178, 'WEEK 1'!$D:$D, "DM")</f>
        <v>1</v>
      </c>
      <c r="D178">
        <f>COUNTIFS('WEEK 2'!$F:$F, A178, 'WEEK 2'!$D:$D, "DM")</f>
        <v>0</v>
      </c>
      <c r="E178">
        <f>COUNTIFS('WEEK 3'!$F:$F, A178, 'WEEK 3'!$D:$D, "DM")</f>
        <v>0</v>
      </c>
      <c r="F178">
        <f>COUNTIFS('WEEK 4'!$F:$F, A178, 'WEEK 4'!$D:$D, "DM")</f>
        <v>0</v>
      </c>
      <c r="G178">
        <f>COUNTIFS('WEEK 5'!$F:$F, A178, 'WEEK 5'!$D:$D, "DM")</f>
        <v>0</v>
      </c>
      <c r="H178">
        <f t="shared" si="8"/>
        <v>1</v>
      </c>
      <c r="I178" s="3">
        <f t="shared" si="9"/>
        <v>9.5510983763132757E-4</v>
      </c>
      <c r="M178">
        <v>1804</v>
      </c>
    </row>
    <row r="179" spans="1:13" x14ac:dyDescent="0.25">
      <c r="A179">
        <f t="shared" si="7"/>
        <v>3825</v>
      </c>
      <c r="B179">
        <f>SUMIFS('WEEK 1'!$M:$M, 'WEEK 1'!$F:$F, A179, 'WEEK 1'!$D:$D, "DM") +
 SUMIFS('WEEK 2'!$M:$M, 'WEEK 2'!$F:$F, A179, 'WEEK 2'!$D:$D, "DM") +
 SUMIFS('WEEK 3'!$M:$M, 'WEEK 3'!$F:$F, A179, 'WEEK 3'!$D:$D, "DM") +
 SUMIFS('WEEK 4'!$M:$M, 'WEEK 4'!$F:$F, A179, 'WEEK 4'!$D:$D, "DM") +
 SUMIFS('WEEK 5'!$M:$M, 'WEEK 5'!$F:$F, A179, 'WEEK 5'!$D:$D, "DM")</f>
        <v>292</v>
      </c>
      <c r="C179">
        <f>COUNTIFS('WEEK 1'!$F:$F, A179, 'WEEK 1'!$D:$D, "DM")</f>
        <v>1</v>
      </c>
      <c r="D179">
        <f>COUNTIFS('WEEK 2'!$F:$F, A179, 'WEEK 2'!$D:$D, "DM")</f>
        <v>0</v>
      </c>
      <c r="E179">
        <f>COUNTIFS('WEEK 3'!$F:$F, A179, 'WEEK 3'!$D:$D, "DM")</f>
        <v>0</v>
      </c>
      <c r="F179">
        <f>COUNTIFS('WEEK 4'!$F:$F, A179, 'WEEK 4'!$D:$D, "DM")</f>
        <v>0</v>
      </c>
      <c r="G179">
        <f>COUNTIFS('WEEK 5'!$F:$F, A179, 'WEEK 5'!$D:$D, "DM")</f>
        <v>0</v>
      </c>
      <c r="H179">
        <f t="shared" si="8"/>
        <v>1</v>
      </c>
      <c r="I179" s="3">
        <f t="shared" si="9"/>
        <v>9.5510983763132757E-4</v>
      </c>
      <c r="M179">
        <v>3825</v>
      </c>
    </row>
    <row r="180" spans="1:13" x14ac:dyDescent="0.25">
      <c r="A180">
        <f t="shared" si="7"/>
        <v>3522</v>
      </c>
      <c r="B180">
        <f>SUMIFS('WEEK 1'!$M:$M, 'WEEK 1'!$F:$F, A180, 'WEEK 1'!$D:$D, "DM") +
 SUMIFS('WEEK 2'!$M:$M, 'WEEK 2'!$F:$F, A180, 'WEEK 2'!$D:$D, "DM") +
 SUMIFS('WEEK 3'!$M:$M, 'WEEK 3'!$F:$F, A180, 'WEEK 3'!$D:$D, "DM") +
 SUMIFS('WEEK 4'!$M:$M, 'WEEK 4'!$F:$F, A180, 'WEEK 4'!$D:$D, "DM") +
 SUMIFS('WEEK 5'!$M:$M, 'WEEK 5'!$F:$F, A180, 'WEEK 5'!$D:$D, "DM")</f>
        <v>332</v>
      </c>
      <c r="C180">
        <f>COUNTIFS('WEEK 1'!$F:$F, A180, 'WEEK 1'!$D:$D, "DM")</f>
        <v>1</v>
      </c>
      <c r="D180">
        <f>COUNTIFS('WEEK 2'!$F:$F, A180, 'WEEK 2'!$D:$D, "DM")</f>
        <v>0</v>
      </c>
      <c r="E180">
        <f>COUNTIFS('WEEK 3'!$F:$F, A180, 'WEEK 3'!$D:$D, "DM")</f>
        <v>0</v>
      </c>
      <c r="F180">
        <f>COUNTIFS('WEEK 4'!$F:$F, A180, 'WEEK 4'!$D:$D, "DM")</f>
        <v>0</v>
      </c>
      <c r="G180">
        <f>COUNTIFS('WEEK 5'!$F:$F, A180, 'WEEK 5'!$D:$D, "DM")</f>
        <v>0</v>
      </c>
      <c r="H180">
        <f t="shared" si="8"/>
        <v>1</v>
      </c>
      <c r="I180" s="3">
        <f t="shared" si="9"/>
        <v>9.5510983763132757E-4</v>
      </c>
      <c r="M180">
        <v>3522</v>
      </c>
    </row>
    <row r="181" spans="1:13" x14ac:dyDescent="0.25">
      <c r="A181">
        <f t="shared" si="7"/>
        <v>4049</v>
      </c>
      <c r="B181">
        <f>SUMIFS('WEEK 1'!$M:$M, 'WEEK 1'!$F:$F, A181, 'WEEK 1'!$D:$D, "DM") +
 SUMIFS('WEEK 2'!$M:$M, 'WEEK 2'!$F:$F, A181, 'WEEK 2'!$D:$D, "DM") +
 SUMIFS('WEEK 3'!$M:$M, 'WEEK 3'!$F:$F, A181, 'WEEK 3'!$D:$D, "DM") +
 SUMIFS('WEEK 4'!$M:$M, 'WEEK 4'!$F:$F, A181, 'WEEK 4'!$D:$D, "DM") +
 SUMIFS('WEEK 5'!$M:$M, 'WEEK 5'!$F:$F, A181, 'WEEK 5'!$D:$D, "DM")</f>
        <v>454</v>
      </c>
      <c r="C181">
        <f>COUNTIFS('WEEK 1'!$F:$F, A181, 'WEEK 1'!$D:$D, "DM")</f>
        <v>1</v>
      </c>
      <c r="D181">
        <f>COUNTIFS('WEEK 2'!$F:$F, A181, 'WEEK 2'!$D:$D, "DM")</f>
        <v>0</v>
      </c>
      <c r="E181">
        <f>COUNTIFS('WEEK 3'!$F:$F, A181, 'WEEK 3'!$D:$D, "DM")</f>
        <v>0</v>
      </c>
      <c r="F181">
        <f>COUNTIFS('WEEK 4'!$F:$F, A181, 'WEEK 4'!$D:$D, "DM")</f>
        <v>0</v>
      </c>
      <c r="G181">
        <f>COUNTIFS('WEEK 5'!$F:$F, A181, 'WEEK 5'!$D:$D, "DM")</f>
        <v>0</v>
      </c>
      <c r="H181">
        <f t="shared" si="8"/>
        <v>1</v>
      </c>
      <c r="I181" s="3">
        <f t="shared" si="9"/>
        <v>9.5510983763132757E-4</v>
      </c>
      <c r="M181">
        <v>4049</v>
      </c>
    </row>
    <row r="182" spans="1:13" x14ac:dyDescent="0.25">
      <c r="A182">
        <f t="shared" si="7"/>
        <v>3858</v>
      </c>
      <c r="B182">
        <f>SUMIFS('WEEK 1'!$M:$M, 'WEEK 1'!$F:$F, A182, 'WEEK 1'!$D:$D, "DM") +
 SUMIFS('WEEK 2'!$M:$M, 'WEEK 2'!$F:$F, A182, 'WEEK 2'!$D:$D, "DM") +
 SUMIFS('WEEK 3'!$M:$M, 'WEEK 3'!$F:$F, A182, 'WEEK 3'!$D:$D, "DM") +
 SUMIFS('WEEK 4'!$M:$M, 'WEEK 4'!$F:$F, A182, 'WEEK 4'!$D:$D, "DM") +
 SUMIFS('WEEK 5'!$M:$M, 'WEEK 5'!$F:$F, A182, 'WEEK 5'!$D:$D, "DM")</f>
        <v>922</v>
      </c>
      <c r="C182">
        <f>COUNTIFS('WEEK 1'!$F:$F, A182, 'WEEK 1'!$D:$D, "DM")</f>
        <v>1</v>
      </c>
      <c r="D182">
        <f>COUNTIFS('WEEK 2'!$F:$F, A182, 'WEEK 2'!$D:$D, "DM")</f>
        <v>0</v>
      </c>
      <c r="E182">
        <f>COUNTIFS('WEEK 3'!$F:$F, A182, 'WEEK 3'!$D:$D, "DM")</f>
        <v>0</v>
      </c>
      <c r="F182">
        <f>COUNTIFS('WEEK 4'!$F:$F, A182, 'WEEK 4'!$D:$D, "DM")</f>
        <v>0</v>
      </c>
      <c r="G182">
        <f>COUNTIFS('WEEK 5'!$F:$F, A182, 'WEEK 5'!$D:$D, "DM")</f>
        <v>0</v>
      </c>
      <c r="H182">
        <f t="shared" si="8"/>
        <v>1</v>
      </c>
      <c r="I182" s="3">
        <f t="shared" si="9"/>
        <v>9.5510983763132757E-4</v>
      </c>
      <c r="M182">
        <v>3858</v>
      </c>
    </row>
    <row r="183" spans="1:13" x14ac:dyDescent="0.25">
      <c r="A183">
        <f t="shared" si="7"/>
        <v>2263</v>
      </c>
      <c r="B183">
        <f>SUMIFS('WEEK 1'!$M:$M, 'WEEK 1'!$F:$F, A183, 'WEEK 1'!$D:$D, "DM") +
 SUMIFS('WEEK 2'!$M:$M, 'WEEK 2'!$F:$F, A183, 'WEEK 2'!$D:$D, "DM") +
 SUMIFS('WEEK 3'!$M:$M, 'WEEK 3'!$F:$F, A183, 'WEEK 3'!$D:$D, "DM") +
 SUMIFS('WEEK 4'!$M:$M, 'WEEK 4'!$F:$F, A183, 'WEEK 4'!$D:$D, "DM") +
 SUMIFS('WEEK 5'!$M:$M, 'WEEK 5'!$F:$F, A183, 'WEEK 5'!$D:$D, "DM")</f>
        <v>935</v>
      </c>
      <c r="C183">
        <f>COUNTIFS('WEEK 1'!$F:$F, A183, 'WEEK 1'!$D:$D, "DM")</f>
        <v>1</v>
      </c>
      <c r="D183">
        <f>COUNTIFS('WEEK 2'!$F:$F, A183, 'WEEK 2'!$D:$D, "DM")</f>
        <v>0</v>
      </c>
      <c r="E183">
        <f>COUNTIFS('WEEK 3'!$F:$F, A183, 'WEEK 3'!$D:$D, "DM")</f>
        <v>0</v>
      </c>
      <c r="F183">
        <f>COUNTIFS('WEEK 4'!$F:$F, A183, 'WEEK 4'!$D:$D, "DM")</f>
        <v>0</v>
      </c>
      <c r="G183">
        <f>COUNTIFS('WEEK 5'!$F:$F, A183, 'WEEK 5'!$D:$D, "DM")</f>
        <v>0</v>
      </c>
      <c r="H183">
        <f t="shared" si="8"/>
        <v>1</v>
      </c>
      <c r="I183" s="3">
        <f t="shared" si="9"/>
        <v>9.5510983763132757E-4</v>
      </c>
      <c r="M183">
        <v>2263</v>
      </c>
    </row>
    <row r="184" spans="1:13" x14ac:dyDescent="0.25">
      <c r="A184">
        <f t="shared" si="7"/>
        <v>339</v>
      </c>
      <c r="B184">
        <f>SUMIFS('WEEK 1'!$M:$M, 'WEEK 1'!$F:$F, A184, 'WEEK 1'!$D:$D, "DM") +
 SUMIFS('WEEK 2'!$M:$M, 'WEEK 2'!$F:$F, A184, 'WEEK 2'!$D:$D, "DM") +
 SUMIFS('WEEK 3'!$M:$M, 'WEEK 3'!$F:$F, A184, 'WEEK 3'!$D:$D, "DM") +
 SUMIFS('WEEK 4'!$M:$M, 'WEEK 4'!$F:$F, A184, 'WEEK 4'!$D:$D, "DM") +
 SUMIFS('WEEK 5'!$M:$M, 'WEEK 5'!$F:$F, A184, 'WEEK 5'!$D:$D, "DM")</f>
        <v>1657</v>
      </c>
      <c r="C184">
        <f>COUNTIFS('WEEK 1'!$F:$F, A184, 'WEEK 1'!$D:$D, "DM")</f>
        <v>1</v>
      </c>
      <c r="D184">
        <f>COUNTIFS('WEEK 2'!$F:$F, A184, 'WEEK 2'!$D:$D, "DM")</f>
        <v>1</v>
      </c>
      <c r="E184">
        <f>COUNTIFS('WEEK 3'!$F:$F, A184, 'WEEK 3'!$D:$D, "DM")</f>
        <v>0</v>
      </c>
      <c r="F184">
        <f>COUNTIFS('WEEK 4'!$F:$F, A184, 'WEEK 4'!$D:$D, "DM")</f>
        <v>0</v>
      </c>
      <c r="G184">
        <f>COUNTIFS('WEEK 5'!$F:$F, A184, 'WEEK 5'!$D:$D, "DM")</f>
        <v>0</v>
      </c>
      <c r="H184">
        <f t="shared" si="8"/>
        <v>2</v>
      </c>
      <c r="I184" s="3">
        <f t="shared" si="9"/>
        <v>1.9102196752626551E-3</v>
      </c>
      <c r="M184">
        <v>339</v>
      </c>
    </row>
    <row r="185" spans="1:13" x14ac:dyDescent="0.25">
      <c r="A185">
        <f t="shared" si="7"/>
        <v>1566</v>
      </c>
      <c r="B185">
        <f>SUMIFS('WEEK 1'!$M:$M, 'WEEK 1'!$F:$F, A185, 'WEEK 1'!$D:$D, "DM") +
 SUMIFS('WEEK 2'!$M:$M, 'WEEK 2'!$F:$F, A185, 'WEEK 2'!$D:$D, "DM") +
 SUMIFS('WEEK 3'!$M:$M, 'WEEK 3'!$F:$F, A185, 'WEEK 3'!$D:$D, "DM") +
 SUMIFS('WEEK 4'!$M:$M, 'WEEK 4'!$F:$F, A185, 'WEEK 4'!$D:$D, "DM") +
 SUMIFS('WEEK 5'!$M:$M, 'WEEK 5'!$F:$F, A185, 'WEEK 5'!$D:$D, "DM")</f>
        <v>774</v>
      </c>
      <c r="C185">
        <f>COUNTIFS('WEEK 1'!$F:$F, A185, 'WEEK 1'!$D:$D, "DM")</f>
        <v>2</v>
      </c>
      <c r="D185">
        <f>COUNTIFS('WEEK 2'!$F:$F, A185, 'WEEK 2'!$D:$D, "DM")</f>
        <v>0</v>
      </c>
      <c r="E185">
        <f>COUNTIFS('WEEK 3'!$F:$F, A185, 'WEEK 3'!$D:$D, "DM")</f>
        <v>0</v>
      </c>
      <c r="F185">
        <f>COUNTIFS('WEEK 4'!$F:$F, A185, 'WEEK 4'!$D:$D, "DM")</f>
        <v>0</v>
      </c>
      <c r="G185">
        <f>COUNTIFS('WEEK 5'!$F:$F, A185, 'WEEK 5'!$D:$D, "DM")</f>
        <v>0</v>
      </c>
      <c r="H185">
        <f t="shared" si="8"/>
        <v>2</v>
      </c>
      <c r="I185" s="3">
        <f t="shared" si="9"/>
        <v>1.9102196752626551E-3</v>
      </c>
      <c r="M185">
        <v>1566</v>
      </c>
    </row>
    <row r="186" spans="1:13" x14ac:dyDescent="0.25">
      <c r="A186">
        <f t="shared" si="7"/>
        <v>719</v>
      </c>
      <c r="B186">
        <f>SUMIFS('WEEK 1'!$M:$M, 'WEEK 1'!$F:$F, A186, 'WEEK 1'!$D:$D, "DM") +
 SUMIFS('WEEK 2'!$M:$M, 'WEEK 2'!$F:$F, A186, 'WEEK 2'!$D:$D, "DM") +
 SUMIFS('WEEK 3'!$M:$M, 'WEEK 3'!$F:$F, A186, 'WEEK 3'!$D:$D, "DM") +
 SUMIFS('WEEK 4'!$M:$M, 'WEEK 4'!$F:$F, A186, 'WEEK 4'!$D:$D, "DM") +
 SUMIFS('WEEK 5'!$M:$M, 'WEEK 5'!$F:$F, A186, 'WEEK 5'!$D:$D, "DM")</f>
        <v>439</v>
      </c>
      <c r="C186">
        <f>COUNTIFS('WEEK 1'!$F:$F, A186, 'WEEK 1'!$D:$D, "DM")</f>
        <v>1</v>
      </c>
      <c r="D186">
        <f>COUNTIFS('WEEK 2'!$F:$F, A186, 'WEEK 2'!$D:$D, "DM")</f>
        <v>0</v>
      </c>
      <c r="E186">
        <f>COUNTIFS('WEEK 3'!$F:$F, A186, 'WEEK 3'!$D:$D, "DM")</f>
        <v>0</v>
      </c>
      <c r="F186">
        <f>COUNTIFS('WEEK 4'!$F:$F, A186, 'WEEK 4'!$D:$D, "DM")</f>
        <v>0</v>
      </c>
      <c r="G186">
        <f>COUNTIFS('WEEK 5'!$F:$F, A186, 'WEEK 5'!$D:$D, "DM")</f>
        <v>0</v>
      </c>
      <c r="H186">
        <f t="shared" si="8"/>
        <v>1</v>
      </c>
      <c r="I186" s="3">
        <f t="shared" si="9"/>
        <v>9.5510983763132757E-4</v>
      </c>
      <c r="M186">
        <v>719</v>
      </c>
    </row>
    <row r="187" spans="1:13" x14ac:dyDescent="0.25">
      <c r="A187">
        <f t="shared" si="7"/>
        <v>3226</v>
      </c>
      <c r="B187">
        <f>SUMIFS('WEEK 1'!$M:$M, 'WEEK 1'!$F:$F, A187, 'WEEK 1'!$D:$D, "DM") +
 SUMIFS('WEEK 2'!$M:$M, 'WEEK 2'!$F:$F, A187, 'WEEK 2'!$D:$D, "DM") +
 SUMIFS('WEEK 3'!$M:$M, 'WEEK 3'!$F:$F, A187, 'WEEK 3'!$D:$D, "DM") +
 SUMIFS('WEEK 4'!$M:$M, 'WEEK 4'!$F:$F, A187, 'WEEK 4'!$D:$D, "DM") +
 SUMIFS('WEEK 5'!$M:$M, 'WEEK 5'!$F:$F, A187, 'WEEK 5'!$D:$D, "DM")</f>
        <v>197</v>
      </c>
      <c r="C187">
        <f>COUNTIFS('WEEK 1'!$F:$F, A187, 'WEEK 1'!$D:$D, "DM")</f>
        <v>1</v>
      </c>
      <c r="D187">
        <f>COUNTIFS('WEEK 2'!$F:$F, A187, 'WEEK 2'!$D:$D, "DM")</f>
        <v>0</v>
      </c>
      <c r="E187">
        <f>COUNTIFS('WEEK 3'!$F:$F, A187, 'WEEK 3'!$D:$D, "DM")</f>
        <v>0</v>
      </c>
      <c r="F187">
        <f>COUNTIFS('WEEK 4'!$F:$F, A187, 'WEEK 4'!$D:$D, "DM")</f>
        <v>0</v>
      </c>
      <c r="G187">
        <f>COUNTIFS('WEEK 5'!$F:$F, A187, 'WEEK 5'!$D:$D, "DM")</f>
        <v>0</v>
      </c>
      <c r="H187">
        <f t="shared" si="8"/>
        <v>1</v>
      </c>
      <c r="I187" s="3">
        <f t="shared" si="9"/>
        <v>9.5510983763132757E-4</v>
      </c>
      <c r="M187">
        <v>3226</v>
      </c>
    </row>
    <row r="188" spans="1:13" x14ac:dyDescent="0.25">
      <c r="A188">
        <f t="shared" si="7"/>
        <v>2140</v>
      </c>
      <c r="B188">
        <f>SUMIFS('WEEK 1'!$M:$M, 'WEEK 1'!$F:$F, A188, 'WEEK 1'!$D:$D, "DM") +
 SUMIFS('WEEK 2'!$M:$M, 'WEEK 2'!$F:$F, A188, 'WEEK 2'!$D:$D, "DM") +
 SUMIFS('WEEK 3'!$M:$M, 'WEEK 3'!$F:$F, A188, 'WEEK 3'!$D:$D, "DM") +
 SUMIFS('WEEK 4'!$M:$M, 'WEEK 4'!$F:$F, A188, 'WEEK 4'!$D:$D, "DM") +
 SUMIFS('WEEK 5'!$M:$M, 'WEEK 5'!$F:$F, A188, 'WEEK 5'!$D:$D, "DM")</f>
        <v>226</v>
      </c>
      <c r="C188">
        <f>COUNTIFS('WEEK 1'!$F:$F, A188, 'WEEK 1'!$D:$D, "DM")</f>
        <v>1</v>
      </c>
      <c r="D188">
        <f>COUNTIFS('WEEK 2'!$F:$F, A188, 'WEEK 2'!$D:$D, "DM")</f>
        <v>0</v>
      </c>
      <c r="E188">
        <f>COUNTIFS('WEEK 3'!$F:$F, A188, 'WEEK 3'!$D:$D, "DM")</f>
        <v>0</v>
      </c>
      <c r="F188">
        <f>COUNTIFS('WEEK 4'!$F:$F, A188, 'WEEK 4'!$D:$D, "DM")</f>
        <v>0</v>
      </c>
      <c r="G188">
        <f>COUNTIFS('WEEK 5'!$F:$F, A188, 'WEEK 5'!$D:$D, "DM")</f>
        <v>0</v>
      </c>
      <c r="H188">
        <f t="shared" si="8"/>
        <v>1</v>
      </c>
      <c r="I188" s="3">
        <f t="shared" si="9"/>
        <v>9.5510983763132757E-4</v>
      </c>
      <c r="M188">
        <v>2140</v>
      </c>
    </row>
    <row r="189" spans="1:13" x14ac:dyDescent="0.25">
      <c r="A189">
        <f t="shared" si="7"/>
        <v>1137</v>
      </c>
      <c r="B189">
        <f>SUMIFS('WEEK 1'!$M:$M, 'WEEK 1'!$F:$F, A189, 'WEEK 1'!$D:$D, "DM") +
 SUMIFS('WEEK 2'!$M:$M, 'WEEK 2'!$F:$F, A189, 'WEEK 2'!$D:$D, "DM") +
 SUMIFS('WEEK 3'!$M:$M, 'WEEK 3'!$F:$F, A189, 'WEEK 3'!$D:$D, "DM") +
 SUMIFS('WEEK 4'!$M:$M, 'WEEK 4'!$F:$F, A189, 'WEEK 4'!$D:$D, "DM") +
 SUMIFS('WEEK 5'!$M:$M, 'WEEK 5'!$F:$F, A189, 'WEEK 5'!$D:$D, "DM")</f>
        <v>1028</v>
      </c>
      <c r="C189">
        <f>COUNTIFS('WEEK 1'!$F:$F, A189, 'WEEK 1'!$D:$D, "DM")</f>
        <v>1</v>
      </c>
      <c r="D189">
        <f>COUNTIFS('WEEK 2'!$F:$F, A189, 'WEEK 2'!$D:$D, "DM")</f>
        <v>0</v>
      </c>
      <c r="E189">
        <f>COUNTIFS('WEEK 3'!$F:$F, A189, 'WEEK 3'!$D:$D, "DM")</f>
        <v>0</v>
      </c>
      <c r="F189">
        <f>COUNTIFS('WEEK 4'!$F:$F, A189, 'WEEK 4'!$D:$D, "DM")</f>
        <v>0</v>
      </c>
      <c r="G189">
        <f>COUNTIFS('WEEK 5'!$F:$F, A189, 'WEEK 5'!$D:$D, "DM")</f>
        <v>0</v>
      </c>
      <c r="H189">
        <f t="shared" si="8"/>
        <v>1</v>
      </c>
      <c r="I189" s="3">
        <f t="shared" si="9"/>
        <v>9.5510983763132757E-4</v>
      </c>
      <c r="M189">
        <v>1137</v>
      </c>
    </row>
    <row r="190" spans="1:13" x14ac:dyDescent="0.25">
      <c r="A190">
        <f t="shared" si="7"/>
        <v>2899</v>
      </c>
      <c r="B190">
        <f>SUMIFS('WEEK 1'!$M:$M, 'WEEK 1'!$F:$F, A190, 'WEEK 1'!$D:$D, "DM") +
 SUMIFS('WEEK 2'!$M:$M, 'WEEK 2'!$F:$F, A190, 'WEEK 2'!$D:$D, "DM") +
 SUMIFS('WEEK 3'!$M:$M, 'WEEK 3'!$F:$F, A190, 'WEEK 3'!$D:$D, "DM") +
 SUMIFS('WEEK 4'!$M:$M, 'WEEK 4'!$F:$F, A190, 'WEEK 4'!$D:$D, "DM") +
 SUMIFS('WEEK 5'!$M:$M, 'WEEK 5'!$F:$F, A190, 'WEEK 5'!$D:$D, "DM")</f>
        <v>1054</v>
      </c>
      <c r="C190">
        <f>COUNTIFS('WEEK 1'!$F:$F, A190, 'WEEK 1'!$D:$D, "DM")</f>
        <v>1</v>
      </c>
      <c r="D190">
        <f>COUNTIFS('WEEK 2'!$F:$F, A190, 'WEEK 2'!$D:$D, "DM")</f>
        <v>0</v>
      </c>
      <c r="E190">
        <f>COUNTIFS('WEEK 3'!$F:$F, A190, 'WEEK 3'!$D:$D, "DM")</f>
        <v>0</v>
      </c>
      <c r="F190">
        <f>COUNTIFS('WEEK 4'!$F:$F, A190, 'WEEK 4'!$D:$D, "DM")</f>
        <v>0</v>
      </c>
      <c r="G190">
        <f>COUNTIFS('WEEK 5'!$F:$F, A190, 'WEEK 5'!$D:$D, "DM")</f>
        <v>0</v>
      </c>
      <c r="H190">
        <f t="shared" si="8"/>
        <v>1</v>
      </c>
      <c r="I190" s="3">
        <f t="shared" si="9"/>
        <v>9.5510983763132757E-4</v>
      </c>
      <c r="M190">
        <v>2899</v>
      </c>
    </row>
    <row r="191" spans="1:13" x14ac:dyDescent="0.25">
      <c r="A191">
        <f t="shared" si="7"/>
        <v>3725</v>
      </c>
      <c r="B191">
        <f>SUMIFS('WEEK 1'!$M:$M, 'WEEK 1'!$F:$F, A191, 'WEEK 1'!$D:$D, "DM") +
 SUMIFS('WEEK 2'!$M:$M, 'WEEK 2'!$F:$F, A191, 'WEEK 2'!$D:$D, "DM") +
 SUMIFS('WEEK 3'!$M:$M, 'WEEK 3'!$F:$F, A191, 'WEEK 3'!$D:$D, "DM") +
 SUMIFS('WEEK 4'!$M:$M, 'WEEK 4'!$F:$F, A191, 'WEEK 4'!$D:$D, "DM") +
 SUMIFS('WEEK 5'!$M:$M, 'WEEK 5'!$F:$F, A191, 'WEEK 5'!$D:$D, "DM")</f>
        <v>745</v>
      </c>
      <c r="C191">
        <f>COUNTIFS('WEEK 1'!$F:$F, A191, 'WEEK 1'!$D:$D, "DM")</f>
        <v>1</v>
      </c>
      <c r="D191">
        <f>COUNTIFS('WEEK 2'!$F:$F, A191, 'WEEK 2'!$D:$D, "DM")</f>
        <v>0</v>
      </c>
      <c r="E191">
        <f>COUNTIFS('WEEK 3'!$F:$F, A191, 'WEEK 3'!$D:$D, "DM")</f>
        <v>0</v>
      </c>
      <c r="F191">
        <f>COUNTIFS('WEEK 4'!$F:$F, A191, 'WEEK 4'!$D:$D, "DM")</f>
        <v>0</v>
      </c>
      <c r="G191">
        <f>COUNTIFS('WEEK 5'!$F:$F, A191, 'WEEK 5'!$D:$D, "DM")</f>
        <v>0</v>
      </c>
      <c r="H191">
        <f t="shared" si="8"/>
        <v>1</v>
      </c>
      <c r="I191" s="3">
        <f t="shared" si="9"/>
        <v>9.5510983763132757E-4</v>
      </c>
      <c r="M191">
        <v>3725</v>
      </c>
    </row>
    <row r="192" spans="1:13" x14ac:dyDescent="0.25">
      <c r="A192">
        <f t="shared" si="7"/>
        <v>3527</v>
      </c>
      <c r="B192">
        <f>SUMIFS('WEEK 1'!$M:$M, 'WEEK 1'!$F:$F, A192, 'WEEK 1'!$D:$D, "DM") +
 SUMIFS('WEEK 2'!$M:$M, 'WEEK 2'!$F:$F, A192, 'WEEK 2'!$D:$D, "DM") +
 SUMIFS('WEEK 3'!$M:$M, 'WEEK 3'!$F:$F, A192, 'WEEK 3'!$D:$D, "DM") +
 SUMIFS('WEEK 4'!$M:$M, 'WEEK 4'!$F:$F, A192, 'WEEK 4'!$D:$D, "DM") +
 SUMIFS('WEEK 5'!$M:$M, 'WEEK 5'!$F:$F, A192, 'WEEK 5'!$D:$D, "DM")</f>
        <v>335</v>
      </c>
      <c r="C192">
        <f>COUNTIFS('WEEK 1'!$F:$F, A192, 'WEEK 1'!$D:$D, "DM")</f>
        <v>1</v>
      </c>
      <c r="D192">
        <f>COUNTIFS('WEEK 2'!$F:$F, A192, 'WEEK 2'!$D:$D, "DM")</f>
        <v>0</v>
      </c>
      <c r="E192">
        <f>COUNTIFS('WEEK 3'!$F:$F, A192, 'WEEK 3'!$D:$D, "DM")</f>
        <v>0</v>
      </c>
      <c r="F192">
        <f>COUNTIFS('WEEK 4'!$F:$F, A192, 'WEEK 4'!$D:$D, "DM")</f>
        <v>0</v>
      </c>
      <c r="G192">
        <f>COUNTIFS('WEEK 5'!$F:$F, A192, 'WEEK 5'!$D:$D, "DM")</f>
        <v>0</v>
      </c>
      <c r="H192">
        <f t="shared" si="8"/>
        <v>1</v>
      </c>
      <c r="I192" s="3">
        <f t="shared" si="9"/>
        <v>9.5510983763132757E-4</v>
      </c>
      <c r="M192">
        <v>3527</v>
      </c>
    </row>
    <row r="193" spans="1:13" x14ac:dyDescent="0.25">
      <c r="A193">
        <f t="shared" si="7"/>
        <v>3091</v>
      </c>
      <c r="B193">
        <f>SUMIFS('WEEK 1'!$M:$M, 'WEEK 1'!$F:$F, A193, 'WEEK 1'!$D:$D, "DM") +
 SUMIFS('WEEK 2'!$M:$M, 'WEEK 2'!$F:$F, A193, 'WEEK 2'!$D:$D, "DM") +
 SUMIFS('WEEK 3'!$M:$M, 'WEEK 3'!$F:$F, A193, 'WEEK 3'!$D:$D, "DM") +
 SUMIFS('WEEK 4'!$M:$M, 'WEEK 4'!$F:$F, A193, 'WEEK 4'!$D:$D, "DM") +
 SUMIFS('WEEK 5'!$M:$M, 'WEEK 5'!$F:$F, A193, 'WEEK 5'!$D:$D, "DM")</f>
        <v>365</v>
      </c>
      <c r="C193">
        <f>COUNTIFS('WEEK 1'!$F:$F, A193, 'WEEK 1'!$D:$D, "DM")</f>
        <v>1</v>
      </c>
      <c r="D193">
        <f>COUNTIFS('WEEK 2'!$F:$F, A193, 'WEEK 2'!$D:$D, "DM")</f>
        <v>0</v>
      </c>
      <c r="E193">
        <f>COUNTIFS('WEEK 3'!$F:$F, A193, 'WEEK 3'!$D:$D, "DM")</f>
        <v>0</v>
      </c>
      <c r="F193">
        <f>COUNTIFS('WEEK 4'!$F:$F, A193, 'WEEK 4'!$D:$D, "DM")</f>
        <v>0</v>
      </c>
      <c r="G193">
        <f>COUNTIFS('WEEK 5'!$F:$F, A193, 'WEEK 5'!$D:$D, "DM")</f>
        <v>0</v>
      </c>
      <c r="H193">
        <f t="shared" si="8"/>
        <v>1</v>
      </c>
      <c r="I193" s="3">
        <f t="shared" si="9"/>
        <v>9.5510983763132757E-4</v>
      </c>
      <c r="M193">
        <v>3091</v>
      </c>
    </row>
    <row r="194" spans="1:13" x14ac:dyDescent="0.25">
      <c r="A194">
        <f t="shared" si="7"/>
        <v>3771</v>
      </c>
      <c r="B194">
        <f>SUMIFS('WEEK 1'!$M:$M, 'WEEK 1'!$F:$F, A194, 'WEEK 1'!$D:$D, "DM") +
 SUMIFS('WEEK 2'!$M:$M, 'WEEK 2'!$F:$F, A194, 'WEEK 2'!$D:$D, "DM") +
 SUMIFS('WEEK 3'!$M:$M, 'WEEK 3'!$F:$F, A194, 'WEEK 3'!$D:$D, "DM") +
 SUMIFS('WEEK 4'!$M:$M, 'WEEK 4'!$F:$F, A194, 'WEEK 4'!$D:$D, "DM") +
 SUMIFS('WEEK 5'!$M:$M, 'WEEK 5'!$F:$F, A194, 'WEEK 5'!$D:$D, "DM")</f>
        <v>1511</v>
      </c>
      <c r="C194">
        <f>COUNTIFS('WEEK 1'!$F:$F, A194, 'WEEK 1'!$D:$D, "DM")</f>
        <v>1</v>
      </c>
      <c r="D194">
        <f>COUNTIFS('WEEK 2'!$F:$F, A194, 'WEEK 2'!$D:$D, "DM")</f>
        <v>1</v>
      </c>
      <c r="E194">
        <f>COUNTIFS('WEEK 3'!$F:$F, A194, 'WEEK 3'!$D:$D, "DM")</f>
        <v>0</v>
      </c>
      <c r="F194">
        <f>COUNTIFS('WEEK 4'!$F:$F, A194, 'WEEK 4'!$D:$D, "DM")</f>
        <v>0</v>
      </c>
      <c r="G194">
        <f>COUNTIFS('WEEK 5'!$F:$F, A194, 'WEEK 5'!$D:$D, "DM")</f>
        <v>0</v>
      </c>
      <c r="H194">
        <f t="shared" si="8"/>
        <v>2</v>
      </c>
      <c r="I194" s="3">
        <f t="shared" si="9"/>
        <v>1.9102196752626551E-3</v>
      </c>
      <c r="M194">
        <v>3771</v>
      </c>
    </row>
    <row r="195" spans="1:13" x14ac:dyDescent="0.25">
      <c r="A195">
        <f t="shared" ref="A195:A258" si="10">M195</f>
        <v>482</v>
      </c>
      <c r="B195">
        <f>SUMIFS('WEEK 1'!$M:$M, 'WEEK 1'!$F:$F, A195, 'WEEK 1'!$D:$D, "DM") +
 SUMIFS('WEEK 2'!$M:$M, 'WEEK 2'!$F:$F, A195, 'WEEK 2'!$D:$D, "DM") +
 SUMIFS('WEEK 3'!$M:$M, 'WEEK 3'!$F:$F, A195, 'WEEK 3'!$D:$D, "DM") +
 SUMIFS('WEEK 4'!$M:$M, 'WEEK 4'!$F:$F, A195, 'WEEK 4'!$D:$D, "DM") +
 SUMIFS('WEEK 5'!$M:$M, 'WEEK 5'!$F:$F, A195, 'WEEK 5'!$D:$D, "DM")</f>
        <v>520</v>
      </c>
      <c r="C195">
        <f>COUNTIFS('WEEK 1'!$F:$F, A195, 'WEEK 1'!$D:$D, "DM")</f>
        <v>1</v>
      </c>
      <c r="D195">
        <f>COUNTIFS('WEEK 2'!$F:$F, A195, 'WEEK 2'!$D:$D, "DM")</f>
        <v>0</v>
      </c>
      <c r="E195">
        <f>COUNTIFS('WEEK 3'!$F:$F, A195, 'WEEK 3'!$D:$D, "DM")</f>
        <v>0</v>
      </c>
      <c r="F195">
        <f>COUNTIFS('WEEK 4'!$F:$F, A195, 'WEEK 4'!$D:$D, "DM")</f>
        <v>0</v>
      </c>
      <c r="G195">
        <f>COUNTIFS('WEEK 5'!$F:$F, A195, 'WEEK 5'!$D:$D, "DM")</f>
        <v>0</v>
      </c>
      <c r="H195">
        <f t="shared" ref="H195:H258" si="11">SUM(C195:G195)</f>
        <v>1</v>
      </c>
      <c r="I195" s="3">
        <f t="shared" ref="I195:I258" si="12">H195/$H$1</f>
        <v>9.5510983763132757E-4</v>
      </c>
      <c r="M195">
        <v>482</v>
      </c>
    </row>
    <row r="196" spans="1:13" x14ac:dyDescent="0.25">
      <c r="A196">
        <f t="shared" si="10"/>
        <v>2784</v>
      </c>
      <c r="B196">
        <f>SUMIFS('WEEK 1'!$M:$M, 'WEEK 1'!$F:$F, A196, 'WEEK 1'!$D:$D, "DM") +
 SUMIFS('WEEK 2'!$M:$M, 'WEEK 2'!$F:$F, A196, 'WEEK 2'!$D:$D, "DM") +
 SUMIFS('WEEK 3'!$M:$M, 'WEEK 3'!$F:$F, A196, 'WEEK 3'!$D:$D, "DM") +
 SUMIFS('WEEK 4'!$M:$M, 'WEEK 4'!$F:$F, A196, 'WEEK 4'!$D:$D, "DM") +
 SUMIFS('WEEK 5'!$M:$M, 'WEEK 5'!$F:$F, A196, 'WEEK 5'!$D:$D, "DM")</f>
        <v>859</v>
      </c>
      <c r="C196">
        <f>COUNTIFS('WEEK 1'!$F:$F, A196, 'WEEK 1'!$D:$D, "DM")</f>
        <v>1</v>
      </c>
      <c r="D196">
        <f>COUNTIFS('WEEK 2'!$F:$F, A196, 'WEEK 2'!$D:$D, "DM")</f>
        <v>0</v>
      </c>
      <c r="E196">
        <f>COUNTIFS('WEEK 3'!$F:$F, A196, 'WEEK 3'!$D:$D, "DM")</f>
        <v>0</v>
      </c>
      <c r="F196">
        <f>COUNTIFS('WEEK 4'!$F:$F, A196, 'WEEK 4'!$D:$D, "DM")</f>
        <v>0</v>
      </c>
      <c r="G196">
        <f>COUNTIFS('WEEK 5'!$F:$F, A196, 'WEEK 5'!$D:$D, "DM")</f>
        <v>0</v>
      </c>
      <c r="H196">
        <f t="shared" si="11"/>
        <v>1</v>
      </c>
      <c r="I196" s="3">
        <f t="shared" si="12"/>
        <v>9.5510983763132757E-4</v>
      </c>
      <c r="M196">
        <v>2784</v>
      </c>
    </row>
    <row r="197" spans="1:13" x14ac:dyDescent="0.25">
      <c r="A197">
        <f t="shared" si="10"/>
        <v>1504</v>
      </c>
      <c r="B197">
        <f>SUMIFS('WEEK 1'!$M:$M, 'WEEK 1'!$F:$F, A197, 'WEEK 1'!$D:$D, "DM") +
 SUMIFS('WEEK 2'!$M:$M, 'WEEK 2'!$F:$F, A197, 'WEEK 2'!$D:$D, "DM") +
 SUMIFS('WEEK 3'!$M:$M, 'WEEK 3'!$F:$F, A197, 'WEEK 3'!$D:$D, "DM") +
 SUMIFS('WEEK 4'!$M:$M, 'WEEK 4'!$F:$F, A197, 'WEEK 4'!$D:$D, "DM") +
 SUMIFS('WEEK 5'!$M:$M, 'WEEK 5'!$F:$F, A197, 'WEEK 5'!$D:$D, "DM")</f>
        <v>425</v>
      </c>
      <c r="C197">
        <f>COUNTIFS('WEEK 1'!$F:$F, A197, 'WEEK 1'!$D:$D, "DM")</f>
        <v>1</v>
      </c>
      <c r="D197">
        <f>COUNTIFS('WEEK 2'!$F:$F, A197, 'WEEK 2'!$D:$D, "DM")</f>
        <v>0</v>
      </c>
      <c r="E197">
        <f>COUNTIFS('WEEK 3'!$F:$F, A197, 'WEEK 3'!$D:$D, "DM")</f>
        <v>0</v>
      </c>
      <c r="F197">
        <f>COUNTIFS('WEEK 4'!$F:$F, A197, 'WEEK 4'!$D:$D, "DM")</f>
        <v>0</v>
      </c>
      <c r="G197">
        <f>COUNTIFS('WEEK 5'!$F:$F, A197, 'WEEK 5'!$D:$D, "DM")</f>
        <v>0</v>
      </c>
      <c r="H197">
        <f t="shared" si="11"/>
        <v>1</v>
      </c>
      <c r="I197" s="3">
        <f t="shared" si="12"/>
        <v>9.5510983763132757E-4</v>
      </c>
      <c r="M197">
        <v>1504</v>
      </c>
    </row>
    <row r="198" spans="1:13" x14ac:dyDescent="0.25">
      <c r="A198">
        <f t="shared" si="10"/>
        <v>273</v>
      </c>
      <c r="B198">
        <f>SUMIFS('WEEK 1'!$M:$M, 'WEEK 1'!$F:$F, A198, 'WEEK 1'!$D:$D, "DM") +
 SUMIFS('WEEK 2'!$M:$M, 'WEEK 2'!$F:$F, A198, 'WEEK 2'!$D:$D, "DM") +
 SUMIFS('WEEK 3'!$M:$M, 'WEEK 3'!$F:$F, A198, 'WEEK 3'!$D:$D, "DM") +
 SUMIFS('WEEK 4'!$M:$M, 'WEEK 4'!$F:$F, A198, 'WEEK 4'!$D:$D, "DM") +
 SUMIFS('WEEK 5'!$M:$M, 'WEEK 5'!$F:$F, A198, 'WEEK 5'!$D:$D, "DM")</f>
        <v>489</v>
      </c>
      <c r="C198">
        <f>COUNTIFS('WEEK 1'!$F:$F, A198, 'WEEK 1'!$D:$D, "DM")</f>
        <v>1</v>
      </c>
      <c r="D198">
        <f>COUNTIFS('WEEK 2'!$F:$F, A198, 'WEEK 2'!$D:$D, "DM")</f>
        <v>0</v>
      </c>
      <c r="E198">
        <f>COUNTIFS('WEEK 3'!$F:$F, A198, 'WEEK 3'!$D:$D, "DM")</f>
        <v>0</v>
      </c>
      <c r="F198">
        <f>COUNTIFS('WEEK 4'!$F:$F, A198, 'WEEK 4'!$D:$D, "DM")</f>
        <v>0</v>
      </c>
      <c r="G198">
        <f>COUNTIFS('WEEK 5'!$F:$F, A198, 'WEEK 5'!$D:$D, "DM")</f>
        <v>0</v>
      </c>
      <c r="H198">
        <f t="shared" si="11"/>
        <v>1</v>
      </c>
      <c r="I198" s="3">
        <f t="shared" si="12"/>
        <v>9.5510983763132757E-4</v>
      </c>
      <c r="M198">
        <v>273</v>
      </c>
    </row>
    <row r="199" spans="1:13" x14ac:dyDescent="0.25">
      <c r="A199">
        <f t="shared" si="10"/>
        <v>3653</v>
      </c>
      <c r="B199">
        <f>SUMIFS('WEEK 1'!$M:$M, 'WEEK 1'!$F:$F, A199, 'WEEK 1'!$D:$D, "DM") +
 SUMIFS('WEEK 2'!$M:$M, 'WEEK 2'!$F:$F, A199, 'WEEK 2'!$D:$D, "DM") +
 SUMIFS('WEEK 3'!$M:$M, 'WEEK 3'!$F:$F, A199, 'WEEK 3'!$D:$D, "DM") +
 SUMIFS('WEEK 4'!$M:$M, 'WEEK 4'!$F:$F, A199, 'WEEK 4'!$D:$D, "DM") +
 SUMIFS('WEEK 5'!$M:$M, 'WEEK 5'!$F:$F, A199, 'WEEK 5'!$D:$D, "DM")</f>
        <v>160</v>
      </c>
      <c r="C199">
        <f>COUNTIFS('WEEK 1'!$F:$F, A199, 'WEEK 1'!$D:$D, "DM")</f>
        <v>1</v>
      </c>
      <c r="D199">
        <f>COUNTIFS('WEEK 2'!$F:$F, A199, 'WEEK 2'!$D:$D, "DM")</f>
        <v>0</v>
      </c>
      <c r="E199">
        <f>COUNTIFS('WEEK 3'!$F:$F, A199, 'WEEK 3'!$D:$D, "DM")</f>
        <v>0</v>
      </c>
      <c r="F199">
        <f>COUNTIFS('WEEK 4'!$F:$F, A199, 'WEEK 4'!$D:$D, "DM")</f>
        <v>0</v>
      </c>
      <c r="G199">
        <f>COUNTIFS('WEEK 5'!$F:$F, A199, 'WEEK 5'!$D:$D, "DM")</f>
        <v>0</v>
      </c>
      <c r="H199">
        <f t="shared" si="11"/>
        <v>1</v>
      </c>
      <c r="I199" s="3">
        <f t="shared" si="12"/>
        <v>9.5510983763132757E-4</v>
      </c>
      <c r="M199">
        <v>3653</v>
      </c>
    </row>
    <row r="200" spans="1:13" x14ac:dyDescent="0.25">
      <c r="A200">
        <f t="shared" si="10"/>
        <v>1882</v>
      </c>
      <c r="B200">
        <f>SUMIFS('WEEK 1'!$M:$M, 'WEEK 1'!$F:$F, A200, 'WEEK 1'!$D:$D, "DM") +
 SUMIFS('WEEK 2'!$M:$M, 'WEEK 2'!$F:$F, A200, 'WEEK 2'!$D:$D, "DM") +
 SUMIFS('WEEK 3'!$M:$M, 'WEEK 3'!$F:$F, A200, 'WEEK 3'!$D:$D, "DM") +
 SUMIFS('WEEK 4'!$M:$M, 'WEEK 4'!$F:$F, A200, 'WEEK 4'!$D:$D, "DM") +
 SUMIFS('WEEK 5'!$M:$M, 'WEEK 5'!$F:$F, A200, 'WEEK 5'!$D:$D, "DM")</f>
        <v>694</v>
      </c>
      <c r="C200">
        <f>COUNTIFS('WEEK 1'!$F:$F, A200, 'WEEK 1'!$D:$D, "DM")</f>
        <v>1</v>
      </c>
      <c r="D200">
        <f>COUNTIFS('WEEK 2'!$F:$F, A200, 'WEEK 2'!$D:$D, "DM")</f>
        <v>1</v>
      </c>
      <c r="E200">
        <f>COUNTIFS('WEEK 3'!$F:$F, A200, 'WEEK 3'!$D:$D, "DM")</f>
        <v>0</v>
      </c>
      <c r="F200">
        <f>COUNTIFS('WEEK 4'!$F:$F, A200, 'WEEK 4'!$D:$D, "DM")</f>
        <v>0</v>
      </c>
      <c r="G200">
        <f>COUNTIFS('WEEK 5'!$F:$F, A200, 'WEEK 5'!$D:$D, "DM")</f>
        <v>0</v>
      </c>
      <c r="H200">
        <f t="shared" si="11"/>
        <v>2</v>
      </c>
      <c r="I200" s="3">
        <f t="shared" si="12"/>
        <v>1.9102196752626551E-3</v>
      </c>
      <c r="M200">
        <v>1882</v>
      </c>
    </row>
    <row r="201" spans="1:13" x14ac:dyDescent="0.25">
      <c r="A201">
        <f t="shared" si="10"/>
        <v>3640</v>
      </c>
      <c r="B201">
        <f>SUMIFS('WEEK 1'!$M:$M, 'WEEK 1'!$F:$F, A201, 'WEEK 1'!$D:$D, "DM") +
 SUMIFS('WEEK 2'!$M:$M, 'WEEK 2'!$F:$F, A201, 'WEEK 2'!$D:$D, "DM") +
 SUMIFS('WEEK 3'!$M:$M, 'WEEK 3'!$F:$F, A201, 'WEEK 3'!$D:$D, "DM") +
 SUMIFS('WEEK 4'!$M:$M, 'WEEK 4'!$F:$F, A201, 'WEEK 4'!$D:$D, "DM") +
 SUMIFS('WEEK 5'!$M:$M, 'WEEK 5'!$F:$F, A201, 'WEEK 5'!$D:$D, "DM")</f>
        <v>1053</v>
      </c>
      <c r="C201">
        <f>COUNTIFS('WEEK 1'!$F:$F, A201, 'WEEK 1'!$D:$D, "DM")</f>
        <v>1</v>
      </c>
      <c r="D201">
        <f>COUNTIFS('WEEK 2'!$F:$F, A201, 'WEEK 2'!$D:$D, "DM")</f>
        <v>0</v>
      </c>
      <c r="E201">
        <f>COUNTIFS('WEEK 3'!$F:$F, A201, 'WEEK 3'!$D:$D, "DM")</f>
        <v>0</v>
      </c>
      <c r="F201">
        <f>COUNTIFS('WEEK 4'!$F:$F, A201, 'WEEK 4'!$D:$D, "DM")</f>
        <v>0</v>
      </c>
      <c r="G201">
        <f>COUNTIFS('WEEK 5'!$F:$F, A201, 'WEEK 5'!$D:$D, "DM")</f>
        <v>0</v>
      </c>
      <c r="H201">
        <f t="shared" si="11"/>
        <v>1</v>
      </c>
      <c r="I201" s="3">
        <f t="shared" si="12"/>
        <v>9.5510983763132757E-4</v>
      </c>
      <c r="M201">
        <v>3640</v>
      </c>
    </row>
    <row r="202" spans="1:13" x14ac:dyDescent="0.25">
      <c r="A202">
        <f t="shared" si="10"/>
        <v>318</v>
      </c>
      <c r="B202">
        <f>SUMIFS('WEEK 1'!$M:$M, 'WEEK 1'!$F:$F, A202, 'WEEK 1'!$D:$D, "DM") +
 SUMIFS('WEEK 2'!$M:$M, 'WEEK 2'!$F:$F, A202, 'WEEK 2'!$D:$D, "DM") +
 SUMIFS('WEEK 3'!$M:$M, 'WEEK 3'!$F:$F, A202, 'WEEK 3'!$D:$D, "DM") +
 SUMIFS('WEEK 4'!$M:$M, 'WEEK 4'!$F:$F, A202, 'WEEK 4'!$D:$D, "DM") +
 SUMIFS('WEEK 5'!$M:$M, 'WEEK 5'!$F:$F, A202, 'WEEK 5'!$D:$D, "DM")</f>
        <v>136</v>
      </c>
      <c r="C202">
        <f>COUNTIFS('WEEK 1'!$F:$F, A202, 'WEEK 1'!$D:$D, "DM")</f>
        <v>1</v>
      </c>
      <c r="D202">
        <f>COUNTIFS('WEEK 2'!$F:$F, A202, 'WEEK 2'!$D:$D, "DM")</f>
        <v>0</v>
      </c>
      <c r="E202">
        <f>COUNTIFS('WEEK 3'!$F:$F, A202, 'WEEK 3'!$D:$D, "DM")</f>
        <v>0</v>
      </c>
      <c r="F202">
        <f>COUNTIFS('WEEK 4'!$F:$F, A202, 'WEEK 4'!$D:$D, "DM")</f>
        <v>0</v>
      </c>
      <c r="G202">
        <f>COUNTIFS('WEEK 5'!$F:$F, A202, 'WEEK 5'!$D:$D, "DM")</f>
        <v>0</v>
      </c>
      <c r="H202">
        <f t="shared" si="11"/>
        <v>1</v>
      </c>
      <c r="I202" s="3">
        <f t="shared" si="12"/>
        <v>9.5510983763132757E-4</v>
      </c>
      <c r="M202">
        <v>318</v>
      </c>
    </row>
    <row r="203" spans="1:13" x14ac:dyDescent="0.25">
      <c r="A203">
        <f t="shared" si="10"/>
        <v>3416</v>
      </c>
      <c r="B203">
        <f>SUMIFS('WEEK 1'!$M:$M, 'WEEK 1'!$F:$F, A203, 'WEEK 1'!$D:$D, "DM") +
 SUMIFS('WEEK 2'!$M:$M, 'WEEK 2'!$F:$F, A203, 'WEEK 2'!$D:$D, "DM") +
 SUMIFS('WEEK 3'!$M:$M, 'WEEK 3'!$F:$F, A203, 'WEEK 3'!$D:$D, "DM") +
 SUMIFS('WEEK 4'!$M:$M, 'WEEK 4'!$F:$F, A203, 'WEEK 4'!$D:$D, "DM") +
 SUMIFS('WEEK 5'!$M:$M, 'WEEK 5'!$F:$F, A203, 'WEEK 5'!$D:$D, "DM")</f>
        <v>407</v>
      </c>
      <c r="C203">
        <f>COUNTIFS('WEEK 1'!$F:$F, A203, 'WEEK 1'!$D:$D, "DM")</f>
        <v>1</v>
      </c>
      <c r="D203">
        <f>COUNTIFS('WEEK 2'!$F:$F, A203, 'WEEK 2'!$D:$D, "DM")</f>
        <v>0</v>
      </c>
      <c r="E203">
        <f>COUNTIFS('WEEK 3'!$F:$F, A203, 'WEEK 3'!$D:$D, "DM")</f>
        <v>0</v>
      </c>
      <c r="F203">
        <f>COUNTIFS('WEEK 4'!$F:$F, A203, 'WEEK 4'!$D:$D, "DM")</f>
        <v>0</v>
      </c>
      <c r="G203">
        <f>COUNTIFS('WEEK 5'!$F:$F, A203, 'WEEK 5'!$D:$D, "DM")</f>
        <v>0</v>
      </c>
      <c r="H203">
        <f t="shared" si="11"/>
        <v>1</v>
      </c>
      <c r="I203" s="3">
        <f t="shared" si="12"/>
        <v>9.5510983763132757E-4</v>
      </c>
      <c r="M203">
        <v>3416</v>
      </c>
    </row>
    <row r="204" spans="1:13" x14ac:dyDescent="0.25">
      <c r="A204">
        <f t="shared" si="10"/>
        <v>3689</v>
      </c>
      <c r="B204">
        <f>SUMIFS('WEEK 1'!$M:$M, 'WEEK 1'!$F:$F, A204, 'WEEK 1'!$D:$D, "DM") +
 SUMIFS('WEEK 2'!$M:$M, 'WEEK 2'!$F:$F, A204, 'WEEK 2'!$D:$D, "DM") +
 SUMIFS('WEEK 3'!$M:$M, 'WEEK 3'!$F:$F, A204, 'WEEK 3'!$D:$D, "DM") +
 SUMIFS('WEEK 4'!$M:$M, 'WEEK 4'!$F:$F, A204, 'WEEK 4'!$D:$D, "DM") +
 SUMIFS('WEEK 5'!$M:$M, 'WEEK 5'!$F:$F, A204, 'WEEK 5'!$D:$D, "DM")</f>
        <v>1439</v>
      </c>
      <c r="C204">
        <f>COUNTIFS('WEEK 1'!$F:$F, A204, 'WEEK 1'!$D:$D, "DM")</f>
        <v>1</v>
      </c>
      <c r="D204">
        <f>COUNTIFS('WEEK 2'!$F:$F, A204, 'WEEK 2'!$D:$D, "DM")</f>
        <v>1</v>
      </c>
      <c r="E204">
        <f>COUNTIFS('WEEK 3'!$F:$F, A204, 'WEEK 3'!$D:$D, "DM")</f>
        <v>0</v>
      </c>
      <c r="F204">
        <f>COUNTIFS('WEEK 4'!$F:$F, A204, 'WEEK 4'!$D:$D, "DM")</f>
        <v>0</v>
      </c>
      <c r="G204">
        <f>COUNTIFS('WEEK 5'!$F:$F, A204, 'WEEK 5'!$D:$D, "DM")</f>
        <v>0</v>
      </c>
      <c r="H204">
        <f t="shared" si="11"/>
        <v>2</v>
      </c>
      <c r="I204" s="3">
        <f t="shared" si="12"/>
        <v>1.9102196752626551E-3</v>
      </c>
      <c r="M204">
        <v>3689</v>
      </c>
    </row>
    <row r="205" spans="1:13" x14ac:dyDescent="0.25">
      <c r="A205">
        <f t="shared" si="10"/>
        <v>213</v>
      </c>
      <c r="B205">
        <f>SUMIFS('WEEK 1'!$M:$M, 'WEEK 1'!$F:$F, A205, 'WEEK 1'!$D:$D, "DM") +
 SUMIFS('WEEK 2'!$M:$M, 'WEEK 2'!$F:$F, A205, 'WEEK 2'!$D:$D, "DM") +
 SUMIFS('WEEK 3'!$M:$M, 'WEEK 3'!$F:$F, A205, 'WEEK 3'!$D:$D, "DM") +
 SUMIFS('WEEK 4'!$M:$M, 'WEEK 4'!$F:$F, A205, 'WEEK 4'!$D:$D, "DM") +
 SUMIFS('WEEK 5'!$M:$M, 'WEEK 5'!$F:$F, A205, 'WEEK 5'!$D:$D, "DM")</f>
        <v>906</v>
      </c>
      <c r="C205">
        <f>COUNTIFS('WEEK 1'!$F:$F, A205, 'WEEK 1'!$D:$D, "DM")</f>
        <v>1</v>
      </c>
      <c r="D205">
        <f>COUNTIFS('WEEK 2'!$F:$F, A205, 'WEEK 2'!$D:$D, "DM")</f>
        <v>0</v>
      </c>
      <c r="E205">
        <f>COUNTIFS('WEEK 3'!$F:$F, A205, 'WEEK 3'!$D:$D, "DM")</f>
        <v>0</v>
      </c>
      <c r="F205">
        <f>COUNTIFS('WEEK 4'!$F:$F, A205, 'WEEK 4'!$D:$D, "DM")</f>
        <v>0</v>
      </c>
      <c r="G205">
        <f>COUNTIFS('WEEK 5'!$F:$F, A205, 'WEEK 5'!$D:$D, "DM")</f>
        <v>0</v>
      </c>
      <c r="H205">
        <f t="shared" si="11"/>
        <v>1</v>
      </c>
      <c r="I205" s="3">
        <f t="shared" si="12"/>
        <v>9.5510983763132757E-4</v>
      </c>
      <c r="M205">
        <v>213</v>
      </c>
    </row>
    <row r="206" spans="1:13" x14ac:dyDescent="0.25">
      <c r="A206">
        <f t="shared" si="10"/>
        <v>4391</v>
      </c>
      <c r="B206">
        <f>SUMIFS('WEEK 1'!$M:$M, 'WEEK 1'!$F:$F, A206, 'WEEK 1'!$D:$D, "DM") +
 SUMIFS('WEEK 2'!$M:$M, 'WEEK 2'!$F:$F, A206, 'WEEK 2'!$D:$D, "DM") +
 SUMIFS('WEEK 3'!$M:$M, 'WEEK 3'!$F:$F, A206, 'WEEK 3'!$D:$D, "DM") +
 SUMIFS('WEEK 4'!$M:$M, 'WEEK 4'!$F:$F, A206, 'WEEK 4'!$D:$D, "DM") +
 SUMIFS('WEEK 5'!$M:$M, 'WEEK 5'!$F:$F, A206, 'WEEK 5'!$D:$D, "DM")</f>
        <v>934</v>
      </c>
      <c r="C206">
        <f>COUNTIFS('WEEK 1'!$F:$F, A206, 'WEEK 1'!$D:$D, "DM")</f>
        <v>1</v>
      </c>
      <c r="D206">
        <f>COUNTIFS('WEEK 2'!$F:$F, A206, 'WEEK 2'!$D:$D, "DM")</f>
        <v>0</v>
      </c>
      <c r="E206">
        <f>COUNTIFS('WEEK 3'!$F:$F, A206, 'WEEK 3'!$D:$D, "DM")</f>
        <v>0</v>
      </c>
      <c r="F206">
        <f>COUNTIFS('WEEK 4'!$F:$F, A206, 'WEEK 4'!$D:$D, "DM")</f>
        <v>0</v>
      </c>
      <c r="G206">
        <f>COUNTIFS('WEEK 5'!$F:$F, A206, 'WEEK 5'!$D:$D, "DM")</f>
        <v>0</v>
      </c>
      <c r="H206">
        <f t="shared" si="11"/>
        <v>1</v>
      </c>
      <c r="I206" s="3">
        <f t="shared" si="12"/>
        <v>9.5510983763132757E-4</v>
      </c>
      <c r="M206">
        <v>4391</v>
      </c>
    </row>
    <row r="207" spans="1:13" x14ac:dyDescent="0.25">
      <c r="A207">
        <f t="shared" si="10"/>
        <v>2720</v>
      </c>
      <c r="B207">
        <f>SUMIFS('WEEK 1'!$M:$M, 'WEEK 1'!$F:$F, A207, 'WEEK 1'!$D:$D, "DM") +
 SUMIFS('WEEK 2'!$M:$M, 'WEEK 2'!$F:$F, A207, 'WEEK 2'!$D:$D, "DM") +
 SUMIFS('WEEK 3'!$M:$M, 'WEEK 3'!$F:$F, A207, 'WEEK 3'!$D:$D, "DM") +
 SUMIFS('WEEK 4'!$M:$M, 'WEEK 4'!$F:$F, A207, 'WEEK 4'!$D:$D, "DM") +
 SUMIFS('WEEK 5'!$M:$M, 'WEEK 5'!$F:$F, A207, 'WEEK 5'!$D:$D, "DM")</f>
        <v>1066</v>
      </c>
      <c r="C207">
        <f>COUNTIFS('WEEK 1'!$F:$F, A207, 'WEEK 1'!$D:$D, "DM")</f>
        <v>1</v>
      </c>
      <c r="D207">
        <f>COUNTIFS('WEEK 2'!$F:$F, A207, 'WEEK 2'!$D:$D, "DM")</f>
        <v>0</v>
      </c>
      <c r="E207">
        <f>COUNTIFS('WEEK 3'!$F:$F, A207, 'WEEK 3'!$D:$D, "DM")</f>
        <v>0</v>
      </c>
      <c r="F207">
        <f>COUNTIFS('WEEK 4'!$F:$F, A207, 'WEEK 4'!$D:$D, "DM")</f>
        <v>0</v>
      </c>
      <c r="G207">
        <f>COUNTIFS('WEEK 5'!$F:$F, A207, 'WEEK 5'!$D:$D, "DM")</f>
        <v>0</v>
      </c>
      <c r="H207">
        <f t="shared" si="11"/>
        <v>1</v>
      </c>
      <c r="I207" s="3">
        <f t="shared" si="12"/>
        <v>9.5510983763132757E-4</v>
      </c>
      <c r="M207">
        <v>2720</v>
      </c>
    </row>
    <row r="208" spans="1:13" x14ac:dyDescent="0.25">
      <c r="A208">
        <f t="shared" si="10"/>
        <v>1124</v>
      </c>
      <c r="B208">
        <f>SUMIFS('WEEK 1'!$M:$M, 'WEEK 1'!$F:$F, A208, 'WEEK 1'!$D:$D, "DM") +
 SUMIFS('WEEK 2'!$M:$M, 'WEEK 2'!$F:$F, A208, 'WEEK 2'!$D:$D, "DM") +
 SUMIFS('WEEK 3'!$M:$M, 'WEEK 3'!$F:$F, A208, 'WEEK 3'!$D:$D, "DM") +
 SUMIFS('WEEK 4'!$M:$M, 'WEEK 4'!$F:$F, A208, 'WEEK 4'!$D:$D, "DM") +
 SUMIFS('WEEK 5'!$M:$M, 'WEEK 5'!$F:$F, A208, 'WEEK 5'!$D:$D, "DM")</f>
        <v>150</v>
      </c>
      <c r="C208">
        <f>COUNTIFS('WEEK 1'!$F:$F, A208, 'WEEK 1'!$D:$D, "DM")</f>
        <v>1</v>
      </c>
      <c r="D208">
        <f>COUNTIFS('WEEK 2'!$F:$F, A208, 'WEEK 2'!$D:$D, "DM")</f>
        <v>0</v>
      </c>
      <c r="E208">
        <f>COUNTIFS('WEEK 3'!$F:$F, A208, 'WEEK 3'!$D:$D, "DM")</f>
        <v>0</v>
      </c>
      <c r="F208">
        <f>COUNTIFS('WEEK 4'!$F:$F, A208, 'WEEK 4'!$D:$D, "DM")</f>
        <v>0</v>
      </c>
      <c r="G208">
        <f>COUNTIFS('WEEK 5'!$F:$F, A208, 'WEEK 5'!$D:$D, "DM")</f>
        <v>0</v>
      </c>
      <c r="H208">
        <f t="shared" si="11"/>
        <v>1</v>
      </c>
      <c r="I208" s="3">
        <f t="shared" si="12"/>
        <v>9.5510983763132757E-4</v>
      </c>
      <c r="M208">
        <v>1124</v>
      </c>
    </row>
    <row r="209" spans="1:13" x14ac:dyDescent="0.25">
      <c r="A209">
        <f t="shared" si="10"/>
        <v>2623</v>
      </c>
      <c r="B209">
        <f>SUMIFS('WEEK 1'!$M:$M, 'WEEK 1'!$F:$F, A209, 'WEEK 1'!$D:$D, "DM") +
 SUMIFS('WEEK 2'!$M:$M, 'WEEK 2'!$F:$F, A209, 'WEEK 2'!$D:$D, "DM") +
 SUMIFS('WEEK 3'!$M:$M, 'WEEK 3'!$F:$F, A209, 'WEEK 3'!$D:$D, "DM") +
 SUMIFS('WEEK 4'!$M:$M, 'WEEK 4'!$F:$F, A209, 'WEEK 4'!$D:$D, "DM") +
 SUMIFS('WEEK 5'!$M:$M, 'WEEK 5'!$F:$F, A209, 'WEEK 5'!$D:$D, "DM")</f>
        <v>418</v>
      </c>
      <c r="C209">
        <f>COUNTIFS('WEEK 1'!$F:$F, A209, 'WEEK 1'!$D:$D, "DM")</f>
        <v>1</v>
      </c>
      <c r="D209">
        <f>COUNTIFS('WEEK 2'!$F:$F, A209, 'WEEK 2'!$D:$D, "DM")</f>
        <v>0</v>
      </c>
      <c r="E209">
        <f>COUNTIFS('WEEK 3'!$F:$F, A209, 'WEEK 3'!$D:$D, "DM")</f>
        <v>0</v>
      </c>
      <c r="F209">
        <f>COUNTIFS('WEEK 4'!$F:$F, A209, 'WEEK 4'!$D:$D, "DM")</f>
        <v>0</v>
      </c>
      <c r="G209">
        <f>COUNTIFS('WEEK 5'!$F:$F, A209, 'WEEK 5'!$D:$D, "DM")</f>
        <v>0</v>
      </c>
      <c r="H209">
        <f t="shared" si="11"/>
        <v>1</v>
      </c>
      <c r="I209" s="3">
        <f t="shared" si="12"/>
        <v>9.5510983763132757E-4</v>
      </c>
      <c r="M209">
        <v>2623</v>
      </c>
    </row>
    <row r="210" spans="1:13" x14ac:dyDescent="0.25">
      <c r="A210">
        <f t="shared" si="10"/>
        <v>2078</v>
      </c>
      <c r="B210">
        <f>SUMIFS('WEEK 1'!$M:$M, 'WEEK 1'!$F:$F, A210, 'WEEK 1'!$D:$D, "DM") +
 SUMIFS('WEEK 2'!$M:$M, 'WEEK 2'!$F:$F, A210, 'WEEK 2'!$D:$D, "DM") +
 SUMIFS('WEEK 3'!$M:$M, 'WEEK 3'!$F:$F, A210, 'WEEK 3'!$D:$D, "DM") +
 SUMIFS('WEEK 4'!$M:$M, 'WEEK 4'!$F:$F, A210, 'WEEK 4'!$D:$D, "DM") +
 SUMIFS('WEEK 5'!$M:$M, 'WEEK 5'!$F:$F, A210, 'WEEK 5'!$D:$D, "DM")</f>
        <v>727</v>
      </c>
      <c r="C210">
        <f>COUNTIFS('WEEK 1'!$F:$F, A210, 'WEEK 1'!$D:$D, "DM")</f>
        <v>1</v>
      </c>
      <c r="D210">
        <f>COUNTIFS('WEEK 2'!$F:$F, A210, 'WEEK 2'!$D:$D, "DM")</f>
        <v>0</v>
      </c>
      <c r="E210">
        <f>COUNTIFS('WEEK 3'!$F:$F, A210, 'WEEK 3'!$D:$D, "DM")</f>
        <v>0</v>
      </c>
      <c r="F210">
        <f>COUNTIFS('WEEK 4'!$F:$F, A210, 'WEEK 4'!$D:$D, "DM")</f>
        <v>0</v>
      </c>
      <c r="G210">
        <f>COUNTIFS('WEEK 5'!$F:$F, A210, 'WEEK 5'!$D:$D, "DM")</f>
        <v>0</v>
      </c>
      <c r="H210">
        <f t="shared" si="11"/>
        <v>1</v>
      </c>
      <c r="I210" s="3">
        <f t="shared" si="12"/>
        <v>9.5510983763132757E-4</v>
      </c>
      <c r="M210">
        <v>2078</v>
      </c>
    </row>
    <row r="211" spans="1:13" x14ac:dyDescent="0.25">
      <c r="A211">
        <f t="shared" si="10"/>
        <v>4593</v>
      </c>
      <c r="B211">
        <f>SUMIFS('WEEK 1'!$M:$M, 'WEEK 1'!$F:$F, A211, 'WEEK 1'!$D:$D, "DM") +
 SUMIFS('WEEK 2'!$M:$M, 'WEEK 2'!$F:$F, A211, 'WEEK 2'!$D:$D, "DM") +
 SUMIFS('WEEK 3'!$M:$M, 'WEEK 3'!$F:$F, A211, 'WEEK 3'!$D:$D, "DM") +
 SUMIFS('WEEK 4'!$M:$M, 'WEEK 4'!$F:$F, A211, 'WEEK 4'!$D:$D, "DM") +
 SUMIFS('WEEK 5'!$M:$M, 'WEEK 5'!$F:$F, A211, 'WEEK 5'!$D:$D, "DM")</f>
        <v>390</v>
      </c>
      <c r="C211">
        <f>COUNTIFS('WEEK 1'!$F:$F, A211, 'WEEK 1'!$D:$D, "DM")</f>
        <v>1</v>
      </c>
      <c r="D211">
        <f>COUNTIFS('WEEK 2'!$F:$F, A211, 'WEEK 2'!$D:$D, "DM")</f>
        <v>0</v>
      </c>
      <c r="E211">
        <f>COUNTIFS('WEEK 3'!$F:$F, A211, 'WEEK 3'!$D:$D, "DM")</f>
        <v>0</v>
      </c>
      <c r="F211">
        <f>COUNTIFS('WEEK 4'!$F:$F, A211, 'WEEK 4'!$D:$D, "DM")</f>
        <v>0</v>
      </c>
      <c r="G211">
        <f>COUNTIFS('WEEK 5'!$F:$F, A211, 'WEEK 5'!$D:$D, "DM")</f>
        <v>0</v>
      </c>
      <c r="H211">
        <f t="shared" si="11"/>
        <v>1</v>
      </c>
      <c r="I211" s="3">
        <f t="shared" si="12"/>
        <v>9.5510983763132757E-4</v>
      </c>
      <c r="M211">
        <v>4593</v>
      </c>
    </row>
    <row r="212" spans="1:13" x14ac:dyDescent="0.25">
      <c r="A212">
        <f t="shared" si="10"/>
        <v>1102</v>
      </c>
      <c r="B212">
        <f>SUMIFS('WEEK 1'!$M:$M, 'WEEK 1'!$F:$F, A212, 'WEEK 1'!$D:$D, "DM") +
 SUMIFS('WEEK 2'!$M:$M, 'WEEK 2'!$F:$F, A212, 'WEEK 2'!$D:$D, "DM") +
 SUMIFS('WEEK 3'!$M:$M, 'WEEK 3'!$F:$F, A212, 'WEEK 3'!$D:$D, "DM") +
 SUMIFS('WEEK 4'!$M:$M, 'WEEK 4'!$F:$F, A212, 'WEEK 4'!$D:$D, "DM") +
 SUMIFS('WEEK 5'!$M:$M, 'WEEK 5'!$F:$F, A212, 'WEEK 5'!$D:$D, "DM")</f>
        <v>449</v>
      </c>
      <c r="C212">
        <f>COUNTIFS('WEEK 1'!$F:$F, A212, 'WEEK 1'!$D:$D, "DM")</f>
        <v>1</v>
      </c>
      <c r="D212">
        <f>COUNTIFS('WEEK 2'!$F:$F, A212, 'WEEK 2'!$D:$D, "DM")</f>
        <v>0</v>
      </c>
      <c r="E212">
        <f>COUNTIFS('WEEK 3'!$F:$F, A212, 'WEEK 3'!$D:$D, "DM")</f>
        <v>0</v>
      </c>
      <c r="F212">
        <f>COUNTIFS('WEEK 4'!$F:$F, A212, 'WEEK 4'!$D:$D, "DM")</f>
        <v>0</v>
      </c>
      <c r="G212">
        <f>COUNTIFS('WEEK 5'!$F:$F, A212, 'WEEK 5'!$D:$D, "DM")</f>
        <v>0</v>
      </c>
      <c r="H212">
        <f t="shared" si="11"/>
        <v>1</v>
      </c>
      <c r="I212" s="3">
        <f t="shared" si="12"/>
        <v>9.5510983763132757E-4</v>
      </c>
      <c r="M212">
        <v>1102</v>
      </c>
    </row>
    <row r="213" spans="1:13" x14ac:dyDescent="0.25">
      <c r="A213">
        <f t="shared" si="10"/>
        <v>577</v>
      </c>
      <c r="B213">
        <f>SUMIFS('WEEK 1'!$M:$M, 'WEEK 1'!$F:$F, A213, 'WEEK 1'!$D:$D, "DM") +
 SUMIFS('WEEK 2'!$M:$M, 'WEEK 2'!$F:$F, A213, 'WEEK 2'!$D:$D, "DM") +
 SUMIFS('WEEK 3'!$M:$M, 'WEEK 3'!$F:$F, A213, 'WEEK 3'!$D:$D, "DM") +
 SUMIFS('WEEK 4'!$M:$M, 'WEEK 4'!$F:$F, A213, 'WEEK 4'!$D:$D, "DM") +
 SUMIFS('WEEK 5'!$M:$M, 'WEEK 5'!$F:$F, A213, 'WEEK 5'!$D:$D, "DM")</f>
        <v>463</v>
      </c>
      <c r="C213">
        <f>COUNTIFS('WEEK 1'!$F:$F, A213, 'WEEK 1'!$D:$D, "DM")</f>
        <v>1</v>
      </c>
      <c r="D213">
        <f>COUNTIFS('WEEK 2'!$F:$F, A213, 'WEEK 2'!$D:$D, "DM")</f>
        <v>0</v>
      </c>
      <c r="E213">
        <f>COUNTIFS('WEEK 3'!$F:$F, A213, 'WEEK 3'!$D:$D, "DM")</f>
        <v>0</v>
      </c>
      <c r="F213">
        <f>COUNTIFS('WEEK 4'!$F:$F, A213, 'WEEK 4'!$D:$D, "DM")</f>
        <v>0</v>
      </c>
      <c r="G213">
        <f>COUNTIFS('WEEK 5'!$F:$F, A213, 'WEEK 5'!$D:$D, "DM")</f>
        <v>0</v>
      </c>
      <c r="H213">
        <f t="shared" si="11"/>
        <v>1</v>
      </c>
      <c r="I213" s="3">
        <f t="shared" si="12"/>
        <v>9.5510983763132757E-4</v>
      </c>
      <c r="M213">
        <v>577</v>
      </c>
    </row>
    <row r="214" spans="1:13" x14ac:dyDescent="0.25">
      <c r="A214">
        <f t="shared" si="10"/>
        <v>2197</v>
      </c>
      <c r="B214">
        <f>SUMIFS('WEEK 1'!$M:$M, 'WEEK 1'!$F:$F, A214, 'WEEK 1'!$D:$D, "DM") +
 SUMIFS('WEEK 2'!$M:$M, 'WEEK 2'!$F:$F, A214, 'WEEK 2'!$D:$D, "DM") +
 SUMIFS('WEEK 3'!$M:$M, 'WEEK 3'!$F:$F, A214, 'WEEK 3'!$D:$D, "DM") +
 SUMIFS('WEEK 4'!$M:$M, 'WEEK 4'!$F:$F, A214, 'WEEK 4'!$D:$D, "DM") +
 SUMIFS('WEEK 5'!$M:$M, 'WEEK 5'!$F:$F, A214, 'WEEK 5'!$D:$D, "DM")</f>
        <v>467</v>
      </c>
      <c r="C214">
        <f>COUNTIFS('WEEK 1'!$F:$F, A214, 'WEEK 1'!$D:$D, "DM")</f>
        <v>1</v>
      </c>
      <c r="D214">
        <f>COUNTIFS('WEEK 2'!$F:$F, A214, 'WEEK 2'!$D:$D, "DM")</f>
        <v>0</v>
      </c>
      <c r="E214">
        <f>COUNTIFS('WEEK 3'!$F:$F, A214, 'WEEK 3'!$D:$D, "DM")</f>
        <v>0</v>
      </c>
      <c r="F214">
        <f>COUNTIFS('WEEK 4'!$F:$F, A214, 'WEEK 4'!$D:$D, "DM")</f>
        <v>0</v>
      </c>
      <c r="G214">
        <f>COUNTIFS('WEEK 5'!$F:$F, A214, 'WEEK 5'!$D:$D, "DM")</f>
        <v>0</v>
      </c>
      <c r="H214">
        <f t="shared" si="11"/>
        <v>1</v>
      </c>
      <c r="I214" s="3">
        <f t="shared" si="12"/>
        <v>9.5510983763132757E-4</v>
      </c>
      <c r="M214">
        <v>2197</v>
      </c>
    </row>
    <row r="215" spans="1:13" x14ac:dyDescent="0.25">
      <c r="A215">
        <f t="shared" si="10"/>
        <v>3010</v>
      </c>
      <c r="B215">
        <f>SUMIFS('WEEK 1'!$M:$M, 'WEEK 1'!$F:$F, A215, 'WEEK 1'!$D:$D, "DM") +
 SUMIFS('WEEK 2'!$M:$M, 'WEEK 2'!$F:$F, A215, 'WEEK 2'!$D:$D, "DM") +
 SUMIFS('WEEK 3'!$M:$M, 'WEEK 3'!$F:$F, A215, 'WEEK 3'!$D:$D, "DM") +
 SUMIFS('WEEK 4'!$M:$M, 'WEEK 4'!$F:$F, A215, 'WEEK 4'!$D:$D, "DM") +
 SUMIFS('WEEK 5'!$M:$M, 'WEEK 5'!$F:$F, A215, 'WEEK 5'!$D:$D, "DM")</f>
        <v>749</v>
      </c>
      <c r="C215">
        <f>COUNTIFS('WEEK 1'!$F:$F, A215, 'WEEK 1'!$D:$D, "DM")</f>
        <v>1</v>
      </c>
      <c r="D215">
        <f>COUNTIFS('WEEK 2'!$F:$F, A215, 'WEEK 2'!$D:$D, "DM")</f>
        <v>0</v>
      </c>
      <c r="E215">
        <f>COUNTIFS('WEEK 3'!$F:$F, A215, 'WEEK 3'!$D:$D, "DM")</f>
        <v>0</v>
      </c>
      <c r="F215">
        <f>COUNTIFS('WEEK 4'!$F:$F, A215, 'WEEK 4'!$D:$D, "DM")</f>
        <v>0</v>
      </c>
      <c r="G215">
        <f>COUNTIFS('WEEK 5'!$F:$F, A215, 'WEEK 5'!$D:$D, "DM")</f>
        <v>0</v>
      </c>
      <c r="H215">
        <f t="shared" si="11"/>
        <v>1</v>
      </c>
      <c r="I215" s="3">
        <f t="shared" si="12"/>
        <v>9.5510983763132757E-4</v>
      </c>
      <c r="M215">
        <v>3010</v>
      </c>
    </row>
    <row r="216" spans="1:13" x14ac:dyDescent="0.25">
      <c r="A216">
        <f t="shared" si="10"/>
        <v>129</v>
      </c>
      <c r="B216">
        <f>SUMIFS('WEEK 1'!$M:$M, 'WEEK 1'!$F:$F, A216, 'WEEK 1'!$D:$D, "DM") +
 SUMIFS('WEEK 2'!$M:$M, 'WEEK 2'!$F:$F, A216, 'WEEK 2'!$D:$D, "DM") +
 SUMIFS('WEEK 3'!$M:$M, 'WEEK 3'!$F:$F, A216, 'WEEK 3'!$D:$D, "DM") +
 SUMIFS('WEEK 4'!$M:$M, 'WEEK 4'!$F:$F, A216, 'WEEK 4'!$D:$D, "DM") +
 SUMIFS('WEEK 5'!$M:$M, 'WEEK 5'!$F:$F, A216, 'WEEK 5'!$D:$D, "DM")</f>
        <v>354</v>
      </c>
      <c r="C216">
        <f>COUNTIFS('WEEK 1'!$F:$F, A216, 'WEEK 1'!$D:$D, "DM")</f>
        <v>1</v>
      </c>
      <c r="D216">
        <f>COUNTIFS('WEEK 2'!$F:$F, A216, 'WEEK 2'!$D:$D, "DM")</f>
        <v>0</v>
      </c>
      <c r="E216">
        <f>COUNTIFS('WEEK 3'!$F:$F, A216, 'WEEK 3'!$D:$D, "DM")</f>
        <v>0</v>
      </c>
      <c r="F216">
        <f>COUNTIFS('WEEK 4'!$F:$F, A216, 'WEEK 4'!$D:$D, "DM")</f>
        <v>0</v>
      </c>
      <c r="G216">
        <f>COUNTIFS('WEEK 5'!$F:$F, A216, 'WEEK 5'!$D:$D, "DM")</f>
        <v>0</v>
      </c>
      <c r="H216">
        <f t="shared" si="11"/>
        <v>1</v>
      </c>
      <c r="I216" s="3">
        <f t="shared" si="12"/>
        <v>9.5510983763132757E-4</v>
      </c>
      <c r="M216">
        <v>129</v>
      </c>
    </row>
    <row r="217" spans="1:13" x14ac:dyDescent="0.25">
      <c r="A217">
        <f t="shared" si="10"/>
        <v>3880</v>
      </c>
      <c r="B217">
        <f>SUMIFS('WEEK 1'!$M:$M, 'WEEK 1'!$F:$F, A217, 'WEEK 1'!$D:$D, "DM") +
 SUMIFS('WEEK 2'!$M:$M, 'WEEK 2'!$F:$F, A217, 'WEEK 2'!$D:$D, "DM") +
 SUMIFS('WEEK 3'!$M:$M, 'WEEK 3'!$F:$F, A217, 'WEEK 3'!$D:$D, "DM") +
 SUMIFS('WEEK 4'!$M:$M, 'WEEK 4'!$F:$F, A217, 'WEEK 4'!$D:$D, "DM") +
 SUMIFS('WEEK 5'!$M:$M, 'WEEK 5'!$F:$F, A217, 'WEEK 5'!$D:$D, "DM")</f>
        <v>1001</v>
      </c>
      <c r="C217">
        <f>COUNTIFS('WEEK 1'!$F:$F, A217, 'WEEK 1'!$D:$D, "DM")</f>
        <v>1</v>
      </c>
      <c r="D217">
        <f>COUNTIFS('WEEK 2'!$F:$F, A217, 'WEEK 2'!$D:$D, "DM")</f>
        <v>0</v>
      </c>
      <c r="E217">
        <f>COUNTIFS('WEEK 3'!$F:$F, A217, 'WEEK 3'!$D:$D, "DM")</f>
        <v>0</v>
      </c>
      <c r="F217">
        <f>COUNTIFS('WEEK 4'!$F:$F, A217, 'WEEK 4'!$D:$D, "DM")</f>
        <v>0</v>
      </c>
      <c r="G217">
        <f>COUNTIFS('WEEK 5'!$F:$F, A217, 'WEEK 5'!$D:$D, "DM")</f>
        <v>0</v>
      </c>
      <c r="H217">
        <f t="shared" si="11"/>
        <v>1</v>
      </c>
      <c r="I217" s="3">
        <f t="shared" si="12"/>
        <v>9.5510983763132757E-4</v>
      </c>
      <c r="M217">
        <v>3880</v>
      </c>
    </row>
    <row r="218" spans="1:13" x14ac:dyDescent="0.25">
      <c r="A218">
        <f t="shared" si="10"/>
        <v>1704</v>
      </c>
      <c r="B218">
        <f>SUMIFS('WEEK 1'!$M:$M, 'WEEK 1'!$F:$F, A218, 'WEEK 1'!$D:$D, "DM") +
 SUMIFS('WEEK 2'!$M:$M, 'WEEK 2'!$F:$F, A218, 'WEEK 2'!$D:$D, "DM") +
 SUMIFS('WEEK 3'!$M:$M, 'WEEK 3'!$F:$F, A218, 'WEEK 3'!$D:$D, "DM") +
 SUMIFS('WEEK 4'!$M:$M, 'WEEK 4'!$F:$F, A218, 'WEEK 4'!$D:$D, "DM") +
 SUMIFS('WEEK 5'!$M:$M, 'WEEK 5'!$F:$F, A218, 'WEEK 5'!$D:$D, "DM")</f>
        <v>1767</v>
      </c>
      <c r="C218">
        <f>COUNTIFS('WEEK 1'!$F:$F, A218, 'WEEK 1'!$D:$D, "DM")</f>
        <v>1</v>
      </c>
      <c r="D218">
        <f>COUNTIFS('WEEK 2'!$F:$F, A218, 'WEEK 2'!$D:$D, "DM")</f>
        <v>0</v>
      </c>
      <c r="E218">
        <f>COUNTIFS('WEEK 3'!$F:$F, A218, 'WEEK 3'!$D:$D, "DM")</f>
        <v>1</v>
      </c>
      <c r="F218">
        <f>COUNTIFS('WEEK 4'!$F:$F, A218, 'WEEK 4'!$D:$D, "DM")</f>
        <v>0</v>
      </c>
      <c r="G218">
        <f>COUNTIFS('WEEK 5'!$F:$F, A218, 'WEEK 5'!$D:$D, "DM")</f>
        <v>0</v>
      </c>
      <c r="H218">
        <f t="shared" si="11"/>
        <v>2</v>
      </c>
      <c r="I218" s="3">
        <f t="shared" si="12"/>
        <v>1.9102196752626551E-3</v>
      </c>
      <c r="M218">
        <v>1704</v>
      </c>
    </row>
    <row r="219" spans="1:13" x14ac:dyDescent="0.25">
      <c r="A219">
        <f t="shared" si="10"/>
        <v>3485</v>
      </c>
      <c r="B219">
        <f>SUMIFS('WEEK 1'!$M:$M, 'WEEK 1'!$F:$F, A219, 'WEEK 1'!$D:$D, "DM") +
 SUMIFS('WEEK 2'!$M:$M, 'WEEK 2'!$F:$F, A219, 'WEEK 2'!$D:$D, "DM") +
 SUMIFS('WEEK 3'!$M:$M, 'WEEK 3'!$F:$F, A219, 'WEEK 3'!$D:$D, "DM") +
 SUMIFS('WEEK 4'!$M:$M, 'WEEK 4'!$F:$F, A219, 'WEEK 4'!$D:$D, "DM") +
 SUMIFS('WEEK 5'!$M:$M, 'WEEK 5'!$F:$F, A219, 'WEEK 5'!$D:$D, "DM")</f>
        <v>613</v>
      </c>
      <c r="C219">
        <f>COUNTIFS('WEEK 1'!$F:$F, A219, 'WEEK 1'!$D:$D, "DM")</f>
        <v>1</v>
      </c>
      <c r="D219">
        <f>COUNTIFS('WEEK 2'!$F:$F, A219, 'WEEK 2'!$D:$D, "DM")</f>
        <v>0</v>
      </c>
      <c r="E219">
        <f>COUNTIFS('WEEK 3'!$F:$F, A219, 'WEEK 3'!$D:$D, "DM")</f>
        <v>0</v>
      </c>
      <c r="F219">
        <f>COUNTIFS('WEEK 4'!$F:$F, A219, 'WEEK 4'!$D:$D, "DM")</f>
        <v>0</v>
      </c>
      <c r="G219">
        <f>COUNTIFS('WEEK 5'!$F:$F, A219, 'WEEK 5'!$D:$D, "DM")</f>
        <v>0</v>
      </c>
      <c r="H219">
        <f t="shared" si="11"/>
        <v>1</v>
      </c>
      <c r="I219" s="3">
        <f t="shared" si="12"/>
        <v>9.5510983763132757E-4</v>
      </c>
      <c r="M219">
        <v>3485</v>
      </c>
    </row>
    <row r="220" spans="1:13" x14ac:dyDescent="0.25">
      <c r="A220">
        <f t="shared" si="10"/>
        <v>1011</v>
      </c>
      <c r="B220">
        <f>SUMIFS('WEEK 1'!$M:$M, 'WEEK 1'!$F:$F, A220, 'WEEK 1'!$D:$D, "DM") +
 SUMIFS('WEEK 2'!$M:$M, 'WEEK 2'!$F:$F, A220, 'WEEK 2'!$D:$D, "DM") +
 SUMIFS('WEEK 3'!$M:$M, 'WEEK 3'!$F:$F, A220, 'WEEK 3'!$D:$D, "DM") +
 SUMIFS('WEEK 4'!$M:$M, 'WEEK 4'!$F:$F, A220, 'WEEK 4'!$D:$D, "DM") +
 SUMIFS('WEEK 5'!$M:$M, 'WEEK 5'!$F:$F, A220, 'WEEK 5'!$D:$D, "DM")</f>
        <v>719</v>
      </c>
      <c r="C220">
        <f>COUNTIFS('WEEK 1'!$F:$F, A220, 'WEEK 1'!$D:$D, "DM")</f>
        <v>1</v>
      </c>
      <c r="D220">
        <f>COUNTIFS('WEEK 2'!$F:$F, A220, 'WEEK 2'!$D:$D, "DM")</f>
        <v>0</v>
      </c>
      <c r="E220">
        <f>COUNTIFS('WEEK 3'!$F:$F, A220, 'WEEK 3'!$D:$D, "DM")</f>
        <v>0</v>
      </c>
      <c r="F220">
        <f>COUNTIFS('WEEK 4'!$F:$F, A220, 'WEEK 4'!$D:$D, "DM")</f>
        <v>0</v>
      </c>
      <c r="G220">
        <f>COUNTIFS('WEEK 5'!$F:$F, A220, 'WEEK 5'!$D:$D, "DM")</f>
        <v>0</v>
      </c>
      <c r="H220">
        <f t="shared" si="11"/>
        <v>1</v>
      </c>
      <c r="I220" s="3">
        <f t="shared" si="12"/>
        <v>9.5510983763132757E-4</v>
      </c>
      <c r="M220">
        <v>1011</v>
      </c>
    </row>
    <row r="221" spans="1:13" x14ac:dyDescent="0.25">
      <c r="A221">
        <f t="shared" si="10"/>
        <v>3058</v>
      </c>
      <c r="B221">
        <f>SUMIFS('WEEK 1'!$M:$M, 'WEEK 1'!$F:$F, A221, 'WEEK 1'!$D:$D, "DM") +
 SUMIFS('WEEK 2'!$M:$M, 'WEEK 2'!$F:$F, A221, 'WEEK 2'!$D:$D, "DM") +
 SUMIFS('WEEK 3'!$M:$M, 'WEEK 3'!$F:$F, A221, 'WEEK 3'!$D:$D, "DM") +
 SUMIFS('WEEK 4'!$M:$M, 'WEEK 4'!$F:$F, A221, 'WEEK 4'!$D:$D, "DM") +
 SUMIFS('WEEK 5'!$M:$M, 'WEEK 5'!$F:$F, A221, 'WEEK 5'!$D:$D, "DM")</f>
        <v>1831</v>
      </c>
      <c r="C221">
        <f>COUNTIFS('WEEK 1'!$F:$F, A221, 'WEEK 1'!$D:$D, "DM")</f>
        <v>1</v>
      </c>
      <c r="D221">
        <f>COUNTIFS('WEEK 2'!$F:$F, A221, 'WEEK 2'!$D:$D, "DM")</f>
        <v>1</v>
      </c>
      <c r="E221">
        <f>COUNTIFS('WEEK 3'!$F:$F, A221, 'WEEK 3'!$D:$D, "DM")</f>
        <v>0</v>
      </c>
      <c r="F221">
        <f>COUNTIFS('WEEK 4'!$F:$F, A221, 'WEEK 4'!$D:$D, "DM")</f>
        <v>0</v>
      </c>
      <c r="G221">
        <f>COUNTIFS('WEEK 5'!$F:$F, A221, 'WEEK 5'!$D:$D, "DM")</f>
        <v>0</v>
      </c>
      <c r="H221">
        <f t="shared" si="11"/>
        <v>2</v>
      </c>
      <c r="I221" s="3">
        <f t="shared" si="12"/>
        <v>1.9102196752626551E-3</v>
      </c>
      <c r="M221">
        <v>3058</v>
      </c>
    </row>
    <row r="222" spans="1:13" x14ac:dyDescent="0.25">
      <c r="A222">
        <f t="shared" si="10"/>
        <v>474</v>
      </c>
      <c r="B222">
        <f>SUMIFS('WEEK 1'!$M:$M, 'WEEK 1'!$F:$F, A222, 'WEEK 1'!$D:$D, "DM") +
 SUMIFS('WEEK 2'!$M:$M, 'WEEK 2'!$F:$F, A222, 'WEEK 2'!$D:$D, "DM") +
 SUMIFS('WEEK 3'!$M:$M, 'WEEK 3'!$F:$F, A222, 'WEEK 3'!$D:$D, "DM") +
 SUMIFS('WEEK 4'!$M:$M, 'WEEK 4'!$F:$F, A222, 'WEEK 4'!$D:$D, "DM") +
 SUMIFS('WEEK 5'!$M:$M, 'WEEK 5'!$F:$F, A222, 'WEEK 5'!$D:$D, "DM")</f>
        <v>155</v>
      </c>
      <c r="C222">
        <f>COUNTIFS('WEEK 1'!$F:$F, A222, 'WEEK 1'!$D:$D, "DM")</f>
        <v>1</v>
      </c>
      <c r="D222">
        <f>COUNTIFS('WEEK 2'!$F:$F, A222, 'WEEK 2'!$D:$D, "DM")</f>
        <v>0</v>
      </c>
      <c r="E222">
        <f>COUNTIFS('WEEK 3'!$F:$F, A222, 'WEEK 3'!$D:$D, "DM")</f>
        <v>0</v>
      </c>
      <c r="F222">
        <f>COUNTIFS('WEEK 4'!$F:$F, A222, 'WEEK 4'!$D:$D, "DM")</f>
        <v>0</v>
      </c>
      <c r="G222">
        <f>COUNTIFS('WEEK 5'!$F:$F, A222, 'WEEK 5'!$D:$D, "DM")</f>
        <v>0</v>
      </c>
      <c r="H222">
        <f t="shared" si="11"/>
        <v>1</v>
      </c>
      <c r="I222" s="3">
        <f t="shared" si="12"/>
        <v>9.5510983763132757E-4</v>
      </c>
      <c r="M222">
        <v>474</v>
      </c>
    </row>
    <row r="223" spans="1:13" x14ac:dyDescent="0.25">
      <c r="A223">
        <f t="shared" si="10"/>
        <v>1229</v>
      </c>
      <c r="B223">
        <f>SUMIFS('WEEK 1'!$M:$M, 'WEEK 1'!$F:$F, A223, 'WEEK 1'!$D:$D, "DM") +
 SUMIFS('WEEK 2'!$M:$M, 'WEEK 2'!$F:$F, A223, 'WEEK 2'!$D:$D, "DM") +
 SUMIFS('WEEK 3'!$M:$M, 'WEEK 3'!$F:$F, A223, 'WEEK 3'!$D:$D, "DM") +
 SUMIFS('WEEK 4'!$M:$M, 'WEEK 4'!$F:$F, A223, 'WEEK 4'!$D:$D, "DM") +
 SUMIFS('WEEK 5'!$M:$M, 'WEEK 5'!$F:$F, A223, 'WEEK 5'!$D:$D, "DM")</f>
        <v>614</v>
      </c>
      <c r="C223">
        <f>COUNTIFS('WEEK 1'!$F:$F, A223, 'WEEK 1'!$D:$D, "DM")</f>
        <v>1</v>
      </c>
      <c r="D223">
        <f>COUNTIFS('WEEK 2'!$F:$F, A223, 'WEEK 2'!$D:$D, "DM")</f>
        <v>0</v>
      </c>
      <c r="E223">
        <f>COUNTIFS('WEEK 3'!$F:$F, A223, 'WEEK 3'!$D:$D, "DM")</f>
        <v>0</v>
      </c>
      <c r="F223">
        <f>COUNTIFS('WEEK 4'!$F:$F, A223, 'WEEK 4'!$D:$D, "DM")</f>
        <v>0</v>
      </c>
      <c r="G223">
        <f>COUNTIFS('WEEK 5'!$F:$F, A223, 'WEEK 5'!$D:$D, "DM")</f>
        <v>0</v>
      </c>
      <c r="H223">
        <f t="shared" si="11"/>
        <v>1</v>
      </c>
      <c r="I223" s="3">
        <f t="shared" si="12"/>
        <v>9.5510983763132757E-4</v>
      </c>
      <c r="M223">
        <v>1229</v>
      </c>
    </row>
    <row r="224" spans="1:13" x14ac:dyDescent="0.25">
      <c r="A224">
        <f t="shared" si="10"/>
        <v>3182</v>
      </c>
      <c r="B224">
        <f>SUMIFS('WEEK 1'!$M:$M, 'WEEK 1'!$F:$F, A224, 'WEEK 1'!$D:$D, "DM") +
 SUMIFS('WEEK 2'!$M:$M, 'WEEK 2'!$F:$F, A224, 'WEEK 2'!$D:$D, "DM") +
 SUMIFS('WEEK 3'!$M:$M, 'WEEK 3'!$F:$F, A224, 'WEEK 3'!$D:$D, "DM") +
 SUMIFS('WEEK 4'!$M:$M, 'WEEK 4'!$F:$F, A224, 'WEEK 4'!$D:$D, "DM") +
 SUMIFS('WEEK 5'!$M:$M, 'WEEK 5'!$F:$F, A224, 'WEEK 5'!$D:$D, "DM")</f>
        <v>1365</v>
      </c>
      <c r="C224">
        <f>COUNTIFS('WEEK 1'!$F:$F, A224, 'WEEK 1'!$D:$D, "DM")</f>
        <v>1</v>
      </c>
      <c r="D224">
        <f>COUNTIFS('WEEK 2'!$F:$F, A224, 'WEEK 2'!$D:$D, "DM")</f>
        <v>1</v>
      </c>
      <c r="E224">
        <f>COUNTIFS('WEEK 3'!$F:$F, A224, 'WEEK 3'!$D:$D, "DM")</f>
        <v>1</v>
      </c>
      <c r="F224">
        <f>COUNTIFS('WEEK 4'!$F:$F, A224, 'WEEK 4'!$D:$D, "DM")</f>
        <v>0</v>
      </c>
      <c r="G224">
        <f>COUNTIFS('WEEK 5'!$F:$F, A224, 'WEEK 5'!$D:$D, "DM")</f>
        <v>0</v>
      </c>
      <c r="H224">
        <f t="shared" si="11"/>
        <v>3</v>
      </c>
      <c r="I224" s="3">
        <f t="shared" si="12"/>
        <v>2.8653295128939827E-3</v>
      </c>
      <c r="M224">
        <v>3182</v>
      </c>
    </row>
    <row r="225" spans="1:13" x14ac:dyDescent="0.25">
      <c r="A225">
        <f t="shared" si="10"/>
        <v>675</v>
      </c>
      <c r="B225">
        <f>SUMIFS('WEEK 1'!$M:$M, 'WEEK 1'!$F:$F, A225, 'WEEK 1'!$D:$D, "DM") +
 SUMIFS('WEEK 2'!$M:$M, 'WEEK 2'!$F:$F, A225, 'WEEK 2'!$D:$D, "DM") +
 SUMIFS('WEEK 3'!$M:$M, 'WEEK 3'!$F:$F, A225, 'WEEK 3'!$D:$D, "DM") +
 SUMIFS('WEEK 4'!$M:$M, 'WEEK 4'!$F:$F, A225, 'WEEK 4'!$D:$D, "DM") +
 SUMIFS('WEEK 5'!$M:$M, 'WEEK 5'!$F:$F, A225, 'WEEK 5'!$D:$D, "DM")</f>
        <v>350</v>
      </c>
      <c r="C225">
        <f>COUNTIFS('WEEK 1'!$F:$F, A225, 'WEEK 1'!$D:$D, "DM")</f>
        <v>1</v>
      </c>
      <c r="D225">
        <f>COUNTIFS('WEEK 2'!$F:$F, A225, 'WEEK 2'!$D:$D, "DM")</f>
        <v>0</v>
      </c>
      <c r="E225">
        <f>COUNTIFS('WEEK 3'!$F:$F, A225, 'WEEK 3'!$D:$D, "DM")</f>
        <v>0</v>
      </c>
      <c r="F225">
        <f>COUNTIFS('WEEK 4'!$F:$F, A225, 'WEEK 4'!$D:$D, "DM")</f>
        <v>0</v>
      </c>
      <c r="G225">
        <f>COUNTIFS('WEEK 5'!$F:$F, A225, 'WEEK 5'!$D:$D, "DM")</f>
        <v>0</v>
      </c>
      <c r="H225">
        <f t="shared" si="11"/>
        <v>1</v>
      </c>
      <c r="I225" s="3">
        <f t="shared" si="12"/>
        <v>9.5510983763132757E-4</v>
      </c>
      <c r="M225">
        <v>675</v>
      </c>
    </row>
    <row r="226" spans="1:13" x14ac:dyDescent="0.25">
      <c r="A226">
        <f t="shared" si="10"/>
        <v>1755</v>
      </c>
      <c r="B226">
        <f>SUMIFS('WEEK 1'!$M:$M, 'WEEK 1'!$F:$F, A226, 'WEEK 1'!$D:$D, "DM") +
 SUMIFS('WEEK 2'!$M:$M, 'WEEK 2'!$F:$F, A226, 'WEEK 2'!$D:$D, "DM") +
 SUMIFS('WEEK 3'!$M:$M, 'WEEK 3'!$F:$F, A226, 'WEEK 3'!$D:$D, "DM") +
 SUMIFS('WEEK 4'!$M:$M, 'WEEK 4'!$F:$F, A226, 'WEEK 4'!$D:$D, "DM") +
 SUMIFS('WEEK 5'!$M:$M, 'WEEK 5'!$F:$F, A226, 'WEEK 5'!$D:$D, "DM")</f>
        <v>268</v>
      </c>
      <c r="C226">
        <f>COUNTIFS('WEEK 1'!$F:$F, A226, 'WEEK 1'!$D:$D, "DM")</f>
        <v>1</v>
      </c>
      <c r="D226">
        <f>COUNTIFS('WEEK 2'!$F:$F, A226, 'WEEK 2'!$D:$D, "DM")</f>
        <v>0</v>
      </c>
      <c r="E226">
        <f>COUNTIFS('WEEK 3'!$F:$F, A226, 'WEEK 3'!$D:$D, "DM")</f>
        <v>0</v>
      </c>
      <c r="F226">
        <f>COUNTIFS('WEEK 4'!$F:$F, A226, 'WEEK 4'!$D:$D, "DM")</f>
        <v>0</v>
      </c>
      <c r="G226">
        <f>COUNTIFS('WEEK 5'!$F:$F, A226, 'WEEK 5'!$D:$D, "DM")</f>
        <v>0</v>
      </c>
      <c r="H226">
        <f t="shared" si="11"/>
        <v>1</v>
      </c>
      <c r="I226" s="3">
        <f t="shared" si="12"/>
        <v>9.5510983763132757E-4</v>
      </c>
      <c r="M226">
        <v>1755</v>
      </c>
    </row>
    <row r="227" spans="1:13" x14ac:dyDescent="0.25">
      <c r="A227">
        <f t="shared" si="10"/>
        <v>472</v>
      </c>
      <c r="B227">
        <f>SUMIFS('WEEK 1'!$M:$M, 'WEEK 1'!$F:$F, A227, 'WEEK 1'!$D:$D, "DM") +
 SUMIFS('WEEK 2'!$M:$M, 'WEEK 2'!$F:$F, A227, 'WEEK 2'!$D:$D, "DM") +
 SUMIFS('WEEK 3'!$M:$M, 'WEEK 3'!$F:$F, A227, 'WEEK 3'!$D:$D, "DM") +
 SUMIFS('WEEK 4'!$M:$M, 'WEEK 4'!$F:$F, A227, 'WEEK 4'!$D:$D, "DM") +
 SUMIFS('WEEK 5'!$M:$M, 'WEEK 5'!$F:$F, A227, 'WEEK 5'!$D:$D, "DM")</f>
        <v>678</v>
      </c>
      <c r="C227">
        <f>COUNTIFS('WEEK 1'!$F:$F, A227, 'WEEK 1'!$D:$D, "DM")</f>
        <v>1</v>
      </c>
      <c r="D227">
        <f>COUNTIFS('WEEK 2'!$F:$F, A227, 'WEEK 2'!$D:$D, "DM")</f>
        <v>0</v>
      </c>
      <c r="E227">
        <f>COUNTIFS('WEEK 3'!$F:$F, A227, 'WEEK 3'!$D:$D, "DM")</f>
        <v>0</v>
      </c>
      <c r="F227">
        <f>COUNTIFS('WEEK 4'!$F:$F, A227, 'WEEK 4'!$D:$D, "DM")</f>
        <v>0</v>
      </c>
      <c r="G227">
        <f>COUNTIFS('WEEK 5'!$F:$F, A227, 'WEEK 5'!$D:$D, "DM")</f>
        <v>0</v>
      </c>
      <c r="H227">
        <f t="shared" si="11"/>
        <v>1</v>
      </c>
      <c r="I227" s="3">
        <f t="shared" si="12"/>
        <v>9.5510983763132757E-4</v>
      </c>
      <c r="M227">
        <v>472</v>
      </c>
    </row>
    <row r="228" spans="1:13" x14ac:dyDescent="0.25">
      <c r="A228">
        <f t="shared" si="10"/>
        <v>982</v>
      </c>
      <c r="B228">
        <f>SUMIFS('WEEK 1'!$M:$M, 'WEEK 1'!$F:$F, A228, 'WEEK 1'!$D:$D, "DM") +
 SUMIFS('WEEK 2'!$M:$M, 'WEEK 2'!$F:$F, A228, 'WEEK 2'!$D:$D, "DM") +
 SUMIFS('WEEK 3'!$M:$M, 'WEEK 3'!$F:$F, A228, 'WEEK 3'!$D:$D, "DM") +
 SUMIFS('WEEK 4'!$M:$M, 'WEEK 4'!$F:$F, A228, 'WEEK 4'!$D:$D, "DM") +
 SUMIFS('WEEK 5'!$M:$M, 'WEEK 5'!$F:$F, A228, 'WEEK 5'!$D:$D, "DM")</f>
        <v>953</v>
      </c>
      <c r="C228">
        <f>COUNTIFS('WEEK 1'!$F:$F, A228, 'WEEK 1'!$D:$D, "DM")</f>
        <v>1</v>
      </c>
      <c r="D228">
        <f>COUNTIFS('WEEK 2'!$F:$F, A228, 'WEEK 2'!$D:$D, "DM")</f>
        <v>0</v>
      </c>
      <c r="E228">
        <f>COUNTIFS('WEEK 3'!$F:$F, A228, 'WEEK 3'!$D:$D, "DM")</f>
        <v>1</v>
      </c>
      <c r="F228">
        <f>COUNTIFS('WEEK 4'!$F:$F, A228, 'WEEK 4'!$D:$D, "DM")</f>
        <v>0</v>
      </c>
      <c r="G228">
        <f>COUNTIFS('WEEK 5'!$F:$F, A228, 'WEEK 5'!$D:$D, "DM")</f>
        <v>0</v>
      </c>
      <c r="H228">
        <f t="shared" si="11"/>
        <v>2</v>
      </c>
      <c r="I228" s="3">
        <f t="shared" si="12"/>
        <v>1.9102196752626551E-3</v>
      </c>
      <c r="M228">
        <v>982</v>
      </c>
    </row>
    <row r="229" spans="1:13" x14ac:dyDescent="0.25">
      <c r="A229">
        <f t="shared" si="10"/>
        <v>1638</v>
      </c>
      <c r="B229">
        <f>SUMIFS('WEEK 1'!$M:$M, 'WEEK 1'!$F:$F, A229, 'WEEK 1'!$D:$D, "DM") +
 SUMIFS('WEEK 2'!$M:$M, 'WEEK 2'!$F:$F, A229, 'WEEK 2'!$D:$D, "DM") +
 SUMIFS('WEEK 3'!$M:$M, 'WEEK 3'!$F:$F, A229, 'WEEK 3'!$D:$D, "DM") +
 SUMIFS('WEEK 4'!$M:$M, 'WEEK 4'!$F:$F, A229, 'WEEK 4'!$D:$D, "DM") +
 SUMIFS('WEEK 5'!$M:$M, 'WEEK 5'!$F:$F, A229, 'WEEK 5'!$D:$D, "DM")</f>
        <v>986</v>
      </c>
      <c r="C229">
        <f>COUNTIFS('WEEK 1'!$F:$F, A229, 'WEEK 1'!$D:$D, "DM")</f>
        <v>1</v>
      </c>
      <c r="D229">
        <f>COUNTIFS('WEEK 2'!$F:$F, A229, 'WEEK 2'!$D:$D, "DM")</f>
        <v>0</v>
      </c>
      <c r="E229">
        <f>COUNTIFS('WEEK 3'!$F:$F, A229, 'WEEK 3'!$D:$D, "DM")</f>
        <v>0</v>
      </c>
      <c r="F229">
        <f>COUNTIFS('WEEK 4'!$F:$F, A229, 'WEEK 4'!$D:$D, "DM")</f>
        <v>0</v>
      </c>
      <c r="G229">
        <f>COUNTIFS('WEEK 5'!$F:$F, A229, 'WEEK 5'!$D:$D, "DM")</f>
        <v>0</v>
      </c>
      <c r="H229">
        <f t="shared" si="11"/>
        <v>1</v>
      </c>
      <c r="I229" s="3">
        <f t="shared" si="12"/>
        <v>9.5510983763132757E-4</v>
      </c>
      <c r="M229">
        <v>1638</v>
      </c>
    </row>
    <row r="230" spans="1:13" x14ac:dyDescent="0.25">
      <c r="A230">
        <f t="shared" si="10"/>
        <v>4440</v>
      </c>
      <c r="B230">
        <f>SUMIFS('WEEK 1'!$M:$M, 'WEEK 1'!$F:$F, A230, 'WEEK 1'!$D:$D, "DM") +
 SUMIFS('WEEK 2'!$M:$M, 'WEEK 2'!$F:$F, A230, 'WEEK 2'!$D:$D, "DM") +
 SUMIFS('WEEK 3'!$M:$M, 'WEEK 3'!$F:$F, A230, 'WEEK 3'!$D:$D, "DM") +
 SUMIFS('WEEK 4'!$M:$M, 'WEEK 4'!$F:$F, A230, 'WEEK 4'!$D:$D, "DM") +
 SUMIFS('WEEK 5'!$M:$M, 'WEEK 5'!$F:$F, A230, 'WEEK 5'!$D:$D, "DM")</f>
        <v>144</v>
      </c>
      <c r="C230">
        <f>COUNTIFS('WEEK 1'!$F:$F, A230, 'WEEK 1'!$D:$D, "DM")</f>
        <v>1</v>
      </c>
      <c r="D230">
        <f>COUNTIFS('WEEK 2'!$F:$F, A230, 'WEEK 2'!$D:$D, "DM")</f>
        <v>0</v>
      </c>
      <c r="E230">
        <f>COUNTIFS('WEEK 3'!$F:$F, A230, 'WEEK 3'!$D:$D, "DM")</f>
        <v>0</v>
      </c>
      <c r="F230">
        <f>COUNTIFS('WEEK 4'!$F:$F, A230, 'WEEK 4'!$D:$D, "DM")</f>
        <v>0</v>
      </c>
      <c r="G230">
        <f>COUNTIFS('WEEK 5'!$F:$F, A230, 'WEEK 5'!$D:$D, "DM")</f>
        <v>0</v>
      </c>
      <c r="H230">
        <f t="shared" si="11"/>
        <v>1</v>
      </c>
      <c r="I230" s="3">
        <f t="shared" si="12"/>
        <v>9.5510983763132757E-4</v>
      </c>
      <c r="M230">
        <v>4440</v>
      </c>
    </row>
    <row r="231" spans="1:13" x14ac:dyDescent="0.25">
      <c r="A231">
        <f t="shared" si="10"/>
        <v>4505</v>
      </c>
      <c r="B231">
        <f>SUMIFS('WEEK 1'!$M:$M, 'WEEK 1'!$F:$F, A231, 'WEEK 1'!$D:$D, "DM") +
 SUMIFS('WEEK 2'!$M:$M, 'WEEK 2'!$F:$F, A231, 'WEEK 2'!$D:$D, "DM") +
 SUMIFS('WEEK 3'!$M:$M, 'WEEK 3'!$F:$F, A231, 'WEEK 3'!$D:$D, "DM") +
 SUMIFS('WEEK 4'!$M:$M, 'WEEK 4'!$F:$F, A231, 'WEEK 4'!$D:$D, "DM") +
 SUMIFS('WEEK 5'!$M:$M, 'WEEK 5'!$F:$F, A231, 'WEEK 5'!$D:$D, "DM")</f>
        <v>162</v>
      </c>
      <c r="C231">
        <f>COUNTIFS('WEEK 1'!$F:$F, A231, 'WEEK 1'!$D:$D, "DM")</f>
        <v>1</v>
      </c>
      <c r="D231">
        <f>COUNTIFS('WEEK 2'!$F:$F, A231, 'WEEK 2'!$D:$D, "DM")</f>
        <v>0</v>
      </c>
      <c r="E231">
        <f>COUNTIFS('WEEK 3'!$F:$F, A231, 'WEEK 3'!$D:$D, "DM")</f>
        <v>0</v>
      </c>
      <c r="F231">
        <f>COUNTIFS('WEEK 4'!$F:$F, A231, 'WEEK 4'!$D:$D, "DM")</f>
        <v>0</v>
      </c>
      <c r="G231">
        <f>COUNTIFS('WEEK 5'!$F:$F, A231, 'WEEK 5'!$D:$D, "DM")</f>
        <v>0</v>
      </c>
      <c r="H231">
        <f t="shared" si="11"/>
        <v>1</v>
      </c>
      <c r="I231" s="3">
        <f t="shared" si="12"/>
        <v>9.5510983763132757E-4</v>
      </c>
      <c r="M231">
        <v>4505</v>
      </c>
    </row>
    <row r="232" spans="1:13" x14ac:dyDescent="0.25">
      <c r="A232">
        <f t="shared" si="10"/>
        <v>4544</v>
      </c>
      <c r="B232">
        <f>SUMIFS('WEEK 1'!$M:$M, 'WEEK 1'!$F:$F, A232, 'WEEK 1'!$D:$D, "DM") +
 SUMIFS('WEEK 2'!$M:$M, 'WEEK 2'!$F:$F, A232, 'WEEK 2'!$D:$D, "DM") +
 SUMIFS('WEEK 3'!$M:$M, 'WEEK 3'!$F:$F, A232, 'WEEK 3'!$D:$D, "DM") +
 SUMIFS('WEEK 4'!$M:$M, 'WEEK 4'!$F:$F, A232, 'WEEK 4'!$D:$D, "DM") +
 SUMIFS('WEEK 5'!$M:$M, 'WEEK 5'!$F:$F, A232, 'WEEK 5'!$D:$D, "DM")</f>
        <v>682</v>
      </c>
      <c r="C232">
        <f>COUNTIFS('WEEK 1'!$F:$F, A232, 'WEEK 1'!$D:$D, "DM")</f>
        <v>1</v>
      </c>
      <c r="D232">
        <f>COUNTIFS('WEEK 2'!$F:$F, A232, 'WEEK 2'!$D:$D, "DM")</f>
        <v>0</v>
      </c>
      <c r="E232">
        <f>COUNTIFS('WEEK 3'!$F:$F, A232, 'WEEK 3'!$D:$D, "DM")</f>
        <v>0</v>
      </c>
      <c r="F232">
        <f>COUNTIFS('WEEK 4'!$F:$F, A232, 'WEEK 4'!$D:$D, "DM")</f>
        <v>0</v>
      </c>
      <c r="G232">
        <f>COUNTIFS('WEEK 5'!$F:$F, A232, 'WEEK 5'!$D:$D, "DM")</f>
        <v>0</v>
      </c>
      <c r="H232">
        <f t="shared" si="11"/>
        <v>1</v>
      </c>
      <c r="I232" s="3">
        <f t="shared" si="12"/>
        <v>9.5510983763132757E-4</v>
      </c>
      <c r="M232">
        <v>4544</v>
      </c>
    </row>
    <row r="233" spans="1:13" x14ac:dyDescent="0.25">
      <c r="A233">
        <f t="shared" si="10"/>
        <v>4113</v>
      </c>
      <c r="B233">
        <f>SUMIFS('WEEK 1'!$M:$M, 'WEEK 1'!$F:$F, A233, 'WEEK 1'!$D:$D, "DM") +
 SUMIFS('WEEK 2'!$M:$M, 'WEEK 2'!$F:$F, A233, 'WEEK 2'!$D:$D, "DM") +
 SUMIFS('WEEK 3'!$M:$M, 'WEEK 3'!$F:$F, A233, 'WEEK 3'!$D:$D, "DM") +
 SUMIFS('WEEK 4'!$M:$M, 'WEEK 4'!$F:$F, A233, 'WEEK 4'!$D:$D, "DM") +
 SUMIFS('WEEK 5'!$M:$M, 'WEEK 5'!$F:$F, A233, 'WEEK 5'!$D:$D, "DM")</f>
        <v>735</v>
      </c>
      <c r="C233">
        <f>COUNTIFS('WEEK 1'!$F:$F, A233, 'WEEK 1'!$D:$D, "DM")</f>
        <v>1</v>
      </c>
      <c r="D233">
        <f>COUNTIFS('WEEK 2'!$F:$F, A233, 'WEEK 2'!$D:$D, "DM")</f>
        <v>0</v>
      </c>
      <c r="E233">
        <f>COUNTIFS('WEEK 3'!$F:$F, A233, 'WEEK 3'!$D:$D, "DM")</f>
        <v>0</v>
      </c>
      <c r="F233">
        <f>COUNTIFS('WEEK 4'!$F:$F, A233, 'WEEK 4'!$D:$D, "DM")</f>
        <v>0</v>
      </c>
      <c r="G233">
        <f>COUNTIFS('WEEK 5'!$F:$F, A233, 'WEEK 5'!$D:$D, "DM")</f>
        <v>0</v>
      </c>
      <c r="H233">
        <f t="shared" si="11"/>
        <v>1</v>
      </c>
      <c r="I233" s="3">
        <f t="shared" si="12"/>
        <v>9.5510983763132757E-4</v>
      </c>
      <c r="M233">
        <v>4113</v>
      </c>
    </row>
    <row r="234" spans="1:13" x14ac:dyDescent="0.25">
      <c r="A234">
        <f t="shared" si="10"/>
        <v>2150</v>
      </c>
      <c r="B234">
        <f>SUMIFS('WEEK 1'!$M:$M, 'WEEK 1'!$F:$F, A234, 'WEEK 1'!$D:$D, "DM") +
 SUMIFS('WEEK 2'!$M:$M, 'WEEK 2'!$F:$F, A234, 'WEEK 2'!$D:$D, "DM") +
 SUMIFS('WEEK 3'!$M:$M, 'WEEK 3'!$F:$F, A234, 'WEEK 3'!$D:$D, "DM") +
 SUMIFS('WEEK 4'!$M:$M, 'WEEK 4'!$F:$F, A234, 'WEEK 4'!$D:$D, "DM") +
 SUMIFS('WEEK 5'!$M:$M, 'WEEK 5'!$F:$F, A234, 'WEEK 5'!$D:$D, "DM")</f>
        <v>750</v>
      </c>
      <c r="C234">
        <f>COUNTIFS('WEEK 1'!$F:$F, A234, 'WEEK 1'!$D:$D, "DM")</f>
        <v>1</v>
      </c>
      <c r="D234">
        <f>COUNTIFS('WEEK 2'!$F:$F, A234, 'WEEK 2'!$D:$D, "DM")</f>
        <v>0</v>
      </c>
      <c r="E234">
        <f>COUNTIFS('WEEK 3'!$F:$F, A234, 'WEEK 3'!$D:$D, "DM")</f>
        <v>0</v>
      </c>
      <c r="F234">
        <f>COUNTIFS('WEEK 4'!$F:$F, A234, 'WEEK 4'!$D:$D, "DM")</f>
        <v>0</v>
      </c>
      <c r="G234">
        <f>COUNTIFS('WEEK 5'!$F:$F, A234, 'WEEK 5'!$D:$D, "DM")</f>
        <v>0</v>
      </c>
      <c r="H234">
        <f t="shared" si="11"/>
        <v>1</v>
      </c>
      <c r="I234" s="3">
        <f t="shared" si="12"/>
        <v>9.5510983763132757E-4</v>
      </c>
      <c r="M234">
        <v>2150</v>
      </c>
    </row>
    <row r="235" spans="1:13" x14ac:dyDescent="0.25">
      <c r="A235">
        <f t="shared" si="10"/>
        <v>1708</v>
      </c>
      <c r="B235">
        <f>SUMIFS('WEEK 1'!$M:$M, 'WEEK 1'!$F:$F, A235, 'WEEK 1'!$D:$D, "DM") +
 SUMIFS('WEEK 2'!$M:$M, 'WEEK 2'!$F:$F, A235, 'WEEK 2'!$D:$D, "DM") +
 SUMIFS('WEEK 3'!$M:$M, 'WEEK 3'!$F:$F, A235, 'WEEK 3'!$D:$D, "DM") +
 SUMIFS('WEEK 4'!$M:$M, 'WEEK 4'!$F:$F, A235, 'WEEK 4'!$D:$D, "DM") +
 SUMIFS('WEEK 5'!$M:$M, 'WEEK 5'!$F:$F, A235, 'WEEK 5'!$D:$D, "DM")</f>
        <v>1124</v>
      </c>
      <c r="C235">
        <f>COUNTIFS('WEEK 1'!$F:$F, A235, 'WEEK 1'!$D:$D, "DM")</f>
        <v>1</v>
      </c>
      <c r="D235">
        <f>COUNTIFS('WEEK 2'!$F:$F, A235, 'WEEK 2'!$D:$D, "DM")</f>
        <v>1</v>
      </c>
      <c r="E235">
        <f>COUNTIFS('WEEK 3'!$F:$F, A235, 'WEEK 3'!$D:$D, "DM")</f>
        <v>0</v>
      </c>
      <c r="F235">
        <f>COUNTIFS('WEEK 4'!$F:$F, A235, 'WEEK 4'!$D:$D, "DM")</f>
        <v>0</v>
      </c>
      <c r="G235">
        <f>COUNTIFS('WEEK 5'!$F:$F, A235, 'WEEK 5'!$D:$D, "DM")</f>
        <v>0</v>
      </c>
      <c r="H235">
        <f t="shared" si="11"/>
        <v>2</v>
      </c>
      <c r="I235" s="3">
        <f t="shared" si="12"/>
        <v>1.9102196752626551E-3</v>
      </c>
      <c r="M235">
        <v>1708</v>
      </c>
    </row>
    <row r="236" spans="1:13" x14ac:dyDescent="0.25">
      <c r="A236">
        <f t="shared" si="10"/>
        <v>1252</v>
      </c>
      <c r="B236">
        <f>SUMIFS('WEEK 1'!$M:$M, 'WEEK 1'!$F:$F, A236, 'WEEK 1'!$D:$D, "DM") +
 SUMIFS('WEEK 2'!$M:$M, 'WEEK 2'!$F:$F, A236, 'WEEK 2'!$D:$D, "DM") +
 SUMIFS('WEEK 3'!$M:$M, 'WEEK 3'!$F:$F, A236, 'WEEK 3'!$D:$D, "DM") +
 SUMIFS('WEEK 4'!$M:$M, 'WEEK 4'!$F:$F, A236, 'WEEK 4'!$D:$D, "DM") +
 SUMIFS('WEEK 5'!$M:$M, 'WEEK 5'!$F:$F, A236, 'WEEK 5'!$D:$D, "DM")</f>
        <v>1033</v>
      </c>
      <c r="C236">
        <f>COUNTIFS('WEEK 1'!$F:$F, A236, 'WEEK 1'!$D:$D, "DM")</f>
        <v>1</v>
      </c>
      <c r="D236">
        <f>COUNTIFS('WEEK 2'!$F:$F, A236, 'WEEK 2'!$D:$D, "DM")</f>
        <v>0</v>
      </c>
      <c r="E236">
        <f>COUNTIFS('WEEK 3'!$F:$F, A236, 'WEEK 3'!$D:$D, "DM")</f>
        <v>0</v>
      </c>
      <c r="F236">
        <f>COUNTIFS('WEEK 4'!$F:$F, A236, 'WEEK 4'!$D:$D, "DM")</f>
        <v>0</v>
      </c>
      <c r="G236">
        <f>COUNTIFS('WEEK 5'!$F:$F, A236, 'WEEK 5'!$D:$D, "DM")</f>
        <v>0</v>
      </c>
      <c r="H236">
        <f t="shared" si="11"/>
        <v>1</v>
      </c>
      <c r="I236" s="3">
        <f t="shared" si="12"/>
        <v>9.5510983763132757E-4</v>
      </c>
      <c r="M236">
        <v>1252</v>
      </c>
    </row>
    <row r="237" spans="1:13" x14ac:dyDescent="0.25">
      <c r="A237">
        <f t="shared" si="10"/>
        <v>1574</v>
      </c>
      <c r="B237">
        <f>SUMIFS('WEEK 1'!$M:$M, 'WEEK 1'!$F:$F, A237, 'WEEK 1'!$D:$D, "DM") +
 SUMIFS('WEEK 2'!$M:$M, 'WEEK 2'!$F:$F, A237, 'WEEK 2'!$D:$D, "DM") +
 SUMIFS('WEEK 3'!$M:$M, 'WEEK 3'!$F:$F, A237, 'WEEK 3'!$D:$D, "DM") +
 SUMIFS('WEEK 4'!$M:$M, 'WEEK 4'!$F:$F, A237, 'WEEK 4'!$D:$D, "DM") +
 SUMIFS('WEEK 5'!$M:$M, 'WEEK 5'!$F:$F, A237, 'WEEK 5'!$D:$D, "DM")</f>
        <v>230</v>
      </c>
      <c r="C237">
        <f>COUNTIFS('WEEK 1'!$F:$F, A237, 'WEEK 1'!$D:$D, "DM")</f>
        <v>1</v>
      </c>
      <c r="D237">
        <f>COUNTIFS('WEEK 2'!$F:$F, A237, 'WEEK 2'!$D:$D, "DM")</f>
        <v>0</v>
      </c>
      <c r="E237">
        <f>COUNTIFS('WEEK 3'!$F:$F, A237, 'WEEK 3'!$D:$D, "DM")</f>
        <v>0</v>
      </c>
      <c r="F237">
        <f>COUNTIFS('WEEK 4'!$F:$F, A237, 'WEEK 4'!$D:$D, "DM")</f>
        <v>0</v>
      </c>
      <c r="G237">
        <f>COUNTIFS('WEEK 5'!$F:$F, A237, 'WEEK 5'!$D:$D, "DM")</f>
        <v>0</v>
      </c>
      <c r="H237">
        <f t="shared" si="11"/>
        <v>1</v>
      </c>
      <c r="I237" s="3">
        <f t="shared" si="12"/>
        <v>9.5510983763132757E-4</v>
      </c>
      <c r="M237">
        <v>1574</v>
      </c>
    </row>
    <row r="238" spans="1:13" x14ac:dyDescent="0.25">
      <c r="A238">
        <f t="shared" si="10"/>
        <v>4508</v>
      </c>
      <c r="B238">
        <f>SUMIFS('WEEK 1'!$M:$M, 'WEEK 1'!$F:$F, A238, 'WEEK 1'!$D:$D, "DM") +
 SUMIFS('WEEK 2'!$M:$M, 'WEEK 2'!$F:$F, A238, 'WEEK 2'!$D:$D, "DM") +
 SUMIFS('WEEK 3'!$M:$M, 'WEEK 3'!$F:$F, A238, 'WEEK 3'!$D:$D, "DM") +
 SUMIFS('WEEK 4'!$M:$M, 'WEEK 4'!$F:$F, A238, 'WEEK 4'!$D:$D, "DM") +
 SUMIFS('WEEK 5'!$M:$M, 'WEEK 5'!$F:$F, A238, 'WEEK 5'!$D:$D, "DM")</f>
        <v>429</v>
      </c>
      <c r="C238">
        <f>COUNTIFS('WEEK 1'!$F:$F, A238, 'WEEK 1'!$D:$D, "DM")</f>
        <v>1</v>
      </c>
      <c r="D238">
        <f>COUNTIFS('WEEK 2'!$F:$F, A238, 'WEEK 2'!$D:$D, "DM")</f>
        <v>0</v>
      </c>
      <c r="E238">
        <f>COUNTIFS('WEEK 3'!$F:$F, A238, 'WEEK 3'!$D:$D, "DM")</f>
        <v>0</v>
      </c>
      <c r="F238">
        <f>COUNTIFS('WEEK 4'!$F:$F, A238, 'WEEK 4'!$D:$D, "DM")</f>
        <v>0</v>
      </c>
      <c r="G238">
        <f>COUNTIFS('WEEK 5'!$F:$F, A238, 'WEEK 5'!$D:$D, "DM")</f>
        <v>0</v>
      </c>
      <c r="H238">
        <f t="shared" si="11"/>
        <v>1</v>
      </c>
      <c r="I238" s="3">
        <f t="shared" si="12"/>
        <v>9.5510983763132757E-4</v>
      </c>
      <c r="M238">
        <v>4508</v>
      </c>
    </row>
    <row r="239" spans="1:13" x14ac:dyDescent="0.25">
      <c r="A239">
        <f t="shared" si="10"/>
        <v>1870</v>
      </c>
      <c r="B239">
        <f>SUMIFS('WEEK 1'!$M:$M, 'WEEK 1'!$F:$F, A239, 'WEEK 1'!$D:$D, "DM") +
 SUMIFS('WEEK 2'!$M:$M, 'WEEK 2'!$F:$F, A239, 'WEEK 2'!$D:$D, "DM") +
 SUMIFS('WEEK 3'!$M:$M, 'WEEK 3'!$F:$F, A239, 'WEEK 3'!$D:$D, "DM") +
 SUMIFS('WEEK 4'!$M:$M, 'WEEK 4'!$F:$F, A239, 'WEEK 4'!$D:$D, "DM") +
 SUMIFS('WEEK 5'!$M:$M, 'WEEK 5'!$F:$F, A239, 'WEEK 5'!$D:$D, "DM")</f>
        <v>1504</v>
      </c>
      <c r="C239">
        <f>COUNTIFS('WEEK 1'!$F:$F, A239, 'WEEK 1'!$D:$D, "DM")</f>
        <v>1</v>
      </c>
      <c r="D239">
        <f>COUNTIFS('WEEK 2'!$F:$F, A239, 'WEEK 2'!$D:$D, "DM")</f>
        <v>0</v>
      </c>
      <c r="E239">
        <f>COUNTIFS('WEEK 3'!$F:$F, A239, 'WEEK 3'!$D:$D, "DM")</f>
        <v>1</v>
      </c>
      <c r="F239">
        <f>COUNTIFS('WEEK 4'!$F:$F, A239, 'WEEK 4'!$D:$D, "DM")</f>
        <v>0</v>
      </c>
      <c r="G239">
        <f>COUNTIFS('WEEK 5'!$F:$F, A239, 'WEEK 5'!$D:$D, "DM")</f>
        <v>0</v>
      </c>
      <c r="H239">
        <f t="shared" si="11"/>
        <v>2</v>
      </c>
      <c r="I239" s="3">
        <f t="shared" si="12"/>
        <v>1.9102196752626551E-3</v>
      </c>
      <c r="M239">
        <v>1870</v>
      </c>
    </row>
    <row r="240" spans="1:13" x14ac:dyDescent="0.25">
      <c r="A240">
        <f t="shared" si="10"/>
        <v>2946</v>
      </c>
      <c r="B240">
        <f>SUMIFS('WEEK 1'!$M:$M, 'WEEK 1'!$F:$F, A240, 'WEEK 1'!$D:$D, "DM") +
 SUMIFS('WEEK 2'!$M:$M, 'WEEK 2'!$F:$F, A240, 'WEEK 2'!$D:$D, "DM") +
 SUMIFS('WEEK 3'!$M:$M, 'WEEK 3'!$F:$F, A240, 'WEEK 3'!$D:$D, "DM") +
 SUMIFS('WEEK 4'!$M:$M, 'WEEK 4'!$F:$F, A240, 'WEEK 4'!$D:$D, "DM") +
 SUMIFS('WEEK 5'!$M:$M, 'WEEK 5'!$F:$F, A240, 'WEEK 5'!$D:$D, "DM")</f>
        <v>1057</v>
      </c>
      <c r="C240">
        <f>COUNTIFS('WEEK 1'!$F:$F, A240, 'WEEK 1'!$D:$D, "DM")</f>
        <v>1</v>
      </c>
      <c r="D240">
        <f>COUNTIFS('WEEK 2'!$F:$F, A240, 'WEEK 2'!$D:$D, "DM")</f>
        <v>0</v>
      </c>
      <c r="E240">
        <f>COUNTIFS('WEEK 3'!$F:$F, A240, 'WEEK 3'!$D:$D, "DM")</f>
        <v>0</v>
      </c>
      <c r="F240">
        <f>COUNTIFS('WEEK 4'!$F:$F, A240, 'WEEK 4'!$D:$D, "DM")</f>
        <v>0</v>
      </c>
      <c r="G240">
        <f>COUNTIFS('WEEK 5'!$F:$F, A240, 'WEEK 5'!$D:$D, "DM")</f>
        <v>0</v>
      </c>
      <c r="H240">
        <f t="shared" si="11"/>
        <v>1</v>
      </c>
      <c r="I240" s="3">
        <f t="shared" si="12"/>
        <v>9.5510983763132757E-4</v>
      </c>
      <c r="M240">
        <v>2946</v>
      </c>
    </row>
    <row r="241" spans="1:13" x14ac:dyDescent="0.25">
      <c r="A241">
        <f t="shared" si="10"/>
        <v>4105</v>
      </c>
      <c r="B241">
        <f>SUMIFS('WEEK 1'!$M:$M, 'WEEK 1'!$F:$F, A241, 'WEEK 1'!$D:$D, "DM") +
 SUMIFS('WEEK 2'!$M:$M, 'WEEK 2'!$F:$F, A241, 'WEEK 2'!$D:$D, "DM") +
 SUMIFS('WEEK 3'!$M:$M, 'WEEK 3'!$F:$F, A241, 'WEEK 3'!$D:$D, "DM") +
 SUMIFS('WEEK 4'!$M:$M, 'WEEK 4'!$F:$F, A241, 'WEEK 4'!$D:$D, "DM") +
 SUMIFS('WEEK 5'!$M:$M, 'WEEK 5'!$F:$F, A241, 'WEEK 5'!$D:$D, "DM")</f>
        <v>1070</v>
      </c>
      <c r="C241">
        <f>COUNTIFS('WEEK 1'!$F:$F, A241, 'WEEK 1'!$D:$D, "DM")</f>
        <v>1</v>
      </c>
      <c r="D241">
        <f>COUNTIFS('WEEK 2'!$F:$F, A241, 'WEEK 2'!$D:$D, "DM")</f>
        <v>0</v>
      </c>
      <c r="E241">
        <f>COUNTIFS('WEEK 3'!$F:$F, A241, 'WEEK 3'!$D:$D, "DM")</f>
        <v>0</v>
      </c>
      <c r="F241">
        <f>COUNTIFS('WEEK 4'!$F:$F, A241, 'WEEK 4'!$D:$D, "DM")</f>
        <v>0</v>
      </c>
      <c r="G241">
        <f>COUNTIFS('WEEK 5'!$F:$F, A241, 'WEEK 5'!$D:$D, "DM")</f>
        <v>0</v>
      </c>
      <c r="H241">
        <f t="shared" si="11"/>
        <v>1</v>
      </c>
      <c r="I241" s="3">
        <f t="shared" si="12"/>
        <v>9.5510983763132757E-4</v>
      </c>
      <c r="M241">
        <v>4105</v>
      </c>
    </row>
    <row r="242" spans="1:13" x14ac:dyDescent="0.25">
      <c r="A242">
        <f t="shared" si="10"/>
        <v>1740</v>
      </c>
      <c r="B242">
        <f>SUMIFS('WEEK 1'!$M:$M, 'WEEK 1'!$F:$F, A242, 'WEEK 1'!$D:$D, "DM") +
 SUMIFS('WEEK 2'!$M:$M, 'WEEK 2'!$F:$F, A242, 'WEEK 2'!$D:$D, "DM") +
 SUMIFS('WEEK 3'!$M:$M, 'WEEK 3'!$F:$F, A242, 'WEEK 3'!$D:$D, "DM") +
 SUMIFS('WEEK 4'!$M:$M, 'WEEK 4'!$F:$F, A242, 'WEEK 4'!$D:$D, "DM") +
 SUMIFS('WEEK 5'!$M:$M, 'WEEK 5'!$F:$F, A242, 'WEEK 5'!$D:$D, "DM")</f>
        <v>252</v>
      </c>
      <c r="C242">
        <f>COUNTIFS('WEEK 1'!$F:$F, A242, 'WEEK 1'!$D:$D, "DM")</f>
        <v>1</v>
      </c>
      <c r="D242">
        <f>COUNTIFS('WEEK 2'!$F:$F, A242, 'WEEK 2'!$D:$D, "DM")</f>
        <v>0</v>
      </c>
      <c r="E242">
        <f>COUNTIFS('WEEK 3'!$F:$F, A242, 'WEEK 3'!$D:$D, "DM")</f>
        <v>0</v>
      </c>
      <c r="F242">
        <f>COUNTIFS('WEEK 4'!$F:$F, A242, 'WEEK 4'!$D:$D, "DM")</f>
        <v>0</v>
      </c>
      <c r="G242">
        <f>COUNTIFS('WEEK 5'!$F:$F, A242, 'WEEK 5'!$D:$D, "DM")</f>
        <v>0</v>
      </c>
      <c r="H242">
        <f t="shared" si="11"/>
        <v>1</v>
      </c>
      <c r="I242" s="3">
        <f t="shared" si="12"/>
        <v>9.5510983763132757E-4</v>
      </c>
      <c r="M242">
        <v>1740</v>
      </c>
    </row>
    <row r="243" spans="1:13" x14ac:dyDescent="0.25">
      <c r="A243">
        <f t="shared" si="10"/>
        <v>822</v>
      </c>
      <c r="B243">
        <f>SUMIFS('WEEK 1'!$M:$M, 'WEEK 1'!$F:$F, A243, 'WEEK 1'!$D:$D, "DM") +
 SUMIFS('WEEK 2'!$M:$M, 'WEEK 2'!$F:$F, A243, 'WEEK 2'!$D:$D, "DM") +
 SUMIFS('WEEK 3'!$M:$M, 'WEEK 3'!$F:$F, A243, 'WEEK 3'!$D:$D, "DM") +
 SUMIFS('WEEK 4'!$M:$M, 'WEEK 4'!$F:$F, A243, 'WEEK 4'!$D:$D, "DM") +
 SUMIFS('WEEK 5'!$M:$M, 'WEEK 5'!$F:$F, A243, 'WEEK 5'!$D:$D, "DM")</f>
        <v>930</v>
      </c>
      <c r="C243">
        <f>COUNTIFS('WEEK 1'!$F:$F, A243, 'WEEK 1'!$D:$D, "DM")</f>
        <v>1</v>
      </c>
      <c r="D243">
        <f>COUNTIFS('WEEK 2'!$F:$F, A243, 'WEEK 2'!$D:$D, "DM")</f>
        <v>0</v>
      </c>
      <c r="E243">
        <f>COUNTIFS('WEEK 3'!$F:$F, A243, 'WEEK 3'!$D:$D, "DM")</f>
        <v>0</v>
      </c>
      <c r="F243">
        <f>COUNTIFS('WEEK 4'!$F:$F, A243, 'WEEK 4'!$D:$D, "DM")</f>
        <v>0</v>
      </c>
      <c r="G243">
        <f>COUNTIFS('WEEK 5'!$F:$F, A243, 'WEEK 5'!$D:$D, "DM")</f>
        <v>0</v>
      </c>
      <c r="H243">
        <f t="shared" si="11"/>
        <v>1</v>
      </c>
      <c r="I243" s="3">
        <f t="shared" si="12"/>
        <v>9.5510983763132757E-4</v>
      </c>
      <c r="M243">
        <v>822</v>
      </c>
    </row>
    <row r="244" spans="1:13" x14ac:dyDescent="0.25">
      <c r="A244">
        <f t="shared" si="10"/>
        <v>1458</v>
      </c>
      <c r="B244">
        <f>SUMIFS('WEEK 1'!$M:$M, 'WEEK 1'!$F:$F, A244, 'WEEK 1'!$D:$D, "DM") +
 SUMIFS('WEEK 2'!$M:$M, 'WEEK 2'!$F:$F, A244, 'WEEK 2'!$D:$D, "DM") +
 SUMIFS('WEEK 3'!$M:$M, 'WEEK 3'!$F:$F, A244, 'WEEK 3'!$D:$D, "DM") +
 SUMIFS('WEEK 4'!$M:$M, 'WEEK 4'!$F:$F, A244, 'WEEK 4'!$D:$D, "DM") +
 SUMIFS('WEEK 5'!$M:$M, 'WEEK 5'!$F:$F, A244, 'WEEK 5'!$D:$D, "DM")</f>
        <v>326</v>
      </c>
      <c r="C244">
        <f>COUNTIFS('WEEK 1'!$F:$F, A244, 'WEEK 1'!$D:$D, "DM")</f>
        <v>1</v>
      </c>
      <c r="D244">
        <f>COUNTIFS('WEEK 2'!$F:$F, A244, 'WEEK 2'!$D:$D, "DM")</f>
        <v>0</v>
      </c>
      <c r="E244">
        <f>COUNTIFS('WEEK 3'!$F:$F, A244, 'WEEK 3'!$D:$D, "DM")</f>
        <v>0</v>
      </c>
      <c r="F244">
        <f>COUNTIFS('WEEK 4'!$F:$F, A244, 'WEEK 4'!$D:$D, "DM")</f>
        <v>0</v>
      </c>
      <c r="G244">
        <f>COUNTIFS('WEEK 5'!$F:$F, A244, 'WEEK 5'!$D:$D, "DM")</f>
        <v>0</v>
      </c>
      <c r="H244">
        <f t="shared" si="11"/>
        <v>1</v>
      </c>
      <c r="I244" s="3">
        <f t="shared" si="12"/>
        <v>9.5510983763132757E-4</v>
      </c>
      <c r="M244">
        <v>1458</v>
      </c>
    </row>
    <row r="245" spans="1:13" x14ac:dyDescent="0.25">
      <c r="A245">
        <f t="shared" si="10"/>
        <v>1142</v>
      </c>
      <c r="B245">
        <f>SUMIFS('WEEK 1'!$M:$M, 'WEEK 1'!$F:$F, A245, 'WEEK 1'!$D:$D, "DM") +
 SUMIFS('WEEK 2'!$M:$M, 'WEEK 2'!$F:$F, A245, 'WEEK 2'!$D:$D, "DM") +
 SUMIFS('WEEK 3'!$M:$M, 'WEEK 3'!$F:$F, A245, 'WEEK 3'!$D:$D, "DM") +
 SUMIFS('WEEK 4'!$M:$M, 'WEEK 4'!$F:$F, A245, 'WEEK 4'!$D:$D, "DM") +
 SUMIFS('WEEK 5'!$M:$M, 'WEEK 5'!$F:$F, A245, 'WEEK 5'!$D:$D, "DM")</f>
        <v>540</v>
      </c>
      <c r="C245">
        <f>COUNTIFS('WEEK 1'!$F:$F, A245, 'WEEK 1'!$D:$D, "DM")</f>
        <v>1</v>
      </c>
      <c r="D245">
        <f>COUNTIFS('WEEK 2'!$F:$F, A245, 'WEEK 2'!$D:$D, "DM")</f>
        <v>0</v>
      </c>
      <c r="E245">
        <f>COUNTIFS('WEEK 3'!$F:$F, A245, 'WEEK 3'!$D:$D, "DM")</f>
        <v>0</v>
      </c>
      <c r="F245">
        <f>COUNTIFS('WEEK 4'!$F:$F, A245, 'WEEK 4'!$D:$D, "DM")</f>
        <v>0</v>
      </c>
      <c r="G245">
        <f>COUNTIFS('WEEK 5'!$F:$F, A245, 'WEEK 5'!$D:$D, "DM")</f>
        <v>0</v>
      </c>
      <c r="H245">
        <f t="shared" si="11"/>
        <v>1</v>
      </c>
      <c r="I245" s="3">
        <f t="shared" si="12"/>
        <v>9.5510983763132757E-4</v>
      </c>
      <c r="M245">
        <v>1142</v>
      </c>
    </row>
    <row r="246" spans="1:13" x14ac:dyDescent="0.25">
      <c r="A246">
        <f t="shared" si="10"/>
        <v>4729</v>
      </c>
      <c r="B246">
        <f>SUMIFS('WEEK 1'!$M:$M, 'WEEK 1'!$F:$F, A246, 'WEEK 1'!$D:$D, "DM") +
 SUMIFS('WEEK 2'!$M:$M, 'WEEK 2'!$F:$F, A246, 'WEEK 2'!$D:$D, "DM") +
 SUMIFS('WEEK 3'!$M:$M, 'WEEK 3'!$F:$F, A246, 'WEEK 3'!$D:$D, "DM") +
 SUMIFS('WEEK 4'!$M:$M, 'WEEK 4'!$F:$F, A246, 'WEEK 4'!$D:$D, "DM") +
 SUMIFS('WEEK 5'!$M:$M, 'WEEK 5'!$F:$F, A246, 'WEEK 5'!$D:$D, "DM")</f>
        <v>691</v>
      </c>
      <c r="C246">
        <f>COUNTIFS('WEEK 1'!$F:$F, A246, 'WEEK 1'!$D:$D, "DM")</f>
        <v>1</v>
      </c>
      <c r="D246">
        <f>COUNTIFS('WEEK 2'!$F:$F, A246, 'WEEK 2'!$D:$D, "DM")</f>
        <v>0</v>
      </c>
      <c r="E246">
        <f>COUNTIFS('WEEK 3'!$F:$F, A246, 'WEEK 3'!$D:$D, "DM")</f>
        <v>0</v>
      </c>
      <c r="F246">
        <f>COUNTIFS('WEEK 4'!$F:$F, A246, 'WEEK 4'!$D:$D, "DM")</f>
        <v>0</v>
      </c>
      <c r="G246">
        <f>COUNTIFS('WEEK 5'!$F:$F, A246, 'WEEK 5'!$D:$D, "DM")</f>
        <v>0</v>
      </c>
      <c r="H246">
        <f t="shared" si="11"/>
        <v>1</v>
      </c>
      <c r="I246" s="3">
        <f t="shared" si="12"/>
        <v>9.5510983763132757E-4</v>
      </c>
      <c r="M246">
        <v>4729</v>
      </c>
    </row>
    <row r="247" spans="1:13" x14ac:dyDescent="0.25">
      <c r="A247">
        <f t="shared" si="10"/>
        <v>4298</v>
      </c>
      <c r="B247">
        <f>SUMIFS('WEEK 1'!$M:$M, 'WEEK 1'!$F:$F, A247, 'WEEK 1'!$D:$D, "DM") +
 SUMIFS('WEEK 2'!$M:$M, 'WEEK 2'!$F:$F, A247, 'WEEK 2'!$D:$D, "DM") +
 SUMIFS('WEEK 3'!$M:$M, 'WEEK 3'!$F:$F, A247, 'WEEK 3'!$D:$D, "DM") +
 SUMIFS('WEEK 4'!$M:$M, 'WEEK 4'!$F:$F, A247, 'WEEK 4'!$D:$D, "DM") +
 SUMIFS('WEEK 5'!$M:$M, 'WEEK 5'!$F:$F, A247, 'WEEK 5'!$D:$D, "DM")</f>
        <v>1375</v>
      </c>
      <c r="C247">
        <f>COUNTIFS('WEEK 1'!$F:$F, A247, 'WEEK 1'!$D:$D, "DM")</f>
        <v>1</v>
      </c>
      <c r="D247">
        <f>COUNTIFS('WEEK 2'!$F:$F, A247, 'WEEK 2'!$D:$D, "DM")</f>
        <v>0</v>
      </c>
      <c r="E247">
        <f>COUNTIFS('WEEK 3'!$F:$F, A247, 'WEEK 3'!$D:$D, "DM")</f>
        <v>1</v>
      </c>
      <c r="F247">
        <f>COUNTIFS('WEEK 4'!$F:$F, A247, 'WEEK 4'!$D:$D, "DM")</f>
        <v>0</v>
      </c>
      <c r="G247">
        <f>COUNTIFS('WEEK 5'!$F:$F, A247, 'WEEK 5'!$D:$D, "DM")</f>
        <v>0</v>
      </c>
      <c r="H247">
        <f t="shared" si="11"/>
        <v>2</v>
      </c>
      <c r="I247" s="3">
        <f t="shared" si="12"/>
        <v>1.9102196752626551E-3</v>
      </c>
      <c r="M247">
        <v>4298</v>
      </c>
    </row>
    <row r="248" spans="1:13" x14ac:dyDescent="0.25">
      <c r="A248">
        <f t="shared" si="10"/>
        <v>2755</v>
      </c>
      <c r="B248">
        <f>SUMIFS('WEEK 1'!$M:$M, 'WEEK 1'!$F:$F, A248, 'WEEK 1'!$D:$D, "DM") +
 SUMIFS('WEEK 2'!$M:$M, 'WEEK 2'!$F:$F, A248, 'WEEK 2'!$D:$D, "DM") +
 SUMIFS('WEEK 3'!$M:$M, 'WEEK 3'!$F:$F, A248, 'WEEK 3'!$D:$D, "DM") +
 SUMIFS('WEEK 4'!$M:$M, 'WEEK 4'!$F:$F, A248, 'WEEK 4'!$D:$D, "DM") +
 SUMIFS('WEEK 5'!$M:$M, 'WEEK 5'!$F:$F, A248, 'WEEK 5'!$D:$D, "DM")</f>
        <v>433</v>
      </c>
      <c r="C248">
        <f>COUNTIFS('WEEK 1'!$F:$F, A248, 'WEEK 1'!$D:$D, "DM")</f>
        <v>1</v>
      </c>
      <c r="D248">
        <f>COUNTIFS('WEEK 2'!$F:$F, A248, 'WEEK 2'!$D:$D, "DM")</f>
        <v>0</v>
      </c>
      <c r="E248">
        <f>COUNTIFS('WEEK 3'!$F:$F, A248, 'WEEK 3'!$D:$D, "DM")</f>
        <v>0</v>
      </c>
      <c r="F248">
        <f>COUNTIFS('WEEK 4'!$F:$F, A248, 'WEEK 4'!$D:$D, "DM")</f>
        <v>0</v>
      </c>
      <c r="G248">
        <f>COUNTIFS('WEEK 5'!$F:$F, A248, 'WEEK 5'!$D:$D, "DM")</f>
        <v>0</v>
      </c>
      <c r="H248">
        <f t="shared" si="11"/>
        <v>1</v>
      </c>
      <c r="I248" s="3">
        <f t="shared" si="12"/>
        <v>9.5510983763132757E-4</v>
      </c>
      <c r="M248">
        <v>2755</v>
      </c>
    </row>
    <row r="249" spans="1:13" x14ac:dyDescent="0.25">
      <c r="A249">
        <f t="shared" si="10"/>
        <v>718</v>
      </c>
      <c r="B249">
        <f>SUMIFS('WEEK 1'!$M:$M, 'WEEK 1'!$F:$F, A249, 'WEEK 1'!$D:$D, "DM") +
 SUMIFS('WEEK 2'!$M:$M, 'WEEK 2'!$F:$F, A249, 'WEEK 2'!$D:$D, "DM") +
 SUMIFS('WEEK 3'!$M:$M, 'WEEK 3'!$F:$F, A249, 'WEEK 3'!$D:$D, "DM") +
 SUMIFS('WEEK 4'!$M:$M, 'WEEK 4'!$F:$F, A249, 'WEEK 4'!$D:$D, "DM") +
 SUMIFS('WEEK 5'!$M:$M, 'WEEK 5'!$F:$F, A249, 'WEEK 5'!$D:$D, "DM")</f>
        <v>547</v>
      </c>
      <c r="C249">
        <f>COUNTIFS('WEEK 1'!$F:$F, A249, 'WEEK 1'!$D:$D, "DM")</f>
        <v>1</v>
      </c>
      <c r="D249">
        <f>COUNTIFS('WEEK 2'!$F:$F, A249, 'WEEK 2'!$D:$D, "DM")</f>
        <v>0</v>
      </c>
      <c r="E249">
        <f>COUNTIFS('WEEK 3'!$F:$F, A249, 'WEEK 3'!$D:$D, "DM")</f>
        <v>0</v>
      </c>
      <c r="F249">
        <f>COUNTIFS('WEEK 4'!$F:$F, A249, 'WEEK 4'!$D:$D, "DM")</f>
        <v>0</v>
      </c>
      <c r="G249">
        <f>COUNTIFS('WEEK 5'!$F:$F, A249, 'WEEK 5'!$D:$D, "DM")</f>
        <v>0</v>
      </c>
      <c r="H249">
        <f t="shared" si="11"/>
        <v>1</v>
      </c>
      <c r="I249" s="3">
        <f t="shared" si="12"/>
        <v>9.5510983763132757E-4</v>
      </c>
      <c r="M249">
        <v>718</v>
      </c>
    </row>
    <row r="250" spans="1:13" x14ac:dyDescent="0.25">
      <c r="A250">
        <f t="shared" si="10"/>
        <v>2497</v>
      </c>
      <c r="B250">
        <f>SUMIFS('WEEK 1'!$M:$M, 'WEEK 1'!$F:$F, A250, 'WEEK 1'!$D:$D, "DM") +
 SUMIFS('WEEK 2'!$M:$M, 'WEEK 2'!$F:$F, A250, 'WEEK 2'!$D:$D, "DM") +
 SUMIFS('WEEK 3'!$M:$M, 'WEEK 3'!$F:$F, A250, 'WEEK 3'!$D:$D, "DM") +
 SUMIFS('WEEK 4'!$M:$M, 'WEEK 4'!$F:$F, A250, 'WEEK 4'!$D:$D, "DM") +
 SUMIFS('WEEK 5'!$M:$M, 'WEEK 5'!$F:$F, A250, 'WEEK 5'!$D:$D, "DM")</f>
        <v>953</v>
      </c>
      <c r="C250">
        <f>COUNTIFS('WEEK 1'!$F:$F, A250, 'WEEK 1'!$D:$D, "DM")</f>
        <v>1</v>
      </c>
      <c r="D250">
        <f>COUNTIFS('WEEK 2'!$F:$F, A250, 'WEEK 2'!$D:$D, "DM")</f>
        <v>0</v>
      </c>
      <c r="E250">
        <f>COUNTIFS('WEEK 3'!$F:$F, A250, 'WEEK 3'!$D:$D, "DM")</f>
        <v>0</v>
      </c>
      <c r="F250">
        <f>COUNTIFS('WEEK 4'!$F:$F, A250, 'WEEK 4'!$D:$D, "DM")</f>
        <v>0</v>
      </c>
      <c r="G250">
        <f>COUNTIFS('WEEK 5'!$F:$F, A250, 'WEEK 5'!$D:$D, "DM")</f>
        <v>0</v>
      </c>
      <c r="H250">
        <f t="shared" si="11"/>
        <v>1</v>
      </c>
      <c r="I250" s="3">
        <f t="shared" si="12"/>
        <v>9.5510983763132757E-4</v>
      </c>
      <c r="M250">
        <v>2497</v>
      </c>
    </row>
    <row r="251" spans="1:13" x14ac:dyDescent="0.25">
      <c r="A251">
        <f t="shared" si="10"/>
        <v>3103</v>
      </c>
      <c r="B251">
        <f>SUMIFS('WEEK 1'!$M:$M, 'WEEK 1'!$F:$F, A251, 'WEEK 1'!$D:$D, "DM") +
 SUMIFS('WEEK 2'!$M:$M, 'WEEK 2'!$F:$F, A251, 'WEEK 2'!$D:$D, "DM") +
 SUMIFS('WEEK 3'!$M:$M, 'WEEK 3'!$F:$F, A251, 'WEEK 3'!$D:$D, "DM") +
 SUMIFS('WEEK 4'!$M:$M, 'WEEK 4'!$F:$F, A251, 'WEEK 4'!$D:$D, "DM") +
 SUMIFS('WEEK 5'!$M:$M, 'WEEK 5'!$F:$F, A251, 'WEEK 5'!$D:$D, "DM")</f>
        <v>1036</v>
      </c>
      <c r="C251">
        <f>COUNTIFS('WEEK 1'!$F:$F, A251, 'WEEK 1'!$D:$D, "DM")</f>
        <v>1</v>
      </c>
      <c r="D251">
        <f>COUNTIFS('WEEK 2'!$F:$F, A251, 'WEEK 2'!$D:$D, "DM")</f>
        <v>0</v>
      </c>
      <c r="E251">
        <f>COUNTIFS('WEEK 3'!$F:$F, A251, 'WEEK 3'!$D:$D, "DM")</f>
        <v>0</v>
      </c>
      <c r="F251">
        <f>COUNTIFS('WEEK 4'!$F:$F, A251, 'WEEK 4'!$D:$D, "DM")</f>
        <v>0</v>
      </c>
      <c r="G251">
        <f>COUNTIFS('WEEK 5'!$F:$F, A251, 'WEEK 5'!$D:$D, "DM")</f>
        <v>0</v>
      </c>
      <c r="H251">
        <f t="shared" si="11"/>
        <v>1</v>
      </c>
      <c r="I251" s="3">
        <f t="shared" si="12"/>
        <v>9.5510983763132757E-4</v>
      </c>
      <c r="M251">
        <v>3103</v>
      </c>
    </row>
    <row r="252" spans="1:13" x14ac:dyDescent="0.25">
      <c r="A252">
        <f t="shared" si="10"/>
        <v>876</v>
      </c>
      <c r="B252">
        <f>SUMIFS('WEEK 1'!$M:$M, 'WEEK 1'!$F:$F, A252, 'WEEK 1'!$D:$D, "DM") +
 SUMIFS('WEEK 2'!$M:$M, 'WEEK 2'!$F:$F, A252, 'WEEK 2'!$D:$D, "DM") +
 SUMIFS('WEEK 3'!$M:$M, 'WEEK 3'!$F:$F, A252, 'WEEK 3'!$D:$D, "DM") +
 SUMIFS('WEEK 4'!$M:$M, 'WEEK 4'!$F:$F, A252, 'WEEK 4'!$D:$D, "DM") +
 SUMIFS('WEEK 5'!$M:$M, 'WEEK 5'!$F:$F, A252, 'WEEK 5'!$D:$D, "DM")</f>
        <v>1247</v>
      </c>
      <c r="C252">
        <f>COUNTIFS('WEEK 1'!$F:$F, A252, 'WEEK 1'!$D:$D, "DM")</f>
        <v>1</v>
      </c>
      <c r="D252">
        <f>COUNTIFS('WEEK 2'!$F:$F, A252, 'WEEK 2'!$D:$D, "DM")</f>
        <v>1</v>
      </c>
      <c r="E252">
        <f>COUNTIFS('WEEK 3'!$F:$F, A252, 'WEEK 3'!$D:$D, "DM")</f>
        <v>0</v>
      </c>
      <c r="F252">
        <f>COUNTIFS('WEEK 4'!$F:$F, A252, 'WEEK 4'!$D:$D, "DM")</f>
        <v>0</v>
      </c>
      <c r="G252">
        <f>COUNTIFS('WEEK 5'!$F:$F, A252, 'WEEK 5'!$D:$D, "DM")</f>
        <v>0</v>
      </c>
      <c r="H252">
        <f t="shared" si="11"/>
        <v>2</v>
      </c>
      <c r="I252" s="3">
        <f t="shared" si="12"/>
        <v>1.9102196752626551E-3</v>
      </c>
      <c r="M252">
        <v>876</v>
      </c>
    </row>
    <row r="253" spans="1:13" x14ac:dyDescent="0.25">
      <c r="A253">
        <f t="shared" si="10"/>
        <v>1888</v>
      </c>
      <c r="B253">
        <f>SUMIFS('WEEK 1'!$M:$M, 'WEEK 1'!$F:$F, A253, 'WEEK 1'!$D:$D, "DM") +
 SUMIFS('WEEK 2'!$M:$M, 'WEEK 2'!$F:$F, A253, 'WEEK 2'!$D:$D, "DM") +
 SUMIFS('WEEK 3'!$M:$M, 'WEEK 3'!$F:$F, A253, 'WEEK 3'!$D:$D, "DM") +
 SUMIFS('WEEK 4'!$M:$M, 'WEEK 4'!$F:$F, A253, 'WEEK 4'!$D:$D, "DM") +
 SUMIFS('WEEK 5'!$M:$M, 'WEEK 5'!$F:$F, A253, 'WEEK 5'!$D:$D, "DM")</f>
        <v>208</v>
      </c>
      <c r="C253">
        <f>COUNTIFS('WEEK 1'!$F:$F, A253, 'WEEK 1'!$D:$D, "DM")</f>
        <v>1</v>
      </c>
      <c r="D253">
        <f>COUNTIFS('WEEK 2'!$F:$F, A253, 'WEEK 2'!$D:$D, "DM")</f>
        <v>0</v>
      </c>
      <c r="E253">
        <f>COUNTIFS('WEEK 3'!$F:$F, A253, 'WEEK 3'!$D:$D, "DM")</f>
        <v>0</v>
      </c>
      <c r="F253">
        <f>COUNTIFS('WEEK 4'!$F:$F, A253, 'WEEK 4'!$D:$D, "DM")</f>
        <v>0</v>
      </c>
      <c r="G253">
        <f>COUNTIFS('WEEK 5'!$F:$F, A253, 'WEEK 5'!$D:$D, "DM")</f>
        <v>0</v>
      </c>
      <c r="H253">
        <f t="shared" si="11"/>
        <v>1</v>
      </c>
      <c r="I253" s="3">
        <f t="shared" si="12"/>
        <v>9.5510983763132757E-4</v>
      </c>
      <c r="M253">
        <v>1888</v>
      </c>
    </row>
    <row r="254" spans="1:13" x14ac:dyDescent="0.25">
      <c r="A254">
        <f t="shared" si="10"/>
        <v>212</v>
      </c>
      <c r="B254">
        <f>SUMIFS('WEEK 1'!$M:$M, 'WEEK 1'!$F:$F, A254, 'WEEK 1'!$D:$D, "DM") +
 SUMIFS('WEEK 2'!$M:$M, 'WEEK 2'!$F:$F, A254, 'WEEK 2'!$D:$D, "DM") +
 SUMIFS('WEEK 3'!$M:$M, 'WEEK 3'!$F:$F, A254, 'WEEK 3'!$D:$D, "DM") +
 SUMIFS('WEEK 4'!$M:$M, 'WEEK 4'!$F:$F, A254, 'WEEK 4'!$D:$D, "DM") +
 SUMIFS('WEEK 5'!$M:$M, 'WEEK 5'!$F:$F, A254, 'WEEK 5'!$D:$D, "DM")</f>
        <v>458</v>
      </c>
      <c r="C254">
        <f>COUNTIFS('WEEK 1'!$F:$F, A254, 'WEEK 1'!$D:$D, "DM")</f>
        <v>1</v>
      </c>
      <c r="D254">
        <f>COUNTIFS('WEEK 2'!$F:$F, A254, 'WEEK 2'!$D:$D, "DM")</f>
        <v>0</v>
      </c>
      <c r="E254">
        <f>COUNTIFS('WEEK 3'!$F:$F, A254, 'WEEK 3'!$D:$D, "DM")</f>
        <v>0</v>
      </c>
      <c r="F254">
        <f>COUNTIFS('WEEK 4'!$F:$F, A254, 'WEEK 4'!$D:$D, "DM")</f>
        <v>0</v>
      </c>
      <c r="G254">
        <f>COUNTIFS('WEEK 5'!$F:$F, A254, 'WEEK 5'!$D:$D, "DM")</f>
        <v>0</v>
      </c>
      <c r="H254">
        <f t="shared" si="11"/>
        <v>1</v>
      </c>
      <c r="I254" s="3">
        <f t="shared" si="12"/>
        <v>9.5510983763132757E-4</v>
      </c>
      <c r="M254">
        <v>212</v>
      </c>
    </row>
    <row r="255" spans="1:13" x14ac:dyDescent="0.25">
      <c r="A255">
        <f t="shared" si="10"/>
        <v>519</v>
      </c>
      <c r="B255">
        <f>SUMIFS('WEEK 1'!$M:$M, 'WEEK 1'!$F:$F, A255, 'WEEK 1'!$D:$D, "DM") +
 SUMIFS('WEEK 2'!$M:$M, 'WEEK 2'!$F:$F, A255, 'WEEK 2'!$D:$D, "DM") +
 SUMIFS('WEEK 3'!$M:$M, 'WEEK 3'!$F:$F, A255, 'WEEK 3'!$D:$D, "DM") +
 SUMIFS('WEEK 4'!$M:$M, 'WEEK 4'!$F:$F, A255, 'WEEK 4'!$D:$D, "DM") +
 SUMIFS('WEEK 5'!$M:$M, 'WEEK 5'!$F:$F, A255, 'WEEK 5'!$D:$D, "DM")</f>
        <v>117</v>
      </c>
      <c r="C255">
        <f>COUNTIFS('WEEK 1'!$F:$F, A255, 'WEEK 1'!$D:$D, "DM")</f>
        <v>1</v>
      </c>
      <c r="D255">
        <f>COUNTIFS('WEEK 2'!$F:$F, A255, 'WEEK 2'!$D:$D, "DM")</f>
        <v>0</v>
      </c>
      <c r="E255">
        <f>COUNTIFS('WEEK 3'!$F:$F, A255, 'WEEK 3'!$D:$D, "DM")</f>
        <v>0</v>
      </c>
      <c r="F255">
        <f>COUNTIFS('WEEK 4'!$F:$F, A255, 'WEEK 4'!$D:$D, "DM")</f>
        <v>0</v>
      </c>
      <c r="G255">
        <f>COUNTIFS('WEEK 5'!$F:$F, A255, 'WEEK 5'!$D:$D, "DM")</f>
        <v>0</v>
      </c>
      <c r="H255">
        <f t="shared" si="11"/>
        <v>1</v>
      </c>
      <c r="I255" s="3">
        <f t="shared" si="12"/>
        <v>9.5510983763132757E-4</v>
      </c>
      <c r="M255">
        <v>519</v>
      </c>
    </row>
    <row r="256" spans="1:13" x14ac:dyDescent="0.25">
      <c r="A256">
        <f t="shared" si="10"/>
        <v>4568</v>
      </c>
      <c r="B256">
        <f>SUMIFS('WEEK 1'!$M:$M, 'WEEK 1'!$F:$F, A256, 'WEEK 1'!$D:$D, "DM") +
 SUMIFS('WEEK 2'!$M:$M, 'WEEK 2'!$F:$F, A256, 'WEEK 2'!$D:$D, "DM") +
 SUMIFS('WEEK 3'!$M:$M, 'WEEK 3'!$F:$F, A256, 'WEEK 3'!$D:$D, "DM") +
 SUMIFS('WEEK 4'!$M:$M, 'WEEK 4'!$F:$F, A256, 'WEEK 4'!$D:$D, "DM") +
 SUMIFS('WEEK 5'!$M:$M, 'WEEK 5'!$F:$F, A256, 'WEEK 5'!$D:$D, "DM")</f>
        <v>1506</v>
      </c>
      <c r="C256">
        <f>COUNTIFS('WEEK 1'!$F:$F, A256, 'WEEK 1'!$D:$D, "DM")</f>
        <v>1</v>
      </c>
      <c r="D256">
        <f>COUNTIFS('WEEK 2'!$F:$F, A256, 'WEEK 2'!$D:$D, "DM")</f>
        <v>1</v>
      </c>
      <c r="E256">
        <f>COUNTIFS('WEEK 3'!$F:$F, A256, 'WEEK 3'!$D:$D, "DM")</f>
        <v>0</v>
      </c>
      <c r="F256">
        <f>COUNTIFS('WEEK 4'!$F:$F, A256, 'WEEK 4'!$D:$D, "DM")</f>
        <v>0</v>
      </c>
      <c r="G256">
        <f>COUNTIFS('WEEK 5'!$F:$F, A256, 'WEEK 5'!$D:$D, "DM")</f>
        <v>0</v>
      </c>
      <c r="H256">
        <f t="shared" si="11"/>
        <v>2</v>
      </c>
      <c r="I256" s="3">
        <f t="shared" si="12"/>
        <v>1.9102196752626551E-3</v>
      </c>
      <c r="M256">
        <v>4568</v>
      </c>
    </row>
    <row r="257" spans="1:13" x14ac:dyDescent="0.25">
      <c r="A257">
        <f t="shared" si="10"/>
        <v>4895</v>
      </c>
      <c r="B257">
        <f>SUMIFS('WEEK 1'!$M:$M, 'WEEK 1'!$F:$F, A257, 'WEEK 1'!$D:$D, "DM") +
 SUMIFS('WEEK 2'!$M:$M, 'WEEK 2'!$F:$F, A257, 'WEEK 2'!$D:$D, "DM") +
 SUMIFS('WEEK 3'!$M:$M, 'WEEK 3'!$F:$F, A257, 'WEEK 3'!$D:$D, "DM") +
 SUMIFS('WEEK 4'!$M:$M, 'WEEK 4'!$F:$F, A257, 'WEEK 4'!$D:$D, "DM") +
 SUMIFS('WEEK 5'!$M:$M, 'WEEK 5'!$F:$F, A257, 'WEEK 5'!$D:$D, "DM")</f>
        <v>822</v>
      </c>
      <c r="C257">
        <f>COUNTIFS('WEEK 1'!$F:$F, A257, 'WEEK 1'!$D:$D, "DM")</f>
        <v>1</v>
      </c>
      <c r="D257">
        <f>COUNTIFS('WEEK 2'!$F:$F, A257, 'WEEK 2'!$D:$D, "DM")</f>
        <v>0</v>
      </c>
      <c r="E257">
        <f>COUNTIFS('WEEK 3'!$F:$F, A257, 'WEEK 3'!$D:$D, "DM")</f>
        <v>0</v>
      </c>
      <c r="F257">
        <f>COUNTIFS('WEEK 4'!$F:$F, A257, 'WEEK 4'!$D:$D, "DM")</f>
        <v>0</v>
      </c>
      <c r="G257">
        <f>COUNTIFS('WEEK 5'!$F:$F, A257, 'WEEK 5'!$D:$D, "DM")</f>
        <v>0</v>
      </c>
      <c r="H257">
        <f t="shared" si="11"/>
        <v>1</v>
      </c>
      <c r="I257" s="3">
        <f t="shared" si="12"/>
        <v>9.5510983763132757E-4</v>
      </c>
      <c r="M257">
        <v>4895</v>
      </c>
    </row>
    <row r="258" spans="1:13" x14ac:dyDescent="0.25">
      <c r="A258">
        <f t="shared" si="10"/>
        <v>1190</v>
      </c>
      <c r="B258">
        <f>SUMIFS('WEEK 1'!$M:$M, 'WEEK 1'!$F:$F, A258, 'WEEK 1'!$D:$D, "DM") +
 SUMIFS('WEEK 2'!$M:$M, 'WEEK 2'!$F:$F, A258, 'WEEK 2'!$D:$D, "DM") +
 SUMIFS('WEEK 3'!$M:$M, 'WEEK 3'!$F:$F, A258, 'WEEK 3'!$D:$D, "DM") +
 SUMIFS('WEEK 4'!$M:$M, 'WEEK 4'!$F:$F, A258, 'WEEK 4'!$D:$D, "DM") +
 SUMIFS('WEEK 5'!$M:$M, 'WEEK 5'!$F:$F, A258, 'WEEK 5'!$D:$D, "DM")</f>
        <v>242</v>
      </c>
      <c r="C258">
        <f>COUNTIFS('WEEK 1'!$F:$F, A258, 'WEEK 1'!$D:$D, "DM")</f>
        <v>1</v>
      </c>
      <c r="D258">
        <f>COUNTIFS('WEEK 2'!$F:$F, A258, 'WEEK 2'!$D:$D, "DM")</f>
        <v>0</v>
      </c>
      <c r="E258">
        <f>COUNTIFS('WEEK 3'!$F:$F, A258, 'WEEK 3'!$D:$D, "DM")</f>
        <v>0</v>
      </c>
      <c r="F258">
        <f>COUNTIFS('WEEK 4'!$F:$F, A258, 'WEEK 4'!$D:$D, "DM")</f>
        <v>0</v>
      </c>
      <c r="G258">
        <f>COUNTIFS('WEEK 5'!$F:$F, A258, 'WEEK 5'!$D:$D, "DM")</f>
        <v>0</v>
      </c>
      <c r="H258">
        <f t="shared" si="11"/>
        <v>1</v>
      </c>
      <c r="I258" s="3">
        <f t="shared" si="12"/>
        <v>9.5510983763132757E-4</v>
      </c>
      <c r="M258">
        <v>1190</v>
      </c>
    </row>
    <row r="259" spans="1:13" x14ac:dyDescent="0.25">
      <c r="A259">
        <f t="shared" ref="A259:A322" si="13">M259</f>
        <v>2292</v>
      </c>
      <c r="B259">
        <f>SUMIFS('WEEK 1'!$M:$M, 'WEEK 1'!$F:$F, A259, 'WEEK 1'!$D:$D, "DM") +
 SUMIFS('WEEK 2'!$M:$M, 'WEEK 2'!$F:$F, A259, 'WEEK 2'!$D:$D, "DM") +
 SUMIFS('WEEK 3'!$M:$M, 'WEEK 3'!$F:$F, A259, 'WEEK 3'!$D:$D, "DM") +
 SUMIFS('WEEK 4'!$M:$M, 'WEEK 4'!$F:$F, A259, 'WEEK 4'!$D:$D, "DM") +
 SUMIFS('WEEK 5'!$M:$M, 'WEEK 5'!$F:$F, A259, 'WEEK 5'!$D:$D, "DM")</f>
        <v>705</v>
      </c>
      <c r="C259">
        <f>COUNTIFS('WEEK 1'!$F:$F, A259, 'WEEK 1'!$D:$D, "DM")</f>
        <v>1</v>
      </c>
      <c r="D259">
        <f>COUNTIFS('WEEK 2'!$F:$F, A259, 'WEEK 2'!$D:$D, "DM")</f>
        <v>0</v>
      </c>
      <c r="E259">
        <f>COUNTIFS('WEEK 3'!$F:$F, A259, 'WEEK 3'!$D:$D, "DM")</f>
        <v>0</v>
      </c>
      <c r="F259">
        <f>COUNTIFS('WEEK 4'!$F:$F, A259, 'WEEK 4'!$D:$D, "DM")</f>
        <v>0</v>
      </c>
      <c r="G259">
        <f>COUNTIFS('WEEK 5'!$F:$F, A259, 'WEEK 5'!$D:$D, "DM")</f>
        <v>0</v>
      </c>
      <c r="H259">
        <f t="shared" ref="H259:H322" si="14">SUM(C259:G259)</f>
        <v>1</v>
      </c>
      <c r="I259" s="3">
        <f t="shared" ref="I259:I322" si="15">H259/$H$1</f>
        <v>9.5510983763132757E-4</v>
      </c>
      <c r="M259">
        <v>2292</v>
      </c>
    </row>
    <row r="260" spans="1:13" x14ac:dyDescent="0.25">
      <c r="A260">
        <f t="shared" si="13"/>
        <v>3359</v>
      </c>
      <c r="B260">
        <f>SUMIFS('WEEK 1'!$M:$M, 'WEEK 1'!$F:$F, A260, 'WEEK 1'!$D:$D, "DM") +
 SUMIFS('WEEK 2'!$M:$M, 'WEEK 2'!$F:$F, A260, 'WEEK 2'!$D:$D, "DM") +
 SUMIFS('WEEK 3'!$M:$M, 'WEEK 3'!$F:$F, A260, 'WEEK 3'!$D:$D, "DM") +
 SUMIFS('WEEK 4'!$M:$M, 'WEEK 4'!$F:$F, A260, 'WEEK 4'!$D:$D, "DM") +
 SUMIFS('WEEK 5'!$M:$M, 'WEEK 5'!$F:$F, A260, 'WEEK 5'!$D:$D, "DM")</f>
        <v>127</v>
      </c>
      <c r="C260">
        <f>COUNTIFS('WEEK 1'!$F:$F, A260, 'WEEK 1'!$D:$D, "DM")</f>
        <v>1</v>
      </c>
      <c r="D260">
        <f>COUNTIFS('WEEK 2'!$F:$F, A260, 'WEEK 2'!$D:$D, "DM")</f>
        <v>0</v>
      </c>
      <c r="E260">
        <f>COUNTIFS('WEEK 3'!$F:$F, A260, 'WEEK 3'!$D:$D, "DM")</f>
        <v>0</v>
      </c>
      <c r="F260">
        <f>COUNTIFS('WEEK 4'!$F:$F, A260, 'WEEK 4'!$D:$D, "DM")</f>
        <v>0</v>
      </c>
      <c r="G260">
        <f>COUNTIFS('WEEK 5'!$F:$F, A260, 'WEEK 5'!$D:$D, "DM")</f>
        <v>0</v>
      </c>
      <c r="H260">
        <f t="shared" si="14"/>
        <v>1</v>
      </c>
      <c r="I260" s="3">
        <f t="shared" si="15"/>
        <v>9.5510983763132757E-4</v>
      </c>
      <c r="M260">
        <v>3359</v>
      </c>
    </row>
    <row r="261" spans="1:13" x14ac:dyDescent="0.25">
      <c r="A261">
        <f t="shared" si="13"/>
        <v>4983</v>
      </c>
      <c r="B261">
        <f>SUMIFS('WEEK 1'!$M:$M, 'WEEK 1'!$F:$F, A261, 'WEEK 1'!$D:$D, "DM") +
 SUMIFS('WEEK 2'!$M:$M, 'WEEK 2'!$F:$F, A261, 'WEEK 2'!$D:$D, "DM") +
 SUMIFS('WEEK 3'!$M:$M, 'WEEK 3'!$F:$F, A261, 'WEEK 3'!$D:$D, "DM") +
 SUMIFS('WEEK 4'!$M:$M, 'WEEK 4'!$F:$F, A261, 'WEEK 4'!$D:$D, "DM") +
 SUMIFS('WEEK 5'!$M:$M, 'WEEK 5'!$F:$F, A261, 'WEEK 5'!$D:$D, "DM")</f>
        <v>1138</v>
      </c>
      <c r="C261">
        <f>COUNTIFS('WEEK 1'!$F:$F, A261, 'WEEK 1'!$D:$D, "DM")</f>
        <v>1</v>
      </c>
      <c r="D261">
        <f>COUNTIFS('WEEK 2'!$F:$F, A261, 'WEEK 2'!$D:$D, "DM")</f>
        <v>0</v>
      </c>
      <c r="E261">
        <f>COUNTIFS('WEEK 3'!$F:$F, A261, 'WEEK 3'!$D:$D, "DM")</f>
        <v>0</v>
      </c>
      <c r="F261">
        <f>COUNTIFS('WEEK 4'!$F:$F, A261, 'WEEK 4'!$D:$D, "DM")</f>
        <v>0</v>
      </c>
      <c r="G261">
        <f>COUNTIFS('WEEK 5'!$F:$F, A261, 'WEEK 5'!$D:$D, "DM")</f>
        <v>1</v>
      </c>
      <c r="H261">
        <f t="shared" si="14"/>
        <v>2</v>
      </c>
      <c r="I261" s="3">
        <f t="shared" si="15"/>
        <v>1.9102196752626551E-3</v>
      </c>
      <c r="M261">
        <v>4983</v>
      </c>
    </row>
    <row r="262" spans="1:13" x14ac:dyDescent="0.25">
      <c r="A262">
        <f t="shared" si="13"/>
        <v>286</v>
      </c>
      <c r="B262">
        <f>SUMIFS('WEEK 1'!$M:$M, 'WEEK 1'!$F:$F, A262, 'WEEK 1'!$D:$D, "DM") +
 SUMIFS('WEEK 2'!$M:$M, 'WEEK 2'!$F:$F, A262, 'WEEK 2'!$D:$D, "DM") +
 SUMIFS('WEEK 3'!$M:$M, 'WEEK 3'!$F:$F, A262, 'WEEK 3'!$D:$D, "DM") +
 SUMIFS('WEEK 4'!$M:$M, 'WEEK 4'!$F:$F, A262, 'WEEK 4'!$D:$D, "DM") +
 SUMIFS('WEEK 5'!$M:$M, 'WEEK 5'!$F:$F, A262, 'WEEK 5'!$D:$D, "DM")</f>
        <v>1064</v>
      </c>
      <c r="C262">
        <f>COUNTIFS('WEEK 1'!$F:$F, A262, 'WEEK 1'!$D:$D, "DM")</f>
        <v>1</v>
      </c>
      <c r="D262">
        <f>COUNTIFS('WEEK 2'!$F:$F, A262, 'WEEK 2'!$D:$D, "DM")</f>
        <v>0</v>
      </c>
      <c r="E262">
        <f>COUNTIFS('WEEK 3'!$F:$F, A262, 'WEEK 3'!$D:$D, "DM")</f>
        <v>0</v>
      </c>
      <c r="F262">
        <f>COUNTIFS('WEEK 4'!$F:$F, A262, 'WEEK 4'!$D:$D, "DM")</f>
        <v>0</v>
      </c>
      <c r="G262">
        <f>COUNTIFS('WEEK 5'!$F:$F, A262, 'WEEK 5'!$D:$D, "DM")</f>
        <v>0</v>
      </c>
      <c r="H262">
        <f t="shared" si="14"/>
        <v>1</v>
      </c>
      <c r="I262" s="3">
        <f t="shared" si="15"/>
        <v>9.5510983763132757E-4</v>
      </c>
      <c r="M262">
        <v>286</v>
      </c>
    </row>
    <row r="263" spans="1:13" x14ac:dyDescent="0.25">
      <c r="A263">
        <f t="shared" si="13"/>
        <v>3115</v>
      </c>
      <c r="B263">
        <f>SUMIFS('WEEK 1'!$M:$M, 'WEEK 1'!$F:$F, A263, 'WEEK 1'!$D:$D, "DM") +
 SUMIFS('WEEK 2'!$M:$M, 'WEEK 2'!$F:$F, A263, 'WEEK 2'!$D:$D, "DM") +
 SUMIFS('WEEK 3'!$M:$M, 'WEEK 3'!$F:$F, A263, 'WEEK 3'!$D:$D, "DM") +
 SUMIFS('WEEK 4'!$M:$M, 'WEEK 4'!$F:$F, A263, 'WEEK 4'!$D:$D, "DM") +
 SUMIFS('WEEK 5'!$M:$M, 'WEEK 5'!$F:$F, A263, 'WEEK 5'!$D:$D, "DM")</f>
        <v>672</v>
      </c>
      <c r="C263">
        <f>COUNTIFS('WEEK 1'!$F:$F, A263, 'WEEK 1'!$D:$D, "DM")</f>
        <v>1</v>
      </c>
      <c r="D263">
        <f>COUNTIFS('WEEK 2'!$F:$F, A263, 'WEEK 2'!$D:$D, "DM")</f>
        <v>0</v>
      </c>
      <c r="E263">
        <f>COUNTIFS('WEEK 3'!$F:$F, A263, 'WEEK 3'!$D:$D, "DM")</f>
        <v>0</v>
      </c>
      <c r="F263">
        <f>COUNTIFS('WEEK 4'!$F:$F, A263, 'WEEK 4'!$D:$D, "DM")</f>
        <v>0</v>
      </c>
      <c r="G263">
        <f>COUNTIFS('WEEK 5'!$F:$F, A263, 'WEEK 5'!$D:$D, "DM")</f>
        <v>0</v>
      </c>
      <c r="H263">
        <f t="shared" si="14"/>
        <v>1</v>
      </c>
      <c r="I263" s="3">
        <f t="shared" si="15"/>
        <v>9.5510983763132757E-4</v>
      </c>
      <c r="M263">
        <v>3115</v>
      </c>
    </row>
    <row r="264" spans="1:13" x14ac:dyDescent="0.25">
      <c r="A264">
        <f t="shared" si="13"/>
        <v>1315</v>
      </c>
      <c r="B264">
        <f>SUMIFS('WEEK 1'!$M:$M, 'WEEK 1'!$F:$F, A264, 'WEEK 1'!$D:$D, "DM") +
 SUMIFS('WEEK 2'!$M:$M, 'WEEK 2'!$F:$F, A264, 'WEEK 2'!$D:$D, "DM") +
 SUMIFS('WEEK 3'!$M:$M, 'WEEK 3'!$F:$F, A264, 'WEEK 3'!$D:$D, "DM") +
 SUMIFS('WEEK 4'!$M:$M, 'WEEK 4'!$F:$F, A264, 'WEEK 4'!$D:$D, "DM") +
 SUMIFS('WEEK 5'!$M:$M, 'WEEK 5'!$F:$F, A264, 'WEEK 5'!$D:$D, "DM")</f>
        <v>840</v>
      </c>
      <c r="C264">
        <f>COUNTIFS('WEEK 1'!$F:$F, A264, 'WEEK 1'!$D:$D, "DM")</f>
        <v>1</v>
      </c>
      <c r="D264">
        <f>COUNTIFS('WEEK 2'!$F:$F, A264, 'WEEK 2'!$D:$D, "DM")</f>
        <v>0</v>
      </c>
      <c r="E264">
        <f>COUNTIFS('WEEK 3'!$F:$F, A264, 'WEEK 3'!$D:$D, "DM")</f>
        <v>0</v>
      </c>
      <c r="F264">
        <f>COUNTIFS('WEEK 4'!$F:$F, A264, 'WEEK 4'!$D:$D, "DM")</f>
        <v>0</v>
      </c>
      <c r="G264">
        <f>COUNTIFS('WEEK 5'!$F:$F, A264, 'WEEK 5'!$D:$D, "DM")</f>
        <v>0</v>
      </c>
      <c r="H264">
        <f t="shared" si="14"/>
        <v>1</v>
      </c>
      <c r="I264" s="3">
        <f t="shared" si="15"/>
        <v>9.5510983763132757E-4</v>
      </c>
      <c r="M264">
        <v>1315</v>
      </c>
    </row>
    <row r="265" spans="1:13" x14ac:dyDescent="0.25">
      <c r="A265">
        <f t="shared" si="13"/>
        <v>2863</v>
      </c>
      <c r="B265">
        <f>SUMIFS('WEEK 1'!$M:$M, 'WEEK 1'!$F:$F, A265, 'WEEK 1'!$D:$D, "DM") +
 SUMIFS('WEEK 2'!$M:$M, 'WEEK 2'!$F:$F, A265, 'WEEK 2'!$D:$D, "DM") +
 SUMIFS('WEEK 3'!$M:$M, 'WEEK 3'!$F:$F, A265, 'WEEK 3'!$D:$D, "DM") +
 SUMIFS('WEEK 4'!$M:$M, 'WEEK 4'!$F:$F, A265, 'WEEK 4'!$D:$D, "DM") +
 SUMIFS('WEEK 5'!$M:$M, 'WEEK 5'!$F:$F, A265, 'WEEK 5'!$D:$D, "DM")</f>
        <v>861</v>
      </c>
      <c r="C265">
        <f>COUNTIFS('WEEK 1'!$F:$F, A265, 'WEEK 1'!$D:$D, "DM")</f>
        <v>1</v>
      </c>
      <c r="D265">
        <f>COUNTIFS('WEEK 2'!$F:$F, A265, 'WEEK 2'!$D:$D, "DM")</f>
        <v>0</v>
      </c>
      <c r="E265">
        <f>COUNTIFS('WEEK 3'!$F:$F, A265, 'WEEK 3'!$D:$D, "DM")</f>
        <v>0</v>
      </c>
      <c r="F265">
        <f>COUNTIFS('WEEK 4'!$F:$F, A265, 'WEEK 4'!$D:$D, "DM")</f>
        <v>0</v>
      </c>
      <c r="G265">
        <f>COUNTIFS('WEEK 5'!$F:$F, A265, 'WEEK 5'!$D:$D, "DM")</f>
        <v>0</v>
      </c>
      <c r="H265">
        <f t="shared" si="14"/>
        <v>1</v>
      </c>
      <c r="I265" s="3">
        <f t="shared" si="15"/>
        <v>9.5510983763132757E-4</v>
      </c>
      <c r="M265">
        <v>2863</v>
      </c>
    </row>
    <row r="266" spans="1:13" x14ac:dyDescent="0.25">
      <c r="A266">
        <f t="shared" si="13"/>
        <v>527</v>
      </c>
      <c r="B266">
        <f>SUMIFS('WEEK 1'!$M:$M, 'WEEK 1'!$F:$F, A266, 'WEEK 1'!$D:$D, "DM") +
 SUMIFS('WEEK 2'!$M:$M, 'WEEK 2'!$F:$F, A266, 'WEEK 2'!$D:$D, "DM") +
 SUMIFS('WEEK 3'!$M:$M, 'WEEK 3'!$F:$F, A266, 'WEEK 3'!$D:$D, "DM") +
 SUMIFS('WEEK 4'!$M:$M, 'WEEK 4'!$F:$F, A266, 'WEEK 4'!$D:$D, "DM") +
 SUMIFS('WEEK 5'!$M:$M, 'WEEK 5'!$F:$F, A266, 'WEEK 5'!$D:$D, "DM")</f>
        <v>951</v>
      </c>
      <c r="C266">
        <f>COUNTIFS('WEEK 1'!$F:$F, A266, 'WEEK 1'!$D:$D, "DM")</f>
        <v>1</v>
      </c>
      <c r="D266">
        <f>COUNTIFS('WEEK 2'!$F:$F, A266, 'WEEK 2'!$D:$D, "DM")</f>
        <v>0</v>
      </c>
      <c r="E266">
        <f>COUNTIFS('WEEK 3'!$F:$F, A266, 'WEEK 3'!$D:$D, "DM")</f>
        <v>0</v>
      </c>
      <c r="F266">
        <f>COUNTIFS('WEEK 4'!$F:$F, A266, 'WEEK 4'!$D:$D, "DM")</f>
        <v>0</v>
      </c>
      <c r="G266">
        <f>COUNTIFS('WEEK 5'!$F:$F, A266, 'WEEK 5'!$D:$D, "DM")</f>
        <v>0</v>
      </c>
      <c r="H266">
        <f t="shared" si="14"/>
        <v>1</v>
      </c>
      <c r="I266" s="3">
        <f t="shared" si="15"/>
        <v>9.5510983763132757E-4</v>
      </c>
      <c r="M266">
        <v>527</v>
      </c>
    </row>
    <row r="267" spans="1:13" x14ac:dyDescent="0.25">
      <c r="A267">
        <f t="shared" si="13"/>
        <v>1717</v>
      </c>
      <c r="B267">
        <f>SUMIFS('WEEK 1'!$M:$M, 'WEEK 1'!$F:$F, A267, 'WEEK 1'!$D:$D, "DM") +
 SUMIFS('WEEK 2'!$M:$M, 'WEEK 2'!$F:$F, A267, 'WEEK 2'!$D:$D, "DM") +
 SUMIFS('WEEK 3'!$M:$M, 'WEEK 3'!$F:$F, A267, 'WEEK 3'!$D:$D, "DM") +
 SUMIFS('WEEK 4'!$M:$M, 'WEEK 4'!$F:$F, A267, 'WEEK 4'!$D:$D, "DM") +
 SUMIFS('WEEK 5'!$M:$M, 'WEEK 5'!$F:$F, A267, 'WEEK 5'!$D:$D, "DM")</f>
        <v>172</v>
      </c>
      <c r="C267">
        <f>COUNTIFS('WEEK 1'!$F:$F, A267, 'WEEK 1'!$D:$D, "DM")</f>
        <v>1</v>
      </c>
      <c r="D267">
        <f>COUNTIFS('WEEK 2'!$F:$F, A267, 'WEEK 2'!$D:$D, "DM")</f>
        <v>0</v>
      </c>
      <c r="E267">
        <f>COUNTIFS('WEEK 3'!$F:$F, A267, 'WEEK 3'!$D:$D, "DM")</f>
        <v>0</v>
      </c>
      <c r="F267">
        <f>COUNTIFS('WEEK 4'!$F:$F, A267, 'WEEK 4'!$D:$D, "DM")</f>
        <v>0</v>
      </c>
      <c r="G267">
        <f>COUNTIFS('WEEK 5'!$F:$F, A267, 'WEEK 5'!$D:$D, "DM")</f>
        <v>0</v>
      </c>
      <c r="H267">
        <f t="shared" si="14"/>
        <v>1</v>
      </c>
      <c r="I267" s="3">
        <f t="shared" si="15"/>
        <v>9.5510983763132757E-4</v>
      </c>
      <c r="M267">
        <v>1717</v>
      </c>
    </row>
    <row r="268" spans="1:13" x14ac:dyDescent="0.25">
      <c r="A268">
        <f t="shared" si="13"/>
        <v>4261</v>
      </c>
      <c r="B268">
        <f>SUMIFS('WEEK 1'!$M:$M, 'WEEK 1'!$F:$F, A268, 'WEEK 1'!$D:$D, "DM") +
 SUMIFS('WEEK 2'!$M:$M, 'WEEK 2'!$F:$F, A268, 'WEEK 2'!$D:$D, "DM") +
 SUMIFS('WEEK 3'!$M:$M, 'WEEK 3'!$F:$F, A268, 'WEEK 3'!$D:$D, "DM") +
 SUMIFS('WEEK 4'!$M:$M, 'WEEK 4'!$F:$F, A268, 'WEEK 4'!$D:$D, "DM") +
 SUMIFS('WEEK 5'!$M:$M, 'WEEK 5'!$F:$F, A268, 'WEEK 5'!$D:$D, "DM")</f>
        <v>1023</v>
      </c>
      <c r="C268">
        <f>COUNTIFS('WEEK 1'!$F:$F, A268, 'WEEK 1'!$D:$D, "DM")</f>
        <v>1</v>
      </c>
      <c r="D268">
        <f>COUNTIFS('WEEK 2'!$F:$F, A268, 'WEEK 2'!$D:$D, "DM")</f>
        <v>0</v>
      </c>
      <c r="E268">
        <f>COUNTIFS('WEEK 3'!$F:$F, A268, 'WEEK 3'!$D:$D, "DM")</f>
        <v>0</v>
      </c>
      <c r="F268">
        <f>COUNTIFS('WEEK 4'!$F:$F, A268, 'WEEK 4'!$D:$D, "DM")</f>
        <v>0</v>
      </c>
      <c r="G268">
        <f>COUNTIFS('WEEK 5'!$F:$F, A268, 'WEEK 5'!$D:$D, "DM")</f>
        <v>0</v>
      </c>
      <c r="H268">
        <f t="shared" si="14"/>
        <v>1</v>
      </c>
      <c r="I268" s="3">
        <f t="shared" si="15"/>
        <v>9.5510983763132757E-4</v>
      </c>
      <c r="M268">
        <v>4261</v>
      </c>
    </row>
    <row r="269" spans="1:13" x14ac:dyDescent="0.25">
      <c r="A269">
        <f t="shared" si="13"/>
        <v>1957</v>
      </c>
      <c r="B269">
        <f>SUMIFS('WEEK 1'!$M:$M, 'WEEK 1'!$F:$F, A269, 'WEEK 1'!$D:$D, "DM") +
 SUMIFS('WEEK 2'!$M:$M, 'WEEK 2'!$F:$F, A269, 'WEEK 2'!$D:$D, "DM") +
 SUMIFS('WEEK 3'!$M:$M, 'WEEK 3'!$F:$F, A269, 'WEEK 3'!$D:$D, "DM") +
 SUMIFS('WEEK 4'!$M:$M, 'WEEK 4'!$F:$F, A269, 'WEEK 4'!$D:$D, "DM") +
 SUMIFS('WEEK 5'!$M:$M, 'WEEK 5'!$F:$F, A269, 'WEEK 5'!$D:$D, "DM")</f>
        <v>1043</v>
      </c>
      <c r="C269">
        <f>COUNTIFS('WEEK 1'!$F:$F, A269, 'WEEK 1'!$D:$D, "DM")</f>
        <v>1</v>
      </c>
      <c r="D269">
        <f>COUNTIFS('WEEK 2'!$F:$F, A269, 'WEEK 2'!$D:$D, "DM")</f>
        <v>0</v>
      </c>
      <c r="E269">
        <f>COUNTIFS('WEEK 3'!$F:$F, A269, 'WEEK 3'!$D:$D, "DM")</f>
        <v>0</v>
      </c>
      <c r="F269">
        <f>COUNTIFS('WEEK 4'!$F:$F, A269, 'WEEK 4'!$D:$D, "DM")</f>
        <v>0</v>
      </c>
      <c r="G269">
        <f>COUNTIFS('WEEK 5'!$F:$F, A269, 'WEEK 5'!$D:$D, "DM")</f>
        <v>0</v>
      </c>
      <c r="H269">
        <f t="shared" si="14"/>
        <v>1</v>
      </c>
      <c r="I269" s="3">
        <f t="shared" si="15"/>
        <v>9.5510983763132757E-4</v>
      </c>
      <c r="M269">
        <v>1957</v>
      </c>
    </row>
    <row r="270" spans="1:13" x14ac:dyDescent="0.25">
      <c r="A270">
        <f t="shared" si="13"/>
        <v>2772</v>
      </c>
      <c r="B270">
        <f>SUMIFS('WEEK 1'!$M:$M, 'WEEK 1'!$F:$F, A270, 'WEEK 1'!$D:$D, "DM") +
 SUMIFS('WEEK 2'!$M:$M, 'WEEK 2'!$F:$F, A270, 'WEEK 2'!$D:$D, "DM") +
 SUMIFS('WEEK 3'!$M:$M, 'WEEK 3'!$F:$F, A270, 'WEEK 3'!$D:$D, "DM") +
 SUMIFS('WEEK 4'!$M:$M, 'WEEK 4'!$F:$F, A270, 'WEEK 4'!$D:$D, "DM") +
 SUMIFS('WEEK 5'!$M:$M, 'WEEK 5'!$F:$F, A270, 'WEEK 5'!$D:$D, "DM")</f>
        <v>737</v>
      </c>
      <c r="C270">
        <f>COUNTIFS('WEEK 1'!$F:$F, A270, 'WEEK 1'!$D:$D, "DM")</f>
        <v>1</v>
      </c>
      <c r="D270">
        <f>COUNTIFS('WEEK 2'!$F:$F, A270, 'WEEK 2'!$D:$D, "DM")</f>
        <v>0</v>
      </c>
      <c r="E270">
        <f>COUNTIFS('WEEK 3'!$F:$F, A270, 'WEEK 3'!$D:$D, "DM")</f>
        <v>0</v>
      </c>
      <c r="F270">
        <f>COUNTIFS('WEEK 4'!$F:$F, A270, 'WEEK 4'!$D:$D, "DM")</f>
        <v>0</v>
      </c>
      <c r="G270">
        <f>COUNTIFS('WEEK 5'!$F:$F, A270, 'WEEK 5'!$D:$D, "DM")</f>
        <v>0</v>
      </c>
      <c r="H270">
        <f t="shared" si="14"/>
        <v>1</v>
      </c>
      <c r="I270" s="3">
        <f t="shared" si="15"/>
        <v>9.5510983763132757E-4</v>
      </c>
      <c r="M270">
        <v>2772</v>
      </c>
    </row>
    <row r="271" spans="1:13" x14ac:dyDescent="0.25">
      <c r="A271">
        <f t="shared" si="13"/>
        <v>3516</v>
      </c>
      <c r="B271">
        <f>SUMIFS('WEEK 1'!$M:$M, 'WEEK 1'!$F:$F, A271, 'WEEK 1'!$D:$D, "DM") +
 SUMIFS('WEEK 2'!$M:$M, 'WEEK 2'!$F:$F, A271, 'WEEK 2'!$D:$D, "DM") +
 SUMIFS('WEEK 3'!$M:$M, 'WEEK 3'!$F:$F, A271, 'WEEK 3'!$D:$D, "DM") +
 SUMIFS('WEEK 4'!$M:$M, 'WEEK 4'!$F:$F, A271, 'WEEK 4'!$D:$D, "DM") +
 SUMIFS('WEEK 5'!$M:$M, 'WEEK 5'!$F:$F, A271, 'WEEK 5'!$D:$D, "DM")</f>
        <v>987</v>
      </c>
      <c r="C271">
        <f>COUNTIFS('WEEK 1'!$F:$F, A271, 'WEEK 1'!$D:$D, "DM")</f>
        <v>1</v>
      </c>
      <c r="D271">
        <f>COUNTIFS('WEEK 2'!$F:$F, A271, 'WEEK 2'!$D:$D, "DM")</f>
        <v>0</v>
      </c>
      <c r="E271">
        <f>COUNTIFS('WEEK 3'!$F:$F, A271, 'WEEK 3'!$D:$D, "DM")</f>
        <v>0</v>
      </c>
      <c r="F271">
        <f>COUNTIFS('WEEK 4'!$F:$F, A271, 'WEEK 4'!$D:$D, "DM")</f>
        <v>0</v>
      </c>
      <c r="G271">
        <f>COUNTIFS('WEEK 5'!$F:$F, A271, 'WEEK 5'!$D:$D, "DM")</f>
        <v>0</v>
      </c>
      <c r="H271">
        <f t="shared" si="14"/>
        <v>1</v>
      </c>
      <c r="I271" s="3">
        <f t="shared" si="15"/>
        <v>9.5510983763132757E-4</v>
      </c>
      <c r="M271">
        <v>3516</v>
      </c>
    </row>
    <row r="272" spans="1:13" x14ac:dyDescent="0.25">
      <c r="A272">
        <f t="shared" si="13"/>
        <v>4719</v>
      </c>
      <c r="B272">
        <f>SUMIFS('WEEK 1'!$M:$M, 'WEEK 1'!$F:$F, A272, 'WEEK 1'!$D:$D, "DM") +
 SUMIFS('WEEK 2'!$M:$M, 'WEEK 2'!$F:$F, A272, 'WEEK 2'!$D:$D, "DM") +
 SUMIFS('WEEK 3'!$M:$M, 'WEEK 3'!$F:$F, A272, 'WEEK 3'!$D:$D, "DM") +
 SUMIFS('WEEK 4'!$M:$M, 'WEEK 4'!$F:$F, A272, 'WEEK 4'!$D:$D, "DM") +
 SUMIFS('WEEK 5'!$M:$M, 'WEEK 5'!$F:$F, A272, 'WEEK 5'!$D:$D, "DM")</f>
        <v>349</v>
      </c>
      <c r="C272">
        <f>COUNTIFS('WEEK 1'!$F:$F, A272, 'WEEK 1'!$D:$D, "DM")</f>
        <v>1</v>
      </c>
      <c r="D272">
        <f>COUNTIFS('WEEK 2'!$F:$F, A272, 'WEEK 2'!$D:$D, "DM")</f>
        <v>0</v>
      </c>
      <c r="E272">
        <f>COUNTIFS('WEEK 3'!$F:$F, A272, 'WEEK 3'!$D:$D, "DM")</f>
        <v>0</v>
      </c>
      <c r="F272">
        <f>COUNTIFS('WEEK 4'!$F:$F, A272, 'WEEK 4'!$D:$D, "DM")</f>
        <v>0</v>
      </c>
      <c r="G272">
        <f>COUNTIFS('WEEK 5'!$F:$F, A272, 'WEEK 5'!$D:$D, "DM")</f>
        <v>0</v>
      </c>
      <c r="H272">
        <f t="shared" si="14"/>
        <v>1</v>
      </c>
      <c r="I272" s="3">
        <f t="shared" si="15"/>
        <v>9.5510983763132757E-4</v>
      </c>
      <c r="M272">
        <v>4719</v>
      </c>
    </row>
    <row r="273" spans="1:13" x14ac:dyDescent="0.25">
      <c r="A273">
        <f t="shared" si="13"/>
        <v>4234</v>
      </c>
      <c r="B273">
        <f>SUMIFS('WEEK 1'!$M:$M, 'WEEK 1'!$F:$F, A273, 'WEEK 1'!$D:$D, "DM") +
 SUMIFS('WEEK 2'!$M:$M, 'WEEK 2'!$F:$F, A273, 'WEEK 2'!$D:$D, "DM") +
 SUMIFS('WEEK 3'!$M:$M, 'WEEK 3'!$F:$F, A273, 'WEEK 3'!$D:$D, "DM") +
 SUMIFS('WEEK 4'!$M:$M, 'WEEK 4'!$F:$F, A273, 'WEEK 4'!$D:$D, "DM") +
 SUMIFS('WEEK 5'!$M:$M, 'WEEK 5'!$F:$F, A273, 'WEEK 5'!$D:$D, "DM")</f>
        <v>778</v>
      </c>
      <c r="C273">
        <f>COUNTIFS('WEEK 1'!$F:$F, A273, 'WEEK 1'!$D:$D, "DM")</f>
        <v>1</v>
      </c>
      <c r="D273">
        <f>COUNTIFS('WEEK 2'!$F:$F, A273, 'WEEK 2'!$D:$D, "DM")</f>
        <v>0</v>
      </c>
      <c r="E273">
        <f>COUNTIFS('WEEK 3'!$F:$F, A273, 'WEEK 3'!$D:$D, "DM")</f>
        <v>0</v>
      </c>
      <c r="F273">
        <f>COUNTIFS('WEEK 4'!$F:$F, A273, 'WEEK 4'!$D:$D, "DM")</f>
        <v>0</v>
      </c>
      <c r="G273">
        <f>COUNTIFS('WEEK 5'!$F:$F, A273, 'WEEK 5'!$D:$D, "DM")</f>
        <v>0</v>
      </c>
      <c r="H273">
        <f t="shared" si="14"/>
        <v>1</v>
      </c>
      <c r="I273" s="3">
        <f t="shared" si="15"/>
        <v>9.5510983763132757E-4</v>
      </c>
      <c r="M273">
        <v>4234</v>
      </c>
    </row>
    <row r="274" spans="1:13" x14ac:dyDescent="0.25">
      <c r="A274">
        <f t="shared" si="13"/>
        <v>883</v>
      </c>
      <c r="B274">
        <f>SUMIFS('WEEK 1'!$M:$M, 'WEEK 1'!$F:$F, A274, 'WEEK 1'!$D:$D, "DM") +
 SUMIFS('WEEK 2'!$M:$M, 'WEEK 2'!$F:$F, A274, 'WEEK 2'!$D:$D, "DM") +
 SUMIFS('WEEK 3'!$M:$M, 'WEEK 3'!$F:$F, A274, 'WEEK 3'!$D:$D, "DM") +
 SUMIFS('WEEK 4'!$M:$M, 'WEEK 4'!$F:$F, A274, 'WEEK 4'!$D:$D, "DM") +
 SUMIFS('WEEK 5'!$M:$M, 'WEEK 5'!$F:$F, A274, 'WEEK 5'!$D:$D, "DM")</f>
        <v>571</v>
      </c>
      <c r="C274">
        <f>COUNTIFS('WEEK 1'!$F:$F, A274, 'WEEK 1'!$D:$D, "DM")</f>
        <v>1</v>
      </c>
      <c r="D274">
        <f>COUNTIFS('WEEK 2'!$F:$F, A274, 'WEEK 2'!$D:$D, "DM")</f>
        <v>0</v>
      </c>
      <c r="E274">
        <f>COUNTIFS('WEEK 3'!$F:$F, A274, 'WEEK 3'!$D:$D, "DM")</f>
        <v>0</v>
      </c>
      <c r="F274">
        <f>COUNTIFS('WEEK 4'!$F:$F, A274, 'WEEK 4'!$D:$D, "DM")</f>
        <v>0</v>
      </c>
      <c r="G274">
        <f>COUNTIFS('WEEK 5'!$F:$F, A274, 'WEEK 5'!$D:$D, "DM")</f>
        <v>0</v>
      </c>
      <c r="H274">
        <f t="shared" si="14"/>
        <v>1</v>
      </c>
      <c r="I274" s="3">
        <f t="shared" si="15"/>
        <v>9.5510983763132757E-4</v>
      </c>
      <c r="M274">
        <v>883</v>
      </c>
    </row>
    <row r="275" spans="1:13" x14ac:dyDescent="0.25">
      <c r="A275">
        <f t="shared" si="13"/>
        <v>307</v>
      </c>
      <c r="B275">
        <f>SUMIFS('WEEK 1'!$M:$M, 'WEEK 1'!$F:$F, A275, 'WEEK 1'!$D:$D, "DM") +
 SUMIFS('WEEK 2'!$M:$M, 'WEEK 2'!$F:$F, A275, 'WEEK 2'!$D:$D, "DM") +
 SUMIFS('WEEK 3'!$M:$M, 'WEEK 3'!$F:$F, A275, 'WEEK 3'!$D:$D, "DM") +
 SUMIFS('WEEK 4'!$M:$M, 'WEEK 4'!$F:$F, A275, 'WEEK 4'!$D:$D, "DM") +
 SUMIFS('WEEK 5'!$M:$M, 'WEEK 5'!$F:$F, A275, 'WEEK 5'!$D:$D, "DM")</f>
        <v>704</v>
      </c>
      <c r="C275">
        <f>COUNTIFS('WEEK 1'!$F:$F, A275, 'WEEK 1'!$D:$D, "DM")</f>
        <v>1</v>
      </c>
      <c r="D275">
        <f>COUNTIFS('WEEK 2'!$F:$F, A275, 'WEEK 2'!$D:$D, "DM")</f>
        <v>0</v>
      </c>
      <c r="E275">
        <f>COUNTIFS('WEEK 3'!$F:$F, A275, 'WEEK 3'!$D:$D, "DM")</f>
        <v>0</v>
      </c>
      <c r="F275">
        <f>COUNTIFS('WEEK 4'!$F:$F, A275, 'WEEK 4'!$D:$D, "DM")</f>
        <v>0</v>
      </c>
      <c r="G275">
        <f>COUNTIFS('WEEK 5'!$F:$F, A275, 'WEEK 5'!$D:$D, "DM")</f>
        <v>0</v>
      </c>
      <c r="H275">
        <f t="shared" si="14"/>
        <v>1</v>
      </c>
      <c r="I275" s="3">
        <f t="shared" si="15"/>
        <v>9.5510983763132757E-4</v>
      </c>
      <c r="M275">
        <v>307</v>
      </c>
    </row>
    <row r="276" spans="1:13" x14ac:dyDescent="0.25">
      <c r="A276">
        <f t="shared" si="13"/>
        <v>1618</v>
      </c>
      <c r="B276">
        <f>SUMIFS('WEEK 1'!$M:$M, 'WEEK 1'!$F:$F, A276, 'WEEK 1'!$D:$D, "DM") +
 SUMIFS('WEEK 2'!$M:$M, 'WEEK 2'!$F:$F, A276, 'WEEK 2'!$D:$D, "DM") +
 SUMIFS('WEEK 3'!$M:$M, 'WEEK 3'!$F:$F, A276, 'WEEK 3'!$D:$D, "DM") +
 SUMIFS('WEEK 4'!$M:$M, 'WEEK 4'!$F:$F, A276, 'WEEK 4'!$D:$D, "DM") +
 SUMIFS('WEEK 5'!$M:$M, 'WEEK 5'!$F:$F, A276, 'WEEK 5'!$D:$D, "DM")</f>
        <v>707</v>
      </c>
      <c r="C276">
        <f>COUNTIFS('WEEK 1'!$F:$F, A276, 'WEEK 1'!$D:$D, "DM")</f>
        <v>1</v>
      </c>
      <c r="D276">
        <f>COUNTIFS('WEEK 2'!$F:$F, A276, 'WEEK 2'!$D:$D, "DM")</f>
        <v>0</v>
      </c>
      <c r="E276">
        <f>COUNTIFS('WEEK 3'!$F:$F, A276, 'WEEK 3'!$D:$D, "DM")</f>
        <v>0</v>
      </c>
      <c r="F276">
        <f>COUNTIFS('WEEK 4'!$F:$F, A276, 'WEEK 4'!$D:$D, "DM")</f>
        <v>0</v>
      </c>
      <c r="G276">
        <f>COUNTIFS('WEEK 5'!$F:$F, A276, 'WEEK 5'!$D:$D, "DM")</f>
        <v>0</v>
      </c>
      <c r="H276">
        <f t="shared" si="14"/>
        <v>1</v>
      </c>
      <c r="I276" s="3">
        <f t="shared" si="15"/>
        <v>9.5510983763132757E-4</v>
      </c>
      <c r="M276">
        <v>1618</v>
      </c>
    </row>
    <row r="277" spans="1:13" x14ac:dyDescent="0.25">
      <c r="A277">
        <f t="shared" si="13"/>
        <v>1947</v>
      </c>
      <c r="B277">
        <f>SUMIFS('WEEK 1'!$M:$M, 'WEEK 1'!$F:$F, A277, 'WEEK 1'!$D:$D, "DM") +
 SUMIFS('WEEK 2'!$M:$M, 'WEEK 2'!$F:$F, A277, 'WEEK 2'!$D:$D, "DM") +
 SUMIFS('WEEK 3'!$M:$M, 'WEEK 3'!$F:$F, A277, 'WEEK 3'!$D:$D, "DM") +
 SUMIFS('WEEK 4'!$M:$M, 'WEEK 4'!$F:$F, A277, 'WEEK 4'!$D:$D, "DM") +
 SUMIFS('WEEK 5'!$M:$M, 'WEEK 5'!$F:$F, A277, 'WEEK 5'!$D:$D, "DM")</f>
        <v>1285</v>
      </c>
      <c r="C277">
        <f>COUNTIFS('WEEK 1'!$F:$F, A277, 'WEEK 1'!$D:$D, "DM")</f>
        <v>1</v>
      </c>
      <c r="D277">
        <f>COUNTIFS('WEEK 2'!$F:$F, A277, 'WEEK 2'!$D:$D, "DM")</f>
        <v>0</v>
      </c>
      <c r="E277">
        <f>COUNTIFS('WEEK 3'!$F:$F, A277, 'WEEK 3'!$D:$D, "DM")</f>
        <v>1</v>
      </c>
      <c r="F277">
        <f>COUNTIFS('WEEK 4'!$F:$F, A277, 'WEEK 4'!$D:$D, "DM")</f>
        <v>0</v>
      </c>
      <c r="G277">
        <f>COUNTIFS('WEEK 5'!$F:$F, A277, 'WEEK 5'!$D:$D, "DM")</f>
        <v>0</v>
      </c>
      <c r="H277">
        <f t="shared" si="14"/>
        <v>2</v>
      </c>
      <c r="I277" s="3">
        <f t="shared" si="15"/>
        <v>1.9102196752626551E-3</v>
      </c>
      <c r="M277">
        <v>1947</v>
      </c>
    </row>
    <row r="278" spans="1:13" x14ac:dyDescent="0.25">
      <c r="A278">
        <f t="shared" si="13"/>
        <v>2783</v>
      </c>
      <c r="B278">
        <f>SUMIFS('WEEK 1'!$M:$M, 'WEEK 1'!$F:$F, A278, 'WEEK 1'!$D:$D, "DM") +
 SUMIFS('WEEK 2'!$M:$M, 'WEEK 2'!$F:$F, A278, 'WEEK 2'!$D:$D, "DM") +
 SUMIFS('WEEK 3'!$M:$M, 'WEEK 3'!$F:$F, A278, 'WEEK 3'!$D:$D, "DM") +
 SUMIFS('WEEK 4'!$M:$M, 'WEEK 4'!$F:$F, A278, 'WEEK 4'!$D:$D, "DM") +
 SUMIFS('WEEK 5'!$M:$M, 'WEEK 5'!$F:$F, A278, 'WEEK 5'!$D:$D, "DM")</f>
        <v>214</v>
      </c>
      <c r="C278">
        <f>COUNTIFS('WEEK 1'!$F:$F, A278, 'WEEK 1'!$D:$D, "DM")</f>
        <v>1</v>
      </c>
      <c r="D278">
        <f>COUNTIFS('WEEK 2'!$F:$F, A278, 'WEEK 2'!$D:$D, "DM")</f>
        <v>0</v>
      </c>
      <c r="E278">
        <f>COUNTIFS('WEEK 3'!$F:$F, A278, 'WEEK 3'!$D:$D, "DM")</f>
        <v>0</v>
      </c>
      <c r="F278">
        <f>COUNTIFS('WEEK 4'!$F:$F, A278, 'WEEK 4'!$D:$D, "DM")</f>
        <v>0</v>
      </c>
      <c r="G278">
        <f>COUNTIFS('WEEK 5'!$F:$F, A278, 'WEEK 5'!$D:$D, "DM")</f>
        <v>0</v>
      </c>
      <c r="H278">
        <f t="shared" si="14"/>
        <v>1</v>
      </c>
      <c r="I278" s="3">
        <f t="shared" si="15"/>
        <v>9.5510983763132757E-4</v>
      </c>
      <c r="M278">
        <v>2783</v>
      </c>
    </row>
    <row r="279" spans="1:13" x14ac:dyDescent="0.25">
      <c r="A279">
        <f t="shared" si="13"/>
        <v>956</v>
      </c>
      <c r="B279">
        <f>SUMIFS('WEEK 1'!$M:$M, 'WEEK 1'!$F:$F, A279, 'WEEK 1'!$D:$D, "DM") +
 SUMIFS('WEEK 2'!$M:$M, 'WEEK 2'!$F:$F, A279, 'WEEK 2'!$D:$D, "DM") +
 SUMIFS('WEEK 3'!$M:$M, 'WEEK 3'!$F:$F, A279, 'WEEK 3'!$D:$D, "DM") +
 SUMIFS('WEEK 4'!$M:$M, 'WEEK 4'!$F:$F, A279, 'WEEK 4'!$D:$D, "DM") +
 SUMIFS('WEEK 5'!$M:$M, 'WEEK 5'!$F:$F, A279, 'WEEK 5'!$D:$D, "DM")</f>
        <v>430</v>
      </c>
      <c r="C279">
        <f>COUNTIFS('WEEK 1'!$F:$F, A279, 'WEEK 1'!$D:$D, "DM")</f>
        <v>1</v>
      </c>
      <c r="D279">
        <f>COUNTIFS('WEEK 2'!$F:$F, A279, 'WEEK 2'!$D:$D, "DM")</f>
        <v>0</v>
      </c>
      <c r="E279">
        <f>COUNTIFS('WEEK 3'!$F:$F, A279, 'WEEK 3'!$D:$D, "DM")</f>
        <v>0</v>
      </c>
      <c r="F279">
        <f>COUNTIFS('WEEK 4'!$F:$F, A279, 'WEEK 4'!$D:$D, "DM")</f>
        <v>0</v>
      </c>
      <c r="G279">
        <f>COUNTIFS('WEEK 5'!$F:$F, A279, 'WEEK 5'!$D:$D, "DM")</f>
        <v>0</v>
      </c>
      <c r="H279">
        <f t="shared" si="14"/>
        <v>1</v>
      </c>
      <c r="I279" s="3">
        <f t="shared" si="15"/>
        <v>9.5510983763132757E-4</v>
      </c>
      <c r="M279">
        <v>956</v>
      </c>
    </row>
    <row r="280" spans="1:13" x14ac:dyDescent="0.25">
      <c r="A280">
        <f t="shared" si="13"/>
        <v>974</v>
      </c>
      <c r="B280">
        <f>SUMIFS('WEEK 1'!$M:$M, 'WEEK 1'!$F:$F, A280, 'WEEK 1'!$D:$D, "DM") +
 SUMIFS('WEEK 2'!$M:$M, 'WEEK 2'!$F:$F, A280, 'WEEK 2'!$D:$D, "DM") +
 SUMIFS('WEEK 3'!$M:$M, 'WEEK 3'!$F:$F, A280, 'WEEK 3'!$D:$D, "DM") +
 SUMIFS('WEEK 4'!$M:$M, 'WEEK 4'!$F:$F, A280, 'WEEK 4'!$D:$D, "DM") +
 SUMIFS('WEEK 5'!$M:$M, 'WEEK 5'!$F:$F, A280, 'WEEK 5'!$D:$D, "DM")</f>
        <v>642</v>
      </c>
      <c r="C280">
        <f>COUNTIFS('WEEK 1'!$F:$F, A280, 'WEEK 1'!$D:$D, "DM")</f>
        <v>1</v>
      </c>
      <c r="D280">
        <f>COUNTIFS('WEEK 2'!$F:$F, A280, 'WEEK 2'!$D:$D, "DM")</f>
        <v>0</v>
      </c>
      <c r="E280">
        <f>COUNTIFS('WEEK 3'!$F:$F, A280, 'WEEK 3'!$D:$D, "DM")</f>
        <v>0</v>
      </c>
      <c r="F280">
        <f>COUNTIFS('WEEK 4'!$F:$F, A280, 'WEEK 4'!$D:$D, "DM")</f>
        <v>0</v>
      </c>
      <c r="G280">
        <f>COUNTIFS('WEEK 5'!$F:$F, A280, 'WEEK 5'!$D:$D, "DM")</f>
        <v>0</v>
      </c>
      <c r="H280">
        <f t="shared" si="14"/>
        <v>1</v>
      </c>
      <c r="I280" s="3">
        <f t="shared" si="15"/>
        <v>9.5510983763132757E-4</v>
      </c>
      <c r="M280">
        <v>974</v>
      </c>
    </row>
    <row r="281" spans="1:13" x14ac:dyDescent="0.25">
      <c r="A281">
        <f t="shared" si="13"/>
        <v>2046</v>
      </c>
      <c r="B281">
        <f>SUMIFS('WEEK 1'!$M:$M, 'WEEK 1'!$F:$F, A281, 'WEEK 1'!$D:$D, "DM") +
 SUMIFS('WEEK 2'!$M:$M, 'WEEK 2'!$F:$F, A281, 'WEEK 2'!$D:$D, "DM") +
 SUMIFS('WEEK 3'!$M:$M, 'WEEK 3'!$F:$F, A281, 'WEEK 3'!$D:$D, "DM") +
 SUMIFS('WEEK 4'!$M:$M, 'WEEK 4'!$F:$F, A281, 'WEEK 4'!$D:$D, "DM") +
 SUMIFS('WEEK 5'!$M:$M, 'WEEK 5'!$F:$F, A281, 'WEEK 5'!$D:$D, "DM")</f>
        <v>1117</v>
      </c>
      <c r="C281">
        <f>COUNTIFS('WEEK 1'!$F:$F, A281, 'WEEK 1'!$D:$D, "DM")</f>
        <v>2</v>
      </c>
      <c r="D281">
        <f>COUNTIFS('WEEK 2'!$F:$F, A281, 'WEEK 2'!$D:$D, "DM")</f>
        <v>0</v>
      </c>
      <c r="E281">
        <f>COUNTIFS('WEEK 3'!$F:$F, A281, 'WEEK 3'!$D:$D, "DM")</f>
        <v>0</v>
      </c>
      <c r="F281">
        <f>COUNTIFS('WEEK 4'!$F:$F, A281, 'WEEK 4'!$D:$D, "DM")</f>
        <v>0</v>
      </c>
      <c r="G281">
        <f>COUNTIFS('WEEK 5'!$F:$F, A281, 'WEEK 5'!$D:$D, "DM")</f>
        <v>0</v>
      </c>
      <c r="H281">
        <f t="shared" si="14"/>
        <v>2</v>
      </c>
      <c r="I281" s="3">
        <f t="shared" si="15"/>
        <v>1.9102196752626551E-3</v>
      </c>
      <c r="M281">
        <v>2046</v>
      </c>
    </row>
    <row r="282" spans="1:13" x14ac:dyDescent="0.25">
      <c r="A282">
        <f t="shared" si="13"/>
        <v>2781</v>
      </c>
      <c r="B282">
        <f>SUMIFS('WEEK 1'!$M:$M, 'WEEK 1'!$F:$F, A282, 'WEEK 1'!$D:$D, "DM") +
 SUMIFS('WEEK 2'!$M:$M, 'WEEK 2'!$F:$F, A282, 'WEEK 2'!$D:$D, "DM") +
 SUMIFS('WEEK 3'!$M:$M, 'WEEK 3'!$F:$F, A282, 'WEEK 3'!$D:$D, "DM") +
 SUMIFS('WEEK 4'!$M:$M, 'WEEK 4'!$F:$F, A282, 'WEEK 4'!$D:$D, "DM") +
 SUMIFS('WEEK 5'!$M:$M, 'WEEK 5'!$F:$F, A282, 'WEEK 5'!$D:$D, "DM")</f>
        <v>168</v>
      </c>
      <c r="C282">
        <f>COUNTIFS('WEEK 1'!$F:$F, A282, 'WEEK 1'!$D:$D, "DM")</f>
        <v>1</v>
      </c>
      <c r="D282">
        <f>COUNTIFS('WEEK 2'!$F:$F, A282, 'WEEK 2'!$D:$D, "DM")</f>
        <v>0</v>
      </c>
      <c r="E282">
        <f>COUNTIFS('WEEK 3'!$F:$F, A282, 'WEEK 3'!$D:$D, "DM")</f>
        <v>0</v>
      </c>
      <c r="F282">
        <f>COUNTIFS('WEEK 4'!$F:$F, A282, 'WEEK 4'!$D:$D, "DM")</f>
        <v>0</v>
      </c>
      <c r="G282">
        <f>COUNTIFS('WEEK 5'!$F:$F, A282, 'WEEK 5'!$D:$D, "DM")</f>
        <v>0</v>
      </c>
      <c r="H282">
        <f t="shared" si="14"/>
        <v>1</v>
      </c>
      <c r="I282" s="3">
        <f t="shared" si="15"/>
        <v>9.5510983763132757E-4</v>
      </c>
      <c r="M282">
        <v>2781</v>
      </c>
    </row>
    <row r="283" spans="1:13" x14ac:dyDescent="0.25">
      <c r="A283">
        <f t="shared" si="13"/>
        <v>2045</v>
      </c>
      <c r="B283">
        <f>SUMIFS('WEEK 1'!$M:$M, 'WEEK 1'!$F:$F, A283, 'WEEK 1'!$D:$D, "DM") +
 SUMIFS('WEEK 2'!$M:$M, 'WEEK 2'!$F:$F, A283, 'WEEK 2'!$D:$D, "DM") +
 SUMIFS('WEEK 3'!$M:$M, 'WEEK 3'!$F:$F, A283, 'WEEK 3'!$D:$D, "DM") +
 SUMIFS('WEEK 4'!$M:$M, 'WEEK 4'!$F:$F, A283, 'WEEK 4'!$D:$D, "DM") +
 SUMIFS('WEEK 5'!$M:$M, 'WEEK 5'!$F:$F, A283, 'WEEK 5'!$D:$D, "DM")</f>
        <v>601</v>
      </c>
      <c r="C283">
        <f>COUNTIFS('WEEK 1'!$F:$F, A283, 'WEEK 1'!$D:$D, "DM")</f>
        <v>1</v>
      </c>
      <c r="D283">
        <f>COUNTIFS('WEEK 2'!$F:$F, A283, 'WEEK 2'!$D:$D, "DM")</f>
        <v>1</v>
      </c>
      <c r="E283">
        <f>COUNTIFS('WEEK 3'!$F:$F, A283, 'WEEK 3'!$D:$D, "DM")</f>
        <v>0</v>
      </c>
      <c r="F283">
        <f>COUNTIFS('WEEK 4'!$F:$F, A283, 'WEEK 4'!$D:$D, "DM")</f>
        <v>0</v>
      </c>
      <c r="G283">
        <f>COUNTIFS('WEEK 5'!$F:$F, A283, 'WEEK 5'!$D:$D, "DM")</f>
        <v>0</v>
      </c>
      <c r="H283">
        <f t="shared" si="14"/>
        <v>2</v>
      </c>
      <c r="I283" s="3">
        <f t="shared" si="15"/>
        <v>1.9102196752626551E-3</v>
      </c>
      <c r="M283">
        <v>2045</v>
      </c>
    </row>
    <row r="284" spans="1:13" x14ac:dyDescent="0.25">
      <c r="A284">
        <f t="shared" si="13"/>
        <v>4126</v>
      </c>
      <c r="B284">
        <f>SUMIFS('WEEK 1'!$M:$M, 'WEEK 1'!$F:$F, A284, 'WEEK 1'!$D:$D, "DM") +
 SUMIFS('WEEK 2'!$M:$M, 'WEEK 2'!$F:$F, A284, 'WEEK 2'!$D:$D, "DM") +
 SUMIFS('WEEK 3'!$M:$M, 'WEEK 3'!$F:$F, A284, 'WEEK 3'!$D:$D, "DM") +
 SUMIFS('WEEK 4'!$M:$M, 'WEEK 4'!$F:$F, A284, 'WEEK 4'!$D:$D, "DM") +
 SUMIFS('WEEK 5'!$M:$M, 'WEEK 5'!$F:$F, A284, 'WEEK 5'!$D:$D, "DM")</f>
        <v>523</v>
      </c>
      <c r="C284">
        <f>COUNTIFS('WEEK 1'!$F:$F, A284, 'WEEK 1'!$D:$D, "DM")</f>
        <v>1</v>
      </c>
      <c r="D284">
        <f>COUNTIFS('WEEK 2'!$F:$F, A284, 'WEEK 2'!$D:$D, "DM")</f>
        <v>0</v>
      </c>
      <c r="E284">
        <f>COUNTIFS('WEEK 3'!$F:$F, A284, 'WEEK 3'!$D:$D, "DM")</f>
        <v>0</v>
      </c>
      <c r="F284">
        <f>COUNTIFS('WEEK 4'!$F:$F, A284, 'WEEK 4'!$D:$D, "DM")</f>
        <v>0</v>
      </c>
      <c r="G284">
        <f>COUNTIFS('WEEK 5'!$F:$F, A284, 'WEEK 5'!$D:$D, "DM")</f>
        <v>0</v>
      </c>
      <c r="H284">
        <f t="shared" si="14"/>
        <v>1</v>
      </c>
      <c r="I284" s="3">
        <f t="shared" si="15"/>
        <v>9.5510983763132757E-4</v>
      </c>
      <c r="M284">
        <v>4126</v>
      </c>
    </row>
    <row r="285" spans="1:13" x14ac:dyDescent="0.25">
      <c r="A285">
        <f t="shared" si="13"/>
        <v>4482</v>
      </c>
      <c r="B285">
        <f>SUMIFS('WEEK 1'!$M:$M, 'WEEK 1'!$F:$F, A285, 'WEEK 1'!$D:$D, "DM") +
 SUMIFS('WEEK 2'!$M:$M, 'WEEK 2'!$F:$F, A285, 'WEEK 2'!$D:$D, "DM") +
 SUMIFS('WEEK 3'!$M:$M, 'WEEK 3'!$F:$F, A285, 'WEEK 3'!$D:$D, "DM") +
 SUMIFS('WEEK 4'!$M:$M, 'WEEK 4'!$F:$F, A285, 'WEEK 4'!$D:$D, "DM") +
 SUMIFS('WEEK 5'!$M:$M, 'WEEK 5'!$F:$F, A285, 'WEEK 5'!$D:$D, "DM")</f>
        <v>347</v>
      </c>
      <c r="C285">
        <f>COUNTIFS('WEEK 1'!$F:$F, A285, 'WEEK 1'!$D:$D, "DM")</f>
        <v>1</v>
      </c>
      <c r="D285">
        <f>COUNTIFS('WEEK 2'!$F:$F, A285, 'WEEK 2'!$D:$D, "DM")</f>
        <v>0</v>
      </c>
      <c r="E285">
        <f>COUNTIFS('WEEK 3'!$F:$F, A285, 'WEEK 3'!$D:$D, "DM")</f>
        <v>0</v>
      </c>
      <c r="F285">
        <f>COUNTIFS('WEEK 4'!$F:$F, A285, 'WEEK 4'!$D:$D, "DM")</f>
        <v>0</v>
      </c>
      <c r="G285">
        <f>COUNTIFS('WEEK 5'!$F:$F, A285, 'WEEK 5'!$D:$D, "DM")</f>
        <v>0</v>
      </c>
      <c r="H285">
        <f t="shared" si="14"/>
        <v>1</v>
      </c>
      <c r="I285" s="3">
        <f t="shared" si="15"/>
        <v>9.5510983763132757E-4</v>
      </c>
      <c r="M285">
        <v>4482</v>
      </c>
    </row>
    <row r="286" spans="1:13" x14ac:dyDescent="0.25">
      <c r="A286">
        <f t="shared" si="13"/>
        <v>1805</v>
      </c>
      <c r="B286">
        <f>SUMIFS('WEEK 1'!$M:$M, 'WEEK 1'!$F:$F, A286, 'WEEK 1'!$D:$D, "DM") +
 SUMIFS('WEEK 2'!$M:$M, 'WEEK 2'!$F:$F, A286, 'WEEK 2'!$D:$D, "DM") +
 SUMIFS('WEEK 3'!$M:$M, 'WEEK 3'!$F:$F, A286, 'WEEK 3'!$D:$D, "DM") +
 SUMIFS('WEEK 4'!$M:$M, 'WEEK 4'!$F:$F, A286, 'WEEK 4'!$D:$D, "DM") +
 SUMIFS('WEEK 5'!$M:$M, 'WEEK 5'!$F:$F, A286, 'WEEK 5'!$D:$D, "DM")</f>
        <v>529</v>
      </c>
      <c r="C286">
        <f>COUNTIFS('WEEK 1'!$F:$F, A286, 'WEEK 1'!$D:$D, "DM")</f>
        <v>1</v>
      </c>
      <c r="D286">
        <f>COUNTIFS('WEEK 2'!$F:$F, A286, 'WEEK 2'!$D:$D, "DM")</f>
        <v>0</v>
      </c>
      <c r="E286">
        <f>COUNTIFS('WEEK 3'!$F:$F, A286, 'WEEK 3'!$D:$D, "DM")</f>
        <v>0</v>
      </c>
      <c r="F286">
        <f>COUNTIFS('WEEK 4'!$F:$F, A286, 'WEEK 4'!$D:$D, "DM")</f>
        <v>0</v>
      </c>
      <c r="G286">
        <f>COUNTIFS('WEEK 5'!$F:$F, A286, 'WEEK 5'!$D:$D, "DM")</f>
        <v>0</v>
      </c>
      <c r="H286">
        <f t="shared" si="14"/>
        <v>1</v>
      </c>
      <c r="I286" s="3">
        <f t="shared" si="15"/>
        <v>9.5510983763132757E-4</v>
      </c>
      <c r="M286">
        <v>1805</v>
      </c>
    </row>
    <row r="287" spans="1:13" x14ac:dyDescent="0.25">
      <c r="A287">
        <f t="shared" si="13"/>
        <v>3662</v>
      </c>
      <c r="B287">
        <f>SUMIFS('WEEK 1'!$M:$M, 'WEEK 1'!$F:$F, A287, 'WEEK 1'!$D:$D, "DM") +
 SUMIFS('WEEK 2'!$M:$M, 'WEEK 2'!$F:$F, A287, 'WEEK 2'!$D:$D, "DM") +
 SUMIFS('WEEK 3'!$M:$M, 'WEEK 3'!$F:$F, A287, 'WEEK 3'!$D:$D, "DM") +
 SUMIFS('WEEK 4'!$M:$M, 'WEEK 4'!$F:$F, A287, 'WEEK 4'!$D:$D, "DM") +
 SUMIFS('WEEK 5'!$M:$M, 'WEEK 5'!$F:$F, A287, 'WEEK 5'!$D:$D, "DM")</f>
        <v>880</v>
      </c>
      <c r="C287">
        <f>COUNTIFS('WEEK 1'!$F:$F, A287, 'WEEK 1'!$D:$D, "DM")</f>
        <v>1</v>
      </c>
      <c r="D287">
        <f>COUNTIFS('WEEK 2'!$F:$F, A287, 'WEEK 2'!$D:$D, "DM")</f>
        <v>0</v>
      </c>
      <c r="E287">
        <f>COUNTIFS('WEEK 3'!$F:$F, A287, 'WEEK 3'!$D:$D, "DM")</f>
        <v>0</v>
      </c>
      <c r="F287">
        <f>COUNTIFS('WEEK 4'!$F:$F, A287, 'WEEK 4'!$D:$D, "DM")</f>
        <v>0</v>
      </c>
      <c r="G287">
        <f>COUNTIFS('WEEK 5'!$F:$F, A287, 'WEEK 5'!$D:$D, "DM")</f>
        <v>0</v>
      </c>
      <c r="H287">
        <f t="shared" si="14"/>
        <v>1</v>
      </c>
      <c r="I287" s="3">
        <f t="shared" si="15"/>
        <v>9.5510983763132757E-4</v>
      </c>
      <c r="M287">
        <v>3662</v>
      </c>
    </row>
    <row r="288" spans="1:13" x14ac:dyDescent="0.25">
      <c r="A288">
        <f t="shared" si="13"/>
        <v>2922</v>
      </c>
      <c r="B288">
        <f>SUMIFS('WEEK 1'!$M:$M, 'WEEK 1'!$F:$F, A288, 'WEEK 1'!$D:$D, "DM") +
 SUMIFS('WEEK 2'!$M:$M, 'WEEK 2'!$F:$F, A288, 'WEEK 2'!$D:$D, "DM") +
 SUMIFS('WEEK 3'!$M:$M, 'WEEK 3'!$F:$F, A288, 'WEEK 3'!$D:$D, "DM") +
 SUMIFS('WEEK 4'!$M:$M, 'WEEK 4'!$F:$F, A288, 'WEEK 4'!$D:$D, "DM") +
 SUMIFS('WEEK 5'!$M:$M, 'WEEK 5'!$F:$F, A288, 'WEEK 5'!$D:$D, "DM")</f>
        <v>379</v>
      </c>
      <c r="C288">
        <f>COUNTIFS('WEEK 1'!$F:$F, A288, 'WEEK 1'!$D:$D, "DM")</f>
        <v>1</v>
      </c>
      <c r="D288">
        <f>COUNTIFS('WEEK 2'!$F:$F, A288, 'WEEK 2'!$D:$D, "DM")</f>
        <v>0</v>
      </c>
      <c r="E288">
        <f>COUNTIFS('WEEK 3'!$F:$F, A288, 'WEEK 3'!$D:$D, "DM")</f>
        <v>0</v>
      </c>
      <c r="F288">
        <f>COUNTIFS('WEEK 4'!$F:$F, A288, 'WEEK 4'!$D:$D, "DM")</f>
        <v>0</v>
      </c>
      <c r="G288">
        <f>COUNTIFS('WEEK 5'!$F:$F, A288, 'WEEK 5'!$D:$D, "DM")</f>
        <v>0</v>
      </c>
      <c r="H288">
        <f t="shared" si="14"/>
        <v>1</v>
      </c>
      <c r="I288" s="3">
        <f t="shared" si="15"/>
        <v>9.5510983763132757E-4</v>
      </c>
      <c r="M288">
        <v>2922</v>
      </c>
    </row>
    <row r="289" spans="1:13" x14ac:dyDescent="0.25">
      <c r="A289">
        <f t="shared" si="13"/>
        <v>3664</v>
      </c>
      <c r="B289">
        <f>SUMIFS('WEEK 1'!$M:$M, 'WEEK 1'!$F:$F, A289, 'WEEK 1'!$D:$D, "DM") +
 SUMIFS('WEEK 2'!$M:$M, 'WEEK 2'!$F:$F, A289, 'WEEK 2'!$D:$D, "DM") +
 SUMIFS('WEEK 3'!$M:$M, 'WEEK 3'!$F:$F, A289, 'WEEK 3'!$D:$D, "DM") +
 SUMIFS('WEEK 4'!$M:$M, 'WEEK 4'!$F:$F, A289, 'WEEK 4'!$D:$D, "DM") +
 SUMIFS('WEEK 5'!$M:$M, 'WEEK 5'!$F:$F, A289, 'WEEK 5'!$D:$D, "DM")</f>
        <v>560</v>
      </c>
      <c r="C289">
        <f>COUNTIFS('WEEK 1'!$F:$F, A289, 'WEEK 1'!$D:$D, "DM")</f>
        <v>1</v>
      </c>
      <c r="D289">
        <f>COUNTIFS('WEEK 2'!$F:$F, A289, 'WEEK 2'!$D:$D, "DM")</f>
        <v>0</v>
      </c>
      <c r="E289">
        <f>COUNTIFS('WEEK 3'!$F:$F, A289, 'WEEK 3'!$D:$D, "DM")</f>
        <v>0</v>
      </c>
      <c r="F289">
        <f>COUNTIFS('WEEK 4'!$F:$F, A289, 'WEEK 4'!$D:$D, "DM")</f>
        <v>0</v>
      </c>
      <c r="G289">
        <f>COUNTIFS('WEEK 5'!$F:$F, A289, 'WEEK 5'!$D:$D, "DM")</f>
        <v>0</v>
      </c>
      <c r="H289">
        <f t="shared" si="14"/>
        <v>1</v>
      </c>
      <c r="I289" s="3">
        <f t="shared" si="15"/>
        <v>9.5510983763132757E-4</v>
      </c>
      <c r="M289">
        <v>3664</v>
      </c>
    </row>
    <row r="290" spans="1:13" x14ac:dyDescent="0.25">
      <c r="A290">
        <f t="shared" si="13"/>
        <v>4446</v>
      </c>
      <c r="B290">
        <f>SUMIFS('WEEK 1'!$M:$M, 'WEEK 1'!$F:$F, A290, 'WEEK 1'!$D:$D, "DM") +
 SUMIFS('WEEK 2'!$M:$M, 'WEEK 2'!$F:$F, A290, 'WEEK 2'!$D:$D, "DM") +
 SUMIFS('WEEK 3'!$M:$M, 'WEEK 3'!$F:$F, A290, 'WEEK 3'!$D:$D, "DM") +
 SUMIFS('WEEK 4'!$M:$M, 'WEEK 4'!$F:$F, A290, 'WEEK 4'!$D:$D, "DM") +
 SUMIFS('WEEK 5'!$M:$M, 'WEEK 5'!$F:$F, A290, 'WEEK 5'!$D:$D, "DM")</f>
        <v>1002</v>
      </c>
      <c r="C290">
        <f>COUNTIFS('WEEK 1'!$F:$F, A290, 'WEEK 1'!$D:$D, "DM")</f>
        <v>1</v>
      </c>
      <c r="D290">
        <f>COUNTIFS('WEEK 2'!$F:$F, A290, 'WEEK 2'!$D:$D, "DM")</f>
        <v>0</v>
      </c>
      <c r="E290">
        <f>COUNTIFS('WEEK 3'!$F:$F, A290, 'WEEK 3'!$D:$D, "DM")</f>
        <v>0</v>
      </c>
      <c r="F290">
        <f>COUNTIFS('WEEK 4'!$F:$F, A290, 'WEEK 4'!$D:$D, "DM")</f>
        <v>0</v>
      </c>
      <c r="G290">
        <f>COUNTIFS('WEEK 5'!$F:$F, A290, 'WEEK 5'!$D:$D, "DM")</f>
        <v>0</v>
      </c>
      <c r="H290">
        <f t="shared" si="14"/>
        <v>1</v>
      </c>
      <c r="I290" s="3">
        <f t="shared" si="15"/>
        <v>9.5510983763132757E-4</v>
      </c>
      <c r="M290">
        <v>4446</v>
      </c>
    </row>
    <row r="291" spans="1:13" x14ac:dyDescent="0.25">
      <c r="A291">
        <f t="shared" si="13"/>
        <v>3120</v>
      </c>
      <c r="B291">
        <f>SUMIFS('WEEK 1'!$M:$M, 'WEEK 1'!$F:$F, A291, 'WEEK 1'!$D:$D, "DM") +
 SUMIFS('WEEK 2'!$M:$M, 'WEEK 2'!$F:$F, A291, 'WEEK 2'!$D:$D, "DM") +
 SUMIFS('WEEK 3'!$M:$M, 'WEEK 3'!$F:$F, A291, 'WEEK 3'!$D:$D, "DM") +
 SUMIFS('WEEK 4'!$M:$M, 'WEEK 4'!$F:$F, A291, 'WEEK 4'!$D:$D, "DM") +
 SUMIFS('WEEK 5'!$M:$M, 'WEEK 5'!$F:$F, A291, 'WEEK 5'!$D:$D, "DM")</f>
        <v>196</v>
      </c>
      <c r="C291">
        <f>COUNTIFS('WEEK 1'!$F:$F, A291, 'WEEK 1'!$D:$D, "DM")</f>
        <v>1</v>
      </c>
      <c r="D291">
        <f>COUNTIFS('WEEK 2'!$F:$F, A291, 'WEEK 2'!$D:$D, "DM")</f>
        <v>0</v>
      </c>
      <c r="E291">
        <f>COUNTIFS('WEEK 3'!$F:$F, A291, 'WEEK 3'!$D:$D, "DM")</f>
        <v>0</v>
      </c>
      <c r="F291">
        <f>COUNTIFS('WEEK 4'!$F:$F, A291, 'WEEK 4'!$D:$D, "DM")</f>
        <v>0</v>
      </c>
      <c r="G291">
        <f>COUNTIFS('WEEK 5'!$F:$F, A291, 'WEEK 5'!$D:$D, "DM")</f>
        <v>0</v>
      </c>
      <c r="H291">
        <f t="shared" si="14"/>
        <v>1</v>
      </c>
      <c r="I291" s="3">
        <f t="shared" si="15"/>
        <v>9.5510983763132757E-4</v>
      </c>
      <c r="M291">
        <v>3120</v>
      </c>
    </row>
    <row r="292" spans="1:13" x14ac:dyDescent="0.25">
      <c r="A292">
        <f t="shared" si="13"/>
        <v>3731</v>
      </c>
      <c r="B292">
        <f>SUMIFS('WEEK 1'!$M:$M, 'WEEK 1'!$F:$F, A292, 'WEEK 1'!$D:$D, "DM") +
 SUMIFS('WEEK 2'!$M:$M, 'WEEK 2'!$F:$F, A292, 'WEEK 2'!$D:$D, "DM") +
 SUMIFS('WEEK 3'!$M:$M, 'WEEK 3'!$F:$F, A292, 'WEEK 3'!$D:$D, "DM") +
 SUMIFS('WEEK 4'!$M:$M, 'WEEK 4'!$F:$F, A292, 'WEEK 4'!$D:$D, "DM") +
 SUMIFS('WEEK 5'!$M:$M, 'WEEK 5'!$F:$F, A292, 'WEEK 5'!$D:$D, "DM")</f>
        <v>387</v>
      </c>
      <c r="C292">
        <f>COUNTIFS('WEEK 1'!$F:$F, A292, 'WEEK 1'!$D:$D, "DM")</f>
        <v>1</v>
      </c>
      <c r="D292">
        <f>COUNTIFS('WEEK 2'!$F:$F, A292, 'WEEK 2'!$D:$D, "DM")</f>
        <v>0</v>
      </c>
      <c r="E292">
        <f>COUNTIFS('WEEK 3'!$F:$F, A292, 'WEEK 3'!$D:$D, "DM")</f>
        <v>0</v>
      </c>
      <c r="F292">
        <f>COUNTIFS('WEEK 4'!$F:$F, A292, 'WEEK 4'!$D:$D, "DM")</f>
        <v>0</v>
      </c>
      <c r="G292">
        <f>COUNTIFS('WEEK 5'!$F:$F, A292, 'WEEK 5'!$D:$D, "DM")</f>
        <v>0</v>
      </c>
      <c r="H292">
        <f t="shared" si="14"/>
        <v>1</v>
      </c>
      <c r="I292" s="3">
        <f t="shared" si="15"/>
        <v>9.5510983763132757E-4</v>
      </c>
      <c r="M292">
        <v>3731</v>
      </c>
    </row>
    <row r="293" spans="1:13" x14ac:dyDescent="0.25">
      <c r="A293">
        <f t="shared" si="13"/>
        <v>2810</v>
      </c>
      <c r="B293">
        <f>SUMIFS('WEEK 1'!$M:$M, 'WEEK 1'!$F:$F, A293, 'WEEK 1'!$D:$D, "DM") +
 SUMIFS('WEEK 2'!$M:$M, 'WEEK 2'!$F:$F, A293, 'WEEK 2'!$D:$D, "DM") +
 SUMIFS('WEEK 3'!$M:$M, 'WEEK 3'!$F:$F, A293, 'WEEK 3'!$D:$D, "DM") +
 SUMIFS('WEEK 4'!$M:$M, 'WEEK 4'!$F:$F, A293, 'WEEK 4'!$D:$D, "DM") +
 SUMIFS('WEEK 5'!$M:$M, 'WEEK 5'!$F:$F, A293, 'WEEK 5'!$D:$D, "DM")</f>
        <v>503</v>
      </c>
      <c r="C293">
        <f>COUNTIFS('WEEK 1'!$F:$F, A293, 'WEEK 1'!$D:$D, "DM")</f>
        <v>1</v>
      </c>
      <c r="D293">
        <f>COUNTIFS('WEEK 2'!$F:$F, A293, 'WEEK 2'!$D:$D, "DM")</f>
        <v>0</v>
      </c>
      <c r="E293">
        <f>COUNTIFS('WEEK 3'!$F:$F, A293, 'WEEK 3'!$D:$D, "DM")</f>
        <v>0</v>
      </c>
      <c r="F293">
        <f>COUNTIFS('WEEK 4'!$F:$F, A293, 'WEEK 4'!$D:$D, "DM")</f>
        <v>0</v>
      </c>
      <c r="G293">
        <f>COUNTIFS('WEEK 5'!$F:$F, A293, 'WEEK 5'!$D:$D, "DM")</f>
        <v>0</v>
      </c>
      <c r="H293">
        <f t="shared" si="14"/>
        <v>1</v>
      </c>
      <c r="I293" s="3">
        <f t="shared" si="15"/>
        <v>9.5510983763132757E-4</v>
      </c>
      <c r="M293">
        <v>2810</v>
      </c>
    </row>
    <row r="294" spans="1:13" x14ac:dyDescent="0.25">
      <c r="A294">
        <f t="shared" si="13"/>
        <v>2730</v>
      </c>
      <c r="B294">
        <f>SUMIFS('WEEK 1'!$M:$M, 'WEEK 1'!$F:$F, A294, 'WEEK 1'!$D:$D, "DM") +
 SUMIFS('WEEK 2'!$M:$M, 'WEEK 2'!$F:$F, A294, 'WEEK 2'!$D:$D, "DM") +
 SUMIFS('WEEK 3'!$M:$M, 'WEEK 3'!$F:$F, A294, 'WEEK 3'!$D:$D, "DM") +
 SUMIFS('WEEK 4'!$M:$M, 'WEEK 4'!$F:$F, A294, 'WEEK 4'!$D:$D, "DM") +
 SUMIFS('WEEK 5'!$M:$M, 'WEEK 5'!$F:$F, A294, 'WEEK 5'!$D:$D, "DM")</f>
        <v>1044</v>
      </c>
      <c r="C294">
        <f>COUNTIFS('WEEK 1'!$F:$F, A294, 'WEEK 1'!$D:$D, "DM")</f>
        <v>1</v>
      </c>
      <c r="D294">
        <f>COUNTIFS('WEEK 2'!$F:$F, A294, 'WEEK 2'!$D:$D, "DM")</f>
        <v>0</v>
      </c>
      <c r="E294">
        <f>COUNTIFS('WEEK 3'!$F:$F, A294, 'WEEK 3'!$D:$D, "DM")</f>
        <v>0</v>
      </c>
      <c r="F294">
        <f>COUNTIFS('WEEK 4'!$F:$F, A294, 'WEEK 4'!$D:$D, "DM")</f>
        <v>0</v>
      </c>
      <c r="G294">
        <f>COUNTIFS('WEEK 5'!$F:$F, A294, 'WEEK 5'!$D:$D, "DM")</f>
        <v>0</v>
      </c>
      <c r="H294">
        <f t="shared" si="14"/>
        <v>1</v>
      </c>
      <c r="I294" s="3">
        <f t="shared" si="15"/>
        <v>9.5510983763132757E-4</v>
      </c>
      <c r="M294">
        <v>2730</v>
      </c>
    </row>
    <row r="295" spans="1:13" x14ac:dyDescent="0.25">
      <c r="A295">
        <f t="shared" si="13"/>
        <v>4492</v>
      </c>
      <c r="B295">
        <f>SUMIFS('WEEK 1'!$M:$M, 'WEEK 1'!$F:$F, A295, 'WEEK 1'!$D:$D, "DM") +
 SUMIFS('WEEK 2'!$M:$M, 'WEEK 2'!$F:$F, A295, 'WEEK 2'!$D:$D, "DM") +
 SUMIFS('WEEK 3'!$M:$M, 'WEEK 3'!$F:$F, A295, 'WEEK 3'!$D:$D, "DM") +
 SUMIFS('WEEK 4'!$M:$M, 'WEEK 4'!$F:$F, A295, 'WEEK 4'!$D:$D, "DM") +
 SUMIFS('WEEK 5'!$M:$M, 'WEEK 5'!$F:$F, A295, 'WEEK 5'!$D:$D, "DM")</f>
        <v>515</v>
      </c>
      <c r="C295">
        <f>COUNTIFS('WEEK 1'!$F:$F, A295, 'WEEK 1'!$D:$D, "DM")</f>
        <v>1</v>
      </c>
      <c r="D295">
        <f>COUNTIFS('WEEK 2'!$F:$F, A295, 'WEEK 2'!$D:$D, "DM")</f>
        <v>0</v>
      </c>
      <c r="E295">
        <f>COUNTIFS('WEEK 3'!$F:$F, A295, 'WEEK 3'!$D:$D, "DM")</f>
        <v>0</v>
      </c>
      <c r="F295">
        <f>COUNTIFS('WEEK 4'!$F:$F, A295, 'WEEK 4'!$D:$D, "DM")</f>
        <v>0</v>
      </c>
      <c r="G295">
        <f>COUNTIFS('WEEK 5'!$F:$F, A295, 'WEEK 5'!$D:$D, "DM")</f>
        <v>0</v>
      </c>
      <c r="H295">
        <f t="shared" si="14"/>
        <v>1</v>
      </c>
      <c r="I295" s="3">
        <f t="shared" si="15"/>
        <v>9.5510983763132757E-4</v>
      </c>
      <c r="M295">
        <v>4492</v>
      </c>
    </row>
    <row r="296" spans="1:13" x14ac:dyDescent="0.25">
      <c r="A296">
        <f t="shared" si="13"/>
        <v>1730</v>
      </c>
      <c r="B296">
        <f>SUMIFS('WEEK 1'!$M:$M, 'WEEK 1'!$F:$F, A296, 'WEEK 1'!$D:$D, "DM") +
 SUMIFS('WEEK 2'!$M:$M, 'WEEK 2'!$F:$F, A296, 'WEEK 2'!$D:$D, "DM") +
 SUMIFS('WEEK 3'!$M:$M, 'WEEK 3'!$F:$F, A296, 'WEEK 3'!$D:$D, "DM") +
 SUMIFS('WEEK 4'!$M:$M, 'WEEK 4'!$F:$F, A296, 'WEEK 4'!$D:$D, "DM") +
 SUMIFS('WEEK 5'!$M:$M, 'WEEK 5'!$F:$F, A296, 'WEEK 5'!$D:$D, "DM")</f>
        <v>539</v>
      </c>
      <c r="C296">
        <f>COUNTIFS('WEEK 1'!$F:$F, A296, 'WEEK 1'!$D:$D, "DM")</f>
        <v>1</v>
      </c>
      <c r="D296">
        <f>COUNTIFS('WEEK 2'!$F:$F, A296, 'WEEK 2'!$D:$D, "DM")</f>
        <v>0</v>
      </c>
      <c r="E296">
        <f>COUNTIFS('WEEK 3'!$F:$F, A296, 'WEEK 3'!$D:$D, "DM")</f>
        <v>0</v>
      </c>
      <c r="F296">
        <f>COUNTIFS('WEEK 4'!$F:$F, A296, 'WEEK 4'!$D:$D, "DM")</f>
        <v>0</v>
      </c>
      <c r="G296">
        <f>COUNTIFS('WEEK 5'!$F:$F, A296, 'WEEK 5'!$D:$D, "DM")</f>
        <v>0</v>
      </c>
      <c r="H296">
        <f t="shared" si="14"/>
        <v>1</v>
      </c>
      <c r="I296" s="3">
        <f t="shared" si="15"/>
        <v>9.5510983763132757E-4</v>
      </c>
      <c r="M296">
        <v>1730</v>
      </c>
    </row>
    <row r="297" spans="1:13" x14ac:dyDescent="0.25">
      <c r="A297">
        <f t="shared" si="13"/>
        <v>1981</v>
      </c>
      <c r="B297">
        <f>SUMIFS('WEEK 1'!$M:$M, 'WEEK 1'!$F:$F, A297, 'WEEK 1'!$D:$D, "DM") +
 SUMIFS('WEEK 2'!$M:$M, 'WEEK 2'!$F:$F, A297, 'WEEK 2'!$D:$D, "DM") +
 SUMIFS('WEEK 3'!$M:$M, 'WEEK 3'!$F:$F, A297, 'WEEK 3'!$D:$D, "DM") +
 SUMIFS('WEEK 4'!$M:$M, 'WEEK 4'!$F:$F, A297, 'WEEK 4'!$D:$D, "DM") +
 SUMIFS('WEEK 5'!$M:$M, 'WEEK 5'!$F:$F, A297, 'WEEK 5'!$D:$D, "DM")</f>
        <v>623</v>
      </c>
      <c r="C297">
        <f>COUNTIFS('WEEK 1'!$F:$F, A297, 'WEEK 1'!$D:$D, "DM")</f>
        <v>1</v>
      </c>
      <c r="D297">
        <f>COUNTIFS('WEEK 2'!$F:$F, A297, 'WEEK 2'!$D:$D, "DM")</f>
        <v>0</v>
      </c>
      <c r="E297">
        <f>COUNTIFS('WEEK 3'!$F:$F, A297, 'WEEK 3'!$D:$D, "DM")</f>
        <v>0</v>
      </c>
      <c r="F297">
        <f>COUNTIFS('WEEK 4'!$F:$F, A297, 'WEEK 4'!$D:$D, "DM")</f>
        <v>0</v>
      </c>
      <c r="G297">
        <f>COUNTIFS('WEEK 5'!$F:$F, A297, 'WEEK 5'!$D:$D, "DM")</f>
        <v>0</v>
      </c>
      <c r="H297">
        <f t="shared" si="14"/>
        <v>1</v>
      </c>
      <c r="I297" s="3">
        <f t="shared" si="15"/>
        <v>9.5510983763132757E-4</v>
      </c>
      <c r="M297">
        <v>1981</v>
      </c>
    </row>
    <row r="298" spans="1:13" x14ac:dyDescent="0.25">
      <c r="A298">
        <f t="shared" si="13"/>
        <v>1</v>
      </c>
      <c r="B298">
        <f>SUMIFS('WEEK 1'!$M:$M, 'WEEK 1'!$F:$F, A298, 'WEEK 1'!$D:$D, "DM") +
 SUMIFS('WEEK 2'!$M:$M, 'WEEK 2'!$F:$F, A298, 'WEEK 2'!$D:$D, "DM") +
 SUMIFS('WEEK 3'!$M:$M, 'WEEK 3'!$F:$F, A298, 'WEEK 3'!$D:$D, "DM") +
 SUMIFS('WEEK 4'!$M:$M, 'WEEK 4'!$F:$F, A298, 'WEEK 4'!$D:$D, "DM") +
 SUMIFS('WEEK 5'!$M:$M, 'WEEK 5'!$F:$F, A298, 'WEEK 5'!$D:$D, "DM")</f>
        <v>1029</v>
      </c>
      <c r="C298">
        <f>COUNTIFS('WEEK 1'!$F:$F, A298, 'WEEK 1'!$D:$D, "DM")</f>
        <v>1</v>
      </c>
      <c r="D298">
        <f>COUNTIFS('WEEK 2'!$F:$F, A298, 'WEEK 2'!$D:$D, "DM")</f>
        <v>0</v>
      </c>
      <c r="E298">
        <f>COUNTIFS('WEEK 3'!$F:$F, A298, 'WEEK 3'!$D:$D, "DM")</f>
        <v>0</v>
      </c>
      <c r="F298">
        <f>COUNTIFS('WEEK 4'!$F:$F, A298, 'WEEK 4'!$D:$D, "DM")</f>
        <v>0</v>
      </c>
      <c r="G298">
        <f>COUNTIFS('WEEK 5'!$F:$F, A298, 'WEEK 5'!$D:$D, "DM")</f>
        <v>0</v>
      </c>
      <c r="H298">
        <f t="shared" si="14"/>
        <v>1</v>
      </c>
      <c r="I298" s="3">
        <f t="shared" si="15"/>
        <v>9.5510983763132757E-4</v>
      </c>
      <c r="M298">
        <v>1</v>
      </c>
    </row>
    <row r="299" spans="1:13" x14ac:dyDescent="0.25">
      <c r="A299">
        <f t="shared" si="13"/>
        <v>3471</v>
      </c>
      <c r="B299">
        <f>SUMIFS('WEEK 1'!$M:$M, 'WEEK 1'!$F:$F, A299, 'WEEK 1'!$D:$D, "DM") +
 SUMIFS('WEEK 2'!$M:$M, 'WEEK 2'!$F:$F, A299, 'WEEK 2'!$D:$D, "DM") +
 SUMIFS('WEEK 3'!$M:$M, 'WEEK 3'!$F:$F, A299, 'WEEK 3'!$D:$D, "DM") +
 SUMIFS('WEEK 4'!$M:$M, 'WEEK 4'!$F:$F, A299, 'WEEK 4'!$D:$D, "DM") +
 SUMIFS('WEEK 5'!$M:$M, 'WEEK 5'!$F:$F, A299, 'WEEK 5'!$D:$D, "DM")</f>
        <v>643</v>
      </c>
      <c r="C299">
        <f>COUNTIFS('WEEK 1'!$F:$F, A299, 'WEEK 1'!$D:$D, "DM")</f>
        <v>1</v>
      </c>
      <c r="D299">
        <f>COUNTIFS('WEEK 2'!$F:$F, A299, 'WEEK 2'!$D:$D, "DM")</f>
        <v>0</v>
      </c>
      <c r="E299">
        <f>COUNTIFS('WEEK 3'!$F:$F, A299, 'WEEK 3'!$D:$D, "DM")</f>
        <v>0</v>
      </c>
      <c r="F299">
        <f>COUNTIFS('WEEK 4'!$F:$F, A299, 'WEEK 4'!$D:$D, "DM")</f>
        <v>0</v>
      </c>
      <c r="G299">
        <f>COUNTIFS('WEEK 5'!$F:$F, A299, 'WEEK 5'!$D:$D, "DM")</f>
        <v>0</v>
      </c>
      <c r="H299">
        <f t="shared" si="14"/>
        <v>1</v>
      </c>
      <c r="I299" s="3">
        <f t="shared" si="15"/>
        <v>9.5510983763132757E-4</v>
      </c>
      <c r="M299">
        <v>3471</v>
      </c>
    </row>
    <row r="300" spans="1:13" x14ac:dyDescent="0.25">
      <c r="A300">
        <f t="shared" si="13"/>
        <v>1451</v>
      </c>
      <c r="B300">
        <f>SUMIFS('WEEK 1'!$M:$M, 'WEEK 1'!$F:$F, A300, 'WEEK 1'!$D:$D, "DM") +
 SUMIFS('WEEK 2'!$M:$M, 'WEEK 2'!$F:$F, A300, 'WEEK 2'!$D:$D, "DM") +
 SUMIFS('WEEK 3'!$M:$M, 'WEEK 3'!$F:$F, A300, 'WEEK 3'!$D:$D, "DM") +
 SUMIFS('WEEK 4'!$M:$M, 'WEEK 4'!$F:$F, A300, 'WEEK 4'!$D:$D, "DM") +
 SUMIFS('WEEK 5'!$M:$M, 'WEEK 5'!$F:$F, A300, 'WEEK 5'!$D:$D, "DM")</f>
        <v>803</v>
      </c>
      <c r="C300">
        <f>COUNTIFS('WEEK 1'!$F:$F, A300, 'WEEK 1'!$D:$D, "DM")</f>
        <v>1</v>
      </c>
      <c r="D300">
        <f>COUNTIFS('WEEK 2'!$F:$F, A300, 'WEEK 2'!$D:$D, "DM")</f>
        <v>0</v>
      </c>
      <c r="E300">
        <f>COUNTIFS('WEEK 3'!$F:$F, A300, 'WEEK 3'!$D:$D, "DM")</f>
        <v>0</v>
      </c>
      <c r="F300">
        <f>COUNTIFS('WEEK 4'!$F:$F, A300, 'WEEK 4'!$D:$D, "DM")</f>
        <v>0</v>
      </c>
      <c r="G300">
        <f>COUNTIFS('WEEK 5'!$F:$F, A300, 'WEEK 5'!$D:$D, "DM")</f>
        <v>0</v>
      </c>
      <c r="H300">
        <f t="shared" si="14"/>
        <v>1</v>
      </c>
      <c r="I300" s="3">
        <f t="shared" si="15"/>
        <v>9.5510983763132757E-4</v>
      </c>
      <c r="M300">
        <v>1451</v>
      </c>
    </row>
    <row r="301" spans="1:13" x14ac:dyDescent="0.25">
      <c r="A301">
        <f t="shared" si="13"/>
        <v>1527</v>
      </c>
      <c r="B301">
        <f>SUMIFS('WEEK 1'!$M:$M, 'WEEK 1'!$F:$F, A301, 'WEEK 1'!$D:$D, "DM") +
 SUMIFS('WEEK 2'!$M:$M, 'WEEK 2'!$F:$F, A301, 'WEEK 2'!$D:$D, "DM") +
 SUMIFS('WEEK 3'!$M:$M, 'WEEK 3'!$F:$F, A301, 'WEEK 3'!$D:$D, "DM") +
 SUMIFS('WEEK 4'!$M:$M, 'WEEK 4'!$F:$F, A301, 'WEEK 4'!$D:$D, "DM") +
 SUMIFS('WEEK 5'!$M:$M, 'WEEK 5'!$F:$F, A301, 'WEEK 5'!$D:$D, "DM")</f>
        <v>942</v>
      </c>
      <c r="C301">
        <f>COUNTIFS('WEEK 1'!$F:$F, A301, 'WEEK 1'!$D:$D, "DM")</f>
        <v>1</v>
      </c>
      <c r="D301">
        <f>COUNTIFS('WEEK 2'!$F:$F, A301, 'WEEK 2'!$D:$D, "DM")</f>
        <v>0</v>
      </c>
      <c r="E301">
        <f>COUNTIFS('WEEK 3'!$F:$F, A301, 'WEEK 3'!$D:$D, "DM")</f>
        <v>0</v>
      </c>
      <c r="F301">
        <f>COUNTIFS('WEEK 4'!$F:$F, A301, 'WEEK 4'!$D:$D, "DM")</f>
        <v>0</v>
      </c>
      <c r="G301">
        <f>COUNTIFS('WEEK 5'!$F:$F, A301, 'WEEK 5'!$D:$D, "DM")</f>
        <v>0</v>
      </c>
      <c r="H301">
        <f t="shared" si="14"/>
        <v>1</v>
      </c>
      <c r="I301" s="3">
        <f t="shared" si="15"/>
        <v>9.5510983763132757E-4</v>
      </c>
      <c r="M301">
        <v>1527</v>
      </c>
    </row>
    <row r="302" spans="1:13" x14ac:dyDescent="0.25">
      <c r="A302">
        <f t="shared" si="13"/>
        <v>3642</v>
      </c>
      <c r="B302">
        <f>SUMIFS('WEEK 1'!$M:$M, 'WEEK 1'!$F:$F, A302, 'WEEK 1'!$D:$D, "DM") +
 SUMIFS('WEEK 2'!$M:$M, 'WEEK 2'!$F:$F, A302, 'WEEK 2'!$D:$D, "DM") +
 SUMIFS('WEEK 3'!$M:$M, 'WEEK 3'!$F:$F, A302, 'WEEK 3'!$D:$D, "DM") +
 SUMIFS('WEEK 4'!$M:$M, 'WEEK 4'!$F:$F, A302, 'WEEK 4'!$D:$D, "DM") +
 SUMIFS('WEEK 5'!$M:$M, 'WEEK 5'!$F:$F, A302, 'WEEK 5'!$D:$D, "DM")</f>
        <v>930</v>
      </c>
      <c r="C302">
        <f>COUNTIFS('WEEK 1'!$F:$F, A302, 'WEEK 1'!$D:$D, "DM")</f>
        <v>1</v>
      </c>
      <c r="D302">
        <f>COUNTIFS('WEEK 2'!$F:$F, A302, 'WEEK 2'!$D:$D, "DM")</f>
        <v>0</v>
      </c>
      <c r="E302">
        <f>COUNTIFS('WEEK 3'!$F:$F, A302, 'WEEK 3'!$D:$D, "DM")</f>
        <v>1</v>
      </c>
      <c r="F302">
        <f>COUNTIFS('WEEK 4'!$F:$F, A302, 'WEEK 4'!$D:$D, "DM")</f>
        <v>0</v>
      </c>
      <c r="G302">
        <f>COUNTIFS('WEEK 5'!$F:$F, A302, 'WEEK 5'!$D:$D, "DM")</f>
        <v>0</v>
      </c>
      <c r="H302">
        <f t="shared" si="14"/>
        <v>2</v>
      </c>
      <c r="I302" s="3">
        <f t="shared" si="15"/>
        <v>1.9102196752626551E-3</v>
      </c>
      <c r="M302">
        <v>3642</v>
      </c>
    </row>
    <row r="303" spans="1:13" x14ac:dyDescent="0.25">
      <c r="A303">
        <f t="shared" si="13"/>
        <v>1247</v>
      </c>
      <c r="B303">
        <f>SUMIFS('WEEK 1'!$M:$M, 'WEEK 1'!$F:$F, A303, 'WEEK 1'!$D:$D, "DM") +
 SUMIFS('WEEK 2'!$M:$M, 'WEEK 2'!$F:$F, A303, 'WEEK 2'!$D:$D, "DM") +
 SUMIFS('WEEK 3'!$M:$M, 'WEEK 3'!$F:$F, A303, 'WEEK 3'!$D:$D, "DM") +
 SUMIFS('WEEK 4'!$M:$M, 'WEEK 4'!$F:$F, A303, 'WEEK 4'!$D:$D, "DM") +
 SUMIFS('WEEK 5'!$M:$M, 'WEEK 5'!$F:$F, A303, 'WEEK 5'!$D:$D, "DM")</f>
        <v>717</v>
      </c>
      <c r="C303">
        <f>COUNTIFS('WEEK 1'!$F:$F, A303, 'WEEK 1'!$D:$D, "DM")</f>
        <v>1</v>
      </c>
      <c r="D303">
        <f>COUNTIFS('WEEK 2'!$F:$F, A303, 'WEEK 2'!$D:$D, "DM")</f>
        <v>0</v>
      </c>
      <c r="E303">
        <f>COUNTIFS('WEEK 3'!$F:$F, A303, 'WEEK 3'!$D:$D, "DM")</f>
        <v>0</v>
      </c>
      <c r="F303">
        <f>COUNTIFS('WEEK 4'!$F:$F, A303, 'WEEK 4'!$D:$D, "DM")</f>
        <v>0</v>
      </c>
      <c r="G303">
        <f>COUNTIFS('WEEK 5'!$F:$F, A303, 'WEEK 5'!$D:$D, "DM")</f>
        <v>0</v>
      </c>
      <c r="H303">
        <f t="shared" si="14"/>
        <v>1</v>
      </c>
      <c r="I303" s="3">
        <f t="shared" si="15"/>
        <v>9.5510983763132757E-4</v>
      </c>
      <c r="M303">
        <v>1247</v>
      </c>
    </row>
    <row r="304" spans="1:13" x14ac:dyDescent="0.25">
      <c r="A304">
        <f t="shared" si="13"/>
        <v>1330</v>
      </c>
      <c r="B304">
        <f>SUMIFS('WEEK 1'!$M:$M, 'WEEK 1'!$F:$F, A304, 'WEEK 1'!$D:$D, "DM") +
 SUMIFS('WEEK 2'!$M:$M, 'WEEK 2'!$F:$F, A304, 'WEEK 2'!$D:$D, "DM") +
 SUMIFS('WEEK 3'!$M:$M, 'WEEK 3'!$F:$F, A304, 'WEEK 3'!$D:$D, "DM") +
 SUMIFS('WEEK 4'!$M:$M, 'WEEK 4'!$F:$F, A304, 'WEEK 4'!$D:$D, "DM") +
 SUMIFS('WEEK 5'!$M:$M, 'WEEK 5'!$F:$F, A304, 'WEEK 5'!$D:$D, "DM")</f>
        <v>985</v>
      </c>
      <c r="C304">
        <f>COUNTIFS('WEEK 1'!$F:$F, A304, 'WEEK 1'!$D:$D, "DM")</f>
        <v>1</v>
      </c>
      <c r="D304">
        <f>COUNTIFS('WEEK 2'!$F:$F, A304, 'WEEK 2'!$D:$D, "DM")</f>
        <v>0</v>
      </c>
      <c r="E304">
        <f>COUNTIFS('WEEK 3'!$F:$F, A304, 'WEEK 3'!$D:$D, "DM")</f>
        <v>0</v>
      </c>
      <c r="F304">
        <f>COUNTIFS('WEEK 4'!$F:$F, A304, 'WEEK 4'!$D:$D, "DM")</f>
        <v>0</v>
      </c>
      <c r="G304">
        <f>COUNTIFS('WEEK 5'!$F:$F, A304, 'WEEK 5'!$D:$D, "DM")</f>
        <v>0</v>
      </c>
      <c r="H304">
        <f t="shared" si="14"/>
        <v>1</v>
      </c>
      <c r="I304" s="3">
        <f t="shared" si="15"/>
        <v>9.5510983763132757E-4</v>
      </c>
      <c r="M304">
        <v>1330</v>
      </c>
    </row>
    <row r="305" spans="1:13" x14ac:dyDescent="0.25">
      <c r="A305">
        <f t="shared" si="13"/>
        <v>1585</v>
      </c>
      <c r="B305">
        <f>SUMIFS('WEEK 1'!$M:$M, 'WEEK 1'!$F:$F, A305, 'WEEK 1'!$D:$D, "DM") +
 SUMIFS('WEEK 2'!$M:$M, 'WEEK 2'!$F:$F, A305, 'WEEK 2'!$D:$D, "DM") +
 SUMIFS('WEEK 3'!$M:$M, 'WEEK 3'!$F:$F, A305, 'WEEK 3'!$D:$D, "DM") +
 SUMIFS('WEEK 4'!$M:$M, 'WEEK 4'!$F:$F, A305, 'WEEK 4'!$D:$D, "DM") +
 SUMIFS('WEEK 5'!$M:$M, 'WEEK 5'!$F:$F, A305, 'WEEK 5'!$D:$D, "DM")</f>
        <v>718</v>
      </c>
      <c r="C305">
        <f>COUNTIFS('WEEK 1'!$F:$F, A305, 'WEEK 1'!$D:$D, "DM")</f>
        <v>1</v>
      </c>
      <c r="D305">
        <f>COUNTIFS('WEEK 2'!$F:$F, A305, 'WEEK 2'!$D:$D, "DM")</f>
        <v>1</v>
      </c>
      <c r="E305">
        <f>COUNTIFS('WEEK 3'!$F:$F, A305, 'WEEK 3'!$D:$D, "DM")</f>
        <v>0</v>
      </c>
      <c r="F305">
        <f>COUNTIFS('WEEK 4'!$F:$F, A305, 'WEEK 4'!$D:$D, "DM")</f>
        <v>0</v>
      </c>
      <c r="G305">
        <f>COUNTIFS('WEEK 5'!$F:$F, A305, 'WEEK 5'!$D:$D, "DM")</f>
        <v>0</v>
      </c>
      <c r="H305">
        <f t="shared" si="14"/>
        <v>2</v>
      </c>
      <c r="I305" s="3">
        <f t="shared" si="15"/>
        <v>1.9102196752626551E-3</v>
      </c>
      <c r="M305">
        <v>1585</v>
      </c>
    </row>
    <row r="306" spans="1:13" x14ac:dyDescent="0.25">
      <c r="A306">
        <f t="shared" si="13"/>
        <v>462</v>
      </c>
      <c r="B306">
        <f>SUMIFS('WEEK 1'!$M:$M, 'WEEK 1'!$F:$F, A306, 'WEEK 1'!$D:$D, "DM") +
 SUMIFS('WEEK 2'!$M:$M, 'WEEK 2'!$F:$F, A306, 'WEEK 2'!$D:$D, "DM") +
 SUMIFS('WEEK 3'!$M:$M, 'WEEK 3'!$F:$F, A306, 'WEEK 3'!$D:$D, "DM") +
 SUMIFS('WEEK 4'!$M:$M, 'WEEK 4'!$F:$F, A306, 'WEEK 4'!$D:$D, "DM") +
 SUMIFS('WEEK 5'!$M:$M, 'WEEK 5'!$F:$F, A306, 'WEEK 5'!$D:$D, "DM")</f>
        <v>530</v>
      </c>
      <c r="C306">
        <f>COUNTIFS('WEEK 1'!$F:$F, A306, 'WEEK 1'!$D:$D, "DM")</f>
        <v>1</v>
      </c>
      <c r="D306">
        <f>COUNTIFS('WEEK 2'!$F:$F, A306, 'WEEK 2'!$D:$D, "DM")</f>
        <v>0</v>
      </c>
      <c r="E306">
        <f>COUNTIFS('WEEK 3'!$F:$F, A306, 'WEEK 3'!$D:$D, "DM")</f>
        <v>0</v>
      </c>
      <c r="F306">
        <f>COUNTIFS('WEEK 4'!$F:$F, A306, 'WEEK 4'!$D:$D, "DM")</f>
        <v>0</v>
      </c>
      <c r="G306">
        <f>COUNTIFS('WEEK 5'!$F:$F, A306, 'WEEK 5'!$D:$D, "DM")</f>
        <v>0</v>
      </c>
      <c r="H306">
        <f t="shared" si="14"/>
        <v>1</v>
      </c>
      <c r="I306" s="3">
        <f t="shared" si="15"/>
        <v>9.5510983763132757E-4</v>
      </c>
      <c r="M306">
        <v>462</v>
      </c>
    </row>
    <row r="307" spans="1:13" x14ac:dyDescent="0.25">
      <c r="A307">
        <f t="shared" si="13"/>
        <v>4970</v>
      </c>
      <c r="B307">
        <f>SUMIFS('WEEK 1'!$M:$M, 'WEEK 1'!$F:$F, A307, 'WEEK 1'!$D:$D, "DM") +
 SUMIFS('WEEK 2'!$M:$M, 'WEEK 2'!$F:$F, A307, 'WEEK 2'!$D:$D, "DM") +
 SUMIFS('WEEK 3'!$M:$M, 'WEEK 3'!$F:$F, A307, 'WEEK 3'!$D:$D, "DM") +
 SUMIFS('WEEK 4'!$M:$M, 'WEEK 4'!$F:$F, A307, 'WEEK 4'!$D:$D, "DM") +
 SUMIFS('WEEK 5'!$M:$M, 'WEEK 5'!$F:$F, A307, 'WEEK 5'!$D:$D, "DM")</f>
        <v>402</v>
      </c>
      <c r="C307">
        <f>COUNTIFS('WEEK 1'!$F:$F, A307, 'WEEK 1'!$D:$D, "DM")</f>
        <v>1</v>
      </c>
      <c r="D307">
        <f>COUNTIFS('WEEK 2'!$F:$F, A307, 'WEEK 2'!$D:$D, "DM")</f>
        <v>0</v>
      </c>
      <c r="E307">
        <f>COUNTIFS('WEEK 3'!$F:$F, A307, 'WEEK 3'!$D:$D, "DM")</f>
        <v>0</v>
      </c>
      <c r="F307">
        <f>COUNTIFS('WEEK 4'!$F:$F, A307, 'WEEK 4'!$D:$D, "DM")</f>
        <v>0</v>
      </c>
      <c r="G307">
        <f>COUNTIFS('WEEK 5'!$F:$F, A307, 'WEEK 5'!$D:$D, "DM")</f>
        <v>0</v>
      </c>
      <c r="H307">
        <f t="shared" si="14"/>
        <v>1</v>
      </c>
      <c r="I307" s="3">
        <f t="shared" si="15"/>
        <v>9.5510983763132757E-4</v>
      </c>
      <c r="M307">
        <v>4970</v>
      </c>
    </row>
    <row r="308" spans="1:13" x14ac:dyDescent="0.25">
      <c r="A308">
        <f t="shared" si="13"/>
        <v>4533</v>
      </c>
      <c r="B308">
        <f>SUMIFS('WEEK 1'!$M:$M, 'WEEK 1'!$F:$F, A308, 'WEEK 1'!$D:$D, "DM") +
 SUMIFS('WEEK 2'!$M:$M, 'WEEK 2'!$F:$F, A308, 'WEEK 2'!$D:$D, "DM") +
 SUMIFS('WEEK 3'!$M:$M, 'WEEK 3'!$F:$F, A308, 'WEEK 3'!$D:$D, "DM") +
 SUMIFS('WEEK 4'!$M:$M, 'WEEK 4'!$F:$F, A308, 'WEEK 4'!$D:$D, "DM") +
 SUMIFS('WEEK 5'!$M:$M, 'WEEK 5'!$F:$F, A308, 'WEEK 5'!$D:$D, "DM")</f>
        <v>476</v>
      </c>
      <c r="C308">
        <f>COUNTIFS('WEEK 1'!$F:$F, A308, 'WEEK 1'!$D:$D, "DM")</f>
        <v>1</v>
      </c>
      <c r="D308">
        <f>COUNTIFS('WEEK 2'!$F:$F, A308, 'WEEK 2'!$D:$D, "DM")</f>
        <v>0</v>
      </c>
      <c r="E308">
        <f>COUNTIFS('WEEK 3'!$F:$F, A308, 'WEEK 3'!$D:$D, "DM")</f>
        <v>0</v>
      </c>
      <c r="F308">
        <f>COUNTIFS('WEEK 4'!$F:$F, A308, 'WEEK 4'!$D:$D, "DM")</f>
        <v>0</v>
      </c>
      <c r="G308">
        <f>COUNTIFS('WEEK 5'!$F:$F, A308, 'WEEK 5'!$D:$D, "DM")</f>
        <v>0</v>
      </c>
      <c r="H308">
        <f t="shared" si="14"/>
        <v>1</v>
      </c>
      <c r="I308" s="3">
        <f t="shared" si="15"/>
        <v>9.5510983763132757E-4</v>
      </c>
      <c r="M308">
        <v>4533</v>
      </c>
    </row>
    <row r="309" spans="1:13" x14ac:dyDescent="0.25">
      <c r="A309">
        <f t="shared" si="13"/>
        <v>4064</v>
      </c>
      <c r="B309">
        <f>SUMIFS('WEEK 1'!$M:$M, 'WEEK 1'!$F:$F, A309, 'WEEK 1'!$D:$D, "DM") +
 SUMIFS('WEEK 2'!$M:$M, 'WEEK 2'!$F:$F, A309, 'WEEK 2'!$D:$D, "DM") +
 SUMIFS('WEEK 3'!$M:$M, 'WEEK 3'!$F:$F, A309, 'WEEK 3'!$D:$D, "DM") +
 SUMIFS('WEEK 4'!$M:$M, 'WEEK 4'!$F:$F, A309, 'WEEK 4'!$D:$D, "DM") +
 SUMIFS('WEEK 5'!$M:$M, 'WEEK 5'!$F:$F, A309, 'WEEK 5'!$D:$D, "DM")</f>
        <v>572</v>
      </c>
      <c r="C309">
        <f>COUNTIFS('WEEK 1'!$F:$F, A309, 'WEEK 1'!$D:$D, "DM")</f>
        <v>1</v>
      </c>
      <c r="D309">
        <f>COUNTIFS('WEEK 2'!$F:$F, A309, 'WEEK 2'!$D:$D, "DM")</f>
        <v>0</v>
      </c>
      <c r="E309">
        <f>COUNTIFS('WEEK 3'!$F:$F, A309, 'WEEK 3'!$D:$D, "DM")</f>
        <v>0</v>
      </c>
      <c r="F309">
        <f>COUNTIFS('WEEK 4'!$F:$F, A309, 'WEEK 4'!$D:$D, "DM")</f>
        <v>0</v>
      </c>
      <c r="G309">
        <f>COUNTIFS('WEEK 5'!$F:$F, A309, 'WEEK 5'!$D:$D, "DM")</f>
        <v>0</v>
      </c>
      <c r="H309">
        <f t="shared" si="14"/>
        <v>1</v>
      </c>
      <c r="I309" s="3">
        <f t="shared" si="15"/>
        <v>9.5510983763132757E-4</v>
      </c>
      <c r="M309">
        <v>4064</v>
      </c>
    </row>
    <row r="310" spans="1:13" x14ac:dyDescent="0.25">
      <c r="A310">
        <f t="shared" si="13"/>
        <v>2387</v>
      </c>
      <c r="B310">
        <f>SUMIFS('WEEK 1'!$M:$M, 'WEEK 1'!$F:$F, A310, 'WEEK 1'!$D:$D, "DM") +
 SUMIFS('WEEK 2'!$M:$M, 'WEEK 2'!$F:$F, A310, 'WEEK 2'!$D:$D, "DM") +
 SUMIFS('WEEK 3'!$M:$M, 'WEEK 3'!$F:$F, A310, 'WEEK 3'!$D:$D, "DM") +
 SUMIFS('WEEK 4'!$M:$M, 'WEEK 4'!$F:$F, A310, 'WEEK 4'!$D:$D, "DM") +
 SUMIFS('WEEK 5'!$M:$M, 'WEEK 5'!$F:$F, A310, 'WEEK 5'!$D:$D, "DM")</f>
        <v>851</v>
      </c>
      <c r="C310">
        <f>COUNTIFS('WEEK 1'!$F:$F, A310, 'WEEK 1'!$D:$D, "DM")</f>
        <v>1</v>
      </c>
      <c r="D310">
        <f>COUNTIFS('WEEK 2'!$F:$F, A310, 'WEEK 2'!$D:$D, "DM")</f>
        <v>0</v>
      </c>
      <c r="E310">
        <f>COUNTIFS('WEEK 3'!$F:$F, A310, 'WEEK 3'!$D:$D, "DM")</f>
        <v>0</v>
      </c>
      <c r="F310">
        <f>COUNTIFS('WEEK 4'!$F:$F, A310, 'WEEK 4'!$D:$D, "DM")</f>
        <v>0</v>
      </c>
      <c r="G310">
        <f>COUNTIFS('WEEK 5'!$F:$F, A310, 'WEEK 5'!$D:$D, "DM")</f>
        <v>0</v>
      </c>
      <c r="H310">
        <f t="shared" si="14"/>
        <v>1</v>
      </c>
      <c r="I310" s="3">
        <f t="shared" si="15"/>
        <v>9.5510983763132757E-4</v>
      </c>
      <c r="M310">
        <v>2387</v>
      </c>
    </row>
    <row r="311" spans="1:13" x14ac:dyDescent="0.25">
      <c r="A311">
        <f t="shared" si="13"/>
        <v>846</v>
      </c>
      <c r="B311">
        <f>SUMIFS('WEEK 1'!$M:$M, 'WEEK 1'!$F:$F, A311, 'WEEK 1'!$D:$D, "DM") +
 SUMIFS('WEEK 2'!$M:$M, 'WEEK 2'!$F:$F, A311, 'WEEK 2'!$D:$D, "DM") +
 SUMIFS('WEEK 3'!$M:$M, 'WEEK 3'!$F:$F, A311, 'WEEK 3'!$D:$D, "DM") +
 SUMIFS('WEEK 4'!$M:$M, 'WEEK 4'!$F:$F, A311, 'WEEK 4'!$D:$D, "DM") +
 SUMIFS('WEEK 5'!$M:$M, 'WEEK 5'!$F:$F, A311, 'WEEK 5'!$D:$D, "DM")</f>
        <v>676</v>
      </c>
      <c r="C311">
        <f>COUNTIFS('WEEK 1'!$F:$F, A311, 'WEEK 1'!$D:$D, "DM")</f>
        <v>1</v>
      </c>
      <c r="D311">
        <f>COUNTIFS('WEEK 2'!$F:$F, A311, 'WEEK 2'!$D:$D, "DM")</f>
        <v>0</v>
      </c>
      <c r="E311">
        <f>COUNTIFS('WEEK 3'!$F:$F, A311, 'WEEK 3'!$D:$D, "DM")</f>
        <v>0</v>
      </c>
      <c r="F311">
        <f>COUNTIFS('WEEK 4'!$F:$F, A311, 'WEEK 4'!$D:$D, "DM")</f>
        <v>0</v>
      </c>
      <c r="G311">
        <f>COUNTIFS('WEEK 5'!$F:$F, A311, 'WEEK 5'!$D:$D, "DM")</f>
        <v>0</v>
      </c>
      <c r="H311">
        <f t="shared" si="14"/>
        <v>1</v>
      </c>
      <c r="I311" s="3">
        <f t="shared" si="15"/>
        <v>9.5510983763132757E-4</v>
      </c>
      <c r="M311">
        <v>846</v>
      </c>
    </row>
    <row r="312" spans="1:13" x14ac:dyDescent="0.25">
      <c r="A312">
        <f t="shared" si="13"/>
        <v>2409</v>
      </c>
      <c r="B312">
        <f>SUMIFS('WEEK 1'!$M:$M, 'WEEK 1'!$F:$F, A312, 'WEEK 1'!$D:$D, "DM") +
 SUMIFS('WEEK 2'!$M:$M, 'WEEK 2'!$F:$F, A312, 'WEEK 2'!$D:$D, "DM") +
 SUMIFS('WEEK 3'!$M:$M, 'WEEK 3'!$F:$F, A312, 'WEEK 3'!$D:$D, "DM") +
 SUMIFS('WEEK 4'!$M:$M, 'WEEK 4'!$F:$F, A312, 'WEEK 4'!$D:$D, "DM") +
 SUMIFS('WEEK 5'!$M:$M, 'WEEK 5'!$F:$F, A312, 'WEEK 5'!$D:$D, "DM")</f>
        <v>291</v>
      </c>
      <c r="C312">
        <f>COUNTIFS('WEEK 1'!$F:$F, A312, 'WEEK 1'!$D:$D, "DM")</f>
        <v>1</v>
      </c>
      <c r="D312">
        <f>COUNTIFS('WEEK 2'!$F:$F, A312, 'WEEK 2'!$D:$D, "DM")</f>
        <v>0</v>
      </c>
      <c r="E312">
        <f>COUNTIFS('WEEK 3'!$F:$F, A312, 'WEEK 3'!$D:$D, "DM")</f>
        <v>0</v>
      </c>
      <c r="F312">
        <f>COUNTIFS('WEEK 4'!$F:$F, A312, 'WEEK 4'!$D:$D, "DM")</f>
        <v>0</v>
      </c>
      <c r="G312">
        <f>COUNTIFS('WEEK 5'!$F:$F, A312, 'WEEK 5'!$D:$D, "DM")</f>
        <v>0</v>
      </c>
      <c r="H312">
        <f t="shared" si="14"/>
        <v>1</v>
      </c>
      <c r="I312" s="3">
        <f t="shared" si="15"/>
        <v>9.5510983763132757E-4</v>
      </c>
      <c r="M312">
        <v>2409</v>
      </c>
    </row>
    <row r="313" spans="1:13" x14ac:dyDescent="0.25">
      <c r="A313">
        <f t="shared" si="13"/>
        <v>1453</v>
      </c>
      <c r="B313">
        <f>SUMIFS('WEEK 1'!$M:$M, 'WEEK 1'!$F:$F, A313, 'WEEK 1'!$D:$D, "DM") +
 SUMIFS('WEEK 2'!$M:$M, 'WEEK 2'!$F:$F, A313, 'WEEK 2'!$D:$D, "DM") +
 SUMIFS('WEEK 3'!$M:$M, 'WEEK 3'!$F:$F, A313, 'WEEK 3'!$D:$D, "DM") +
 SUMIFS('WEEK 4'!$M:$M, 'WEEK 4'!$F:$F, A313, 'WEEK 4'!$D:$D, "DM") +
 SUMIFS('WEEK 5'!$M:$M, 'WEEK 5'!$F:$F, A313, 'WEEK 5'!$D:$D, "DM")</f>
        <v>896</v>
      </c>
      <c r="C313">
        <f>COUNTIFS('WEEK 1'!$F:$F, A313, 'WEEK 1'!$D:$D, "DM")</f>
        <v>1</v>
      </c>
      <c r="D313">
        <f>COUNTIFS('WEEK 2'!$F:$F, A313, 'WEEK 2'!$D:$D, "DM")</f>
        <v>0</v>
      </c>
      <c r="E313">
        <f>COUNTIFS('WEEK 3'!$F:$F, A313, 'WEEK 3'!$D:$D, "DM")</f>
        <v>0</v>
      </c>
      <c r="F313">
        <f>COUNTIFS('WEEK 4'!$F:$F, A313, 'WEEK 4'!$D:$D, "DM")</f>
        <v>0</v>
      </c>
      <c r="G313">
        <f>COUNTIFS('WEEK 5'!$F:$F, A313, 'WEEK 5'!$D:$D, "DM")</f>
        <v>0</v>
      </c>
      <c r="H313">
        <f t="shared" si="14"/>
        <v>1</v>
      </c>
      <c r="I313" s="3">
        <f t="shared" si="15"/>
        <v>9.5510983763132757E-4</v>
      </c>
      <c r="M313">
        <v>1453</v>
      </c>
    </row>
    <row r="314" spans="1:13" x14ac:dyDescent="0.25">
      <c r="A314">
        <f t="shared" si="13"/>
        <v>3053</v>
      </c>
      <c r="B314">
        <f>SUMIFS('WEEK 1'!$M:$M, 'WEEK 1'!$F:$F, A314, 'WEEK 1'!$D:$D, "DM") +
 SUMIFS('WEEK 2'!$M:$M, 'WEEK 2'!$F:$F, A314, 'WEEK 2'!$D:$D, "DM") +
 SUMIFS('WEEK 3'!$M:$M, 'WEEK 3'!$F:$F, A314, 'WEEK 3'!$D:$D, "DM") +
 SUMIFS('WEEK 4'!$M:$M, 'WEEK 4'!$F:$F, A314, 'WEEK 4'!$D:$D, "DM") +
 SUMIFS('WEEK 5'!$M:$M, 'WEEK 5'!$F:$F, A314, 'WEEK 5'!$D:$D, "DM")</f>
        <v>146</v>
      </c>
      <c r="C314">
        <f>COUNTIFS('WEEK 1'!$F:$F, A314, 'WEEK 1'!$D:$D, "DM")</f>
        <v>1</v>
      </c>
      <c r="D314">
        <f>COUNTIFS('WEEK 2'!$F:$F, A314, 'WEEK 2'!$D:$D, "DM")</f>
        <v>0</v>
      </c>
      <c r="E314">
        <f>COUNTIFS('WEEK 3'!$F:$F, A314, 'WEEK 3'!$D:$D, "DM")</f>
        <v>0</v>
      </c>
      <c r="F314">
        <f>COUNTIFS('WEEK 4'!$F:$F, A314, 'WEEK 4'!$D:$D, "DM")</f>
        <v>0</v>
      </c>
      <c r="G314">
        <f>COUNTIFS('WEEK 5'!$F:$F, A314, 'WEEK 5'!$D:$D, "DM")</f>
        <v>0</v>
      </c>
      <c r="H314">
        <f t="shared" si="14"/>
        <v>1</v>
      </c>
      <c r="I314" s="3">
        <f t="shared" si="15"/>
        <v>9.5510983763132757E-4</v>
      </c>
      <c r="M314">
        <v>3053</v>
      </c>
    </row>
    <row r="315" spans="1:13" x14ac:dyDescent="0.25">
      <c r="A315">
        <f t="shared" si="13"/>
        <v>2928</v>
      </c>
      <c r="B315">
        <f>SUMIFS('WEEK 1'!$M:$M, 'WEEK 1'!$F:$F, A315, 'WEEK 1'!$D:$D, "DM") +
 SUMIFS('WEEK 2'!$M:$M, 'WEEK 2'!$F:$F, A315, 'WEEK 2'!$D:$D, "DM") +
 SUMIFS('WEEK 3'!$M:$M, 'WEEK 3'!$F:$F, A315, 'WEEK 3'!$D:$D, "DM") +
 SUMIFS('WEEK 4'!$M:$M, 'WEEK 4'!$F:$F, A315, 'WEEK 4'!$D:$D, "DM") +
 SUMIFS('WEEK 5'!$M:$M, 'WEEK 5'!$F:$F, A315, 'WEEK 5'!$D:$D, "DM")</f>
        <v>975</v>
      </c>
      <c r="C315">
        <f>COUNTIFS('WEEK 1'!$F:$F, A315, 'WEEK 1'!$D:$D, "DM")</f>
        <v>1</v>
      </c>
      <c r="D315">
        <f>COUNTIFS('WEEK 2'!$F:$F, A315, 'WEEK 2'!$D:$D, "DM")</f>
        <v>0</v>
      </c>
      <c r="E315">
        <f>COUNTIFS('WEEK 3'!$F:$F, A315, 'WEEK 3'!$D:$D, "DM")</f>
        <v>0</v>
      </c>
      <c r="F315">
        <f>COUNTIFS('WEEK 4'!$F:$F, A315, 'WEEK 4'!$D:$D, "DM")</f>
        <v>0</v>
      </c>
      <c r="G315">
        <f>COUNTIFS('WEEK 5'!$F:$F, A315, 'WEEK 5'!$D:$D, "DM")</f>
        <v>0</v>
      </c>
      <c r="H315">
        <f t="shared" si="14"/>
        <v>1</v>
      </c>
      <c r="I315" s="3">
        <f t="shared" si="15"/>
        <v>9.5510983763132757E-4</v>
      </c>
      <c r="M315">
        <v>2928</v>
      </c>
    </row>
    <row r="316" spans="1:13" x14ac:dyDescent="0.25">
      <c r="A316">
        <f t="shared" si="13"/>
        <v>3404</v>
      </c>
      <c r="B316">
        <f>SUMIFS('WEEK 1'!$M:$M, 'WEEK 1'!$F:$F, A316, 'WEEK 1'!$D:$D, "DM") +
 SUMIFS('WEEK 2'!$M:$M, 'WEEK 2'!$F:$F, A316, 'WEEK 2'!$D:$D, "DM") +
 SUMIFS('WEEK 3'!$M:$M, 'WEEK 3'!$F:$F, A316, 'WEEK 3'!$D:$D, "DM") +
 SUMIFS('WEEK 4'!$M:$M, 'WEEK 4'!$F:$F, A316, 'WEEK 4'!$D:$D, "DM") +
 SUMIFS('WEEK 5'!$M:$M, 'WEEK 5'!$F:$F, A316, 'WEEK 5'!$D:$D, "DM")</f>
        <v>475</v>
      </c>
      <c r="C316">
        <f>COUNTIFS('WEEK 1'!$F:$F, A316, 'WEEK 1'!$D:$D, "DM")</f>
        <v>1</v>
      </c>
      <c r="D316">
        <f>COUNTIFS('WEEK 2'!$F:$F, A316, 'WEEK 2'!$D:$D, "DM")</f>
        <v>0</v>
      </c>
      <c r="E316">
        <f>COUNTIFS('WEEK 3'!$F:$F, A316, 'WEEK 3'!$D:$D, "DM")</f>
        <v>1</v>
      </c>
      <c r="F316">
        <f>COUNTIFS('WEEK 4'!$F:$F, A316, 'WEEK 4'!$D:$D, "DM")</f>
        <v>0</v>
      </c>
      <c r="G316">
        <f>COUNTIFS('WEEK 5'!$F:$F, A316, 'WEEK 5'!$D:$D, "DM")</f>
        <v>0</v>
      </c>
      <c r="H316">
        <f t="shared" si="14"/>
        <v>2</v>
      </c>
      <c r="I316" s="3">
        <f t="shared" si="15"/>
        <v>1.9102196752626551E-3</v>
      </c>
      <c r="M316">
        <v>3404</v>
      </c>
    </row>
    <row r="317" spans="1:13" x14ac:dyDescent="0.25">
      <c r="A317">
        <f t="shared" si="13"/>
        <v>2760</v>
      </c>
      <c r="B317">
        <f>SUMIFS('WEEK 1'!$M:$M, 'WEEK 1'!$F:$F, A317, 'WEEK 1'!$D:$D, "DM") +
 SUMIFS('WEEK 2'!$M:$M, 'WEEK 2'!$F:$F, A317, 'WEEK 2'!$D:$D, "DM") +
 SUMIFS('WEEK 3'!$M:$M, 'WEEK 3'!$F:$F, A317, 'WEEK 3'!$D:$D, "DM") +
 SUMIFS('WEEK 4'!$M:$M, 'WEEK 4'!$F:$F, A317, 'WEEK 4'!$D:$D, "DM") +
 SUMIFS('WEEK 5'!$M:$M, 'WEEK 5'!$F:$F, A317, 'WEEK 5'!$D:$D, "DM")</f>
        <v>808</v>
      </c>
      <c r="C317">
        <f>COUNTIFS('WEEK 1'!$F:$F, A317, 'WEEK 1'!$D:$D, "DM")</f>
        <v>1</v>
      </c>
      <c r="D317">
        <f>COUNTIFS('WEEK 2'!$F:$F, A317, 'WEEK 2'!$D:$D, "DM")</f>
        <v>0</v>
      </c>
      <c r="E317">
        <f>COUNTIFS('WEEK 3'!$F:$F, A317, 'WEEK 3'!$D:$D, "DM")</f>
        <v>0</v>
      </c>
      <c r="F317">
        <f>COUNTIFS('WEEK 4'!$F:$F, A317, 'WEEK 4'!$D:$D, "DM")</f>
        <v>0</v>
      </c>
      <c r="G317">
        <f>COUNTIFS('WEEK 5'!$F:$F, A317, 'WEEK 5'!$D:$D, "DM")</f>
        <v>0</v>
      </c>
      <c r="H317">
        <f t="shared" si="14"/>
        <v>1</v>
      </c>
      <c r="I317" s="3">
        <f t="shared" si="15"/>
        <v>9.5510983763132757E-4</v>
      </c>
      <c r="M317">
        <v>2760</v>
      </c>
    </row>
    <row r="318" spans="1:13" x14ac:dyDescent="0.25">
      <c r="A318">
        <f t="shared" si="13"/>
        <v>2571</v>
      </c>
      <c r="B318">
        <f>SUMIFS('WEEK 1'!$M:$M, 'WEEK 1'!$F:$F, A318, 'WEEK 1'!$D:$D, "DM") +
 SUMIFS('WEEK 2'!$M:$M, 'WEEK 2'!$F:$F, A318, 'WEEK 2'!$D:$D, "DM") +
 SUMIFS('WEEK 3'!$M:$M, 'WEEK 3'!$F:$F, A318, 'WEEK 3'!$D:$D, "DM") +
 SUMIFS('WEEK 4'!$M:$M, 'WEEK 4'!$F:$F, A318, 'WEEK 4'!$D:$D, "DM") +
 SUMIFS('WEEK 5'!$M:$M, 'WEEK 5'!$F:$F, A318, 'WEEK 5'!$D:$D, "DM")</f>
        <v>426</v>
      </c>
      <c r="C318">
        <f>COUNTIFS('WEEK 1'!$F:$F, A318, 'WEEK 1'!$D:$D, "DM")</f>
        <v>0</v>
      </c>
      <c r="D318">
        <f>COUNTIFS('WEEK 2'!$F:$F, A318, 'WEEK 2'!$D:$D, "DM")</f>
        <v>1</v>
      </c>
      <c r="E318">
        <f>COUNTIFS('WEEK 3'!$F:$F, A318, 'WEEK 3'!$D:$D, "DM")</f>
        <v>0</v>
      </c>
      <c r="F318">
        <f>COUNTIFS('WEEK 4'!$F:$F, A318, 'WEEK 4'!$D:$D, "DM")</f>
        <v>0</v>
      </c>
      <c r="G318">
        <f>COUNTIFS('WEEK 5'!$F:$F, A318, 'WEEK 5'!$D:$D, "DM")</f>
        <v>0</v>
      </c>
      <c r="H318">
        <f t="shared" si="14"/>
        <v>1</v>
      </c>
      <c r="I318" s="3">
        <f t="shared" si="15"/>
        <v>9.5510983763132757E-4</v>
      </c>
      <c r="M318">
        <v>2571</v>
      </c>
    </row>
    <row r="319" spans="1:13" x14ac:dyDescent="0.25">
      <c r="A319">
        <f t="shared" si="13"/>
        <v>751</v>
      </c>
      <c r="B319">
        <f>SUMIFS('WEEK 1'!$M:$M, 'WEEK 1'!$F:$F, A319, 'WEEK 1'!$D:$D, "DM") +
 SUMIFS('WEEK 2'!$M:$M, 'WEEK 2'!$F:$F, A319, 'WEEK 2'!$D:$D, "DM") +
 SUMIFS('WEEK 3'!$M:$M, 'WEEK 3'!$F:$F, A319, 'WEEK 3'!$D:$D, "DM") +
 SUMIFS('WEEK 4'!$M:$M, 'WEEK 4'!$F:$F, A319, 'WEEK 4'!$D:$D, "DM") +
 SUMIFS('WEEK 5'!$M:$M, 'WEEK 5'!$F:$F, A319, 'WEEK 5'!$D:$D, "DM")</f>
        <v>589</v>
      </c>
      <c r="C319">
        <f>COUNTIFS('WEEK 1'!$F:$F, A319, 'WEEK 1'!$D:$D, "DM")</f>
        <v>0</v>
      </c>
      <c r="D319">
        <f>COUNTIFS('WEEK 2'!$F:$F, A319, 'WEEK 2'!$D:$D, "DM")</f>
        <v>1</v>
      </c>
      <c r="E319">
        <f>COUNTIFS('WEEK 3'!$F:$F, A319, 'WEEK 3'!$D:$D, "DM")</f>
        <v>0</v>
      </c>
      <c r="F319">
        <f>COUNTIFS('WEEK 4'!$F:$F, A319, 'WEEK 4'!$D:$D, "DM")</f>
        <v>0</v>
      </c>
      <c r="G319">
        <f>COUNTIFS('WEEK 5'!$F:$F, A319, 'WEEK 5'!$D:$D, "DM")</f>
        <v>0</v>
      </c>
      <c r="H319">
        <f t="shared" si="14"/>
        <v>1</v>
      </c>
      <c r="I319" s="3">
        <f t="shared" si="15"/>
        <v>9.5510983763132757E-4</v>
      </c>
      <c r="M319">
        <v>751</v>
      </c>
    </row>
    <row r="320" spans="1:13" x14ac:dyDescent="0.25">
      <c r="A320">
        <f t="shared" si="13"/>
        <v>1027</v>
      </c>
      <c r="B320">
        <f>SUMIFS('WEEK 1'!$M:$M, 'WEEK 1'!$F:$F, A320, 'WEEK 1'!$D:$D, "DM") +
 SUMIFS('WEEK 2'!$M:$M, 'WEEK 2'!$F:$F, A320, 'WEEK 2'!$D:$D, "DM") +
 SUMIFS('WEEK 3'!$M:$M, 'WEEK 3'!$F:$F, A320, 'WEEK 3'!$D:$D, "DM") +
 SUMIFS('WEEK 4'!$M:$M, 'WEEK 4'!$F:$F, A320, 'WEEK 4'!$D:$D, "DM") +
 SUMIFS('WEEK 5'!$M:$M, 'WEEK 5'!$F:$F, A320, 'WEEK 5'!$D:$D, "DM")</f>
        <v>991</v>
      </c>
      <c r="C320">
        <f>COUNTIFS('WEEK 1'!$F:$F, A320, 'WEEK 1'!$D:$D, "DM")</f>
        <v>0</v>
      </c>
      <c r="D320">
        <f>COUNTIFS('WEEK 2'!$F:$F, A320, 'WEEK 2'!$D:$D, "DM")</f>
        <v>1</v>
      </c>
      <c r="E320">
        <f>COUNTIFS('WEEK 3'!$F:$F, A320, 'WEEK 3'!$D:$D, "DM")</f>
        <v>0</v>
      </c>
      <c r="F320">
        <f>COUNTIFS('WEEK 4'!$F:$F, A320, 'WEEK 4'!$D:$D, "DM")</f>
        <v>0</v>
      </c>
      <c r="G320">
        <f>COUNTIFS('WEEK 5'!$F:$F, A320, 'WEEK 5'!$D:$D, "DM")</f>
        <v>0</v>
      </c>
      <c r="H320">
        <f t="shared" si="14"/>
        <v>1</v>
      </c>
      <c r="I320" s="3">
        <f t="shared" si="15"/>
        <v>9.5510983763132757E-4</v>
      </c>
      <c r="M320">
        <v>1027</v>
      </c>
    </row>
    <row r="321" spans="1:13" x14ac:dyDescent="0.25">
      <c r="A321">
        <f t="shared" si="13"/>
        <v>3826</v>
      </c>
      <c r="B321">
        <f>SUMIFS('WEEK 1'!$M:$M, 'WEEK 1'!$F:$F, A321, 'WEEK 1'!$D:$D, "DM") +
 SUMIFS('WEEK 2'!$M:$M, 'WEEK 2'!$F:$F, A321, 'WEEK 2'!$D:$D, "DM") +
 SUMIFS('WEEK 3'!$M:$M, 'WEEK 3'!$F:$F, A321, 'WEEK 3'!$D:$D, "DM") +
 SUMIFS('WEEK 4'!$M:$M, 'WEEK 4'!$F:$F, A321, 'WEEK 4'!$D:$D, "DM") +
 SUMIFS('WEEK 5'!$M:$M, 'WEEK 5'!$F:$F, A321, 'WEEK 5'!$D:$D, "DM")</f>
        <v>484</v>
      </c>
      <c r="C321">
        <f>COUNTIFS('WEEK 1'!$F:$F, A321, 'WEEK 1'!$D:$D, "DM")</f>
        <v>0</v>
      </c>
      <c r="D321">
        <f>COUNTIFS('WEEK 2'!$F:$F, A321, 'WEEK 2'!$D:$D, "DM")</f>
        <v>1</v>
      </c>
      <c r="E321">
        <f>COUNTIFS('WEEK 3'!$F:$F, A321, 'WEEK 3'!$D:$D, "DM")</f>
        <v>0</v>
      </c>
      <c r="F321">
        <f>COUNTIFS('WEEK 4'!$F:$F, A321, 'WEEK 4'!$D:$D, "DM")</f>
        <v>0</v>
      </c>
      <c r="G321">
        <f>COUNTIFS('WEEK 5'!$F:$F, A321, 'WEEK 5'!$D:$D, "DM")</f>
        <v>0</v>
      </c>
      <c r="H321">
        <f t="shared" si="14"/>
        <v>1</v>
      </c>
      <c r="I321" s="3">
        <f t="shared" si="15"/>
        <v>9.5510983763132757E-4</v>
      </c>
      <c r="M321">
        <v>3826</v>
      </c>
    </row>
    <row r="322" spans="1:13" x14ac:dyDescent="0.25">
      <c r="A322">
        <f t="shared" si="13"/>
        <v>2828</v>
      </c>
      <c r="B322">
        <f>SUMIFS('WEEK 1'!$M:$M, 'WEEK 1'!$F:$F, A322, 'WEEK 1'!$D:$D, "DM") +
 SUMIFS('WEEK 2'!$M:$M, 'WEEK 2'!$F:$F, A322, 'WEEK 2'!$D:$D, "DM") +
 SUMIFS('WEEK 3'!$M:$M, 'WEEK 3'!$F:$F, A322, 'WEEK 3'!$D:$D, "DM") +
 SUMIFS('WEEK 4'!$M:$M, 'WEEK 4'!$F:$F, A322, 'WEEK 4'!$D:$D, "DM") +
 SUMIFS('WEEK 5'!$M:$M, 'WEEK 5'!$F:$F, A322, 'WEEK 5'!$D:$D, "DM")</f>
        <v>988</v>
      </c>
      <c r="C322">
        <f>COUNTIFS('WEEK 1'!$F:$F, A322, 'WEEK 1'!$D:$D, "DM")</f>
        <v>0</v>
      </c>
      <c r="D322">
        <f>COUNTIFS('WEEK 2'!$F:$F, A322, 'WEEK 2'!$D:$D, "DM")</f>
        <v>1</v>
      </c>
      <c r="E322">
        <f>COUNTIFS('WEEK 3'!$F:$F, A322, 'WEEK 3'!$D:$D, "DM")</f>
        <v>0</v>
      </c>
      <c r="F322">
        <f>COUNTIFS('WEEK 4'!$F:$F, A322, 'WEEK 4'!$D:$D, "DM")</f>
        <v>0</v>
      </c>
      <c r="G322">
        <f>COUNTIFS('WEEK 5'!$F:$F, A322, 'WEEK 5'!$D:$D, "DM")</f>
        <v>0</v>
      </c>
      <c r="H322">
        <f t="shared" si="14"/>
        <v>1</v>
      </c>
      <c r="I322" s="3">
        <f t="shared" si="15"/>
        <v>9.5510983763132757E-4</v>
      </c>
      <c r="M322">
        <v>2828</v>
      </c>
    </row>
    <row r="323" spans="1:13" x14ac:dyDescent="0.25">
      <c r="A323">
        <f t="shared" ref="A323:A386" si="16">M323</f>
        <v>3668</v>
      </c>
      <c r="B323">
        <f>SUMIFS('WEEK 1'!$M:$M, 'WEEK 1'!$F:$F, A323, 'WEEK 1'!$D:$D, "DM") +
 SUMIFS('WEEK 2'!$M:$M, 'WEEK 2'!$F:$F, A323, 'WEEK 2'!$D:$D, "DM") +
 SUMIFS('WEEK 3'!$M:$M, 'WEEK 3'!$F:$F, A323, 'WEEK 3'!$D:$D, "DM") +
 SUMIFS('WEEK 4'!$M:$M, 'WEEK 4'!$F:$F, A323, 'WEEK 4'!$D:$D, "DM") +
 SUMIFS('WEEK 5'!$M:$M, 'WEEK 5'!$F:$F, A323, 'WEEK 5'!$D:$D, "DM")</f>
        <v>459</v>
      </c>
      <c r="C323">
        <f>COUNTIFS('WEEK 1'!$F:$F, A323, 'WEEK 1'!$D:$D, "DM")</f>
        <v>0</v>
      </c>
      <c r="D323">
        <f>COUNTIFS('WEEK 2'!$F:$F, A323, 'WEEK 2'!$D:$D, "DM")</f>
        <v>1</v>
      </c>
      <c r="E323">
        <f>COUNTIFS('WEEK 3'!$F:$F, A323, 'WEEK 3'!$D:$D, "DM")</f>
        <v>0</v>
      </c>
      <c r="F323">
        <f>COUNTIFS('WEEK 4'!$F:$F, A323, 'WEEK 4'!$D:$D, "DM")</f>
        <v>0</v>
      </c>
      <c r="G323">
        <f>COUNTIFS('WEEK 5'!$F:$F, A323, 'WEEK 5'!$D:$D, "DM")</f>
        <v>0</v>
      </c>
      <c r="H323">
        <f t="shared" ref="H323:H386" si="17">SUM(C323:G323)</f>
        <v>1</v>
      </c>
      <c r="I323" s="3">
        <f t="shared" ref="I323:I386" si="18">H323/$H$1</f>
        <v>9.5510983763132757E-4</v>
      </c>
      <c r="M323">
        <v>3668</v>
      </c>
    </row>
    <row r="324" spans="1:13" x14ac:dyDescent="0.25">
      <c r="A324">
        <f t="shared" si="16"/>
        <v>832</v>
      </c>
      <c r="B324">
        <f>SUMIFS('WEEK 1'!$M:$M, 'WEEK 1'!$F:$F, A324, 'WEEK 1'!$D:$D, "DM") +
 SUMIFS('WEEK 2'!$M:$M, 'WEEK 2'!$F:$F, A324, 'WEEK 2'!$D:$D, "DM") +
 SUMIFS('WEEK 3'!$M:$M, 'WEEK 3'!$F:$F, A324, 'WEEK 3'!$D:$D, "DM") +
 SUMIFS('WEEK 4'!$M:$M, 'WEEK 4'!$F:$F, A324, 'WEEK 4'!$D:$D, "DM") +
 SUMIFS('WEEK 5'!$M:$M, 'WEEK 5'!$F:$F, A324, 'WEEK 5'!$D:$D, "DM")</f>
        <v>183</v>
      </c>
      <c r="C324">
        <f>COUNTIFS('WEEK 1'!$F:$F, A324, 'WEEK 1'!$D:$D, "DM")</f>
        <v>0</v>
      </c>
      <c r="D324">
        <f>COUNTIFS('WEEK 2'!$F:$F, A324, 'WEEK 2'!$D:$D, "DM")</f>
        <v>1</v>
      </c>
      <c r="E324">
        <f>COUNTIFS('WEEK 3'!$F:$F, A324, 'WEEK 3'!$D:$D, "DM")</f>
        <v>0</v>
      </c>
      <c r="F324">
        <f>COUNTIFS('WEEK 4'!$F:$F, A324, 'WEEK 4'!$D:$D, "DM")</f>
        <v>0</v>
      </c>
      <c r="G324">
        <f>COUNTIFS('WEEK 5'!$F:$F, A324, 'WEEK 5'!$D:$D, "DM")</f>
        <v>0</v>
      </c>
      <c r="H324">
        <f t="shared" si="17"/>
        <v>1</v>
      </c>
      <c r="I324" s="3">
        <f t="shared" si="18"/>
        <v>9.5510983763132757E-4</v>
      </c>
      <c r="M324">
        <v>832</v>
      </c>
    </row>
    <row r="325" spans="1:13" x14ac:dyDescent="0.25">
      <c r="A325">
        <f t="shared" si="16"/>
        <v>1775</v>
      </c>
      <c r="B325">
        <f>SUMIFS('WEEK 1'!$M:$M, 'WEEK 1'!$F:$F, A325, 'WEEK 1'!$D:$D, "DM") +
 SUMIFS('WEEK 2'!$M:$M, 'WEEK 2'!$F:$F, A325, 'WEEK 2'!$D:$D, "DM") +
 SUMIFS('WEEK 3'!$M:$M, 'WEEK 3'!$F:$F, A325, 'WEEK 3'!$D:$D, "DM") +
 SUMIFS('WEEK 4'!$M:$M, 'WEEK 4'!$F:$F, A325, 'WEEK 4'!$D:$D, "DM") +
 SUMIFS('WEEK 5'!$M:$M, 'WEEK 5'!$F:$F, A325, 'WEEK 5'!$D:$D, "DM")</f>
        <v>237</v>
      </c>
      <c r="C325">
        <f>COUNTIFS('WEEK 1'!$F:$F, A325, 'WEEK 1'!$D:$D, "DM")</f>
        <v>0</v>
      </c>
      <c r="D325">
        <f>COUNTIFS('WEEK 2'!$F:$F, A325, 'WEEK 2'!$D:$D, "DM")</f>
        <v>1</v>
      </c>
      <c r="E325">
        <f>COUNTIFS('WEEK 3'!$F:$F, A325, 'WEEK 3'!$D:$D, "DM")</f>
        <v>0</v>
      </c>
      <c r="F325">
        <f>COUNTIFS('WEEK 4'!$F:$F, A325, 'WEEK 4'!$D:$D, "DM")</f>
        <v>0</v>
      </c>
      <c r="G325">
        <f>COUNTIFS('WEEK 5'!$F:$F, A325, 'WEEK 5'!$D:$D, "DM")</f>
        <v>0</v>
      </c>
      <c r="H325">
        <f t="shared" si="17"/>
        <v>1</v>
      </c>
      <c r="I325" s="3">
        <f t="shared" si="18"/>
        <v>9.5510983763132757E-4</v>
      </c>
      <c r="M325">
        <v>1775</v>
      </c>
    </row>
    <row r="326" spans="1:13" x14ac:dyDescent="0.25">
      <c r="A326">
        <f t="shared" si="16"/>
        <v>2196</v>
      </c>
      <c r="B326">
        <f>SUMIFS('WEEK 1'!$M:$M, 'WEEK 1'!$F:$F, A326, 'WEEK 1'!$D:$D, "DM") +
 SUMIFS('WEEK 2'!$M:$M, 'WEEK 2'!$F:$F, A326, 'WEEK 2'!$D:$D, "DM") +
 SUMIFS('WEEK 3'!$M:$M, 'WEEK 3'!$F:$F, A326, 'WEEK 3'!$D:$D, "DM") +
 SUMIFS('WEEK 4'!$M:$M, 'WEEK 4'!$F:$F, A326, 'WEEK 4'!$D:$D, "DM") +
 SUMIFS('WEEK 5'!$M:$M, 'WEEK 5'!$F:$F, A326, 'WEEK 5'!$D:$D, "DM")</f>
        <v>899</v>
      </c>
      <c r="C326">
        <f>COUNTIFS('WEEK 1'!$F:$F, A326, 'WEEK 1'!$D:$D, "DM")</f>
        <v>0</v>
      </c>
      <c r="D326">
        <f>COUNTIFS('WEEK 2'!$F:$F, A326, 'WEEK 2'!$D:$D, "DM")</f>
        <v>1</v>
      </c>
      <c r="E326">
        <f>COUNTIFS('WEEK 3'!$F:$F, A326, 'WEEK 3'!$D:$D, "DM")</f>
        <v>0</v>
      </c>
      <c r="F326">
        <f>COUNTIFS('WEEK 4'!$F:$F, A326, 'WEEK 4'!$D:$D, "DM")</f>
        <v>1</v>
      </c>
      <c r="G326">
        <f>COUNTIFS('WEEK 5'!$F:$F, A326, 'WEEK 5'!$D:$D, "DM")</f>
        <v>0</v>
      </c>
      <c r="H326">
        <f t="shared" si="17"/>
        <v>2</v>
      </c>
      <c r="I326" s="3">
        <f t="shared" si="18"/>
        <v>1.9102196752626551E-3</v>
      </c>
      <c r="M326">
        <v>2196</v>
      </c>
    </row>
    <row r="327" spans="1:13" x14ac:dyDescent="0.25">
      <c r="A327">
        <f t="shared" si="16"/>
        <v>4453</v>
      </c>
      <c r="B327">
        <f>SUMIFS('WEEK 1'!$M:$M, 'WEEK 1'!$F:$F, A327, 'WEEK 1'!$D:$D, "DM") +
 SUMIFS('WEEK 2'!$M:$M, 'WEEK 2'!$F:$F, A327, 'WEEK 2'!$D:$D, "DM") +
 SUMIFS('WEEK 3'!$M:$M, 'WEEK 3'!$F:$F, A327, 'WEEK 3'!$D:$D, "DM") +
 SUMIFS('WEEK 4'!$M:$M, 'WEEK 4'!$F:$F, A327, 'WEEK 4'!$D:$D, "DM") +
 SUMIFS('WEEK 5'!$M:$M, 'WEEK 5'!$F:$F, A327, 'WEEK 5'!$D:$D, "DM")</f>
        <v>277</v>
      </c>
      <c r="C327">
        <f>COUNTIFS('WEEK 1'!$F:$F, A327, 'WEEK 1'!$D:$D, "DM")</f>
        <v>0</v>
      </c>
      <c r="D327">
        <f>COUNTIFS('WEEK 2'!$F:$F, A327, 'WEEK 2'!$D:$D, "DM")</f>
        <v>1</v>
      </c>
      <c r="E327">
        <f>COUNTIFS('WEEK 3'!$F:$F, A327, 'WEEK 3'!$D:$D, "DM")</f>
        <v>0</v>
      </c>
      <c r="F327">
        <f>COUNTIFS('WEEK 4'!$F:$F, A327, 'WEEK 4'!$D:$D, "DM")</f>
        <v>0</v>
      </c>
      <c r="G327">
        <f>COUNTIFS('WEEK 5'!$F:$F, A327, 'WEEK 5'!$D:$D, "DM")</f>
        <v>0</v>
      </c>
      <c r="H327">
        <f t="shared" si="17"/>
        <v>1</v>
      </c>
      <c r="I327" s="3">
        <f t="shared" si="18"/>
        <v>9.5510983763132757E-4</v>
      </c>
      <c r="M327">
        <v>4453</v>
      </c>
    </row>
    <row r="328" spans="1:13" x14ac:dyDescent="0.25">
      <c r="A328">
        <f t="shared" si="16"/>
        <v>301</v>
      </c>
      <c r="B328">
        <f>SUMIFS('WEEK 1'!$M:$M, 'WEEK 1'!$F:$F, A328, 'WEEK 1'!$D:$D, "DM") +
 SUMIFS('WEEK 2'!$M:$M, 'WEEK 2'!$F:$F, A328, 'WEEK 2'!$D:$D, "DM") +
 SUMIFS('WEEK 3'!$M:$M, 'WEEK 3'!$F:$F, A328, 'WEEK 3'!$D:$D, "DM") +
 SUMIFS('WEEK 4'!$M:$M, 'WEEK 4'!$F:$F, A328, 'WEEK 4'!$D:$D, "DM") +
 SUMIFS('WEEK 5'!$M:$M, 'WEEK 5'!$F:$F, A328, 'WEEK 5'!$D:$D, "DM")</f>
        <v>452</v>
      </c>
      <c r="C328">
        <f>COUNTIFS('WEEK 1'!$F:$F, A328, 'WEEK 1'!$D:$D, "DM")</f>
        <v>0</v>
      </c>
      <c r="D328">
        <f>COUNTIFS('WEEK 2'!$F:$F, A328, 'WEEK 2'!$D:$D, "DM")</f>
        <v>1</v>
      </c>
      <c r="E328">
        <f>COUNTIFS('WEEK 3'!$F:$F, A328, 'WEEK 3'!$D:$D, "DM")</f>
        <v>0</v>
      </c>
      <c r="F328">
        <f>COUNTIFS('WEEK 4'!$F:$F, A328, 'WEEK 4'!$D:$D, "DM")</f>
        <v>0</v>
      </c>
      <c r="G328">
        <f>COUNTIFS('WEEK 5'!$F:$F, A328, 'WEEK 5'!$D:$D, "DM")</f>
        <v>1</v>
      </c>
      <c r="H328">
        <f t="shared" si="17"/>
        <v>2</v>
      </c>
      <c r="I328" s="3">
        <f t="shared" si="18"/>
        <v>1.9102196752626551E-3</v>
      </c>
      <c r="M328">
        <v>301</v>
      </c>
    </row>
    <row r="329" spans="1:13" x14ac:dyDescent="0.25">
      <c r="A329">
        <f t="shared" si="16"/>
        <v>4086</v>
      </c>
      <c r="B329">
        <f>SUMIFS('WEEK 1'!$M:$M, 'WEEK 1'!$F:$F, A329, 'WEEK 1'!$D:$D, "DM") +
 SUMIFS('WEEK 2'!$M:$M, 'WEEK 2'!$F:$F, A329, 'WEEK 2'!$D:$D, "DM") +
 SUMIFS('WEEK 3'!$M:$M, 'WEEK 3'!$F:$F, A329, 'WEEK 3'!$D:$D, "DM") +
 SUMIFS('WEEK 4'!$M:$M, 'WEEK 4'!$F:$F, A329, 'WEEK 4'!$D:$D, "DM") +
 SUMIFS('WEEK 5'!$M:$M, 'WEEK 5'!$F:$F, A329, 'WEEK 5'!$D:$D, "DM")</f>
        <v>519</v>
      </c>
      <c r="C329">
        <f>COUNTIFS('WEEK 1'!$F:$F, A329, 'WEEK 1'!$D:$D, "DM")</f>
        <v>0</v>
      </c>
      <c r="D329">
        <f>COUNTIFS('WEEK 2'!$F:$F, A329, 'WEEK 2'!$D:$D, "DM")</f>
        <v>1</v>
      </c>
      <c r="E329">
        <f>COUNTIFS('WEEK 3'!$F:$F, A329, 'WEEK 3'!$D:$D, "DM")</f>
        <v>0</v>
      </c>
      <c r="F329">
        <f>COUNTIFS('WEEK 4'!$F:$F, A329, 'WEEK 4'!$D:$D, "DM")</f>
        <v>0</v>
      </c>
      <c r="G329">
        <f>COUNTIFS('WEEK 5'!$F:$F, A329, 'WEEK 5'!$D:$D, "DM")</f>
        <v>0</v>
      </c>
      <c r="H329">
        <f t="shared" si="17"/>
        <v>1</v>
      </c>
      <c r="I329" s="3">
        <f t="shared" si="18"/>
        <v>9.5510983763132757E-4</v>
      </c>
      <c r="M329">
        <v>4086</v>
      </c>
    </row>
    <row r="330" spans="1:13" x14ac:dyDescent="0.25">
      <c r="A330">
        <f t="shared" si="16"/>
        <v>1613</v>
      </c>
      <c r="B330">
        <f>SUMIFS('WEEK 1'!$M:$M, 'WEEK 1'!$F:$F, A330, 'WEEK 1'!$D:$D, "DM") +
 SUMIFS('WEEK 2'!$M:$M, 'WEEK 2'!$F:$F, A330, 'WEEK 2'!$D:$D, "DM") +
 SUMIFS('WEEK 3'!$M:$M, 'WEEK 3'!$F:$F, A330, 'WEEK 3'!$D:$D, "DM") +
 SUMIFS('WEEK 4'!$M:$M, 'WEEK 4'!$F:$F, A330, 'WEEK 4'!$D:$D, "DM") +
 SUMIFS('WEEK 5'!$M:$M, 'WEEK 5'!$F:$F, A330, 'WEEK 5'!$D:$D, "DM")</f>
        <v>771</v>
      </c>
      <c r="C330">
        <f>COUNTIFS('WEEK 1'!$F:$F, A330, 'WEEK 1'!$D:$D, "DM")</f>
        <v>0</v>
      </c>
      <c r="D330">
        <f>COUNTIFS('WEEK 2'!$F:$F, A330, 'WEEK 2'!$D:$D, "DM")</f>
        <v>1</v>
      </c>
      <c r="E330">
        <f>COUNTIFS('WEEK 3'!$F:$F, A330, 'WEEK 3'!$D:$D, "DM")</f>
        <v>0</v>
      </c>
      <c r="F330">
        <f>COUNTIFS('WEEK 4'!$F:$F, A330, 'WEEK 4'!$D:$D, "DM")</f>
        <v>0</v>
      </c>
      <c r="G330">
        <f>COUNTIFS('WEEK 5'!$F:$F, A330, 'WEEK 5'!$D:$D, "DM")</f>
        <v>0</v>
      </c>
      <c r="H330">
        <f t="shared" si="17"/>
        <v>1</v>
      </c>
      <c r="I330" s="3">
        <f t="shared" si="18"/>
        <v>9.5510983763132757E-4</v>
      </c>
      <c r="M330">
        <v>1613</v>
      </c>
    </row>
    <row r="331" spans="1:13" x14ac:dyDescent="0.25">
      <c r="A331">
        <f t="shared" si="16"/>
        <v>4527</v>
      </c>
      <c r="B331">
        <f>SUMIFS('WEEK 1'!$M:$M, 'WEEK 1'!$F:$F, A331, 'WEEK 1'!$D:$D, "DM") +
 SUMIFS('WEEK 2'!$M:$M, 'WEEK 2'!$F:$F, A331, 'WEEK 2'!$D:$D, "DM") +
 SUMIFS('WEEK 3'!$M:$M, 'WEEK 3'!$F:$F, A331, 'WEEK 3'!$D:$D, "DM") +
 SUMIFS('WEEK 4'!$M:$M, 'WEEK 4'!$F:$F, A331, 'WEEK 4'!$D:$D, "DM") +
 SUMIFS('WEEK 5'!$M:$M, 'WEEK 5'!$F:$F, A331, 'WEEK 5'!$D:$D, "DM")</f>
        <v>231</v>
      </c>
      <c r="C331">
        <f>COUNTIFS('WEEK 1'!$F:$F, A331, 'WEEK 1'!$D:$D, "DM")</f>
        <v>0</v>
      </c>
      <c r="D331">
        <f>COUNTIFS('WEEK 2'!$F:$F, A331, 'WEEK 2'!$D:$D, "DM")</f>
        <v>1</v>
      </c>
      <c r="E331">
        <f>COUNTIFS('WEEK 3'!$F:$F, A331, 'WEEK 3'!$D:$D, "DM")</f>
        <v>0</v>
      </c>
      <c r="F331">
        <f>COUNTIFS('WEEK 4'!$F:$F, A331, 'WEEK 4'!$D:$D, "DM")</f>
        <v>0</v>
      </c>
      <c r="G331">
        <f>COUNTIFS('WEEK 5'!$F:$F, A331, 'WEEK 5'!$D:$D, "DM")</f>
        <v>0</v>
      </c>
      <c r="H331">
        <f t="shared" si="17"/>
        <v>1</v>
      </c>
      <c r="I331" s="3">
        <f t="shared" si="18"/>
        <v>9.5510983763132757E-4</v>
      </c>
      <c r="M331">
        <v>4527</v>
      </c>
    </row>
    <row r="332" spans="1:13" x14ac:dyDescent="0.25">
      <c r="A332">
        <f t="shared" si="16"/>
        <v>1235</v>
      </c>
      <c r="B332">
        <f>SUMIFS('WEEK 1'!$M:$M, 'WEEK 1'!$F:$F, A332, 'WEEK 1'!$D:$D, "DM") +
 SUMIFS('WEEK 2'!$M:$M, 'WEEK 2'!$F:$F, A332, 'WEEK 2'!$D:$D, "DM") +
 SUMIFS('WEEK 3'!$M:$M, 'WEEK 3'!$F:$F, A332, 'WEEK 3'!$D:$D, "DM") +
 SUMIFS('WEEK 4'!$M:$M, 'WEEK 4'!$F:$F, A332, 'WEEK 4'!$D:$D, "DM") +
 SUMIFS('WEEK 5'!$M:$M, 'WEEK 5'!$F:$F, A332, 'WEEK 5'!$D:$D, "DM")</f>
        <v>829</v>
      </c>
      <c r="C332">
        <f>COUNTIFS('WEEK 1'!$F:$F, A332, 'WEEK 1'!$D:$D, "DM")</f>
        <v>0</v>
      </c>
      <c r="D332">
        <f>COUNTIFS('WEEK 2'!$F:$F, A332, 'WEEK 2'!$D:$D, "DM")</f>
        <v>1</v>
      </c>
      <c r="E332">
        <f>COUNTIFS('WEEK 3'!$F:$F, A332, 'WEEK 3'!$D:$D, "DM")</f>
        <v>0</v>
      </c>
      <c r="F332">
        <f>COUNTIFS('WEEK 4'!$F:$F, A332, 'WEEK 4'!$D:$D, "DM")</f>
        <v>0</v>
      </c>
      <c r="G332">
        <f>COUNTIFS('WEEK 5'!$F:$F, A332, 'WEEK 5'!$D:$D, "DM")</f>
        <v>0</v>
      </c>
      <c r="H332">
        <f t="shared" si="17"/>
        <v>1</v>
      </c>
      <c r="I332" s="3">
        <f t="shared" si="18"/>
        <v>9.5510983763132757E-4</v>
      </c>
      <c r="M332">
        <v>1235</v>
      </c>
    </row>
    <row r="333" spans="1:13" x14ac:dyDescent="0.25">
      <c r="A333">
        <f t="shared" si="16"/>
        <v>1951</v>
      </c>
      <c r="B333">
        <f>SUMIFS('WEEK 1'!$M:$M, 'WEEK 1'!$F:$F, A333, 'WEEK 1'!$D:$D, "DM") +
 SUMIFS('WEEK 2'!$M:$M, 'WEEK 2'!$F:$F, A333, 'WEEK 2'!$D:$D, "DM") +
 SUMIFS('WEEK 3'!$M:$M, 'WEEK 3'!$F:$F, A333, 'WEEK 3'!$D:$D, "DM") +
 SUMIFS('WEEK 4'!$M:$M, 'WEEK 4'!$F:$F, A333, 'WEEK 4'!$D:$D, "DM") +
 SUMIFS('WEEK 5'!$M:$M, 'WEEK 5'!$F:$F, A333, 'WEEK 5'!$D:$D, "DM")</f>
        <v>440</v>
      </c>
      <c r="C333">
        <f>COUNTIFS('WEEK 1'!$F:$F, A333, 'WEEK 1'!$D:$D, "DM")</f>
        <v>0</v>
      </c>
      <c r="D333">
        <f>COUNTIFS('WEEK 2'!$F:$F, A333, 'WEEK 2'!$D:$D, "DM")</f>
        <v>1</v>
      </c>
      <c r="E333">
        <f>COUNTIFS('WEEK 3'!$F:$F, A333, 'WEEK 3'!$D:$D, "DM")</f>
        <v>0</v>
      </c>
      <c r="F333">
        <f>COUNTIFS('WEEK 4'!$F:$F, A333, 'WEEK 4'!$D:$D, "DM")</f>
        <v>0</v>
      </c>
      <c r="G333">
        <f>COUNTIFS('WEEK 5'!$F:$F, A333, 'WEEK 5'!$D:$D, "DM")</f>
        <v>0</v>
      </c>
      <c r="H333">
        <f t="shared" si="17"/>
        <v>1</v>
      </c>
      <c r="I333" s="3">
        <f t="shared" si="18"/>
        <v>9.5510983763132757E-4</v>
      </c>
      <c r="M333">
        <v>1951</v>
      </c>
    </row>
    <row r="334" spans="1:13" x14ac:dyDescent="0.25">
      <c r="A334">
        <f t="shared" si="16"/>
        <v>1306</v>
      </c>
      <c r="B334">
        <f>SUMIFS('WEEK 1'!$M:$M, 'WEEK 1'!$F:$F, A334, 'WEEK 1'!$D:$D, "DM") +
 SUMIFS('WEEK 2'!$M:$M, 'WEEK 2'!$F:$F, A334, 'WEEK 2'!$D:$D, "DM") +
 SUMIFS('WEEK 3'!$M:$M, 'WEEK 3'!$F:$F, A334, 'WEEK 3'!$D:$D, "DM") +
 SUMIFS('WEEK 4'!$M:$M, 'WEEK 4'!$F:$F, A334, 'WEEK 4'!$D:$D, "DM") +
 SUMIFS('WEEK 5'!$M:$M, 'WEEK 5'!$F:$F, A334, 'WEEK 5'!$D:$D, "DM")</f>
        <v>1047</v>
      </c>
      <c r="C334">
        <f>COUNTIFS('WEEK 1'!$F:$F, A334, 'WEEK 1'!$D:$D, "DM")</f>
        <v>0</v>
      </c>
      <c r="D334">
        <f>COUNTIFS('WEEK 2'!$F:$F, A334, 'WEEK 2'!$D:$D, "DM")</f>
        <v>1</v>
      </c>
      <c r="E334">
        <f>COUNTIFS('WEEK 3'!$F:$F, A334, 'WEEK 3'!$D:$D, "DM")</f>
        <v>0</v>
      </c>
      <c r="F334">
        <f>COUNTIFS('WEEK 4'!$F:$F, A334, 'WEEK 4'!$D:$D, "DM")</f>
        <v>0</v>
      </c>
      <c r="G334">
        <f>COUNTIFS('WEEK 5'!$F:$F, A334, 'WEEK 5'!$D:$D, "DM")</f>
        <v>0</v>
      </c>
      <c r="H334">
        <f t="shared" si="17"/>
        <v>1</v>
      </c>
      <c r="I334" s="3">
        <f t="shared" si="18"/>
        <v>9.5510983763132757E-4</v>
      </c>
      <c r="M334">
        <v>1306</v>
      </c>
    </row>
    <row r="335" spans="1:13" x14ac:dyDescent="0.25">
      <c r="A335">
        <f t="shared" si="16"/>
        <v>907</v>
      </c>
      <c r="B335">
        <f>SUMIFS('WEEK 1'!$M:$M, 'WEEK 1'!$F:$F, A335, 'WEEK 1'!$D:$D, "DM") +
 SUMIFS('WEEK 2'!$M:$M, 'WEEK 2'!$F:$F, A335, 'WEEK 2'!$D:$D, "DM") +
 SUMIFS('WEEK 3'!$M:$M, 'WEEK 3'!$F:$F, A335, 'WEEK 3'!$D:$D, "DM") +
 SUMIFS('WEEK 4'!$M:$M, 'WEEK 4'!$F:$F, A335, 'WEEK 4'!$D:$D, "DM") +
 SUMIFS('WEEK 5'!$M:$M, 'WEEK 5'!$F:$F, A335, 'WEEK 5'!$D:$D, "DM")</f>
        <v>946</v>
      </c>
      <c r="C335">
        <f>COUNTIFS('WEEK 1'!$F:$F, A335, 'WEEK 1'!$D:$D, "DM")</f>
        <v>0</v>
      </c>
      <c r="D335">
        <f>COUNTIFS('WEEK 2'!$F:$F, A335, 'WEEK 2'!$D:$D, "DM")</f>
        <v>1</v>
      </c>
      <c r="E335">
        <f>COUNTIFS('WEEK 3'!$F:$F, A335, 'WEEK 3'!$D:$D, "DM")</f>
        <v>0</v>
      </c>
      <c r="F335">
        <f>COUNTIFS('WEEK 4'!$F:$F, A335, 'WEEK 4'!$D:$D, "DM")</f>
        <v>0</v>
      </c>
      <c r="G335">
        <f>COUNTIFS('WEEK 5'!$F:$F, A335, 'WEEK 5'!$D:$D, "DM")</f>
        <v>0</v>
      </c>
      <c r="H335">
        <f t="shared" si="17"/>
        <v>1</v>
      </c>
      <c r="I335" s="3">
        <f t="shared" si="18"/>
        <v>9.5510983763132757E-4</v>
      </c>
      <c r="M335">
        <v>907</v>
      </c>
    </row>
    <row r="336" spans="1:13" x14ac:dyDescent="0.25">
      <c r="A336">
        <f t="shared" si="16"/>
        <v>4254</v>
      </c>
      <c r="B336">
        <f>SUMIFS('WEEK 1'!$M:$M, 'WEEK 1'!$F:$F, A336, 'WEEK 1'!$D:$D, "DM") +
 SUMIFS('WEEK 2'!$M:$M, 'WEEK 2'!$F:$F, A336, 'WEEK 2'!$D:$D, "DM") +
 SUMIFS('WEEK 3'!$M:$M, 'WEEK 3'!$F:$F, A336, 'WEEK 3'!$D:$D, "DM") +
 SUMIFS('WEEK 4'!$M:$M, 'WEEK 4'!$F:$F, A336, 'WEEK 4'!$D:$D, "DM") +
 SUMIFS('WEEK 5'!$M:$M, 'WEEK 5'!$F:$F, A336, 'WEEK 5'!$D:$D, "DM")</f>
        <v>290</v>
      </c>
      <c r="C336">
        <f>COUNTIFS('WEEK 1'!$F:$F, A336, 'WEEK 1'!$D:$D, "DM")</f>
        <v>0</v>
      </c>
      <c r="D336">
        <f>COUNTIFS('WEEK 2'!$F:$F, A336, 'WEEK 2'!$D:$D, "DM")</f>
        <v>1</v>
      </c>
      <c r="E336">
        <f>COUNTIFS('WEEK 3'!$F:$F, A336, 'WEEK 3'!$D:$D, "DM")</f>
        <v>0</v>
      </c>
      <c r="F336">
        <f>COUNTIFS('WEEK 4'!$F:$F, A336, 'WEEK 4'!$D:$D, "DM")</f>
        <v>0</v>
      </c>
      <c r="G336">
        <f>COUNTIFS('WEEK 5'!$F:$F, A336, 'WEEK 5'!$D:$D, "DM")</f>
        <v>0</v>
      </c>
      <c r="H336">
        <f t="shared" si="17"/>
        <v>1</v>
      </c>
      <c r="I336" s="3">
        <f t="shared" si="18"/>
        <v>9.5510983763132757E-4</v>
      </c>
      <c r="M336">
        <v>4254</v>
      </c>
    </row>
    <row r="337" spans="1:13" x14ac:dyDescent="0.25">
      <c r="A337">
        <f t="shared" si="16"/>
        <v>2000</v>
      </c>
      <c r="B337">
        <f>SUMIFS('WEEK 1'!$M:$M, 'WEEK 1'!$F:$F, A337, 'WEEK 1'!$D:$D, "DM") +
 SUMIFS('WEEK 2'!$M:$M, 'WEEK 2'!$F:$F, A337, 'WEEK 2'!$D:$D, "DM") +
 SUMIFS('WEEK 3'!$M:$M, 'WEEK 3'!$F:$F, A337, 'WEEK 3'!$D:$D, "DM") +
 SUMIFS('WEEK 4'!$M:$M, 'WEEK 4'!$F:$F, A337, 'WEEK 4'!$D:$D, "DM") +
 SUMIFS('WEEK 5'!$M:$M, 'WEEK 5'!$F:$F, A337, 'WEEK 5'!$D:$D, "DM")</f>
        <v>416</v>
      </c>
      <c r="C337">
        <f>COUNTIFS('WEEK 1'!$F:$F, A337, 'WEEK 1'!$D:$D, "DM")</f>
        <v>0</v>
      </c>
      <c r="D337">
        <f>COUNTIFS('WEEK 2'!$F:$F, A337, 'WEEK 2'!$D:$D, "DM")</f>
        <v>1</v>
      </c>
      <c r="E337">
        <f>COUNTIFS('WEEK 3'!$F:$F, A337, 'WEEK 3'!$D:$D, "DM")</f>
        <v>0</v>
      </c>
      <c r="F337">
        <f>COUNTIFS('WEEK 4'!$F:$F, A337, 'WEEK 4'!$D:$D, "DM")</f>
        <v>0</v>
      </c>
      <c r="G337">
        <f>COUNTIFS('WEEK 5'!$F:$F, A337, 'WEEK 5'!$D:$D, "DM")</f>
        <v>0</v>
      </c>
      <c r="H337">
        <f t="shared" si="17"/>
        <v>1</v>
      </c>
      <c r="I337" s="3">
        <f t="shared" si="18"/>
        <v>9.5510983763132757E-4</v>
      </c>
      <c r="M337">
        <v>2000</v>
      </c>
    </row>
    <row r="338" spans="1:13" x14ac:dyDescent="0.25">
      <c r="A338">
        <f t="shared" si="16"/>
        <v>4754</v>
      </c>
      <c r="B338">
        <f>SUMIFS('WEEK 1'!$M:$M, 'WEEK 1'!$F:$F, A338, 'WEEK 1'!$D:$D, "DM") +
 SUMIFS('WEEK 2'!$M:$M, 'WEEK 2'!$F:$F, A338, 'WEEK 2'!$D:$D, "DM") +
 SUMIFS('WEEK 3'!$M:$M, 'WEEK 3'!$F:$F, A338, 'WEEK 3'!$D:$D, "DM") +
 SUMIFS('WEEK 4'!$M:$M, 'WEEK 4'!$F:$F, A338, 'WEEK 4'!$D:$D, "DM") +
 SUMIFS('WEEK 5'!$M:$M, 'WEEK 5'!$F:$F, A338, 'WEEK 5'!$D:$D, "DM")</f>
        <v>113</v>
      </c>
      <c r="C338">
        <f>COUNTIFS('WEEK 1'!$F:$F, A338, 'WEEK 1'!$D:$D, "DM")</f>
        <v>0</v>
      </c>
      <c r="D338">
        <f>COUNTIFS('WEEK 2'!$F:$F, A338, 'WEEK 2'!$D:$D, "DM")</f>
        <v>1</v>
      </c>
      <c r="E338">
        <f>COUNTIFS('WEEK 3'!$F:$F, A338, 'WEEK 3'!$D:$D, "DM")</f>
        <v>0</v>
      </c>
      <c r="F338">
        <f>COUNTIFS('WEEK 4'!$F:$F, A338, 'WEEK 4'!$D:$D, "DM")</f>
        <v>0</v>
      </c>
      <c r="G338">
        <f>COUNTIFS('WEEK 5'!$F:$F, A338, 'WEEK 5'!$D:$D, "DM")</f>
        <v>0</v>
      </c>
      <c r="H338">
        <f t="shared" si="17"/>
        <v>1</v>
      </c>
      <c r="I338" s="3">
        <f t="shared" si="18"/>
        <v>9.5510983763132757E-4</v>
      </c>
      <c r="M338">
        <v>4754</v>
      </c>
    </row>
    <row r="339" spans="1:13" x14ac:dyDescent="0.25">
      <c r="A339">
        <f t="shared" si="16"/>
        <v>3357</v>
      </c>
      <c r="B339">
        <f>SUMIFS('WEEK 1'!$M:$M, 'WEEK 1'!$F:$F, A339, 'WEEK 1'!$D:$D, "DM") +
 SUMIFS('WEEK 2'!$M:$M, 'WEEK 2'!$F:$F, A339, 'WEEK 2'!$D:$D, "DM") +
 SUMIFS('WEEK 3'!$M:$M, 'WEEK 3'!$F:$F, A339, 'WEEK 3'!$D:$D, "DM") +
 SUMIFS('WEEK 4'!$M:$M, 'WEEK 4'!$F:$F, A339, 'WEEK 4'!$D:$D, "DM") +
 SUMIFS('WEEK 5'!$M:$M, 'WEEK 5'!$F:$F, A339, 'WEEK 5'!$D:$D, "DM")</f>
        <v>752</v>
      </c>
      <c r="C339">
        <f>COUNTIFS('WEEK 1'!$F:$F, A339, 'WEEK 1'!$D:$D, "DM")</f>
        <v>0</v>
      </c>
      <c r="D339">
        <f>COUNTIFS('WEEK 2'!$F:$F, A339, 'WEEK 2'!$D:$D, "DM")</f>
        <v>1</v>
      </c>
      <c r="E339">
        <f>COUNTIFS('WEEK 3'!$F:$F, A339, 'WEEK 3'!$D:$D, "DM")</f>
        <v>0</v>
      </c>
      <c r="F339">
        <f>COUNTIFS('WEEK 4'!$F:$F, A339, 'WEEK 4'!$D:$D, "DM")</f>
        <v>0</v>
      </c>
      <c r="G339">
        <f>COUNTIFS('WEEK 5'!$F:$F, A339, 'WEEK 5'!$D:$D, "DM")</f>
        <v>0</v>
      </c>
      <c r="H339">
        <f t="shared" si="17"/>
        <v>1</v>
      </c>
      <c r="I339" s="3">
        <f t="shared" si="18"/>
        <v>9.5510983763132757E-4</v>
      </c>
      <c r="M339">
        <v>3357</v>
      </c>
    </row>
    <row r="340" spans="1:13" x14ac:dyDescent="0.25">
      <c r="A340">
        <f t="shared" si="16"/>
        <v>1217</v>
      </c>
      <c r="B340">
        <f>SUMIFS('WEEK 1'!$M:$M, 'WEEK 1'!$F:$F, A340, 'WEEK 1'!$D:$D, "DM") +
 SUMIFS('WEEK 2'!$M:$M, 'WEEK 2'!$F:$F, A340, 'WEEK 2'!$D:$D, "DM") +
 SUMIFS('WEEK 3'!$M:$M, 'WEEK 3'!$F:$F, A340, 'WEEK 3'!$D:$D, "DM") +
 SUMIFS('WEEK 4'!$M:$M, 'WEEK 4'!$F:$F, A340, 'WEEK 4'!$D:$D, "DM") +
 SUMIFS('WEEK 5'!$M:$M, 'WEEK 5'!$F:$F, A340, 'WEEK 5'!$D:$D, "DM")</f>
        <v>1884</v>
      </c>
      <c r="C340">
        <f>COUNTIFS('WEEK 1'!$F:$F, A340, 'WEEK 1'!$D:$D, "DM")</f>
        <v>0</v>
      </c>
      <c r="D340">
        <f>COUNTIFS('WEEK 2'!$F:$F, A340, 'WEEK 2'!$D:$D, "DM")</f>
        <v>2</v>
      </c>
      <c r="E340">
        <f>COUNTIFS('WEEK 3'!$F:$F, A340, 'WEEK 3'!$D:$D, "DM")</f>
        <v>0</v>
      </c>
      <c r="F340">
        <f>COUNTIFS('WEEK 4'!$F:$F, A340, 'WEEK 4'!$D:$D, "DM")</f>
        <v>0</v>
      </c>
      <c r="G340">
        <f>COUNTIFS('WEEK 5'!$F:$F, A340, 'WEEK 5'!$D:$D, "DM")</f>
        <v>0</v>
      </c>
      <c r="H340">
        <f t="shared" si="17"/>
        <v>2</v>
      </c>
      <c r="I340" s="3">
        <f t="shared" si="18"/>
        <v>1.9102196752626551E-3</v>
      </c>
      <c r="M340">
        <v>1217</v>
      </c>
    </row>
    <row r="341" spans="1:13" x14ac:dyDescent="0.25">
      <c r="A341">
        <f t="shared" si="16"/>
        <v>95</v>
      </c>
      <c r="B341">
        <f>SUMIFS('WEEK 1'!$M:$M, 'WEEK 1'!$F:$F, A341, 'WEEK 1'!$D:$D, "DM") +
 SUMIFS('WEEK 2'!$M:$M, 'WEEK 2'!$F:$F, A341, 'WEEK 2'!$D:$D, "DM") +
 SUMIFS('WEEK 3'!$M:$M, 'WEEK 3'!$F:$F, A341, 'WEEK 3'!$D:$D, "DM") +
 SUMIFS('WEEK 4'!$M:$M, 'WEEK 4'!$F:$F, A341, 'WEEK 4'!$D:$D, "DM") +
 SUMIFS('WEEK 5'!$M:$M, 'WEEK 5'!$F:$F, A341, 'WEEK 5'!$D:$D, "DM")</f>
        <v>818</v>
      </c>
      <c r="C341">
        <f>COUNTIFS('WEEK 1'!$F:$F, A341, 'WEEK 1'!$D:$D, "DM")</f>
        <v>0</v>
      </c>
      <c r="D341">
        <f>COUNTIFS('WEEK 2'!$F:$F, A341, 'WEEK 2'!$D:$D, "DM")</f>
        <v>1</v>
      </c>
      <c r="E341">
        <f>COUNTIFS('WEEK 3'!$F:$F, A341, 'WEEK 3'!$D:$D, "DM")</f>
        <v>0</v>
      </c>
      <c r="F341">
        <f>COUNTIFS('WEEK 4'!$F:$F, A341, 'WEEK 4'!$D:$D, "DM")</f>
        <v>0</v>
      </c>
      <c r="G341">
        <f>COUNTIFS('WEEK 5'!$F:$F, A341, 'WEEK 5'!$D:$D, "DM")</f>
        <v>0</v>
      </c>
      <c r="H341">
        <f t="shared" si="17"/>
        <v>1</v>
      </c>
      <c r="I341" s="3">
        <f t="shared" si="18"/>
        <v>9.5510983763132757E-4</v>
      </c>
      <c r="M341">
        <v>95</v>
      </c>
    </row>
    <row r="342" spans="1:13" x14ac:dyDescent="0.25">
      <c r="A342">
        <f t="shared" si="16"/>
        <v>3751</v>
      </c>
      <c r="B342">
        <f>SUMIFS('WEEK 1'!$M:$M, 'WEEK 1'!$F:$F, A342, 'WEEK 1'!$D:$D, "DM") +
 SUMIFS('WEEK 2'!$M:$M, 'WEEK 2'!$F:$F, A342, 'WEEK 2'!$D:$D, "DM") +
 SUMIFS('WEEK 3'!$M:$M, 'WEEK 3'!$F:$F, A342, 'WEEK 3'!$D:$D, "DM") +
 SUMIFS('WEEK 4'!$M:$M, 'WEEK 4'!$F:$F, A342, 'WEEK 4'!$D:$D, "DM") +
 SUMIFS('WEEK 5'!$M:$M, 'WEEK 5'!$F:$F, A342, 'WEEK 5'!$D:$D, "DM")</f>
        <v>1428</v>
      </c>
      <c r="C342">
        <f>COUNTIFS('WEEK 1'!$F:$F, A342, 'WEEK 1'!$D:$D, "DM")</f>
        <v>0</v>
      </c>
      <c r="D342">
        <f>COUNTIFS('WEEK 2'!$F:$F, A342, 'WEEK 2'!$D:$D, "DM")</f>
        <v>3</v>
      </c>
      <c r="E342">
        <f>COUNTIFS('WEEK 3'!$F:$F, A342, 'WEEK 3'!$D:$D, "DM")</f>
        <v>0</v>
      </c>
      <c r="F342">
        <f>COUNTIFS('WEEK 4'!$F:$F, A342, 'WEEK 4'!$D:$D, "DM")</f>
        <v>0</v>
      </c>
      <c r="G342">
        <f>COUNTIFS('WEEK 5'!$F:$F, A342, 'WEEK 5'!$D:$D, "DM")</f>
        <v>0</v>
      </c>
      <c r="H342">
        <f t="shared" si="17"/>
        <v>3</v>
      </c>
      <c r="I342" s="3">
        <f t="shared" si="18"/>
        <v>2.8653295128939827E-3</v>
      </c>
      <c r="M342">
        <v>3751</v>
      </c>
    </row>
    <row r="343" spans="1:13" x14ac:dyDescent="0.25">
      <c r="A343">
        <f t="shared" si="16"/>
        <v>4479</v>
      </c>
      <c r="B343">
        <f>SUMIFS('WEEK 1'!$M:$M, 'WEEK 1'!$F:$F, A343, 'WEEK 1'!$D:$D, "DM") +
 SUMIFS('WEEK 2'!$M:$M, 'WEEK 2'!$F:$F, A343, 'WEEK 2'!$D:$D, "DM") +
 SUMIFS('WEEK 3'!$M:$M, 'WEEK 3'!$F:$F, A343, 'WEEK 3'!$D:$D, "DM") +
 SUMIFS('WEEK 4'!$M:$M, 'WEEK 4'!$F:$F, A343, 'WEEK 4'!$D:$D, "DM") +
 SUMIFS('WEEK 5'!$M:$M, 'WEEK 5'!$F:$F, A343, 'WEEK 5'!$D:$D, "DM")</f>
        <v>413</v>
      </c>
      <c r="C343">
        <f>COUNTIFS('WEEK 1'!$F:$F, A343, 'WEEK 1'!$D:$D, "DM")</f>
        <v>0</v>
      </c>
      <c r="D343">
        <f>COUNTIFS('WEEK 2'!$F:$F, A343, 'WEEK 2'!$D:$D, "DM")</f>
        <v>1</v>
      </c>
      <c r="E343">
        <f>COUNTIFS('WEEK 3'!$F:$F, A343, 'WEEK 3'!$D:$D, "DM")</f>
        <v>0</v>
      </c>
      <c r="F343">
        <f>COUNTIFS('WEEK 4'!$F:$F, A343, 'WEEK 4'!$D:$D, "DM")</f>
        <v>0</v>
      </c>
      <c r="G343">
        <f>COUNTIFS('WEEK 5'!$F:$F, A343, 'WEEK 5'!$D:$D, "DM")</f>
        <v>0</v>
      </c>
      <c r="H343">
        <f t="shared" si="17"/>
        <v>1</v>
      </c>
      <c r="I343" s="3">
        <f t="shared" si="18"/>
        <v>9.5510983763132757E-4</v>
      </c>
      <c r="M343">
        <v>4479</v>
      </c>
    </row>
    <row r="344" spans="1:13" x14ac:dyDescent="0.25">
      <c r="A344">
        <f t="shared" si="16"/>
        <v>3014</v>
      </c>
      <c r="B344">
        <f>SUMIFS('WEEK 1'!$M:$M, 'WEEK 1'!$F:$F, A344, 'WEEK 1'!$D:$D, "DM") +
 SUMIFS('WEEK 2'!$M:$M, 'WEEK 2'!$F:$F, A344, 'WEEK 2'!$D:$D, "DM") +
 SUMIFS('WEEK 3'!$M:$M, 'WEEK 3'!$F:$F, A344, 'WEEK 3'!$D:$D, "DM") +
 SUMIFS('WEEK 4'!$M:$M, 'WEEK 4'!$F:$F, A344, 'WEEK 4'!$D:$D, "DM") +
 SUMIFS('WEEK 5'!$M:$M, 'WEEK 5'!$F:$F, A344, 'WEEK 5'!$D:$D, "DM")</f>
        <v>754</v>
      </c>
      <c r="C344">
        <f>COUNTIFS('WEEK 1'!$F:$F, A344, 'WEEK 1'!$D:$D, "DM")</f>
        <v>0</v>
      </c>
      <c r="D344">
        <f>COUNTIFS('WEEK 2'!$F:$F, A344, 'WEEK 2'!$D:$D, "DM")</f>
        <v>1</v>
      </c>
      <c r="E344">
        <f>COUNTIFS('WEEK 3'!$F:$F, A344, 'WEEK 3'!$D:$D, "DM")</f>
        <v>0</v>
      </c>
      <c r="F344">
        <f>COUNTIFS('WEEK 4'!$F:$F, A344, 'WEEK 4'!$D:$D, "DM")</f>
        <v>0</v>
      </c>
      <c r="G344">
        <f>COUNTIFS('WEEK 5'!$F:$F, A344, 'WEEK 5'!$D:$D, "DM")</f>
        <v>0</v>
      </c>
      <c r="H344">
        <f t="shared" si="17"/>
        <v>1</v>
      </c>
      <c r="I344" s="3">
        <f t="shared" si="18"/>
        <v>9.5510983763132757E-4</v>
      </c>
      <c r="M344">
        <v>3014</v>
      </c>
    </row>
    <row r="345" spans="1:13" x14ac:dyDescent="0.25">
      <c r="A345">
        <f t="shared" si="16"/>
        <v>337</v>
      </c>
      <c r="B345">
        <f>SUMIFS('WEEK 1'!$M:$M, 'WEEK 1'!$F:$F, A345, 'WEEK 1'!$D:$D, "DM") +
 SUMIFS('WEEK 2'!$M:$M, 'WEEK 2'!$F:$F, A345, 'WEEK 2'!$D:$D, "DM") +
 SUMIFS('WEEK 3'!$M:$M, 'WEEK 3'!$F:$F, A345, 'WEEK 3'!$D:$D, "DM") +
 SUMIFS('WEEK 4'!$M:$M, 'WEEK 4'!$F:$F, A345, 'WEEK 4'!$D:$D, "DM") +
 SUMIFS('WEEK 5'!$M:$M, 'WEEK 5'!$F:$F, A345, 'WEEK 5'!$D:$D, "DM")</f>
        <v>1021</v>
      </c>
      <c r="C345">
        <f>COUNTIFS('WEEK 1'!$F:$F, A345, 'WEEK 1'!$D:$D, "DM")</f>
        <v>0</v>
      </c>
      <c r="D345">
        <f>COUNTIFS('WEEK 2'!$F:$F, A345, 'WEEK 2'!$D:$D, "DM")</f>
        <v>1</v>
      </c>
      <c r="E345">
        <f>COUNTIFS('WEEK 3'!$F:$F, A345, 'WEEK 3'!$D:$D, "DM")</f>
        <v>0</v>
      </c>
      <c r="F345">
        <f>COUNTIFS('WEEK 4'!$F:$F, A345, 'WEEK 4'!$D:$D, "DM")</f>
        <v>0</v>
      </c>
      <c r="G345">
        <f>COUNTIFS('WEEK 5'!$F:$F, A345, 'WEEK 5'!$D:$D, "DM")</f>
        <v>0</v>
      </c>
      <c r="H345">
        <f t="shared" si="17"/>
        <v>1</v>
      </c>
      <c r="I345" s="3">
        <f t="shared" si="18"/>
        <v>9.5510983763132757E-4</v>
      </c>
      <c r="M345">
        <v>337</v>
      </c>
    </row>
    <row r="346" spans="1:13" x14ac:dyDescent="0.25">
      <c r="A346">
        <f t="shared" si="16"/>
        <v>2656</v>
      </c>
      <c r="B346">
        <f>SUMIFS('WEEK 1'!$M:$M, 'WEEK 1'!$F:$F, A346, 'WEEK 1'!$D:$D, "DM") +
 SUMIFS('WEEK 2'!$M:$M, 'WEEK 2'!$F:$F, A346, 'WEEK 2'!$D:$D, "DM") +
 SUMIFS('WEEK 3'!$M:$M, 'WEEK 3'!$F:$F, A346, 'WEEK 3'!$D:$D, "DM") +
 SUMIFS('WEEK 4'!$M:$M, 'WEEK 4'!$F:$F, A346, 'WEEK 4'!$D:$D, "DM") +
 SUMIFS('WEEK 5'!$M:$M, 'WEEK 5'!$F:$F, A346, 'WEEK 5'!$D:$D, "DM")</f>
        <v>206</v>
      </c>
      <c r="C346">
        <f>COUNTIFS('WEEK 1'!$F:$F, A346, 'WEEK 1'!$D:$D, "DM")</f>
        <v>0</v>
      </c>
      <c r="D346">
        <f>COUNTIFS('WEEK 2'!$F:$F, A346, 'WEEK 2'!$D:$D, "DM")</f>
        <v>1</v>
      </c>
      <c r="E346">
        <f>COUNTIFS('WEEK 3'!$F:$F, A346, 'WEEK 3'!$D:$D, "DM")</f>
        <v>0</v>
      </c>
      <c r="F346">
        <f>COUNTIFS('WEEK 4'!$F:$F, A346, 'WEEK 4'!$D:$D, "DM")</f>
        <v>0</v>
      </c>
      <c r="G346">
        <f>COUNTIFS('WEEK 5'!$F:$F, A346, 'WEEK 5'!$D:$D, "DM")</f>
        <v>0</v>
      </c>
      <c r="H346">
        <f t="shared" si="17"/>
        <v>1</v>
      </c>
      <c r="I346" s="3">
        <f t="shared" si="18"/>
        <v>9.5510983763132757E-4</v>
      </c>
      <c r="M346">
        <v>2656</v>
      </c>
    </row>
    <row r="347" spans="1:13" x14ac:dyDescent="0.25">
      <c r="A347">
        <f t="shared" si="16"/>
        <v>3067</v>
      </c>
      <c r="B347">
        <f>SUMIFS('WEEK 1'!$M:$M, 'WEEK 1'!$F:$F, A347, 'WEEK 1'!$D:$D, "DM") +
 SUMIFS('WEEK 2'!$M:$M, 'WEEK 2'!$F:$F, A347, 'WEEK 2'!$D:$D, "DM") +
 SUMIFS('WEEK 3'!$M:$M, 'WEEK 3'!$F:$F, A347, 'WEEK 3'!$D:$D, "DM") +
 SUMIFS('WEEK 4'!$M:$M, 'WEEK 4'!$F:$F, A347, 'WEEK 4'!$D:$D, "DM") +
 SUMIFS('WEEK 5'!$M:$M, 'WEEK 5'!$F:$F, A347, 'WEEK 5'!$D:$D, "DM")</f>
        <v>216</v>
      </c>
      <c r="C347">
        <f>COUNTIFS('WEEK 1'!$F:$F, A347, 'WEEK 1'!$D:$D, "DM")</f>
        <v>0</v>
      </c>
      <c r="D347">
        <f>COUNTIFS('WEEK 2'!$F:$F, A347, 'WEEK 2'!$D:$D, "DM")</f>
        <v>1</v>
      </c>
      <c r="E347">
        <f>COUNTIFS('WEEK 3'!$F:$F, A347, 'WEEK 3'!$D:$D, "DM")</f>
        <v>0</v>
      </c>
      <c r="F347">
        <f>COUNTIFS('WEEK 4'!$F:$F, A347, 'WEEK 4'!$D:$D, "DM")</f>
        <v>0</v>
      </c>
      <c r="G347">
        <f>COUNTIFS('WEEK 5'!$F:$F, A347, 'WEEK 5'!$D:$D, "DM")</f>
        <v>0</v>
      </c>
      <c r="H347">
        <f t="shared" si="17"/>
        <v>1</v>
      </c>
      <c r="I347" s="3">
        <f t="shared" si="18"/>
        <v>9.5510983763132757E-4</v>
      </c>
      <c r="M347">
        <v>3067</v>
      </c>
    </row>
    <row r="348" spans="1:13" x14ac:dyDescent="0.25">
      <c r="A348">
        <f t="shared" si="16"/>
        <v>2961</v>
      </c>
      <c r="B348">
        <f>SUMIFS('WEEK 1'!$M:$M, 'WEEK 1'!$F:$F, A348, 'WEEK 1'!$D:$D, "DM") +
 SUMIFS('WEEK 2'!$M:$M, 'WEEK 2'!$F:$F, A348, 'WEEK 2'!$D:$D, "DM") +
 SUMIFS('WEEK 3'!$M:$M, 'WEEK 3'!$F:$F, A348, 'WEEK 3'!$D:$D, "DM") +
 SUMIFS('WEEK 4'!$M:$M, 'WEEK 4'!$F:$F, A348, 'WEEK 4'!$D:$D, "DM") +
 SUMIFS('WEEK 5'!$M:$M, 'WEEK 5'!$F:$F, A348, 'WEEK 5'!$D:$D, "DM")</f>
        <v>222</v>
      </c>
      <c r="C348">
        <f>COUNTIFS('WEEK 1'!$F:$F, A348, 'WEEK 1'!$D:$D, "DM")</f>
        <v>0</v>
      </c>
      <c r="D348">
        <f>COUNTIFS('WEEK 2'!$F:$F, A348, 'WEEK 2'!$D:$D, "DM")</f>
        <v>1</v>
      </c>
      <c r="E348">
        <f>COUNTIFS('WEEK 3'!$F:$F, A348, 'WEEK 3'!$D:$D, "DM")</f>
        <v>0</v>
      </c>
      <c r="F348">
        <f>COUNTIFS('WEEK 4'!$F:$F, A348, 'WEEK 4'!$D:$D, "DM")</f>
        <v>0</v>
      </c>
      <c r="G348">
        <f>COUNTIFS('WEEK 5'!$F:$F, A348, 'WEEK 5'!$D:$D, "DM")</f>
        <v>0</v>
      </c>
      <c r="H348">
        <f t="shared" si="17"/>
        <v>1</v>
      </c>
      <c r="I348" s="3">
        <f t="shared" si="18"/>
        <v>9.5510983763132757E-4</v>
      </c>
      <c r="M348">
        <v>2961</v>
      </c>
    </row>
    <row r="349" spans="1:13" x14ac:dyDescent="0.25">
      <c r="A349">
        <f t="shared" si="16"/>
        <v>4855</v>
      </c>
      <c r="B349">
        <f>SUMIFS('WEEK 1'!$M:$M, 'WEEK 1'!$F:$F, A349, 'WEEK 1'!$D:$D, "DM") +
 SUMIFS('WEEK 2'!$M:$M, 'WEEK 2'!$F:$F, A349, 'WEEK 2'!$D:$D, "DM") +
 SUMIFS('WEEK 3'!$M:$M, 'WEEK 3'!$F:$F, A349, 'WEEK 3'!$D:$D, "DM") +
 SUMIFS('WEEK 4'!$M:$M, 'WEEK 4'!$F:$F, A349, 'WEEK 4'!$D:$D, "DM") +
 SUMIFS('WEEK 5'!$M:$M, 'WEEK 5'!$F:$F, A349, 'WEEK 5'!$D:$D, "DM")</f>
        <v>280</v>
      </c>
      <c r="C349">
        <f>COUNTIFS('WEEK 1'!$F:$F, A349, 'WEEK 1'!$D:$D, "DM")</f>
        <v>0</v>
      </c>
      <c r="D349">
        <f>COUNTIFS('WEEK 2'!$F:$F, A349, 'WEEK 2'!$D:$D, "DM")</f>
        <v>1</v>
      </c>
      <c r="E349">
        <f>COUNTIFS('WEEK 3'!$F:$F, A349, 'WEEK 3'!$D:$D, "DM")</f>
        <v>0</v>
      </c>
      <c r="F349">
        <f>COUNTIFS('WEEK 4'!$F:$F, A349, 'WEEK 4'!$D:$D, "DM")</f>
        <v>0</v>
      </c>
      <c r="G349">
        <f>COUNTIFS('WEEK 5'!$F:$F, A349, 'WEEK 5'!$D:$D, "DM")</f>
        <v>0</v>
      </c>
      <c r="H349">
        <f t="shared" si="17"/>
        <v>1</v>
      </c>
      <c r="I349" s="3">
        <f t="shared" si="18"/>
        <v>9.5510983763132757E-4</v>
      </c>
      <c r="M349">
        <v>4855</v>
      </c>
    </row>
    <row r="350" spans="1:13" x14ac:dyDescent="0.25">
      <c r="A350">
        <f t="shared" si="16"/>
        <v>1926</v>
      </c>
      <c r="B350">
        <f>SUMIFS('WEEK 1'!$M:$M, 'WEEK 1'!$F:$F, A350, 'WEEK 1'!$D:$D, "DM") +
 SUMIFS('WEEK 2'!$M:$M, 'WEEK 2'!$F:$F, A350, 'WEEK 2'!$D:$D, "DM") +
 SUMIFS('WEEK 3'!$M:$M, 'WEEK 3'!$F:$F, A350, 'WEEK 3'!$D:$D, "DM") +
 SUMIFS('WEEK 4'!$M:$M, 'WEEK 4'!$F:$F, A350, 'WEEK 4'!$D:$D, "DM") +
 SUMIFS('WEEK 5'!$M:$M, 'WEEK 5'!$F:$F, A350, 'WEEK 5'!$D:$D, "DM")</f>
        <v>738</v>
      </c>
      <c r="C350">
        <f>COUNTIFS('WEEK 1'!$F:$F, A350, 'WEEK 1'!$D:$D, "DM")</f>
        <v>0</v>
      </c>
      <c r="D350">
        <f>COUNTIFS('WEEK 2'!$F:$F, A350, 'WEEK 2'!$D:$D, "DM")</f>
        <v>1</v>
      </c>
      <c r="E350">
        <f>COUNTIFS('WEEK 3'!$F:$F, A350, 'WEEK 3'!$D:$D, "DM")</f>
        <v>0</v>
      </c>
      <c r="F350">
        <f>COUNTIFS('WEEK 4'!$F:$F, A350, 'WEEK 4'!$D:$D, "DM")</f>
        <v>0</v>
      </c>
      <c r="G350">
        <f>COUNTIFS('WEEK 5'!$F:$F, A350, 'WEEK 5'!$D:$D, "DM")</f>
        <v>0</v>
      </c>
      <c r="H350">
        <f t="shared" si="17"/>
        <v>1</v>
      </c>
      <c r="I350" s="3">
        <f t="shared" si="18"/>
        <v>9.5510983763132757E-4</v>
      </c>
      <c r="M350">
        <v>1926</v>
      </c>
    </row>
    <row r="351" spans="1:13" x14ac:dyDescent="0.25">
      <c r="A351">
        <f t="shared" si="16"/>
        <v>2658</v>
      </c>
      <c r="B351">
        <f>SUMIFS('WEEK 1'!$M:$M, 'WEEK 1'!$F:$F, A351, 'WEEK 1'!$D:$D, "DM") +
 SUMIFS('WEEK 2'!$M:$M, 'WEEK 2'!$F:$F, A351, 'WEEK 2'!$D:$D, "DM") +
 SUMIFS('WEEK 3'!$M:$M, 'WEEK 3'!$F:$F, A351, 'WEEK 3'!$D:$D, "DM") +
 SUMIFS('WEEK 4'!$M:$M, 'WEEK 4'!$F:$F, A351, 'WEEK 4'!$D:$D, "DM") +
 SUMIFS('WEEK 5'!$M:$M, 'WEEK 5'!$F:$F, A351, 'WEEK 5'!$D:$D, "DM")</f>
        <v>199</v>
      </c>
      <c r="C351">
        <f>COUNTIFS('WEEK 1'!$F:$F, A351, 'WEEK 1'!$D:$D, "DM")</f>
        <v>0</v>
      </c>
      <c r="D351">
        <f>COUNTIFS('WEEK 2'!$F:$F, A351, 'WEEK 2'!$D:$D, "DM")</f>
        <v>1</v>
      </c>
      <c r="E351">
        <f>COUNTIFS('WEEK 3'!$F:$F, A351, 'WEEK 3'!$D:$D, "DM")</f>
        <v>0</v>
      </c>
      <c r="F351">
        <f>COUNTIFS('WEEK 4'!$F:$F, A351, 'WEEK 4'!$D:$D, "DM")</f>
        <v>0</v>
      </c>
      <c r="G351">
        <f>COUNTIFS('WEEK 5'!$F:$F, A351, 'WEEK 5'!$D:$D, "DM")</f>
        <v>0</v>
      </c>
      <c r="H351">
        <f t="shared" si="17"/>
        <v>1</v>
      </c>
      <c r="I351" s="3">
        <f t="shared" si="18"/>
        <v>9.5510983763132757E-4</v>
      </c>
      <c r="M351">
        <v>2658</v>
      </c>
    </row>
    <row r="352" spans="1:13" x14ac:dyDescent="0.25">
      <c r="A352">
        <f t="shared" si="16"/>
        <v>2535</v>
      </c>
      <c r="B352">
        <f>SUMIFS('WEEK 1'!$M:$M, 'WEEK 1'!$F:$F, A352, 'WEEK 1'!$D:$D, "DM") +
 SUMIFS('WEEK 2'!$M:$M, 'WEEK 2'!$F:$F, A352, 'WEEK 2'!$D:$D, "DM") +
 SUMIFS('WEEK 3'!$M:$M, 'WEEK 3'!$F:$F, A352, 'WEEK 3'!$D:$D, "DM") +
 SUMIFS('WEEK 4'!$M:$M, 'WEEK 4'!$F:$F, A352, 'WEEK 4'!$D:$D, "DM") +
 SUMIFS('WEEK 5'!$M:$M, 'WEEK 5'!$F:$F, A352, 'WEEK 5'!$D:$D, "DM")</f>
        <v>699</v>
      </c>
      <c r="C352">
        <f>COUNTIFS('WEEK 1'!$F:$F, A352, 'WEEK 1'!$D:$D, "DM")</f>
        <v>0</v>
      </c>
      <c r="D352">
        <f>COUNTIFS('WEEK 2'!$F:$F, A352, 'WEEK 2'!$D:$D, "DM")</f>
        <v>2</v>
      </c>
      <c r="E352">
        <f>COUNTIFS('WEEK 3'!$F:$F, A352, 'WEEK 3'!$D:$D, "DM")</f>
        <v>0</v>
      </c>
      <c r="F352">
        <f>COUNTIFS('WEEK 4'!$F:$F, A352, 'WEEK 4'!$D:$D, "DM")</f>
        <v>0</v>
      </c>
      <c r="G352">
        <f>COUNTIFS('WEEK 5'!$F:$F, A352, 'WEEK 5'!$D:$D, "DM")</f>
        <v>0</v>
      </c>
      <c r="H352">
        <f t="shared" si="17"/>
        <v>2</v>
      </c>
      <c r="I352" s="3">
        <f t="shared" si="18"/>
        <v>1.9102196752626551E-3</v>
      </c>
      <c r="M352">
        <v>2535</v>
      </c>
    </row>
    <row r="353" spans="1:13" x14ac:dyDescent="0.25">
      <c r="A353">
        <f t="shared" si="16"/>
        <v>4882</v>
      </c>
      <c r="B353">
        <f>SUMIFS('WEEK 1'!$M:$M, 'WEEK 1'!$F:$F, A353, 'WEEK 1'!$D:$D, "DM") +
 SUMIFS('WEEK 2'!$M:$M, 'WEEK 2'!$F:$F, A353, 'WEEK 2'!$D:$D, "DM") +
 SUMIFS('WEEK 3'!$M:$M, 'WEEK 3'!$F:$F, A353, 'WEEK 3'!$D:$D, "DM") +
 SUMIFS('WEEK 4'!$M:$M, 'WEEK 4'!$F:$F, A353, 'WEEK 4'!$D:$D, "DM") +
 SUMIFS('WEEK 5'!$M:$M, 'WEEK 5'!$F:$F, A353, 'WEEK 5'!$D:$D, "DM")</f>
        <v>423</v>
      </c>
      <c r="C353">
        <f>COUNTIFS('WEEK 1'!$F:$F, A353, 'WEEK 1'!$D:$D, "DM")</f>
        <v>0</v>
      </c>
      <c r="D353">
        <f>COUNTIFS('WEEK 2'!$F:$F, A353, 'WEEK 2'!$D:$D, "DM")</f>
        <v>1</v>
      </c>
      <c r="E353">
        <f>COUNTIFS('WEEK 3'!$F:$F, A353, 'WEEK 3'!$D:$D, "DM")</f>
        <v>0</v>
      </c>
      <c r="F353">
        <f>COUNTIFS('WEEK 4'!$F:$F, A353, 'WEEK 4'!$D:$D, "DM")</f>
        <v>0</v>
      </c>
      <c r="G353">
        <f>COUNTIFS('WEEK 5'!$F:$F, A353, 'WEEK 5'!$D:$D, "DM")</f>
        <v>0</v>
      </c>
      <c r="H353">
        <f t="shared" si="17"/>
        <v>1</v>
      </c>
      <c r="I353" s="3">
        <f t="shared" si="18"/>
        <v>9.5510983763132757E-4</v>
      </c>
      <c r="M353">
        <v>4882</v>
      </c>
    </row>
    <row r="354" spans="1:13" x14ac:dyDescent="0.25">
      <c r="A354">
        <f t="shared" si="16"/>
        <v>1406</v>
      </c>
      <c r="B354">
        <f>SUMIFS('WEEK 1'!$M:$M, 'WEEK 1'!$F:$F, A354, 'WEEK 1'!$D:$D, "DM") +
 SUMIFS('WEEK 2'!$M:$M, 'WEEK 2'!$F:$F, A354, 'WEEK 2'!$D:$D, "DM") +
 SUMIFS('WEEK 3'!$M:$M, 'WEEK 3'!$F:$F, A354, 'WEEK 3'!$D:$D, "DM") +
 SUMIFS('WEEK 4'!$M:$M, 'WEEK 4'!$F:$F, A354, 'WEEK 4'!$D:$D, "DM") +
 SUMIFS('WEEK 5'!$M:$M, 'WEEK 5'!$F:$F, A354, 'WEEK 5'!$D:$D, "DM")</f>
        <v>677</v>
      </c>
      <c r="C354">
        <f>COUNTIFS('WEEK 1'!$F:$F, A354, 'WEEK 1'!$D:$D, "DM")</f>
        <v>0</v>
      </c>
      <c r="D354">
        <f>COUNTIFS('WEEK 2'!$F:$F, A354, 'WEEK 2'!$D:$D, "DM")</f>
        <v>1</v>
      </c>
      <c r="E354">
        <f>COUNTIFS('WEEK 3'!$F:$F, A354, 'WEEK 3'!$D:$D, "DM")</f>
        <v>0</v>
      </c>
      <c r="F354">
        <f>COUNTIFS('WEEK 4'!$F:$F, A354, 'WEEK 4'!$D:$D, "DM")</f>
        <v>0</v>
      </c>
      <c r="G354">
        <f>COUNTIFS('WEEK 5'!$F:$F, A354, 'WEEK 5'!$D:$D, "DM")</f>
        <v>0</v>
      </c>
      <c r="H354">
        <f t="shared" si="17"/>
        <v>1</v>
      </c>
      <c r="I354" s="3">
        <f t="shared" si="18"/>
        <v>9.5510983763132757E-4</v>
      </c>
      <c r="M354">
        <v>1406</v>
      </c>
    </row>
    <row r="355" spans="1:13" x14ac:dyDescent="0.25">
      <c r="A355">
        <f t="shared" si="16"/>
        <v>4992</v>
      </c>
      <c r="B355">
        <f>SUMIFS('WEEK 1'!$M:$M, 'WEEK 1'!$F:$F, A355, 'WEEK 1'!$D:$D, "DM") +
 SUMIFS('WEEK 2'!$M:$M, 'WEEK 2'!$F:$F, A355, 'WEEK 2'!$D:$D, "DM") +
 SUMIFS('WEEK 3'!$M:$M, 'WEEK 3'!$F:$F, A355, 'WEEK 3'!$D:$D, "DM") +
 SUMIFS('WEEK 4'!$M:$M, 'WEEK 4'!$F:$F, A355, 'WEEK 4'!$D:$D, "DM") +
 SUMIFS('WEEK 5'!$M:$M, 'WEEK 5'!$F:$F, A355, 'WEEK 5'!$D:$D, "DM")</f>
        <v>486</v>
      </c>
      <c r="C355">
        <f>COUNTIFS('WEEK 1'!$F:$F, A355, 'WEEK 1'!$D:$D, "DM")</f>
        <v>0</v>
      </c>
      <c r="D355">
        <f>COUNTIFS('WEEK 2'!$F:$F, A355, 'WEEK 2'!$D:$D, "DM")</f>
        <v>1</v>
      </c>
      <c r="E355">
        <f>COUNTIFS('WEEK 3'!$F:$F, A355, 'WEEK 3'!$D:$D, "DM")</f>
        <v>0</v>
      </c>
      <c r="F355">
        <f>COUNTIFS('WEEK 4'!$F:$F, A355, 'WEEK 4'!$D:$D, "DM")</f>
        <v>0</v>
      </c>
      <c r="G355">
        <f>COUNTIFS('WEEK 5'!$F:$F, A355, 'WEEK 5'!$D:$D, "DM")</f>
        <v>0</v>
      </c>
      <c r="H355">
        <f t="shared" si="17"/>
        <v>1</v>
      </c>
      <c r="I355" s="3">
        <f t="shared" si="18"/>
        <v>9.5510983763132757E-4</v>
      </c>
      <c r="M355">
        <v>4992</v>
      </c>
    </row>
    <row r="356" spans="1:13" x14ac:dyDescent="0.25">
      <c r="A356">
        <f t="shared" si="16"/>
        <v>4886</v>
      </c>
      <c r="B356">
        <f>SUMIFS('WEEK 1'!$M:$M, 'WEEK 1'!$F:$F, A356, 'WEEK 1'!$D:$D, "DM") +
 SUMIFS('WEEK 2'!$M:$M, 'WEEK 2'!$F:$F, A356, 'WEEK 2'!$D:$D, "DM") +
 SUMIFS('WEEK 3'!$M:$M, 'WEEK 3'!$F:$F, A356, 'WEEK 3'!$D:$D, "DM") +
 SUMIFS('WEEK 4'!$M:$M, 'WEEK 4'!$F:$F, A356, 'WEEK 4'!$D:$D, "DM") +
 SUMIFS('WEEK 5'!$M:$M, 'WEEK 5'!$F:$F, A356, 'WEEK 5'!$D:$D, "DM")</f>
        <v>695</v>
      </c>
      <c r="C356">
        <f>COUNTIFS('WEEK 1'!$F:$F, A356, 'WEEK 1'!$D:$D, "DM")</f>
        <v>0</v>
      </c>
      <c r="D356">
        <f>COUNTIFS('WEEK 2'!$F:$F, A356, 'WEEK 2'!$D:$D, "DM")</f>
        <v>1</v>
      </c>
      <c r="E356">
        <f>COUNTIFS('WEEK 3'!$F:$F, A356, 'WEEK 3'!$D:$D, "DM")</f>
        <v>0</v>
      </c>
      <c r="F356">
        <f>COUNTIFS('WEEK 4'!$F:$F, A356, 'WEEK 4'!$D:$D, "DM")</f>
        <v>0</v>
      </c>
      <c r="G356">
        <f>COUNTIFS('WEEK 5'!$F:$F, A356, 'WEEK 5'!$D:$D, "DM")</f>
        <v>0</v>
      </c>
      <c r="H356">
        <f t="shared" si="17"/>
        <v>1</v>
      </c>
      <c r="I356" s="3">
        <f t="shared" si="18"/>
        <v>9.5510983763132757E-4</v>
      </c>
      <c r="M356">
        <v>4886</v>
      </c>
    </row>
    <row r="357" spans="1:13" x14ac:dyDescent="0.25">
      <c r="A357">
        <f t="shared" si="16"/>
        <v>3541</v>
      </c>
      <c r="B357">
        <f>SUMIFS('WEEK 1'!$M:$M, 'WEEK 1'!$F:$F, A357, 'WEEK 1'!$D:$D, "DM") +
 SUMIFS('WEEK 2'!$M:$M, 'WEEK 2'!$F:$F, A357, 'WEEK 2'!$D:$D, "DM") +
 SUMIFS('WEEK 3'!$M:$M, 'WEEK 3'!$F:$F, A357, 'WEEK 3'!$D:$D, "DM") +
 SUMIFS('WEEK 4'!$M:$M, 'WEEK 4'!$F:$F, A357, 'WEEK 4'!$D:$D, "DM") +
 SUMIFS('WEEK 5'!$M:$M, 'WEEK 5'!$F:$F, A357, 'WEEK 5'!$D:$D, "DM")</f>
        <v>1423</v>
      </c>
      <c r="C357">
        <f>COUNTIFS('WEEK 1'!$F:$F, A357, 'WEEK 1'!$D:$D, "DM")</f>
        <v>0</v>
      </c>
      <c r="D357">
        <f>COUNTIFS('WEEK 2'!$F:$F, A357, 'WEEK 2'!$D:$D, "DM")</f>
        <v>2</v>
      </c>
      <c r="E357">
        <f>COUNTIFS('WEEK 3'!$F:$F, A357, 'WEEK 3'!$D:$D, "DM")</f>
        <v>0</v>
      </c>
      <c r="F357">
        <f>COUNTIFS('WEEK 4'!$F:$F, A357, 'WEEK 4'!$D:$D, "DM")</f>
        <v>0</v>
      </c>
      <c r="G357">
        <f>COUNTIFS('WEEK 5'!$F:$F, A357, 'WEEK 5'!$D:$D, "DM")</f>
        <v>0</v>
      </c>
      <c r="H357">
        <f t="shared" si="17"/>
        <v>2</v>
      </c>
      <c r="I357" s="3">
        <f t="shared" si="18"/>
        <v>1.9102196752626551E-3</v>
      </c>
      <c r="M357">
        <v>3541</v>
      </c>
    </row>
    <row r="358" spans="1:13" x14ac:dyDescent="0.25">
      <c r="A358">
        <f t="shared" si="16"/>
        <v>4315</v>
      </c>
      <c r="B358">
        <f>SUMIFS('WEEK 1'!$M:$M, 'WEEK 1'!$F:$F, A358, 'WEEK 1'!$D:$D, "DM") +
 SUMIFS('WEEK 2'!$M:$M, 'WEEK 2'!$F:$F, A358, 'WEEK 2'!$D:$D, "DM") +
 SUMIFS('WEEK 3'!$M:$M, 'WEEK 3'!$F:$F, A358, 'WEEK 3'!$D:$D, "DM") +
 SUMIFS('WEEK 4'!$M:$M, 'WEEK 4'!$F:$F, A358, 'WEEK 4'!$D:$D, "DM") +
 SUMIFS('WEEK 5'!$M:$M, 'WEEK 5'!$F:$F, A358, 'WEEK 5'!$D:$D, "DM")</f>
        <v>465</v>
      </c>
      <c r="C358">
        <f>COUNTIFS('WEEK 1'!$F:$F, A358, 'WEEK 1'!$D:$D, "DM")</f>
        <v>0</v>
      </c>
      <c r="D358">
        <f>COUNTIFS('WEEK 2'!$F:$F, A358, 'WEEK 2'!$D:$D, "DM")</f>
        <v>1</v>
      </c>
      <c r="E358">
        <f>COUNTIFS('WEEK 3'!$F:$F, A358, 'WEEK 3'!$D:$D, "DM")</f>
        <v>0</v>
      </c>
      <c r="F358">
        <f>COUNTIFS('WEEK 4'!$F:$F, A358, 'WEEK 4'!$D:$D, "DM")</f>
        <v>0</v>
      </c>
      <c r="G358">
        <f>COUNTIFS('WEEK 5'!$F:$F, A358, 'WEEK 5'!$D:$D, "DM")</f>
        <v>0</v>
      </c>
      <c r="H358">
        <f t="shared" si="17"/>
        <v>1</v>
      </c>
      <c r="I358" s="3">
        <f t="shared" si="18"/>
        <v>9.5510983763132757E-4</v>
      </c>
      <c r="M358">
        <v>4315</v>
      </c>
    </row>
    <row r="359" spans="1:13" x14ac:dyDescent="0.25">
      <c r="A359">
        <f t="shared" si="16"/>
        <v>791</v>
      </c>
      <c r="B359">
        <f>SUMIFS('WEEK 1'!$M:$M, 'WEEK 1'!$F:$F, A359, 'WEEK 1'!$D:$D, "DM") +
 SUMIFS('WEEK 2'!$M:$M, 'WEEK 2'!$F:$F, A359, 'WEEK 2'!$D:$D, "DM") +
 SUMIFS('WEEK 3'!$M:$M, 'WEEK 3'!$F:$F, A359, 'WEEK 3'!$D:$D, "DM") +
 SUMIFS('WEEK 4'!$M:$M, 'WEEK 4'!$F:$F, A359, 'WEEK 4'!$D:$D, "DM") +
 SUMIFS('WEEK 5'!$M:$M, 'WEEK 5'!$F:$F, A359, 'WEEK 5'!$D:$D, "DM")</f>
        <v>710</v>
      </c>
      <c r="C359">
        <f>COUNTIFS('WEEK 1'!$F:$F, A359, 'WEEK 1'!$D:$D, "DM")</f>
        <v>0</v>
      </c>
      <c r="D359">
        <f>COUNTIFS('WEEK 2'!$F:$F, A359, 'WEEK 2'!$D:$D, "DM")</f>
        <v>1</v>
      </c>
      <c r="E359">
        <f>COUNTIFS('WEEK 3'!$F:$F, A359, 'WEEK 3'!$D:$D, "DM")</f>
        <v>0</v>
      </c>
      <c r="F359">
        <f>COUNTIFS('WEEK 4'!$F:$F, A359, 'WEEK 4'!$D:$D, "DM")</f>
        <v>0</v>
      </c>
      <c r="G359">
        <f>COUNTIFS('WEEK 5'!$F:$F, A359, 'WEEK 5'!$D:$D, "DM")</f>
        <v>0</v>
      </c>
      <c r="H359">
        <f t="shared" si="17"/>
        <v>1</v>
      </c>
      <c r="I359" s="3">
        <f t="shared" si="18"/>
        <v>9.5510983763132757E-4</v>
      </c>
      <c r="M359">
        <v>791</v>
      </c>
    </row>
    <row r="360" spans="1:13" x14ac:dyDescent="0.25">
      <c r="A360">
        <f t="shared" si="16"/>
        <v>1644</v>
      </c>
      <c r="B360">
        <f>SUMIFS('WEEK 1'!$M:$M, 'WEEK 1'!$F:$F, A360, 'WEEK 1'!$D:$D, "DM") +
 SUMIFS('WEEK 2'!$M:$M, 'WEEK 2'!$F:$F, A360, 'WEEK 2'!$D:$D, "DM") +
 SUMIFS('WEEK 3'!$M:$M, 'WEEK 3'!$F:$F, A360, 'WEEK 3'!$D:$D, "DM") +
 SUMIFS('WEEK 4'!$M:$M, 'WEEK 4'!$F:$F, A360, 'WEEK 4'!$D:$D, "DM") +
 SUMIFS('WEEK 5'!$M:$M, 'WEEK 5'!$F:$F, A360, 'WEEK 5'!$D:$D, "DM")</f>
        <v>553</v>
      </c>
      <c r="C360">
        <f>COUNTIFS('WEEK 1'!$F:$F, A360, 'WEEK 1'!$D:$D, "DM")</f>
        <v>0</v>
      </c>
      <c r="D360">
        <f>COUNTIFS('WEEK 2'!$F:$F, A360, 'WEEK 2'!$D:$D, "DM")</f>
        <v>1</v>
      </c>
      <c r="E360">
        <f>COUNTIFS('WEEK 3'!$F:$F, A360, 'WEEK 3'!$D:$D, "DM")</f>
        <v>0</v>
      </c>
      <c r="F360">
        <f>COUNTIFS('WEEK 4'!$F:$F, A360, 'WEEK 4'!$D:$D, "DM")</f>
        <v>0</v>
      </c>
      <c r="G360">
        <f>COUNTIFS('WEEK 5'!$F:$F, A360, 'WEEK 5'!$D:$D, "DM")</f>
        <v>0</v>
      </c>
      <c r="H360">
        <f t="shared" si="17"/>
        <v>1</v>
      </c>
      <c r="I360" s="3">
        <f t="shared" si="18"/>
        <v>9.5510983763132757E-4</v>
      </c>
      <c r="M360">
        <v>1644</v>
      </c>
    </row>
    <row r="361" spans="1:13" x14ac:dyDescent="0.25">
      <c r="A361">
        <f t="shared" si="16"/>
        <v>3922</v>
      </c>
      <c r="B361">
        <f>SUMIFS('WEEK 1'!$M:$M, 'WEEK 1'!$F:$F, A361, 'WEEK 1'!$D:$D, "DM") +
 SUMIFS('WEEK 2'!$M:$M, 'WEEK 2'!$F:$F, A361, 'WEEK 2'!$D:$D, "DM") +
 SUMIFS('WEEK 3'!$M:$M, 'WEEK 3'!$F:$F, A361, 'WEEK 3'!$D:$D, "DM") +
 SUMIFS('WEEK 4'!$M:$M, 'WEEK 4'!$F:$F, A361, 'WEEK 4'!$D:$D, "DM") +
 SUMIFS('WEEK 5'!$M:$M, 'WEEK 5'!$F:$F, A361, 'WEEK 5'!$D:$D, "DM")</f>
        <v>828</v>
      </c>
      <c r="C361">
        <f>COUNTIFS('WEEK 1'!$F:$F, A361, 'WEEK 1'!$D:$D, "DM")</f>
        <v>0</v>
      </c>
      <c r="D361">
        <f>COUNTIFS('WEEK 2'!$F:$F, A361, 'WEEK 2'!$D:$D, "DM")</f>
        <v>1</v>
      </c>
      <c r="E361">
        <f>COUNTIFS('WEEK 3'!$F:$F, A361, 'WEEK 3'!$D:$D, "DM")</f>
        <v>0</v>
      </c>
      <c r="F361">
        <f>COUNTIFS('WEEK 4'!$F:$F, A361, 'WEEK 4'!$D:$D, "DM")</f>
        <v>0</v>
      </c>
      <c r="G361">
        <f>COUNTIFS('WEEK 5'!$F:$F, A361, 'WEEK 5'!$D:$D, "DM")</f>
        <v>0</v>
      </c>
      <c r="H361">
        <f t="shared" si="17"/>
        <v>1</v>
      </c>
      <c r="I361" s="3">
        <f t="shared" si="18"/>
        <v>9.5510983763132757E-4</v>
      </c>
      <c r="M361">
        <v>3922</v>
      </c>
    </row>
    <row r="362" spans="1:13" x14ac:dyDescent="0.25">
      <c r="A362">
        <f t="shared" si="16"/>
        <v>2647</v>
      </c>
      <c r="B362">
        <f>SUMIFS('WEEK 1'!$M:$M, 'WEEK 1'!$F:$F, A362, 'WEEK 1'!$D:$D, "DM") +
 SUMIFS('WEEK 2'!$M:$M, 'WEEK 2'!$F:$F, A362, 'WEEK 2'!$D:$D, "DM") +
 SUMIFS('WEEK 3'!$M:$M, 'WEEK 3'!$F:$F, A362, 'WEEK 3'!$D:$D, "DM") +
 SUMIFS('WEEK 4'!$M:$M, 'WEEK 4'!$F:$F, A362, 'WEEK 4'!$D:$D, "DM") +
 SUMIFS('WEEK 5'!$M:$M, 'WEEK 5'!$F:$F, A362, 'WEEK 5'!$D:$D, "DM")</f>
        <v>1045</v>
      </c>
      <c r="C362">
        <f>COUNTIFS('WEEK 1'!$F:$F, A362, 'WEEK 1'!$D:$D, "DM")</f>
        <v>0</v>
      </c>
      <c r="D362">
        <f>COUNTIFS('WEEK 2'!$F:$F, A362, 'WEEK 2'!$D:$D, "DM")</f>
        <v>1</v>
      </c>
      <c r="E362">
        <f>COUNTIFS('WEEK 3'!$F:$F, A362, 'WEEK 3'!$D:$D, "DM")</f>
        <v>0</v>
      </c>
      <c r="F362">
        <f>COUNTIFS('WEEK 4'!$F:$F, A362, 'WEEK 4'!$D:$D, "DM")</f>
        <v>0</v>
      </c>
      <c r="G362">
        <f>COUNTIFS('WEEK 5'!$F:$F, A362, 'WEEK 5'!$D:$D, "DM")</f>
        <v>0</v>
      </c>
      <c r="H362">
        <f t="shared" si="17"/>
        <v>1</v>
      </c>
      <c r="I362" s="3">
        <f t="shared" si="18"/>
        <v>9.5510983763132757E-4</v>
      </c>
      <c r="M362">
        <v>2647</v>
      </c>
    </row>
    <row r="363" spans="1:13" x14ac:dyDescent="0.25">
      <c r="A363">
        <f t="shared" si="16"/>
        <v>4228</v>
      </c>
      <c r="B363">
        <f>SUMIFS('WEEK 1'!$M:$M, 'WEEK 1'!$F:$F, A363, 'WEEK 1'!$D:$D, "DM") +
 SUMIFS('WEEK 2'!$M:$M, 'WEEK 2'!$F:$F, A363, 'WEEK 2'!$D:$D, "DM") +
 SUMIFS('WEEK 3'!$M:$M, 'WEEK 3'!$F:$F, A363, 'WEEK 3'!$D:$D, "DM") +
 SUMIFS('WEEK 4'!$M:$M, 'WEEK 4'!$F:$F, A363, 'WEEK 4'!$D:$D, "DM") +
 SUMIFS('WEEK 5'!$M:$M, 'WEEK 5'!$F:$F, A363, 'WEEK 5'!$D:$D, "DM")</f>
        <v>548</v>
      </c>
      <c r="C363">
        <f>COUNTIFS('WEEK 1'!$F:$F, A363, 'WEEK 1'!$D:$D, "DM")</f>
        <v>0</v>
      </c>
      <c r="D363">
        <f>COUNTIFS('WEEK 2'!$F:$F, A363, 'WEEK 2'!$D:$D, "DM")</f>
        <v>1</v>
      </c>
      <c r="E363">
        <f>COUNTIFS('WEEK 3'!$F:$F, A363, 'WEEK 3'!$D:$D, "DM")</f>
        <v>1</v>
      </c>
      <c r="F363">
        <f>COUNTIFS('WEEK 4'!$F:$F, A363, 'WEEK 4'!$D:$D, "DM")</f>
        <v>0</v>
      </c>
      <c r="G363">
        <f>COUNTIFS('WEEK 5'!$F:$F, A363, 'WEEK 5'!$D:$D, "DM")</f>
        <v>0</v>
      </c>
      <c r="H363">
        <f t="shared" si="17"/>
        <v>2</v>
      </c>
      <c r="I363" s="3">
        <f t="shared" si="18"/>
        <v>1.9102196752626551E-3</v>
      </c>
      <c r="M363">
        <v>4228</v>
      </c>
    </row>
    <row r="364" spans="1:13" x14ac:dyDescent="0.25">
      <c r="A364">
        <f t="shared" si="16"/>
        <v>518</v>
      </c>
      <c r="B364">
        <f>SUMIFS('WEEK 1'!$M:$M, 'WEEK 1'!$F:$F, A364, 'WEEK 1'!$D:$D, "DM") +
 SUMIFS('WEEK 2'!$M:$M, 'WEEK 2'!$F:$F, A364, 'WEEK 2'!$D:$D, "DM") +
 SUMIFS('WEEK 3'!$M:$M, 'WEEK 3'!$F:$F, A364, 'WEEK 3'!$D:$D, "DM") +
 SUMIFS('WEEK 4'!$M:$M, 'WEEK 4'!$F:$F, A364, 'WEEK 4'!$D:$D, "DM") +
 SUMIFS('WEEK 5'!$M:$M, 'WEEK 5'!$F:$F, A364, 'WEEK 5'!$D:$D, "DM")</f>
        <v>1014</v>
      </c>
      <c r="C364">
        <f>COUNTIFS('WEEK 1'!$F:$F, A364, 'WEEK 1'!$D:$D, "DM")</f>
        <v>0</v>
      </c>
      <c r="D364">
        <f>COUNTIFS('WEEK 2'!$F:$F, A364, 'WEEK 2'!$D:$D, "DM")</f>
        <v>1</v>
      </c>
      <c r="E364">
        <f>COUNTIFS('WEEK 3'!$F:$F, A364, 'WEEK 3'!$D:$D, "DM")</f>
        <v>0</v>
      </c>
      <c r="F364">
        <f>COUNTIFS('WEEK 4'!$F:$F, A364, 'WEEK 4'!$D:$D, "DM")</f>
        <v>0</v>
      </c>
      <c r="G364">
        <f>COUNTIFS('WEEK 5'!$F:$F, A364, 'WEEK 5'!$D:$D, "DM")</f>
        <v>0</v>
      </c>
      <c r="H364">
        <f t="shared" si="17"/>
        <v>1</v>
      </c>
      <c r="I364" s="3">
        <f t="shared" si="18"/>
        <v>9.5510983763132757E-4</v>
      </c>
      <c r="M364">
        <v>518</v>
      </c>
    </row>
    <row r="365" spans="1:13" x14ac:dyDescent="0.25">
      <c r="A365">
        <f t="shared" si="16"/>
        <v>1865</v>
      </c>
      <c r="B365">
        <f>SUMIFS('WEEK 1'!$M:$M, 'WEEK 1'!$F:$F, A365, 'WEEK 1'!$D:$D, "DM") +
 SUMIFS('WEEK 2'!$M:$M, 'WEEK 2'!$F:$F, A365, 'WEEK 2'!$D:$D, "DM") +
 SUMIFS('WEEK 3'!$M:$M, 'WEEK 3'!$F:$F, A365, 'WEEK 3'!$D:$D, "DM") +
 SUMIFS('WEEK 4'!$M:$M, 'WEEK 4'!$F:$F, A365, 'WEEK 4'!$D:$D, "DM") +
 SUMIFS('WEEK 5'!$M:$M, 'WEEK 5'!$F:$F, A365, 'WEEK 5'!$D:$D, "DM")</f>
        <v>850</v>
      </c>
      <c r="C365">
        <f>COUNTIFS('WEEK 1'!$F:$F, A365, 'WEEK 1'!$D:$D, "DM")</f>
        <v>0</v>
      </c>
      <c r="D365">
        <f>COUNTIFS('WEEK 2'!$F:$F, A365, 'WEEK 2'!$D:$D, "DM")</f>
        <v>1</v>
      </c>
      <c r="E365">
        <f>COUNTIFS('WEEK 3'!$F:$F, A365, 'WEEK 3'!$D:$D, "DM")</f>
        <v>1</v>
      </c>
      <c r="F365">
        <f>COUNTIFS('WEEK 4'!$F:$F, A365, 'WEEK 4'!$D:$D, "DM")</f>
        <v>0</v>
      </c>
      <c r="G365">
        <f>COUNTIFS('WEEK 5'!$F:$F, A365, 'WEEK 5'!$D:$D, "DM")</f>
        <v>0</v>
      </c>
      <c r="H365">
        <f t="shared" si="17"/>
        <v>2</v>
      </c>
      <c r="I365" s="3">
        <f t="shared" si="18"/>
        <v>1.9102196752626551E-3</v>
      </c>
      <c r="M365">
        <v>1865</v>
      </c>
    </row>
    <row r="366" spans="1:13" x14ac:dyDescent="0.25">
      <c r="A366">
        <f t="shared" si="16"/>
        <v>2377</v>
      </c>
      <c r="B366">
        <f>SUMIFS('WEEK 1'!$M:$M, 'WEEK 1'!$F:$F, A366, 'WEEK 1'!$D:$D, "DM") +
 SUMIFS('WEEK 2'!$M:$M, 'WEEK 2'!$F:$F, A366, 'WEEK 2'!$D:$D, "DM") +
 SUMIFS('WEEK 3'!$M:$M, 'WEEK 3'!$F:$F, A366, 'WEEK 3'!$D:$D, "DM") +
 SUMIFS('WEEK 4'!$M:$M, 'WEEK 4'!$F:$F, A366, 'WEEK 4'!$D:$D, "DM") +
 SUMIFS('WEEK 5'!$M:$M, 'WEEK 5'!$F:$F, A366, 'WEEK 5'!$D:$D, "DM")</f>
        <v>639</v>
      </c>
      <c r="C366">
        <f>COUNTIFS('WEEK 1'!$F:$F, A366, 'WEEK 1'!$D:$D, "DM")</f>
        <v>0</v>
      </c>
      <c r="D366">
        <f>COUNTIFS('WEEK 2'!$F:$F, A366, 'WEEK 2'!$D:$D, "DM")</f>
        <v>1</v>
      </c>
      <c r="E366">
        <f>COUNTIFS('WEEK 3'!$F:$F, A366, 'WEEK 3'!$D:$D, "DM")</f>
        <v>0</v>
      </c>
      <c r="F366">
        <f>COUNTIFS('WEEK 4'!$F:$F, A366, 'WEEK 4'!$D:$D, "DM")</f>
        <v>0</v>
      </c>
      <c r="G366">
        <f>COUNTIFS('WEEK 5'!$F:$F, A366, 'WEEK 5'!$D:$D, "DM")</f>
        <v>0</v>
      </c>
      <c r="H366">
        <f t="shared" si="17"/>
        <v>1</v>
      </c>
      <c r="I366" s="3">
        <f t="shared" si="18"/>
        <v>9.5510983763132757E-4</v>
      </c>
      <c r="M366">
        <v>2377</v>
      </c>
    </row>
    <row r="367" spans="1:13" x14ac:dyDescent="0.25">
      <c r="A367">
        <f t="shared" si="16"/>
        <v>904</v>
      </c>
      <c r="B367">
        <f>SUMIFS('WEEK 1'!$M:$M, 'WEEK 1'!$F:$F, A367, 'WEEK 1'!$D:$D, "DM") +
 SUMIFS('WEEK 2'!$M:$M, 'WEEK 2'!$F:$F, A367, 'WEEK 2'!$D:$D, "DM") +
 SUMIFS('WEEK 3'!$M:$M, 'WEEK 3'!$F:$F, A367, 'WEEK 3'!$D:$D, "DM") +
 SUMIFS('WEEK 4'!$M:$M, 'WEEK 4'!$F:$F, A367, 'WEEK 4'!$D:$D, "DM") +
 SUMIFS('WEEK 5'!$M:$M, 'WEEK 5'!$F:$F, A367, 'WEEK 5'!$D:$D, "DM")</f>
        <v>1037</v>
      </c>
      <c r="C367">
        <f>COUNTIFS('WEEK 1'!$F:$F, A367, 'WEEK 1'!$D:$D, "DM")</f>
        <v>0</v>
      </c>
      <c r="D367">
        <f>COUNTIFS('WEEK 2'!$F:$F, A367, 'WEEK 2'!$D:$D, "DM")</f>
        <v>1</v>
      </c>
      <c r="E367">
        <f>COUNTIFS('WEEK 3'!$F:$F, A367, 'WEEK 3'!$D:$D, "DM")</f>
        <v>0</v>
      </c>
      <c r="F367">
        <f>COUNTIFS('WEEK 4'!$F:$F, A367, 'WEEK 4'!$D:$D, "DM")</f>
        <v>0</v>
      </c>
      <c r="G367">
        <f>COUNTIFS('WEEK 5'!$F:$F, A367, 'WEEK 5'!$D:$D, "DM")</f>
        <v>0</v>
      </c>
      <c r="H367">
        <f t="shared" si="17"/>
        <v>1</v>
      </c>
      <c r="I367" s="3">
        <f t="shared" si="18"/>
        <v>9.5510983763132757E-4</v>
      </c>
      <c r="M367">
        <v>904</v>
      </c>
    </row>
    <row r="368" spans="1:13" x14ac:dyDescent="0.25">
      <c r="A368">
        <f t="shared" si="16"/>
        <v>4804</v>
      </c>
      <c r="B368">
        <f>SUMIFS('WEEK 1'!$M:$M, 'WEEK 1'!$F:$F, A368, 'WEEK 1'!$D:$D, "DM") +
 SUMIFS('WEEK 2'!$M:$M, 'WEEK 2'!$F:$F, A368, 'WEEK 2'!$D:$D, "DM") +
 SUMIFS('WEEK 3'!$M:$M, 'WEEK 3'!$F:$F, A368, 'WEEK 3'!$D:$D, "DM") +
 SUMIFS('WEEK 4'!$M:$M, 'WEEK 4'!$F:$F, A368, 'WEEK 4'!$D:$D, "DM") +
 SUMIFS('WEEK 5'!$M:$M, 'WEEK 5'!$F:$F, A368, 'WEEK 5'!$D:$D, "DM")</f>
        <v>1060</v>
      </c>
      <c r="C368">
        <f>COUNTIFS('WEEK 1'!$F:$F, A368, 'WEEK 1'!$D:$D, "DM")</f>
        <v>0</v>
      </c>
      <c r="D368">
        <f>COUNTIFS('WEEK 2'!$F:$F, A368, 'WEEK 2'!$D:$D, "DM")</f>
        <v>1</v>
      </c>
      <c r="E368">
        <f>COUNTIFS('WEEK 3'!$F:$F, A368, 'WEEK 3'!$D:$D, "DM")</f>
        <v>0</v>
      </c>
      <c r="F368">
        <f>COUNTIFS('WEEK 4'!$F:$F, A368, 'WEEK 4'!$D:$D, "DM")</f>
        <v>0</v>
      </c>
      <c r="G368">
        <f>COUNTIFS('WEEK 5'!$F:$F, A368, 'WEEK 5'!$D:$D, "DM")</f>
        <v>0</v>
      </c>
      <c r="H368">
        <f t="shared" si="17"/>
        <v>1</v>
      </c>
      <c r="I368" s="3">
        <f t="shared" si="18"/>
        <v>9.5510983763132757E-4</v>
      </c>
      <c r="M368">
        <v>4804</v>
      </c>
    </row>
    <row r="369" spans="1:13" x14ac:dyDescent="0.25">
      <c r="A369">
        <f t="shared" si="16"/>
        <v>2567</v>
      </c>
      <c r="B369">
        <f>SUMIFS('WEEK 1'!$M:$M, 'WEEK 1'!$F:$F, A369, 'WEEK 1'!$D:$D, "DM") +
 SUMIFS('WEEK 2'!$M:$M, 'WEEK 2'!$F:$F, A369, 'WEEK 2'!$D:$D, "DM") +
 SUMIFS('WEEK 3'!$M:$M, 'WEEK 3'!$F:$F, A369, 'WEEK 3'!$D:$D, "DM") +
 SUMIFS('WEEK 4'!$M:$M, 'WEEK 4'!$F:$F, A369, 'WEEK 4'!$D:$D, "DM") +
 SUMIFS('WEEK 5'!$M:$M, 'WEEK 5'!$F:$F, A369, 'WEEK 5'!$D:$D, "DM")</f>
        <v>1679</v>
      </c>
      <c r="C369">
        <f>COUNTIFS('WEEK 1'!$F:$F, A369, 'WEEK 1'!$D:$D, "DM")</f>
        <v>0</v>
      </c>
      <c r="D369">
        <f>COUNTIFS('WEEK 2'!$F:$F, A369, 'WEEK 2'!$D:$D, "DM")</f>
        <v>2</v>
      </c>
      <c r="E369">
        <f>COUNTIFS('WEEK 3'!$F:$F, A369, 'WEEK 3'!$D:$D, "DM")</f>
        <v>0</v>
      </c>
      <c r="F369">
        <f>COUNTIFS('WEEK 4'!$F:$F, A369, 'WEEK 4'!$D:$D, "DM")</f>
        <v>0</v>
      </c>
      <c r="G369">
        <f>COUNTIFS('WEEK 5'!$F:$F, A369, 'WEEK 5'!$D:$D, "DM")</f>
        <v>0</v>
      </c>
      <c r="H369">
        <f t="shared" si="17"/>
        <v>2</v>
      </c>
      <c r="I369" s="3">
        <f t="shared" si="18"/>
        <v>1.9102196752626551E-3</v>
      </c>
      <c r="M369">
        <v>2567</v>
      </c>
    </row>
    <row r="370" spans="1:13" x14ac:dyDescent="0.25">
      <c r="A370">
        <f t="shared" si="16"/>
        <v>4346</v>
      </c>
      <c r="B370">
        <f>SUMIFS('WEEK 1'!$M:$M, 'WEEK 1'!$F:$F, A370, 'WEEK 1'!$D:$D, "DM") +
 SUMIFS('WEEK 2'!$M:$M, 'WEEK 2'!$F:$F, A370, 'WEEK 2'!$D:$D, "DM") +
 SUMIFS('WEEK 3'!$M:$M, 'WEEK 3'!$F:$F, A370, 'WEEK 3'!$D:$D, "DM") +
 SUMIFS('WEEK 4'!$M:$M, 'WEEK 4'!$F:$F, A370, 'WEEK 4'!$D:$D, "DM") +
 SUMIFS('WEEK 5'!$M:$M, 'WEEK 5'!$F:$F, A370, 'WEEK 5'!$D:$D, "DM")</f>
        <v>1062</v>
      </c>
      <c r="C370">
        <f>COUNTIFS('WEEK 1'!$F:$F, A370, 'WEEK 1'!$D:$D, "DM")</f>
        <v>0</v>
      </c>
      <c r="D370">
        <f>COUNTIFS('WEEK 2'!$F:$F, A370, 'WEEK 2'!$D:$D, "DM")</f>
        <v>1</v>
      </c>
      <c r="E370">
        <f>COUNTIFS('WEEK 3'!$F:$F, A370, 'WEEK 3'!$D:$D, "DM")</f>
        <v>0</v>
      </c>
      <c r="F370">
        <f>COUNTIFS('WEEK 4'!$F:$F, A370, 'WEEK 4'!$D:$D, "DM")</f>
        <v>0</v>
      </c>
      <c r="G370">
        <f>COUNTIFS('WEEK 5'!$F:$F, A370, 'WEEK 5'!$D:$D, "DM")</f>
        <v>0</v>
      </c>
      <c r="H370">
        <f t="shared" si="17"/>
        <v>1</v>
      </c>
      <c r="I370" s="3">
        <f t="shared" si="18"/>
        <v>9.5510983763132757E-4</v>
      </c>
      <c r="M370">
        <v>4346</v>
      </c>
    </row>
    <row r="371" spans="1:13" x14ac:dyDescent="0.25">
      <c r="A371">
        <f t="shared" si="16"/>
        <v>2559</v>
      </c>
      <c r="B371">
        <f>SUMIFS('WEEK 1'!$M:$M, 'WEEK 1'!$F:$F, A371, 'WEEK 1'!$D:$D, "DM") +
 SUMIFS('WEEK 2'!$M:$M, 'WEEK 2'!$F:$F, A371, 'WEEK 2'!$D:$D, "DM") +
 SUMIFS('WEEK 3'!$M:$M, 'WEEK 3'!$F:$F, A371, 'WEEK 3'!$D:$D, "DM") +
 SUMIFS('WEEK 4'!$M:$M, 'WEEK 4'!$F:$F, A371, 'WEEK 4'!$D:$D, "DM") +
 SUMIFS('WEEK 5'!$M:$M, 'WEEK 5'!$F:$F, A371, 'WEEK 5'!$D:$D, "DM")</f>
        <v>472</v>
      </c>
      <c r="C371">
        <f>COUNTIFS('WEEK 1'!$F:$F, A371, 'WEEK 1'!$D:$D, "DM")</f>
        <v>0</v>
      </c>
      <c r="D371">
        <f>COUNTIFS('WEEK 2'!$F:$F, A371, 'WEEK 2'!$D:$D, "DM")</f>
        <v>1</v>
      </c>
      <c r="E371">
        <f>COUNTIFS('WEEK 3'!$F:$F, A371, 'WEEK 3'!$D:$D, "DM")</f>
        <v>0</v>
      </c>
      <c r="F371">
        <f>COUNTIFS('WEEK 4'!$F:$F, A371, 'WEEK 4'!$D:$D, "DM")</f>
        <v>0</v>
      </c>
      <c r="G371">
        <f>COUNTIFS('WEEK 5'!$F:$F, A371, 'WEEK 5'!$D:$D, "DM")</f>
        <v>0</v>
      </c>
      <c r="H371">
        <f t="shared" si="17"/>
        <v>1</v>
      </c>
      <c r="I371" s="3">
        <f t="shared" si="18"/>
        <v>9.5510983763132757E-4</v>
      </c>
      <c r="M371">
        <v>2559</v>
      </c>
    </row>
    <row r="372" spans="1:13" x14ac:dyDescent="0.25">
      <c r="A372">
        <f t="shared" si="16"/>
        <v>19</v>
      </c>
      <c r="B372">
        <f>SUMIFS('WEEK 1'!$M:$M, 'WEEK 1'!$F:$F, A372, 'WEEK 1'!$D:$D, "DM") +
 SUMIFS('WEEK 2'!$M:$M, 'WEEK 2'!$F:$F, A372, 'WEEK 2'!$D:$D, "DM") +
 SUMIFS('WEEK 3'!$M:$M, 'WEEK 3'!$F:$F, A372, 'WEEK 3'!$D:$D, "DM") +
 SUMIFS('WEEK 4'!$M:$M, 'WEEK 4'!$F:$F, A372, 'WEEK 4'!$D:$D, "DM") +
 SUMIFS('WEEK 5'!$M:$M, 'WEEK 5'!$F:$F, A372, 'WEEK 5'!$D:$D, "DM")</f>
        <v>1313</v>
      </c>
      <c r="C372">
        <f>COUNTIFS('WEEK 1'!$F:$F, A372, 'WEEK 1'!$D:$D, "DM")</f>
        <v>0</v>
      </c>
      <c r="D372">
        <f>COUNTIFS('WEEK 2'!$F:$F, A372, 'WEEK 2'!$D:$D, "DM")</f>
        <v>2</v>
      </c>
      <c r="E372">
        <f>COUNTIFS('WEEK 3'!$F:$F, A372, 'WEEK 3'!$D:$D, "DM")</f>
        <v>0</v>
      </c>
      <c r="F372">
        <f>COUNTIFS('WEEK 4'!$F:$F, A372, 'WEEK 4'!$D:$D, "DM")</f>
        <v>0</v>
      </c>
      <c r="G372">
        <f>COUNTIFS('WEEK 5'!$F:$F, A372, 'WEEK 5'!$D:$D, "DM")</f>
        <v>0</v>
      </c>
      <c r="H372">
        <f t="shared" si="17"/>
        <v>2</v>
      </c>
      <c r="I372" s="3">
        <f t="shared" si="18"/>
        <v>1.9102196752626551E-3</v>
      </c>
      <c r="M372">
        <v>19</v>
      </c>
    </row>
    <row r="373" spans="1:13" x14ac:dyDescent="0.25">
      <c r="A373">
        <f t="shared" si="16"/>
        <v>3009</v>
      </c>
      <c r="B373">
        <f>SUMIFS('WEEK 1'!$M:$M, 'WEEK 1'!$F:$F, A373, 'WEEK 1'!$D:$D, "DM") +
 SUMIFS('WEEK 2'!$M:$M, 'WEEK 2'!$F:$F, A373, 'WEEK 2'!$D:$D, "DM") +
 SUMIFS('WEEK 3'!$M:$M, 'WEEK 3'!$F:$F, A373, 'WEEK 3'!$D:$D, "DM") +
 SUMIFS('WEEK 4'!$M:$M, 'WEEK 4'!$F:$F, A373, 'WEEK 4'!$D:$D, "DM") +
 SUMIFS('WEEK 5'!$M:$M, 'WEEK 5'!$F:$F, A373, 'WEEK 5'!$D:$D, "DM")</f>
        <v>635</v>
      </c>
      <c r="C373">
        <f>COUNTIFS('WEEK 1'!$F:$F, A373, 'WEEK 1'!$D:$D, "DM")</f>
        <v>0</v>
      </c>
      <c r="D373">
        <f>COUNTIFS('WEEK 2'!$F:$F, A373, 'WEEK 2'!$D:$D, "DM")</f>
        <v>1</v>
      </c>
      <c r="E373">
        <f>COUNTIFS('WEEK 3'!$F:$F, A373, 'WEEK 3'!$D:$D, "DM")</f>
        <v>0</v>
      </c>
      <c r="F373">
        <f>COUNTIFS('WEEK 4'!$F:$F, A373, 'WEEK 4'!$D:$D, "DM")</f>
        <v>0</v>
      </c>
      <c r="G373">
        <f>COUNTIFS('WEEK 5'!$F:$F, A373, 'WEEK 5'!$D:$D, "DM")</f>
        <v>0</v>
      </c>
      <c r="H373">
        <f t="shared" si="17"/>
        <v>1</v>
      </c>
      <c r="I373" s="3">
        <f t="shared" si="18"/>
        <v>9.5510983763132757E-4</v>
      </c>
      <c r="M373">
        <v>3009</v>
      </c>
    </row>
    <row r="374" spans="1:13" x14ac:dyDescent="0.25">
      <c r="A374">
        <f t="shared" si="16"/>
        <v>4296</v>
      </c>
      <c r="B374">
        <f>SUMIFS('WEEK 1'!$M:$M, 'WEEK 1'!$F:$F, A374, 'WEEK 1'!$D:$D, "DM") +
 SUMIFS('WEEK 2'!$M:$M, 'WEEK 2'!$F:$F, A374, 'WEEK 2'!$D:$D, "DM") +
 SUMIFS('WEEK 3'!$M:$M, 'WEEK 3'!$F:$F, A374, 'WEEK 3'!$D:$D, "DM") +
 SUMIFS('WEEK 4'!$M:$M, 'WEEK 4'!$F:$F, A374, 'WEEK 4'!$D:$D, "DM") +
 SUMIFS('WEEK 5'!$M:$M, 'WEEK 5'!$F:$F, A374, 'WEEK 5'!$D:$D, "DM")</f>
        <v>892</v>
      </c>
      <c r="C374">
        <f>COUNTIFS('WEEK 1'!$F:$F, A374, 'WEEK 1'!$D:$D, "DM")</f>
        <v>0</v>
      </c>
      <c r="D374">
        <f>COUNTIFS('WEEK 2'!$F:$F, A374, 'WEEK 2'!$D:$D, "DM")</f>
        <v>1</v>
      </c>
      <c r="E374">
        <f>COUNTIFS('WEEK 3'!$F:$F, A374, 'WEEK 3'!$D:$D, "DM")</f>
        <v>0</v>
      </c>
      <c r="F374">
        <f>COUNTIFS('WEEK 4'!$F:$F, A374, 'WEEK 4'!$D:$D, "DM")</f>
        <v>0</v>
      </c>
      <c r="G374">
        <f>COUNTIFS('WEEK 5'!$F:$F, A374, 'WEEK 5'!$D:$D, "DM")</f>
        <v>0</v>
      </c>
      <c r="H374">
        <f t="shared" si="17"/>
        <v>1</v>
      </c>
      <c r="I374" s="3">
        <f t="shared" si="18"/>
        <v>9.5510983763132757E-4</v>
      </c>
      <c r="M374">
        <v>4296</v>
      </c>
    </row>
    <row r="375" spans="1:13" x14ac:dyDescent="0.25">
      <c r="A375">
        <f t="shared" si="16"/>
        <v>3632</v>
      </c>
      <c r="B375">
        <f>SUMIFS('WEEK 1'!$M:$M, 'WEEK 1'!$F:$F, A375, 'WEEK 1'!$D:$D, "DM") +
 SUMIFS('WEEK 2'!$M:$M, 'WEEK 2'!$F:$F, A375, 'WEEK 2'!$D:$D, "DM") +
 SUMIFS('WEEK 3'!$M:$M, 'WEEK 3'!$F:$F, A375, 'WEEK 3'!$D:$D, "DM") +
 SUMIFS('WEEK 4'!$M:$M, 'WEEK 4'!$F:$F, A375, 'WEEK 4'!$D:$D, "DM") +
 SUMIFS('WEEK 5'!$M:$M, 'WEEK 5'!$F:$F, A375, 'WEEK 5'!$D:$D, "DM")</f>
        <v>313</v>
      </c>
      <c r="C375">
        <f>COUNTIFS('WEEK 1'!$F:$F, A375, 'WEEK 1'!$D:$D, "DM")</f>
        <v>0</v>
      </c>
      <c r="D375">
        <f>COUNTIFS('WEEK 2'!$F:$F, A375, 'WEEK 2'!$D:$D, "DM")</f>
        <v>1</v>
      </c>
      <c r="E375">
        <f>COUNTIFS('WEEK 3'!$F:$F, A375, 'WEEK 3'!$D:$D, "DM")</f>
        <v>0</v>
      </c>
      <c r="F375">
        <f>COUNTIFS('WEEK 4'!$F:$F, A375, 'WEEK 4'!$D:$D, "DM")</f>
        <v>0</v>
      </c>
      <c r="G375">
        <f>COUNTIFS('WEEK 5'!$F:$F, A375, 'WEEK 5'!$D:$D, "DM")</f>
        <v>0</v>
      </c>
      <c r="H375">
        <f t="shared" si="17"/>
        <v>1</v>
      </c>
      <c r="I375" s="3">
        <f t="shared" si="18"/>
        <v>9.5510983763132757E-4</v>
      </c>
      <c r="M375">
        <v>3632</v>
      </c>
    </row>
    <row r="376" spans="1:13" x14ac:dyDescent="0.25">
      <c r="A376">
        <f t="shared" si="16"/>
        <v>875</v>
      </c>
      <c r="B376">
        <f>SUMIFS('WEEK 1'!$M:$M, 'WEEK 1'!$F:$F, A376, 'WEEK 1'!$D:$D, "DM") +
 SUMIFS('WEEK 2'!$M:$M, 'WEEK 2'!$F:$F, A376, 'WEEK 2'!$D:$D, "DM") +
 SUMIFS('WEEK 3'!$M:$M, 'WEEK 3'!$F:$F, A376, 'WEEK 3'!$D:$D, "DM") +
 SUMIFS('WEEK 4'!$M:$M, 'WEEK 4'!$F:$F, A376, 'WEEK 4'!$D:$D, "DM") +
 SUMIFS('WEEK 5'!$M:$M, 'WEEK 5'!$F:$F, A376, 'WEEK 5'!$D:$D, "DM")</f>
        <v>509</v>
      </c>
      <c r="C376">
        <f>COUNTIFS('WEEK 1'!$F:$F, A376, 'WEEK 1'!$D:$D, "DM")</f>
        <v>0</v>
      </c>
      <c r="D376">
        <f>COUNTIFS('WEEK 2'!$F:$F, A376, 'WEEK 2'!$D:$D, "DM")</f>
        <v>1</v>
      </c>
      <c r="E376">
        <f>COUNTIFS('WEEK 3'!$F:$F, A376, 'WEEK 3'!$D:$D, "DM")</f>
        <v>0</v>
      </c>
      <c r="F376">
        <f>COUNTIFS('WEEK 4'!$F:$F, A376, 'WEEK 4'!$D:$D, "DM")</f>
        <v>0</v>
      </c>
      <c r="G376">
        <f>COUNTIFS('WEEK 5'!$F:$F, A376, 'WEEK 5'!$D:$D, "DM")</f>
        <v>0</v>
      </c>
      <c r="H376">
        <f t="shared" si="17"/>
        <v>1</v>
      </c>
      <c r="I376" s="3">
        <f t="shared" si="18"/>
        <v>9.5510983763132757E-4</v>
      </c>
      <c r="M376">
        <v>875</v>
      </c>
    </row>
    <row r="377" spans="1:13" x14ac:dyDescent="0.25">
      <c r="A377">
        <f t="shared" si="16"/>
        <v>4616</v>
      </c>
      <c r="B377">
        <f>SUMIFS('WEEK 1'!$M:$M, 'WEEK 1'!$F:$F, A377, 'WEEK 1'!$D:$D, "DM") +
 SUMIFS('WEEK 2'!$M:$M, 'WEEK 2'!$F:$F, A377, 'WEEK 2'!$D:$D, "DM") +
 SUMIFS('WEEK 3'!$M:$M, 'WEEK 3'!$F:$F, A377, 'WEEK 3'!$D:$D, "DM") +
 SUMIFS('WEEK 4'!$M:$M, 'WEEK 4'!$F:$F, A377, 'WEEK 4'!$D:$D, "DM") +
 SUMIFS('WEEK 5'!$M:$M, 'WEEK 5'!$F:$F, A377, 'WEEK 5'!$D:$D, "DM")</f>
        <v>535</v>
      </c>
      <c r="C377">
        <f>COUNTIFS('WEEK 1'!$F:$F, A377, 'WEEK 1'!$D:$D, "DM")</f>
        <v>0</v>
      </c>
      <c r="D377">
        <f>COUNTIFS('WEEK 2'!$F:$F, A377, 'WEEK 2'!$D:$D, "DM")</f>
        <v>1</v>
      </c>
      <c r="E377">
        <f>COUNTIFS('WEEK 3'!$F:$F, A377, 'WEEK 3'!$D:$D, "DM")</f>
        <v>0</v>
      </c>
      <c r="F377">
        <f>COUNTIFS('WEEK 4'!$F:$F, A377, 'WEEK 4'!$D:$D, "DM")</f>
        <v>0</v>
      </c>
      <c r="G377">
        <f>COUNTIFS('WEEK 5'!$F:$F, A377, 'WEEK 5'!$D:$D, "DM")</f>
        <v>0</v>
      </c>
      <c r="H377">
        <f t="shared" si="17"/>
        <v>1</v>
      </c>
      <c r="I377" s="3">
        <f t="shared" si="18"/>
        <v>9.5510983763132757E-4</v>
      </c>
      <c r="M377">
        <v>4616</v>
      </c>
    </row>
    <row r="378" spans="1:13" x14ac:dyDescent="0.25">
      <c r="A378">
        <f t="shared" si="16"/>
        <v>3135</v>
      </c>
      <c r="B378">
        <f>SUMIFS('WEEK 1'!$M:$M, 'WEEK 1'!$F:$F, A378, 'WEEK 1'!$D:$D, "DM") +
 SUMIFS('WEEK 2'!$M:$M, 'WEEK 2'!$F:$F, A378, 'WEEK 2'!$D:$D, "DM") +
 SUMIFS('WEEK 3'!$M:$M, 'WEEK 3'!$F:$F, A378, 'WEEK 3'!$D:$D, "DM") +
 SUMIFS('WEEK 4'!$M:$M, 'WEEK 4'!$F:$F, A378, 'WEEK 4'!$D:$D, "DM") +
 SUMIFS('WEEK 5'!$M:$M, 'WEEK 5'!$F:$F, A378, 'WEEK 5'!$D:$D, "DM")</f>
        <v>1222</v>
      </c>
      <c r="C378">
        <f>COUNTIFS('WEEK 1'!$F:$F, A378, 'WEEK 1'!$D:$D, "DM")</f>
        <v>0</v>
      </c>
      <c r="D378">
        <f>COUNTIFS('WEEK 2'!$F:$F, A378, 'WEEK 2'!$D:$D, "DM")</f>
        <v>1</v>
      </c>
      <c r="E378">
        <f>COUNTIFS('WEEK 3'!$F:$F, A378, 'WEEK 3'!$D:$D, "DM")</f>
        <v>1</v>
      </c>
      <c r="F378">
        <f>COUNTIFS('WEEK 4'!$F:$F, A378, 'WEEK 4'!$D:$D, "DM")</f>
        <v>0</v>
      </c>
      <c r="G378">
        <f>COUNTIFS('WEEK 5'!$F:$F, A378, 'WEEK 5'!$D:$D, "DM")</f>
        <v>0</v>
      </c>
      <c r="H378">
        <f t="shared" si="17"/>
        <v>2</v>
      </c>
      <c r="I378" s="3">
        <f t="shared" si="18"/>
        <v>1.9102196752626551E-3</v>
      </c>
      <c r="M378">
        <v>3135</v>
      </c>
    </row>
    <row r="379" spans="1:13" x14ac:dyDescent="0.25">
      <c r="A379">
        <f t="shared" si="16"/>
        <v>1818</v>
      </c>
      <c r="B379">
        <f>SUMIFS('WEEK 1'!$M:$M, 'WEEK 1'!$F:$F, A379, 'WEEK 1'!$D:$D, "DM") +
 SUMIFS('WEEK 2'!$M:$M, 'WEEK 2'!$F:$F, A379, 'WEEK 2'!$D:$D, "DM") +
 SUMIFS('WEEK 3'!$M:$M, 'WEEK 3'!$F:$F, A379, 'WEEK 3'!$D:$D, "DM") +
 SUMIFS('WEEK 4'!$M:$M, 'WEEK 4'!$F:$F, A379, 'WEEK 4'!$D:$D, "DM") +
 SUMIFS('WEEK 5'!$M:$M, 'WEEK 5'!$F:$F, A379, 'WEEK 5'!$D:$D, "DM")</f>
        <v>159</v>
      </c>
      <c r="C379">
        <f>COUNTIFS('WEEK 1'!$F:$F, A379, 'WEEK 1'!$D:$D, "DM")</f>
        <v>0</v>
      </c>
      <c r="D379">
        <f>COUNTIFS('WEEK 2'!$F:$F, A379, 'WEEK 2'!$D:$D, "DM")</f>
        <v>1</v>
      </c>
      <c r="E379">
        <f>COUNTIFS('WEEK 3'!$F:$F, A379, 'WEEK 3'!$D:$D, "DM")</f>
        <v>0</v>
      </c>
      <c r="F379">
        <f>COUNTIFS('WEEK 4'!$F:$F, A379, 'WEEK 4'!$D:$D, "DM")</f>
        <v>0</v>
      </c>
      <c r="G379">
        <f>COUNTIFS('WEEK 5'!$F:$F, A379, 'WEEK 5'!$D:$D, "DM")</f>
        <v>0</v>
      </c>
      <c r="H379">
        <f t="shared" si="17"/>
        <v>1</v>
      </c>
      <c r="I379" s="3">
        <f t="shared" si="18"/>
        <v>9.5510983763132757E-4</v>
      </c>
      <c r="M379">
        <v>1818</v>
      </c>
    </row>
    <row r="380" spans="1:13" x14ac:dyDescent="0.25">
      <c r="A380">
        <f t="shared" si="16"/>
        <v>2929</v>
      </c>
      <c r="B380">
        <f>SUMIFS('WEEK 1'!$M:$M, 'WEEK 1'!$F:$F, A380, 'WEEK 1'!$D:$D, "DM") +
 SUMIFS('WEEK 2'!$M:$M, 'WEEK 2'!$F:$F, A380, 'WEEK 2'!$D:$D, "DM") +
 SUMIFS('WEEK 3'!$M:$M, 'WEEK 3'!$F:$F, A380, 'WEEK 3'!$D:$D, "DM") +
 SUMIFS('WEEK 4'!$M:$M, 'WEEK 4'!$F:$F, A380, 'WEEK 4'!$D:$D, "DM") +
 SUMIFS('WEEK 5'!$M:$M, 'WEEK 5'!$F:$F, A380, 'WEEK 5'!$D:$D, "DM")</f>
        <v>566</v>
      </c>
      <c r="C380">
        <f>COUNTIFS('WEEK 1'!$F:$F, A380, 'WEEK 1'!$D:$D, "DM")</f>
        <v>0</v>
      </c>
      <c r="D380">
        <f>COUNTIFS('WEEK 2'!$F:$F, A380, 'WEEK 2'!$D:$D, "DM")</f>
        <v>1</v>
      </c>
      <c r="E380">
        <f>COUNTIFS('WEEK 3'!$F:$F, A380, 'WEEK 3'!$D:$D, "DM")</f>
        <v>0</v>
      </c>
      <c r="F380">
        <f>COUNTIFS('WEEK 4'!$F:$F, A380, 'WEEK 4'!$D:$D, "DM")</f>
        <v>0</v>
      </c>
      <c r="G380">
        <f>COUNTIFS('WEEK 5'!$F:$F, A380, 'WEEK 5'!$D:$D, "DM")</f>
        <v>0</v>
      </c>
      <c r="H380">
        <f t="shared" si="17"/>
        <v>1</v>
      </c>
      <c r="I380" s="3">
        <f t="shared" si="18"/>
        <v>9.5510983763132757E-4</v>
      </c>
      <c r="M380">
        <v>2929</v>
      </c>
    </row>
    <row r="381" spans="1:13" x14ac:dyDescent="0.25">
      <c r="A381">
        <f t="shared" si="16"/>
        <v>2911</v>
      </c>
      <c r="B381">
        <f>SUMIFS('WEEK 1'!$M:$M, 'WEEK 1'!$F:$F, A381, 'WEEK 1'!$D:$D, "DM") +
 SUMIFS('WEEK 2'!$M:$M, 'WEEK 2'!$F:$F, A381, 'WEEK 2'!$D:$D, "DM") +
 SUMIFS('WEEK 3'!$M:$M, 'WEEK 3'!$F:$F, A381, 'WEEK 3'!$D:$D, "DM") +
 SUMIFS('WEEK 4'!$M:$M, 'WEEK 4'!$F:$F, A381, 'WEEK 4'!$D:$D, "DM") +
 SUMIFS('WEEK 5'!$M:$M, 'WEEK 5'!$F:$F, A381, 'WEEK 5'!$D:$D, "DM")</f>
        <v>343</v>
      </c>
      <c r="C381">
        <f>COUNTIFS('WEEK 1'!$F:$F, A381, 'WEEK 1'!$D:$D, "DM")</f>
        <v>0</v>
      </c>
      <c r="D381">
        <f>COUNTIFS('WEEK 2'!$F:$F, A381, 'WEEK 2'!$D:$D, "DM")</f>
        <v>1</v>
      </c>
      <c r="E381">
        <f>COUNTIFS('WEEK 3'!$F:$F, A381, 'WEEK 3'!$D:$D, "DM")</f>
        <v>0</v>
      </c>
      <c r="F381">
        <f>COUNTIFS('WEEK 4'!$F:$F, A381, 'WEEK 4'!$D:$D, "DM")</f>
        <v>0</v>
      </c>
      <c r="G381">
        <f>COUNTIFS('WEEK 5'!$F:$F, A381, 'WEEK 5'!$D:$D, "DM")</f>
        <v>0</v>
      </c>
      <c r="H381">
        <f t="shared" si="17"/>
        <v>1</v>
      </c>
      <c r="I381" s="3">
        <f t="shared" si="18"/>
        <v>9.5510983763132757E-4</v>
      </c>
      <c r="M381">
        <v>2911</v>
      </c>
    </row>
    <row r="382" spans="1:13" x14ac:dyDescent="0.25">
      <c r="A382">
        <f t="shared" si="16"/>
        <v>4019</v>
      </c>
      <c r="B382">
        <f>SUMIFS('WEEK 1'!$M:$M, 'WEEK 1'!$F:$F, A382, 'WEEK 1'!$D:$D, "DM") +
 SUMIFS('WEEK 2'!$M:$M, 'WEEK 2'!$F:$F, A382, 'WEEK 2'!$D:$D, "DM") +
 SUMIFS('WEEK 3'!$M:$M, 'WEEK 3'!$F:$F, A382, 'WEEK 3'!$D:$D, "DM") +
 SUMIFS('WEEK 4'!$M:$M, 'WEEK 4'!$F:$F, A382, 'WEEK 4'!$D:$D, "DM") +
 SUMIFS('WEEK 5'!$M:$M, 'WEEK 5'!$F:$F, A382, 'WEEK 5'!$D:$D, "DM")</f>
        <v>450</v>
      </c>
      <c r="C382">
        <f>COUNTIFS('WEEK 1'!$F:$F, A382, 'WEEK 1'!$D:$D, "DM")</f>
        <v>0</v>
      </c>
      <c r="D382">
        <f>COUNTIFS('WEEK 2'!$F:$F, A382, 'WEEK 2'!$D:$D, "DM")</f>
        <v>1</v>
      </c>
      <c r="E382">
        <f>COUNTIFS('WEEK 3'!$F:$F, A382, 'WEEK 3'!$D:$D, "DM")</f>
        <v>0</v>
      </c>
      <c r="F382">
        <f>COUNTIFS('WEEK 4'!$F:$F, A382, 'WEEK 4'!$D:$D, "DM")</f>
        <v>0</v>
      </c>
      <c r="G382">
        <f>COUNTIFS('WEEK 5'!$F:$F, A382, 'WEEK 5'!$D:$D, "DM")</f>
        <v>0</v>
      </c>
      <c r="H382">
        <f t="shared" si="17"/>
        <v>1</v>
      </c>
      <c r="I382" s="3">
        <f t="shared" si="18"/>
        <v>9.5510983763132757E-4</v>
      </c>
      <c r="M382">
        <v>4019</v>
      </c>
    </row>
    <row r="383" spans="1:13" x14ac:dyDescent="0.25">
      <c r="A383">
        <f t="shared" si="16"/>
        <v>4464</v>
      </c>
      <c r="B383">
        <f>SUMIFS('WEEK 1'!$M:$M, 'WEEK 1'!$F:$F, A383, 'WEEK 1'!$D:$D, "DM") +
 SUMIFS('WEEK 2'!$M:$M, 'WEEK 2'!$F:$F, A383, 'WEEK 2'!$D:$D, "DM") +
 SUMIFS('WEEK 3'!$M:$M, 'WEEK 3'!$F:$F, A383, 'WEEK 3'!$D:$D, "DM") +
 SUMIFS('WEEK 4'!$M:$M, 'WEEK 4'!$F:$F, A383, 'WEEK 4'!$D:$D, "DM") +
 SUMIFS('WEEK 5'!$M:$M, 'WEEK 5'!$F:$F, A383, 'WEEK 5'!$D:$D, "DM")</f>
        <v>508</v>
      </c>
      <c r="C383">
        <f>COUNTIFS('WEEK 1'!$F:$F, A383, 'WEEK 1'!$D:$D, "DM")</f>
        <v>0</v>
      </c>
      <c r="D383">
        <f>COUNTIFS('WEEK 2'!$F:$F, A383, 'WEEK 2'!$D:$D, "DM")</f>
        <v>1</v>
      </c>
      <c r="E383">
        <f>COUNTIFS('WEEK 3'!$F:$F, A383, 'WEEK 3'!$D:$D, "DM")</f>
        <v>0</v>
      </c>
      <c r="F383">
        <f>COUNTIFS('WEEK 4'!$F:$F, A383, 'WEEK 4'!$D:$D, "DM")</f>
        <v>0</v>
      </c>
      <c r="G383">
        <f>COUNTIFS('WEEK 5'!$F:$F, A383, 'WEEK 5'!$D:$D, "DM")</f>
        <v>0</v>
      </c>
      <c r="H383">
        <f t="shared" si="17"/>
        <v>1</v>
      </c>
      <c r="I383" s="3">
        <f t="shared" si="18"/>
        <v>9.5510983763132757E-4</v>
      </c>
      <c r="M383">
        <v>4464</v>
      </c>
    </row>
    <row r="384" spans="1:13" x14ac:dyDescent="0.25">
      <c r="A384">
        <f t="shared" si="16"/>
        <v>4701</v>
      </c>
      <c r="B384">
        <f>SUMIFS('WEEK 1'!$M:$M, 'WEEK 1'!$F:$F, A384, 'WEEK 1'!$D:$D, "DM") +
 SUMIFS('WEEK 2'!$M:$M, 'WEEK 2'!$F:$F, A384, 'WEEK 2'!$D:$D, "DM") +
 SUMIFS('WEEK 3'!$M:$M, 'WEEK 3'!$F:$F, A384, 'WEEK 3'!$D:$D, "DM") +
 SUMIFS('WEEK 4'!$M:$M, 'WEEK 4'!$F:$F, A384, 'WEEK 4'!$D:$D, "DM") +
 SUMIFS('WEEK 5'!$M:$M, 'WEEK 5'!$F:$F, A384, 'WEEK 5'!$D:$D, "DM")</f>
        <v>556</v>
      </c>
      <c r="C384">
        <f>COUNTIFS('WEEK 1'!$F:$F, A384, 'WEEK 1'!$D:$D, "DM")</f>
        <v>0</v>
      </c>
      <c r="D384">
        <f>COUNTIFS('WEEK 2'!$F:$F, A384, 'WEEK 2'!$D:$D, "DM")</f>
        <v>1</v>
      </c>
      <c r="E384">
        <f>COUNTIFS('WEEK 3'!$F:$F, A384, 'WEEK 3'!$D:$D, "DM")</f>
        <v>0</v>
      </c>
      <c r="F384">
        <f>COUNTIFS('WEEK 4'!$F:$F, A384, 'WEEK 4'!$D:$D, "DM")</f>
        <v>0</v>
      </c>
      <c r="G384">
        <f>COUNTIFS('WEEK 5'!$F:$F, A384, 'WEEK 5'!$D:$D, "DM")</f>
        <v>0</v>
      </c>
      <c r="H384">
        <f t="shared" si="17"/>
        <v>1</v>
      </c>
      <c r="I384" s="3">
        <f t="shared" si="18"/>
        <v>9.5510983763132757E-4</v>
      </c>
      <c r="M384">
        <v>4701</v>
      </c>
    </row>
    <row r="385" spans="1:13" x14ac:dyDescent="0.25">
      <c r="A385">
        <f t="shared" si="16"/>
        <v>1932</v>
      </c>
      <c r="B385">
        <f>SUMIFS('WEEK 1'!$M:$M, 'WEEK 1'!$F:$F, A385, 'WEEK 1'!$D:$D, "DM") +
 SUMIFS('WEEK 2'!$M:$M, 'WEEK 2'!$F:$F, A385, 'WEEK 2'!$D:$D, "DM") +
 SUMIFS('WEEK 3'!$M:$M, 'WEEK 3'!$F:$F, A385, 'WEEK 3'!$D:$D, "DM") +
 SUMIFS('WEEK 4'!$M:$M, 'WEEK 4'!$F:$F, A385, 'WEEK 4'!$D:$D, "DM") +
 SUMIFS('WEEK 5'!$M:$M, 'WEEK 5'!$F:$F, A385, 'WEEK 5'!$D:$D, "DM")</f>
        <v>628</v>
      </c>
      <c r="C385">
        <f>COUNTIFS('WEEK 1'!$F:$F, A385, 'WEEK 1'!$D:$D, "DM")</f>
        <v>0</v>
      </c>
      <c r="D385">
        <f>COUNTIFS('WEEK 2'!$F:$F, A385, 'WEEK 2'!$D:$D, "DM")</f>
        <v>1</v>
      </c>
      <c r="E385">
        <f>COUNTIFS('WEEK 3'!$F:$F, A385, 'WEEK 3'!$D:$D, "DM")</f>
        <v>0</v>
      </c>
      <c r="F385">
        <f>COUNTIFS('WEEK 4'!$F:$F, A385, 'WEEK 4'!$D:$D, "DM")</f>
        <v>0</v>
      </c>
      <c r="G385">
        <f>COUNTIFS('WEEK 5'!$F:$F, A385, 'WEEK 5'!$D:$D, "DM")</f>
        <v>0</v>
      </c>
      <c r="H385">
        <f t="shared" si="17"/>
        <v>1</v>
      </c>
      <c r="I385" s="3">
        <f t="shared" si="18"/>
        <v>9.5510983763132757E-4</v>
      </c>
      <c r="M385">
        <v>1932</v>
      </c>
    </row>
    <row r="386" spans="1:13" x14ac:dyDescent="0.25">
      <c r="A386">
        <f t="shared" si="16"/>
        <v>4321</v>
      </c>
      <c r="B386">
        <f>SUMIFS('WEEK 1'!$M:$M, 'WEEK 1'!$F:$F, A386, 'WEEK 1'!$D:$D, "DM") +
 SUMIFS('WEEK 2'!$M:$M, 'WEEK 2'!$F:$F, A386, 'WEEK 2'!$D:$D, "DM") +
 SUMIFS('WEEK 3'!$M:$M, 'WEEK 3'!$F:$F, A386, 'WEEK 3'!$D:$D, "DM") +
 SUMIFS('WEEK 4'!$M:$M, 'WEEK 4'!$F:$F, A386, 'WEEK 4'!$D:$D, "DM") +
 SUMIFS('WEEK 5'!$M:$M, 'WEEK 5'!$F:$F, A386, 'WEEK 5'!$D:$D, "DM")</f>
        <v>757</v>
      </c>
      <c r="C386">
        <f>COUNTIFS('WEEK 1'!$F:$F, A386, 'WEEK 1'!$D:$D, "DM")</f>
        <v>0</v>
      </c>
      <c r="D386">
        <f>COUNTIFS('WEEK 2'!$F:$F, A386, 'WEEK 2'!$D:$D, "DM")</f>
        <v>1</v>
      </c>
      <c r="E386">
        <f>COUNTIFS('WEEK 3'!$F:$F, A386, 'WEEK 3'!$D:$D, "DM")</f>
        <v>0</v>
      </c>
      <c r="F386">
        <f>COUNTIFS('WEEK 4'!$F:$F, A386, 'WEEK 4'!$D:$D, "DM")</f>
        <v>0</v>
      </c>
      <c r="G386">
        <f>COUNTIFS('WEEK 5'!$F:$F, A386, 'WEEK 5'!$D:$D, "DM")</f>
        <v>0</v>
      </c>
      <c r="H386">
        <f t="shared" si="17"/>
        <v>1</v>
      </c>
      <c r="I386" s="3">
        <f t="shared" si="18"/>
        <v>9.5510983763132757E-4</v>
      </c>
      <c r="M386">
        <v>4321</v>
      </c>
    </row>
    <row r="387" spans="1:13" x14ac:dyDescent="0.25">
      <c r="A387">
        <f t="shared" ref="A387:A450" si="19">M387</f>
        <v>2972</v>
      </c>
      <c r="B387">
        <f>SUMIFS('WEEK 1'!$M:$M, 'WEEK 1'!$F:$F, A387, 'WEEK 1'!$D:$D, "DM") +
 SUMIFS('WEEK 2'!$M:$M, 'WEEK 2'!$F:$F, A387, 'WEEK 2'!$D:$D, "DM") +
 SUMIFS('WEEK 3'!$M:$M, 'WEEK 3'!$F:$F, A387, 'WEEK 3'!$D:$D, "DM") +
 SUMIFS('WEEK 4'!$M:$M, 'WEEK 4'!$F:$F, A387, 'WEEK 4'!$D:$D, "DM") +
 SUMIFS('WEEK 5'!$M:$M, 'WEEK 5'!$F:$F, A387, 'WEEK 5'!$D:$D, "DM")</f>
        <v>968</v>
      </c>
      <c r="C387">
        <f>COUNTIFS('WEEK 1'!$F:$F, A387, 'WEEK 1'!$D:$D, "DM")</f>
        <v>0</v>
      </c>
      <c r="D387">
        <f>COUNTIFS('WEEK 2'!$F:$F, A387, 'WEEK 2'!$D:$D, "DM")</f>
        <v>1</v>
      </c>
      <c r="E387">
        <f>COUNTIFS('WEEK 3'!$F:$F, A387, 'WEEK 3'!$D:$D, "DM")</f>
        <v>0</v>
      </c>
      <c r="F387">
        <f>COUNTIFS('WEEK 4'!$F:$F, A387, 'WEEK 4'!$D:$D, "DM")</f>
        <v>0</v>
      </c>
      <c r="G387">
        <f>COUNTIFS('WEEK 5'!$F:$F, A387, 'WEEK 5'!$D:$D, "DM")</f>
        <v>0</v>
      </c>
      <c r="H387">
        <f t="shared" ref="H387:H450" si="20">SUM(C387:G387)</f>
        <v>1</v>
      </c>
      <c r="I387" s="3">
        <f t="shared" ref="I387:I450" si="21">H387/$H$1</f>
        <v>9.5510983763132757E-4</v>
      </c>
      <c r="M387">
        <v>2972</v>
      </c>
    </row>
    <row r="388" spans="1:13" x14ac:dyDescent="0.25">
      <c r="A388">
        <f t="shared" si="19"/>
        <v>2108</v>
      </c>
      <c r="B388">
        <f>SUMIFS('WEEK 1'!$M:$M, 'WEEK 1'!$F:$F, A388, 'WEEK 1'!$D:$D, "DM") +
 SUMIFS('WEEK 2'!$M:$M, 'WEEK 2'!$F:$F, A388, 'WEEK 2'!$D:$D, "DM") +
 SUMIFS('WEEK 3'!$M:$M, 'WEEK 3'!$F:$F, A388, 'WEEK 3'!$D:$D, "DM") +
 SUMIFS('WEEK 4'!$M:$M, 'WEEK 4'!$F:$F, A388, 'WEEK 4'!$D:$D, "DM") +
 SUMIFS('WEEK 5'!$M:$M, 'WEEK 5'!$F:$F, A388, 'WEEK 5'!$D:$D, "DM")</f>
        <v>319</v>
      </c>
      <c r="C388">
        <f>COUNTIFS('WEEK 1'!$F:$F, A388, 'WEEK 1'!$D:$D, "DM")</f>
        <v>0</v>
      </c>
      <c r="D388">
        <f>COUNTIFS('WEEK 2'!$F:$F, A388, 'WEEK 2'!$D:$D, "DM")</f>
        <v>1</v>
      </c>
      <c r="E388">
        <f>COUNTIFS('WEEK 3'!$F:$F, A388, 'WEEK 3'!$D:$D, "DM")</f>
        <v>0</v>
      </c>
      <c r="F388">
        <f>COUNTIFS('WEEK 4'!$F:$F, A388, 'WEEK 4'!$D:$D, "DM")</f>
        <v>0</v>
      </c>
      <c r="G388">
        <f>COUNTIFS('WEEK 5'!$F:$F, A388, 'WEEK 5'!$D:$D, "DM")</f>
        <v>0</v>
      </c>
      <c r="H388">
        <f t="shared" si="20"/>
        <v>1</v>
      </c>
      <c r="I388" s="3">
        <f t="shared" si="21"/>
        <v>9.5510983763132757E-4</v>
      </c>
      <c r="M388">
        <v>2108</v>
      </c>
    </row>
    <row r="389" spans="1:13" x14ac:dyDescent="0.25">
      <c r="A389">
        <f t="shared" si="19"/>
        <v>3302</v>
      </c>
      <c r="B389">
        <f>SUMIFS('WEEK 1'!$M:$M, 'WEEK 1'!$F:$F, A389, 'WEEK 1'!$D:$D, "DM") +
 SUMIFS('WEEK 2'!$M:$M, 'WEEK 2'!$F:$F, A389, 'WEEK 2'!$D:$D, "DM") +
 SUMIFS('WEEK 3'!$M:$M, 'WEEK 3'!$F:$F, A389, 'WEEK 3'!$D:$D, "DM") +
 SUMIFS('WEEK 4'!$M:$M, 'WEEK 4'!$F:$F, A389, 'WEEK 4'!$D:$D, "DM") +
 SUMIFS('WEEK 5'!$M:$M, 'WEEK 5'!$F:$F, A389, 'WEEK 5'!$D:$D, "DM")</f>
        <v>284</v>
      </c>
      <c r="C389">
        <f>COUNTIFS('WEEK 1'!$F:$F, A389, 'WEEK 1'!$D:$D, "DM")</f>
        <v>0</v>
      </c>
      <c r="D389">
        <f>COUNTIFS('WEEK 2'!$F:$F, A389, 'WEEK 2'!$D:$D, "DM")</f>
        <v>1</v>
      </c>
      <c r="E389">
        <f>COUNTIFS('WEEK 3'!$F:$F, A389, 'WEEK 3'!$D:$D, "DM")</f>
        <v>0</v>
      </c>
      <c r="F389">
        <f>COUNTIFS('WEEK 4'!$F:$F, A389, 'WEEK 4'!$D:$D, "DM")</f>
        <v>0</v>
      </c>
      <c r="G389">
        <f>COUNTIFS('WEEK 5'!$F:$F, A389, 'WEEK 5'!$D:$D, "DM")</f>
        <v>0</v>
      </c>
      <c r="H389">
        <f t="shared" si="20"/>
        <v>1</v>
      </c>
      <c r="I389" s="3">
        <f t="shared" si="21"/>
        <v>9.5510983763132757E-4</v>
      </c>
      <c r="M389">
        <v>3302</v>
      </c>
    </row>
    <row r="390" spans="1:13" x14ac:dyDescent="0.25">
      <c r="A390">
        <f t="shared" si="19"/>
        <v>2434</v>
      </c>
      <c r="B390">
        <f>SUMIFS('WEEK 1'!$M:$M, 'WEEK 1'!$F:$F, A390, 'WEEK 1'!$D:$D, "DM") +
 SUMIFS('WEEK 2'!$M:$M, 'WEEK 2'!$F:$F, A390, 'WEEK 2'!$D:$D, "DM") +
 SUMIFS('WEEK 3'!$M:$M, 'WEEK 3'!$F:$F, A390, 'WEEK 3'!$D:$D, "DM") +
 SUMIFS('WEEK 4'!$M:$M, 'WEEK 4'!$F:$F, A390, 'WEEK 4'!$D:$D, "DM") +
 SUMIFS('WEEK 5'!$M:$M, 'WEEK 5'!$F:$F, A390, 'WEEK 5'!$D:$D, "DM")</f>
        <v>189</v>
      </c>
      <c r="C390">
        <f>COUNTIFS('WEEK 1'!$F:$F, A390, 'WEEK 1'!$D:$D, "DM")</f>
        <v>0</v>
      </c>
      <c r="D390">
        <f>COUNTIFS('WEEK 2'!$F:$F, A390, 'WEEK 2'!$D:$D, "DM")</f>
        <v>1</v>
      </c>
      <c r="E390">
        <f>COUNTIFS('WEEK 3'!$F:$F, A390, 'WEEK 3'!$D:$D, "DM")</f>
        <v>0</v>
      </c>
      <c r="F390">
        <f>COUNTIFS('WEEK 4'!$F:$F, A390, 'WEEK 4'!$D:$D, "DM")</f>
        <v>0</v>
      </c>
      <c r="G390">
        <f>COUNTIFS('WEEK 5'!$F:$F, A390, 'WEEK 5'!$D:$D, "DM")</f>
        <v>0</v>
      </c>
      <c r="H390">
        <f t="shared" si="20"/>
        <v>1</v>
      </c>
      <c r="I390" s="3">
        <f t="shared" si="21"/>
        <v>9.5510983763132757E-4</v>
      </c>
      <c r="M390">
        <v>2434</v>
      </c>
    </row>
    <row r="391" spans="1:13" x14ac:dyDescent="0.25">
      <c r="A391">
        <f t="shared" si="19"/>
        <v>4438</v>
      </c>
      <c r="B391">
        <f>SUMIFS('WEEK 1'!$M:$M, 'WEEK 1'!$F:$F, A391, 'WEEK 1'!$D:$D, "DM") +
 SUMIFS('WEEK 2'!$M:$M, 'WEEK 2'!$F:$F, A391, 'WEEK 2'!$D:$D, "DM") +
 SUMIFS('WEEK 3'!$M:$M, 'WEEK 3'!$F:$F, A391, 'WEEK 3'!$D:$D, "DM") +
 SUMIFS('WEEK 4'!$M:$M, 'WEEK 4'!$F:$F, A391, 'WEEK 4'!$D:$D, "DM") +
 SUMIFS('WEEK 5'!$M:$M, 'WEEK 5'!$F:$F, A391, 'WEEK 5'!$D:$D, "DM")</f>
        <v>201</v>
      </c>
      <c r="C391">
        <f>COUNTIFS('WEEK 1'!$F:$F, A391, 'WEEK 1'!$D:$D, "DM")</f>
        <v>0</v>
      </c>
      <c r="D391">
        <f>COUNTIFS('WEEK 2'!$F:$F, A391, 'WEEK 2'!$D:$D, "DM")</f>
        <v>1</v>
      </c>
      <c r="E391">
        <f>COUNTIFS('WEEK 3'!$F:$F, A391, 'WEEK 3'!$D:$D, "DM")</f>
        <v>0</v>
      </c>
      <c r="F391">
        <f>COUNTIFS('WEEK 4'!$F:$F, A391, 'WEEK 4'!$D:$D, "DM")</f>
        <v>0</v>
      </c>
      <c r="G391">
        <f>COUNTIFS('WEEK 5'!$F:$F, A391, 'WEEK 5'!$D:$D, "DM")</f>
        <v>0</v>
      </c>
      <c r="H391">
        <f t="shared" si="20"/>
        <v>1</v>
      </c>
      <c r="I391" s="3">
        <f t="shared" si="21"/>
        <v>9.5510983763132757E-4</v>
      </c>
      <c r="M391">
        <v>4438</v>
      </c>
    </row>
    <row r="392" spans="1:13" x14ac:dyDescent="0.25">
      <c r="A392">
        <f t="shared" si="19"/>
        <v>848</v>
      </c>
      <c r="B392">
        <f>SUMIFS('WEEK 1'!$M:$M, 'WEEK 1'!$F:$F, A392, 'WEEK 1'!$D:$D, "DM") +
 SUMIFS('WEEK 2'!$M:$M, 'WEEK 2'!$F:$F, A392, 'WEEK 2'!$D:$D, "DM") +
 SUMIFS('WEEK 3'!$M:$M, 'WEEK 3'!$F:$F, A392, 'WEEK 3'!$D:$D, "DM") +
 SUMIFS('WEEK 4'!$M:$M, 'WEEK 4'!$F:$F, A392, 'WEEK 4'!$D:$D, "DM") +
 SUMIFS('WEEK 5'!$M:$M, 'WEEK 5'!$F:$F, A392, 'WEEK 5'!$D:$D, "DM")</f>
        <v>517</v>
      </c>
      <c r="C392">
        <f>COUNTIFS('WEEK 1'!$F:$F, A392, 'WEEK 1'!$D:$D, "DM")</f>
        <v>0</v>
      </c>
      <c r="D392">
        <f>COUNTIFS('WEEK 2'!$F:$F, A392, 'WEEK 2'!$D:$D, "DM")</f>
        <v>1</v>
      </c>
      <c r="E392">
        <f>COUNTIFS('WEEK 3'!$F:$F, A392, 'WEEK 3'!$D:$D, "DM")</f>
        <v>0</v>
      </c>
      <c r="F392">
        <f>COUNTIFS('WEEK 4'!$F:$F, A392, 'WEEK 4'!$D:$D, "DM")</f>
        <v>0</v>
      </c>
      <c r="G392">
        <f>COUNTIFS('WEEK 5'!$F:$F, A392, 'WEEK 5'!$D:$D, "DM")</f>
        <v>0</v>
      </c>
      <c r="H392">
        <f t="shared" si="20"/>
        <v>1</v>
      </c>
      <c r="I392" s="3">
        <f t="shared" si="21"/>
        <v>9.5510983763132757E-4</v>
      </c>
      <c r="M392">
        <v>848</v>
      </c>
    </row>
    <row r="393" spans="1:13" x14ac:dyDescent="0.25">
      <c r="A393">
        <f t="shared" si="19"/>
        <v>2287</v>
      </c>
      <c r="B393">
        <f>SUMIFS('WEEK 1'!$M:$M, 'WEEK 1'!$F:$F, A393, 'WEEK 1'!$D:$D, "DM") +
 SUMIFS('WEEK 2'!$M:$M, 'WEEK 2'!$F:$F, A393, 'WEEK 2'!$D:$D, "DM") +
 SUMIFS('WEEK 3'!$M:$M, 'WEEK 3'!$F:$F, A393, 'WEEK 3'!$D:$D, "DM") +
 SUMIFS('WEEK 4'!$M:$M, 'WEEK 4'!$F:$F, A393, 'WEEK 4'!$D:$D, "DM") +
 SUMIFS('WEEK 5'!$M:$M, 'WEEK 5'!$F:$F, A393, 'WEEK 5'!$D:$D, "DM")</f>
        <v>1035</v>
      </c>
      <c r="C393">
        <f>COUNTIFS('WEEK 1'!$F:$F, A393, 'WEEK 1'!$D:$D, "DM")</f>
        <v>0</v>
      </c>
      <c r="D393">
        <f>COUNTIFS('WEEK 2'!$F:$F, A393, 'WEEK 2'!$D:$D, "DM")</f>
        <v>1</v>
      </c>
      <c r="E393">
        <f>COUNTIFS('WEEK 3'!$F:$F, A393, 'WEEK 3'!$D:$D, "DM")</f>
        <v>0</v>
      </c>
      <c r="F393">
        <f>COUNTIFS('WEEK 4'!$F:$F, A393, 'WEEK 4'!$D:$D, "DM")</f>
        <v>0</v>
      </c>
      <c r="G393">
        <f>COUNTIFS('WEEK 5'!$F:$F, A393, 'WEEK 5'!$D:$D, "DM")</f>
        <v>0</v>
      </c>
      <c r="H393">
        <f t="shared" si="20"/>
        <v>1</v>
      </c>
      <c r="I393" s="3">
        <f t="shared" si="21"/>
        <v>9.5510983763132757E-4</v>
      </c>
      <c r="M393">
        <v>2287</v>
      </c>
    </row>
    <row r="394" spans="1:13" x14ac:dyDescent="0.25">
      <c r="A394">
        <f t="shared" si="19"/>
        <v>4783</v>
      </c>
      <c r="B394">
        <f>SUMIFS('WEEK 1'!$M:$M, 'WEEK 1'!$F:$F, A394, 'WEEK 1'!$D:$D, "DM") +
 SUMIFS('WEEK 2'!$M:$M, 'WEEK 2'!$F:$F, A394, 'WEEK 2'!$D:$D, "DM") +
 SUMIFS('WEEK 3'!$M:$M, 'WEEK 3'!$F:$F, A394, 'WEEK 3'!$D:$D, "DM") +
 SUMIFS('WEEK 4'!$M:$M, 'WEEK 4'!$F:$F, A394, 'WEEK 4'!$D:$D, "DM") +
 SUMIFS('WEEK 5'!$M:$M, 'WEEK 5'!$F:$F, A394, 'WEEK 5'!$D:$D, "DM")</f>
        <v>1072</v>
      </c>
      <c r="C394">
        <f>COUNTIFS('WEEK 1'!$F:$F, A394, 'WEEK 1'!$D:$D, "DM")</f>
        <v>0</v>
      </c>
      <c r="D394">
        <f>COUNTIFS('WEEK 2'!$F:$F, A394, 'WEEK 2'!$D:$D, "DM")</f>
        <v>1</v>
      </c>
      <c r="E394">
        <f>COUNTIFS('WEEK 3'!$F:$F, A394, 'WEEK 3'!$D:$D, "DM")</f>
        <v>0</v>
      </c>
      <c r="F394">
        <f>COUNTIFS('WEEK 4'!$F:$F, A394, 'WEEK 4'!$D:$D, "DM")</f>
        <v>0</v>
      </c>
      <c r="G394">
        <f>COUNTIFS('WEEK 5'!$F:$F, A394, 'WEEK 5'!$D:$D, "DM")</f>
        <v>0</v>
      </c>
      <c r="H394">
        <f t="shared" si="20"/>
        <v>1</v>
      </c>
      <c r="I394" s="3">
        <f t="shared" si="21"/>
        <v>9.5510983763132757E-4</v>
      </c>
      <c r="M394">
        <v>4783</v>
      </c>
    </row>
    <row r="395" spans="1:13" x14ac:dyDescent="0.25">
      <c r="A395">
        <f t="shared" si="19"/>
        <v>790</v>
      </c>
      <c r="B395">
        <f>SUMIFS('WEEK 1'!$M:$M, 'WEEK 1'!$F:$F, A395, 'WEEK 1'!$D:$D, "DM") +
 SUMIFS('WEEK 2'!$M:$M, 'WEEK 2'!$F:$F, A395, 'WEEK 2'!$D:$D, "DM") +
 SUMIFS('WEEK 3'!$M:$M, 'WEEK 3'!$F:$F, A395, 'WEEK 3'!$D:$D, "DM") +
 SUMIFS('WEEK 4'!$M:$M, 'WEEK 4'!$F:$F, A395, 'WEEK 4'!$D:$D, "DM") +
 SUMIFS('WEEK 5'!$M:$M, 'WEEK 5'!$F:$F, A395, 'WEEK 5'!$D:$D, "DM")</f>
        <v>783</v>
      </c>
      <c r="C395">
        <f>COUNTIFS('WEEK 1'!$F:$F, A395, 'WEEK 1'!$D:$D, "DM")</f>
        <v>0</v>
      </c>
      <c r="D395">
        <f>COUNTIFS('WEEK 2'!$F:$F, A395, 'WEEK 2'!$D:$D, "DM")</f>
        <v>1</v>
      </c>
      <c r="E395">
        <f>COUNTIFS('WEEK 3'!$F:$F, A395, 'WEEK 3'!$D:$D, "DM")</f>
        <v>0</v>
      </c>
      <c r="F395">
        <f>COUNTIFS('WEEK 4'!$F:$F, A395, 'WEEK 4'!$D:$D, "DM")</f>
        <v>0</v>
      </c>
      <c r="G395">
        <f>COUNTIFS('WEEK 5'!$F:$F, A395, 'WEEK 5'!$D:$D, "DM")</f>
        <v>0</v>
      </c>
      <c r="H395">
        <f t="shared" si="20"/>
        <v>1</v>
      </c>
      <c r="I395" s="3">
        <f t="shared" si="21"/>
        <v>9.5510983763132757E-4</v>
      </c>
      <c r="M395">
        <v>790</v>
      </c>
    </row>
    <row r="396" spans="1:13" x14ac:dyDescent="0.25">
      <c r="A396">
        <f t="shared" si="19"/>
        <v>619</v>
      </c>
      <c r="B396">
        <f>SUMIFS('WEEK 1'!$M:$M, 'WEEK 1'!$F:$F, A396, 'WEEK 1'!$D:$D, "DM") +
 SUMIFS('WEEK 2'!$M:$M, 'WEEK 2'!$F:$F, A396, 'WEEK 2'!$D:$D, "DM") +
 SUMIFS('WEEK 3'!$M:$M, 'WEEK 3'!$F:$F, A396, 'WEEK 3'!$D:$D, "DM") +
 SUMIFS('WEEK 4'!$M:$M, 'WEEK 4'!$F:$F, A396, 'WEEK 4'!$D:$D, "DM") +
 SUMIFS('WEEK 5'!$M:$M, 'WEEK 5'!$F:$F, A396, 'WEEK 5'!$D:$D, "DM")</f>
        <v>1245</v>
      </c>
      <c r="C396">
        <f>COUNTIFS('WEEK 1'!$F:$F, A396, 'WEEK 1'!$D:$D, "DM")</f>
        <v>0</v>
      </c>
      <c r="D396">
        <f>COUNTIFS('WEEK 2'!$F:$F, A396, 'WEEK 2'!$D:$D, "DM")</f>
        <v>1</v>
      </c>
      <c r="E396">
        <f>COUNTIFS('WEEK 3'!$F:$F, A396, 'WEEK 3'!$D:$D, "DM")</f>
        <v>0</v>
      </c>
      <c r="F396">
        <f>COUNTIFS('WEEK 4'!$F:$F, A396, 'WEEK 4'!$D:$D, "DM")</f>
        <v>0</v>
      </c>
      <c r="G396">
        <f>COUNTIFS('WEEK 5'!$F:$F, A396, 'WEEK 5'!$D:$D, "DM")</f>
        <v>1</v>
      </c>
      <c r="H396">
        <f t="shared" si="20"/>
        <v>2</v>
      </c>
      <c r="I396" s="3">
        <f t="shared" si="21"/>
        <v>1.9102196752626551E-3</v>
      </c>
      <c r="M396">
        <v>619</v>
      </c>
    </row>
    <row r="397" spans="1:13" x14ac:dyDescent="0.25">
      <c r="A397">
        <f t="shared" si="19"/>
        <v>1688</v>
      </c>
      <c r="B397">
        <f>SUMIFS('WEEK 1'!$M:$M, 'WEEK 1'!$F:$F, A397, 'WEEK 1'!$D:$D, "DM") +
 SUMIFS('WEEK 2'!$M:$M, 'WEEK 2'!$F:$F, A397, 'WEEK 2'!$D:$D, "DM") +
 SUMIFS('WEEK 3'!$M:$M, 'WEEK 3'!$F:$F, A397, 'WEEK 3'!$D:$D, "DM") +
 SUMIFS('WEEK 4'!$M:$M, 'WEEK 4'!$F:$F, A397, 'WEEK 4'!$D:$D, "DM") +
 SUMIFS('WEEK 5'!$M:$M, 'WEEK 5'!$F:$F, A397, 'WEEK 5'!$D:$D, "DM")</f>
        <v>1038</v>
      </c>
      <c r="C397">
        <f>COUNTIFS('WEEK 1'!$F:$F, A397, 'WEEK 1'!$D:$D, "DM")</f>
        <v>0</v>
      </c>
      <c r="D397">
        <f>COUNTIFS('WEEK 2'!$F:$F, A397, 'WEEK 2'!$D:$D, "DM")</f>
        <v>1</v>
      </c>
      <c r="E397">
        <f>COUNTIFS('WEEK 3'!$F:$F, A397, 'WEEK 3'!$D:$D, "DM")</f>
        <v>0</v>
      </c>
      <c r="F397">
        <f>COUNTIFS('WEEK 4'!$F:$F, A397, 'WEEK 4'!$D:$D, "DM")</f>
        <v>0</v>
      </c>
      <c r="G397">
        <f>COUNTIFS('WEEK 5'!$F:$F, A397, 'WEEK 5'!$D:$D, "DM")</f>
        <v>0</v>
      </c>
      <c r="H397">
        <f t="shared" si="20"/>
        <v>1</v>
      </c>
      <c r="I397" s="3">
        <f t="shared" si="21"/>
        <v>9.5510983763132757E-4</v>
      </c>
      <c r="M397">
        <v>1688</v>
      </c>
    </row>
    <row r="398" spans="1:13" x14ac:dyDescent="0.25">
      <c r="A398">
        <f t="shared" si="19"/>
        <v>3276</v>
      </c>
      <c r="B398">
        <f>SUMIFS('WEEK 1'!$M:$M, 'WEEK 1'!$F:$F, A398, 'WEEK 1'!$D:$D, "DM") +
 SUMIFS('WEEK 2'!$M:$M, 'WEEK 2'!$F:$F, A398, 'WEEK 2'!$D:$D, "DM") +
 SUMIFS('WEEK 3'!$M:$M, 'WEEK 3'!$F:$F, A398, 'WEEK 3'!$D:$D, "DM") +
 SUMIFS('WEEK 4'!$M:$M, 'WEEK 4'!$F:$F, A398, 'WEEK 4'!$D:$D, "DM") +
 SUMIFS('WEEK 5'!$M:$M, 'WEEK 5'!$F:$F, A398, 'WEEK 5'!$D:$D, "DM")</f>
        <v>179</v>
      </c>
      <c r="C398">
        <f>COUNTIFS('WEEK 1'!$F:$F, A398, 'WEEK 1'!$D:$D, "DM")</f>
        <v>0</v>
      </c>
      <c r="D398">
        <f>COUNTIFS('WEEK 2'!$F:$F, A398, 'WEEK 2'!$D:$D, "DM")</f>
        <v>1</v>
      </c>
      <c r="E398">
        <f>COUNTIFS('WEEK 3'!$F:$F, A398, 'WEEK 3'!$D:$D, "DM")</f>
        <v>0</v>
      </c>
      <c r="F398">
        <f>COUNTIFS('WEEK 4'!$F:$F, A398, 'WEEK 4'!$D:$D, "DM")</f>
        <v>0</v>
      </c>
      <c r="G398">
        <f>COUNTIFS('WEEK 5'!$F:$F, A398, 'WEEK 5'!$D:$D, "DM")</f>
        <v>0</v>
      </c>
      <c r="H398">
        <f t="shared" si="20"/>
        <v>1</v>
      </c>
      <c r="I398" s="3">
        <f t="shared" si="21"/>
        <v>9.5510983763132757E-4</v>
      </c>
      <c r="M398">
        <v>3276</v>
      </c>
    </row>
    <row r="399" spans="1:13" x14ac:dyDescent="0.25">
      <c r="A399">
        <f t="shared" si="19"/>
        <v>264</v>
      </c>
      <c r="B399">
        <f>SUMIFS('WEEK 1'!$M:$M, 'WEEK 1'!$F:$F, A399, 'WEEK 1'!$D:$D, "DM") +
 SUMIFS('WEEK 2'!$M:$M, 'WEEK 2'!$F:$F, A399, 'WEEK 2'!$D:$D, "DM") +
 SUMIFS('WEEK 3'!$M:$M, 'WEEK 3'!$F:$F, A399, 'WEEK 3'!$D:$D, "DM") +
 SUMIFS('WEEK 4'!$M:$M, 'WEEK 4'!$F:$F, A399, 'WEEK 4'!$D:$D, "DM") +
 SUMIFS('WEEK 5'!$M:$M, 'WEEK 5'!$F:$F, A399, 'WEEK 5'!$D:$D, "DM")</f>
        <v>340</v>
      </c>
      <c r="C399">
        <f>COUNTIFS('WEEK 1'!$F:$F, A399, 'WEEK 1'!$D:$D, "DM")</f>
        <v>0</v>
      </c>
      <c r="D399">
        <f>COUNTIFS('WEEK 2'!$F:$F, A399, 'WEEK 2'!$D:$D, "DM")</f>
        <v>1</v>
      </c>
      <c r="E399">
        <f>COUNTIFS('WEEK 3'!$F:$F, A399, 'WEEK 3'!$D:$D, "DM")</f>
        <v>0</v>
      </c>
      <c r="F399">
        <f>COUNTIFS('WEEK 4'!$F:$F, A399, 'WEEK 4'!$D:$D, "DM")</f>
        <v>0</v>
      </c>
      <c r="G399">
        <f>COUNTIFS('WEEK 5'!$F:$F, A399, 'WEEK 5'!$D:$D, "DM")</f>
        <v>0</v>
      </c>
      <c r="H399">
        <f t="shared" si="20"/>
        <v>1</v>
      </c>
      <c r="I399" s="3">
        <f t="shared" si="21"/>
        <v>9.5510983763132757E-4</v>
      </c>
      <c r="M399">
        <v>264</v>
      </c>
    </row>
    <row r="400" spans="1:13" x14ac:dyDescent="0.25">
      <c r="A400">
        <f t="shared" si="19"/>
        <v>709</v>
      </c>
      <c r="B400">
        <f>SUMIFS('WEEK 1'!$M:$M, 'WEEK 1'!$F:$F, A400, 'WEEK 1'!$D:$D, "DM") +
 SUMIFS('WEEK 2'!$M:$M, 'WEEK 2'!$F:$F, A400, 'WEEK 2'!$D:$D, "DM") +
 SUMIFS('WEEK 3'!$M:$M, 'WEEK 3'!$F:$F, A400, 'WEEK 3'!$D:$D, "DM") +
 SUMIFS('WEEK 4'!$M:$M, 'WEEK 4'!$F:$F, A400, 'WEEK 4'!$D:$D, "DM") +
 SUMIFS('WEEK 5'!$M:$M, 'WEEK 5'!$F:$F, A400, 'WEEK 5'!$D:$D, "DM")</f>
        <v>1477</v>
      </c>
      <c r="C400">
        <f>COUNTIFS('WEEK 1'!$F:$F, A400, 'WEEK 1'!$D:$D, "DM")</f>
        <v>0</v>
      </c>
      <c r="D400">
        <f>COUNTIFS('WEEK 2'!$F:$F, A400, 'WEEK 2'!$D:$D, "DM")</f>
        <v>1</v>
      </c>
      <c r="E400">
        <f>COUNTIFS('WEEK 3'!$F:$F, A400, 'WEEK 3'!$D:$D, "DM")</f>
        <v>1</v>
      </c>
      <c r="F400">
        <f>COUNTIFS('WEEK 4'!$F:$F, A400, 'WEEK 4'!$D:$D, "DM")</f>
        <v>0</v>
      </c>
      <c r="G400">
        <f>COUNTIFS('WEEK 5'!$F:$F, A400, 'WEEK 5'!$D:$D, "DM")</f>
        <v>0</v>
      </c>
      <c r="H400">
        <f t="shared" si="20"/>
        <v>2</v>
      </c>
      <c r="I400" s="3">
        <f t="shared" si="21"/>
        <v>1.9102196752626551E-3</v>
      </c>
      <c r="M400">
        <v>709</v>
      </c>
    </row>
    <row r="401" spans="1:13" x14ac:dyDescent="0.25">
      <c r="A401">
        <f t="shared" si="19"/>
        <v>62</v>
      </c>
      <c r="B401">
        <f>SUMIFS('WEEK 1'!$M:$M, 'WEEK 1'!$F:$F, A401, 'WEEK 1'!$D:$D, "DM") +
 SUMIFS('WEEK 2'!$M:$M, 'WEEK 2'!$F:$F, A401, 'WEEK 2'!$D:$D, "DM") +
 SUMIFS('WEEK 3'!$M:$M, 'WEEK 3'!$F:$F, A401, 'WEEK 3'!$D:$D, "DM") +
 SUMIFS('WEEK 4'!$M:$M, 'WEEK 4'!$F:$F, A401, 'WEEK 4'!$D:$D, "DM") +
 SUMIFS('WEEK 5'!$M:$M, 'WEEK 5'!$F:$F, A401, 'WEEK 5'!$D:$D, "DM")</f>
        <v>1065</v>
      </c>
      <c r="C401">
        <f>COUNTIFS('WEEK 1'!$F:$F, A401, 'WEEK 1'!$D:$D, "DM")</f>
        <v>0</v>
      </c>
      <c r="D401">
        <f>COUNTIFS('WEEK 2'!$F:$F, A401, 'WEEK 2'!$D:$D, "DM")</f>
        <v>1</v>
      </c>
      <c r="E401">
        <f>COUNTIFS('WEEK 3'!$F:$F, A401, 'WEEK 3'!$D:$D, "DM")</f>
        <v>0</v>
      </c>
      <c r="F401">
        <f>COUNTIFS('WEEK 4'!$F:$F, A401, 'WEEK 4'!$D:$D, "DM")</f>
        <v>0</v>
      </c>
      <c r="G401">
        <f>COUNTIFS('WEEK 5'!$F:$F, A401, 'WEEK 5'!$D:$D, "DM")</f>
        <v>0</v>
      </c>
      <c r="H401">
        <f t="shared" si="20"/>
        <v>1</v>
      </c>
      <c r="I401" s="3">
        <f t="shared" si="21"/>
        <v>9.5510983763132757E-4</v>
      </c>
      <c r="M401">
        <v>62</v>
      </c>
    </row>
    <row r="402" spans="1:13" x14ac:dyDescent="0.25">
      <c r="A402">
        <f t="shared" si="19"/>
        <v>3941</v>
      </c>
      <c r="B402">
        <f>SUMIFS('WEEK 1'!$M:$M, 'WEEK 1'!$F:$F, A402, 'WEEK 1'!$D:$D, "DM") +
 SUMIFS('WEEK 2'!$M:$M, 'WEEK 2'!$F:$F, A402, 'WEEK 2'!$D:$D, "DM") +
 SUMIFS('WEEK 3'!$M:$M, 'WEEK 3'!$F:$F, A402, 'WEEK 3'!$D:$D, "DM") +
 SUMIFS('WEEK 4'!$M:$M, 'WEEK 4'!$F:$F, A402, 'WEEK 4'!$D:$D, "DM") +
 SUMIFS('WEEK 5'!$M:$M, 'WEEK 5'!$F:$F, A402, 'WEEK 5'!$D:$D, "DM")</f>
        <v>393</v>
      </c>
      <c r="C402">
        <f>COUNTIFS('WEEK 1'!$F:$F, A402, 'WEEK 1'!$D:$D, "DM")</f>
        <v>0</v>
      </c>
      <c r="D402">
        <f>COUNTIFS('WEEK 2'!$F:$F, A402, 'WEEK 2'!$D:$D, "DM")</f>
        <v>1</v>
      </c>
      <c r="E402">
        <f>COUNTIFS('WEEK 3'!$F:$F, A402, 'WEEK 3'!$D:$D, "DM")</f>
        <v>0</v>
      </c>
      <c r="F402">
        <f>COUNTIFS('WEEK 4'!$F:$F, A402, 'WEEK 4'!$D:$D, "DM")</f>
        <v>0</v>
      </c>
      <c r="G402">
        <f>COUNTIFS('WEEK 5'!$F:$F, A402, 'WEEK 5'!$D:$D, "DM")</f>
        <v>0</v>
      </c>
      <c r="H402">
        <f t="shared" si="20"/>
        <v>1</v>
      </c>
      <c r="I402" s="3">
        <f t="shared" si="21"/>
        <v>9.5510983763132757E-4</v>
      </c>
      <c r="M402">
        <v>3941</v>
      </c>
    </row>
    <row r="403" spans="1:13" x14ac:dyDescent="0.25">
      <c r="A403">
        <f t="shared" si="19"/>
        <v>817</v>
      </c>
      <c r="B403">
        <f>SUMIFS('WEEK 1'!$M:$M, 'WEEK 1'!$F:$F, A403, 'WEEK 1'!$D:$D, "DM") +
 SUMIFS('WEEK 2'!$M:$M, 'WEEK 2'!$F:$F, A403, 'WEEK 2'!$D:$D, "DM") +
 SUMIFS('WEEK 3'!$M:$M, 'WEEK 3'!$F:$F, A403, 'WEEK 3'!$D:$D, "DM") +
 SUMIFS('WEEK 4'!$M:$M, 'WEEK 4'!$F:$F, A403, 'WEEK 4'!$D:$D, "DM") +
 SUMIFS('WEEK 5'!$M:$M, 'WEEK 5'!$F:$F, A403, 'WEEK 5'!$D:$D, "DM")</f>
        <v>666</v>
      </c>
      <c r="C403">
        <f>COUNTIFS('WEEK 1'!$F:$F, A403, 'WEEK 1'!$D:$D, "DM")</f>
        <v>0</v>
      </c>
      <c r="D403">
        <f>COUNTIFS('WEEK 2'!$F:$F, A403, 'WEEK 2'!$D:$D, "DM")</f>
        <v>1</v>
      </c>
      <c r="E403">
        <f>COUNTIFS('WEEK 3'!$F:$F, A403, 'WEEK 3'!$D:$D, "DM")</f>
        <v>0</v>
      </c>
      <c r="F403">
        <f>COUNTIFS('WEEK 4'!$F:$F, A403, 'WEEK 4'!$D:$D, "DM")</f>
        <v>0</v>
      </c>
      <c r="G403">
        <f>COUNTIFS('WEEK 5'!$F:$F, A403, 'WEEK 5'!$D:$D, "DM")</f>
        <v>0</v>
      </c>
      <c r="H403">
        <f t="shared" si="20"/>
        <v>1</v>
      </c>
      <c r="I403" s="3">
        <f t="shared" si="21"/>
        <v>9.5510983763132757E-4</v>
      </c>
      <c r="M403">
        <v>817</v>
      </c>
    </row>
    <row r="404" spans="1:13" x14ac:dyDescent="0.25">
      <c r="A404">
        <f t="shared" si="19"/>
        <v>2125</v>
      </c>
      <c r="B404">
        <f>SUMIFS('WEEK 1'!$M:$M, 'WEEK 1'!$F:$F, A404, 'WEEK 1'!$D:$D, "DM") +
 SUMIFS('WEEK 2'!$M:$M, 'WEEK 2'!$F:$F, A404, 'WEEK 2'!$D:$D, "DM") +
 SUMIFS('WEEK 3'!$M:$M, 'WEEK 3'!$F:$F, A404, 'WEEK 3'!$D:$D, "DM") +
 SUMIFS('WEEK 4'!$M:$M, 'WEEK 4'!$F:$F, A404, 'WEEK 4'!$D:$D, "DM") +
 SUMIFS('WEEK 5'!$M:$M, 'WEEK 5'!$F:$F, A404, 'WEEK 5'!$D:$D, "DM")</f>
        <v>689</v>
      </c>
      <c r="C404">
        <f>COUNTIFS('WEEK 1'!$F:$F, A404, 'WEEK 1'!$D:$D, "DM")</f>
        <v>0</v>
      </c>
      <c r="D404">
        <f>COUNTIFS('WEEK 2'!$F:$F, A404, 'WEEK 2'!$D:$D, "DM")</f>
        <v>1</v>
      </c>
      <c r="E404">
        <f>COUNTIFS('WEEK 3'!$F:$F, A404, 'WEEK 3'!$D:$D, "DM")</f>
        <v>0</v>
      </c>
      <c r="F404">
        <f>COUNTIFS('WEEK 4'!$F:$F, A404, 'WEEK 4'!$D:$D, "DM")</f>
        <v>0</v>
      </c>
      <c r="G404">
        <f>COUNTIFS('WEEK 5'!$F:$F, A404, 'WEEK 5'!$D:$D, "DM")</f>
        <v>0</v>
      </c>
      <c r="H404">
        <f t="shared" si="20"/>
        <v>1</v>
      </c>
      <c r="I404" s="3">
        <f t="shared" si="21"/>
        <v>9.5510983763132757E-4</v>
      </c>
      <c r="M404">
        <v>2125</v>
      </c>
    </row>
    <row r="405" spans="1:13" x14ac:dyDescent="0.25">
      <c r="A405">
        <f t="shared" si="19"/>
        <v>2675</v>
      </c>
      <c r="B405">
        <f>SUMIFS('WEEK 1'!$M:$M, 'WEEK 1'!$F:$F, A405, 'WEEK 1'!$D:$D, "DM") +
 SUMIFS('WEEK 2'!$M:$M, 'WEEK 2'!$F:$F, A405, 'WEEK 2'!$D:$D, "DM") +
 SUMIFS('WEEK 3'!$M:$M, 'WEEK 3'!$F:$F, A405, 'WEEK 3'!$D:$D, "DM") +
 SUMIFS('WEEK 4'!$M:$M, 'WEEK 4'!$F:$F, A405, 'WEEK 4'!$D:$D, "DM") +
 SUMIFS('WEEK 5'!$M:$M, 'WEEK 5'!$F:$F, A405, 'WEEK 5'!$D:$D, "DM")</f>
        <v>1454</v>
      </c>
      <c r="C405">
        <f>COUNTIFS('WEEK 1'!$F:$F, A405, 'WEEK 1'!$D:$D, "DM")</f>
        <v>0</v>
      </c>
      <c r="D405">
        <f>COUNTIFS('WEEK 2'!$F:$F, A405, 'WEEK 2'!$D:$D, "DM")</f>
        <v>1</v>
      </c>
      <c r="E405">
        <f>COUNTIFS('WEEK 3'!$F:$F, A405, 'WEEK 3'!$D:$D, "DM")</f>
        <v>0</v>
      </c>
      <c r="F405">
        <f>COUNTIFS('WEEK 4'!$F:$F, A405, 'WEEK 4'!$D:$D, "DM")</f>
        <v>1</v>
      </c>
      <c r="G405">
        <f>COUNTIFS('WEEK 5'!$F:$F, A405, 'WEEK 5'!$D:$D, "DM")</f>
        <v>1</v>
      </c>
      <c r="H405">
        <f t="shared" si="20"/>
        <v>3</v>
      </c>
      <c r="I405" s="3">
        <f t="shared" si="21"/>
        <v>2.8653295128939827E-3</v>
      </c>
      <c r="M405">
        <v>2675</v>
      </c>
    </row>
    <row r="406" spans="1:13" x14ac:dyDescent="0.25">
      <c r="A406">
        <f t="shared" si="19"/>
        <v>4432</v>
      </c>
      <c r="B406">
        <f>SUMIFS('WEEK 1'!$M:$M, 'WEEK 1'!$F:$F, A406, 'WEEK 1'!$D:$D, "DM") +
 SUMIFS('WEEK 2'!$M:$M, 'WEEK 2'!$F:$F, A406, 'WEEK 2'!$D:$D, "DM") +
 SUMIFS('WEEK 3'!$M:$M, 'WEEK 3'!$F:$F, A406, 'WEEK 3'!$D:$D, "DM") +
 SUMIFS('WEEK 4'!$M:$M, 'WEEK 4'!$F:$F, A406, 'WEEK 4'!$D:$D, "DM") +
 SUMIFS('WEEK 5'!$M:$M, 'WEEK 5'!$F:$F, A406, 'WEEK 5'!$D:$D, "DM")</f>
        <v>1015</v>
      </c>
      <c r="C406">
        <f>COUNTIFS('WEEK 1'!$F:$F, A406, 'WEEK 1'!$D:$D, "DM")</f>
        <v>0</v>
      </c>
      <c r="D406">
        <f>COUNTIFS('WEEK 2'!$F:$F, A406, 'WEEK 2'!$D:$D, "DM")</f>
        <v>1</v>
      </c>
      <c r="E406">
        <f>COUNTIFS('WEEK 3'!$F:$F, A406, 'WEEK 3'!$D:$D, "DM")</f>
        <v>0</v>
      </c>
      <c r="F406">
        <f>COUNTIFS('WEEK 4'!$F:$F, A406, 'WEEK 4'!$D:$D, "DM")</f>
        <v>0</v>
      </c>
      <c r="G406">
        <f>COUNTIFS('WEEK 5'!$F:$F, A406, 'WEEK 5'!$D:$D, "DM")</f>
        <v>0</v>
      </c>
      <c r="H406">
        <f t="shared" si="20"/>
        <v>1</v>
      </c>
      <c r="I406" s="3">
        <f t="shared" si="21"/>
        <v>9.5510983763132757E-4</v>
      </c>
      <c r="M406">
        <v>4432</v>
      </c>
    </row>
    <row r="407" spans="1:13" x14ac:dyDescent="0.25">
      <c r="A407">
        <f t="shared" si="19"/>
        <v>2561</v>
      </c>
      <c r="B407">
        <f>SUMIFS('WEEK 1'!$M:$M, 'WEEK 1'!$F:$F, A407, 'WEEK 1'!$D:$D, "DM") +
 SUMIFS('WEEK 2'!$M:$M, 'WEEK 2'!$F:$F, A407, 'WEEK 2'!$D:$D, "DM") +
 SUMIFS('WEEK 3'!$M:$M, 'WEEK 3'!$F:$F, A407, 'WEEK 3'!$D:$D, "DM") +
 SUMIFS('WEEK 4'!$M:$M, 'WEEK 4'!$F:$F, A407, 'WEEK 4'!$D:$D, "DM") +
 SUMIFS('WEEK 5'!$M:$M, 'WEEK 5'!$F:$F, A407, 'WEEK 5'!$D:$D, "DM")</f>
        <v>983</v>
      </c>
      <c r="C407">
        <f>COUNTIFS('WEEK 1'!$F:$F, A407, 'WEEK 1'!$D:$D, "DM")</f>
        <v>0</v>
      </c>
      <c r="D407">
        <f>COUNTIFS('WEEK 2'!$F:$F, A407, 'WEEK 2'!$D:$D, "DM")</f>
        <v>1</v>
      </c>
      <c r="E407">
        <f>COUNTIFS('WEEK 3'!$F:$F, A407, 'WEEK 3'!$D:$D, "DM")</f>
        <v>0</v>
      </c>
      <c r="F407">
        <f>COUNTIFS('WEEK 4'!$F:$F, A407, 'WEEK 4'!$D:$D, "DM")</f>
        <v>0</v>
      </c>
      <c r="G407">
        <f>COUNTIFS('WEEK 5'!$F:$F, A407, 'WEEK 5'!$D:$D, "DM")</f>
        <v>1</v>
      </c>
      <c r="H407">
        <f t="shared" si="20"/>
        <v>2</v>
      </c>
      <c r="I407" s="3">
        <f t="shared" si="21"/>
        <v>1.9102196752626551E-3</v>
      </c>
      <c r="M407">
        <v>2561</v>
      </c>
    </row>
    <row r="408" spans="1:13" x14ac:dyDescent="0.25">
      <c r="A408">
        <f t="shared" si="19"/>
        <v>4757</v>
      </c>
      <c r="B408">
        <f>SUMIFS('WEEK 1'!$M:$M, 'WEEK 1'!$F:$F, A408, 'WEEK 1'!$D:$D, "DM") +
 SUMIFS('WEEK 2'!$M:$M, 'WEEK 2'!$F:$F, A408, 'WEEK 2'!$D:$D, "DM") +
 SUMIFS('WEEK 3'!$M:$M, 'WEEK 3'!$F:$F, A408, 'WEEK 3'!$D:$D, "DM") +
 SUMIFS('WEEK 4'!$M:$M, 'WEEK 4'!$F:$F, A408, 'WEEK 4'!$D:$D, "DM") +
 SUMIFS('WEEK 5'!$M:$M, 'WEEK 5'!$F:$F, A408, 'WEEK 5'!$D:$D, "DM")</f>
        <v>240</v>
      </c>
      <c r="C408">
        <f>COUNTIFS('WEEK 1'!$F:$F, A408, 'WEEK 1'!$D:$D, "DM")</f>
        <v>0</v>
      </c>
      <c r="D408">
        <f>COUNTIFS('WEEK 2'!$F:$F, A408, 'WEEK 2'!$D:$D, "DM")</f>
        <v>1</v>
      </c>
      <c r="E408">
        <f>COUNTIFS('WEEK 3'!$F:$F, A408, 'WEEK 3'!$D:$D, "DM")</f>
        <v>0</v>
      </c>
      <c r="F408">
        <f>COUNTIFS('WEEK 4'!$F:$F, A408, 'WEEK 4'!$D:$D, "DM")</f>
        <v>0</v>
      </c>
      <c r="G408">
        <f>COUNTIFS('WEEK 5'!$F:$F, A408, 'WEEK 5'!$D:$D, "DM")</f>
        <v>0</v>
      </c>
      <c r="H408">
        <f t="shared" si="20"/>
        <v>1</v>
      </c>
      <c r="I408" s="3">
        <f t="shared" si="21"/>
        <v>9.5510983763132757E-4</v>
      </c>
      <c r="M408">
        <v>4757</v>
      </c>
    </row>
    <row r="409" spans="1:13" x14ac:dyDescent="0.25">
      <c r="A409">
        <f t="shared" si="19"/>
        <v>2710</v>
      </c>
      <c r="B409">
        <f>SUMIFS('WEEK 1'!$M:$M, 'WEEK 1'!$F:$F, A409, 'WEEK 1'!$D:$D, "DM") +
 SUMIFS('WEEK 2'!$M:$M, 'WEEK 2'!$F:$F, A409, 'WEEK 2'!$D:$D, "DM") +
 SUMIFS('WEEK 3'!$M:$M, 'WEEK 3'!$F:$F, A409, 'WEEK 3'!$D:$D, "DM") +
 SUMIFS('WEEK 4'!$M:$M, 'WEEK 4'!$F:$F, A409, 'WEEK 4'!$D:$D, "DM") +
 SUMIFS('WEEK 5'!$M:$M, 'WEEK 5'!$F:$F, A409, 'WEEK 5'!$D:$D, "DM")</f>
        <v>323</v>
      </c>
      <c r="C409">
        <f>COUNTIFS('WEEK 1'!$F:$F, A409, 'WEEK 1'!$D:$D, "DM")</f>
        <v>0</v>
      </c>
      <c r="D409">
        <f>COUNTIFS('WEEK 2'!$F:$F, A409, 'WEEK 2'!$D:$D, "DM")</f>
        <v>1</v>
      </c>
      <c r="E409">
        <f>COUNTIFS('WEEK 3'!$F:$F, A409, 'WEEK 3'!$D:$D, "DM")</f>
        <v>0</v>
      </c>
      <c r="F409">
        <f>COUNTIFS('WEEK 4'!$F:$F, A409, 'WEEK 4'!$D:$D, "DM")</f>
        <v>0</v>
      </c>
      <c r="G409">
        <f>COUNTIFS('WEEK 5'!$F:$F, A409, 'WEEK 5'!$D:$D, "DM")</f>
        <v>0</v>
      </c>
      <c r="H409">
        <f t="shared" si="20"/>
        <v>1</v>
      </c>
      <c r="I409" s="3">
        <f t="shared" si="21"/>
        <v>9.5510983763132757E-4</v>
      </c>
      <c r="M409">
        <v>2710</v>
      </c>
    </row>
    <row r="410" spans="1:13" x14ac:dyDescent="0.25">
      <c r="A410">
        <f t="shared" si="19"/>
        <v>2327</v>
      </c>
      <c r="B410">
        <f>SUMIFS('WEEK 1'!$M:$M, 'WEEK 1'!$F:$F, A410, 'WEEK 1'!$D:$D, "DM") +
 SUMIFS('WEEK 2'!$M:$M, 'WEEK 2'!$F:$F, A410, 'WEEK 2'!$D:$D, "DM") +
 SUMIFS('WEEK 3'!$M:$M, 'WEEK 3'!$F:$F, A410, 'WEEK 3'!$D:$D, "DM") +
 SUMIFS('WEEK 4'!$M:$M, 'WEEK 4'!$F:$F, A410, 'WEEK 4'!$D:$D, "DM") +
 SUMIFS('WEEK 5'!$M:$M, 'WEEK 5'!$F:$F, A410, 'WEEK 5'!$D:$D, "DM")</f>
        <v>1800</v>
      </c>
      <c r="C410">
        <f>COUNTIFS('WEEK 1'!$F:$F, A410, 'WEEK 1'!$D:$D, "DM")</f>
        <v>0</v>
      </c>
      <c r="D410">
        <f>COUNTIFS('WEEK 2'!$F:$F, A410, 'WEEK 2'!$D:$D, "DM")</f>
        <v>1</v>
      </c>
      <c r="E410">
        <f>COUNTIFS('WEEK 3'!$F:$F, A410, 'WEEK 3'!$D:$D, "DM")</f>
        <v>1</v>
      </c>
      <c r="F410">
        <f>COUNTIFS('WEEK 4'!$F:$F, A410, 'WEEK 4'!$D:$D, "DM")</f>
        <v>0</v>
      </c>
      <c r="G410">
        <f>COUNTIFS('WEEK 5'!$F:$F, A410, 'WEEK 5'!$D:$D, "DM")</f>
        <v>0</v>
      </c>
      <c r="H410">
        <f t="shared" si="20"/>
        <v>2</v>
      </c>
      <c r="I410" s="3">
        <f t="shared" si="21"/>
        <v>1.9102196752626551E-3</v>
      </c>
      <c r="M410">
        <v>2327</v>
      </c>
    </row>
    <row r="411" spans="1:13" x14ac:dyDescent="0.25">
      <c r="A411">
        <f t="shared" si="19"/>
        <v>364</v>
      </c>
      <c r="B411">
        <f>SUMIFS('WEEK 1'!$M:$M, 'WEEK 1'!$F:$F, A411, 'WEEK 1'!$D:$D, "DM") +
 SUMIFS('WEEK 2'!$M:$M, 'WEEK 2'!$F:$F, A411, 'WEEK 2'!$D:$D, "DM") +
 SUMIFS('WEEK 3'!$M:$M, 'WEEK 3'!$F:$F, A411, 'WEEK 3'!$D:$D, "DM") +
 SUMIFS('WEEK 4'!$M:$M, 'WEEK 4'!$F:$F, A411, 'WEEK 4'!$D:$D, "DM") +
 SUMIFS('WEEK 5'!$M:$M, 'WEEK 5'!$F:$F, A411, 'WEEK 5'!$D:$D, "DM")</f>
        <v>129</v>
      </c>
      <c r="C411">
        <f>COUNTIFS('WEEK 1'!$F:$F, A411, 'WEEK 1'!$D:$D, "DM")</f>
        <v>0</v>
      </c>
      <c r="D411">
        <f>COUNTIFS('WEEK 2'!$F:$F, A411, 'WEEK 2'!$D:$D, "DM")</f>
        <v>1</v>
      </c>
      <c r="E411">
        <f>COUNTIFS('WEEK 3'!$F:$F, A411, 'WEEK 3'!$D:$D, "DM")</f>
        <v>0</v>
      </c>
      <c r="F411">
        <f>COUNTIFS('WEEK 4'!$F:$F, A411, 'WEEK 4'!$D:$D, "DM")</f>
        <v>0</v>
      </c>
      <c r="G411">
        <f>COUNTIFS('WEEK 5'!$F:$F, A411, 'WEEK 5'!$D:$D, "DM")</f>
        <v>0</v>
      </c>
      <c r="H411">
        <f t="shared" si="20"/>
        <v>1</v>
      </c>
      <c r="I411" s="3">
        <f t="shared" si="21"/>
        <v>9.5510983763132757E-4</v>
      </c>
      <c r="M411">
        <v>364</v>
      </c>
    </row>
    <row r="412" spans="1:13" x14ac:dyDescent="0.25">
      <c r="A412">
        <f t="shared" si="19"/>
        <v>3025</v>
      </c>
      <c r="B412">
        <f>SUMIFS('WEEK 1'!$M:$M, 'WEEK 1'!$F:$F, A412, 'WEEK 1'!$D:$D, "DM") +
 SUMIFS('WEEK 2'!$M:$M, 'WEEK 2'!$F:$F, A412, 'WEEK 2'!$D:$D, "DM") +
 SUMIFS('WEEK 3'!$M:$M, 'WEEK 3'!$F:$F, A412, 'WEEK 3'!$D:$D, "DM") +
 SUMIFS('WEEK 4'!$M:$M, 'WEEK 4'!$F:$F, A412, 'WEEK 4'!$D:$D, "DM") +
 SUMIFS('WEEK 5'!$M:$M, 'WEEK 5'!$F:$F, A412, 'WEEK 5'!$D:$D, "DM")</f>
        <v>507</v>
      </c>
      <c r="C412">
        <f>COUNTIFS('WEEK 1'!$F:$F, A412, 'WEEK 1'!$D:$D, "DM")</f>
        <v>0</v>
      </c>
      <c r="D412">
        <f>COUNTIFS('WEEK 2'!$F:$F, A412, 'WEEK 2'!$D:$D, "DM")</f>
        <v>1</v>
      </c>
      <c r="E412">
        <f>COUNTIFS('WEEK 3'!$F:$F, A412, 'WEEK 3'!$D:$D, "DM")</f>
        <v>0</v>
      </c>
      <c r="F412">
        <f>COUNTIFS('WEEK 4'!$F:$F, A412, 'WEEK 4'!$D:$D, "DM")</f>
        <v>0</v>
      </c>
      <c r="G412">
        <f>COUNTIFS('WEEK 5'!$F:$F, A412, 'WEEK 5'!$D:$D, "DM")</f>
        <v>0</v>
      </c>
      <c r="H412">
        <f t="shared" si="20"/>
        <v>1</v>
      </c>
      <c r="I412" s="3">
        <f t="shared" si="21"/>
        <v>9.5510983763132757E-4</v>
      </c>
      <c r="M412">
        <v>3025</v>
      </c>
    </row>
    <row r="413" spans="1:13" x14ac:dyDescent="0.25">
      <c r="A413">
        <f t="shared" si="19"/>
        <v>4210</v>
      </c>
      <c r="B413">
        <f>SUMIFS('WEEK 1'!$M:$M, 'WEEK 1'!$F:$F, A413, 'WEEK 1'!$D:$D, "DM") +
 SUMIFS('WEEK 2'!$M:$M, 'WEEK 2'!$F:$F, A413, 'WEEK 2'!$D:$D, "DM") +
 SUMIFS('WEEK 3'!$M:$M, 'WEEK 3'!$F:$F, A413, 'WEEK 3'!$D:$D, "DM") +
 SUMIFS('WEEK 4'!$M:$M, 'WEEK 4'!$F:$F, A413, 'WEEK 4'!$D:$D, "DM") +
 SUMIFS('WEEK 5'!$M:$M, 'WEEK 5'!$F:$F, A413, 'WEEK 5'!$D:$D, "DM")</f>
        <v>813</v>
      </c>
      <c r="C413">
        <f>COUNTIFS('WEEK 1'!$F:$F, A413, 'WEEK 1'!$D:$D, "DM")</f>
        <v>0</v>
      </c>
      <c r="D413">
        <f>COUNTIFS('WEEK 2'!$F:$F, A413, 'WEEK 2'!$D:$D, "DM")</f>
        <v>1</v>
      </c>
      <c r="E413">
        <f>COUNTIFS('WEEK 3'!$F:$F, A413, 'WEEK 3'!$D:$D, "DM")</f>
        <v>0</v>
      </c>
      <c r="F413">
        <f>COUNTIFS('WEEK 4'!$F:$F, A413, 'WEEK 4'!$D:$D, "DM")</f>
        <v>0</v>
      </c>
      <c r="G413">
        <f>COUNTIFS('WEEK 5'!$F:$F, A413, 'WEEK 5'!$D:$D, "DM")</f>
        <v>0</v>
      </c>
      <c r="H413">
        <f t="shared" si="20"/>
        <v>1</v>
      </c>
      <c r="I413" s="3">
        <f t="shared" si="21"/>
        <v>9.5510983763132757E-4</v>
      </c>
      <c r="M413">
        <v>4210</v>
      </c>
    </row>
    <row r="414" spans="1:13" x14ac:dyDescent="0.25">
      <c r="A414">
        <f t="shared" si="19"/>
        <v>4987</v>
      </c>
      <c r="B414">
        <f>SUMIFS('WEEK 1'!$M:$M, 'WEEK 1'!$F:$F, A414, 'WEEK 1'!$D:$D, "DM") +
 SUMIFS('WEEK 2'!$M:$M, 'WEEK 2'!$F:$F, A414, 'WEEK 2'!$D:$D, "DM") +
 SUMIFS('WEEK 3'!$M:$M, 'WEEK 3'!$F:$F, A414, 'WEEK 3'!$D:$D, "DM") +
 SUMIFS('WEEK 4'!$M:$M, 'WEEK 4'!$F:$F, A414, 'WEEK 4'!$D:$D, "DM") +
 SUMIFS('WEEK 5'!$M:$M, 'WEEK 5'!$F:$F, A414, 'WEEK 5'!$D:$D, "DM")</f>
        <v>1487</v>
      </c>
      <c r="C414">
        <f>COUNTIFS('WEEK 1'!$F:$F, A414, 'WEEK 1'!$D:$D, "DM")</f>
        <v>0</v>
      </c>
      <c r="D414">
        <f>COUNTIFS('WEEK 2'!$F:$F, A414, 'WEEK 2'!$D:$D, "DM")</f>
        <v>1</v>
      </c>
      <c r="E414">
        <f>COUNTIFS('WEEK 3'!$F:$F, A414, 'WEEK 3'!$D:$D, "DM")</f>
        <v>1</v>
      </c>
      <c r="F414">
        <f>COUNTIFS('WEEK 4'!$F:$F, A414, 'WEEK 4'!$D:$D, "DM")</f>
        <v>0</v>
      </c>
      <c r="G414">
        <f>COUNTIFS('WEEK 5'!$F:$F, A414, 'WEEK 5'!$D:$D, "DM")</f>
        <v>0</v>
      </c>
      <c r="H414">
        <f t="shared" si="20"/>
        <v>2</v>
      </c>
      <c r="I414" s="3">
        <f t="shared" si="21"/>
        <v>1.9102196752626551E-3</v>
      </c>
      <c r="M414">
        <v>4987</v>
      </c>
    </row>
    <row r="415" spans="1:13" x14ac:dyDescent="0.25">
      <c r="A415">
        <f t="shared" si="19"/>
        <v>1332</v>
      </c>
      <c r="B415">
        <f>SUMIFS('WEEK 1'!$M:$M, 'WEEK 1'!$F:$F, A415, 'WEEK 1'!$D:$D, "DM") +
 SUMIFS('WEEK 2'!$M:$M, 'WEEK 2'!$F:$F, A415, 'WEEK 2'!$D:$D, "DM") +
 SUMIFS('WEEK 3'!$M:$M, 'WEEK 3'!$F:$F, A415, 'WEEK 3'!$D:$D, "DM") +
 SUMIFS('WEEK 4'!$M:$M, 'WEEK 4'!$F:$F, A415, 'WEEK 4'!$D:$D, "DM") +
 SUMIFS('WEEK 5'!$M:$M, 'WEEK 5'!$F:$F, A415, 'WEEK 5'!$D:$D, "DM")</f>
        <v>776</v>
      </c>
      <c r="C415">
        <f>COUNTIFS('WEEK 1'!$F:$F, A415, 'WEEK 1'!$D:$D, "DM")</f>
        <v>0</v>
      </c>
      <c r="D415">
        <f>COUNTIFS('WEEK 2'!$F:$F, A415, 'WEEK 2'!$D:$D, "DM")</f>
        <v>1</v>
      </c>
      <c r="E415">
        <f>COUNTIFS('WEEK 3'!$F:$F, A415, 'WEEK 3'!$D:$D, "DM")</f>
        <v>0</v>
      </c>
      <c r="F415">
        <f>COUNTIFS('WEEK 4'!$F:$F, A415, 'WEEK 4'!$D:$D, "DM")</f>
        <v>0</v>
      </c>
      <c r="G415">
        <f>COUNTIFS('WEEK 5'!$F:$F, A415, 'WEEK 5'!$D:$D, "DM")</f>
        <v>0</v>
      </c>
      <c r="H415">
        <f t="shared" si="20"/>
        <v>1</v>
      </c>
      <c r="I415" s="3">
        <f t="shared" si="21"/>
        <v>9.5510983763132757E-4</v>
      </c>
      <c r="M415">
        <v>1332</v>
      </c>
    </row>
    <row r="416" spans="1:13" x14ac:dyDescent="0.25">
      <c r="A416">
        <f t="shared" si="19"/>
        <v>3852</v>
      </c>
      <c r="B416">
        <f>SUMIFS('WEEK 1'!$M:$M, 'WEEK 1'!$F:$F, A416, 'WEEK 1'!$D:$D, "DM") +
 SUMIFS('WEEK 2'!$M:$M, 'WEEK 2'!$F:$F, A416, 'WEEK 2'!$D:$D, "DM") +
 SUMIFS('WEEK 3'!$M:$M, 'WEEK 3'!$F:$F, A416, 'WEEK 3'!$D:$D, "DM") +
 SUMIFS('WEEK 4'!$M:$M, 'WEEK 4'!$F:$F, A416, 'WEEK 4'!$D:$D, "DM") +
 SUMIFS('WEEK 5'!$M:$M, 'WEEK 5'!$F:$F, A416, 'WEEK 5'!$D:$D, "DM")</f>
        <v>1539</v>
      </c>
      <c r="C416">
        <f>COUNTIFS('WEEK 1'!$F:$F, A416, 'WEEK 1'!$D:$D, "DM")</f>
        <v>0</v>
      </c>
      <c r="D416">
        <f>COUNTIFS('WEEK 2'!$F:$F, A416, 'WEEK 2'!$D:$D, "DM")</f>
        <v>1</v>
      </c>
      <c r="E416">
        <f>COUNTIFS('WEEK 3'!$F:$F, A416, 'WEEK 3'!$D:$D, "DM")</f>
        <v>0</v>
      </c>
      <c r="F416">
        <f>COUNTIFS('WEEK 4'!$F:$F, A416, 'WEEK 4'!$D:$D, "DM")</f>
        <v>1</v>
      </c>
      <c r="G416">
        <f>COUNTIFS('WEEK 5'!$F:$F, A416, 'WEEK 5'!$D:$D, "DM")</f>
        <v>0</v>
      </c>
      <c r="H416">
        <f t="shared" si="20"/>
        <v>2</v>
      </c>
      <c r="I416" s="3">
        <f t="shared" si="21"/>
        <v>1.9102196752626551E-3</v>
      </c>
      <c r="M416">
        <v>3852</v>
      </c>
    </row>
    <row r="417" spans="1:13" x14ac:dyDescent="0.25">
      <c r="A417">
        <f t="shared" si="19"/>
        <v>468</v>
      </c>
      <c r="B417">
        <f>SUMIFS('WEEK 1'!$M:$M, 'WEEK 1'!$F:$F, A417, 'WEEK 1'!$D:$D, "DM") +
 SUMIFS('WEEK 2'!$M:$M, 'WEEK 2'!$F:$F, A417, 'WEEK 2'!$D:$D, "DM") +
 SUMIFS('WEEK 3'!$M:$M, 'WEEK 3'!$F:$F, A417, 'WEEK 3'!$D:$D, "DM") +
 SUMIFS('WEEK 4'!$M:$M, 'WEEK 4'!$F:$F, A417, 'WEEK 4'!$D:$D, "DM") +
 SUMIFS('WEEK 5'!$M:$M, 'WEEK 5'!$F:$F, A417, 'WEEK 5'!$D:$D, "DM")</f>
        <v>696</v>
      </c>
      <c r="C417">
        <f>COUNTIFS('WEEK 1'!$F:$F, A417, 'WEEK 1'!$D:$D, "DM")</f>
        <v>0</v>
      </c>
      <c r="D417">
        <f>COUNTIFS('WEEK 2'!$F:$F, A417, 'WEEK 2'!$D:$D, "DM")</f>
        <v>1</v>
      </c>
      <c r="E417">
        <f>COUNTIFS('WEEK 3'!$F:$F, A417, 'WEEK 3'!$D:$D, "DM")</f>
        <v>0</v>
      </c>
      <c r="F417">
        <f>COUNTIFS('WEEK 4'!$F:$F, A417, 'WEEK 4'!$D:$D, "DM")</f>
        <v>0</v>
      </c>
      <c r="G417">
        <f>COUNTIFS('WEEK 5'!$F:$F, A417, 'WEEK 5'!$D:$D, "DM")</f>
        <v>0</v>
      </c>
      <c r="H417">
        <f t="shared" si="20"/>
        <v>1</v>
      </c>
      <c r="I417" s="3">
        <f t="shared" si="21"/>
        <v>9.5510983763132757E-4</v>
      </c>
      <c r="M417">
        <v>468</v>
      </c>
    </row>
    <row r="418" spans="1:13" x14ac:dyDescent="0.25">
      <c r="A418">
        <f t="shared" si="19"/>
        <v>2167</v>
      </c>
      <c r="B418">
        <f>SUMIFS('WEEK 1'!$M:$M, 'WEEK 1'!$F:$F, A418, 'WEEK 1'!$D:$D, "DM") +
 SUMIFS('WEEK 2'!$M:$M, 'WEEK 2'!$F:$F, A418, 'WEEK 2'!$D:$D, "DM") +
 SUMIFS('WEEK 3'!$M:$M, 'WEEK 3'!$F:$F, A418, 'WEEK 3'!$D:$D, "DM") +
 SUMIFS('WEEK 4'!$M:$M, 'WEEK 4'!$F:$F, A418, 'WEEK 4'!$D:$D, "DM") +
 SUMIFS('WEEK 5'!$M:$M, 'WEEK 5'!$F:$F, A418, 'WEEK 5'!$D:$D, "DM")</f>
        <v>713</v>
      </c>
      <c r="C418">
        <f>COUNTIFS('WEEK 1'!$F:$F, A418, 'WEEK 1'!$D:$D, "DM")</f>
        <v>0</v>
      </c>
      <c r="D418">
        <f>COUNTIFS('WEEK 2'!$F:$F, A418, 'WEEK 2'!$D:$D, "DM")</f>
        <v>1</v>
      </c>
      <c r="E418">
        <f>COUNTIFS('WEEK 3'!$F:$F, A418, 'WEEK 3'!$D:$D, "DM")</f>
        <v>0</v>
      </c>
      <c r="F418">
        <f>COUNTIFS('WEEK 4'!$F:$F, A418, 'WEEK 4'!$D:$D, "DM")</f>
        <v>0</v>
      </c>
      <c r="G418">
        <f>COUNTIFS('WEEK 5'!$F:$F, A418, 'WEEK 5'!$D:$D, "DM")</f>
        <v>0</v>
      </c>
      <c r="H418">
        <f t="shared" si="20"/>
        <v>1</v>
      </c>
      <c r="I418" s="3">
        <f t="shared" si="21"/>
        <v>9.5510983763132757E-4</v>
      </c>
      <c r="M418">
        <v>2167</v>
      </c>
    </row>
    <row r="419" spans="1:13" x14ac:dyDescent="0.25">
      <c r="A419">
        <f t="shared" si="19"/>
        <v>2243</v>
      </c>
      <c r="B419">
        <f>SUMIFS('WEEK 1'!$M:$M, 'WEEK 1'!$F:$F, A419, 'WEEK 1'!$D:$D, "DM") +
 SUMIFS('WEEK 2'!$M:$M, 'WEEK 2'!$F:$F, A419, 'WEEK 2'!$D:$D, "DM") +
 SUMIFS('WEEK 3'!$M:$M, 'WEEK 3'!$F:$F, A419, 'WEEK 3'!$D:$D, "DM") +
 SUMIFS('WEEK 4'!$M:$M, 'WEEK 4'!$F:$F, A419, 'WEEK 4'!$D:$D, "DM") +
 SUMIFS('WEEK 5'!$M:$M, 'WEEK 5'!$F:$F, A419, 'WEEK 5'!$D:$D, "DM")</f>
        <v>1396</v>
      </c>
      <c r="C419">
        <f>COUNTIFS('WEEK 1'!$F:$F, A419, 'WEEK 1'!$D:$D, "DM")</f>
        <v>0</v>
      </c>
      <c r="D419">
        <f>COUNTIFS('WEEK 2'!$F:$F, A419, 'WEEK 2'!$D:$D, "DM")</f>
        <v>1</v>
      </c>
      <c r="E419">
        <f>COUNTIFS('WEEK 3'!$F:$F, A419, 'WEEK 3'!$D:$D, "DM")</f>
        <v>1</v>
      </c>
      <c r="F419">
        <f>COUNTIFS('WEEK 4'!$F:$F, A419, 'WEEK 4'!$D:$D, "DM")</f>
        <v>1</v>
      </c>
      <c r="G419">
        <f>COUNTIFS('WEEK 5'!$F:$F, A419, 'WEEK 5'!$D:$D, "DM")</f>
        <v>0</v>
      </c>
      <c r="H419">
        <f t="shared" si="20"/>
        <v>3</v>
      </c>
      <c r="I419" s="3">
        <f t="shared" si="21"/>
        <v>2.8653295128939827E-3</v>
      </c>
      <c r="M419">
        <v>2243</v>
      </c>
    </row>
    <row r="420" spans="1:13" x14ac:dyDescent="0.25">
      <c r="A420">
        <f t="shared" si="19"/>
        <v>1806</v>
      </c>
      <c r="B420">
        <f>SUMIFS('WEEK 1'!$M:$M, 'WEEK 1'!$F:$F, A420, 'WEEK 1'!$D:$D, "DM") +
 SUMIFS('WEEK 2'!$M:$M, 'WEEK 2'!$F:$F, A420, 'WEEK 2'!$D:$D, "DM") +
 SUMIFS('WEEK 3'!$M:$M, 'WEEK 3'!$F:$F, A420, 'WEEK 3'!$D:$D, "DM") +
 SUMIFS('WEEK 4'!$M:$M, 'WEEK 4'!$F:$F, A420, 'WEEK 4'!$D:$D, "DM") +
 SUMIFS('WEEK 5'!$M:$M, 'WEEK 5'!$F:$F, A420, 'WEEK 5'!$D:$D, "DM")</f>
        <v>1147</v>
      </c>
      <c r="C420">
        <f>COUNTIFS('WEEK 1'!$F:$F, A420, 'WEEK 1'!$D:$D, "DM")</f>
        <v>0</v>
      </c>
      <c r="D420">
        <f>COUNTIFS('WEEK 2'!$F:$F, A420, 'WEEK 2'!$D:$D, "DM")</f>
        <v>1</v>
      </c>
      <c r="E420">
        <f>COUNTIFS('WEEK 3'!$F:$F, A420, 'WEEK 3'!$D:$D, "DM")</f>
        <v>1</v>
      </c>
      <c r="F420">
        <f>COUNTIFS('WEEK 4'!$F:$F, A420, 'WEEK 4'!$D:$D, "DM")</f>
        <v>0</v>
      </c>
      <c r="G420">
        <f>COUNTIFS('WEEK 5'!$F:$F, A420, 'WEEK 5'!$D:$D, "DM")</f>
        <v>0</v>
      </c>
      <c r="H420">
        <f t="shared" si="20"/>
        <v>2</v>
      </c>
      <c r="I420" s="3">
        <f t="shared" si="21"/>
        <v>1.9102196752626551E-3</v>
      </c>
      <c r="M420">
        <v>1806</v>
      </c>
    </row>
    <row r="421" spans="1:13" x14ac:dyDescent="0.25">
      <c r="A421">
        <f t="shared" si="19"/>
        <v>568</v>
      </c>
      <c r="B421">
        <f>SUMIFS('WEEK 1'!$M:$M, 'WEEK 1'!$F:$F, A421, 'WEEK 1'!$D:$D, "DM") +
 SUMIFS('WEEK 2'!$M:$M, 'WEEK 2'!$F:$F, A421, 'WEEK 2'!$D:$D, "DM") +
 SUMIFS('WEEK 3'!$M:$M, 'WEEK 3'!$F:$F, A421, 'WEEK 3'!$D:$D, "DM") +
 SUMIFS('WEEK 4'!$M:$M, 'WEEK 4'!$F:$F, A421, 'WEEK 4'!$D:$D, "DM") +
 SUMIFS('WEEK 5'!$M:$M, 'WEEK 5'!$F:$F, A421, 'WEEK 5'!$D:$D, "DM")</f>
        <v>595</v>
      </c>
      <c r="C421">
        <f>COUNTIFS('WEEK 1'!$F:$F, A421, 'WEEK 1'!$D:$D, "DM")</f>
        <v>0</v>
      </c>
      <c r="D421">
        <f>COUNTIFS('WEEK 2'!$F:$F, A421, 'WEEK 2'!$D:$D, "DM")</f>
        <v>1</v>
      </c>
      <c r="E421">
        <f>COUNTIFS('WEEK 3'!$F:$F, A421, 'WEEK 3'!$D:$D, "DM")</f>
        <v>0</v>
      </c>
      <c r="F421">
        <f>COUNTIFS('WEEK 4'!$F:$F, A421, 'WEEK 4'!$D:$D, "DM")</f>
        <v>0</v>
      </c>
      <c r="G421">
        <f>COUNTIFS('WEEK 5'!$F:$F, A421, 'WEEK 5'!$D:$D, "DM")</f>
        <v>0</v>
      </c>
      <c r="H421">
        <f t="shared" si="20"/>
        <v>1</v>
      </c>
      <c r="I421" s="3">
        <f t="shared" si="21"/>
        <v>9.5510983763132757E-4</v>
      </c>
      <c r="M421">
        <v>568</v>
      </c>
    </row>
    <row r="422" spans="1:13" x14ac:dyDescent="0.25">
      <c r="A422">
        <f t="shared" si="19"/>
        <v>1287</v>
      </c>
      <c r="B422">
        <f>SUMIFS('WEEK 1'!$M:$M, 'WEEK 1'!$F:$F, A422, 'WEEK 1'!$D:$D, "DM") +
 SUMIFS('WEEK 2'!$M:$M, 'WEEK 2'!$F:$F, A422, 'WEEK 2'!$D:$D, "DM") +
 SUMIFS('WEEK 3'!$M:$M, 'WEEK 3'!$F:$F, A422, 'WEEK 3'!$D:$D, "DM") +
 SUMIFS('WEEK 4'!$M:$M, 'WEEK 4'!$F:$F, A422, 'WEEK 4'!$D:$D, "DM") +
 SUMIFS('WEEK 5'!$M:$M, 'WEEK 5'!$F:$F, A422, 'WEEK 5'!$D:$D, "DM")</f>
        <v>2076</v>
      </c>
      <c r="C422">
        <f>COUNTIFS('WEEK 1'!$F:$F, A422, 'WEEK 1'!$D:$D, "DM")</f>
        <v>0</v>
      </c>
      <c r="D422">
        <f>COUNTIFS('WEEK 2'!$F:$F, A422, 'WEEK 2'!$D:$D, "DM")</f>
        <v>1</v>
      </c>
      <c r="E422">
        <f>COUNTIFS('WEEK 3'!$F:$F, A422, 'WEEK 3'!$D:$D, "DM")</f>
        <v>2</v>
      </c>
      <c r="F422">
        <f>COUNTIFS('WEEK 4'!$F:$F, A422, 'WEEK 4'!$D:$D, "DM")</f>
        <v>0</v>
      </c>
      <c r="G422">
        <f>COUNTIFS('WEEK 5'!$F:$F, A422, 'WEEK 5'!$D:$D, "DM")</f>
        <v>0</v>
      </c>
      <c r="H422">
        <f t="shared" si="20"/>
        <v>3</v>
      </c>
      <c r="I422" s="3">
        <f t="shared" si="21"/>
        <v>2.8653295128939827E-3</v>
      </c>
      <c r="M422">
        <v>1287</v>
      </c>
    </row>
    <row r="423" spans="1:13" x14ac:dyDescent="0.25">
      <c r="A423">
        <f t="shared" si="19"/>
        <v>1942</v>
      </c>
      <c r="B423">
        <f>SUMIFS('WEEK 1'!$M:$M, 'WEEK 1'!$F:$F, A423, 'WEEK 1'!$D:$D, "DM") +
 SUMIFS('WEEK 2'!$M:$M, 'WEEK 2'!$F:$F, A423, 'WEEK 2'!$D:$D, "DM") +
 SUMIFS('WEEK 3'!$M:$M, 'WEEK 3'!$F:$F, A423, 'WEEK 3'!$D:$D, "DM") +
 SUMIFS('WEEK 4'!$M:$M, 'WEEK 4'!$F:$F, A423, 'WEEK 4'!$D:$D, "DM") +
 SUMIFS('WEEK 5'!$M:$M, 'WEEK 5'!$F:$F, A423, 'WEEK 5'!$D:$D, "DM")</f>
        <v>605</v>
      </c>
      <c r="C423">
        <f>COUNTIFS('WEEK 1'!$F:$F, A423, 'WEEK 1'!$D:$D, "DM")</f>
        <v>0</v>
      </c>
      <c r="D423">
        <f>COUNTIFS('WEEK 2'!$F:$F, A423, 'WEEK 2'!$D:$D, "DM")</f>
        <v>1</v>
      </c>
      <c r="E423">
        <f>COUNTIFS('WEEK 3'!$F:$F, A423, 'WEEK 3'!$D:$D, "DM")</f>
        <v>0</v>
      </c>
      <c r="F423">
        <f>COUNTIFS('WEEK 4'!$F:$F, A423, 'WEEK 4'!$D:$D, "DM")</f>
        <v>0</v>
      </c>
      <c r="G423">
        <f>COUNTIFS('WEEK 5'!$F:$F, A423, 'WEEK 5'!$D:$D, "DM")</f>
        <v>0</v>
      </c>
      <c r="H423">
        <f t="shared" si="20"/>
        <v>1</v>
      </c>
      <c r="I423" s="3">
        <f t="shared" si="21"/>
        <v>9.5510983763132757E-4</v>
      </c>
      <c r="M423">
        <v>1942</v>
      </c>
    </row>
    <row r="424" spans="1:13" x14ac:dyDescent="0.25">
      <c r="A424">
        <f t="shared" si="19"/>
        <v>794</v>
      </c>
      <c r="B424">
        <f>SUMIFS('WEEK 1'!$M:$M, 'WEEK 1'!$F:$F, A424, 'WEEK 1'!$D:$D, "DM") +
 SUMIFS('WEEK 2'!$M:$M, 'WEEK 2'!$F:$F, A424, 'WEEK 2'!$D:$D, "DM") +
 SUMIFS('WEEK 3'!$M:$M, 'WEEK 3'!$F:$F, A424, 'WEEK 3'!$D:$D, "DM") +
 SUMIFS('WEEK 4'!$M:$M, 'WEEK 4'!$F:$F, A424, 'WEEK 4'!$D:$D, "DM") +
 SUMIFS('WEEK 5'!$M:$M, 'WEEK 5'!$F:$F, A424, 'WEEK 5'!$D:$D, "DM")</f>
        <v>767</v>
      </c>
      <c r="C424">
        <f>COUNTIFS('WEEK 1'!$F:$F, A424, 'WEEK 1'!$D:$D, "DM")</f>
        <v>0</v>
      </c>
      <c r="D424">
        <f>COUNTIFS('WEEK 2'!$F:$F, A424, 'WEEK 2'!$D:$D, "DM")</f>
        <v>1</v>
      </c>
      <c r="E424">
        <f>COUNTIFS('WEEK 3'!$F:$F, A424, 'WEEK 3'!$D:$D, "DM")</f>
        <v>0</v>
      </c>
      <c r="F424">
        <f>COUNTIFS('WEEK 4'!$F:$F, A424, 'WEEK 4'!$D:$D, "DM")</f>
        <v>0</v>
      </c>
      <c r="G424">
        <f>COUNTIFS('WEEK 5'!$F:$F, A424, 'WEEK 5'!$D:$D, "DM")</f>
        <v>0</v>
      </c>
      <c r="H424">
        <f t="shared" si="20"/>
        <v>1</v>
      </c>
      <c r="I424" s="3">
        <f t="shared" si="21"/>
        <v>9.5510983763132757E-4</v>
      </c>
      <c r="M424">
        <v>794</v>
      </c>
    </row>
    <row r="425" spans="1:13" x14ac:dyDescent="0.25">
      <c r="A425">
        <f t="shared" si="19"/>
        <v>2444</v>
      </c>
      <c r="B425">
        <f>SUMIFS('WEEK 1'!$M:$M, 'WEEK 1'!$F:$F, A425, 'WEEK 1'!$D:$D, "DM") +
 SUMIFS('WEEK 2'!$M:$M, 'WEEK 2'!$F:$F, A425, 'WEEK 2'!$D:$D, "DM") +
 SUMIFS('WEEK 3'!$M:$M, 'WEEK 3'!$F:$F, A425, 'WEEK 3'!$D:$D, "DM") +
 SUMIFS('WEEK 4'!$M:$M, 'WEEK 4'!$F:$F, A425, 'WEEK 4'!$D:$D, "DM") +
 SUMIFS('WEEK 5'!$M:$M, 'WEEK 5'!$F:$F, A425, 'WEEK 5'!$D:$D, "DM")</f>
        <v>250</v>
      </c>
      <c r="C425">
        <f>COUNTIFS('WEEK 1'!$F:$F, A425, 'WEEK 1'!$D:$D, "DM")</f>
        <v>0</v>
      </c>
      <c r="D425">
        <f>COUNTIFS('WEEK 2'!$F:$F, A425, 'WEEK 2'!$D:$D, "DM")</f>
        <v>1</v>
      </c>
      <c r="E425">
        <f>COUNTIFS('WEEK 3'!$F:$F, A425, 'WEEK 3'!$D:$D, "DM")</f>
        <v>0</v>
      </c>
      <c r="F425">
        <f>COUNTIFS('WEEK 4'!$F:$F, A425, 'WEEK 4'!$D:$D, "DM")</f>
        <v>0</v>
      </c>
      <c r="G425">
        <f>COUNTIFS('WEEK 5'!$F:$F, A425, 'WEEK 5'!$D:$D, "DM")</f>
        <v>0</v>
      </c>
      <c r="H425">
        <f t="shared" si="20"/>
        <v>1</v>
      </c>
      <c r="I425" s="3">
        <f t="shared" si="21"/>
        <v>9.5510983763132757E-4</v>
      </c>
      <c r="M425">
        <v>2444</v>
      </c>
    </row>
    <row r="426" spans="1:13" x14ac:dyDescent="0.25">
      <c r="A426">
        <f t="shared" si="19"/>
        <v>415</v>
      </c>
      <c r="B426">
        <f>SUMIFS('WEEK 1'!$M:$M, 'WEEK 1'!$F:$F, A426, 'WEEK 1'!$D:$D, "DM") +
 SUMIFS('WEEK 2'!$M:$M, 'WEEK 2'!$F:$F, A426, 'WEEK 2'!$D:$D, "DM") +
 SUMIFS('WEEK 3'!$M:$M, 'WEEK 3'!$F:$F, A426, 'WEEK 3'!$D:$D, "DM") +
 SUMIFS('WEEK 4'!$M:$M, 'WEEK 4'!$F:$F, A426, 'WEEK 4'!$D:$D, "DM") +
 SUMIFS('WEEK 5'!$M:$M, 'WEEK 5'!$F:$F, A426, 'WEEK 5'!$D:$D, "DM")</f>
        <v>661</v>
      </c>
      <c r="C426">
        <f>COUNTIFS('WEEK 1'!$F:$F, A426, 'WEEK 1'!$D:$D, "DM")</f>
        <v>0</v>
      </c>
      <c r="D426">
        <f>COUNTIFS('WEEK 2'!$F:$F, A426, 'WEEK 2'!$D:$D, "DM")</f>
        <v>2</v>
      </c>
      <c r="E426">
        <f>COUNTIFS('WEEK 3'!$F:$F, A426, 'WEEK 3'!$D:$D, "DM")</f>
        <v>1</v>
      </c>
      <c r="F426">
        <f>COUNTIFS('WEEK 4'!$F:$F, A426, 'WEEK 4'!$D:$D, "DM")</f>
        <v>0</v>
      </c>
      <c r="G426">
        <f>COUNTIFS('WEEK 5'!$F:$F, A426, 'WEEK 5'!$D:$D, "DM")</f>
        <v>0</v>
      </c>
      <c r="H426">
        <f t="shared" si="20"/>
        <v>3</v>
      </c>
      <c r="I426" s="3">
        <f t="shared" si="21"/>
        <v>2.8653295128939827E-3</v>
      </c>
      <c r="M426">
        <v>415</v>
      </c>
    </row>
    <row r="427" spans="1:13" x14ac:dyDescent="0.25">
      <c r="A427">
        <f t="shared" si="19"/>
        <v>2541</v>
      </c>
      <c r="B427">
        <f>SUMIFS('WEEK 1'!$M:$M, 'WEEK 1'!$F:$F, A427, 'WEEK 1'!$D:$D, "DM") +
 SUMIFS('WEEK 2'!$M:$M, 'WEEK 2'!$F:$F, A427, 'WEEK 2'!$D:$D, "DM") +
 SUMIFS('WEEK 3'!$M:$M, 'WEEK 3'!$F:$F, A427, 'WEEK 3'!$D:$D, "DM") +
 SUMIFS('WEEK 4'!$M:$M, 'WEEK 4'!$F:$F, A427, 'WEEK 4'!$D:$D, "DM") +
 SUMIFS('WEEK 5'!$M:$M, 'WEEK 5'!$F:$F, A427, 'WEEK 5'!$D:$D, "DM")</f>
        <v>780</v>
      </c>
      <c r="C427">
        <f>COUNTIFS('WEEK 1'!$F:$F, A427, 'WEEK 1'!$D:$D, "DM")</f>
        <v>0</v>
      </c>
      <c r="D427">
        <f>COUNTIFS('WEEK 2'!$F:$F, A427, 'WEEK 2'!$D:$D, "DM")</f>
        <v>1</v>
      </c>
      <c r="E427">
        <f>COUNTIFS('WEEK 3'!$F:$F, A427, 'WEEK 3'!$D:$D, "DM")</f>
        <v>0</v>
      </c>
      <c r="F427">
        <f>COUNTIFS('WEEK 4'!$F:$F, A427, 'WEEK 4'!$D:$D, "DM")</f>
        <v>0</v>
      </c>
      <c r="G427">
        <f>COUNTIFS('WEEK 5'!$F:$F, A427, 'WEEK 5'!$D:$D, "DM")</f>
        <v>0</v>
      </c>
      <c r="H427">
        <f t="shared" si="20"/>
        <v>1</v>
      </c>
      <c r="I427" s="3">
        <f t="shared" si="21"/>
        <v>9.5510983763132757E-4</v>
      </c>
      <c r="M427">
        <v>2541</v>
      </c>
    </row>
    <row r="428" spans="1:13" x14ac:dyDescent="0.25">
      <c r="A428">
        <f t="shared" si="19"/>
        <v>2775</v>
      </c>
      <c r="B428">
        <f>SUMIFS('WEEK 1'!$M:$M, 'WEEK 1'!$F:$F, A428, 'WEEK 1'!$D:$D, "DM") +
 SUMIFS('WEEK 2'!$M:$M, 'WEEK 2'!$F:$F, A428, 'WEEK 2'!$D:$D, "DM") +
 SUMIFS('WEEK 3'!$M:$M, 'WEEK 3'!$F:$F, A428, 'WEEK 3'!$D:$D, "DM") +
 SUMIFS('WEEK 4'!$M:$M, 'WEEK 4'!$F:$F, A428, 'WEEK 4'!$D:$D, "DM") +
 SUMIFS('WEEK 5'!$M:$M, 'WEEK 5'!$F:$F, A428, 'WEEK 5'!$D:$D, "DM")</f>
        <v>894</v>
      </c>
      <c r="C428">
        <f>COUNTIFS('WEEK 1'!$F:$F, A428, 'WEEK 1'!$D:$D, "DM")</f>
        <v>0</v>
      </c>
      <c r="D428">
        <f>COUNTIFS('WEEK 2'!$F:$F, A428, 'WEEK 2'!$D:$D, "DM")</f>
        <v>1</v>
      </c>
      <c r="E428">
        <f>COUNTIFS('WEEK 3'!$F:$F, A428, 'WEEK 3'!$D:$D, "DM")</f>
        <v>0</v>
      </c>
      <c r="F428">
        <f>COUNTIFS('WEEK 4'!$F:$F, A428, 'WEEK 4'!$D:$D, "DM")</f>
        <v>0</v>
      </c>
      <c r="G428">
        <f>COUNTIFS('WEEK 5'!$F:$F, A428, 'WEEK 5'!$D:$D, "DM")</f>
        <v>0</v>
      </c>
      <c r="H428">
        <f t="shared" si="20"/>
        <v>1</v>
      </c>
      <c r="I428" s="3">
        <f t="shared" si="21"/>
        <v>9.5510983763132757E-4</v>
      </c>
      <c r="M428">
        <v>2775</v>
      </c>
    </row>
    <row r="429" spans="1:13" x14ac:dyDescent="0.25">
      <c r="A429">
        <f t="shared" si="19"/>
        <v>2596</v>
      </c>
      <c r="B429">
        <f>SUMIFS('WEEK 1'!$M:$M, 'WEEK 1'!$F:$F, A429, 'WEEK 1'!$D:$D, "DM") +
 SUMIFS('WEEK 2'!$M:$M, 'WEEK 2'!$F:$F, A429, 'WEEK 2'!$D:$D, "DM") +
 SUMIFS('WEEK 3'!$M:$M, 'WEEK 3'!$F:$F, A429, 'WEEK 3'!$D:$D, "DM") +
 SUMIFS('WEEK 4'!$M:$M, 'WEEK 4'!$F:$F, A429, 'WEEK 4'!$D:$D, "DM") +
 SUMIFS('WEEK 5'!$M:$M, 'WEEK 5'!$F:$F, A429, 'WEEK 5'!$D:$D, "DM")</f>
        <v>895</v>
      </c>
      <c r="C429">
        <f>COUNTIFS('WEEK 1'!$F:$F, A429, 'WEEK 1'!$D:$D, "DM")</f>
        <v>0</v>
      </c>
      <c r="D429">
        <f>COUNTIFS('WEEK 2'!$F:$F, A429, 'WEEK 2'!$D:$D, "DM")</f>
        <v>1</v>
      </c>
      <c r="E429">
        <f>COUNTIFS('WEEK 3'!$F:$F, A429, 'WEEK 3'!$D:$D, "DM")</f>
        <v>0</v>
      </c>
      <c r="F429">
        <f>COUNTIFS('WEEK 4'!$F:$F, A429, 'WEEK 4'!$D:$D, "DM")</f>
        <v>0</v>
      </c>
      <c r="G429">
        <f>COUNTIFS('WEEK 5'!$F:$F, A429, 'WEEK 5'!$D:$D, "DM")</f>
        <v>0</v>
      </c>
      <c r="H429">
        <f t="shared" si="20"/>
        <v>1</v>
      </c>
      <c r="I429" s="3">
        <f t="shared" si="21"/>
        <v>9.5510983763132757E-4</v>
      </c>
      <c r="M429">
        <v>2596</v>
      </c>
    </row>
    <row r="430" spans="1:13" x14ac:dyDescent="0.25">
      <c r="A430">
        <f t="shared" si="19"/>
        <v>1771</v>
      </c>
      <c r="B430">
        <f>SUMIFS('WEEK 1'!$M:$M, 'WEEK 1'!$F:$F, A430, 'WEEK 1'!$D:$D, "DM") +
 SUMIFS('WEEK 2'!$M:$M, 'WEEK 2'!$F:$F, A430, 'WEEK 2'!$D:$D, "DM") +
 SUMIFS('WEEK 3'!$M:$M, 'WEEK 3'!$F:$F, A430, 'WEEK 3'!$D:$D, "DM") +
 SUMIFS('WEEK 4'!$M:$M, 'WEEK 4'!$F:$F, A430, 'WEEK 4'!$D:$D, "DM") +
 SUMIFS('WEEK 5'!$M:$M, 'WEEK 5'!$F:$F, A430, 'WEEK 5'!$D:$D, "DM")</f>
        <v>134</v>
      </c>
      <c r="C430">
        <f>COUNTIFS('WEEK 1'!$F:$F, A430, 'WEEK 1'!$D:$D, "DM")</f>
        <v>0</v>
      </c>
      <c r="D430">
        <f>COUNTIFS('WEEK 2'!$F:$F, A430, 'WEEK 2'!$D:$D, "DM")</f>
        <v>1</v>
      </c>
      <c r="E430">
        <f>COUNTIFS('WEEK 3'!$F:$F, A430, 'WEEK 3'!$D:$D, "DM")</f>
        <v>0</v>
      </c>
      <c r="F430">
        <f>COUNTIFS('WEEK 4'!$F:$F, A430, 'WEEK 4'!$D:$D, "DM")</f>
        <v>0</v>
      </c>
      <c r="G430">
        <f>COUNTIFS('WEEK 5'!$F:$F, A430, 'WEEK 5'!$D:$D, "DM")</f>
        <v>0</v>
      </c>
      <c r="H430">
        <f t="shared" si="20"/>
        <v>1</v>
      </c>
      <c r="I430" s="3">
        <f t="shared" si="21"/>
        <v>9.5510983763132757E-4</v>
      </c>
      <c r="M430">
        <v>1771</v>
      </c>
    </row>
    <row r="431" spans="1:13" x14ac:dyDescent="0.25">
      <c r="A431">
        <f t="shared" si="19"/>
        <v>3804</v>
      </c>
      <c r="B431">
        <f>SUMIFS('WEEK 1'!$M:$M, 'WEEK 1'!$F:$F, A431, 'WEEK 1'!$D:$D, "DM") +
 SUMIFS('WEEK 2'!$M:$M, 'WEEK 2'!$F:$F, A431, 'WEEK 2'!$D:$D, "DM") +
 SUMIFS('WEEK 3'!$M:$M, 'WEEK 3'!$F:$F, A431, 'WEEK 3'!$D:$D, "DM") +
 SUMIFS('WEEK 4'!$M:$M, 'WEEK 4'!$F:$F, A431, 'WEEK 4'!$D:$D, "DM") +
 SUMIFS('WEEK 5'!$M:$M, 'WEEK 5'!$F:$F, A431, 'WEEK 5'!$D:$D, "DM")</f>
        <v>154</v>
      </c>
      <c r="C431">
        <f>COUNTIFS('WEEK 1'!$F:$F, A431, 'WEEK 1'!$D:$D, "DM")</f>
        <v>0</v>
      </c>
      <c r="D431">
        <f>COUNTIFS('WEEK 2'!$F:$F, A431, 'WEEK 2'!$D:$D, "DM")</f>
        <v>1</v>
      </c>
      <c r="E431">
        <f>COUNTIFS('WEEK 3'!$F:$F, A431, 'WEEK 3'!$D:$D, "DM")</f>
        <v>0</v>
      </c>
      <c r="F431">
        <f>COUNTIFS('WEEK 4'!$F:$F, A431, 'WEEK 4'!$D:$D, "DM")</f>
        <v>0</v>
      </c>
      <c r="G431">
        <f>COUNTIFS('WEEK 5'!$F:$F, A431, 'WEEK 5'!$D:$D, "DM")</f>
        <v>0</v>
      </c>
      <c r="H431">
        <f t="shared" si="20"/>
        <v>1</v>
      </c>
      <c r="I431" s="3">
        <f t="shared" si="21"/>
        <v>9.5510983763132757E-4</v>
      </c>
      <c r="M431">
        <v>3804</v>
      </c>
    </row>
    <row r="432" spans="1:13" x14ac:dyDescent="0.25">
      <c r="A432">
        <f t="shared" si="19"/>
        <v>4337</v>
      </c>
      <c r="B432">
        <f>SUMIFS('WEEK 1'!$M:$M, 'WEEK 1'!$F:$F, A432, 'WEEK 1'!$D:$D, "DM") +
 SUMIFS('WEEK 2'!$M:$M, 'WEEK 2'!$F:$F, A432, 'WEEK 2'!$D:$D, "DM") +
 SUMIFS('WEEK 3'!$M:$M, 'WEEK 3'!$F:$F, A432, 'WEEK 3'!$D:$D, "DM") +
 SUMIFS('WEEK 4'!$M:$M, 'WEEK 4'!$F:$F, A432, 'WEEK 4'!$D:$D, "DM") +
 SUMIFS('WEEK 5'!$M:$M, 'WEEK 5'!$F:$F, A432, 'WEEK 5'!$D:$D, "DM")</f>
        <v>202</v>
      </c>
      <c r="C432">
        <f>COUNTIFS('WEEK 1'!$F:$F, A432, 'WEEK 1'!$D:$D, "DM")</f>
        <v>0</v>
      </c>
      <c r="D432">
        <f>COUNTIFS('WEEK 2'!$F:$F, A432, 'WEEK 2'!$D:$D, "DM")</f>
        <v>1</v>
      </c>
      <c r="E432">
        <f>COUNTIFS('WEEK 3'!$F:$F, A432, 'WEEK 3'!$D:$D, "DM")</f>
        <v>0</v>
      </c>
      <c r="F432">
        <f>COUNTIFS('WEEK 4'!$F:$F, A432, 'WEEK 4'!$D:$D, "DM")</f>
        <v>0</v>
      </c>
      <c r="G432">
        <f>COUNTIFS('WEEK 5'!$F:$F, A432, 'WEEK 5'!$D:$D, "DM")</f>
        <v>0</v>
      </c>
      <c r="H432">
        <f t="shared" si="20"/>
        <v>1</v>
      </c>
      <c r="I432" s="3">
        <f t="shared" si="21"/>
        <v>9.5510983763132757E-4</v>
      </c>
      <c r="M432">
        <v>4337</v>
      </c>
    </row>
    <row r="433" spans="1:13" x14ac:dyDescent="0.25">
      <c r="A433">
        <f t="shared" si="19"/>
        <v>152</v>
      </c>
      <c r="B433">
        <f>SUMIFS('WEEK 1'!$M:$M, 'WEEK 1'!$F:$F, A433, 'WEEK 1'!$D:$D, "DM") +
 SUMIFS('WEEK 2'!$M:$M, 'WEEK 2'!$F:$F, A433, 'WEEK 2'!$D:$D, "DM") +
 SUMIFS('WEEK 3'!$M:$M, 'WEEK 3'!$F:$F, A433, 'WEEK 3'!$D:$D, "DM") +
 SUMIFS('WEEK 4'!$M:$M, 'WEEK 4'!$F:$F, A433, 'WEEK 4'!$D:$D, "DM") +
 SUMIFS('WEEK 5'!$M:$M, 'WEEK 5'!$F:$F, A433, 'WEEK 5'!$D:$D, "DM")</f>
        <v>453</v>
      </c>
      <c r="C433">
        <f>COUNTIFS('WEEK 1'!$F:$F, A433, 'WEEK 1'!$D:$D, "DM")</f>
        <v>0</v>
      </c>
      <c r="D433">
        <f>COUNTIFS('WEEK 2'!$F:$F, A433, 'WEEK 2'!$D:$D, "DM")</f>
        <v>1</v>
      </c>
      <c r="E433">
        <f>COUNTIFS('WEEK 3'!$F:$F, A433, 'WEEK 3'!$D:$D, "DM")</f>
        <v>0</v>
      </c>
      <c r="F433">
        <f>COUNTIFS('WEEK 4'!$F:$F, A433, 'WEEK 4'!$D:$D, "DM")</f>
        <v>0</v>
      </c>
      <c r="G433">
        <f>COUNTIFS('WEEK 5'!$F:$F, A433, 'WEEK 5'!$D:$D, "DM")</f>
        <v>1</v>
      </c>
      <c r="H433">
        <f t="shared" si="20"/>
        <v>2</v>
      </c>
      <c r="I433" s="3">
        <f t="shared" si="21"/>
        <v>1.9102196752626551E-3</v>
      </c>
      <c r="M433">
        <v>152</v>
      </c>
    </row>
    <row r="434" spans="1:13" x14ac:dyDescent="0.25">
      <c r="A434">
        <f t="shared" si="19"/>
        <v>1721</v>
      </c>
      <c r="B434">
        <f>SUMIFS('WEEK 1'!$M:$M, 'WEEK 1'!$F:$F, A434, 'WEEK 1'!$D:$D, "DM") +
 SUMIFS('WEEK 2'!$M:$M, 'WEEK 2'!$F:$F, A434, 'WEEK 2'!$D:$D, "DM") +
 SUMIFS('WEEK 3'!$M:$M, 'WEEK 3'!$F:$F, A434, 'WEEK 3'!$D:$D, "DM") +
 SUMIFS('WEEK 4'!$M:$M, 'WEEK 4'!$F:$F, A434, 'WEEK 4'!$D:$D, "DM") +
 SUMIFS('WEEK 5'!$M:$M, 'WEEK 5'!$F:$F, A434, 'WEEK 5'!$D:$D, "DM")</f>
        <v>905</v>
      </c>
      <c r="C434">
        <f>COUNTIFS('WEEK 1'!$F:$F, A434, 'WEEK 1'!$D:$D, "DM")</f>
        <v>0</v>
      </c>
      <c r="D434">
        <f>COUNTIFS('WEEK 2'!$F:$F, A434, 'WEEK 2'!$D:$D, "DM")</f>
        <v>1</v>
      </c>
      <c r="E434">
        <f>COUNTIFS('WEEK 3'!$F:$F, A434, 'WEEK 3'!$D:$D, "DM")</f>
        <v>0</v>
      </c>
      <c r="F434">
        <f>COUNTIFS('WEEK 4'!$F:$F, A434, 'WEEK 4'!$D:$D, "DM")</f>
        <v>0</v>
      </c>
      <c r="G434">
        <f>COUNTIFS('WEEK 5'!$F:$F, A434, 'WEEK 5'!$D:$D, "DM")</f>
        <v>0</v>
      </c>
      <c r="H434">
        <f t="shared" si="20"/>
        <v>1</v>
      </c>
      <c r="I434" s="3">
        <f t="shared" si="21"/>
        <v>9.5510983763132757E-4</v>
      </c>
      <c r="M434">
        <v>1721</v>
      </c>
    </row>
    <row r="435" spans="1:13" x14ac:dyDescent="0.25">
      <c r="A435">
        <f t="shared" si="19"/>
        <v>1294</v>
      </c>
      <c r="B435">
        <f>SUMIFS('WEEK 1'!$M:$M, 'WEEK 1'!$F:$F, A435, 'WEEK 1'!$D:$D, "DM") +
 SUMIFS('WEEK 2'!$M:$M, 'WEEK 2'!$F:$F, A435, 'WEEK 2'!$D:$D, "DM") +
 SUMIFS('WEEK 3'!$M:$M, 'WEEK 3'!$F:$F, A435, 'WEEK 3'!$D:$D, "DM") +
 SUMIFS('WEEK 4'!$M:$M, 'WEEK 4'!$F:$F, A435, 'WEEK 4'!$D:$D, "DM") +
 SUMIFS('WEEK 5'!$M:$M, 'WEEK 5'!$F:$F, A435, 'WEEK 5'!$D:$D, "DM")</f>
        <v>355</v>
      </c>
      <c r="C435">
        <f>COUNTIFS('WEEK 1'!$F:$F, A435, 'WEEK 1'!$D:$D, "DM")</f>
        <v>0</v>
      </c>
      <c r="D435">
        <f>COUNTIFS('WEEK 2'!$F:$F, A435, 'WEEK 2'!$D:$D, "DM")</f>
        <v>1</v>
      </c>
      <c r="E435">
        <f>COUNTIFS('WEEK 3'!$F:$F, A435, 'WEEK 3'!$D:$D, "DM")</f>
        <v>0</v>
      </c>
      <c r="F435">
        <f>COUNTIFS('WEEK 4'!$F:$F, A435, 'WEEK 4'!$D:$D, "DM")</f>
        <v>0</v>
      </c>
      <c r="G435">
        <f>COUNTIFS('WEEK 5'!$F:$F, A435, 'WEEK 5'!$D:$D, "DM")</f>
        <v>0</v>
      </c>
      <c r="H435">
        <f t="shared" si="20"/>
        <v>1</v>
      </c>
      <c r="I435" s="3">
        <f t="shared" si="21"/>
        <v>9.5510983763132757E-4</v>
      </c>
      <c r="M435">
        <v>1294</v>
      </c>
    </row>
    <row r="436" spans="1:13" x14ac:dyDescent="0.25">
      <c r="A436">
        <f t="shared" si="19"/>
        <v>4076</v>
      </c>
      <c r="B436">
        <f>SUMIFS('WEEK 1'!$M:$M, 'WEEK 1'!$F:$F, A436, 'WEEK 1'!$D:$D, "DM") +
 SUMIFS('WEEK 2'!$M:$M, 'WEEK 2'!$F:$F, A436, 'WEEK 2'!$D:$D, "DM") +
 SUMIFS('WEEK 3'!$M:$M, 'WEEK 3'!$F:$F, A436, 'WEEK 3'!$D:$D, "DM") +
 SUMIFS('WEEK 4'!$M:$M, 'WEEK 4'!$F:$F, A436, 'WEEK 4'!$D:$D, "DM") +
 SUMIFS('WEEK 5'!$M:$M, 'WEEK 5'!$F:$F, A436, 'WEEK 5'!$D:$D, "DM")</f>
        <v>567</v>
      </c>
      <c r="C436">
        <f>COUNTIFS('WEEK 1'!$F:$F, A436, 'WEEK 1'!$D:$D, "DM")</f>
        <v>0</v>
      </c>
      <c r="D436">
        <f>COUNTIFS('WEEK 2'!$F:$F, A436, 'WEEK 2'!$D:$D, "DM")</f>
        <v>1</v>
      </c>
      <c r="E436">
        <f>COUNTIFS('WEEK 3'!$F:$F, A436, 'WEEK 3'!$D:$D, "DM")</f>
        <v>0</v>
      </c>
      <c r="F436">
        <f>COUNTIFS('WEEK 4'!$F:$F, A436, 'WEEK 4'!$D:$D, "DM")</f>
        <v>0</v>
      </c>
      <c r="G436">
        <f>COUNTIFS('WEEK 5'!$F:$F, A436, 'WEEK 5'!$D:$D, "DM")</f>
        <v>0</v>
      </c>
      <c r="H436">
        <f t="shared" si="20"/>
        <v>1</v>
      </c>
      <c r="I436" s="3">
        <f t="shared" si="21"/>
        <v>9.5510983763132757E-4</v>
      </c>
      <c r="M436">
        <v>4076</v>
      </c>
    </row>
    <row r="437" spans="1:13" x14ac:dyDescent="0.25">
      <c r="A437">
        <f t="shared" si="19"/>
        <v>777</v>
      </c>
      <c r="B437">
        <f>SUMIFS('WEEK 1'!$M:$M, 'WEEK 1'!$F:$F, A437, 'WEEK 1'!$D:$D, "DM") +
 SUMIFS('WEEK 2'!$M:$M, 'WEEK 2'!$F:$F, A437, 'WEEK 2'!$D:$D, "DM") +
 SUMIFS('WEEK 3'!$M:$M, 'WEEK 3'!$F:$F, A437, 'WEEK 3'!$D:$D, "DM") +
 SUMIFS('WEEK 4'!$M:$M, 'WEEK 4'!$F:$F, A437, 'WEEK 4'!$D:$D, "DM") +
 SUMIFS('WEEK 5'!$M:$M, 'WEEK 5'!$F:$F, A437, 'WEEK 5'!$D:$D, "DM")</f>
        <v>799</v>
      </c>
      <c r="C437">
        <f>COUNTIFS('WEEK 1'!$F:$F, A437, 'WEEK 1'!$D:$D, "DM")</f>
        <v>0</v>
      </c>
      <c r="D437">
        <f>COUNTIFS('WEEK 2'!$F:$F, A437, 'WEEK 2'!$D:$D, "DM")</f>
        <v>1</v>
      </c>
      <c r="E437">
        <f>COUNTIFS('WEEK 3'!$F:$F, A437, 'WEEK 3'!$D:$D, "DM")</f>
        <v>0</v>
      </c>
      <c r="F437">
        <f>COUNTIFS('WEEK 4'!$F:$F, A437, 'WEEK 4'!$D:$D, "DM")</f>
        <v>0</v>
      </c>
      <c r="G437">
        <f>COUNTIFS('WEEK 5'!$F:$F, A437, 'WEEK 5'!$D:$D, "DM")</f>
        <v>0</v>
      </c>
      <c r="H437">
        <f t="shared" si="20"/>
        <v>1</v>
      </c>
      <c r="I437" s="3">
        <f t="shared" si="21"/>
        <v>9.5510983763132757E-4</v>
      </c>
      <c r="M437">
        <v>777</v>
      </c>
    </row>
    <row r="438" spans="1:13" x14ac:dyDescent="0.25">
      <c r="A438">
        <f t="shared" si="19"/>
        <v>2290</v>
      </c>
      <c r="B438">
        <f>SUMIFS('WEEK 1'!$M:$M, 'WEEK 1'!$F:$F, A438, 'WEEK 1'!$D:$D, "DM") +
 SUMIFS('WEEK 2'!$M:$M, 'WEEK 2'!$F:$F, A438, 'WEEK 2'!$D:$D, "DM") +
 SUMIFS('WEEK 3'!$M:$M, 'WEEK 3'!$F:$F, A438, 'WEEK 3'!$D:$D, "DM") +
 SUMIFS('WEEK 4'!$M:$M, 'WEEK 4'!$F:$F, A438, 'WEEK 4'!$D:$D, "DM") +
 SUMIFS('WEEK 5'!$M:$M, 'WEEK 5'!$F:$F, A438, 'WEEK 5'!$D:$D, "DM")</f>
        <v>417</v>
      </c>
      <c r="C438">
        <f>COUNTIFS('WEEK 1'!$F:$F, A438, 'WEEK 1'!$D:$D, "DM")</f>
        <v>0</v>
      </c>
      <c r="D438">
        <f>COUNTIFS('WEEK 2'!$F:$F, A438, 'WEEK 2'!$D:$D, "DM")</f>
        <v>1</v>
      </c>
      <c r="E438">
        <f>COUNTIFS('WEEK 3'!$F:$F, A438, 'WEEK 3'!$D:$D, "DM")</f>
        <v>0</v>
      </c>
      <c r="F438">
        <f>COUNTIFS('WEEK 4'!$F:$F, A438, 'WEEK 4'!$D:$D, "DM")</f>
        <v>0</v>
      </c>
      <c r="G438">
        <f>COUNTIFS('WEEK 5'!$F:$F, A438, 'WEEK 5'!$D:$D, "DM")</f>
        <v>0</v>
      </c>
      <c r="H438">
        <f t="shared" si="20"/>
        <v>1</v>
      </c>
      <c r="I438" s="3">
        <f t="shared" si="21"/>
        <v>9.5510983763132757E-4</v>
      </c>
      <c r="M438">
        <v>2290</v>
      </c>
    </row>
    <row r="439" spans="1:13" x14ac:dyDescent="0.25">
      <c r="A439">
        <f t="shared" si="19"/>
        <v>1629</v>
      </c>
      <c r="B439">
        <f>SUMIFS('WEEK 1'!$M:$M, 'WEEK 1'!$F:$F, A439, 'WEEK 1'!$D:$D, "DM") +
 SUMIFS('WEEK 2'!$M:$M, 'WEEK 2'!$F:$F, A439, 'WEEK 2'!$D:$D, "DM") +
 SUMIFS('WEEK 3'!$M:$M, 'WEEK 3'!$F:$F, A439, 'WEEK 3'!$D:$D, "DM") +
 SUMIFS('WEEK 4'!$M:$M, 'WEEK 4'!$F:$F, A439, 'WEEK 4'!$D:$D, "DM") +
 SUMIFS('WEEK 5'!$M:$M, 'WEEK 5'!$F:$F, A439, 'WEEK 5'!$D:$D, "DM")</f>
        <v>1402</v>
      </c>
      <c r="C439">
        <f>COUNTIFS('WEEK 1'!$F:$F, A439, 'WEEK 1'!$D:$D, "DM")</f>
        <v>0</v>
      </c>
      <c r="D439">
        <f>COUNTIFS('WEEK 2'!$F:$F, A439, 'WEEK 2'!$D:$D, "DM")</f>
        <v>1</v>
      </c>
      <c r="E439">
        <f>COUNTIFS('WEEK 3'!$F:$F, A439, 'WEEK 3'!$D:$D, "DM")</f>
        <v>1</v>
      </c>
      <c r="F439">
        <f>COUNTIFS('WEEK 4'!$F:$F, A439, 'WEEK 4'!$D:$D, "DM")</f>
        <v>0</v>
      </c>
      <c r="G439">
        <f>COUNTIFS('WEEK 5'!$F:$F, A439, 'WEEK 5'!$D:$D, "DM")</f>
        <v>0</v>
      </c>
      <c r="H439">
        <f t="shared" si="20"/>
        <v>2</v>
      </c>
      <c r="I439" s="3">
        <f t="shared" si="21"/>
        <v>1.9102196752626551E-3</v>
      </c>
      <c r="M439">
        <v>1629</v>
      </c>
    </row>
    <row r="440" spans="1:13" x14ac:dyDescent="0.25">
      <c r="A440">
        <f t="shared" si="19"/>
        <v>3710</v>
      </c>
      <c r="B440">
        <f>SUMIFS('WEEK 1'!$M:$M, 'WEEK 1'!$F:$F, A440, 'WEEK 1'!$D:$D, "DM") +
 SUMIFS('WEEK 2'!$M:$M, 'WEEK 2'!$F:$F, A440, 'WEEK 2'!$D:$D, "DM") +
 SUMIFS('WEEK 3'!$M:$M, 'WEEK 3'!$F:$F, A440, 'WEEK 3'!$D:$D, "DM") +
 SUMIFS('WEEK 4'!$M:$M, 'WEEK 4'!$F:$F, A440, 'WEEK 4'!$D:$D, "DM") +
 SUMIFS('WEEK 5'!$M:$M, 'WEEK 5'!$F:$F, A440, 'WEEK 5'!$D:$D, "DM")</f>
        <v>1302</v>
      </c>
      <c r="C440">
        <f>COUNTIFS('WEEK 1'!$F:$F, A440, 'WEEK 1'!$D:$D, "DM")</f>
        <v>0</v>
      </c>
      <c r="D440">
        <f>COUNTIFS('WEEK 2'!$F:$F, A440, 'WEEK 2'!$D:$D, "DM")</f>
        <v>1</v>
      </c>
      <c r="E440">
        <f>COUNTIFS('WEEK 3'!$F:$F, A440, 'WEEK 3'!$D:$D, "DM")</f>
        <v>0</v>
      </c>
      <c r="F440">
        <f>COUNTIFS('WEEK 4'!$F:$F, A440, 'WEEK 4'!$D:$D, "DM")</f>
        <v>1</v>
      </c>
      <c r="G440">
        <f>COUNTIFS('WEEK 5'!$F:$F, A440, 'WEEK 5'!$D:$D, "DM")</f>
        <v>0</v>
      </c>
      <c r="H440">
        <f t="shared" si="20"/>
        <v>2</v>
      </c>
      <c r="I440" s="3">
        <f t="shared" si="21"/>
        <v>1.9102196752626551E-3</v>
      </c>
      <c r="M440">
        <v>3710</v>
      </c>
    </row>
    <row r="441" spans="1:13" x14ac:dyDescent="0.25">
      <c r="A441">
        <f t="shared" si="19"/>
        <v>2943</v>
      </c>
      <c r="B441">
        <f>SUMIFS('WEEK 1'!$M:$M, 'WEEK 1'!$F:$F, A441, 'WEEK 1'!$D:$D, "DM") +
 SUMIFS('WEEK 2'!$M:$M, 'WEEK 2'!$F:$F, A441, 'WEEK 2'!$D:$D, "DM") +
 SUMIFS('WEEK 3'!$M:$M, 'WEEK 3'!$F:$F, A441, 'WEEK 3'!$D:$D, "DM") +
 SUMIFS('WEEK 4'!$M:$M, 'WEEK 4'!$F:$F, A441, 'WEEK 4'!$D:$D, "DM") +
 SUMIFS('WEEK 5'!$M:$M, 'WEEK 5'!$F:$F, A441, 'WEEK 5'!$D:$D, "DM")</f>
        <v>434</v>
      </c>
      <c r="C441">
        <f>COUNTIFS('WEEK 1'!$F:$F, A441, 'WEEK 1'!$D:$D, "DM")</f>
        <v>0</v>
      </c>
      <c r="D441">
        <f>COUNTIFS('WEEK 2'!$F:$F, A441, 'WEEK 2'!$D:$D, "DM")</f>
        <v>1</v>
      </c>
      <c r="E441">
        <f>COUNTIFS('WEEK 3'!$F:$F, A441, 'WEEK 3'!$D:$D, "DM")</f>
        <v>0</v>
      </c>
      <c r="F441">
        <f>COUNTIFS('WEEK 4'!$F:$F, A441, 'WEEK 4'!$D:$D, "DM")</f>
        <v>0</v>
      </c>
      <c r="G441">
        <f>COUNTIFS('WEEK 5'!$F:$F, A441, 'WEEK 5'!$D:$D, "DM")</f>
        <v>0</v>
      </c>
      <c r="H441">
        <f t="shared" si="20"/>
        <v>1</v>
      </c>
      <c r="I441" s="3">
        <f t="shared" si="21"/>
        <v>9.5510983763132757E-4</v>
      </c>
      <c r="M441">
        <v>2943</v>
      </c>
    </row>
    <row r="442" spans="1:13" x14ac:dyDescent="0.25">
      <c r="A442">
        <f t="shared" si="19"/>
        <v>3453</v>
      </c>
      <c r="B442">
        <f>SUMIFS('WEEK 1'!$M:$M, 'WEEK 1'!$F:$F, A442, 'WEEK 1'!$D:$D, "DM") +
 SUMIFS('WEEK 2'!$M:$M, 'WEEK 2'!$F:$F, A442, 'WEEK 2'!$D:$D, "DM") +
 SUMIFS('WEEK 3'!$M:$M, 'WEEK 3'!$F:$F, A442, 'WEEK 3'!$D:$D, "DM") +
 SUMIFS('WEEK 4'!$M:$M, 'WEEK 4'!$F:$F, A442, 'WEEK 4'!$D:$D, "DM") +
 SUMIFS('WEEK 5'!$M:$M, 'WEEK 5'!$F:$F, A442, 'WEEK 5'!$D:$D, "DM")</f>
        <v>557</v>
      </c>
      <c r="C442">
        <f>COUNTIFS('WEEK 1'!$F:$F, A442, 'WEEK 1'!$D:$D, "DM")</f>
        <v>0</v>
      </c>
      <c r="D442">
        <f>COUNTIFS('WEEK 2'!$F:$F, A442, 'WEEK 2'!$D:$D, "DM")</f>
        <v>1</v>
      </c>
      <c r="E442">
        <f>COUNTIFS('WEEK 3'!$F:$F, A442, 'WEEK 3'!$D:$D, "DM")</f>
        <v>0</v>
      </c>
      <c r="F442">
        <f>COUNTIFS('WEEK 4'!$F:$F, A442, 'WEEK 4'!$D:$D, "DM")</f>
        <v>0</v>
      </c>
      <c r="G442">
        <f>COUNTIFS('WEEK 5'!$F:$F, A442, 'WEEK 5'!$D:$D, "DM")</f>
        <v>0</v>
      </c>
      <c r="H442">
        <f t="shared" si="20"/>
        <v>1</v>
      </c>
      <c r="I442" s="3">
        <f t="shared" si="21"/>
        <v>9.5510983763132757E-4</v>
      </c>
      <c r="M442">
        <v>3453</v>
      </c>
    </row>
    <row r="443" spans="1:13" x14ac:dyDescent="0.25">
      <c r="A443">
        <f t="shared" si="19"/>
        <v>3162</v>
      </c>
      <c r="B443">
        <f>SUMIFS('WEEK 1'!$M:$M, 'WEEK 1'!$F:$F, A443, 'WEEK 1'!$D:$D, "DM") +
 SUMIFS('WEEK 2'!$M:$M, 'WEEK 2'!$F:$F, A443, 'WEEK 2'!$D:$D, "DM") +
 SUMIFS('WEEK 3'!$M:$M, 'WEEK 3'!$F:$F, A443, 'WEEK 3'!$D:$D, "DM") +
 SUMIFS('WEEK 4'!$M:$M, 'WEEK 4'!$F:$F, A443, 'WEEK 4'!$D:$D, "DM") +
 SUMIFS('WEEK 5'!$M:$M, 'WEEK 5'!$F:$F, A443, 'WEEK 5'!$D:$D, "DM")</f>
        <v>510</v>
      </c>
      <c r="C443">
        <f>COUNTIFS('WEEK 1'!$F:$F, A443, 'WEEK 1'!$D:$D, "DM")</f>
        <v>0</v>
      </c>
      <c r="D443">
        <f>COUNTIFS('WEEK 2'!$F:$F, A443, 'WEEK 2'!$D:$D, "DM")</f>
        <v>1</v>
      </c>
      <c r="E443">
        <f>COUNTIFS('WEEK 3'!$F:$F, A443, 'WEEK 3'!$D:$D, "DM")</f>
        <v>0</v>
      </c>
      <c r="F443">
        <f>COUNTIFS('WEEK 4'!$F:$F, A443, 'WEEK 4'!$D:$D, "DM")</f>
        <v>0</v>
      </c>
      <c r="G443">
        <f>COUNTIFS('WEEK 5'!$F:$F, A443, 'WEEK 5'!$D:$D, "DM")</f>
        <v>0</v>
      </c>
      <c r="H443">
        <f t="shared" si="20"/>
        <v>1</v>
      </c>
      <c r="I443" s="3">
        <f t="shared" si="21"/>
        <v>9.5510983763132757E-4</v>
      </c>
      <c r="M443">
        <v>3162</v>
      </c>
    </row>
    <row r="444" spans="1:13" x14ac:dyDescent="0.25">
      <c r="A444">
        <f t="shared" si="19"/>
        <v>4767</v>
      </c>
      <c r="B444">
        <f>SUMIFS('WEEK 1'!$M:$M, 'WEEK 1'!$F:$F, A444, 'WEEK 1'!$D:$D, "DM") +
 SUMIFS('WEEK 2'!$M:$M, 'WEEK 2'!$F:$F, A444, 'WEEK 2'!$D:$D, "DM") +
 SUMIFS('WEEK 3'!$M:$M, 'WEEK 3'!$F:$F, A444, 'WEEK 3'!$D:$D, "DM") +
 SUMIFS('WEEK 4'!$M:$M, 'WEEK 4'!$F:$F, A444, 'WEEK 4'!$D:$D, "DM") +
 SUMIFS('WEEK 5'!$M:$M, 'WEEK 5'!$F:$F, A444, 'WEEK 5'!$D:$D, "DM")</f>
        <v>665</v>
      </c>
      <c r="C444">
        <f>COUNTIFS('WEEK 1'!$F:$F, A444, 'WEEK 1'!$D:$D, "DM")</f>
        <v>0</v>
      </c>
      <c r="D444">
        <f>COUNTIFS('WEEK 2'!$F:$F, A444, 'WEEK 2'!$D:$D, "DM")</f>
        <v>1</v>
      </c>
      <c r="E444">
        <f>COUNTIFS('WEEK 3'!$F:$F, A444, 'WEEK 3'!$D:$D, "DM")</f>
        <v>0</v>
      </c>
      <c r="F444">
        <f>COUNTIFS('WEEK 4'!$F:$F, A444, 'WEEK 4'!$D:$D, "DM")</f>
        <v>0</v>
      </c>
      <c r="G444">
        <f>COUNTIFS('WEEK 5'!$F:$F, A444, 'WEEK 5'!$D:$D, "DM")</f>
        <v>0</v>
      </c>
      <c r="H444">
        <f t="shared" si="20"/>
        <v>1</v>
      </c>
      <c r="I444" s="3">
        <f t="shared" si="21"/>
        <v>9.5510983763132757E-4</v>
      </c>
      <c r="M444">
        <v>4767</v>
      </c>
    </row>
    <row r="445" spans="1:13" x14ac:dyDescent="0.25">
      <c r="A445">
        <f t="shared" si="19"/>
        <v>2689</v>
      </c>
      <c r="B445">
        <f>SUMIFS('WEEK 1'!$M:$M, 'WEEK 1'!$F:$F, A445, 'WEEK 1'!$D:$D, "DM") +
 SUMIFS('WEEK 2'!$M:$M, 'WEEK 2'!$F:$F, A445, 'WEEK 2'!$D:$D, "DM") +
 SUMIFS('WEEK 3'!$M:$M, 'WEEK 3'!$F:$F, A445, 'WEEK 3'!$D:$D, "DM") +
 SUMIFS('WEEK 4'!$M:$M, 'WEEK 4'!$F:$F, A445, 'WEEK 4'!$D:$D, "DM") +
 SUMIFS('WEEK 5'!$M:$M, 'WEEK 5'!$F:$F, A445, 'WEEK 5'!$D:$D, "DM")</f>
        <v>345</v>
      </c>
      <c r="C445">
        <f>COUNTIFS('WEEK 1'!$F:$F, A445, 'WEEK 1'!$D:$D, "DM")</f>
        <v>0</v>
      </c>
      <c r="D445">
        <f>COUNTIFS('WEEK 2'!$F:$F, A445, 'WEEK 2'!$D:$D, "DM")</f>
        <v>1</v>
      </c>
      <c r="E445">
        <f>COUNTIFS('WEEK 3'!$F:$F, A445, 'WEEK 3'!$D:$D, "DM")</f>
        <v>0</v>
      </c>
      <c r="F445">
        <f>COUNTIFS('WEEK 4'!$F:$F, A445, 'WEEK 4'!$D:$D, "DM")</f>
        <v>0</v>
      </c>
      <c r="G445">
        <f>COUNTIFS('WEEK 5'!$F:$F, A445, 'WEEK 5'!$D:$D, "DM")</f>
        <v>0</v>
      </c>
      <c r="H445">
        <f t="shared" si="20"/>
        <v>1</v>
      </c>
      <c r="I445" s="3">
        <f t="shared" si="21"/>
        <v>9.5510983763132757E-4</v>
      </c>
      <c r="M445">
        <v>2689</v>
      </c>
    </row>
    <row r="446" spans="1:13" x14ac:dyDescent="0.25">
      <c r="A446">
        <f t="shared" si="19"/>
        <v>4285</v>
      </c>
      <c r="B446">
        <f>SUMIFS('WEEK 1'!$M:$M, 'WEEK 1'!$F:$F, A446, 'WEEK 1'!$D:$D, "DM") +
 SUMIFS('WEEK 2'!$M:$M, 'WEEK 2'!$F:$F, A446, 'WEEK 2'!$D:$D, "DM") +
 SUMIFS('WEEK 3'!$M:$M, 'WEEK 3'!$F:$F, A446, 'WEEK 3'!$D:$D, "DM") +
 SUMIFS('WEEK 4'!$M:$M, 'WEEK 4'!$F:$F, A446, 'WEEK 4'!$D:$D, "DM") +
 SUMIFS('WEEK 5'!$M:$M, 'WEEK 5'!$F:$F, A446, 'WEEK 5'!$D:$D, "DM")</f>
        <v>770</v>
      </c>
      <c r="C446">
        <f>COUNTIFS('WEEK 1'!$F:$F, A446, 'WEEK 1'!$D:$D, "DM")</f>
        <v>0</v>
      </c>
      <c r="D446">
        <f>COUNTIFS('WEEK 2'!$F:$F, A446, 'WEEK 2'!$D:$D, "DM")</f>
        <v>1</v>
      </c>
      <c r="E446">
        <f>COUNTIFS('WEEK 3'!$F:$F, A446, 'WEEK 3'!$D:$D, "DM")</f>
        <v>0</v>
      </c>
      <c r="F446">
        <f>COUNTIFS('WEEK 4'!$F:$F, A446, 'WEEK 4'!$D:$D, "DM")</f>
        <v>0</v>
      </c>
      <c r="G446">
        <f>COUNTIFS('WEEK 5'!$F:$F, A446, 'WEEK 5'!$D:$D, "DM")</f>
        <v>0</v>
      </c>
      <c r="H446">
        <f t="shared" si="20"/>
        <v>1</v>
      </c>
      <c r="I446" s="3">
        <f t="shared" si="21"/>
        <v>9.5510983763132757E-4</v>
      </c>
      <c r="M446">
        <v>4285</v>
      </c>
    </row>
    <row r="447" spans="1:13" x14ac:dyDescent="0.25">
      <c r="A447">
        <f t="shared" si="19"/>
        <v>25</v>
      </c>
      <c r="B447">
        <f>SUMIFS('WEEK 1'!$M:$M, 'WEEK 1'!$F:$F, A447, 'WEEK 1'!$D:$D, "DM") +
 SUMIFS('WEEK 2'!$M:$M, 'WEEK 2'!$F:$F, A447, 'WEEK 2'!$D:$D, "DM") +
 SUMIFS('WEEK 3'!$M:$M, 'WEEK 3'!$F:$F, A447, 'WEEK 3'!$D:$D, "DM") +
 SUMIFS('WEEK 4'!$M:$M, 'WEEK 4'!$F:$F, A447, 'WEEK 4'!$D:$D, "DM") +
 SUMIFS('WEEK 5'!$M:$M, 'WEEK 5'!$F:$F, A447, 'WEEK 5'!$D:$D, "DM")</f>
        <v>893</v>
      </c>
      <c r="C447">
        <f>COUNTIFS('WEEK 1'!$F:$F, A447, 'WEEK 1'!$D:$D, "DM")</f>
        <v>0</v>
      </c>
      <c r="D447">
        <f>COUNTIFS('WEEK 2'!$F:$F, A447, 'WEEK 2'!$D:$D, "DM")</f>
        <v>1</v>
      </c>
      <c r="E447">
        <f>COUNTIFS('WEEK 3'!$F:$F, A447, 'WEEK 3'!$D:$D, "DM")</f>
        <v>0</v>
      </c>
      <c r="F447">
        <f>COUNTIFS('WEEK 4'!$F:$F, A447, 'WEEK 4'!$D:$D, "DM")</f>
        <v>0</v>
      </c>
      <c r="G447">
        <f>COUNTIFS('WEEK 5'!$F:$F, A447, 'WEEK 5'!$D:$D, "DM")</f>
        <v>0</v>
      </c>
      <c r="H447">
        <f t="shared" si="20"/>
        <v>1</v>
      </c>
      <c r="I447" s="3">
        <f t="shared" si="21"/>
        <v>9.5510983763132757E-4</v>
      </c>
      <c r="M447">
        <v>25</v>
      </c>
    </row>
    <row r="448" spans="1:13" x14ac:dyDescent="0.25">
      <c r="A448">
        <f t="shared" si="19"/>
        <v>409</v>
      </c>
      <c r="B448">
        <f>SUMIFS('WEEK 1'!$M:$M, 'WEEK 1'!$F:$F, A448, 'WEEK 1'!$D:$D, "DM") +
 SUMIFS('WEEK 2'!$M:$M, 'WEEK 2'!$F:$F, A448, 'WEEK 2'!$D:$D, "DM") +
 SUMIFS('WEEK 3'!$M:$M, 'WEEK 3'!$F:$F, A448, 'WEEK 3'!$D:$D, "DM") +
 SUMIFS('WEEK 4'!$M:$M, 'WEEK 4'!$F:$F, A448, 'WEEK 4'!$D:$D, "DM") +
 SUMIFS('WEEK 5'!$M:$M, 'WEEK 5'!$F:$F, A448, 'WEEK 5'!$D:$D, "DM")</f>
        <v>163</v>
      </c>
      <c r="C448">
        <f>COUNTIFS('WEEK 1'!$F:$F, A448, 'WEEK 1'!$D:$D, "DM")</f>
        <v>0</v>
      </c>
      <c r="D448">
        <f>COUNTIFS('WEEK 2'!$F:$F, A448, 'WEEK 2'!$D:$D, "DM")</f>
        <v>1</v>
      </c>
      <c r="E448">
        <f>COUNTIFS('WEEK 3'!$F:$F, A448, 'WEEK 3'!$D:$D, "DM")</f>
        <v>0</v>
      </c>
      <c r="F448">
        <f>COUNTIFS('WEEK 4'!$F:$F, A448, 'WEEK 4'!$D:$D, "DM")</f>
        <v>0</v>
      </c>
      <c r="G448">
        <f>COUNTIFS('WEEK 5'!$F:$F, A448, 'WEEK 5'!$D:$D, "DM")</f>
        <v>0</v>
      </c>
      <c r="H448">
        <f t="shared" si="20"/>
        <v>1</v>
      </c>
      <c r="I448" s="3">
        <f t="shared" si="21"/>
        <v>9.5510983763132757E-4</v>
      </c>
      <c r="M448">
        <v>409</v>
      </c>
    </row>
    <row r="449" spans="1:13" x14ac:dyDescent="0.25">
      <c r="A449">
        <f t="shared" si="19"/>
        <v>4897</v>
      </c>
      <c r="B449">
        <f>SUMIFS('WEEK 1'!$M:$M, 'WEEK 1'!$F:$F, A449, 'WEEK 1'!$D:$D, "DM") +
 SUMIFS('WEEK 2'!$M:$M, 'WEEK 2'!$F:$F, A449, 'WEEK 2'!$D:$D, "DM") +
 SUMIFS('WEEK 3'!$M:$M, 'WEEK 3'!$F:$F, A449, 'WEEK 3'!$D:$D, "DM") +
 SUMIFS('WEEK 4'!$M:$M, 'WEEK 4'!$F:$F, A449, 'WEEK 4'!$D:$D, "DM") +
 SUMIFS('WEEK 5'!$M:$M, 'WEEK 5'!$F:$F, A449, 'WEEK 5'!$D:$D, "DM")</f>
        <v>532</v>
      </c>
      <c r="C449">
        <f>COUNTIFS('WEEK 1'!$F:$F, A449, 'WEEK 1'!$D:$D, "DM")</f>
        <v>0</v>
      </c>
      <c r="D449">
        <f>COUNTIFS('WEEK 2'!$F:$F, A449, 'WEEK 2'!$D:$D, "DM")</f>
        <v>1</v>
      </c>
      <c r="E449">
        <f>COUNTIFS('WEEK 3'!$F:$F, A449, 'WEEK 3'!$D:$D, "DM")</f>
        <v>0</v>
      </c>
      <c r="F449">
        <f>COUNTIFS('WEEK 4'!$F:$F, A449, 'WEEK 4'!$D:$D, "DM")</f>
        <v>0</v>
      </c>
      <c r="G449">
        <f>COUNTIFS('WEEK 5'!$F:$F, A449, 'WEEK 5'!$D:$D, "DM")</f>
        <v>0</v>
      </c>
      <c r="H449">
        <f t="shared" si="20"/>
        <v>1</v>
      </c>
      <c r="I449" s="3">
        <f t="shared" si="21"/>
        <v>9.5510983763132757E-4</v>
      </c>
      <c r="M449">
        <v>4897</v>
      </c>
    </row>
    <row r="450" spans="1:13" x14ac:dyDescent="0.25">
      <c r="A450">
        <f t="shared" si="19"/>
        <v>926</v>
      </c>
      <c r="B450">
        <f>SUMIFS('WEEK 1'!$M:$M, 'WEEK 1'!$F:$F, A450, 'WEEK 1'!$D:$D, "DM") +
 SUMIFS('WEEK 2'!$M:$M, 'WEEK 2'!$F:$F, A450, 'WEEK 2'!$D:$D, "DM") +
 SUMIFS('WEEK 3'!$M:$M, 'WEEK 3'!$F:$F, A450, 'WEEK 3'!$D:$D, "DM") +
 SUMIFS('WEEK 4'!$M:$M, 'WEEK 4'!$F:$F, A450, 'WEEK 4'!$D:$D, "DM") +
 SUMIFS('WEEK 5'!$M:$M, 'WEEK 5'!$F:$F, A450, 'WEEK 5'!$D:$D, "DM")</f>
        <v>658</v>
      </c>
      <c r="C450">
        <f>COUNTIFS('WEEK 1'!$F:$F, A450, 'WEEK 1'!$D:$D, "DM")</f>
        <v>0</v>
      </c>
      <c r="D450">
        <f>COUNTIFS('WEEK 2'!$F:$F, A450, 'WEEK 2'!$D:$D, "DM")</f>
        <v>1</v>
      </c>
      <c r="E450">
        <f>COUNTIFS('WEEK 3'!$F:$F, A450, 'WEEK 3'!$D:$D, "DM")</f>
        <v>0</v>
      </c>
      <c r="F450">
        <f>COUNTIFS('WEEK 4'!$F:$F, A450, 'WEEK 4'!$D:$D, "DM")</f>
        <v>0</v>
      </c>
      <c r="G450">
        <f>COUNTIFS('WEEK 5'!$F:$F, A450, 'WEEK 5'!$D:$D, "DM")</f>
        <v>0</v>
      </c>
      <c r="H450">
        <f t="shared" si="20"/>
        <v>1</v>
      </c>
      <c r="I450" s="3">
        <f t="shared" si="21"/>
        <v>9.5510983763132757E-4</v>
      </c>
      <c r="M450">
        <v>926</v>
      </c>
    </row>
    <row r="451" spans="1:13" x14ac:dyDescent="0.25">
      <c r="A451">
        <f t="shared" ref="A451:A514" si="22">M451</f>
        <v>2216</v>
      </c>
      <c r="B451">
        <f>SUMIFS('WEEK 1'!$M:$M, 'WEEK 1'!$F:$F, A451, 'WEEK 1'!$D:$D, "DM") +
 SUMIFS('WEEK 2'!$M:$M, 'WEEK 2'!$F:$F, A451, 'WEEK 2'!$D:$D, "DM") +
 SUMIFS('WEEK 3'!$M:$M, 'WEEK 3'!$F:$F, A451, 'WEEK 3'!$D:$D, "DM") +
 SUMIFS('WEEK 4'!$M:$M, 'WEEK 4'!$F:$F, A451, 'WEEK 4'!$D:$D, "DM") +
 SUMIFS('WEEK 5'!$M:$M, 'WEEK 5'!$F:$F, A451, 'WEEK 5'!$D:$D, "DM")</f>
        <v>729</v>
      </c>
      <c r="C451">
        <f>COUNTIFS('WEEK 1'!$F:$F, A451, 'WEEK 1'!$D:$D, "DM")</f>
        <v>0</v>
      </c>
      <c r="D451">
        <f>COUNTIFS('WEEK 2'!$F:$F, A451, 'WEEK 2'!$D:$D, "DM")</f>
        <v>1</v>
      </c>
      <c r="E451">
        <f>COUNTIFS('WEEK 3'!$F:$F, A451, 'WEEK 3'!$D:$D, "DM")</f>
        <v>0</v>
      </c>
      <c r="F451">
        <f>COUNTIFS('WEEK 4'!$F:$F, A451, 'WEEK 4'!$D:$D, "DM")</f>
        <v>0</v>
      </c>
      <c r="G451">
        <f>COUNTIFS('WEEK 5'!$F:$F, A451, 'WEEK 5'!$D:$D, "DM")</f>
        <v>0</v>
      </c>
      <c r="H451">
        <f t="shared" ref="H451:H514" si="23">SUM(C451:G451)</f>
        <v>1</v>
      </c>
      <c r="I451" s="3">
        <f t="shared" ref="I451:I514" si="24">H451/$H$1</f>
        <v>9.5510983763132757E-4</v>
      </c>
      <c r="M451">
        <v>2216</v>
      </c>
    </row>
    <row r="452" spans="1:13" x14ac:dyDescent="0.25">
      <c r="A452">
        <f t="shared" si="22"/>
        <v>3410</v>
      </c>
      <c r="B452">
        <f>SUMIFS('WEEK 1'!$M:$M, 'WEEK 1'!$F:$F, A452, 'WEEK 1'!$D:$D, "DM") +
 SUMIFS('WEEK 2'!$M:$M, 'WEEK 2'!$F:$F, A452, 'WEEK 2'!$D:$D, "DM") +
 SUMIFS('WEEK 3'!$M:$M, 'WEEK 3'!$F:$F, A452, 'WEEK 3'!$D:$D, "DM") +
 SUMIFS('WEEK 4'!$M:$M, 'WEEK 4'!$F:$F, A452, 'WEEK 4'!$D:$D, "DM") +
 SUMIFS('WEEK 5'!$M:$M, 'WEEK 5'!$F:$F, A452, 'WEEK 5'!$D:$D, "DM")</f>
        <v>180</v>
      </c>
      <c r="C452">
        <f>COUNTIFS('WEEK 1'!$F:$F, A452, 'WEEK 1'!$D:$D, "DM")</f>
        <v>0</v>
      </c>
      <c r="D452">
        <f>COUNTIFS('WEEK 2'!$F:$F, A452, 'WEEK 2'!$D:$D, "DM")</f>
        <v>1</v>
      </c>
      <c r="E452">
        <f>COUNTIFS('WEEK 3'!$F:$F, A452, 'WEEK 3'!$D:$D, "DM")</f>
        <v>0</v>
      </c>
      <c r="F452">
        <f>COUNTIFS('WEEK 4'!$F:$F, A452, 'WEEK 4'!$D:$D, "DM")</f>
        <v>0</v>
      </c>
      <c r="G452">
        <f>COUNTIFS('WEEK 5'!$F:$F, A452, 'WEEK 5'!$D:$D, "DM")</f>
        <v>0</v>
      </c>
      <c r="H452">
        <f t="shared" si="23"/>
        <v>1</v>
      </c>
      <c r="I452" s="3">
        <f t="shared" si="24"/>
        <v>9.5510983763132757E-4</v>
      </c>
      <c r="M452">
        <v>3410</v>
      </c>
    </row>
    <row r="453" spans="1:13" x14ac:dyDescent="0.25">
      <c r="A453">
        <f t="shared" si="22"/>
        <v>3159</v>
      </c>
      <c r="B453">
        <f>SUMIFS('WEEK 1'!$M:$M, 'WEEK 1'!$F:$F, A453, 'WEEK 1'!$D:$D, "DM") +
 SUMIFS('WEEK 2'!$M:$M, 'WEEK 2'!$F:$F, A453, 'WEEK 2'!$D:$D, "DM") +
 SUMIFS('WEEK 3'!$M:$M, 'WEEK 3'!$F:$F, A453, 'WEEK 3'!$D:$D, "DM") +
 SUMIFS('WEEK 4'!$M:$M, 'WEEK 4'!$F:$F, A453, 'WEEK 4'!$D:$D, "DM") +
 SUMIFS('WEEK 5'!$M:$M, 'WEEK 5'!$F:$F, A453, 'WEEK 5'!$D:$D, "DM")</f>
        <v>302</v>
      </c>
      <c r="C453">
        <f>COUNTIFS('WEEK 1'!$F:$F, A453, 'WEEK 1'!$D:$D, "DM")</f>
        <v>0</v>
      </c>
      <c r="D453">
        <f>COUNTIFS('WEEK 2'!$F:$F, A453, 'WEEK 2'!$D:$D, "DM")</f>
        <v>1</v>
      </c>
      <c r="E453">
        <f>COUNTIFS('WEEK 3'!$F:$F, A453, 'WEEK 3'!$D:$D, "DM")</f>
        <v>0</v>
      </c>
      <c r="F453">
        <f>COUNTIFS('WEEK 4'!$F:$F, A453, 'WEEK 4'!$D:$D, "DM")</f>
        <v>0</v>
      </c>
      <c r="G453">
        <f>COUNTIFS('WEEK 5'!$F:$F, A453, 'WEEK 5'!$D:$D, "DM")</f>
        <v>0</v>
      </c>
      <c r="H453">
        <f t="shared" si="23"/>
        <v>1</v>
      </c>
      <c r="I453" s="3">
        <f t="shared" si="24"/>
        <v>9.5510983763132757E-4</v>
      </c>
      <c r="M453">
        <v>3159</v>
      </c>
    </row>
    <row r="454" spans="1:13" x14ac:dyDescent="0.25">
      <c r="A454">
        <f t="shared" si="22"/>
        <v>4694</v>
      </c>
      <c r="B454">
        <f>SUMIFS('WEEK 1'!$M:$M, 'WEEK 1'!$F:$F, A454, 'WEEK 1'!$D:$D, "DM") +
 SUMIFS('WEEK 2'!$M:$M, 'WEEK 2'!$F:$F, A454, 'WEEK 2'!$D:$D, "DM") +
 SUMIFS('WEEK 3'!$M:$M, 'WEEK 3'!$F:$F, A454, 'WEEK 3'!$D:$D, "DM") +
 SUMIFS('WEEK 4'!$M:$M, 'WEEK 4'!$F:$F, A454, 'WEEK 4'!$D:$D, "DM") +
 SUMIFS('WEEK 5'!$M:$M, 'WEEK 5'!$F:$F, A454, 'WEEK 5'!$D:$D, "DM")</f>
        <v>548</v>
      </c>
      <c r="C454">
        <f>COUNTIFS('WEEK 1'!$F:$F, A454, 'WEEK 1'!$D:$D, "DM")</f>
        <v>0</v>
      </c>
      <c r="D454">
        <f>COUNTIFS('WEEK 2'!$F:$F, A454, 'WEEK 2'!$D:$D, "DM")</f>
        <v>1</v>
      </c>
      <c r="E454">
        <f>COUNTIFS('WEEK 3'!$F:$F, A454, 'WEEK 3'!$D:$D, "DM")</f>
        <v>0</v>
      </c>
      <c r="F454">
        <f>COUNTIFS('WEEK 4'!$F:$F, A454, 'WEEK 4'!$D:$D, "DM")</f>
        <v>0</v>
      </c>
      <c r="G454">
        <f>COUNTIFS('WEEK 5'!$F:$F, A454, 'WEEK 5'!$D:$D, "DM")</f>
        <v>0</v>
      </c>
      <c r="H454">
        <f t="shared" si="23"/>
        <v>1</v>
      </c>
      <c r="I454" s="3">
        <f t="shared" si="24"/>
        <v>9.5510983763132757E-4</v>
      </c>
      <c r="M454">
        <v>4694</v>
      </c>
    </row>
    <row r="455" spans="1:13" x14ac:dyDescent="0.25">
      <c r="A455">
        <f t="shared" si="22"/>
        <v>4010</v>
      </c>
      <c r="B455">
        <f>SUMIFS('WEEK 1'!$M:$M, 'WEEK 1'!$F:$F, A455, 'WEEK 1'!$D:$D, "DM") +
 SUMIFS('WEEK 2'!$M:$M, 'WEEK 2'!$F:$F, A455, 'WEEK 2'!$D:$D, "DM") +
 SUMIFS('WEEK 3'!$M:$M, 'WEEK 3'!$F:$F, A455, 'WEEK 3'!$D:$D, "DM") +
 SUMIFS('WEEK 4'!$M:$M, 'WEEK 4'!$F:$F, A455, 'WEEK 4'!$D:$D, "DM") +
 SUMIFS('WEEK 5'!$M:$M, 'WEEK 5'!$F:$F, A455, 'WEEK 5'!$D:$D, "DM")</f>
        <v>823</v>
      </c>
      <c r="C455">
        <f>COUNTIFS('WEEK 1'!$F:$F, A455, 'WEEK 1'!$D:$D, "DM")</f>
        <v>0</v>
      </c>
      <c r="D455">
        <f>COUNTIFS('WEEK 2'!$F:$F, A455, 'WEEK 2'!$D:$D, "DM")</f>
        <v>1</v>
      </c>
      <c r="E455">
        <f>COUNTIFS('WEEK 3'!$F:$F, A455, 'WEEK 3'!$D:$D, "DM")</f>
        <v>0</v>
      </c>
      <c r="F455">
        <f>COUNTIFS('WEEK 4'!$F:$F, A455, 'WEEK 4'!$D:$D, "DM")</f>
        <v>0</v>
      </c>
      <c r="G455">
        <f>COUNTIFS('WEEK 5'!$F:$F, A455, 'WEEK 5'!$D:$D, "DM")</f>
        <v>0</v>
      </c>
      <c r="H455">
        <f t="shared" si="23"/>
        <v>1</v>
      </c>
      <c r="I455" s="3">
        <f t="shared" si="24"/>
        <v>9.5510983763132757E-4</v>
      </c>
      <c r="M455">
        <v>4010</v>
      </c>
    </row>
    <row r="456" spans="1:13" x14ac:dyDescent="0.25">
      <c r="A456">
        <f t="shared" si="22"/>
        <v>258</v>
      </c>
      <c r="B456">
        <f>SUMIFS('WEEK 1'!$M:$M, 'WEEK 1'!$F:$F, A456, 'WEEK 1'!$D:$D, "DM") +
 SUMIFS('WEEK 2'!$M:$M, 'WEEK 2'!$F:$F, A456, 'WEEK 2'!$D:$D, "DM") +
 SUMIFS('WEEK 3'!$M:$M, 'WEEK 3'!$F:$F, A456, 'WEEK 3'!$D:$D, "DM") +
 SUMIFS('WEEK 4'!$M:$M, 'WEEK 4'!$F:$F, A456, 'WEEK 4'!$D:$D, "DM") +
 SUMIFS('WEEK 5'!$M:$M, 'WEEK 5'!$F:$F, A456, 'WEEK 5'!$D:$D, "DM")</f>
        <v>1137</v>
      </c>
      <c r="C456">
        <f>COUNTIFS('WEEK 1'!$F:$F, A456, 'WEEK 1'!$D:$D, "DM")</f>
        <v>0</v>
      </c>
      <c r="D456">
        <f>COUNTIFS('WEEK 2'!$F:$F, A456, 'WEEK 2'!$D:$D, "DM")</f>
        <v>1</v>
      </c>
      <c r="E456">
        <f>COUNTIFS('WEEK 3'!$F:$F, A456, 'WEEK 3'!$D:$D, "DM")</f>
        <v>1</v>
      </c>
      <c r="F456">
        <f>COUNTIFS('WEEK 4'!$F:$F, A456, 'WEEK 4'!$D:$D, "DM")</f>
        <v>0</v>
      </c>
      <c r="G456">
        <f>COUNTIFS('WEEK 5'!$F:$F, A456, 'WEEK 5'!$D:$D, "DM")</f>
        <v>0</v>
      </c>
      <c r="H456">
        <f t="shared" si="23"/>
        <v>2</v>
      </c>
      <c r="I456" s="3">
        <f t="shared" si="24"/>
        <v>1.9102196752626551E-3</v>
      </c>
      <c r="M456">
        <v>258</v>
      </c>
    </row>
    <row r="457" spans="1:13" x14ac:dyDescent="0.25">
      <c r="A457">
        <f t="shared" si="22"/>
        <v>3116</v>
      </c>
      <c r="B457">
        <f>SUMIFS('WEEK 1'!$M:$M, 'WEEK 1'!$F:$F, A457, 'WEEK 1'!$D:$D, "DM") +
 SUMIFS('WEEK 2'!$M:$M, 'WEEK 2'!$F:$F, A457, 'WEEK 2'!$D:$D, "DM") +
 SUMIFS('WEEK 3'!$M:$M, 'WEEK 3'!$F:$F, A457, 'WEEK 3'!$D:$D, "DM") +
 SUMIFS('WEEK 4'!$M:$M, 'WEEK 4'!$F:$F, A457, 'WEEK 4'!$D:$D, "DM") +
 SUMIFS('WEEK 5'!$M:$M, 'WEEK 5'!$F:$F, A457, 'WEEK 5'!$D:$D, "DM")</f>
        <v>297</v>
      </c>
      <c r="C457">
        <f>COUNTIFS('WEEK 1'!$F:$F, A457, 'WEEK 1'!$D:$D, "DM")</f>
        <v>0</v>
      </c>
      <c r="D457">
        <f>COUNTIFS('WEEK 2'!$F:$F, A457, 'WEEK 2'!$D:$D, "DM")</f>
        <v>1</v>
      </c>
      <c r="E457">
        <f>COUNTIFS('WEEK 3'!$F:$F, A457, 'WEEK 3'!$D:$D, "DM")</f>
        <v>0</v>
      </c>
      <c r="F457">
        <f>COUNTIFS('WEEK 4'!$F:$F, A457, 'WEEK 4'!$D:$D, "DM")</f>
        <v>0</v>
      </c>
      <c r="G457">
        <f>COUNTIFS('WEEK 5'!$F:$F, A457, 'WEEK 5'!$D:$D, "DM")</f>
        <v>0</v>
      </c>
      <c r="H457">
        <f t="shared" si="23"/>
        <v>1</v>
      </c>
      <c r="I457" s="3">
        <f t="shared" si="24"/>
        <v>9.5510983763132757E-4</v>
      </c>
      <c r="M457">
        <v>3116</v>
      </c>
    </row>
    <row r="458" spans="1:13" x14ac:dyDescent="0.25">
      <c r="A458">
        <f t="shared" si="22"/>
        <v>4813</v>
      </c>
      <c r="B458">
        <f>SUMIFS('WEEK 1'!$M:$M, 'WEEK 1'!$F:$F, A458, 'WEEK 1'!$D:$D, "DM") +
 SUMIFS('WEEK 2'!$M:$M, 'WEEK 2'!$F:$F, A458, 'WEEK 2'!$D:$D, "DM") +
 SUMIFS('WEEK 3'!$M:$M, 'WEEK 3'!$F:$F, A458, 'WEEK 3'!$D:$D, "DM") +
 SUMIFS('WEEK 4'!$M:$M, 'WEEK 4'!$F:$F, A458, 'WEEK 4'!$D:$D, "DM") +
 SUMIFS('WEEK 5'!$M:$M, 'WEEK 5'!$F:$F, A458, 'WEEK 5'!$D:$D, "DM")</f>
        <v>606</v>
      </c>
      <c r="C458">
        <f>COUNTIFS('WEEK 1'!$F:$F, A458, 'WEEK 1'!$D:$D, "DM")</f>
        <v>0</v>
      </c>
      <c r="D458">
        <f>COUNTIFS('WEEK 2'!$F:$F, A458, 'WEEK 2'!$D:$D, "DM")</f>
        <v>1</v>
      </c>
      <c r="E458">
        <f>COUNTIFS('WEEK 3'!$F:$F, A458, 'WEEK 3'!$D:$D, "DM")</f>
        <v>1</v>
      </c>
      <c r="F458">
        <f>COUNTIFS('WEEK 4'!$F:$F, A458, 'WEEK 4'!$D:$D, "DM")</f>
        <v>0</v>
      </c>
      <c r="G458">
        <f>COUNTIFS('WEEK 5'!$F:$F, A458, 'WEEK 5'!$D:$D, "DM")</f>
        <v>0</v>
      </c>
      <c r="H458">
        <f t="shared" si="23"/>
        <v>2</v>
      </c>
      <c r="I458" s="3">
        <f t="shared" si="24"/>
        <v>1.9102196752626551E-3</v>
      </c>
      <c r="M458">
        <v>4813</v>
      </c>
    </row>
    <row r="459" spans="1:13" x14ac:dyDescent="0.25">
      <c r="A459">
        <f t="shared" si="22"/>
        <v>4522</v>
      </c>
      <c r="B459">
        <f>SUMIFS('WEEK 1'!$M:$M, 'WEEK 1'!$F:$F, A459, 'WEEK 1'!$D:$D, "DM") +
 SUMIFS('WEEK 2'!$M:$M, 'WEEK 2'!$F:$F, A459, 'WEEK 2'!$D:$D, "DM") +
 SUMIFS('WEEK 3'!$M:$M, 'WEEK 3'!$F:$F, A459, 'WEEK 3'!$D:$D, "DM") +
 SUMIFS('WEEK 4'!$M:$M, 'WEEK 4'!$F:$F, A459, 'WEEK 4'!$D:$D, "DM") +
 SUMIFS('WEEK 5'!$M:$M, 'WEEK 5'!$F:$F, A459, 'WEEK 5'!$D:$D, "DM")</f>
        <v>831</v>
      </c>
      <c r="C459">
        <f>COUNTIFS('WEEK 1'!$F:$F, A459, 'WEEK 1'!$D:$D, "DM")</f>
        <v>0</v>
      </c>
      <c r="D459">
        <f>COUNTIFS('WEEK 2'!$F:$F, A459, 'WEEK 2'!$D:$D, "DM")</f>
        <v>1</v>
      </c>
      <c r="E459">
        <f>COUNTIFS('WEEK 3'!$F:$F, A459, 'WEEK 3'!$D:$D, "DM")</f>
        <v>0</v>
      </c>
      <c r="F459">
        <f>COUNTIFS('WEEK 4'!$F:$F, A459, 'WEEK 4'!$D:$D, "DM")</f>
        <v>0</v>
      </c>
      <c r="G459">
        <f>COUNTIFS('WEEK 5'!$F:$F, A459, 'WEEK 5'!$D:$D, "DM")</f>
        <v>0</v>
      </c>
      <c r="H459">
        <f t="shared" si="23"/>
        <v>1</v>
      </c>
      <c r="I459" s="3">
        <f t="shared" si="24"/>
        <v>9.5510983763132757E-4</v>
      </c>
      <c r="M459">
        <v>4522</v>
      </c>
    </row>
    <row r="460" spans="1:13" x14ac:dyDescent="0.25">
      <c r="A460">
        <f t="shared" si="22"/>
        <v>1671</v>
      </c>
      <c r="B460">
        <f>SUMIFS('WEEK 1'!$M:$M, 'WEEK 1'!$F:$F, A460, 'WEEK 1'!$D:$D, "DM") +
 SUMIFS('WEEK 2'!$M:$M, 'WEEK 2'!$F:$F, A460, 'WEEK 2'!$D:$D, "DM") +
 SUMIFS('WEEK 3'!$M:$M, 'WEEK 3'!$F:$F, A460, 'WEEK 3'!$D:$D, "DM") +
 SUMIFS('WEEK 4'!$M:$M, 'WEEK 4'!$F:$F, A460, 'WEEK 4'!$D:$D, "DM") +
 SUMIFS('WEEK 5'!$M:$M, 'WEEK 5'!$F:$F, A460, 'WEEK 5'!$D:$D, "DM")</f>
        <v>833</v>
      </c>
      <c r="C460">
        <f>COUNTIFS('WEEK 1'!$F:$F, A460, 'WEEK 1'!$D:$D, "DM")</f>
        <v>0</v>
      </c>
      <c r="D460">
        <f>COUNTIFS('WEEK 2'!$F:$F, A460, 'WEEK 2'!$D:$D, "DM")</f>
        <v>1</v>
      </c>
      <c r="E460">
        <f>COUNTIFS('WEEK 3'!$F:$F, A460, 'WEEK 3'!$D:$D, "DM")</f>
        <v>0</v>
      </c>
      <c r="F460">
        <f>COUNTIFS('WEEK 4'!$F:$F, A460, 'WEEK 4'!$D:$D, "DM")</f>
        <v>0</v>
      </c>
      <c r="G460">
        <f>COUNTIFS('WEEK 5'!$F:$F, A460, 'WEEK 5'!$D:$D, "DM")</f>
        <v>0</v>
      </c>
      <c r="H460">
        <f t="shared" si="23"/>
        <v>1</v>
      </c>
      <c r="I460" s="3">
        <f t="shared" si="24"/>
        <v>9.5510983763132757E-4</v>
      </c>
      <c r="M460">
        <v>1671</v>
      </c>
    </row>
    <row r="461" spans="1:13" x14ac:dyDescent="0.25">
      <c r="A461">
        <f t="shared" si="22"/>
        <v>4466</v>
      </c>
      <c r="B461">
        <f>SUMIFS('WEEK 1'!$M:$M, 'WEEK 1'!$F:$F, A461, 'WEEK 1'!$D:$D, "DM") +
 SUMIFS('WEEK 2'!$M:$M, 'WEEK 2'!$F:$F, A461, 'WEEK 2'!$D:$D, "DM") +
 SUMIFS('WEEK 3'!$M:$M, 'WEEK 3'!$F:$F, A461, 'WEEK 3'!$D:$D, "DM") +
 SUMIFS('WEEK 4'!$M:$M, 'WEEK 4'!$F:$F, A461, 'WEEK 4'!$D:$D, "DM") +
 SUMIFS('WEEK 5'!$M:$M, 'WEEK 5'!$F:$F, A461, 'WEEK 5'!$D:$D, "DM")</f>
        <v>161</v>
      </c>
      <c r="C461">
        <f>COUNTIFS('WEEK 1'!$F:$F, A461, 'WEEK 1'!$D:$D, "DM")</f>
        <v>0</v>
      </c>
      <c r="D461">
        <f>COUNTIFS('WEEK 2'!$F:$F, A461, 'WEEK 2'!$D:$D, "DM")</f>
        <v>1</v>
      </c>
      <c r="E461">
        <f>COUNTIFS('WEEK 3'!$F:$F, A461, 'WEEK 3'!$D:$D, "DM")</f>
        <v>0</v>
      </c>
      <c r="F461">
        <f>COUNTIFS('WEEK 4'!$F:$F, A461, 'WEEK 4'!$D:$D, "DM")</f>
        <v>0</v>
      </c>
      <c r="G461">
        <f>COUNTIFS('WEEK 5'!$F:$F, A461, 'WEEK 5'!$D:$D, "DM")</f>
        <v>0</v>
      </c>
      <c r="H461">
        <f t="shared" si="23"/>
        <v>1</v>
      </c>
      <c r="I461" s="3">
        <f t="shared" si="24"/>
        <v>9.5510983763132757E-4</v>
      </c>
      <c r="M461">
        <v>4466</v>
      </c>
    </row>
    <row r="462" spans="1:13" x14ac:dyDescent="0.25">
      <c r="A462">
        <f t="shared" si="22"/>
        <v>1508</v>
      </c>
      <c r="B462">
        <f>SUMIFS('WEEK 1'!$M:$M, 'WEEK 1'!$F:$F, A462, 'WEEK 1'!$D:$D, "DM") +
 SUMIFS('WEEK 2'!$M:$M, 'WEEK 2'!$F:$F, A462, 'WEEK 2'!$D:$D, "DM") +
 SUMIFS('WEEK 3'!$M:$M, 'WEEK 3'!$F:$F, A462, 'WEEK 3'!$D:$D, "DM") +
 SUMIFS('WEEK 4'!$M:$M, 'WEEK 4'!$F:$F, A462, 'WEEK 4'!$D:$D, "DM") +
 SUMIFS('WEEK 5'!$M:$M, 'WEEK 5'!$F:$F, A462, 'WEEK 5'!$D:$D, "DM")</f>
        <v>264</v>
      </c>
      <c r="C462">
        <f>COUNTIFS('WEEK 1'!$F:$F, A462, 'WEEK 1'!$D:$D, "DM")</f>
        <v>0</v>
      </c>
      <c r="D462">
        <f>COUNTIFS('WEEK 2'!$F:$F, A462, 'WEEK 2'!$D:$D, "DM")</f>
        <v>1</v>
      </c>
      <c r="E462">
        <f>COUNTIFS('WEEK 3'!$F:$F, A462, 'WEEK 3'!$D:$D, "DM")</f>
        <v>0</v>
      </c>
      <c r="F462">
        <f>COUNTIFS('WEEK 4'!$F:$F, A462, 'WEEK 4'!$D:$D, "DM")</f>
        <v>0</v>
      </c>
      <c r="G462">
        <f>COUNTIFS('WEEK 5'!$F:$F, A462, 'WEEK 5'!$D:$D, "DM")</f>
        <v>0</v>
      </c>
      <c r="H462">
        <f t="shared" si="23"/>
        <v>1</v>
      </c>
      <c r="I462" s="3">
        <f t="shared" si="24"/>
        <v>9.5510983763132757E-4</v>
      </c>
      <c r="M462">
        <v>1508</v>
      </c>
    </row>
    <row r="463" spans="1:13" x14ac:dyDescent="0.25">
      <c r="A463">
        <f t="shared" si="22"/>
        <v>4496</v>
      </c>
      <c r="B463">
        <f>SUMIFS('WEEK 1'!$M:$M, 'WEEK 1'!$F:$F, A463, 'WEEK 1'!$D:$D, "DM") +
 SUMIFS('WEEK 2'!$M:$M, 'WEEK 2'!$F:$F, A463, 'WEEK 2'!$D:$D, "DM") +
 SUMIFS('WEEK 3'!$M:$M, 'WEEK 3'!$F:$F, A463, 'WEEK 3'!$D:$D, "DM") +
 SUMIFS('WEEK 4'!$M:$M, 'WEEK 4'!$F:$F, A463, 'WEEK 4'!$D:$D, "DM") +
 SUMIFS('WEEK 5'!$M:$M, 'WEEK 5'!$F:$F, A463, 'WEEK 5'!$D:$D, "DM")</f>
        <v>1093</v>
      </c>
      <c r="C463">
        <f>COUNTIFS('WEEK 1'!$F:$F, A463, 'WEEK 1'!$D:$D, "DM")</f>
        <v>0</v>
      </c>
      <c r="D463">
        <f>COUNTIFS('WEEK 2'!$F:$F, A463, 'WEEK 2'!$D:$D, "DM")</f>
        <v>1</v>
      </c>
      <c r="E463">
        <f>COUNTIFS('WEEK 3'!$F:$F, A463, 'WEEK 3'!$D:$D, "DM")</f>
        <v>1</v>
      </c>
      <c r="F463">
        <f>COUNTIFS('WEEK 4'!$F:$F, A463, 'WEEK 4'!$D:$D, "DM")</f>
        <v>0</v>
      </c>
      <c r="G463">
        <f>COUNTIFS('WEEK 5'!$F:$F, A463, 'WEEK 5'!$D:$D, "DM")</f>
        <v>0</v>
      </c>
      <c r="H463">
        <f t="shared" si="23"/>
        <v>2</v>
      </c>
      <c r="I463" s="3">
        <f t="shared" si="24"/>
        <v>1.9102196752626551E-3</v>
      </c>
      <c r="M463">
        <v>4496</v>
      </c>
    </row>
    <row r="464" spans="1:13" x14ac:dyDescent="0.25">
      <c r="A464">
        <f t="shared" si="22"/>
        <v>8</v>
      </c>
      <c r="B464">
        <f>SUMIFS('WEEK 1'!$M:$M, 'WEEK 1'!$F:$F, A464, 'WEEK 1'!$D:$D, "DM") +
 SUMIFS('WEEK 2'!$M:$M, 'WEEK 2'!$F:$F, A464, 'WEEK 2'!$D:$D, "DM") +
 SUMIFS('WEEK 3'!$M:$M, 'WEEK 3'!$F:$F, A464, 'WEEK 3'!$D:$D, "DM") +
 SUMIFS('WEEK 4'!$M:$M, 'WEEK 4'!$F:$F, A464, 'WEEK 4'!$D:$D, "DM") +
 SUMIFS('WEEK 5'!$M:$M, 'WEEK 5'!$F:$F, A464, 'WEEK 5'!$D:$D, "DM")</f>
        <v>936</v>
      </c>
      <c r="C464">
        <f>COUNTIFS('WEEK 1'!$F:$F, A464, 'WEEK 1'!$D:$D, "DM")</f>
        <v>0</v>
      </c>
      <c r="D464">
        <f>COUNTIFS('WEEK 2'!$F:$F, A464, 'WEEK 2'!$D:$D, "DM")</f>
        <v>1</v>
      </c>
      <c r="E464">
        <f>COUNTIFS('WEEK 3'!$F:$F, A464, 'WEEK 3'!$D:$D, "DM")</f>
        <v>0</v>
      </c>
      <c r="F464">
        <f>COUNTIFS('WEEK 4'!$F:$F, A464, 'WEEK 4'!$D:$D, "DM")</f>
        <v>0</v>
      </c>
      <c r="G464">
        <f>COUNTIFS('WEEK 5'!$F:$F, A464, 'WEEK 5'!$D:$D, "DM")</f>
        <v>0</v>
      </c>
      <c r="H464">
        <f t="shared" si="23"/>
        <v>1</v>
      </c>
      <c r="I464" s="3">
        <f t="shared" si="24"/>
        <v>9.5510983763132757E-4</v>
      </c>
      <c r="M464">
        <v>8</v>
      </c>
    </row>
    <row r="465" spans="1:13" x14ac:dyDescent="0.25">
      <c r="A465">
        <f t="shared" si="22"/>
        <v>2111</v>
      </c>
      <c r="B465">
        <f>SUMIFS('WEEK 1'!$M:$M, 'WEEK 1'!$F:$F, A465, 'WEEK 1'!$D:$D, "DM") +
 SUMIFS('WEEK 2'!$M:$M, 'WEEK 2'!$F:$F, A465, 'WEEK 2'!$D:$D, "DM") +
 SUMIFS('WEEK 3'!$M:$M, 'WEEK 3'!$F:$F, A465, 'WEEK 3'!$D:$D, "DM") +
 SUMIFS('WEEK 4'!$M:$M, 'WEEK 4'!$F:$F, A465, 'WEEK 4'!$D:$D, "DM") +
 SUMIFS('WEEK 5'!$M:$M, 'WEEK 5'!$F:$F, A465, 'WEEK 5'!$D:$D, "DM")</f>
        <v>999</v>
      </c>
      <c r="C465">
        <f>COUNTIFS('WEEK 1'!$F:$F, A465, 'WEEK 1'!$D:$D, "DM")</f>
        <v>0</v>
      </c>
      <c r="D465">
        <f>COUNTIFS('WEEK 2'!$F:$F, A465, 'WEEK 2'!$D:$D, "DM")</f>
        <v>1</v>
      </c>
      <c r="E465">
        <f>COUNTIFS('WEEK 3'!$F:$F, A465, 'WEEK 3'!$D:$D, "DM")</f>
        <v>0</v>
      </c>
      <c r="F465">
        <f>COUNTIFS('WEEK 4'!$F:$F, A465, 'WEEK 4'!$D:$D, "DM")</f>
        <v>0</v>
      </c>
      <c r="G465">
        <f>COUNTIFS('WEEK 5'!$F:$F, A465, 'WEEK 5'!$D:$D, "DM")</f>
        <v>0</v>
      </c>
      <c r="H465">
        <f t="shared" si="23"/>
        <v>1</v>
      </c>
      <c r="I465" s="3">
        <f t="shared" si="24"/>
        <v>9.5510983763132757E-4</v>
      </c>
      <c r="M465">
        <v>2111</v>
      </c>
    </row>
    <row r="466" spans="1:13" x14ac:dyDescent="0.25">
      <c r="A466">
        <f t="shared" si="22"/>
        <v>4638</v>
      </c>
      <c r="B466">
        <f>SUMIFS('WEEK 1'!$M:$M, 'WEEK 1'!$F:$F, A466, 'WEEK 1'!$D:$D, "DM") +
 SUMIFS('WEEK 2'!$M:$M, 'WEEK 2'!$F:$F, A466, 'WEEK 2'!$D:$D, "DM") +
 SUMIFS('WEEK 3'!$M:$M, 'WEEK 3'!$F:$F, A466, 'WEEK 3'!$D:$D, "DM") +
 SUMIFS('WEEK 4'!$M:$M, 'WEEK 4'!$F:$F, A466, 'WEEK 4'!$D:$D, "DM") +
 SUMIFS('WEEK 5'!$M:$M, 'WEEK 5'!$F:$F, A466, 'WEEK 5'!$D:$D, "DM")</f>
        <v>561</v>
      </c>
      <c r="C466">
        <f>COUNTIFS('WEEK 1'!$F:$F, A466, 'WEEK 1'!$D:$D, "DM")</f>
        <v>0</v>
      </c>
      <c r="D466">
        <f>COUNTIFS('WEEK 2'!$F:$F, A466, 'WEEK 2'!$D:$D, "DM")</f>
        <v>1</v>
      </c>
      <c r="E466">
        <f>COUNTIFS('WEEK 3'!$F:$F, A466, 'WEEK 3'!$D:$D, "DM")</f>
        <v>0</v>
      </c>
      <c r="F466">
        <f>COUNTIFS('WEEK 4'!$F:$F, A466, 'WEEK 4'!$D:$D, "DM")</f>
        <v>0</v>
      </c>
      <c r="G466">
        <f>COUNTIFS('WEEK 5'!$F:$F, A466, 'WEEK 5'!$D:$D, "DM")</f>
        <v>0</v>
      </c>
      <c r="H466">
        <f t="shared" si="23"/>
        <v>1</v>
      </c>
      <c r="I466" s="3">
        <f t="shared" si="24"/>
        <v>9.5510983763132757E-4</v>
      </c>
      <c r="M466">
        <v>4638</v>
      </c>
    </row>
    <row r="467" spans="1:13" x14ac:dyDescent="0.25">
      <c r="A467">
        <f t="shared" si="22"/>
        <v>1304</v>
      </c>
      <c r="B467">
        <f>SUMIFS('WEEK 1'!$M:$M, 'WEEK 1'!$F:$F, A467, 'WEEK 1'!$D:$D, "DM") +
 SUMIFS('WEEK 2'!$M:$M, 'WEEK 2'!$F:$F, A467, 'WEEK 2'!$D:$D, "DM") +
 SUMIFS('WEEK 3'!$M:$M, 'WEEK 3'!$F:$F, A467, 'WEEK 3'!$D:$D, "DM") +
 SUMIFS('WEEK 4'!$M:$M, 'WEEK 4'!$F:$F, A467, 'WEEK 4'!$D:$D, "DM") +
 SUMIFS('WEEK 5'!$M:$M, 'WEEK 5'!$F:$F, A467, 'WEEK 5'!$D:$D, "DM")</f>
        <v>685</v>
      </c>
      <c r="C467">
        <f>COUNTIFS('WEEK 1'!$F:$F, A467, 'WEEK 1'!$D:$D, "DM")</f>
        <v>0</v>
      </c>
      <c r="D467">
        <f>COUNTIFS('WEEK 2'!$F:$F, A467, 'WEEK 2'!$D:$D, "DM")</f>
        <v>1</v>
      </c>
      <c r="E467">
        <f>COUNTIFS('WEEK 3'!$F:$F, A467, 'WEEK 3'!$D:$D, "DM")</f>
        <v>0</v>
      </c>
      <c r="F467">
        <f>COUNTIFS('WEEK 4'!$F:$F, A467, 'WEEK 4'!$D:$D, "DM")</f>
        <v>0</v>
      </c>
      <c r="G467">
        <f>COUNTIFS('WEEK 5'!$F:$F, A467, 'WEEK 5'!$D:$D, "DM")</f>
        <v>0</v>
      </c>
      <c r="H467">
        <f t="shared" si="23"/>
        <v>1</v>
      </c>
      <c r="I467" s="3">
        <f t="shared" si="24"/>
        <v>9.5510983763132757E-4</v>
      </c>
      <c r="M467">
        <v>1304</v>
      </c>
    </row>
    <row r="468" spans="1:13" x14ac:dyDescent="0.25">
      <c r="A468">
        <f t="shared" si="22"/>
        <v>588</v>
      </c>
      <c r="B468">
        <f>SUMIFS('WEEK 1'!$M:$M, 'WEEK 1'!$F:$F, A468, 'WEEK 1'!$D:$D, "DM") +
 SUMIFS('WEEK 2'!$M:$M, 'WEEK 2'!$F:$F, A468, 'WEEK 2'!$D:$D, "DM") +
 SUMIFS('WEEK 3'!$M:$M, 'WEEK 3'!$F:$F, A468, 'WEEK 3'!$D:$D, "DM") +
 SUMIFS('WEEK 4'!$M:$M, 'WEEK 4'!$F:$F, A468, 'WEEK 4'!$D:$D, "DM") +
 SUMIFS('WEEK 5'!$M:$M, 'WEEK 5'!$F:$F, A468, 'WEEK 5'!$D:$D, "DM")</f>
        <v>706</v>
      </c>
      <c r="C468">
        <f>COUNTIFS('WEEK 1'!$F:$F, A468, 'WEEK 1'!$D:$D, "DM")</f>
        <v>0</v>
      </c>
      <c r="D468">
        <f>COUNTIFS('WEEK 2'!$F:$F, A468, 'WEEK 2'!$D:$D, "DM")</f>
        <v>1</v>
      </c>
      <c r="E468">
        <f>COUNTIFS('WEEK 3'!$F:$F, A468, 'WEEK 3'!$D:$D, "DM")</f>
        <v>0</v>
      </c>
      <c r="F468">
        <f>COUNTIFS('WEEK 4'!$F:$F, A468, 'WEEK 4'!$D:$D, "DM")</f>
        <v>0</v>
      </c>
      <c r="G468">
        <f>COUNTIFS('WEEK 5'!$F:$F, A468, 'WEEK 5'!$D:$D, "DM")</f>
        <v>0</v>
      </c>
      <c r="H468">
        <f t="shared" si="23"/>
        <v>1</v>
      </c>
      <c r="I468" s="3">
        <f t="shared" si="24"/>
        <v>9.5510983763132757E-4</v>
      </c>
      <c r="M468">
        <v>588</v>
      </c>
    </row>
    <row r="469" spans="1:13" x14ac:dyDescent="0.25">
      <c r="A469">
        <f t="shared" si="22"/>
        <v>1164</v>
      </c>
      <c r="B469">
        <f>SUMIFS('WEEK 1'!$M:$M, 'WEEK 1'!$F:$F, A469, 'WEEK 1'!$D:$D, "DM") +
 SUMIFS('WEEK 2'!$M:$M, 'WEEK 2'!$F:$F, A469, 'WEEK 2'!$D:$D, "DM") +
 SUMIFS('WEEK 3'!$M:$M, 'WEEK 3'!$F:$F, A469, 'WEEK 3'!$D:$D, "DM") +
 SUMIFS('WEEK 4'!$M:$M, 'WEEK 4'!$F:$F, A469, 'WEEK 4'!$D:$D, "DM") +
 SUMIFS('WEEK 5'!$M:$M, 'WEEK 5'!$F:$F, A469, 'WEEK 5'!$D:$D, "DM")</f>
        <v>977</v>
      </c>
      <c r="C469">
        <f>COUNTIFS('WEEK 1'!$F:$F, A469, 'WEEK 1'!$D:$D, "DM")</f>
        <v>0</v>
      </c>
      <c r="D469">
        <f>COUNTIFS('WEEK 2'!$F:$F, A469, 'WEEK 2'!$D:$D, "DM")</f>
        <v>1</v>
      </c>
      <c r="E469">
        <f>COUNTIFS('WEEK 3'!$F:$F, A469, 'WEEK 3'!$D:$D, "DM")</f>
        <v>0</v>
      </c>
      <c r="F469">
        <f>COUNTIFS('WEEK 4'!$F:$F, A469, 'WEEK 4'!$D:$D, "DM")</f>
        <v>0</v>
      </c>
      <c r="G469">
        <f>COUNTIFS('WEEK 5'!$F:$F, A469, 'WEEK 5'!$D:$D, "DM")</f>
        <v>0</v>
      </c>
      <c r="H469">
        <f t="shared" si="23"/>
        <v>1</v>
      </c>
      <c r="I469" s="3">
        <f t="shared" si="24"/>
        <v>9.5510983763132757E-4</v>
      </c>
      <c r="M469">
        <v>1164</v>
      </c>
    </row>
    <row r="470" spans="1:13" x14ac:dyDescent="0.25">
      <c r="A470">
        <f t="shared" si="22"/>
        <v>1290</v>
      </c>
      <c r="B470">
        <f>SUMIFS('WEEK 1'!$M:$M, 'WEEK 1'!$F:$F, A470, 'WEEK 1'!$D:$D, "DM") +
 SUMIFS('WEEK 2'!$M:$M, 'WEEK 2'!$F:$F, A470, 'WEEK 2'!$D:$D, "DM") +
 SUMIFS('WEEK 3'!$M:$M, 'WEEK 3'!$F:$F, A470, 'WEEK 3'!$D:$D, "DM") +
 SUMIFS('WEEK 4'!$M:$M, 'WEEK 4'!$F:$F, A470, 'WEEK 4'!$D:$D, "DM") +
 SUMIFS('WEEK 5'!$M:$M, 'WEEK 5'!$F:$F, A470, 'WEEK 5'!$D:$D, "DM")</f>
        <v>647</v>
      </c>
      <c r="C470">
        <f>COUNTIFS('WEEK 1'!$F:$F, A470, 'WEEK 1'!$D:$D, "DM")</f>
        <v>0</v>
      </c>
      <c r="D470">
        <f>COUNTIFS('WEEK 2'!$F:$F, A470, 'WEEK 2'!$D:$D, "DM")</f>
        <v>1</v>
      </c>
      <c r="E470">
        <f>COUNTIFS('WEEK 3'!$F:$F, A470, 'WEEK 3'!$D:$D, "DM")</f>
        <v>0</v>
      </c>
      <c r="F470">
        <f>COUNTIFS('WEEK 4'!$F:$F, A470, 'WEEK 4'!$D:$D, "DM")</f>
        <v>0</v>
      </c>
      <c r="G470">
        <f>COUNTIFS('WEEK 5'!$F:$F, A470, 'WEEK 5'!$D:$D, "DM")</f>
        <v>0</v>
      </c>
      <c r="H470">
        <f t="shared" si="23"/>
        <v>1</v>
      </c>
      <c r="I470" s="3">
        <f t="shared" si="24"/>
        <v>9.5510983763132757E-4</v>
      </c>
      <c r="M470">
        <v>1290</v>
      </c>
    </row>
    <row r="471" spans="1:13" x14ac:dyDescent="0.25">
      <c r="A471">
        <f t="shared" si="22"/>
        <v>4152</v>
      </c>
      <c r="B471">
        <f>SUMIFS('WEEK 1'!$M:$M, 'WEEK 1'!$F:$F, A471, 'WEEK 1'!$D:$D, "DM") +
 SUMIFS('WEEK 2'!$M:$M, 'WEEK 2'!$F:$F, A471, 'WEEK 2'!$D:$D, "DM") +
 SUMIFS('WEEK 3'!$M:$M, 'WEEK 3'!$F:$F, A471, 'WEEK 3'!$D:$D, "DM") +
 SUMIFS('WEEK 4'!$M:$M, 'WEEK 4'!$F:$F, A471, 'WEEK 4'!$D:$D, "DM") +
 SUMIFS('WEEK 5'!$M:$M, 'WEEK 5'!$F:$F, A471, 'WEEK 5'!$D:$D, "DM")</f>
        <v>904</v>
      </c>
      <c r="C471">
        <f>COUNTIFS('WEEK 1'!$F:$F, A471, 'WEEK 1'!$D:$D, "DM")</f>
        <v>0</v>
      </c>
      <c r="D471">
        <f>COUNTIFS('WEEK 2'!$F:$F, A471, 'WEEK 2'!$D:$D, "DM")</f>
        <v>1</v>
      </c>
      <c r="E471">
        <f>COUNTIFS('WEEK 3'!$F:$F, A471, 'WEEK 3'!$D:$D, "DM")</f>
        <v>0</v>
      </c>
      <c r="F471">
        <f>COUNTIFS('WEEK 4'!$F:$F, A471, 'WEEK 4'!$D:$D, "DM")</f>
        <v>0</v>
      </c>
      <c r="G471">
        <f>COUNTIFS('WEEK 5'!$F:$F, A471, 'WEEK 5'!$D:$D, "DM")</f>
        <v>0</v>
      </c>
      <c r="H471">
        <f t="shared" si="23"/>
        <v>1</v>
      </c>
      <c r="I471" s="3">
        <f t="shared" si="24"/>
        <v>9.5510983763132757E-4</v>
      </c>
      <c r="M471">
        <v>4152</v>
      </c>
    </row>
    <row r="472" spans="1:13" x14ac:dyDescent="0.25">
      <c r="A472">
        <f t="shared" si="22"/>
        <v>1931</v>
      </c>
      <c r="B472">
        <f>SUMIFS('WEEK 1'!$M:$M, 'WEEK 1'!$F:$F, A472, 'WEEK 1'!$D:$D, "DM") +
 SUMIFS('WEEK 2'!$M:$M, 'WEEK 2'!$F:$F, A472, 'WEEK 2'!$D:$D, "DM") +
 SUMIFS('WEEK 3'!$M:$M, 'WEEK 3'!$F:$F, A472, 'WEEK 3'!$D:$D, "DM") +
 SUMIFS('WEEK 4'!$M:$M, 'WEEK 4'!$F:$F, A472, 'WEEK 4'!$D:$D, "DM") +
 SUMIFS('WEEK 5'!$M:$M, 'WEEK 5'!$F:$F, A472, 'WEEK 5'!$D:$D, "DM")</f>
        <v>376</v>
      </c>
      <c r="C472">
        <f>COUNTIFS('WEEK 1'!$F:$F, A472, 'WEEK 1'!$D:$D, "DM")</f>
        <v>0</v>
      </c>
      <c r="D472">
        <f>COUNTIFS('WEEK 2'!$F:$F, A472, 'WEEK 2'!$D:$D, "DM")</f>
        <v>1</v>
      </c>
      <c r="E472">
        <f>COUNTIFS('WEEK 3'!$F:$F, A472, 'WEEK 3'!$D:$D, "DM")</f>
        <v>0</v>
      </c>
      <c r="F472">
        <f>COUNTIFS('WEEK 4'!$F:$F, A472, 'WEEK 4'!$D:$D, "DM")</f>
        <v>0</v>
      </c>
      <c r="G472">
        <f>COUNTIFS('WEEK 5'!$F:$F, A472, 'WEEK 5'!$D:$D, "DM")</f>
        <v>0</v>
      </c>
      <c r="H472">
        <f t="shared" si="23"/>
        <v>1</v>
      </c>
      <c r="I472" s="3">
        <f t="shared" si="24"/>
        <v>9.5510983763132757E-4</v>
      </c>
      <c r="M472">
        <v>1931</v>
      </c>
    </row>
    <row r="473" spans="1:13" x14ac:dyDescent="0.25">
      <c r="A473">
        <f t="shared" si="22"/>
        <v>812</v>
      </c>
      <c r="B473">
        <f>SUMIFS('WEEK 1'!$M:$M, 'WEEK 1'!$F:$F, A473, 'WEEK 1'!$D:$D, "DM") +
 SUMIFS('WEEK 2'!$M:$M, 'WEEK 2'!$F:$F, A473, 'WEEK 2'!$D:$D, "DM") +
 SUMIFS('WEEK 3'!$M:$M, 'WEEK 3'!$F:$F, A473, 'WEEK 3'!$D:$D, "DM") +
 SUMIFS('WEEK 4'!$M:$M, 'WEEK 4'!$F:$F, A473, 'WEEK 4'!$D:$D, "DM") +
 SUMIFS('WEEK 5'!$M:$M, 'WEEK 5'!$F:$F, A473, 'WEEK 5'!$D:$D, "DM")</f>
        <v>223</v>
      </c>
      <c r="C473">
        <f>COUNTIFS('WEEK 1'!$F:$F, A473, 'WEEK 1'!$D:$D, "DM")</f>
        <v>0</v>
      </c>
      <c r="D473">
        <f>COUNTIFS('WEEK 2'!$F:$F, A473, 'WEEK 2'!$D:$D, "DM")</f>
        <v>1</v>
      </c>
      <c r="E473">
        <f>COUNTIFS('WEEK 3'!$F:$F, A473, 'WEEK 3'!$D:$D, "DM")</f>
        <v>0</v>
      </c>
      <c r="F473">
        <f>COUNTIFS('WEEK 4'!$F:$F, A473, 'WEEK 4'!$D:$D, "DM")</f>
        <v>0</v>
      </c>
      <c r="G473">
        <f>COUNTIFS('WEEK 5'!$F:$F, A473, 'WEEK 5'!$D:$D, "DM")</f>
        <v>0</v>
      </c>
      <c r="H473">
        <f t="shared" si="23"/>
        <v>1</v>
      </c>
      <c r="I473" s="3">
        <f t="shared" si="24"/>
        <v>9.5510983763132757E-4</v>
      </c>
      <c r="M473">
        <v>812</v>
      </c>
    </row>
    <row r="474" spans="1:13" x14ac:dyDescent="0.25">
      <c r="A474">
        <f t="shared" si="22"/>
        <v>2300</v>
      </c>
      <c r="B474">
        <f>SUMIFS('WEEK 1'!$M:$M, 'WEEK 1'!$F:$F, A474, 'WEEK 1'!$D:$D, "DM") +
 SUMIFS('WEEK 2'!$M:$M, 'WEEK 2'!$F:$F, A474, 'WEEK 2'!$D:$D, "DM") +
 SUMIFS('WEEK 3'!$M:$M, 'WEEK 3'!$F:$F, A474, 'WEEK 3'!$D:$D, "DM") +
 SUMIFS('WEEK 4'!$M:$M, 'WEEK 4'!$F:$F, A474, 'WEEK 4'!$D:$D, "DM") +
 SUMIFS('WEEK 5'!$M:$M, 'WEEK 5'!$F:$F, A474, 'WEEK 5'!$D:$D, "DM")</f>
        <v>275</v>
      </c>
      <c r="C474">
        <f>COUNTIFS('WEEK 1'!$F:$F, A474, 'WEEK 1'!$D:$D, "DM")</f>
        <v>0</v>
      </c>
      <c r="D474">
        <f>COUNTIFS('WEEK 2'!$F:$F, A474, 'WEEK 2'!$D:$D, "DM")</f>
        <v>1</v>
      </c>
      <c r="E474">
        <f>COUNTIFS('WEEK 3'!$F:$F, A474, 'WEEK 3'!$D:$D, "DM")</f>
        <v>0</v>
      </c>
      <c r="F474">
        <f>COUNTIFS('WEEK 4'!$F:$F, A474, 'WEEK 4'!$D:$D, "DM")</f>
        <v>0</v>
      </c>
      <c r="G474">
        <f>COUNTIFS('WEEK 5'!$F:$F, A474, 'WEEK 5'!$D:$D, "DM")</f>
        <v>0</v>
      </c>
      <c r="H474">
        <f t="shared" si="23"/>
        <v>1</v>
      </c>
      <c r="I474" s="3">
        <f t="shared" si="24"/>
        <v>9.5510983763132757E-4</v>
      </c>
      <c r="M474">
        <v>2300</v>
      </c>
    </row>
    <row r="475" spans="1:13" x14ac:dyDescent="0.25">
      <c r="A475">
        <f t="shared" si="22"/>
        <v>3138</v>
      </c>
      <c r="B475">
        <f>SUMIFS('WEEK 1'!$M:$M, 'WEEK 1'!$F:$F, A475, 'WEEK 1'!$D:$D, "DM") +
 SUMIFS('WEEK 2'!$M:$M, 'WEEK 2'!$F:$F, A475, 'WEEK 2'!$D:$D, "DM") +
 SUMIFS('WEEK 3'!$M:$M, 'WEEK 3'!$F:$F, A475, 'WEEK 3'!$D:$D, "DM") +
 SUMIFS('WEEK 4'!$M:$M, 'WEEK 4'!$F:$F, A475, 'WEEK 4'!$D:$D, "DM") +
 SUMIFS('WEEK 5'!$M:$M, 'WEEK 5'!$F:$F, A475, 'WEEK 5'!$D:$D, "DM")</f>
        <v>568</v>
      </c>
      <c r="C475">
        <f>COUNTIFS('WEEK 1'!$F:$F, A475, 'WEEK 1'!$D:$D, "DM")</f>
        <v>0</v>
      </c>
      <c r="D475">
        <f>COUNTIFS('WEEK 2'!$F:$F, A475, 'WEEK 2'!$D:$D, "DM")</f>
        <v>1</v>
      </c>
      <c r="E475">
        <f>COUNTIFS('WEEK 3'!$F:$F, A475, 'WEEK 3'!$D:$D, "DM")</f>
        <v>0</v>
      </c>
      <c r="F475">
        <f>COUNTIFS('WEEK 4'!$F:$F, A475, 'WEEK 4'!$D:$D, "DM")</f>
        <v>0</v>
      </c>
      <c r="G475">
        <f>COUNTIFS('WEEK 5'!$F:$F, A475, 'WEEK 5'!$D:$D, "DM")</f>
        <v>0</v>
      </c>
      <c r="H475">
        <f t="shared" si="23"/>
        <v>1</v>
      </c>
      <c r="I475" s="3">
        <f t="shared" si="24"/>
        <v>9.5510983763132757E-4</v>
      </c>
      <c r="M475">
        <v>3138</v>
      </c>
    </row>
    <row r="476" spans="1:13" x14ac:dyDescent="0.25">
      <c r="A476">
        <f t="shared" si="22"/>
        <v>1814</v>
      </c>
      <c r="B476">
        <f>SUMIFS('WEEK 1'!$M:$M, 'WEEK 1'!$F:$F, A476, 'WEEK 1'!$D:$D, "DM") +
 SUMIFS('WEEK 2'!$M:$M, 'WEEK 2'!$F:$F, A476, 'WEEK 2'!$D:$D, "DM") +
 SUMIFS('WEEK 3'!$M:$M, 'WEEK 3'!$F:$F, A476, 'WEEK 3'!$D:$D, "DM") +
 SUMIFS('WEEK 4'!$M:$M, 'WEEK 4'!$F:$F, A476, 'WEEK 4'!$D:$D, "DM") +
 SUMIFS('WEEK 5'!$M:$M, 'WEEK 5'!$F:$F, A476, 'WEEK 5'!$D:$D, "DM")</f>
        <v>668</v>
      </c>
      <c r="C476">
        <f>COUNTIFS('WEEK 1'!$F:$F, A476, 'WEEK 1'!$D:$D, "DM")</f>
        <v>0</v>
      </c>
      <c r="D476">
        <f>COUNTIFS('WEEK 2'!$F:$F, A476, 'WEEK 2'!$D:$D, "DM")</f>
        <v>1</v>
      </c>
      <c r="E476">
        <f>COUNTIFS('WEEK 3'!$F:$F, A476, 'WEEK 3'!$D:$D, "DM")</f>
        <v>0</v>
      </c>
      <c r="F476">
        <f>COUNTIFS('WEEK 4'!$F:$F, A476, 'WEEK 4'!$D:$D, "DM")</f>
        <v>0</v>
      </c>
      <c r="G476">
        <f>COUNTIFS('WEEK 5'!$F:$F, A476, 'WEEK 5'!$D:$D, "DM")</f>
        <v>0</v>
      </c>
      <c r="H476">
        <f t="shared" si="23"/>
        <v>1</v>
      </c>
      <c r="I476" s="3">
        <f t="shared" si="24"/>
        <v>9.5510983763132757E-4</v>
      </c>
      <c r="M476">
        <v>1814</v>
      </c>
    </row>
    <row r="477" spans="1:13" x14ac:dyDescent="0.25">
      <c r="A477">
        <f t="shared" si="22"/>
        <v>3383</v>
      </c>
      <c r="B477">
        <f>SUMIFS('WEEK 1'!$M:$M, 'WEEK 1'!$F:$F, A477, 'WEEK 1'!$D:$D, "DM") +
 SUMIFS('WEEK 2'!$M:$M, 'WEEK 2'!$F:$F, A477, 'WEEK 2'!$D:$D, "DM") +
 SUMIFS('WEEK 3'!$M:$M, 'WEEK 3'!$F:$F, A477, 'WEEK 3'!$D:$D, "DM") +
 SUMIFS('WEEK 4'!$M:$M, 'WEEK 4'!$F:$F, A477, 'WEEK 4'!$D:$D, "DM") +
 SUMIFS('WEEK 5'!$M:$M, 'WEEK 5'!$F:$F, A477, 'WEEK 5'!$D:$D, "DM")</f>
        <v>245</v>
      </c>
      <c r="C477">
        <f>COUNTIFS('WEEK 1'!$F:$F, A477, 'WEEK 1'!$D:$D, "DM")</f>
        <v>0</v>
      </c>
      <c r="D477">
        <f>COUNTIFS('WEEK 2'!$F:$F, A477, 'WEEK 2'!$D:$D, "DM")</f>
        <v>1</v>
      </c>
      <c r="E477">
        <f>COUNTIFS('WEEK 3'!$F:$F, A477, 'WEEK 3'!$D:$D, "DM")</f>
        <v>0</v>
      </c>
      <c r="F477">
        <f>COUNTIFS('WEEK 4'!$F:$F, A477, 'WEEK 4'!$D:$D, "DM")</f>
        <v>0</v>
      </c>
      <c r="G477">
        <f>COUNTIFS('WEEK 5'!$F:$F, A477, 'WEEK 5'!$D:$D, "DM")</f>
        <v>0</v>
      </c>
      <c r="H477">
        <f t="shared" si="23"/>
        <v>1</v>
      </c>
      <c r="I477" s="3">
        <f t="shared" si="24"/>
        <v>9.5510983763132757E-4</v>
      </c>
      <c r="M477">
        <v>3383</v>
      </c>
    </row>
    <row r="478" spans="1:13" x14ac:dyDescent="0.25">
      <c r="A478">
        <f t="shared" si="22"/>
        <v>208</v>
      </c>
      <c r="B478">
        <f>SUMIFS('WEEK 1'!$M:$M, 'WEEK 1'!$F:$F, A478, 'WEEK 1'!$D:$D, "DM") +
 SUMIFS('WEEK 2'!$M:$M, 'WEEK 2'!$F:$F, A478, 'WEEK 2'!$D:$D, "DM") +
 SUMIFS('WEEK 3'!$M:$M, 'WEEK 3'!$F:$F, A478, 'WEEK 3'!$D:$D, "DM") +
 SUMIFS('WEEK 4'!$M:$M, 'WEEK 4'!$F:$F, A478, 'WEEK 4'!$D:$D, "DM") +
 SUMIFS('WEEK 5'!$M:$M, 'WEEK 5'!$F:$F, A478, 'WEEK 5'!$D:$D, "DM")</f>
        <v>415</v>
      </c>
      <c r="C478">
        <f>COUNTIFS('WEEK 1'!$F:$F, A478, 'WEEK 1'!$D:$D, "DM")</f>
        <v>0</v>
      </c>
      <c r="D478">
        <f>COUNTIFS('WEEK 2'!$F:$F, A478, 'WEEK 2'!$D:$D, "DM")</f>
        <v>1</v>
      </c>
      <c r="E478">
        <f>COUNTIFS('WEEK 3'!$F:$F, A478, 'WEEK 3'!$D:$D, "DM")</f>
        <v>0</v>
      </c>
      <c r="F478">
        <f>COUNTIFS('WEEK 4'!$F:$F, A478, 'WEEK 4'!$D:$D, "DM")</f>
        <v>0</v>
      </c>
      <c r="G478">
        <f>COUNTIFS('WEEK 5'!$F:$F, A478, 'WEEK 5'!$D:$D, "DM")</f>
        <v>0</v>
      </c>
      <c r="H478">
        <f t="shared" si="23"/>
        <v>1</v>
      </c>
      <c r="I478" s="3">
        <f t="shared" si="24"/>
        <v>9.5510983763132757E-4</v>
      </c>
      <c r="M478">
        <v>208</v>
      </c>
    </row>
    <row r="479" spans="1:13" x14ac:dyDescent="0.25">
      <c r="A479">
        <f t="shared" si="22"/>
        <v>2011</v>
      </c>
      <c r="B479">
        <f>SUMIFS('WEEK 1'!$M:$M, 'WEEK 1'!$F:$F, A479, 'WEEK 1'!$D:$D, "DM") +
 SUMIFS('WEEK 2'!$M:$M, 'WEEK 2'!$F:$F, A479, 'WEEK 2'!$D:$D, "DM") +
 SUMIFS('WEEK 3'!$M:$M, 'WEEK 3'!$F:$F, A479, 'WEEK 3'!$D:$D, "DM") +
 SUMIFS('WEEK 4'!$M:$M, 'WEEK 4'!$F:$F, A479, 'WEEK 4'!$D:$D, "DM") +
 SUMIFS('WEEK 5'!$M:$M, 'WEEK 5'!$F:$F, A479, 'WEEK 5'!$D:$D, "DM")</f>
        <v>454</v>
      </c>
      <c r="C479">
        <f>COUNTIFS('WEEK 1'!$F:$F, A479, 'WEEK 1'!$D:$D, "DM")</f>
        <v>0</v>
      </c>
      <c r="D479">
        <f>COUNTIFS('WEEK 2'!$F:$F, A479, 'WEEK 2'!$D:$D, "DM")</f>
        <v>1</v>
      </c>
      <c r="E479">
        <f>COUNTIFS('WEEK 3'!$F:$F, A479, 'WEEK 3'!$D:$D, "DM")</f>
        <v>0</v>
      </c>
      <c r="F479">
        <f>COUNTIFS('WEEK 4'!$F:$F, A479, 'WEEK 4'!$D:$D, "DM")</f>
        <v>0</v>
      </c>
      <c r="G479">
        <f>COUNTIFS('WEEK 5'!$F:$F, A479, 'WEEK 5'!$D:$D, "DM")</f>
        <v>0</v>
      </c>
      <c r="H479">
        <f t="shared" si="23"/>
        <v>1</v>
      </c>
      <c r="I479" s="3">
        <f t="shared" si="24"/>
        <v>9.5510983763132757E-4</v>
      </c>
      <c r="M479">
        <v>2011</v>
      </c>
    </row>
    <row r="480" spans="1:13" x14ac:dyDescent="0.25">
      <c r="A480">
        <f t="shared" si="22"/>
        <v>1958</v>
      </c>
      <c r="B480">
        <f>SUMIFS('WEEK 1'!$M:$M, 'WEEK 1'!$F:$F, A480, 'WEEK 1'!$D:$D, "DM") +
 SUMIFS('WEEK 2'!$M:$M, 'WEEK 2'!$F:$F, A480, 'WEEK 2'!$D:$D, "DM") +
 SUMIFS('WEEK 3'!$M:$M, 'WEEK 3'!$F:$F, A480, 'WEEK 3'!$D:$D, "DM") +
 SUMIFS('WEEK 4'!$M:$M, 'WEEK 4'!$F:$F, A480, 'WEEK 4'!$D:$D, "DM") +
 SUMIFS('WEEK 5'!$M:$M, 'WEEK 5'!$F:$F, A480, 'WEEK 5'!$D:$D, "DM")</f>
        <v>606</v>
      </c>
      <c r="C480">
        <f>COUNTIFS('WEEK 1'!$F:$F, A480, 'WEEK 1'!$D:$D, "DM")</f>
        <v>0</v>
      </c>
      <c r="D480">
        <f>COUNTIFS('WEEK 2'!$F:$F, A480, 'WEEK 2'!$D:$D, "DM")</f>
        <v>1</v>
      </c>
      <c r="E480">
        <f>COUNTIFS('WEEK 3'!$F:$F, A480, 'WEEK 3'!$D:$D, "DM")</f>
        <v>0</v>
      </c>
      <c r="F480">
        <f>COUNTIFS('WEEK 4'!$F:$F, A480, 'WEEK 4'!$D:$D, "DM")</f>
        <v>0</v>
      </c>
      <c r="G480">
        <f>COUNTIFS('WEEK 5'!$F:$F, A480, 'WEEK 5'!$D:$D, "DM")</f>
        <v>0</v>
      </c>
      <c r="H480">
        <f t="shared" si="23"/>
        <v>1</v>
      </c>
      <c r="I480" s="3">
        <f t="shared" si="24"/>
        <v>9.5510983763132757E-4</v>
      </c>
      <c r="M480">
        <v>1958</v>
      </c>
    </row>
    <row r="481" spans="1:13" x14ac:dyDescent="0.25">
      <c r="A481">
        <f t="shared" si="22"/>
        <v>4682</v>
      </c>
      <c r="B481">
        <f>SUMIFS('WEEK 1'!$M:$M, 'WEEK 1'!$F:$F, A481, 'WEEK 1'!$D:$D, "DM") +
 SUMIFS('WEEK 2'!$M:$M, 'WEEK 2'!$F:$F, A481, 'WEEK 2'!$D:$D, "DM") +
 SUMIFS('WEEK 3'!$M:$M, 'WEEK 3'!$F:$F, A481, 'WEEK 3'!$D:$D, "DM") +
 SUMIFS('WEEK 4'!$M:$M, 'WEEK 4'!$F:$F, A481, 'WEEK 4'!$D:$D, "DM") +
 SUMIFS('WEEK 5'!$M:$M, 'WEEK 5'!$F:$F, A481, 'WEEK 5'!$D:$D, "DM")</f>
        <v>649</v>
      </c>
      <c r="C481">
        <f>COUNTIFS('WEEK 1'!$F:$F, A481, 'WEEK 1'!$D:$D, "DM")</f>
        <v>0</v>
      </c>
      <c r="D481">
        <f>COUNTIFS('WEEK 2'!$F:$F, A481, 'WEEK 2'!$D:$D, "DM")</f>
        <v>1</v>
      </c>
      <c r="E481">
        <f>COUNTIFS('WEEK 3'!$F:$F, A481, 'WEEK 3'!$D:$D, "DM")</f>
        <v>0</v>
      </c>
      <c r="F481">
        <f>COUNTIFS('WEEK 4'!$F:$F, A481, 'WEEK 4'!$D:$D, "DM")</f>
        <v>0</v>
      </c>
      <c r="G481">
        <f>COUNTIFS('WEEK 5'!$F:$F, A481, 'WEEK 5'!$D:$D, "DM")</f>
        <v>0</v>
      </c>
      <c r="H481">
        <f t="shared" si="23"/>
        <v>1</v>
      </c>
      <c r="I481" s="3">
        <f t="shared" si="24"/>
        <v>9.5510983763132757E-4</v>
      </c>
      <c r="M481">
        <v>4682</v>
      </c>
    </row>
    <row r="482" spans="1:13" x14ac:dyDescent="0.25">
      <c r="A482">
        <f t="shared" si="22"/>
        <v>4671</v>
      </c>
      <c r="B482">
        <f>SUMIFS('WEEK 1'!$M:$M, 'WEEK 1'!$F:$F, A482, 'WEEK 1'!$D:$D, "DM") +
 SUMIFS('WEEK 2'!$M:$M, 'WEEK 2'!$F:$F, A482, 'WEEK 2'!$D:$D, "DM") +
 SUMIFS('WEEK 3'!$M:$M, 'WEEK 3'!$F:$F, A482, 'WEEK 3'!$D:$D, "DM") +
 SUMIFS('WEEK 4'!$M:$M, 'WEEK 4'!$F:$F, A482, 'WEEK 4'!$D:$D, "DM") +
 SUMIFS('WEEK 5'!$M:$M, 'WEEK 5'!$F:$F, A482, 'WEEK 5'!$D:$D, "DM")</f>
        <v>690</v>
      </c>
      <c r="C482">
        <f>COUNTIFS('WEEK 1'!$F:$F, A482, 'WEEK 1'!$D:$D, "DM")</f>
        <v>0</v>
      </c>
      <c r="D482">
        <f>COUNTIFS('WEEK 2'!$F:$F, A482, 'WEEK 2'!$D:$D, "DM")</f>
        <v>1</v>
      </c>
      <c r="E482">
        <f>COUNTIFS('WEEK 3'!$F:$F, A482, 'WEEK 3'!$D:$D, "DM")</f>
        <v>0</v>
      </c>
      <c r="F482">
        <f>COUNTIFS('WEEK 4'!$F:$F, A482, 'WEEK 4'!$D:$D, "DM")</f>
        <v>0</v>
      </c>
      <c r="G482">
        <f>COUNTIFS('WEEK 5'!$F:$F, A482, 'WEEK 5'!$D:$D, "DM")</f>
        <v>0</v>
      </c>
      <c r="H482">
        <f t="shared" si="23"/>
        <v>1</v>
      </c>
      <c r="I482" s="3">
        <f t="shared" si="24"/>
        <v>9.5510983763132757E-4</v>
      </c>
      <c r="M482">
        <v>4671</v>
      </c>
    </row>
    <row r="483" spans="1:13" x14ac:dyDescent="0.25">
      <c r="A483">
        <f t="shared" si="22"/>
        <v>241</v>
      </c>
      <c r="B483">
        <f>SUMIFS('WEEK 1'!$M:$M, 'WEEK 1'!$F:$F, A483, 'WEEK 1'!$D:$D, "DM") +
 SUMIFS('WEEK 2'!$M:$M, 'WEEK 2'!$F:$F, A483, 'WEEK 2'!$D:$D, "DM") +
 SUMIFS('WEEK 3'!$M:$M, 'WEEK 3'!$F:$F, A483, 'WEEK 3'!$D:$D, "DM") +
 SUMIFS('WEEK 4'!$M:$M, 'WEEK 4'!$F:$F, A483, 'WEEK 4'!$D:$D, "DM") +
 SUMIFS('WEEK 5'!$M:$M, 'WEEK 5'!$F:$F, A483, 'WEEK 5'!$D:$D, "DM")</f>
        <v>935</v>
      </c>
      <c r="C483">
        <f>COUNTIFS('WEEK 1'!$F:$F, A483, 'WEEK 1'!$D:$D, "DM")</f>
        <v>0</v>
      </c>
      <c r="D483">
        <f>COUNTIFS('WEEK 2'!$F:$F, A483, 'WEEK 2'!$D:$D, "DM")</f>
        <v>1</v>
      </c>
      <c r="E483">
        <f>COUNTIFS('WEEK 3'!$F:$F, A483, 'WEEK 3'!$D:$D, "DM")</f>
        <v>0</v>
      </c>
      <c r="F483">
        <f>COUNTIFS('WEEK 4'!$F:$F, A483, 'WEEK 4'!$D:$D, "DM")</f>
        <v>0</v>
      </c>
      <c r="G483">
        <f>COUNTIFS('WEEK 5'!$F:$F, A483, 'WEEK 5'!$D:$D, "DM")</f>
        <v>0</v>
      </c>
      <c r="H483">
        <f t="shared" si="23"/>
        <v>1</v>
      </c>
      <c r="I483" s="3">
        <f t="shared" si="24"/>
        <v>9.5510983763132757E-4</v>
      </c>
      <c r="M483">
        <v>241</v>
      </c>
    </row>
    <row r="484" spans="1:13" x14ac:dyDescent="0.25">
      <c r="A484">
        <f t="shared" si="22"/>
        <v>1477</v>
      </c>
      <c r="B484">
        <f>SUMIFS('WEEK 1'!$M:$M, 'WEEK 1'!$F:$F, A484, 'WEEK 1'!$D:$D, "DM") +
 SUMIFS('WEEK 2'!$M:$M, 'WEEK 2'!$F:$F, A484, 'WEEK 2'!$D:$D, "DM") +
 SUMIFS('WEEK 3'!$M:$M, 'WEEK 3'!$F:$F, A484, 'WEEK 3'!$D:$D, "DM") +
 SUMIFS('WEEK 4'!$M:$M, 'WEEK 4'!$F:$F, A484, 'WEEK 4'!$D:$D, "DM") +
 SUMIFS('WEEK 5'!$M:$M, 'WEEK 5'!$F:$F, A484, 'WEEK 5'!$D:$D, "DM")</f>
        <v>470</v>
      </c>
      <c r="C484">
        <f>COUNTIFS('WEEK 1'!$F:$F, A484, 'WEEK 1'!$D:$D, "DM")</f>
        <v>0</v>
      </c>
      <c r="D484">
        <f>COUNTIFS('WEEK 2'!$F:$F, A484, 'WEEK 2'!$D:$D, "DM")</f>
        <v>1</v>
      </c>
      <c r="E484">
        <f>COUNTIFS('WEEK 3'!$F:$F, A484, 'WEEK 3'!$D:$D, "DM")</f>
        <v>0</v>
      </c>
      <c r="F484">
        <f>COUNTIFS('WEEK 4'!$F:$F, A484, 'WEEK 4'!$D:$D, "DM")</f>
        <v>0</v>
      </c>
      <c r="G484">
        <f>COUNTIFS('WEEK 5'!$F:$F, A484, 'WEEK 5'!$D:$D, "DM")</f>
        <v>0</v>
      </c>
      <c r="H484">
        <f t="shared" si="23"/>
        <v>1</v>
      </c>
      <c r="I484" s="3">
        <f t="shared" si="24"/>
        <v>9.5510983763132757E-4</v>
      </c>
      <c r="M484">
        <v>1477</v>
      </c>
    </row>
    <row r="485" spans="1:13" x14ac:dyDescent="0.25">
      <c r="A485">
        <f t="shared" si="22"/>
        <v>1653</v>
      </c>
      <c r="B485">
        <f>SUMIFS('WEEK 1'!$M:$M, 'WEEK 1'!$F:$F, A485, 'WEEK 1'!$D:$D, "DM") +
 SUMIFS('WEEK 2'!$M:$M, 'WEEK 2'!$F:$F, A485, 'WEEK 2'!$D:$D, "DM") +
 SUMIFS('WEEK 3'!$M:$M, 'WEEK 3'!$F:$F, A485, 'WEEK 3'!$D:$D, "DM") +
 SUMIFS('WEEK 4'!$M:$M, 'WEEK 4'!$F:$F, A485, 'WEEK 4'!$D:$D, "DM") +
 SUMIFS('WEEK 5'!$M:$M, 'WEEK 5'!$F:$F, A485, 'WEEK 5'!$D:$D, "DM")</f>
        <v>439</v>
      </c>
      <c r="C485">
        <f>COUNTIFS('WEEK 1'!$F:$F, A485, 'WEEK 1'!$D:$D, "DM")</f>
        <v>0</v>
      </c>
      <c r="D485">
        <f>COUNTIFS('WEEK 2'!$F:$F, A485, 'WEEK 2'!$D:$D, "DM")</f>
        <v>1</v>
      </c>
      <c r="E485">
        <f>COUNTIFS('WEEK 3'!$F:$F, A485, 'WEEK 3'!$D:$D, "DM")</f>
        <v>0</v>
      </c>
      <c r="F485">
        <f>COUNTIFS('WEEK 4'!$F:$F, A485, 'WEEK 4'!$D:$D, "DM")</f>
        <v>0</v>
      </c>
      <c r="G485">
        <f>COUNTIFS('WEEK 5'!$F:$F, A485, 'WEEK 5'!$D:$D, "DM")</f>
        <v>0</v>
      </c>
      <c r="H485">
        <f t="shared" si="23"/>
        <v>1</v>
      </c>
      <c r="I485" s="3">
        <f t="shared" si="24"/>
        <v>9.5510983763132757E-4</v>
      </c>
      <c r="M485">
        <v>1653</v>
      </c>
    </row>
    <row r="486" spans="1:13" x14ac:dyDescent="0.25">
      <c r="A486">
        <f t="shared" si="22"/>
        <v>3637</v>
      </c>
      <c r="B486">
        <f>SUMIFS('WEEK 1'!$M:$M, 'WEEK 1'!$F:$F, A486, 'WEEK 1'!$D:$D, "DM") +
 SUMIFS('WEEK 2'!$M:$M, 'WEEK 2'!$F:$F, A486, 'WEEK 2'!$D:$D, "DM") +
 SUMIFS('WEEK 3'!$M:$M, 'WEEK 3'!$F:$F, A486, 'WEEK 3'!$D:$D, "DM") +
 SUMIFS('WEEK 4'!$M:$M, 'WEEK 4'!$F:$F, A486, 'WEEK 4'!$D:$D, "DM") +
 SUMIFS('WEEK 5'!$M:$M, 'WEEK 5'!$F:$F, A486, 'WEEK 5'!$D:$D, "DM")</f>
        <v>157</v>
      </c>
      <c r="C486">
        <f>COUNTIFS('WEEK 1'!$F:$F, A486, 'WEEK 1'!$D:$D, "DM")</f>
        <v>0</v>
      </c>
      <c r="D486">
        <f>COUNTIFS('WEEK 2'!$F:$F, A486, 'WEEK 2'!$D:$D, "DM")</f>
        <v>1</v>
      </c>
      <c r="E486">
        <f>COUNTIFS('WEEK 3'!$F:$F, A486, 'WEEK 3'!$D:$D, "DM")</f>
        <v>0</v>
      </c>
      <c r="F486">
        <f>COUNTIFS('WEEK 4'!$F:$F, A486, 'WEEK 4'!$D:$D, "DM")</f>
        <v>0</v>
      </c>
      <c r="G486">
        <f>COUNTIFS('WEEK 5'!$F:$F, A486, 'WEEK 5'!$D:$D, "DM")</f>
        <v>0</v>
      </c>
      <c r="H486">
        <f t="shared" si="23"/>
        <v>1</v>
      </c>
      <c r="I486" s="3">
        <f t="shared" si="24"/>
        <v>9.5510983763132757E-4</v>
      </c>
      <c r="M486">
        <v>3637</v>
      </c>
    </row>
    <row r="487" spans="1:13" x14ac:dyDescent="0.25">
      <c r="A487">
        <f t="shared" si="22"/>
        <v>2012</v>
      </c>
      <c r="B487">
        <f>SUMIFS('WEEK 1'!$M:$M, 'WEEK 1'!$F:$F, A487, 'WEEK 1'!$D:$D, "DM") +
 SUMIFS('WEEK 2'!$M:$M, 'WEEK 2'!$F:$F, A487, 'WEEK 2'!$D:$D, "DM") +
 SUMIFS('WEEK 3'!$M:$M, 'WEEK 3'!$F:$F, A487, 'WEEK 3'!$D:$D, "DM") +
 SUMIFS('WEEK 4'!$M:$M, 'WEEK 4'!$F:$F, A487, 'WEEK 4'!$D:$D, "DM") +
 SUMIFS('WEEK 5'!$M:$M, 'WEEK 5'!$F:$F, A487, 'WEEK 5'!$D:$D, "DM")</f>
        <v>260</v>
      </c>
      <c r="C487">
        <f>COUNTIFS('WEEK 1'!$F:$F, A487, 'WEEK 1'!$D:$D, "DM")</f>
        <v>0</v>
      </c>
      <c r="D487">
        <f>COUNTIFS('WEEK 2'!$F:$F, A487, 'WEEK 2'!$D:$D, "DM")</f>
        <v>1</v>
      </c>
      <c r="E487">
        <f>COUNTIFS('WEEK 3'!$F:$F, A487, 'WEEK 3'!$D:$D, "DM")</f>
        <v>0</v>
      </c>
      <c r="F487">
        <f>COUNTIFS('WEEK 4'!$F:$F, A487, 'WEEK 4'!$D:$D, "DM")</f>
        <v>0</v>
      </c>
      <c r="G487">
        <f>COUNTIFS('WEEK 5'!$F:$F, A487, 'WEEK 5'!$D:$D, "DM")</f>
        <v>0</v>
      </c>
      <c r="H487">
        <f t="shared" si="23"/>
        <v>1</v>
      </c>
      <c r="I487" s="3">
        <f t="shared" si="24"/>
        <v>9.5510983763132757E-4</v>
      </c>
      <c r="M487">
        <v>2012</v>
      </c>
    </row>
    <row r="488" spans="1:13" x14ac:dyDescent="0.25">
      <c r="A488">
        <f t="shared" si="22"/>
        <v>3654</v>
      </c>
      <c r="B488">
        <f>SUMIFS('WEEK 1'!$M:$M, 'WEEK 1'!$F:$F, A488, 'WEEK 1'!$D:$D, "DM") +
 SUMIFS('WEEK 2'!$M:$M, 'WEEK 2'!$F:$F, A488, 'WEEK 2'!$D:$D, "DM") +
 SUMIFS('WEEK 3'!$M:$M, 'WEEK 3'!$F:$F, A488, 'WEEK 3'!$D:$D, "DM") +
 SUMIFS('WEEK 4'!$M:$M, 'WEEK 4'!$F:$F, A488, 'WEEK 4'!$D:$D, "DM") +
 SUMIFS('WEEK 5'!$M:$M, 'WEEK 5'!$F:$F, A488, 'WEEK 5'!$D:$D, "DM")</f>
        <v>943</v>
      </c>
      <c r="C488">
        <f>COUNTIFS('WEEK 1'!$F:$F, A488, 'WEEK 1'!$D:$D, "DM")</f>
        <v>0</v>
      </c>
      <c r="D488">
        <f>COUNTIFS('WEEK 2'!$F:$F, A488, 'WEEK 2'!$D:$D, "DM")</f>
        <v>2</v>
      </c>
      <c r="E488">
        <f>COUNTIFS('WEEK 3'!$F:$F, A488, 'WEEK 3'!$D:$D, "DM")</f>
        <v>0</v>
      </c>
      <c r="F488">
        <f>COUNTIFS('WEEK 4'!$F:$F, A488, 'WEEK 4'!$D:$D, "DM")</f>
        <v>0</v>
      </c>
      <c r="G488">
        <f>COUNTIFS('WEEK 5'!$F:$F, A488, 'WEEK 5'!$D:$D, "DM")</f>
        <v>0</v>
      </c>
      <c r="H488">
        <f t="shared" si="23"/>
        <v>2</v>
      </c>
      <c r="I488" s="3">
        <f t="shared" si="24"/>
        <v>1.9102196752626551E-3</v>
      </c>
      <c r="M488">
        <v>3654</v>
      </c>
    </row>
    <row r="489" spans="1:13" x14ac:dyDescent="0.25">
      <c r="A489">
        <f t="shared" si="22"/>
        <v>830</v>
      </c>
      <c r="B489">
        <f>SUMIFS('WEEK 1'!$M:$M, 'WEEK 1'!$F:$F, A489, 'WEEK 1'!$D:$D, "DM") +
 SUMIFS('WEEK 2'!$M:$M, 'WEEK 2'!$F:$F, A489, 'WEEK 2'!$D:$D, "DM") +
 SUMIFS('WEEK 3'!$M:$M, 'WEEK 3'!$F:$F, A489, 'WEEK 3'!$D:$D, "DM") +
 SUMIFS('WEEK 4'!$M:$M, 'WEEK 4'!$F:$F, A489, 'WEEK 4'!$D:$D, "DM") +
 SUMIFS('WEEK 5'!$M:$M, 'WEEK 5'!$F:$F, A489, 'WEEK 5'!$D:$D, "DM")</f>
        <v>1028</v>
      </c>
      <c r="C489">
        <f>COUNTIFS('WEEK 1'!$F:$F, A489, 'WEEK 1'!$D:$D, "DM")</f>
        <v>0</v>
      </c>
      <c r="D489">
        <f>COUNTIFS('WEEK 2'!$F:$F, A489, 'WEEK 2'!$D:$D, "DM")</f>
        <v>1</v>
      </c>
      <c r="E489">
        <f>COUNTIFS('WEEK 3'!$F:$F, A489, 'WEEK 3'!$D:$D, "DM")</f>
        <v>0</v>
      </c>
      <c r="F489">
        <f>COUNTIFS('WEEK 4'!$F:$F, A489, 'WEEK 4'!$D:$D, "DM")</f>
        <v>0</v>
      </c>
      <c r="G489">
        <f>COUNTIFS('WEEK 5'!$F:$F, A489, 'WEEK 5'!$D:$D, "DM")</f>
        <v>0</v>
      </c>
      <c r="H489">
        <f t="shared" si="23"/>
        <v>1</v>
      </c>
      <c r="I489" s="3">
        <f t="shared" si="24"/>
        <v>9.5510983763132757E-4</v>
      </c>
      <c r="M489">
        <v>830</v>
      </c>
    </row>
    <row r="490" spans="1:13" x14ac:dyDescent="0.25">
      <c r="A490">
        <f t="shared" si="22"/>
        <v>3840</v>
      </c>
      <c r="B490">
        <f>SUMIFS('WEEK 1'!$M:$M, 'WEEK 1'!$F:$F, A490, 'WEEK 1'!$D:$D, "DM") +
 SUMIFS('WEEK 2'!$M:$M, 'WEEK 2'!$F:$F, A490, 'WEEK 2'!$D:$D, "DM") +
 SUMIFS('WEEK 3'!$M:$M, 'WEEK 3'!$F:$F, A490, 'WEEK 3'!$D:$D, "DM") +
 SUMIFS('WEEK 4'!$M:$M, 'WEEK 4'!$F:$F, A490, 'WEEK 4'!$D:$D, "DM") +
 SUMIFS('WEEK 5'!$M:$M, 'WEEK 5'!$F:$F, A490, 'WEEK 5'!$D:$D, "DM")</f>
        <v>325</v>
      </c>
      <c r="C490">
        <f>COUNTIFS('WEEK 1'!$F:$F, A490, 'WEEK 1'!$D:$D, "DM")</f>
        <v>0</v>
      </c>
      <c r="D490">
        <f>COUNTIFS('WEEK 2'!$F:$F, A490, 'WEEK 2'!$D:$D, "DM")</f>
        <v>1</v>
      </c>
      <c r="E490">
        <f>COUNTIFS('WEEK 3'!$F:$F, A490, 'WEEK 3'!$D:$D, "DM")</f>
        <v>0</v>
      </c>
      <c r="F490">
        <f>COUNTIFS('WEEK 4'!$F:$F, A490, 'WEEK 4'!$D:$D, "DM")</f>
        <v>0</v>
      </c>
      <c r="G490">
        <f>COUNTIFS('WEEK 5'!$F:$F, A490, 'WEEK 5'!$D:$D, "DM")</f>
        <v>0</v>
      </c>
      <c r="H490">
        <f t="shared" si="23"/>
        <v>1</v>
      </c>
      <c r="I490" s="3">
        <f t="shared" si="24"/>
        <v>9.5510983763132757E-4</v>
      </c>
      <c r="M490">
        <v>3840</v>
      </c>
    </row>
    <row r="491" spans="1:13" x14ac:dyDescent="0.25">
      <c r="A491">
        <f t="shared" si="22"/>
        <v>871</v>
      </c>
      <c r="B491">
        <f>SUMIFS('WEEK 1'!$M:$M, 'WEEK 1'!$F:$F, A491, 'WEEK 1'!$D:$D, "DM") +
 SUMIFS('WEEK 2'!$M:$M, 'WEEK 2'!$F:$F, A491, 'WEEK 2'!$D:$D, "DM") +
 SUMIFS('WEEK 3'!$M:$M, 'WEEK 3'!$F:$F, A491, 'WEEK 3'!$D:$D, "DM") +
 SUMIFS('WEEK 4'!$M:$M, 'WEEK 4'!$F:$F, A491, 'WEEK 4'!$D:$D, "DM") +
 SUMIFS('WEEK 5'!$M:$M, 'WEEK 5'!$F:$F, A491, 'WEEK 5'!$D:$D, "DM")</f>
        <v>745</v>
      </c>
      <c r="C491">
        <f>COUNTIFS('WEEK 1'!$F:$F, A491, 'WEEK 1'!$D:$D, "DM")</f>
        <v>0</v>
      </c>
      <c r="D491">
        <f>COUNTIFS('WEEK 2'!$F:$F, A491, 'WEEK 2'!$D:$D, "DM")</f>
        <v>1</v>
      </c>
      <c r="E491">
        <f>COUNTIFS('WEEK 3'!$F:$F, A491, 'WEEK 3'!$D:$D, "DM")</f>
        <v>0</v>
      </c>
      <c r="F491">
        <f>COUNTIFS('WEEK 4'!$F:$F, A491, 'WEEK 4'!$D:$D, "DM")</f>
        <v>0</v>
      </c>
      <c r="G491">
        <f>COUNTIFS('WEEK 5'!$F:$F, A491, 'WEEK 5'!$D:$D, "DM")</f>
        <v>0</v>
      </c>
      <c r="H491">
        <f t="shared" si="23"/>
        <v>1</v>
      </c>
      <c r="I491" s="3">
        <f t="shared" si="24"/>
        <v>9.5510983763132757E-4</v>
      </c>
      <c r="M491">
        <v>871</v>
      </c>
    </row>
    <row r="492" spans="1:13" x14ac:dyDescent="0.25">
      <c r="A492">
        <f t="shared" si="22"/>
        <v>121</v>
      </c>
      <c r="B492">
        <f>SUMIFS('WEEK 1'!$M:$M, 'WEEK 1'!$F:$F, A492, 'WEEK 1'!$D:$D, "DM") +
 SUMIFS('WEEK 2'!$M:$M, 'WEEK 2'!$F:$F, A492, 'WEEK 2'!$D:$D, "DM") +
 SUMIFS('WEEK 3'!$M:$M, 'WEEK 3'!$F:$F, A492, 'WEEK 3'!$D:$D, "DM") +
 SUMIFS('WEEK 4'!$M:$M, 'WEEK 4'!$F:$F, A492, 'WEEK 4'!$D:$D, "DM") +
 SUMIFS('WEEK 5'!$M:$M, 'WEEK 5'!$F:$F, A492, 'WEEK 5'!$D:$D, "DM")</f>
        <v>806</v>
      </c>
      <c r="C492">
        <f>COUNTIFS('WEEK 1'!$F:$F, A492, 'WEEK 1'!$D:$D, "DM")</f>
        <v>0</v>
      </c>
      <c r="D492">
        <f>COUNTIFS('WEEK 2'!$F:$F, A492, 'WEEK 2'!$D:$D, "DM")</f>
        <v>1</v>
      </c>
      <c r="E492">
        <f>COUNTIFS('WEEK 3'!$F:$F, A492, 'WEEK 3'!$D:$D, "DM")</f>
        <v>0</v>
      </c>
      <c r="F492">
        <f>COUNTIFS('WEEK 4'!$F:$F, A492, 'WEEK 4'!$D:$D, "DM")</f>
        <v>0</v>
      </c>
      <c r="G492">
        <f>COUNTIFS('WEEK 5'!$F:$F, A492, 'WEEK 5'!$D:$D, "DM")</f>
        <v>0</v>
      </c>
      <c r="H492">
        <f t="shared" si="23"/>
        <v>1</v>
      </c>
      <c r="I492" s="3">
        <f t="shared" si="24"/>
        <v>9.5510983763132757E-4</v>
      </c>
      <c r="M492">
        <v>121</v>
      </c>
    </row>
    <row r="493" spans="1:13" x14ac:dyDescent="0.25">
      <c r="A493">
        <f t="shared" si="22"/>
        <v>3374</v>
      </c>
      <c r="B493">
        <f>SUMIFS('WEEK 1'!$M:$M, 'WEEK 1'!$F:$F, A493, 'WEEK 1'!$D:$D, "DM") +
 SUMIFS('WEEK 2'!$M:$M, 'WEEK 2'!$F:$F, A493, 'WEEK 2'!$D:$D, "DM") +
 SUMIFS('WEEK 3'!$M:$M, 'WEEK 3'!$F:$F, A493, 'WEEK 3'!$D:$D, "DM") +
 SUMIFS('WEEK 4'!$M:$M, 'WEEK 4'!$F:$F, A493, 'WEEK 4'!$D:$D, "DM") +
 SUMIFS('WEEK 5'!$M:$M, 'WEEK 5'!$F:$F, A493, 'WEEK 5'!$D:$D, "DM")</f>
        <v>815</v>
      </c>
      <c r="C493">
        <f>COUNTIFS('WEEK 1'!$F:$F, A493, 'WEEK 1'!$D:$D, "DM")</f>
        <v>0</v>
      </c>
      <c r="D493">
        <f>COUNTIFS('WEEK 2'!$F:$F, A493, 'WEEK 2'!$D:$D, "DM")</f>
        <v>1</v>
      </c>
      <c r="E493">
        <f>COUNTIFS('WEEK 3'!$F:$F, A493, 'WEEK 3'!$D:$D, "DM")</f>
        <v>0</v>
      </c>
      <c r="F493">
        <f>COUNTIFS('WEEK 4'!$F:$F, A493, 'WEEK 4'!$D:$D, "DM")</f>
        <v>0</v>
      </c>
      <c r="G493">
        <f>COUNTIFS('WEEK 5'!$F:$F, A493, 'WEEK 5'!$D:$D, "DM")</f>
        <v>0</v>
      </c>
      <c r="H493">
        <f t="shared" si="23"/>
        <v>1</v>
      </c>
      <c r="I493" s="3">
        <f t="shared" si="24"/>
        <v>9.5510983763132757E-4</v>
      </c>
      <c r="M493">
        <v>3374</v>
      </c>
    </row>
    <row r="494" spans="1:13" x14ac:dyDescent="0.25">
      <c r="A494">
        <f t="shared" si="22"/>
        <v>1690</v>
      </c>
      <c r="B494">
        <f>SUMIFS('WEEK 1'!$M:$M, 'WEEK 1'!$F:$F, A494, 'WEEK 1'!$D:$D, "DM") +
 SUMIFS('WEEK 2'!$M:$M, 'WEEK 2'!$F:$F, A494, 'WEEK 2'!$D:$D, "DM") +
 SUMIFS('WEEK 3'!$M:$M, 'WEEK 3'!$F:$F, A494, 'WEEK 3'!$D:$D, "DM") +
 SUMIFS('WEEK 4'!$M:$M, 'WEEK 4'!$F:$F, A494, 'WEEK 4'!$D:$D, "DM") +
 SUMIFS('WEEK 5'!$M:$M, 'WEEK 5'!$F:$F, A494, 'WEEK 5'!$D:$D, "DM")</f>
        <v>365</v>
      </c>
      <c r="C494">
        <f>COUNTIFS('WEEK 1'!$F:$F, A494, 'WEEK 1'!$D:$D, "DM")</f>
        <v>0</v>
      </c>
      <c r="D494">
        <f>COUNTIFS('WEEK 2'!$F:$F, A494, 'WEEK 2'!$D:$D, "DM")</f>
        <v>1</v>
      </c>
      <c r="E494">
        <f>COUNTIFS('WEEK 3'!$F:$F, A494, 'WEEK 3'!$D:$D, "DM")</f>
        <v>0</v>
      </c>
      <c r="F494">
        <f>COUNTIFS('WEEK 4'!$F:$F, A494, 'WEEK 4'!$D:$D, "DM")</f>
        <v>0</v>
      </c>
      <c r="G494">
        <f>COUNTIFS('WEEK 5'!$F:$F, A494, 'WEEK 5'!$D:$D, "DM")</f>
        <v>0</v>
      </c>
      <c r="H494">
        <f t="shared" si="23"/>
        <v>1</v>
      </c>
      <c r="I494" s="3">
        <f t="shared" si="24"/>
        <v>9.5510983763132757E-4</v>
      </c>
      <c r="M494">
        <v>1690</v>
      </c>
    </row>
    <row r="495" spans="1:13" x14ac:dyDescent="0.25">
      <c r="A495">
        <f t="shared" si="22"/>
        <v>449</v>
      </c>
      <c r="B495">
        <f>SUMIFS('WEEK 1'!$M:$M, 'WEEK 1'!$F:$F, A495, 'WEEK 1'!$D:$D, "DM") +
 SUMIFS('WEEK 2'!$M:$M, 'WEEK 2'!$F:$F, A495, 'WEEK 2'!$D:$D, "DM") +
 SUMIFS('WEEK 3'!$M:$M, 'WEEK 3'!$F:$F, A495, 'WEEK 3'!$D:$D, "DM") +
 SUMIFS('WEEK 4'!$M:$M, 'WEEK 4'!$F:$F, A495, 'WEEK 4'!$D:$D, "DM") +
 SUMIFS('WEEK 5'!$M:$M, 'WEEK 5'!$F:$F, A495, 'WEEK 5'!$D:$D, "DM")</f>
        <v>855</v>
      </c>
      <c r="C495">
        <f>COUNTIFS('WEEK 1'!$F:$F, A495, 'WEEK 1'!$D:$D, "DM")</f>
        <v>0</v>
      </c>
      <c r="D495">
        <f>COUNTIFS('WEEK 2'!$F:$F, A495, 'WEEK 2'!$D:$D, "DM")</f>
        <v>1</v>
      </c>
      <c r="E495">
        <f>COUNTIFS('WEEK 3'!$F:$F, A495, 'WEEK 3'!$D:$D, "DM")</f>
        <v>0</v>
      </c>
      <c r="F495">
        <f>COUNTIFS('WEEK 4'!$F:$F, A495, 'WEEK 4'!$D:$D, "DM")</f>
        <v>0</v>
      </c>
      <c r="G495">
        <f>COUNTIFS('WEEK 5'!$F:$F, A495, 'WEEK 5'!$D:$D, "DM")</f>
        <v>0</v>
      </c>
      <c r="H495">
        <f t="shared" si="23"/>
        <v>1</v>
      </c>
      <c r="I495" s="3">
        <f t="shared" si="24"/>
        <v>9.5510983763132757E-4</v>
      </c>
      <c r="M495">
        <v>449</v>
      </c>
    </row>
    <row r="496" spans="1:13" x14ac:dyDescent="0.25">
      <c r="A496">
        <f t="shared" si="22"/>
        <v>733</v>
      </c>
      <c r="B496">
        <f>SUMIFS('WEEK 1'!$M:$M, 'WEEK 1'!$F:$F, A496, 'WEEK 1'!$D:$D, "DM") +
 SUMIFS('WEEK 2'!$M:$M, 'WEEK 2'!$F:$F, A496, 'WEEK 2'!$D:$D, "DM") +
 SUMIFS('WEEK 3'!$M:$M, 'WEEK 3'!$F:$F, A496, 'WEEK 3'!$D:$D, "DM") +
 SUMIFS('WEEK 4'!$M:$M, 'WEEK 4'!$F:$F, A496, 'WEEK 4'!$D:$D, "DM") +
 SUMIFS('WEEK 5'!$M:$M, 'WEEK 5'!$F:$F, A496, 'WEEK 5'!$D:$D, "DM")</f>
        <v>902</v>
      </c>
      <c r="C496">
        <f>COUNTIFS('WEEK 1'!$F:$F, A496, 'WEEK 1'!$D:$D, "DM")</f>
        <v>0</v>
      </c>
      <c r="D496">
        <f>COUNTIFS('WEEK 2'!$F:$F, A496, 'WEEK 2'!$D:$D, "DM")</f>
        <v>1</v>
      </c>
      <c r="E496">
        <f>COUNTIFS('WEEK 3'!$F:$F, A496, 'WEEK 3'!$D:$D, "DM")</f>
        <v>0</v>
      </c>
      <c r="F496">
        <f>COUNTIFS('WEEK 4'!$F:$F, A496, 'WEEK 4'!$D:$D, "DM")</f>
        <v>0</v>
      </c>
      <c r="G496">
        <f>COUNTIFS('WEEK 5'!$F:$F, A496, 'WEEK 5'!$D:$D, "DM")</f>
        <v>0</v>
      </c>
      <c r="H496">
        <f t="shared" si="23"/>
        <v>1</v>
      </c>
      <c r="I496" s="3">
        <f t="shared" si="24"/>
        <v>9.5510983763132757E-4</v>
      </c>
      <c r="M496">
        <v>733</v>
      </c>
    </row>
    <row r="497" spans="1:13" x14ac:dyDescent="0.25">
      <c r="A497">
        <f t="shared" si="22"/>
        <v>1495</v>
      </c>
      <c r="B497">
        <f>SUMIFS('WEEK 1'!$M:$M, 'WEEK 1'!$F:$F, A497, 'WEEK 1'!$D:$D, "DM") +
 SUMIFS('WEEK 2'!$M:$M, 'WEEK 2'!$F:$F, A497, 'WEEK 2'!$D:$D, "DM") +
 SUMIFS('WEEK 3'!$M:$M, 'WEEK 3'!$F:$F, A497, 'WEEK 3'!$D:$D, "DM") +
 SUMIFS('WEEK 4'!$M:$M, 'WEEK 4'!$F:$F, A497, 'WEEK 4'!$D:$D, "DM") +
 SUMIFS('WEEK 5'!$M:$M, 'WEEK 5'!$F:$F, A497, 'WEEK 5'!$D:$D, "DM")</f>
        <v>187</v>
      </c>
      <c r="C497">
        <f>COUNTIFS('WEEK 1'!$F:$F, A497, 'WEEK 1'!$D:$D, "DM")</f>
        <v>0</v>
      </c>
      <c r="D497">
        <f>COUNTIFS('WEEK 2'!$F:$F, A497, 'WEEK 2'!$D:$D, "DM")</f>
        <v>1</v>
      </c>
      <c r="E497">
        <f>COUNTIFS('WEEK 3'!$F:$F, A497, 'WEEK 3'!$D:$D, "DM")</f>
        <v>0</v>
      </c>
      <c r="F497">
        <f>COUNTIFS('WEEK 4'!$F:$F, A497, 'WEEK 4'!$D:$D, "DM")</f>
        <v>0</v>
      </c>
      <c r="G497">
        <f>COUNTIFS('WEEK 5'!$F:$F, A497, 'WEEK 5'!$D:$D, "DM")</f>
        <v>0</v>
      </c>
      <c r="H497">
        <f t="shared" si="23"/>
        <v>1</v>
      </c>
      <c r="I497" s="3">
        <f t="shared" si="24"/>
        <v>9.5510983763132757E-4</v>
      </c>
      <c r="M497">
        <v>1495</v>
      </c>
    </row>
    <row r="498" spans="1:13" x14ac:dyDescent="0.25">
      <c r="A498">
        <f t="shared" si="22"/>
        <v>3406</v>
      </c>
      <c r="B498">
        <f>SUMIFS('WEEK 1'!$M:$M, 'WEEK 1'!$F:$F, A498, 'WEEK 1'!$D:$D, "DM") +
 SUMIFS('WEEK 2'!$M:$M, 'WEEK 2'!$F:$F, A498, 'WEEK 2'!$D:$D, "DM") +
 SUMIFS('WEEK 3'!$M:$M, 'WEEK 3'!$F:$F, A498, 'WEEK 3'!$D:$D, "DM") +
 SUMIFS('WEEK 4'!$M:$M, 'WEEK 4'!$F:$F, A498, 'WEEK 4'!$D:$D, "DM") +
 SUMIFS('WEEK 5'!$M:$M, 'WEEK 5'!$F:$F, A498, 'WEEK 5'!$D:$D, "DM")</f>
        <v>425</v>
      </c>
      <c r="C498">
        <f>COUNTIFS('WEEK 1'!$F:$F, A498, 'WEEK 1'!$D:$D, "DM")</f>
        <v>0</v>
      </c>
      <c r="D498">
        <f>COUNTIFS('WEEK 2'!$F:$F, A498, 'WEEK 2'!$D:$D, "DM")</f>
        <v>1</v>
      </c>
      <c r="E498">
        <f>COUNTIFS('WEEK 3'!$F:$F, A498, 'WEEK 3'!$D:$D, "DM")</f>
        <v>0</v>
      </c>
      <c r="F498">
        <f>COUNTIFS('WEEK 4'!$F:$F, A498, 'WEEK 4'!$D:$D, "DM")</f>
        <v>0</v>
      </c>
      <c r="G498">
        <f>COUNTIFS('WEEK 5'!$F:$F, A498, 'WEEK 5'!$D:$D, "DM")</f>
        <v>0</v>
      </c>
      <c r="H498">
        <f t="shared" si="23"/>
        <v>1</v>
      </c>
      <c r="I498" s="3">
        <f t="shared" si="24"/>
        <v>9.5510983763132757E-4</v>
      </c>
      <c r="M498">
        <v>3406</v>
      </c>
    </row>
    <row r="499" spans="1:13" x14ac:dyDescent="0.25">
      <c r="A499">
        <f t="shared" si="22"/>
        <v>3071</v>
      </c>
      <c r="B499">
        <f>SUMIFS('WEEK 1'!$M:$M, 'WEEK 1'!$F:$F, A499, 'WEEK 1'!$D:$D, "DM") +
 SUMIFS('WEEK 2'!$M:$M, 'WEEK 2'!$F:$F, A499, 'WEEK 2'!$D:$D, "DM") +
 SUMIFS('WEEK 3'!$M:$M, 'WEEK 3'!$F:$F, A499, 'WEEK 3'!$D:$D, "DM") +
 SUMIFS('WEEK 4'!$M:$M, 'WEEK 4'!$F:$F, A499, 'WEEK 4'!$D:$D, "DM") +
 SUMIFS('WEEK 5'!$M:$M, 'WEEK 5'!$F:$F, A499, 'WEEK 5'!$D:$D, "DM")</f>
        <v>190</v>
      </c>
      <c r="C499">
        <f>COUNTIFS('WEEK 1'!$F:$F, A499, 'WEEK 1'!$D:$D, "DM")</f>
        <v>0</v>
      </c>
      <c r="D499">
        <f>COUNTIFS('WEEK 2'!$F:$F, A499, 'WEEK 2'!$D:$D, "DM")</f>
        <v>1</v>
      </c>
      <c r="E499">
        <f>COUNTIFS('WEEK 3'!$F:$F, A499, 'WEEK 3'!$D:$D, "DM")</f>
        <v>0</v>
      </c>
      <c r="F499">
        <f>COUNTIFS('WEEK 4'!$F:$F, A499, 'WEEK 4'!$D:$D, "DM")</f>
        <v>0</v>
      </c>
      <c r="G499">
        <f>COUNTIFS('WEEK 5'!$F:$F, A499, 'WEEK 5'!$D:$D, "DM")</f>
        <v>0</v>
      </c>
      <c r="H499">
        <f t="shared" si="23"/>
        <v>1</v>
      </c>
      <c r="I499" s="3">
        <f t="shared" si="24"/>
        <v>9.5510983763132757E-4</v>
      </c>
      <c r="M499">
        <v>3071</v>
      </c>
    </row>
    <row r="500" spans="1:13" x14ac:dyDescent="0.25">
      <c r="A500">
        <f t="shared" si="22"/>
        <v>1197</v>
      </c>
      <c r="B500">
        <f>SUMIFS('WEEK 1'!$M:$M, 'WEEK 1'!$F:$F, A500, 'WEEK 1'!$D:$D, "DM") +
 SUMIFS('WEEK 2'!$M:$M, 'WEEK 2'!$F:$F, A500, 'WEEK 2'!$D:$D, "DM") +
 SUMIFS('WEEK 3'!$M:$M, 'WEEK 3'!$F:$F, A500, 'WEEK 3'!$D:$D, "DM") +
 SUMIFS('WEEK 4'!$M:$M, 'WEEK 4'!$F:$F, A500, 'WEEK 4'!$D:$D, "DM") +
 SUMIFS('WEEK 5'!$M:$M, 'WEEK 5'!$F:$F, A500, 'WEEK 5'!$D:$D, "DM")</f>
        <v>1053</v>
      </c>
      <c r="C500">
        <f>COUNTIFS('WEEK 1'!$F:$F, A500, 'WEEK 1'!$D:$D, "DM")</f>
        <v>0</v>
      </c>
      <c r="D500">
        <f>COUNTIFS('WEEK 2'!$F:$F, A500, 'WEEK 2'!$D:$D, "DM")</f>
        <v>1</v>
      </c>
      <c r="E500">
        <f>COUNTIFS('WEEK 3'!$F:$F, A500, 'WEEK 3'!$D:$D, "DM")</f>
        <v>0</v>
      </c>
      <c r="F500">
        <f>COUNTIFS('WEEK 4'!$F:$F, A500, 'WEEK 4'!$D:$D, "DM")</f>
        <v>0</v>
      </c>
      <c r="G500">
        <f>COUNTIFS('WEEK 5'!$F:$F, A500, 'WEEK 5'!$D:$D, "DM")</f>
        <v>0</v>
      </c>
      <c r="H500">
        <f t="shared" si="23"/>
        <v>1</v>
      </c>
      <c r="I500" s="3">
        <f t="shared" si="24"/>
        <v>9.5510983763132757E-4</v>
      </c>
      <c r="M500">
        <v>1197</v>
      </c>
    </row>
    <row r="501" spans="1:13" x14ac:dyDescent="0.25">
      <c r="A501">
        <f t="shared" si="22"/>
        <v>858</v>
      </c>
      <c r="B501">
        <f>SUMIFS('WEEK 1'!$M:$M, 'WEEK 1'!$F:$F, A501, 'WEEK 1'!$D:$D, "DM") +
 SUMIFS('WEEK 2'!$M:$M, 'WEEK 2'!$F:$F, A501, 'WEEK 2'!$D:$D, "DM") +
 SUMIFS('WEEK 3'!$M:$M, 'WEEK 3'!$F:$F, A501, 'WEEK 3'!$D:$D, "DM") +
 SUMIFS('WEEK 4'!$M:$M, 'WEEK 4'!$F:$F, A501, 'WEEK 4'!$D:$D, "DM") +
 SUMIFS('WEEK 5'!$M:$M, 'WEEK 5'!$F:$F, A501, 'WEEK 5'!$D:$D, "DM")</f>
        <v>821</v>
      </c>
      <c r="C501">
        <f>COUNTIFS('WEEK 1'!$F:$F, A501, 'WEEK 1'!$D:$D, "DM")</f>
        <v>0</v>
      </c>
      <c r="D501">
        <f>COUNTIFS('WEEK 2'!$F:$F, A501, 'WEEK 2'!$D:$D, "DM")</f>
        <v>1</v>
      </c>
      <c r="E501">
        <f>COUNTIFS('WEEK 3'!$F:$F, A501, 'WEEK 3'!$D:$D, "DM")</f>
        <v>0</v>
      </c>
      <c r="F501">
        <f>COUNTIFS('WEEK 4'!$F:$F, A501, 'WEEK 4'!$D:$D, "DM")</f>
        <v>0</v>
      </c>
      <c r="G501">
        <f>COUNTIFS('WEEK 5'!$F:$F, A501, 'WEEK 5'!$D:$D, "DM")</f>
        <v>0</v>
      </c>
      <c r="H501">
        <f t="shared" si="23"/>
        <v>1</v>
      </c>
      <c r="I501" s="3">
        <f t="shared" si="24"/>
        <v>9.5510983763132757E-4</v>
      </c>
      <c r="M501">
        <v>858</v>
      </c>
    </row>
    <row r="502" spans="1:13" x14ac:dyDescent="0.25">
      <c r="A502">
        <f t="shared" si="22"/>
        <v>2336</v>
      </c>
      <c r="B502">
        <f>SUMIFS('WEEK 1'!$M:$M, 'WEEK 1'!$F:$F, A502, 'WEEK 1'!$D:$D, "DM") +
 SUMIFS('WEEK 2'!$M:$M, 'WEEK 2'!$F:$F, A502, 'WEEK 2'!$D:$D, "DM") +
 SUMIFS('WEEK 3'!$M:$M, 'WEEK 3'!$F:$F, A502, 'WEEK 3'!$D:$D, "DM") +
 SUMIFS('WEEK 4'!$M:$M, 'WEEK 4'!$F:$F, A502, 'WEEK 4'!$D:$D, "DM") +
 SUMIFS('WEEK 5'!$M:$M, 'WEEK 5'!$F:$F, A502, 'WEEK 5'!$D:$D, "DM")</f>
        <v>188</v>
      </c>
      <c r="C502">
        <f>COUNTIFS('WEEK 1'!$F:$F, A502, 'WEEK 1'!$D:$D, "DM")</f>
        <v>0</v>
      </c>
      <c r="D502">
        <f>COUNTIFS('WEEK 2'!$F:$F, A502, 'WEEK 2'!$D:$D, "DM")</f>
        <v>1</v>
      </c>
      <c r="E502">
        <f>COUNTIFS('WEEK 3'!$F:$F, A502, 'WEEK 3'!$D:$D, "DM")</f>
        <v>0</v>
      </c>
      <c r="F502">
        <f>COUNTIFS('WEEK 4'!$F:$F, A502, 'WEEK 4'!$D:$D, "DM")</f>
        <v>0</v>
      </c>
      <c r="G502">
        <f>COUNTIFS('WEEK 5'!$F:$F, A502, 'WEEK 5'!$D:$D, "DM")</f>
        <v>0</v>
      </c>
      <c r="H502">
        <f t="shared" si="23"/>
        <v>1</v>
      </c>
      <c r="I502" s="3">
        <f t="shared" si="24"/>
        <v>9.5510983763132757E-4</v>
      </c>
      <c r="M502">
        <v>2336</v>
      </c>
    </row>
    <row r="503" spans="1:13" x14ac:dyDescent="0.25">
      <c r="A503">
        <f t="shared" si="22"/>
        <v>4867</v>
      </c>
      <c r="B503">
        <f>SUMIFS('WEEK 1'!$M:$M, 'WEEK 1'!$F:$F, A503, 'WEEK 1'!$D:$D, "DM") +
 SUMIFS('WEEK 2'!$M:$M, 'WEEK 2'!$F:$F, A503, 'WEEK 2'!$D:$D, "DM") +
 SUMIFS('WEEK 3'!$M:$M, 'WEEK 3'!$F:$F, A503, 'WEEK 3'!$D:$D, "DM") +
 SUMIFS('WEEK 4'!$M:$M, 'WEEK 4'!$F:$F, A503, 'WEEK 4'!$D:$D, "DM") +
 SUMIFS('WEEK 5'!$M:$M, 'WEEK 5'!$F:$F, A503, 'WEEK 5'!$D:$D, "DM")</f>
        <v>1074</v>
      </c>
      <c r="C503">
        <f>COUNTIFS('WEEK 1'!$F:$F, A503, 'WEEK 1'!$D:$D, "DM")</f>
        <v>0</v>
      </c>
      <c r="D503">
        <f>COUNTIFS('WEEK 2'!$F:$F, A503, 'WEEK 2'!$D:$D, "DM")</f>
        <v>1</v>
      </c>
      <c r="E503">
        <f>COUNTIFS('WEEK 3'!$F:$F, A503, 'WEEK 3'!$D:$D, "DM")</f>
        <v>0</v>
      </c>
      <c r="F503">
        <f>COUNTIFS('WEEK 4'!$F:$F, A503, 'WEEK 4'!$D:$D, "DM")</f>
        <v>0</v>
      </c>
      <c r="G503">
        <f>COUNTIFS('WEEK 5'!$F:$F, A503, 'WEEK 5'!$D:$D, "DM")</f>
        <v>0</v>
      </c>
      <c r="H503">
        <f t="shared" si="23"/>
        <v>1</v>
      </c>
      <c r="I503" s="3">
        <f t="shared" si="24"/>
        <v>9.5510983763132757E-4</v>
      </c>
      <c r="M503">
        <v>4867</v>
      </c>
    </row>
    <row r="504" spans="1:13" x14ac:dyDescent="0.25">
      <c r="A504">
        <f t="shared" si="22"/>
        <v>1832</v>
      </c>
      <c r="B504">
        <f>SUMIFS('WEEK 1'!$M:$M, 'WEEK 1'!$F:$F, A504, 'WEEK 1'!$D:$D, "DM") +
 SUMIFS('WEEK 2'!$M:$M, 'WEEK 2'!$F:$F, A504, 'WEEK 2'!$D:$D, "DM") +
 SUMIFS('WEEK 3'!$M:$M, 'WEEK 3'!$F:$F, A504, 'WEEK 3'!$D:$D, "DM") +
 SUMIFS('WEEK 4'!$M:$M, 'WEEK 4'!$F:$F, A504, 'WEEK 4'!$D:$D, "DM") +
 SUMIFS('WEEK 5'!$M:$M, 'WEEK 5'!$F:$F, A504, 'WEEK 5'!$D:$D, "DM")</f>
        <v>985</v>
      </c>
      <c r="C504">
        <f>COUNTIFS('WEEK 1'!$F:$F, A504, 'WEEK 1'!$D:$D, "DM")</f>
        <v>0</v>
      </c>
      <c r="D504">
        <f>COUNTIFS('WEEK 2'!$F:$F, A504, 'WEEK 2'!$D:$D, "DM")</f>
        <v>1</v>
      </c>
      <c r="E504">
        <f>COUNTIFS('WEEK 3'!$F:$F, A504, 'WEEK 3'!$D:$D, "DM")</f>
        <v>1</v>
      </c>
      <c r="F504">
        <f>COUNTIFS('WEEK 4'!$F:$F, A504, 'WEEK 4'!$D:$D, "DM")</f>
        <v>0</v>
      </c>
      <c r="G504">
        <f>COUNTIFS('WEEK 5'!$F:$F, A504, 'WEEK 5'!$D:$D, "DM")</f>
        <v>0</v>
      </c>
      <c r="H504">
        <f t="shared" si="23"/>
        <v>2</v>
      </c>
      <c r="I504" s="3">
        <f t="shared" si="24"/>
        <v>1.9102196752626551E-3</v>
      </c>
      <c r="M504">
        <v>1832</v>
      </c>
    </row>
    <row r="505" spans="1:13" x14ac:dyDescent="0.25">
      <c r="A505">
        <f t="shared" si="22"/>
        <v>3843</v>
      </c>
      <c r="B505">
        <f>SUMIFS('WEEK 1'!$M:$M, 'WEEK 1'!$F:$F, A505, 'WEEK 1'!$D:$D, "DM") +
 SUMIFS('WEEK 2'!$M:$M, 'WEEK 2'!$F:$F, A505, 'WEEK 2'!$D:$D, "DM") +
 SUMIFS('WEEK 3'!$M:$M, 'WEEK 3'!$F:$F, A505, 'WEEK 3'!$D:$D, "DM") +
 SUMIFS('WEEK 4'!$M:$M, 'WEEK 4'!$F:$F, A505, 'WEEK 4'!$D:$D, "DM") +
 SUMIFS('WEEK 5'!$M:$M, 'WEEK 5'!$F:$F, A505, 'WEEK 5'!$D:$D, "DM")</f>
        <v>681</v>
      </c>
      <c r="C505">
        <f>COUNTIFS('WEEK 1'!$F:$F, A505, 'WEEK 1'!$D:$D, "DM")</f>
        <v>0</v>
      </c>
      <c r="D505">
        <f>COUNTIFS('WEEK 2'!$F:$F, A505, 'WEEK 2'!$D:$D, "DM")</f>
        <v>1</v>
      </c>
      <c r="E505">
        <f>COUNTIFS('WEEK 3'!$F:$F, A505, 'WEEK 3'!$D:$D, "DM")</f>
        <v>0</v>
      </c>
      <c r="F505">
        <f>COUNTIFS('WEEK 4'!$F:$F, A505, 'WEEK 4'!$D:$D, "DM")</f>
        <v>0</v>
      </c>
      <c r="G505">
        <f>COUNTIFS('WEEK 5'!$F:$F, A505, 'WEEK 5'!$D:$D, "DM")</f>
        <v>0</v>
      </c>
      <c r="H505">
        <f t="shared" si="23"/>
        <v>1</v>
      </c>
      <c r="I505" s="3">
        <f t="shared" si="24"/>
        <v>9.5510983763132757E-4</v>
      </c>
      <c r="M505">
        <v>3843</v>
      </c>
    </row>
    <row r="506" spans="1:13" x14ac:dyDescent="0.25">
      <c r="A506">
        <f t="shared" si="22"/>
        <v>546</v>
      </c>
      <c r="B506">
        <f>SUMIFS('WEEK 1'!$M:$M, 'WEEK 1'!$F:$F, A506, 'WEEK 1'!$D:$D, "DM") +
 SUMIFS('WEEK 2'!$M:$M, 'WEEK 2'!$F:$F, A506, 'WEEK 2'!$D:$D, "DM") +
 SUMIFS('WEEK 3'!$M:$M, 'WEEK 3'!$F:$F, A506, 'WEEK 3'!$D:$D, "DM") +
 SUMIFS('WEEK 4'!$M:$M, 'WEEK 4'!$F:$F, A506, 'WEEK 4'!$D:$D, "DM") +
 SUMIFS('WEEK 5'!$M:$M, 'WEEK 5'!$F:$F, A506, 'WEEK 5'!$D:$D, "DM")</f>
        <v>627</v>
      </c>
      <c r="C506">
        <f>COUNTIFS('WEEK 1'!$F:$F, A506, 'WEEK 1'!$D:$D, "DM")</f>
        <v>0</v>
      </c>
      <c r="D506">
        <f>COUNTIFS('WEEK 2'!$F:$F, A506, 'WEEK 2'!$D:$D, "DM")</f>
        <v>1</v>
      </c>
      <c r="E506">
        <f>COUNTIFS('WEEK 3'!$F:$F, A506, 'WEEK 3'!$D:$D, "DM")</f>
        <v>0</v>
      </c>
      <c r="F506">
        <f>COUNTIFS('WEEK 4'!$F:$F, A506, 'WEEK 4'!$D:$D, "DM")</f>
        <v>0</v>
      </c>
      <c r="G506">
        <f>COUNTIFS('WEEK 5'!$F:$F, A506, 'WEEK 5'!$D:$D, "DM")</f>
        <v>0</v>
      </c>
      <c r="H506">
        <f t="shared" si="23"/>
        <v>1</v>
      </c>
      <c r="I506" s="3">
        <f t="shared" si="24"/>
        <v>9.5510983763132757E-4</v>
      </c>
      <c r="M506">
        <v>546</v>
      </c>
    </row>
    <row r="507" spans="1:13" x14ac:dyDescent="0.25">
      <c r="A507">
        <f t="shared" si="22"/>
        <v>657</v>
      </c>
      <c r="B507">
        <f>SUMIFS('WEEK 1'!$M:$M, 'WEEK 1'!$F:$F, A507, 'WEEK 1'!$D:$D, "DM") +
 SUMIFS('WEEK 2'!$M:$M, 'WEEK 2'!$F:$F, A507, 'WEEK 2'!$D:$D, "DM") +
 SUMIFS('WEEK 3'!$M:$M, 'WEEK 3'!$F:$F, A507, 'WEEK 3'!$D:$D, "DM") +
 SUMIFS('WEEK 4'!$M:$M, 'WEEK 4'!$F:$F, A507, 'WEEK 4'!$D:$D, "DM") +
 SUMIFS('WEEK 5'!$M:$M, 'WEEK 5'!$F:$F, A507, 'WEEK 5'!$D:$D, "DM")</f>
        <v>1157</v>
      </c>
      <c r="C507">
        <f>COUNTIFS('WEEK 1'!$F:$F, A507, 'WEEK 1'!$D:$D, "DM")</f>
        <v>0</v>
      </c>
      <c r="D507">
        <f>COUNTIFS('WEEK 2'!$F:$F, A507, 'WEEK 2'!$D:$D, "DM")</f>
        <v>1</v>
      </c>
      <c r="E507">
        <f>COUNTIFS('WEEK 3'!$F:$F, A507, 'WEEK 3'!$D:$D, "DM")</f>
        <v>0</v>
      </c>
      <c r="F507">
        <f>COUNTIFS('WEEK 4'!$F:$F, A507, 'WEEK 4'!$D:$D, "DM")</f>
        <v>0</v>
      </c>
      <c r="G507">
        <f>COUNTIFS('WEEK 5'!$F:$F, A507, 'WEEK 5'!$D:$D, "DM")</f>
        <v>1</v>
      </c>
      <c r="H507">
        <f t="shared" si="23"/>
        <v>2</v>
      </c>
      <c r="I507" s="3">
        <f t="shared" si="24"/>
        <v>1.9102196752626551E-3</v>
      </c>
      <c r="M507">
        <v>657</v>
      </c>
    </row>
    <row r="508" spans="1:13" x14ac:dyDescent="0.25">
      <c r="A508">
        <f t="shared" si="22"/>
        <v>344</v>
      </c>
      <c r="B508">
        <f>SUMIFS('WEEK 1'!$M:$M, 'WEEK 1'!$F:$F, A508, 'WEEK 1'!$D:$D, "DM") +
 SUMIFS('WEEK 2'!$M:$M, 'WEEK 2'!$F:$F, A508, 'WEEK 2'!$D:$D, "DM") +
 SUMIFS('WEEK 3'!$M:$M, 'WEEK 3'!$F:$F, A508, 'WEEK 3'!$D:$D, "DM") +
 SUMIFS('WEEK 4'!$M:$M, 'WEEK 4'!$F:$F, A508, 'WEEK 4'!$D:$D, "DM") +
 SUMIFS('WEEK 5'!$M:$M, 'WEEK 5'!$F:$F, A508, 'WEEK 5'!$D:$D, "DM")</f>
        <v>749</v>
      </c>
      <c r="C508">
        <f>COUNTIFS('WEEK 1'!$F:$F, A508, 'WEEK 1'!$D:$D, "DM")</f>
        <v>0</v>
      </c>
      <c r="D508">
        <f>COUNTIFS('WEEK 2'!$F:$F, A508, 'WEEK 2'!$D:$D, "DM")</f>
        <v>1</v>
      </c>
      <c r="E508">
        <f>COUNTIFS('WEEK 3'!$F:$F, A508, 'WEEK 3'!$D:$D, "DM")</f>
        <v>0</v>
      </c>
      <c r="F508">
        <f>COUNTIFS('WEEK 4'!$F:$F, A508, 'WEEK 4'!$D:$D, "DM")</f>
        <v>0</v>
      </c>
      <c r="G508">
        <f>COUNTIFS('WEEK 5'!$F:$F, A508, 'WEEK 5'!$D:$D, "DM")</f>
        <v>0</v>
      </c>
      <c r="H508">
        <f t="shared" si="23"/>
        <v>1</v>
      </c>
      <c r="I508" s="3">
        <f t="shared" si="24"/>
        <v>9.5510983763132757E-4</v>
      </c>
      <c r="M508">
        <v>344</v>
      </c>
    </row>
    <row r="509" spans="1:13" x14ac:dyDescent="0.25">
      <c r="A509">
        <f t="shared" si="22"/>
        <v>4389</v>
      </c>
      <c r="B509">
        <f>SUMIFS('WEEK 1'!$M:$M, 'WEEK 1'!$F:$F, A509, 'WEEK 1'!$D:$D, "DM") +
 SUMIFS('WEEK 2'!$M:$M, 'WEEK 2'!$F:$F, A509, 'WEEK 2'!$D:$D, "DM") +
 SUMIFS('WEEK 3'!$M:$M, 'WEEK 3'!$F:$F, A509, 'WEEK 3'!$D:$D, "DM") +
 SUMIFS('WEEK 4'!$M:$M, 'WEEK 4'!$F:$F, A509, 'WEEK 4'!$D:$D, "DM") +
 SUMIFS('WEEK 5'!$M:$M, 'WEEK 5'!$F:$F, A509, 'WEEK 5'!$D:$D, "DM")</f>
        <v>1472</v>
      </c>
      <c r="C509">
        <f>COUNTIFS('WEEK 1'!$F:$F, A509, 'WEEK 1'!$D:$D, "DM")</f>
        <v>0</v>
      </c>
      <c r="D509">
        <f>COUNTIFS('WEEK 2'!$F:$F, A509, 'WEEK 2'!$D:$D, "DM")</f>
        <v>1</v>
      </c>
      <c r="E509">
        <f>COUNTIFS('WEEK 3'!$F:$F, A509, 'WEEK 3'!$D:$D, "DM")</f>
        <v>1</v>
      </c>
      <c r="F509">
        <f>COUNTIFS('WEEK 4'!$F:$F, A509, 'WEEK 4'!$D:$D, "DM")</f>
        <v>0</v>
      </c>
      <c r="G509">
        <f>COUNTIFS('WEEK 5'!$F:$F, A509, 'WEEK 5'!$D:$D, "DM")</f>
        <v>0</v>
      </c>
      <c r="H509">
        <f t="shared" si="23"/>
        <v>2</v>
      </c>
      <c r="I509" s="3">
        <f t="shared" si="24"/>
        <v>1.9102196752626551E-3</v>
      </c>
      <c r="M509">
        <v>4389</v>
      </c>
    </row>
    <row r="510" spans="1:13" x14ac:dyDescent="0.25">
      <c r="A510">
        <f t="shared" si="22"/>
        <v>166</v>
      </c>
      <c r="B510">
        <f>SUMIFS('WEEK 1'!$M:$M, 'WEEK 1'!$F:$F, A510, 'WEEK 1'!$D:$D, "DM") +
 SUMIFS('WEEK 2'!$M:$M, 'WEEK 2'!$F:$F, A510, 'WEEK 2'!$D:$D, "DM") +
 SUMIFS('WEEK 3'!$M:$M, 'WEEK 3'!$F:$F, A510, 'WEEK 3'!$D:$D, "DM") +
 SUMIFS('WEEK 4'!$M:$M, 'WEEK 4'!$F:$F, A510, 'WEEK 4'!$D:$D, "DM") +
 SUMIFS('WEEK 5'!$M:$M, 'WEEK 5'!$F:$F, A510, 'WEEK 5'!$D:$D, "DM")</f>
        <v>630</v>
      </c>
      <c r="C510">
        <f>COUNTIFS('WEEK 1'!$F:$F, A510, 'WEEK 1'!$D:$D, "DM")</f>
        <v>0</v>
      </c>
      <c r="D510">
        <f>COUNTIFS('WEEK 2'!$F:$F, A510, 'WEEK 2'!$D:$D, "DM")</f>
        <v>1</v>
      </c>
      <c r="E510">
        <f>COUNTIFS('WEEK 3'!$F:$F, A510, 'WEEK 3'!$D:$D, "DM")</f>
        <v>0</v>
      </c>
      <c r="F510">
        <f>COUNTIFS('WEEK 4'!$F:$F, A510, 'WEEK 4'!$D:$D, "DM")</f>
        <v>0</v>
      </c>
      <c r="G510">
        <f>COUNTIFS('WEEK 5'!$F:$F, A510, 'WEEK 5'!$D:$D, "DM")</f>
        <v>0</v>
      </c>
      <c r="H510">
        <f t="shared" si="23"/>
        <v>1</v>
      </c>
      <c r="I510" s="3">
        <f t="shared" si="24"/>
        <v>9.5510983763132757E-4</v>
      </c>
      <c r="M510">
        <v>166</v>
      </c>
    </row>
    <row r="511" spans="1:13" x14ac:dyDescent="0.25">
      <c r="A511">
        <f t="shared" si="22"/>
        <v>4363</v>
      </c>
      <c r="B511">
        <f>SUMIFS('WEEK 1'!$M:$M, 'WEEK 1'!$F:$F, A511, 'WEEK 1'!$D:$D, "DM") +
 SUMIFS('WEEK 2'!$M:$M, 'WEEK 2'!$F:$F, A511, 'WEEK 2'!$D:$D, "DM") +
 SUMIFS('WEEK 3'!$M:$M, 'WEEK 3'!$F:$F, A511, 'WEEK 3'!$D:$D, "DM") +
 SUMIFS('WEEK 4'!$M:$M, 'WEEK 4'!$F:$F, A511, 'WEEK 4'!$D:$D, "DM") +
 SUMIFS('WEEK 5'!$M:$M, 'WEEK 5'!$F:$F, A511, 'WEEK 5'!$D:$D, "DM")</f>
        <v>838</v>
      </c>
      <c r="C511">
        <f>COUNTIFS('WEEK 1'!$F:$F, A511, 'WEEK 1'!$D:$D, "DM")</f>
        <v>0</v>
      </c>
      <c r="D511">
        <f>COUNTIFS('WEEK 2'!$F:$F, A511, 'WEEK 2'!$D:$D, "DM")</f>
        <v>1</v>
      </c>
      <c r="E511">
        <f>COUNTIFS('WEEK 3'!$F:$F, A511, 'WEEK 3'!$D:$D, "DM")</f>
        <v>0</v>
      </c>
      <c r="F511">
        <f>COUNTIFS('WEEK 4'!$F:$F, A511, 'WEEK 4'!$D:$D, "DM")</f>
        <v>0</v>
      </c>
      <c r="G511">
        <f>COUNTIFS('WEEK 5'!$F:$F, A511, 'WEEK 5'!$D:$D, "DM")</f>
        <v>0</v>
      </c>
      <c r="H511">
        <f t="shared" si="23"/>
        <v>1</v>
      </c>
      <c r="I511" s="3">
        <f t="shared" si="24"/>
        <v>9.5510983763132757E-4</v>
      </c>
      <c r="M511">
        <v>4363</v>
      </c>
    </row>
    <row r="512" spans="1:13" x14ac:dyDescent="0.25">
      <c r="A512">
        <f t="shared" si="22"/>
        <v>2603</v>
      </c>
      <c r="B512">
        <f>SUMIFS('WEEK 1'!$M:$M, 'WEEK 1'!$F:$F, A512, 'WEEK 1'!$D:$D, "DM") +
 SUMIFS('WEEK 2'!$M:$M, 'WEEK 2'!$F:$F, A512, 'WEEK 2'!$D:$D, "DM") +
 SUMIFS('WEEK 3'!$M:$M, 'WEEK 3'!$F:$F, A512, 'WEEK 3'!$D:$D, "DM") +
 SUMIFS('WEEK 4'!$M:$M, 'WEEK 4'!$F:$F, A512, 'WEEK 4'!$D:$D, "DM") +
 SUMIFS('WEEK 5'!$M:$M, 'WEEK 5'!$F:$F, A512, 'WEEK 5'!$D:$D, "DM")</f>
        <v>1001</v>
      </c>
      <c r="C512">
        <f>COUNTIFS('WEEK 1'!$F:$F, A512, 'WEEK 1'!$D:$D, "DM")</f>
        <v>0</v>
      </c>
      <c r="D512">
        <f>COUNTIFS('WEEK 2'!$F:$F, A512, 'WEEK 2'!$D:$D, "DM")</f>
        <v>1</v>
      </c>
      <c r="E512">
        <f>COUNTIFS('WEEK 3'!$F:$F, A512, 'WEEK 3'!$D:$D, "DM")</f>
        <v>0</v>
      </c>
      <c r="F512">
        <f>COUNTIFS('WEEK 4'!$F:$F, A512, 'WEEK 4'!$D:$D, "DM")</f>
        <v>0</v>
      </c>
      <c r="G512">
        <f>COUNTIFS('WEEK 5'!$F:$F, A512, 'WEEK 5'!$D:$D, "DM")</f>
        <v>0</v>
      </c>
      <c r="H512">
        <f t="shared" si="23"/>
        <v>1</v>
      </c>
      <c r="I512" s="3">
        <f t="shared" si="24"/>
        <v>9.5510983763132757E-4</v>
      </c>
      <c r="M512">
        <v>2603</v>
      </c>
    </row>
    <row r="513" spans="1:13" x14ac:dyDescent="0.25">
      <c r="A513">
        <f t="shared" si="22"/>
        <v>1909</v>
      </c>
      <c r="B513">
        <f>SUMIFS('WEEK 1'!$M:$M, 'WEEK 1'!$F:$F, A513, 'WEEK 1'!$D:$D, "DM") +
 SUMIFS('WEEK 2'!$M:$M, 'WEEK 2'!$F:$F, A513, 'WEEK 2'!$D:$D, "DM") +
 SUMIFS('WEEK 3'!$M:$M, 'WEEK 3'!$F:$F, A513, 'WEEK 3'!$D:$D, "DM") +
 SUMIFS('WEEK 4'!$M:$M, 'WEEK 4'!$F:$F, A513, 'WEEK 4'!$D:$D, "DM") +
 SUMIFS('WEEK 5'!$M:$M, 'WEEK 5'!$F:$F, A513, 'WEEK 5'!$D:$D, "DM")</f>
        <v>1063</v>
      </c>
      <c r="C513">
        <f>COUNTIFS('WEEK 1'!$F:$F, A513, 'WEEK 1'!$D:$D, "DM")</f>
        <v>0</v>
      </c>
      <c r="D513">
        <f>COUNTIFS('WEEK 2'!$F:$F, A513, 'WEEK 2'!$D:$D, "DM")</f>
        <v>1</v>
      </c>
      <c r="E513">
        <f>COUNTIFS('WEEK 3'!$F:$F, A513, 'WEEK 3'!$D:$D, "DM")</f>
        <v>0</v>
      </c>
      <c r="F513">
        <f>COUNTIFS('WEEK 4'!$F:$F, A513, 'WEEK 4'!$D:$D, "DM")</f>
        <v>0</v>
      </c>
      <c r="G513">
        <f>COUNTIFS('WEEK 5'!$F:$F, A513, 'WEEK 5'!$D:$D, "DM")</f>
        <v>0</v>
      </c>
      <c r="H513">
        <f t="shared" si="23"/>
        <v>1</v>
      </c>
      <c r="I513" s="3">
        <f t="shared" si="24"/>
        <v>9.5510983763132757E-4</v>
      </c>
      <c r="M513">
        <v>1909</v>
      </c>
    </row>
    <row r="514" spans="1:13" x14ac:dyDescent="0.25">
      <c r="A514">
        <f t="shared" si="22"/>
        <v>1696</v>
      </c>
      <c r="B514">
        <f>SUMIFS('WEEK 1'!$M:$M, 'WEEK 1'!$F:$F, A514, 'WEEK 1'!$D:$D, "DM") +
 SUMIFS('WEEK 2'!$M:$M, 'WEEK 2'!$F:$F, A514, 'WEEK 2'!$D:$D, "DM") +
 SUMIFS('WEEK 3'!$M:$M, 'WEEK 3'!$F:$F, A514, 'WEEK 3'!$D:$D, "DM") +
 SUMIFS('WEEK 4'!$M:$M, 'WEEK 4'!$F:$F, A514, 'WEEK 4'!$D:$D, "DM") +
 SUMIFS('WEEK 5'!$M:$M, 'WEEK 5'!$F:$F, A514, 'WEEK 5'!$D:$D, "DM")</f>
        <v>558</v>
      </c>
      <c r="C514">
        <f>COUNTIFS('WEEK 1'!$F:$F, A514, 'WEEK 1'!$D:$D, "DM")</f>
        <v>0</v>
      </c>
      <c r="D514">
        <f>COUNTIFS('WEEK 2'!$F:$F, A514, 'WEEK 2'!$D:$D, "DM")</f>
        <v>1</v>
      </c>
      <c r="E514">
        <f>COUNTIFS('WEEK 3'!$F:$F, A514, 'WEEK 3'!$D:$D, "DM")</f>
        <v>0</v>
      </c>
      <c r="F514">
        <f>COUNTIFS('WEEK 4'!$F:$F, A514, 'WEEK 4'!$D:$D, "DM")</f>
        <v>0</v>
      </c>
      <c r="G514">
        <f>COUNTIFS('WEEK 5'!$F:$F, A514, 'WEEK 5'!$D:$D, "DM")</f>
        <v>0</v>
      </c>
      <c r="H514">
        <f t="shared" si="23"/>
        <v>1</v>
      </c>
      <c r="I514" s="3">
        <f t="shared" si="24"/>
        <v>9.5510983763132757E-4</v>
      </c>
      <c r="M514">
        <v>1696</v>
      </c>
    </row>
    <row r="515" spans="1:13" x14ac:dyDescent="0.25">
      <c r="A515">
        <f t="shared" ref="A515:A578" si="25">M515</f>
        <v>4935</v>
      </c>
      <c r="B515">
        <f>SUMIFS('WEEK 1'!$M:$M, 'WEEK 1'!$F:$F, A515, 'WEEK 1'!$D:$D, "DM") +
 SUMIFS('WEEK 2'!$M:$M, 'WEEK 2'!$F:$F, A515, 'WEEK 2'!$D:$D, "DM") +
 SUMIFS('WEEK 3'!$M:$M, 'WEEK 3'!$F:$F, A515, 'WEEK 3'!$D:$D, "DM") +
 SUMIFS('WEEK 4'!$M:$M, 'WEEK 4'!$F:$F, A515, 'WEEK 4'!$D:$D, "DM") +
 SUMIFS('WEEK 5'!$M:$M, 'WEEK 5'!$F:$F, A515, 'WEEK 5'!$D:$D, "DM")</f>
        <v>357</v>
      </c>
      <c r="C515">
        <f>COUNTIFS('WEEK 1'!$F:$F, A515, 'WEEK 1'!$D:$D, "DM")</f>
        <v>0</v>
      </c>
      <c r="D515">
        <f>COUNTIFS('WEEK 2'!$F:$F, A515, 'WEEK 2'!$D:$D, "DM")</f>
        <v>1</v>
      </c>
      <c r="E515">
        <f>COUNTIFS('WEEK 3'!$F:$F, A515, 'WEEK 3'!$D:$D, "DM")</f>
        <v>0</v>
      </c>
      <c r="F515">
        <f>COUNTIFS('WEEK 4'!$F:$F, A515, 'WEEK 4'!$D:$D, "DM")</f>
        <v>0</v>
      </c>
      <c r="G515">
        <f>COUNTIFS('WEEK 5'!$F:$F, A515, 'WEEK 5'!$D:$D, "DM")</f>
        <v>0</v>
      </c>
      <c r="H515">
        <f t="shared" ref="H515:H578" si="26">SUM(C515:G515)</f>
        <v>1</v>
      </c>
      <c r="I515" s="3">
        <f t="shared" ref="I515:I578" si="27">H515/$H$1</f>
        <v>9.5510983763132757E-4</v>
      </c>
      <c r="M515">
        <v>4935</v>
      </c>
    </row>
    <row r="516" spans="1:13" x14ac:dyDescent="0.25">
      <c r="A516">
        <f t="shared" si="25"/>
        <v>4990</v>
      </c>
      <c r="B516">
        <f>SUMIFS('WEEK 1'!$M:$M, 'WEEK 1'!$F:$F, A516, 'WEEK 1'!$D:$D, "DM") +
 SUMIFS('WEEK 2'!$M:$M, 'WEEK 2'!$F:$F, A516, 'WEEK 2'!$D:$D, "DM") +
 SUMIFS('WEEK 3'!$M:$M, 'WEEK 3'!$F:$F, A516, 'WEEK 3'!$D:$D, "DM") +
 SUMIFS('WEEK 4'!$M:$M, 'WEEK 4'!$F:$F, A516, 'WEEK 4'!$D:$D, "DM") +
 SUMIFS('WEEK 5'!$M:$M, 'WEEK 5'!$F:$F, A516, 'WEEK 5'!$D:$D, "DM")</f>
        <v>662</v>
      </c>
      <c r="C516">
        <f>COUNTIFS('WEEK 1'!$F:$F, A516, 'WEEK 1'!$D:$D, "DM")</f>
        <v>0</v>
      </c>
      <c r="D516">
        <f>COUNTIFS('WEEK 2'!$F:$F, A516, 'WEEK 2'!$D:$D, "DM")</f>
        <v>1</v>
      </c>
      <c r="E516">
        <f>COUNTIFS('WEEK 3'!$F:$F, A516, 'WEEK 3'!$D:$D, "DM")</f>
        <v>0</v>
      </c>
      <c r="F516">
        <f>COUNTIFS('WEEK 4'!$F:$F, A516, 'WEEK 4'!$D:$D, "DM")</f>
        <v>0</v>
      </c>
      <c r="G516">
        <f>COUNTIFS('WEEK 5'!$F:$F, A516, 'WEEK 5'!$D:$D, "DM")</f>
        <v>0</v>
      </c>
      <c r="H516">
        <f t="shared" si="26"/>
        <v>1</v>
      </c>
      <c r="I516" s="3">
        <f t="shared" si="27"/>
        <v>9.5510983763132757E-4</v>
      </c>
      <c r="M516">
        <v>4990</v>
      </c>
    </row>
    <row r="517" spans="1:13" x14ac:dyDescent="0.25">
      <c r="A517">
        <f t="shared" si="25"/>
        <v>2016</v>
      </c>
      <c r="B517">
        <f>SUMIFS('WEEK 1'!$M:$M, 'WEEK 1'!$F:$F, A517, 'WEEK 1'!$D:$D, "DM") +
 SUMIFS('WEEK 2'!$M:$M, 'WEEK 2'!$F:$F, A517, 'WEEK 2'!$D:$D, "DM") +
 SUMIFS('WEEK 3'!$M:$M, 'WEEK 3'!$F:$F, A517, 'WEEK 3'!$D:$D, "DM") +
 SUMIFS('WEEK 4'!$M:$M, 'WEEK 4'!$F:$F, A517, 'WEEK 4'!$D:$D, "DM") +
 SUMIFS('WEEK 5'!$M:$M, 'WEEK 5'!$F:$F, A517, 'WEEK 5'!$D:$D, "DM")</f>
        <v>1329</v>
      </c>
      <c r="C517">
        <f>COUNTIFS('WEEK 1'!$F:$F, A517, 'WEEK 1'!$D:$D, "DM")</f>
        <v>0</v>
      </c>
      <c r="D517">
        <f>COUNTIFS('WEEK 2'!$F:$F, A517, 'WEEK 2'!$D:$D, "DM")</f>
        <v>1</v>
      </c>
      <c r="E517">
        <f>COUNTIFS('WEEK 3'!$F:$F, A517, 'WEEK 3'!$D:$D, "DM")</f>
        <v>0</v>
      </c>
      <c r="F517">
        <f>COUNTIFS('WEEK 4'!$F:$F, A517, 'WEEK 4'!$D:$D, "DM")</f>
        <v>2</v>
      </c>
      <c r="G517">
        <f>COUNTIFS('WEEK 5'!$F:$F, A517, 'WEEK 5'!$D:$D, "DM")</f>
        <v>1</v>
      </c>
      <c r="H517">
        <f t="shared" si="26"/>
        <v>4</v>
      </c>
      <c r="I517" s="3">
        <f t="shared" si="27"/>
        <v>3.8204393505253103E-3</v>
      </c>
      <c r="M517">
        <v>2016</v>
      </c>
    </row>
    <row r="518" spans="1:13" x14ac:dyDescent="0.25">
      <c r="A518">
        <f t="shared" si="25"/>
        <v>2782</v>
      </c>
      <c r="B518">
        <f>SUMIFS('WEEK 1'!$M:$M, 'WEEK 1'!$F:$F, A518, 'WEEK 1'!$D:$D, "DM") +
 SUMIFS('WEEK 2'!$M:$M, 'WEEK 2'!$F:$F, A518, 'WEEK 2'!$D:$D, "DM") +
 SUMIFS('WEEK 3'!$M:$M, 'WEEK 3'!$F:$F, A518, 'WEEK 3'!$D:$D, "DM") +
 SUMIFS('WEEK 4'!$M:$M, 'WEEK 4'!$F:$F, A518, 'WEEK 4'!$D:$D, "DM") +
 SUMIFS('WEEK 5'!$M:$M, 'WEEK 5'!$F:$F, A518, 'WEEK 5'!$D:$D, "DM")</f>
        <v>652</v>
      </c>
      <c r="C518">
        <f>COUNTIFS('WEEK 1'!$F:$F, A518, 'WEEK 1'!$D:$D, "DM")</f>
        <v>0</v>
      </c>
      <c r="D518">
        <f>COUNTIFS('WEEK 2'!$F:$F, A518, 'WEEK 2'!$D:$D, "DM")</f>
        <v>1</v>
      </c>
      <c r="E518">
        <f>COUNTIFS('WEEK 3'!$F:$F, A518, 'WEEK 3'!$D:$D, "DM")</f>
        <v>0</v>
      </c>
      <c r="F518">
        <f>COUNTIFS('WEEK 4'!$F:$F, A518, 'WEEK 4'!$D:$D, "DM")</f>
        <v>0</v>
      </c>
      <c r="G518">
        <f>COUNTIFS('WEEK 5'!$F:$F, A518, 'WEEK 5'!$D:$D, "DM")</f>
        <v>1</v>
      </c>
      <c r="H518">
        <f t="shared" si="26"/>
        <v>2</v>
      </c>
      <c r="I518" s="3">
        <f t="shared" si="27"/>
        <v>1.9102196752626551E-3</v>
      </c>
      <c r="M518">
        <v>2782</v>
      </c>
    </row>
    <row r="519" spans="1:13" x14ac:dyDescent="0.25">
      <c r="A519">
        <f t="shared" si="25"/>
        <v>73</v>
      </c>
      <c r="B519">
        <f>SUMIFS('WEEK 1'!$M:$M, 'WEEK 1'!$F:$F, A519, 'WEEK 1'!$D:$D, "DM") +
 SUMIFS('WEEK 2'!$M:$M, 'WEEK 2'!$F:$F, A519, 'WEEK 2'!$D:$D, "DM") +
 SUMIFS('WEEK 3'!$M:$M, 'WEEK 3'!$F:$F, A519, 'WEEK 3'!$D:$D, "DM") +
 SUMIFS('WEEK 4'!$M:$M, 'WEEK 4'!$F:$F, A519, 'WEEK 4'!$D:$D, "DM") +
 SUMIFS('WEEK 5'!$M:$M, 'WEEK 5'!$F:$F, A519, 'WEEK 5'!$D:$D, "DM")</f>
        <v>155</v>
      </c>
      <c r="C519">
        <f>COUNTIFS('WEEK 1'!$F:$F, A519, 'WEEK 1'!$D:$D, "DM")</f>
        <v>0</v>
      </c>
      <c r="D519">
        <f>COUNTIFS('WEEK 2'!$F:$F, A519, 'WEEK 2'!$D:$D, "DM")</f>
        <v>1</v>
      </c>
      <c r="E519">
        <f>COUNTIFS('WEEK 3'!$F:$F, A519, 'WEEK 3'!$D:$D, "DM")</f>
        <v>0</v>
      </c>
      <c r="F519">
        <f>COUNTIFS('WEEK 4'!$F:$F, A519, 'WEEK 4'!$D:$D, "DM")</f>
        <v>0</v>
      </c>
      <c r="G519">
        <f>COUNTIFS('WEEK 5'!$F:$F, A519, 'WEEK 5'!$D:$D, "DM")</f>
        <v>0</v>
      </c>
      <c r="H519">
        <f t="shared" si="26"/>
        <v>1</v>
      </c>
      <c r="I519" s="3">
        <f t="shared" si="27"/>
        <v>9.5510983763132757E-4</v>
      </c>
      <c r="M519">
        <v>73</v>
      </c>
    </row>
    <row r="520" spans="1:13" x14ac:dyDescent="0.25">
      <c r="A520">
        <f t="shared" si="25"/>
        <v>3960</v>
      </c>
      <c r="B520">
        <f>SUMIFS('WEEK 1'!$M:$M, 'WEEK 1'!$F:$F, A520, 'WEEK 1'!$D:$D, "DM") +
 SUMIFS('WEEK 2'!$M:$M, 'WEEK 2'!$F:$F, A520, 'WEEK 2'!$D:$D, "DM") +
 SUMIFS('WEEK 3'!$M:$M, 'WEEK 3'!$F:$F, A520, 'WEEK 3'!$D:$D, "DM") +
 SUMIFS('WEEK 4'!$M:$M, 'WEEK 4'!$F:$F, A520, 'WEEK 4'!$D:$D, "DM") +
 SUMIFS('WEEK 5'!$M:$M, 'WEEK 5'!$F:$F, A520, 'WEEK 5'!$D:$D, "DM")</f>
        <v>192</v>
      </c>
      <c r="C520">
        <f>COUNTIFS('WEEK 1'!$F:$F, A520, 'WEEK 1'!$D:$D, "DM")</f>
        <v>0</v>
      </c>
      <c r="D520">
        <f>COUNTIFS('WEEK 2'!$F:$F, A520, 'WEEK 2'!$D:$D, "DM")</f>
        <v>1</v>
      </c>
      <c r="E520">
        <f>COUNTIFS('WEEK 3'!$F:$F, A520, 'WEEK 3'!$D:$D, "DM")</f>
        <v>0</v>
      </c>
      <c r="F520">
        <f>COUNTIFS('WEEK 4'!$F:$F, A520, 'WEEK 4'!$D:$D, "DM")</f>
        <v>0</v>
      </c>
      <c r="G520">
        <f>COUNTIFS('WEEK 5'!$F:$F, A520, 'WEEK 5'!$D:$D, "DM")</f>
        <v>0</v>
      </c>
      <c r="H520">
        <f t="shared" si="26"/>
        <v>1</v>
      </c>
      <c r="I520" s="3">
        <f t="shared" si="27"/>
        <v>9.5510983763132757E-4</v>
      </c>
      <c r="M520">
        <v>3960</v>
      </c>
    </row>
    <row r="521" spans="1:13" x14ac:dyDescent="0.25">
      <c r="A521">
        <f t="shared" si="25"/>
        <v>4691</v>
      </c>
      <c r="B521">
        <f>SUMIFS('WEEK 1'!$M:$M, 'WEEK 1'!$F:$F, A521, 'WEEK 1'!$D:$D, "DM") +
 SUMIFS('WEEK 2'!$M:$M, 'WEEK 2'!$F:$F, A521, 'WEEK 2'!$D:$D, "DM") +
 SUMIFS('WEEK 3'!$M:$M, 'WEEK 3'!$F:$F, A521, 'WEEK 3'!$D:$D, "DM") +
 SUMIFS('WEEK 4'!$M:$M, 'WEEK 4'!$F:$F, A521, 'WEEK 4'!$D:$D, "DM") +
 SUMIFS('WEEK 5'!$M:$M, 'WEEK 5'!$F:$F, A521, 'WEEK 5'!$D:$D, "DM")</f>
        <v>403</v>
      </c>
      <c r="C521">
        <f>COUNTIFS('WEEK 1'!$F:$F, A521, 'WEEK 1'!$D:$D, "DM")</f>
        <v>0</v>
      </c>
      <c r="D521">
        <f>COUNTIFS('WEEK 2'!$F:$F, A521, 'WEEK 2'!$D:$D, "DM")</f>
        <v>1</v>
      </c>
      <c r="E521">
        <f>COUNTIFS('WEEK 3'!$F:$F, A521, 'WEEK 3'!$D:$D, "DM")</f>
        <v>0</v>
      </c>
      <c r="F521">
        <f>COUNTIFS('WEEK 4'!$F:$F, A521, 'WEEK 4'!$D:$D, "DM")</f>
        <v>0</v>
      </c>
      <c r="G521">
        <f>COUNTIFS('WEEK 5'!$F:$F, A521, 'WEEK 5'!$D:$D, "DM")</f>
        <v>0</v>
      </c>
      <c r="H521">
        <f t="shared" si="26"/>
        <v>1</v>
      </c>
      <c r="I521" s="3">
        <f t="shared" si="27"/>
        <v>9.5510983763132757E-4</v>
      </c>
      <c r="M521">
        <v>4691</v>
      </c>
    </row>
    <row r="522" spans="1:13" x14ac:dyDescent="0.25">
      <c r="A522">
        <f t="shared" si="25"/>
        <v>4471</v>
      </c>
      <c r="B522">
        <f>SUMIFS('WEEK 1'!$M:$M, 'WEEK 1'!$F:$F, A522, 'WEEK 1'!$D:$D, "DM") +
 SUMIFS('WEEK 2'!$M:$M, 'WEEK 2'!$F:$F, A522, 'WEEK 2'!$D:$D, "DM") +
 SUMIFS('WEEK 3'!$M:$M, 'WEEK 3'!$F:$F, A522, 'WEEK 3'!$D:$D, "DM") +
 SUMIFS('WEEK 4'!$M:$M, 'WEEK 4'!$F:$F, A522, 'WEEK 4'!$D:$D, "DM") +
 SUMIFS('WEEK 5'!$M:$M, 'WEEK 5'!$F:$F, A522, 'WEEK 5'!$D:$D, "DM")</f>
        <v>447</v>
      </c>
      <c r="C522">
        <f>COUNTIFS('WEEK 1'!$F:$F, A522, 'WEEK 1'!$D:$D, "DM")</f>
        <v>0</v>
      </c>
      <c r="D522">
        <f>COUNTIFS('WEEK 2'!$F:$F, A522, 'WEEK 2'!$D:$D, "DM")</f>
        <v>1</v>
      </c>
      <c r="E522">
        <f>COUNTIFS('WEEK 3'!$F:$F, A522, 'WEEK 3'!$D:$D, "DM")</f>
        <v>0</v>
      </c>
      <c r="F522">
        <f>COUNTIFS('WEEK 4'!$F:$F, A522, 'WEEK 4'!$D:$D, "DM")</f>
        <v>0</v>
      </c>
      <c r="G522">
        <f>COUNTIFS('WEEK 5'!$F:$F, A522, 'WEEK 5'!$D:$D, "DM")</f>
        <v>0</v>
      </c>
      <c r="H522">
        <f t="shared" si="26"/>
        <v>1</v>
      </c>
      <c r="I522" s="3">
        <f t="shared" si="27"/>
        <v>9.5510983763132757E-4</v>
      </c>
      <c r="M522">
        <v>4471</v>
      </c>
    </row>
    <row r="523" spans="1:13" x14ac:dyDescent="0.25">
      <c r="A523">
        <f t="shared" si="25"/>
        <v>4324</v>
      </c>
      <c r="B523">
        <f>SUMIFS('WEEK 1'!$M:$M, 'WEEK 1'!$F:$F, A523, 'WEEK 1'!$D:$D, "DM") +
 SUMIFS('WEEK 2'!$M:$M, 'WEEK 2'!$F:$F, A523, 'WEEK 2'!$D:$D, "DM") +
 SUMIFS('WEEK 3'!$M:$M, 'WEEK 3'!$F:$F, A523, 'WEEK 3'!$D:$D, "DM") +
 SUMIFS('WEEK 4'!$M:$M, 'WEEK 4'!$F:$F, A523, 'WEEK 4'!$D:$D, "DM") +
 SUMIFS('WEEK 5'!$M:$M, 'WEEK 5'!$F:$F, A523, 'WEEK 5'!$D:$D, "DM")</f>
        <v>451</v>
      </c>
      <c r="C523">
        <f>COUNTIFS('WEEK 1'!$F:$F, A523, 'WEEK 1'!$D:$D, "DM")</f>
        <v>0</v>
      </c>
      <c r="D523">
        <f>COUNTIFS('WEEK 2'!$F:$F, A523, 'WEEK 2'!$D:$D, "DM")</f>
        <v>1</v>
      </c>
      <c r="E523">
        <f>COUNTIFS('WEEK 3'!$F:$F, A523, 'WEEK 3'!$D:$D, "DM")</f>
        <v>0</v>
      </c>
      <c r="F523">
        <f>COUNTIFS('WEEK 4'!$F:$F, A523, 'WEEK 4'!$D:$D, "DM")</f>
        <v>0</v>
      </c>
      <c r="G523">
        <f>COUNTIFS('WEEK 5'!$F:$F, A523, 'WEEK 5'!$D:$D, "DM")</f>
        <v>0</v>
      </c>
      <c r="H523">
        <f t="shared" si="26"/>
        <v>1</v>
      </c>
      <c r="I523" s="3">
        <f t="shared" si="27"/>
        <v>9.5510983763132757E-4</v>
      </c>
      <c r="M523">
        <v>4324</v>
      </c>
    </row>
    <row r="524" spans="1:13" x14ac:dyDescent="0.25">
      <c r="A524">
        <f t="shared" si="25"/>
        <v>2592</v>
      </c>
      <c r="B524">
        <f>SUMIFS('WEEK 1'!$M:$M, 'WEEK 1'!$F:$F, A524, 'WEEK 1'!$D:$D, "DM") +
 SUMIFS('WEEK 2'!$M:$M, 'WEEK 2'!$F:$F, A524, 'WEEK 2'!$D:$D, "DM") +
 SUMIFS('WEEK 3'!$M:$M, 'WEEK 3'!$F:$F, A524, 'WEEK 3'!$D:$D, "DM") +
 SUMIFS('WEEK 4'!$M:$M, 'WEEK 4'!$F:$F, A524, 'WEEK 4'!$D:$D, "DM") +
 SUMIFS('WEEK 5'!$M:$M, 'WEEK 5'!$F:$F, A524, 'WEEK 5'!$D:$D, "DM")</f>
        <v>607</v>
      </c>
      <c r="C524">
        <f>COUNTIFS('WEEK 1'!$F:$F, A524, 'WEEK 1'!$D:$D, "DM")</f>
        <v>0</v>
      </c>
      <c r="D524">
        <f>COUNTIFS('WEEK 2'!$F:$F, A524, 'WEEK 2'!$D:$D, "DM")</f>
        <v>1</v>
      </c>
      <c r="E524">
        <f>COUNTIFS('WEEK 3'!$F:$F, A524, 'WEEK 3'!$D:$D, "DM")</f>
        <v>0</v>
      </c>
      <c r="F524">
        <f>COUNTIFS('WEEK 4'!$F:$F, A524, 'WEEK 4'!$D:$D, "DM")</f>
        <v>0</v>
      </c>
      <c r="G524">
        <f>COUNTIFS('WEEK 5'!$F:$F, A524, 'WEEK 5'!$D:$D, "DM")</f>
        <v>0</v>
      </c>
      <c r="H524">
        <f t="shared" si="26"/>
        <v>1</v>
      </c>
      <c r="I524" s="3">
        <f t="shared" si="27"/>
        <v>9.5510983763132757E-4</v>
      </c>
      <c r="M524">
        <v>2592</v>
      </c>
    </row>
    <row r="525" spans="1:13" x14ac:dyDescent="0.25">
      <c r="A525">
        <f t="shared" si="25"/>
        <v>136</v>
      </c>
      <c r="B525">
        <f>SUMIFS('WEEK 1'!$M:$M, 'WEEK 1'!$F:$F, A525, 'WEEK 1'!$D:$D, "DM") +
 SUMIFS('WEEK 2'!$M:$M, 'WEEK 2'!$F:$F, A525, 'WEEK 2'!$D:$D, "DM") +
 SUMIFS('WEEK 3'!$M:$M, 'WEEK 3'!$F:$F, A525, 'WEEK 3'!$D:$D, "DM") +
 SUMIFS('WEEK 4'!$M:$M, 'WEEK 4'!$F:$F, A525, 'WEEK 4'!$D:$D, "DM") +
 SUMIFS('WEEK 5'!$M:$M, 'WEEK 5'!$F:$F, A525, 'WEEK 5'!$D:$D, "DM")</f>
        <v>2468</v>
      </c>
      <c r="C525">
        <f>COUNTIFS('WEEK 1'!$F:$F, A525, 'WEEK 1'!$D:$D, "DM")</f>
        <v>0</v>
      </c>
      <c r="D525">
        <f>COUNTIFS('WEEK 2'!$F:$F, A525, 'WEEK 2'!$D:$D, "DM")</f>
        <v>1</v>
      </c>
      <c r="E525">
        <f>COUNTIFS('WEEK 3'!$F:$F, A525, 'WEEK 3'!$D:$D, "DM")</f>
        <v>0</v>
      </c>
      <c r="F525">
        <f>COUNTIFS('WEEK 4'!$F:$F, A525, 'WEEK 4'!$D:$D, "DM")</f>
        <v>1</v>
      </c>
      <c r="G525">
        <f>COUNTIFS('WEEK 5'!$F:$F, A525, 'WEEK 5'!$D:$D, "DM")</f>
        <v>1</v>
      </c>
      <c r="H525">
        <f t="shared" si="26"/>
        <v>3</v>
      </c>
      <c r="I525" s="3">
        <f t="shared" si="27"/>
        <v>2.8653295128939827E-3</v>
      </c>
      <c r="M525">
        <v>136</v>
      </c>
    </row>
    <row r="526" spans="1:13" x14ac:dyDescent="0.25">
      <c r="A526">
        <f t="shared" si="25"/>
        <v>4360</v>
      </c>
      <c r="B526">
        <f>SUMIFS('WEEK 1'!$M:$M, 'WEEK 1'!$F:$F, A526, 'WEEK 1'!$D:$D, "DM") +
 SUMIFS('WEEK 2'!$M:$M, 'WEEK 2'!$F:$F, A526, 'WEEK 2'!$D:$D, "DM") +
 SUMIFS('WEEK 3'!$M:$M, 'WEEK 3'!$F:$F, A526, 'WEEK 3'!$D:$D, "DM") +
 SUMIFS('WEEK 4'!$M:$M, 'WEEK 4'!$F:$F, A526, 'WEEK 4'!$D:$D, "DM") +
 SUMIFS('WEEK 5'!$M:$M, 'WEEK 5'!$F:$F, A526, 'WEEK 5'!$D:$D, "DM")</f>
        <v>219</v>
      </c>
      <c r="C526">
        <f>COUNTIFS('WEEK 1'!$F:$F, A526, 'WEEK 1'!$D:$D, "DM")</f>
        <v>0</v>
      </c>
      <c r="D526">
        <f>COUNTIFS('WEEK 2'!$F:$F, A526, 'WEEK 2'!$D:$D, "DM")</f>
        <v>1</v>
      </c>
      <c r="E526">
        <f>COUNTIFS('WEEK 3'!$F:$F, A526, 'WEEK 3'!$D:$D, "DM")</f>
        <v>0</v>
      </c>
      <c r="F526">
        <f>COUNTIFS('WEEK 4'!$F:$F, A526, 'WEEK 4'!$D:$D, "DM")</f>
        <v>0</v>
      </c>
      <c r="G526">
        <f>COUNTIFS('WEEK 5'!$F:$F, A526, 'WEEK 5'!$D:$D, "DM")</f>
        <v>0</v>
      </c>
      <c r="H526">
        <f t="shared" si="26"/>
        <v>1</v>
      </c>
      <c r="I526" s="3">
        <f t="shared" si="27"/>
        <v>9.5510983763132757E-4</v>
      </c>
      <c r="M526">
        <v>4360</v>
      </c>
    </row>
    <row r="527" spans="1:13" x14ac:dyDescent="0.25">
      <c r="A527">
        <f t="shared" si="25"/>
        <v>828</v>
      </c>
      <c r="B527">
        <f>SUMIFS('WEEK 1'!$M:$M, 'WEEK 1'!$F:$F, A527, 'WEEK 1'!$D:$D, "DM") +
 SUMIFS('WEEK 2'!$M:$M, 'WEEK 2'!$F:$F, A527, 'WEEK 2'!$D:$D, "DM") +
 SUMIFS('WEEK 3'!$M:$M, 'WEEK 3'!$F:$F, A527, 'WEEK 3'!$D:$D, "DM") +
 SUMIFS('WEEK 4'!$M:$M, 'WEEK 4'!$F:$F, A527, 'WEEK 4'!$D:$D, "DM") +
 SUMIFS('WEEK 5'!$M:$M, 'WEEK 5'!$F:$F, A527, 'WEEK 5'!$D:$D, "DM")</f>
        <v>793</v>
      </c>
      <c r="C527">
        <f>COUNTIFS('WEEK 1'!$F:$F, A527, 'WEEK 1'!$D:$D, "DM")</f>
        <v>0</v>
      </c>
      <c r="D527">
        <f>COUNTIFS('WEEK 2'!$F:$F, A527, 'WEEK 2'!$D:$D, "DM")</f>
        <v>1</v>
      </c>
      <c r="E527">
        <f>COUNTIFS('WEEK 3'!$F:$F, A527, 'WEEK 3'!$D:$D, "DM")</f>
        <v>0</v>
      </c>
      <c r="F527">
        <f>COUNTIFS('WEEK 4'!$F:$F, A527, 'WEEK 4'!$D:$D, "DM")</f>
        <v>0</v>
      </c>
      <c r="G527">
        <f>COUNTIFS('WEEK 5'!$F:$F, A527, 'WEEK 5'!$D:$D, "DM")</f>
        <v>0</v>
      </c>
      <c r="H527">
        <f t="shared" si="26"/>
        <v>1</v>
      </c>
      <c r="I527" s="3">
        <f t="shared" si="27"/>
        <v>9.5510983763132757E-4</v>
      </c>
      <c r="M527">
        <v>828</v>
      </c>
    </row>
    <row r="528" spans="1:13" x14ac:dyDescent="0.25">
      <c r="A528">
        <f t="shared" si="25"/>
        <v>1374</v>
      </c>
      <c r="B528">
        <f>SUMIFS('WEEK 1'!$M:$M, 'WEEK 1'!$F:$F, A528, 'WEEK 1'!$D:$D, "DM") +
 SUMIFS('WEEK 2'!$M:$M, 'WEEK 2'!$F:$F, A528, 'WEEK 2'!$D:$D, "DM") +
 SUMIFS('WEEK 3'!$M:$M, 'WEEK 3'!$F:$F, A528, 'WEEK 3'!$D:$D, "DM") +
 SUMIFS('WEEK 4'!$M:$M, 'WEEK 4'!$F:$F, A528, 'WEEK 4'!$D:$D, "DM") +
 SUMIFS('WEEK 5'!$M:$M, 'WEEK 5'!$F:$F, A528, 'WEEK 5'!$D:$D, "DM")</f>
        <v>868</v>
      </c>
      <c r="C528">
        <f>COUNTIFS('WEEK 1'!$F:$F, A528, 'WEEK 1'!$D:$D, "DM")</f>
        <v>0</v>
      </c>
      <c r="D528">
        <f>COUNTIFS('WEEK 2'!$F:$F, A528, 'WEEK 2'!$D:$D, "DM")</f>
        <v>1</v>
      </c>
      <c r="E528">
        <f>COUNTIFS('WEEK 3'!$F:$F, A528, 'WEEK 3'!$D:$D, "DM")</f>
        <v>0</v>
      </c>
      <c r="F528">
        <f>COUNTIFS('WEEK 4'!$F:$F, A528, 'WEEK 4'!$D:$D, "DM")</f>
        <v>0</v>
      </c>
      <c r="G528">
        <f>COUNTIFS('WEEK 5'!$F:$F, A528, 'WEEK 5'!$D:$D, "DM")</f>
        <v>0</v>
      </c>
      <c r="H528">
        <f t="shared" si="26"/>
        <v>1</v>
      </c>
      <c r="I528" s="3">
        <f t="shared" si="27"/>
        <v>9.5510983763132757E-4</v>
      </c>
      <c r="M528">
        <v>1374</v>
      </c>
    </row>
    <row r="529" spans="1:13" x14ac:dyDescent="0.25">
      <c r="A529">
        <f t="shared" si="25"/>
        <v>2410</v>
      </c>
      <c r="B529">
        <f>SUMIFS('WEEK 1'!$M:$M, 'WEEK 1'!$F:$F, A529, 'WEEK 1'!$D:$D, "DM") +
 SUMIFS('WEEK 2'!$M:$M, 'WEEK 2'!$F:$F, A529, 'WEEK 2'!$D:$D, "DM") +
 SUMIFS('WEEK 3'!$M:$M, 'WEEK 3'!$F:$F, A529, 'WEEK 3'!$D:$D, "DM") +
 SUMIFS('WEEK 4'!$M:$M, 'WEEK 4'!$F:$F, A529, 'WEEK 4'!$D:$D, "DM") +
 SUMIFS('WEEK 5'!$M:$M, 'WEEK 5'!$F:$F, A529, 'WEEK 5'!$D:$D, "DM")</f>
        <v>678</v>
      </c>
      <c r="C529">
        <f>COUNTIFS('WEEK 1'!$F:$F, A529, 'WEEK 1'!$D:$D, "DM")</f>
        <v>0</v>
      </c>
      <c r="D529">
        <f>COUNTIFS('WEEK 2'!$F:$F, A529, 'WEEK 2'!$D:$D, "DM")</f>
        <v>1</v>
      </c>
      <c r="E529">
        <f>COUNTIFS('WEEK 3'!$F:$F, A529, 'WEEK 3'!$D:$D, "DM")</f>
        <v>0</v>
      </c>
      <c r="F529">
        <f>COUNTIFS('WEEK 4'!$F:$F, A529, 'WEEK 4'!$D:$D, "DM")</f>
        <v>0</v>
      </c>
      <c r="G529">
        <f>COUNTIFS('WEEK 5'!$F:$F, A529, 'WEEK 5'!$D:$D, "DM")</f>
        <v>0</v>
      </c>
      <c r="H529">
        <f t="shared" si="26"/>
        <v>1</v>
      </c>
      <c r="I529" s="3">
        <f t="shared" si="27"/>
        <v>9.5510983763132757E-4</v>
      </c>
      <c r="M529">
        <v>2410</v>
      </c>
    </row>
    <row r="530" spans="1:13" x14ac:dyDescent="0.25">
      <c r="A530">
        <f t="shared" si="25"/>
        <v>2381</v>
      </c>
      <c r="B530">
        <f>SUMIFS('WEEK 1'!$M:$M, 'WEEK 1'!$F:$F, A530, 'WEEK 1'!$D:$D, "DM") +
 SUMIFS('WEEK 2'!$M:$M, 'WEEK 2'!$F:$F, A530, 'WEEK 2'!$D:$D, "DM") +
 SUMIFS('WEEK 3'!$M:$M, 'WEEK 3'!$F:$F, A530, 'WEEK 3'!$D:$D, "DM") +
 SUMIFS('WEEK 4'!$M:$M, 'WEEK 4'!$F:$F, A530, 'WEEK 4'!$D:$D, "DM") +
 SUMIFS('WEEK 5'!$M:$M, 'WEEK 5'!$F:$F, A530, 'WEEK 5'!$D:$D, "DM")</f>
        <v>768</v>
      </c>
      <c r="C530">
        <f>COUNTIFS('WEEK 1'!$F:$F, A530, 'WEEK 1'!$D:$D, "DM")</f>
        <v>0</v>
      </c>
      <c r="D530">
        <f>COUNTIFS('WEEK 2'!$F:$F, A530, 'WEEK 2'!$D:$D, "DM")</f>
        <v>1</v>
      </c>
      <c r="E530">
        <f>COUNTIFS('WEEK 3'!$F:$F, A530, 'WEEK 3'!$D:$D, "DM")</f>
        <v>0</v>
      </c>
      <c r="F530">
        <f>COUNTIFS('WEEK 4'!$F:$F, A530, 'WEEK 4'!$D:$D, "DM")</f>
        <v>0</v>
      </c>
      <c r="G530">
        <f>COUNTIFS('WEEK 5'!$F:$F, A530, 'WEEK 5'!$D:$D, "DM")</f>
        <v>0</v>
      </c>
      <c r="H530">
        <f t="shared" si="26"/>
        <v>1</v>
      </c>
      <c r="I530" s="3">
        <f t="shared" si="27"/>
        <v>9.5510983763132757E-4</v>
      </c>
      <c r="M530">
        <v>2381</v>
      </c>
    </row>
    <row r="531" spans="1:13" x14ac:dyDescent="0.25">
      <c r="A531">
        <f t="shared" si="25"/>
        <v>4842</v>
      </c>
      <c r="B531">
        <f>SUMIFS('WEEK 1'!$M:$M, 'WEEK 1'!$F:$F, A531, 'WEEK 1'!$D:$D, "DM") +
 SUMIFS('WEEK 2'!$M:$M, 'WEEK 2'!$F:$F, A531, 'WEEK 2'!$D:$D, "DM") +
 SUMIFS('WEEK 3'!$M:$M, 'WEEK 3'!$F:$F, A531, 'WEEK 3'!$D:$D, "DM") +
 SUMIFS('WEEK 4'!$M:$M, 'WEEK 4'!$F:$F, A531, 'WEEK 4'!$D:$D, "DM") +
 SUMIFS('WEEK 5'!$M:$M, 'WEEK 5'!$F:$F, A531, 'WEEK 5'!$D:$D, "DM")</f>
        <v>986</v>
      </c>
      <c r="C531">
        <f>COUNTIFS('WEEK 1'!$F:$F, A531, 'WEEK 1'!$D:$D, "DM")</f>
        <v>0</v>
      </c>
      <c r="D531">
        <f>COUNTIFS('WEEK 2'!$F:$F, A531, 'WEEK 2'!$D:$D, "DM")</f>
        <v>1</v>
      </c>
      <c r="E531">
        <f>COUNTIFS('WEEK 3'!$F:$F, A531, 'WEEK 3'!$D:$D, "DM")</f>
        <v>0</v>
      </c>
      <c r="F531">
        <f>COUNTIFS('WEEK 4'!$F:$F, A531, 'WEEK 4'!$D:$D, "DM")</f>
        <v>0</v>
      </c>
      <c r="G531">
        <f>COUNTIFS('WEEK 5'!$F:$F, A531, 'WEEK 5'!$D:$D, "DM")</f>
        <v>0</v>
      </c>
      <c r="H531">
        <f t="shared" si="26"/>
        <v>1</v>
      </c>
      <c r="I531" s="3">
        <f t="shared" si="27"/>
        <v>9.5510983763132757E-4</v>
      </c>
      <c r="M531">
        <v>4842</v>
      </c>
    </row>
    <row r="532" spans="1:13" x14ac:dyDescent="0.25">
      <c r="A532">
        <f t="shared" si="25"/>
        <v>881</v>
      </c>
      <c r="B532">
        <f>SUMIFS('WEEK 1'!$M:$M, 'WEEK 1'!$F:$F, A532, 'WEEK 1'!$D:$D, "DM") +
 SUMIFS('WEEK 2'!$M:$M, 'WEEK 2'!$F:$F, A532, 'WEEK 2'!$D:$D, "DM") +
 SUMIFS('WEEK 3'!$M:$M, 'WEEK 3'!$F:$F, A532, 'WEEK 3'!$D:$D, "DM") +
 SUMIFS('WEEK 4'!$M:$M, 'WEEK 4'!$F:$F, A532, 'WEEK 4'!$D:$D, "DM") +
 SUMIFS('WEEK 5'!$M:$M, 'WEEK 5'!$F:$F, A532, 'WEEK 5'!$D:$D, "DM")</f>
        <v>122</v>
      </c>
      <c r="C532">
        <f>COUNTIFS('WEEK 1'!$F:$F, A532, 'WEEK 1'!$D:$D, "DM")</f>
        <v>0</v>
      </c>
      <c r="D532">
        <f>COUNTIFS('WEEK 2'!$F:$F, A532, 'WEEK 2'!$D:$D, "DM")</f>
        <v>1</v>
      </c>
      <c r="E532">
        <f>COUNTIFS('WEEK 3'!$F:$F, A532, 'WEEK 3'!$D:$D, "DM")</f>
        <v>0</v>
      </c>
      <c r="F532">
        <f>COUNTIFS('WEEK 4'!$F:$F, A532, 'WEEK 4'!$D:$D, "DM")</f>
        <v>0</v>
      </c>
      <c r="G532">
        <f>COUNTIFS('WEEK 5'!$F:$F, A532, 'WEEK 5'!$D:$D, "DM")</f>
        <v>0</v>
      </c>
      <c r="H532">
        <f t="shared" si="26"/>
        <v>1</v>
      </c>
      <c r="I532" s="3">
        <f t="shared" si="27"/>
        <v>9.5510983763132757E-4</v>
      </c>
      <c r="M532">
        <v>881</v>
      </c>
    </row>
    <row r="533" spans="1:13" x14ac:dyDescent="0.25">
      <c r="A533">
        <f t="shared" si="25"/>
        <v>3979</v>
      </c>
      <c r="B533">
        <f>SUMIFS('WEEK 1'!$M:$M, 'WEEK 1'!$F:$F, A533, 'WEEK 1'!$D:$D, "DM") +
 SUMIFS('WEEK 2'!$M:$M, 'WEEK 2'!$F:$F, A533, 'WEEK 2'!$D:$D, "DM") +
 SUMIFS('WEEK 3'!$M:$M, 'WEEK 3'!$F:$F, A533, 'WEEK 3'!$D:$D, "DM") +
 SUMIFS('WEEK 4'!$M:$M, 'WEEK 4'!$F:$F, A533, 'WEEK 4'!$D:$D, "DM") +
 SUMIFS('WEEK 5'!$M:$M, 'WEEK 5'!$F:$F, A533, 'WEEK 5'!$D:$D, "DM")</f>
        <v>1034</v>
      </c>
      <c r="C533">
        <f>COUNTIFS('WEEK 1'!$F:$F, A533, 'WEEK 1'!$D:$D, "DM")</f>
        <v>0</v>
      </c>
      <c r="D533">
        <f>COUNTIFS('WEEK 2'!$F:$F, A533, 'WEEK 2'!$D:$D, "DM")</f>
        <v>1</v>
      </c>
      <c r="E533">
        <f>COUNTIFS('WEEK 3'!$F:$F, A533, 'WEEK 3'!$D:$D, "DM")</f>
        <v>0</v>
      </c>
      <c r="F533">
        <f>COUNTIFS('WEEK 4'!$F:$F, A533, 'WEEK 4'!$D:$D, "DM")</f>
        <v>1</v>
      </c>
      <c r="G533">
        <f>COUNTIFS('WEEK 5'!$F:$F, A533, 'WEEK 5'!$D:$D, "DM")</f>
        <v>0</v>
      </c>
      <c r="H533">
        <f t="shared" si="26"/>
        <v>2</v>
      </c>
      <c r="I533" s="3">
        <f t="shared" si="27"/>
        <v>1.9102196752626551E-3</v>
      </c>
      <c r="M533">
        <v>3979</v>
      </c>
    </row>
    <row r="534" spans="1:13" x14ac:dyDescent="0.25">
      <c r="A534">
        <f t="shared" si="25"/>
        <v>3811</v>
      </c>
      <c r="B534">
        <f>SUMIFS('WEEK 1'!$M:$M, 'WEEK 1'!$F:$F, A534, 'WEEK 1'!$D:$D, "DM") +
 SUMIFS('WEEK 2'!$M:$M, 'WEEK 2'!$F:$F, A534, 'WEEK 2'!$D:$D, "DM") +
 SUMIFS('WEEK 3'!$M:$M, 'WEEK 3'!$F:$F, A534, 'WEEK 3'!$D:$D, "DM") +
 SUMIFS('WEEK 4'!$M:$M, 'WEEK 4'!$F:$F, A534, 'WEEK 4'!$D:$D, "DM") +
 SUMIFS('WEEK 5'!$M:$M, 'WEEK 5'!$F:$F, A534, 'WEEK 5'!$D:$D, "DM")</f>
        <v>843</v>
      </c>
      <c r="C534">
        <f>COUNTIFS('WEEK 1'!$F:$F, A534, 'WEEK 1'!$D:$D, "DM")</f>
        <v>0</v>
      </c>
      <c r="D534">
        <f>COUNTIFS('WEEK 2'!$F:$F, A534, 'WEEK 2'!$D:$D, "DM")</f>
        <v>1</v>
      </c>
      <c r="E534">
        <f>COUNTIFS('WEEK 3'!$F:$F, A534, 'WEEK 3'!$D:$D, "DM")</f>
        <v>1</v>
      </c>
      <c r="F534">
        <f>COUNTIFS('WEEK 4'!$F:$F, A534, 'WEEK 4'!$D:$D, "DM")</f>
        <v>0</v>
      </c>
      <c r="G534">
        <f>COUNTIFS('WEEK 5'!$F:$F, A534, 'WEEK 5'!$D:$D, "DM")</f>
        <v>0</v>
      </c>
      <c r="H534">
        <f t="shared" si="26"/>
        <v>2</v>
      </c>
      <c r="I534" s="3">
        <f t="shared" si="27"/>
        <v>1.9102196752626551E-3</v>
      </c>
      <c r="M534">
        <v>3811</v>
      </c>
    </row>
    <row r="535" spans="1:13" x14ac:dyDescent="0.25">
      <c r="A535">
        <f t="shared" si="25"/>
        <v>3083</v>
      </c>
      <c r="B535">
        <f>SUMIFS('WEEK 1'!$M:$M, 'WEEK 1'!$F:$F, A535, 'WEEK 1'!$D:$D, "DM") +
 SUMIFS('WEEK 2'!$M:$M, 'WEEK 2'!$F:$F, A535, 'WEEK 2'!$D:$D, "DM") +
 SUMIFS('WEEK 3'!$M:$M, 'WEEK 3'!$F:$F, A535, 'WEEK 3'!$D:$D, "DM") +
 SUMIFS('WEEK 4'!$M:$M, 'WEEK 4'!$F:$F, A535, 'WEEK 4'!$D:$D, "DM") +
 SUMIFS('WEEK 5'!$M:$M, 'WEEK 5'!$F:$F, A535, 'WEEK 5'!$D:$D, "DM")</f>
        <v>1174</v>
      </c>
      <c r="C535">
        <f>COUNTIFS('WEEK 1'!$F:$F, A535, 'WEEK 1'!$D:$D, "DM")</f>
        <v>0</v>
      </c>
      <c r="D535">
        <f>COUNTIFS('WEEK 2'!$F:$F, A535, 'WEEK 2'!$D:$D, "DM")</f>
        <v>1</v>
      </c>
      <c r="E535">
        <f>COUNTIFS('WEEK 3'!$F:$F, A535, 'WEEK 3'!$D:$D, "DM")</f>
        <v>0</v>
      </c>
      <c r="F535">
        <f>COUNTIFS('WEEK 4'!$F:$F, A535, 'WEEK 4'!$D:$D, "DM")</f>
        <v>0</v>
      </c>
      <c r="G535">
        <f>COUNTIFS('WEEK 5'!$F:$F, A535, 'WEEK 5'!$D:$D, "DM")</f>
        <v>1</v>
      </c>
      <c r="H535">
        <f t="shared" si="26"/>
        <v>2</v>
      </c>
      <c r="I535" s="3">
        <f t="shared" si="27"/>
        <v>1.9102196752626551E-3</v>
      </c>
      <c r="M535">
        <v>3083</v>
      </c>
    </row>
    <row r="536" spans="1:13" x14ac:dyDescent="0.25">
      <c r="A536">
        <f t="shared" si="25"/>
        <v>4275</v>
      </c>
      <c r="B536">
        <f>SUMIFS('WEEK 1'!$M:$M, 'WEEK 1'!$F:$F, A536, 'WEEK 1'!$D:$D, "DM") +
 SUMIFS('WEEK 2'!$M:$M, 'WEEK 2'!$F:$F, A536, 'WEEK 2'!$D:$D, "DM") +
 SUMIFS('WEEK 3'!$M:$M, 'WEEK 3'!$F:$F, A536, 'WEEK 3'!$D:$D, "DM") +
 SUMIFS('WEEK 4'!$M:$M, 'WEEK 4'!$F:$F, A536, 'WEEK 4'!$D:$D, "DM") +
 SUMIFS('WEEK 5'!$M:$M, 'WEEK 5'!$F:$F, A536, 'WEEK 5'!$D:$D, "DM")</f>
        <v>328</v>
      </c>
      <c r="C536">
        <f>COUNTIFS('WEEK 1'!$F:$F, A536, 'WEEK 1'!$D:$D, "DM")</f>
        <v>0</v>
      </c>
      <c r="D536">
        <f>COUNTIFS('WEEK 2'!$F:$F, A536, 'WEEK 2'!$D:$D, "DM")</f>
        <v>1</v>
      </c>
      <c r="E536">
        <f>COUNTIFS('WEEK 3'!$F:$F, A536, 'WEEK 3'!$D:$D, "DM")</f>
        <v>0</v>
      </c>
      <c r="F536">
        <f>COUNTIFS('WEEK 4'!$F:$F, A536, 'WEEK 4'!$D:$D, "DM")</f>
        <v>0</v>
      </c>
      <c r="G536">
        <f>COUNTIFS('WEEK 5'!$F:$F, A536, 'WEEK 5'!$D:$D, "DM")</f>
        <v>0</v>
      </c>
      <c r="H536">
        <f t="shared" si="26"/>
        <v>1</v>
      </c>
      <c r="I536" s="3">
        <f t="shared" si="27"/>
        <v>9.5510983763132757E-4</v>
      </c>
      <c r="M536">
        <v>4275</v>
      </c>
    </row>
    <row r="537" spans="1:13" x14ac:dyDescent="0.25">
      <c r="A537">
        <f t="shared" si="25"/>
        <v>1381</v>
      </c>
      <c r="B537">
        <f>SUMIFS('WEEK 1'!$M:$M, 'WEEK 1'!$F:$F, A537, 'WEEK 1'!$D:$D, "DM") +
 SUMIFS('WEEK 2'!$M:$M, 'WEEK 2'!$F:$F, A537, 'WEEK 2'!$D:$D, "DM") +
 SUMIFS('WEEK 3'!$M:$M, 'WEEK 3'!$F:$F, A537, 'WEEK 3'!$D:$D, "DM") +
 SUMIFS('WEEK 4'!$M:$M, 'WEEK 4'!$F:$F, A537, 'WEEK 4'!$D:$D, "DM") +
 SUMIFS('WEEK 5'!$M:$M, 'WEEK 5'!$F:$F, A537, 'WEEK 5'!$D:$D, "DM")</f>
        <v>474</v>
      </c>
      <c r="C537">
        <f>COUNTIFS('WEEK 1'!$F:$F, A537, 'WEEK 1'!$D:$D, "DM")</f>
        <v>0</v>
      </c>
      <c r="D537">
        <f>COUNTIFS('WEEK 2'!$F:$F, A537, 'WEEK 2'!$D:$D, "DM")</f>
        <v>1</v>
      </c>
      <c r="E537">
        <f>COUNTIFS('WEEK 3'!$F:$F, A537, 'WEEK 3'!$D:$D, "DM")</f>
        <v>0</v>
      </c>
      <c r="F537">
        <f>COUNTIFS('WEEK 4'!$F:$F, A537, 'WEEK 4'!$D:$D, "DM")</f>
        <v>0</v>
      </c>
      <c r="G537">
        <f>COUNTIFS('WEEK 5'!$F:$F, A537, 'WEEK 5'!$D:$D, "DM")</f>
        <v>0</v>
      </c>
      <c r="H537">
        <f t="shared" si="26"/>
        <v>1</v>
      </c>
      <c r="I537" s="3">
        <f t="shared" si="27"/>
        <v>9.5510983763132757E-4</v>
      </c>
      <c r="M537">
        <v>1381</v>
      </c>
    </row>
    <row r="538" spans="1:13" x14ac:dyDescent="0.25">
      <c r="A538">
        <f t="shared" si="25"/>
        <v>1423</v>
      </c>
      <c r="B538">
        <f>SUMIFS('WEEK 1'!$M:$M, 'WEEK 1'!$F:$F, A538, 'WEEK 1'!$D:$D, "DM") +
 SUMIFS('WEEK 2'!$M:$M, 'WEEK 2'!$F:$F, A538, 'WEEK 2'!$D:$D, "DM") +
 SUMIFS('WEEK 3'!$M:$M, 'WEEK 3'!$F:$F, A538, 'WEEK 3'!$D:$D, "DM") +
 SUMIFS('WEEK 4'!$M:$M, 'WEEK 4'!$F:$F, A538, 'WEEK 4'!$D:$D, "DM") +
 SUMIFS('WEEK 5'!$M:$M, 'WEEK 5'!$F:$F, A538, 'WEEK 5'!$D:$D, "DM")</f>
        <v>691</v>
      </c>
      <c r="C538">
        <f>COUNTIFS('WEEK 1'!$F:$F, A538, 'WEEK 1'!$D:$D, "DM")</f>
        <v>0</v>
      </c>
      <c r="D538">
        <f>COUNTIFS('WEEK 2'!$F:$F, A538, 'WEEK 2'!$D:$D, "DM")</f>
        <v>1</v>
      </c>
      <c r="E538">
        <f>COUNTIFS('WEEK 3'!$F:$F, A538, 'WEEK 3'!$D:$D, "DM")</f>
        <v>0</v>
      </c>
      <c r="F538">
        <f>COUNTIFS('WEEK 4'!$F:$F, A538, 'WEEK 4'!$D:$D, "DM")</f>
        <v>0</v>
      </c>
      <c r="G538">
        <f>COUNTIFS('WEEK 5'!$F:$F, A538, 'WEEK 5'!$D:$D, "DM")</f>
        <v>0</v>
      </c>
      <c r="H538">
        <f t="shared" si="26"/>
        <v>1</v>
      </c>
      <c r="I538" s="3">
        <f t="shared" si="27"/>
        <v>9.5510983763132757E-4</v>
      </c>
      <c r="M538">
        <v>1423</v>
      </c>
    </row>
    <row r="539" spans="1:13" x14ac:dyDescent="0.25">
      <c r="A539">
        <f t="shared" si="25"/>
        <v>578</v>
      </c>
      <c r="B539">
        <f>SUMIFS('WEEK 1'!$M:$M, 'WEEK 1'!$F:$F, A539, 'WEEK 1'!$D:$D, "DM") +
 SUMIFS('WEEK 2'!$M:$M, 'WEEK 2'!$F:$F, A539, 'WEEK 2'!$D:$D, "DM") +
 SUMIFS('WEEK 3'!$M:$M, 'WEEK 3'!$F:$F, A539, 'WEEK 3'!$D:$D, "DM") +
 SUMIFS('WEEK 4'!$M:$M, 'WEEK 4'!$F:$F, A539, 'WEEK 4'!$D:$D, "DM") +
 SUMIFS('WEEK 5'!$M:$M, 'WEEK 5'!$F:$F, A539, 'WEEK 5'!$D:$D, "DM")</f>
        <v>810</v>
      </c>
      <c r="C539">
        <f>COUNTIFS('WEEK 1'!$F:$F, A539, 'WEEK 1'!$D:$D, "DM")</f>
        <v>0</v>
      </c>
      <c r="D539">
        <f>COUNTIFS('WEEK 2'!$F:$F, A539, 'WEEK 2'!$D:$D, "DM")</f>
        <v>1</v>
      </c>
      <c r="E539">
        <f>COUNTIFS('WEEK 3'!$F:$F, A539, 'WEEK 3'!$D:$D, "DM")</f>
        <v>0</v>
      </c>
      <c r="F539">
        <f>COUNTIFS('WEEK 4'!$F:$F, A539, 'WEEK 4'!$D:$D, "DM")</f>
        <v>0</v>
      </c>
      <c r="G539">
        <f>COUNTIFS('WEEK 5'!$F:$F, A539, 'WEEK 5'!$D:$D, "DM")</f>
        <v>0</v>
      </c>
      <c r="H539">
        <f t="shared" si="26"/>
        <v>1</v>
      </c>
      <c r="I539" s="3">
        <f t="shared" si="27"/>
        <v>9.5510983763132757E-4</v>
      </c>
      <c r="M539">
        <v>578</v>
      </c>
    </row>
    <row r="540" spans="1:13" x14ac:dyDescent="0.25">
      <c r="A540">
        <f t="shared" si="25"/>
        <v>169</v>
      </c>
      <c r="B540">
        <f>SUMIFS('WEEK 1'!$M:$M, 'WEEK 1'!$F:$F, A540, 'WEEK 1'!$D:$D, "DM") +
 SUMIFS('WEEK 2'!$M:$M, 'WEEK 2'!$F:$F, A540, 'WEEK 2'!$D:$D, "DM") +
 SUMIFS('WEEK 3'!$M:$M, 'WEEK 3'!$F:$F, A540, 'WEEK 3'!$D:$D, "DM") +
 SUMIFS('WEEK 4'!$M:$M, 'WEEK 4'!$F:$F, A540, 'WEEK 4'!$D:$D, "DM") +
 SUMIFS('WEEK 5'!$M:$M, 'WEEK 5'!$F:$F, A540, 'WEEK 5'!$D:$D, "DM")</f>
        <v>830</v>
      </c>
      <c r="C540">
        <f>COUNTIFS('WEEK 1'!$F:$F, A540, 'WEEK 1'!$D:$D, "DM")</f>
        <v>0</v>
      </c>
      <c r="D540">
        <f>COUNTIFS('WEEK 2'!$F:$F, A540, 'WEEK 2'!$D:$D, "DM")</f>
        <v>1</v>
      </c>
      <c r="E540">
        <f>COUNTIFS('WEEK 3'!$F:$F, A540, 'WEEK 3'!$D:$D, "DM")</f>
        <v>0</v>
      </c>
      <c r="F540">
        <f>COUNTIFS('WEEK 4'!$F:$F, A540, 'WEEK 4'!$D:$D, "DM")</f>
        <v>0</v>
      </c>
      <c r="G540">
        <f>COUNTIFS('WEEK 5'!$F:$F, A540, 'WEEK 5'!$D:$D, "DM")</f>
        <v>0</v>
      </c>
      <c r="H540">
        <f t="shared" si="26"/>
        <v>1</v>
      </c>
      <c r="I540" s="3">
        <f t="shared" si="27"/>
        <v>9.5510983763132757E-4</v>
      </c>
      <c r="M540">
        <v>169</v>
      </c>
    </row>
    <row r="541" spans="1:13" x14ac:dyDescent="0.25">
      <c r="A541">
        <f t="shared" si="25"/>
        <v>563</v>
      </c>
      <c r="B541">
        <f>SUMIFS('WEEK 1'!$M:$M, 'WEEK 1'!$F:$F, A541, 'WEEK 1'!$D:$D, "DM") +
 SUMIFS('WEEK 2'!$M:$M, 'WEEK 2'!$F:$F, A541, 'WEEK 2'!$D:$D, "DM") +
 SUMIFS('WEEK 3'!$M:$M, 'WEEK 3'!$F:$F, A541, 'WEEK 3'!$D:$D, "DM") +
 SUMIFS('WEEK 4'!$M:$M, 'WEEK 4'!$F:$F, A541, 'WEEK 4'!$D:$D, "DM") +
 SUMIFS('WEEK 5'!$M:$M, 'WEEK 5'!$F:$F, A541, 'WEEK 5'!$D:$D, "DM")</f>
        <v>871</v>
      </c>
      <c r="C541">
        <f>COUNTIFS('WEEK 1'!$F:$F, A541, 'WEEK 1'!$D:$D, "DM")</f>
        <v>0</v>
      </c>
      <c r="D541">
        <f>COUNTIFS('WEEK 2'!$F:$F, A541, 'WEEK 2'!$D:$D, "DM")</f>
        <v>1</v>
      </c>
      <c r="E541">
        <f>COUNTIFS('WEEK 3'!$F:$F, A541, 'WEEK 3'!$D:$D, "DM")</f>
        <v>0</v>
      </c>
      <c r="F541">
        <f>COUNTIFS('WEEK 4'!$F:$F, A541, 'WEEK 4'!$D:$D, "DM")</f>
        <v>0</v>
      </c>
      <c r="G541">
        <f>COUNTIFS('WEEK 5'!$F:$F, A541, 'WEEK 5'!$D:$D, "DM")</f>
        <v>0</v>
      </c>
      <c r="H541">
        <f t="shared" si="26"/>
        <v>1</v>
      </c>
      <c r="I541" s="3">
        <f t="shared" si="27"/>
        <v>9.5510983763132757E-4</v>
      </c>
      <c r="M541">
        <v>563</v>
      </c>
    </row>
    <row r="542" spans="1:13" x14ac:dyDescent="0.25">
      <c r="A542">
        <f t="shared" si="25"/>
        <v>856</v>
      </c>
      <c r="B542">
        <f>SUMIFS('WEEK 1'!$M:$M, 'WEEK 1'!$F:$F, A542, 'WEEK 1'!$D:$D, "DM") +
 SUMIFS('WEEK 2'!$M:$M, 'WEEK 2'!$F:$F, A542, 'WEEK 2'!$D:$D, "DM") +
 SUMIFS('WEEK 3'!$M:$M, 'WEEK 3'!$F:$F, A542, 'WEEK 3'!$D:$D, "DM") +
 SUMIFS('WEEK 4'!$M:$M, 'WEEK 4'!$F:$F, A542, 'WEEK 4'!$D:$D, "DM") +
 SUMIFS('WEEK 5'!$M:$M, 'WEEK 5'!$F:$F, A542, 'WEEK 5'!$D:$D, "DM")</f>
        <v>547</v>
      </c>
      <c r="C542">
        <f>COUNTIFS('WEEK 1'!$F:$F, A542, 'WEEK 1'!$D:$D, "DM")</f>
        <v>0</v>
      </c>
      <c r="D542">
        <f>COUNTIFS('WEEK 2'!$F:$F, A542, 'WEEK 2'!$D:$D, "DM")</f>
        <v>1</v>
      </c>
      <c r="E542">
        <f>COUNTIFS('WEEK 3'!$F:$F, A542, 'WEEK 3'!$D:$D, "DM")</f>
        <v>0</v>
      </c>
      <c r="F542">
        <f>COUNTIFS('WEEK 4'!$F:$F, A542, 'WEEK 4'!$D:$D, "DM")</f>
        <v>0</v>
      </c>
      <c r="G542">
        <f>COUNTIFS('WEEK 5'!$F:$F, A542, 'WEEK 5'!$D:$D, "DM")</f>
        <v>0</v>
      </c>
      <c r="H542">
        <f t="shared" si="26"/>
        <v>1</v>
      </c>
      <c r="I542" s="3">
        <f t="shared" si="27"/>
        <v>9.5510983763132757E-4</v>
      </c>
      <c r="M542">
        <v>856</v>
      </c>
    </row>
    <row r="543" spans="1:13" x14ac:dyDescent="0.25">
      <c r="A543">
        <f t="shared" si="25"/>
        <v>1257</v>
      </c>
      <c r="B543">
        <f>SUMIFS('WEEK 1'!$M:$M, 'WEEK 1'!$F:$F, A543, 'WEEK 1'!$D:$D, "DM") +
 SUMIFS('WEEK 2'!$M:$M, 'WEEK 2'!$F:$F, A543, 'WEEK 2'!$D:$D, "DM") +
 SUMIFS('WEEK 3'!$M:$M, 'WEEK 3'!$F:$F, A543, 'WEEK 3'!$D:$D, "DM") +
 SUMIFS('WEEK 4'!$M:$M, 'WEEK 4'!$F:$F, A543, 'WEEK 4'!$D:$D, "DM") +
 SUMIFS('WEEK 5'!$M:$M, 'WEEK 5'!$F:$F, A543, 'WEEK 5'!$D:$D, "DM")</f>
        <v>981</v>
      </c>
      <c r="C543">
        <f>COUNTIFS('WEEK 1'!$F:$F, A543, 'WEEK 1'!$D:$D, "DM")</f>
        <v>0</v>
      </c>
      <c r="D543">
        <f>COUNTIFS('WEEK 2'!$F:$F, A543, 'WEEK 2'!$D:$D, "DM")</f>
        <v>1</v>
      </c>
      <c r="E543">
        <f>COUNTIFS('WEEK 3'!$F:$F, A543, 'WEEK 3'!$D:$D, "DM")</f>
        <v>0</v>
      </c>
      <c r="F543">
        <f>COUNTIFS('WEEK 4'!$F:$F, A543, 'WEEK 4'!$D:$D, "DM")</f>
        <v>0</v>
      </c>
      <c r="G543">
        <f>COUNTIFS('WEEK 5'!$F:$F, A543, 'WEEK 5'!$D:$D, "DM")</f>
        <v>0</v>
      </c>
      <c r="H543">
        <f t="shared" si="26"/>
        <v>1</v>
      </c>
      <c r="I543" s="3">
        <f t="shared" si="27"/>
        <v>9.5510983763132757E-4</v>
      </c>
      <c r="M543">
        <v>1257</v>
      </c>
    </row>
    <row r="544" spans="1:13" x14ac:dyDescent="0.25">
      <c r="A544">
        <f t="shared" si="25"/>
        <v>2222</v>
      </c>
      <c r="B544">
        <f>SUMIFS('WEEK 1'!$M:$M, 'WEEK 1'!$F:$F, A544, 'WEEK 1'!$D:$D, "DM") +
 SUMIFS('WEEK 2'!$M:$M, 'WEEK 2'!$F:$F, A544, 'WEEK 2'!$D:$D, "DM") +
 SUMIFS('WEEK 3'!$M:$M, 'WEEK 3'!$F:$F, A544, 'WEEK 3'!$D:$D, "DM") +
 SUMIFS('WEEK 4'!$M:$M, 'WEEK 4'!$F:$F, A544, 'WEEK 4'!$D:$D, "DM") +
 SUMIFS('WEEK 5'!$M:$M, 'WEEK 5'!$F:$F, A544, 'WEEK 5'!$D:$D, "DM")</f>
        <v>229</v>
      </c>
      <c r="C544">
        <f>COUNTIFS('WEEK 1'!$F:$F, A544, 'WEEK 1'!$D:$D, "DM")</f>
        <v>0</v>
      </c>
      <c r="D544">
        <f>COUNTIFS('WEEK 2'!$F:$F, A544, 'WEEK 2'!$D:$D, "DM")</f>
        <v>1</v>
      </c>
      <c r="E544">
        <f>COUNTIFS('WEEK 3'!$F:$F, A544, 'WEEK 3'!$D:$D, "DM")</f>
        <v>0</v>
      </c>
      <c r="F544">
        <f>COUNTIFS('WEEK 4'!$F:$F, A544, 'WEEK 4'!$D:$D, "DM")</f>
        <v>0</v>
      </c>
      <c r="G544">
        <f>COUNTIFS('WEEK 5'!$F:$F, A544, 'WEEK 5'!$D:$D, "DM")</f>
        <v>0</v>
      </c>
      <c r="H544">
        <f t="shared" si="26"/>
        <v>1</v>
      </c>
      <c r="I544" s="3">
        <f t="shared" si="27"/>
        <v>9.5510983763132757E-4</v>
      </c>
      <c r="M544">
        <v>2222</v>
      </c>
    </row>
    <row r="545" spans="1:13" x14ac:dyDescent="0.25">
      <c r="A545">
        <f t="shared" si="25"/>
        <v>4786</v>
      </c>
      <c r="B545">
        <f>SUMIFS('WEEK 1'!$M:$M, 'WEEK 1'!$F:$F, A545, 'WEEK 1'!$D:$D, "DM") +
 SUMIFS('WEEK 2'!$M:$M, 'WEEK 2'!$F:$F, A545, 'WEEK 2'!$D:$D, "DM") +
 SUMIFS('WEEK 3'!$M:$M, 'WEEK 3'!$F:$F, A545, 'WEEK 3'!$D:$D, "DM") +
 SUMIFS('WEEK 4'!$M:$M, 'WEEK 4'!$F:$F, A545, 'WEEK 4'!$D:$D, "DM") +
 SUMIFS('WEEK 5'!$M:$M, 'WEEK 5'!$F:$F, A545, 'WEEK 5'!$D:$D, "DM")</f>
        <v>687</v>
      </c>
      <c r="C545">
        <f>COUNTIFS('WEEK 1'!$F:$F, A545, 'WEEK 1'!$D:$D, "DM")</f>
        <v>0</v>
      </c>
      <c r="D545">
        <f>COUNTIFS('WEEK 2'!$F:$F, A545, 'WEEK 2'!$D:$D, "DM")</f>
        <v>1</v>
      </c>
      <c r="E545">
        <f>COUNTIFS('WEEK 3'!$F:$F, A545, 'WEEK 3'!$D:$D, "DM")</f>
        <v>0</v>
      </c>
      <c r="F545">
        <f>COUNTIFS('WEEK 4'!$F:$F, A545, 'WEEK 4'!$D:$D, "DM")</f>
        <v>0</v>
      </c>
      <c r="G545">
        <f>COUNTIFS('WEEK 5'!$F:$F, A545, 'WEEK 5'!$D:$D, "DM")</f>
        <v>0</v>
      </c>
      <c r="H545">
        <f t="shared" si="26"/>
        <v>1</v>
      </c>
      <c r="I545" s="3">
        <f t="shared" si="27"/>
        <v>9.5510983763132757E-4</v>
      </c>
      <c r="M545">
        <v>4786</v>
      </c>
    </row>
    <row r="546" spans="1:13" x14ac:dyDescent="0.25">
      <c r="A546">
        <f t="shared" si="25"/>
        <v>4863</v>
      </c>
      <c r="B546">
        <f>SUMIFS('WEEK 1'!$M:$M, 'WEEK 1'!$F:$F, A546, 'WEEK 1'!$D:$D, "DM") +
 SUMIFS('WEEK 2'!$M:$M, 'WEEK 2'!$F:$F, A546, 'WEEK 2'!$D:$D, "DM") +
 SUMIFS('WEEK 3'!$M:$M, 'WEEK 3'!$F:$F, A546, 'WEEK 3'!$D:$D, "DM") +
 SUMIFS('WEEK 4'!$M:$M, 'WEEK 4'!$F:$F, A546, 'WEEK 4'!$D:$D, "DM") +
 SUMIFS('WEEK 5'!$M:$M, 'WEEK 5'!$F:$F, A546, 'WEEK 5'!$D:$D, "DM")</f>
        <v>715</v>
      </c>
      <c r="C546">
        <f>COUNTIFS('WEEK 1'!$F:$F, A546, 'WEEK 1'!$D:$D, "DM")</f>
        <v>0</v>
      </c>
      <c r="D546">
        <f>COUNTIFS('WEEK 2'!$F:$F, A546, 'WEEK 2'!$D:$D, "DM")</f>
        <v>1</v>
      </c>
      <c r="E546">
        <f>COUNTIFS('WEEK 3'!$F:$F, A546, 'WEEK 3'!$D:$D, "DM")</f>
        <v>0</v>
      </c>
      <c r="F546">
        <f>COUNTIFS('WEEK 4'!$F:$F, A546, 'WEEK 4'!$D:$D, "DM")</f>
        <v>0</v>
      </c>
      <c r="G546">
        <f>COUNTIFS('WEEK 5'!$F:$F, A546, 'WEEK 5'!$D:$D, "DM")</f>
        <v>0</v>
      </c>
      <c r="H546">
        <f t="shared" si="26"/>
        <v>1</v>
      </c>
      <c r="I546" s="3">
        <f t="shared" si="27"/>
        <v>9.5510983763132757E-4</v>
      </c>
      <c r="M546">
        <v>4863</v>
      </c>
    </row>
    <row r="547" spans="1:13" x14ac:dyDescent="0.25">
      <c r="A547">
        <f t="shared" si="25"/>
        <v>499</v>
      </c>
      <c r="B547">
        <f>SUMIFS('WEEK 1'!$M:$M, 'WEEK 1'!$F:$F, A547, 'WEEK 1'!$D:$D, "DM") +
 SUMIFS('WEEK 2'!$M:$M, 'WEEK 2'!$F:$F, A547, 'WEEK 2'!$D:$D, "DM") +
 SUMIFS('WEEK 3'!$M:$M, 'WEEK 3'!$F:$F, A547, 'WEEK 3'!$D:$D, "DM") +
 SUMIFS('WEEK 4'!$M:$M, 'WEEK 4'!$F:$F, A547, 'WEEK 4'!$D:$D, "DM") +
 SUMIFS('WEEK 5'!$M:$M, 'WEEK 5'!$F:$F, A547, 'WEEK 5'!$D:$D, "DM")</f>
        <v>208</v>
      </c>
      <c r="C547">
        <f>COUNTIFS('WEEK 1'!$F:$F, A547, 'WEEK 1'!$D:$D, "DM")</f>
        <v>0</v>
      </c>
      <c r="D547">
        <f>COUNTIFS('WEEK 2'!$F:$F, A547, 'WEEK 2'!$D:$D, "DM")</f>
        <v>1</v>
      </c>
      <c r="E547">
        <f>COUNTIFS('WEEK 3'!$F:$F, A547, 'WEEK 3'!$D:$D, "DM")</f>
        <v>0</v>
      </c>
      <c r="F547">
        <f>COUNTIFS('WEEK 4'!$F:$F, A547, 'WEEK 4'!$D:$D, "DM")</f>
        <v>0</v>
      </c>
      <c r="G547">
        <f>COUNTIFS('WEEK 5'!$F:$F, A547, 'WEEK 5'!$D:$D, "DM")</f>
        <v>0</v>
      </c>
      <c r="H547">
        <f t="shared" si="26"/>
        <v>1</v>
      </c>
      <c r="I547" s="3">
        <f t="shared" si="27"/>
        <v>9.5510983763132757E-4</v>
      </c>
      <c r="M547">
        <v>499</v>
      </c>
    </row>
    <row r="548" spans="1:13" x14ac:dyDescent="0.25">
      <c r="A548">
        <f t="shared" si="25"/>
        <v>687</v>
      </c>
      <c r="B548">
        <f>SUMIFS('WEEK 1'!$M:$M, 'WEEK 1'!$F:$F, A548, 'WEEK 1'!$D:$D, "DM") +
 SUMIFS('WEEK 2'!$M:$M, 'WEEK 2'!$F:$F, A548, 'WEEK 2'!$D:$D, "DM") +
 SUMIFS('WEEK 3'!$M:$M, 'WEEK 3'!$F:$F, A548, 'WEEK 3'!$D:$D, "DM") +
 SUMIFS('WEEK 4'!$M:$M, 'WEEK 4'!$F:$F, A548, 'WEEK 4'!$D:$D, "DM") +
 SUMIFS('WEEK 5'!$M:$M, 'WEEK 5'!$F:$F, A548, 'WEEK 5'!$D:$D, "DM")</f>
        <v>759</v>
      </c>
      <c r="C548">
        <f>COUNTIFS('WEEK 1'!$F:$F, A548, 'WEEK 1'!$D:$D, "DM")</f>
        <v>0</v>
      </c>
      <c r="D548">
        <f>COUNTIFS('WEEK 2'!$F:$F, A548, 'WEEK 2'!$D:$D, "DM")</f>
        <v>1</v>
      </c>
      <c r="E548">
        <f>COUNTIFS('WEEK 3'!$F:$F, A548, 'WEEK 3'!$D:$D, "DM")</f>
        <v>0</v>
      </c>
      <c r="F548">
        <f>COUNTIFS('WEEK 4'!$F:$F, A548, 'WEEK 4'!$D:$D, "DM")</f>
        <v>0</v>
      </c>
      <c r="G548">
        <f>COUNTIFS('WEEK 5'!$F:$F, A548, 'WEEK 5'!$D:$D, "DM")</f>
        <v>0</v>
      </c>
      <c r="H548">
        <f t="shared" si="26"/>
        <v>1</v>
      </c>
      <c r="I548" s="3">
        <f t="shared" si="27"/>
        <v>9.5510983763132757E-4</v>
      </c>
      <c r="M548">
        <v>687</v>
      </c>
    </row>
    <row r="549" spans="1:13" x14ac:dyDescent="0.25">
      <c r="A549">
        <f t="shared" si="25"/>
        <v>4428</v>
      </c>
      <c r="B549">
        <f>SUMIFS('WEEK 1'!$M:$M, 'WEEK 1'!$F:$F, A549, 'WEEK 1'!$D:$D, "DM") +
 SUMIFS('WEEK 2'!$M:$M, 'WEEK 2'!$F:$F, A549, 'WEEK 2'!$D:$D, "DM") +
 SUMIFS('WEEK 3'!$M:$M, 'WEEK 3'!$F:$F, A549, 'WEEK 3'!$D:$D, "DM") +
 SUMIFS('WEEK 4'!$M:$M, 'WEEK 4'!$F:$F, A549, 'WEEK 4'!$D:$D, "DM") +
 SUMIFS('WEEK 5'!$M:$M, 'WEEK 5'!$F:$F, A549, 'WEEK 5'!$D:$D, "DM")</f>
        <v>962</v>
      </c>
      <c r="C549">
        <f>COUNTIFS('WEEK 1'!$F:$F, A549, 'WEEK 1'!$D:$D, "DM")</f>
        <v>0</v>
      </c>
      <c r="D549">
        <f>COUNTIFS('WEEK 2'!$F:$F, A549, 'WEEK 2'!$D:$D, "DM")</f>
        <v>1</v>
      </c>
      <c r="E549">
        <f>COUNTIFS('WEEK 3'!$F:$F, A549, 'WEEK 3'!$D:$D, "DM")</f>
        <v>0</v>
      </c>
      <c r="F549">
        <f>COUNTIFS('WEEK 4'!$F:$F, A549, 'WEEK 4'!$D:$D, "DM")</f>
        <v>0</v>
      </c>
      <c r="G549">
        <f>COUNTIFS('WEEK 5'!$F:$F, A549, 'WEEK 5'!$D:$D, "DM")</f>
        <v>0</v>
      </c>
      <c r="H549">
        <f t="shared" si="26"/>
        <v>1</v>
      </c>
      <c r="I549" s="3">
        <f t="shared" si="27"/>
        <v>9.5510983763132757E-4</v>
      </c>
      <c r="M549">
        <v>4428</v>
      </c>
    </row>
    <row r="550" spans="1:13" x14ac:dyDescent="0.25">
      <c r="A550">
        <f t="shared" si="25"/>
        <v>3317</v>
      </c>
      <c r="B550">
        <f>SUMIFS('WEEK 1'!$M:$M, 'WEEK 1'!$F:$F, A550, 'WEEK 1'!$D:$D, "DM") +
 SUMIFS('WEEK 2'!$M:$M, 'WEEK 2'!$F:$F, A550, 'WEEK 2'!$D:$D, "DM") +
 SUMIFS('WEEK 3'!$M:$M, 'WEEK 3'!$F:$F, A550, 'WEEK 3'!$D:$D, "DM") +
 SUMIFS('WEEK 4'!$M:$M, 'WEEK 4'!$F:$F, A550, 'WEEK 4'!$D:$D, "DM") +
 SUMIFS('WEEK 5'!$M:$M, 'WEEK 5'!$F:$F, A550, 'WEEK 5'!$D:$D, "DM")</f>
        <v>1016</v>
      </c>
      <c r="C550">
        <f>COUNTIFS('WEEK 1'!$F:$F, A550, 'WEEK 1'!$D:$D, "DM")</f>
        <v>0</v>
      </c>
      <c r="D550">
        <f>COUNTIFS('WEEK 2'!$F:$F, A550, 'WEEK 2'!$D:$D, "DM")</f>
        <v>1</v>
      </c>
      <c r="E550">
        <f>COUNTIFS('WEEK 3'!$F:$F, A550, 'WEEK 3'!$D:$D, "DM")</f>
        <v>0</v>
      </c>
      <c r="F550">
        <f>COUNTIFS('WEEK 4'!$F:$F, A550, 'WEEK 4'!$D:$D, "DM")</f>
        <v>0</v>
      </c>
      <c r="G550">
        <f>COUNTIFS('WEEK 5'!$F:$F, A550, 'WEEK 5'!$D:$D, "DM")</f>
        <v>0</v>
      </c>
      <c r="H550">
        <f t="shared" si="26"/>
        <v>1</v>
      </c>
      <c r="I550" s="3">
        <f t="shared" si="27"/>
        <v>9.5510983763132757E-4</v>
      </c>
      <c r="M550">
        <v>3317</v>
      </c>
    </row>
    <row r="551" spans="1:13" x14ac:dyDescent="0.25">
      <c r="A551">
        <f t="shared" si="25"/>
        <v>4952</v>
      </c>
      <c r="B551">
        <f>SUMIFS('WEEK 1'!$M:$M, 'WEEK 1'!$F:$F, A551, 'WEEK 1'!$D:$D, "DM") +
 SUMIFS('WEEK 2'!$M:$M, 'WEEK 2'!$F:$F, A551, 'WEEK 2'!$D:$D, "DM") +
 SUMIFS('WEEK 3'!$M:$M, 'WEEK 3'!$F:$F, A551, 'WEEK 3'!$D:$D, "DM") +
 SUMIFS('WEEK 4'!$M:$M, 'WEEK 4'!$F:$F, A551, 'WEEK 4'!$D:$D, "DM") +
 SUMIFS('WEEK 5'!$M:$M, 'WEEK 5'!$F:$F, A551, 'WEEK 5'!$D:$D, "DM")</f>
        <v>615</v>
      </c>
      <c r="C551">
        <f>COUNTIFS('WEEK 1'!$F:$F, A551, 'WEEK 1'!$D:$D, "DM")</f>
        <v>0</v>
      </c>
      <c r="D551">
        <f>COUNTIFS('WEEK 2'!$F:$F, A551, 'WEEK 2'!$D:$D, "DM")</f>
        <v>1</v>
      </c>
      <c r="E551">
        <f>COUNTIFS('WEEK 3'!$F:$F, A551, 'WEEK 3'!$D:$D, "DM")</f>
        <v>0</v>
      </c>
      <c r="F551">
        <f>COUNTIFS('WEEK 4'!$F:$F, A551, 'WEEK 4'!$D:$D, "DM")</f>
        <v>0</v>
      </c>
      <c r="G551">
        <f>COUNTIFS('WEEK 5'!$F:$F, A551, 'WEEK 5'!$D:$D, "DM")</f>
        <v>0</v>
      </c>
      <c r="H551">
        <f t="shared" si="26"/>
        <v>1</v>
      </c>
      <c r="I551" s="3">
        <f t="shared" si="27"/>
        <v>9.5510983763132757E-4</v>
      </c>
      <c r="M551">
        <v>4952</v>
      </c>
    </row>
    <row r="552" spans="1:13" x14ac:dyDescent="0.25">
      <c r="A552">
        <f t="shared" si="25"/>
        <v>3134</v>
      </c>
      <c r="B552">
        <f>SUMIFS('WEEK 1'!$M:$M, 'WEEK 1'!$F:$F, A552, 'WEEK 1'!$D:$D, "DM") +
 SUMIFS('WEEK 2'!$M:$M, 'WEEK 2'!$F:$F, A552, 'WEEK 2'!$D:$D, "DM") +
 SUMIFS('WEEK 3'!$M:$M, 'WEEK 3'!$F:$F, A552, 'WEEK 3'!$D:$D, "DM") +
 SUMIFS('WEEK 4'!$M:$M, 'WEEK 4'!$F:$F, A552, 'WEEK 4'!$D:$D, "DM") +
 SUMIFS('WEEK 5'!$M:$M, 'WEEK 5'!$F:$F, A552, 'WEEK 5'!$D:$D, "DM")</f>
        <v>744</v>
      </c>
      <c r="C552">
        <f>COUNTIFS('WEEK 1'!$F:$F, A552, 'WEEK 1'!$D:$D, "DM")</f>
        <v>0</v>
      </c>
      <c r="D552">
        <f>COUNTIFS('WEEK 2'!$F:$F, A552, 'WEEK 2'!$D:$D, "DM")</f>
        <v>1</v>
      </c>
      <c r="E552">
        <f>COUNTIFS('WEEK 3'!$F:$F, A552, 'WEEK 3'!$D:$D, "DM")</f>
        <v>0</v>
      </c>
      <c r="F552">
        <f>COUNTIFS('WEEK 4'!$F:$F, A552, 'WEEK 4'!$D:$D, "DM")</f>
        <v>0</v>
      </c>
      <c r="G552">
        <f>COUNTIFS('WEEK 5'!$F:$F, A552, 'WEEK 5'!$D:$D, "DM")</f>
        <v>0</v>
      </c>
      <c r="H552">
        <f t="shared" si="26"/>
        <v>1</v>
      </c>
      <c r="I552" s="3">
        <f t="shared" si="27"/>
        <v>9.5510983763132757E-4</v>
      </c>
      <c r="M552">
        <v>3134</v>
      </c>
    </row>
    <row r="553" spans="1:13" x14ac:dyDescent="0.25">
      <c r="A553">
        <f t="shared" si="25"/>
        <v>2093</v>
      </c>
      <c r="B553">
        <f>SUMIFS('WEEK 1'!$M:$M, 'WEEK 1'!$F:$F, A553, 'WEEK 1'!$D:$D, "DM") +
 SUMIFS('WEEK 2'!$M:$M, 'WEEK 2'!$F:$F, A553, 'WEEK 2'!$D:$D, "DM") +
 SUMIFS('WEEK 3'!$M:$M, 'WEEK 3'!$F:$F, A553, 'WEEK 3'!$D:$D, "DM") +
 SUMIFS('WEEK 4'!$M:$M, 'WEEK 4'!$F:$F, A553, 'WEEK 4'!$D:$D, "DM") +
 SUMIFS('WEEK 5'!$M:$M, 'WEEK 5'!$F:$F, A553, 'WEEK 5'!$D:$D, "DM")</f>
        <v>1051</v>
      </c>
      <c r="C553">
        <f>COUNTIFS('WEEK 1'!$F:$F, A553, 'WEEK 1'!$D:$D, "DM")</f>
        <v>0</v>
      </c>
      <c r="D553">
        <f>COUNTIFS('WEEK 2'!$F:$F, A553, 'WEEK 2'!$D:$D, "DM")</f>
        <v>1</v>
      </c>
      <c r="E553">
        <f>COUNTIFS('WEEK 3'!$F:$F, A553, 'WEEK 3'!$D:$D, "DM")</f>
        <v>0</v>
      </c>
      <c r="F553">
        <f>COUNTIFS('WEEK 4'!$F:$F, A553, 'WEEK 4'!$D:$D, "DM")</f>
        <v>0</v>
      </c>
      <c r="G553">
        <f>COUNTIFS('WEEK 5'!$F:$F, A553, 'WEEK 5'!$D:$D, "DM")</f>
        <v>0</v>
      </c>
      <c r="H553">
        <f t="shared" si="26"/>
        <v>1</v>
      </c>
      <c r="I553" s="3">
        <f t="shared" si="27"/>
        <v>9.5510983763132757E-4</v>
      </c>
      <c r="M553">
        <v>2093</v>
      </c>
    </row>
    <row r="554" spans="1:13" x14ac:dyDescent="0.25">
      <c r="A554">
        <f t="shared" si="25"/>
        <v>2274</v>
      </c>
      <c r="B554">
        <f>SUMIFS('WEEK 1'!$M:$M, 'WEEK 1'!$F:$F, A554, 'WEEK 1'!$D:$D, "DM") +
 SUMIFS('WEEK 2'!$M:$M, 'WEEK 2'!$F:$F, A554, 'WEEK 2'!$D:$D, "DM") +
 SUMIFS('WEEK 3'!$M:$M, 'WEEK 3'!$F:$F, A554, 'WEEK 3'!$D:$D, "DM") +
 SUMIFS('WEEK 4'!$M:$M, 'WEEK 4'!$F:$F, A554, 'WEEK 4'!$D:$D, "DM") +
 SUMIFS('WEEK 5'!$M:$M, 'WEEK 5'!$F:$F, A554, 'WEEK 5'!$D:$D, "DM")</f>
        <v>1162</v>
      </c>
      <c r="C554">
        <f>COUNTIFS('WEEK 1'!$F:$F, A554, 'WEEK 1'!$D:$D, "DM")</f>
        <v>0</v>
      </c>
      <c r="D554">
        <f>COUNTIFS('WEEK 2'!$F:$F, A554, 'WEEK 2'!$D:$D, "DM")</f>
        <v>1</v>
      </c>
      <c r="E554">
        <f>COUNTIFS('WEEK 3'!$F:$F, A554, 'WEEK 3'!$D:$D, "DM")</f>
        <v>0</v>
      </c>
      <c r="F554">
        <f>COUNTIFS('WEEK 4'!$F:$F, A554, 'WEEK 4'!$D:$D, "DM")</f>
        <v>1</v>
      </c>
      <c r="G554">
        <f>COUNTIFS('WEEK 5'!$F:$F, A554, 'WEEK 5'!$D:$D, "DM")</f>
        <v>0</v>
      </c>
      <c r="H554">
        <f t="shared" si="26"/>
        <v>2</v>
      </c>
      <c r="I554" s="3">
        <f t="shared" si="27"/>
        <v>1.9102196752626551E-3</v>
      </c>
      <c r="M554">
        <v>2274</v>
      </c>
    </row>
    <row r="555" spans="1:13" x14ac:dyDescent="0.25">
      <c r="A555">
        <f t="shared" si="25"/>
        <v>3726</v>
      </c>
      <c r="B555">
        <f>SUMIFS('WEEK 1'!$M:$M, 'WEEK 1'!$F:$F, A555, 'WEEK 1'!$D:$D, "DM") +
 SUMIFS('WEEK 2'!$M:$M, 'WEEK 2'!$F:$F, A555, 'WEEK 2'!$D:$D, "DM") +
 SUMIFS('WEEK 3'!$M:$M, 'WEEK 3'!$F:$F, A555, 'WEEK 3'!$D:$D, "DM") +
 SUMIFS('WEEK 4'!$M:$M, 'WEEK 4'!$F:$F, A555, 'WEEK 4'!$D:$D, "DM") +
 SUMIFS('WEEK 5'!$M:$M, 'WEEK 5'!$F:$F, A555, 'WEEK 5'!$D:$D, "DM")</f>
        <v>622</v>
      </c>
      <c r="C555">
        <f>COUNTIFS('WEEK 1'!$F:$F, A555, 'WEEK 1'!$D:$D, "DM")</f>
        <v>0</v>
      </c>
      <c r="D555">
        <f>COUNTIFS('WEEK 2'!$F:$F, A555, 'WEEK 2'!$D:$D, "DM")</f>
        <v>1</v>
      </c>
      <c r="E555">
        <f>COUNTIFS('WEEK 3'!$F:$F, A555, 'WEEK 3'!$D:$D, "DM")</f>
        <v>0</v>
      </c>
      <c r="F555">
        <f>COUNTIFS('WEEK 4'!$F:$F, A555, 'WEEK 4'!$D:$D, "DM")</f>
        <v>0</v>
      </c>
      <c r="G555">
        <f>COUNTIFS('WEEK 5'!$F:$F, A555, 'WEEK 5'!$D:$D, "DM")</f>
        <v>0</v>
      </c>
      <c r="H555">
        <f t="shared" si="26"/>
        <v>1</v>
      </c>
      <c r="I555" s="3">
        <f t="shared" si="27"/>
        <v>9.5510983763132757E-4</v>
      </c>
      <c r="M555">
        <v>3726</v>
      </c>
    </row>
    <row r="556" spans="1:13" x14ac:dyDescent="0.25">
      <c r="A556">
        <f t="shared" si="25"/>
        <v>294</v>
      </c>
      <c r="B556">
        <f>SUMIFS('WEEK 1'!$M:$M, 'WEEK 1'!$F:$F, A556, 'WEEK 1'!$D:$D, "DM") +
 SUMIFS('WEEK 2'!$M:$M, 'WEEK 2'!$F:$F, A556, 'WEEK 2'!$D:$D, "DM") +
 SUMIFS('WEEK 3'!$M:$M, 'WEEK 3'!$F:$F, A556, 'WEEK 3'!$D:$D, "DM") +
 SUMIFS('WEEK 4'!$M:$M, 'WEEK 4'!$F:$F, A556, 'WEEK 4'!$D:$D, "DM") +
 SUMIFS('WEEK 5'!$M:$M, 'WEEK 5'!$F:$F, A556, 'WEEK 5'!$D:$D, "DM")</f>
        <v>705</v>
      </c>
      <c r="C556">
        <f>COUNTIFS('WEEK 1'!$F:$F, A556, 'WEEK 1'!$D:$D, "DM")</f>
        <v>0</v>
      </c>
      <c r="D556">
        <f>COUNTIFS('WEEK 2'!$F:$F, A556, 'WEEK 2'!$D:$D, "DM")</f>
        <v>1</v>
      </c>
      <c r="E556">
        <f>COUNTIFS('WEEK 3'!$F:$F, A556, 'WEEK 3'!$D:$D, "DM")</f>
        <v>0</v>
      </c>
      <c r="F556">
        <f>COUNTIFS('WEEK 4'!$F:$F, A556, 'WEEK 4'!$D:$D, "DM")</f>
        <v>0</v>
      </c>
      <c r="G556">
        <f>COUNTIFS('WEEK 5'!$F:$F, A556, 'WEEK 5'!$D:$D, "DM")</f>
        <v>0</v>
      </c>
      <c r="H556">
        <f t="shared" si="26"/>
        <v>1</v>
      </c>
      <c r="I556" s="3">
        <f t="shared" si="27"/>
        <v>9.5510983763132757E-4</v>
      </c>
      <c r="M556">
        <v>294</v>
      </c>
    </row>
    <row r="557" spans="1:13" x14ac:dyDescent="0.25">
      <c r="A557">
        <f t="shared" si="25"/>
        <v>3948</v>
      </c>
      <c r="B557">
        <f>SUMIFS('WEEK 1'!$M:$M, 'WEEK 1'!$F:$F, A557, 'WEEK 1'!$D:$D, "DM") +
 SUMIFS('WEEK 2'!$M:$M, 'WEEK 2'!$F:$F, A557, 'WEEK 2'!$D:$D, "DM") +
 SUMIFS('WEEK 3'!$M:$M, 'WEEK 3'!$F:$F, A557, 'WEEK 3'!$D:$D, "DM") +
 SUMIFS('WEEK 4'!$M:$M, 'WEEK 4'!$F:$F, A557, 'WEEK 4'!$D:$D, "DM") +
 SUMIFS('WEEK 5'!$M:$M, 'WEEK 5'!$F:$F, A557, 'WEEK 5'!$D:$D, "DM")</f>
        <v>458</v>
      </c>
      <c r="C557">
        <f>COUNTIFS('WEEK 1'!$F:$F, A557, 'WEEK 1'!$D:$D, "DM")</f>
        <v>0</v>
      </c>
      <c r="D557">
        <f>COUNTIFS('WEEK 2'!$F:$F, A557, 'WEEK 2'!$D:$D, "DM")</f>
        <v>1</v>
      </c>
      <c r="E557">
        <f>COUNTIFS('WEEK 3'!$F:$F, A557, 'WEEK 3'!$D:$D, "DM")</f>
        <v>1</v>
      </c>
      <c r="F557">
        <f>COUNTIFS('WEEK 4'!$F:$F, A557, 'WEEK 4'!$D:$D, "DM")</f>
        <v>0</v>
      </c>
      <c r="G557">
        <f>COUNTIFS('WEEK 5'!$F:$F, A557, 'WEEK 5'!$D:$D, "DM")</f>
        <v>0</v>
      </c>
      <c r="H557">
        <f t="shared" si="26"/>
        <v>2</v>
      </c>
      <c r="I557" s="3">
        <f t="shared" si="27"/>
        <v>1.9102196752626551E-3</v>
      </c>
      <c r="M557">
        <v>3948</v>
      </c>
    </row>
    <row r="558" spans="1:13" x14ac:dyDescent="0.25">
      <c r="A558">
        <f t="shared" si="25"/>
        <v>4386</v>
      </c>
      <c r="B558">
        <f>SUMIFS('WEEK 1'!$M:$M, 'WEEK 1'!$F:$F, A558, 'WEEK 1'!$D:$D, "DM") +
 SUMIFS('WEEK 2'!$M:$M, 'WEEK 2'!$F:$F, A558, 'WEEK 2'!$D:$D, "DM") +
 SUMIFS('WEEK 3'!$M:$M, 'WEEK 3'!$F:$F, A558, 'WEEK 3'!$D:$D, "DM") +
 SUMIFS('WEEK 4'!$M:$M, 'WEEK 4'!$F:$F, A558, 'WEEK 4'!$D:$D, "DM") +
 SUMIFS('WEEK 5'!$M:$M, 'WEEK 5'!$F:$F, A558, 'WEEK 5'!$D:$D, "DM")</f>
        <v>978</v>
      </c>
      <c r="C558">
        <f>COUNTIFS('WEEK 1'!$F:$F, A558, 'WEEK 1'!$D:$D, "DM")</f>
        <v>0</v>
      </c>
      <c r="D558">
        <f>COUNTIFS('WEEK 2'!$F:$F, A558, 'WEEK 2'!$D:$D, "DM")</f>
        <v>1</v>
      </c>
      <c r="E558">
        <f>COUNTIFS('WEEK 3'!$F:$F, A558, 'WEEK 3'!$D:$D, "DM")</f>
        <v>0</v>
      </c>
      <c r="F558">
        <f>COUNTIFS('WEEK 4'!$F:$F, A558, 'WEEK 4'!$D:$D, "DM")</f>
        <v>0</v>
      </c>
      <c r="G558">
        <f>COUNTIFS('WEEK 5'!$F:$F, A558, 'WEEK 5'!$D:$D, "DM")</f>
        <v>0</v>
      </c>
      <c r="H558">
        <f t="shared" si="26"/>
        <v>1</v>
      </c>
      <c r="I558" s="3">
        <f t="shared" si="27"/>
        <v>9.5510983763132757E-4</v>
      </c>
      <c r="M558">
        <v>4386</v>
      </c>
    </row>
    <row r="559" spans="1:13" x14ac:dyDescent="0.25">
      <c r="A559">
        <f t="shared" si="25"/>
        <v>261</v>
      </c>
      <c r="B559">
        <f>SUMIFS('WEEK 1'!$M:$M, 'WEEK 1'!$F:$F, A559, 'WEEK 1'!$D:$D, "DM") +
 SUMIFS('WEEK 2'!$M:$M, 'WEEK 2'!$F:$F, A559, 'WEEK 2'!$D:$D, "DM") +
 SUMIFS('WEEK 3'!$M:$M, 'WEEK 3'!$F:$F, A559, 'WEEK 3'!$D:$D, "DM") +
 SUMIFS('WEEK 4'!$M:$M, 'WEEK 4'!$F:$F, A559, 'WEEK 4'!$D:$D, "DM") +
 SUMIFS('WEEK 5'!$M:$M, 'WEEK 5'!$F:$F, A559, 'WEEK 5'!$D:$D, "DM")</f>
        <v>1443</v>
      </c>
      <c r="C559">
        <f>COUNTIFS('WEEK 1'!$F:$F, A559, 'WEEK 1'!$D:$D, "DM")</f>
        <v>0</v>
      </c>
      <c r="D559">
        <f>COUNTIFS('WEEK 2'!$F:$F, A559, 'WEEK 2'!$D:$D, "DM")</f>
        <v>2</v>
      </c>
      <c r="E559">
        <f>COUNTIFS('WEEK 3'!$F:$F, A559, 'WEEK 3'!$D:$D, "DM")</f>
        <v>0</v>
      </c>
      <c r="F559">
        <f>COUNTIFS('WEEK 4'!$F:$F, A559, 'WEEK 4'!$D:$D, "DM")</f>
        <v>0</v>
      </c>
      <c r="G559">
        <f>COUNTIFS('WEEK 5'!$F:$F, A559, 'WEEK 5'!$D:$D, "DM")</f>
        <v>0</v>
      </c>
      <c r="H559">
        <f t="shared" si="26"/>
        <v>2</v>
      </c>
      <c r="I559" s="3">
        <f t="shared" si="27"/>
        <v>1.9102196752626551E-3</v>
      </c>
      <c r="M559">
        <v>261</v>
      </c>
    </row>
    <row r="560" spans="1:13" x14ac:dyDescent="0.25">
      <c r="A560">
        <f t="shared" si="25"/>
        <v>4473</v>
      </c>
      <c r="B560">
        <f>SUMIFS('WEEK 1'!$M:$M, 'WEEK 1'!$F:$F, A560, 'WEEK 1'!$D:$D, "DM") +
 SUMIFS('WEEK 2'!$M:$M, 'WEEK 2'!$F:$F, A560, 'WEEK 2'!$D:$D, "DM") +
 SUMIFS('WEEK 3'!$M:$M, 'WEEK 3'!$F:$F, A560, 'WEEK 3'!$D:$D, "DM") +
 SUMIFS('WEEK 4'!$M:$M, 'WEEK 4'!$F:$F, A560, 'WEEK 4'!$D:$D, "DM") +
 SUMIFS('WEEK 5'!$M:$M, 'WEEK 5'!$F:$F, A560, 'WEEK 5'!$D:$D, "DM")</f>
        <v>502</v>
      </c>
      <c r="C560">
        <f>COUNTIFS('WEEK 1'!$F:$F, A560, 'WEEK 1'!$D:$D, "DM")</f>
        <v>0</v>
      </c>
      <c r="D560">
        <f>COUNTIFS('WEEK 2'!$F:$F, A560, 'WEEK 2'!$D:$D, "DM")</f>
        <v>1</v>
      </c>
      <c r="E560">
        <f>COUNTIFS('WEEK 3'!$F:$F, A560, 'WEEK 3'!$D:$D, "DM")</f>
        <v>0</v>
      </c>
      <c r="F560">
        <f>COUNTIFS('WEEK 4'!$F:$F, A560, 'WEEK 4'!$D:$D, "DM")</f>
        <v>0</v>
      </c>
      <c r="G560">
        <f>COUNTIFS('WEEK 5'!$F:$F, A560, 'WEEK 5'!$D:$D, "DM")</f>
        <v>0</v>
      </c>
      <c r="H560">
        <f t="shared" si="26"/>
        <v>1</v>
      </c>
      <c r="I560" s="3">
        <f t="shared" si="27"/>
        <v>9.5510983763132757E-4</v>
      </c>
      <c r="M560">
        <v>4473</v>
      </c>
    </row>
    <row r="561" spans="1:13" x14ac:dyDescent="0.25">
      <c r="A561">
        <f t="shared" si="25"/>
        <v>2029</v>
      </c>
      <c r="B561">
        <f>SUMIFS('WEEK 1'!$M:$M, 'WEEK 1'!$F:$F, A561, 'WEEK 1'!$D:$D, "DM") +
 SUMIFS('WEEK 2'!$M:$M, 'WEEK 2'!$F:$F, A561, 'WEEK 2'!$D:$D, "DM") +
 SUMIFS('WEEK 3'!$M:$M, 'WEEK 3'!$F:$F, A561, 'WEEK 3'!$D:$D, "DM") +
 SUMIFS('WEEK 4'!$M:$M, 'WEEK 4'!$F:$F, A561, 'WEEK 4'!$D:$D, "DM") +
 SUMIFS('WEEK 5'!$M:$M, 'WEEK 5'!$F:$F, A561, 'WEEK 5'!$D:$D, "DM")</f>
        <v>531</v>
      </c>
      <c r="C561">
        <f>COUNTIFS('WEEK 1'!$F:$F, A561, 'WEEK 1'!$D:$D, "DM")</f>
        <v>0</v>
      </c>
      <c r="D561">
        <f>COUNTIFS('WEEK 2'!$F:$F, A561, 'WEEK 2'!$D:$D, "DM")</f>
        <v>1</v>
      </c>
      <c r="E561">
        <f>COUNTIFS('WEEK 3'!$F:$F, A561, 'WEEK 3'!$D:$D, "DM")</f>
        <v>0</v>
      </c>
      <c r="F561">
        <f>COUNTIFS('WEEK 4'!$F:$F, A561, 'WEEK 4'!$D:$D, "DM")</f>
        <v>0</v>
      </c>
      <c r="G561">
        <f>COUNTIFS('WEEK 5'!$F:$F, A561, 'WEEK 5'!$D:$D, "DM")</f>
        <v>0</v>
      </c>
      <c r="H561">
        <f t="shared" si="26"/>
        <v>1</v>
      </c>
      <c r="I561" s="3">
        <f t="shared" si="27"/>
        <v>9.5510983763132757E-4</v>
      </c>
      <c r="M561">
        <v>2029</v>
      </c>
    </row>
    <row r="562" spans="1:13" x14ac:dyDescent="0.25">
      <c r="A562">
        <f t="shared" si="25"/>
        <v>217</v>
      </c>
      <c r="B562">
        <f>SUMIFS('WEEK 1'!$M:$M, 'WEEK 1'!$F:$F, A562, 'WEEK 1'!$D:$D, "DM") +
 SUMIFS('WEEK 2'!$M:$M, 'WEEK 2'!$F:$F, A562, 'WEEK 2'!$D:$D, "DM") +
 SUMIFS('WEEK 3'!$M:$M, 'WEEK 3'!$F:$F, A562, 'WEEK 3'!$D:$D, "DM") +
 SUMIFS('WEEK 4'!$M:$M, 'WEEK 4'!$F:$F, A562, 'WEEK 4'!$D:$D, "DM") +
 SUMIFS('WEEK 5'!$M:$M, 'WEEK 5'!$F:$F, A562, 'WEEK 5'!$D:$D, "DM")</f>
        <v>672</v>
      </c>
      <c r="C562">
        <f>COUNTIFS('WEEK 1'!$F:$F, A562, 'WEEK 1'!$D:$D, "DM")</f>
        <v>0</v>
      </c>
      <c r="D562">
        <f>COUNTIFS('WEEK 2'!$F:$F, A562, 'WEEK 2'!$D:$D, "DM")</f>
        <v>1</v>
      </c>
      <c r="E562">
        <f>COUNTIFS('WEEK 3'!$F:$F, A562, 'WEEK 3'!$D:$D, "DM")</f>
        <v>0</v>
      </c>
      <c r="F562">
        <f>COUNTIFS('WEEK 4'!$F:$F, A562, 'WEEK 4'!$D:$D, "DM")</f>
        <v>0</v>
      </c>
      <c r="G562">
        <f>COUNTIFS('WEEK 5'!$F:$F, A562, 'WEEK 5'!$D:$D, "DM")</f>
        <v>0</v>
      </c>
      <c r="H562">
        <f t="shared" si="26"/>
        <v>1</v>
      </c>
      <c r="I562" s="3">
        <f t="shared" si="27"/>
        <v>9.5510983763132757E-4</v>
      </c>
      <c r="M562">
        <v>217</v>
      </c>
    </row>
    <row r="563" spans="1:13" x14ac:dyDescent="0.25">
      <c r="A563">
        <f t="shared" si="25"/>
        <v>3544</v>
      </c>
      <c r="B563">
        <f>SUMIFS('WEEK 1'!$M:$M, 'WEEK 1'!$F:$F, A563, 'WEEK 1'!$D:$D, "DM") +
 SUMIFS('WEEK 2'!$M:$M, 'WEEK 2'!$F:$F, A563, 'WEEK 2'!$D:$D, "DM") +
 SUMIFS('WEEK 3'!$M:$M, 'WEEK 3'!$F:$F, A563, 'WEEK 3'!$D:$D, "DM") +
 SUMIFS('WEEK 4'!$M:$M, 'WEEK 4'!$F:$F, A563, 'WEEK 4'!$D:$D, "DM") +
 SUMIFS('WEEK 5'!$M:$M, 'WEEK 5'!$F:$F, A563, 'WEEK 5'!$D:$D, "DM")</f>
        <v>777</v>
      </c>
      <c r="C563">
        <f>COUNTIFS('WEEK 1'!$F:$F, A563, 'WEEK 1'!$D:$D, "DM")</f>
        <v>0</v>
      </c>
      <c r="D563">
        <f>COUNTIFS('WEEK 2'!$F:$F, A563, 'WEEK 2'!$D:$D, "DM")</f>
        <v>1</v>
      </c>
      <c r="E563">
        <f>COUNTIFS('WEEK 3'!$F:$F, A563, 'WEEK 3'!$D:$D, "DM")</f>
        <v>0</v>
      </c>
      <c r="F563">
        <f>COUNTIFS('WEEK 4'!$F:$F, A563, 'WEEK 4'!$D:$D, "DM")</f>
        <v>0</v>
      </c>
      <c r="G563">
        <f>COUNTIFS('WEEK 5'!$F:$F, A563, 'WEEK 5'!$D:$D, "DM")</f>
        <v>0</v>
      </c>
      <c r="H563">
        <f t="shared" si="26"/>
        <v>1</v>
      </c>
      <c r="I563" s="3">
        <f t="shared" si="27"/>
        <v>9.5510983763132757E-4</v>
      </c>
      <c r="M563">
        <v>3544</v>
      </c>
    </row>
    <row r="564" spans="1:13" x14ac:dyDescent="0.25">
      <c r="A564">
        <f t="shared" si="25"/>
        <v>1546</v>
      </c>
      <c r="B564">
        <f>SUMIFS('WEEK 1'!$M:$M, 'WEEK 1'!$F:$F, A564, 'WEEK 1'!$D:$D, "DM") +
 SUMIFS('WEEK 2'!$M:$M, 'WEEK 2'!$F:$F, A564, 'WEEK 2'!$D:$D, "DM") +
 SUMIFS('WEEK 3'!$M:$M, 'WEEK 3'!$F:$F, A564, 'WEEK 3'!$D:$D, "DM") +
 SUMIFS('WEEK 4'!$M:$M, 'WEEK 4'!$F:$F, A564, 'WEEK 4'!$D:$D, "DM") +
 SUMIFS('WEEK 5'!$M:$M, 'WEEK 5'!$F:$F, A564, 'WEEK 5'!$D:$D, "DM")</f>
        <v>996</v>
      </c>
      <c r="C564">
        <f>COUNTIFS('WEEK 1'!$F:$F, A564, 'WEEK 1'!$D:$D, "DM")</f>
        <v>0</v>
      </c>
      <c r="D564">
        <f>COUNTIFS('WEEK 2'!$F:$F, A564, 'WEEK 2'!$D:$D, "DM")</f>
        <v>1</v>
      </c>
      <c r="E564">
        <f>COUNTIFS('WEEK 3'!$F:$F, A564, 'WEEK 3'!$D:$D, "DM")</f>
        <v>0</v>
      </c>
      <c r="F564">
        <f>COUNTIFS('WEEK 4'!$F:$F, A564, 'WEEK 4'!$D:$D, "DM")</f>
        <v>0</v>
      </c>
      <c r="G564">
        <f>COUNTIFS('WEEK 5'!$F:$F, A564, 'WEEK 5'!$D:$D, "DM")</f>
        <v>0</v>
      </c>
      <c r="H564">
        <f t="shared" si="26"/>
        <v>1</v>
      </c>
      <c r="I564" s="3">
        <f t="shared" si="27"/>
        <v>9.5510983763132757E-4</v>
      </c>
      <c r="M564">
        <v>1546</v>
      </c>
    </row>
    <row r="565" spans="1:13" x14ac:dyDescent="0.25">
      <c r="A565">
        <f t="shared" si="25"/>
        <v>2921</v>
      </c>
      <c r="B565">
        <f>SUMIFS('WEEK 1'!$M:$M, 'WEEK 1'!$F:$F, A565, 'WEEK 1'!$D:$D, "DM") +
 SUMIFS('WEEK 2'!$M:$M, 'WEEK 2'!$F:$F, A565, 'WEEK 2'!$D:$D, "DM") +
 SUMIFS('WEEK 3'!$M:$M, 'WEEK 3'!$F:$F, A565, 'WEEK 3'!$D:$D, "DM") +
 SUMIFS('WEEK 4'!$M:$M, 'WEEK 4'!$F:$F, A565, 'WEEK 4'!$D:$D, "DM") +
 SUMIFS('WEEK 5'!$M:$M, 'WEEK 5'!$F:$F, A565, 'WEEK 5'!$D:$D, "DM")</f>
        <v>172</v>
      </c>
      <c r="C565">
        <f>COUNTIFS('WEEK 1'!$F:$F, A565, 'WEEK 1'!$D:$D, "DM")</f>
        <v>0</v>
      </c>
      <c r="D565">
        <f>COUNTIFS('WEEK 2'!$F:$F, A565, 'WEEK 2'!$D:$D, "DM")</f>
        <v>1</v>
      </c>
      <c r="E565">
        <f>COUNTIFS('WEEK 3'!$F:$F, A565, 'WEEK 3'!$D:$D, "DM")</f>
        <v>0</v>
      </c>
      <c r="F565">
        <f>COUNTIFS('WEEK 4'!$F:$F, A565, 'WEEK 4'!$D:$D, "DM")</f>
        <v>0</v>
      </c>
      <c r="G565">
        <f>COUNTIFS('WEEK 5'!$F:$F, A565, 'WEEK 5'!$D:$D, "DM")</f>
        <v>0</v>
      </c>
      <c r="H565">
        <f t="shared" si="26"/>
        <v>1</v>
      </c>
      <c r="I565" s="3">
        <f t="shared" si="27"/>
        <v>9.5510983763132757E-4</v>
      </c>
      <c r="M565">
        <v>2921</v>
      </c>
    </row>
    <row r="566" spans="1:13" x14ac:dyDescent="0.25">
      <c r="A566">
        <f t="shared" si="25"/>
        <v>119</v>
      </c>
      <c r="B566">
        <f>SUMIFS('WEEK 1'!$M:$M, 'WEEK 1'!$F:$F, A566, 'WEEK 1'!$D:$D, "DM") +
 SUMIFS('WEEK 2'!$M:$M, 'WEEK 2'!$F:$F, A566, 'WEEK 2'!$D:$D, "DM") +
 SUMIFS('WEEK 3'!$M:$M, 'WEEK 3'!$F:$F, A566, 'WEEK 3'!$D:$D, "DM") +
 SUMIFS('WEEK 4'!$M:$M, 'WEEK 4'!$F:$F, A566, 'WEEK 4'!$D:$D, "DM") +
 SUMIFS('WEEK 5'!$M:$M, 'WEEK 5'!$F:$F, A566, 'WEEK 5'!$D:$D, "DM")</f>
        <v>867</v>
      </c>
      <c r="C566">
        <f>COUNTIFS('WEEK 1'!$F:$F, A566, 'WEEK 1'!$D:$D, "DM")</f>
        <v>0</v>
      </c>
      <c r="D566">
        <f>COUNTIFS('WEEK 2'!$F:$F, A566, 'WEEK 2'!$D:$D, "DM")</f>
        <v>1</v>
      </c>
      <c r="E566">
        <f>COUNTIFS('WEEK 3'!$F:$F, A566, 'WEEK 3'!$D:$D, "DM")</f>
        <v>0</v>
      </c>
      <c r="F566">
        <f>COUNTIFS('WEEK 4'!$F:$F, A566, 'WEEK 4'!$D:$D, "DM")</f>
        <v>0</v>
      </c>
      <c r="G566">
        <f>COUNTIFS('WEEK 5'!$F:$F, A566, 'WEEK 5'!$D:$D, "DM")</f>
        <v>0</v>
      </c>
      <c r="H566">
        <f t="shared" si="26"/>
        <v>1</v>
      </c>
      <c r="I566" s="3">
        <f t="shared" si="27"/>
        <v>9.5510983763132757E-4</v>
      </c>
      <c r="M566">
        <v>119</v>
      </c>
    </row>
    <row r="567" spans="1:13" x14ac:dyDescent="0.25">
      <c r="A567">
        <f t="shared" si="25"/>
        <v>932</v>
      </c>
      <c r="B567">
        <f>SUMIFS('WEEK 1'!$M:$M, 'WEEK 1'!$F:$F, A567, 'WEEK 1'!$D:$D, "DM") +
 SUMIFS('WEEK 2'!$M:$M, 'WEEK 2'!$F:$F, A567, 'WEEK 2'!$D:$D, "DM") +
 SUMIFS('WEEK 3'!$M:$M, 'WEEK 3'!$F:$F, A567, 'WEEK 3'!$D:$D, "DM") +
 SUMIFS('WEEK 4'!$M:$M, 'WEEK 4'!$F:$F, A567, 'WEEK 4'!$D:$D, "DM") +
 SUMIFS('WEEK 5'!$M:$M, 'WEEK 5'!$F:$F, A567, 'WEEK 5'!$D:$D, "DM")</f>
        <v>1019</v>
      </c>
      <c r="C567">
        <f>COUNTIFS('WEEK 1'!$F:$F, A567, 'WEEK 1'!$D:$D, "DM")</f>
        <v>0</v>
      </c>
      <c r="D567">
        <f>COUNTIFS('WEEK 2'!$F:$F, A567, 'WEEK 2'!$D:$D, "DM")</f>
        <v>1</v>
      </c>
      <c r="E567">
        <f>COUNTIFS('WEEK 3'!$F:$F, A567, 'WEEK 3'!$D:$D, "DM")</f>
        <v>1</v>
      </c>
      <c r="F567">
        <f>COUNTIFS('WEEK 4'!$F:$F, A567, 'WEEK 4'!$D:$D, "DM")</f>
        <v>0</v>
      </c>
      <c r="G567">
        <f>COUNTIFS('WEEK 5'!$F:$F, A567, 'WEEK 5'!$D:$D, "DM")</f>
        <v>0</v>
      </c>
      <c r="H567">
        <f t="shared" si="26"/>
        <v>2</v>
      </c>
      <c r="I567" s="3">
        <f t="shared" si="27"/>
        <v>1.9102196752626551E-3</v>
      </c>
      <c r="M567">
        <v>932</v>
      </c>
    </row>
    <row r="568" spans="1:13" x14ac:dyDescent="0.25">
      <c r="A568">
        <f t="shared" si="25"/>
        <v>1108</v>
      </c>
      <c r="B568">
        <f>SUMIFS('WEEK 1'!$M:$M, 'WEEK 1'!$F:$F, A568, 'WEEK 1'!$D:$D, "DM") +
 SUMIFS('WEEK 2'!$M:$M, 'WEEK 2'!$F:$F, A568, 'WEEK 2'!$D:$D, "DM") +
 SUMIFS('WEEK 3'!$M:$M, 'WEEK 3'!$F:$F, A568, 'WEEK 3'!$D:$D, "DM") +
 SUMIFS('WEEK 4'!$M:$M, 'WEEK 4'!$F:$F, A568, 'WEEK 4'!$D:$D, "DM") +
 SUMIFS('WEEK 5'!$M:$M, 'WEEK 5'!$F:$F, A568, 'WEEK 5'!$D:$D, "DM")</f>
        <v>424</v>
      </c>
      <c r="C568">
        <f>COUNTIFS('WEEK 1'!$F:$F, A568, 'WEEK 1'!$D:$D, "DM")</f>
        <v>0</v>
      </c>
      <c r="D568">
        <f>COUNTIFS('WEEK 2'!$F:$F, A568, 'WEEK 2'!$D:$D, "DM")</f>
        <v>1</v>
      </c>
      <c r="E568">
        <f>COUNTIFS('WEEK 3'!$F:$F, A568, 'WEEK 3'!$D:$D, "DM")</f>
        <v>0</v>
      </c>
      <c r="F568">
        <f>COUNTIFS('WEEK 4'!$F:$F, A568, 'WEEK 4'!$D:$D, "DM")</f>
        <v>0</v>
      </c>
      <c r="G568">
        <f>COUNTIFS('WEEK 5'!$F:$F, A568, 'WEEK 5'!$D:$D, "DM")</f>
        <v>0</v>
      </c>
      <c r="H568">
        <f t="shared" si="26"/>
        <v>1</v>
      </c>
      <c r="I568" s="3">
        <f t="shared" si="27"/>
        <v>9.5510983763132757E-4</v>
      </c>
      <c r="M568">
        <v>1108</v>
      </c>
    </row>
    <row r="569" spans="1:13" x14ac:dyDescent="0.25">
      <c r="A569">
        <f t="shared" si="25"/>
        <v>81</v>
      </c>
      <c r="B569">
        <f>SUMIFS('WEEK 1'!$M:$M, 'WEEK 1'!$F:$F, A569, 'WEEK 1'!$D:$D, "DM") +
 SUMIFS('WEEK 2'!$M:$M, 'WEEK 2'!$F:$F, A569, 'WEEK 2'!$D:$D, "DM") +
 SUMIFS('WEEK 3'!$M:$M, 'WEEK 3'!$F:$F, A569, 'WEEK 3'!$D:$D, "DM") +
 SUMIFS('WEEK 4'!$M:$M, 'WEEK 4'!$F:$F, A569, 'WEEK 4'!$D:$D, "DM") +
 SUMIFS('WEEK 5'!$M:$M, 'WEEK 5'!$F:$F, A569, 'WEEK 5'!$D:$D, "DM")</f>
        <v>778</v>
      </c>
      <c r="C569">
        <f>COUNTIFS('WEEK 1'!$F:$F, A569, 'WEEK 1'!$D:$D, "DM")</f>
        <v>0</v>
      </c>
      <c r="D569">
        <f>COUNTIFS('WEEK 2'!$F:$F, A569, 'WEEK 2'!$D:$D, "DM")</f>
        <v>1</v>
      </c>
      <c r="E569">
        <f>COUNTIFS('WEEK 3'!$F:$F, A569, 'WEEK 3'!$D:$D, "DM")</f>
        <v>0</v>
      </c>
      <c r="F569">
        <f>COUNTIFS('WEEK 4'!$F:$F, A569, 'WEEK 4'!$D:$D, "DM")</f>
        <v>0</v>
      </c>
      <c r="G569">
        <f>COUNTIFS('WEEK 5'!$F:$F, A569, 'WEEK 5'!$D:$D, "DM")</f>
        <v>0</v>
      </c>
      <c r="H569">
        <f t="shared" si="26"/>
        <v>1</v>
      </c>
      <c r="I569" s="3">
        <f t="shared" si="27"/>
        <v>9.5510983763132757E-4</v>
      </c>
      <c r="M569">
        <v>81</v>
      </c>
    </row>
    <row r="570" spans="1:13" x14ac:dyDescent="0.25">
      <c r="A570">
        <f t="shared" si="25"/>
        <v>218</v>
      </c>
      <c r="B570">
        <f>SUMIFS('WEEK 1'!$M:$M, 'WEEK 1'!$F:$F, A570, 'WEEK 1'!$D:$D, "DM") +
 SUMIFS('WEEK 2'!$M:$M, 'WEEK 2'!$F:$F, A570, 'WEEK 2'!$D:$D, "DM") +
 SUMIFS('WEEK 3'!$M:$M, 'WEEK 3'!$F:$F, A570, 'WEEK 3'!$D:$D, "DM") +
 SUMIFS('WEEK 4'!$M:$M, 'WEEK 4'!$F:$F, A570, 'WEEK 4'!$D:$D, "DM") +
 SUMIFS('WEEK 5'!$M:$M, 'WEEK 5'!$F:$F, A570, 'WEEK 5'!$D:$D, "DM")</f>
        <v>835</v>
      </c>
      <c r="C570">
        <f>COUNTIFS('WEEK 1'!$F:$F, A570, 'WEEK 1'!$D:$D, "DM")</f>
        <v>0</v>
      </c>
      <c r="D570">
        <f>COUNTIFS('WEEK 2'!$F:$F, A570, 'WEEK 2'!$D:$D, "DM")</f>
        <v>1</v>
      </c>
      <c r="E570">
        <f>COUNTIFS('WEEK 3'!$F:$F, A570, 'WEEK 3'!$D:$D, "DM")</f>
        <v>0</v>
      </c>
      <c r="F570">
        <f>COUNTIFS('WEEK 4'!$F:$F, A570, 'WEEK 4'!$D:$D, "DM")</f>
        <v>0</v>
      </c>
      <c r="G570">
        <f>COUNTIFS('WEEK 5'!$F:$F, A570, 'WEEK 5'!$D:$D, "DM")</f>
        <v>0</v>
      </c>
      <c r="H570">
        <f t="shared" si="26"/>
        <v>1</v>
      </c>
      <c r="I570" s="3">
        <f t="shared" si="27"/>
        <v>9.5510983763132757E-4</v>
      </c>
      <c r="M570">
        <v>218</v>
      </c>
    </row>
    <row r="571" spans="1:13" x14ac:dyDescent="0.25">
      <c r="A571">
        <f t="shared" si="25"/>
        <v>4323</v>
      </c>
      <c r="B571">
        <f>SUMIFS('WEEK 1'!$M:$M, 'WEEK 1'!$F:$F, A571, 'WEEK 1'!$D:$D, "DM") +
 SUMIFS('WEEK 2'!$M:$M, 'WEEK 2'!$F:$F, A571, 'WEEK 2'!$D:$D, "DM") +
 SUMIFS('WEEK 3'!$M:$M, 'WEEK 3'!$F:$F, A571, 'WEEK 3'!$D:$D, "DM") +
 SUMIFS('WEEK 4'!$M:$M, 'WEEK 4'!$F:$F, A571, 'WEEK 4'!$D:$D, "DM") +
 SUMIFS('WEEK 5'!$M:$M, 'WEEK 5'!$F:$F, A571, 'WEEK 5'!$D:$D, "DM")</f>
        <v>591</v>
      </c>
      <c r="C571">
        <f>COUNTIFS('WEEK 1'!$F:$F, A571, 'WEEK 1'!$D:$D, "DM")</f>
        <v>0</v>
      </c>
      <c r="D571">
        <f>COUNTIFS('WEEK 2'!$F:$F, A571, 'WEEK 2'!$D:$D, "DM")</f>
        <v>1</v>
      </c>
      <c r="E571">
        <f>COUNTIFS('WEEK 3'!$F:$F, A571, 'WEEK 3'!$D:$D, "DM")</f>
        <v>0</v>
      </c>
      <c r="F571">
        <f>COUNTIFS('WEEK 4'!$F:$F, A571, 'WEEK 4'!$D:$D, "DM")</f>
        <v>0</v>
      </c>
      <c r="G571">
        <f>COUNTIFS('WEEK 5'!$F:$F, A571, 'WEEK 5'!$D:$D, "DM")</f>
        <v>0</v>
      </c>
      <c r="H571">
        <f t="shared" si="26"/>
        <v>1</v>
      </c>
      <c r="I571" s="3">
        <f t="shared" si="27"/>
        <v>9.5510983763132757E-4</v>
      </c>
      <c r="M571">
        <v>4323</v>
      </c>
    </row>
    <row r="572" spans="1:13" x14ac:dyDescent="0.25">
      <c r="A572">
        <f t="shared" si="25"/>
        <v>3</v>
      </c>
      <c r="B572">
        <f>SUMIFS('WEEK 1'!$M:$M, 'WEEK 1'!$F:$F, A572, 'WEEK 1'!$D:$D, "DM") +
 SUMIFS('WEEK 2'!$M:$M, 'WEEK 2'!$F:$F, A572, 'WEEK 2'!$D:$D, "DM") +
 SUMIFS('WEEK 3'!$M:$M, 'WEEK 3'!$F:$F, A572, 'WEEK 3'!$D:$D, "DM") +
 SUMIFS('WEEK 4'!$M:$M, 'WEEK 4'!$F:$F, A572, 'WEEK 4'!$D:$D, "DM") +
 SUMIFS('WEEK 5'!$M:$M, 'WEEK 5'!$F:$F, A572, 'WEEK 5'!$D:$D, "DM")</f>
        <v>703</v>
      </c>
      <c r="C572">
        <f>COUNTIFS('WEEK 1'!$F:$F, A572, 'WEEK 1'!$D:$D, "DM")</f>
        <v>0</v>
      </c>
      <c r="D572">
        <f>COUNTIFS('WEEK 2'!$F:$F, A572, 'WEEK 2'!$D:$D, "DM")</f>
        <v>1</v>
      </c>
      <c r="E572">
        <f>COUNTIFS('WEEK 3'!$F:$F, A572, 'WEEK 3'!$D:$D, "DM")</f>
        <v>0</v>
      </c>
      <c r="F572">
        <f>COUNTIFS('WEEK 4'!$F:$F, A572, 'WEEK 4'!$D:$D, "DM")</f>
        <v>0</v>
      </c>
      <c r="G572">
        <f>COUNTIFS('WEEK 5'!$F:$F, A572, 'WEEK 5'!$D:$D, "DM")</f>
        <v>0</v>
      </c>
      <c r="H572">
        <f t="shared" si="26"/>
        <v>1</v>
      </c>
      <c r="I572" s="3">
        <f t="shared" si="27"/>
        <v>9.5510983763132757E-4</v>
      </c>
      <c r="M572">
        <v>3</v>
      </c>
    </row>
    <row r="573" spans="1:13" x14ac:dyDescent="0.25">
      <c r="A573">
        <f t="shared" si="25"/>
        <v>801</v>
      </c>
      <c r="B573">
        <f>SUMIFS('WEEK 1'!$M:$M, 'WEEK 1'!$F:$F, A573, 'WEEK 1'!$D:$D, "DM") +
 SUMIFS('WEEK 2'!$M:$M, 'WEEK 2'!$F:$F, A573, 'WEEK 2'!$D:$D, "DM") +
 SUMIFS('WEEK 3'!$M:$M, 'WEEK 3'!$F:$F, A573, 'WEEK 3'!$D:$D, "DM") +
 SUMIFS('WEEK 4'!$M:$M, 'WEEK 4'!$F:$F, A573, 'WEEK 4'!$D:$D, "DM") +
 SUMIFS('WEEK 5'!$M:$M, 'WEEK 5'!$F:$F, A573, 'WEEK 5'!$D:$D, "DM")</f>
        <v>554</v>
      </c>
      <c r="C573">
        <f>COUNTIFS('WEEK 1'!$F:$F, A573, 'WEEK 1'!$D:$D, "DM")</f>
        <v>0</v>
      </c>
      <c r="D573">
        <f>COUNTIFS('WEEK 2'!$F:$F, A573, 'WEEK 2'!$D:$D, "DM")</f>
        <v>1</v>
      </c>
      <c r="E573">
        <f>COUNTIFS('WEEK 3'!$F:$F, A573, 'WEEK 3'!$D:$D, "DM")</f>
        <v>0</v>
      </c>
      <c r="F573">
        <f>COUNTIFS('WEEK 4'!$F:$F, A573, 'WEEK 4'!$D:$D, "DM")</f>
        <v>0</v>
      </c>
      <c r="G573">
        <f>COUNTIFS('WEEK 5'!$F:$F, A573, 'WEEK 5'!$D:$D, "DM")</f>
        <v>0</v>
      </c>
      <c r="H573">
        <f t="shared" si="26"/>
        <v>1</v>
      </c>
      <c r="I573" s="3">
        <f t="shared" si="27"/>
        <v>9.5510983763132757E-4</v>
      </c>
      <c r="M573">
        <v>801</v>
      </c>
    </row>
    <row r="574" spans="1:13" x14ac:dyDescent="0.25">
      <c r="A574">
        <f t="shared" si="25"/>
        <v>4025</v>
      </c>
      <c r="B574">
        <f>SUMIFS('WEEK 1'!$M:$M, 'WEEK 1'!$F:$F, A574, 'WEEK 1'!$D:$D, "DM") +
 SUMIFS('WEEK 2'!$M:$M, 'WEEK 2'!$F:$F, A574, 'WEEK 2'!$D:$D, "DM") +
 SUMIFS('WEEK 3'!$M:$M, 'WEEK 3'!$F:$F, A574, 'WEEK 3'!$D:$D, "DM") +
 SUMIFS('WEEK 4'!$M:$M, 'WEEK 4'!$F:$F, A574, 'WEEK 4'!$D:$D, "DM") +
 SUMIFS('WEEK 5'!$M:$M, 'WEEK 5'!$F:$F, A574, 'WEEK 5'!$D:$D, "DM")</f>
        <v>267</v>
      </c>
      <c r="C574">
        <f>COUNTIFS('WEEK 1'!$F:$F, A574, 'WEEK 1'!$D:$D, "DM")</f>
        <v>0</v>
      </c>
      <c r="D574">
        <f>COUNTIFS('WEEK 2'!$F:$F, A574, 'WEEK 2'!$D:$D, "DM")</f>
        <v>1</v>
      </c>
      <c r="E574">
        <f>COUNTIFS('WEEK 3'!$F:$F, A574, 'WEEK 3'!$D:$D, "DM")</f>
        <v>0</v>
      </c>
      <c r="F574">
        <f>COUNTIFS('WEEK 4'!$F:$F, A574, 'WEEK 4'!$D:$D, "DM")</f>
        <v>0</v>
      </c>
      <c r="G574">
        <f>COUNTIFS('WEEK 5'!$F:$F, A574, 'WEEK 5'!$D:$D, "DM")</f>
        <v>0</v>
      </c>
      <c r="H574">
        <f t="shared" si="26"/>
        <v>1</v>
      </c>
      <c r="I574" s="3">
        <f t="shared" si="27"/>
        <v>9.5510983763132757E-4</v>
      </c>
      <c r="M574">
        <v>4025</v>
      </c>
    </row>
    <row r="575" spans="1:13" x14ac:dyDescent="0.25">
      <c r="A575">
        <f t="shared" si="25"/>
        <v>2998</v>
      </c>
      <c r="B575">
        <f>SUMIFS('WEEK 1'!$M:$M, 'WEEK 1'!$F:$F, A575, 'WEEK 1'!$D:$D, "DM") +
 SUMIFS('WEEK 2'!$M:$M, 'WEEK 2'!$F:$F, A575, 'WEEK 2'!$D:$D, "DM") +
 SUMIFS('WEEK 3'!$M:$M, 'WEEK 3'!$F:$F, A575, 'WEEK 3'!$D:$D, "DM") +
 SUMIFS('WEEK 4'!$M:$M, 'WEEK 4'!$F:$F, A575, 'WEEK 4'!$D:$D, "DM") +
 SUMIFS('WEEK 5'!$M:$M, 'WEEK 5'!$F:$F, A575, 'WEEK 5'!$D:$D, "DM")</f>
        <v>885</v>
      </c>
      <c r="C575">
        <f>COUNTIFS('WEEK 1'!$F:$F, A575, 'WEEK 1'!$D:$D, "DM")</f>
        <v>0</v>
      </c>
      <c r="D575">
        <f>COUNTIFS('WEEK 2'!$F:$F, A575, 'WEEK 2'!$D:$D, "DM")</f>
        <v>1</v>
      </c>
      <c r="E575">
        <f>COUNTIFS('WEEK 3'!$F:$F, A575, 'WEEK 3'!$D:$D, "DM")</f>
        <v>0</v>
      </c>
      <c r="F575">
        <f>COUNTIFS('WEEK 4'!$F:$F, A575, 'WEEK 4'!$D:$D, "DM")</f>
        <v>0</v>
      </c>
      <c r="G575">
        <f>COUNTIFS('WEEK 5'!$F:$F, A575, 'WEEK 5'!$D:$D, "DM")</f>
        <v>0</v>
      </c>
      <c r="H575">
        <f t="shared" si="26"/>
        <v>1</v>
      </c>
      <c r="I575" s="3">
        <f t="shared" si="27"/>
        <v>9.5510983763132757E-4</v>
      </c>
      <c r="M575">
        <v>2998</v>
      </c>
    </row>
    <row r="576" spans="1:13" x14ac:dyDescent="0.25">
      <c r="A576">
        <f t="shared" si="25"/>
        <v>1162</v>
      </c>
      <c r="B576">
        <f>SUMIFS('WEEK 1'!$M:$M, 'WEEK 1'!$F:$F, A576, 'WEEK 1'!$D:$D, "DM") +
 SUMIFS('WEEK 2'!$M:$M, 'WEEK 2'!$F:$F, A576, 'WEEK 2'!$D:$D, "DM") +
 SUMIFS('WEEK 3'!$M:$M, 'WEEK 3'!$F:$F, A576, 'WEEK 3'!$D:$D, "DM") +
 SUMIFS('WEEK 4'!$M:$M, 'WEEK 4'!$F:$F, A576, 'WEEK 4'!$D:$D, "DM") +
 SUMIFS('WEEK 5'!$M:$M, 'WEEK 5'!$F:$F, A576, 'WEEK 5'!$D:$D, "DM")</f>
        <v>1590</v>
      </c>
      <c r="C576">
        <f>COUNTIFS('WEEK 1'!$F:$F, A576, 'WEEK 1'!$D:$D, "DM")</f>
        <v>0</v>
      </c>
      <c r="D576">
        <f>COUNTIFS('WEEK 2'!$F:$F, A576, 'WEEK 2'!$D:$D, "DM")</f>
        <v>1</v>
      </c>
      <c r="E576">
        <f>COUNTIFS('WEEK 3'!$F:$F, A576, 'WEEK 3'!$D:$D, "DM")</f>
        <v>1</v>
      </c>
      <c r="F576">
        <f>COUNTIFS('WEEK 4'!$F:$F, A576, 'WEEK 4'!$D:$D, "DM")</f>
        <v>0</v>
      </c>
      <c r="G576">
        <f>COUNTIFS('WEEK 5'!$F:$F, A576, 'WEEK 5'!$D:$D, "DM")</f>
        <v>0</v>
      </c>
      <c r="H576">
        <f t="shared" si="26"/>
        <v>2</v>
      </c>
      <c r="I576" s="3">
        <f t="shared" si="27"/>
        <v>1.9102196752626551E-3</v>
      </c>
      <c r="M576">
        <v>1162</v>
      </c>
    </row>
    <row r="577" spans="1:13" x14ac:dyDescent="0.25">
      <c r="A577">
        <f t="shared" si="25"/>
        <v>1641</v>
      </c>
      <c r="B577">
        <f>SUMIFS('WEEK 1'!$M:$M, 'WEEK 1'!$F:$F, A577, 'WEEK 1'!$D:$D, "DM") +
 SUMIFS('WEEK 2'!$M:$M, 'WEEK 2'!$F:$F, A577, 'WEEK 2'!$D:$D, "DM") +
 SUMIFS('WEEK 3'!$M:$M, 'WEEK 3'!$F:$F, A577, 'WEEK 3'!$D:$D, "DM") +
 SUMIFS('WEEK 4'!$M:$M, 'WEEK 4'!$F:$F, A577, 'WEEK 4'!$D:$D, "DM") +
 SUMIFS('WEEK 5'!$M:$M, 'WEEK 5'!$F:$F, A577, 'WEEK 5'!$D:$D, "DM")</f>
        <v>342</v>
      </c>
      <c r="C577">
        <f>COUNTIFS('WEEK 1'!$F:$F, A577, 'WEEK 1'!$D:$D, "DM")</f>
        <v>0</v>
      </c>
      <c r="D577">
        <f>COUNTIFS('WEEK 2'!$F:$F, A577, 'WEEK 2'!$D:$D, "DM")</f>
        <v>1</v>
      </c>
      <c r="E577">
        <f>COUNTIFS('WEEK 3'!$F:$F, A577, 'WEEK 3'!$D:$D, "DM")</f>
        <v>0</v>
      </c>
      <c r="F577">
        <f>COUNTIFS('WEEK 4'!$F:$F, A577, 'WEEK 4'!$D:$D, "DM")</f>
        <v>0</v>
      </c>
      <c r="G577">
        <f>COUNTIFS('WEEK 5'!$F:$F, A577, 'WEEK 5'!$D:$D, "DM")</f>
        <v>0</v>
      </c>
      <c r="H577">
        <f t="shared" si="26"/>
        <v>1</v>
      </c>
      <c r="I577" s="3">
        <f t="shared" si="27"/>
        <v>9.5510983763132757E-4</v>
      </c>
      <c r="M577">
        <v>1641</v>
      </c>
    </row>
    <row r="578" spans="1:13" x14ac:dyDescent="0.25">
      <c r="A578">
        <f t="shared" si="25"/>
        <v>1501</v>
      </c>
      <c r="B578">
        <f>SUMIFS('WEEK 1'!$M:$M, 'WEEK 1'!$F:$F, A578, 'WEEK 1'!$D:$D, "DM") +
 SUMIFS('WEEK 2'!$M:$M, 'WEEK 2'!$F:$F, A578, 'WEEK 2'!$D:$D, "DM") +
 SUMIFS('WEEK 3'!$M:$M, 'WEEK 3'!$F:$F, A578, 'WEEK 3'!$D:$D, "DM") +
 SUMIFS('WEEK 4'!$M:$M, 'WEEK 4'!$F:$F, A578, 'WEEK 4'!$D:$D, "DM") +
 SUMIFS('WEEK 5'!$M:$M, 'WEEK 5'!$F:$F, A578, 'WEEK 5'!$D:$D, "DM")</f>
        <v>1172</v>
      </c>
      <c r="C578">
        <f>COUNTIFS('WEEK 1'!$F:$F, A578, 'WEEK 1'!$D:$D, "DM")</f>
        <v>0</v>
      </c>
      <c r="D578">
        <f>COUNTIFS('WEEK 2'!$F:$F, A578, 'WEEK 2'!$D:$D, "DM")</f>
        <v>1</v>
      </c>
      <c r="E578">
        <f>COUNTIFS('WEEK 3'!$F:$F, A578, 'WEEK 3'!$D:$D, "DM")</f>
        <v>0</v>
      </c>
      <c r="F578">
        <f>COUNTIFS('WEEK 4'!$F:$F, A578, 'WEEK 4'!$D:$D, "DM")</f>
        <v>1</v>
      </c>
      <c r="G578">
        <f>COUNTIFS('WEEK 5'!$F:$F, A578, 'WEEK 5'!$D:$D, "DM")</f>
        <v>0</v>
      </c>
      <c r="H578">
        <f t="shared" si="26"/>
        <v>2</v>
      </c>
      <c r="I578" s="3">
        <f t="shared" si="27"/>
        <v>1.9102196752626551E-3</v>
      </c>
      <c r="M578">
        <v>1501</v>
      </c>
    </row>
    <row r="579" spans="1:13" x14ac:dyDescent="0.25">
      <c r="A579">
        <f t="shared" ref="A579:A642" si="28">M579</f>
        <v>3173</v>
      </c>
      <c r="B579">
        <f>SUMIFS('WEEK 1'!$M:$M, 'WEEK 1'!$F:$F, A579, 'WEEK 1'!$D:$D, "DM") +
 SUMIFS('WEEK 2'!$M:$M, 'WEEK 2'!$F:$F, A579, 'WEEK 2'!$D:$D, "DM") +
 SUMIFS('WEEK 3'!$M:$M, 'WEEK 3'!$F:$F, A579, 'WEEK 3'!$D:$D, "DM") +
 SUMIFS('WEEK 4'!$M:$M, 'WEEK 4'!$F:$F, A579, 'WEEK 4'!$D:$D, "DM") +
 SUMIFS('WEEK 5'!$M:$M, 'WEEK 5'!$F:$F, A579, 'WEEK 5'!$D:$D, "DM")</f>
        <v>380</v>
      </c>
      <c r="C579">
        <f>COUNTIFS('WEEK 1'!$F:$F, A579, 'WEEK 1'!$D:$D, "DM")</f>
        <v>0</v>
      </c>
      <c r="D579">
        <f>COUNTIFS('WEEK 2'!$F:$F, A579, 'WEEK 2'!$D:$D, "DM")</f>
        <v>1</v>
      </c>
      <c r="E579">
        <f>COUNTIFS('WEEK 3'!$F:$F, A579, 'WEEK 3'!$D:$D, "DM")</f>
        <v>0</v>
      </c>
      <c r="F579">
        <f>COUNTIFS('WEEK 4'!$F:$F, A579, 'WEEK 4'!$D:$D, "DM")</f>
        <v>0</v>
      </c>
      <c r="G579">
        <f>COUNTIFS('WEEK 5'!$F:$F, A579, 'WEEK 5'!$D:$D, "DM")</f>
        <v>0</v>
      </c>
      <c r="H579">
        <f t="shared" ref="H579:H642" si="29">SUM(C579:G579)</f>
        <v>1</v>
      </c>
      <c r="I579" s="3">
        <f t="shared" ref="I579:I642" si="30">H579/$H$1</f>
        <v>9.5510983763132757E-4</v>
      </c>
      <c r="M579">
        <v>3173</v>
      </c>
    </row>
    <row r="580" spans="1:13" x14ac:dyDescent="0.25">
      <c r="A580">
        <f t="shared" si="28"/>
        <v>1876</v>
      </c>
      <c r="B580">
        <f>SUMIFS('WEEK 1'!$M:$M, 'WEEK 1'!$F:$F, A580, 'WEEK 1'!$D:$D, "DM") +
 SUMIFS('WEEK 2'!$M:$M, 'WEEK 2'!$F:$F, A580, 'WEEK 2'!$D:$D, "DM") +
 SUMIFS('WEEK 3'!$M:$M, 'WEEK 3'!$F:$F, A580, 'WEEK 3'!$D:$D, "DM") +
 SUMIFS('WEEK 4'!$M:$M, 'WEEK 4'!$F:$F, A580, 'WEEK 4'!$D:$D, "DM") +
 SUMIFS('WEEK 5'!$M:$M, 'WEEK 5'!$F:$F, A580, 'WEEK 5'!$D:$D, "DM")</f>
        <v>466</v>
      </c>
      <c r="C580">
        <f>COUNTIFS('WEEK 1'!$F:$F, A580, 'WEEK 1'!$D:$D, "DM")</f>
        <v>0</v>
      </c>
      <c r="D580">
        <f>COUNTIFS('WEEK 2'!$F:$F, A580, 'WEEK 2'!$D:$D, "DM")</f>
        <v>1</v>
      </c>
      <c r="E580">
        <f>COUNTIFS('WEEK 3'!$F:$F, A580, 'WEEK 3'!$D:$D, "DM")</f>
        <v>0</v>
      </c>
      <c r="F580">
        <f>COUNTIFS('WEEK 4'!$F:$F, A580, 'WEEK 4'!$D:$D, "DM")</f>
        <v>0</v>
      </c>
      <c r="G580">
        <f>COUNTIFS('WEEK 5'!$F:$F, A580, 'WEEK 5'!$D:$D, "DM")</f>
        <v>0</v>
      </c>
      <c r="H580">
        <f t="shared" si="29"/>
        <v>1</v>
      </c>
      <c r="I580" s="3">
        <f t="shared" si="30"/>
        <v>9.5510983763132757E-4</v>
      </c>
      <c r="M580">
        <v>1876</v>
      </c>
    </row>
    <row r="581" spans="1:13" x14ac:dyDescent="0.25">
      <c r="A581">
        <f t="shared" si="28"/>
        <v>1634</v>
      </c>
      <c r="B581">
        <f>SUMIFS('WEEK 1'!$M:$M, 'WEEK 1'!$F:$F, A581, 'WEEK 1'!$D:$D, "DM") +
 SUMIFS('WEEK 2'!$M:$M, 'WEEK 2'!$F:$F, A581, 'WEEK 2'!$D:$D, "DM") +
 SUMIFS('WEEK 3'!$M:$M, 'WEEK 3'!$F:$F, A581, 'WEEK 3'!$D:$D, "DM") +
 SUMIFS('WEEK 4'!$M:$M, 'WEEK 4'!$F:$F, A581, 'WEEK 4'!$D:$D, "DM") +
 SUMIFS('WEEK 5'!$M:$M, 'WEEK 5'!$F:$F, A581, 'WEEK 5'!$D:$D, "DM")</f>
        <v>1711</v>
      </c>
      <c r="C581">
        <f>COUNTIFS('WEEK 1'!$F:$F, A581, 'WEEK 1'!$D:$D, "DM")</f>
        <v>0</v>
      </c>
      <c r="D581">
        <f>COUNTIFS('WEEK 2'!$F:$F, A581, 'WEEK 2'!$D:$D, "DM")</f>
        <v>1</v>
      </c>
      <c r="E581">
        <f>COUNTIFS('WEEK 3'!$F:$F, A581, 'WEEK 3'!$D:$D, "DM")</f>
        <v>1</v>
      </c>
      <c r="F581">
        <f>COUNTIFS('WEEK 4'!$F:$F, A581, 'WEEK 4'!$D:$D, "DM")</f>
        <v>0</v>
      </c>
      <c r="G581">
        <f>COUNTIFS('WEEK 5'!$F:$F, A581, 'WEEK 5'!$D:$D, "DM")</f>
        <v>0</v>
      </c>
      <c r="H581">
        <f t="shared" si="29"/>
        <v>2</v>
      </c>
      <c r="I581" s="3">
        <f t="shared" si="30"/>
        <v>1.9102196752626551E-3</v>
      </c>
      <c r="M581">
        <v>1634</v>
      </c>
    </row>
    <row r="582" spans="1:13" x14ac:dyDescent="0.25">
      <c r="A582">
        <f t="shared" si="28"/>
        <v>402</v>
      </c>
      <c r="B582">
        <f>SUMIFS('WEEK 1'!$M:$M, 'WEEK 1'!$F:$F, A582, 'WEEK 1'!$D:$D, "DM") +
 SUMIFS('WEEK 2'!$M:$M, 'WEEK 2'!$F:$F, A582, 'WEEK 2'!$D:$D, "DM") +
 SUMIFS('WEEK 3'!$M:$M, 'WEEK 3'!$F:$F, A582, 'WEEK 3'!$D:$D, "DM") +
 SUMIFS('WEEK 4'!$M:$M, 'WEEK 4'!$F:$F, A582, 'WEEK 4'!$D:$D, "DM") +
 SUMIFS('WEEK 5'!$M:$M, 'WEEK 5'!$F:$F, A582, 'WEEK 5'!$D:$D, "DM")</f>
        <v>286</v>
      </c>
      <c r="C582">
        <f>COUNTIFS('WEEK 1'!$F:$F, A582, 'WEEK 1'!$D:$D, "DM")</f>
        <v>0</v>
      </c>
      <c r="D582">
        <f>COUNTIFS('WEEK 2'!$F:$F, A582, 'WEEK 2'!$D:$D, "DM")</f>
        <v>1</v>
      </c>
      <c r="E582">
        <f>COUNTIFS('WEEK 3'!$F:$F, A582, 'WEEK 3'!$D:$D, "DM")</f>
        <v>0</v>
      </c>
      <c r="F582">
        <f>COUNTIFS('WEEK 4'!$F:$F, A582, 'WEEK 4'!$D:$D, "DM")</f>
        <v>0</v>
      </c>
      <c r="G582">
        <f>COUNTIFS('WEEK 5'!$F:$F, A582, 'WEEK 5'!$D:$D, "DM")</f>
        <v>0</v>
      </c>
      <c r="H582">
        <f t="shared" si="29"/>
        <v>1</v>
      </c>
      <c r="I582" s="3">
        <f t="shared" si="30"/>
        <v>9.5510983763132757E-4</v>
      </c>
      <c r="M582">
        <v>402</v>
      </c>
    </row>
    <row r="583" spans="1:13" x14ac:dyDescent="0.25">
      <c r="A583">
        <f t="shared" si="28"/>
        <v>3857</v>
      </c>
      <c r="B583">
        <f>SUMIFS('WEEK 1'!$M:$M, 'WEEK 1'!$F:$F, A583, 'WEEK 1'!$D:$D, "DM") +
 SUMIFS('WEEK 2'!$M:$M, 'WEEK 2'!$F:$F, A583, 'WEEK 2'!$D:$D, "DM") +
 SUMIFS('WEEK 3'!$M:$M, 'WEEK 3'!$F:$F, A583, 'WEEK 3'!$D:$D, "DM") +
 SUMIFS('WEEK 4'!$M:$M, 'WEEK 4'!$F:$F, A583, 'WEEK 4'!$D:$D, "DM") +
 SUMIFS('WEEK 5'!$M:$M, 'WEEK 5'!$F:$F, A583, 'WEEK 5'!$D:$D, "DM")</f>
        <v>880</v>
      </c>
      <c r="C583">
        <f>COUNTIFS('WEEK 1'!$F:$F, A583, 'WEEK 1'!$D:$D, "DM")</f>
        <v>0</v>
      </c>
      <c r="D583">
        <f>COUNTIFS('WEEK 2'!$F:$F, A583, 'WEEK 2'!$D:$D, "DM")</f>
        <v>1</v>
      </c>
      <c r="E583">
        <f>COUNTIFS('WEEK 3'!$F:$F, A583, 'WEEK 3'!$D:$D, "DM")</f>
        <v>0</v>
      </c>
      <c r="F583">
        <f>COUNTIFS('WEEK 4'!$F:$F, A583, 'WEEK 4'!$D:$D, "DM")</f>
        <v>0</v>
      </c>
      <c r="G583">
        <f>COUNTIFS('WEEK 5'!$F:$F, A583, 'WEEK 5'!$D:$D, "DM")</f>
        <v>0</v>
      </c>
      <c r="H583">
        <f t="shared" si="29"/>
        <v>1</v>
      </c>
      <c r="I583" s="3">
        <f t="shared" si="30"/>
        <v>9.5510983763132757E-4</v>
      </c>
      <c r="M583">
        <v>3857</v>
      </c>
    </row>
    <row r="584" spans="1:13" x14ac:dyDescent="0.25">
      <c r="A584">
        <f t="shared" si="28"/>
        <v>3560</v>
      </c>
      <c r="B584">
        <f>SUMIFS('WEEK 1'!$M:$M, 'WEEK 1'!$F:$F, A584, 'WEEK 1'!$D:$D, "DM") +
 SUMIFS('WEEK 2'!$M:$M, 'WEEK 2'!$F:$F, A584, 'WEEK 2'!$D:$D, "DM") +
 SUMIFS('WEEK 3'!$M:$M, 'WEEK 3'!$F:$F, A584, 'WEEK 3'!$D:$D, "DM") +
 SUMIFS('WEEK 4'!$M:$M, 'WEEK 4'!$F:$F, A584, 'WEEK 4'!$D:$D, "DM") +
 SUMIFS('WEEK 5'!$M:$M, 'WEEK 5'!$F:$F, A584, 'WEEK 5'!$D:$D, "DM")</f>
        <v>232</v>
      </c>
      <c r="C584">
        <f>COUNTIFS('WEEK 1'!$F:$F, A584, 'WEEK 1'!$D:$D, "DM")</f>
        <v>0</v>
      </c>
      <c r="D584">
        <f>COUNTIFS('WEEK 2'!$F:$F, A584, 'WEEK 2'!$D:$D, "DM")</f>
        <v>1</v>
      </c>
      <c r="E584">
        <f>COUNTIFS('WEEK 3'!$F:$F, A584, 'WEEK 3'!$D:$D, "DM")</f>
        <v>0</v>
      </c>
      <c r="F584">
        <f>COUNTIFS('WEEK 4'!$F:$F, A584, 'WEEK 4'!$D:$D, "DM")</f>
        <v>0</v>
      </c>
      <c r="G584">
        <f>COUNTIFS('WEEK 5'!$F:$F, A584, 'WEEK 5'!$D:$D, "DM")</f>
        <v>0</v>
      </c>
      <c r="H584">
        <f t="shared" si="29"/>
        <v>1</v>
      </c>
      <c r="I584" s="3">
        <f t="shared" si="30"/>
        <v>9.5510983763132757E-4</v>
      </c>
      <c r="M584">
        <v>3560</v>
      </c>
    </row>
    <row r="585" spans="1:13" x14ac:dyDescent="0.25">
      <c r="A585">
        <f t="shared" si="28"/>
        <v>2417</v>
      </c>
      <c r="B585">
        <f>SUMIFS('WEEK 1'!$M:$M, 'WEEK 1'!$F:$F, A585, 'WEEK 1'!$D:$D, "DM") +
 SUMIFS('WEEK 2'!$M:$M, 'WEEK 2'!$F:$F, A585, 'WEEK 2'!$D:$D, "DM") +
 SUMIFS('WEEK 3'!$M:$M, 'WEEK 3'!$F:$F, A585, 'WEEK 3'!$D:$D, "DM") +
 SUMIFS('WEEK 4'!$M:$M, 'WEEK 4'!$F:$F, A585, 'WEEK 4'!$D:$D, "DM") +
 SUMIFS('WEEK 5'!$M:$M, 'WEEK 5'!$F:$F, A585, 'WEEK 5'!$D:$D, "DM")</f>
        <v>708</v>
      </c>
      <c r="C585">
        <f>COUNTIFS('WEEK 1'!$F:$F, A585, 'WEEK 1'!$D:$D, "DM")</f>
        <v>0</v>
      </c>
      <c r="D585">
        <f>COUNTIFS('WEEK 2'!$F:$F, A585, 'WEEK 2'!$D:$D, "DM")</f>
        <v>1</v>
      </c>
      <c r="E585">
        <f>COUNTIFS('WEEK 3'!$F:$F, A585, 'WEEK 3'!$D:$D, "DM")</f>
        <v>0</v>
      </c>
      <c r="F585">
        <f>COUNTIFS('WEEK 4'!$F:$F, A585, 'WEEK 4'!$D:$D, "DM")</f>
        <v>0</v>
      </c>
      <c r="G585">
        <f>COUNTIFS('WEEK 5'!$F:$F, A585, 'WEEK 5'!$D:$D, "DM")</f>
        <v>0</v>
      </c>
      <c r="H585">
        <f t="shared" si="29"/>
        <v>1</v>
      </c>
      <c r="I585" s="3">
        <f t="shared" si="30"/>
        <v>9.5510983763132757E-4</v>
      </c>
      <c r="M585">
        <v>2417</v>
      </c>
    </row>
    <row r="586" spans="1:13" x14ac:dyDescent="0.25">
      <c r="A586">
        <f t="shared" si="28"/>
        <v>3546</v>
      </c>
      <c r="B586">
        <f>SUMIFS('WEEK 1'!$M:$M, 'WEEK 1'!$F:$F, A586, 'WEEK 1'!$D:$D, "DM") +
 SUMIFS('WEEK 2'!$M:$M, 'WEEK 2'!$F:$F, A586, 'WEEK 2'!$D:$D, "DM") +
 SUMIFS('WEEK 3'!$M:$M, 'WEEK 3'!$F:$F, A586, 'WEEK 3'!$D:$D, "DM") +
 SUMIFS('WEEK 4'!$M:$M, 'WEEK 4'!$F:$F, A586, 'WEEK 4'!$D:$D, "DM") +
 SUMIFS('WEEK 5'!$M:$M, 'WEEK 5'!$F:$F, A586, 'WEEK 5'!$D:$D, "DM")</f>
        <v>382</v>
      </c>
      <c r="C586">
        <f>COUNTIFS('WEEK 1'!$F:$F, A586, 'WEEK 1'!$D:$D, "DM")</f>
        <v>0</v>
      </c>
      <c r="D586">
        <f>COUNTIFS('WEEK 2'!$F:$F, A586, 'WEEK 2'!$D:$D, "DM")</f>
        <v>1</v>
      </c>
      <c r="E586">
        <f>COUNTIFS('WEEK 3'!$F:$F, A586, 'WEEK 3'!$D:$D, "DM")</f>
        <v>0</v>
      </c>
      <c r="F586">
        <f>COUNTIFS('WEEK 4'!$F:$F, A586, 'WEEK 4'!$D:$D, "DM")</f>
        <v>0</v>
      </c>
      <c r="G586">
        <f>COUNTIFS('WEEK 5'!$F:$F, A586, 'WEEK 5'!$D:$D, "DM")</f>
        <v>0</v>
      </c>
      <c r="H586">
        <f t="shared" si="29"/>
        <v>1</v>
      </c>
      <c r="I586" s="3">
        <f t="shared" si="30"/>
        <v>9.5510983763132757E-4</v>
      </c>
      <c r="M586">
        <v>3546</v>
      </c>
    </row>
    <row r="587" spans="1:13" x14ac:dyDescent="0.25">
      <c r="A587">
        <f t="shared" si="28"/>
        <v>3983</v>
      </c>
      <c r="B587">
        <f>SUMIFS('WEEK 1'!$M:$M, 'WEEK 1'!$F:$F, A587, 'WEEK 1'!$D:$D, "DM") +
 SUMIFS('WEEK 2'!$M:$M, 'WEEK 2'!$F:$F, A587, 'WEEK 2'!$D:$D, "DM") +
 SUMIFS('WEEK 3'!$M:$M, 'WEEK 3'!$F:$F, A587, 'WEEK 3'!$D:$D, "DM") +
 SUMIFS('WEEK 4'!$M:$M, 'WEEK 4'!$F:$F, A587, 'WEEK 4'!$D:$D, "DM") +
 SUMIFS('WEEK 5'!$M:$M, 'WEEK 5'!$F:$F, A587, 'WEEK 5'!$D:$D, "DM")</f>
        <v>515</v>
      </c>
      <c r="C587">
        <f>COUNTIFS('WEEK 1'!$F:$F, A587, 'WEEK 1'!$D:$D, "DM")</f>
        <v>0</v>
      </c>
      <c r="D587">
        <f>COUNTIFS('WEEK 2'!$F:$F, A587, 'WEEK 2'!$D:$D, "DM")</f>
        <v>1</v>
      </c>
      <c r="E587">
        <f>COUNTIFS('WEEK 3'!$F:$F, A587, 'WEEK 3'!$D:$D, "DM")</f>
        <v>0</v>
      </c>
      <c r="F587">
        <f>COUNTIFS('WEEK 4'!$F:$F, A587, 'WEEK 4'!$D:$D, "DM")</f>
        <v>0</v>
      </c>
      <c r="G587">
        <f>COUNTIFS('WEEK 5'!$F:$F, A587, 'WEEK 5'!$D:$D, "DM")</f>
        <v>0</v>
      </c>
      <c r="H587">
        <f t="shared" si="29"/>
        <v>1</v>
      </c>
      <c r="I587" s="3">
        <f t="shared" si="30"/>
        <v>9.5510983763132757E-4</v>
      </c>
      <c r="M587">
        <v>3983</v>
      </c>
    </row>
    <row r="588" spans="1:13" x14ac:dyDescent="0.25">
      <c r="A588">
        <f t="shared" si="28"/>
        <v>2455</v>
      </c>
      <c r="B588">
        <f>SUMIFS('WEEK 1'!$M:$M, 'WEEK 1'!$F:$F, A588, 'WEEK 1'!$D:$D, "DM") +
 SUMIFS('WEEK 2'!$M:$M, 'WEEK 2'!$F:$F, A588, 'WEEK 2'!$D:$D, "DM") +
 SUMIFS('WEEK 3'!$M:$M, 'WEEK 3'!$F:$F, A588, 'WEEK 3'!$D:$D, "DM") +
 SUMIFS('WEEK 4'!$M:$M, 'WEEK 4'!$F:$F, A588, 'WEEK 4'!$D:$D, "DM") +
 SUMIFS('WEEK 5'!$M:$M, 'WEEK 5'!$F:$F, A588, 'WEEK 5'!$D:$D, "DM")</f>
        <v>1399</v>
      </c>
      <c r="C588">
        <f>COUNTIFS('WEEK 1'!$F:$F, A588, 'WEEK 1'!$D:$D, "DM")</f>
        <v>0</v>
      </c>
      <c r="D588">
        <f>COUNTIFS('WEEK 2'!$F:$F, A588, 'WEEK 2'!$D:$D, "DM")</f>
        <v>1</v>
      </c>
      <c r="E588">
        <f>COUNTIFS('WEEK 3'!$F:$F, A588, 'WEEK 3'!$D:$D, "DM")</f>
        <v>1</v>
      </c>
      <c r="F588">
        <f>COUNTIFS('WEEK 4'!$F:$F, A588, 'WEEK 4'!$D:$D, "DM")</f>
        <v>0</v>
      </c>
      <c r="G588">
        <f>COUNTIFS('WEEK 5'!$F:$F, A588, 'WEEK 5'!$D:$D, "DM")</f>
        <v>0</v>
      </c>
      <c r="H588">
        <f t="shared" si="29"/>
        <v>2</v>
      </c>
      <c r="I588" s="3">
        <f t="shared" si="30"/>
        <v>1.9102196752626551E-3</v>
      </c>
      <c r="M588">
        <v>2455</v>
      </c>
    </row>
    <row r="589" spans="1:13" x14ac:dyDescent="0.25">
      <c r="A589">
        <f t="shared" si="28"/>
        <v>2032</v>
      </c>
      <c r="B589">
        <f>SUMIFS('WEEK 1'!$M:$M, 'WEEK 1'!$F:$F, A589, 'WEEK 1'!$D:$D, "DM") +
 SUMIFS('WEEK 2'!$M:$M, 'WEEK 2'!$F:$F, A589, 'WEEK 2'!$D:$D, "DM") +
 SUMIFS('WEEK 3'!$M:$M, 'WEEK 3'!$F:$F, A589, 'WEEK 3'!$D:$D, "DM") +
 SUMIFS('WEEK 4'!$M:$M, 'WEEK 4'!$F:$F, A589, 'WEEK 4'!$D:$D, "DM") +
 SUMIFS('WEEK 5'!$M:$M, 'WEEK 5'!$F:$F, A589, 'WEEK 5'!$D:$D, "DM")</f>
        <v>803</v>
      </c>
      <c r="C589">
        <f>COUNTIFS('WEEK 1'!$F:$F, A589, 'WEEK 1'!$D:$D, "DM")</f>
        <v>0</v>
      </c>
      <c r="D589">
        <f>COUNTIFS('WEEK 2'!$F:$F, A589, 'WEEK 2'!$D:$D, "DM")</f>
        <v>1</v>
      </c>
      <c r="E589">
        <f>COUNTIFS('WEEK 3'!$F:$F, A589, 'WEEK 3'!$D:$D, "DM")</f>
        <v>0</v>
      </c>
      <c r="F589">
        <f>COUNTIFS('WEEK 4'!$F:$F, A589, 'WEEK 4'!$D:$D, "DM")</f>
        <v>0</v>
      </c>
      <c r="G589">
        <f>COUNTIFS('WEEK 5'!$F:$F, A589, 'WEEK 5'!$D:$D, "DM")</f>
        <v>0</v>
      </c>
      <c r="H589">
        <f t="shared" si="29"/>
        <v>1</v>
      </c>
      <c r="I589" s="3">
        <f t="shared" si="30"/>
        <v>9.5510983763132757E-4</v>
      </c>
      <c r="M589">
        <v>2032</v>
      </c>
    </row>
    <row r="590" spans="1:13" x14ac:dyDescent="0.25">
      <c r="A590">
        <f t="shared" si="28"/>
        <v>4103</v>
      </c>
      <c r="B590">
        <f>SUMIFS('WEEK 1'!$M:$M, 'WEEK 1'!$F:$F, A590, 'WEEK 1'!$D:$D, "DM") +
 SUMIFS('WEEK 2'!$M:$M, 'WEEK 2'!$F:$F, A590, 'WEEK 2'!$D:$D, "DM") +
 SUMIFS('WEEK 3'!$M:$M, 'WEEK 3'!$F:$F, A590, 'WEEK 3'!$D:$D, "DM") +
 SUMIFS('WEEK 4'!$M:$M, 'WEEK 4'!$F:$F, A590, 'WEEK 4'!$D:$D, "DM") +
 SUMIFS('WEEK 5'!$M:$M, 'WEEK 5'!$F:$F, A590, 'WEEK 5'!$D:$D, "DM")</f>
        <v>942</v>
      </c>
      <c r="C590">
        <f>COUNTIFS('WEEK 1'!$F:$F, A590, 'WEEK 1'!$D:$D, "DM")</f>
        <v>0</v>
      </c>
      <c r="D590">
        <f>COUNTIFS('WEEK 2'!$F:$F, A590, 'WEEK 2'!$D:$D, "DM")</f>
        <v>1</v>
      </c>
      <c r="E590">
        <f>COUNTIFS('WEEK 3'!$F:$F, A590, 'WEEK 3'!$D:$D, "DM")</f>
        <v>0</v>
      </c>
      <c r="F590">
        <f>COUNTIFS('WEEK 4'!$F:$F, A590, 'WEEK 4'!$D:$D, "DM")</f>
        <v>0</v>
      </c>
      <c r="G590">
        <f>COUNTIFS('WEEK 5'!$F:$F, A590, 'WEEK 5'!$D:$D, "DM")</f>
        <v>0</v>
      </c>
      <c r="H590">
        <f t="shared" si="29"/>
        <v>1</v>
      </c>
      <c r="I590" s="3">
        <f t="shared" si="30"/>
        <v>9.5510983763132757E-4</v>
      </c>
      <c r="M590">
        <v>4103</v>
      </c>
    </row>
    <row r="591" spans="1:13" x14ac:dyDescent="0.25">
      <c r="A591">
        <f t="shared" si="28"/>
        <v>2613</v>
      </c>
      <c r="B591">
        <f>SUMIFS('WEEK 1'!$M:$M, 'WEEK 1'!$F:$F, A591, 'WEEK 1'!$D:$D, "DM") +
 SUMIFS('WEEK 2'!$M:$M, 'WEEK 2'!$F:$F, A591, 'WEEK 2'!$D:$D, "DM") +
 SUMIFS('WEEK 3'!$M:$M, 'WEEK 3'!$F:$F, A591, 'WEEK 3'!$D:$D, "DM") +
 SUMIFS('WEEK 4'!$M:$M, 'WEEK 4'!$F:$F, A591, 'WEEK 4'!$D:$D, "DM") +
 SUMIFS('WEEK 5'!$M:$M, 'WEEK 5'!$F:$F, A591, 'WEEK 5'!$D:$D, "DM")</f>
        <v>317</v>
      </c>
      <c r="C591">
        <f>COUNTIFS('WEEK 1'!$F:$F, A591, 'WEEK 1'!$D:$D, "DM")</f>
        <v>0</v>
      </c>
      <c r="D591">
        <f>COUNTIFS('WEEK 2'!$F:$F, A591, 'WEEK 2'!$D:$D, "DM")</f>
        <v>1</v>
      </c>
      <c r="E591">
        <f>COUNTIFS('WEEK 3'!$F:$F, A591, 'WEEK 3'!$D:$D, "DM")</f>
        <v>0</v>
      </c>
      <c r="F591">
        <f>COUNTIFS('WEEK 4'!$F:$F, A591, 'WEEK 4'!$D:$D, "DM")</f>
        <v>0</v>
      </c>
      <c r="G591">
        <f>COUNTIFS('WEEK 5'!$F:$F, A591, 'WEEK 5'!$D:$D, "DM")</f>
        <v>0</v>
      </c>
      <c r="H591">
        <f t="shared" si="29"/>
        <v>1</v>
      </c>
      <c r="I591" s="3">
        <f t="shared" si="30"/>
        <v>9.5510983763132757E-4</v>
      </c>
      <c r="M591">
        <v>2613</v>
      </c>
    </row>
    <row r="592" spans="1:13" x14ac:dyDescent="0.25">
      <c r="A592">
        <f t="shared" si="28"/>
        <v>2035</v>
      </c>
      <c r="B592">
        <f>SUMIFS('WEEK 1'!$M:$M, 'WEEK 1'!$F:$F, A592, 'WEEK 1'!$D:$D, "DM") +
 SUMIFS('WEEK 2'!$M:$M, 'WEEK 2'!$F:$F, A592, 'WEEK 2'!$D:$D, "DM") +
 SUMIFS('WEEK 3'!$M:$M, 'WEEK 3'!$F:$F, A592, 'WEEK 3'!$D:$D, "DM") +
 SUMIFS('WEEK 4'!$M:$M, 'WEEK 4'!$F:$F, A592, 'WEEK 4'!$D:$D, "DM") +
 SUMIFS('WEEK 5'!$M:$M, 'WEEK 5'!$F:$F, A592, 'WEEK 5'!$D:$D, "DM")</f>
        <v>377</v>
      </c>
      <c r="C592">
        <f>COUNTIFS('WEEK 1'!$F:$F, A592, 'WEEK 1'!$D:$D, "DM")</f>
        <v>0</v>
      </c>
      <c r="D592">
        <f>COUNTIFS('WEEK 2'!$F:$F, A592, 'WEEK 2'!$D:$D, "DM")</f>
        <v>1</v>
      </c>
      <c r="E592">
        <f>COUNTIFS('WEEK 3'!$F:$F, A592, 'WEEK 3'!$D:$D, "DM")</f>
        <v>0</v>
      </c>
      <c r="F592">
        <f>COUNTIFS('WEEK 4'!$F:$F, A592, 'WEEK 4'!$D:$D, "DM")</f>
        <v>0</v>
      </c>
      <c r="G592">
        <f>COUNTIFS('WEEK 5'!$F:$F, A592, 'WEEK 5'!$D:$D, "DM")</f>
        <v>0</v>
      </c>
      <c r="H592">
        <f t="shared" si="29"/>
        <v>1</v>
      </c>
      <c r="I592" s="3">
        <f t="shared" si="30"/>
        <v>9.5510983763132757E-4</v>
      </c>
      <c r="M592">
        <v>2035</v>
      </c>
    </row>
    <row r="593" spans="1:13" x14ac:dyDescent="0.25">
      <c r="A593">
        <f t="shared" si="28"/>
        <v>3040</v>
      </c>
      <c r="B593">
        <f>SUMIFS('WEEK 1'!$M:$M, 'WEEK 1'!$F:$F, A593, 'WEEK 1'!$D:$D, "DM") +
 SUMIFS('WEEK 2'!$M:$M, 'WEEK 2'!$F:$F, A593, 'WEEK 2'!$D:$D, "DM") +
 SUMIFS('WEEK 3'!$M:$M, 'WEEK 3'!$F:$F, A593, 'WEEK 3'!$D:$D, "DM") +
 SUMIFS('WEEK 4'!$M:$M, 'WEEK 4'!$F:$F, A593, 'WEEK 4'!$D:$D, "DM") +
 SUMIFS('WEEK 5'!$M:$M, 'WEEK 5'!$F:$F, A593, 'WEEK 5'!$D:$D, "DM")</f>
        <v>634</v>
      </c>
      <c r="C593">
        <f>COUNTIFS('WEEK 1'!$F:$F, A593, 'WEEK 1'!$D:$D, "DM")</f>
        <v>0</v>
      </c>
      <c r="D593">
        <f>COUNTIFS('WEEK 2'!$F:$F, A593, 'WEEK 2'!$D:$D, "DM")</f>
        <v>1</v>
      </c>
      <c r="E593">
        <f>COUNTIFS('WEEK 3'!$F:$F, A593, 'WEEK 3'!$D:$D, "DM")</f>
        <v>0</v>
      </c>
      <c r="F593">
        <f>COUNTIFS('WEEK 4'!$F:$F, A593, 'WEEK 4'!$D:$D, "DM")</f>
        <v>0</v>
      </c>
      <c r="G593">
        <f>COUNTIFS('WEEK 5'!$F:$F, A593, 'WEEK 5'!$D:$D, "DM")</f>
        <v>0</v>
      </c>
      <c r="H593">
        <f t="shared" si="29"/>
        <v>1</v>
      </c>
      <c r="I593" s="3">
        <f t="shared" si="30"/>
        <v>9.5510983763132757E-4</v>
      </c>
      <c r="M593">
        <v>3040</v>
      </c>
    </row>
    <row r="594" spans="1:13" x14ac:dyDescent="0.25">
      <c r="A594">
        <f t="shared" si="28"/>
        <v>310</v>
      </c>
      <c r="B594">
        <f>SUMIFS('WEEK 1'!$M:$M, 'WEEK 1'!$F:$F, A594, 'WEEK 1'!$D:$D, "DM") +
 SUMIFS('WEEK 2'!$M:$M, 'WEEK 2'!$F:$F, A594, 'WEEK 2'!$D:$D, "DM") +
 SUMIFS('WEEK 3'!$M:$M, 'WEEK 3'!$F:$F, A594, 'WEEK 3'!$D:$D, "DM") +
 SUMIFS('WEEK 4'!$M:$M, 'WEEK 4'!$F:$F, A594, 'WEEK 4'!$D:$D, "DM") +
 SUMIFS('WEEK 5'!$M:$M, 'WEEK 5'!$F:$F, A594, 'WEEK 5'!$D:$D, "DM")</f>
        <v>1633</v>
      </c>
      <c r="C594">
        <f>COUNTIFS('WEEK 1'!$F:$F, A594, 'WEEK 1'!$D:$D, "DM")</f>
        <v>0</v>
      </c>
      <c r="D594">
        <f>COUNTIFS('WEEK 2'!$F:$F, A594, 'WEEK 2'!$D:$D, "DM")</f>
        <v>1</v>
      </c>
      <c r="E594">
        <f>COUNTIFS('WEEK 3'!$F:$F, A594, 'WEEK 3'!$D:$D, "DM")</f>
        <v>1</v>
      </c>
      <c r="F594">
        <f>COUNTIFS('WEEK 4'!$F:$F, A594, 'WEEK 4'!$D:$D, "DM")</f>
        <v>0</v>
      </c>
      <c r="G594">
        <f>COUNTIFS('WEEK 5'!$F:$F, A594, 'WEEK 5'!$D:$D, "DM")</f>
        <v>0</v>
      </c>
      <c r="H594">
        <f t="shared" si="29"/>
        <v>2</v>
      </c>
      <c r="I594" s="3">
        <f t="shared" si="30"/>
        <v>1.9102196752626551E-3</v>
      </c>
      <c r="M594">
        <v>310</v>
      </c>
    </row>
    <row r="595" spans="1:13" x14ac:dyDescent="0.25">
      <c r="A595">
        <f t="shared" si="28"/>
        <v>4362</v>
      </c>
      <c r="B595">
        <f>SUMIFS('WEEK 1'!$M:$M, 'WEEK 1'!$F:$F, A595, 'WEEK 1'!$D:$D, "DM") +
 SUMIFS('WEEK 2'!$M:$M, 'WEEK 2'!$F:$F, A595, 'WEEK 2'!$D:$D, "DM") +
 SUMIFS('WEEK 3'!$M:$M, 'WEEK 3'!$F:$F, A595, 'WEEK 3'!$D:$D, "DM") +
 SUMIFS('WEEK 4'!$M:$M, 'WEEK 4'!$F:$F, A595, 'WEEK 4'!$D:$D, "DM") +
 SUMIFS('WEEK 5'!$M:$M, 'WEEK 5'!$F:$F, A595, 'WEEK 5'!$D:$D, "DM")</f>
        <v>645</v>
      </c>
      <c r="C595">
        <f>COUNTIFS('WEEK 1'!$F:$F, A595, 'WEEK 1'!$D:$D, "DM")</f>
        <v>0</v>
      </c>
      <c r="D595">
        <f>COUNTIFS('WEEK 2'!$F:$F, A595, 'WEEK 2'!$D:$D, "DM")</f>
        <v>1</v>
      </c>
      <c r="E595">
        <f>COUNTIFS('WEEK 3'!$F:$F, A595, 'WEEK 3'!$D:$D, "DM")</f>
        <v>0</v>
      </c>
      <c r="F595">
        <f>COUNTIFS('WEEK 4'!$F:$F, A595, 'WEEK 4'!$D:$D, "DM")</f>
        <v>0</v>
      </c>
      <c r="G595">
        <f>COUNTIFS('WEEK 5'!$F:$F, A595, 'WEEK 5'!$D:$D, "DM")</f>
        <v>0</v>
      </c>
      <c r="H595">
        <f t="shared" si="29"/>
        <v>1</v>
      </c>
      <c r="I595" s="3">
        <f t="shared" si="30"/>
        <v>9.5510983763132757E-4</v>
      </c>
      <c r="M595">
        <v>4362</v>
      </c>
    </row>
    <row r="596" spans="1:13" x14ac:dyDescent="0.25">
      <c r="A596">
        <f t="shared" si="28"/>
        <v>2192</v>
      </c>
      <c r="B596">
        <f>SUMIFS('WEEK 1'!$M:$M, 'WEEK 1'!$F:$F, A596, 'WEEK 1'!$D:$D, "DM") +
 SUMIFS('WEEK 2'!$M:$M, 'WEEK 2'!$F:$F, A596, 'WEEK 2'!$D:$D, "DM") +
 SUMIFS('WEEK 3'!$M:$M, 'WEEK 3'!$F:$F, A596, 'WEEK 3'!$D:$D, "DM") +
 SUMIFS('WEEK 4'!$M:$M, 'WEEK 4'!$F:$F, A596, 'WEEK 4'!$D:$D, "DM") +
 SUMIFS('WEEK 5'!$M:$M, 'WEEK 5'!$F:$F, A596, 'WEEK 5'!$D:$D, "DM")</f>
        <v>339</v>
      </c>
      <c r="C596">
        <f>COUNTIFS('WEEK 1'!$F:$F, A596, 'WEEK 1'!$D:$D, "DM")</f>
        <v>0</v>
      </c>
      <c r="D596">
        <f>COUNTIFS('WEEK 2'!$F:$F, A596, 'WEEK 2'!$D:$D, "DM")</f>
        <v>1</v>
      </c>
      <c r="E596">
        <f>COUNTIFS('WEEK 3'!$F:$F, A596, 'WEEK 3'!$D:$D, "DM")</f>
        <v>0</v>
      </c>
      <c r="F596">
        <f>COUNTIFS('WEEK 4'!$F:$F, A596, 'WEEK 4'!$D:$D, "DM")</f>
        <v>0</v>
      </c>
      <c r="G596">
        <f>COUNTIFS('WEEK 5'!$F:$F, A596, 'WEEK 5'!$D:$D, "DM")</f>
        <v>0</v>
      </c>
      <c r="H596">
        <f t="shared" si="29"/>
        <v>1</v>
      </c>
      <c r="I596" s="3">
        <f t="shared" si="30"/>
        <v>9.5510983763132757E-4</v>
      </c>
      <c r="M596">
        <v>2192</v>
      </c>
    </row>
    <row r="597" spans="1:13" x14ac:dyDescent="0.25">
      <c r="A597">
        <f t="shared" si="28"/>
        <v>4850</v>
      </c>
      <c r="B597">
        <f>SUMIFS('WEEK 1'!$M:$M, 'WEEK 1'!$F:$F, A597, 'WEEK 1'!$D:$D, "DM") +
 SUMIFS('WEEK 2'!$M:$M, 'WEEK 2'!$F:$F, A597, 'WEEK 2'!$D:$D, "DM") +
 SUMIFS('WEEK 3'!$M:$M, 'WEEK 3'!$F:$F, A597, 'WEEK 3'!$D:$D, "DM") +
 SUMIFS('WEEK 4'!$M:$M, 'WEEK 4'!$F:$F, A597, 'WEEK 4'!$D:$D, "DM") +
 SUMIFS('WEEK 5'!$M:$M, 'WEEK 5'!$F:$F, A597, 'WEEK 5'!$D:$D, "DM")</f>
        <v>289</v>
      </c>
      <c r="C597">
        <f>COUNTIFS('WEEK 1'!$F:$F, A597, 'WEEK 1'!$D:$D, "DM")</f>
        <v>0</v>
      </c>
      <c r="D597">
        <f>COUNTIFS('WEEK 2'!$F:$F, A597, 'WEEK 2'!$D:$D, "DM")</f>
        <v>1</v>
      </c>
      <c r="E597">
        <f>COUNTIFS('WEEK 3'!$F:$F, A597, 'WEEK 3'!$D:$D, "DM")</f>
        <v>0</v>
      </c>
      <c r="F597">
        <f>COUNTIFS('WEEK 4'!$F:$F, A597, 'WEEK 4'!$D:$D, "DM")</f>
        <v>0</v>
      </c>
      <c r="G597">
        <f>COUNTIFS('WEEK 5'!$F:$F, A597, 'WEEK 5'!$D:$D, "DM")</f>
        <v>0</v>
      </c>
      <c r="H597">
        <f t="shared" si="29"/>
        <v>1</v>
      </c>
      <c r="I597" s="3">
        <f t="shared" si="30"/>
        <v>9.5510983763132757E-4</v>
      </c>
      <c r="M597">
        <v>4850</v>
      </c>
    </row>
    <row r="598" spans="1:13" x14ac:dyDescent="0.25">
      <c r="A598">
        <f t="shared" si="28"/>
        <v>2233</v>
      </c>
      <c r="B598">
        <f>SUMIFS('WEEK 1'!$M:$M, 'WEEK 1'!$F:$F, A598, 'WEEK 1'!$D:$D, "DM") +
 SUMIFS('WEEK 2'!$M:$M, 'WEEK 2'!$F:$F, A598, 'WEEK 2'!$D:$D, "DM") +
 SUMIFS('WEEK 3'!$M:$M, 'WEEK 3'!$F:$F, A598, 'WEEK 3'!$D:$D, "DM") +
 SUMIFS('WEEK 4'!$M:$M, 'WEEK 4'!$F:$F, A598, 'WEEK 4'!$D:$D, "DM") +
 SUMIFS('WEEK 5'!$M:$M, 'WEEK 5'!$F:$F, A598, 'WEEK 5'!$D:$D, "DM")</f>
        <v>291</v>
      </c>
      <c r="C598">
        <f>COUNTIFS('WEEK 1'!$F:$F, A598, 'WEEK 1'!$D:$D, "DM")</f>
        <v>0</v>
      </c>
      <c r="D598">
        <f>COUNTIFS('WEEK 2'!$F:$F, A598, 'WEEK 2'!$D:$D, "DM")</f>
        <v>1</v>
      </c>
      <c r="E598">
        <f>COUNTIFS('WEEK 3'!$F:$F, A598, 'WEEK 3'!$D:$D, "DM")</f>
        <v>0</v>
      </c>
      <c r="F598">
        <f>COUNTIFS('WEEK 4'!$F:$F, A598, 'WEEK 4'!$D:$D, "DM")</f>
        <v>0</v>
      </c>
      <c r="G598">
        <f>COUNTIFS('WEEK 5'!$F:$F, A598, 'WEEK 5'!$D:$D, "DM")</f>
        <v>0</v>
      </c>
      <c r="H598">
        <f t="shared" si="29"/>
        <v>1</v>
      </c>
      <c r="I598" s="3">
        <f t="shared" si="30"/>
        <v>9.5510983763132757E-4</v>
      </c>
      <c r="M598">
        <v>2233</v>
      </c>
    </row>
    <row r="599" spans="1:13" x14ac:dyDescent="0.25">
      <c r="A599">
        <f t="shared" si="28"/>
        <v>1674</v>
      </c>
      <c r="B599">
        <f>SUMIFS('WEEK 1'!$M:$M, 'WEEK 1'!$F:$F, A599, 'WEEK 1'!$D:$D, "DM") +
 SUMIFS('WEEK 2'!$M:$M, 'WEEK 2'!$F:$F, A599, 'WEEK 2'!$D:$D, "DM") +
 SUMIFS('WEEK 3'!$M:$M, 'WEEK 3'!$F:$F, A599, 'WEEK 3'!$D:$D, "DM") +
 SUMIFS('WEEK 4'!$M:$M, 'WEEK 4'!$F:$F, A599, 'WEEK 4'!$D:$D, "DM") +
 SUMIFS('WEEK 5'!$M:$M, 'WEEK 5'!$F:$F, A599, 'WEEK 5'!$D:$D, "DM")</f>
        <v>132</v>
      </c>
      <c r="C599">
        <f>COUNTIFS('WEEK 1'!$F:$F, A599, 'WEEK 1'!$D:$D, "DM")</f>
        <v>0</v>
      </c>
      <c r="D599">
        <f>COUNTIFS('WEEK 2'!$F:$F, A599, 'WEEK 2'!$D:$D, "DM")</f>
        <v>1</v>
      </c>
      <c r="E599">
        <f>COUNTIFS('WEEK 3'!$F:$F, A599, 'WEEK 3'!$D:$D, "DM")</f>
        <v>0</v>
      </c>
      <c r="F599">
        <f>COUNTIFS('WEEK 4'!$F:$F, A599, 'WEEK 4'!$D:$D, "DM")</f>
        <v>0</v>
      </c>
      <c r="G599">
        <f>COUNTIFS('WEEK 5'!$F:$F, A599, 'WEEK 5'!$D:$D, "DM")</f>
        <v>0</v>
      </c>
      <c r="H599">
        <f t="shared" si="29"/>
        <v>1</v>
      </c>
      <c r="I599" s="3">
        <f t="shared" si="30"/>
        <v>9.5510983763132757E-4</v>
      </c>
      <c r="M599">
        <v>1674</v>
      </c>
    </row>
    <row r="600" spans="1:13" x14ac:dyDescent="0.25">
      <c r="A600">
        <f t="shared" si="28"/>
        <v>3537</v>
      </c>
      <c r="B600">
        <f>SUMIFS('WEEK 1'!$M:$M, 'WEEK 1'!$F:$F, A600, 'WEEK 1'!$D:$D, "DM") +
 SUMIFS('WEEK 2'!$M:$M, 'WEEK 2'!$F:$F, A600, 'WEEK 2'!$D:$D, "DM") +
 SUMIFS('WEEK 3'!$M:$M, 'WEEK 3'!$F:$F, A600, 'WEEK 3'!$D:$D, "DM") +
 SUMIFS('WEEK 4'!$M:$M, 'WEEK 4'!$F:$F, A600, 'WEEK 4'!$D:$D, "DM") +
 SUMIFS('WEEK 5'!$M:$M, 'WEEK 5'!$F:$F, A600, 'WEEK 5'!$D:$D, "DM")</f>
        <v>766</v>
      </c>
      <c r="C600">
        <f>COUNTIFS('WEEK 1'!$F:$F, A600, 'WEEK 1'!$D:$D, "DM")</f>
        <v>0</v>
      </c>
      <c r="D600">
        <f>COUNTIFS('WEEK 2'!$F:$F, A600, 'WEEK 2'!$D:$D, "DM")</f>
        <v>1</v>
      </c>
      <c r="E600">
        <f>COUNTIFS('WEEK 3'!$F:$F, A600, 'WEEK 3'!$D:$D, "DM")</f>
        <v>0</v>
      </c>
      <c r="F600">
        <f>COUNTIFS('WEEK 4'!$F:$F, A600, 'WEEK 4'!$D:$D, "DM")</f>
        <v>0</v>
      </c>
      <c r="G600">
        <f>COUNTIFS('WEEK 5'!$F:$F, A600, 'WEEK 5'!$D:$D, "DM")</f>
        <v>0</v>
      </c>
      <c r="H600">
        <f t="shared" si="29"/>
        <v>1</v>
      </c>
      <c r="I600" s="3">
        <f t="shared" si="30"/>
        <v>9.5510983763132757E-4</v>
      </c>
      <c r="M600">
        <v>3537</v>
      </c>
    </row>
    <row r="601" spans="1:13" x14ac:dyDescent="0.25">
      <c r="A601">
        <f t="shared" si="28"/>
        <v>2785</v>
      </c>
      <c r="B601">
        <f>SUMIFS('WEEK 1'!$M:$M, 'WEEK 1'!$F:$F, A601, 'WEEK 1'!$D:$D, "DM") +
 SUMIFS('WEEK 2'!$M:$M, 'WEEK 2'!$F:$F, A601, 'WEEK 2'!$D:$D, "DM") +
 SUMIFS('WEEK 3'!$M:$M, 'WEEK 3'!$F:$F, A601, 'WEEK 3'!$D:$D, "DM") +
 SUMIFS('WEEK 4'!$M:$M, 'WEEK 4'!$F:$F, A601, 'WEEK 4'!$D:$D, "DM") +
 SUMIFS('WEEK 5'!$M:$M, 'WEEK 5'!$F:$F, A601, 'WEEK 5'!$D:$D, "DM")</f>
        <v>146</v>
      </c>
      <c r="C601">
        <f>COUNTIFS('WEEK 1'!$F:$F, A601, 'WEEK 1'!$D:$D, "DM")</f>
        <v>0</v>
      </c>
      <c r="D601">
        <f>COUNTIFS('WEEK 2'!$F:$F, A601, 'WEEK 2'!$D:$D, "DM")</f>
        <v>1</v>
      </c>
      <c r="E601">
        <f>COUNTIFS('WEEK 3'!$F:$F, A601, 'WEEK 3'!$D:$D, "DM")</f>
        <v>0</v>
      </c>
      <c r="F601">
        <f>COUNTIFS('WEEK 4'!$F:$F, A601, 'WEEK 4'!$D:$D, "DM")</f>
        <v>0</v>
      </c>
      <c r="G601">
        <f>COUNTIFS('WEEK 5'!$F:$F, A601, 'WEEK 5'!$D:$D, "DM")</f>
        <v>0</v>
      </c>
      <c r="H601">
        <f t="shared" si="29"/>
        <v>1</v>
      </c>
      <c r="I601" s="3">
        <f t="shared" si="30"/>
        <v>9.5510983763132757E-4</v>
      </c>
      <c r="M601">
        <v>2785</v>
      </c>
    </row>
    <row r="602" spans="1:13" x14ac:dyDescent="0.25">
      <c r="A602">
        <f t="shared" si="28"/>
        <v>4123</v>
      </c>
      <c r="B602">
        <f>SUMIFS('WEEK 1'!$M:$M, 'WEEK 1'!$F:$F, A602, 'WEEK 1'!$D:$D, "DM") +
 SUMIFS('WEEK 2'!$M:$M, 'WEEK 2'!$F:$F, A602, 'WEEK 2'!$D:$D, "DM") +
 SUMIFS('WEEK 3'!$M:$M, 'WEEK 3'!$F:$F, A602, 'WEEK 3'!$D:$D, "DM") +
 SUMIFS('WEEK 4'!$M:$M, 'WEEK 4'!$F:$F, A602, 'WEEK 4'!$D:$D, "DM") +
 SUMIFS('WEEK 5'!$M:$M, 'WEEK 5'!$F:$F, A602, 'WEEK 5'!$D:$D, "DM")</f>
        <v>633</v>
      </c>
      <c r="C602">
        <f>COUNTIFS('WEEK 1'!$F:$F, A602, 'WEEK 1'!$D:$D, "DM")</f>
        <v>0</v>
      </c>
      <c r="D602">
        <f>COUNTIFS('WEEK 2'!$F:$F, A602, 'WEEK 2'!$D:$D, "DM")</f>
        <v>1</v>
      </c>
      <c r="E602">
        <f>COUNTIFS('WEEK 3'!$F:$F, A602, 'WEEK 3'!$D:$D, "DM")</f>
        <v>0</v>
      </c>
      <c r="F602">
        <f>COUNTIFS('WEEK 4'!$F:$F, A602, 'WEEK 4'!$D:$D, "DM")</f>
        <v>0</v>
      </c>
      <c r="G602">
        <f>COUNTIFS('WEEK 5'!$F:$F, A602, 'WEEK 5'!$D:$D, "DM")</f>
        <v>0</v>
      </c>
      <c r="H602">
        <f t="shared" si="29"/>
        <v>1</v>
      </c>
      <c r="I602" s="3">
        <f t="shared" si="30"/>
        <v>9.5510983763132757E-4</v>
      </c>
      <c r="M602">
        <v>4123</v>
      </c>
    </row>
    <row r="603" spans="1:13" x14ac:dyDescent="0.25">
      <c r="A603">
        <f t="shared" si="28"/>
        <v>2006</v>
      </c>
      <c r="B603">
        <f>SUMIFS('WEEK 1'!$M:$M, 'WEEK 1'!$F:$F, A603, 'WEEK 1'!$D:$D, "DM") +
 SUMIFS('WEEK 2'!$M:$M, 'WEEK 2'!$F:$F, A603, 'WEEK 2'!$D:$D, "DM") +
 SUMIFS('WEEK 3'!$M:$M, 'WEEK 3'!$F:$F, A603, 'WEEK 3'!$D:$D, "DM") +
 SUMIFS('WEEK 4'!$M:$M, 'WEEK 4'!$F:$F, A603, 'WEEK 4'!$D:$D, "DM") +
 SUMIFS('WEEK 5'!$M:$M, 'WEEK 5'!$F:$F, A603, 'WEEK 5'!$D:$D, "DM")</f>
        <v>391</v>
      </c>
      <c r="C603">
        <f>COUNTIFS('WEEK 1'!$F:$F, A603, 'WEEK 1'!$D:$D, "DM")</f>
        <v>0</v>
      </c>
      <c r="D603">
        <f>COUNTIFS('WEEK 2'!$F:$F, A603, 'WEEK 2'!$D:$D, "DM")</f>
        <v>1</v>
      </c>
      <c r="E603">
        <f>COUNTIFS('WEEK 3'!$F:$F, A603, 'WEEK 3'!$D:$D, "DM")</f>
        <v>0</v>
      </c>
      <c r="F603">
        <f>COUNTIFS('WEEK 4'!$F:$F, A603, 'WEEK 4'!$D:$D, "DM")</f>
        <v>0</v>
      </c>
      <c r="G603">
        <f>COUNTIFS('WEEK 5'!$F:$F, A603, 'WEEK 5'!$D:$D, "DM")</f>
        <v>0</v>
      </c>
      <c r="H603">
        <f t="shared" si="29"/>
        <v>1</v>
      </c>
      <c r="I603" s="3">
        <f t="shared" si="30"/>
        <v>9.5510983763132757E-4</v>
      </c>
      <c r="M603">
        <v>2006</v>
      </c>
    </row>
    <row r="604" spans="1:13" x14ac:dyDescent="0.25">
      <c r="A604">
        <f t="shared" si="28"/>
        <v>4304</v>
      </c>
      <c r="B604">
        <f>SUMIFS('WEEK 1'!$M:$M, 'WEEK 1'!$F:$F, A604, 'WEEK 1'!$D:$D, "DM") +
 SUMIFS('WEEK 2'!$M:$M, 'WEEK 2'!$F:$F, A604, 'WEEK 2'!$D:$D, "DM") +
 SUMIFS('WEEK 3'!$M:$M, 'WEEK 3'!$F:$F, A604, 'WEEK 3'!$D:$D, "DM") +
 SUMIFS('WEEK 4'!$M:$M, 'WEEK 4'!$F:$F, A604, 'WEEK 4'!$D:$D, "DM") +
 SUMIFS('WEEK 5'!$M:$M, 'WEEK 5'!$F:$F, A604, 'WEEK 5'!$D:$D, "DM")</f>
        <v>312</v>
      </c>
      <c r="C604">
        <f>COUNTIFS('WEEK 1'!$F:$F, A604, 'WEEK 1'!$D:$D, "DM")</f>
        <v>0</v>
      </c>
      <c r="D604">
        <f>COUNTIFS('WEEK 2'!$F:$F, A604, 'WEEK 2'!$D:$D, "DM")</f>
        <v>1</v>
      </c>
      <c r="E604">
        <f>COUNTIFS('WEEK 3'!$F:$F, A604, 'WEEK 3'!$D:$D, "DM")</f>
        <v>0</v>
      </c>
      <c r="F604">
        <f>COUNTIFS('WEEK 4'!$F:$F, A604, 'WEEK 4'!$D:$D, "DM")</f>
        <v>0</v>
      </c>
      <c r="G604">
        <f>COUNTIFS('WEEK 5'!$F:$F, A604, 'WEEK 5'!$D:$D, "DM")</f>
        <v>0</v>
      </c>
      <c r="H604">
        <f t="shared" si="29"/>
        <v>1</v>
      </c>
      <c r="I604" s="3">
        <f t="shared" si="30"/>
        <v>9.5510983763132757E-4</v>
      </c>
      <c r="M604">
        <v>4304</v>
      </c>
    </row>
    <row r="605" spans="1:13" x14ac:dyDescent="0.25">
      <c r="A605">
        <f t="shared" si="28"/>
        <v>1547</v>
      </c>
      <c r="B605">
        <f>SUMIFS('WEEK 1'!$M:$M, 'WEEK 1'!$F:$F, A605, 'WEEK 1'!$D:$D, "DM") +
 SUMIFS('WEEK 2'!$M:$M, 'WEEK 2'!$F:$F, A605, 'WEEK 2'!$D:$D, "DM") +
 SUMIFS('WEEK 3'!$M:$M, 'WEEK 3'!$F:$F, A605, 'WEEK 3'!$D:$D, "DM") +
 SUMIFS('WEEK 4'!$M:$M, 'WEEK 4'!$F:$F, A605, 'WEEK 4'!$D:$D, "DM") +
 SUMIFS('WEEK 5'!$M:$M, 'WEEK 5'!$F:$F, A605, 'WEEK 5'!$D:$D, "DM")</f>
        <v>810</v>
      </c>
      <c r="C605">
        <f>COUNTIFS('WEEK 1'!$F:$F, A605, 'WEEK 1'!$D:$D, "DM")</f>
        <v>0</v>
      </c>
      <c r="D605">
        <f>COUNTIFS('WEEK 2'!$F:$F, A605, 'WEEK 2'!$D:$D, "DM")</f>
        <v>1</v>
      </c>
      <c r="E605">
        <f>COUNTIFS('WEEK 3'!$F:$F, A605, 'WEEK 3'!$D:$D, "DM")</f>
        <v>0</v>
      </c>
      <c r="F605">
        <f>COUNTIFS('WEEK 4'!$F:$F, A605, 'WEEK 4'!$D:$D, "DM")</f>
        <v>0</v>
      </c>
      <c r="G605">
        <f>COUNTIFS('WEEK 5'!$F:$F, A605, 'WEEK 5'!$D:$D, "DM")</f>
        <v>0</v>
      </c>
      <c r="H605">
        <f t="shared" si="29"/>
        <v>1</v>
      </c>
      <c r="I605" s="3">
        <f t="shared" si="30"/>
        <v>9.5510983763132757E-4</v>
      </c>
      <c r="M605">
        <v>1547</v>
      </c>
    </row>
    <row r="606" spans="1:13" x14ac:dyDescent="0.25">
      <c r="A606">
        <f t="shared" si="28"/>
        <v>126</v>
      </c>
      <c r="B606">
        <f>SUMIFS('WEEK 1'!$M:$M, 'WEEK 1'!$F:$F, A606, 'WEEK 1'!$D:$D, "DM") +
 SUMIFS('WEEK 2'!$M:$M, 'WEEK 2'!$F:$F, A606, 'WEEK 2'!$D:$D, "DM") +
 SUMIFS('WEEK 3'!$M:$M, 'WEEK 3'!$F:$F, A606, 'WEEK 3'!$D:$D, "DM") +
 SUMIFS('WEEK 4'!$M:$M, 'WEEK 4'!$F:$F, A606, 'WEEK 4'!$D:$D, "DM") +
 SUMIFS('WEEK 5'!$M:$M, 'WEEK 5'!$F:$F, A606, 'WEEK 5'!$D:$D, "DM")</f>
        <v>811</v>
      </c>
      <c r="C606">
        <f>COUNTIFS('WEEK 1'!$F:$F, A606, 'WEEK 1'!$D:$D, "DM")</f>
        <v>0</v>
      </c>
      <c r="D606">
        <f>COUNTIFS('WEEK 2'!$F:$F, A606, 'WEEK 2'!$D:$D, "DM")</f>
        <v>1</v>
      </c>
      <c r="E606">
        <f>COUNTIFS('WEEK 3'!$F:$F, A606, 'WEEK 3'!$D:$D, "DM")</f>
        <v>0</v>
      </c>
      <c r="F606">
        <f>COUNTIFS('WEEK 4'!$F:$F, A606, 'WEEK 4'!$D:$D, "DM")</f>
        <v>0</v>
      </c>
      <c r="G606">
        <f>COUNTIFS('WEEK 5'!$F:$F, A606, 'WEEK 5'!$D:$D, "DM")</f>
        <v>0</v>
      </c>
      <c r="H606">
        <f t="shared" si="29"/>
        <v>1</v>
      </c>
      <c r="I606" s="3">
        <f t="shared" si="30"/>
        <v>9.5510983763132757E-4</v>
      </c>
      <c r="M606">
        <v>126</v>
      </c>
    </row>
    <row r="607" spans="1:13" x14ac:dyDescent="0.25">
      <c r="A607">
        <f t="shared" si="28"/>
        <v>2999</v>
      </c>
      <c r="B607">
        <f>SUMIFS('WEEK 1'!$M:$M, 'WEEK 1'!$F:$F, A607, 'WEEK 1'!$D:$D, "DM") +
 SUMIFS('WEEK 2'!$M:$M, 'WEEK 2'!$F:$F, A607, 'WEEK 2'!$D:$D, "DM") +
 SUMIFS('WEEK 3'!$M:$M, 'WEEK 3'!$F:$F, A607, 'WEEK 3'!$D:$D, "DM") +
 SUMIFS('WEEK 4'!$M:$M, 'WEEK 4'!$F:$F, A607, 'WEEK 4'!$D:$D, "DM") +
 SUMIFS('WEEK 5'!$M:$M, 'WEEK 5'!$F:$F, A607, 'WEEK 5'!$D:$D, "DM")</f>
        <v>813</v>
      </c>
      <c r="C607">
        <f>COUNTIFS('WEEK 1'!$F:$F, A607, 'WEEK 1'!$D:$D, "DM")</f>
        <v>0</v>
      </c>
      <c r="D607">
        <f>COUNTIFS('WEEK 2'!$F:$F, A607, 'WEEK 2'!$D:$D, "DM")</f>
        <v>1</v>
      </c>
      <c r="E607">
        <f>COUNTIFS('WEEK 3'!$F:$F, A607, 'WEEK 3'!$D:$D, "DM")</f>
        <v>0</v>
      </c>
      <c r="F607">
        <f>COUNTIFS('WEEK 4'!$F:$F, A607, 'WEEK 4'!$D:$D, "DM")</f>
        <v>0</v>
      </c>
      <c r="G607">
        <f>COUNTIFS('WEEK 5'!$F:$F, A607, 'WEEK 5'!$D:$D, "DM")</f>
        <v>0</v>
      </c>
      <c r="H607">
        <f t="shared" si="29"/>
        <v>1</v>
      </c>
      <c r="I607" s="3">
        <f t="shared" si="30"/>
        <v>9.5510983763132757E-4</v>
      </c>
      <c r="M607">
        <v>2999</v>
      </c>
    </row>
    <row r="608" spans="1:13" x14ac:dyDescent="0.25">
      <c r="A608">
        <f t="shared" si="28"/>
        <v>1310</v>
      </c>
      <c r="B608">
        <f>SUMIFS('WEEK 1'!$M:$M, 'WEEK 1'!$F:$F, A608, 'WEEK 1'!$D:$D, "DM") +
 SUMIFS('WEEK 2'!$M:$M, 'WEEK 2'!$F:$F, A608, 'WEEK 2'!$D:$D, "DM") +
 SUMIFS('WEEK 3'!$M:$M, 'WEEK 3'!$F:$F, A608, 'WEEK 3'!$D:$D, "DM") +
 SUMIFS('WEEK 4'!$M:$M, 'WEEK 4'!$F:$F, A608, 'WEEK 4'!$D:$D, "DM") +
 SUMIFS('WEEK 5'!$M:$M, 'WEEK 5'!$F:$F, A608, 'WEEK 5'!$D:$D, "DM")</f>
        <v>815</v>
      </c>
      <c r="C608">
        <f>COUNTIFS('WEEK 1'!$F:$F, A608, 'WEEK 1'!$D:$D, "DM")</f>
        <v>0</v>
      </c>
      <c r="D608">
        <f>COUNTIFS('WEEK 2'!$F:$F, A608, 'WEEK 2'!$D:$D, "DM")</f>
        <v>1</v>
      </c>
      <c r="E608">
        <f>COUNTIFS('WEEK 3'!$F:$F, A608, 'WEEK 3'!$D:$D, "DM")</f>
        <v>0</v>
      </c>
      <c r="F608">
        <f>COUNTIFS('WEEK 4'!$F:$F, A608, 'WEEK 4'!$D:$D, "DM")</f>
        <v>0</v>
      </c>
      <c r="G608">
        <f>COUNTIFS('WEEK 5'!$F:$F, A608, 'WEEK 5'!$D:$D, "DM")</f>
        <v>0</v>
      </c>
      <c r="H608">
        <f t="shared" si="29"/>
        <v>1</v>
      </c>
      <c r="I608" s="3">
        <f t="shared" si="30"/>
        <v>9.5510983763132757E-4</v>
      </c>
      <c r="M608">
        <v>1310</v>
      </c>
    </row>
    <row r="609" spans="1:13" x14ac:dyDescent="0.25">
      <c r="A609">
        <f t="shared" si="28"/>
        <v>4688</v>
      </c>
      <c r="B609">
        <f>SUMIFS('WEEK 1'!$M:$M, 'WEEK 1'!$F:$F, A609, 'WEEK 1'!$D:$D, "DM") +
 SUMIFS('WEEK 2'!$M:$M, 'WEEK 2'!$F:$F, A609, 'WEEK 2'!$D:$D, "DM") +
 SUMIFS('WEEK 3'!$M:$M, 'WEEK 3'!$F:$F, A609, 'WEEK 3'!$D:$D, "DM") +
 SUMIFS('WEEK 4'!$M:$M, 'WEEK 4'!$F:$F, A609, 'WEEK 4'!$D:$D, "DM") +
 SUMIFS('WEEK 5'!$M:$M, 'WEEK 5'!$F:$F, A609, 'WEEK 5'!$D:$D, "DM")</f>
        <v>816</v>
      </c>
      <c r="C609">
        <f>COUNTIFS('WEEK 1'!$F:$F, A609, 'WEEK 1'!$D:$D, "DM")</f>
        <v>0</v>
      </c>
      <c r="D609">
        <f>COUNTIFS('WEEK 2'!$F:$F, A609, 'WEEK 2'!$D:$D, "DM")</f>
        <v>1</v>
      </c>
      <c r="E609">
        <f>COUNTIFS('WEEK 3'!$F:$F, A609, 'WEEK 3'!$D:$D, "DM")</f>
        <v>0</v>
      </c>
      <c r="F609">
        <f>COUNTIFS('WEEK 4'!$F:$F, A609, 'WEEK 4'!$D:$D, "DM")</f>
        <v>0</v>
      </c>
      <c r="G609">
        <f>COUNTIFS('WEEK 5'!$F:$F, A609, 'WEEK 5'!$D:$D, "DM")</f>
        <v>0</v>
      </c>
      <c r="H609">
        <f t="shared" si="29"/>
        <v>1</v>
      </c>
      <c r="I609" s="3">
        <f t="shared" si="30"/>
        <v>9.5510983763132757E-4</v>
      </c>
      <c r="M609">
        <v>4688</v>
      </c>
    </row>
    <row r="610" spans="1:13" x14ac:dyDescent="0.25">
      <c r="A610">
        <f t="shared" si="28"/>
        <v>3246</v>
      </c>
      <c r="B610">
        <f>SUMIFS('WEEK 1'!$M:$M, 'WEEK 1'!$F:$F, A610, 'WEEK 1'!$D:$D, "DM") +
 SUMIFS('WEEK 2'!$M:$M, 'WEEK 2'!$F:$F, A610, 'WEEK 2'!$D:$D, "DM") +
 SUMIFS('WEEK 3'!$M:$M, 'WEEK 3'!$F:$F, A610, 'WEEK 3'!$D:$D, "DM") +
 SUMIFS('WEEK 4'!$M:$M, 'WEEK 4'!$F:$F, A610, 'WEEK 4'!$D:$D, "DM") +
 SUMIFS('WEEK 5'!$M:$M, 'WEEK 5'!$F:$F, A610, 'WEEK 5'!$D:$D, "DM")</f>
        <v>817</v>
      </c>
      <c r="C610">
        <f>COUNTIFS('WEEK 1'!$F:$F, A610, 'WEEK 1'!$D:$D, "DM")</f>
        <v>0</v>
      </c>
      <c r="D610">
        <f>COUNTIFS('WEEK 2'!$F:$F, A610, 'WEEK 2'!$D:$D, "DM")</f>
        <v>1</v>
      </c>
      <c r="E610">
        <f>COUNTIFS('WEEK 3'!$F:$F, A610, 'WEEK 3'!$D:$D, "DM")</f>
        <v>0</v>
      </c>
      <c r="F610">
        <f>COUNTIFS('WEEK 4'!$F:$F, A610, 'WEEK 4'!$D:$D, "DM")</f>
        <v>0</v>
      </c>
      <c r="G610">
        <f>COUNTIFS('WEEK 5'!$F:$F, A610, 'WEEK 5'!$D:$D, "DM")</f>
        <v>0</v>
      </c>
      <c r="H610">
        <f t="shared" si="29"/>
        <v>1</v>
      </c>
      <c r="I610" s="3">
        <f t="shared" si="30"/>
        <v>9.5510983763132757E-4</v>
      </c>
      <c r="M610">
        <v>3246</v>
      </c>
    </row>
    <row r="611" spans="1:13" x14ac:dyDescent="0.25">
      <c r="A611">
        <f t="shared" si="28"/>
        <v>1292</v>
      </c>
      <c r="B611">
        <f>SUMIFS('WEEK 1'!$M:$M, 'WEEK 1'!$F:$F, A611, 'WEEK 1'!$D:$D, "DM") +
 SUMIFS('WEEK 2'!$M:$M, 'WEEK 2'!$F:$F, A611, 'WEEK 2'!$D:$D, "DM") +
 SUMIFS('WEEK 3'!$M:$M, 'WEEK 3'!$F:$F, A611, 'WEEK 3'!$D:$D, "DM") +
 SUMIFS('WEEK 4'!$M:$M, 'WEEK 4'!$F:$F, A611, 'WEEK 4'!$D:$D, "DM") +
 SUMIFS('WEEK 5'!$M:$M, 'WEEK 5'!$F:$F, A611, 'WEEK 5'!$D:$D, "DM")</f>
        <v>824</v>
      </c>
      <c r="C611">
        <f>COUNTIFS('WEEK 1'!$F:$F, A611, 'WEEK 1'!$D:$D, "DM")</f>
        <v>0</v>
      </c>
      <c r="D611">
        <f>COUNTIFS('WEEK 2'!$F:$F, A611, 'WEEK 2'!$D:$D, "DM")</f>
        <v>1</v>
      </c>
      <c r="E611">
        <f>COUNTIFS('WEEK 3'!$F:$F, A611, 'WEEK 3'!$D:$D, "DM")</f>
        <v>0</v>
      </c>
      <c r="F611">
        <f>COUNTIFS('WEEK 4'!$F:$F, A611, 'WEEK 4'!$D:$D, "DM")</f>
        <v>0</v>
      </c>
      <c r="G611">
        <f>COUNTIFS('WEEK 5'!$F:$F, A611, 'WEEK 5'!$D:$D, "DM")</f>
        <v>0</v>
      </c>
      <c r="H611">
        <f t="shared" si="29"/>
        <v>1</v>
      </c>
      <c r="I611" s="3">
        <f t="shared" si="30"/>
        <v>9.5510983763132757E-4</v>
      </c>
      <c r="M611">
        <v>1292</v>
      </c>
    </row>
    <row r="612" spans="1:13" x14ac:dyDescent="0.25">
      <c r="A612">
        <f t="shared" si="28"/>
        <v>1296</v>
      </c>
      <c r="B612">
        <f>SUMIFS('WEEK 1'!$M:$M, 'WEEK 1'!$F:$F, A612, 'WEEK 1'!$D:$D, "DM") +
 SUMIFS('WEEK 2'!$M:$M, 'WEEK 2'!$F:$F, A612, 'WEEK 2'!$D:$D, "DM") +
 SUMIFS('WEEK 3'!$M:$M, 'WEEK 3'!$F:$F, A612, 'WEEK 3'!$D:$D, "DM") +
 SUMIFS('WEEK 4'!$M:$M, 'WEEK 4'!$F:$F, A612, 'WEEK 4'!$D:$D, "DM") +
 SUMIFS('WEEK 5'!$M:$M, 'WEEK 5'!$F:$F, A612, 'WEEK 5'!$D:$D, "DM")</f>
        <v>832</v>
      </c>
      <c r="C612">
        <f>COUNTIFS('WEEK 1'!$F:$F, A612, 'WEEK 1'!$D:$D, "DM")</f>
        <v>0</v>
      </c>
      <c r="D612">
        <f>COUNTIFS('WEEK 2'!$F:$F, A612, 'WEEK 2'!$D:$D, "DM")</f>
        <v>1</v>
      </c>
      <c r="E612">
        <f>COUNTIFS('WEEK 3'!$F:$F, A612, 'WEEK 3'!$D:$D, "DM")</f>
        <v>0</v>
      </c>
      <c r="F612">
        <f>COUNTIFS('WEEK 4'!$F:$F, A612, 'WEEK 4'!$D:$D, "DM")</f>
        <v>0</v>
      </c>
      <c r="G612">
        <f>COUNTIFS('WEEK 5'!$F:$F, A612, 'WEEK 5'!$D:$D, "DM")</f>
        <v>0</v>
      </c>
      <c r="H612">
        <f t="shared" si="29"/>
        <v>1</v>
      </c>
      <c r="I612" s="3">
        <f t="shared" si="30"/>
        <v>9.5510983763132757E-4</v>
      </c>
      <c r="M612">
        <v>1296</v>
      </c>
    </row>
    <row r="613" spans="1:13" x14ac:dyDescent="0.25">
      <c r="A613">
        <f t="shared" si="28"/>
        <v>2240</v>
      </c>
      <c r="B613">
        <f>SUMIFS('WEEK 1'!$M:$M, 'WEEK 1'!$F:$F, A613, 'WEEK 1'!$D:$D, "DM") +
 SUMIFS('WEEK 2'!$M:$M, 'WEEK 2'!$F:$F, A613, 'WEEK 2'!$D:$D, "DM") +
 SUMIFS('WEEK 3'!$M:$M, 'WEEK 3'!$F:$F, A613, 'WEEK 3'!$D:$D, "DM") +
 SUMIFS('WEEK 4'!$M:$M, 'WEEK 4'!$F:$F, A613, 'WEEK 4'!$D:$D, "DM") +
 SUMIFS('WEEK 5'!$M:$M, 'WEEK 5'!$F:$F, A613, 'WEEK 5'!$D:$D, "DM")</f>
        <v>1322</v>
      </c>
      <c r="C613">
        <f>COUNTIFS('WEEK 1'!$F:$F, A613, 'WEEK 1'!$D:$D, "DM")</f>
        <v>0</v>
      </c>
      <c r="D613">
        <f>COUNTIFS('WEEK 2'!$F:$F, A613, 'WEEK 2'!$D:$D, "DM")</f>
        <v>1</v>
      </c>
      <c r="E613">
        <f>COUNTIFS('WEEK 3'!$F:$F, A613, 'WEEK 3'!$D:$D, "DM")</f>
        <v>0</v>
      </c>
      <c r="F613">
        <f>COUNTIFS('WEEK 4'!$F:$F, A613, 'WEEK 4'!$D:$D, "DM")</f>
        <v>1</v>
      </c>
      <c r="G613">
        <f>COUNTIFS('WEEK 5'!$F:$F, A613, 'WEEK 5'!$D:$D, "DM")</f>
        <v>0</v>
      </c>
      <c r="H613">
        <f t="shared" si="29"/>
        <v>2</v>
      </c>
      <c r="I613" s="3">
        <f t="shared" si="30"/>
        <v>1.9102196752626551E-3</v>
      </c>
      <c r="M613">
        <v>2240</v>
      </c>
    </row>
    <row r="614" spans="1:13" x14ac:dyDescent="0.25">
      <c r="A614">
        <f t="shared" si="28"/>
        <v>1312</v>
      </c>
      <c r="B614">
        <f>SUMIFS('WEEK 1'!$M:$M, 'WEEK 1'!$F:$F, A614, 'WEEK 1'!$D:$D, "DM") +
 SUMIFS('WEEK 2'!$M:$M, 'WEEK 2'!$F:$F, A614, 'WEEK 2'!$D:$D, "DM") +
 SUMIFS('WEEK 3'!$M:$M, 'WEEK 3'!$F:$F, A614, 'WEEK 3'!$D:$D, "DM") +
 SUMIFS('WEEK 4'!$M:$M, 'WEEK 4'!$F:$F, A614, 'WEEK 4'!$D:$D, "DM") +
 SUMIFS('WEEK 5'!$M:$M, 'WEEK 5'!$F:$F, A614, 'WEEK 5'!$D:$D, "DM")</f>
        <v>839</v>
      </c>
      <c r="C614">
        <f>COUNTIFS('WEEK 1'!$F:$F, A614, 'WEEK 1'!$D:$D, "DM")</f>
        <v>0</v>
      </c>
      <c r="D614">
        <f>COUNTIFS('WEEK 2'!$F:$F, A614, 'WEEK 2'!$D:$D, "DM")</f>
        <v>1</v>
      </c>
      <c r="E614">
        <f>COUNTIFS('WEEK 3'!$F:$F, A614, 'WEEK 3'!$D:$D, "DM")</f>
        <v>0</v>
      </c>
      <c r="F614">
        <f>COUNTIFS('WEEK 4'!$F:$F, A614, 'WEEK 4'!$D:$D, "DM")</f>
        <v>0</v>
      </c>
      <c r="G614">
        <f>COUNTIFS('WEEK 5'!$F:$F, A614, 'WEEK 5'!$D:$D, "DM")</f>
        <v>0</v>
      </c>
      <c r="H614">
        <f t="shared" si="29"/>
        <v>1</v>
      </c>
      <c r="I614" s="3">
        <f t="shared" si="30"/>
        <v>9.5510983763132757E-4</v>
      </c>
      <c r="M614">
        <v>1312</v>
      </c>
    </row>
    <row r="615" spans="1:13" x14ac:dyDescent="0.25">
      <c r="A615">
        <f t="shared" si="28"/>
        <v>1498</v>
      </c>
      <c r="B615">
        <f>SUMIFS('WEEK 1'!$M:$M, 'WEEK 1'!$F:$F, A615, 'WEEK 1'!$D:$D, "DM") +
 SUMIFS('WEEK 2'!$M:$M, 'WEEK 2'!$F:$F, A615, 'WEEK 2'!$D:$D, "DM") +
 SUMIFS('WEEK 3'!$M:$M, 'WEEK 3'!$F:$F, A615, 'WEEK 3'!$D:$D, "DM") +
 SUMIFS('WEEK 4'!$M:$M, 'WEEK 4'!$F:$F, A615, 'WEEK 4'!$D:$D, "DM") +
 SUMIFS('WEEK 5'!$M:$M, 'WEEK 5'!$F:$F, A615, 'WEEK 5'!$D:$D, "DM")</f>
        <v>841</v>
      </c>
      <c r="C615">
        <f>COUNTIFS('WEEK 1'!$F:$F, A615, 'WEEK 1'!$D:$D, "DM")</f>
        <v>0</v>
      </c>
      <c r="D615">
        <f>COUNTIFS('WEEK 2'!$F:$F, A615, 'WEEK 2'!$D:$D, "DM")</f>
        <v>1</v>
      </c>
      <c r="E615">
        <f>COUNTIFS('WEEK 3'!$F:$F, A615, 'WEEK 3'!$D:$D, "DM")</f>
        <v>0</v>
      </c>
      <c r="F615">
        <f>COUNTIFS('WEEK 4'!$F:$F, A615, 'WEEK 4'!$D:$D, "DM")</f>
        <v>0</v>
      </c>
      <c r="G615">
        <f>COUNTIFS('WEEK 5'!$F:$F, A615, 'WEEK 5'!$D:$D, "DM")</f>
        <v>0</v>
      </c>
      <c r="H615">
        <f t="shared" si="29"/>
        <v>1</v>
      </c>
      <c r="I615" s="3">
        <f t="shared" si="30"/>
        <v>9.5510983763132757E-4</v>
      </c>
      <c r="M615">
        <v>1498</v>
      </c>
    </row>
    <row r="616" spans="1:13" x14ac:dyDescent="0.25">
      <c r="A616">
        <f t="shared" si="28"/>
        <v>2283</v>
      </c>
      <c r="B616">
        <f>SUMIFS('WEEK 1'!$M:$M, 'WEEK 1'!$F:$F, A616, 'WEEK 1'!$D:$D, "DM") +
 SUMIFS('WEEK 2'!$M:$M, 'WEEK 2'!$F:$F, A616, 'WEEK 2'!$D:$D, "DM") +
 SUMIFS('WEEK 3'!$M:$M, 'WEEK 3'!$F:$F, A616, 'WEEK 3'!$D:$D, "DM") +
 SUMIFS('WEEK 4'!$M:$M, 'WEEK 4'!$F:$F, A616, 'WEEK 4'!$D:$D, "DM") +
 SUMIFS('WEEK 5'!$M:$M, 'WEEK 5'!$F:$F, A616, 'WEEK 5'!$D:$D, "DM")</f>
        <v>844</v>
      </c>
      <c r="C616">
        <f>COUNTIFS('WEEK 1'!$F:$F, A616, 'WEEK 1'!$D:$D, "DM")</f>
        <v>0</v>
      </c>
      <c r="D616">
        <f>COUNTIFS('WEEK 2'!$F:$F, A616, 'WEEK 2'!$D:$D, "DM")</f>
        <v>1</v>
      </c>
      <c r="E616">
        <f>COUNTIFS('WEEK 3'!$F:$F, A616, 'WEEK 3'!$D:$D, "DM")</f>
        <v>0</v>
      </c>
      <c r="F616">
        <f>COUNTIFS('WEEK 4'!$F:$F, A616, 'WEEK 4'!$D:$D, "DM")</f>
        <v>0</v>
      </c>
      <c r="G616">
        <f>COUNTIFS('WEEK 5'!$F:$F, A616, 'WEEK 5'!$D:$D, "DM")</f>
        <v>0</v>
      </c>
      <c r="H616">
        <f t="shared" si="29"/>
        <v>1</v>
      </c>
      <c r="I616" s="3">
        <f t="shared" si="30"/>
        <v>9.5510983763132757E-4</v>
      </c>
      <c r="M616">
        <v>2283</v>
      </c>
    </row>
    <row r="617" spans="1:13" x14ac:dyDescent="0.25">
      <c r="A617">
        <f t="shared" si="28"/>
        <v>23</v>
      </c>
      <c r="B617">
        <f>SUMIFS('WEEK 1'!$M:$M, 'WEEK 1'!$F:$F, A617, 'WEEK 1'!$D:$D, "DM") +
 SUMIFS('WEEK 2'!$M:$M, 'WEEK 2'!$F:$F, A617, 'WEEK 2'!$D:$D, "DM") +
 SUMIFS('WEEK 3'!$M:$M, 'WEEK 3'!$F:$F, A617, 'WEEK 3'!$D:$D, "DM") +
 SUMIFS('WEEK 4'!$M:$M, 'WEEK 4'!$F:$F, A617, 'WEEK 4'!$D:$D, "DM") +
 SUMIFS('WEEK 5'!$M:$M, 'WEEK 5'!$F:$F, A617, 'WEEK 5'!$D:$D, "DM")</f>
        <v>851</v>
      </c>
      <c r="C617">
        <f>COUNTIFS('WEEK 1'!$F:$F, A617, 'WEEK 1'!$D:$D, "DM")</f>
        <v>0</v>
      </c>
      <c r="D617">
        <f>COUNTIFS('WEEK 2'!$F:$F, A617, 'WEEK 2'!$D:$D, "DM")</f>
        <v>1</v>
      </c>
      <c r="E617">
        <f>COUNTIFS('WEEK 3'!$F:$F, A617, 'WEEK 3'!$D:$D, "DM")</f>
        <v>0</v>
      </c>
      <c r="F617">
        <f>COUNTIFS('WEEK 4'!$F:$F, A617, 'WEEK 4'!$D:$D, "DM")</f>
        <v>0</v>
      </c>
      <c r="G617">
        <f>COUNTIFS('WEEK 5'!$F:$F, A617, 'WEEK 5'!$D:$D, "DM")</f>
        <v>0</v>
      </c>
      <c r="H617">
        <f t="shared" si="29"/>
        <v>1</v>
      </c>
      <c r="I617" s="3">
        <f t="shared" si="30"/>
        <v>9.5510983763132757E-4</v>
      </c>
      <c r="M617">
        <v>23</v>
      </c>
    </row>
    <row r="618" spans="1:13" x14ac:dyDescent="0.25">
      <c r="A618">
        <f t="shared" si="28"/>
        <v>4111</v>
      </c>
      <c r="B618">
        <f>SUMIFS('WEEK 1'!$M:$M, 'WEEK 1'!$F:$F, A618, 'WEEK 1'!$D:$D, "DM") +
 SUMIFS('WEEK 2'!$M:$M, 'WEEK 2'!$F:$F, A618, 'WEEK 2'!$D:$D, "DM") +
 SUMIFS('WEEK 3'!$M:$M, 'WEEK 3'!$F:$F, A618, 'WEEK 3'!$D:$D, "DM") +
 SUMIFS('WEEK 4'!$M:$M, 'WEEK 4'!$F:$F, A618, 'WEEK 4'!$D:$D, "DM") +
 SUMIFS('WEEK 5'!$M:$M, 'WEEK 5'!$F:$F, A618, 'WEEK 5'!$D:$D, "DM")</f>
        <v>856</v>
      </c>
      <c r="C618">
        <f>COUNTIFS('WEEK 1'!$F:$F, A618, 'WEEK 1'!$D:$D, "DM")</f>
        <v>0</v>
      </c>
      <c r="D618">
        <f>COUNTIFS('WEEK 2'!$F:$F, A618, 'WEEK 2'!$D:$D, "DM")</f>
        <v>1</v>
      </c>
      <c r="E618">
        <f>COUNTIFS('WEEK 3'!$F:$F, A618, 'WEEK 3'!$D:$D, "DM")</f>
        <v>0</v>
      </c>
      <c r="F618">
        <f>COUNTIFS('WEEK 4'!$F:$F, A618, 'WEEK 4'!$D:$D, "DM")</f>
        <v>0</v>
      </c>
      <c r="G618">
        <f>COUNTIFS('WEEK 5'!$F:$F, A618, 'WEEK 5'!$D:$D, "DM")</f>
        <v>0</v>
      </c>
      <c r="H618">
        <f t="shared" si="29"/>
        <v>1</v>
      </c>
      <c r="I618" s="3">
        <f t="shared" si="30"/>
        <v>9.5510983763132757E-4</v>
      </c>
      <c r="M618">
        <v>4111</v>
      </c>
    </row>
    <row r="619" spans="1:13" x14ac:dyDescent="0.25">
      <c r="A619">
        <f t="shared" si="28"/>
        <v>2203</v>
      </c>
      <c r="B619">
        <f>SUMIFS('WEEK 1'!$M:$M, 'WEEK 1'!$F:$F, A619, 'WEEK 1'!$D:$D, "DM") +
 SUMIFS('WEEK 2'!$M:$M, 'WEEK 2'!$F:$F, A619, 'WEEK 2'!$D:$D, "DM") +
 SUMIFS('WEEK 3'!$M:$M, 'WEEK 3'!$F:$F, A619, 'WEEK 3'!$D:$D, "DM") +
 SUMIFS('WEEK 4'!$M:$M, 'WEEK 4'!$F:$F, A619, 'WEEK 4'!$D:$D, "DM") +
 SUMIFS('WEEK 5'!$M:$M, 'WEEK 5'!$F:$F, A619, 'WEEK 5'!$D:$D, "DM")</f>
        <v>857</v>
      </c>
      <c r="C619">
        <f>COUNTIFS('WEEK 1'!$F:$F, A619, 'WEEK 1'!$D:$D, "DM")</f>
        <v>0</v>
      </c>
      <c r="D619">
        <f>COUNTIFS('WEEK 2'!$F:$F, A619, 'WEEK 2'!$D:$D, "DM")</f>
        <v>1</v>
      </c>
      <c r="E619">
        <f>COUNTIFS('WEEK 3'!$F:$F, A619, 'WEEK 3'!$D:$D, "DM")</f>
        <v>0</v>
      </c>
      <c r="F619">
        <f>COUNTIFS('WEEK 4'!$F:$F, A619, 'WEEK 4'!$D:$D, "DM")</f>
        <v>0</v>
      </c>
      <c r="G619">
        <f>COUNTIFS('WEEK 5'!$F:$F, A619, 'WEEK 5'!$D:$D, "DM")</f>
        <v>0</v>
      </c>
      <c r="H619">
        <f t="shared" si="29"/>
        <v>1</v>
      </c>
      <c r="I619" s="3">
        <f t="shared" si="30"/>
        <v>9.5510983763132757E-4</v>
      </c>
      <c r="M619">
        <v>2203</v>
      </c>
    </row>
    <row r="620" spans="1:13" x14ac:dyDescent="0.25">
      <c r="A620">
        <f t="shared" si="28"/>
        <v>1163</v>
      </c>
      <c r="B620">
        <f>SUMIFS('WEEK 1'!$M:$M, 'WEEK 1'!$F:$F, A620, 'WEEK 1'!$D:$D, "DM") +
 SUMIFS('WEEK 2'!$M:$M, 'WEEK 2'!$F:$F, A620, 'WEEK 2'!$D:$D, "DM") +
 SUMIFS('WEEK 3'!$M:$M, 'WEEK 3'!$F:$F, A620, 'WEEK 3'!$D:$D, "DM") +
 SUMIFS('WEEK 4'!$M:$M, 'WEEK 4'!$F:$F, A620, 'WEEK 4'!$D:$D, "DM") +
 SUMIFS('WEEK 5'!$M:$M, 'WEEK 5'!$F:$F, A620, 'WEEK 5'!$D:$D, "DM")</f>
        <v>861</v>
      </c>
      <c r="C620">
        <f>COUNTIFS('WEEK 1'!$F:$F, A620, 'WEEK 1'!$D:$D, "DM")</f>
        <v>0</v>
      </c>
      <c r="D620">
        <f>COUNTIFS('WEEK 2'!$F:$F, A620, 'WEEK 2'!$D:$D, "DM")</f>
        <v>1</v>
      </c>
      <c r="E620">
        <f>COUNTIFS('WEEK 3'!$F:$F, A620, 'WEEK 3'!$D:$D, "DM")</f>
        <v>0</v>
      </c>
      <c r="F620">
        <f>COUNTIFS('WEEK 4'!$F:$F, A620, 'WEEK 4'!$D:$D, "DM")</f>
        <v>0</v>
      </c>
      <c r="G620">
        <f>COUNTIFS('WEEK 5'!$F:$F, A620, 'WEEK 5'!$D:$D, "DM")</f>
        <v>0</v>
      </c>
      <c r="H620">
        <f t="shared" si="29"/>
        <v>1</v>
      </c>
      <c r="I620" s="3">
        <f t="shared" si="30"/>
        <v>9.5510983763132757E-4</v>
      </c>
      <c r="M620">
        <v>1163</v>
      </c>
    </row>
    <row r="621" spans="1:13" x14ac:dyDescent="0.25">
      <c r="A621">
        <f t="shared" si="28"/>
        <v>3902</v>
      </c>
      <c r="B621">
        <f>SUMIFS('WEEK 1'!$M:$M, 'WEEK 1'!$F:$F, A621, 'WEEK 1'!$D:$D, "DM") +
 SUMIFS('WEEK 2'!$M:$M, 'WEEK 2'!$F:$F, A621, 'WEEK 2'!$D:$D, "DM") +
 SUMIFS('WEEK 3'!$M:$M, 'WEEK 3'!$F:$F, A621, 'WEEK 3'!$D:$D, "DM") +
 SUMIFS('WEEK 4'!$M:$M, 'WEEK 4'!$F:$F, A621, 'WEEK 4'!$D:$D, "DM") +
 SUMIFS('WEEK 5'!$M:$M, 'WEEK 5'!$F:$F, A621, 'WEEK 5'!$D:$D, "DM")</f>
        <v>862</v>
      </c>
      <c r="C621">
        <f>COUNTIFS('WEEK 1'!$F:$F, A621, 'WEEK 1'!$D:$D, "DM")</f>
        <v>0</v>
      </c>
      <c r="D621">
        <f>COUNTIFS('WEEK 2'!$F:$F, A621, 'WEEK 2'!$D:$D, "DM")</f>
        <v>1</v>
      </c>
      <c r="E621">
        <f>COUNTIFS('WEEK 3'!$F:$F, A621, 'WEEK 3'!$D:$D, "DM")</f>
        <v>0</v>
      </c>
      <c r="F621">
        <f>COUNTIFS('WEEK 4'!$F:$F, A621, 'WEEK 4'!$D:$D, "DM")</f>
        <v>0</v>
      </c>
      <c r="G621">
        <f>COUNTIFS('WEEK 5'!$F:$F, A621, 'WEEK 5'!$D:$D, "DM")</f>
        <v>0</v>
      </c>
      <c r="H621">
        <f t="shared" si="29"/>
        <v>1</v>
      </c>
      <c r="I621" s="3">
        <f t="shared" si="30"/>
        <v>9.5510983763132757E-4</v>
      </c>
      <c r="M621">
        <v>3902</v>
      </c>
    </row>
    <row r="622" spans="1:13" x14ac:dyDescent="0.25">
      <c r="A622">
        <f t="shared" si="28"/>
        <v>1811</v>
      </c>
      <c r="B622">
        <f>SUMIFS('WEEK 1'!$M:$M, 'WEEK 1'!$F:$F, A622, 'WEEK 1'!$D:$D, "DM") +
 SUMIFS('WEEK 2'!$M:$M, 'WEEK 2'!$F:$F, A622, 'WEEK 2'!$D:$D, "DM") +
 SUMIFS('WEEK 3'!$M:$M, 'WEEK 3'!$F:$F, A622, 'WEEK 3'!$D:$D, "DM") +
 SUMIFS('WEEK 4'!$M:$M, 'WEEK 4'!$F:$F, A622, 'WEEK 4'!$D:$D, "DM") +
 SUMIFS('WEEK 5'!$M:$M, 'WEEK 5'!$F:$F, A622, 'WEEK 5'!$D:$D, "DM")</f>
        <v>864</v>
      </c>
      <c r="C622">
        <f>COUNTIFS('WEEK 1'!$F:$F, A622, 'WEEK 1'!$D:$D, "DM")</f>
        <v>0</v>
      </c>
      <c r="D622">
        <f>COUNTIFS('WEEK 2'!$F:$F, A622, 'WEEK 2'!$D:$D, "DM")</f>
        <v>1</v>
      </c>
      <c r="E622">
        <f>COUNTIFS('WEEK 3'!$F:$F, A622, 'WEEK 3'!$D:$D, "DM")</f>
        <v>0</v>
      </c>
      <c r="F622">
        <f>COUNTIFS('WEEK 4'!$F:$F, A622, 'WEEK 4'!$D:$D, "DM")</f>
        <v>0</v>
      </c>
      <c r="G622">
        <f>COUNTIFS('WEEK 5'!$F:$F, A622, 'WEEK 5'!$D:$D, "DM")</f>
        <v>0</v>
      </c>
      <c r="H622">
        <f t="shared" si="29"/>
        <v>1</v>
      </c>
      <c r="I622" s="3">
        <f t="shared" si="30"/>
        <v>9.5510983763132757E-4</v>
      </c>
      <c r="M622">
        <v>1811</v>
      </c>
    </row>
    <row r="623" spans="1:13" x14ac:dyDescent="0.25">
      <c r="A623">
        <f t="shared" si="28"/>
        <v>3905</v>
      </c>
      <c r="B623">
        <f>SUMIFS('WEEK 1'!$M:$M, 'WEEK 1'!$F:$F, A623, 'WEEK 1'!$D:$D, "DM") +
 SUMIFS('WEEK 2'!$M:$M, 'WEEK 2'!$F:$F, A623, 'WEEK 2'!$D:$D, "DM") +
 SUMIFS('WEEK 3'!$M:$M, 'WEEK 3'!$F:$F, A623, 'WEEK 3'!$D:$D, "DM") +
 SUMIFS('WEEK 4'!$M:$M, 'WEEK 4'!$F:$F, A623, 'WEEK 4'!$D:$D, "DM") +
 SUMIFS('WEEK 5'!$M:$M, 'WEEK 5'!$F:$F, A623, 'WEEK 5'!$D:$D, "DM")</f>
        <v>866</v>
      </c>
      <c r="C623">
        <f>COUNTIFS('WEEK 1'!$F:$F, A623, 'WEEK 1'!$D:$D, "DM")</f>
        <v>0</v>
      </c>
      <c r="D623">
        <f>COUNTIFS('WEEK 2'!$F:$F, A623, 'WEEK 2'!$D:$D, "DM")</f>
        <v>1</v>
      </c>
      <c r="E623">
        <f>COUNTIFS('WEEK 3'!$F:$F, A623, 'WEEK 3'!$D:$D, "DM")</f>
        <v>0</v>
      </c>
      <c r="F623">
        <f>COUNTIFS('WEEK 4'!$F:$F, A623, 'WEEK 4'!$D:$D, "DM")</f>
        <v>0</v>
      </c>
      <c r="G623">
        <f>COUNTIFS('WEEK 5'!$F:$F, A623, 'WEEK 5'!$D:$D, "DM")</f>
        <v>0</v>
      </c>
      <c r="H623">
        <f t="shared" si="29"/>
        <v>1</v>
      </c>
      <c r="I623" s="3">
        <f t="shared" si="30"/>
        <v>9.5510983763132757E-4</v>
      </c>
      <c r="M623">
        <v>3905</v>
      </c>
    </row>
    <row r="624" spans="1:13" x14ac:dyDescent="0.25">
      <c r="A624">
        <f t="shared" si="28"/>
        <v>1680</v>
      </c>
      <c r="B624">
        <f>SUMIFS('WEEK 1'!$M:$M, 'WEEK 1'!$F:$F, A624, 'WEEK 1'!$D:$D, "DM") +
 SUMIFS('WEEK 2'!$M:$M, 'WEEK 2'!$F:$F, A624, 'WEEK 2'!$D:$D, "DM") +
 SUMIFS('WEEK 3'!$M:$M, 'WEEK 3'!$F:$F, A624, 'WEEK 3'!$D:$D, "DM") +
 SUMIFS('WEEK 4'!$M:$M, 'WEEK 4'!$F:$F, A624, 'WEEK 4'!$D:$D, "DM") +
 SUMIFS('WEEK 5'!$M:$M, 'WEEK 5'!$F:$F, A624, 'WEEK 5'!$D:$D, "DM")</f>
        <v>867</v>
      </c>
      <c r="C624">
        <f>COUNTIFS('WEEK 1'!$F:$F, A624, 'WEEK 1'!$D:$D, "DM")</f>
        <v>0</v>
      </c>
      <c r="D624">
        <f>COUNTIFS('WEEK 2'!$F:$F, A624, 'WEEK 2'!$D:$D, "DM")</f>
        <v>1</v>
      </c>
      <c r="E624">
        <f>COUNTIFS('WEEK 3'!$F:$F, A624, 'WEEK 3'!$D:$D, "DM")</f>
        <v>0</v>
      </c>
      <c r="F624">
        <f>COUNTIFS('WEEK 4'!$F:$F, A624, 'WEEK 4'!$D:$D, "DM")</f>
        <v>0</v>
      </c>
      <c r="G624">
        <f>COUNTIFS('WEEK 5'!$F:$F, A624, 'WEEK 5'!$D:$D, "DM")</f>
        <v>0</v>
      </c>
      <c r="H624">
        <f t="shared" si="29"/>
        <v>1</v>
      </c>
      <c r="I624" s="3">
        <f t="shared" si="30"/>
        <v>9.5510983763132757E-4</v>
      </c>
      <c r="M624">
        <v>1680</v>
      </c>
    </row>
    <row r="625" spans="1:13" x14ac:dyDescent="0.25">
      <c r="A625">
        <f t="shared" si="28"/>
        <v>4238</v>
      </c>
      <c r="B625">
        <f>SUMIFS('WEEK 1'!$M:$M, 'WEEK 1'!$F:$F, A625, 'WEEK 1'!$D:$D, "DM") +
 SUMIFS('WEEK 2'!$M:$M, 'WEEK 2'!$F:$F, A625, 'WEEK 2'!$D:$D, "DM") +
 SUMIFS('WEEK 3'!$M:$M, 'WEEK 3'!$F:$F, A625, 'WEEK 3'!$D:$D, "DM") +
 SUMIFS('WEEK 4'!$M:$M, 'WEEK 4'!$F:$F, A625, 'WEEK 4'!$D:$D, "DM") +
 SUMIFS('WEEK 5'!$M:$M, 'WEEK 5'!$F:$F, A625, 'WEEK 5'!$D:$D, "DM")</f>
        <v>868</v>
      </c>
      <c r="C625">
        <f>COUNTIFS('WEEK 1'!$F:$F, A625, 'WEEK 1'!$D:$D, "DM")</f>
        <v>0</v>
      </c>
      <c r="D625">
        <f>COUNTIFS('WEEK 2'!$F:$F, A625, 'WEEK 2'!$D:$D, "DM")</f>
        <v>1</v>
      </c>
      <c r="E625">
        <f>COUNTIFS('WEEK 3'!$F:$F, A625, 'WEEK 3'!$D:$D, "DM")</f>
        <v>0</v>
      </c>
      <c r="F625">
        <f>COUNTIFS('WEEK 4'!$F:$F, A625, 'WEEK 4'!$D:$D, "DM")</f>
        <v>0</v>
      </c>
      <c r="G625">
        <f>COUNTIFS('WEEK 5'!$F:$F, A625, 'WEEK 5'!$D:$D, "DM")</f>
        <v>0</v>
      </c>
      <c r="H625">
        <f t="shared" si="29"/>
        <v>1</v>
      </c>
      <c r="I625" s="3">
        <f t="shared" si="30"/>
        <v>9.5510983763132757E-4</v>
      </c>
      <c r="M625">
        <v>4238</v>
      </c>
    </row>
    <row r="626" spans="1:13" x14ac:dyDescent="0.25">
      <c r="A626">
        <f t="shared" si="28"/>
        <v>2353</v>
      </c>
      <c r="B626">
        <f>SUMIFS('WEEK 1'!$M:$M, 'WEEK 1'!$F:$F, A626, 'WEEK 1'!$D:$D, "DM") +
 SUMIFS('WEEK 2'!$M:$M, 'WEEK 2'!$F:$F, A626, 'WEEK 2'!$D:$D, "DM") +
 SUMIFS('WEEK 3'!$M:$M, 'WEEK 3'!$F:$F, A626, 'WEEK 3'!$D:$D, "DM") +
 SUMIFS('WEEK 4'!$M:$M, 'WEEK 4'!$F:$F, A626, 'WEEK 4'!$D:$D, "DM") +
 SUMIFS('WEEK 5'!$M:$M, 'WEEK 5'!$F:$F, A626, 'WEEK 5'!$D:$D, "DM")</f>
        <v>869</v>
      </c>
      <c r="C626">
        <f>COUNTIFS('WEEK 1'!$F:$F, A626, 'WEEK 1'!$D:$D, "DM")</f>
        <v>0</v>
      </c>
      <c r="D626">
        <f>COUNTIFS('WEEK 2'!$F:$F, A626, 'WEEK 2'!$D:$D, "DM")</f>
        <v>1</v>
      </c>
      <c r="E626">
        <f>COUNTIFS('WEEK 3'!$F:$F, A626, 'WEEK 3'!$D:$D, "DM")</f>
        <v>0</v>
      </c>
      <c r="F626">
        <f>COUNTIFS('WEEK 4'!$F:$F, A626, 'WEEK 4'!$D:$D, "DM")</f>
        <v>0</v>
      </c>
      <c r="G626">
        <f>COUNTIFS('WEEK 5'!$F:$F, A626, 'WEEK 5'!$D:$D, "DM")</f>
        <v>0</v>
      </c>
      <c r="H626">
        <f t="shared" si="29"/>
        <v>1</v>
      </c>
      <c r="I626" s="3">
        <f t="shared" si="30"/>
        <v>9.5510983763132757E-4</v>
      </c>
      <c r="M626">
        <v>2353</v>
      </c>
    </row>
    <row r="627" spans="1:13" x14ac:dyDescent="0.25">
      <c r="A627">
        <f t="shared" si="28"/>
        <v>1446</v>
      </c>
      <c r="B627">
        <f>SUMIFS('WEEK 1'!$M:$M, 'WEEK 1'!$F:$F, A627, 'WEEK 1'!$D:$D, "DM") +
 SUMIFS('WEEK 2'!$M:$M, 'WEEK 2'!$F:$F, A627, 'WEEK 2'!$D:$D, "DM") +
 SUMIFS('WEEK 3'!$M:$M, 'WEEK 3'!$F:$F, A627, 'WEEK 3'!$D:$D, "DM") +
 SUMIFS('WEEK 4'!$M:$M, 'WEEK 4'!$F:$F, A627, 'WEEK 4'!$D:$D, "DM") +
 SUMIFS('WEEK 5'!$M:$M, 'WEEK 5'!$F:$F, A627, 'WEEK 5'!$D:$D, "DM")</f>
        <v>870</v>
      </c>
      <c r="C627">
        <f>COUNTIFS('WEEK 1'!$F:$F, A627, 'WEEK 1'!$D:$D, "DM")</f>
        <v>0</v>
      </c>
      <c r="D627">
        <f>COUNTIFS('WEEK 2'!$F:$F, A627, 'WEEK 2'!$D:$D, "DM")</f>
        <v>1</v>
      </c>
      <c r="E627">
        <f>COUNTIFS('WEEK 3'!$F:$F, A627, 'WEEK 3'!$D:$D, "DM")</f>
        <v>0</v>
      </c>
      <c r="F627">
        <f>COUNTIFS('WEEK 4'!$F:$F, A627, 'WEEK 4'!$D:$D, "DM")</f>
        <v>0</v>
      </c>
      <c r="G627">
        <f>COUNTIFS('WEEK 5'!$F:$F, A627, 'WEEK 5'!$D:$D, "DM")</f>
        <v>0</v>
      </c>
      <c r="H627">
        <f t="shared" si="29"/>
        <v>1</v>
      </c>
      <c r="I627" s="3">
        <f t="shared" si="30"/>
        <v>9.5510983763132757E-4</v>
      </c>
      <c r="M627">
        <v>1446</v>
      </c>
    </row>
    <row r="628" spans="1:13" x14ac:dyDescent="0.25">
      <c r="A628">
        <f t="shared" si="28"/>
        <v>1062</v>
      </c>
      <c r="B628">
        <f>SUMIFS('WEEK 1'!$M:$M, 'WEEK 1'!$F:$F, A628, 'WEEK 1'!$D:$D, "DM") +
 SUMIFS('WEEK 2'!$M:$M, 'WEEK 2'!$F:$F, A628, 'WEEK 2'!$D:$D, "DM") +
 SUMIFS('WEEK 3'!$M:$M, 'WEEK 3'!$F:$F, A628, 'WEEK 3'!$D:$D, "DM") +
 SUMIFS('WEEK 4'!$M:$M, 'WEEK 4'!$F:$F, A628, 'WEEK 4'!$D:$D, "DM") +
 SUMIFS('WEEK 5'!$M:$M, 'WEEK 5'!$F:$F, A628, 'WEEK 5'!$D:$D, "DM")</f>
        <v>871</v>
      </c>
      <c r="C628">
        <f>COUNTIFS('WEEK 1'!$F:$F, A628, 'WEEK 1'!$D:$D, "DM")</f>
        <v>0</v>
      </c>
      <c r="D628">
        <f>COUNTIFS('WEEK 2'!$F:$F, A628, 'WEEK 2'!$D:$D, "DM")</f>
        <v>1</v>
      </c>
      <c r="E628">
        <f>COUNTIFS('WEEK 3'!$F:$F, A628, 'WEEK 3'!$D:$D, "DM")</f>
        <v>0</v>
      </c>
      <c r="F628">
        <f>COUNTIFS('WEEK 4'!$F:$F, A628, 'WEEK 4'!$D:$D, "DM")</f>
        <v>0</v>
      </c>
      <c r="G628">
        <f>COUNTIFS('WEEK 5'!$F:$F, A628, 'WEEK 5'!$D:$D, "DM")</f>
        <v>0</v>
      </c>
      <c r="H628">
        <f t="shared" si="29"/>
        <v>1</v>
      </c>
      <c r="I628" s="3">
        <f t="shared" si="30"/>
        <v>9.5510983763132757E-4</v>
      </c>
      <c r="M628">
        <v>1062</v>
      </c>
    </row>
    <row r="629" spans="1:13" x14ac:dyDescent="0.25">
      <c r="A629">
        <f t="shared" si="28"/>
        <v>4173</v>
      </c>
      <c r="B629">
        <f>SUMIFS('WEEK 1'!$M:$M, 'WEEK 1'!$F:$F, A629, 'WEEK 1'!$D:$D, "DM") +
 SUMIFS('WEEK 2'!$M:$M, 'WEEK 2'!$F:$F, A629, 'WEEK 2'!$D:$D, "DM") +
 SUMIFS('WEEK 3'!$M:$M, 'WEEK 3'!$F:$F, A629, 'WEEK 3'!$D:$D, "DM") +
 SUMIFS('WEEK 4'!$M:$M, 'WEEK 4'!$F:$F, A629, 'WEEK 4'!$D:$D, "DM") +
 SUMIFS('WEEK 5'!$M:$M, 'WEEK 5'!$F:$F, A629, 'WEEK 5'!$D:$D, "DM")</f>
        <v>873</v>
      </c>
      <c r="C629">
        <f>COUNTIFS('WEEK 1'!$F:$F, A629, 'WEEK 1'!$D:$D, "DM")</f>
        <v>0</v>
      </c>
      <c r="D629">
        <f>COUNTIFS('WEEK 2'!$F:$F, A629, 'WEEK 2'!$D:$D, "DM")</f>
        <v>1</v>
      </c>
      <c r="E629">
        <f>COUNTIFS('WEEK 3'!$F:$F, A629, 'WEEK 3'!$D:$D, "DM")</f>
        <v>0</v>
      </c>
      <c r="F629">
        <f>COUNTIFS('WEEK 4'!$F:$F, A629, 'WEEK 4'!$D:$D, "DM")</f>
        <v>0</v>
      </c>
      <c r="G629">
        <f>COUNTIFS('WEEK 5'!$F:$F, A629, 'WEEK 5'!$D:$D, "DM")</f>
        <v>0</v>
      </c>
      <c r="H629">
        <f t="shared" si="29"/>
        <v>1</v>
      </c>
      <c r="I629" s="3">
        <f t="shared" si="30"/>
        <v>9.5510983763132757E-4</v>
      </c>
      <c r="M629">
        <v>4173</v>
      </c>
    </row>
    <row r="630" spans="1:13" x14ac:dyDescent="0.25">
      <c r="A630">
        <f t="shared" si="28"/>
        <v>1354</v>
      </c>
      <c r="B630">
        <f>SUMIFS('WEEK 1'!$M:$M, 'WEEK 1'!$F:$F, A630, 'WEEK 1'!$D:$D, "DM") +
 SUMIFS('WEEK 2'!$M:$M, 'WEEK 2'!$F:$F, A630, 'WEEK 2'!$D:$D, "DM") +
 SUMIFS('WEEK 3'!$M:$M, 'WEEK 3'!$F:$F, A630, 'WEEK 3'!$D:$D, "DM") +
 SUMIFS('WEEK 4'!$M:$M, 'WEEK 4'!$F:$F, A630, 'WEEK 4'!$D:$D, "DM") +
 SUMIFS('WEEK 5'!$M:$M, 'WEEK 5'!$F:$F, A630, 'WEEK 5'!$D:$D, "DM")</f>
        <v>874</v>
      </c>
      <c r="C630">
        <f>COUNTIFS('WEEK 1'!$F:$F, A630, 'WEEK 1'!$D:$D, "DM")</f>
        <v>0</v>
      </c>
      <c r="D630">
        <f>COUNTIFS('WEEK 2'!$F:$F, A630, 'WEEK 2'!$D:$D, "DM")</f>
        <v>1</v>
      </c>
      <c r="E630">
        <f>COUNTIFS('WEEK 3'!$F:$F, A630, 'WEEK 3'!$D:$D, "DM")</f>
        <v>0</v>
      </c>
      <c r="F630">
        <f>COUNTIFS('WEEK 4'!$F:$F, A630, 'WEEK 4'!$D:$D, "DM")</f>
        <v>0</v>
      </c>
      <c r="G630">
        <f>COUNTIFS('WEEK 5'!$F:$F, A630, 'WEEK 5'!$D:$D, "DM")</f>
        <v>0</v>
      </c>
      <c r="H630">
        <f t="shared" si="29"/>
        <v>1</v>
      </c>
      <c r="I630" s="3">
        <f t="shared" si="30"/>
        <v>9.5510983763132757E-4</v>
      </c>
      <c r="M630">
        <v>1354</v>
      </c>
    </row>
    <row r="631" spans="1:13" x14ac:dyDescent="0.25">
      <c r="A631">
        <f t="shared" si="28"/>
        <v>2664</v>
      </c>
      <c r="B631">
        <f>SUMIFS('WEEK 1'!$M:$M, 'WEEK 1'!$F:$F, A631, 'WEEK 1'!$D:$D, "DM") +
 SUMIFS('WEEK 2'!$M:$M, 'WEEK 2'!$F:$F, A631, 'WEEK 2'!$D:$D, "DM") +
 SUMIFS('WEEK 3'!$M:$M, 'WEEK 3'!$F:$F, A631, 'WEEK 3'!$D:$D, "DM") +
 SUMIFS('WEEK 4'!$M:$M, 'WEEK 4'!$F:$F, A631, 'WEEK 4'!$D:$D, "DM") +
 SUMIFS('WEEK 5'!$M:$M, 'WEEK 5'!$F:$F, A631, 'WEEK 5'!$D:$D, "DM")</f>
        <v>988</v>
      </c>
      <c r="C631">
        <f>COUNTIFS('WEEK 1'!$F:$F, A631, 'WEEK 1'!$D:$D, "DM")</f>
        <v>0</v>
      </c>
      <c r="D631">
        <f>COUNTIFS('WEEK 2'!$F:$F, A631, 'WEEK 2'!$D:$D, "DM")</f>
        <v>0</v>
      </c>
      <c r="E631">
        <f>COUNTIFS('WEEK 3'!$F:$F, A631, 'WEEK 3'!$D:$D, "DM")</f>
        <v>1</v>
      </c>
      <c r="F631">
        <f>COUNTIFS('WEEK 4'!$F:$F, A631, 'WEEK 4'!$D:$D, "DM")</f>
        <v>0</v>
      </c>
      <c r="G631">
        <f>COUNTIFS('WEEK 5'!$F:$F, A631, 'WEEK 5'!$D:$D, "DM")</f>
        <v>0</v>
      </c>
      <c r="H631">
        <f t="shared" si="29"/>
        <v>1</v>
      </c>
      <c r="I631" s="3">
        <f t="shared" si="30"/>
        <v>9.5510983763132757E-4</v>
      </c>
      <c r="M631">
        <v>2664</v>
      </c>
    </row>
    <row r="632" spans="1:13" x14ac:dyDescent="0.25">
      <c r="A632">
        <f t="shared" si="28"/>
        <v>3524</v>
      </c>
      <c r="B632">
        <f>SUMIFS('WEEK 1'!$M:$M, 'WEEK 1'!$F:$F, A632, 'WEEK 1'!$D:$D, "DM") +
 SUMIFS('WEEK 2'!$M:$M, 'WEEK 2'!$F:$F, A632, 'WEEK 2'!$D:$D, "DM") +
 SUMIFS('WEEK 3'!$M:$M, 'WEEK 3'!$F:$F, A632, 'WEEK 3'!$D:$D, "DM") +
 SUMIFS('WEEK 4'!$M:$M, 'WEEK 4'!$F:$F, A632, 'WEEK 4'!$D:$D, "DM") +
 SUMIFS('WEEK 5'!$M:$M, 'WEEK 5'!$F:$F, A632, 'WEEK 5'!$D:$D, "DM")</f>
        <v>726</v>
      </c>
      <c r="C632">
        <f>COUNTIFS('WEEK 1'!$F:$F, A632, 'WEEK 1'!$D:$D, "DM")</f>
        <v>0</v>
      </c>
      <c r="D632">
        <f>COUNTIFS('WEEK 2'!$F:$F, A632, 'WEEK 2'!$D:$D, "DM")</f>
        <v>0</v>
      </c>
      <c r="E632">
        <f>COUNTIFS('WEEK 3'!$F:$F, A632, 'WEEK 3'!$D:$D, "DM")</f>
        <v>1</v>
      </c>
      <c r="F632">
        <f>COUNTIFS('WEEK 4'!$F:$F, A632, 'WEEK 4'!$D:$D, "DM")</f>
        <v>0</v>
      </c>
      <c r="G632">
        <f>COUNTIFS('WEEK 5'!$F:$F, A632, 'WEEK 5'!$D:$D, "DM")</f>
        <v>0</v>
      </c>
      <c r="H632">
        <f t="shared" si="29"/>
        <v>1</v>
      </c>
      <c r="I632" s="3">
        <f t="shared" si="30"/>
        <v>9.5510983763132757E-4</v>
      </c>
      <c r="M632">
        <v>3524</v>
      </c>
    </row>
    <row r="633" spans="1:13" x14ac:dyDescent="0.25">
      <c r="A633">
        <f t="shared" si="28"/>
        <v>1058</v>
      </c>
      <c r="B633">
        <f>SUMIFS('WEEK 1'!$M:$M, 'WEEK 1'!$F:$F, A633, 'WEEK 1'!$D:$D, "DM") +
 SUMIFS('WEEK 2'!$M:$M, 'WEEK 2'!$F:$F, A633, 'WEEK 2'!$D:$D, "DM") +
 SUMIFS('WEEK 3'!$M:$M, 'WEEK 3'!$F:$F, A633, 'WEEK 3'!$D:$D, "DM") +
 SUMIFS('WEEK 4'!$M:$M, 'WEEK 4'!$F:$F, A633, 'WEEK 4'!$D:$D, "DM") +
 SUMIFS('WEEK 5'!$M:$M, 'WEEK 5'!$F:$F, A633, 'WEEK 5'!$D:$D, "DM")</f>
        <v>270</v>
      </c>
      <c r="C633">
        <f>COUNTIFS('WEEK 1'!$F:$F, A633, 'WEEK 1'!$D:$D, "DM")</f>
        <v>0</v>
      </c>
      <c r="D633">
        <f>COUNTIFS('WEEK 2'!$F:$F, A633, 'WEEK 2'!$D:$D, "DM")</f>
        <v>0</v>
      </c>
      <c r="E633">
        <f>COUNTIFS('WEEK 3'!$F:$F, A633, 'WEEK 3'!$D:$D, "DM")</f>
        <v>1</v>
      </c>
      <c r="F633">
        <f>COUNTIFS('WEEK 4'!$F:$F, A633, 'WEEK 4'!$D:$D, "DM")</f>
        <v>0</v>
      </c>
      <c r="G633">
        <f>COUNTIFS('WEEK 5'!$F:$F, A633, 'WEEK 5'!$D:$D, "DM")</f>
        <v>0</v>
      </c>
      <c r="H633">
        <f t="shared" si="29"/>
        <v>1</v>
      </c>
      <c r="I633" s="3">
        <f t="shared" si="30"/>
        <v>9.5510983763132757E-4</v>
      </c>
      <c r="M633">
        <v>1058</v>
      </c>
    </row>
    <row r="634" spans="1:13" x14ac:dyDescent="0.25">
      <c r="A634">
        <f t="shared" si="28"/>
        <v>4263</v>
      </c>
      <c r="B634">
        <f>SUMIFS('WEEK 1'!$M:$M, 'WEEK 1'!$F:$F, A634, 'WEEK 1'!$D:$D, "DM") +
 SUMIFS('WEEK 2'!$M:$M, 'WEEK 2'!$F:$F, A634, 'WEEK 2'!$D:$D, "DM") +
 SUMIFS('WEEK 3'!$M:$M, 'WEEK 3'!$F:$F, A634, 'WEEK 3'!$D:$D, "DM") +
 SUMIFS('WEEK 4'!$M:$M, 'WEEK 4'!$F:$F, A634, 'WEEK 4'!$D:$D, "DM") +
 SUMIFS('WEEK 5'!$M:$M, 'WEEK 5'!$F:$F, A634, 'WEEK 5'!$D:$D, "DM")</f>
        <v>246</v>
      </c>
      <c r="C634">
        <f>COUNTIFS('WEEK 1'!$F:$F, A634, 'WEEK 1'!$D:$D, "DM")</f>
        <v>0</v>
      </c>
      <c r="D634">
        <f>COUNTIFS('WEEK 2'!$F:$F, A634, 'WEEK 2'!$D:$D, "DM")</f>
        <v>0</v>
      </c>
      <c r="E634">
        <f>COUNTIFS('WEEK 3'!$F:$F, A634, 'WEEK 3'!$D:$D, "DM")</f>
        <v>1</v>
      </c>
      <c r="F634">
        <f>COUNTIFS('WEEK 4'!$F:$F, A634, 'WEEK 4'!$D:$D, "DM")</f>
        <v>0</v>
      </c>
      <c r="G634">
        <f>COUNTIFS('WEEK 5'!$F:$F, A634, 'WEEK 5'!$D:$D, "DM")</f>
        <v>0</v>
      </c>
      <c r="H634">
        <f t="shared" si="29"/>
        <v>1</v>
      </c>
      <c r="I634" s="3">
        <f t="shared" si="30"/>
        <v>9.5510983763132757E-4</v>
      </c>
      <c r="M634">
        <v>4263</v>
      </c>
    </row>
    <row r="635" spans="1:13" x14ac:dyDescent="0.25">
      <c r="A635">
        <f t="shared" si="28"/>
        <v>2265</v>
      </c>
      <c r="B635">
        <f>SUMIFS('WEEK 1'!$M:$M, 'WEEK 1'!$F:$F, A635, 'WEEK 1'!$D:$D, "DM") +
 SUMIFS('WEEK 2'!$M:$M, 'WEEK 2'!$F:$F, A635, 'WEEK 2'!$D:$D, "DM") +
 SUMIFS('WEEK 3'!$M:$M, 'WEEK 3'!$F:$F, A635, 'WEEK 3'!$D:$D, "DM") +
 SUMIFS('WEEK 4'!$M:$M, 'WEEK 4'!$F:$F, A635, 'WEEK 4'!$D:$D, "DM") +
 SUMIFS('WEEK 5'!$M:$M, 'WEEK 5'!$F:$F, A635, 'WEEK 5'!$D:$D, "DM")</f>
        <v>519</v>
      </c>
      <c r="C635">
        <f>COUNTIFS('WEEK 1'!$F:$F, A635, 'WEEK 1'!$D:$D, "DM")</f>
        <v>0</v>
      </c>
      <c r="D635">
        <f>COUNTIFS('WEEK 2'!$F:$F, A635, 'WEEK 2'!$D:$D, "DM")</f>
        <v>0</v>
      </c>
      <c r="E635">
        <f>COUNTIFS('WEEK 3'!$F:$F, A635, 'WEEK 3'!$D:$D, "DM")</f>
        <v>1</v>
      </c>
      <c r="F635">
        <f>COUNTIFS('WEEK 4'!$F:$F, A635, 'WEEK 4'!$D:$D, "DM")</f>
        <v>0</v>
      </c>
      <c r="G635">
        <f>COUNTIFS('WEEK 5'!$F:$F, A635, 'WEEK 5'!$D:$D, "DM")</f>
        <v>0</v>
      </c>
      <c r="H635">
        <f t="shared" si="29"/>
        <v>1</v>
      </c>
      <c r="I635" s="3">
        <f t="shared" si="30"/>
        <v>9.5510983763132757E-4</v>
      </c>
      <c r="M635">
        <v>2265</v>
      </c>
    </row>
    <row r="636" spans="1:13" x14ac:dyDescent="0.25">
      <c r="A636">
        <f t="shared" si="28"/>
        <v>4661</v>
      </c>
      <c r="B636">
        <f>SUMIFS('WEEK 1'!$M:$M, 'WEEK 1'!$F:$F, A636, 'WEEK 1'!$D:$D, "DM") +
 SUMIFS('WEEK 2'!$M:$M, 'WEEK 2'!$F:$F, A636, 'WEEK 2'!$D:$D, "DM") +
 SUMIFS('WEEK 3'!$M:$M, 'WEEK 3'!$F:$F, A636, 'WEEK 3'!$D:$D, "DM") +
 SUMIFS('WEEK 4'!$M:$M, 'WEEK 4'!$F:$F, A636, 'WEEK 4'!$D:$D, "DM") +
 SUMIFS('WEEK 5'!$M:$M, 'WEEK 5'!$F:$F, A636, 'WEEK 5'!$D:$D, "DM")</f>
        <v>657</v>
      </c>
      <c r="C636">
        <f>COUNTIFS('WEEK 1'!$F:$F, A636, 'WEEK 1'!$D:$D, "DM")</f>
        <v>0</v>
      </c>
      <c r="D636">
        <f>COUNTIFS('WEEK 2'!$F:$F, A636, 'WEEK 2'!$D:$D, "DM")</f>
        <v>0</v>
      </c>
      <c r="E636">
        <f>COUNTIFS('WEEK 3'!$F:$F, A636, 'WEEK 3'!$D:$D, "DM")</f>
        <v>1</v>
      </c>
      <c r="F636">
        <f>COUNTIFS('WEEK 4'!$F:$F, A636, 'WEEK 4'!$D:$D, "DM")</f>
        <v>0</v>
      </c>
      <c r="G636">
        <f>COUNTIFS('WEEK 5'!$F:$F, A636, 'WEEK 5'!$D:$D, "DM")</f>
        <v>0</v>
      </c>
      <c r="H636">
        <f t="shared" si="29"/>
        <v>1</v>
      </c>
      <c r="I636" s="3">
        <f t="shared" si="30"/>
        <v>9.5510983763132757E-4</v>
      </c>
      <c r="M636">
        <v>4661</v>
      </c>
    </row>
    <row r="637" spans="1:13" x14ac:dyDescent="0.25">
      <c r="A637">
        <f t="shared" si="28"/>
        <v>3532</v>
      </c>
      <c r="B637">
        <f>SUMIFS('WEEK 1'!$M:$M, 'WEEK 1'!$F:$F, A637, 'WEEK 1'!$D:$D, "DM") +
 SUMIFS('WEEK 2'!$M:$M, 'WEEK 2'!$F:$F, A637, 'WEEK 2'!$D:$D, "DM") +
 SUMIFS('WEEK 3'!$M:$M, 'WEEK 3'!$F:$F, A637, 'WEEK 3'!$D:$D, "DM") +
 SUMIFS('WEEK 4'!$M:$M, 'WEEK 4'!$F:$F, A637, 'WEEK 4'!$D:$D, "DM") +
 SUMIFS('WEEK 5'!$M:$M, 'WEEK 5'!$F:$F, A637, 'WEEK 5'!$D:$D, "DM")</f>
        <v>131</v>
      </c>
      <c r="C637">
        <f>COUNTIFS('WEEK 1'!$F:$F, A637, 'WEEK 1'!$D:$D, "DM")</f>
        <v>0</v>
      </c>
      <c r="D637">
        <f>COUNTIFS('WEEK 2'!$F:$F, A637, 'WEEK 2'!$D:$D, "DM")</f>
        <v>0</v>
      </c>
      <c r="E637">
        <f>COUNTIFS('WEEK 3'!$F:$F, A637, 'WEEK 3'!$D:$D, "DM")</f>
        <v>1</v>
      </c>
      <c r="F637">
        <f>COUNTIFS('WEEK 4'!$F:$F, A637, 'WEEK 4'!$D:$D, "DM")</f>
        <v>0</v>
      </c>
      <c r="G637">
        <f>COUNTIFS('WEEK 5'!$F:$F, A637, 'WEEK 5'!$D:$D, "DM")</f>
        <v>0</v>
      </c>
      <c r="H637">
        <f t="shared" si="29"/>
        <v>1</v>
      </c>
      <c r="I637" s="3">
        <f t="shared" si="30"/>
        <v>9.5510983763132757E-4</v>
      </c>
      <c r="M637">
        <v>3532</v>
      </c>
    </row>
    <row r="638" spans="1:13" x14ac:dyDescent="0.25">
      <c r="A638">
        <f t="shared" si="28"/>
        <v>1222</v>
      </c>
      <c r="B638">
        <f>SUMIFS('WEEK 1'!$M:$M, 'WEEK 1'!$F:$F, A638, 'WEEK 1'!$D:$D, "DM") +
 SUMIFS('WEEK 2'!$M:$M, 'WEEK 2'!$F:$F, A638, 'WEEK 2'!$D:$D, "DM") +
 SUMIFS('WEEK 3'!$M:$M, 'WEEK 3'!$F:$F, A638, 'WEEK 3'!$D:$D, "DM") +
 SUMIFS('WEEK 4'!$M:$M, 'WEEK 4'!$F:$F, A638, 'WEEK 4'!$D:$D, "DM") +
 SUMIFS('WEEK 5'!$M:$M, 'WEEK 5'!$F:$F, A638, 'WEEK 5'!$D:$D, "DM")</f>
        <v>771</v>
      </c>
      <c r="C638">
        <f>COUNTIFS('WEEK 1'!$F:$F, A638, 'WEEK 1'!$D:$D, "DM")</f>
        <v>0</v>
      </c>
      <c r="D638">
        <f>COUNTIFS('WEEK 2'!$F:$F, A638, 'WEEK 2'!$D:$D, "DM")</f>
        <v>0</v>
      </c>
      <c r="E638">
        <f>COUNTIFS('WEEK 3'!$F:$F, A638, 'WEEK 3'!$D:$D, "DM")</f>
        <v>1</v>
      </c>
      <c r="F638">
        <f>COUNTIFS('WEEK 4'!$F:$F, A638, 'WEEK 4'!$D:$D, "DM")</f>
        <v>0</v>
      </c>
      <c r="G638">
        <f>COUNTIFS('WEEK 5'!$F:$F, A638, 'WEEK 5'!$D:$D, "DM")</f>
        <v>0</v>
      </c>
      <c r="H638">
        <f t="shared" si="29"/>
        <v>1</v>
      </c>
      <c r="I638" s="3">
        <f t="shared" si="30"/>
        <v>9.5510983763132757E-4</v>
      </c>
      <c r="M638">
        <v>1222</v>
      </c>
    </row>
    <row r="639" spans="1:13" x14ac:dyDescent="0.25">
      <c r="A639">
        <f t="shared" si="28"/>
        <v>4248</v>
      </c>
      <c r="B639">
        <f>SUMIFS('WEEK 1'!$M:$M, 'WEEK 1'!$F:$F, A639, 'WEEK 1'!$D:$D, "DM") +
 SUMIFS('WEEK 2'!$M:$M, 'WEEK 2'!$F:$F, A639, 'WEEK 2'!$D:$D, "DM") +
 SUMIFS('WEEK 3'!$M:$M, 'WEEK 3'!$F:$F, A639, 'WEEK 3'!$D:$D, "DM") +
 SUMIFS('WEEK 4'!$M:$M, 'WEEK 4'!$F:$F, A639, 'WEEK 4'!$D:$D, "DM") +
 SUMIFS('WEEK 5'!$M:$M, 'WEEK 5'!$F:$F, A639, 'WEEK 5'!$D:$D, "DM")</f>
        <v>533</v>
      </c>
      <c r="C639">
        <f>COUNTIFS('WEEK 1'!$F:$F, A639, 'WEEK 1'!$D:$D, "DM")</f>
        <v>0</v>
      </c>
      <c r="D639">
        <f>COUNTIFS('WEEK 2'!$F:$F, A639, 'WEEK 2'!$D:$D, "DM")</f>
        <v>0</v>
      </c>
      <c r="E639">
        <f>COUNTIFS('WEEK 3'!$F:$F, A639, 'WEEK 3'!$D:$D, "DM")</f>
        <v>1</v>
      </c>
      <c r="F639">
        <f>COUNTIFS('WEEK 4'!$F:$F, A639, 'WEEK 4'!$D:$D, "DM")</f>
        <v>0</v>
      </c>
      <c r="G639">
        <f>COUNTIFS('WEEK 5'!$F:$F, A639, 'WEEK 5'!$D:$D, "DM")</f>
        <v>0</v>
      </c>
      <c r="H639">
        <f t="shared" si="29"/>
        <v>1</v>
      </c>
      <c r="I639" s="3">
        <f t="shared" si="30"/>
        <v>9.5510983763132757E-4</v>
      </c>
      <c r="M639">
        <v>4248</v>
      </c>
    </row>
    <row r="640" spans="1:13" x14ac:dyDescent="0.25">
      <c r="A640">
        <f t="shared" si="28"/>
        <v>1673</v>
      </c>
      <c r="B640">
        <f>SUMIFS('WEEK 1'!$M:$M, 'WEEK 1'!$F:$F, A640, 'WEEK 1'!$D:$D, "DM") +
 SUMIFS('WEEK 2'!$M:$M, 'WEEK 2'!$F:$F, A640, 'WEEK 2'!$D:$D, "DM") +
 SUMIFS('WEEK 3'!$M:$M, 'WEEK 3'!$F:$F, A640, 'WEEK 3'!$D:$D, "DM") +
 SUMIFS('WEEK 4'!$M:$M, 'WEEK 4'!$F:$F, A640, 'WEEK 4'!$D:$D, "DM") +
 SUMIFS('WEEK 5'!$M:$M, 'WEEK 5'!$F:$F, A640, 'WEEK 5'!$D:$D, "DM")</f>
        <v>872</v>
      </c>
      <c r="C640">
        <f>COUNTIFS('WEEK 1'!$F:$F, A640, 'WEEK 1'!$D:$D, "DM")</f>
        <v>0</v>
      </c>
      <c r="D640">
        <f>COUNTIFS('WEEK 2'!$F:$F, A640, 'WEEK 2'!$D:$D, "DM")</f>
        <v>0</v>
      </c>
      <c r="E640">
        <f>COUNTIFS('WEEK 3'!$F:$F, A640, 'WEEK 3'!$D:$D, "DM")</f>
        <v>1</v>
      </c>
      <c r="F640">
        <f>COUNTIFS('WEEK 4'!$F:$F, A640, 'WEEK 4'!$D:$D, "DM")</f>
        <v>0</v>
      </c>
      <c r="G640">
        <f>COUNTIFS('WEEK 5'!$F:$F, A640, 'WEEK 5'!$D:$D, "DM")</f>
        <v>0</v>
      </c>
      <c r="H640">
        <f t="shared" si="29"/>
        <v>1</v>
      </c>
      <c r="I640" s="3">
        <f t="shared" si="30"/>
        <v>9.5510983763132757E-4</v>
      </c>
      <c r="M640">
        <v>1673</v>
      </c>
    </row>
    <row r="641" spans="1:13" x14ac:dyDescent="0.25">
      <c r="A641">
        <f t="shared" si="28"/>
        <v>782</v>
      </c>
      <c r="B641">
        <f>SUMIFS('WEEK 1'!$M:$M, 'WEEK 1'!$F:$F, A641, 'WEEK 1'!$D:$D, "DM") +
 SUMIFS('WEEK 2'!$M:$M, 'WEEK 2'!$F:$F, A641, 'WEEK 2'!$D:$D, "DM") +
 SUMIFS('WEEK 3'!$M:$M, 'WEEK 3'!$F:$F, A641, 'WEEK 3'!$D:$D, "DM") +
 SUMIFS('WEEK 4'!$M:$M, 'WEEK 4'!$F:$F, A641, 'WEEK 4'!$D:$D, "DM") +
 SUMIFS('WEEK 5'!$M:$M, 'WEEK 5'!$F:$F, A641, 'WEEK 5'!$D:$D, "DM")</f>
        <v>282</v>
      </c>
      <c r="C641">
        <f>COUNTIFS('WEEK 1'!$F:$F, A641, 'WEEK 1'!$D:$D, "DM")</f>
        <v>0</v>
      </c>
      <c r="D641">
        <f>COUNTIFS('WEEK 2'!$F:$F, A641, 'WEEK 2'!$D:$D, "DM")</f>
        <v>0</v>
      </c>
      <c r="E641">
        <f>COUNTIFS('WEEK 3'!$F:$F, A641, 'WEEK 3'!$D:$D, "DM")</f>
        <v>1</v>
      </c>
      <c r="F641">
        <f>COUNTIFS('WEEK 4'!$F:$F, A641, 'WEEK 4'!$D:$D, "DM")</f>
        <v>0</v>
      </c>
      <c r="G641">
        <f>COUNTIFS('WEEK 5'!$F:$F, A641, 'WEEK 5'!$D:$D, "DM")</f>
        <v>0</v>
      </c>
      <c r="H641">
        <f t="shared" si="29"/>
        <v>1</v>
      </c>
      <c r="I641" s="3">
        <f t="shared" si="30"/>
        <v>9.5510983763132757E-4</v>
      </c>
      <c r="M641">
        <v>782</v>
      </c>
    </row>
    <row r="642" spans="1:13" x14ac:dyDescent="0.25">
      <c r="A642">
        <f t="shared" si="28"/>
        <v>3699</v>
      </c>
      <c r="B642">
        <f>SUMIFS('WEEK 1'!$M:$M, 'WEEK 1'!$F:$F, A642, 'WEEK 1'!$D:$D, "DM") +
 SUMIFS('WEEK 2'!$M:$M, 'WEEK 2'!$F:$F, A642, 'WEEK 2'!$D:$D, "DM") +
 SUMIFS('WEEK 3'!$M:$M, 'WEEK 3'!$F:$F, A642, 'WEEK 3'!$D:$D, "DM") +
 SUMIFS('WEEK 4'!$M:$M, 'WEEK 4'!$F:$F, A642, 'WEEK 4'!$D:$D, "DM") +
 SUMIFS('WEEK 5'!$M:$M, 'WEEK 5'!$F:$F, A642, 'WEEK 5'!$D:$D, "DM")</f>
        <v>598</v>
      </c>
      <c r="C642">
        <f>COUNTIFS('WEEK 1'!$F:$F, A642, 'WEEK 1'!$D:$D, "DM")</f>
        <v>0</v>
      </c>
      <c r="D642">
        <f>COUNTIFS('WEEK 2'!$F:$F, A642, 'WEEK 2'!$D:$D, "DM")</f>
        <v>0</v>
      </c>
      <c r="E642">
        <f>COUNTIFS('WEEK 3'!$F:$F, A642, 'WEEK 3'!$D:$D, "DM")</f>
        <v>1</v>
      </c>
      <c r="F642">
        <f>COUNTIFS('WEEK 4'!$F:$F, A642, 'WEEK 4'!$D:$D, "DM")</f>
        <v>0</v>
      </c>
      <c r="G642">
        <f>COUNTIFS('WEEK 5'!$F:$F, A642, 'WEEK 5'!$D:$D, "DM")</f>
        <v>0</v>
      </c>
      <c r="H642">
        <f t="shared" si="29"/>
        <v>1</v>
      </c>
      <c r="I642" s="3">
        <f t="shared" si="30"/>
        <v>9.5510983763132757E-4</v>
      </c>
      <c r="M642">
        <v>3699</v>
      </c>
    </row>
    <row r="643" spans="1:13" x14ac:dyDescent="0.25">
      <c r="A643">
        <f t="shared" ref="A643:A706" si="31">M643</f>
        <v>2367</v>
      </c>
      <c r="B643">
        <f>SUMIFS('WEEK 1'!$M:$M, 'WEEK 1'!$F:$F, A643, 'WEEK 1'!$D:$D, "DM") +
 SUMIFS('WEEK 2'!$M:$M, 'WEEK 2'!$F:$F, A643, 'WEEK 2'!$D:$D, "DM") +
 SUMIFS('WEEK 3'!$M:$M, 'WEEK 3'!$F:$F, A643, 'WEEK 3'!$D:$D, "DM") +
 SUMIFS('WEEK 4'!$M:$M, 'WEEK 4'!$F:$F, A643, 'WEEK 4'!$D:$D, "DM") +
 SUMIFS('WEEK 5'!$M:$M, 'WEEK 5'!$F:$F, A643, 'WEEK 5'!$D:$D, "DM")</f>
        <v>546</v>
      </c>
      <c r="C643">
        <f>COUNTIFS('WEEK 1'!$F:$F, A643, 'WEEK 1'!$D:$D, "DM")</f>
        <v>0</v>
      </c>
      <c r="D643">
        <f>COUNTIFS('WEEK 2'!$F:$F, A643, 'WEEK 2'!$D:$D, "DM")</f>
        <v>0</v>
      </c>
      <c r="E643">
        <f>COUNTIFS('WEEK 3'!$F:$F, A643, 'WEEK 3'!$D:$D, "DM")</f>
        <v>1</v>
      </c>
      <c r="F643">
        <f>COUNTIFS('WEEK 4'!$F:$F, A643, 'WEEK 4'!$D:$D, "DM")</f>
        <v>0</v>
      </c>
      <c r="G643">
        <f>COUNTIFS('WEEK 5'!$F:$F, A643, 'WEEK 5'!$D:$D, "DM")</f>
        <v>0</v>
      </c>
      <c r="H643">
        <f t="shared" ref="H643:H706" si="32">SUM(C643:G643)</f>
        <v>1</v>
      </c>
      <c r="I643" s="3">
        <f t="shared" ref="I643:I706" si="33">H643/$H$1</f>
        <v>9.5510983763132757E-4</v>
      </c>
      <c r="M643">
        <v>2367</v>
      </c>
    </row>
    <row r="644" spans="1:13" x14ac:dyDescent="0.25">
      <c r="A644">
        <f t="shared" si="31"/>
        <v>1157</v>
      </c>
      <c r="B644">
        <f>SUMIFS('WEEK 1'!$M:$M, 'WEEK 1'!$F:$F, A644, 'WEEK 1'!$D:$D, "DM") +
 SUMIFS('WEEK 2'!$M:$M, 'WEEK 2'!$F:$F, A644, 'WEEK 2'!$D:$D, "DM") +
 SUMIFS('WEEK 3'!$M:$M, 'WEEK 3'!$F:$F, A644, 'WEEK 3'!$D:$D, "DM") +
 SUMIFS('WEEK 4'!$M:$M, 'WEEK 4'!$F:$F, A644, 'WEEK 4'!$D:$D, "DM") +
 SUMIFS('WEEK 5'!$M:$M, 'WEEK 5'!$F:$F, A644, 'WEEK 5'!$D:$D, "DM")</f>
        <v>718</v>
      </c>
      <c r="C644">
        <f>COUNTIFS('WEEK 1'!$F:$F, A644, 'WEEK 1'!$D:$D, "DM")</f>
        <v>0</v>
      </c>
      <c r="D644">
        <f>COUNTIFS('WEEK 2'!$F:$F, A644, 'WEEK 2'!$D:$D, "DM")</f>
        <v>0</v>
      </c>
      <c r="E644">
        <f>COUNTIFS('WEEK 3'!$F:$F, A644, 'WEEK 3'!$D:$D, "DM")</f>
        <v>1</v>
      </c>
      <c r="F644">
        <f>COUNTIFS('WEEK 4'!$F:$F, A644, 'WEEK 4'!$D:$D, "DM")</f>
        <v>0</v>
      </c>
      <c r="G644">
        <f>COUNTIFS('WEEK 5'!$F:$F, A644, 'WEEK 5'!$D:$D, "DM")</f>
        <v>0</v>
      </c>
      <c r="H644">
        <f t="shared" si="32"/>
        <v>1</v>
      </c>
      <c r="I644" s="3">
        <f t="shared" si="33"/>
        <v>9.5510983763132757E-4</v>
      </c>
      <c r="M644">
        <v>1157</v>
      </c>
    </row>
    <row r="645" spans="1:13" x14ac:dyDescent="0.25">
      <c r="A645">
        <f t="shared" si="31"/>
        <v>1852</v>
      </c>
      <c r="B645">
        <f>SUMIFS('WEEK 1'!$M:$M, 'WEEK 1'!$F:$F, A645, 'WEEK 1'!$D:$D, "DM") +
 SUMIFS('WEEK 2'!$M:$M, 'WEEK 2'!$F:$F, A645, 'WEEK 2'!$D:$D, "DM") +
 SUMIFS('WEEK 3'!$M:$M, 'WEEK 3'!$F:$F, A645, 'WEEK 3'!$D:$D, "DM") +
 SUMIFS('WEEK 4'!$M:$M, 'WEEK 4'!$F:$F, A645, 'WEEK 4'!$D:$D, "DM") +
 SUMIFS('WEEK 5'!$M:$M, 'WEEK 5'!$F:$F, A645, 'WEEK 5'!$D:$D, "DM")</f>
        <v>469</v>
      </c>
      <c r="C645">
        <f>COUNTIFS('WEEK 1'!$F:$F, A645, 'WEEK 1'!$D:$D, "DM")</f>
        <v>0</v>
      </c>
      <c r="D645">
        <f>COUNTIFS('WEEK 2'!$F:$F, A645, 'WEEK 2'!$D:$D, "DM")</f>
        <v>0</v>
      </c>
      <c r="E645">
        <f>COUNTIFS('WEEK 3'!$F:$F, A645, 'WEEK 3'!$D:$D, "DM")</f>
        <v>1</v>
      </c>
      <c r="F645">
        <f>COUNTIFS('WEEK 4'!$F:$F, A645, 'WEEK 4'!$D:$D, "DM")</f>
        <v>0</v>
      </c>
      <c r="G645">
        <f>COUNTIFS('WEEK 5'!$F:$F, A645, 'WEEK 5'!$D:$D, "DM")</f>
        <v>0</v>
      </c>
      <c r="H645">
        <f t="shared" si="32"/>
        <v>1</v>
      </c>
      <c r="I645" s="3">
        <f t="shared" si="33"/>
        <v>9.5510983763132757E-4</v>
      </c>
      <c r="M645">
        <v>1852</v>
      </c>
    </row>
    <row r="646" spans="1:13" x14ac:dyDescent="0.25">
      <c r="A646">
        <f t="shared" si="31"/>
        <v>418</v>
      </c>
      <c r="B646">
        <f>SUMIFS('WEEK 1'!$M:$M, 'WEEK 1'!$F:$F, A646, 'WEEK 1'!$D:$D, "DM") +
 SUMIFS('WEEK 2'!$M:$M, 'WEEK 2'!$F:$F, A646, 'WEEK 2'!$D:$D, "DM") +
 SUMIFS('WEEK 3'!$M:$M, 'WEEK 3'!$F:$F, A646, 'WEEK 3'!$D:$D, "DM") +
 SUMIFS('WEEK 4'!$M:$M, 'WEEK 4'!$F:$F, A646, 'WEEK 4'!$D:$D, "DM") +
 SUMIFS('WEEK 5'!$M:$M, 'WEEK 5'!$F:$F, A646, 'WEEK 5'!$D:$D, "DM")</f>
        <v>609</v>
      </c>
      <c r="C646">
        <f>COUNTIFS('WEEK 1'!$F:$F, A646, 'WEEK 1'!$D:$D, "DM")</f>
        <v>0</v>
      </c>
      <c r="D646">
        <f>COUNTIFS('WEEK 2'!$F:$F, A646, 'WEEK 2'!$D:$D, "DM")</f>
        <v>0</v>
      </c>
      <c r="E646">
        <f>COUNTIFS('WEEK 3'!$F:$F, A646, 'WEEK 3'!$D:$D, "DM")</f>
        <v>1</v>
      </c>
      <c r="F646">
        <f>COUNTIFS('WEEK 4'!$F:$F, A646, 'WEEK 4'!$D:$D, "DM")</f>
        <v>0</v>
      </c>
      <c r="G646">
        <f>COUNTIFS('WEEK 5'!$F:$F, A646, 'WEEK 5'!$D:$D, "DM")</f>
        <v>0</v>
      </c>
      <c r="H646">
        <f t="shared" si="32"/>
        <v>1</v>
      </c>
      <c r="I646" s="3">
        <f t="shared" si="33"/>
        <v>9.5510983763132757E-4</v>
      </c>
      <c r="M646">
        <v>418</v>
      </c>
    </row>
    <row r="647" spans="1:13" x14ac:dyDescent="0.25">
      <c r="A647">
        <f t="shared" si="31"/>
        <v>1797</v>
      </c>
      <c r="B647">
        <f>SUMIFS('WEEK 1'!$M:$M, 'WEEK 1'!$F:$F, A647, 'WEEK 1'!$D:$D, "DM") +
 SUMIFS('WEEK 2'!$M:$M, 'WEEK 2'!$F:$F, A647, 'WEEK 2'!$D:$D, "DM") +
 SUMIFS('WEEK 3'!$M:$M, 'WEEK 3'!$F:$F, A647, 'WEEK 3'!$D:$D, "DM") +
 SUMIFS('WEEK 4'!$M:$M, 'WEEK 4'!$F:$F, A647, 'WEEK 4'!$D:$D, "DM") +
 SUMIFS('WEEK 5'!$M:$M, 'WEEK 5'!$F:$F, A647, 'WEEK 5'!$D:$D, "DM")</f>
        <v>754</v>
      </c>
      <c r="C647">
        <f>COUNTIFS('WEEK 1'!$F:$F, A647, 'WEEK 1'!$D:$D, "DM")</f>
        <v>0</v>
      </c>
      <c r="D647">
        <f>COUNTIFS('WEEK 2'!$F:$F, A647, 'WEEK 2'!$D:$D, "DM")</f>
        <v>0</v>
      </c>
      <c r="E647">
        <f>COUNTIFS('WEEK 3'!$F:$F, A647, 'WEEK 3'!$D:$D, "DM")</f>
        <v>1</v>
      </c>
      <c r="F647">
        <f>COUNTIFS('WEEK 4'!$F:$F, A647, 'WEEK 4'!$D:$D, "DM")</f>
        <v>0</v>
      </c>
      <c r="G647">
        <f>COUNTIFS('WEEK 5'!$F:$F, A647, 'WEEK 5'!$D:$D, "DM")</f>
        <v>0</v>
      </c>
      <c r="H647">
        <f t="shared" si="32"/>
        <v>1</v>
      </c>
      <c r="I647" s="3">
        <f t="shared" si="33"/>
        <v>9.5510983763132757E-4</v>
      </c>
      <c r="M647">
        <v>1797</v>
      </c>
    </row>
    <row r="648" spans="1:13" x14ac:dyDescent="0.25">
      <c r="A648">
        <f t="shared" si="31"/>
        <v>3900</v>
      </c>
      <c r="B648">
        <f>SUMIFS('WEEK 1'!$M:$M, 'WEEK 1'!$F:$F, A648, 'WEEK 1'!$D:$D, "DM") +
 SUMIFS('WEEK 2'!$M:$M, 'WEEK 2'!$F:$F, A648, 'WEEK 2'!$D:$D, "DM") +
 SUMIFS('WEEK 3'!$M:$M, 'WEEK 3'!$F:$F, A648, 'WEEK 3'!$D:$D, "DM") +
 SUMIFS('WEEK 4'!$M:$M, 'WEEK 4'!$F:$F, A648, 'WEEK 4'!$D:$D, "DM") +
 SUMIFS('WEEK 5'!$M:$M, 'WEEK 5'!$F:$F, A648, 'WEEK 5'!$D:$D, "DM")</f>
        <v>1021</v>
      </c>
      <c r="C648">
        <f>COUNTIFS('WEEK 1'!$F:$F, A648, 'WEEK 1'!$D:$D, "DM")</f>
        <v>0</v>
      </c>
      <c r="D648">
        <f>COUNTIFS('WEEK 2'!$F:$F, A648, 'WEEK 2'!$D:$D, "DM")</f>
        <v>0</v>
      </c>
      <c r="E648">
        <f>COUNTIFS('WEEK 3'!$F:$F, A648, 'WEEK 3'!$D:$D, "DM")</f>
        <v>1</v>
      </c>
      <c r="F648">
        <f>COUNTIFS('WEEK 4'!$F:$F, A648, 'WEEK 4'!$D:$D, "DM")</f>
        <v>0</v>
      </c>
      <c r="G648">
        <f>COUNTIFS('WEEK 5'!$F:$F, A648, 'WEEK 5'!$D:$D, "DM")</f>
        <v>0</v>
      </c>
      <c r="H648">
        <f t="shared" si="32"/>
        <v>1</v>
      </c>
      <c r="I648" s="3">
        <f t="shared" si="33"/>
        <v>9.5510983763132757E-4</v>
      </c>
      <c r="M648">
        <v>3900</v>
      </c>
    </row>
    <row r="649" spans="1:13" x14ac:dyDescent="0.25">
      <c r="A649">
        <f t="shared" si="31"/>
        <v>4276</v>
      </c>
      <c r="B649">
        <f>SUMIFS('WEEK 1'!$M:$M, 'WEEK 1'!$F:$F, A649, 'WEEK 1'!$D:$D, "DM") +
 SUMIFS('WEEK 2'!$M:$M, 'WEEK 2'!$F:$F, A649, 'WEEK 2'!$D:$D, "DM") +
 SUMIFS('WEEK 3'!$M:$M, 'WEEK 3'!$F:$F, A649, 'WEEK 3'!$D:$D, "DM") +
 SUMIFS('WEEK 4'!$M:$M, 'WEEK 4'!$F:$F, A649, 'WEEK 4'!$D:$D, "DM") +
 SUMIFS('WEEK 5'!$M:$M, 'WEEK 5'!$F:$F, A649, 'WEEK 5'!$D:$D, "DM")</f>
        <v>139</v>
      </c>
      <c r="C649">
        <f>COUNTIFS('WEEK 1'!$F:$F, A649, 'WEEK 1'!$D:$D, "DM")</f>
        <v>0</v>
      </c>
      <c r="D649">
        <f>COUNTIFS('WEEK 2'!$F:$F, A649, 'WEEK 2'!$D:$D, "DM")</f>
        <v>0</v>
      </c>
      <c r="E649">
        <f>COUNTIFS('WEEK 3'!$F:$F, A649, 'WEEK 3'!$D:$D, "DM")</f>
        <v>1</v>
      </c>
      <c r="F649">
        <f>COUNTIFS('WEEK 4'!$F:$F, A649, 'WEEK 4'!$D:$D, "DM")</f>
        <v>0</v>
      </c>
      <c r="G649">
        <f>COUNTIFS('WEEK 5'!$F:$F, A649, 'WEEK 5'!$D:$D, "DM")</f>
        <v>0</v>
      </c>
      <c r="H649">
        <f t="shared" si="32"/>
        <v>1</v>
      </c>
      <c r="I649" s="3">
        <f t="shared" si="33"/>
        <v>9.5510983763132757E-4</v>
      </c>
      <c r="M649">
        <v>4276</v>
      </c>
    </row>
    <row r="650" spans="1:13" x14ac:dyDescent="0.25">
      <c r="A650">
        <f t="shared" si="31"/>
        <v>2986</v>
      </c>
      <c r="B650">
        <f>SUMIFS('WEEK 1'!$M:$M, 'WEEK 1'!$F:$F, A650, 'WEEK 1'!$D:$D, "DM") +
 SUMIFS('WEEK 2'!$M:$M, 'WEEK 2'!$F:$F, A650, 'WEEK 2'!$D:$D, "DM") +
 SUMIFS('WEEK 3'!$M:$M, 'WEEK 3'!$F:$F, A650, 'WEEK 3'!$D:$D, "DM") +
 SUMIFS('WEEK 4'!$M:$M, 'WEEK 4'!$F:$F, A650, 'WEEK 4'!$D:$D, "DM") +
 SUMIFS('WEEK 5'!$M:$M, 'WEEK 5'!$F:$F, A650, 'WEEK 5'!$D:$D, "DM")</f>
        <v>222</v>
      </c>
      <c r="C650">
        <f>COUNTIFS('WEEK 1'!$F:$F, A650, 'WEEK 1'!$D:$D, "DM")</f>
        <v>0</v>
      </c>
      <c r="D650">
        <f>COUNTIFS('WEEK 2'!$F:$F, A650, 'WEEK 2'!$D:$D, "DM")</f>
        <v>0</v>
      </c>
      <c r="E650">
        <f>COUNTIFS('WEEK 3'!$F:$F, A650, 'WEEK 3'!$D:$D, "DM")</f>
        <v>1</v>
      </c>
      <c r="F650">
        <f>COUNTIFS('WEEK 4'!$F:$F, A650, 'WEEK 4'!$D:$D, "DM")</f>
        <v>0</v>
      </c>
      <c r="G650">
        <f>COUNTIFS('WEEK 5'!$F:$F, A650, 'WEEK 5'!$D:$D, "DM")</f>
        <v>0</v>
      </c>
      <c r="H650">
        <f t="shared" si="32"/>
        <v>1</v>
      </c>
      <c r="I650" s="3">
        <f t="shared" si="33"/>
        <v>9.5510983763132757E-4</v>
      </c>
      <c r="M650">
        <v>2986</v>
      </c>
    </row>
    <row r="651" spans="1:13" x14ac:dyDescent="0.25">
      <c r="A651">
        <f t="shared" si="31"/>
        <v>4143</v>
      </c>
      <c r="B651">
        <f>SUMIFS('WEEK 1'!$M:$M, 'WEEK 1'!$F:$F, A651, 'WEEK 1'!$D:$D, "DM") +
 SUMIFS('WEEK 2'!$M:$M, 'WEEK 2'!$F:$F, A651, 'WEEK 2'!$D:$D, "DM") +
 SUMIFS('WEEK 3'!$M:$M, 'WEEK 3'!$F:$F, A651, 'WEEK 3'!$D:$D, "DM") +
 SUMIFS('WEEK 4'!$M:$M, 'WEEK 4'!$F:$F, A651, 'WEEK 4'!$D:$D, "DM") +
 SUMIFS('WEEK 5'!$M:$M, 'WEEK 5'!$F:$F, A651, 'WEEK 5'!$D:$D, "DM")</f>
        <v>802</v>
      </c>
      <c r="C651">
        <f>COUNTIFS('WEEK 1'!$F:$F, A651, 'WEEK 1'!$D:$D, "DM")</f>
        <v>0</v>
      </c>
      <c r="D651">
        <f>COUNTIFS('WEEK 2'!$F:$F, A651, 'WEEK 2'!$D:$D, "DM")</f>
        <v>0</v>
      </c>
      <c r="E651">
        <f>COUNTIFS('WEEK 3'!$F:$F, A651, 'WEEK 3'!$D:$D, "DM")</f>
        <v>1</v>
      </c>
      <c r="F651">
        <f>COUNTIFS('WEEK 4'!$F:$F, A651, 'WEEK 4'!$D:$D, "DM")</f>
        <v>0</v>
      </c>
      <c r="G651">
        <f>COUNTIFS('WEEK 5'!$F:$F, A651, 'WEEK 5'!$D:$D, "DM")</f>
        <v>0</v>
      </c>
      <c r="H651">
        <f t="shared" si="32"/>
        <v>1</v>
      </c>
      <c r="I651" s="3">
        <f t="shared" si="33"/>
        <v>9.5510983763132757E-4</v>
      </c>
      <c r="M651">
        <v>4143</v>
      </c>
    </row>
    <row r="652" spans="1:13" x14ac:dyDescent="0.25">
      <c r="A652">
        <f t="shared" si="31"/>
        <v>560</v>
      </c>
      <c r="B652">
        <f>SUMIFS('WEEK 1'!$M:$M, 'WEEK 1'!$F:$F, A652, 'WEEK 1'!$D:$D, "DM") +
 SUMIFS('WEEK 2'!$M:$M, 'WEEK 2'!$F:$F, A652, 'WEEK 2'!$D:$D, "DM") +
 SUMIFS('WEEK 3'!$M:$M, 'WEEK 3'!$F:$F, A652, 'WEEK 3'!$D:$D, "DM") +
 SUMIFS('WEEK 4'!$M:$M, 'WEEK 4'!$F:$F, A652, 'WEEK 4'!$D:$D, "DM") +
 SUMIFS('WEEK 5'!$M:$M, 'WEEK 5'!$F:$F, A652, 'WEEK 5'!$D:$D, "DM")</f>
        <v>725</v>
      </c>
      <c r="C652">
        <f>COUNTIFS('WEEK 1'!$F:$F, A652, 'WEEK 1'!$D:$D, "DM")</f>
        <v>0</v>
      </c>
      <c r="D652">
        <f>COUNTIFS('WEEK 2'!$F:$F, A652, 'WEEK 2'!$D:$D, "DM")</f>
        <v>0</v>
      </c>
      <c r="E652">
        <f>COUNTIFS('WEEK 3'!$F:$F, A652, 'WEEK 3'!$D:$D, "DM")</f>
        <v>1</v>
      </c>
      <c r="F652">
        <f>COUNTIFS('WEEK 4'!$F:$F, A652, 'WEEK 4'!$D:$D, "DM")</f>
        <v>0</v>
      </c>
      <c r="G652">
        <f>COUNTIFS('WEEK 5'!$F:$F, A652, 'WEEK 5'!$D:$D, "DM")</f>
        <v>0</v>
      </c>
      <c r="H652">
        <f t="shared" si="32"/>
        <v>1</v>
      </c>
      <c r="I652" s="3">
        <f t="shared" si="33"/>
        <v>9.5510983763132757E-4</v>
      </c>
      <c r="M652">
        <v>560</v>
      </c>
    </row>
    <row r="653" spans="1:13" x14ac:dyDescent="0.25">
      <c r="A653">
        <f t="shared" si="31"/>
        <v>80</v>
      </c>
      <c r="B653">
        <f>SUMIFS('WEEK 1'!$M:$M, 'WEEK 1'!$F:$F, A653, 'WEEK 1'!$D:$D, "DM") +
 SUMIFS('WEEK 2'!$M:$M, 'WEEK 2'!$F:$F, A653, 'WEEK 2'!$D:$D, "DM") +
 SUMIFS('WEEK 3'!$M:$M, 'WEEK 3'!$F:$F, A653, 'WEEK 3'!$D:$D, "DM") +
 SUMIFS('WEEK 4'!$M:$M, 'WEEK 4'!$F:$F, A653, 'WEEK 4'!$D:$D, "DM") +
 SUMIFS('WEEK 5'!$M:$M, 'WEEK 5'!$F:$F, A653, 'WEEK 5'!$D:$D, "DM")</f>
        <v>233</v>
      </c>
      <c r="C653">
        <f>COUNTIFS('WEEK 1'!$F:$F, A653, 'WEEK 1'!$D:$D, "DM")</f>
        <v>0</v>
      </c>
      <c r="D653">
        <f>COUNTIFS('WEEK 2'!$F:$F, A653, 'WEEK 2'!$D:$D, "DM")</f>
        <v>0</v>
      </c>
      <c r="E653">
        <f>COUNTIFS('WEEK 3'!$F:$F, A653, 'WEEK 3'!$D:$D, "DM")</f>
        <v>1</v>
      </c>
      <c r="F653">
        <f>COUNTIFS('WEEK 4'!$F:$F, A653, 'WEEK 4'!$D:$D, "DM")</f>
        <v>0</v>
      </c>
      <c r="G653">
        <f>COUNTIFS('WEEK 5'!$F:$F, A653, 'WEEK 5'!$D:$D, "DM")</f>
        <v>0</v>
      </c>
      <c r="H653">
        <f t="shared" si="32"/>
        <v>1</v>
      </c>
      <c r="I653" s="3">
        <f t="shared" si="33"/>
        <v>9.5510983763132757E-4</v>
      </c>
      <c r="M653">
        <v>80</v>
      </c>
    </row>
    <row r="654" spans="1:13" x14ac:dyDescent="0.25">
      <c r="A654">
        <f t="shared" si="31"/>
        <v>2855</v>
      </c>
      <c r="B654">
        <f>SUMIFS('WEEK 1'!$M:$M, 'WEEK 1'!$F:$F, A654, 'WEEK 1'!$D:$D, "DM") +
 SUMIFS('WEEK 2'!$M:$M, 'WEEK 2'!$F:$F, A654, 'WEEK 2'!$D:$D, "DM") +
 SUMIFS('WEEK 3'!$M:$M, 'WEEK 3'!$F:$F, A654, 'WEEK 3'!$D:$D, "DM") +
 SUMIFS('WEEK 4'!$M:$M, 'WEEK 4'!$F:$F, A654, 'WEEK 4'!$D:$D, "DM") +
 SUMIFS('WEEK 5'!$M:$M, 'WEEK 5'!$F:$F, A654, 'WEEK 5'!$D:$D, "DM")</f>
        <v>381</v>
      </c>
      <c r="C654">
        <f>COUNTIFS('WEEK 1'!$F:$F, A654, 'WEEK 1'!$D:$D, "DM")</f>
        <v>0</v>
      </c>
      <c r="D654">
        <f>COUNTIFS('WEEK 2'!$F:$F, A654, 'WEEK 2'!$D:$D, "DM")</f>
        <v>0</v>
      </c>
      <c r="E654">
        <f>COUNTIFS('WEEK 3'!$F:$F, A654, 'WEEK 3'!$D:$D, "DM")</f>
        <v>1</v>
      </c>
      <c r="F654">
        <f>COUNTIFS('WEEK 4'!$F:$F, A654, 'WEEK 4'!$D:$D, "DM")</f>
        <v>0</v>
      </c>
      <c r="G654">
        <f>COUNTIFS('WEEK 5'!$F:$F, A654, 'WEEK 5'!$D:$D, "DM")</f>
        <v>0</v>
      </c>
      <c r="H654">
        <f t="shared" si="32"/>
        <v>1</v>
      </c>
      <c r="I654" s="3">
        <f t="shared" si="33"/>
        <v>9.5510983763132757E-4</v>
      </c>
      <c r="M654">
        <v>2855</v>
      </c>
    </row>
    <row r="655" spans="1:13" x14ac:dyDescent="0.25">
      <c r="A655">
        <f t="shared" si="31"/>
        <v>4435</v>
      </c>
      <c r="B655">
        <f>SUMIFS('WEEK 1'!$M:$M, 'WEEK 1'!$F:$F, A655, 'WEEK 1'!$D:$D, "DM") +
 SUMIFS('WEEK 2'!$M:$M, 'WEEK 2'!$F:$F, A655, 'WEEK 2'!$D:$D, "DM") +
 SUMIFS('WEEK 3'!$M:$M, 'WEEK 3'!$F:$F, A655, 'WEEK 3'!$D:$D, "DM") +
 SUMIFS('WEEK 4'!$M:$M, 'WEEK 4'!$F:$F, A655, 'WEEK 4'!$D:$D, "DM") +
 SUMIFS('WEEK 5'!$M:$M, 'WEEK 5'!$F:$F, A655, 'WEEK 5'!$D:$D, "DM")</f>
        <v>784</v>
      </c>
      <c r="C655">
        <f>COUNTIFS('WEEK 1'!$F:$F, A655, 'WEEK 1'!$D:$D, "DM")</f>
        <v>0</v>
      </c>
      <c r="D655">
        <f>COUNTIFS('WEEK 2'!$F:$F, A655, 'WEEK 2'!$D:$D, "DM")</f>
        <v>0</v>
      </c>
      <c r="E655">
        <f>COUNTIFS('WEEK 3'!$F:$F, A655, 'WEEK 3'!$D:$D, "DM")</f>
        <v>1</v>
      </c>
      <c r="F655">
        <f>COUNTIFS('WEEK 4'!$F:$F, A655, 'WEEK 4'!$D:$D, "DM")</f>
        <v>0</v>
      </c>
      <c r="G655">
        <f>COUNTIFS('WEEK 5'!$F:$F, A655, 'WEEK 5'!$D:$D, "DM")</f>
        <v>0</v>
      </c>
      <c r="H655">
        <f t="shared" si="32"/>
        <v>1</v>
      </c>
      <c r="I655" s="3">
        <f t="shared" si="33"/>
        <v>9.5510983763132757E-4</v>
      </c>
      <c r="M655">
        <v>4435</v>
      </c>
    </row>
    <row r="656" spans="1:13" x14ac:dyDescent="0.25">
      <c r="A656">
        <f t="shared" si="31"/>
        <v>1383</v>
      </c>
      <c r="B656">
        <f>SUMIFS('WEEK 1'!$M:$M, 'WEEK 1'!$F:$F, A656, 'WEEK 1'!$D:$D, "DM") +
 SUMIFS('WEEK 2'!$M:$M, 'WEEK 2'!$F:$F, A656, 'WEEK 2'!$D:$D, "DM") +
 SUMIFS('WEEK 3'!$M:$M, 'WEEK 3'!$F:$F, A656, 'WEEK 3'!$D:$D, "DM") +
 SUMIFS('WEEK 4'!$M:$M, 'WEEK 4'!$F:$F, A656, 'WEEK 4'!$D:$D, "DM") +
 SUMIFS('WEEK 5'!$M:$M, 'WEEK 5'!$F:$F, A656, 'WEEK 5'!$D:$D, "DM")</f>
        <v>238</v>
      </c>
      <c r="C656">
        <f>COUNTIFS('WEEK 1'!$F:$F, A656, 'WEEK 1'!$D:$D, "DM")</f>
        <v>0</v>
      </c>
      <c r="D656">
        <f>COUNTIFS('WEEK 2'!$F:$F, A656, 'WEEK 2'!$D:$D, "DM")</f>
        <v>0</v>
      </c>
      <c r="E656">
        <f>COUNTIFS('WEEK 3'!$F:$F, A656, 'WEEK 3'!$D:$D, "DM")</f>
        <v>1</v>
      </c>
      <c r="F656">
        <f>COUNTIFS('WEEK 4'!$F:$F, A656, 'WEEK 4'!$D:$D, "DM")</f>
        <v>0</v>
      </c>
      <c r="G656">
        <f>COUNTIFS('WEEK 5'!$F:$F, A656, 'WEEK 5'!$D:$D, "DM")</f>
        <v>0</v>
      </c>
      <c r="H656">
        <f t="shared" si="32"/>
        <v>1</v>
      </c>
      <c r="I656" s="3">
        <f t="shared" si="33"/>
        <v>9.5510983763132757E-4</v>
      </c>
      <c r="M656">
        <v>1383</v>
      </c>
    </row>
    <row r="657" spans="1:13" x14ac:dyDescent="0.25">
      <c r="A657">
        <f t="shared" si="31"/>
        <v>4282</v>
      </c>
      <c r="B657">
        <f>SUMIFS('WEEK 1'!$M:$M, 'WEEK 1'!$F:$F, A657, 'WEEK 1'!$D:$D, "DM") +
 SUMIFS('WEEK 2'!$M:$M, 'WEEK 2'!$F:$F, A657, 'WEEK 2'!$D:$D, "DM") +
 SUMIFS('WEEK 3'!$M:$M, 'WEEK 3'!$F:$F, A657, 'WEEK 3'!$D:$D, "DM") +
 SUMIFS('WEEK 4'!$M:$M, 'WEEK 4'!$F:$F, A657, 'WEEK 4'!$D:$D, "DM") +
 SUMIFS('WEEK 5'!$M:$M, 'WEEK 5'!$F:$F, A657, 'WEEK 5'!$D:$D, "DM")</f>
        <v>318</v>
      </c>
      <c r="C657">
        <f>COUNTIFS('WEEK 1'!$F:$F, A657, 'WEEK 1'!$D:$D, "DM")</f>
        <v>0</v>
      </c>
      <c r="D657">
        <f>COUNTIFS('WEEK 2'!$F:$F, A657, 'WEEK 2'!$D:$D, "DM")</f>
        <v>0</v>
      </c>
      <c r="E657">
        <f>COUNTIFS('WEEK 3'!$F:$F, A657, 'WEEK 3'!$D:$D, "DM")</f>
        <v>1</v>
      </c>
      <c r="F657">
        <f>COUNTIFS('WEEK 4'!$F:$F, A657, 'WEEK 4'!$D:$D, "DM")</f>
        <v>0</v>
      </c>
      <c r="G657">
        <f>COUNTIFS('WEEK 5'!$F:$F, A657, 'WEEK 5'!$D:$D, "DM")</f>
        <v>0</v>
      </c>
      <c r="H657">
        <f t="shared" si="32"/>
        <v>1</v>
      </c>
      <c r="I657" s="3">
        <f t="shared" si="33"/>
        <v>9.5510983763132757E-4</v>
      </c>
      <c r="M657">
        <v>4282</v>
      </c>
    </row>
    <row r="658" spans="1:13" x14ac:dyDescent="0.25">
      <c r="A658">
        <f t="shared" si="31"/>
        <v>2451</v>
      </c>
      <c r="B658">
        <f>SUMIFS('WEEK 1'!$M:$M, 'WEEK 1'!$F:$F, A658, 'WEEK 1'!$D:$D, "DM") +
 SUMIFS('WEEK 2'!$M:$M, 'WEEK 2'!$F:$F, A658, 'WEEK 2'!$D:$D, "DM") +
 SUMIFS('WEEK 3'!$M:$M, 'WEEK 3'!$F:$F, A658, 'WEEK 3'!$D:$D, "DM") +
 SUMIFS('WEEK 4'!$M:$M, 'WEEK 4'!$F:$F, A658, 'WEEK 4'!$D:$D, "DM") +
 SUMIFS('WEEK 5'!$M:$M, 'WEEK 5'!$F:$F, A658, 'WEEK 5'!$D:$D, "DM")</f>
        <v>1258</v>
      </c>
      <c r="C658">
        <f>COUNTIFS('WEEK 1'!$F:$F, A658, 'WEEK 1'!$D:$D, "DM")</f>
        <v>0</v>
      </c>
      <c r="D658">
        <f>COUNTIFS('WEEK 2'!$F:$F, A658, 'WEEK 2'!$D:$D, "DM")</f>
        <v>0</v>
      </c>
      <c r="E658">
        <f>COUNTIFS('WEEK 3'!$F:$F, A658, 'WEEK 3'!$D:$D, "DM")</f>
        <v>2</v>
      </c>
      <c r="F658">
        <f>COUNTIFS('WEEK 4'!$F:$F, A658, 'WEEK 4'!$D:$D, "DM")</f>
        <v>0</v>
      </c>
      <c r="G658">
        <f>COUNTIFS('WEEK 5'!$F:$F, A658, 'WEEK 5'!$D:$D, "DM")</f>
        <v>0</v>
      </c>
      <c r="H658">
        <f t="shared" si="32"/>
        <v>2</v>
      </c>
      <c r="I658" s="3">
        <f t="shared" si="33"/>
        <v>1.9102196752626551E-3</v>
      </c>
      <c r="M658">
        <v>2451</v>
      </c>
    </row>
    <row r="659" spans="1:13" x14ac:dyDescent="0.25">
      <c r="A659">
        <f t="shared" si="31"/>
        <v>2669</v>
      </c>
      <c r="B659">
        <f>SUMIFS('WEEK 1'!$M:$M, 'WEEK 1'!$F:$F, A659, 'WEEK 1'!$D:$D, "DM") +
 SUMIFS('WEEK 2'!$M:$M, 'WEEK 2'!$F:$F, A659, 'WEEK 2'!$D:$D, "DM") +
 SUMIFS('WEEK 3'!$M:$M, 'WEEK 3'!$F:$F, A659, 'WEEK 3'!$D:$D, "DM") +
 SUMIFS('WEEK 4'!$M:$M, 'WEEK 4'!$F:$F, A659, 'WEEK 4'!$D:$D, "DM") +
 SUMIFS('WEEK 5'!$M:$M, 'WEEK 5'!$F:$F, A659, 'WEEK 5'!$D:$D, "DM")</f>
        <v>423</v>
      </c>
      <c r="C659">
        <f>COUNTIFS('WEEK 1'!$F:$F, A659, 'WEEK 1'!$D:$D, "DM")</f>
        <v>0</v>
      </c>
      <c r="D659">
        <f>COUNTIFS('WEEK 2'!$F:$F, A659, 'WEEK 2'!$D:$D, "DM")</f>
        <v>0</v>
      </c>
      <c r="E659">
        <f>COUNTIFS('WEEK 3'!$F:$F, A659, 'WEEK 3'!$D:$D, "DM")</f>
        <v>1</v>
      </c>
      <c r="F659">
        <f>COUNTIFS('WEEK 4'!$F:$F, A659, 'WEEK 4'!$D:$D, "DM")</f>
        <v>0</v>
      </c>
      <c r="G659">
        <f>COUNTIFS('WEEK 5'!$F:$F, A659, 'WEEK 5'!$D:$D, "DM")</f>
        <v>0</v>
      </c>
      <c r="H659">
        <f t="shared" si="32"/>
        <v>1</v>
      </c>
      <c r="I659" s="3">
        <f t="shared" si="33"/>
        <v>9.5510983763132757E-4</v>
      </c>
      <c r="M659">
        <v>2669</v>
      </c>
    </row>
    <row r="660" spans="1:13" x14ac:dyDescent="0.25">
      <c r="A660">
        <f t="shared" si="31"/>
        <v>2945</v>
      </c>
      <c r="B660">
        <f>SUMIFS('WEEK 1'!$M:$M, 'WEEK 1'!$F:$F, A660, 'WEEK 1'!$D:$D, "DM") +
 SUMIFS('WEEK 2'!$M:$M, 'WEEK 2'!$F:$F, A660, 'WEEK 2'!$D:$D, "DM") +
 SUMIFS('WEEK 3'!$M:$M, 'WEEK 3'!$F:$F, A660, 'WEEK 3'!$D:$D, "DM") +
 SUMIFS('WEEK 4'!$M:$M, 'WEEK 4'!$F:$F, A660, 'WEEK 4'!$D:$D, "DM") +
 SUMIFS('WEEK 5'!$M:$M, 'WEEK 5'!$F:$F, A660, 'WEEK 5'!$D:$D, "DM")</f>
        <v>480</v>
      </c>
      <c r="C660">
        <f>COUNTIFS('WEEK 1'!$F:$F, A660, 'WEEK 1'!$D:$D, "DM")</f>
        <v>0</v>
      </c>
      <c r="D660">
        <f>COUNTIFS('WEEK 2'!$F:$F, A660, 'WEEK 2'!$D:$D, "DM")</f>
        <v>0</v>
      </c>
      <c r="E660">
        <f>COUNTIFS('WEEK 3'!$F:$F, A660, 'WEEK 3'!$D:$D, "DM")</f>
        <v>1</v>
      </c>
      <c r="F660">
        <f>COUNTIFS('WEEK 4'!$F:$F, A660, 'WEEK 4'!$D:$D, "DM")</f>
        <v>0</v>
      </c>
      <c r="G660">
        <f>COUNTIFS('WEEK 5'!$F:$F, A660, 'WEEK 5'!$D:$D, "DM")</f>
        <v>0</v>
      </c>
      <c r="H660">
        <f t="shared" si="32"/>
        <v>1</v>
      </c>
      <c r="I660" s="3">
        <f t="shared" si="33"/>
        <v>9.5510983763132757E-4</v>
      </c>
      <c r="M660">
        <v>2945</v>
      </c>
    </row>
    <row r="661" spans="1:13" x14ac:dyDescent="0.25">
      <c r="A661">
        <f t="shared" si="31"/>
        <v>4299</v>
      </c>
      <c r="B661">
        <f>SUMIFS('WEEK 1'!$M:$M, 'WEEK 1'!$F:$F, A661, 'WEEK 1'!$D:$D, "DM") +
 SUMIFS('WEEK 2'!$M:$M, 'WEEK 2'!$F:$F, A661, 'WEEK 2'!$D:$D, "DM") +
 SUMIFS('WEEK 3'!$M:$M, 'WEEK 3'!$F:$F, A661, 'WEEK 3'!$D:$D, "DM") +
 SUMIFS('WEEK 4'!$M:$M, 'WEEK 4'!$F:$F, A661, 'WEEK 4'!$D:$D, "DM") +
 SUMIFS('WEEK 5'!$M:$M, 'WEEK 5'!$F:$F, A661, 'WEEK 5'!$D:$D, "DM")</f>
        <v>209</v>
      </c>
      <c r="C661">
        <f>COUNTIFS('WEEK 1'!$F:$F, A661, 'WEEK 1'!$D:$D, "DM")</f>
        <v>0</v>
      </c>
      <c r="D661">
        <f>COUNTIFS('WEEK 2'!$F:$F, A661, 'WEEK 2'!$D:$D, "DM")</f>
        <v>0</v>
      </c>
      <c r="E661">
        <f>COUNTIFS('WEEK 3'!$F:$F, A661, 'WEEK 3'!$D:$D, "DM")</f>
        <v>1</v>
      </c>
      <c r="F661">
        <f>COUNTIFS('WEEK 4'!$F:$F, A661, 'WEEK 4'!$D:$D, "DM")</f>
        <v>0</v>
      </c>
      <c r="G661">
        <f>COUNTIFS('WEEK 5'!$F:$F, A661, 'WEEK 5'!$D:$D, "DM")</f>
        <v>0</v>
      </c>
      <c r="H661">
        <f t="shared" si="32"/>
        <v>1</v>
      </c>
      <c r="I661" s="3">
        <f t="shared" si="33"/>
        <v>9.5510983763132757E-4</v>
      </c>
      <c r="M661">
        <v>4299</v>
      </c>
    </row>
    <row r="662" spans="1:13" x14ac:dyDescent="0.25">
      <c r="A662">
        <f t="shared" si="31"/>
        <v>2566</v>
      </c>
      <c r="B662">
        <f>SUMIFS('WEEK 1'!$M:$M, 'WEEK 1'!$F:$F, A662, 'WEEK 1'!$D:$D, "DM") +
 SUMIFS('WEEK 2'!$M:$M, 'WEEK 2'!$F:$F, A662, 'WEEK 2'!$D:$D, "DM") +
 SUMIFS('WEEK 3'!$M:$M, 'WEEK 3'!$F:$F, A662, 'WEEK 3'!$D:$D, "DM") +
 SUMIFS('WEEK 4'!$M:$M, 'WEEK 4'!$F:$F, A662, 'WEEK 4'!$D:$D, "DM") +
 SUMIFS('WEEK 5'!$M:$M, 'WEEK 5'!$F:$F, A662, 'WEEK 5'!$D:$D, "DM")</f>
        <v>1101</v>
      </c>
      <c r="C662">
        <f>COUNTIFS('WEEK 1'!$F:$F, A662, 'WEEK 1'!$D:$D, "DM")</f>
        <v>0</v>
      </c>
      <c r="D662">
        <f>COUNTIFS('WEEK 2'!$F:$F, A662, 'WEEK 2'!$D:$D, "DM")</f>
        <v>0</v>
      </c>
      <c r="E662">
        <f>COUNTIFS('WEEK 3'!$F:$F, A662, 'WEEK 3'!$D:$D, "DM")</f>
        <v>2</v>
      </c>
      <c r="F662">
        <f>COUNTIFS('WEEK 4'!$F:$F, A662, 'WEEK 4'!$D:$D, "DM")</f>
        <v>0</v>
      </c>
      <c r="G662">
        <f>COUNTIFS('WEEK 5'!$F:$F, A662, 'WEEK 5'!$D:$D, "DM")</f>
        <v>0</v>
      </c>
      <c r="H662">
        <f t="shared" si="32"/>
        <v>2</v>
      </c>
      <c r="I662" s="3">
        <f t="shared" si="33"/>
        <v>1.9102196752626551E-3</v>
      </c>
      <c r="M662">
        <v>2566</v>
      </c>
    </row>
    <row r="663" spans="1:13" x14ac:dyDescent="0.25">
      <c r="A663">
        <f t="shared" si="31"/>
        <v>3696</v>
      </c>
      <c r="B663">
        <f>SUMIFS('WEEK 1'!$M:$M, 'WEEK 1'!$F:$F, A663, 'WEEK 1'!$D:$D, "DM") +
 SUMIFS('WEEK 2'!$M:$M, 'WEEK 2'!$F:$F, A663, 'WEEK 2'!$D:$D, "DM") +
 SUMIFS('WEEK 3'!$M:$M, 'WEEK 3'!$F:$F, A663, 'WEEK 3'!$D:$D, "DM") +
 SUMIFS('WEEK 4'!$M:$M, 'WEEK 4'!$F:$F, A663, 'WEEK 4'!$D:$D, "DM") +
 SUMIFS('WEEK 5'!$M:$M, 'WEEK 5'!$F:$F, A663, 'WEEK 5'!$D:$D, "DM")</f>
        <v>583</v>
      </c>
      <c r="C663">
        <f>COUNTIFS('WEEK 1'!$F:$F, A663, 'WEEK 1'!$D:$D, "DM")</f>
        <v>0</v>
      </c>
      <c r="D663">
        <f>COUNTIFS('WEEK 2'!$F:$F, A663, 'WEEK 2'!$D:$D, "DM")</f>
        <v>0</v>
      </c>
      <c r="E663">
        <f>COUNTIFS('WEEK 3'!$F:$F, A663, 'WEEK 3'!$D:$D, "DM")</f>
        <v>1</v>
      </c>
      <c r="F663">
        <f>COUNTIFS('WEEK 4'!$F:$F, A663, 'WEEK 4'!$D:$D, "DM")</f>
        <v>0</v>
      </c>
      <c r="G663">
        <f>COUNTIFS('WEEK 5'!$F:$F, A663, 'WEEK 5'!$D:$D, "DM")</f>
        <v>0</v>
      </c>
      <c r="H663">
        <f t="shared" si="32"/>
        <v>1</v>
      </c>
      <c r="I663" s="3">
        <f t="shared" si="33"/>
        <v>9.5510983763132757E-4</v>
      </c>
      <c r="M663">
        <v>3696</v>
      </c>
    </row>
    <row r="664" spans="1:13" x14ac:dyDescent="0.25">
      <c r="A664">
        <f t="shared" si="31"/>
        <v>3279</v>
      </c>
      <c r="B664">
        <f>SUMIFS('WEEK 1'!$M:$M, 'WEEK 1'!$F:$F, A664, 'WEEK 1'!$D:$D, "DM") +
 SUMIFS('WEEK 2'!$M:$M, 'WEEK 2'!$F:$F, A664, 'WEEK 2'!$D:$D, "DM") +
 SUMIFS('WEEK 3'!$M:$M, 'WEEK 3'!$F:$F, A664, 'WEEK 3'!$D:$D, "DM") +
 SUMIFS('WEEK 4'!$M:$M, 'WEEK 4'!$F:$F, A664, 'WEEK 4'!$D:$D, "DM") +
 SUMIFS('WEEK 5'!$M:$M, 'WEEK 5'!$F:$F, A664, 'WEEK 5'!$D:$D, "DM")</f>
        <v>585</v>
      </c>
      <c r="C664">
        <f>COUNTIFS('WEEK 1'!$F:$F, A664, 'WEEK 1'!$D:$D, "DM")</f>
        <v>0</v>
      </c>
      <c r="D664">
        <f>COUNTIFS('WEEK 2'!$F:$F, A664, 'WEEK 2'!$D:$D, "DM")</f>
        <v>0</v>
      </c>
      <c r="E664">
        <f>COUNTIFS('WEEK 3'!$F:$F, A664, 'WEEK 3'!$D:$D, "DM")</f>
        <v>1</v>
      </c>
      <c r="F664">
        <f>COUNTIFS('WEEK 4'!$F:$F, A664, 'WEEK 4'!$D:$D, "DM")</f>
        <v>0</v>
      </c>
      <c r="G664">
        <f>COUNTIFS('WEEK 5'!$F:$F, A664, 'WEEK 5'!$D:$D, "DM")</f>
        <v>0</v>
      </c>
      <c r="H664">
        <f t="shared" si="32"/>
        <v>1</v>
      </c>
      <c r="I664" s="3">
        <f t="shared" si="33"/>
        <v>9.5510983763132757E-4</v>
      </c>
      <c r="M664">
        <v>3279</v>
      </c>
    </row>
    <row r="665" spans="1:13" x14ac:dyDescent="0.25">
      <c r="A665">
        <f t="shared" si="31"/>
        <v>4887</v>
      </c>
      <c r="B665">
        <f>SUMIFS('WEEK 1'!$M:$M, 'WEEK 1'!$F:$F, A665, 'WEEK 1'!$D:$D, "DM") +
 SUMIFS('WEEK 2'!$M:$M, 'WEEK 2'!$F:$F, A665, 'WEEK 2'!$D:$D, "DM") +
 SUMIFS('WEEK 3'!$M:$M, 'WEEK 3'!$F:$F, A665, 'WEEK 3'!$D:$D, "DM") +
 SUMIFS('WEEK 4'!$M:$M, 'WEEK 4'!$F:$F, A665, 'WEEK 4'!$D:$D, "DM") +
 SUMIFS('WEEK 5'!$M:$M, 'WEEK 5'!$F:$F, A665, 'WEEK 5'!$D:$D, "DM")</f>
        <v>695</v>
      </c>
      <c r="C665">
        <f>COUNTIFS('WEEK 1'!$F:$F, A665, 'WEEK 1'!$D:$D, "DM")</f>
        <v>0</v>
      </c>
      <c r="D665">
        <f>COUNTIFS('WEEK 2'!$F:$F, A665, 'WEEK 2'!$D:$D, "DM")</f>
        <v>0</v>
      </c>
      <c r="E665">
        <f>COUNTIFS('WEEK 3'!$F:$F, A665, 'WEEK 3'!$D:$D, "DM")</f>
        <v>1</v>
      </c>
      <c r="F665">
        <f>COUNTIFS('WEEK 4'!$F:$F, A665, 'WEEK 4'!$D:$D, "DM")</f>
        <v>0</v>
      </c>
      <c r="G665">
        <f>COUNTIFS('WEEK 5'!$F:$F, A665, 'WEEK 5'!$D:$D, "DM")</f>
        <v>0</v>
      </c>
      <c r="H665">
        <f t="shared" si="32"/>
        <v>1</v>
      </c>
      <c r="I665" s="3">
        <f t="shared" si="33"/>
        <v>9.5510983763132757E-4</v>
      </c>
      <c r="M665">
        <v>4887</v>
      </c>
    </row>
    <row r="666" spans="1:13" x14ac:dyDescent="0.25">
      <c r="A666">
        <f t="shared" si="31"/>
        <v>4720</v>
      </c>
      <c r="B666">
        <f>SUMIFS('WEEK 1'!$M:$M, 'WEEK 1'!$F:$F, A666, 'WEEK 1'!$D:$D, "DM") +
 SUMIFS('WEEK 2'!$M:$M, 'WEEK 2'!$F:$F, A666, 'WEEK 2'!$D:$D, "DM") +
 SUMIFS('WEEK 3'!$M:$M, 'WEEK 3'!$F:$F, A666, 'WEEK 3'!$D:$D, "DM") +
 SUMIFS('WEEK 4'!$M:$M, 'WEEK 4'!$F:$F, A666, 'WEEK 4'!$D:$D, "DM") +
 SUMIFS('WEEK 5'!$M:$M, 'WEEK 5'!$F:$F, A666, 'WEEK 5'!$D:$D, "DM")</f>
        <v>970</v>
      </c>
      <c r="C666">
        <f>COUNTIFS('WEEK 1'!$F:$F, A666, 'WEEK 1'!$D:$D, "DM")</f>
        <v>0</v>
      </c>
      <c r="D666">
        <f>COUNTIFS('WEEK 2'!$F:$F, A666, 'WEEK 2'!$D:$D, "DM")</f>
        <v>0</v>
      </c>
      <c r="E666">
        <f>COUNTIFS('WEEK 3'!$F:$F, A666, 'WEEK 3'!$D:$D, "DM")</f>
        <v>1</v>
      </c>
      <c r="F666">
        <f>COUNTIFS('WEEK 4'!$F:$F, A666, 'WEEK 4'!$D:$D, "DM")</f>
        <v>0</v>
      </c>
      <c r="G666">
        <f>COUNTIFS('WEEK 5'!$F:$F, A666, 'WEEK 5'!$D:$D, "DM")</f>
        <v>0</v>
      </c>
      <c r="H666">
        <f t="shared" si="32"/>
        <v>1</v>
      </c>
      <c r="I666" s="3">
        <f t="shared" si="33"/>
        <v>9.5510983763132757E-4</v>
      </c>
      <c r="M666">
        <v>4720</v>
      </c>
    </row>
    <row r="667" spans="1:13" x14ac:dyDescent="0.25">
      <c r="A667">
        <f t="shared" si="31"/>
        <v>501</v>
      </c>
      <c r="B667">
        <f>SUMIFS('WEEK 1'!$M:$M, 'WEEK 1'!$F:$F, A667, 'WEEK 1'!$D:$D, "DM") +
 SUMIFS('WEEK 2'!$M:$M, 'WEEK 2'!$F:$F, A667, 'WEEK 2'!$D:$D, "DM") +
 SUMIFS('WEEK 3'!$M:$M, 'WEEK 3'!$F:$F, A667, 'WEEK 3'!$D:$D, "DM") +
 SUMIFS('WEEK 4'!$M:$M, 'WEEK 4'!$F:$F, A667, 'WEEK 4'!$D:$D, "DM") +
 SUMIFS('WEEK 5'!$M:$M, 'WEEK 5'!$F:$F, A667, 'WEEK 5'!$D:$D, "DM")</f>
        <v>1842</v>
      </c>
      <c r="C667">
        <f>COUNTIFS('WEEK 1'!$F:$F, A667, 'WEEK 1'!$D:$D, "DM")</f>
        <v>0</v>
      </c>
      <c r="D667">
        <f>COUNTIFS('WEEK 2'!$F:$F, A667, 'WEEK 2'!$D:$D, "DM")</f>
        <v>0</v>
      </c>
      <c r="E667">
        <f>COUNTIFS('WEEK 3'!$F:$F, A667, 'WEEK 3'!$D:$D, "DM")</f>
        <v>3</v>
      </c>
      <c r="F667">
        <f>COUNTIFS('WEEK 4'!$F:$F, A667, 'WEEK 4'!$D:$D, "DM")</f>
        <v>0</v>
      </c>
      <c r="G667">
        <f>COUNTIFS('WEEK 5'!$F:$F, A667, 'WEEK 5'!$D:$D, "DM")</f>
        <v>0</v>
      </c>
      <c r="H667">
        <f t="shared" si="32"/>
        <v>3</v>
      </c>
      <c r="I667" s="3">
        <f t="shared" si="33"/>
        <v>2.8653295128939827E-3</v>
      </c>
      <c r="M667">
        <v>501</v>
      </c>
    </row>
    <row r="668" spans="1:13" x14ac:dyDescent="0.25">
      <c r="A668">
        <f t="shared" si="31"/>
        <v>2610</v>
      </c>
      <c r="B668">
        <f>SUMIFS('WEEK 1'!$M:$M, 'WEEK 1'!$F:$F, A668, 'WEEK 1'!$D:$D, "DM") +
 SUMIFS('WEEK 2'!$M:$M, 'WEEK 2'!$F:$F, A668, 'WEEK 2'!$D:$D, "DM") +
 SUMIFS('WEEK 3'!$M:$M, 'WEEK 3'!$F:$F, A668, 'WEEK 3'!$D:$D, "DM") +
 SUMIFS('WEEK 4'!$M:$M, 'WEEK 4'!$F:$F, A668, 'WEEK 4'!$D:$D, "DM") +
 SUMIFS('WEEK 5'!$M:$M, 'WEEK 5'!$F:$F, A668, 'WEEK 5'!$D:$D, "DM")</f>
        <v>1336</v>
      </c>
      <c r="C668">
        <f>COUNTIFS('WEEK 1'!$F:$F, A668, 'WEEK 1'!$D:$D, "DM")</f>
        <v>0</v>
      </c>
      <c r="D668">
        <f>COUNTIFS('WEEK 2'!$F:$F, A668, 'WEEK 2'!$D:$D, "DM")</f>
        <v>0</v>
      </c>
      <c r="E668">
        <f>COUNTIFS('WEEK 3'!$F:$F, A668, 'WEEK 3'!$D:$D, "DM")</f>
        <v>1</v>
      </c>
      <c r="F668">
        <f>COUNTIFS('WEEK 4'!$F:$F, A668, 'WEEK 4'!$D:$D, "DM")</f>
        <v>1</v>
      </c>
      <c r="G668">
        <f>COUNTIFS('WEEK 5'!$F:$F, A668, 'WEEK 5'!$D:$D, "DM")</f>
        <v>0</v>
      </c>
      <c r="H668">
        <f t="shared" si="32"/>
        <v>2</v>
      </c>
      <c r="I668" s="3">
        <f t="shared" si="33"/>
        <v>1.9102196752626551E-3</v>
      </c>
      <c r="M668">
        <v>2610</v>
      </c>
    </row>
    <row r="669" spans="1:13" x14ac:dyDescent="0.25">
      <c r="A669">
        <f t="shared" si="31"/>
        <v>1774</v>
      </c>
      <c r="B669">
        <f>SUMIFS('WEEK 1'!$M:$M, 'WEEK 1'!$F:$F, A669, 'WEEK 1'!$D:$D, "DM") +
 SUMIFS('WEEK 2'!$M:$M, 'WEEK 2'!$F:$F, A669, 'WEEK 2'!$D:$D, "DM") +
 SUMIFS('WEEK 3'!$M:$M, 'WEEK 3'!$F:$F, A669, 'WEEK 3'!$D:$D, "DM") +
 SUMIFS('WEEK 4'!$M:$M, 'WEEK 4'!$F:$F, A669, 'WEEK 4'!$D:$D, "DM") +
 SUMIFS('WEEK 5'!$M:$M, 'WEEK 5'!$F:$F, A669, 'WEEK 5'!$D:$D, "DM")</f>
        <v>553</v>
      </c>
      <c r="C669">
        <f>COUNTIFS('WEEK 1'!$F:$F, A669, 'WEEK 1'!$D:$D, "DM")</f>
        <v>0</v>
      </c>
      <c r="D669">
        <f>COUNTIFS('WEEK 2'!$F:$F, A669, 'WEEK 2'!$D:$D, "DM")</f>
        <v>0</v>
      </c>
      <c r="E669">
        <f>COUNTIFS('WEEK 3'!$F:$F, A669, 'WEEK 3'!$D:$D, "DM")</f>
        <v>1</v>
      </c>
      <c r="F669">
        <f>COUNTIFS('WEEK 4'!$F:$F, A669, 'WEEK 4'!$D:$D, "DM")</f>
        <v>0</v>
      </c>
      <c r="G669">
        <f>COUNTIFS('WEEK 5'!$F:$F, A669, 'WEEK 5'!$D:$D, "DM")</f>
        <v>0</v>
      </c>
      <c r="H669">
        <f t="shared" si="32"/>
        <v>1</v>
      </c>
      <c r="I669" s="3">
        <f t="shared" si="33"/>
        <v>9.5510983763132757E-4</v>
      </c>
      <c r="M669">
        <v>1774</v>
      </c>
    </row>
    <row r="670" spans="1:13" x14ac:dyDescent="0.25">
      <c r="A670">
        <f t="shared" si="31"/>
        <v>1338</v>
      </c>
      <c r="B670">
        <f>SUMIFS('WEEK 1'!$M:$M, 'WEEK 1'!$F:$F, A670, 'WEEK 1'!$D:$D, "DM") +
 SUMIFS('WEEK 2'!$M:$M, 'WEEK 2'!$F:$F, A670, 'WEEK 2'!$D:$D, "DM") +
 SUMIFS('WEEK 3'!$M:$M, 'WEEK 3'!$F:$F, A670, 'WEEK 3'!$D:$D, "DM") +
 SUMIFS('WEEK 4'!$M:$M, 'WEEK 4'!$F:$F, A670, 'WEEK 4'!$D:$D, "DM") +
 SUMIFS('WEEK 5'!$M:$M, 'WEEK 5'!$F:$F, A670, 'WEEK 5'!$D:$D, "DM")</f>
        <v>562</v>
      </c>
      <c r="C670">
        <f>COUNTIFS('WEEK 1'!$F:$F, A670, 'WEEK 1'!$D:$D, "DM")</f>
        <v>0</v>
      </c>
      <c r="D670">
        <f>COUNTIFS('WEEK 2'!$F:$F, A670, 'WEEK 2'!$D:$D, "DM")</f>
        <v>0</v>
      </c>
      <c r="E670">
        <f>COUNTIFS('WEEK 3'!$F:$F, A670, 'WEEK 3'!$D:$D, "DM")</f>
        <v>1</v>
      </c>
      <c r="F670">
        <f>COUNTIFS('WEEK 4'!$F:$F, A670, 'WEEK 4'!$D:$D, "DM")</f>
        <v>0</v>
      </c>
      <c r="G670">
        <f>COUNTIFS('WEEK 5'!$F:$F, A670, 'WEEK 5'!$D:$D, "DM")</f>
        <v>0</v>
      </c>
      <c r="H670">
        <f t="shared" si="32"/>
        <v>1</v>
      </c>
      <c r="I670" s="3">
        <f t="shared" si="33"/>
        <v>9.5510983763132757E-4</v>
      </c>
      <c r="M670">
        <v>1338</v>
      </c>
    </row>
    <row r="671" spans="1:13" x14ac:dyDescent="0.25">
      <c r="A671">
        <f t="shared" si="31"/>
        <v>4619</v>
      </c>
      <c r="B671">
        <f>SUMIFS('WEEK 1'!$M:$M, 'WEEK 1'!$F:$F, A671, 'WEEK 1'!$D:$D, "DM") +
 SUMIFS('WEEK 2'!$M:$M, 'WEEK 2'!$F:$F, A671, 'WEEK 2'!$D:$D, "DM") +
 SUMIFS('WEEK 3'!$M:$M, 'WEEK 3'!$F:$F, A671, 'WEEK 3'!$D:$D, "DM") +
 SUMIFS('WEEK 4'!$M:$M, 'WEEK 4'!$F:$F, A671, 'WEEK 4'!$D:$D, "DM") +
 SUMIFS('WEEK 5'!$M:$M, 'WEEK 5'!$F:$F, A671, 'WEEK 5'!$D:$D, "DM")</f>
        <v>828</v>
      </c>
      <c r="C671">
        <f>COUNTIFS('WEEK 1'!$F:$F, A671, 'WEEK 1'!$D:$D, "DM")</f>
        <v>0</v>
      </c>
      <c r="D671">
        <f>COUNTIFS('WEEK 2'!$F:$F, A671, 'WEEK 2'!$D:$D, "DM")</f>
        <v>0</v>
      </c>
      <c r="E671">
        <f>COUNTIFS('WEEK 3'!$F:$F, A671, 'WEEK 3'!$D:$D, "DM")</f>
        <v>1</v>
      </c>
      <c r="F671">
        <f>COUNTIFS('WEEK 4'!$F:$F, A671, 'WEEK 4'!$D:$D, "DM")</f>
        <v>0</v>
      </c>
      <c r="G671">
        <f>COUNTIFS('WEEK 5'!$F:$F, A671, 'WEEK 5'!$D:$D, "DM")</f>
        <v>0</v>
      </c>
      <c r="H671">
        <f t="shared" si="32"/>
        <v>1</v>
      </c>
      <c r="I671" s="3">
        <f t="shared" si="33"/>
        <v>9.5510983763132757E-4</v>
      </c>
      <c r="M671">
        <v>4619</v>
      </c>
    </row>
    <row r="672" spans="1:13" x14ac:dyDescent="0.25">
      <c r="A672">
        <f t="shared" si="31"/>
        <v>1706</v>
      </c>
      <c r="B672">
        <f>SUMIFS('WEEK 1'!$M:$M, 'WEEK 1'!$F:$F, A672, 'WEEK 1'!$D:$D, "DM") +
 SUMIFS('WEEK 2'!$M:$M, 'WEEK 2'!$F:$F, A672, 'WEEK 2'!$D:$D, "DM") +
 SUMIFS('WEEK 3'!$M:$M, 'WEEK 3'!$F:$F, A672, 'WEEK 3'!$D:$D, "DM") +
 SUMIFS('WEEK 4'!$M:$M, 'WEEK 4'!$F:$F, A672, 'WEEK 4'!$D:$D, "DM") +
 SUMIFS('WEEK 5'!$M:$M, 'WEEK 5'!$F:$F, A672, 'WEEK 5'!$D:$D, "DM")</f>
        <v>989</v>
      </c>
      <c r="C672">
        <f>COUNTIFS('WEEK 1'!$F:$F, A672, 'WEEK 1'!$D:$D, "DM")</f>
        <v>0</v>
      </c>
      <c r="D672">
        <f>COUNTIFS('WEEK 2'!$F:$F, A672, 'WEEK 2'!$D:$D, "DM")</f>
        <v>0</v>
      </c>
      <c r="E672">
        <f>COUNTIFS('WEEK 3'!$F:$F, A672, 'WEEK 3'!$D:$D, "DM")</f>
        <v>1</v>
      </c>
      <c r="F672">
        <f>COUNTIFS('WEEK 4'!$F:$F, A672, 'WEEK 4'!$D:$D, "DM")</f>
        <v>0</v>
      </c>
      <c r="G672">
        <f>COUNTIFS('WEEK 5'!$F:$F, A672, 'WEEK 5'!$D:$D, "DM")</f>
        <v>0</v>
      </c>
      <c r="H672">
        <f t="shared" si="32"/>
        <v>1</v>
      </c>
      <c r="I672" s="3">
        <f t="shared" si="33"/>
        <v>9.5510983763132757E-4</v>
      </c>
      <c r="M672">
        <v>1706</v>
      </c>
    </row>
    <row r="673" spans="1:13" x14ac:dyDescent="0.25">
      <c r="A673">
        <f t="shared" si="31"/>
        <v>2731</v>
      </c>
      <c r="B673">
        <f>SUMIFS('WEEK 1'!$M:$M, 'WEEK 1'!$F:$F, A673, 'WEEK 1'!$D:$D, "DM") +
 SUMIFS('WEEK 2'!$M:$M, 'WEEK 2'!$F:$F, A673, 'WEEK 2'!$D:$D, "DM") +
 SUMIFS('WEEK 3'!$M:$M, 'WEEK 3'!$F:$F, A673, 'WEEK 3'!$D:$D, "DM") +
 SUMIFS('WEEK 4'!$M:$M, 'WEEK 4'!$F:$F, A673, 'WEEK 4'!$D:$D, "DM") +
 SUMIFS('WEEK 5'!$M:$M, 'WEEK 5'!$F:$F, A673, 'WEEK 5'!$D:$D, "DM")</f>
        <v>544</v>
      </c>
      <c r="C673">
        <f>COUNTIFS('WEEK 1'!$F:$F, A673, 'WEEK 1'!$D:$D, "DM")</f>
        <v>0</v>
      </c>
      <c r="D673">
        <f>COUNTIFS('WEEK 2'!$F:$F, A673, 'WEEK 2'!$D:$D, "DM")</f>
        <v>0</v>
      </c>
      <c r="E673">
        <f>COUNTIFS('WEEK 3'!$F:$F, A673, 'WEEK 3'!$D:$D, "DM")</f>
        <v>1</v>
      </c>
      <c r="F673">
        <f>COUNTIFS('WEEK 4'!$F:$F, A673, 'WEEK 4'!$D:$D, "DM")</f>
        <v>0</v>
      </c>
      <c r="G673">
        <f>COUNTIFS('WEEK 5'!$F:$F, A673, 'WEEK 5'!$D:$D, "DM")</f>
        <v>0</v>
      </c>
      <c r="H673">
        <f t="shared" si="32"/>
        <v>1</v>
      </c>
      <c r="I673" s="3">
        <f t="shared" si="33"/>
        <v>9.5510983763132757E-4</v>
      </c>
      <c r="M673">
        <v>2731</v>
      </c>
    </row>
    <row r="674" spans="1:13" x14ac:dyDescent="0.25">
      <c r="A674">
        <f t="shared" si="31"/>
        <v>4732</v>
      </c>
      <c r="B674">
        <f>SUMIFS('WEEK 1'!$M:$M, 'WEEK 1'!$F:$F, A674, 'WEEK 1'!$D:$D, "DM") +
 SUMIFS('WEEK 2'!$M:$M, 'WEEK 2'!$F:$F, A674, 'WEEK 2'!$D:$D, "DM") +
 SUMIFS('WEEK 3'!$M:$M, 'WEEK 3'!$F:$F, A674, 'WEEK 3'!$D:$D, "DM") +
 SUMIFS('WEEK 4'!$M:$M, 'WEEK 4'!$F:$F, A674, 'WEEK 4'!$D:$D, "DM") +
 SUMIFS('WEEK 5'!$M:$M, 'WEEK 5'!$F:$F, A674, 'WEEK 5'!$D:$D, "DM")</f>
        <v>653</v>
      </c>
      <c r="C674">
        <f>COUNTIFS('WEEK 1'!$F:$F, A674, 'WEEK 1'!$D:$D, "DM")</f>
        <v>0</v>
      </c>
      <c r="D674">
        <f>COUNTIFS('WEEK 2'!$F:$F, A674, 'WEEK 2'!$D:$D, "DM")</f>
        <v>0</v>
      </c>
      <c r="E674">
        <f>COUNTIFS('WEEK 3'!$F:$F, A674, 'WEEK 3'!$D:$D, "DM")</f>
        <v>1</v>
      </c>
      <c r="F674">
        <f>COUNTIFS('WEEK 4'!$F:$F, A674, 'WEEK 4'!$D:$D, "DM")</f>
        <v>0</v>
      </c>
      <c r="G674">
        <f>COUNTIFS('WEEK 5'!$F:$F, A674, 'WEEK 5'!$D:$D, "DM")</f>
        <v>0</v>
      </c>
      <c r="H674">
        <f t="shared" si="32"/>
        <v>1</v>
      </c>
      <c r="I674" s="3">
        <f t="shared" si="33"/>
        <v>9.5510983763132757E-4</v>
      </c>
      <c r="M674">
        <v>4732</v>
      </c>
    </row>
    <row r="675" spans="1:13" x14ac:dyDescent="0.25">
      <c r="A675">
        <f t="shared" si="31"/>
        <v>2740</v>
      </c>
      <c r="B675">
        <f>SUMIFS('WEEK 1'!$M:$M, 'WEEK 1'!$F:$F, A675, 'WEEK 1'!$D:$D, "DM") +
 SUMIFS('WEEK 2'!$M:$M, 'WEEK 2'!$F:$F, A675, 'WEEK 2'!$D:$D, "DM") +
 SUMIFS('WEEK 3'!$M:$M, 'WEEK 3'!$F:$F, A675, 'WEEK 3'!$D:$D, "DM") +
 SUMIFS('WEEK 4'!$M:$M, 'WEEK 4'!$F:$F, A675, 'WEEK 4'!$D:$D, "DM") +
 SUMIFS('WEEK 5'!$M:$M, 'WEEK 5'!$F:$F, A675, 'WEEK 5'!$D:$D, "DM")</f>
        <v>244</v>
      </c>
      <c r="C675">
        <f>COUNTIFS('WEEK 1'!$F:$F, A675, 'WEEK 1'!$D:$D, "DM")</f>
        <v>0</v>
      </c>
      <c r="D675">
        <f>COUNTIFS('WEEK 2'!$F:$F, A675, 'WEEK 2'!$D:$D, "DM")</f>
        <v>0</v>
      </c>
      <c r="E675">
        <f>COUNTIFS('WEEK 3'!$F:$F, A675, 'WEEK 3'!$D:$D, "DM")</f>
        <v>1</v>
      </c>
      <c r="F675">
        <f>COUNTIFS('WEEK 4'!$F:$F, A675, 'WEEK 4'!$D:$D, "DM")</f>
        <v>0</v>
      </c>
      <c r="G675">
        <f>COUNTIFS('WEEK 5'!$F:$F, A675, 'WEEK 5'!$D:$D, "DM")</f>
        <v>0</v>
      </c>
      <c r="H675">
        <f t="shared" si="32"/>
        <v>1</v>
      </c>
      <c r="I675" s="3">
        <f t="shared" si="33"/>
        <v>9.5510983763132757E-4</v>
      </c>
      <c r="M675">
        <v>2740</v>
      </c>
    </row>
    <row r="676" spans="1:13" x14ac:dyDescent="0.25">
      <c r="A676">
        <f t="shared" si="31"/>
        <v>3962</v>
      </c>
      <c r="B676">
        <f>SUMIFS('WEEK 1'!$M:$M, 'WEEK 1'!$F:$F, A676, 'WEEK 1'!$D:$D, "DM") +
 SUMIFS('WEEK 2'!$M:$M, 'WEEK 2'!$F:$F, A676, 'WEEK 2'!$D:$D, "DM") +
 SUMIFS('WEEK 3'!$M:$M, 'WEEK 3'!$F:$F, A676, 'WEEK 3'!$D:$D, "DM") +
 SUMIFS('WEEK 4'!$M:$M, 'WEEK 4'!$F:$F, A676, 'WEEK 4'!$D:$D, "DM") +
 SUMIFS('WEEK 5'!$M:$M, 'WEEK 5'!$F:$F, A676, 'WEEK 5'!$D:$D, "DM")</f>
        <v>897</v>
      </c>
      <c r="C676">
        <f>COUNTIFS('WEEK 1'!$F:$F, A676, 'WEEK 1'!$D:$D, "DM")</f>
        <v>0</v>
      </c>
      <c r="D676">
        <f>COUNTIFS('WEEK 2'!$F:$F, A676, 'WEEK 2'!$D:$D, "DM")</f>
        <v>0</v>
      </c>
      <c r="E676">
        <f>COUNTIFS('WEEK 3'!$F:$F, A676, 'WEEK 3'!$D:$D, "DM")</f>
        <v>1</v>
      </c>
      <c r="F676">
        <f>COUNTIFS('WEEK 4'!$F:$F, A676, 'WEEK 4'!$D:$D, "DM")</f>
        <v>0</v>
      </c>
      <c r="G676">
        <f>COUNTIFS('WEEK 5'!$F:$F, A676, 'WEEK 5'!$D:$D, "DM")</f>
        <v>0</v>
      </c>
      <c r="H676">
        <f t="shared" si="32"/>
        <v>1</v>
      </c>
      <c r="I676" s="3">
        <f t="shared" si="33"/>
        <v>9.5510983763132757E-4</v>
      </c>
      <c r="M676">
        <v>3962</v>
      </c>
    </row>
    <row r="677" spans="1:13" x14ac:dyDescent="0.25">
      <c r="A677">
        <f t="shared" si="31"/>
        <v>1445</v>
      </c>
      <c r="B677">
        <f>SUMIFS('WEEK 1'!$M:$M, 'WEEK 1'!$F:$F, A677, 'WEEK 1'!$D:$D, "DM") +
 SUMIFS('WEEK 2'!$M:$M, 'WEEK 2'!$F:$F, A677, 'WEEK 2'!$D:$D, "DM") +
 SUMIFS('WEEK 3'!$M:$M, 'WEEK 3'!$F:$F, A677, 'WEEK 3'!$D:$D, "DM") +
 SUMIFS('WEEK 4'!$M:$M, 'WEEK 4'!$F:$F, A677, 'WEEK 4'!$D:$D, "DM") +
 SUMIFS('WEEK 5'!$M:$M, 'WEEK 5'!$F:$F, A677, 'WEEK 5'!$D:$D, "DM")</f>
        <v>1060</v>
      </c>
      <c r="C677">
        <f>COUNTIFS('WEEK 1'!$F:$F, A677, 'WEEK 1'!$D:$D, "DM")</f>
        <v>0</v>
      </c>
      <c r="D677">
        <f>COUNTIFS('WEEK 2'!$F:$F, A677, 'WEEK 2'!$D:$D, "DM")</f>
        <v>0</v>
      </c>
      <c r="E677">
        <f>COUNTIFS('WEEK 3'!$F:$F, A677, 'WEEK 3'!$D:$D, "DM")</f>
        <v>1</v>
      </c>
      <c r="F677">
        <f>COUNTIFS('WEEK 4'!$F:$F, A677, 'WEEK 4'!$D:$D, "DM")</f>
        <v>0</v>
      </c>
      <c r="G677">
        <f>COUNTIFS('WEEK 5'!$F:$F, A677, 'WEEK 5'!$D:$D, "DM")</f>
        <v>0</v>
      </c>
      <c r="H677">
        <f t="shared" si="32"/>
        <v>1</v>
      </c>
      <c r="I677" s="3">
        <f t="shared" si="33"/>
        <v>9.5510983763132757E-4</v>
      </c>
      <c r="M677">
        <v>1445</v>
      </c>
    </row>
    <row r="678" spans="1:13" x14ac:dyDescent="0.25">
      <c r="A678">
        <f t="shared" si="31"/>
        <v>4871</v>
      </c>
      <c r="B678">
        <f>SUMIFS('WEEK 1'!$M:$M, 'WEEK 1'!$F:$F, A678, 'WEEK 1'!$D:$D, "DM") +
 SUMIFS('WEEK 2'!$M:$M, 'WEEK 2'!$F:$F, A678, 'WEEK 2'!$D:$D, "DM") +
 SUMIFS('WEEK 3'!$M:$M, 'WEEK 3'!$F:$F, A678, 'WEEK 3'!$D:$D, "DM") +
 SUMIFS('WEEK 4'!$M:$M, 'WEEK 4'!$F:$F, A678, 'WEEK 4'!$D:$D, "DM") +
 SUMIFS('WEEK 5'!$M:$M, 'WEEK 5'!$F:$F, A678, 'WEEK 5'!$D:$D, "DM")</f>
        <v>299</v>
      </c>
      <c r="C678">
        <f>COUNTIFS('WEEK 1'!$F:$F, A678, 'WEEK 1'!$D:$D, "DM")</f>
        <v>0</v>
      </c>
      <c r="D678">
        <f>COUNTIFS('WEEK 2'!$F:$F, A678, 'WEEK 2'!$D:$D, "DM")</f>
        <v>0</v>
      </c>
      <c r="E678">
        <f>COUNTIFS('WEEK 3'!$F:$F, A678, 'WEEK 3'!$D:$D, "DM")</f>
        <v>1</v>
      </c>
      <c r="F678">
        <f>COUNTIFS('WEEK 4'!$F:$F, A678, 'WEEK 4'!$D:$D, "DM")</f>
        <v>0</v>
      </c>
      <c r="G678">
        <f>COUNTIFS('WEEK 5'!$F:$F, A678, 'WEEK 5'!$D:$D, "DM")</f>
        <v>0</v>
      </c>
      <c r="H678">
        <f t="shared" si="32"/>
        <v>1</v>
      </c>
      <c r="I678" s="3">
        <f t="shared" si="33"/>
        <v>9.5510983763132757E-4</v>
      </c>
      <c r="M678">
        <v>4871</v>
      </c>
    </row>
    <row r="679" spans="1:13" x14ac:dyDescent="0.25">
      <c r="A679">
        <f t="shared" si="31"/>
        <v>2751</v>
      </c>
      <c r="B679">
        <f>SUMIFS('WEEK 1'!$M:$M, 'WEEK 1'!$F:$F, A679, 'WEEK 1'!$D:$D, "DM") +
 SUMIFS('WEEK 2'!$M:$M, 'WEEK 2'!$F:$F, A679, 'WEEK 2'!$D:$D, "DM") +
 SUMIFS('WEEK 3'!$M:$M, 'WEEK 3'!$F:$F, A679, 'WEEK 3'!$D:$D, "DM") +
 SUMIFS('WEEK 4'!$M:$M, 'WEEK 4'!$F:$F, A679, 'WEEK 4'!$D:$D, "DM") +
 SUMIFS('WEEK 5'!$M:$M, 'WEEK 5'!$F:$F, A679, 'WEEK 5'!$D:$D, "DM")</f>
        <v>1062</v>
      </c>
      <c r="C679">
        <f>COUNTIFS('WEEK 1'!$F:$F, A679, 'WEEK 1'!$D:$D, "DM")</f>
        <v>0</v>
      </c>
      <c r="D679">
        <f>COUNTIFS('WEEK 2'!$F:$F, A679, 'WEEK 2'!$D:$D, "DM")</f>
        <v>0</v>
      </c>
      <c r="E679">
        <f>COUNTIFS('WEEK 3'!$F:$F, A679, 'WEEK 3'!$D:$D, "DM")</f>
        <v>1</v>
      </c>
      <c r="F679">
        <f>COUNTIFS('WEEK 4'!$F:$F, A679, 'WEEK 4'!$D:$D, "DM")</f>
        <v>0</v>
      </c>
      <c r="G679">
        <f>COUNTIFS('WEEK 5'!$F:$F, A679, 'WEEK 5'!$D:$D, "DM")</f>
        <v>0</v>
      </c>
      <c r="H679">
        <f t="shared" si="32"/>
        <v>1</v>
      </c>
      <c r="I679" s="3">
        <f t="shared" si="33"/>
        <v>9.5510983763132757E-4</v>
      </c>
      <c r="M679">
        <v>2751</v>
      </c>
    </row>
    <row r="680" spans="1:13" x14ac:dyDescent="0.25">
      <c r="A680">
        <f t="shared" si="31"/>
        <v>3084</v>
      </c>
      <c r="B680">
        <f>SUMIFS('WEEK 1'!$M:$M, 'WEEK 1'!$F:$F, A680, 'WEEK 1'!$D:$D, "DM") +
 SUMIFS('WEEK 2'!$M:$M, 'WEEK 2'!$F:$F, A680, 'WEEK 2'!$D:$D, "DM") +
 SUMIFS('WEEK 3'!$M:$M, 'WEEK 3'!$F:$F, A680, 'WEEK 3'!$D:$D, "DM") +
 SUMIFS('WEEK 4'!$M:$M, 'WEEK 4'!$F:$F, A680, 'WEEK 4'!$D:$D, "DM") +
 SUMIFS('WEEK 5'!$M:$M, 'WEEK 5'!$F:$F, A680, 'WEEK 5'!$D:$D, "DM")</f>
        <v>542</v>
      </c>
      <c r="C680">
        <f>COUNTIFS('WEEK 1'!$F:$F, A680, 'WEEK 1'!$D:$D, "DM")</f>
        <v>0</v>
      </c>
      <c r="D680">
        <f>COUNTIFS('WEEK 2'!$F:$F, A680, 'WEEK 2'!$D:$D, "DM")</f>
        <v>0</v>
      </c>
      <c r="E680">
        <f>COUNTIFS('WEEK 3'!$F:$F, A680, 'WEEK 3'!$D:$D, "DM")</f>
        <v>1</v>
      </c>
      <c r="F680">
        <f>COUNTIFS('WEEK 4'!$F:$F, A680, 'WEEK 4'!$D:$D, "DM")</f>
        <v>0</v>
      </c>
      <c r="G680">
        <f>COUNTIFS('WEEK 5'!$F:$F, A680, 'WEEK 5'!$D:$D, "DM")</f>
        <v>0</v>
      </c>
      <c r="H680">
        <f t="shared" si="32"/>
        <v>1</v>
      </c>
      <c r="I680" s="3">
        <f t="shared" si="33"/>
        <v>9.5510983763132757E-4</v>
      </c>
      <c r="M680">
        <v>3084</v>
      </c>
    </row>
    <row r="681" spans="1:13" x14ac:dyDescent="0.25">
      <c r="A681">
        <f t="shared" si="31"/>
        <v>3952</v>
      </c>
      <c r="B681">
        <f>SUMIFS('WEEK 1'!$M:$M, 'WEEK 1'!$F:$F, A681, 'WEEK 1'!$D:$D, "DM") +
 SUMIFS('WEEK 2'!$M:$M, 'WEEK 2'!$F:$F, A681, 'WEEK 2'!$D:$D, "DM") +
 SUMIFS('WEEK 3'!$M:$M, 'WEEK 3'!$F:$F, A681, 'WEEK 3'!$D:$D, "DM") +
 SUMIFS('WEEK 4'!$M:$M, 'WEEK 4'!$F:$F, A681, 'WEEK 4'!$D:$D, "DM") +
 SUMIFS('WEEK 5'!$M:$M, 'WEEK 5'!$F:$F, A681, 'WEEK 5'!$D:$D, "DM")</f>
        <v>709</v>
      </c>
      <c r="C681">
        <f>COUNTIFS('WEEK 1'!$F:$F, A681, 'WEEK 1'!$D:$D, "DM")</f>
        <v>0</v>
      </c>
      <c r="D681">
        <f>COUNTIFS('WEEK 2'!$F:$F, A681, 'WEEK 2'!$D:$D, "DM")</f>
        <v>0</v>
      </c>
      <c r="E681">
        <f>COUNTIFS('WEEK 3'!$F:$F, A681, 'WEEK 3'!$D:$D, "DM")</f>
        <v>1</v>
      </c>
      <c r="F681">
        <f>COUNTIFS('WEEK 4'!$F:$F, A681, 'WEEK 4'!$D:$D, "DM")</f>
        <v>0</v>
      </c>
      <c r="G681">
        <f>COUNTIFS('WEEK 5'!$F:$F, A681, 'WEEK 5'!$D:$D, "DM")</f>
        <v>0</v>
      </c>
      <c r="H681">
        <f t="shared" si="32"/>
        <v>1</v>
      </c>
      <c r="I681" s="3">
        <f t="shared" si="33"/>
        <v>9.5510983763132757E-4</v>
      </c>
      <c r="M681">
        <v>3952</v>
      </c>
    </row>
    <row r="682" spans="1:13" x14ac:dyDescent="0.25">
      <c r="A682">
        <f t="shared" si="31"/>
        <v>885</v>
      </c>
      <c r="B682">
        <f>SUMIFS('WEEK 1'!$M:$M, 'WEEK 1'!$F:$F, A682, 'WEEK 1'!$D:$D, "DM") +
 SUMIFS('WEEK 2'!$M:$M, 'WEEK 2'!$F:$F, A682, 'WEEK 2'!$D:$D, "DM") +
 SUMIFS('WEEK 3'!$M:$M, 'WEEK 3'!$F:$F, A682, 'WEEK 3'!$D:$D, "DM") +
 SUMIFS('WEEK 4'!$M:$M, 'WEEK 4'!$F:$F, A682, 'WEEK 4'!$D:$D, "DM") +
 SUMIFS('WEEK 5'!$M:$M, 'WEEK 5'!$F:$F, A682, 'WEEK 5'!$D:$D, "DM")</f>
        <v>635</v>
      </c>
      <c r="C682">
        <f>COUNTIFS('WEEK 1'!$F:$F, A682, 'WEEK 1'!$D:$D, "DM")</f>
        <v>0</v>
      </c>
      <c r="D682">
        <f>COUNTIFS('WEEK 2'!$F:$F, A682, 'WEEK 2'!$D:$D, "DM")</f>
        <v>0</v>
      </c>
      <c r="E682">
        <f>COUNTIFS('WEEK 3'!$F:$F, A682, 'WEEK 3'!$D:$D, "DM")</f>
        <v>1</v>
      </c>
      <c r="F682">
        <f>COUNTIFS('WEEK 4'!$F:$F, A682, 'WEEK 4'!$D:$D, "DM")</f>
        <v>0</v>
      </c>
      <c r="G682">
        <f>COUNTIFS('WEEK 5'!$F:$F, A682, 'WEEK 5'!$D:$D, "DM")</f>
        <v>0</v>
      </c>
      <c r="H682">
        <f t="shared" si="32"/>
        <v>1</v>
      </c>
      <c r="I682" s="3">
        <f t="shared" si="33"/>
        <v>9.5510983763132757E-4</v>
      </c>
      <c r="M682">
        <v>885</v>
      </c>
    </row>
    <row r="683" spans="1:13" x14ac:dyDescent="0.25">
      <c r="A683">
        <f t="shared" si="31"/>
        <v>1241</v>
      </c>
      <c r="B683">
        <f>SUMIFS('WEEK 1'!$M:$M, 'WEEK 1'!$F:$F, A683, 'WEEK 1'!$D:$D, "DM") +
 SUMIFS('WEEK 2'!$M:$M, 'WEEK 2'!$F:$F, A683, 'WEEK 2'!$D:$D, "DM") +
 SUMIFS('WEEK 3'!$M:$M, 'WEEK 3'!$F:$F, A683, 'WEEK 3'!$D:$D, "DM") +
 SUMIFS('WEEK 4'!$M:$M, 'WEEK 4'!$F:$F, A683, 'WEEK 4'!$D:$D, "DM") +
 SUMIFS('WEEK 5'!$M:$M, 'WEEK 5'!$F:$F, A683, 'WEEK 5'!$D:$D, "DM")</f>
        <v>790</v>
      </c>
      <c r="C683">
        <f>COUNTIFS('WEEK 1'!$F:$F, A683, 'WEEK 1'!$D:$D, "DM")</f>
        <v>0</v>
      </c>
      <c r="D683">
        <f>COUNTIFS('WEEK 2'!$F:$F, A683, 'WEEK 2'!$D:$D, "DM")</f>
        <v>0</v>
      </c>
      <c r="E683">
        <f>COUNTIFS('WEEK 3'!$F:$F, A683, 'WEEK 3'!$D:$D, "DM")</f>
        <v>1</v>
      </c>
      <c r="F683">
        <f>COUNTIFS('WEEK 4'!$F:$F, A683, 'WEEK 4'!$D:$D, "DM")</f>
        <v>0</v>
      </c>
      <c r="G683">
        <f>COUNTIFS('WEEK 5'!$F:$F, A683, 'WEEK 5'!$D:$D, "DM")</f>
        <v>0</v>
      </c>
      <c r="H683">
        <f t="shared" si="32"/>
        <v>1</v>
      </c>
      <c r="I683" s="3">
        <f t="shared" si="33"/>
        <v>9.5510983763132757E-4</v>
      </c>
      <c r="M683">
        <v>1241</v>
      </c>
    </row>
    <row r="684" spans="1:13" x14ac:dyDescent="0.25">
      <c r="A684">
        <f t="shared" si="31"/>
        <v>1065</v>
      </c>
      <c r="B684">
        <f>SUMIFS('WEEK 1'!$M:$M, 'WEEK 1'!$F:$F, A684, 'WEEK 1'!$D:$D, "DM") +
 SUMIFS('WEEK 2'!$M:$M, 'WEEK 2'!$F:$F, A684, 'WEEK 2'!$D:$D, "DM") +
 SUMIFS('WEEK 3'!$M:$M, 'WEEK 3'!$F:$F, A684, 'WEEK 3'!$D:$D, "DM") +
 SUMIFS('WEEK 4'!$M:$M, 'WEEK 4'!$F:$F, A684, 'WEEK 4'!$D:$D, "DM") +
 SUMIFS('WEEK 5'!$M:$M, 'WEEK 5'!$F:$F, A684, 'WEEK 5'!$D:$D, "DM")</f>
        <v>782</v>
      </c>
      <c r="C684">
        <f>COUNTIFS('WEEK 1'!$F:$F, A684, 'WEEK 1'!$D:$D, "DM")</f>
        <v>0</v>
      </c>
      <c r="D684">
        <f>COUNTIFS('WEEK 2'!$F:$F, A684, 'WEEK 2'!$D:$D, "DM")</f>
        <v>0</v>
      </c>
      <c r="E684">
        <f>COUNTIFS('WEEK 3'!$F:$F, A684, 'WEEK 3'!$D:$D, "DM")</f>
        <v>1</v>
      </c>
      <c r="F684">
        <f>COUNTIFS('WEEK 4'!$F:$F, A684, 'WEEK 4'!$D:$D, "DM")</f>
        <v>0</v>
      </c>
      <c r="G684">
        <f>COUNTIFS('WEEK 5'!$F:$F, A684, 'WEEK 5'!$D:$D, "DM")</f>
        <v>0</v>
      </c>
      <c r="H684">
        <f t="shared" si="32"/>
        <v>1</v>
      </c>
      <c r="I684" s="3">
        <f t="shared" si="33"/>
        <v>9.5510983763132757E-4</v>
      </c>
      <c r="M684">
        <v>1065</v>
      </c>
    </row>
    <row r="685" spans="1:13" x14ac:dyDescent="0.25">
      <c r="A685">
        <f t="shared" si="31"/>
        <v>1480</v>
      </c>
      <c r="B685">
        <f>SUMIFS('WEEK 1'!$M:$M, 'WEEK 1'!$F:$F, A685, 'WEEK 1'!$D:$D, "DM") +
 SUMIFS('WEEK 2'!$M:$M, 'WEEK 2'!$F:$F, A685, 'WEEK 2'!$D:$D, "DM") +
 SUMIFS('WEEK 3'!$M:$M, 'WEEK 3'!$F:$F, A685, 'WEEK 3'!$D:$D, "DM") +
 SUMIFS('WEEK 4'!$M:$M, 'WEEK 4'!$F:$F, A685, 'WEEK 4'!$D:$D, "DM") +
 SUMIFS('WEEK 5'!$M:$M, 'WEEK 5'!$F:$F, A685, 'WEEK 5'!$D:$D, "DM")</f>
        <v>853</v>
      </c>
      <c r="C685">
        <f>COUNTIFS('WEEK 1'!$F:$F, A685, 'WEEK 1'!$D:$D, "DM")</f>
        <v>0</v>
      </c>
      <c r="D685">
        <f>COUNTIFS('WEEK 2'!$F:$F, A685, 'WEEK 2'!$D:$D, "DM")</f>
        <v>0</v>
      </c>
      <c r="E685">
        <f>COUNTIFS('WEEK 3'!$F:$F, A685, 'WEEK 3'!$D:$D, "DM")</f>
        <v>1</v>
      </c>
      <c r="F685">
        <f>COUNTIFS('WEEK 4'!$F:$F, A685, 'WEEK 4'!$D:$D, "DM")</f>
        <v>0</v>
      </c>
      <c r="G685">
        <f>COUNTIFS('WEEK 5'!$F:$F, A685, 'WEEK 5'!$D:$D, "DM")</f>
        <v>0</v>
      </c>
      <c r="H685">
        <f t="shared" si="32"/>
        <v>1</v>
      </c>
      <c r="I685" s="3">
        <f t="shared" si="33"/>
        <v>9.5510983763132757E-4</v>
      </c>
      <c r="M685">
        <v>1480</v>
      </c>
    </row>
    <row r="686" spans="1:13" x14ac:dyDescent="0.25">
      <c r="A686">
        <f t="shared" si="31"/>
        <v>4599</v>
      </c>
      <c r="B686">
        <f>SUMIFS('WEEK 1'!$M:$M, 'WEEK 1'!$F:$F, A686, 'WEEK 1'!$D:$D, "DM") +
 SUMIFS('WEEK 2'!$M:$M, 'WEEK 2'!$F:$F, A686, 'WEEK 2'!$D:$D, "DM") +
 SUMIFS('WEEK 3'!$M:$M, 'WEEK 3'!$F:$F, A686, 'WEEK 3'!$D:$D, "DM") +
 SUMIFS('WEEK 4'!$M:$M, 'WEEK 4'!$F:$F, A686, 'WEEK 4'!$D:$D, "DM") +
 SUMIFS('WEEK 5'!$M:$M, 'WEEK 5'!$F:$F, A686, 'WEEK 5'!$D:$D, "DM")</f>
        <v>892</v>
      </c>
      <c r="C686">
        <f>COUNTIFS('WEEK 1'!$F:$F, A686, 'WEEK 1'!$D:$D, "DM")</f>
        <v>0</v>
      </c>
      <c r="D686">
        <f>COUNTIFS('WEEK 2'!$F:$F, A686, 'WEEK 2'!$D:$D, "DM")</f>
        <v>0</v>
      </c>
      <c r="E686">
        <f>COUNTIFS('WEEK 3'!$F:$F, A686, 'WEEK 3'!$D:$D, "DM")</f>
        <v>1</v>
      </c>
      <c r="F686">
        <f>COUNTIFS('WEEK 4'!$F:$F, A686, 'WEEK 4'!$D:$D, "DM")</f>
        <v>0</v>
      </c>
      <c r="G686">
        <f>COUNTIFS('WEEK 5'!$F:$F, A686, 'WEEK 5'!$D:$D, "DM")</f>
        <v>0</v>
      </c>
      <c r="H686">
        <f t="shared" si="32"/>
        <v>1</v>
      </c>
      <c r="I686" s="3">
        <f t="shared" si="33"/>
        <v>9.5510983763132757E-4</v>
      </c>
      <c r="M686">
        <v>4599</v>
      </c>
    </row>
    <row r="687" spans="1:13" x14ac:dyDescent="0.25">
      <c r="A687">
        <f t="shared" si="31"/>
        <v>4618</v>
      </c>
      <c r="B687">
        <f>SUMIFS('WEEK 1'!$M:$M, 'WEEK 1'!$F:$F, A687, 'WEEK 1'!$D:$D, "DM") +
 SUMIFS('WEEK 2'!$M:$M, 'WEEK 2'!$F:$F, A687, 'WEEK 2'!$D:$D, "DM") +
 SUMIFS('WEEK 3'!$M:$M, 'WEEK 3'!$F:$F, A687, 'WEEK 3'!$D:$D, "DM") +
 SUMIFS('WEEK 4'!$M:$M, 'WEEK 4'!$F:$F, A687, 'WEEK 4'!$D:$D, "DM") +
 SUMIFS('WEEK 5'!$M:$M, 'WEEK 5'!$F:$F, A687, 'WEEK 5'!$D:$D, "DM")</f>
        <v>847</v>
      </c>
      <c r="C687">
        <f>COUNTIFS('WEEK 1'!$F:$F, A687, 'WEEK 1'!$D:$D, "DM")</f>
        <v>0</v>
      </c>
      <c r="D687">
        <f>COUNTIFS('WEEK 2'!$F:$F, A687, 'WEEK 2'!$D:$D, "DM")</f>
        <v>0</v>
      </c>
      <c r="E687">
        <f>COUNTIFS('WEEK 3'!$F:$F, A687, 'WEEK 3'!$D:$D, "DM")</f>
        <v>1</v>
      </c>
      <c r="F687">
        <f>COUNTIFS('WEEK 4'!$F:$F, A687, 'WEEK 4'!$D:$D, "DM")</f>
        <v>0</v>
      </c>
      <c r="G687">
        <f>COUNTIFS('WEEK 5'!$F:$F, A687, 'WEEK 5'!$D:$D, "DM")</f>
        <v>0</v>
      </c>
      <c r="H687">
        <f t="shared" si="32"/>
        <v>1</v>
      </c>
      <c r="I687" s="3">
        <f t="shared" si="33"/>
        <v>9.5510983763132757E-4</v>
      </c>
      <c r="M687">
        <v>4618</v>
      </c>
    </row>
    <row r="688" spans="1:13" x14ac:dyDescent="0.25">
      <c r="A688">
        <f t="shared" si="31"/>
        <v>2819</v>
      </c>
      <c r="B688">
        <f>SUMIFS('WEEK 1'!$M:$M, 'WEEK 1'!$F:$F, A688, 'WEEK 1'!$D:$D, "DM") +
 SUMIFS('WEEK 2'!$M:$M, 'WEEK 2'!$F:$F, A688, 'WEEK 2'!$D:$D, "DM") +
 SUMIFS('WEEK 3'!$M:$M, 'WEEK 3'!$F:$F, A688, 'WEEK 3'!$D:$D, "DM") +
 SUMIFS('WEEK 4'!$M:$M, 'WEEK 4'!$F:$F, A688, 'WEEK 4'!$D:$D, "DM") +
 SUMIFS('WEEK 5'!$M:$M, 'WEEK 5'!$F:$F, A688, 'WEEK 5'!$D:$D, "DM")</f>
        <v>864</v>
      </c>
      <c r="C688">
        <f>COUNTIFS('WEEK 1'!$F:$F, A688, 'WEEK 1'!$D:$D, "DM")</f>
        <v>0</v>
      </c>
      <c r="D688">
        <f>COUNTIFS('WEEK 2'!$F:$F, A688, 'WEEK 2'!$D:$D, "DM")</f>
        <v>0</v>
      </c>
      <c r="E688">
        <f>COUNTIFS('WEEK 3'!$F:$F, A688, 'WEEK 3'!$D:$D, "DM")</f>
        <v>1</v>
      </c>
      <c r="F688">
        <f>COUNTIFS('WEEK 4'!$F:$F, A688, 'WEEK 4'!$D:$D, "DM")</f>
        <v>0</v>
      </c>
      <c r="G688">
        <f>COUNTIFS('WEEK 5'!$F:$F, A688, 'WEEK 5'!$D:$D, "DM")</f>
        <v>0</v>
      </c>
      <c r="H688">
        <f t="shared" si="32"/>
        <v>1</v>
      </c>
      <c r="I688" s="3">
        <f t="shared" si="33"/>
        <v>9.5510983763132757E-4</v>
      </c>
      <c r="M688">
        <v>2819</v>
      </c>
    </row>
    <row r="689" spans="1:13" x14ac:dyDescent="0.25">
      <c r="A689">
        <f t="shared" si="31"/>
        <v>2747</v>
      </c>
      <c r="B689">
        <f>SUMIFS('WEEK 1'!$M:$M, 'WEEK 1'!$F:$F, A689, 'WEEK 1'!$D:$D, "DM") +
 SUMIFS('WEEK 2'!$M:$M, 'WEEK 2'!$F:$F, A689, 'WEEK 2'!$D:$D, "DM") +
 SUMIFS('WEEK 3'!$M:$M, 'WEEK 3'!$F:$F, A689, 'WEEK 3'!$D:$D, "DM") +
 SUMIFS('WEEK 4'!$M:$M, 'WEEK 4'!$F:$F, A689, 'WEEK 4'!$D:$D, "DM") +
 SUMIFS('WEEK 5'!$M:$M, 'WEEK 5'!$F:$F, A689, 'WEEK 5'!$D:$D, "DM")</f>
        <v>212</v>
      </c>
      <c r="C689">
        <f>COUNTIFS('WEEK 1'!$F:$F, A689, 'WEEK 1'!$D:$D, "DM")</f>
        <v>0</v>
      </c>
      <c r="D689">
        <f>COUNTIFS('WEEK 2'!$F:$F, A689, 'WEEK 2'!$D:$D, "DM")</f>
        <v>0</v>
      </c>
      <c r="E689">
        <f>COUNTIFS('WEEK 3'!$F:$F, A689, 'WEEK 3'!$D:$D, "DM")</f>
        <v>1</v>
      </c>
      <c r="F689">
        <f>COUNTIFS('WEEK 4'!$F:$F, A689, 'WEEK 4'!$D:$D, "DM")</f>
        <v>0</v>
      </c>
      <c r="G689">
        <f>COUNTIFS('WEEK 5'!$F:$F, A689, 'WEEK 5'!$D:$D, "DM")</f>
        <v>0</v>
      </c>
      <c r="H689">
        <f t="shared" si="32"/>
        <v>1</v>
      </c>
      <c r="I689" s="3">
        <f t="shared" si="33"/>
        <v>9.5510983763132757E-4</v>
      </c>
      <c r="M689">
        <v>2747</v>
      </c>
    </row>
    <row r="690" spans="1:13" x14ac:dyDescent="0.25">
      <c r="A690">
        <f t="shared" si="31"/>
        <v>652</v>
      </c>
      <c r="B690">
        <f>SUMIFS('WEEK 1'!$M:$M, 'WEEK 1'!$F:$F, A690, 'WEEK 1'!$D:$D, "DM") +
 SUMIFS('WEEK 2'!$M:$M, 'WEEK 2'!$F:$F, A690, 'WEEK 2'!$D:$D, "DM") +
 SUMIFS('WEEK 3'!$M:$M, 'WEEK 3'!$F:$F, A690, 'WEEK 3'!$D:$D, "DM") +
 SUMIFS('WEEK 4'!$M:$M, 'WEEK 4'!$F:$F, A690, 'WEEK 4'!$D:$D, "DM") +
 SUMIFS('WEEK 5'!$M:$M, 'WEEK 5'!$F:$F, A690, 'WEEK 5'!$D:$D, "DM")</f>
        <v>356</v>
      </c>
      <c r="C690">
        <f>COUNTIFS('WEEK 1'!$F:$F, A690, 'WEEK 1'!$D:$D, "DM")</f>
        <v>0</v>
      </c>
      <c r="D690">
        <f>COUNTIFS('WEEK 2'!$F:$F, A690, 'WEEK 2'!$D:$D, "DM")</f>
        <v>0</v>
      </c>
      <c r="E690">
        <f>COUNTIFS('WEEK 3'!$F:$F, A690, 'WEEK 3'!$D:$D, "DM")</f>
        <v>1</v>
      </c>
      <c r="F690">
        <f>COUNTIFS('WEEK 4'!$F:$F, A690, 'WEEK 4'!$D:$D, "DM")</f>
        <v>0</v>
      </c>
      <c r="G690">
        <f>COUNTIFS('WEEK 5'!$F:$F, A690, 'WEEK 5'!$D:$D, "DM")</f>
        <v>0</v>
      </c>
      <c r="H690">
        <f t="shared" si="32"/>
        <v>1</v>
      </c>
      <c r="I690" s="3">
        <f t="shared" si="33"/>
        <v>9.5510983763132757E-4</v>
      </c>
      <c r="M690">
        <v>652</v>
      </c>
    </row>
    <row r="691" spans="1:13" x14ac:dyDescent="0.25">
      <c r="A691">
        <f t="shared" si="31"/>
        <v>761</v>
      </c>
      <c r="B691">
        <f>SUMIFS('WEEK 1'!$M:$M, 'WEEK 1'!$F:$F, A691, 'WEEK 1'!$D:$D, "DM") +
 SUMIFS('WEEK 2'!$M:$M, 'WEEK 2'!$F:$F, A691, 'WEEK 2'!$D:$D, "DM") +
 SUMIFS('WEEK 3'!$M:$M, 'WEEK 3'!$F:$F, A691, 'WEEK 3'!$D:$D, "DM") +
 SUMIFS('WEEK 4'!$M:$M, 'WEEK 4'!$F:$F, A691, 'WEEK 4'!$D:$D, "DM") +
 SUMIFS('WEEK 5'!$M:$M, 'WEEK 5'!$F:$F, A691, 'WEEK 5'!$D:$D, "DM")</f>
        <v>527</v>
      </c>
      <c r="C691">
        <f>COUNTIFS('WEEK 1'!$F:$F, A691, 'WEEK 1'!$D:$D, "DM")</f>
        <v>0</v>
      </c>
      <c r="D691">
        <f>COUNTIFS('WEEK 2'!$F:$F, A691, 'WEEK 2'!$D:$D, "DM")</f>
        <v>0</v>
      </c>
      <c r="E691">
        <f>COUNTIFS('WEEK 3'!$F:$F, A691, 'WEEK 3'!$D:$D, "DM")</f>
        <v>1</v>
      </c>
      <c r="F691">
        <f>COUNTIFS('WEEK 4'!$F:$F, A691, 'WEEK 4'!$D:$D, "DM")</f>
        <v>0</v>
      </c>
      <c r="G691">
        <f>COUNTIFS('WEEK 5'!$F:$F, A691, 'WEEK 5'!$D:$D, "DM")</f>
        <v>0</v>
      </c>
      <c r="H691">
        <f t="shared" si="32"/>
        <v>1</v>
      </c>
      <c r="I691" s="3">
        <f t="shared" si="33"/>
        <v>9.5510983763132757E-4</v>
      </c>
      <c r="M691">
        <v>761</v>
      </c>
    </row>
    <row r="692" spans="1:13" x14ac:dyDescent="0.25">
      <c r="A692">
        <f t="shared" si="31"/>
        <v>244</v>
      </c>
      <c r="B692">
        <f>SUMIFS('WEEK 1'!$M:$M, 'WEEK 1'!$F:$F, A692, 'WEEK 1'!$D:$D, "DM") +
 SUMIFS('WEEK 2'!$M:$M, 'WEEK 2'!$F:$F, A692, 'WEEK 2'!$D:$D, "DM") +
 SUMIFS('WEEK 3'!$M:$M, 'WEEK 3'!$F:$F, A692, 'WEEK 3'!$D:$D, "DM") +
 SUMIFS('WEEK 4'!$M:$M, 'WEEK 4'!$F:$F, A692, 'WEEK 4'!$D:$D, "DM") +
 SUMIFS('WEEK 5'!$M:$M, 'WEEK 5'!$F:$F, A692, 'WEEK 5'!$D:$D, "DM")</f>
        <v>964</v>
      </c>
      <c r="C692">
        <f>COUNTIFS('WEEK 1'!$F:$F, A692, 'WEEK 1'!$D:$D, "DM")</f>
        <v>0</v>
      </c>
      <c r="D692">
        <f>COUNTIFS('WEEK 2'!$F:$F, A692, 'WEEK 2'!$D:$D, "DM")</f>
        <v>0</v>
      </c>
      <c r="E692">
        <f>COUNTIFS('WEEK 3'!$F:$F, A692, 'WEEK 3'!$D:$D, "DM")</f>
        <v>1</v>
      </c>
      <c r="F692">
        <f>COUNTIFS('WEEK 4'!$F:$F, A692, 'WEEK 4'!$D:$D, "DM")</f>
        <v>0</v>
      </c>
      <c r="G692">
        <f>COUNTIFS('WEEK 5'!$F:$F, A692, 'WEEK 5'!$D:$D, "DM")</f>
        <v>0</v>
      </c>
      <c r="H692">
        <f t="shared" si="32"/>
        <v>1</v>
      </c>
      <c r="I692" s="3">
        <f t="shared" si="33"/>
        <v>9.5510983763132757E-4</v>
      </c>
      <c r="M692">
        <v>244</v>
      </c>
    </row>
    <row r="693" spans="1:13" x14ac:dyDescent="0.25">
      <c r="A693">
        <f t="shared" si="31"/>
        <v>4596</v>
      </c>
      <c r="B693">
        <f>SUMIFS('WEEK 1'!$M:$M, 'WEEK 1'!$F:$F, A693, 'WEEK 1'!$D:$D, "DM") +
 SUMIFS('WEEK 2'!$M:$M, 'WEEK 2'!$F:$F, A693, 'WEEK 2'!$D:$D, "DM") +
 SUMIFS('WEEK 3'!$M:$M, 'WEEK 3'!$F:$F, A693, 'WEEK 3'!$D:$D, "DM") +
 SUMIFS('WEEK 4'!$M:$M, 'WEEK 4'!$F:$F, A693, 'WEEK 4'!$D:$D, "DM") +
 SUMIFS('WEEK 5'!$M:$M, 'WEEK 5'!$F:$F, A693, 'WEEK 5'!$D:$D, "DM")</f>
        <v>556</v>
      </c>
      <c r="C693">
        <f>COUNTIFS('WEEK 1'!$F:$F, A693, 'WEEK 1'!$D:$D, "DM")</f>
        <v>0</v>
      </c>
      <c r="D693">
        <f>COUNTIFS('WEEK 2'!$F:$F, A693, 'WEEK 2'!$D:$D, "DM")</f>
        <v>0</v>
      </c>
      <c r="E693">
        <f>COUNTIFS('WEEK 3'!$F:$F, A693, 'WEEK 3'!$D:$D, "DM")</f>
        <v>1</v>
      </c>
      <c r="F693">
        <f>COUNTIFS('WEEK 4'!$F:$F, A693, 'WEEK 4'!$D:$D, "DM")</f>
        <v>0</v>
      </c>
      <c r="G693">
        <f>COUNTIFS('WEEK 5'!$F:$F, A693, 'WEEK 5'!$D:$D, "DM")</f>
        <v>0</v>
      </c>
      <c r="H693">
        <f t="shared" si="32"/>
        <v>1</v>
      </c>
      <c r="I693" s="3">
        <f t="shared" si="33"/>
        <v>9.5510983763132757E-4</v>
      </c>
      <c r="M693">
        <v>4596</v>
      </c>
    </row>
    <row r="694" spans="1:13" x14ac:dyDescent="0.25">
      <c r="A694">
        <f t="shared" si="31"/>
        <v>249</v>
      </c>
      <c r="B694">
        <f>SUMIFS('WEEK 1'!$M:$M, 'WEEK 1'!$F:$F, A694, 'WEEK 1'!$D:$D, "DM") +
 SUMIFS('WEEK 2'!$M:$M, 'WEEK 2'!$F:$F, A694, 'WEEK 2'!$D:$D, "DM") +
 SUMIFS('WEEK 3'!$M:$M, 'WEEK 3'!$F:$F, A694, 'WEEK 3'!$D:$D, "DM") +
 SUMIFS('WEEK 4'!$M:$M, 'WEEK 4'!$F:$F, A694, 'WEEK 4'!$D:$D, "DM") +
 SUMIFS('WEEK 5'!$M:$M, 'WEEK 5'!$F:$F, A694, 'WEEK 5'!$D:$D, "DM")</f>
        <v>860</v>
      </c>
      <c r="C694">
        <f>COUNTIFS('WEEK 1'!$F:$F, A694, 'WEEK 1'!$D:$D, "DM")</f>
        <v>0</v>
      </c>
      <c r="D694">
        <f>COUNTIFS('WEEK 2'!$F:$F, A694, 'WEEK 2'!$D:$D, "DM")</f>
        <v>0</v>
      </c>
      <c r="E694">
        <f>COUNTIFS('WEEK 3'!$F:$F, A694, 'WEEK 3'!$D:$D, "DM")</f>
        <v>2</v>
      </c>
      <c r="F694">
        <f>COUNTIFS('WEEK 4'!$F:$F, A694, 'WEEK 4'!$D:$D, "DM")</f>
        <v>0</v>
      </c>
      <c r="G694">
        <f>COUNTIFS('WEEK 5'!$F:$F, A694, 'WEEK 5'!$D:$D, "DM")</f>
        <v>0</v>
      </c>
      <c r="H694">
        <f t="shared" si="32"/>
        <v>2</v>
      </c>
      <c r="I694" s="3">
        <f t="shared" si="33"/>
        <v>1.9102196752626551E-3</v>
      </c>
      <c r="M694">
        <v>249</v>
      </c>
    </row>
    <row r="695" spans="1:13" x14ac:dyDescent="0.25">
      <c r="A695">
        <f t="shared" si="31"/>
        <v>4580</v>
      </c>
      <c r="B695">
        <f>SUMIFS('WEEK 1'!$M:$M, 'WEEK 1'!$F:$F, A695, 'WEEK 1'!$D:$D, "DM") +
 SUMIFS('WEEK 2'!$M:$M, 'WEEK 2'!$F:$F, A695, 'WEEK 2'!$D:$D, "DM") +
 SUMIFS('WEEK 3'!$M:$M, 'WEEK 3'!$F:$F, A695, 'WEEK 3'!$D:$D, "DM") +
 SUMIFS('WEEK 4'!$M:$M, 'WEEK 4'!$F:$F, A695, 'WEEK 4'!$D:$D, "DM") +
 SUMIFS('WEEK 5'!$M:$M, 'WEEK 5'!$F:$F, A695, 'WEEK 5'!$D:$D, "DM")</f>
        <v>757</v>
      </c>
      <c r="C695">
        <f>COUNTIFS('WEEK 1'!$F:$F, A695, 'WEEK 1'!$D:$D, "DM")</f>
        <v>0</v>
      </c>
      <c r="D695">
        <f>COUNTIFS('WEEK 2'!$F:$F, A695, 'WEEK 2'!$D:$D, "DM")</f>
        <v>0</v>
      </c>
      <c r="E695">
        <f>COUNTIFS('WEEK 3'!$F:$F, A695, 'WEEK 3'!$D:$D, "DM")</f>
        <v>1</v>
      </c>
      <c r="F695">
        <f>COUNTIFS('WEEK 4'!$F:$F, A695, 'WEEK 4'!$D:$D, "DM")</f>
        <v>0</v>
      </c>
      <c r="G695">
        <f>COUNTIFS('WEEK 5'!$F:$F, A695, 'WEEK 5'!$D:$D, "DM")</f>
        <v>0</v>
      </c>
      <c r="H695">
        <f t="shared" si="32"/>
        <v>1</v>
      </c>
      <c r="I695" s="3">
        <f t="shared" si="33"/>
        <v>9.5510983763132757E-4</v>
      </c>
      <c r="M695">
        <v>4580</v>
      </c>
    </row>
    <row r="696" spans="1:13" x14ac:dyDescent="0.25">
      <c r="A696">
        <f t="shared" si="31"/>
        <v>270</v>
      </c>
      <c r="B696">
        <f>SUMIFS('WEEK 1'!$M:$M, 'WEEK 1'!$F:$F, A696, 'WEEK 1'!$D:$D, "DM") +
 SUMIFS('WEEK 2'!$M:$M, 'WEEK 2'!$F:$F, A696, 'WEEK 2'!$D:$D, "DM") +
 SUMIFS('WEEK 3'!$M:$M, 'WEEK 3'!$F:$F, A696, 'WEEK 3'!$D:$D, "DM") +
 SUMIFS('WEEK 4'!$M:$M, 'WEEK 4'!$F:$F, A696, 'WEEK 4'!$D:$D, "DM") +
 SUMIFS('WEEK 5'!$M:$M, 'WEEK 5'!$F:$F, A696, 'WEEK 5'!$D:$D, "DM")</f>
        <v>827</v>
      </c>
      <c r="C696">
        <f>COUNTIFS('WEEK 1'!$F:$F, A696, 'WEEK 1'!$D:$D, "DM")</f>
        <v>0</v>
      </c>
      <c r="D696">
        <f>COUNTIFS('WEEK 2'!$F:$F, A696, 'WEEK 2'!$D:$D, "DM")</f>
        <v>0</v>
      </c>
      <c r="E696">
        <f>COUNTIFS('WEEK 3'!$F:$F, A696, 'WEEK 3'!$D:$D, "DM")</f>
        <v>1</v>
      </c>
      <c r="F696">
        <f>COUNTIFS('WEEK 4'!$F:$F, A696, 'WEEK 4'!$D:$D, "DM")</f>
        <v>0</v>
      </c>
      <c r="G696">
        <f>COUNTIFS('WEEK 5'!$F:$F, A696, 'WEEK 5'!$D:$D, "DM")</f>
        <v>0</v>
      </c>
      <c r="H696">
        <f t="shared" si="32"/>
        <v>1</v>
      </c>
      <c r="I696" s="3">
        <f t="shared" si="33"/>
        <v>9.5510983763132757E-4</v>
      </c>
      <c r="M696">
        <v>270</v>
      </c>
    </row>
    <row r="697" spans="1:13" x14ac:dyDescent="0.25">
      <c r="A697">
        <f t="shared" si="31"/>
        <v>3824</v>
      </c>
      <c r="B697">
        <f>SUMIFS('WEEK 1'!$M:$M, 'WEEK 1'!$F:$F, A697, 'WEEK 1'!$D:$D, "DM") +
 SUMIFS('WEEK 2'!$M:$M, 'WEEK 2'!$F:$F, A697, 'WEEK 2'!$D:$D, "DM") +
 SUMIFS('WEEK 3'!$M:$M, 'WEEK 3'!$F:$F, A697, 'WEEK 3'!$D:$D, "DM") +
 SUMIFS('WEEK 4'!$M:$M, 'WEEK 4'!$F:$F, A697, 'WEEK 4'!$D:$D, "DM") +
 SUMIFS('WEEK 5'!$M:$M, 'WEEK 5'!$F:$F, A697, 'WEEK 5'!$D:$D, "DM")</f>
        <v>284</v>
      </c>
      <c r="C697">
        <f>COUNTIFS('WEEK 1'!$F:$F, A697, 'WEEK 1'!$D:$D, "DM")</f>
        <v>0</v>
      </c>
      <c r="D697">
        <f>COUNTIFS('WEEK 2'!$F:$F, A697, 'WEEK 2'!$D:$D, "DM")</f>
        <v>0</v>
      </c>
      <c r="E697">
        <f>COUNTIFS('WEEK 3'!$F:$F, A697, 'WEEK 3'!$D:$D, "DM")</f>
        <v>1</v>
      </c>
      <c r="F697">
        <f>COUNTIFS('WEEK 4'!$F:$F, A697, 'WEEK 4'!$D:$D, "DM")</f>
        <v>0</v>
      </c>
      <c r="G697">
        <f>COUNTIFS('WEEK 5'!$F:$F, A697, 'WEEK 5'!$D:$D, "DM")</f>
        <v>0</v>
      </c>
      <c r="H697">
        <f t="shared" si="32"/>
        <v>1</v>
      </c>
      <c r="I697" s="3">
        <f t="shared" si="33"/>
        <v>9.5510983763132757E-4</v>
      </c>
      <c r="M697">
        <v>3824</v>
      </c>
    </row>
    <row r="698" spans="1:13" x14ac:dyDescent="0.25">
      <c r="A698">
        <f t="shared" si="31"/>
        <v>3656</v>
      </c>
      <c r="B698">
        <f>SUMIFS('WEEK 1'!$M:$M, 'WEEK 1'!$F:$F, A698, 'WEEK 1'!$D:$D, "DM") +
 SUMIFS('WEEK 2'!$M:$M, 'WEEK 2'!$F:$F, A698, 'WEEK 2'!$D:$D, "DM") +
 SUMIFS('WEEK 3'!$M:$M, 'WEEK 3'!$F:$F, A698, 'WEEK 3'!$D:$D, "DM") +
 SUMIFS('WEEK 4'!$M:$M, 'WEEK 4'!$F:$F, A698, 'WEEK 4'!$D:$D, "DM") +
 SUMIFS('WEEK 5'!$M:$M, 'WEEK 5'!$F:$F, A698, 'WEEK 5'!$D:$D, "DM")</f>
        <v>189</v>
      </c>
      <c r="C698">
        <f>COUNTIFS('WEEK 1'!$F:$F, A698, 'WEEK 1'!$D:$D, "DM")</f>
        <v>0</v>
      </c>
      <c r="D698">
        <f>COUNTIFS('WEEK 2'!$F:$F, A698, 'WEEK 2'!$D:$D, "DM")</f>
        <v>0</v>
      </c>
      <c r="E698">
        <f>COUNTIFS('WEEK 3'!$F:$F, A698, 'WEEK 3'!$D:$D, "DM")</f>
        <v>1</v>
      </c>
      <c r="F698">
        <f>COUNTIFS('WEEK 4'!$F:$F, A698, 'WEEK 4'!$D:$D, "DM")</f>
        <v>0</v>
      </c>
      <c r="G698">
        <f>COUNTIFS('WEEK 5'!$F:$F, A698, 'WEEK 5'!$D:$D, "DM")</f>
        <v>0</v>
      </c>
      <c r="H698">
        <f t="shared" si="32"/>
        <v>1</v>
      </c>
      <c r="I698" s="3">
        <f t="shared" si="33"/>
        <v>9.5510983763132757E-4</v>
      </c>
      <c r="M698">
        <v>3656</v>
      </c>
    </row>
    <row r="699" spans="1:13" x14ac:dyDescent="0.25">
      <c r="A699">
        <f t="shared" si="31"/>
        <v>4860</v>
      </c>
      <c r="B699">
        <f>SUMIFS('WEEK 1'!$M:$M, 'WEEK 1'!$F:$F, A699, 'WEEK 1'!$D:$D, "DM") +
 SUMIFS('WEEK 2'!$M:$M, 'WEEK 2'!$F:$F, A699, 'WEEK 2'!$D:$D, "DM") +
 SUMIFS('WEEK 3'!$M:$M, 'WEEK 3'!$F:$F, A699, 'WEEK 3'!$D:$D, "DM") +
 SUMIFS('WEEK 4'!$M:$M, 'WEEK 4'!$F:$F, A699, 'WEEK 4'!$D:$D, "DM") +
 SUMIFS('WEEK 5'!$M:$M, 'WEEK 5'!$F:$F, A699, 'WEEK 5'!$D:$D, "DM")</f>
        <v>664</v>
      </c>
      <c r="C699">
        <f>COUNTIFS('WEEK 1'!$F:$F, A699, 'WEEK 1'!$D:$D, "DM")</f>
        <v>0</v>
      </c>
      <c r="D699">
        <f>COUNTIFS('WEEK 2'!$F:$F, A699, 'WEEK 2'!$D:$D, "DM")</f>
        <v>0</v>
      </c>
      <c r="E699">
        <f>COUNTIFS('WEEK 3'!$F:$F, A699, 'WEEK 3'!$D:$D, "DM")</f>
        <v>1</v>
      </c>
      <c r="F699">
        <f>COUNTIFS('WEEK 4'!$F:$F, A699, 'WEEK 4'!$D:$D, "DM")</f>
        <v>0</v>
      </c>
      <c r="G699">
        <f>COUNTIFS('WEEK 5'!$F:$F, A699, 'WEEK 5'!$D:$D, "DM")</f>
        <v>0</v>
      </c>
      <c r="H699">
        <f t="shared" si="32"/>
        <v>1</v>
      </c>
      <c r="I699" s="3">
        <f t="shared" si="33"/>
        <v>9.5510983763132757E-4</v>
      </c>
      <c r="M699">
        <v>4860</v>
      </c>
    </row>
    <row r="700" spans="1:13" x14ac:dyDescent="0.25">
      <c r="A700">
        <f t="shared" si="31"/>
        <v>2900</v>
      </c>
      <c r="B700">
        <f>SUMIFS('WEEK 1'!$M:$M, 'WEEK 1'!$F:$F, A700, 'WEEK 1'!$D:$D, "DM") +
 SUMIFS('WEEK 2'!$M:$M, 'WEEK 2'!$F:$F, A700, 'WEEK 2'!$D:$D, "DM") +
 SUMIFS('WEEK 3'!$M:$M, 'WEEK 3'!$F:$F, A700, 'WEEK 3'!$D:$D, "DM") +
 SUMIFS('WEEK 4'!$M:$M, 'WEEK 4'!$F:$F, A700, 'WEEK 4'!$D:$D, "DM") +
 SUMIFS('WEEK 5'!$M:$M, 'WEEK 5'!$F:$F, A700, 'WEEK 5'!$D:$D, "DM")</f>
        <v>886</v>
      </c>
      <c r="C700">
        <f>COUNTIFS('WEEK 1'!$F:$F, A700, 'WEEK 1'!$D:$D, "DM")</f>
        <v>0</v>
      </c>
      <c r="D700">
        <f>COUNTIFS('WEEK 2'!$F:$F, A700, 'WEEK 2'!$D:$D, "DM")</f>
        <v>0</v>
      </c>
      <c r="E700">
        <f>COUNTIFS('WEEK 3'!$F:$F, A700, 'WEEK 3'!$D:$D, "DM")</f>
        <v>1</v>
      </c>
      <c r="F700">
        <f>COUNTIFS('WEEK 4'!$F:$F, A700, 'WEEK 4'!$D:$D, "DM")</f>
        <v>0</v>
      </c>
      <c r="G700">
        <f>COUNTIFS('WEEK 5'!$F:$F, A700, 'WEEK 5'!$D:$D, "DM")</f>
        <v>0</v>
      </c>
      <c r="H700">
        <f t="shared" si="32"/>
        <v>1</v>
      </c>
      <c r="I700" s="3">
        <f t="shared" si="33"/>
        <v>9.5510983763132757E-4</v>
      </c>
      <c r="M700">
        <v>2900</v>
      </c>
    </row>
    <row r="701" spans="1:13" x14ac:dyDescent="0.25">
      <c r="A701">
        <f t="shared" si="31"/>
        <v>4486</v>
      </c>
      <c r="B701">
        <f>SUMIFS('WEEK 1'!$M:$M, 'WEEK 1'!$F:$F, A701, 'WEEK 1'!$D:$D, "DM") +
 SUMIFS('WEEK 2'!$M:$M, 'WEEK 2'!$F:$F, A701, 'WEEK 2'!$D:$D, "DM") +
 SUMIFS('WEEK 3'!$M:$M, 'WEEK 3'!$F:$F, A701, 'WEEK 3'!$D:$D, "DM") +
 SUMIFS('WEEK 4'!$M:$M, 'WEEK 4'!$F:$F, A701, 'WEEK 4'!$D:$D, "DM") +
 SUMIFS('WEEK 5'!$M:$M, 'WEEK 5'!$F:$F, A701, 'WEEK 5'!$D:$D, "DM")</f>
        <v>493</v>
      </c>
      <c r="C701">
        <f>COUNTIFS('WEEK 1'!$F:$F, A701, 'WEEK 1'!$D:$D, "DM")</f>
        <v>0</v>
      </c>
      <c r="D701">
        <f>COUNTIFS('WEEK 2'!$F:$F, A701, 'WEEK 2'!$D:$D, "DM")</f>
        <v>0</v>
      </c>
      <c r="E701">
        <f>COUNTIFS('WEEK 3'!$F:$F, A701, 'WEEK 3'!$D:$D, "DM")</f>
        <v>1</v>
      </c>
      <c r="F701">
        <f>COUNTIFS('WEEK 4'!$F:$F, A701, 'WEEK 4'!$D:$D, "DM")</f>
        <v>0</v>
      </c>
      <c r="G701">
        <f>COUNTIFS('WEEK 5'!$F:$F, A701, 'WEEK 5'!$D:$D, "DM")</f>
        <v>0</v>
      </c>
      <c r="H701">
        <f t="shared" si="32"/>
        <v>1</v>
      </c>
      <c r="I701" s="3">
        <f t="shared" si="33"/>
        <v>9.5510983763132757E-4</v>
      </c>
      <c r="M701">
        <v>4486</v>
      </c>
    </row>
    <row r="702" spans="1:13" x14ac:dyDescent="0.25">
      <c r="A702">
        <f t="shared" si="31"/>
        <v>3765</v>
      </c>
      <c r="B702">
        <f>SUMIFS('WEEK 1'!$M:$M, 'WEEK 1'!$F:$F, A702, 'WEEK 1'!$D:$D, "DM") +
 SUMIFS('WEEK 2'!$M:$M, 'WEEK 2'!$F:$F, A702, 'WEEK 2'!$D:$D, "DM") +
 SUMIFS('WEEK 3'!$M:$M, 'WEEK 3'!$F:$F, A702, 'WEEK 3'!$D:$D, "DM") +
 SUMIFS('WEEK 4'!$M:$M, 'WEEK 4'!$F:$F, A702, 'WEEK 4'!$D:$D, "DM") +
 SUMIFS('WEEK 5'!$M:$M, 'WEEK 5'!$F:$F, A702, 'WEEK 5'!$D:$D, "DM")</f>
        <v>881</v>
      </c>
      <c r="C702">
        <f>COUNTIFS('WEEK 1'!$F:$F, A702, 'WEEK 1'!$D:$D, "DM")</f>
        <v>0</v>
      </c>
      <c r="D702">
        <f>COUNTIFS('WEEK 2'!$F:$F, A702, 'WEEK 2'!$D:$D, "DM")</f>
        <v>0</v>
      </c>
      <c r="E702">
        <f>COUNTIFS('WEEK 3'!$F:$F, A702, 'WEEK 3'!$D:$D, "DM")</f>
        <v>1</v>
      </c>
      <c r="F702">
        <f>COUNTIFS('WEEK 4'!$F:$F, A702, 'WEEK 4'!$D:$D, "DM")</f>
        <v>0</v>
      </c>
      <c r="G702">
        <f>COUNTIFS('WEEK 5'!$F:$F, A702, 'WEEK 5'!$D:$D, "DM")</f>
        <v>0</v>
      </c>
      <c r="H702">
        <f t="shared" si="32"/>
        <v>1</v>
      </c>
      <c r="I702" s="3">
        <f t="shared" si="33"/>
        <v>9.5510983763132757E-4</v>
      </c>
      <c r="M702">
        <v>3765</v>
      </c>
    </row>
    <row r="703" spans="1:13" x14ac:dyDescent="0.25">
      <c r="A703">
        <f t="shared" si="31"/>
        <v>2238</v>
      </c>
      <c r="B703">
        <f>SUMIFS('WEEK 1'!$M:$M, 'WEEK 1'!$F:$F, A703, 'WEEK 1'!$D:$D, "DM") +
 SUMIFS('WEEK 2'!$M:$M, 'WEEK 2'!$F:$F, A703, 'WEEK 2'!$D:$D, "DM") +
 SUMIFS('WEEK 3'!$M:$M, 'WEEK 3'!$F:$F, A703, 'WEEK 3'!$D:$D, "DM") +
 SUMIFS('WEEK 4'!$M:$M, 'WEEK 4'!$F:$F, A703, 'WEEK 4'!$D:$D, "DM") +
 SUMIFS('WEEK 5'!$M:$M, 'WEEK 5'!$F:$F, A703, 'WEEK 5'!$D:$D, "DM")</f>
        <v>269</v>
      </c>
      <c r="C703">
        <f>COUNTIFS('WEEK 1'!$F:$F, A703, 'WEEK 1'!$D:$D, "DM")</f>
        <v>0</v>
      </c>
      <c r="D703">
        <f>COUNTIFS('WEEK 2'!$F:$F, A703, 'WEEK 2'!$D:$D, "DM")</f>
        <v>0</v>
      </c>
      <c r="E703">
        <f>COUNTIFS('WEEK 3'!$F:$F, A703, 'WEEK 3'!$D:$D, "DM")</f>
        <v>1</v>
      </c>
      <c r="F703">
        <f>COUNTIFS('WEEK 4'!$F:$F, A703, 'WEEK 4'!$D:$D, "DM")</f>
        <v>0</v>
      </c>
      <c r="G703">
        <f>COUNTIFS('WEEK 5'!$F:$F, A703, 'WEEK 5'!$D:$D, "DM")</f>
        <v>0</v>
      </c>
      <c r="H703">
        <f t="shared" si="32"/>
        <v>1</v>
      </c>
      <c r="I703" s="3">
        <f t="shared" si="33"/>
        <v>9.5510983763132757E-4</v>
      </c>
      <c r="M703">
        <v>2238</v>
      </c>
    </row>
    <row r="704" spans="1:13" x14ac:dyDescent="0.25">
      <c r="A704">
        <f t="shared" si="31"/>
        <v>1944</v>
      </c>
      <c r="B704">
        <f>SUMIFS('WEEK 1'!$M:$M, 'WEEK 1'!$F:$F, A704, 'WEEK 1'!$D:$D, "DM") +
 SUMIFS('WEEK 2'!$M:$M, 'WEEK 2'!$F:$F, A704, 'WEEK 2'!$D:$D, "DM") +
 SUMIFS('WEEK 3'!$M:$M, 'WEEK 3'!$F:$F, A704, 'WEEK 3'!$D:$D, "DM") +
 SUMIFS('WEEK 4'!$M:$M, 'WEEK 4'!$F:$F, A704, 'WEEK 4'!$D:$D, "DM") +
 SUMIFS('WEEK 5'!$M:$M, 'WEEK 5'!$F:$F, A704, 'WEEK 5'!$D:$D, "DM")</f>
        <v>315</v>
      </c>
      <c r="C704">
        <f>COUNTIFS('WEEK 1'!$F:$F, A704, 'WEEK 1'!$D:$D, "DM")</f>
        <v>0</v>
      </c>
      <c r="D704">
        <f>COUNTIFS('WEEK 2'!$F:$F, A704, 'WEEK 2'!$D:$D, "DM")</f>
        <v>0</v>
      </c>
      <c r="E704">
        <f>COUNTIFS('WEEK 3'!$F:$F, A704, 'WEEK 3'!$D:$D, "DM")</f>
        <v>1</v>
      </c>
      <c r="F704">
        <f>COUNTIFS('WEEK 4'!$F:$F, A704, 'WEEK 4'!$D:$D, "DM")</f>
        <v>0</v>
      </c>
      <c r="G704">
        <f>COUNTIFS('WEEK 5'!$F:$F, A704, 'WEEK 5'!$D:$D, "DM")</f>
        <v>0</v>
      </c>
      <c r="H704">
        <f t="shared" si="32"/>
        <v>1</v>
      </c>
      <c r="I704" s="3">
        <f t="shared" si="33"/>
        <v>9.5510983763132757E-4</v>
      </c>
      <c r="M704">
        <v>1944</v>
      </c>
    </row>
    <row r="705" spans="1:13" x14ac:dyDescent="0.25">
      <c r="A705">
        <f t="shared" si="31"/>
        <v>2468</v>
      </c>
      <c r="B705">
        <f>SUMIFS('WEEK 1'!$M:$M, 'WEEK 1'!$F:$F, A705, 'WEEK 1'!$D:$D, "DM") +
 SUMIFS('WEEK 2'!$M:$M, 'WEEK 2'!$F:$F, A705, 'WEEK 2'!$D:$D, "DM") +
 SUMIFS('WEEK 3'!$M:$M, 'WEEK 3'!$F:$F, A705, 'WEEK 3'!$D:$D, "DM") +
 SUMIFS('WEEK 4'!$M:$M, 'WEEK 4'!$F:$F, A705, 'WEEK 4'!$D:$D, "DM") +
 SUMIFS('WEEK 5'!$M:$M, 'WEEK 5'!$F:$F, A705, 'WEEK 5'!$D:$D, "DM")</f>
        <v>1343</v>
      </c>
      <c r="C705">
        <f>COUNTIFS('WEEK 1'!$F:$F, A705, 'WEEK 1'!$D:$D, "DM")</f>
        <v>0</v>
      </c>
      <c r="D705">
        <f>COUNTIFS('WEEK 2'!$F:$F, A705, 'WEEK 2'!$D:$D, "DM")</f>
        <v>0</v>
      </c>
      <c r="E705">
        <f>COUNTIFS('WEEK 3'!$F:$F, A705, 'WEEK 3'!$D:$D, "DM")</f>
        <v>2</v>
      </c>
      <c r="F705">
        <f>COUNTIFS('WEEK 4'!$F:$F, A705, 'WEEK 4'!$D:$D, "DM")</f>
        <v>0</v>
      </c>
      <c r="G705">
        <f>COUNTIFS('WEEK 5'!$F:$F, A705, 'WEEK 5'!$D:$D, "DM")</f>
        <v>0</v>
      </c>
      <c r="H705">
        <f t="shared" si="32"/>
        <v>2</v>
      </c>
      <c r="I705" s="3">
        <f t="shared" si="33"/>
        <v>1.9102196752626551E-3</v>
      </c>
      <c r="M705">
        <v>2468</v>
      </c>
    </row>
    <row r="706" spans="1:13" x14ac:dyDescent="0.25">
      <c r="A706">
        <f t="shared" si="31"/>
        <v>308</v>
      </c>
      <c r="B706">
        <f>SUMIFS('WEEK 1'!$M:$M, 'WEEK 1'!$F:$F, A706, 'WEEK 1'!$D:$D, "DM") +
 SUMIFS('WEEK 2'!$M:$M, 'WEEK 2'!$F:$F, A706, 'WEEK 2'!$D:$D, "DM") +
 SUMIFS('WEEK 3'!$M:$M, 'WEEK 3'!$F:$F, A706, 'WEEK 3'!$D:$D, "DM") +
 SUMIFS('WEEK 4'!$M:$M, 'WEEK 4'!$F:$F, A706, 'WEEK 4'!$D:$D, "DM") +
 SUMIFS('WEEK 5'!$M:$M, 'WEEK 5'!$F:$F, A706, 'WEEK 5'!$D:$D, "DM")</f>
        <v>731</v>
      </c>
      <c r="C706">
        <f>COUNTIFS('WEEK 1'!$F:$F, A706, 'WEEK 1'!$D:$D, "DM")</f>
        <v>0</v>
      </c>
      <c r="D706">
        <f>COUNTIFS('WEEK 2'!$F:$F, A706, 'WEEK 2'!$D:$D, "DM")</f>
        <v>0</v>
      </c>
      <c r="E706">
        <f>COUNTIFS('WEEK 3'!$F:$F, A706, 'WEEK 3'!$D:$D, "DM")</f>
        <v>1</v>
      </c>
      <c r="F706">
        <f>COUNTIFS('WEEK 4'!$F:$F, A706, 'WEEK 4'!$D:$D, "DM")</f>
        <v>0</v>
      </c>
      <c r="G706">
        <f>COUNTIFS('WEEK 5'!$F:$F, A706, 'WEEK 5'!$D:$D, "DM")</f>
        <v>0</v>
      </c>
      <c r="H706">
        <f t="shared" si="32"/>
        <v>1</v>
      </c>
      <c r="I706" s="3">
        <f t="shared" si="33"/>
        <v>9.5510983763132757E-4</v>
      </c>
      <c r="M706">
        <v>308</v>
      </c>
    </row>
    <row r="707" spans="1:13" x14ac:dyDescent="0.25">
      <c r="A707">
        <f t="shared" ref="A707:A770" si="34">M707</f>
        <v>1835</v>
      </c>
      <c r="B707">
        <f>SUMIFS('WEEK 1'!$M:$M, 'WEEK 1'!$F:$F, A707, 'WEEK 1'!$D:$D, "DM") +
 SUMIFS('WEEK 2'!$M:$M, 'WEEK 2'!$F:$F, A707, 'WEEK 2'!$D:$D, "DM") +
 SUMIFS('WEEK 3'!$M:$M, 'WEEK 3'!$F:$F, A707, 'WEEK 3'!$D:$D, "DM") +
 SUMIFS('WEEK 4'!$M:$M, 'WEEK 4'!$F:$F, A707, 'WEEK 4'!$D:$D, "DM") +
 SUMIFS('WEEK 5'!$M:$M, 'WEEK 5'!$F:$F, A707, 'WEEK 5'!$D:$D, "DM")</f>
        <v>940</v>
      </c>
      <c r="C707">
        <f>COUNTIFS('WEEK 1'!$F:$F, A707, 'WEEK 1'!$D:$D, "DM")</f>
        <v>0</v>
      </c>
      <c r="D707">
        <f>COUNTIFS('WEEK 2'!$F:$F, A707, 'WEEK 2'!$D:$D, "DM")</f>
        <v>0</v>
      </c>
      <c r="E707">
        <f>COUNTIFS('WEEK 3'!$F:$F, A707, 'WEEK 3'!$D:$D, "DM")</f>
        <v>1</v>
      </c>
      <c r="F707">
        <f>COUNTIFS('WEEK 4'!$F:$F, A707, 'WEEK 4'!$D:$D, "DM")</f>
        <v>0</v>
      </c>
      <c r="G707">
        <f>COUNTIFS('WEEK 5'!$F:$F, A707, 'WEEK 5'!$D:$D, "DM")</f>
        <v>0</v>
      </c>
      <c r="H707">
        <f t="shared" ref="H707:H770" si="35">SUM(C707:G707)</f>
        <v>1</v>
      </c>
      <c r="I707" s="3">
        <f t="shared" ref="I707:I770" si="36">H707/$H$1</f>
        <v>9.5510983763132757E-4</v>
      </c>
      <c r="M707">
        <v>1835</v>
      </c>
    </row>
    <row r="708" spans="1:13" x14ac:dyDescent="0.25">
      <c r="A708">
        <f t="shared" si="34"/>
        <v>661</v>
      </c>
      <c r="B708">
        <f>SUMIFS('WEEK 1'!$M:$M, 'WEEK 1'!$F:$F, A708, 'WEEK 1'!$D:$D, "DM") +
 SUMIFS('WEEK 2'!$M:$M, 'WEEK 2'!$F:$F, A708, 'WEEK 2'!$D:$D, "DM") +
 SUMIFS('WEEK 3'!$M:$M, 'WEEK 3'!$F:$F, A708, 'WEEK 3'!$D:$D, "DM") +
 SUMIFS('WEEK 4'!$M:$M, 'WEEK 4'!$F:$F, A708, 'WEEK 4'!$D:$D, "DM") +
 SUMIFS('WEEK 5'!$M:$M, 'WEEK 5'!$F:$F, A708, 'WEEK 5'!$D:$D, "DM")</f>
        <v>1075</v>
      </c>
      <c r="C708">
        <f>COUNTIFS('WEEK 1'!$F:$F, A708, 'WEEK 1'!$D:$D, "DM")</f>
        <v>0</v>
      </c>
      <c r="D708">
        <f>COUNTIFS('WEEK 2'!$F:$F, A708, 'WEEK 2'!$D:$D, "DM")</f>
        <v>0</v>
      </c>
      <c r="E708">
        <f>COUNTIFS('WEEK 3'!$F:$F, A708, 'WEEK 3'!$D:$D, "DM")</f>
        <v>1</v>
      </c>
      <c r="F708">
        <f>COUNTIFS('WEEK 4'!$F:$F, A708, 'WEEK 4'!$D:$D, "DM")</f>
        <v>0</v>
      </c>
      <c r="G708">
        <f>COUNTIFS('WEEK 5'!$F:$F, A708, 'WEEK 5'!$D:$D, "DM")</f>
        <v>0</v>
      </c>
      <c r="H708">
        <f t="shared" si="35"/>
        <v>1</v>
      </c>
      <c r="I708" s="3">
        <f t="shared" si="36"/>
        <v>9.5510983763132757E-4</v>
      </c>
      <c r="M708">
        <v>661</v>
      </c>
    </row>
    <row r="709" spans="1:13" x14ac:dyDescent="0.25">
      <c r="A709">
        <f t="shared" si="34"/>
        <v>2792</v>
      </c>
      <c r="B709">
        <f>SUMIFS('WEEK 1'!$M:$M, 'WEEK 1'!$F:$F, A709, 'WEEK 1'!$D:$D, "DM") +
 SUMIFS('WEEK 2'!$M:$M, 'WEEK 2'!$F:$F, A709, 'WEEK 2'!$D:$D, "DM") +
 SUMIFS('WEEK 3'!$M:$M, 'WEEK 3'!$F:$F, A709, 'WEEK 3'!$D:$D, "DM") +
 SUMIFS('WEEK 4'!$M:$M, 'WEEK 4'!$F:$F, A709, 'WEEK 4'!$D:$D, "DM") +
 SUMIFS('WEEK 5'!$M:$M, 'WEEK 5'!$F:$F, A709, 'WEEK 5'!$D:$D, "DM")</f>
        <v>240</v>
      </c>
      <c r="C709">
        <f>COUNTIFS('WEEK 1'!$F:$F, A709, 'WEEK 1'!$D:$D, "DM")</f>
        <v>0</v>
      </c>
      <c r="D709">
        <f>COUNTIFS('WEEK 2'!$F:$F, A709, 'WEEK 2'!$D:$D, "DM")</f>
        <v>0</v>
      </c>
      <c r="E709">
        <f>COUNTIFS('WEEK 3'!$F:$F, A709, 'WEEK 3'!$D:$D, "DM")</f>
        <v>1</v>
      </c>
      <c r="F709">
        <f>COUNTIFS('WEEK 4'!$F:$F, A709, 'WEEK 4'!$D:$D, "DM")</f>
        <v>0</v>
      </c>
      <c r="G709">
        <f>COUNTIFS('WEEK 5'!$F:$F, A709, 'WEEK 5'!$D:$D, "DM")</f>
        <v>0</v>
      </c>
      <c r="H709">
        <f t="shared" si="35"/>
        <v>1</v>
      </c>
      <c r="I709" s="3">
        <f t="shared" si="36"/>
        <v>9.5510983763132757E-4</v>
      </c>
      <c r="M709">
        <v>2792</v>
      </c>
    </row>
    <row r="710" spans="1:13" x14ac:dyDescent="0.25">
      <c r="A710">
        <f t="shared" si="34"/>
        <v>1821</v>
      </c>
      <c r="B710">
        <f>SUMIFS('WEEK 1'!$M:$M, 'WEEK 1'!$F:$F, A710, 'WEEK 1'!$D:$D, "DM") +
 SUMIFS('WEEK 2'!$M:$M, 'WEEK 2'!$F:$F, A710, 'WEEK 2'!$D:$D, "DM") +
 SUMIFS('WEEK 3'!$M:$M, 'WEEK 3'!$F:$F, A710, 'WEEK 3'!$D:$D, "DM") +
 SUMIFS('WEEK 4'!$M:$M, 'WEEK 4'!$F:$F, A710, 'WEEK 4'!$D:$D, "DM") +
 SUMIFS('WEEK 5'!$M:$M, 'WEEK 5'!$F:$F, A710, 'WEEK 5'!$D:$D, "DM")</f>
        <v>949</v>
      </c>
      <c r="C710">
        <f>COUNTIFS('WEEK 1'!$F:$F, A710, 'WEEK 1'!$D:$D, "DM")</f>
        <v>0</v>
      </c>
      <c r="D710">
        <f>COUNTIFS('WEEK 2'!$F:$F, A710, 'WEEK 2'!$D:$D, "DM")</f>
        <v>0</v>
      </c>
      <c r="E710">
        <f>COUNTIFS('WEEK 3'!$F:$F, A710, 'WEEK 3'!$D:$D, "DM")</f>
        <v>1</v>
      </c>
      <c r="F710">
        <f>COUNTIFS('WEEK 4'!$F:$F, A710, 'WEEK 4'!$D:$D, "DM")</f>
        <v>1</v>
      </c>
      <c r="G710">
        <f>COUNTIFS('WEEK 5'!$F:$F, A710, 'WEEK 5'!$D:$D, "DM")</f>
        <v>0</v>
      </c>
      <c r="H710">
        <f t="shared" si="35"/>
        <v>2</v>
      </c>
      <c r="I710" s="3">
        <f t="shared" si="36"/>
        <v>1.9102196752626551E-3</v>
      </c>
      <c r="M710">
        <v>1821</v>
      </c>
    </row>
    <row r="711" spans="1:13" x14ac:dyDescent="0.25">
      <c r="A711">
        <f t="shared" si="34"/>
        <v>488</v>
      </c>
      <c r="B711">
        <f>SUMIFS('WEEK 1'!$M:$M, 'WEEK 1'!$F:$F, A711, 'WEEK 1'!$D:$D, "DM") +
 SUMIFS('WEEK 2'!$M:$M, 'WEEK 2'!$F:$F, A711, 'WEEK 2'!$D:$D, "DM") +
 SUMIFS('WEEK 3'!$M:$M, 'WEEK 3'!$F:$F, A711, 'WEEK 3'!$D:$D, "DM") +
 SUMIFS('WEEK 4'!$M:$M, 'WEEK 4'!$F:$F, A711, 'WEEK 4'!$D:$D, "DM") +
 SUMIFS('WEEK 5'!$M:$M, 'WEEK 5'!$F:$F, A711, 'WEEK 5'!$D:$D, "DM")</f>
        <v>437</v>
      </c>
      <c r="C711">
        <f>COUNTIFS('WEEK 1'!$F:$F, A711, 'WEEK 1'!$D:$D, "DM")</f>
        <v>0</v>
      </c>
      <c r="D711">
        <f>COUNTIFS('WEEK 2'!$F:$F, A711, 'WEEK 2'!$D:$D, "DM")</f>
        <v>0</v>
      </c>
      <c r="E711">
        <f>COUNTIFS('WEEK 3'!$F:$F, A711, 'WEEK 3'!$D:$D, "DM")</f>
        <v>1</v>
      </c>
      <c r="F711">
        <f>COUNTIFS('WEEK 4'!$F:$F, A711, 'WEEK 4'!$D:$D, "DM")</f>
        <v>0</v>
      </c>
      <c r="G711">
        <f>COUNTIFS('WEEK 5'!$F:$F, A711, 'WEEK 5'!$D:$D, "DM")</f>
        <v>0</v>
      </c>
      <c r="H711">
        <f t="shared" si="35"/>
        <v>1</v>
      </c>
      <c r="I711" s="3">
        <f t="shared" si="36"/>
        <v>9.5510983763132757E-4</v>
      </c>
      <c r="M711">
        <v>488</v>
      </c>
    </row>
    <row r="712" spans="1:13" x14ac:dyDescent="0.25">
      <c r="A712">
        <f t="shared" si="34"/>
        <v>2953</v>
      </c>
      <c r="B712">
        <f>SUMIFS('WEEK 1'!$M:$M, 'WEEK 1'!$F:$F, A712, 'WEEK 1'!$D:$D, "DM") +
 SUMIFS('WEEK 2'!$M:$M, 'WEEK 2'!$F:$F, A712, 'WEEK 2'!$D:$D, "DM") +
 SUMIFS('WEEK 3'!$M:$M, 'WEEK 3'!$F:$F, A712, 'WEEK 3'!$D:$D, "DM") +
 SUMIFS('WEEK 4'!$M:$M, 'WEEK 4'!$F:$F, A712, 'WEEK 4'!$D:$D, "DM") +
 SUMIFS('WEEK 5'!$M:$M, 'WEEK 5'!$F:$F, A712, 'WEEK 5'!$D:$D, "DM")</f>
        <v>921</v>
      </c>
      <c r="C712">
        <f>COUNTIFS('WEEK 1'!$F:$F, A712, 'WEEK 1'!$D:$D, "DM")</f>
        <v>0</v>
      </c>
      <c r="D712">
        <f>COUNTIFS('WEEK 2'!$F:$F, A712, 'WEEK 2'!$D:$D, "DM")</f>
        <v>0</v>
      </c>
      <c r="E712">
        <f>COUNTIFS('WEEK 3'!$F:$F, A712, 'WEEK 3'!$D:$D, "DM")</f>
        <v>1</v>
      </c>
      <c r="F712">
        <f>COUNTIFS('WEEK 4'!$F:$F, A712, 'WEEK 4'!$D:$D, "DM")</f>
        <v>0</v>
      </c>
      <c r="G712">
        <f>COUNTIFS('WEEK 5'!$F:$F, A712, 'WEEK 5'!$D:$D, "DM")</f>
        <v>0</v>
      </c>
      <c r="H712">
        <f t="shared" si="35"/>
        <v>1</v>
      </c>
      <c r="I712" s="3">
        <f t="shared" si="36"/>
        <v>9.5510983763132757E-4</v>
      </c>
      <c r="M712">
        <v>2953</v>
      </c>
    </row>
    <row r="713" spans="1:13" x14ac:dyDescent="0.25">
      <c r="A713">
        <f t="shared" si="34"/>
        <v>659</v>
      </c>
      <c r="B713">
        <f>SUMIFS('WEEK 1'!$M:$M, 'WEEK 1'!$F:$F, A713, 'WEEK 1'!$D:$D, "DM") +
 SUMIFS('WEEK 2'!$M:$M, 'WEEK 2'!$F:$F, A713, 'WEEK 2'!$D:$D, "DM") +
 SUMIFS('WEEK 3'!$M:$M, 'WEEK 3'!$F:$F, A713, 'WEEK 3'!$D:$D, "DM") +
 SUMIFS('WEEK 4'!$M:$M, 'WEEK 4'!$F:$F, A713, 'WEEK 4'!$D:$D, "DM") +
 SUMIFS('WEEK 5'!$M:$M, 'WEEK 5'!$F:$F, A713, 'WEEK 5'!$D:$D, "DM")</f>
        <v>361</v>
      </c>
      <c r="C713">
        <f>COUNTIFS('WEEK 1'!$F:$F, A713, 'WEEK 1'!$D:$D, "DM")</f>
        <v>0</v>
      </c>
      <c r="D713">
        <f>COUNTIFS('WEEK 2'!$F:$F, A713, 'WEEK 2'!$D:$D, "DM")</f>
        <v>0</v>
      </c>
      <c r="E713">
        <f>COUNTIFS('WEEK 3'!$F:$F, A713, 'WEEK 3'!$D:$D, "DM")</f>
        <v>1</v>
      </c>
      <c r="F713">
        <f>COUNTIFS('WEEK 4'!$F:$F, A713, 'WEEK 4'!$D:$D, "DM")</f>
        <v>0</v>
      </c>
      <c r="G713">
        <f>COUNTIFS('WEEK 5'!$F:$F, A713, 'WEEK 5'!$D:$D, "DM")</f>
        <v>0</v>
      </c>
      <c r="H713">
        <f t="shared" si="35"/>
        <v>1</v>
      </c>
      <c r="I713" s="3">
        <f t="shared" si="36"/>
        <v>9.5510983763132757E-4</v>
      </c>
      <c r="M713">
        <v>659</v>
      </c>
    </row>
    <row r="714" spans="1:13" x14ac:dyDescent="0.25">
      <c r="A714">
        <f t="shared" si="34"/>
        <v>4883</v>
      </c>
      <c r="B714">
        <f>SUMIFS('WEEK 1'!$M:$M, 'WEEK 1'!$F:$F, A714, 'WEEK 1'!$D:$D, "DM") +
 SUMIFS('WEEK 2'!$M:$M, 'WEEK 2'!$F:$F, A714, 'WEEK 2'!$D:$D, "DM") +
 SUMIFS('WEEK 3'!$M:$M, 'WEEK 3'!$F:$F, A714, 'WEEK 3'!$D:$D, "DM") +
 SUMIFS('WEEK 4'!$M:$M, 'WEEK 4'!$F:$F, A714, 'WEEK 4'!$D:$D, "DM") +
 SUMIFS('WEEK 5'!$M:$M, 'WEEK 5'!$F:$F, A714, 'WEEK 5'!$D:$D, "DM")</f>
        <v>507</v>
      </c>
      <c r="C714">
        <f>COUNTIFS('WEEK 1'!$F:$F, A714, 'WEEK 1'!$D:$D, "DM")</f>
        <v>0</v>
      </c>
      <c r="D714">
        <f>COUNTIFS('WEEK 2'!$F:$F, A714, 'WEEK 2'!$D:$D, "DM")</f>
        <v>0</v>
      </c>
      <c r="E714">
        <f>COUNTIFS('WEEK 3'!$F:$F, A714, 'WEEK 3'!$D:$D, "DM")</f>
        <v>1</v>
      </c>
      <c r="F714">
        <f>COUNTIFS('WEEK 4'!$F:$F, A714, 'WEEK 4'!$D:$D, "DM")</f>
        <v>0</v>
      </c>
      <c r="G714">
        <f>COUNTIFS('WEEK 5'!$F:$F, A714, 'WEEK 5'!$D:$D, "DM")</f>
        <v>0</v>
      </c>
      <c r="H714">
        <f t="shared" si="35"/>
        <v>1</v>
      </c>
      <c r="I714" s="3">
        <f t="shared" si="36"/>
        <v>9.5510983763132757E-4</v>
      </c>
      <c r="M714">
        <v>4883</v>
      </c>
    </row>
    <row r="715" spans="1:13" x14ac:dyDescent="0.25">
      <c r="A715">
        <f t="shared" si="34"/>
        <v>3944</v>
      </c>
      <c r="B715">
        <f>SUMIFS('WEEK 1'!$M:$M, 'WEEK 1'!$F:$F, A715, 'WEEK 1'!$D:$D, "DM") +
 SUMIFS('WEEK 2'!$M:$M, 'WEEK 2'!$F:$F, A715, 'WEEK 2'!$D:$D, "DM") +
 SUMIFS('WEEK 3'!$M:$M, 'WEEK 3'!$F:$F, A715, 'WEEK 3'!$D:$D, "DM") +
 SUMIFS('WEEK 4'!$M:$M, 'WEEK 4'!$F:$F, A715, 'WEEK 4'!$D:$D, "DM") +
 SUMIFS('WEEK 5'!$M:$M, 'WEEK 5'!$F:$F, A715, 'WEEK 5'!$D:$D, "DM")</f>
        <v>1674</v>
      </c>
      <c r="C715">
        <f>COUNTIFS('WEEK 1'!$F:$F, A715, 'WEEK 1'!$D:$D, "DM")</f>
        <v>0</v>
      </c>
      <c r="D715">
        <f>COUNTIFS('WEEK 2'!$F:$F, A715, 'WEEK 2'!$D:$D, "DM")</f>
        <v>0</v>
      </c>
      <c r="E715">
        <f>COUNTIFS('WEEK 3'!$F:$F, A715, 'WEEK 3'!$D:$D, "DM")</f>
        <v>2</v>
      </c>
      <c r="F715">
        <f>COUNTIFS('WEEK 4'!$F:$F, A715, 'WEEK 4'!$D:$D, "DM")</f>
        <v>0</v>
      </c>
      <c r="G715">
        <f>COUNTIFS('WEEK 5'!$F:$F, A715, 'WEEK 5'!$D:$D, "DM")</f>
        <v>0</v>
      </c>
      <c r="H715">
        <f t="shared" si="35"/>
        <v>2</v>
      </c>
      <c r="I715" s="3">
        <f t="shared" si="36"/>
        <v>1.9102196752626551E-3</v>
      </c>
      <c r="M715">
        <v>3944</v>
      </c>
    </row>
    <row r="716" spans="1:13" x14ac:dyDescent="0.25">
      <c r="A716">
        <f t="shared" si="34"/>
        <v>3080</v>
      </c>
      <c r="B716">
        <f>SUMIFS('WEEK 1'!$M:$M, 'WEEK 1'!$F:$F, A716, 'WEEK 1'!$D:$D, "DM") +
 SUMIFS('WEEK 2'!$M:$M, 'WEEK 2'!$F:$F, A716, 'WEEK 2'!$D:$D, "DM") +
 SUMIFS('WEEK 3'!$M:$M, 'WEEK 3'!$F:$F, A716, 'WEEK 3'!$D:$D, "DM") +
 SUMIFS('WEEK 4'!$M:$M, 'WEEK 4'!$F:$F, A716, 'WEEK 4'!$D:$D, "DM") +
 SUMIFS('WEEK 5'!$M:$M, 'WEEK 5'!$F:$F, A716, 'WEEK 5'!$D:$D, "DM")</f>
        <v>997</v>
      </c>
      <c r="C716">
        <f>COUNTIFS('WEEK 1'!$F:$F, A716, 'WEEK 1'!$D:$D, "DM")</f>
        <v>0</v>
      </c>
      <c r="D716">
        <f>COUNTIFS('WEEK 2'!$F:$F, A716, 'WEEK 2'!$D:$D, "DM")</f>
        <v>0</v>
      </c>
      <c r="E716">
        <f>COUNTIFS('WEEK 3'!$F:$F, A716, 'WEEK 3'!$D:$D, "DM")</f>
        <v>1</v>
      </c>
      <c r="F716">
        <f>COUNTIFS('WEEK 4'!$F:$F, A716, 'WEEK 4'!$D:$D, "DM")</f>
        <v>0</v>
      </c>
      <c r="G716">
        <f>COUNTIFS('WEEK 5'!$F:$F, A716, 'WEEK 5'!$D:$D, "DM")</f>
        <v>0</v>
      </c>
      <c r="H716">
        <f t="shared" si="35"/>
        <v>1</v>
      </c>
      <c r="I716" s="3">
        <f t="shared" si="36"/>
        <v>9.5510983763132757E-4</v>
      </c>
      <c r="M716">
        <v>3080</v>
      </c>
    </row>
    <row r="717" spans="1:13" x14ac:dyDescent="0.25">
      <c r="A717">
        <f t="shared" si="34"/>
        <v>277</v>
      </c>
      <c r="B717">
        <f>SUMIFS('WEEK 1'!$M:$M, 'WEEK 1'!$F:$F, A717, 'WEEK 1'!$D:$D, "DM") +
 SUMIFS('WEEK 2'!$M:$M, 'WEEK 2'!$F:$F, A717, 'WEEK 2'!$D:$D, "DM") +
 SUMIFS('WEEK 3'!$M:$M, 'WEEK 3'!$F:$F, A717, 'WEEK 3'!$D:$D, "DM") +
 SUMIFS('WEEK 4'!$M:$M, 'WEEK 4'!$F:$F, A717, 'WEEK 4'!$D:$D, "DM") +
 SUMIFS('WEEK 5'!$M:$M, 'WEEK 5'!$F:$F, A717, 'WEEK 5'!$D:$D, "DM")</f>
        <v>1000</v>
      </c>
      <c r="C717">
        <f>COUNTIFS('WEEK 1'!$F:$F, A717, 'WEEK 1'!$D:$D, "DM")</f>
        <v>0</v>
      </c>
      <c r="D717">
        <f>COUNTIFS('WEEK 2'!$F:$F, A717, 'WEEK 2'!$D:$D, "DM")</f>
        <v>0</v>
      </c>
      <c r="E717">
        <f>COUNTIFS('WEEK 3'!$F:$F, A717, 'WEEK 3'!$D:$D, "DM")</f>
        <v>1</v>
      </c>
      <c r="F717">
        <f>COUNTIFS('WEEK 4'!$F:$F, A717, 'WEEK 4'!$D:$D, "DM")</f>
        <v>0</v>
      </c>
      <c r="G717">
        <f>COUNTIFS('WEEK 5'!$F:$F, A717, 'WEEK 5'!$D:$D, "DM")</f>
        <v>0</v>
      </c>
      <c r="H717">
        <f t="shared" si="35"/>
        <v>1</v>
      </c>
      <c r="I717" s="3">
        <f t="shared" si="36"/>
        <v>9.5510983763132757E-4</v>
      </c>
      <c r="M717">
        <v>277</v>
      </c>
    </row>
    <row r="718" spans="1:13" x14ac:dyDescent="0.25">
      <c r="A718">
        <f t="shared" si="34"/>
        <v>69</v>
      </c>
      <c r="B718">
        <f>SUMIFS('WEEK 1'!$M:$M, 'WEEK 1'!$F:$F, A718, 'WEEK 1'!$D:$D, "DM") +
 SUMIFS('WEEK 2'!$M:$M, 'WEEK 2'!$F:$F, A718, 'WEEK 2'!$D:$D, "DM") +
 SUMIFS('WEEK 3'!$M:$M, 'WEEK 3'!$F:$F, A718, 'WEEK 3'!$D:$D, "DM") +
 SUMIFS('WEEK 4'!$M:$M, 'WEEK 4'!$F:$F, A718, 'WEEK 4'!$D:$D, "DM") +
 SUMIFS('WEEK 5'!$M:$M, 'WEEK 5'!$F:$F, A718, 'WEEK 5'!$D:$D, "DM")</f>
        <v>181</v>
      </c>
      <c r="C718">
        <f>COUNTIFS('WEEK 1'!$F:$F, A718, 'WEEK 1'!$D:$D, "DM")</f>
        <v>0</v>
      </c>
      <c r="D718">
        <f>COUNTIFS('WEEK 2'!$F:$F, A718, 'WEEK 2'!$D:$D, "DM")</f>
        <v>0</v>
      </c>
      <c r="E718">
        <f>COUNTIFS('WEEK 3'!$F:$F, A718, 'WEEK 3'!$D:$D, "DM")</f>
        <v>1</v>
      </c>
      <c r="F718">
        <f>COUNTIFS('WEEK 4'!$F:$F, A718, 'WEEK 4'!$D:$D, "DM")</f>
        <v>0</v>
      </c>
      <c r="G718">
        <f>COUNTIFS('WEEK 5'!$F:$F, A718, 'WEEK 5'!$D:$D, "DM")</f>
        <v>0</v>
      </c>
      <c r="H718">
        <f t="shared" si="35"/>
        <v>1</v>
      </c>
      <c r="I718" s="3">
        <f t="shared" si="36"/>
        <v>9.5510983763132757E-4</v>
      </c>
      <c r="M718">
        <v>69</v>
      </c>
    </row>
    <row r="719" spans="1:13" x14ac:dyDescent="0.25">
      <c r="A719">
        <f t="shared" si="34"/>
        <v>1355</v>
      </c>
      <c r="B719">
        <f>SUMIFS('WEEK 1'!$M:$M, 'WEEK 1'!$F:$F, A719, 'WEEK 1'!$D:$D, "DM") +
 SUMIFS('WEEK 2'!$M:$M, 'WEEK 2'!$F:$F, A719, 'WEEK 2'!$D:$D, "DM") +
 SUMIFS('WEEK 3'!$M:$M, 'WEEK 3'!$F:$F, A719, 'WEEK 3'!$D:$D, "DM") +
 SUMIFS('WEEK 4'!$M:$M, 'WEEK 4'!$F:$F, A719, 'WEEK 4'!$D:$D, "DM") +
 SUMIFS('WEEK 5'!$M:$M, 'WEEK 5'!$F:$F, A719, 'WEEK 5'!$D:$D, "DM")</f>
        <v>686</v>
      </c>
      <c r="C719">
        <f>COUNTIFS('WEEK 1'!$F:$F, A719, 'WEEK 1'!$D:$D, "DM")</f>
        <v>0</v>
      </c>
      <c r="D719">
        <f>COUNTIFS('WEEK 2'!$F:$F, A719, 'WEEK 2'!$D:$D, "DM")</f>
        <v>0</v>
      </c>
      <c r="E719">
        <f>COUNTIFS('WEEK 3'!$F:$F, A719, 'WEEK 3'!$D:$D, "DM")</f>
        <v>1</v>
      </c>
      <c r="F719">
        <f>COUNTIFS('WEEK 4'!$F:$F, A719, 'WEEK 4'!$D:$D, "DM")</f>
        <v>0</v>
      </c>
      <c r="G719">
        <f>COUNTIFS('WEEK 5'!$F:$F, A719, 'WEEK 5'!$D:$D, "DM")</f>
        <v>0</v>
      </c>
      <c r="H719">
        <f t="shared" si="35"/>
        <v>1</v>
      </c>
      <c r="I719" s="3">
        <f t="shared" si="36"/>
        <v>9.5510983763132757E-4</v>
      </c>
      <c r="M719">
        <v>1355</v>
      </c>
    </row>
    <row r="720" spans="1:13" x14ac:dyDescent="0.25">
      <c r="A720">
        <f t="shared" si="34"/>
        <v>3602</v>
      </c>
      <c r="B720">
        <f>SUMIFS('WEEK 1'!$M:$M, 'WEEK 1'!$F:$F, A720, 'WEEK 1'!$D:$D, "DM") +
 SUMIFS('WEEK 2'!$M:$M, 'WEEK 2'!$F:$F, A720, 'WEEK 2'!$D:$D, "DM") +
 SUMIFS('WEEK 3'!$M:$M, 'WEEK 3'!$F:$F, A720, 'WEEK 3'!$D:$D, "DM") +
 SUMIFS('WEEK 4'!$M:$M, 'WEEK 4'!$F:$F, A720, 'WEEK 4'!$D:$D, "DM") +
 SUMIFS('WEEK 5'!$M:$M, 'WEEK 5'!$F:$F, A720, 'WEEK 5'!$D:$D, "DM")</f>
        <v>696</v>
      </c>
      <c r="C720">
        <f>COUNTIFS('WEEK 1'!$F:$F, A720, 'WEEK 1'!$D:$D, "DM")</f>
        <v>0</v>
      </c>
      <c r="D720">
        <f>COUNTIFS('WEEK 2'!$F:$F, A720, 'WEEK 2'!$D:$D, "DM")</f>
        <v>0</v>
      </c>
      <c r="E720">
        <f>COUNTIFS('WEEK 3'!$F:$F, A720, 'WEEK 3'!$D:$D, "DM")</f>
        <v>1</v>
      </c>
      <c r="F720">
        <f>COUNTIFS('WEEK 4'!$F:$F, A720, 'WEEK 4'!$D:$D, "DM")</f>
        <v>0</v>
      </c>
      <c r="G720">
        <f>COUNTIFS('WEEK 5'!$F:$F, A720, 'WEEK 5'!$D:$D, "DM")</f>
        <v>0</v>
      </c>
      <c r="H720">
        <f t="shared" si="35"/>
        <v>1</v>
      </c>
      <c r="I720" s="3">
        <f t="shared" si="36"/>
        <v>9.5510983763132757E-4</v>
      </c>
      <c r="M720">
        <v>3602</v>
      </c>
    </row>
    <row r="721" spans="1:13" x14ac:dyDescent="0.25">
      <c r="A721">
        <f t="shared" si="34"/>
        <v>4543</v>
      </c>
      <c r="B721">
        <f>SUMIFS('WEEK 1'!$M:$M, 'WEEK 1'!$F:$F, A721, 'WEEK 1'!$D:$D, "DM") +
 SUMIFS('WEEK 2'!$M:$M, 'WEEK 2'!$F:$F, A721, 'WEEK 2'!$D:$D, "DM") +
 SUMIFS('WEEK 3'!$M:$M, 'WEEK 3'!$F:$F, A721, 'WEEK 3'!$D:$D, "DM") +
 SUMIFS('WEEK 4'!$M:$M, 'WEEK 4'!$F:$F, A721, 'WEEK 4'!$D:$D, "DM") +
 SUMIFS('WEEK 5'!$M:$M, 'WEEK 5'!$F:$F, A721, 'WEEK 5'!$D:$D, "DM")</f>
        <v>785</v>
      </c>
      <c r="C721">
        <f>COUNTIFS('WEEK 1'!$F:$F, A721, 'WEEK 1'!$D:$D, "DM")</f>
        <v>0</v>
      </c>
      <c r="D721">
        <f>COUNTIFS('WEEK 2'!$F:$F, A721, 'WEEK 2'!$D:$D, "DM")</f>
        <v>0</v>
      </c>
      <c r="E721">
        <f>COUNTIFS('WEEK 3'!$F:$F, A721, 'WEEK 3'!$D:$D, "DM")</f>
        <v>1</v>
      </c>
      <c r="F721">
        <f>COUNTIFS('WEEK 4'!$F:$F, A721, 'WEEK 4'!$D:$D, "DM")</f>
        <v>0</v>
      </c>
      <c r="G721">
        <f>COUNTIFS('WEEK 5'!$F:$F, A721, 'WEEK 5'!$D:$D, "DM")</f>
        <v>0</v>
      </c>
      <c r="H721">
        <f t="shared" si="35"/>
        <v>1</v>
      </c>
      <c r="I721" s="3">
        <f t="shared" si="36"/>
        <v>9.5510983763132757E-4</v>
      </c>
      <c r="M721">
        <v>4543</v>
      </c>
    </row>
    <row r="722" spans="1:13" x14ac:dyDescent="0.25">
      <c r="A722">
        <f t="shared" si="34"/>
        <v>2982</v>
      </c>
      <c r="B722">
        <f>SUMIFS('WEEK 1'!$M:$M, 'WEEK 1'!$F:$F, A722, 'WEEK 1'!$D:$D, "DM") +
 SUMIFS('WEEK 2'!$M:$M, 'WEEK 2'!$F:$F, A722, 'WEEK 2'!$D:$D, "DM") +
 SUMIFS('WEEK 3'!$M:$M, 'WEEK 3'!$F:$F, A722, 'WEEK 3'!$D:$D, "DM") +
 SUMIFS('WEEK 4'!$M:$M, 'WEEK 4'!$F:$F, A722, 'WEEK 4'!$D:$D, "DM") +
 SUMIFS('WEEK 5'!$M:$M, 'WEEK 5'!$F:$F, A722, 'WEEK 5'!$D:$D, "DM")</f>
        <v>1032</v>
      </c>
      <c r="C722">
        <f>COUNTIFS('WEEK 1'!$F:$F, A722, 'WEEK 1'!$D:$D, "DM")</f>
        <v>0</v>
      </c>
      <c r="D722">
        <f>COUNTIFS('WEEK 2'!$F:$F, A722, 'WEEK 2'!$D:$D, "DM")</f>
        <v>0</v>
      </c>
      <c r="E722">
        <f>COUNTIFS('WEEK 3'!$F:$F, A722, 'WEEK 3'!$D:$D, "DM")</f>
        <v>1</v>
      </c>
      <c r="F722">
        <f>COUNTIFS('WEEK 4'!$F:$F, A722, 'WEEK 4'!$D:$D, "DM")</f>
        <v>0</v>
      </c>
      <c r="G722">
        <f>COUNTIFS('WEEK 5'!$F:$F, A722, 'WEEK 5'!$D:$D, "DM")</f>
        <v>0</v>
      </c>
      <c r="H722">
        <f t="shared" si="35"/>
        <v>1</v>
      </c>
      <c r="I722" s="3">
        <f t="shared" si="36"/>
        <v>9.5510983763132757E-4</v>
      </c>
      <c r="M722">
        <v>2982</v>
      </c>
    </row>
    <row r="723" spans="1:13" x14ac:dyDescent="0.25">
      <c r="A723">
        <f t="shared" si="34"/>
        <v>2575</v>
      </c>
      <c r="B723">
        <f>SUMIFS('WEEK 1'!$M:$M, 'WEEK 1'!$F:$F, A723, 'WEEK 1'!$D:$D, "DM") +
 SUMIFS('WEEK 2'!$M:$M, 'WEEK 2'!$F:$F, A723, 'WEEK 2'!$D:$D, "DM") +
 SUMIFS('WEEK 3'!$M:$M, 'WEEK 3'!$F:$F, A723, 'WEEK 3'!$D:$D, "DM") +
 SUMIFS('WEEK 4'!$M:$M, 'WEEK 4'!$F:$F, A723, 'WEEK 4'!$D:$D, "DM") +
 SUMIFS('WEEK 5'!$M:$M, 'WEEK 5'!$F:$F, A723, 'WEEK 5'!$D:$D, "DM")</f>
        <v>400</v>
      </c>
      <c r="C723">
        <f>COUNTIFS('WEEK 1'!$F:$F, A723, 'WEEK 1'!$D:$D, "DM")</f>
        <v>0</v>
      </c>
      <c r="D723">
        <f>COUNTIFS('WEEK 2'!$F:$F, A723, 'WEEK 2'!$D:$D, "DM")</f>
        <v>0</v>
      </c>
      <c r="E723">
        <f>COUNTIFS('WEEK 3'!$F:$F, A723, 'WEEK 3'!$D:$D, "DM")</f>
        <v>1</v>
      </c>
      <c r="F723">
        <f>COUNTIFS('WEEK 4'!$F:$F, A723, 'WEEK 4'!$D:$D, "DM")</f>
        <v>0</v>
      </c>
      <c r="G723">
        <f>COUNTIFS('WEEK 5'!$F:$F, A723, 'WEEK 5'!$D:$D, "DM")</f>
        <v>0</v>
      </c>
      <c r="H723">
        <f t="shared" si="35"/>
        <v>1</v>
      </c>
      <c r="I723" s="3">
        <f t="shared" si="36"/>
        <v>9.5510983763132757E-4</v>
      </c>
      <c r="M723">
        <v>2575</v>
      </c>
    </row>
    <row r="724" spans="1:13" x14ac:dyDescent="0.25">
      <c r="A724">
        <f t="shared" si="34"/>
        <v>541</v>
      </c>
      <c r="B724">
        <f>SUMIFS('WEEK 1'!$M:$M, 'WEEK 1'!$F:$F, A724, 'WEEK 1'!$D:$D, "DM") +
 SUMIFS('WEEK 2'!$M:$M, 'WEEK 2'!$F:$F, A724, 'WEEK 2'!$D:$D, "DM") +
 SUMIFS('WEEK 3'!$M:$M, 'WEEK 3'!$F:$F, A724, 'WEEK 3'!$D:$D, "DM") +
 SUMIFS('WEEK 4'!$M:$M, 'WEEK 4'!$F:$F, A724, 'WEEK 4'!$D:$D, "DM") +
 SUMIFS('WEEK 5'!$M:$M, 'WEEK 5'!$F:$F, A724, 'WEEK 5'!$D:$D, "DM")</f>
        <v>495</v>
      </c>
      <c r="C724">
        <f>COUNTIFS('WEEK 1'!$F:$F, A724, 'WEEK 1'!$D:$D, "DM")</f>
        <v>0</v>
      </c>
      <c r="D724">
        <f>COUNTIFS('WEEK 2'!$F:$F, A724, 'WEEK 2'!$D:$D, "DM")</f>
        <v>0</v>
      </c>
      <c r="E724">
        <f>COUNTIFS('WEEK 3'!$F:$F, A724, 'WEEK 3'!$D:$D, "DM")</f>
        <v>1</v>
      </c>
      <c r="F724">
        <f>COUNTIFS('WEEK 4'!$F:$F, A724, 'WEEK 4'!$D:$D, "DM")</f>
        <v>0</v>
      </c>
      <c r="G724">
        <f>COUNTIFS('WEEK 5'!$F:$F, A724, 'WEEK 5'!$D:$D, "DM")</f>
        <v>0</v>
      </c>
      <c r="H724">
        <f t="shared" si="35"/>
        <v>1</v>
      </c>
      <c r="I724" s="3">
        <f t="shared" si="36"/>
        <v>9.5510983763132757E-4</v>
      </c>
      <c r="M724">
        <v>541</v>
      </c>
    </row>
    <row r="725" spans="1:13" x14ac:dyDescent="0.25">
      <c r="A725">
        <f t="shared" si="34"/>
        <v>870</v>
      </c>
      <c r="B725">
        <f>SUMIFS('WEEK 1'!$M:$M, 'WEEK 1'!$F:$F, A725, 'WEEK 1'!$D:$D, "DM") +
 SUMIFS('WEEK 2'!$M:$M, 'WEEK 2'!$F:$F, A725, 'WEEK 2'!$D:$D, "DM") +
 SUMIFS('WEEK 3'!$M:$M, 'WEEK 3'!$F:$F, A725, 'WEEK 3'!$D:$D, "DM") +
 SUMIFS('WEEK 4'!$M:$M, 'WEEK 4'!$F:$F, A725, 'WEEK 4'!$D:$D, "DM") +
 SUMIFS('WEEK 5'!$M:$M, 'WEEK 5'!$F:$F, A725, 'WEEK 5'!$D:$D, "DM")</f>
        <v>573</v>
      </c>
      <c r="C725">
        <f>COUNTIFS('WEEK 1'!$F:$F, A725, 'WEEK 1'!$D:$D, "DM")</f>
        <v>0</v>
      </c>
      <c r="D725">
        <f>COUNTIFS('WEEK 2'!$F:$F, A725, 'WEEK 2'!$D:$D, "DM")</f>
        <v>0</v>
      </c>
      <c r="E725">
        <f>COUNTIFS('WEEK 3'!$F:$F, A725, 'WEEK 3'!$D:$D, "DM")</f>
        <v>1</v>
      </c>
      <c r="F725">
        <f>COUNTIFS('WEEK 4'!$F:$F, A725, 'WEEK 4'!$D:$D, "DM")</f>
        <v>0</v>
      </c>
      <c r="G725">
        <f>COUNTIFS('WEEK 5'!$F:$F, A725, 'WEEK 5'!$D:$D, "DM")</f>
        <v>0</v>
      </c>
      <c r="H725">
        <f t="shared" si="35"/>
        <v>1</v>
      </c>
      <c r="I725" s="3">
        <f t="shared" si="36"/>
        <v>9.5510983763132757E-4</v>
      </c>
      <c r="M725">
        <v>870</v>
      </c>
    </row>
    <row r="726" spans="1:13" x14ac:dyDescent="0.25">
      <c r="A726">
        <f t="shared" si="34"/>
        <v>3259</v>
      </c>
      <c r="B726">
        <f>SUMIFS('WEEK 1'!$M:$M, 'WEEK 1'!$F:$F, A726, 'WEEK 1'!$D:$D, "DM") +
 SUMIFS('WEEK 2'!$M:$M, 'WEEK 2'!$F:$F, A726, 'WEEK 2'!$D:$D, "DM") +
 SUMIFS('WEEK 3'!$M:$M, 'WEEK 3'!$F:$F, A726, 'WEEK 3'!$D:$D, "DM") +
 SUMIFS('WEEK 4'!$M:$M, 'WEEK 4'!$F:$F, A726, 'WEEK 4'!$D:$D, "DM") +
 SUMIFS('WEEK 5'!$M:$M, 'WEEK 5'!$F:$F, A726, 'WEEK 5'!$D:$D, "DM")</f>
        <v>907</v>
      </c>
      <c r="C726">
        <f>COUNTIFS('WEEK 1'!$F:$F, A726, 'WEEK 1'!$D:$D, "DM")</f>
        <v>0</v>
      </c>
      <c r="D726">
        <f>COUNTIFS('WEEK 2'!$F:$F, A726, 'WEEK 2'!$D:$D, "DM")</f>
        <v>0</v>
      </c>
      <c r="E726">
        <f>COUNTIFS('WEEK 3'!$F:$F, A726, 'WEEK 3'!$D:$D, "DM")</f>
        <v>1</v>
      </c>
      <c r="F726">
        <f>COUNTIFS('WEEK 4'!$F:$F, A726, 'WEEK 4'!$D:$D, "DM")</f>
        <v>0</v>
      </c>
      <c r="G726">
        <f>COUNTIFS('WEEK 5'!$F:$F, A726, 'WEEK 5'!$D:$D, "DM")</f>
        <v>0</v>
      </c>
      <c r="H726">
        <f t="shared" si="35"/>
        <v>1</v>
      </c>
      <c r="I726" s="3">
        <f t="shared" si="36"/>
        <v>9.5510983763132757E-4</v>
      </c>
      <c r="M726">
        <v>3259</v>
      </c>
    </row>
    <row r="727" spans="1:13" x14ac:dyDescent="0.25">
      <c r="A727">
        <f t="shared" si="34"/>
        <v>4979</v>
      </c>
      <c r="B727">
        <f>SUMIFS('WEEK 1'!$M:$M, 'WEEK 1'!$F:$F, A727, 'WEEK 1'!$D:$D, "DM") +
 SUMIFS('WEEK 2'!$M:$M, 'WEEK 2'!$F:$F, A727, 'WEEK 2'!$D:$D, "DM") +
 SUMIFS('WEEK 3'!$M:$M, 'WEEK 3'!$F:$F, A727, 'WEEK 3'!$D:$D, "DM") +
 SUMIFS('WEEK 4'!$M:$M, 'WEEK 4'!$F:$F, A727, 'WEEK 4'!$D:$D, "DM") +
 SUMIFS('WEEK 5'!$M:$M, 'WEEK 5'!$F:$F, A727, 'WEEK 5'!$D:$D, "DM")</f>
        <v>971</v>
      </c>
      <c r="C727">
        <f>COUNTIFS('WEEK 1'!$F:$F, A727, 'WEEK 1'!$D:$D, "DM")</f>
        <v>0</v>
      </c>
      <c r="D727">
        <f>COUNTIFS('WEEK 2'!$F:$F, A727, 'WEEK 2'!$D:$D, "DM")</f>
        <v>0</v>
      </c>
      <c r="E727">
        <f>COUNTIFS('WEEK 3'!$F:$F, A727, 'WEEK 3'!$D:$D, "DM")</f>
        <v>1</v>
      </c>
      <c r="F727">
        <f>COUNTIFS('WEEK 4'!$F:$F, A727, 'WEEK 4'!$D:$D, "DM")</f>
        <v>0</v>
      </c>
      <c r="G727">
        <f>COUNTIFS('WEEK 5'!$F:$F, A727, 'WEEK 5'!$D:$D, "DM")</f>
        <v>0</v>
      </c>
      <c r="H727">
        <f t="shared" si="35"/>
        <v>1</v>
      </c>
      <c r="I727" s="3">
        <f t="shared" si="36"/>
        <v>9.5510983763132757E-4</v>
      </c>
      <c r="M727">
        <v>4979</v>
      </c>
    </row>
    <row r="728" spans="1:13" x14ac:dyDescent="0.25">
      <c r="A728">
        <f t="shared" si="34"/>
        <v>3074</v>
      </c>
      <c r="B728">
        <f>SUMIFS('WEEK 1'!$M:$M, 'WEEK 1'!$F:$F, A728, 'WEEK 1'!$D:$D, "DM") +
 SUMIFS('WEEK 2'!$M:$M, 'WEEK 2'!$F:$F, A728, 'WEEK 2'!$D:$D, "DM") +
 SUMIFS('WEEK 3'!$M:$M, 'WEEK 3'!$F:$F, A728, 'WEEK 3'!$D:$D, "DM") +
 SUMIFS('WEEK 4'!$M:$M, 'WEEK 4'!$F:$F, A728, 'WEEK 4'!$D:$D, "DM") +
 SUMIFS('WEEK 5'!$M:$M, 'WEEK 5'!$F:$F, A728, 'WEEK 5'!$D:$D, "DM")</f>
        <v>543</v>
      </c>
      <c r="C728">
        <f>COUNTIFS('WEEK 1'!$F:$F, A728, 'WEEK 1'!$D:$D, "DM")</f>
        <v>0</v>
      </c>
      <c r="D728">
        <f>COUNTIFS('WEEK 2'!$F:$F, A728, 'WEEK 2'!$D:$D, "DM")</f>
        <v>0</v>
      </c>
      <c r="E728">
        <f>COUNTIFS('WEEK 3'!$F:$F, A728, 'WEEK 3'!$D:$D, "DM")</f>
        <v>1</v>
      </c>
      <c r="F728">
        <f>COUNTIFS('WEEK 4'!$F:$F, A728, 'WEEK 4'!$D:$D, "DM")</f>
        <v>0</v>
      </c>
      <c r="G728">
        <f>COUNTIFS('WEEK 5'!$F:$F, A728, 'WEEK 5'!$D:$D, "DM")</f>
        <v>0</v>
      </c>
      <c r="H728">
        <f t="shared" si="35"/>
        <v>1</v>
      </c>
      <c r="I728" s="3">
        <f t="shared" si="36"/>
        <v>9.5510983763132757E-4</v>
      </c>
      <c r="M728">
        <v>3074</v>
      </c>
    </row>
    <row r="729" spans="1:13" x14ac:dyDescent="0.25">
      <c r="A729">
        <f t="shared" si="34"/>
        <v>1482</v>
      </c>
      <c r="B729">
        <f>SUMIFS('WEEK 1'!$M:$M, 'WEEK 1'!$F:$F, A729, 'WEEK 1'!$D:$D, "DM") +
 SUMIFS('WEEK 2'!$M:$M, 'WEEK 2'!$F:$F, A729, 'WEEK 2'!$D:$D, "DM") +
 SUMIFS('WEEK 3'!$M:$M, 'WEEK 3'!$F:$F, A729, 'WEEK 3'!$D:$D, "DM") +
 SUMIFS('WEEK 4'!$M:$M, 'WEEK 4'!$F:$F, A729, 'WEEK 4'!$D:$D, "DM") +
 SUMIFS('WEEK 5'!$M:$M, 'WEEK 5'!$F:$F, A729, 'WEEK 5'!$D:$D, "DM")</f>
        <v>756</v>
      </c>
      <c r="C729">
        <f>COUNTIFS('WEEK 1'!$F:$F, A729, 'WEEK 1'!$D:$D, "DM")</f>
        <v>0</v>
      </c>
      <c r="D729">
        <f>COUNTIFS('WEEK 2'!$F:$F, A729, 'WEEK 2'!$D:$D, "DM")</f>
        <v>0</v>
      </c>
      <c r="E729">
        <f>COUNTIFS('WEEK 3'!$F:$F, A729, 'WEEK 3'!$D:$D, "DM")</f>
        <v>1</v>
      </c>
      <c r="F729">
        <f>COUNTIFS('WEEK 4'!$F:$F, A729, 'WEEK 4'!$D:$D, "DM")</f>
        <v>0</v>
      </c>
      <c r="G729">
        <f>COUNTIFS('WEEK 5'!$F:$F, A729, 'WEEK 5'!$D:$D, "DM")</f>
        <v>0</v>
      </c>
      <c r="H729">
        <f t="shared" si="35"/>
        <v>1</v>
      </c>
      <c r="I729" s="3">
        <f t="shared" si="36"/>
        <v>9.5510983763132757E-4</v>
      </c>
      <c r="M729">
        <v>1482</v>
      </c>
    </row>
    <row r="730" spans="1:13" x14ac:dyDescent="0.25">
      <c r="A730">
        <f t="shared" si="34"/>
        <v>79</v>
      </c>
      <c r="B730">
        <f>SUMIFS('WEEK 1'!$M:$M, 'WEEK 1'!$F:$F, A730, 'WEEK 1'!$D:$D, "DM") +
 SUMIFS('WEEK 2'!$M:$M, 'WEEK 2'!$F:$F, A730, 'WEEK 2'!$D:$D, "DM") +
 SUMIFS('WEEK 3'!$M:$M, 'WEEK 3'!$F:$F, A730, 'WEEK 3'!$D:$D, "DM") +
 SUMIFS('WEEK 4'!$M:$M, 'WEEK 4'!$F:$F, A730, 'WEEK 4'!$D:$D, "DM") +
 SUMIFS('WEEK 5'!$M:$M, 'WEEK 5'!$F:$F, A730, 'WEEK 5'!$D:$D, "DM")</f>
        <v>617</v>
      </c>
      <c r="C730">
        <f>COUNTIFS('WEEK 1'!$F:$F, A730, 'WEEK 1'!$D:$D, "DM")</f>
        <v>0</v>
      </c>
      <c r="D730">
        <f>COUNTIFS('WEEK 2'!$F:$F, A730, 'WEEK 2'!$D:$D, "DM")</f>
        <v>0</v>
      </c>
      <c r="E730">
        <f>COUNTIFS('WEEK 3'!$F:$F, A730, 'WEEK 3'!$D:$D, "DM")</f>
        <v>1</v>
      </c>
      <c r="F730">
        <f>COUNTIFS('WEEK 4'!$F:$F, A730, 'WEEK 4'!$D:$D, "DM")</f>
        <v>0</v>
      </c>
      <c r="G730">
        <f>COUNTIFS('WEEK 5'!$F:$F, A730, 'WEEK 5'!$D:$D, "DM")</f>
        <v>0</v>
      </c>
      <c r="H730">
        <f t="shared" si="35"/>
        <v>1</v>
      </c>
      <c r="I730" s="3">
        <f t="shared" si="36"/>
        <v>9.5510983763132757E-4</v>
      </c>
      <c r="M730">
        <v>79</v>
      </c>
    </row>
    <row r="731" spans="1:13" x14ac:dyDescent="0.25">
      <c r="A731">
        <f t="shared" si="34"/>
        <v>3727</v>
      </c>
      <c r="B731">
        <f>SUMIFS('WEEK 1'!$M:$M, 'WEEK 1'!$F:$F, A731, 'WEEK 1'!$D:$D, "DM") +
 SUMIFS('WEEK 2'!$M:$M, 'WEEK 2'!$F:$F, A731, 'WEEK 2'!$D:$D, "DM") +
 SUMIFS('WEEK 3'!$M:$M, 'WEEK 3'!$F:$F, A731, 'WEEK 3'!$D:$D, "DM") +
 SUMIFS('WEEK 4'!$M:$M, 'WEEK 4'!$F:$F, A731, 'WEEK 4'!$D:$D, "DM") +
 SUMIFS('WEEK 5'!$M:$M, 'WEEK 5'!$F:$F, A731, 'WEEK 5'!$D:$D, "DM")</f>
        <v>762</v>
      </c>
      <c r="C731">
        <f>COUNTIFS('WEEK 1'!$F:$F, A731, 'WEEK 1'!$D:$D, "DM")</f>
        <v>0</v>
      </c>
      <c r="D731">
        <f>COUNTIFS('WEEK 2'!$F:$F, A731, 'WEEK 2'!$D:$D, "DM")</f>
        <v>0</v>
      </c>
      <c r="E731">
        <f>COUNTIFS('WEEK 3'!$F:$F, A731, 'WEEK 3'!$D:$D, "DM")</f>
        <v>1</v>
      </c>
      <c r="F731">
        <f>COUNTIFS('WEEK 4'!$F:$F, A731, 'WEEK 4'!$D:$D, "DM")</f>
        <v>0</v>
      </c>
      <c r="G731">
        <f>COUNTIFS('WEEK 5'!$F:$F, A731, 'WEEK 5'!$D:$D, "DM")</f>
        <v>0</v>
      </c>
      <c r="H731">
        <f t="shared" si="35"/>
        <v>1</v>
      </c>
      <c r="I731" s="3">
        <f t="shared" si="36"/>
        <v>9.5510983763132757E-4</v>
      </c>
      <c r="M731">
        <v>3727</v>
      </c>
    </row>
    <row r="732" spans="1:13" x14ac:dyDescent="0.25">
      <c r="A732">
        <f t="shared" si="34"/>
        <v>2403</v>
      </c>
      <c r="B732">
        <f>SUMIFS('WEEK 1'!$M:$M, 'WEEK 1'!$F:$F, A732, 'WEEK 1'!$D:$D, "DM") +
 SUMIFS('WEEK 2'!$M:$M, 'WEEK 2'!$F:$F, A732, 'WEEK 2'!$D:$D, "DM") +
 SUMIFS('WEEK 3'!$M:$M, 'WEEK 3'!$F:$F, A732, 'WEEK 3'!$D:$D, "DM") +
 SUMIFS('WEEK 4'!$M:$M, 'WEEK 4'!$F:$F, A732, 'WEEK 4'!$D:$D, "DM") +
 SUMIFS('WEEK 5'!$M:$M, 'WEEK 5'!$F:$F, A732, 'WEEK 5'!$D:$D, "DM")</f>
        <v>154</v>
      </c>
      <c r="C732">
        <f>COUNTIFS('WEEK 1'!$F:$F, A732, 'WEEK 1'!$D:$D, "DM")</f>
        <v>0</v>
      </c>
      <c r="D732">
        <f>COUNTIFS('WEEK 2'!$F:$F, A732, 'WEEK 2'!$D:$D, "DM")</f>
        <v>0</v>
      </c>
      <c r="E732">
        <f>COUNTIFS('WEEK 3'!$F:$F, A732, 'WEEK 3'!$D:$D, "DM")</f>
        <v>1</v>
      </c>
      <c r="F732">
        <f>COUNTIFS('WEEK 4'!$F:$F, A732, 'WEEK 4'!$D:$D, "DM")</f>
        <v>0</v>
      </c>
      <c r="G732">
        <f>COUNTIFS('WEEK 5'!$F:$F, A732, 'WEEK 5'!$D:$D, "DM")</f>
        <v>0</v>
      </c>
      <c r="H732">
        <f t="shared" si="35"/>
        <v>1</v>
      </c>
      <c r="I732" s="3">
        <f t="shared" si="36"/>
        <v>9.5510983763132757E-4</v>
      </c>
      <c r="M732">
        <v>2403</v>
      </c>
    </row>
    <row r="733" spans="1:13" x14ac:dyDescent="0.25">
      <c r="A733">
        <f t="shared" si="34"/>
        <v>4777</v>
      </c>
      <c r="B733">
        <f>SUMIFS('WEEK 1'!$M:$M, 'WEEK 1'!$F:$F, A733, 'WEEK 1'!$D:$D, "DM") +
 SUMIFS('WEEK 2'!$M:$M, 'WEEK 2'!$F:$F, A733, 'WEEK 2'!$D:$D, "DM") +
 SUMIFS('WEEK 3'!$M:$M, 'WEEK 3'!$F:$F, A733, 'WEEK 3'!$D:$D, "DM") +
 SUMIFS('WEEK 4'!$M:$M, 'WEEK 4'!$F:$F, A733, 'WEEK 4'!$D:$D, "DM") +
 SUMIFS('WEEK 5'!$M:$M, 'WEEK 5'!$F:$F, A733, 'WEEK 5'!$D:$D, "DM")</f>
        <v>984</v>
      </c>
      <c r="C733">
        <f>COUNTIFS('WEEK 1'!$F:$F, A733, 'WEEK 1'!$D:$D, "DM")</f>
        <v>0</v>
      </c>
      <c r="D733">
        <f>COUNTIFS('WEEK 2'!$F:$F, A733, 'WEEK 2'!$D:$D, "DM")</f>
        <v>0</v>
      </c>
      <c r="E733">
        <f>COUNTIFS('WEEK 3'!$F:$F, A733, 'WEEK 3'!$D:$D, "DM")</f>
        <v>1</v>
      </c>
      <c r="F733">
        <f>COUNTIFS('WEEK 4'!$F:$F, A733, 'WEEK 4'!$D:$D, "DM")</f>
        <v>0</v>
      </c>
      <c r="G733">
        <f>COUNTIFS('WEEK 5'!$F:$F, A733, 'WEEK 5'!$D:$D, "DM")</f>
        <v>0</v>
      </c>
      <c r="H733">
        <f t="shared" si="35"/>
        <v>1</v>
      </c>
      <c r="I733" s="3">
        <f t="shared" si="36"/>
        <v>9.5510983763132757E-4</v>
      </c>
      <c r="M733">
        <v>4777</v>
      </c>
    </row>
    <row r="734" spans="1:13" x14ac:dyDescent="0.25">
      <c r="A734">
        <f t="shared" si="34"/>
        <v>990</v>
      </c>
      <c r="B734">
        <f>SUMIFS('WEEK 1'!$M:$M, 'WEEK 1'!$F:$F, A734, 'WEEK 1'!$D:$D, "DM") +
 SUMIFS('WEEK 2'!$M:$M, 'WEEK 2'!$F:$F, A734, 'WEEK 2'!$D:$D, "DM") +
 SUMIFS('WEEK 3'!$M:$M, 'WEEK 3'!$F:$F, A734, 'WEEK 3'!$D:$D, "DM") +
 SUMIFS('WEEK 4'!$M:$M, 'WEEK 4'!$F:$F, A734, 'WEEK 4'!$D:$D, "DM") +
 SUMIFS('WEEK 5'!$M:$M, 'WEEK 5'!$F:$F, A734, 'WEEK 5'!$D:$D, "DM")</f>
        <v>723</v>
      </c>
      <c r="C734">
        <f>COUNTIFS('WEEK 1'!$F:$F, A734, 'WEEK 1'!$D:$D, "DM")</f>
        <v>0</v>
      </c>
      <c r="D734">
        <f>COUNTIFS('WEEK 2'!$F:$F, A734, 'WEEK 2'!$D:$D, "DM")</f>
        <v>0</v>
      </c>
      <c r="E734">
        <f>COUNTIFS('WEEK 3'!$F:$F, A734, 'WEEK 3'!$D:$D, "DM")</f>
        <v>1</v>
      </c>
      <c r="F734">
        <f>COUNTIFS('WEEK 4'!$F:$F, A734, 'WEEK 4'!$D:$D, "DM")</f>
        <v>0</v>
      </c>
      <c r="G734">
        <f>COUNTIFS('WEEK 5'!$F:$F, A734, 'WEEK 5'!$D:$D, "DM")</f>
        <v>0</v>
      </c>
      <c r="H734">
        <f t="shared" si="35"/>
        <v>1</v>
      </c>
      <c r="I734" s="3">
        <f t="shared" si="36"/>
        <v>9.5510983763132757E-4</v>
      </c>
      <c r="M734">
        <v>990</v>
      </c>
    </row>
    <row r="735" spans="1:13" x14ac:dyDescent="0.25">
      <c r="A735">
        <f t="shared" si="34"/>
        <v>4634</v>
      </c>
      <c r="B735">
        <f>SUMIFS('WEEK 1'!$M:$M, 'WEEK 1'!$F:$F, A735, 'WEEK 1'!$D:$D, "DM") +
 SUMIFS('WEEK 2'!$M:$M, 'WEEK 2'!$F:$F, A735, 'WEEK 2'!$D:$D, "DM") +
 SUMIFS('WEEK 3'!$M:$M, 'WEEK 3'!$F:$F, A735, 'WEEK 3'!$D:$D, "DM") +
 SUMIFS('WEEK 4'!$M:$M, 'WEEK 4'!$F:$F, A735, 'WEEK 4'!$D:$D, "DM") +
 SUMIFS('WEEK 5'!$M:$M, 'WEEK 5'!$F:$F, A735, 'WEEK 5'!$D:$D, "DM")</f>
        <v>799</v>
      </c>
      <c r="C735">
        <f>COUNTIFS('WEEK 1'!$F:$F, A735, 'WEEK 1'!$D:$D, "DM")</f>
        <v>0</v>
      </c>
      <c r="D735">
        <f>COUNTIFS('WEEK 2'!$F:$F, A735, 'WEEK 2'!$D:$D, "DM")</f>
        <v>0</v>
      </c>
      <c r="E735">
        <f>COUNTIFS('WEEK 3'!$F:$F, A735, 'WEEK 3'!$D:$D, "DM")</f>
        <v>1</v>
      </c>
      <c r="F735">
        <f>COUNTIFS('WEEK 4'!$F:$F, A735, 'WEEK 4'!$D:$D, "DM")</f>
        <v>0</v>
      </c>
      <c r="G735">
        <f>COUNTIFS('WEEK 5'!$F:$F, A735, 'WEEK 5'!$D:$D, "DM")</f>
        <v>0</v>
      </c>
      <c r="H735">
        <f t="shared" si="35"/>
        <v>1</v>
      </c>
      <c r="I735" s="3">
        <f t="shared" si="36"/>
        <v>9.5510983763132757E-4</v>
      </c>
      <c r="M735">
        <v>4634</v>
      </c>
    </row>
    <row r="736" spans="1:13" x14ac:dyDescent="0.25">
      <c r="A736">
        <f t="shared" si="34"/>
        <v>4696</v>
      </c>
      <c r="B736">
        <f>SUMIFS('WEEK 1'!$M:$M, 'WEEK 1'!$F:$F, A736, 'WEEK 1'!$D:$D, "DM") +
 SUMIFS('WEEK 2'!$M:$M, 'WEEK 2'!$F:$F, A736, 'WEEK 2'!$D:$D, "DM") +
 SUMIFS('WEEK 3'!$M:$M, 'WEEK 3'!$F:$F, A736, 'WEEK 3'!$D:$D, "DM") +
 SUMIFS('WEEK 4'!$M:$M, 'WEEK 4'!$F:$F, A736, 'WEEK 4'!$D:$D, "DM") +
 SUMIFS('WEEK 5'!$M:$M, 'WEEK 5'!$F:$F, A736, 'WEEK 5'!$D:$D, "DM")</f>
        <v>816</v>
      </c>
      <c r="C736">
        <f>COUNTIFS('WEEK 1'!$F:$F, A736, 'WEEK 1'!$D:$D, "DM")</f>
        <v>0</v>
      </c>
      <c r="D736">
        <f>COUNTIFS('WEEK 2'!$F:$F, A736, 'WEEK 2'!$D:$D, "DM")</f>
        <v>0</v>
      </c>
      <c r="E736">
        <f>COUNTIFS('WEEK 3'!$F:$F, A736, 'WEEK 3'!$D:$D, "DM")</f>
        <v>1</v>
      </c>
      <c r="F736">
        <f>COUNTIFS('WEEK 4'!$F:$F, A736, 'WEEK 4'!$D:$D, "DM")</f>
        <v>0</v>
      </c>
      <c r="G736">
        <f>COUNTIFS('WEEK 5'!$F:$F, A736, 'WEEK 5'!$D:$D, "DM")</f>
        <v>0</v>
      </c>
      <c r="H736">
        <f t="shared" si="35"/>
        <v>1</v>
      </c>
      <c r="I736" s="3">
        <f t="shared" si="36"/>
        <v>9.5510983763132757E-4</v>
      </c>
      <c r="M736">
        <v>4696</v>
      </c>
    </row>
    <row r="737" spans="1:13" x14ac:dyDescent="0.25">
      <c r="A737">
        <f t="shared" si="34"/>
        <v>4334</v>
      </c>
      <c r="B737">
        <f>SUMIFS('WEEK 1'!$M:$M, 'WEEK 1'!$F:$F, A737, 'WEEK 1'!$D:$D, "DM") +
 SUMIFS('WEEK 2'!$M:$M, 'WEEK 2'!$F:$F, A737, 'WEEK 2'!$D:$D, "DM") +
 SUMIFS('WEEK 3'!$M:$M, 'WEEK 3'!$F:$F, A737, 'WEEK 3'!$D:$D, "DM") +
 SUMIFS('WEEK 4'!$M:$M, 'WEEK 4'!$F:$F, A737, 'WEEK 4'!$D:$D, "DM") +
 SUMIFS('WEEK 5'!$M:$M, 'WEEK 5'!$F:$F, A737, 'WEEK 5'!$D:$D, "DM")</f>
        <v>937</v>
      </c>
      <c r="C737">
        <f>COUNTIFS('WEEK 1'!$F:$F, A737, 'WEEK 1'!$D:$D, "DM")</f>
        <v>0</v>
      </c>
      <c r="D737">
        <f>COUNTIFS('WEEK 2'!$F:$F, A737, 'WEEK 2'!$D:$D, "DM")</f>
        <v>0</v>
      </c>
      <c r="E737">
        <f>COUNTIFS('WEEK 3'!$F:$F, A737, 'WEEK 3'!$D:$D, "DM")</f>
        <v>1</v>
      </c>
      <c r="F737">
        <f>COUNTIFS('WEEK 4'!$F:$F, A737, 'WEEK 4'!$D:$D, "DM")</f>
        <v>0</v>
      </c>
      <c r="G737">
        <f>COUNTIFS('WEEK 5'!$F:$F, A737, 'WEEK 5'!$D:$D, "DM")</f>
        <v>0</v>
      </c>
      <c r="H737">
        <f t="shared" si="35"/>
        <v>1</v>
      </c>
      <c r="I737" s="3">
        <f t="shared" si="36"/>
        <v>9.5510983763132757E-4</v>
      </c>
      <c r="M737">
        <v>4334</v>
      </c>
    </row>
    <row r="738" spans="1:13" x14ac:dyDescent="0.25">
      <c r="A738">
        <f t="shared" si="34"/>
        <v>3292</v>
      </c>
      <c r="B738">
        <f>SUMIFS('WEEK 1'!$M:$M, 'WEEK 1'!$F:$F, A738, 'WEEK 1'!$D:$D, "DM") +
 SUMIFS('WEEK 2'!$M:$M, 'WEEK 2'!$F:$F, A738, 'WEEK 2'!$D:$D, "DM") +
 SUMIFS('WEEK 3'!$M:$M, 'WEEK 3'!$F:$F, A738, 'WEEK 3'!$D:$D, "DM") +
 SUMIFS('WEEK 4'!$M:$M, 'WEEK 4'!$F:$F, A738, 'WEEK 4'!$D:$D, "DM") +
 SUMIFS('WEEK 5'!$M:$M, 'WEEK 5'!$F:$F, A738, 'WEEK 5'!$D:$D, "DM")</f>
        <v>298</v>
      </c>
      <c r="C738">
        <f>COUNTIFS('WEEK 1'!$F:$F, A738, 'WEEK 1'!$D:$D, "DM")</f>
        <v>0</v>
      </c>
      <c r="D738">
        <f>COUNTIFS('WEEK 2'!$F:$F, A738, 'WEEK 2'!$D:$D, "DM")</f>
        <v>0</v>
      </c>
      <c r="E738">
        <f>COUNTIFS('WEEK 3'!$F:$F, A738, 'WEEK 3'!$D:$D, "DM")</f>
        <v>1</v>
      </c>
      <c r="F738">
        <f>COUNTIFS('WEEK 4'!$F:$F, A738, 'WEEK 4'!$D:$D, "DM")</f>
        <v>0</v>
      </c>
      <c r="G738">
        <f>COUNTIFS('WEEK 5'!$F:$F, A738, 'WEEK 5'!$D:$D, "DM")</f>
        <v>0</v>
      </c>
      <c r="H738">
        <f t="shared" si="35"/>
        <v>1</v>
      </c>
      <c r="I738" s="3">
        <f t="shared" si="36"/>
        <v>9.5510983763132757E-4</v>
      </c>
      <c r="M738">
        <v>3292</v>
      </c>
    </row>
    <row r="739" spans="1:13" x14ac:dyDescent="0.25">
      <c r="A739">
        <f t="shared" si="34"/>
        <v>779</v>
      </c>
      <c r="B739">
        <f>SUMIFS('WEEK 1'!$M:$M, 'WEEK 1'!$F:$F, A739, 'WEEK 1'!$D:$D, "DM") +
 SUMIFS('WEEK 2'!$M:$M, 'WEEK 2'!$F:$F, A739, 'WEEK 2'!$D:$D, "DM") +
 SUMIFS('WEEK 3'!$M:$M, 'WEEK 3'!$F:$F, A739, 'WEEK 3'!$D:$D, "DM") +
 SUMIFS('WEEK 4'!$M:$M, 'WEEK 4'!$F:$F, A739, 'WEEK 4'!$D:$D, "DM") +
 SUMIFS('WEEK 5'!$M:$M, 'WEEK 5'!$F:$F, A739, 'WEEK 5'!$D:$D, "DM")</f>
        <v>215</v>
      </c>
      <c r="C739">
        <f>COUNTIFS('WEEK 1'!$F:$F, A739, 'WEEK 1'!$D:$D, "DM")</f>
        <v>0</v>
      </c>
      <c r="D739">
        <f>COUNTIFS('WEEK 2'!$F:$F, A739, 'WEEK 2'!$D:$D, "DM")</f>
        <v>0</v>
      </c>
      <c r="E739">
        <f>COUNTIFS('WEEK 3'!$F:$F, A739, 'WEEK 3'!$D:$D, "DM")</f>
        <v>1</v>
      </c>
      <c r="F739">
        <f>COUNTIFS('WEEK 4'!$F:$F, A739, 'WEEK 4'!$D:$D, "DM")</f>
        <v>0</v>
      </c>
      <c r="G739">
        <f>COUNTIFS('WEEK 5'!$F:$F, A739, 'WEEK 5'!$D:$D, "DM")</f>
        <v>0</v>
      </c>
      <c r="H739">
        <f t="shared" si="35"/>
        <v>1</v>
      </c>
      <c r="I739" s="3">
        <f t="shared" si="36"/>
        <v>9.5510983763132757E-4</v>
      </c>
      <c r="M739">
        <v>779</v>
      </c>
    </row>
    <row r="740" spans="1:13" x14ac:dyDescent="0.25">
      <c r="A740">
        <f t="shared" si="34"/>
        <v>2104</v>
      </c>
      <c r="B740">
        <f>SUMIFS('WEEK 1'!$M:$M, 'WEEK 1'!$F:$F, A740, 'WEEK 1'!$D:$D, "DM") +
 SUMIFS('WEEK 2'!$M:$M, 'WEEK 2'!$F:$F, A740, 'WEEK 2'!$D:$D, "DM") +
 SUMIFS('WEEK 3'!$M:$M, 'WEEK 3'!$F:$F, A740, 'WEEK 3'!$D:$D, "DM") +
 SUMIFS('WEEK 4'!$M:$M, 'WEEK 4'!$F:$F, A740, 'WEEK 4'!$D:$D, "DM") +
 SUMIFS('WEEK 5'!$M:$M, 'WEEK 5'!$F:$F, A740, 'WEEK 5'!$D:$D, "DM")</f>
        <v>308</v>
      </c>
      <c r="C740">
        <f>COUNTIFS('WEEK 1'!$F:$F, A740, 'WEEK 1'!$D:$D, "DM")</f>
        <v>0</v>
      </c>
      <c r="D740">
        <f>COUNTIFS('WEEK 2'!$F:$F, A740, 'WEEK 2'!$D:$D, "DM")</f>
        <v>0</v>
      </c>
      <c r="E740">
        <f>COUNTIFS('WEEK 3'!$F:$F, A740, 'WEEK 3'!$D:$D, "DM")</f>
        <v>1</v>
      </c>
      <c r="F740">
        <f>COUNTIFS('WEEK 4'!$F:$F, A740, 'WEEK 4'!$D:$D, "DM")</f>
        <v>0</v>
      </c>
      <c r="G740">
        <f>COUNTIFS('WEEK 5'!$F:$F, A740, 'WEEK 5'!$D:$D, "DM")</f>
        <v>0</v>
      </c>
      <c r="H740">
        <f t="shared" si="35"/>
        <v>1</v>
      </c>
      <c r="I740" s="3">
        <f t="shared" si="36"/>
        <v>9.5510983763132757E-4</v>
      </c>
      <c r="M740">
        <v>2104</v>
      </c>
    </row>
    <row r="741" spans="1:13" x14ac:dyDescent="0.25">
      <c r="A741">
        <f t="shared" si="34"/>
        <v>352</v>
      </c>
      <c r="B741">
        <f>SUMIFS('WEEK 1'!$M:$M, 'WEEK 1'!$F:$F, A741, 'WEEK 1'!$D:$D, "DM") +
 SUMIFS('WEEK 2'!$M:$M, 'WEEK 2'!$F:$F, A741, 'WEEK 2'!$D:$D, "DM") +
 SUMIFS('WEEK 3'!$M:$M, 'WEEK 3'!$F:$F, A741, 'WEEK 3'!$D:$D, "DM") +
 SUMIFS('WEEK 4'!$M:$M, 'WEEK 4'!$F:$F, A741, 'WEEK 4'!$D:$D, "DM") +
 SUMIFS('WEEK 5'!$M:$M, 'WEEK 5'!$F:$F, A741, 'WEEK 5'!$D:$D, "DM")</f>
        <v>701</v>
      </c>
      <c r="C741">
        <f>COUNTIFS('WEEK 1'!$F:$F, A741, 'WEEK 1'!$D:$D, "DM")</f>
        <v>0</v>
      </c>
      <c r="D741">
        <f>COUNTIFS('WEEK 2'!$F:$F, A741, 'WEEK 2'!$D:$D, "DM")</f>
        <v>0</v>
      </c>
      <c r="E741">
        <f>COUNTIFS('WEEK 3'!$F:$F, A741, 'WEEK 3'!$D:$D, "DM")</f>
        <v>1</v>
      </c>
      <c r="F741">
        <f>COUNTIFS('WEEK 4'!$F:$F, A741, 'WEEK 4'!$D:$D, "DM")</f>
        <v>0</v>
      </c>
      <c r="G741">
        <f>COUNTIFS('WEEK 5'!$F:$F, A741, 'WEEK 5'!$D:$D, "DM")</f>
        <v>0</v>
      </c>
      <c r="H741">
        <f t="shared" si="35"/>
        <v>1</v>
      </c>
      <c r="I741" s="3">
        <f t="shared" si="36"/>
        <v>9.5510983763132757E-4</v>
      </c>
      <c r="M741">
        <v>352</v>
      </c>
    </row>
    <row r="742" spans="1:13" x14ac:dyDescent="0.25">
      <c r="A742">
        <f t="shared" si="34"/>
        <v>1251</v>
      </c>
      <c r="B742">
        <f>SUMIFS('WEEK 1'!$M:$M, 'WEEK 1'!$F:$F, A742, 'WEEK 1'!$D:$D, "DM") +
 SUMIFS('WEEK 2'!$M:$M, 'WEEK 2'!$F:$F, A742, 'WEEK 2'!$D:$D, "DM") +
 SUMIFS('WEEK 3'!$M:$M, 'WEEK 3'!$F:$F, A742, 'WEEK 3'!$D:$D, "DM") +
 SUMIFS('WEEK 4'!$M:$M, 'WEEK 4'!$F:$F, A742, 'WEEK 4'!$D:$D, "DM") +
 SUMIFS('WEEK 5'!$M:$M, 'WEEK 5'!$F:$F, A742, 'WEEK 5'!$D:$D, "DM")</f>
        <v>659</v>
      </c>
      <c r="C742">
        <f>COUNTIFS('WEEK 1'!$F:$F, A742, 'WEEK 1'!$D:$D, "DM")</f>
        <v>0</v>
      </c>
      <c r="D742">
        <f>COUNTIFS('WEEK 2'!$F:$F, A742, 'WEEK 2'!$D:$D, "DM")</f>
        <v>0</v>
      </c>
      <c r="E742">
        <f>COUNTIFS('WEEK 3'!$F:$F, A742, 'WEEK 3'!$D:$D, "DM")</f>
        <v>1</v>
      </c>
      <c r="F742">
        <f>COUNTIFS('WEEK 4'!$F:$F, A742, 'WEEK 4'!$D:$D, "DM")</f>
        <v>0</v>
      </c>
      <c r="G742">
        <f>COUNTIFS('WEEK 5'!$F:$F, A742, 'WEEK 5'!$D:$D, "DM")</f>
        <v>0</v>
      </c>
      <c r="H742">
        <f t="shared" si="35"/>
        <v>1</v>
      </c>
      <c r="I742" s="3">
        <f t="shared" si="36"/>
        <v>9.5510983763132757E-4</v>
      </c>
      <c r="M742">
        <v>1251</v>
      </c>
    </row>
    <row r="743" spans="1:13" x14ac:dyDescent="0.25">
      <c r="A743">
        <f t="shared" si="34"/>
        <v>2106</v>
      </c>
      <c r="B743">
        <f>SUMIFS('WEEK 1'!$M:$M, 'WEEK 1'!$F:$F, A743, 'WEEK 1'!$D:$D, "DM") +
 SUMIFS('WEEK 2'!$M:$M, 'WEEK 2'!$F:$F, A743, 'WEEK 2'!$D:$D, "DM") +
 SUMIFS('WEEK 3'!$M:$M, 'WEEK 3'!$F:$F, A743, 'WEEK 3'!$D:$D, "DM") +
 SUMIFS('WEEK 4'!$M:$M, 'WEEK 4'!$F:$F, A743, 'WEEK 4'!$D:$D, "DM") +
 SUMIFS('WEEK 5'!$M:$M, 'WEEK 5'!$F:$F, A743, 'WEEK 5'!$D:$D, "DM")</f>
        <v>958</v>
      </c>
      <c r="C743">
        <f>COUNTIFS('WEEK 1'!$F:$F, A743, 'WEEK 1'!$D:$D, "DM")</f>
        <v>0</v>
      </c>
      <c r="D743">
        <f>COUNTIFS('WEEK 2'!$F:$F, A743, 'WEEK 2'!$D:$D, "DM")</f>
        <v>0</v>
      </c>
      <c r="E743">
        <f>COUNTIFS('WEEK 3'!$F:$F, A743, 'WEEK 3'!$D:$D, "DM")</f>
        <v>1</v>
      </c>
      <c r="F743">
        <f>COUNTIFS('WEEK 4'!$F:$F, A743, 'WEEK 4'!$D:$D, "DM")</f>
        <v>0</v>
      </c>
      <c r="G743">
        <f>COUNTIFS('WEEK 5'!$F:$F, A743, 'WEEK 5'!$D:$D, "DM")</f>
        <v>0</v>
      </c>
      <c r="H743">
        <f t="shared" si="35"/>
        <v>1</v>
      </c>
      <c r="I743" s="3">
        <f t="shared" si="36"/>
        <v>9.5510983763132757E-4</v>
      </c>
      <c r="M743">
        <v>2106</v>
      </c>
    </row>
    <row r="744" spans="1:13" x14ac:dyDescent="0.25">
      <c r="A744">
        <f t="shared" si="34"/>
        <v>868</v>
      </c>
      <c r="B744">
        <f>SUMIFS('WEEK 1'!$M:$M, 'WEEK 1'!$F:$F, A744, 'WEEK 1'!$D:$D, "DM") +
 SUMIFS('WEEK 2'!$M:$M, 'WEEK 2'!$F:$F, A744, 'WEEK 2'!$D:$D, "DM") +
 SUMIFS('WEEK 3'!$M:$M, 'WEEK 3'!$F:$F, A744, 'WEEK 3'!$D:$D, "DM") +
 SUMIFS('WEEK 4'!$M:$M, 'WEEK 4'!$F:$F, A744, 'WEEK 4'!$D:$D, "DM") +
 SUMIFS('WEEK 5'!$M:$M, 'WEEK 5'!$F:$F, A744, 'WEEK 5'!$D:$D, "DM")</f>
        <v>345</v>
      </c>
      <c r="C744">
        <f>COUNTIFS('WEEK 1'!$F:$F, A744, 'WEEK 1'!$D:$D, "DM")</f>
        <v>0</v>
      </c>
      <c r="D744">
        <f>COUNTIFS('WEEK 2'!$F:$F, A744, 'WEEK 2'!$D:$D, "DM")</f>
        <v>0</v>
      </c>
      <c r="E744">
        <f>COUNTIFS('WEEK 3'!$F:$F, A744, 'WEEK 3'!$D:$D, "DM")</f>
        <v>1</v>
      </c>
      <c r="F744">
        <f>COUNTIFS('WEEK 4'!$F:$F, A744, 'WEEK 4'!$D:$D, "DM")</f>
        <v>0</v>
      </c>
      <c r="G744">
        <f>COUNTIFS('WEEK 5'!$F:$F, A744, 'WEEK 5'!$D:$D, "DM")</f>
        <v>0</v>
      </c>
      <c r="H744">
        <f t="shared" si="35"/>
        <v>1</v>
      </c>
      <c r="I744" s="3">
        <f t="shared" si="36"/>
        <v>9.5510983763132757E-4</v>
      </c>
      <c r="M744">
        <v>868</v>
      </c>
    </row>
    <row r="745" spans="1:13" x14ac:dyDescent="0.25">
      <c r="A745">
        <f t="shared" si="34"/>
        <v>4100</v>
      </c>
      <c r="B745">
        <f>SUMIFS('WEEK 1'!$M:$M, 'WEEK 1'!$F:$F, A745, 'WEEK 1'!$D:$D, "DM") +
 SUMIFS('WEEK 2'!$M:$M, 'WEEK 2'!$F:$F, A745, 'WEEK 2'!$D:$D, "DM") +
 SUMIFS('WEEK 3'!$M:$M, 'WEEK 3'!$F:$F, A745, 'WEEK 3'!$D:$D, "DM") +
 SUMIFS('WEEK 4'!$M:$M, 'WEEK 4'!$F:$F, A745, 'WEEK 4'!$D:$D, "DM") +
 SUMIFS('WEEK 5'!$M:$M, 'WEEK 5'!$F:$F, A745, 'WEEK 5'!$D:$D, "DM")</f>
        <v>924</v>
      </c>
      <c r="C745">
        <f>COUNTIFS('WEEK 1'!$F:$F, A745, 'WEEK 1'!$D:$D, "DM")</f>
        <v>0</v>
      </c>
      <c r="D745">
        <f>COUNTIFS('WEEK 2'!$F:$F, A745, 'WEEK 2'!$D:$D, "DM")</f>
        <v>0</v>
      </c>
      <c r="E745">
        <f>COUNTIFS('WEEK 3'!$F:$F, A745, 'WEEK 3'!$D:$D, "DM")</f>
        <v>1</v>
      </c>
      <c r="F745">
        <f>COUNTIFS('WEEK 4'!$F:$F, A745, 'WEEK 4'!$D:$D, "DM")</f>
        <v>0</v>
      </c>
      <c r="G745">
        <f>COUNTIFS('WEEK 5'!$F:$F, A745, 'WEEK 5'!$D:$D, "DM")</f>
        <v>0</v>
      </c>
      <c r="H745">
        <f t="shared" si="35"/>
        <v>1</v>
      </c>
      <c r="I745" s="3">
        <f t="shared" si="36"/>
        <v>9.5510983763132757E-4</v>
      </c>
      <c r="M745">
        <v>4100</v>
      </c>
    </row>
    <row r="746" spans="1:13" x14ac:dyDescent="0.25">
      <c r="A746">
        <f t="shared" si="34"/>
        <v>537</v>
      </c>
      <c r="B746">
        <f>SUMIFS('WEEK 1'!$M:$M, 'WEEK 1'!$F:$F, A746, 'WEEK 1'!$D:$D, "DM") +
 SUMIFS('WEEK 2'!$M:$M, 'WEEK 2'!$F:$F, A746, 'WEEK 2'!$D:$D, "DM") +
 SUMIFS('WEEK 3'!$M:$M, 'WEEK 3'!$F:$F, A746, 'WEEK 3'!$D:$D, "DM") +
 SUMIFS('WEEK 4'!$M:$M, 'WEEK 4'!$F:$F, A746, 'WEEK 4'!$D:$D, "DM") +
 SUMIFS('WEEK 5'!$M:$M, 'WEEK 5'!$F:$F, A746, 'WEEK 5'!$D:$D, "DM")</f>
        <v>596</v>
      </c>
      <c r="C746">
        <f>COUNTIFS('WEEK 1'!$F:$F, A746, 'WEEK 1'!$D:$D, "DM")</f>
        <v>0</v>
      </c>
      <c r="D746">
        <f>COUNTIFS('WEEK 2'!$F:$F, A746, 'WEEK 2'!$D:$D, "DM")</f>
        <v>0</v>
      </c>
      <c r="E746">
        <f>COUNTIFS('WEEK 3'!$F:$F, A746, 'WEEK 3'!$D:$D, "DM")</f>
        <v>1</v>
      </c>
      <c r="F746">
        <f>COUNTIFS('WEEK 4'!$F:$F, A746, 'WEEK 4'!$D:$D, "DM")</f>
        <v>0</v>
      </c>
      <c r="G746">
        <f>COUNTIFS('WEEK 5'!$F:$F, A746, 'WEEK 5'!$D:$D, "DM")</f>
        <v>0</v>
      </c>
      <c r="H746">
        <f t="shared" si="35"/>
        <v>1</v>
      </c>
      <c r="I746" s="3">
        <f t="shared" si="36"/>
        <v>9.5510983763132757E-4</v>
      </c>
      <c r="M746">
        <v>537</v>
      </c>
    </row>
    <row r="747" spans="1:13" x14ac:dyDescent="0.25">
      <c r="A747">
        <f t="shared" si="34"/>
        <v>3012</v>
      </c>
      <c r="B747">
        <f>SUMIFS('WEEK 1'!$M:$M, 'WEEK 1'!$F:$F, A747, 'WEEK 1'!$D:$D, "DM") +
 SUMIFS('WEEK 2'!$M:$M, 'WEEK 2'!$F:$F, A747, 'WEEK 2'!$D:$D, "DM") +
 SUMIFS('WEEK 3'!$M:$M, 'WEEK 3'!$F:$F, A747, 'WEEK 3'!$D:$D, "DM") +
 SUMIFS('WEEK 4'!$M:$M, 'WEEK 4'!$F:$F, A747, 'WEEK 4'!$D:$D, "DM") +
 SUMIFS('WEEK 5'!$M:$M, 'WEEK 5'!$F:$F, A747, 'WEEK 5'!$D:$D, "DM")</f>
        <v>234</v>
      </c>
      <c r="C747">
        <f>COUNTIFS('WEEK 1'!$F:$F, A747, 'WEEK 1'!$D:$D, "DM")</f>
        <v>0</v>
      </c>
      <c r="D747">
        <f>COUNTIFS('WEEK 2'!$F:$F, A747, 'WEEK 2'!$D:$D, "DM")</f>
        <v>0</v>
      </c>
      <c r="E747">
        <f>COUNTIFS('WEEK 3'!$F:$F, A747, 'WEEK 3'!$D:$D, "DM")</f>
        <v>1</v>
      </c>
      <c r="F747">
        <f>COUNTIFS('WEEK 4'!$F:$F, A747, 'WEEK 4'!$D:$D, "DM")</f>
        <v>0</v>
      </c>
      <c r="G747">
        <f>COUNTIFS('WEEK 5'!$F:$F, A747, 'WEEK 5'!$D:$D, "DM")</f>
        <v>0</v>
      </c>
      <c r="H747">
        <f t="shared" si="35"/>
        <v>1</v>
      </c>
      <c r="I747" s="3">
        <f t="shared" si="36"/>
        <v>9.5510983763132757E-4</v>
      </c>
      <c r="M747">
        <v>3012</v>
      </c>
    </row>
    <row r="748" spans="1:13" x14ac:dyDescent="0.25">
      <c r="A748">
        <f t="shared" si="34"/>
        <v>3588</v>
      </c>
      <c r="B748">
        <f>SUMIFS('WEEK 1'!$M:$M, 'WEEK 1'!$F:$F, A748, 'WEEK 1'!$D:$D, "DM") +
 SUMIFS('WEEK 2'!$M:$M, 'WEEK 2'!$F:$F, A748, 'WEEK 2'!$D:$D, "DM") +
 SUMIFS('WEEK 3'!$M:$M, 'WEEK 3'!$F:$F, A748, 'WEEK 3'!$D:$D, "DM") +
 SUMIFS('WEEK 4'!$M:$M, 'WEEK 4'!$F:$F, A748, 'WEEK 4'!$D:$D, "DM") +
 SUMIFS('WEEK 5'!$M:$M, 'WEEK 5'!$F:$F, A748, 'WEEK 5'!$D:$D, "DM")</f>
        <v>548</v>
      </c>
      <c r="C748">
        <f>COUNTIFS('WEEK 1'!$F:$F, A748, 'WEEK 1'!$D:$D, "DM")</f>
        <v>0</v>
      </c>
      <c r="D748">
        <f>COUNTIFS('WEEK 2'!$F:$F, A748, 'WEEK 2'!$D:$D, "DM")</f>
        <v>0</v>
      </c>
      <c r="E748">
        <f>COUNTIFS('WEEK 3'!$F:$F, A748, 'WEEK 3'!$D:$D, "DM")</f>
        <v>1</v>
      </c>
      <c r="F748">
        <f>COUNTIFS('WEEK 4'!$F:$F, A748, 'WEEK 4'!$D:$D, "DM")</f>
        <v>0</v>
      </c>
      <c r="G748">
        <f>COUNTIFS('WEEK 5'!$F:$F, A748, 'WEEK 5'!$D:$D, "DM")</f>
        <v>0</v>
      </c>
      <c r="H748">
        <f t="shared" si="35"/>
        <v>1</v>
      </c>
      <c r="I748" s="3">
        <f t="shared" si="36"/>
        <v>9.5510983763132757E-4</v>
      </c>
      <c r="M748">
        <v>3588</v>
      </c>
    </row>
    <row r="749" spans="1:13" x14ac:dyDescent="0.25">
      <c r="A749">
        <f t="shared" si="34"/>
        <v>3369</v>
      </c>
      <c r="B749">
        <f>SUMIFS('WEEK 1'!$M:$M, 'WEEK 1'!$F:$F, A749, 'WEEK 1'!$D:$D, "DM") +
 SUMIFS('WEEK 2'!$M:$M, 'WEEK 2'!$F:$F, A749, 'WEEK 2'!$D:$D, "DM") +
 SUMIFS('WEEK 3'!$M:$M, 'WEEK 3'!$F:$F, A749, 'WEEK 3'!$D:$D, "DM") +
 SUMIFS('WEEK 4'!$M:$M, 'WEEK 4'!$F:$F, A749, 'WEEK 4'!$D:$D, "DM") +
 SUMIFS('WEEK 5'!$M:$M, 'WEEK 5'!$F:$F, A749, 'WEEK 5'!$D:$D, "DM")</f>
        <v>1357</v>
      </c>
      <c r="C749">
        <f>COUNTIFS('WEEK 1'!$F:$F, A749, 'WEEK 1'!$D:$D, "DM")</f>
        <v>0</v>
      </c>
      <c r="D749">
        <f>COUNTIFS('WEEK 2'!$F:$F, A749, 'WEEK 2'!$D:$D, "DM")</f>
        <v>0</v>
      </c>
      <c r="E749">
        <f>COUNTIFS('WEEK 3'!$F:$F, A749, 'WEEK 3'!$D:$D, "DM")</f>
        <v>1</v>
      </c>
      <c r="F749">
        <f>COUNTIFS('WEEK 4'!$F:$F, A749, 'WEEK 4'!$D:$D, "DM")</f>
        <v>1</v>
      </c>
      <c r="G749">
        <f>COUNTIFS('WEEK 5'!$F:$F, A749, 'WEEK 5'!$D:$D, "DM")</f>
        <v>0</v>
      </c>
      <c r="H749">
        <f t="shared" si="35"/>
        <v>2</v>
      </c>
      <c r="I749" s="3">
        <f t="shared" si="36"/>
        <v>1.9102196752626551E-3</v>
      </c>
      <c r="M749">
        <v>3369</v>
      </c>
    </row>
    <row r="750" spans="1:13" x14ac:dyDescent="0.25">
      <c r="A750">
        <f t="shared" si="34"/>
        <v>323</v>
      </c>
      <c r="B750">
        <f>SUMIFS('WEEK 1'!$M:$M, 'WEEK 1'!$F:$F, A750, 'WEEK 1'!$D:$D, "DM") +
 SUMIFS('WEEK 2'!$M:$M, 'WEEK 2'!$F:$F, A750, 'WEEK 2'!$D:$D, "DM") +
 SUMIFS('WEEK 3'!$M:$M, 'WEEK 3'!$F:$F, A750, 'WEEK 3'!$D:$D, "DM") +
 SUMIFS('WEEK 4'!$M:$M, 'WEEK 4'!$F:$F, A750, 'WEEK 4'!$D:$D, "DM") +
 SUMIFS('WEEK 5'!$M:$M, 'WEEK 5'!$F:$F, A750, 'WEEK 5'!$D:$D, "DM")</f>
        <v>239</v>
      </c>
      <c r="C750">
        <f>COUNTIFS('WEEK 1'!$F:$F, A750, 'WEEK 1'!$D:$D, "DM")</f>
        <v>0</v>
      </c>
      <c r="D750">
        <f>COUNTIFS('WEEK 2'!$F:$F, A750, 'WEEK 2'!$D:$D, "DM")</f>
        <v>0</v>
      </c>
      <c r="E750">
        <f>COUNTIFS('WEEK 3'!$F:$F, A750, 'WEEK 3'!$D:$D, "DM")</f>
        <v>1</v>
      </c>
      <c r="F750">
        <f>COUNTIFS('WEEK 4'!$F:$F, A750, 'WEEK 4'!$D:$D, "DM")</f>
        <v>0</v>
      </c>
      <c r="G750">
        <f>COUNTIFS('WEEK 5'!$F:$F, A750, 'WEEK 5'!$D:$D, "DM")</f>
        <v>0</v>
      </c>
      <c r="H750">
        <f t="shared" si="35"/>
        <v>1</v>
      </c>
      <c r="I750" s="3">
        <f t="shared" si="36"/>
        <v>9.5510983763132757E-4</v>
      </c>
      <c r="M750">
        <v>323</v>
      </c>
    </row>
    <row r="751" spans="1:13" x14ac:dyDescent="0.25">
      <c r="A751">
        <f t="shared" si="34"/>
        <v>3749</v>
      </c>
      <c r="B751">
        <f>SUMIFS('WEEK 1'!$M:$M, 'WEEK 1'!$F:$F, A751, 'WEEK 1'!$D:$D, "DM") +
 SUMIFS('WEEK 2'!$M:$M, 'WEEK 2'!$F:$F, A751, 'WEEK 2'!$D:$D, "DM") +
 SUMIFS('WEEK 3'!$M:$M, 'WEEK 3'!$F:$F, A751, 'WEEK 3'!$D:$D, "DM") +
 SUMIFS('WEEK 4'!$M:$M, 'WEEK 4'!$F:$F, A751, 'WEEK 4'!$D:$D, "DM") +
 SUMIFS('WEEK 5'!$M:$M, 'WEEK 5'!$F:$F, A751, 'WEEK 5'!$D:$D, "DM")</f>
        <v>297</v>
      </c>
      <c r="C751">
        <f>COUNTIFS('WEEK 1'!$F:$F, A751, 'WEEK 1'!$D:$D, "DM")</f>
        <v>0</v>
      </c>
      <c r="D751">
        <f>COUNTIFS('WEEK 2'!$F:$F, A751, 'WEEK 2'!$D:$D, "DM")</f>
        <v>0</v>
      </c>
      <c r="E751">
        <f>COUNTIFS('WEEK 3'!$F:$F, A751, 'WEEK 3'!$D:$D, "DM")</f>
        <v>1</v>
      </c>
      <c r="F751">
        <f>COUNTIFS('WEEK 4'!$F:$F, A751, 'WEEK 4'!$D:$D, "DM")</f>
        <v>0</v>
      </c>
      <c r="G751">
        <f>COUNTIFS('WEEK 5'!$F:$F, A751, 'WEEK 5'!$D:$D, "DM")</f>
        <v>0</v>
      </c>
      <c r="H751">
        <f t="shared" si="35"/>
        <v>1</v>
      </c>
      <c r="I751" s="3">
        <f t="shared" si="36"/>
        <v>9.5510983763132757E-4</v>
      </c>
      <c r="M751">
        <v>3749</v>
      </c>
    </row>
    <row r="752" spans="1:13" x14ac:dyDescent="0.25">
      <c r="A752">
        <f t="shared" si="34"/>
        <v>2264</v>
      </c>
      <c r="B752">
        <f>SUMIFS('WEEK 1'!$M:$M, 'WEEK 1'!$F:$F, A752, 'WEEK 1'!$D:$D, "DM") +
 SUMIFS('WEEK 2'!$M:$M, 'WEEK 2'!$F:$F, A752, 'WEEK 2'!$D:$D, "DM") +
 SUMIFS('WEEK 3'!$M:$M, 'WEEK 3'!$F:$F, A752, 'WEEK 3'!$D:$D, "DM") +
 SUMIFS('WEEK 4'!$M:$M, 'WEEK 4'!$F:$F, A752, 'WEEK 4'!$D:$D, "DM") +
 SUMIFS('WEEK 5'!$M:$M, 'WEEK 5'!$F:$F, A752, 'WEEK 5'!$D:$D, "DM")</f>
        <v>559</v>
      </c>
      <c r="C752">
        <f>COUNTIFS('WEEK 1'!$F:$F, A752, 'WEEK 1'!$D:$D, "DM")</f>
        <v>0</v>
      </c>
      <c r="D752">
        <f>COUNTIFS('WEEK 2'!$F:$F, A752, 'WEEK 2'!$D:$D, "DM")</f>
        <v>0</v>
      </c>
      <c r="E752">
        <f>COUNTIFS('WEEK 3'!$F:$F, A752, 'WEEK 3'!$D:$D, "DM")</f>
        <v>1</v>
      </c>
      <c r="F752">
        <f>COUNTIFS('WEEK 4'!$F:$F, A752, 'WEEK 4'!$D:$D, "DM")</f>
        <v>0</v>
      </c>
      <c r="G752">
        <f>COUNTIFS('WEEK 5'!$F:$F, A752, 'WEEK 5'!$D:$D, "DM")</f>
        <v>0</v>
      </c>
      <c r="H752">
        <f t="shared" si="35"/>
        <v>1</v>
      </c>
      <c r="I752" s="3">
        <f t="shared" si="36"/>
        <v>9.5510983763132757E-4</v>
      </c>
      <c r="M752">
        <v>2264</v>
      </c>
    </row>
    <row r="753" spans="1:13" x14ac:dyDescent="0.25">
      <c r="A753">
        <f t="shared" si="34"/>
        <v>1857</v>
      </c>
      <c r="B753">
        <f>SUMIFS('WEEK 1'!$M:$M, 'WEEK 1'!$F:$F, A753, 'WEEK 1'!$D:$D, "DM") +
 SUMIFS('WEEK 2'!$M:$M, 'WEEK 2'!$F:$F, A753, 'WEEK 2'!$D:$D, "DM") +
 SUMIFS('WEEK 3'!$M:$M, 'WEEK 3'!$F:$F, A753, 'WEEK 3'!$D:$D, "DM") +
 SUMIFS('WEEK 4'!$M:$M, 'WEEK 4'!$F:$F, A753, 'WEEK 4'!$D:$D, "DM") +
 SUMIFS('WEEK 5'!$M:$M, 'WEEK 5'!$F:$F, A753, 'WEEK 5'!$D:$D, "DM")</f>
        <v>809</v>
      </c>
      <c r="C753">
        <f>COUNTIFS('WEEK 1'!$F:$F, A753, 'WEEK 1'!$D:$D, "DM")</f>
        <v>0</v>
      </c>
      <c r="D753">
        <f>COUNTIFS('WEEK 2'!$F:$F, A753, 'WEEK 2'!$D:$D, "DM")</f>
        <v>0</v>
      </c>
      <c r="E753">
        <f>COUNTIFS('WEEK 3'!$F:$F, A753, 'WEEK 3'!$D:$D, "DM")</f>
        <v>1</v>
      </c>
      <c r="F753">
        <f>COUNTIFS('WEEK 4'!$F:$F, A753, 'WEEK 4'!$D:$D, "DM")</f>
        <v>0</v>
      </c>
      <c r="G753">
        <f>COUNTIFS('WEEK 5'!$F:$F, A753, 'WEEK 5'!$D:$D, "DM")</f>
        <v>0</v>
      </c>
      <c r="H753">
        <f t="shared" si="35"/>
        <v>1</v>
      </c>
      <c r="I753" s="3">
        <f t="shared" si="36"/>
        <v>9.5510983763132757E-4</v>
      </c>
      <c r="M753">
        <v>1857</v>
      </c>
    </row>
    <row r="754" spans="1:13" x14ac:dyDescent="0.25">
      <c r="A754">
        <f t="shared" si="34"/>
        <v>4369</v>
      </c>
      <c r="B754">
        <f>SUMIFS('WEEK 1'!$M:$M, 'WEEK 1'!$F:$F, A754, 'WEEK 1'!$D:$D, "DM") +
 SUMIFS('WEEK 2'!$M:$M, 'WEEK 2'!$F:$F, A754, 'WEEK 2'!$D:$D, "DM") +
 SUMIFS('WEEK 3'!$M:$M, 'WEEK 3'!$F:$F, A754, 'WEEK 3'!$D:$D, "DM") +
 SUMIFS('WEEK 4'!$M:$M, 'WEEK 4'!$F:$F, A754, 'WEEK 4'!$D:$D, "DM") +
 SUMIFS('WEEK 5'!$M:$M, 'WEEK 5'!$F:$F, A754, 'WEEK 5'!$D:$D, "DM")</f>
        <v>173</v>
      </c>
      <c r="C754">
        <f>COUNTIFS('WEEK 1'!$F:$F, A754, 'WEEK 1'!$D:$D, "DM")</f>
        <v>0</v>
      </c>
      <c r="D754">
        <f>COUNTIFS('WEEK 2'!$F:$F, A754, 'WEEK 2'!$D:$D, "DM")</f>
        <v>0</v>
      </c>
      <c r="E754">
        <f>COUNTIFS('WEEK 3'!$F:$F, A754, 'WEEK 3'!$D:$D, "DM")</f>
        <v>1</v>
      </c>
      <c r="F754">
        <f>COUNTIFS('WEEK 4'!$F:$F, A754, 'WEEK 4'!$D:$D, "DM")</f>
        <v>0</v>
      </c>
      <c r="G754">
        <f>COUNTIFS('WEEK 5'!$F:$F, A754, 'WEEK 5'!$D:$D, "DM")</f>
        <v>0</v>
      </c>
      <c r="H754">
        <f t="shared" si="35"/>
        <v>1</v>
      </c>
      <c r="I754" s="3">
        <f t="shared" si="36"/>
        <v>9.5510983763132757E-4</v>
      </c>
      <c r="M754">
        <v>4369</v>
      </c>
    </row>
    <row r="755" spans="1:13" x14ac:dyDescent="0.25">
      <c r="A755">
        <f t="shared" si="34"/>
        <v>4955</v>
      </c>
      <c r="B755">
        <f>SUMIFS('WEEK 1'!$M:$M, 'WEEK 1'!$F:$F, A755, 'WEEK 1'!$D:$D, "DM") +
 SUMIFS('WEEK 2'!$M:$M, 'WEEK 2'!$F:$F, A755, 'WEEK 2'!$D:$D, "DM") +
 SUMIFS('WEEK 3'!$M:$M, 'WEEK 3'!$F:$F, A755, 'WEEK 3'!$D:$D, "DM") +
 SUMIFS('WEEK 4'!$M:$M, 'WEEK 4'!$F:$F, A755, 'WEEK 4'!$D:$D, "DM") +
 SUMIFS('WEEK 5'!$M:$M, 'WEEK 5'!$F:$F, A755, 'WEEK 5'!$D:$D, "DM")</f>
        <v>264</v>
      </c>
      <c r="C755">
        <f>COUNTIFS('WEEK 1'!$F:$F, A755, 'WEEK 1'!$D:$D, "DM")</f>
        <v>0</v>
      </c>
      <c r="D755">
        <f>COUNTIFS('WEEK 2'!$F:$F, A755, 'WEEK 2'!$D:$D, "DM")</f>
        <v>0</v>
      </c>
      <c r="E755">
        <f>COUNTIFS('WEEK 3'!$F:$F, A755, 'WEEK 3'!$D:$D, "DM")</f>
        <v>1</v>
      </c>
      <c r="F755">
        <f>COUNTIFS('WEEK 4'!$F:$F, A755, 'WEEK 4'!$D:$D, "DM")</f>
        <v>0</v>
      </c>
      <c r="G755">
        <f>COUNTIFS('WEEK 5'!$F:$F, A755, 'WEEK 5'!$D:$D, "DM")</f>
        <v>0</v>
      </c>
      <c r="H755">
        <f t="shared" si="35"/>
        <v>1</v>
      </c>
      <c r="I755" s="3">
        <f t="shared" si="36"/>
        <v>9.5510983763132757E-4</v>
      </c>
      <c r="M755">
        <v>4955</v>
      </c>
    </row>
    <row r="756" spans="1:13" x14ac:dyDescent="0.25">
      <c r="A756">
        <f t="shared" si="34"/>
        <v>3285</v>
      </c>
      <c r="B756">
        <f>SUMIFS('WEEK 1'!$M:$M, 'WEEK 1'!$F:$F, A756, 'WEEK 1'!$D:$D, "DM") +
 SUMIFS('WEEK 2'!$M:$M, 'WEEK 2'!$F:$F, A756, 'WEEK 2'!$D:$D, "DM") +
 SUMIFS('WEEK 3'!$M:$M, 'WEEK 3'!$F:$F, A756, 'WEEK 3'!$D:$D, "DM") +
 SUMIFS('WEEK 4'!$M:$M, 'WEEK 4'!$F:$F, A756, 'WEEK 4'!$D:$D, "DM") +
 SUMIFS('WEEK 5'!$M:$M, 'WEEK 5'!$F:$F, A756, 'WEEK 5'!$D:$D, "DM")</f>
        <v>570</v>
      </c>
      <c r="C756">
        <f>COUNTIFS('WEEK 1'!$F:$F, A756, 'WEEK 1'!$D:$D, "DM")</f>
        <v>0</v>
      </c>
      <c r="D756">
        <f>COUNTIFS('WEEK 2'!$F:$F, A756, 'WEEK 2'!$D:$D, "DM")</f>
        <v>0</v>
      </c>
      <c r="E756">
        <f>COUNTIFS('WEEK 3'!$F:$F, A756, 'WEEK 3'!$D:$D, "DM")</f>
        <v>1</v>
      </c>
      <c r="F756">
        <f>COUNTIFS('WEEK 4'!$F:$F, A756, 'WEEK 4'!$D:$D, "DM")</f>
        <v>0</v>
      </c>
      <c r="G756">
        <f>COUNTIFS('WEEK 5'!$F:$F, A756, 'WEEK 5'!$D:$D, "DM")</f>
        <v>0</v>
      </c>
      <c r="H756">
        <f t="shared" si="35"/>
        <v>1</v>
      </c>
      <c r="I756" s="3">
        <f t="shared" si="36"/>
        <v>9.5510983763132757E-4</v>
      </c>
      <c r="M756">
        <v>3285</v>
      </c>
    </row>
    <row r="757" spans="1:13" x14ac:dyDescent="0.25">
      <c r="A757">
        <f t="shared" si="34"/>
        <v>1000</v>
      </c>
      <c r="B757">
        <f>SUMIFS('WEEK 1'!$M:$M, 'WEEK 1'!$F:$F, A757, 'WEEK 1'!$D:$D, "DM") +
 SUMIFS('WEEK 2'!$M:$M, 'WEEK 2'!$F:$F, A757, 'WEEK 2'!$D:$D, "DM") +
 SUMIFS('WEEK 3'!$M:$M, 'WEEK 3'!$F:$F, A757, 'WEEK 3'!$D:$D, "DM") +
 SUMIFS('WEEK 4'!$M:$M, 'WEEK 4'!$F:$F, A757, 'WEEK 4'!$D:$D, "DM") +
 SUMIFS('WEEK 5'!$M:$M, 'WEEK 5'!$F:$F, A757, 'WEEK 5'!$D:$D, "DM")</f>
        <v>936</v>
      </c>
      <c r="C757">
        <f>COUNTIFS('WEEK 1'!$F:$F, A757, 'WEEK 1'!$D:$D, "DM")</f>
        <v>0</v>
      </c>
      <c r="D757">
        <f>COUNTIFS('WEEK 2'!$F:$F, A757, 'WEEK 2'!$D:$D, "DM")</f>
        <v>0</v>
      </c>
      <c r="E757">
        <f>COUNTIFS('WEEK 3'!$F:$F, A757, 'WEEK 3'!$D:$D, "DM")</f>
        <v>1</v>
      </c>
      <c r="F757">
        <f>COUNTIFS('WEEK 4'!$F:$F, A757, 'WEEK 4'!$D:$D, "DM")</f>
        <v>0</v>
      </c>
      <c r="G757">
        <f>COUNTIFS('WEEK 5'!$F:$F, A757, 'WEEK 5'!$D:$D, "DM")</f>
        <v>0</v>
      </c>
      <c r="H757">
        <f t="shared" si="35"/>
        <v>1</v>
      </c>
      <c r="I757" s="3">
        <f t="shared" si="36"/>
        <v>9.5510983763132757E-4</v>
      </c>
      <c r="M757">
        <v>1000</v>
      </c>
    </row>
    <row r="758" spans="1:13" x14ac:dyDescent="0.25">
      <c r="A758">
        <f t="shared" si="34"/>
        <v>3420</v>
      </c>
      <c r="B758">
        <f>SUMIFS('WEEK 1'!$M:$M, 'WEEK 1'!$F:$F, A758, 'WEEK 1'!$D:$D, "DM") +
 SUMIFS('WEEK 2'!$M:$M, 'WEEK 2'!$F:$F, A758, 'WEEK 2'!$D:$D, "DM") +
 SUMIFS('WEEK 3'!$M:$M, 'WEEK 3'!$F:$F, A758, 'WEEK 3'!$D:$D, "DM") +
 SUMIFS('WEEK 4'!$M:$M, 'WEEK 4'!$F:$F, A758, 'WEEK 4'!$D:$D, "DM") +
 SUMIFS('WEEK 5'!$M:$M, 'WEEK 5'!$F:$F, A758, 'WEEK 5'!$D:$D, "DM")</f>
        <v>124</v>
      </c>
      <c r="C758">
        <f>COUNTIFS('WEEK 1'!$F:$F, A758, 'WEEK 1'!$D:$D, "DM")</f>
        <v>0</v>
      </c>
      <c r="D758">
        <f>COUNTIFS('WEEK 2'!$F:$F, A758, 'WEEK 2'!$D:$D, "DM")</f>
        <v>0</v>
      </c>
      <c r="E758">
        <f>COUNTIFS('WEEK 3'!$F:$F, A758, 'WEEK 3'!$D:$D, "DM")</f>
        <v>1</v>
      </c>
      <c r="F758">
        <f>COUNTIFS('WEEK 4'!$F:$F, A758, 'WEEK 4'!$D:$D, "DM")</f>
        <v>0</v>
      </c>
      <c r="G758">
        <f>COUNTIFS('WEEK 5'!$F:$F, A758, 'WEEK 5'!$D:$D, "DM")</f>
        <v>0</v>
      </c>
      <c r="H758">
        <f t="shared" si="35"/>
        <v>1</v>
      </c>
      <c r="I758" s="3">
        <f t="shared" si="36"/>
        <v>9.5510983763132757E-4</v>
      </c>
      <c r="M758">
        <v>3420</v>
      </c>
    </row>
    <row r="759" spans="1:13" x14ac:dyDescent="0.25">
      <c r="A759">
        <f t="shared" si="34"/>
        <v>4310</v>
      </c>
      <c r="B759">
        <f>SUMIFS('WEEK 1'!$M:$M, 'WEEK 1'!$F:$F, A759, 'WEEK 1'!$D:$D, "DM") +
 SUMIFS('WEEK 2'!$M:$M, 'WEEK 2'!$F:$F, A759, 'WEEK 2'!$D:$D, "DM") +
 SUMIFS('WEEK 3'!$M:$M, 'WEEK 3'!$F:$F, A759, 'WEEK 3'!$D:$D, "DM") +
 SUMIFS('WEEK 4'!$M:$M, 'WEEK 4'!$F:$F, A759, 'WEEK 4'!$D:$D, "DM") +
 SUMIFS('WEEK 5'!$M:$M, 'WEEK 5'!$F:$F, A759, 'WEEK 5'!$D:$D, "DM")</f>
        <v>421</v>
      </c>
      <c r="C759">
        <f>COUNTIFS('WEEK 1'!$F:$F, A759, 'WEEK 1'!$D:$D, "DM")</f>
        <v>0</v>
      </c>
      <c r="D759">
        <f>COUNTIFS('WEEK 2'!$F:$F, A759, 'WEEK 2'!$D:$D, "DM")</f>
        <v>0</v>
      </c>
      <c r="E759">
        <f>COUNTIFS('WEEK 3'!$F:$F, A759, 'WEEK 3'!$D:$D, "DM")</f>
        <v>1</v>
      </c>
      <c r="F759">
        <f>COUNTIFS('WEEK 4'!$F:$F, A759, 'WEEK 4'!$D:$D, "DM")</f>
        <v>0</v>
      </c>
      <c r="G759">
        <f>COUNTIFS('WEEK 5'!$F:$F, A759, 'WEEK 5'!$D:$D, "DM")</f>
        <v>0</v>
      </c>
      <c r="H759">
        <f t="shared" si="35"/>
        <v>1</v>
      </c>
      <c r="I759" s="3">
        <f t="shared" si="36"/>
        <v>9.5510983763132757E-4</v>
      </c>
      <c r="M759">
        <v>4310</v>
      </c>
    </row>
    <row r="760" spans="1:13" x14ac:dyDescent="0.25">
      <c r="A760">
        <f t="shared" si="34"/>
        <v>690</v>
      </c>
      <c r="B760">
        <f>SUMIFS('WEEK 1'!$M:$M, 'WEEK 1'!$F:$F, A760, 'WEEK 1'!$D:$D, "DM") +
 SUMIFS('WEEK 2'!$M:$M, 'WEEK 2'!$F:$F, A760, 'WEEK 2'!$D:$D, "DM") +
 SUMIFS('WEEK 3'!$M:$M, 'WEEK 3'!$F:$F, A760, 'WEEK 3'!$D:$D, "DM") +
 SUMIFS('WEEK 4'!$M:$M, 'WEEK 4'!$F:$F, A760, 'WEEK 4'!$D:$D, "DM") +
 SUMIFS('WEEK 5'!$M:$M, 'WEEK 5'!$F:$F, A760, 'WEEK 5'!$D:$D, "DM")</f>
        <v>561</v>
      </c>
      <c r="C760">
        <f>COUNTIFS('WEEK 1'!$F:$F, A760, 'WEEK 1'!$D:$D, "DM")</f>
        <v>0</v>
      </c>
      <c r="D760">
        <f>COUNTIFS('WEEK 2'!$F:$F, A760, 'WEEK 2'!$D:$D, "DM")</f>
        <v>0</v>
      </c>
      <c r="E760">
        <f>COUNTIFS('WEEK 3'!$F:$F, A760, 'WEEK 3'!$D:$D, "DM")</f>
        <v>1</v>
      </c>
      <c r="F760">
        <f>COUNTIFS('WEEK 4'!$F:$F, A760, 'WEEK 4'!$D:$D, "DM")</f>
        <v>0</v>
      </c>
      <c r="G760">
        <f>COUNTIFS('WEEK 5'!$F:$F, A760, 'WEEK 5'!$D:$D, "DM")</f>
        <v>0</v>
      </c>
      <c r="H760">
        <f t="shared" si="35"/>
        <v>1</v>
      </c>
      <c r="I760" s="3">
        <f t="shared" si="36"/>
        <v>9.5510983763132757E-4</v>
      </c>
      <c r="M760">
        <v>690</v>
      </c>
    </row>
    <row r="761" spans="1:13" x14ac:dyDescent="0.25">
      <c r="A761">
        <f t="shared" si="34"/>
        <v>1227</v>
      </c>
      <c r="B761">
        <f>SUMIFS('WEEK 1'!$M:$M, 'WEEK 1'!$F:$F, A761, 'WEEK 1'!$D:$D, "DM") +
 SUMIFS('WEEK 2'!$M:$M, 'WEEK 2'!$F:$F, A761, 'WEEK 2'!$D:$D, "DM") +
 SUMIFS('WEEK 3'!$M:$M, 'WEEK 3'!$F:$F, A761, 'WEEK 3'!$D:$D, "DM") +
 SUMIFS('WEEK 4'!$M:$M, 'WEEK 4'!$F:$F, A761, 'WEEK 4'!$D:$D, "DM") +
 SUMIFS('WEEK 5'!$M:$M, 'WEEK 5'!$F:$F, A761, 'WEEK 5'!$D:$D, "DM")</f>
        <v>272</v>
      </c>
      <c r="C761">
        <f>COUNTIFS('WEEK 1'!$F:$F, A761, 'WEEK 1'!$D:$D, "DM")</f>
        <v>0</v>
      </c>
      <c r="D761">
        <f>COUNTIFS('WEEK 2'!$F:$F, A761, 'WEEK 2'!$D:$D, "DM")</f>
        <v>0</v>
      </c>
      <c r="E761">
        <f>COUNTIFS('WEEK 3'!$F:$F, A761, 'WEEK 3'!$D:$D, "DM")</f>
        <v>1</v>
      </c>
      <c r="F761">
        <f>COUNTIFS('WEEK 4'!$F:$F, A761, 'WEEK 4'!$D:$D, "DM")</f>
        <v>0</v>
      </c>
      <c r="G761">
        <f>COUNTIFS('WEEK 5'!$F:$F, A761, 'WEEK 5'!$D:$D, "DM")</f>
        <v>0</v>
      </c>
      <c r="H761">
        <f t="shared" si="35"/>
        <v>1</v>
      </c>
      <c r="I761" s="3">
        <f t="shared" si="36"/>
        <v>9.5510983763132757E-4</v>
      </c>
      <c r="M761">
        <v>1227</v>
      </c>
    </row>
    <row r="762" spans="1:13" x14ac:dyDescent="0.25">
      <c r="A762">
        <f t="shared" si="34"/>
        <v>1860</v>
      </c>
      <c r="B762">
        <f>SUMIFS('WEEK 1'!$M:$M, 'WEEK 1'!$F:$F, A762, 'WEEK 1'!$D:$D, "DM") +
 SUMIFS('WEEK 2'!$M:$M, 'WEEK 2'!$F:$F, A762, 'WEEK 2'!$D:$D, "DM") +
 SUMIFS('WEEK 3'!$M:$M, 'WEEK 3'!$F:$F, A762, 'WEEK 3'!$D:$D, "DM") +
 SUMIFS('WEEK 4'!$M:$M, 'WEEK 4'!$F:$F, A762, 'WEEK 4'!$D:$D, "DM") +
 SUMIFS('WEEK 5'!$M:$M, 'WEEK 5'!$F:$F, A762, 'WEEK 5'!$D:$D, "DM")</f>
        <v>153</v>
      </c>
      <c r="C762">
        <f>COUNTIFS('WEEK 1'!$F:$F, A762, 'WEEK 1'!$D:$D, "DM")</f>
        <v>0</v>
      </c>
      <c r="D762">
        <f>COUNTIFS('WEEK 2'!$F:$F, A762, 'WEEK 2'!$D:$D, "DM")</f>
        <v>0</v>
      </c>
      <c r="E762">
        <f>COUNTIFS('WEEK 3'!$F:$F, A762, 'WEEK 3'!$D:$D, "DM")</f>
        <v>1</v>
      </c>
      <c r="F762">
        <f>COUNTIFS('WEEK 4'!$F:$F, A762, 'WEEK 4'!$D:$D, "DM")</f>
        <v>0</v>
      </c>
      <c r="G762">
        <f>COUNTIFS('WEEK 5'!$F:$F, A762, 'WEEK 5'!$D:$D, "DM")</f>
        <v>0</v>
      </c>
      <c r="H762">
        <f t="shared" si="35"/>
        <v>1</v>
      </c>
      <c r="I762" s="3">
        <f t="shared" si="36"/>
        <v>9.5510983763132757E-4</v>
      </c>
      <c r="M762">
        <v>1860</v>
      </c>
    </row>
    <row r="763" spans="1:13" x14ac:dyDescent="0.25">
      <c r="A763">
        <f t="shared" si="34"/>
        <v>2294</v>
      </c>
      <c r="B763">
        <f>SUMIFS('WEEK 1'!$M:$M, 'WEEK 1'!$F:$F, A763, 'WEEK 1'!$D:$D, "DM") +
 SUMIFS('WEEK 2'!$M:$M, 'WEEK 2'!$F:$F, A763, 'WEEK 2'!$D:$D, "DM") +
 SUMIFS('WEEK 3'!$M:$M, 'WEEK 3'!$F:$F, A763, 'WEEK 3'!$D:$D, "DM") +
 SUMIFS('WEEK 4'!$M:$M, 'WEEK 4'!$F:$F, A763, 'WEEK 4'!$D:$D, "DM") +
 SUMIFS('WEEK 5'!$M:$M, 'WEEK 5'!$F:$F, A763, 'WEEK 5'!$D:$D, "DM")</f>
        <v>632</v>
      </c>
      <c r="C763">
        <f>COUNTIFS('WEEK 1'!$F:$F, A763, 'WEEK 1'!$D:$D, "DM")</f>
        <v>0</v>
      </c>
      <c r="D763">
        <f>COUNTIFS('WEEK 2'!$F:$F, A763, 'WEEK 2'!$D:$D, "DM")</f>
        <v>0</v>
      </c>
      <c r="E763">
        <f>COUNTIFS('WEEK 3'!$F:$F, A763, 'WEEK 3'!$D:$D, "DM")</f>
        <v>1</v>
      </c>
      <c r="F763">
        <f>COUNTIFS('WEEK 4'!$F:$F, A763, 'WEEK 4'!$D:$D, "DM")</f>
        <v>0</v>
      </c>
      <c r="G763">
        <f>COUNTIFS('WEEK 5'!$F:$F, A763, 'WEEK 5'!$D:$D, "DM")</f>
        <v>0</v>
      </c>
      <c r="H763">
        <f t="shared" si="35"/>
        <v>1</v>
      </c>
      <c r="I763" s="3">
        <f t="shared" si="36"/>
        <v>9.5510983763132757E-4</v>
      </c>
      <c r="M763">
        <v>2294</v>
      </c>
    </row>
    <row r="764" spans="1:13" x14ac:dyDescent="0.25">
      <c r="A764">
        <f t="shared" si="34"/>
        <v>2722</v>
      </c>
      <c r="B764">
        <f>SUMIFS('WEEK 1'!$M:$M, 'WEEK 1'!$F:$F, A764, 'WEEK 1'!$D:$D, "DM") +
 SUMIFS('WEEK 2'!$M:$M, 'WEEK 2'!$F:$F, A764, 'WEEK 2'!$D:$D, "DM") +
 SUMIFS('WEEK 3'!$M:$M, 'WEEK 3'!$F:$F, A764, 'WEEK 3'!$D:$D, "DM") +
 SUMIFS('WEEK 4'!$M:$M, 'WEEK 4'!$F:$F, A764, 'WEEK 4'!$D:$D, "DM") +
 SUMIFS('WEEK 5'!$M:$M, 'WEEK 5'!$F:$F, A764, 'WEEK 5'!$D:$D, "DM")</f>
        <v>647</v>
      </c>
      <c r="C764">
        <f>COUNTIFS('WEEK 1'!$F:$F, A764, 'WEEK 1'!$D:$D, "DM")</f>
        <v>0</v>
      </c>
      <c r="D764">
        <f>COUNTIFS('WEEK 2'!$F:$F, A764, 'WEEK 2'!$D:$D, "DM")</f>
        <v>0</v>
      </c>
      <c r="E764">
        <f>COUNTIFS('WEEK 3'!$F:$F, A764, 'WEEK 3'!$D:$D, "DM")</f>
        <v>1</v>
      </c>
      <c r="F764">
        <f>COUNTIFS('WEEK 4'!$F:$F, A764, 'WEEK 4'!$D:$D, "DM")</f>
        <v>0</v>
      </c>
      <c r="G764">
        <f>COUNTIFS('WEEK 5'!$F:$F, A764, 'WEEK 5'!$D:$D, "DM")</f>
        <v>0</v>
      </c>
      <c r="H764">
        <f t="shared" si="35"/>
        <v>1</v>
      </c>
      <c r="I764" s="3">
        <f t="shared" si="36"/>
        <v>9.5510983763132757E-4</v>
      </c>
      <c r="M764">
        <v>2722</v>
      </c>
    </row>
    <row r="765" spans="1:13" x14ac:dyDescent="0.25">
      <c r="A765">
        <f t="shared" si="34"/>
        <v>4237</v>
      </c>
      <c r="B765">
        <f>SUMIFS('WEEK 1'!$M:$M, 'WEEK 1'!$F:$F, A765, 'WEEK 1'!$D:$D, "DM") +
 SUMIFS('WEEK 2'!$M:$M, 'WEEK 2'!$F:$F, A765, 'WEEK 2'!$D:$D, "DM") +
 SUMIFS('WEEK 3'!$M:$M, 'WEEK 3'!$F:$F, A765, 'WEEK 3'!$D:$D, "DM") +
 SUMIFS('WEEK 4'!$M:$M, 'WEEK 4'!$F:$F, A765, 'WEEK 4'!$D:$D, "DM") +
 SUMIFS('WEEK 5'!$M:$M, 'WEEK 5'!$F:$F, A765, 'WEEK 5'!$D:$D, "DM")</f>
        <v>904</v>
      </c>
      <c r="C765">
        <f>COUNTIFS('WEEK 1'!$F:$F, A765, 'WEEK 1'!$D:$D, "DM")</f>
        <v>0</v>
      </c>
      <c r="D765">
        <f>COUNTIFS('WEEK 2'!$F:$F, A765, 'WEEK 2'!$D:$D, "DM")</f>
        <v>0</v>
      </c>
      <c r="E765">
        <f>COUNTIFS('WEEK 3'!$F:$F, A765, 'WEEK 3'!$D:$D, "DM")</f>
        <v>1</v>
      </c>
      <c r="F765">
        <f>COUNTIFS('WEEK 4'!$F:$F, A765, 'WEEK 4'!$D:$D, "DM")</f>
        <v>0</v>
      </c>
      <c r="G765">
        <f>COUNTIFS('WEEK 5'!$F:$F, A765, 'WEEK 5'!$D:$D, "DM")</f>
        <v>0</v>
      </c>
      <c r="H765">
        <f t="shared" si="35"/>
        <v>1</v>
      </c>
      <c r="I765" s="3">
        <f t="shared" si="36"/>
        <v>9.5510983763132757E-4</v>
      </c>
      <c r="M765">
        <v>4237</v>
      </c>
    </row>
    <row r="766" spans="1:13" x14ac:dyDescent="0.25">
      <c r="A766">
        <f t="shared" si="34"/>
        <v>188</v>
      </c>
      <c r="B766">
        <f>SUMIFS('WEEK 1'!$M:$M, 'WEEK 1'!$F:$F, A766, 'WEEK 1'!$D:$D, "DM") +
 SUMIFS('WEEK 2'!$M:$M, 'WEEK 2'!$F:$F, A766, 'WEEK 2'!$D:$D, "DM") +
 SUMIFS('WEEK 3'!$M:$M, 'WEEK 3'!$F:$F, A766, 'WEEK 3'!$D:$D, "DM") +
 SUMIFS('WEEK 4'!$M:$M, 'WEEK 4'!$F:$F, A766, 'WEEK 4'!$D:$D, "DM") +
 SUMIFS('WEEK 5'!$M:$M, 'WEEK 5'!$F:$F, A766, 'WEEK 5'!$D:$D, "DM")</f>
        <v>668</v>
      </c>
      <c r="C766">
        <f>COUNTIFS('WEEK 1'!$F:$F, A766, 'WEEK 1'!$D:$D, "DM")</f>
        <v>0</v>
      </c>
      <c r="D766">
        <f>COUNTIFS('WEEK 2'!$F:$F, A766, 'WEEK 2'!$D:$D, "DM")</f>
        <v>0</v>
      </c>
      <c r="E766">
        <f>COUNTIFS('WEEK 3'!$F:$F, A766, 'WEEK 3'!$D:$D, "DM")</f>
        <v>1</v>
      </c>
      <c r="F766">
        <f>COUNTIFS('WEEK 4'!$F:$F, A766, 'WEEK 4'!$D:$D, "DM")</f>
        <v>0</v>
      </c>
      <c r="G766">
        <f>COUNTIFS('WEEK 5'!$F:$F, A766, 'WEEK 5'!$D:$D, "DM")</f>
        <v>0</v>
      </c>
      <c r="H766">
        <f t="shared" si="35"/>
        <v>1</v>
      </c>
      <c r="I766" s="3">
        <f t="shared" si="36"/>
        <v>9.5510983763132757E-4</v>
      </c>
      <c r="M766">
        <v>188</v>
      </c>
    </row>
    <row r="767" spans="1:13" x14ac:dyDescent="0.25">
      <c r="A767">
        <f t="shared" si="34"/>
        <v>2979</v>
      </c>
      <c r="B767">
        <f>SUMIFS('WEEK 1'!$M:$M, 'WEEK 1'!$F:$F, A767, 'WEEK 1'!$D:$D, "DM") +
 SUMIFS('WEEK 2'!$M:$M, 'WEEK 2'!$F:$F, A767, 'WEEK 2'!$D:$D, "DM") +
 SUMIFS('WEEK 3'!$M:$M, 'WEEK 3'!$F:$F, A767, 'WEEK 3'!$D:$D, "DM") +
 SUMIFS('WEEK 4'!$M:$M, 'WEEK 4'!$F:$F, A767, 'WEEK 4'!$D:$D, "DM") +
 SUMIFS('WEEK 5'!$M:$M, 'WEEK 5'!$F:$F, A767, 'WEEK 5'!$D:$D, "DM")</f>
        <v>506</v>
      </c>
      <c r="C767">
        <f>COUNTIFS('WEEK 1'!$F:$F, A767, 'WEEK 1'!$D:$D, "DM")</f>
        <v>0</v>
      </c>
      <c r="D767">
        <f>COUNTIFS('WEEK 2'!$F:$F, A767, 'WEEK 2'!$D:$D, "DM")</f>
        <v>0</v>
      </c>
      <c r="E767">
        <f>COUNTIFS('WEEK 3'!$F:$F, A767, 'WEEK 3'!$D:$D, "DM")</f>
        <v>2</v>
      </c>
      <c r="F767">
        <f>COUNTIFS('WEEK 4'!$F:$F, A767, 'WEEK 4'!$D:$D, "DM")</f>
        <v>0</v>
      </c>
      <c r="G767">
        <f>COUNTIFS('WEEK 5'!$F:$F, A767, 'WEEK 5'!$D:$D, "DM")</f>
        <v>0</v>
      </c>
      <c r="H767">
        <f t="shared" si="35"/>
        <v>2</v>
      </c>
      <c r="I767" s="3">
        <f t="shared" si="36"/>
        <v>1.9102196752626551E-3</v>
      </c>
      <c r="M767">
        <v>2979</v>
      </c>
    </row>
    <row r="768" spans="1:13" x14ac:dyDescent="0.25">
      <c r="A768">
        <f t="shared" si="34"/>
        <v>2778</v>
      </c>
      <c r="B768">
        <f>SUMIFS('WEEK 1'!$M:$M, 'WEEK 1'!$F:$F, A768, 'WEEK 1'!$D:$D, "DM") +
 SUMIFS('WEEK 2'!$M:$M, 'WEEK 2'!$F:$F, A768, 'WEEK 2'!$D:$D, "DM") +
 SUMIFS('WEEK 3'!$M:$M, 'WEEK 3'!$F:$F, A768, 'WEEK 3'!$D:$D, "DM") +
 SUMIFS('WEEK 4'!$M:$M, 'WEEK 4'!$F:$F, A768, 'WEEK 4'!$D:$D, "DM") +
 SUMIFS('WEEK 5'!$M:$M, 'WEEK 5'!$F:$F, A768, 'WEEK 5'!$D:$D, "DM")</f>
        <v>680</v>
      </c>
      <c r="C768">
        <f>COUNTIFS('WEEK 1'!$F:$F, A768, 'WEEK 1'!$D:$D, "DM")</f>
        <v>0</v>
      </c>
      <c r="D768">
        <f>COUNTIFS('WEEK 2'!$F:$F, A768, 'WEEK 2'!$D:$D, "DM")</f>
        <v>0</v>
      </c>
      <c r="E768">
        <f>COUNTIFS('WEEK 3'!$F:$F, A768, 'WEEK 3'!$D:$D, "DM")</f>
        <v>1</v>
      </c>
      <c r="F768">
        <f>COUNTIFS('WEEK 4'!$F:$F, A768, 'WEEK 4'!$D:$D, "DM")</f>
        <v>0</v>
      </c>
      <c r="G768">
        <f>COUNTIFS('WEEK 5'!$F:$F, A768, 'WEEK 5'!$D:$D, "DM")</f>
        <v>0</v>
      </c>
      <c r="H768">
        <f t="shared" si="35"/>
        <v>1</v>
      </c>
      <c r="I768" s="3">
        <f t="shared" si="36"/>
        <v>9.5510983763132757E-4</v>
      </c>
      <c r="M768">
        <v>2778</v>
      </c>
    </row>
    <row r="769" spans="1:13" x14ac:dyDescent="0.25">
      <c r="A769">
        <f t="shared" si="34"/>
        <v>3715</v>
      </c>
      <c r="B769">
        <f>SUMIFS('WEEK 1'!$M:$M, 'WEEK 1'!$F:$F, A769, 'WEEK 1'!$D:$D, "DM") +
 SUMIFS('WEEK 2'!$M:$M, 'WEEK 2'!$F:$F, A769, 'WEEK 2'!$D:$D, "DM") +
 SUMIFS('WEEK 3'!$M:$M, 'WEEK 3'!$F:$F, A769, 'WEEK 3'!$D:$D, "DM") +
 SUMIFS('WEEK 4'!$M:$M, 'WEEK 4'!$F:$F, A769, 'WEEK 4'!$D:$D, "DM") +
 SUMIFS('WEEK 5'!$M:$M, 'WEEK 5'!$F:$F, A769, 'WEEK 5'!$D:$D, "DM")</f>
        <v>844</v>
      </c>
      <c r="C769">
        <f>COUNTIFS('WEEK 1'!$F:$F, A769, 'WEEK 1'!$D:$D, "DM")</f>
        <v>0</v>
      </c>
      <c r="D769">
        <f>COUNTIFS('WEEK 2'!$F:$F, A769, 'WEEK 2'!$D:$D, "DM")</f>
        <v>0</v>
      </c>
      <c r="E769">
        <f>COUNTIFS('WEEK 3'!$F:$F, A769, 'WEEK 3'!$D:$D, "DM")</f>
        <v>1</v>
      </c>
      <c r="F769">
        <f>COUNTIFS('WEEK 4'!$F:$F, A769, 'WEEK 4'!$D:$D, "DM")</f>
        <v>0</v>
      </c>
      <c r="G769">
        <f>COUNTIFS('WEEK 5'!$F:$F, A769, 'WEEK 5'!$D:$D, "DM")</f>
        <v>0</v>
      </c>
      <c r="H769">
        <f t="shared" si="35"/>
        <v>1</v>
      </c>
      <c r="I769" s="3">
        <f t="shared" si="36"/>
        <v>9.5510983763132757E-4</v>
      </c>
      <c r="M769">
        <v>3715</v>
      </c>
    </row>
    <row r="770" spans="1:13" x14ac:dyDescent="0.25">
      <c r="A770">
        <f t="shared" si="34"/>
        <v>4709</v>
      </c>
      <c r="B770">
        <f>SUMIFS('WEEK 1'!$M:$M, 'WEEK 1'!$F:$F, A770, 'WEEK 1'!$D:$D, "DM") +
 SUMIFS('WEEK 2'!$M:$M, 'WEEK 2'!$F:$F, A770, 'WEEK 2'!$D:$D, "DM") +
 SUMIFS('WEEK 3'!$M:$M, 'WEEK 3'!$F:$F, A770, 'WEEK 3'!$D:$D, "DM") +
 SUMIFS('WEEK 4'!$M:$M, 'WEEK 4'!$F:$F, A770, 'WEEK 4'!$D:$D, "DM") +
 SUMIFS('WEEK 5'!$M:$M, 'WEEK 5'!$F:$F, A770, 'WEEK 5'!$D:$D, "DM")</f>
        <v>292</v>
      </c>
      <c r="C770">
        <f>COUNTIFS('WEEK 1'!$F:$F, A770, 'WEEK 1'!$D:$D, "DM")</f>
        <v>0</v>
      </c>
      <c r="D770">
        <f>COUNTIFS('WEEK 2'!$F:$F, A770, 'WEEK 2'!$D:$D, "DM")</f>
        <v>0</v>
      </c>
      <c r="E770">
        <f>COUNTIFS('WEEK 3'!$F:$F, A770, 'WEEK 3'!$D:$D, "DM")</f>
        <v>1</v>
      </c>
      <c r="F770">
        <f>COUNTIFS('WEEK 4'!$F:$F, A770, 'WEEK 4'!$D:$D, "DM")</f>
        <v>0</v>
      </c>
      <c r="G770">
        <f>COUNTIFS('WEEK 5'!$F:$F, A770, 'WEEK 5'!$D:$D, "DM")</f>
        <v>0</v>
      </c>
      <c r="H770">
        <f t="shared" si="35"/>
        <v>1</v>
      </c>
      <c r="I770" s="3">
        <f t="shared" si="36"/>
        <v>9.5510983763132757E-4</v>
      </c>
      <c r="M770">
        <v>4709</v>
      </c>
    </row>
    <row r="771" spans="1:13" x14ac:dyDescent="0.25">
      <c r="A771">
        <f t="shared" ref="A771:A834" si="37">M771</f>
        <v>3436</v>
      </c>
      <c r="B771">
        <f>SUMIFS('WEEK 1'!$M:$M, 'WEEK 1'!$F:$F, A771, 'WEEK 1'!$D:$D, "DM") +
 SUMIFS('WEEK 2'!$M:$M, 'WEEK 2'!$F:$F, A771, 'WEEK 2'!$D:$D, "DM") +
 SUMIFS('WEEK 3'!$M:$M, 'WEEK 3'!$F:$F, A771, 'WEEK 3'!$D:$D, "DM") +
 SUMIFS('WEEK 4'!$M:$M, 'WEEK 4'!$F:$F, A771, 'WEEK 4'!$D:$D, "DM") +
 SUMIFS('WEEK 5'!$M:$M, 'WEEK 5'!$F:$F, A771, 'WEEK 5'!$D:$D, "DM")</f>
        <v>332</v>
      </c>
      <c r="C771">
        <f>COUNTIFS('WEEK 1'!$F:$F, A771, 'WEEK 1'!$D:$D, "DM")</f>
        <v>0</v>
      </c>
      <c r="D771">
        <f>COUNTIFS('WEEK 2'!$F:$F, A771, 'WEEK 2'!$D:$D, "DM")</f>
        <v>0</v>
      </c>
      <c r="E771">
        <f>COUNTIFS('WEEK 3'!$F:$F, A771, 'WEEK 3'!$D:$D, "DM")</f>
        <v>1</v>
      </c>
      <c r="F771">
        <f>COUNTIFS('WEEK 4'!$F:$F, A771, 'WEEK 4'!$D:$D, "DM")</f>
        <v>0</v>
      </c>
      <c r="G771">
        <f>COUNTIFS('WEEK 5'!$F:$F, A771, 'WEEK 5'!$D:$D, "DM")</f>
        <v>0</v>
      </c>
      <c r="H771">
        <f t="shared" ref="H771:H834" si="38">SUM(C771:G771)</f>
        <v>1</v>
      </c>
      <c r="I771" s="3">
        <f t="shared" ref="I771:I834" si="39">H771/$H$1</f>
        <v>9.5510983763132757E-4</v>
      </c>
      <c r="M771">
        <v>3436</v>
      </c>
    </row>
    <row r="772" spans="1:13" x14ac:dyDescent="0.25">
      <c r="A772">
        <f t="shared" si="37"/>
        <v>4722</v>
      </c>
      <c r="B772">
        <f>SUMIFS('WEEK 1'!$M:$M, 'WEEK 1'!$F:$F, A772, 'WEEK 1'!$D:$D, "DM") +
 SUMIFS('WEEK 2'!$M:$M, 'WEEK 2'!$F:$F, A772, 'WEEK 2'!$D:$D, "DM") +
 SUMIFS('WEEK 3'!$M:$M, 'WEEK 3'!$F:$F, A772, 'WEEK 3'!$D:$D, "DM") +
 SUMIFS('WEEK 4'!$M:$M, 'WEEK 4'!$F:$F, A772, 'WEEK 4'!$D:$D, "DM") +
 SUMIFS('WEEK 5'!$M:$M, 'WEEK 5'!$F:$F, A772, 'WEEK 5'!$D:$D, "DM")</f>
        <v>415</v>
      </c>
      <c r="C772">
        <f>COUNTIFS('WEEK 1'!$F:$F, A772, 'WEEK 1'!$D:$D, "DM")</f>
        <v>0</v>
      </c>
      <c r="D772">
        <f>COUNTIFS('WEEK 2'!$F:$F, A772, 'WEEK 2'!$D:$D, "DM")</f>
        <v>0</v>
      </c>
      <c r="E772">
        <f>COUNTIFS('WEEK 3'!$F:$F, A772, 'WEEK 3'!$D:$D, "DM")</f>
        <v>1</v>
      </c>
      <c r="F772">
        <f>COUNTIFS('WEEK 4'!$F:$F, A772, 'WEEK 4'!$D:$D, "DM")</f>
        <v>0</v>
      </c>
      <c r="G772">
        <f>COUNTIFS('WEEK 5'!$F:$F, A772, 'WEEK 5'!$D:$D, "DM")</f>
        <v>0</v>
      </c>
      <c r="H772">
        <f t="shared" si="38"/>
        <v>1</v>
      </c>
      <c r="I772" s="3">
        <f t="shared" si="39"/>
        <v>9.5510983763132757E-4</v>
      </c>
      <c r="M772">
        <v>4722</v>
      </c>
    </row>
    <row r="773" spans="1:13" x14ac:dyDescent="0.25">
      <c r="A773">
        <f t="shared" si="37"/>
        <v>1491</v>
      </c>
      <c r="B773">
        <f>SUMIFS('WEEK 1'!$M:$M, 'WEEK 1'!$F:$F, A773, 'WEEK 1'!$D:$D, "DM") +
 SUMIFS('WEEK 2'!$M:$M, 'WEEK 2'!$F:$F, A773, 'WEEK 2'!$D:$D, "DM") +
 SUMIFS('WEEK 3'!$M:$M, 'WEEK 3'!$F:$F, A773, 'WEEK 3'!$D:$D, "DM") +
 SUMIFS('WEEK 4'!$M:$M, 'WEEK 4'!$F:$F, A773, 'WEEK 4'!$D:$D, "DM") +
 SUMIFS('WEEK 5'!$M:$M, 'WEEK 5'!$F:$F, A773, 'WEEK 5'!$D:$D, "DM")</f>
        <v>594</v>
      </c>
      <c r="C773">
        <f>COUNTIFS('WEEK 1'!$F:$F, A773, 'WEEK 1'!$D:$D, "DM")</f>
        <v>0</v>
      </c>
      <c r="D773">
        <f>COUNTIFS('WEEK 2'!$F:$F, A773, 'WEEK 2'!$D:$D, "DM")</f>
        <v>0</v>
      </c>
      <c r="E773">
        <f>COUNTIFS('WEEK 3'!$F:$F, A773, 'WEEK 3'!$D:$D, "DM")</f>
        <v>1</v>
      </c>
      <c r="F773">
        <f>COUNTIFS('WEEK 4'!$F:$F, A773, 'WEEK 4'!$D:$D, "DM")</f>
        <v>0</v>
      </c>
      <c r="G773">
        <f>COUNTIFS('WEEK 5'!$F:$F, A773, 'WEEK 5'!$D:$D, "DM")</f>
        <v>0</v>
      </c>
      <c r="H773">
        <f t="shared" si="38"/>
        <v>1</v>
      </c>
      <c r="I773" s="3">
        <f t="shared" si="39"/>
        <v>9.5510983763132757E-4</v>
      </c>
      <c r="M773">
        <v>1491</v>
      </c>
    </row>
    <row r="774" spans="1:13" x14ac:dyDescent="0.25">
      <c r="A774">
        <f t="shared" si="37"/>
        <v>3936</v>
      </c>
      <c r="B774">
        <f>SUMIFS('WEEK 1'!$M:$M, 'WEEK 1'!$F:$F, A774, 'WEEK 1'!$D:$D, "DM") +
 SUMIFS('WEEK 2'!$M:$M, 'WEEK 2'!$F:$F, A774, 'WEEK 2'!$D:$D, "DM") +
 SUMIFS('WEEK 3'!$M:$M, 'WEEK 3'!$F:$F, A774, 'WEEK 3'!$D:$D, "DM") +
 SUMIFS('WEEK 4'!$M:$M, 'WEEK 4'!$F:$F, A774, 'WEEK 4'!$D:$D, "DM") +
 SUMIFS('WEEK 5'!$M:$M, 'WEEK 5'!$F:$F, A774, 'WEEK 5'!$D:$D, "DM")</f>
        <v>649</v>
      </c>
      <c r="C774">
        <f>COUNTIFS('WEEK 1'!$F:$F, A774, 'WEEK 1'!$D:$D, "DM")</f>
        <v>0</v>
      </c>
      <c r="D774">
        <f>COUNTIFS('WEEK 2'!$F:$F, A774, 'WEEK 2'!$D:$D, "DM")</f>
        <v>0</v>
      </c>
      <c r="E774">
        <f>COUNTIFS('WEEK 3'!$F:$F, A774, 'WEEK 3'!$D:$D, "DM")</f>
        <v>1</v>
      </c>
      <c r="F774">
        <f>COUNTIFS('WEEK 4'!$F:$F, A774, 'WEEK 4'!$D:$D, "DM")</f>
        <v>0</v>
      </c>
      <c r="G774">
        <f>COUNTIFS('WEEK 5'!$F:$F, A774, 'WEEK 5'!$D:$D, "DM")</f>
        <v>0</v>
      </c>
      <c r="H774">
        <f t="shared" si="38"/>
        <v>1</v>
      </c>
      <c r="I774" s="3">
        <f t="shared" si="39"/>
        <v>9.5510983763132757E-4</v>
      </c>
      <c r="M774">
        <v>3936</v>
      </c>
    </row>
    <row r="775" spans="1:13" x14ac:dyDescent="0.25">
      <c r="A775">
        <f t="shared" si="37"/>
        <v>1395</v>
      </c>
      <c r="B775">
        <f>SUMIFS('WEEK 1'!$M:$M, 'WEEK 1'!$F:$F, A775, 'WEEK 1'!$D:$D, "DM") +
 SUMIFS('WEEK 2'!$M:$M, 'WEEK 2'!$F:$F, A775, 'WEEK 2'!$D:$D, "DM") +
 SUMIFS('WEEK 3'!$M:$M, 'WEEK 3'!$F:$F, A775, 'WEEK 3'!$D:$D, "DM") +
 SUMIFS('WEEK 4'!$M:$M, 'WEEK 4'!$F:$F, A775, 'WEEK 4'!$D:$D, "DM") +
 SUMIFS('WEEK 5'!$M:$M, 'WEEK 5'!$F:$F, A775, 'WEEK 5'!$D:$D, "DM")</f>
        <v>922</v>
      </c>
      <c r="C775">
        <f>COUNTIFS('WEEK 1'!$F:$F, A775, 'WEEK 1'!$D:$D, "DM")</f>
        <v>0</v>
      </c>
      <c r="D775">
        <f>COUNTIFS('WEEK 2'!$F:$F, A775, 'WEEK 2'!$D:$D, "DM")</f>
        <v>0</v>
      </c>
      <c r="E775">
        <f>COUNTIFS('WEEK 3'!$F:$F, A775, 'WEEK 3'!$D:$D, "DM")</f>
        <v>1</v>
      </c>
      <c r="F775">
        <f>COUNTIFS('WEEK 4'!$F:$F, A775, 'WEEK 4'!$D:$D, "DM")</f>
        <v>0</v>
      </c>
      <c r="G775">
        <f>COUNTIFS('WEEK 5'!$F:$F, A775, 'WEEK 5'!$D:$D, "DM")</f>
        <v>0</v>
      </c>
      <c r="H775">
        <f t="shared" si="38"/>
        <v>1</v>
      </c>
      <c r="I775" s="3">
        <f t="shared" si="39"/>
        <v>9.5510983763132757E-4</v>
      </c>
      <c r="M775">
        <v>1395</v>
      </c>
    </row>
    <row r="776" spans="1:13" x14ac:dyDescent="0.25">
      <c r="A776">
        <f t="shared" si="37"/>
        <v>4815</v>
      </c>
      <c r="B776">
        <f>SUMIFS('WEEK 1'!$M:$M, 'WEEK 1'!$F:$F, A776, 'WEEK 1'!$D:$D, "DM") +
 SUMIFS('WEEK 2'!$M:$M, 'WEEK 2'!$F:$F, A776, 'WEEK 2'!$D:$D, "DM") +
 SUMIFS('WEEK 3'!$M:$M, 'WEEK 3'!$F:$F, A776, 'WEEK 3'!$D:$D, "DM") +
 SUMIFS('WEEK 4'!$M:$M, 'WEEK 4'!$F:$F, A776, 'WEEK 4'!$D:$D, "DM") +
 SUMIFS('WEEK 5'!$M:$M, 'WEEK 5'!$F:$F, A776, 'WEEK 5'!$D:$D, "DM")</f>
        <v>955</v>
      </c>
      <c r="C776">
        <f>COUNTIFS('WEEK 1'!$F:$F, A776, 'WEEK 1'!$D:$D, "DM")</f>
        <v>0</v>
      </c>
      <c r="D776">
        <f>COUNTIFS('WEEK 2'!$F:$F, A776, 'WEEK 2'!$D:$D, "DM")</f>
        <v>0</v>
      </c>
      <c r="E776">
        <f>COUNTIFS('WEEK 3'!$F:$F, A776, 'WEEK 3'!$D:$D, "DM")</f>
        <v>1</v>
      </c>
      <c r="F776">
        <f>COUNTIFS('WEEK 4'!$F:$F, A776, 'WEEK 4'!$D:$D, "DM")</f>
        <v>0</v>
      </c>
      <c r="G776">
        <f>COUNTIFS('WEEK 5'!$F:$F, A776, 'WEEK 5'!$D:$D, "DM")</f>
        <v>0</v>
      </c>
      <c r="H776">
        <f t="shared" si="38"/>
        <v>1</v>
      </c>
      <c r="I776" s="3">
        <f t="shared" si="39"/>
        <v>9.5510983763132757E-4</v>
      </c>
      <c r="M776">
        <v>4815</v>
      </c>
    </row>
    <row r="777" spans="1:13" x14ac:dyDescent="0.25">
      <c r="A777">
        <f t="shared" si="37"/>
        <v>4775</v>
      </c>
      <c r="B777">
        <f>SUMIFS('WEEK 1'!$M:$M, 'WEEK 1'!$F:$F, A777, 'WEEK 1'!$D:$D, "DM") +
 SUMIFS('WEEK 2'!$M:$M, 'WEEK 2'!$F:$F, A777, 'WEEK 2'!$D:$D, "DM") +
 SUMIFS('WEEK 3'!$M:$M, 'WEEK 3'!$F:$F, A777, 'WEEK 3'!$D:$D, "DM") +
 SUMIFS('WEEK 4'!$M:$M, 'WEEK 4'!$F:$F, A777, 'WEEK 4'!$D:$D, "DM") +
 SUMIFS('WEEK 5'!$M:$M, 'WEEK 5'!$F:$F, A777, 'WEEK 5'!$D:$D, "DM")</f>
        <v>401</v>
      </c>
      <c r="C777">
        <f>COUNTIFS('WEEK 1'!$F:$F, A777, 'WEEK 1'!$D:$D, "DM")</f>
        <v>0</v>
      </c>
      <c r="D777">
        <f>COUNTIFS('WEEK 2'!$F:$F, A777, 'WEEK 2'!$D:$D, "DM")</f>
        <v>0</v>
      </c>
      <c r="E777">
        <f>COUNTIFS('WEEK 3'!$F:$F, A777, 'WEEK 3'!$D:$D, "DM")</f>
        <v>1</v>
      </c>
      <c r="F777">
        <f>COUNTIFS('WEEK 4'!$F:$F, A777, 'WEEK 4'!$D:$D, "DM")</f>
        <v>0</v>
      </c>
      <c r="G777">
        <f>COUNTIFS('WEEK 5'!$F:$F, A777, 'WEEK 5'!$D:$D, "DM")</f>
        <v>0</v>
      </c>
      <c r="H777">
        <f t="shared" si="38"/>
        <v>1</v>
      </c>
      <c r="I777" s="3">
        <f t="shared" si="39"/>
        <v>9.5510983763132757E-4</v>
      </c>
      <c r="M777">
        <v>4775</v>
      </c>
    </row>
    <row r="778" spans="1:13" x14ac:dyDescent="0.25">
      <c r="A778">
        <f t="shared" si="37"/>
        <v>288</v>
      </c>
      <c r="B778">
        <f>SUMIFS('WEEK 1'!$M:$M, 'WEEK 1'!$F:$F, A778, 'WEEK 1'!$D:$D, "DM") +
 SUMIFS('WEEK 2'!$M:$M, 'WEEK 2'!$F:$F, A778, 'WEEK 2'!$D:$D, "DM") +
 SUMIFS('WEEK 3'!$M:$M, 'WEEK 3'!$F:$F, A778, 'WEEK 3'!$D:$D, "DM") +
 SUMIFS('WEEK 4'!$M:$M, 'WEEK 4'!$F:$F, A778, 'WEEK 4'!$D:$D, "DM") +
 SUMIFS('WEEK 5'!$M:$M, 'WEEK 5'!$F:$F, A778, 'WEEK 5'!$D:$D, "DM")</f>
        <v>569</v>
      </c>
      <c r="C778">
        <f>COUNTIFS('WEEK 1'!$F:$F, A778, 'WEEK 1'!$D:$D, "DM")</f>
        <v>0</v>
      </c>
      <c r="D778">
        <f>COUNTIFS('WEEK 2'!$F:$F, A778, 'WEEK 2'!$D:$D, "DM")</f>
        <v>0</v>
      </c>
      <c r="E778">
        <f>COUNTIFS('WEEK 3'!$F:$F, A778, 'WEEK 3'!$D:$D, "DM")</f>
        <v>1</v>
      </c>
      <c r="F778">
        <f>COUNTIFS('WEEK 4'!$F:$F, A778, 'WEEK 4'!$D:$D, "DM")</f>
        <v>0</v>
      </c>
      <c r="G778">
        <f>COUNTIFS('WEEK 5'!$F:$F, A778, 'WEEK 5'!$D:$D, "DM")</f>
        <v>0</v>
      </c>
      <c r="H778">
        <f t="shared" si="38"/>
        <v>1</v>
      </c>
      <c r="I778" s="3">
        <f t="shared" si="39"/>
        <v>9.5510983763132757E-4</v>
      </c>
      <c r="M778">
        <v>288</v>
      </c>
    </row>
    <row r="779" spans="1:13" x14ac:dyDescent="0.25">
      <c r="A779">
        <f t="shared" si="37"/>
        <v>2860</v>
      </c>
      <c r="B779">
        <f>SUMIFS('WEEK 1'!$M:$M, 'WEEK 1'!$F:$F, A779, 'WEEK 1'!$D:$D, "DM") +
 SUMIFS('WEEK 2'!$M:$M, 'WEEK 2'!$F:$F, A779, 'WEEK 2'!$D:$D, "DM") +
 SUMIFS('WEEK 3'!$M:$M, 'WEEK 3'!$F:$F, A779, 'WEEK 3'!$D:$D, "DM") +
 SUMIFS('WEEK 4'!$M:$M, 'WEEK 4'!$F:$F, A779, 'WEEK 4'!$D:$D, "DM") +
 SUMIFS('WEEK 5'!$M:$M, 'WEEK 5'!$F:$F, A779, 'WEEK 5'!$D:$D, "DM")</f>
        <v>769</v>
      </c>
      <c r="C779">
        <f>COUNTIFS('WEEK 1'!$F:$F, A779, 'WEEK 1'!$D:$D, "DM")</f>
        <v>0</v>
      </c>
      <c r="D779">
        <f>COUNTIFS('WEEK 2'!$F:$F, A779, 'WEEK 2'!$D:$D, "DM")</f>
        <v>0</v>
      </c>
      <c r="E779">
        <f>COUNTIFS('WEEK 3'!$F:$F, A779, 'WEEK 3'!$D:$D, "DM")</f>
        <v>1</v>
      </c>
      <c r="F779">
        <f>COUNTIFS('WEEK 4'!$F:$F, A779, 'WEEK 4'!$D:$D, "DM")</f>
        <v>0</v>
      </c>
      <c r="G779">
        <f>COUNTIFS('WEEK 5'!$F:$F, A779, 'WEEK 5'!$D:$D, "DM")</f>
        <v>0</v>
      </c>
      <c r="H779">
        <f t="shared" si="38"/>
        <v>1</v>
      </c>
      <c r="I779" s="3">
        <f t="shared" si="39"/>
        <v>9.5510983763132757E-4</v>
      </c>
      <c r="M779">
        <v>2860</v>
      </c>
    </row>
    <row r="780" spans="1:13" x14ac:dyDescent="0.25">
      <c r="A780">
        <f t="shared" si="37"/>
        <v>1467</v>
      </c>
      <c r="B780">
        <f>SUMIFS('WEEK 1'!$M:$M, 'WEEK 1'!$F:$F, A780, 'WEEK 1'!$D:$D, "DM") +
 SUMIFS('WEEK 2'!$M:$M, 'WEEK 2'!$F:$F, A780, 'WEEK 2'!$D:$D, "DM") +
 SUMIFS('WEEK 3'!$M:$M, 'WEEK 3'!$F:$F, A780, 'WEEK 3'!$D:$D, "DM") +
 SUMIFS('WEEK 4'!$M:$M, 'WEEK 4'!$F:$F, A780, 'WEEK 4'!$D:$D, "DM") +
 SUMIFS('WEEK 5'!$M:$M, 'WEEK 5'!$F:$F, A780, 'WEEK 5'!$D:$D, "DM")</f>
        <v>1007</v>
      </c>
      <c r="C780">
        <f>COUNTIFS('WEEK 1'!$F:$F, A780, 'WEEK 1'!$D:$D, "DM")</f>
        <v>0</v>
      </c>
      <c r="D780">
        <f>COUNTIFS('WEEK 2'!$F:$F, A780, 'WEEK 2'!$D:$D, "DM")</f>
        <v>0</v>
      </c>
      <c r="E780">
        <f>COUNTIFS('WEEK 3'!$F:$F, A780, 'WEEK 3'!$D:$D, "DM")</f>
        <v>1</v>
      </c>
      <c r="F780">
        <f>COUNTIFS('WEEK 4'!$F:$F, A780, 'WEEK 4'!$D:$D, "DM")</f>
        <v>0</v>
      </c>
      <c r="G780">
        <f>COUNTIFS('WEEK 5'!$F:$F, A780, 'WEEK 5'!$D:$D, "DM")</f>
        <v>0</v>
      </c>
      <c r="H780">
        <f t="shared" si="38"/>
        <v>1</v>
      </c>
      <c r="I780" s="3">
        <f t="shared" si="39"/>
        <v>9.5510983763132757E-4</v>
      </c>
      <c r="M780">
        <v>1467</v>
      </c>
    </row>
    <row r="781" spans="1:13" x14ac:dyDescent="0.25">
      <c r="A781">
        <f t="shared" si="37"/>
        <v>1176</v>
      </c>
      <c r="B781">
        <f>SUMIFS('WEEK 1'!$M:$M, 'WEEK 1'!$F:$F, A781, 'WEEK 1'!$D:$D, "DM") +
 SUMIFS('WEEK 2'!$M:$M, 'WEEK 2'!$F:$F, A781, 'WEEK 2'!$D:$D, "DM") +
 SUMIFS('WEEK 3'!$M:$M, 'WEEK 3'!$F:$F, A781, 'WEEK 3'!$D:$D, "DM") +
 SUMIFS('WEEK 4'!$M:$M, 'WEEK 4'!$F:$F, A781, 'WEEK 4'!$D:$D, "DM") +
 SUMIFS('WEEK 5'!$M:$M, 'WEEK 5'!$F:$F, A781, 'WEEK 5'!$D:$D, "DM")</f>
        <v>157</v>
      </c>
      <c r="C781">
        <f>COUNTIFS('WEEK 1'!$F:$F, A781, 'WEEK 1'!$D:$D, "DM")</f>
        <v>0</v>
      </c>
      <c r="D781">
        <f>COUNTIFS('WEEK 2'!$F:$F, A781, 'WEEK 2'!$D:$D, "DM")</f>
        <v>0</v>
      </c>
      <c r="E781">
        <f>COUNTIFS('WEEK 3'!$F:$F, A781, 'WEEK 3'!$D:$D, "DM")</f>
        <v>1</v>
      </c>
      <c r="F781">
        <f>COUNTIFS('WEEK 4'!$F:$F, A781, 'WEEK 4'!$D:$D, "DM")</f>
        <v>0</v>
      </c>
      <c r="G781">
        <f>COUNTIFS('WEEK 5'!$F:$F, A781, 'WEEK 5'!$D:$D, "DM")</f>
        <v>0</v>
      </c>
      <c r="H781">
        <f t="shared" si="38"/>
        <v>1</v>
      </c>
      <c r="I781" s="3">
        <f t="shared" si="39"/>
        <v>9.5510983763132757E-4</v>
      </c>
      <c r="M781">
        <v>1176</v>
      </c>
    </row>
    <row r="782" spans="1:13" x14ac:dyDescent="0.25">
      <c r="A782">
        <f t="shared" si="37"/>
        <v>4937</v>
      </c>
      <c r="B782">
        <f>SUMIFS('WEEK 1'!$M:$M, 'WEEK 1'!$F:$F, A782, 'WEEK 1'!$D:$D, "DM") +
 SUMIFS('WEEK 2'!$M:$M, 'WEEK 2'!$F:$F, A782, 'WEEK 2'!$D:$D, "DM") +
 SUMIFS('WEEK 3'!$M:$M, 'WEEK 3'!$F:$F, A782, 'WEEK 3'!$D:$D, "DM") +
 SUMIFS('WEEK 4'!$M:$M, 'WEEK 4'!$F:$F, A782, 'WEEK 4'!$D:$D, "DM") +
 SUMIFS('WEEK 5'!$M:$M, 'WEEK 5'!$F:$F, A782, 'WEEK 5'!$D:$D, "DM")</f>
        <v>197</v>
      </c>
      <c r="C782">
        <f>COUNTIFS('WEEK 1'!$F:$F, A782, 'WEEK 1'!$D:$D, "DM")</f>
        <v>0</v>
      </c>
      <c r="D782">
        <f>COUNTIFS('WEEK 2'!$F:$F, A782, 'WEEK 2'!$D:$D, "DM")</f>
        <v>0</v>
      </c>
      <c r="E782">
        <f>COUNTIFS('WEEK 3'!$F:$F, A782, 'WEEK 3'!$D:$D, "DM")</f>
        <v>1</v>
      </c>
      <c r="F782">
        <f>COUNTIFS('WEEK 4'!$F:$F, A782, 'WEEK 4'!$D:$D, "DM")</f>
        <v>0</v>
      </c>
      <c r="G782">
        <f>COUNTIFS('WEEK 5'!$F:$F, A782, 'WEEK 5'!$D:$D, "DM")</f>
        <v>0</v>
      </c>
      <c r="H782">
        <f t="shared" si="38"/>
        <v>1</v>
      </c>
      <c r="I782" s="3">
        <f t="shared" si="39"/>
        <v>9.5510983763132757E-4</v>
      </c>
      <c r="M782">
        <v>4937</v>
      </c>
    </row>
    <row r="783" spans="1:13" x14ac:dyDescent="0.25">
      <c r="A783">
        <f t="shared" si="37"/>
        <v>1161</v>
      </c>
      <c r="B783">
        <f>SUMIFS('WEEK 1'!$M:$M, 'WEEK 1'!$F:$F, A783, 'WEEK 1'!$D:$D, "DM") +
 SUMIFS('WEEK 2'!$M:$M, 'WEEK 2'!$F:$F, A783, 'WEEK 2'!$D:$D, "DM") +
 SUMIFS('WEEK 3'!$M:$M, 'WEEK 3'!$F:$F, A783, 'WEEK 3'!$D:$D, "DM") +
 SUMIFS('WEEK 4'!$M:$M, 'WEEK 4'!$F:$F, A783, 'WEEK 4'!$D:$D, "DM") +
 SUMIFS('WEEK 5'!$M:$M, 'WEEK 5'!$F:$F, A783, 'WEEK 5'!$D:$D, "DM")</f>
        <v>226</v>
      </c>
      <c r="C783">
        <f>COUNTIFS('WEEK 1'!$F:$F, A783, 'WEEK 1'!$D:$D, "DM")</f>
        <v>0</v>
      </c>
      <c r="D783">
        <f>COUNTIFS('WEEK 2'!$F:$F, A783, 'WEEK 2'!$D:$D, "DM")</f>
        <v>0</v>
      </c>
      <c r="E783">
        <f>COUNTIFS('WEEK 3'!$F:$F, A783, 'WEEK 3'!$D:$D, "DM")</f>
        <v>1</v>
      </c>
      <c r="F783">
        <f>COUNTIFS('WEEK 4'!$F:$F, A783, 'WEEK 4'!$D:$D, "DM")</f>
        <v>0</v>
      </c>
      <c r="G783">
        <f>COUNTIFS('WEEK 5'!$F:$F, A783, 'WEEK 5'!$D:$D, "DM")</f>
        <v>0</v>
      </c>
      <c r="H783">
        <f t="shared" si="38"/>
        <v>1</v>
      </c>
      <c r="I783" s="3">
        <f t="shared" si="39"/>
        <v>9.5510983763132757E-4</v>
      </c>
      <c r="M783">
        <v>1161</v>
      </c>
    </row>
    <row r="784" spans="1:13" x14ac:dyDescent="0.25">
      <c r="A784">
        <f t="shared" si="37"/>
        <v>4011</v>
      </c>
      <c r="B784">
        <f>SUMIFS('WEEK 1'!$M:$M, 'WEEK 1'!$F:$F, A784, 'WEEK 1'!$D:$D, "DM") +
 SUMIFS('WEEK 2'!$M:$M, 'WEEK 2'!$F:$F, A784, 'WEEK 2'!$D:$D, "DM") +
 SUMIFS('WEEK 3'!$M:$M, 'WEEK 3'!$F:$F, A784, 'WEEK 3'!$D:$D, "DM") +
 SUMIFS('WEEK 4'!$M:$M, 'WEEK 4'!$F:$F, A784, 'WEEK 4'!$D:$D, "DM") +
 SUMIFS('WEEK 5'!$M:$M, 'WEEK 5'!$F:$F, A784, 'WEEK 5'!$D:$D, "DM")</f>
        <v>260</v>
      </c>
      <c r="C784">
        <f>COUNTIFS('WEEK 1'!$F:$F, A784, 'WEEK 1'!$D:$D, "DM")</f>
        <v>0</v>
      </c>
      <c r="D784">
        <f>COUNTIFS('WEEK 2'!$F:$F, A784, 'WEEK 2'!$D:$D, "DM")</f>
        <v>0</v>
      </c>
      <c r="E784">
        <f>COUNTIFS('WEEK 3'!$F:$F, A784, 'WEEK 3'!$D:$D, "DM")</f>
        <v>1</v>
      </c>
      <c r="F784">
        <f>COUNTIFS('WEEK 4'!$F:$F, A784, 'WEEK 4'!$D:$D, "DM")</f>
        <v>0</v>
      </c>
      <c r="G784">
        <f>COUNTIFS('WEEK 5'!$F:$F, A784, 'WEEK 5'!$D:$D, "DM")</f>
        <v>0</v>
      </c>
      <c r="H784">
        <f t="shared" si="38"/>
        <v>1</v>
      </c>
      <c r="I784" s="3">
        <f t="shared" si="39"/>
        <v>9.5510983763132757E-4</v>
      </c>
      <c r="M784">
        <v>4011</v>
      </c>
    </row>
    <row r="785" spans="1:13" x14ac:dyDescent="0.25">
      <c r="A785">
        <f t="shared" si="37"/>
        <v>2230</v>
      </c>
      <c r="B785">
        <f>SUMIFS('WEEK 1'!$M:$M, 'WEEK 1'!$F:$F, A785, 'WEEK 1'!$D:$D, "DM") +
 SUMIFS('WEEK 2'!$M:$M, 'WEEK 2'!$F:$F, A785, 'WEEK 2'!$D:$D, "DM") +
 SUMIFS('WEEK 3'!$M:$M, 'WEEK 3'!$F:$F, A785, 'WEEK 3'!$D:$D, "DM") +
 SUMIFS('WEEK 4'!$M:$M, 'WEEK 4'!$F:$F, A785, 'WEEK 4'!$D:$D, "DM") +
 SUMIFS('WEEK 5'!$M:$M, 'WEEK 5'!$F:$F, A785, 'WEEK 5'!$D:$D, "DM")</f>
        <v>404</v>
      </c>
      <c r="C785">
        <f>COUNTIFS('WEEK 1'!$F:$F, A785, 'WEEK 1'!$D:$D, "DM")</f>
        <v>0</v>
      </c>
      <c r="D785">
        <f>COUNTIFS('WEEK 2'!$F:$F, A785, 'WEEK 2'!$D:$D, "DM")</f>
        <v>0</v>
      </c>
      <c r="E785">
        <f>COUNTIFS('WEEK 3'!$F:$F, A785, 'WEEK 3'!$D:$D, "DM")</f>
        <v>1</v>
      </c>
      <c r="F785">
        <f>COUNTIFS('WEEK 4'!$F:$F, A785, 'WEEK 4'!$D:$D, "DM")</f>
        <v>0</v>
      </c>
      <c r="G785">
        <f>COUNTIFS('WEEK 5'!$F:$F, A785, 'WEEK 5'!$D:$D, "DM")</f>
        <v>0</v>
      </c>
      <c r="H785">
        <f t="shared" si="38"/>
        <v>1</v>
      </c>
      <c r="I785" s="3">
        <f t="shared" si="39"/>
        <v>9.5510983763132757E-4</v>
      </c>
      <c r="M785">
        <v>2230</v>
      </c>
    </row>
    <row r="786" spans="1:13" x14ac:dyDescent="0.25">
      <c r="A786">
        <f t="shared" si="37"/>
        <v>4941</v>
      </c>
      <c r="B786">
        <f>SUMIFS('WEEK 1'!$M:$M, 'WEEK 1'!$F:$F, A786, 'WEEK 1'!$D:$D, "DM") +
 SUMIFS('WEEK 2'!$M:$M, 'WEEK 2'!$F:$F, A786, 'WEEK 2'!$D:$D, "DM") +
 SUMIFS('WEEK 3'!$M:$M, 'WEEK 3'!$F:$F, A786, 'WEEK 3'!$D:$D, "DM") +
 SUMIFS('WEEK 4'!$M:$M, 'WEEK 4'!$F:$F, A786, 'WEEK 4'!$D:$D, "DM") +
 SUMIFS('WEEK 5'!$M:$M, 'WEEK 5'!$F:$F, A786, 'WEEK 5'!$D:$D, "DM")</f>
        <v>989</v>
      </c>
      <c r="C786">
        <f>COUNTIFS('WEEK 1'!$F:$F, A786, 'WEEK 1'!$D:$D, "DM")</f>
        <v>0</v>
      </c>
      <c r="D786">
        <f>COUNTIFS('WEEK 2'!$F:$F, A786, 'WEEK 2'!$D:$D, "DM")</f>
        <v>0</v>
      </c>
      <c r="E786">
        <f>COUNTIFS('WEEK 3'!$F:$F, A786, 'WEEK 3'!$D:$D, "DM")</f>
        <v>1</v>
      </c>
      <c r="F786">
        <f>COUNTIFS('WEEK 4'!$F:$F, A786, 'WEEK 4'!$D:$D, "DM")</f>
        <v>0</v>
      </c>
      <c r="G786">
        <f>COUNTIFS('WEEK 5'!$F:$F, A786, 'WEEK 5'!$D:$D, "DM")</f>
        <v>1</v>
      </c>
      <c r="H786">
        <f t="shared" si="38"/>
        <v>2</v>
      </c>
      <c r="I786" s="3">
        <f t="shared" si="39"/>
        <v>1.9102196752626551E-3</v>
      </c>
      <c r="M786">
        <v>4941</v>
      </c>
    </row>
    <row r="787" spans="1:13" x14ac:dyDescent="0.25">
      <c r="A787">
        <f t="shared" si="37"/>
        <v>1472</v>
      </c>
      <c r="B787">
        <f>SUMIFS('WEEK 1'!$M:$M, 'WEEK 1'!$F:$F, A787, 'WEEK 1'!$D:$D, "DM") +
 SUMIFS('WEEK 2'!$M:$M, 'WEEK 2'!$F:$F, A787, 'WEEK 2'!$D:$D, "DM") +
 SUMIFS('WEEK 3'!$M:$M, 'WEEK 3'!$F:$F, A787, 'WEEK 3'!$D:$D, "DM") +
 SUMIFS('WEEK 4'!$M:$M, 'WEEK 4'!$F:$F, A787, 'WEEK 4'!$D:$D, "DM") +
 SUMIFS('WEEK 5'!$M:$M, 'WEEK 5'!$F:$F, A787, 'WEEK 5'!$D:$D, "DM")</f>
        <v>1054</v>
      </c>
      <c r="C787">
        <f>COUNTIFS('WEEK 1'!$F:$F, A787, 'WEEK 1'!$D:$D, "DM")</f>
        <v>0</v>
      </c>
      <c r="D787">
        <f>COUNTIFS('WEEK 2'!$F:$F, A787, 'WEEK 2'!$D:$D, "DM")</f>
        <v>0</v>
      </c>
      <c r="E787">
        <f>COUNTIFS('WEEK 3'!$F:$F, A787, 'WEEK 3'!$D:$D, "DM")</f>
        <v>1</v>
      </c>
      <c r="F787">
        <f>COUNTIFS('WEEK 4'!$F:$F, A787, 'WEEK 4'!$D:$D, "DM")</f>
        <v>0</v>
      </c>
      <c r="G787">
        <f>COUNTIFS('WEEK 5'!$F:$F, A787, 'WEEK 5'!$D:$D, "DM")</f>
        <v>0</v>
      </c>
      <c r="H787">
        <f t="shared" si="38"/>
        <v>1</v>
      </c>
      <c r="I787" s="3">
        <f t="shared" si="39"/>
        <v>9.5510983763132757E-4</v>
      </c>
      <c r="M787">
        <v>1472</v>
      </c>
    </row>
    <row r="788" spans="1:13" x14ac:dyDescent="0.25">
      <c r="A788">
        <f t="shared" si="37"/>
        <v>453</v>
      </c>
      <c r="B788">
        <f>SUMIFS('WEEK 1'!$M:$M, 'WEEK 1'!$F:$F, A788, 'WEEK 1'!$D:$D, "DM") +
 SUMIFS('WEEK 2'!$M:$M, 'WEEK 2'!$F:$F, A788, 'WEEK 2'!$D:$D, "DM") +
 SUMIFS('WEEK 3'!$M:$M, 'WEEK 3'!$F:$F, A788, 'WEEK 3'!$D:$D, "DM") +
 SUMIFS('WEEK 4'!$M:$M, 'WEEK 4'!$F:$F, A788, 'WEEK 4'!$D:$D, "DM") +
 SUMIFS('WEEK 5'!$M:$M, 'WEEK 5'!$F:$F, A788, 'WEEK 5'!$D:$D, "DM")</f>
        <v>316</v>
      </c>
      <c r="C788">
        <f>COUNTIFS('WEEK 1'!$F:$F, A788, 'WEEK 1'!$D:$D, "DM")</f>
        <v>0</v>
      </c>
      <c r="D788">
        <f>COUNTIFS('WEEK 2'!$F:$F, A788, 'WEEK 2'!$D:$D, "DM")</f>
        <v>0</v>
      </c>
      <c r="E788">
        <f>COUNTIFS('WEEK 3'!$F:$F, A788, 'WEEK 3'!$D:$D, "DM")</f>
        <v>1</v>
      </c>
      <c r="F788">
        <f>COUNTIFS('WEEK 4'!$F:$F, A788, 'WEEK 4'!$D:$D, "DM")</f>
        <v>0</v>
      </c>
      <c r="G788">
        <f>COUNTIFS('WEEK 5'!$F:$F, A788, 'WEEK 5'!$D:$D, "DM")</f>
        <v>0</v>
      </c>
      <c r="H788">
        <f t="shared" si="38"/>
        <v>1</v>
      </c>
      <c r="I788" s="3">
        <f t="shared" si="39"/>
        <v>9.5510983763132757E-4</v>
      </c>
      <c r="M788">
        <v>453</v>
      </c>
    </row>
    <row r="789" spans="1:13" x14ac:dyDescent="0.25">
      <c r="A789">
        <f t="shared" si="37"/>
        <v>4227</v>
      </c>
      <c r="B789">
        <f>SUMIFS('WEEK 1'!$M:$M, 'WEEK 1'!$F:$F, A789, 'WEEK 1'!$D:$D, "DM") +
 SUMIFS('WEEK 2'!$M:$M, 'WEEK 2'!$F:$F, A789, 'WEEK 2'!$D:$D, "DM") +
 SUMIFS('WEEK 3'!$M:$M, 'WEEK 3'!$F:$F, A789, 'WEEK 3'!$D:$D, "DM") +
 SUMIFS('WEEK 4'!$M:$M, 'WEEK 4'!$F:$F, A789, 'WEEK 4'!$D:$D, "DM") +
 SUMIFS('WEEK 5'!$M:$M, 'WEEK 5'!$F:$F, A789, 'WEEK 5'!$D:$D, "DM")</f>
        <v>325</v>
      </c>
      <c r="C789">
        <f>COUNTIFS('WEEK 1'!$F:$F, A789, 'WEEK 1'!$D:$D, "DM")</f>
        <v>0</v>
      </c>
      <c r="D789">
        <f>COUNTIFS('WEEK 2'!$F:$F, A789, 'WEEK 2'!$D:$D, "DM")</f>
        <v>0</v>
      </c>
      <c r="E789">
        <f>COUNTIFS('WEEK 3'!$F:$F, A789, 'WEEK 3'!$D:$D, "DM")</f>
        <v>1</v>
      </c>
      <c r="F789">
        <f>COUNTIFS('WEEK 4'!$F:$F, A789, 'WEEK 4'!$D:$D, "DM")</f>
        <v>0</v>
      </c>
      <c r="G789">
        <f>COUNTIFS('WEEK 5'!$F:$F, A789, 'WEEK 5'!$D:$D, "DM")</f>
        <v>0</v>
      </c>
      <c r="H789">
        <f t="shared" si="38"/>
        <v>1</v>
      </c>
      <c r="I789" s="3">
        <f t="shared" si="39"/>
        <v>9.5510983763132757E-4</v>
      </c>
      <c r="M789">
        <v>4227</v>
      </c>
    </row>
    <row r="790" spans="1:13" x14ac:dyDescent="0.25">
      <c r="A790">
        <f t="shared" si="37"/>
        <v>2744</v>
      </c>
      <c r="B790">
        <f>SUMIFS('WEEK 1'!$M:$M, 'WEEK 1'!$F:$F, A790, 'WEEK 1'!$D:$D, "DM") +
 SUMIFS('WEEK 2'!$M:$M, 'WEEK 2'!$F:$F, A790, 'WEEK 2'!$D:$D, "DM") +
 SUMIFS('WEEK 3'!$M:$M, 'WEEK 3'!$F:$F, A790, 'WEEK 3'!$D:$D, "DM") +
 SUMIFS('WEEK 4'!$M:$M, 'WEEK 4'!$F:$F, A790, 'WEEK 4'!$D:$D, "DM") +
 SUMIFS('WEEK 5'!$M:$M, 'WEEK 5'!$F:$F, A790, 'WEEK 5'!$D:$D, "DM")</f>
        <v>444</v>
      </c>
      <c r="C790">
        <f>COUNTIFS('WEEK 1'!$F:$F, A790, 'WEEK 1'!$D:$D, "DM")</f>
        <v>0</v>
      </c>
      <c r="D790">
        <f>COUNTIFS('WEEK 2'!$F:$F, A790, 'WEEK 2'!$D:$D, "DM")</f>
        <v>0</v>
      </c>
      <c r="E790">
        <f>COUNTIFS('WEEK 3'!$F:$F, A790, 'WEEK 3'!$D:$D, "DM")</f>
        <v>1</v>
      </c>
      <c r="F790">
        <f>COUNTIFS('WEEK 4'!$F:$F, A790, 'WEEK 4'!$D:$D, "DM")</f>
        <v>0</v>
      </c>
      <c r="G790">
        <f>COUNTIFS('WEEK 5'!$F:$F, A790, 'WEEK 5'!$D:$D, "DM")</f>
        <v>0</v>
      </c>
      <c r="H790">
        <f t="shared" si="38"/>
        <v>1</v>
      </c>
      <c r="I790" s="3">
        <f t="shared" si="39"/>
        <v>9.5510983763132757E-4</v>
      </c>
      <c r="M790">
        <v>2744</v>
      </c>
    </row>
    <row r="791" spans="1:13" x14ac:dyDescent="0.25">
      <c r="A791">
        <f t="shared" si="37"/>
        <v>196</v>
      </c>
      <c r="B791">
        <f>SUMIFS('WEEK 1'!$M:$M, 'WEEK 1'!$F:$F, A791, 'WEEK 1'!$D:$D, "DM") +
 SUMIFS('WEEK 2'!$M:$M, 'WEEK 2'!$F:$F, A791, 'WEEK 2'!$D:$D, "DM") +
 SUMIFS('WEEK 3'!$M:$M, 'WEEK 3'!$F:$F, A791, 'WEEK 3'!$D:$D, "DM") +
 SUMIFS('WEEK 4'!$M:$M, 'WEEK 4'!$F:$F, A791, 'WEEK 4'!$D:$D, "DM") +
 SUMIFS('WEEK 5'!$M:$M, 'WEEK 5'!$F:$F, A791, 'WEEK 5'!$D:$D, "DM")</f>
        <v>745</v>
      </c>
      <c r="C791">
        <f>COUNTIFS('WEEK 1'!$F:$F, A791, 'WEEK 1'!$D:$D, "DM")</f>
        <v>0</v>
      </c>
      <c r="D791">
        <f>COUNTIFS('WEEK 2'!$F:$F, A791, 'WEEK 2'!$D:$D, "DM")</f>
        <v>0</v>
      </c>
      <c r="E791">
        <f>COUNTIFS('WEEK 3'!$F:$F, A791, 'WEEK 3'!$D:$D, "DM")</f>
        <v>1</v>
      </c>
      <c r="F791">
        <f>COUNTIFS('WEEK 4'!$F:$F, A791, 'WEEK 4'!$D:$D, "DM")</f>
        <v>0</v>
      </c>
      <c r="G791">
        <f>COUNTIFS('WEEK 5'!$F:$F, A791, 'WEEK 5'!$D:$D, "DM")</f>
        <v>0</v>
      </c>
      <c r="H791">
        <f t="shared" si="38"/>
        <v>1</v>
      </c>
      <c r="I791" s="3">
        <f t="shared" si="39"/>
        <v>9.5510983763132757E-4</v>
      </c>
      <c r="M791">
        <v>196</v>
      </c>
    </row>
    <row r="792" spans="1:13" x14ac:dyDescent="0.25">
      <c r="A792">
        <f t="shared" si="37"/>
        <v>4178</v>
      </c>
      <c r="B792">
        <f>SUMIFS('WEEK 1'!$M:$M, 'WEEK 1'!$F:$F, A792, 'WEEK 1'!$D:$D, "DM") +
 SUMIFS('WEEK 2'!$M:$M, 'WEEK 2'!$F:$F, A792, 'WEEK 2'!$D:$D, "DM") +
 SUMIFS('WEEK 3'!$M:$M, 'WEEK 3'!$F:$F, A792, 'WEEK 3'!$D:$D, "DM") +
 SUMIFS('WEEK 4'!$M:$M, 'WEEK 4'!$F:$F, A792, 'WEEK 4'!$D:$D, "DM") +
 SUMIFS('WEEK 5'!$M:$M, 'WEEK 5'!$F:$F, A792, 'WEEK 5'!$D:$D, "DM")</f>
        <v>442</v>
      </c>
      <c r="C792">
        <f>COUNTIFS('WEEK 1'!$F:$F, A792, 'WEEK 1'!$D:$D, "DM")</f>
        <v>0</v>
      </c>
      <c r="D792">
        <f>COUNTIFS('WEEK 2'!$F:$F, A792, 'WEEK 2'!$D:$D, "DM")</f>
        <v>0</v>
      </c>
      <c r="E792">
        <f>COUNTIFS('WEEK 3'!$F:$F, A792, 'WEEK 3'!$D:$D, "DM")</f>
        <v>1</v>
      </c>
      <c r="F792">
        <f>COUNTIFS('WEEK 4'!$F:$F, A792, 'WEEK 4'!$D:$D, "DM")</f>
        <v>0</v>
      </c>
      <c r="G792">
        <f>COUNTIFS('WEEK 5'!$F:$F, A792, 'WEEK 5'!$D:$D, "DM")</f>
        <v>0</v>
      </c>
      <c r="H792">
        <f t="shared" si="38"/>
        <v>1</v>
      </c>
      <c r="I792" s="3">
        <f t="shared" si="39"/>
        <v>9.5510983763132757E-4</v>
      </c>
      <c r="M792">
        <v>4178</v>
      </c>
    </row>
    <row r="793" spans="1:13" x14ac:dyDescent="0.25">
      <c r="A793">
        <f t="shared" si="37"/>
        <v>497</v>
      </c>
      <c r="B793">
        <f>SUMIFS('WEEK 1'!$M:$M, 'WEEK 1'!$F:$F, A793, 'WEEK 1'!$D:$D, "DM") +
 SUMIFS('WEEK 2'!$M:$M, 'WEEK 2'!$F:$F, A793, 'WEEK 2'!$D:$D, "DM") +
 SUMIFS('WEEK 3'!$M:$M, 'WEEK 3'!$F:$F, A793, 'WEEK 3'!$D:$D, "DM") +
 SUMIFS('WEEK 4'!$M:$M, 'WEEK 4'!$F:$F, A793, 'WEEK 4'!$D:$D, "DM") +
 SUMIFS('WEEK 5'!$M:$M, 'WEEK 5'!$F:$F, A793, 'WEEK 5'!$D:$D, "DM")</f>
        <v>859</v>
      </c>
      <c r="C793">
        <f>COUNTIFS('WEEK 1'!$F:$F, A793, 'WEEK 1'!$D:$D, "DM")</f>
        <v>0</v>
      </c>
      <c r="D793">
        <f>COUNTIFS('WEEK 2'!$F:$F, A793, 'WEEK 2'!$D:$D, "DM")</f>
        <v>0</v>
      </c>
      <c r="E793">
        <f>COUNTIFS('WEEK 3'!$F:$F, A793, 'WEEK 3'!$D:$D, "DM")</f>
        <v>1</v>
      </c>
      <c r="F793">
        <f>COUNTIFS('WEEK 4'!$F:$F, A793, 'WEEK 4'!$D:$D, "DM")</f>
        <v>0</v>
      </c>
      <c r="G793">
        <f>COUNTIFS('WEEK 5'!$F:$F, A793, 'WEEK 5'!$D:$D, "DM")</f>
        <v>0</v>
      </c>
      <c r="H793">
        <f t="shared" si="38"/>
        <v>1</v>
      </c>
      <c r="I793" s="3">
        <f t="shared" si="39"/>
        <v>9.5510983763132757E-4</v>
      </c>
      <c r="M793">
        <v>497</v>
      </c>
    </row>
    <row r="794" spans="1:13" x14ac:dyDescent="0.25">
      <c r="A794">
        <f t="shared" si="37"/>
        <v>2974</v>
      </c>
      <c r="B794">
        <f>SUMIFS('WEEK 1'!$M:$M, 'WEEK 1'!$F:$F, A794, 'WEEK 1'!$D:$D, "DM") +
 SUMIFS('WEEK 2'!$M:$M, 'WEEK 2'!$F:$F, A794, 'WEEK 2'!$D:$D, "DM") +
 SUMIFS('WEEK 3'!$M:$M, 'WEEK 3'!$F:$F, A794, 'WEEK 3'!$D:$D, "DM") +
 SUMIFS('WEEK 4'!$M:$M, 'WEEK 4'!$F:$F, A794, 'WEEK 4'!$D:$D, "DM") +
 SUMIFS('WEEK 5'!$M:$M, 'WEEK 5'!$F:$F, A794, 'WEEK 5'!$D:$D, "DM")</f>
        <v>1011</v>
      </c>
      <c r="C794">
        <f>COUNTIFS('WEEK 1'!$F:$F, A794, 'WEEK 1'!$D:$D, "DM")</f>
        <v>0</v>
      </c>
      <c r="D794">
        <f>COUNTIFS('WEEK 2'!$F:$F, A794, 'WEEK 2'!$D:$D, "DM")</f>
        <v>0</v>
      </c>
      <c r="E794">
        <f>COUNTIFS('WEEK 3'!$F:$F, A794, 'WEEK 3'!$D:$D, "DM")</f>
        <v>1</v>
      </c>
      <c r="F794">
        <f>COUNTIFS('WEEK 4'!$F:$F, A794, 'WEEK 4'!$D:$D, "DM")</f>
        <v>0</v>
      </c>
      <c r="G794">
        <f>COUNTIFS('WEEK 5'!$F:$F, A794, 'WEEK 5'!$D:$D, "DM")</f>
        <v>0</v>
      </c>
      <c r="H794">
        <f t="shared" si="38"/>
        <v>1</v>
      </c>
      <c r="I794" s="3">
        <f t="shared" si="39"/>
        <v>9.5510983763132757E-4</v>
      </c>
      <c r="M794">
        <v>2974</v>
      </c>
    </row>
    <row r="795" spans="1:13" x14ac:dyDescent="0.25">
      <c r="A795">
        <f t="shared" si="37"/>
        <v>3408</v>
      </c>
      <c r="B795">
        <f>SUMIFS('WEEK 1'!$M:$M, 'WEEK 1'!$F:$F, A795, 'WEEK 1'!$D:$D, "DM") +
 SUMIFS('WEEK 2'!$M:$M, 'WEEK 2'!$F:$F, A795, 'WEEK 2'!$D:$D, "DM") +
 SUMIFS('WEEK 3'!$M:$M, 'WEEK 3'!$F:$F, A795, 'WEEK 3'!$D:$D, "DM") +
 SUMIFS('WEEK 4'!$M:$M, 'WEEK 4'!$F:$F, A795, 'WEEK 4'!$D:$D, "DM") +
 SUMIFS('WEEK 5'!$M:$M, 'WEEK 5'!$F:$F, A795, 'WEEK 5'!$D:$D, "DM")</f>
        <v>187</v>
      </c>
      <c r="C795">
        <f>COUNTIFS('WEEK 1'!$F:$F, A795, 'WEEK 1'!$D:$D, "DM")</f>
        <v>0</v>
      </c>
      <c r="D795">
        <f>COUNTIFS('WEEK 2'!$F:$F, A795, 'WEEK 2'!$D:$D, "DM")</f>
        <v>0</v>
      </c>
      <c r="E795">
        <f>COUNTIFS('WEEK 3'!$F:$F, A795, 'WEEK 3'!$D:$D, "DM")</f>
        <v>1</v>
      </c>
      <c r="F795">
        <f>COUNTIFS('WEEK 4'!$F:$F, A795, 'WEEK 4'!$D:$D, "DM")</f>
        <v>0</v>
      </c>
      <c r="G795">
        <f>COUNTIFS('WEEK 5'!$F:$F, A795, 'WEEK 5'!$D:$D, "DM")</f>
        <v>0</v>
      </c>
      <c r="H795">
        <f t="shared" si="38"/>
        <v>1</v>
      </c>
      <c r="I795" s="3">
        <f t="shared" si="39"/>
        <v>9.5510983763132757E-4</v>
      </c>
      <c r="M795">
        <v>3408</v>
      </c>
    </row>
    <row r="796" spans="1:13" x14ac:dyDescent="0.25">
      <c r="A796">
        <f t="shared" si="37"/>
        <v>4183</v>
      </c>
      <c r="B796">
        <f>SUMIFS('WEEK 1'!$M:$M, 'WEEK 1'!$F:$F, A796, 'WEEK 1'!$D:$D, "DM") +
 SUMIFS('WEEK 2'!$M:$M, 'WEEK 2'!$F:$F, A796, 'WEEK 2'!$D:$D, "DM") +
 SUMIFS('WEEK 3'!$M:$M, 'WEEK 3'!$F:$F, A796, 'WEEK 3'!$D:$D, "DM") +
 SUMIFS('WEEK 4'!$M:$M, 'WEEK 4'!$F:$F, A796, 'WEEK 4'!$D:$D, "DM") +
 SUMIFS('WEEK 5'!$M:$M, 'WEEK 5'!$F:$F, A796, 'WEEK 5'!$D:$D, "DM")</f>
        <v>425</v>
      </c>
      <c r="C796">
        <f>COUNTIFS('WEEK 1'!$F:$F, A796, 'WEEK 1'!$D:$D, "DM")</f>
        <v>0</v>
      </c>
      <c r="D796">
        <f>COUNTIFS('WEEK 2'!$F:$F, A796, 'WEEK 2'!$D:$D, "DM")</f>
        <v>0</v>
      </c>
      <c r="E796">
        <f>COUNTIFS('WEEK 3'!$F:$F, A796, 'WEEK 3'!$D:$D, "DM")</f>
        <v>1</v>
      </c>
      <c r="F796">
        <f>COUNTIFS('WEEK 4'!$F:$F, A796, 'WEEK 4'!$D:$D, "DM")</f>
        <v>0</v>
      </c>
      <c r="G796">
        <f>COUNTIFS('WEEK 5'!$F:$F, A796, 'WEEK 5'!$D:$D, "DM")</f>
        <v>0</v>
      </c>
      <c r="H796">
        <f t="shared" si="38"/>
        <v>1</v>
      </c>
      <c r="I796" s="3">
        <f t="shared" si="39"/>
        <v>9.5510983763132757E-4</v>
      </c>
      <c r="M796">
        <v>4183</v>
      </c>
    </row>
    <row r="797" spans="1:13" x14ac:dyDescent="0.25">
      <c r="A797">
        <f t="shared" si="37"/>
        <v>2388</v>
      </c>
      <c r="B797">
        <f>SUMIFS('WEEK 1'!$M:$M, 'WEEK 1'!$F:$F, A797, 'WEEK 1'!$D:$D, "DM") +
 SUMIFS('WEEK 2'!$M:$M, 'WEEK 2'!$F:$F, A797, 'WEEK 2'!$D:$D, "DM") +
 SUMIFS('WEEK 3'!$M:$M, 'WEEK 3'!$F:$F, A797, 'WEEK 3'!$D:$D, "DM") +
 SUMIFS('WEEK 4'!$M:$M, 'WEEK 4'!$F:$F, A797, 'WEEK 4'!$D:$D, "DM") +
 SUMIFS('WEEK 5'!$M:$M, 'WEEK 5'!$F:$F, A797, 'WEEK 5'!$D:$D, "DM")</f>
        <v>1284</v>
      </c>
      <c r="C797">
        <f>COUNTIFS('WEEK 1'!$F:$F, A797, 'WEEK 1'!$D:$D, "DM")</f>
        <v>0</v>
      </c>
      <c r="D797">
        <f>COUNTIFS('WEEK 2'!$F:$F, A797, 'WEEK 2'!$D:$D, "DM")</f>
        <v>0</v>
      </c>
      <c r="E797">
        <f>COUNTIFS('WEEK 3'!$F:$F, A797, 'WEEK 3'!$D:$D, "DM")</f>
        <v>2</v>
      </c>
      <c r="F797">
        <f>COUNTIFS('WEEK 4'!$F:$F, A797, 'WEEK 4'!$D:$D, "DM")</f>
        <v>0</v>
      </c>
      <c r="G797">
        <f>COUNTIFS('WEEK 5'!$F:$F, A797, 'WEEK 5'!$D:$D, "DM")</f>
        <v>0</v>
      </c>
      <c r="H797">
        <f t="shared" si="38"/>
        <v>2</v>
      </c>
      <c r="I797" s="3">
        <f t="shared" si="39"/>
        <v>1.9102196752626551E-3</v>
      </c>
      <c r="M797">
        <v>2388</v>
      </c>
    </row>
    <row r="798" spans="1:13" x14ac:dyDescent="0.25">
      <c r="A798">
        <f t="shared" si="37"/>
        <v>4699</v>
      </c>
      <c r="B798">
        <f>SUMIFS('WEEK 1'!$M:$M, 'WEEK 1'!$F:$F, A798, 'WEEK 1'!$D:$D, "DM") +
 SUMIFS('WEEK 2'!$M:$M, 'WEEK 2'!$F:$F, A798, 'WEEK 2'!$D:$D, "DM") +
 SUMIFS('WEEK 3'!$M:$M, 'WEEK 3'!$F:$F, A798, 'WEEK 3'!$D:$D, "DM") +
 SUMIFS('WEEK 4'!$M:$M, 'WEEK 4'!$F:$F, A798, 'WEEK 4'!$D:$D, "DM") +
 SUMIFS('WEEK 5'!$M:$M, 'WEEK 5'!$F:$F, A798, 'WEEK 5'!$D:$D, "DM")</f>
        <v>410</v>
      </c>
      <c r="C798">
        <f>COUNTIFS('WEEK 1'!$F:$F, A798, 'WEEK 1'!$D:$D, "DM")</f>
        <v>0</v>
      </c>
      <c r="D798">
        <f>COUNTIFS('WEEK 2'!$F:$F, A798, 'WEEK 2'!$D:$D, "DM")</f>
        <v>0</v>
      </c>
      <c r="E798">
        <f>COUNTIFS('WEEK 3'!$F:$F, A798, 'WEEK 3'!$D:$D, "DM")</f>
        <v>1</v>
      </c>
      <c r="F798">
        <f>COUNTIFS('WEEK 4'!$F:$F, A798, 'WEEK 4'!$D:$D, "DM")</f>
        <v>0</v>
      </c>
      <c r="G798">
        <f>COUNTIFS('WEEK 5'!$F:$F, A798, 'WEEK 5'!$D:$D, "DM")</f>
        <v>0</v>
      </c>
      <c r="H798">
        <f t="shared" si="38"/>
        <v>1</v>
      </c>
      <c r="I798" s="3">
        <f t="shared" si="39"/>
        <v>9.5510983763132757E-4</v>
      </c>
      <c r="M798">
        <v>4699</v>
      </c>
    </row>
    <row r="799" spans="1:13" x14ac:dyDescent="0.25">
      <c r="A799">
        <f t="shared" si="37"/>
        <v>2175</v>
      </c>
      <c r="B799">
        <f>SUMIFS('WEEK 1'!$M:$M, 'WEEK 1'!$F:$F, A799, 'WEEK 1'!$D:$D, "DM") +
 SUMIFS('WEEK 2'!$M:$M, 'WEEK 2'!$F:$F, A799, 'WEEK 2'!$D:$D, "DM") +
 SUMIFS('WEEK 3'!$M:$M, 'WEEK 3'!$F:$F, A799, 'WEEK 3'!$D:$D, "DM") +
 SUMIFS('WEEK 4'!$M:$M, 'WEEK 4'!$F:$F, A799, 'WEEK 4'!$D:$D, "DM") +
 SUMIFS('WEEK 5'!$M:$M, 'WEEK 5'!$F:$F, A799, 'WEEK 5'!$D:$D, "DM")</f>
        <v>724</v>
      </c>
      <c r="C799">
        <f>COUNTIFS('WEEK 1'!$F:$F, A799, 'WEEK 1'!$D:$D, "DM")</f>
        <v>0</v>
      </c>
      <c r="D799">
        <f>COUNTIFS('WEEK 2'!$F:$F, A799, 'WEEK 2'!$D:$D, "DM")</f>
        <v>0</v>
      </c>
      <c r="E799">
        <f>COUNTIFS('WEEK 3'!$F:$F, A799, 'WEEK 3'!$D:$D, "DM")</f>
        <v>1</v>
      </c>
      <c r="F799">
        <f>COUNTIFS('WEEK 4'!$F:$F, A799, 'WEEK 4'!$D:$D, "DM")</f>
        <v>0</v>
      </c>
      <c r="G799">
        <f>COUNTIFS('WEEK 5'!$F:$F, A799, 'WEEK 5'!$D:$D, "DM")</f>
        <v>0</v>
      </c>
      <c r="H799">
        <f t="shared" si="38"/>
        <v>1</v>
      </c>
      <c r="I799" s="3">
        <f t="shared" si="39"/>
        <v>9.5510983763132757E-4</v>
      </c>
      <c r="M799">
        <v>2175</v>
      </c>
    </row>
    <row r="800" spans="1:13" x14ac:dyDescent="0.25">
      <c r="A800">
        <f t="shared" si="37"/>
        <v>4031</v>
      </c>
      <c r="B800">
        <f>SUMIFS('WEEK 1'!$M:$M, 'WEEK 1'!$F:$F, A800, 'WEEK 1'!$D:$D, "DM") +
 SUMIFS('WEEK 2'!$M:$M, 'WEEK 2'!$F:$F, A800, 'WEEK 2'!$D:$D, "DM") +
 SUMIFS('WEEK 3'!$M:$M, 'WEEK 3'!$F:$F, A800, 'WEEK 3'!$D:$D, "DM") +
 SUMIFS('WEEK 4'!$M:$M, 'WEEK 4'!$F:$F, A800, 'WEEK 4'!$D:$D, "DM") +
 SUMIFS('WEEK 5'!$M:$M, 'WEEK 5'!$F:$F, A800, 'WEEK 5'!$D:$D, "DM")</f>
        <v>972</v>
      </c>
      <c r="C800">
        <f>COUNTIFS('WEEK 1'!$F:$F, A800, 'WEEK 1'!$D:$D, "DM")</f>
        <v>0</v>
      </c>
      <c r="D800">
        <f>COUNTIFS('WEEK 2'!$F:$F, A800, 'WEEK 2'!$D:$D, "DM")</f>
        <v>0</v>
      </c>
      <c r="E800">
        <f>COUNTIFS('WEEK 3'!$F:$F, A800, 'WEEK 3'!$D:$D, "DM")</f>
        <v>1</v>
      </c>
      <c r="F800">
        <f>COUNTIFS('WEEK 4'!$F:$F, A800, 'WEEK 4'!$D:$D, "DM")</f>
        <v>0</v>
      </c>
      <c r="G800">
        <f>COUNTIFS('WEEK 5'!$F:$F, A800, 'WEEK 5'!$D:$D, "DM")</f>
        <v>0</v>
      </c>
      <c r="H800">
        <f t="shared" si="38"/>
        <v>1</v>
      </c>
      <c r="I800" s="3">
        <f t="shared" si="39"/>
        <v>9.5510983763132757E-4</v>
      </c>
      <c r="M800">
        <v>4031</v>
      </c>
    </row>
    <row r="801" spans="1:13" x14ac:dyDescent="0.25">
      <c r="A801">
        <f t="shared" si="37"/>
        <v>353</v>
      </c>
      <c r="B801">
        <f>SUMIFS('WEEK 1'!$M:$M, 'WEEK 1'!$F:$F, A801, 'WEEK 1'!$D:$D, "DM") +
 SUMIFS('WEEK 2'!$M:$M, 'WEEK 2'!$F:$F, A801, 'WEEK 2'!$D:$D, "DM") +
 SUMIFS('WEEK 3'!$M:$M, 'WEEK 3'!$F:$F, A801, 'WEEK 3'!$D:$D, "DM") +
 SUMIFS('WEEK 4'!$M:$M, 'WEEK 4'!$F:$F, A801, 'WEEK 4'!$D:$D, "DM") +
 SUMIFS('WEEK 5'!$M:$M, 'WEEK 5'!$F:$F, A801, 'WEEK 5'!$D:$D, "DM")</f>
        <v>934</v>
      </c>
      <c r="C801">
        <f>COUNTIFS('WEEK 1'!$F:$F, A801, 'WEEK 1'!$D:$D, "DM")</f>
        <v>0</v>
      </c>
      <c r="D801">
        <f>COUNTIFS('WEEK 2'!$F:$F, A801, 'WEEK 2'!$D:$D, "DM")</f>
        <v>0</v>
      </c>
      <c r="E801">
        <f>COUNTIFS('WEEK 3'!$F:$F, A801, 'WEEK 3'!$D:$D, "DM")</f>
        <v>1</v>
      </c>
      <c r="F801">
        <f>COUNTIFS('WEEK 4'!$F:$F, A801, 'WEEK 4'!$D:$D, "DM")</f>
        <v>0</v>
      </c>
      <c r="G801">
        <f>COUNTIFS('WEEK 5'!$F:$F, A801, 'WEEK 5'!$D:$D, "DM")</f>
        <v>0</v>
      </c>
      <c r="H801">
        <f t="shared" si="38"/>
        <v>1</v>
      </c>
      <c r="I801" s="3">
        <f t="shared" si="39"/>
        <v>9.5510983763132757E-4</v>
      </c>
      <c r="M801">
        <v>353</v>
      </c>
    </row>
    <row r="802" spans="1:13" x14ac:dyDescent="0.25">
      <c r="A802">
        <f t="shared" si="37"/>
        <v>3316</v>
      </c>
      <c r="B802">
        <f>SUMIFS('WEEK 1'!$M:$M, 'WEEK 1'!$F:$F, A802, 'WEEK 1'!$D:$D, "DM") +
 SUMIFS('WEEK 2'!$M:$M, 'WEEK 2'!$F:$F, A802, 'WEEK 2'!$D:$D, "DM") +
 SUMIFS('WEEK 3'!$M:$M, 'WEEK 3'!$F:$F, A802, 'WEEK 3'!$D:$D, "DM") +
 SUMIFS('WEEK 4'!$M:$M, 'WEEK 4'!$F:$F, A802, 'WEEK 4'!$D:$D, "DM") +
 SUMIFS('WEEK 5'!$M:$M, 'WEEK 5'!$F:$F, A802, 'WEEK 5'!$D:$D, "DM")</f>
        <v>721</v>
      </c>
      <c r="C802">
        <f>COUNTIFS('WEEK 1'!$F:$F, A802, 'WEEK 1'!$D:$D, "DM")</f>
        <v>0</v>
      </c>
      <c r="D802">
        <f>COUNTIFS('WEEK 2'!$F:$F, A802, 'WEEK 2'!$D:$D, "DM")</f>
        <v>0</v>
      </c>
      <c r="E802">
        <f>COUNTIFS('WEEK 3'!$F:$F, A802, 'WEEK 3'!$D:$D, "DM")</f>
        <v>1</v>
      </c>
      <c r="F802">
        <f>COUNTIFS('WEEK 4'!$F:$F, A802, 'WEEK 4'!$D:$D, "DM")</f>
        <v>0</v>
      </c>
      <c r="G802">
        <f>COUNTIFS('WEEK 5'!$F:$F, A802, 'WEEK 5'!$D:$D, "DM")</f>
        <v>0</v>
      </c>
      <c r="H802">
        <f t="shared" si="38"/>
        <v>1</v>
      </c>
      <c r="I802" s="3">
        <f t="shared" si="39"/>
        <v>9.5510983763132757E-4</v>
      </c>
      <c r="M802">
        <v>3316</v>
      </c>
    </row>
    <row r="803" spans="1:13" x14ac:dyDescent="0.25">
      <c r="A803">
        <f t="shared" si="37"/>
        <v>2839</v>
      </c>
      <c r="B803">
        <f>SUMIFS('WEEK 1'!$M:$M, 'WEEK 1'!$F:$F, A803, 'WEEK 1'!$D:$D, "DM") +
 SUMIFS('WEEK 2'!$M:$M, 'WEEK 2'!$F:$F, A803, 'WEEK 2'!$D:$D, "DM") +
 SUMIFS('WEEK 3'!$M:$M, 'WEEK 3'!$F:$F, A803, 'WEEK 3'!$D:$D, "DM") +
 SUMIFS('WEEK 4'!$M:$M, 'WEEK 4'!$F:$F, A803, 'WEEK 4'!$D:$D, "DM") +
 SUMIFS('WEEK 5'!$M:$M, 'WEEK 5'!$F:$F, A803, 'WEEK 5'!$D:$D, "DM")</f>
        <v>449</v>
      </c>
      <c r="C803">
        <f>COUNTIFS('WEEK 1'!$F:$F, A803, 'WEEK 1'!$D:$D, "DM")</f>
        <v>0</v>
      </c>
      <c r="D803">
        <f>COUNTIFS('WEEK 2'!$F:$F, A803, 'WEEK 2'!$D:$D, "DM")</f>
        <v>0</v>
      </c>
      <c r="E803">
        <f>COUNTIFS('WEEK 3'!$F:$F, A803, 'WEEK 3'!$D:$D, "DM")</f>
        <v>1</v>
      </c>
      <c r="F803">
        <f>COUNTIFS('WEEK 4'!$F:$F, A803, 'WEEK 4'!$D:$D, "DM")</f>
        <v>0</v>
      </c>
      <c r="G803">
        <f>COUNTIFS('WEEK 5'!$F:$F, A803, 'WEEK 5'!$D:$D, "DM")</f>
        <v>0</v>
      </c>
      <c r="H803">
        <f t="shared" si="38"/>
        <v>1</v>
      </c>
      <c r="I803" s="3">
        <f t="shared" si="39"/>
        <v>9.5510983763132757E-4</v>
      </c>
      <c r="M803">
        <v>2839</v>
      </c>
    </row>
    <row r="804" spans="1:13" x14ac:dyDescent="0.25">
      <c r="A804">
        <f t="shared" si="37"/>
        <v>829</v>
      </c>
      <c r="B804">
        <f>SUMIFS('WEEK 1'!$M:$M, 'WEEK 1'!$F:$F, A804, 'WEEK 1'!$D:$D, "DM") +
 SUMIFS('WEEK 2'!$M:$M, 'WEEK 2'!$F:$F, A804, 'WEEK 2'!$D:$D, "DM") +
 SUMIFS('WEEK 3'!$M:$M, 'WEEK 3'!$F:$F, A804, 'WEEK 3'!$D:$D, "DM") +
 SUMIFS('WEEK 4'!$M:$M, 'WEEK 4'!$F:$F, A804, 'WEEK 4'!$D:$D, "DM") +
 SUMIFS('WEEK 5'!$M:$M, 'WEEK 5'!$F:$F, A804, 'WEEK 5'!$D:$D, "DM")</f>
        <v>467</v>
      </c>
      <c r="C804">
        <f>COUNTIFS('WEEK 1'!$F:$F, A804, 'WEEK 1'!$D:$D, "DM")</f>
        <v>0</v>
      </c>
      <c r="D804">
        <f>COUNTIFS('WEEK 2'!$F:$F, A804, 'WEEK 2'!$D:$D, "DM")</f>
        <v>0</v>
      </c>
      <c r="E804">
        <f>COUNTIFS('WEEK 3'!$F:$F, A804, 'WEEK 3'!$D:$D, "DM")</f>
        <v>1</v>
      </c>
      <c r="F804">
        <f>COUNTIFS('WEEK 4'!$F:$F, A804, 'WEEK 4'!$D:$D, "DM")</f>
        <v>0</v>
      </c>
      <c r="G804">
        <f>COUNTIFS('WEEK 5'!$F:$F, A804, 'WEEK 5'!$D:$D, "DM")</f>
        <v>0</v>
      </c>
      <c r="H804">
        <f t="shared" si="38"/>
        <v>1</v>
      </c>
      <c r="I804" s="3">
        <f t="shared" si="39"/>
        <v>9.5510983763132757E-4</v>
      </c>
      <c r="M804">
        <v>829</v>
      </c>
    </row>
    <row r="805" spans="1:13" x14ac:dyDescent="0.25">
      <c r="A805">
        <f t="shared" si="37"/>
        <v>1469</v>
      </c>
      <c r="B805">
        <f>SUMIFS('WEEK 1'!$M:$M, 'WEEK 1'!$F:$F, A805, 'WEEK 1'!$D:$D, "DM") +
 SUMIFS('WEEK 2'!$M:$M, 'WEEK 2'!$F:$F, A805, 'WEEK 2'!$D:$D, "DM") +
 SUMIFS('WEEK 3'!$M:$M, 'WEEK 3'!$F:$F, A805, 'WEEK 3'!$D:$D, "DM") +
 SUMIFS('WEEK 4'!$M:$M, 'WEEK 4'!$F:$F, A805, 'WEEK 4'!$D:$D, "DM") +
 SUMIFS('WEEK 5'!$M:$M, 'WEEK 5'!$F:$F, A805, 'WEEK 5'!$D:$D, "DM")</f>
        <v>850</v>
      </c>
      <c r="C805">
        <f>COUNTIFS('WEEK 1'!$F:$F, A805, 'WEEK 1'!$D:$D, "DM")</f>
        <v>0</v>
      </c>
      <c r="D805">
        <f>COUNTIFS('WEEK 2'!$F:$F, A805, 'WEEK 2'!$D:$D, "DM")</f>
        <v>0</v>
      </c>
      <c r="E805">
        <f>COUNTIFS('WEEK 3'!$F:$F, A805, 'WEEK 3'!$D:$D, "DM")</f>
        <v>1</v>
      </c>
      <c r="F805">
        <f>COUNTIFS('WEEK 4'!$F:$F, A805, 'WEEK 4'!$D:$D, "DM")</f>
        <v>0</v>
      </c>
      <c r="G805">
        <f>COUNTIFS('WEEK 5'!$F:$F, A805, 'WEEK 5'!$D:$D, "DM")</f>
        <v>0</v>
      </c>
      <c r="H805">
        <f t="shared" si="38"/>
        <v>1</v>
      </c>
      <c r="I805" s="3">
        <f t="shared" si="39"/>
        <v>9.5510983763132757E-4</v>
      </c>
      <c r="M805">
        <v>1469</v>
      </c>
    </row>
    <row r="806" spans="1:13" x14ac:dyDescent="0.25">
      <c r="A806">
        <f t="shared" si="37"/>
        <v>3430</v>
      </c>
      <c r="B806">
        <f>SUMIFS('WEEK 1'!$M:$M, 'WEEK 1'!$F:$F, A806, 'WEEK 1'!$D:$D, "DM") +
 SUMIFS('WEEK 2'!$M:$M, 'WEEK 2'!$F:$F, A806, 'WEEK 2'!$D:$D, "DM") +
 SUMIFS('WEEK 3'!$M:$M, 'WEEK 3'!$F:$F, A806, 'WEEK 3'!$D:$D, "DM") +
 SUMIFS('WEEK 4'!$M:$M, 'WEEK 4'!$F:$F, A806, 'WEEK 4'!$D:$D, "DM") +
 SUMIFS('WEEK 5'!$M:$M, 'WEEK 5'!$F:$F, A806, 'WEEK 5'!$D:$D, "DM")</f>
        <v>281</v>
      </c>
      <c r="C806">
        <f>COUNTIFS('WEEK 1'!$F:$F, A806, 'WEEK 1'!$D:$D, "DM")</f>
        <v>0</v>
      </c>
      <c r="D806">
        <f>COUNTIFS('WEEK 2'!$F:$F, A806, 'WEEK 2'!$D:$D, "DM")</f>
        <v>0</v>
      </c>
      <c r="E806">
        <f>COUNTIFS('WEEK 3'!$F:$F, A806, 'WEEK 3'!$D:$D, "DM")</f>
        <v>1</v>
      </c>
      <c r="F806">
        <f>COUNTIFS('WEEK 4'!$F:$F, A806, 'WEEK 4'!$D:$D, "DM")</f>
        <v>0</v>
      </c>
      <c r="G806">
        <f>COUNTIFS('WEEK 5'!$F:$F, A806, 'WEEK 5'!$D:$D, "DM")</f>
        <v>0</v>
      </c>
      <c r="H806">
        <f t="shared" si="38"/>
        <v>1</v>
      </c>
      <c r="I806" s="3">
        <f t="shared" si="39"/>
        <v>9.5510983763132757E-4</v>
      </c>
      <c r="M806">
        <v>3430</v>
      </c>
    </row>
    <row r="807" spans="1:13" x14ac:dyDescent="0.25">
      <c r="A807">
        <f t="shared" si="37"/>
        <v>1664</v>
      </c>
      <c r="B807">
        <f>SUMIFS('WEEK 1'!$M:$M, 'WEEK 1'!$F:$F, A807, 'WEEK 1'!$D:$D, "DM") +
 SUMIFS('WEEK 2'!$M:$M, 'WEEK 2'!$F:$F, A807, 'WEEK 2'!$D:$D, "DM") +
 SUMIFS('WEEK 3'!$M:$M, 'WEEK 3'!$F:$F, A807, 'WEEK 3'!$D:$D, "DM") +
 SUMIFS('WEEK 4'!$M:$M, 'WEEK 4'!$F:$F, A807, 'WEEK 4'!$D:$D, "DM") +
 SUMIFS('WEEK 5'!$M:$M, 'WEEK 5'!$F:$F, A807, 'WEEK 5'!$D:$D, "DM")</f>
        <v>1411</v>
      </c>
      <c r="C807">
        <f>COUNTIFS('WEEK 1'!$F:$F, A807, 'WEEK 1'!$D:$D, "DM")</f>
        <v>0</v>
      </c>
      <c r="D807">
        <f>COUNTIFS('WEEK 2'!$F:$F, A807, 'WEEK 2'!$D:$D, "DM")</f>
        <v>0</v>
      </c>
      <c r="E807">
        <f>COUNTIFS('WEEK 3'!$F:$F, A807, 'WEEK 3'!$D:$D, "DM")</f>
        <v>2</v>
      </c>
      <c r="F807">
        <f>COUNTIFS('WEEK 4'!$F:$F, A807, 'WEEK 4'!$D:$D, "DM")</f>
        <v>0</v>
      </c>
      <c r="G807">
        <f>COUNTIFS('WEEK 5'!$F:$F, A807, 'WEEK 5'!$D:$D, "DM")</f>
        <v>0</v>
      </c>
      <c r="H807">
        <f t="shared" si="38"/>
        <v>2</v>
      </c>
      <c r="I807" s="3">
        <f t="shared" si="39"/>
        <v>1.9102196752626551E-3</v>
      </c>
      <c r="M807">
        <v>1664</v>
      </c>
    </row>
    <row r="808" spans="1:13" x14ac:dyDescent="0.25">
      <c r="A808">
        <f t="shared" si="37"/>
        <v>4331</v>
      </c>
      <c r="B808">
        <f>SUMIFS('WEEK 1'!$M:$M, 'WEEK 1'!$F:$F, A808, 'WEEK 1'!$D:$D, "DM") +
 SUMIFS('WEEK 2'!$M:$M, 'WEEK 2'!$F:$F, A808, 'WEEK 2'!$D:$D, "DM") +
 SUMIFS('WEEK 3'!$M:$M, 'WEEK 3'!$F:$F, A808, 'WEEK 3'!$D:$D, "DM") +
 SUMIFS('WEEK 4'!$M:$M, 'WEEK 4'!$F:$F, A808, 'WEEK 4'!$D:$D, "DM") +
 SUMIFS('WEEK 5'!$M:$M, 'WEEK 5'!$F:$F, A808, 'WEEK 5'!$D:$D, "DM")</f>
        <v>909</v>
      </c>
      <c r="C808">
        <f>COUNTIFS('WEEK 1'!$F:$F, A808, 'WEEK 1'!$D:$D, "DM")</f>
        <v>0</v>
      </c>
      <c r="D808">
        <f>COUNTIFS('WEEK 2'!$F:$F, A808, 'WEEK 2'!$D:$D, "DM")</f>
        <v>0</v>
      </c>
      <c r="E808">
        <f>COUNTIFS('WEEK 3'!$F:$F, A808, 'WEEK 3'!$D:$D, "DM")</f>
        <v>1</v>
      </c>
      <c r="F808">
        <f>COUNTIFS('WEEK 4'!$F:$F, A808, 'WEEK 4'!$D:$D, "DM")</f>
        <v>0</v>
      </c>
      <c r="G808">
        <f>COUNTIFS('WEEK 5'!$F:$F, A808, 'WEEK 5'!$D:$D, "DM")</f>
        <v>0</v>
      </c>
      <c r="H808">
        <f t="shared" si="38"/>
        <v>1</v>
      </c>
      <c r="I808" s="3">
        <f t="shared" si="39"/>
        <v>9.5510983763132757E-4</v>
      </c>
      <c r="M808">
        <v>4331</v>
      </c>
    </row>
    <row r="809" spans="1:13" x14ac:dyDescent="0.25">
      <c r="A809">
        <f t="shared" si="37"/>
        <v>456</v>
      </c>
      <c r="B809">
        <f>SUMIFS('WEEK 1'!$M:$M, 'WEEK 1'!$F:$F, A809, 'WEEK 1'!$D:$D, "DM") +
 SUMIFS('WEEK 2'!$M:$M, 'WEEK 2'!$F:$F, A809, 'WEEK 2'!$D:$D, "DM") +
 SUMIFS('WEEK 3'!$M:$M, 'WEEK 3'!$F:$F, A809, 'WEEK 3'!$D:$D, "DM") +
 SUMIFS('WEEK 4'!$M:$M, 'WEEK 4'!$F:$F, A809, 'WEEK 4'!$D:$D, "DM") +
 SUMIFS('WEEK 5'!$M:$M, 'WEEK 5'!$F:$F, A809, 'WEEK 5'!$D:$D, "DM")</f>
        <v>1006</v>
      </c>
      <c r="C809">
        <f>COUNTIFS('WEEK 1'!$F:$F, A809, 'WEEK 1'!$D:$D, "DM")</f>
        <v>0</v>
      </c>
      <c r="D809">
        <f>COUNTIFS('WEEK 2'!$F:$F, A809, 'WEEK 2'!$D:$D, "DM")</f>
        <v>0</v>
      </c>
      <c r="E809">
        <f>COUNTIFS('WEEK 3'!$F:$F, A809, 'WEEK 3'!$D:$D, "DM")</f>
        <v>1</v>
      </c>
      <c r="F809">
        <f>COUNTIFS('WEEK 4'!$F:$F, A809, 'WEEK 4'!$D:$D, "DM")</f>
        <v>0</v>
      </c>
      <c r="G809">
        <f>COUNTIFS('WEEK 5'!$F:$F, A809, 'WEEK 5'!$D:$D, "DM")</f>
        <v>0</v>
      </c>
      <c r="H809">
        <f t="shared" si="38"/>
        <v>1</v>
      </c>
      <c r="I809" s="3">
        <f t="shared" si="39"/>
        <v>9.5510983763132757E-4</v>
      </c>
      <c r="M809">
        <v>456</v>
      </c>
    </row>
    <row r="810" spans="1:13" x14ac:dyDescent="0.25">
      <c r="A810">
        <f t="shared" si="37"/>
        <v>92</v>
      </c>
      <c r="B810">
        <f>SUMIFS('WEEK 1'!$M:$M, 'WEEK 1'!$F:$F, A810, 'WEEK 1'!$D:$D, "DM") +
 SUMIFS('WEEK 2'!$M:$M, 'WEEK 2'!$F:$F, A810, 'WEEK 2'!$D:$D, "DM") +
 SUMIFS('WEEK 3'!$M:$M, 'WEEK 3'!$F:$F, A810, 'WEEK 3'!$D:$D, "DM") +
 SUMIFS('WEEK 4'!$M:$M, 'WEEK 4'!$F:$F, A810, 'WEEK 4'!$D:$D, "DM") +
 SUMIFS('WEEK 5'!$M:$M, 'WEEK 5'!$F:$F, A810, 'WEEK 5'!$D:$D, "DM")</f>
        <v>384</v>
      </c>
      <c r="C810">
        <f>COUNTIFS('WEEK 1'!$F:$F, A810, 'WEEK 1'!$D:$D, "DM")</f>
        <v>0</v>
      </c>
      <c r="D810">
        <f>COUNTIFS('WEEK 2'!$F:$F, A810, 'WEEK 2'!$D:$D, "DM")</f>
        <v>0</v>
      </c>
      <c r="E810">
        <f>COUNTIFS('WEEK 3'!$F:$F, A810, 'WEEK 3'!$D:$D, "DM")</f>
        <v>1</v>
      </c>
      <c r="F810">
        <f>COUNTIFS('WEEK 4'!$F:$F, A810, 'WEEK 4'!$D:$D, "DM")</f>
        <v>0</v>
      </c>
      <c r="G810">
        <f>COUNTIFS('WEEK 5'!$F:$F, A810, 'WEEK 5'!$D:$D, "DM")</f>
        <v>0</v>
      </c>
      <c r="H810">
        <f t="shared" si="38"/>
        <v>1</v>
      </c>
      <c r="I810" s="3">
        <f t="shared" si="39"/>
        <v>9.5510983763132757E-4</v>
      </c>
      <c r="M810">
        <v>92</v>
      </c>
    </row>
    <row r="811" spans="1:13" x14ac:dyDescent="0.25">
      <c r="A811">
        <f t="shared" si="37"/>
        <v>4966</v>
      </c>
      <c r="B811">
        <f>SUMIFS('WEEK 1'!$M:$M, 'WEEK 1'!$F:$F, A811, 'WEEK 1'!$D:$D, "DM") +
 SUMIFS('WEEK 2'!$M:$M, 'WEEK 2'!$F:$F, A811, 'WEEK 2'!$D:$D, "DM") +
 SUMIFS('WEEK 3'!$M:$M, 'WEEK 3'!$F:$F, A811, 'WEEK 3'!$D:$D, "DM") +
 SUMIFS('WEEK 4'!$M:$M, 'WEEK 4'!$F:$F, A811, 'WEEK 4'!$D:$D, "DM") +
 SUMIFS('WEEK 5'!$M:$M, 'WEEK 5'!$F:$F, A811, 'WEEK 5'!$D:$D, "DM")</f>
        <v>505</v>
      </c>
      <c r="C811">
        <f>COUNTIFS('WEEK 1'!$F:$F, A811, 'WEEK 1'!$D:$D, "DM")</f>
        <v>0</v>
      </c>
      <c r="D811">
        <f>COUNTIFS('WEEK 2'!$F:$F, A811, 'WEEK 2'!$D:$D, "DM")</f>
        <v>0</v>
      </c>
      <c r="E811">
        <f>COUNTIFS('WEEK 3'!$F:$F, A811, 'WEEK 3'!$D:$D, "DM")</f>
        <v>1</v>
      </c>
      <c r="F811">
        <f>COUNTIFS('WEEK 4'!$F:$F, A811, 'WEEK 4'!$D:$D, "DM")</f>
        <v>0</v>
      </c>
      <c r="G811">
        <f>COUNTIFS('WEEK 5'!$F:$F, A811, 'WEEK 5'!$D:$D, "DM")</f>
        <v>0</v>
      </c>
      <c r="H811">
        <f t="shared" si="38"/>
        <v>1</v>
      </c>
      <c r="I811" s="3">
        <f t="shared" si="39"/>
        <v>9.5510983763132757E-4</v>
      </c>
      <c r="M811">
        <v>4966</v>
      </c>
    </row>
    <row r="812" spans="1:13" x14ac:dyDescent="0.25">
      <c r="A812">
        <f t="shared" si="37"/>
        <v>1864</v>
      </c>
      <c r="B812">
        <f>SUMIFS('WEEK 1'!$M:$M, 'WEEK 1'!$F:$F, A812, 'WEEK 1'!$D:$D, "DM") +
 SUMIFS('WEEK 2'!$M:$M, 'WEEK 2'!$F:$F, A812, 'WEEK 2'!$D:$D, "DM") +
 SUMIFS('WEEK 3'!$M:$M, 'WEEK 3'!$F:$F, A812, 'WEEK 3'!$D:$D, "DM") +
 SUMIFS('WEEK 4'!$M:$M, 'WEEK 4'!$F:$F, A812, 'WEEK 4'!$D:$D, "DM") +
 SUMIFS('WEEK 5'!$M:$M, 'WEEK 5'!$F:$F, A812, 'WEEK 5'!$D:$D, "DM")</f>
        <v>719</v>
      </c>
      <c r="C812">
        <f>COUNTIFS('WEEK 1'!$F:$F, A812, 'WEEK 1'!$D:$D, "DM")</f>
        <v>0</v>
      </c>
      <c r="D812">
        <f>COUNTIFS('WEEK 2'!$F:$F, A812, 'WEEK 2'!$D:$D, "DM")</f>
        <v>0</v>
      </c>
      <c r="E812">
        <f>COUNTIFS('WEEK 3'!$F:$F, A812, 'WEEK 3'!$D:$D, "DM")</f>
        <v>1</v>
      </c>
      <c r="F812">
        <f>COUNTIFS('WEEK 4'!$F:$F, A812, 'WEEK 4'!$D:$D, "DM")</f>
        <v>0</v>
      </c>
      <c r="G812">
        <f>COUNTIFS('WEEK 5'!$F:$F, A812, 'WEEK 5'!$D:$D, "DM")</f>
        <v>0</v>
      </c>
      <c r="H812">
        <f t="shared" si="38"/>
        <v>1</v>
      </c>
      <c r="I812" s="3">
        <f t="shared" si="39"/>
        <v>9.5510983763132757E-4</v>
      </c>
      <c r="M812">
        <v>1864</v>
      </c>
    </row>
    <row r="813" spans="1:13" x14ac:dyDescent="0.25">
      <c r="A813">
        <f t="shared" si="37"/>
        <v>2312</v>
      </c>
      <c r="B813">
        <f>SUMIFS('WEEK 1'!$M:$M, 'WEEK 1'!$F:$F, A813, 'WEEK 1'!$D:$D, "DM") +
 SUMIFS('WEEK 2'!$M:$M, 'WEEK 2'!$F:$F, A813, 'WEEK 2'!$D:$D, "DM") +
 SUMIFS('WEEK 3'!$M:$M, 'WEEK 3'!$F:$F, A813, 'WEEK 3'!$D:$D, "DM") +
 SUMIFS('WEEK 4'!$M:$M, 'WEEK 4'!$F:$F, A813, 'WEEK 4'!$D:$D, "DM") +
 SUMIFS('WEEK 5'!$M:$M, 'WEEK 5'!$F:$F, A813, 'WEEK 5'!$D:$D, "DM")</f>
        <v>938</v>
      </c>
      <c r="C813">
        <f>COUNTIFS('WEEK 1'!$F:$F, A813, 'WEEK 1'!$D:$D, "DM")</f>
        <v>0</v>
      </c>
      <c r="D813">
        <f>COUNTIFS('WEEK 2'!$F:$F, A813, 'WEEK 2'!$D:$D, "DM")</f>
        <v>0</v>
      </c>
      <c r="E813">
        <f>COUNTIFS('WEEK 3'!$F:$F, A813, 'WEEK 3'!$D:$D, "DM")</f>
        <v>1</v>
      </c>
      <c r="F813">
        <f>COUNTIFS('WEEK 4'!$F:$F, A813, 'WEEK 4'!$D:$D, "DM")</f>
        <v>0</v>
      </c>
      <c r="G813">
        <f>COUNTIFS('WEEK 5'!$F:$F, A813, 'WEEK 5'!$D:$D, "DM")</f>
        <v>0</v>
      </c>
      <c r="H813">
        <f t="shared" si="38"/>
        <v>1</v>
      </c>
      <c r="I813" s="3">
        <f t="shared" si="39"/>
        <v>9.5510983763132757E-4</v>
      </c>
      <c r="M813">
        <v>2312</v>
      </c>
    </row>
    <row r="814" spans="1:13" x14ac:dyDescent="0.25">
      <c r="A814">
        <f t="shared" si="37"/>
        <v>536</v>
      </c>
      <c r="B814">
        <f>SUMIFS('WEEK 1'!$M:$M, 'WEEK 1'!$F:$F, A814, 'WEEK 1'!$D:$D, "DM") +
 SUMIFS('WEEK 2'!$M:$M, 'WEEK 2'!$F:$F, A814, 'WEEK 2'!$D:$D, "DM") +
 SUMIFS('WEEK 3'!$M:$M, 'WEEK 3'!$F:$F, A814, 'WEEK 3'!$D:$D, "DM") +
 SUMIFS('WEEK 4'!$M:$M, 'WEEK 4'!$F:$F, A814, 'WEEK 4'!$D:$D, "DM") +
 SUMIFS('WEEK 5'!$M:$M, 'WEEK 5'!$F:$F, A814, 'WEEK 5'!$D:$D, "DM")</f>
        <v>357</v>
      </c>
      <c r="C814">
        <f>COUNTIFS('WEEK 1'!$F:$F, A814, 'WEEK 1'!$D:$D, "DM")</f>
        <v>0</v>
      </c>
      <c r="D814">
        <f>COUNTIFS('WEEK 2'!$F:$F, A814, 'WEEK 2'!$D:$D, "DM")</f>
        <v>0</v>
      </c>
      <c r="E814">
        <f>COUNTIFS('WEEK 3'!$F:$F, A814, 'WEEK 3'!$D:$D, "DM")</f>
        <v>1</v>
      </c>
      <c r="F814">
        <f>COUNTIFS('WEEK 4'!$F:$F, A814, 'WEEK 4'!$D:$D, "DM")</f>
        <v>0</v>
      </c>
      <c r="G814">
        <f>COUNTIFS('WEEK 5'!$F:$F, A814, 'WEEK 5'!$D:$D, "DM")</f>
        <v>0</v>
      </c>
      <c r="H814">
        <f t="shared" si="38"/>
        <v>1</v>
      </c>
      <c r="I814" s="3">
        <f t="shared" si="39"/>
        <v>9.5510983763132757E-4</v>
      </c>
      <c r="M814">
        <v>536</v>
      </c>
    </row>
    <row r="815" spans="1:13" x14ac:dyDescent="0.25">
      <c r="A815">
        <f t="shared" si="37"/>
        <v>4510</v>
      </c>
      <c r="B815">
        <f>SUMIFS('WEEK 1'!$M:$M, 'WEEK 1'!$F:$F, A815, 'WEEK 1'!$D:$D, "DM") +
 SUMIFS('WEEK 2'!$M:$M, 'WEEK 2'!$F:$F, A815, 'WEEK 2'!$D:$D, "DM") +
 SUMIFS('WEEK 3'!$M:$M, 'WEEK 3'!$F:$F, A815, 'WEEK 3'!$D:$D, "DM") +
 SUMIFS('WEEK 4'!$M:$M, 'WEEK 4'!$F:$F, A815, 'WEEK 4'!$D:$D, "DM") +
 SUMIFS('WEEK 5'!$M:$M, 'WEEK 5'!$F:$F, A815, 'WEEK 5'!$D:$D, "DM")</f>
        <v>541</v>
      </c>
      <c r="C815">
        <f>COUNTIFS('WEEK 1'!$F:$F, A815, 'WEEK 1'!$D:$D, "DM")</f>
        <v>0</v>
      </c>
      <c r="D815">
        <f>COUNTIFS('WEEK 2'!$F:$F, A815, 'WEEK 2'!$D:$D, "DM")</f>
        <v>0</v>
      </c>
      <c r="E815">
        <f>COUNTIFS('WEEK 3'!$F:$F, A815, 'WEEK 3'!$D:$D, "DM")</f>
        <v>1</v>
      </c>
      <c r="F815">
        <f>COUNTIFS('WEEK 4'!$F:$F, A815, 'WEEK 4'!$D:$D, "DM")</f>
        <v>0</v>
      </c>
      <c r="G815">
        <f>COUNTIFS('WEEK 5'!$F:$F, A815, 'WEEK 5'!$D:$D, "DM")</f>
        <v>0</v>
      </c>
      <c r="H815">
        <f t="shared" si="38"/>
        <v>1</v>
      </c>
      <c r="I815" s="3">
        <f t="shared" si="39"/>
        <v>9.5510983763132757E-4</v>
      </c>
      <c r="M815">
        <v>4510</v>
      </c>
    </row>
    <row r="816" spans="1:13" x14ac:dyDescent="0.25">
      <c r="A816">
        <f t="shared" si="37"/>
        <v>4766</v>
      </c>
      <c r="B816">
        <f>SUMIFS('WEEK 1'!$M:$M, 'WEEK 1'!$F:$F, A816, 'WEEK 1'!$D:$D, "DM") +
 SUMIFS('WEEK 2'!$M:$M, 'WEEK 2'!$F:$F, A816, 'WEEK 2'!$D:$D, "DM") +
 SUMIFS('WEEK 3'!$M:$M, 'WEEK 3'!$F:$F, A816, 'WEEK 3'!$D:$D, "DM") +
 SUMIFS('WEEK 4'!$M:$M, 'WEEK 4'!$F:$F, A816, 'WEEK 4'!$D:$D, "DM") +
 SUMIFS('WEEK 5'!$M:$M, 'WEEK 5'!$F:$F, A816, 'WEEK 5'!$D:$D, "DM")</f>
        <v>883</v>
      </c>
      <c r="C816">
        <f>COUNTIFS('WEEK 1'!$F:$F, A816, 'WEEK 1'!$D:$D, "DM")</f>
        <v>0</v>
      </c>
      <c r="D816">
        <f>COUNTIFS('WEEK 2'!$F:$F, A816, 'WEEK 2'!$D:$D, "DM")</f>
        <v>0</v>
      </c>
      <c r="E816">
        <f>COUNTIFS('WEEK 3'!$F:$F, A816, 'WEEK 3'!$D:$D, "DM")</f>
        <v>1</v>
      </c>
      <c r="F816">
        <f>COUNTIFS('WEEK 4'!$F:$F, A816, 'WEEK 4'!$D:$D, "DM")</f>
        <v>0</v>
      </c>
      <c r="G816">
        <f>COUNTIFS('WEEK 5'!$F:$F, A816, 'WEEK 5'!$D:$D, "DM")</f>
        <v>0</v>
      </c>
      <c r="H816">
        <f t="shared" si="38"/>
        <v>1</v>
      </c>
      <c r="I816" s="3">
        <f t="shared" si="39"/>
        <v>9.5510983763132757E-4</v>
      </c>
      <c r="M816">
        <v>4766</v>
      </c>
    </row>
    <row r="817" spans="1:13" x14ac:dyDescent="0.25">
      <c r="A817">
        <f t="shared" si="37"/>
        <v>322</v>
      </c>
      <c r="B817">
        <f>SUMIFS('WEEK 1'!$M:$M, 'WEEK 1'!$F:$F, A817, 'WEEK 1'!$D:$D, "DM") +
 SUMIFS('WEEK 2'!$M:$M, 'WEEK 2'!$F:$F, A817, 'WEEK 2'!$D:$D, "DM") +
 SUMIFS('WEEK 3'!$M:$M, 'WEEK 3'!$F:$F, A817, 'WEEK 3'!$D:$D, "DM") +
 SUMIFS('WEEK 4'!$M:$M, 'WEEK 4'!$F:$F, A817, 'WEEK 4'!$D:$D, "DM") +
 SUMIFS('WEEK 5'!$M:$M, 'WEEK 5'!$F:$F, A817, 'WEEK 5'!$D:$D, "DM")</f>
        <v>1013</v>
      </c>
      <c r="C817">
        <f>COUNTIFS('WEEK 1'!$F:$F, A817, 'WEEK 1'!$D:$D, "DM")</f>
        <v>0</v>
      </c>
      <c r="D817">
        <f>COUNTIFS('WEEK 2'!$F:$F, A817, 'WEEK 2'!$D:$D, "DM")</f>
        <v>0</v>
      </c>
      <c r="E817">
        <f>COUNTIFS('WEEK 3'!$F:$F, A817, 'WEEK 3'!$D:$D, "DM")</f>
        <v>1</v>
      </c>
      <c r="F817">
        <f>COUNTIFS('WEEK 4'!$F:$F, A817, 'WEEK 4'!$D:$D, "DM")</f>
        <v>0</v>
      </c>
      <c r="G817">
        <f>COUNTIFS('WEEK 5'!$F:$F, A817, 'WEEK 5'!$D:$D, "DM")</f>
        <v>0</v>
      </c>
      <c r="H817">
        <f t="shared" si="38"/>
        <v>1</v>
      </c>
      <c r="I817" s="3">
        <f t="shared" si="39"/>
        <v>9.5510983763132757E-4</v>
      </c>
      <c r="M817">
        <v>322</v>
      </c>
    </row>
    <row r="818" spans="1:13" x14ac:dyDescent="0.25">
      <c r="A818">
        <f t="shared" si="37"/>
        <v>3719</v>
      </c>
      <c r="B818">
        <f>SUMIFS('WEEK 1'!$M:$M, 'WEEK 1'!$F:$F, A818, 'WEEK 1'!$D:$D, "DM") +
 SUMIFS('WEEK 2'!$M:$M, 'WEEK 2'!$F:$F, A818, 'WEEK 2'!$D:$D, "DM") +
 SUMIFS('WEEK 3'!$M:$M, 'WEEK 3'!$F:$F, A818, 'WEEK 3'!$D:$D, "DM") +
 SUMIFS('WEEK 4'!$M:$M, 'WEEK 4'!$F:$F, A818, 'WEEK 4'!$D:$D, "DM") +
 SUMIFS('WEEK 5'!$M:$M, 'WEEK 5'!$F:$F, A818, 'WEEK 5'!$D:$D, "DM")</f>
        <v>451</v>
      </c>
      <c r="C818">
        <f>COUNTIFS('WEEK 1'!$F:$F, A818, 'WEEK 1'!$D:$D, "DM")</f>
        <v>0</v>
      </c>
      <c r="D818">
        <f>COUNTIFS('WEEK 2'!$F:$F, A818, 'WEEK 2'!$D:$D, "DM")</f>
        <v>0</v>
      </c>
      <c r="E818">
        <f>COUNTIFS('WEEK 3'!$F:$F, A818, 'WEEK 3'!$D:$D, "DM")</f>
        <v>1</v>
      </c>
      <c r="F818">
        <f>COUNTIFS('WEEK 4'!$F:$F, A818, 'WEEK 4'!$D:$D, "DM")</f>
        <v>0</v>
      </c>
      <c r="G818">
        <f>COUNTIFS('WEEK 5'!$F:$F, A818, 'WEEK 5'!$D:$D, "DM")</f>
        <v>0</v>
      </c>
      <c r="H818">
        <f t="shared" si="38"/>
        <v>1</v>
      </c>
      <c r="I818" s="3">
        <f t="shared" si="39"/>
        <v>9.5510983763132757E-4</v>
      </c>
      <c r="M818">
        <v>3719</v>
      </c>
    </row>
    <row r="819" spans="1:13" x14ac:dyDescent="0.25">
      <c r="A819">
        <f t="shared" si="37"/>
        <v>1474</v>
      </c>
      <c r="B819">
        <f>SUMIFS('WEEK 1'!$M:$M, 'WEEK 1'!$F:$F, A819, 'WEEK 1'!$D:$D, "DM") +
 SUMIFS('WEEK 2'!$M:$M, 'WEEK 2'!$F:$F, A819, 'WEEK 2'!$D:$D, "DM") +
 SUMIFS('WEEK 3'!$M:$M, 'WEEK 3'!$F:$F, A819, 'WEEK 3'!$D:$D, "DM") +
 SUMIFS('WEEK 4'!$M:$M, 'WEEK 4'!$F:$F, A819, 'WEEK 4'!$D:$D, "DM") +
 SUMIFS('WEEK 5'!$M:$M, 'WEEK 5'!$F:$F, A819, 'WEEK 5'!$D:$D, "DM")</f>
        <v>563</v>
      </c>
      <c r="C819">
        <f>COUNTIFS('WEEK 1'!$F:$F, A819, 'WEEK 1'!$D:$D, "DM")</f>
        <v>0</v>
      </c>
      <c r="D819">
        <f>COUNTIFS('WEEK 2'!$F:$F, A819, 'WEEK 2'!$D:$D, "DM")</f>
        <v>0</v>
      </c>
      <c r="E819">
        <f>COUNTIFS('WEEK 3'!$F:$F, A819, 'WEEK 3'!$D:$D, "DM")</f>
        <v>1</v>
      </c>
      <c r="F819">
        <f>COUNTIFS('WEEK 4'!$F:$F, A819, 'WEEK 4'!$D:$D, "DM")</f>
        <v>0</v>
      </c>
      <c r="G819">
        <f>COUNTIFS('WEEK 5'!$F:$F, A819, 'WEEK 5'!$D:$D, "DM")</f>
        <v>0</v>
      </c>
      <c r="H819">
        <f t="shared" si="38"/>
        <v>1</v>
      </c>
      <c r="I819" s="3">
        <f t="shared" si="39"/>
        <v>9.5510983763132757E-4</v>
      </c>
      <c r="M819">
        <v>1474</v>
      </c>
    </row>
    <row r="820" spans="1:13" x14ac:dyDescent="0.25">
      <c r="A820">
        <f t="shared" si="37"/>
        <v>2221</v>
      </c>
      <c r="B820">
        <f>SUMIFS('WEEK 1'!$M:$M, 'WEEK 1'!$F:$F, A820, 'WEEK 1'!$D:$D, "DM") +
 SUMIFS('WEEK 2'!$M:$M, 'WEEK 2'!$F:$F, A820, 'WEEK 2'!$D:$D, "DM") +
 SUMIFS('WEEK 3'!$M:$M, 'WEEK 3'!$F:$F, A820, 'WEEK 3'!$D:$D, "DM") +
 SUMIFS('WEEK 4'!$M:$M, 'WEEK 4'!$F:$F, A820, 'WEEK 4'!$D:$D, "DM") +
 SUMIFS('WEEK 5'!$M:$M, 'WEEK 5'!$F:$F, A820, 'WEEK 5'!$D:$D, "DM")</f>
        <v>304</v>
      </c>
      <c r="C820">
        <f>COUNTIFS('WEEK 1'!$F:$F, A820, 'WEEK 1'!$D:$D, "DM")</f>
        <v>0</v>
      </c>
      <c r="D820">
        <f>COUNTIFS('WEEK 2'!$F:$F, A820, 'WEEK 2'!$D:$D, "DM")</f>
        <v>0</v>
      </c>
      <c r="E820">
        <f>COUNTIFS('WEEK 3'!$F:$F, A820, 'WEEK 3'!$D:$D, "DM")</f>
        <v>1</v>
      </c>
      <c r="F820">
        <f>COUNTIFS('WEEK 4'!$F:$F, A820, 'WEEK 4'!$D:$D, "DM")</f>
        <v>0</v>
      </c>
      <c r="G820">
        <f>COUNTIFS('WEEK 5'!$F:$F, A820, 'WEEK 5'!$D:$D, "DM")</f>
        <v>0</v>
      </c>
      <c r="H820">
        <f t="shared" si="38"/>
        <v>1</v>
      </c>
      <c r="I820" s="3">
        <f t="shared" si="39"/>
        <v>9.5510983763132757E-4</v>
      </c>
      <c r="M820">
        <v>2221</v>
      </c>
    </row>
    <row r="821" spans="1:13" x14ac:dyDescent="0.25">
      <c r="A821">
        <f t="shared" si="37"/>
        <v>4048</v>
      </c>
      <c r="B821">
        <f>SUMIFS('WEEK 1'!$M:$M, 'WEEK 1'!$F:$F, A821, 'WEEK 1'!$D:$D, "DM") +
 SUMIFS('WEEK 2'!$M:$M, 'WEEK 2'!$F:$F, A821, 'WEEK 2'!$D:$D, "DM") +
 SUMIFS('WEEK 3'!$M:$M, 'WEEK 3'!$F:$F, A821, 'WEEK 3'!$D:$D, "DM") +
 SUMIFS('WEEK 4'!$M:$M, 'WEEK 4'!$F:$F, A821, 'WEEK 4'!$D:$D, "DM") +
 SUMIFS('WEEK 5'!$M:$M, 'WEEK 5'!$F:$F, A821, 'WEEK 5'!$D:$D, "DM")</f>
        <v>350</v>
      </c>
      <c r="C821">
        <f>COUNTIFS('WEEK 1'!$F:$F, A821, 'WEEK 1'!$D:$D, "DM")</f>
        <v>0</v>
      </c>
      <c r="D821">
        <f>COUNTIFS('WEEK 2'!$F:$F, A821, 'WEEK 2'!$D:$D, "DM")</f>
        <v>0</v>
      </c>
      <c r="E821">
        <f>COUNTIFS('WEEK 3'!$F:$F, A821, 'WEEK 3'!$D:$D, "DM")</f>
        <v>1</v>
      </c>
      <c r="F821">
        <f>COUNTIFS('WEEK 4'!$F:$F, A821, 'WEEK 4'!$D:$D, "DM")</f>
        <v>0</v>
      </c>
      <c r="G821">
        <f>COUNTIFS('WEEK 5'!$F:$F, A821, 'WEEK 5'!$D:$D, "DM")</f>
        <v>0</v>
      </c>
      <c r="H821">
        <f t="shared" si="38"/>
        <v>1</v>
      </c>
      <c r="I821" s="3">
        <f t="shared" si="39"/>
        <v>9.5510983763132757E-4</v>
      </c>
      <c r="M821">
        <v>4048</v>
      </c>
    </row>
    <row r="822" spans="1:13" x14ac:dyDescent="0.25">
      <c r="A822">
        <f t="shared" si="37"/>
        <v>2619</v>
      </c>
      <c r="B822">
        <f>SUMIFS('WEEK 1'!$M:$M, 'WEEK 1'!$F:$F, A822, 'WEEK 1'!$D:$D, "DM") +
 SUMIFS('WEEK 2'!$M:$M, 'WEEK 2'!$F:$F, A822, 'WEEK 2'!$D:$D, "DM") +
 SUMIFS('WEEK 3'!$M:$M, 'WEEK 3'!$F:$F, A822, 'WEEK 3'!$D:$D, "DM") +
 SUMIFS('WEEK 4'!$M:$M, 'WEEK 4'!$F:$F, A822, 'WEEK 4'!$D:$D, "DM") +
 SUMIFS('WEEK 5'!$M:$M, 'WEEK 5'!$F:$F, A822, 'WEEK 5'!$D:$D, "DM")</f>
        <v>793</v>
      </c>
      <c r="C822">
        <f>COUNTIFS('WEEK 1'!$F:$F, A822, 'WEEK 1'!$D:$D, "DM")</f>
        <v>0</v>
      </c>
      <c r="D822">
        <f>COUNTIFS('WEEK 2'!$F:$F, A822, 'WEEK 2'!$D:$D, "DM")</f>
        <v>0</v>
      </c>
      <c r="E822">
        <f>COUNTIFS('WEEK 3'!$F:$F, A822, 'WEEK 3'!$D:$D, "DM")</f>
        <v>1</v>
      </c>
      <c r="F822">
        <f>COUNTIFS('WEEK 4'!$F:$F, A822, 'WEEK 4'!$D:$D, "DM")</f>
        <v>0</v>
      </c>
      <c r="G822">
        <f>COUNTIFS('WEEK 5'!$F:$F, A822, 'WEEK 5'!$D:$D, "DM")</f>
        <v>0</v>
      </c>
      <c r="H822">
        <f t="shared" si="38"/>
        <v>1</v>
      </c>
      <c r="I822" s="3">
        <f t="shared" si="39"/>
        <v>9.5510983763132757E-4</v>
      </c>
      <c r="M822">
        <v>2619</v>
      </c>
    </row>
    <row r="823" spans="1:13" x14ac:dyDescent="0.25">
      <c r="A823">
        <f t="shared" si="37"/>
        <v>1050</v>
      </c>
      <c r="B823">
        <f>SUMIFS('WEEK 1'!$M:$M, 'WEEK 1'!$F:$F, A823, 'WEEK 1'!$D:$D, "DM") +
 SUMIFS('WEEK 2'!$M:$M, 'WEEK 2'!$F:$F, A823, 'WEEK 2'!$D:$D, "DM") +
 SUMIFS('WEEK 3'!$M:$M, 'WEEK 3'!$F:$F, A823, 'WEEK 3'!$D:$D, "DM") +
 SUMIFS('WEEK 4'!$M:$M, 'WEEK 4'!$F:$F, A823, 'WEEK 4'!$D:$D, "DM") +
 SUMIFS('WEEK 5'!$M:$M, 'WEEK 5'!$F:$F, A823, 'WEEK 5'!$D:$D, "DM")</f>
        <v>278</v>
      </c>
      <c r="C823">
        <f>COUNTIFS('WEEK 1'!$F:$F, A823, 'WEEK 1'!$D:$D, "DM")</f>
        <v>0</v>
      </c>
      <c r="D823">
        <f>COUNTIFS('WEEK 2'!$F:$F, A823, 'WEEK 2'!$D:$D, "DM")</f>
        <v>0</v>
      </c>
      <c r="E823">
        <f>COUNTIFS('WEEK 3'!$F:$F, A823, 'WEEK 3'!$D:$D, "DM")</f>
        <v>1</v>
      </c>
      <c r="F823">
        <f>COUNTIFS('WEEK 4'!$F:$F, A823, 'WEEK 4'!$D:$D, "DM")</f>
        <v>0</v>
      </c>
      <c r="G823">
        <f>COUNTIFS('WEEK 5'!$F:$F, A823, 'WEEK 5'!$D:$D, "DM")</f>
        <v>0</v>
      </c>
      <c r="H823">
        <f t="shared" si="38"/>
        <v>1</v>
      </c>
      <c r="I823" s="3">
        <f t="shared" si="39"/>
        <v>9.5510983763132757E-4</v>
      </c>
      <c r="M823">
        <v>1050</v>
      </c>
    </row>
    <row r="824" spans="1:13" x14ac:dyDescent="0.25">
      <c r="A824">
        <f t="shared" si="37"/>
        <v>3509</v>
      </c>
      <c r="B824">
        <f>SUMIFS('WEEK 1'!$M:$M, 'WEEK 1'!$F:$F, A824, 'WEEK 1'!$D:$D, "DM") +
 SUMIFS('WEEK 2'!$M:$M, 'WEEK 2'!$F:$F, A824, 'WEEK 2'!$D:$D, "DM") +
 SUMIFS('WEEK 3'!$M:$M, 'WEEK 3'!$F:$F, A824, 'WEEK 3'!$D:$D, "DM") +
 SUMIFS('WEEK 4'!$M:$M, 'WEEK 4'!$F:$F, A824, 'WEEK 4'!$D:$D, "DM") +
 SUMIFS('WEEK 5'!$M:$M, 'WEEK 5'!$F:$F, A824, 'WEEK 5'!$D:$D, "DM")</f>
        <v>768</v>
      </c>
      <c r="C824">
        <f>COUNTIFS('WEEK 1'!$F:$F, A824, 'WEEK 1'!$D:$D, "DM")</f>
        <v>0</v>
      </c>
      <c r="D824">
        <f>COUNTIFS('WEEK 2'!$F:$F, A824, 'WEEK 2'!$D:$D, "DM")</f>
        <v>0</v>
      </c>
      <c r="E824">
        <f>COUNTIFS('WEEK 3'!$F:$F, A824, 'WEEK 3'!$D:$D, "DM")</f>
        <v>1</v>
      </c>
      <c r="F824">
        <f>COUNTIFS('WEEK 4'!$F:$F, A824, 'WEEK 4'!$D:$D, "DM")</f>
        <v>0</v>
      </c>
      <c r="G824">
        <f>COUNTIFS('WEEK 5'!$F:$F, A824, 'WEEK 5'!$D:$D, "DM")</f>
        <v>0</v>
      </c>
      <c r="H824">
        <f t="shared" si="38"/>
        <v>1</v>
      </c>
      <c r="I824" s="3">
        <f t="shared" si="39"/>
        <v>9.5510983763132757E-4</v>
      </c>
      <c r="M824">
        <v>3509</v>
      </c>
    </row>
    <row r="825" spans="1:13" x14ac:dyDescent="0.25">
      <c r="A825">
        <f t="shared" si="37"/>
        <v>4397</v>
      </c>
      <c r="B825">
        <f>SUMIFS('WEEK 1'!$M:$M, 'WEEK 1'!$F:$F, A825, 'WEEK 1'!$D:$D, "DM") +
 SUMIFS('WEEK 2'!$M:$M, 'WEEK 2'!$F:$F, A825, 'WEEK 2'!$D:$D, "DM") +
 SUMIFS('WEEK 3'!$M:$M, 'WEEK 3'!$F:$F, A825, 'WEEK 3'!$D:$D, "DM") +
 SUMIFS('WEEK 4'!$M:$M, 'WEEK 4'!$F:$F, A825, 'WEEK 4'!$D:$D, "DM") +
 SUMIFS('WEEK 5'!$M:$M, 'WEEK 5'!$F:$F, A825, 'WEEK 5'!$D:$D, "DM")</f>
        <v>144</v>
      </c>
      <c r="C825">
        <f>COUNTIFS('WEEK 1'!$F:$F, A825, 'WEEK 1'!$D:$D, "DM")</f>
        <v>0</v>
      </c>
      <c r="D825">
        <f>COUNTIFS('WEEK 2'!$F:$F, A825, 'WEEK 2'!$D:$D, "DM")</f>
        <v>0</v>
      </c>
      <c r="E825">
        <f>COUNTIFS('WEEK 3'!$F:$F, A825, 'WEEK 3'!$D:$D, "DM")</f>
        <v>1</v>
      </c>
      <c r="F825">
        <f>COUNTIFS('WEEK 4'!$F:$F, A825, 'WEEK 4'!$D:$D, "DM")</f>
        <v>0</v>
      </c>
      <c r="G825">
        <f>COUNTIFS('WEEK 5'!$F:$F, A825, 'WEEK 5'!$D:$D, "DM")</f>
        <v>0</v>
      </c>
      <c r="H825">
        <f t="shared" si="38"/>
        <v>1</v>
      </c>
      <c r="I825" s="3">
        <f t="shared" si="39"/>
        <v>9.5510983763132757E-4</v>
      </c>
      <c r="M825">
        <v>4397</v>
      </c>
    </row>
    <row r="826" spans="1:13" x14ac:dyDescent="0.25">
      <c r="A826">
        <f t="shared" si="37"/>
        <v>2527</v>
      </c>
      <c r="B826">
        <f>SUMIFS('WEEK 1'!$M:$M, 'WEEK 1'!$F:$F, A826, 'WEEK 1'!$D:$D, "DM") +
 SUMIFS('WEEK 2'!$M:$M, 'WEEK 2'!$F:$F, A826, 'WEEK 2'!$D:$D, "DM") +
 SUMIFS('WEEK 3'!$M:$M, 'WEEK 3'!$F:$F, A826, 'WEEK 3'!$D:$D, "DM") +
 SUMIFS('WEEK 4'!$M:$M, 'WEEK 4'!$F:$F, A826, 'WEEK 4'!$D:$D, "DM") +
 SUMIFS('WEEK 5'!$M:$M, 'WEEK 5'!$F:$F, A826, 'WEEK 5'!$D:$D, "DM")</f>
        <v>1153</v>
      </c>
      <c r="C826">
        <f>COUNTIFS('WEEK 1'!$F:$F, A826, 'WEEK 1'!$D:$D, "DM")</f>
        <v>0</v>
      </c>
      <c r="D826">
        <f>COUNTIFS('WEEK 2'!$F:$F, A826, 'WEEK 2'!$D:$D, "DM")</f>
        <v>0</v>
      </c>
      <c r="E826">
        <f>COUNTIFS('WEEK 3'!$F:$F, A826, 'WEEK 3'!$D:$D, "DM")</f>
        <v>1</v>
      </c>
      <c r="F826">
        <f>COUNTIFS('WEEK 4'!$F:$F, A826, 'WEEK 4'!$D:$D, "DM")</f>
        <v>1</v>
      </c>
      <c r="G826">
        <f>COUNTIFS('WEEK 5'!$F:$F, A826, 'WEEK 5'!$D:$D, "DM")</f>
        <v>1</v>
      </c>
      <c r="H826">
        <f t="shared" si="38"/>
        <v>3</v>
      </c>
      <c r="I826" s="3">
        <f t="shared" si="39"/>
        <v>2.8653295128939827E-3</v>
      </c>
      <c r="M826">
        <v>2527</v>
      </c>
    </row>
    <row r="827" spans="1:13" x14ac:dyDescent="0.25">
      <c r="A827">
        <f t="shared" si="37"/>
        <v>4170</v>
      </c>
      <c r="B827">
        <f>SUMIFS('WEEK 1'!$M:$M, 'WEEK 1'!$F:$F, A827, 'WEEK 1'!$D:$D, "DM") +
 SUMIFS('WEEK 2'!$M:$M, 'WEEK 2'!$F:$F, A827, 'WEEK 2'!$D:$D, "DM") +
 SUMIFS('WEEK 3'!$M:$M, 'WEEK 3'!$F:$F, A827, 'WEEK 3'!$D:$D, "DM") +
 SUMIFS('WEEK 4'!$M:$M, 'WEEK 4'!$F:$F, A827, 'WEEK 4'!$D:$D, "DM") +
 SUMIFS('WEEK 5'!$M:$M, 'WEEK 5'!$F:$F, A827, 'WEEK 5'!$D:$D, "DM")</f>
        <v>122</v>
      </c>
      <c r="C827">
        <f>COUNTIFS('WEEK 1'!$F:$F, A827, 'WEEK 1'!$D:$D, "DM")</f>
        <v>0</v>
      </c>
      <c r="D827">
        <f>COUNTIFS('WEEK 2'!$F:$F, A827, 'WEEK 2'!$D:$D, "DM")</f>
        <v>0</v>
      </c>
      <c r="E827">
        <f>COUNTIFS('WEEK 3'!$F:$F, A827, 'WEEK 3'!$D:$D, "DM")</f>
        <v>1</v>
      </c>
      <c r="F827">
        <f>COUNTIFS('WEEK 4'!$F:$F, A827, 'WEEK 4'!$D:$D, "DM")</f>
        <v>0</v>
      </c>
      <c r="G827">
        <f>COUNTIFS('WEEK 5'!$F:$F, A827, 'WEEK 5'!$D:$D, "DM")</f>
        <v>0</v>
      </c>
      <c r="H827">
        <f t="shared" si="38"/>
        <v>1</v>
      </c>
      <c r="I827" s="3">
        <f t="shared" si="39"/>
        <v>9.5510983763132757E-4</v>
      </c>
      <c r="M827">
        <v>4170</v>
      </c>
    </row>
    <row r="828" spans="1:13" x14ac:dyDescent="0.25">
      <c r="A828">
        <f t="shared" si="37"/>
        <v>1759</v>
      </c>
      <c r="B828">
        <f>SUMIFS('WEEK 1'!$M:$M, 'WEEK 1'!$F:$F, A828, 'WEEK 1'!$D:$D, "DM") +
 SUMIFS('WEEK 2'!$M:$M, 'WEEK 2'!$F:$F, A828, 'WEEK 2'!$D:$D, "DM") +
 SUMIFS('WEEK 3'!$M:$M, 'WEEK 3'!$F:$F, A828, 'WEEK 3'!$D:$D, "DM") +
 SUMIFS('WEEK 4'!$M:$M, 'WEEK 4'!$F:$F, A828, 'WEEK 4'!$D:$D, "DM") +
 SUMIFS('WEEK 5'!$M:$M, 'WEEK 5'!$F:$F, A828, 'WEEK 5'!$D:$D, "DM")</f>
        <v>285</v>
      </c>
      <c r="C828">
        <f>COUNTIFS('WEEK 1'!$F:$F, A828, 'WEEK 1'!$D:$D, "DM")</f>
        <v>0</v>
      </c>
      <c r="D828">
        <f>COUNTIFS('WEEK 2'!$F:$F, A828, 'WEEK 2'!$D:$D, "DM")</f>
        <v>0</v>
      </c>
      <c r="E828">
        <f>COUNTIFS('WEEK 3'!$F:$F, A828, 'WEEK 3'!$D:$D, "DM")</f>
        <v>1</v>
      </c>
      <c r="F828">
        <f>COUNTIFS('WEEK 4'!$F:$F, A828, 'WEEK 4'!$D:$D, "DM")</f>
        <v>0</v>
      </c>
      <c r="G828">
        <f>COUNTIFS('WEEK 5'!$F:$F, A828, 'WEEK 5'!$D:$D, "DM")</f>
        <v>0</v>
      </c>
      <c r="H828">
        <f t="shared" si="38"/>
        <v>1</v>
      </c>
      <c r="I828" s="3">
        <f t="shared" si="39"/>
        <v>9.5510983763132757E-4</v>
      </c>
      <c r="M828">
        <v>1759</v>
      </c>
    </row>
    <row r="829" spans="1:13" x14ac:dyDescent="0.25">
      <c r="A829">
        <f t="shared" si="37"/>
        <v>3321</v>
      </c>
      <c r="B829">
        <f>SUMIFS('WEEK 1'!$M:$M, 'WEEK 1'!$F:$F, A829, 'WEEK 1'!$D:$D, "DM") +
 SUMIFS('WEEK 2'!$M:$M, 'WEEK 2'!$F:$F, A829, 'WEEK 2'!$D:$D, "DM") +
 SUMIFS('WEEK 3'!$M:$M, 'WEEK 3'!$F:$F, A829, 'WEEK 3'!$D:$D, "DM") +
 SUMIFS('WEEK 4'!$M:$M, 'WEEK 4'!$F:$F, A829, 'WEEK 4'!$D:$D, "DM") +
 SUMIFS('WEEK 5'!$M:$M, 'WEEK 5'!$F:$F, A829, 'WEEK 5'!$D:$D, "DM")</f>
        <v>230</v>
      </c>
      <c r="C829">
        <f>COUNTIFS('WEEK 1'!$F:$F, A829, 'WEEK 1'!$D:$D, "DM")</f>
        <v>0</v>
      </c>
      <c r="D829">
        <f>COUNTIFS('WEEK 2'!$F:$F, A829, 'WEEK 2'!$D:$D, "DM")</f>
        <v>0</v>
      </c>
      <c r="E829">
        <f>COUNTIFS('WEEK 3'!$F:$F, A829, 'WEEK 3'!$D:$D, "DM")</f>
        <v>1</v>
      </c>
      <c r="F829">
        <f>COUNTIFS('WEEK 4'!$F:$F, A829, 'WEEK 4'!$D:$D, "DM")</f>
        <v>0</v>
      </c>
      <c r="G829">
        <f>COUNTIFS('WEEK 5'!$F:$F, A829, 'WEEK 5'!$D:$D, "DM")</f>
        <v>0</v>
      </c>
      <c r="H829">
        <f t="shared" si="38"/>
        <v>1</v>
      </c>
      <c r="I829" s="3">
        <f t="shared" si="39"/>
        <v>9.5510983763132757E-4</v>
      </c>
      <c r="M829">
        <v>3321</v>
      </c>
    </row>
    <row r="830" spans="1:13" x14ac:dyDescent="0.25">
      <c r="A830">
        <f t="shared" si="37"/>
        <v>1421</v>
      </c>
      <c r="B830">
        <f>SUMIFS('WEEK 1'!$M:$M, 'WEEK 1'!$F:$F, A830, 'WEEK 1'!$D:$D, "DM") +
 SUMIFS('WEEK 2'!$M:$M, 'WEEK 2'!$F:$F, A830, 'WEEK 2'!$D:$D, "DM") +
 SUMIFS('WEEK 3'!$M:$M, 'WEEK 3'!$F:$F, A830, 'WEEK 3'!$D:$D, "DM") +
 SUMIFS('WEEK 4'!$M:$M, 'WEEK 4'!$F:$F, A830, 'WEEK 4'!$D:$D, "DM") +
 SUMIFS('WEEK 5'!$M:$M, 'WEEK 5'!$F:$F, A830, 'WEEK 5'!$D:$D, "DM")</f>
        <v>396</v>
      </c>
      <c r="C830">
        <f>COUNTIFS('WEEK 1'!$F:$F, A830, 'WEEK 1'!$D:$D, "DM")</f>
        <v>0</v>
      </c>
      <c r="D830">
        <f>COUNTIFS('WEEK 2'!$F:$F, A830, 'WEEK 2'!$D:$D, "DM")</f>
        <v>0</v>
      </c>
      <c r="E830">
        <f>COUNTIFS('WEEK 3'!$F:$F, A830, 'WEEK 3'!$D:$D, "DM")</f>
        <v>1</v>
      </c>
      <c r="F830">
        <f>COUNTIFS('WEEK 4'!$F:$F, A830, 'WEEK 4'!$D:$D, "DM")</f>
        <v>0</v>
      </c>
      <c r="G830">
        <f>COUNTIFS('WEEK 5'!$F:$F, A830, 'WEEK 5'!$D:$D, "DM")</f>
        <v>0</v>
      </c>
      <c r="H830">
        <f t="shared" si="38"/>
        <v>1</v>
      </c>
      <c r="I830" s="3">
        <f t="shared" si="39"/>
        <v>9.5510983763132757E-4</v>
      </c>
      <c r="M830">
        <v>1421</v>
      </c>
    </row>
    <row r="831" spans="1:13" x14ac:dyDescent="0.25">
      <c r="A831">
        <f t="shared" si="37"/>
        <v>56</v>
      </c>
      <c r="B831">
        <f>SUMIFS('WEEK 1'!$M:$M, 'WEEK 1'!$F:$F, A831, 'WEEK 1'!$D:$D, "DM") +
 SUMIFS('WEEK 2'!$M:$M, 'WEEK 2'!$F:$F, A831, 'WEEK 2'!$D:$D, "DM") +
 SUMIFS('WEEK 3'!$M:$M, 'WEEK 3'!$F:$F, A831, 'WEEK 3'!$D:$D, "DM") +
 SUMIFS('WEEK 4'!$M:$M, 'WEEK 4'!$F:$F, A831, 'WEEK 4'!$D:$D, "DM") +
 SUMIFS('WEEK 5'!$M:$M, 'WEEK 5'!$F:$F, A831, 'WEEK 5'!$D:$D, "DM")</f>
        <v>1070</v>
      </c>
      <c r="C831">
        <f>COUNTIFS('WEEK 1'!$F:$F, A831, 'WEEK 1'!$D:$D, "DM")</f>
        <v>0</v>
      </c>
      <c r="D831">
        <f>COUNTIFS('WEEK 2'!$F:$F, A831, 'WEEK 2'!$D:$D, "DM")</f>
        <v>0</v>
      </c>
      <c r="E831">
        <f>COUNTIFS('WEEK 3'!$F:$F, A831, 'WEEK 3'!$D:$D, "DM")</f>
        <v>1</v>
      </c>
      <c r="F831">
        <f>COUNTIFS('WEEK 4'!$F:$F, A831, 'WEEK 4'!$D:$D, "DM")</f>
        <v>0</v>
      </c>
      <c r="G831">
        <f>COUNTIFS('WEEK 5'!$F:$F, A831, 'WEEK 5'!$D:$D, "DM")</f>
        <v>0</v>
      </c>
      <c r="H831">
        <f t="shared" si="38"/>
        <v>1</v>
      </c>
      <c r="I831" s="3">
        <f t="shared" si="39"/>
        <v>9.5510983763132757E-4</v>
      </c>
      <c r="M831">
        <v>56</v>
      </c>
    </row>
    <row r="832" spans="1:13" x14ac:dyDescent="0.25">
      <c r="A832">
        <f t="shared" si="37"/>
        <v>792</v>
      </c>
      <c r="B832">
        <f>SUMIFS('WEEK 1'!$M:$M, 'WEEK 1'!$F:$F, A832, 'WEEK 1'!$D:$D, "DM") +
 SUMIFS('WEEK 2'!$M:$M, 'WEEK 2'!$F:$F, A832, 'WEEK 2'!$D:$D, "DM") +
 SUMIFS('WEEK 3'!$M:$M, 'WEEK 3'!$F:$F, A832, 'WEEK 3'!$D:$D, "DM") +
 SUMIFS('WEEK 4'!$M:$M, 'WEEK 4'!$F:$F, A832, 'WEEK 4'!$D:$D, "DM") +
 SUMIFS('WEEK 5'!$M:$M, 'WEEK 5'!$F:$F, A832, 'WEEK 5'!$D:$D, "DM")</f>
        <v>252</v>
      </c>
      <c r="C832">
        <f>COUNTIFS('WEEK 1'!$F:$F, A832, 'WEEK 1'!$D:$D, "DM")</f>
        <v>0</v>
      </c>
      <c r="D832">
        <f>COUNTIFS('WEEK 2'!$F:$F, A832, 'WEEK 2'!$D:$D, "DM")</f>
        <v>0</v>
      </c>
      <c r="E832">
        <f>COUNTIFS('WEEK 3'!$F:$F, A832, 'WEEK 3'!$D:$D, "DM")</f>
        <v>1</v>
      </c>
      <c r="F832">
        <f>COUNTIFS('WEEK 4'!$F:$F, A832, 'WEEK 4'!$D:$D, "DM")</f>
        <v>0</v>
      </c>
      <c r="G832">
        <f>COUNTIFS('WEEK 5'!$F:$F, A832, 'WEEK 5'!$D:$D, "DM")</f>
        <v>0</v>
      </c>
      <c r="H832">
        <f t="shared" si="38"/>
        <v>1</v>
      </c>
      <c r="I832" s="3">
        <f t="shared" si="39"/>
        <v>9.5510983763132757E-4</v>
      </c>
      <c r="M832">
        <v>792</v>
      </c>
    </row>
    <row r="833" spans="1:13" x14ac:dyDescent="0.25">
      <c r="A833">
        <f t="shared" si="37"/>
        <v>214</v>
      </c>
      <c r="B833">
        <f>SUMIFS('WEEK 1'!$M:$M, 'WEEK 1'!$F:$F, A833, 'WEEK 1'!$D:$D, "DM") +
 SUMIFS('WEEK 2'!$M:$M, 'WEEK 2'!$F:$F, A833, 'WEEK 2'!$D:$D, "DM") +
 SUMIFS('WEEK 3'!$M:$M, 'WEEK 3'!$F:$F, A833, 'WEEK 3'!$D:$D, "DM") +
 SUMIFS('WEEK 4'!$M:$M, 'WEEK 4'!$F:$F, A833, 'WEEK 4'!$D:$D, "DM") +
 SUMIFS('WEEK 5'!$M:$M, 'WEEK 5'!$F:$F, A833, 'WEEK 5'!$D:$D, "DM")</f>
        <v>798</v>
      </c>
      <c r="C833">
        <f>COUNTIFS('WEEK 1'!$F:$F, A833, 'WEEK 1'!$D:$D, "DM")</f>
        <v>0</v>
      </c>
      <c r="D833">
        <f>COUNTIFS('WEEK 2'!$F:$F, A833, 'WEEK 2'!$D:$D, "DM")</f>
        <v>0</v>
      </c>
      <c r="E833">
        <f>COUNTIFS('WEEK 3'!$F:$F, A833, 'WEEK 3'!$D:$D, "DM")</f>
        <v>1</v>
      </c>
      <c r="F833">
        <f>COUNTIFS('WEEK 4'!$F:$F, A833, 'WEEK 4'!$D:$D, "DM")</f>
        <v>0</v>
      </c>
      <c r="G833">
        <f>COUNTIFS('WEEK 5'!$F:$F, A833, 'WEEK 5'!$D:$D, "DM")</f>
        <v>0</v>
      </c>
      <c r="H833">
        <f t="shared" si="38"/>
        <v>1</v>
      </c>
      <c r="I833" s="3">
        <f t="shared" si="39"/>
        <v>9.5510983763132757E-4</v>
      </c>
      <c r="M833">
        <v>214</v>
      </c>
    </row>
    <row r="834" spans="1:13" x14ac:dyDescent="0.25">
      <c r="A834">
        <f t="shared" si="37"/>
        <v>2816</v>
      </c>
      <c r="B834">
        <f>SUMIFS('WEEK 1'!$M:$M, 'WEEK 1'!$F:$F, A834, 'WEEK 1'!$D:$D, "DM") +
 SUMIFS('WEEK 2'!$M:$M, 'WEEK 2'!$F:$F, A834, 'WEEK 2'!$D:$D, "DM") +
 SUMIFS('WEEK 3'!$M:$M, 'WEEK 3'!$F:$F, A834, 'WEEK 3'!$D:$D, "DM") +
 SUMIFS('WEEK 4'!$M:$M, 'WEEK 4'!$F:$F, A834, 'WEEK 4'!$D:$D, "DM") +
 SUMIFS('WEEK 5'!$M:$M, 'WEEK 5'!$F:$F, A834, 'WEEK 5'!$D:$D, "DM")</f>
        <v>326</v>
      </c>
      <c r="C834">
        <f>COUNTIFS('WEEK 1'!$F:$F, A834, 'WEEK 1'!$D:$D, "DM")</f>
        <v>0</v>
      </c>
      <c r="D834">
        <f>COUNTIFS('WEEK 2'!$F:$F, A834, 'WEEK 2'!$D:$D, "DM")</f>
        <v>0</v>
      </c>
      <c r="E834">
        <f>COUNTIFS('WEEK 3'!$F:$F, A834, 'WEEK 3'!$D:$D, "DM")</f>
        <v>1</v>
      </c>
      <c r="F834">
        <f>COUNTIFS('WEEK 4'!$F:$F, A834, 'WEEK 4'!$D:$D, "DM")</f>
        <v>0</v>
      </c>
      <c r="G834">
        <f>COUNTIFS('WEEK 5'!$F:$F, A834, 'WEEK 5'!$D:$D, "DM")</f>
        <v>0</v>
      </c>
      <c r="H834">
        <f t="shared" si="38"/>
        <v>1</v>
      </c>
      <c r="I834" s="3">
        <f t="shared" si="39"/>
        <v>9.5510983763132757E-4</v>
      </c>
      <c r="M834">
        <v>2816</v>
      </c>
    </row>
    <row r="835" spans="1:13" x14ac:dyDescent="0.25">
      <c r="A835">
        <f t="shared" ref="A835:A898" si="40">M835</f>
        <v>4976</v>
      </c>
      <c r="B835">
        <f>SUMIFS('WEEK 1'!$M:$M, 'WEEK 1'!$F:$F, A835, 'WEEK 1'!$D:$D, "DM") +
 SUMIFS('WEEK 2'!$M:$M, 'WEEK 2'!$F:$F, A835, 'WEEK 2'!$D:$D, "DM") +
 SUMIFS('WEEK 3'!$M:$M, 'WEEK 3'!$F:$F, A835, 'WEEK 3'!$D:$D, "DM") +
 SUMIFS('WEEK 4'!$M:$M, 'WEEK 4'!$F:$F, A835, 'WEEK 4'!$D:$D, "DM") +
 SUMIFS('WEEK 5'!$M:$M, 'WEEK 5'!$F:$F, A835, 'WEEK 5'!$D:$D, "DM")</f>
        <v>474</v>
      </c>
      <c r="C835">
        <f>COUNTIFS('WEEK 1'!$F:$F, A835, 'WEEK 1'!$D:$D, "DM")</f>
        <v>0</v>
      </c>
      <c r="D835">
        <f>COUNTIFS('WEEK 2'!$F:$F, A835, 'WEEK 2'!$D:$D, "DM")</f>
        <v>0</v>
      </c>
      <c r="E835">
        <f>COUNTIFS('WEEK 3'!$F:$F, A835, 'WEEK 3'!$D:$D, "DM")</f>
        <v>1</v>
      </c>
      <c r="F835">
        <f>COUNTIFS('WEEK 4'!$F:$F, A835, 'WEEK 4'!$D:$D, "DM")</f>
        <v>0</v>
      </c>
      <c r="G835">
        <f>COUNTIFS('WEEK 5'!$F:$F, A835, 'WEEK 5'!$D:$D, "DM")</f>
        <v>0</v>
      </c>
      <c r="H835">
        <f t="shared" ref="H835:H898" si="41">SUM(C835:G835)</f>
        <v>1</v>
      </c>
      <c r="I835" s="3">
        <f t="shared" ref="I835:I898" si="42">H835/$H$1</f>
        <v>9.5510983763132757E-4</v>
      </c>
      <c r="M835">
        <v>4976</v>
      </c>
    </row>
    <row r="836" spans="1:13" x14ac:dyDescent="0.25">
      <c r="A836">
        <f t="shared" si="40"/>
        <v>3176</v>
      </c>
      <c r="B836">
        <f>SUMIFS('WEEK 1'!$M:$M, 'WEEK 1'!$F:$F, A836, 'WEEK 1'!$D:$D, "DM") +
 SUMIFS('WEEK 2'!$M:$M, 'WEEK 2'!$F:$F, A836, 'WEEK 2'!$D:$D, "DM") +
 SUMIFS('WEEK 3'!$M:$M, 'WEEK 3'!$F:$F, A836, 'WEEK 3'!$D:$D, "DM") +
 SUMIFS('WEEK 4'!$M:$M, 'WEEK 4'!$F:$F, A836, 'WEEK 4'!$D:$D, "DM") +
 SUMIFS('WEEK 5'!$M:$M, 'WEEK 5'!$F:$F, A836, 'WEEK 5'!$D:$D, "DM")</f>
        <v>540</v>
      </c>
      <c r="C836">
        <f>COUNTIFS('WEEK 1'!$F:$F, A836, 'WEEK 1'!$D:$D, "DM")</f>
        <v>0</v>
      </c>
      <c r="D836">
        <f>COUNTIFS('WEEK 2'!$F:$F, A836, 'WEEK 2'!$D:$D, "DM")</f>
        <v>0</v>
      </c>
      <c r="E836">
        <f>COUNTIFS('WEEK 3'!$F:$F, A836, 'WEEK 3'!$D:$D, "DM")</f>
        <v>1</v>
      </c>
      <c r="F836">
        <f>COUNTIFS('WEEK 4'!$F:$F, A836, 'WEEK 4'!$D:$D, "DM")</f>
        <v>0</v>
      </c>
      <c r="G836">
        <f>COUNTIFS('WEEK 5'!$F:$F, A836, 'WEEK 5'!$D:$D, "DM")</f>
        <v>0</v>
      </c>
      <c r="H836">
        <f t="shared" si="41"/>
        <v>1</v>
      </c>
      <c r="I836" s="3">
        <f t="shared" si="42"/>
        <v>9.5510983763132757E-4</v>
      </c>
      <c r="M836">
        <v>3176</v>
      </c>
    </row>
    <row r="837" spans="1:13" x14ac:dyDescent="0.25">
      <c r="A837">
        <f t="shared" si="40"/>
        <v>2182</v>
      </c>
      <c r="B837">
        <f>SUMIFS('WEEK 1'!$M:$M, 'WEEK 1'!$F:$F, A837, 'WEEK 1'!$D:$D, "DM") +
 SUMIFS('WEEK 2'!$M:$M, 'WEEK 2'!$F:$F, A837, 'WEEK 2'!$D:$D, "DM") +
 SUMIFS('WEEK 3'!$M:$M, 'WEEK 3'!$F:$F, A837, 'WEEK 3'!$D:$D, "DM") +
 SUMIFS('WEEK 4'!$M:$M, 'WEEK 4'!$F:$F, A837, 'WEEK 4'!$D:$D, "DM") +
 SUMIFS('WEEK 5'!$M:$M, 'WEEK 5'!$F:$F, A837, 'WEEK 5'!$D:$D, "DM")</f>
        <v>1009</v>
      </c>
      <c r="C837">
        <f>COUNTIFS('WEEK 1'!$F:$F, A837, 'WEEK 1'!$D:$D, "DM")</f>
        <v>0</v>
      </c>
      <c r="D837">
        <f>COUNTIFS('WEEK 2'!$F:$F, A837, 'WEEK 2'!$D:$D, "DM")</f>
        <v>0</v>
      </c>
      <c r="E837">
        <f>COUNTIFS('WEEK 3'!$F:$F, A837, 'WEEK 3'!$D:$D, "DM")</f>
        <v>1</v>
      </c>
      <c r="F837">
        <f>COUNTIFS('WEEK 4'!$F:$F, A837, 'WEEK 4'!$D:$D, "DM")</f>
        <v>0</v>
      </c>
      <c r="G837">
        <f>COUNTIFS('WEEK 5'!$F:$F, A837, 'WEEK 5'!$D:$D, "DM")</f>
        <v>0</v>
      </c>
      <c r="H837">
        <f t="shared" si="41"/>
        <v>1</v>
      </c>
      <c r="I837" s="3">
        <f t="shared" si="42"/>
        <v>9.5510983763132757E-4</v>
      </c>
      <c r="M837">
        <v>2182</v>
      </c>
    </row>
    <row r="838" spans="1:13" x14ac:dyDescent="0.25">
      <c r="A838">
        <f t="shared" si="40"/>
        <v>4166</v>
      </c>
      <c r="B838">
        <f>SUMIFS('WEEK 1'!$M:$M, 'WEEK 1'!$F:$F, A838, 'WEEK 1'!$D:$D, "DM") +
 SUMIFS('WEEK 2'!$M:$M, 'WEEK 2'!$F:$F, A838, 'WEEK 2'!$D:$D, "DM") +
 SUMIFS('WEEK 3'!$M:$M, 'WEEK 3'!$F:$F, A838, 'WEEK 3'!$D:$D, "DM") +
 SUMIFS('WEEK 4'!$M:$M, 'WEEK 4'!$F:$F, A838, 'WEEK 4'!$D:$D, "DM") +
 SUMIFS('WEEK 5'!$M:$M, 'WEEK 5'!$F:$F, A838, 'WEEK 5'!$D:$D, "DM")</f>
        <v>534</v>
      </c>
      <c r="C838">
        <f>COUNTIFS('WEEK 1'!$F:$F, A838, 'WEEK 1'!$D:$D, "DM")</f>
        <v>0</v>
      </c>
      <c r="D838">
        <f>COUNTIFS('WEEK 2'!$F:$F, A838, 'WEEK 2'!$D:$D, "DM")</f>
        <v>0</v>
      </c>
      <c r="E838">
        <f>COUNTIFS('WEEK 3'!$F:$F, A838, 'WEEK 3'!$D:$D, "DM")</f>
        <v>1</v>
      </c>
      <c r="F838">
        <f>COUNTIFS('WEEK 4'!$F:$F, A838, 'WEEK 4'!$D:$D, "DM")</f>
        <v>0</v>
      </c>
      <c r="G838">
        <f>COUNTIFS('WEEK 5'!$F:$F, A838, 'WEEK 5'!$D:$D, "DM")</f>
        <v>0</v>
      </c>
      <c r="H838">
        <f t="shared" si="41"/>
        <v>1</v>
      </c>
      <c r="I838" s="3">
        <f t="shared" si="42"/>
        <v>9.5510983763132757E-4</v>
      </c>
      <c r="M838">
        <v>4166</v>
      </c>
    </row>
    <row r="839" spans="1:13" x14ac:dyDescent="0.25">
      <c r="A839">
        <f t="shared" si="40"/>
        <v>3677</v>
      </c>
      <c r="B839">
        <f>SUMIFS('WEEK 1'!$M:$M, 'WEEK 1'!$F:$F, A839, 'WEEK 1'!$D:$D, "DM") +
 SUMIFS('WEEK 2'!$M:$M, 'WEEK 2'!$F:$F, A839, 'WEEK 2'!$D:$D, "DM") +
 SUMIFS('WEEK 3'!$M:$M, 'WEEK 3'!$F:$F, A839, 'WEEK 3'!$D:$D, "DM") +
 SUMIFS('WEEK 4'!$M:$M, 'WEEK 4'!$F:$F, A839, 'WEEK 4'!$D:$D, "DM") +
 SUMIFS('WEEK 5'!$M:$M, 'WEEK 5'!$F:$F, A839, 'WEEK 5'!$D:$D, "DM")</f>
        <v>953</v>
      </c>
      <c r="C839">
        <f>COUNTIFS('WEEK 1'!$F:$F, A839, 'WEEK 1'!$D:$D, "DM")</f>
        <v>0</v>
      </c>
      <c r="D839">
        <f>COUNTIFS('WEEK 2'!$F:$F, A839, 'WEEK 2'!$D:$D, "DM")</f>
        <v>0</v>
      </c>
      <c r="E839">
        <f>COUNTIFS('WEEK 3'!$F:$F, A839, 'WEEK 3'!$D:$D, "DM")</f>
        <v>1</v>
      </c>
      <c r="F839">
        <f>COUNTIFS('WEEK 4'!$F:$F, A839, 'WEEK 4'!$D:$D, "DM")</f>
        <v>0</v>
      </c>
      <c r="G839">
        <f>COUNTIFS('WEEK 5'!$F:$F, A839, 'WEEK 5'!$D:$D, "DM")</f>
        <v>0</v>
      </c>
      <c r="H839">
        <f t="shared" si="41"/>
        <v>1</v>
      </c>
      <c r="I839" s="3">
        <f t="shared" si="42"/>
        <v>9.5510983763132757E-4</v>
      </c>
      <c r="M839">
        <v>3677</v>
      </c>
    </row>
    <row r="840" spans="1:13" x14ac:dyDescent="0.25">
      <c r="A840">
        <f t="shared" si="40"/>
        <v>3484</v>
      </c>
      <c r="B840">
        <f>SUMIFS('WEEK 1'!$M:$M, 'WEEK 1'!$F:$F, A840, 'WEEK 1'!$D:$D, "DM") +
 SUMIFS('WEEK 2'!$M:$M, 'WEEK 2'!$F:$F, A840, 'WEEK 2'!$D:$D, "DM") +
 SUMIFS('WEEK 3'!$M:$M, 'WEEK 3'!$F:$F, A840, 'WEEK 3'!$D:$D, "DM") +
 SUMIFS('WEEK 4'!$M:$M, 'WEEK 4'!$F:$F, A840, 'WEEK 4'!$D:$D, "DM") +
 SUMIFS('WEEK 5'!$M:$M, 'WEEK 5'!$F:$F, A840, 'WEEK 5'!$D:$D, "DM")</f>
        <v>229</v>
      </c>
      <c r="C840">
        <f>COUNTIFS('WEEK 1'!$F:$F, A840, 'WEEK 1'!$D:$D, "DM")</f>
        <v>0</v>
      </c>
      <c r="D840">
        <f>COUNTIFS('WEEK 2'!$F:$F, A840, 'WEEK 2'!$D:$D, "DM")</f>
        <v>0</v>
      </c>
      <c r="E840">
        <f>COUNTIFS('WEEK 3'!$F:$F, A840, 'WEEK 3'!$D:$D, "DM")</f>
        <v>1</v>
      </c>
      <c r="F840">
        <f>COUNTIFS('WEEK 4'!$F:$F, A840, 'WEEK 4'!$D:$D, "DM")</f>
        <v>0</v>
      </c>
      <c r="G840">
        <f>COUNTIFS('WEEK 5'!$F:$F, A840, 'WEEK 5'!$D:$D, "DM")</f>
        <v>0</v>
      </c>
      <c r="H840">
        <f t="shared" si="41"/>
        <v>1</v>
      </c>
      <c r="I840" s="3">
        <f t="shared" si="42"/>
        <v>9.5510983763132757E-4</v>
      </c>
      <c r="M840">
        <v>3484</v>
      </c>
    </row>
    <row r="841" spans="1:13" x14ac:dyDescent="0.25">
      <c r="A841">
        <f t="shared" si="40"/>
        <v>616</v>
      </c>
      <c r="B841">
        <f>SUMIFS('WEEK 1'!$M:$M, 'WEEK 1'!$F:$F, A841, 'WEEK 1'!$D:$D, "DM") +
 SUMIFS('WEEK 2'!$M:$M, 'WEEK 2'!$F:$F, A841, 'WEEK 2'!$D:$D, "DM") +
 SUMIFS('WEEK 3'!$M:$M, 'WEEK 3'!$F:$F, A841, 'WEEK 3'!$D:$D, "DM") +
 SUMIFS('WEEK 4'!$M:$M, 'WEEK 4'!$F:$F, A841, 'WEEK 4'!$D:$D, "DM") +
 SUMIFS('WEEK 5'!$M:$M, 'WEEK 5'!$F:$F, A841, 'WEEK 5'!$D:$D, "DM")</f>
        <v>351</v>
      </c>
      <c r="C841">
        <f>COUNTIFS('WEEK 1'!$F:$F, A841, 'WEEK 1'!$D:$D, "DM")</f>
        <v>0</v>
      </c>
      <c r="D841">
        <f>COUNTIFS('WEEK 2'!$F:$F, A841, 'WEEK 2'!$D:$D, "DM")</f>
        <v>0</v>
      </c>
      <c r="E841">
        <f>COUNTIFS('WEEK 3'!$F:$F, A841, 'WEEK 3'!$D:$D, "DM")</f>
        <v>1</v>
      </c>
      <c r="F841">
        <f>COUNTIFS('WEEK 4'!$F:$F, A841, 'WEEK 4'!$D:$D, "DM")</f>
        <v>0</v>
      </c>
      <c r="G841">
        <f>COUNTIFS('WEEK 5'!$F:$F, A841, 'WEEK 5'!$D:$D, "DM")</f>
        <v>0</v>
      </c>
      <c r="H841">
        <f t="shared" si="41"/>
        <v>1</v>
      </c>
      <c r="I841" s="3">
        <f t="shared" si="42"/>
        <v>9.5510983763132757E-4</v>
      </c>
      <c r="M841">
        <v>616</v>
      </c>
    </row>
    <row r="842" spans="1:13" x14ac:dyDescent="0.25">
      <c r="A842">
        <f t="shared" si="40"/>
        <v>2889</v>
      </c>
      <c r="B842">
        <f>SUMIFS('WEEK 1'!$M:$M, 'WEEK 1'!$F:$F, A842, 'WEEK 1'!$D:$D, "DM") +
 SUMIFS('WEEK 2'!$M:$M, 'WEEK 2'!$F:$F, A842, 'WEEK 2'!$D:$D, "DM") +
 SUMIFS('WEEK 3'!$M:$M, 'WEEK 3'!$F:$F, A842, 'WEEK 3'!$D:$D, "DM") +
 SUMIFS('WEEK 4'!$M:$M, 'WEEK 4'!$F:$F, A842, 'WEEK 4'!$D:$D, "DM") +
 SUMIFS('WEEK 5'!$M:$M, 'WEEK 5'!$F:$F, A842, 'WEEK 5'!$D:$D, "DM")</f>
        <v>458</v>
      </c>
      <c r="C842">
        <f>COUNTIFS('WEEK 1'!$F:$F, A842, 'WEEK 1'!$D:$D, "DM")</f>
        <v>0</v>
      </c>
      <c r="D842">
        <f>COUNTIFS('WEEK 2'!$F:$F, A842, 'WEEK 2'!$D:$D, "DM")</f>
        <v>0</v>
      </c>
      <c r="E842">
        <f>COUNTIFS('WEEK 3'!$F:$F, A842, 'WEEK 3'!$D:$D, "DM")</f>
        <v>1</v>
      </c>
      <c r="F842">
        <f>COUNTIFS('WEEK 4'!$F:$F, A842, 'WEEK 4'!$D:$D, "DM")</f>
        <v>0</v>
      </c>
      <c r="G842">
        <f>COUNTIFS('WEEK 5'!$F:$F, A842, 'WEEK 5'!$D:$D, "DM")</f>
        <v>0</v>
      </c>
      <c r="H842">
        <f t="shared" si="41"/>
        <v>1</v>
      </c>
      <c r="I842" s="3">
        <f t="shared" si="42"/>
        <v>9.5510983763132757E-4</v>
      </c>
      <c r="M842">
        <v>2889</v>
      </c>
    </row>
    <row r="843" spans="1:13" x14ac:dyDescent="0.25">
      <c r="A843">
        <f t="shared" si="40"/>
        <v>1138</v>
      </c>
      <c r="B843">
        <f>SUMIFS('WEEK 1'!$M:$M, 'WEEK 1'!$F:$F, A843, 'WEEK 1'!$D:$D, "DM") +
 SUMIFS('WEEK 2'!$M:$M, 'WEEK 2'!$F:$F, A843, 'WEEK 2'!$D:$D, "DM") +
 SUMIFS('WEEK 3'!$M:$M, 'WEEK 3'!$F:$F, A843, 'WEEK 3'!$D:$D, "DM") +
 SUMIFS('WEEK 4'!$M:$M, 'WEEK 4'!$F:$F, A843, 'WEEK 4'!$D:$D, "DM") +
 SUMIFS('WEEK 5'!$M:$M, 'WEEK 5'!$F:$F, A843, 'WEEK 5'!$D:$D, "DM")</f>
        <v>582</v>
      </c>
      <c r="C843">
        <f>COUNTIFS('WEEK 1'!$F:$F, A843, 'WEEK 1'!$D:$D, "DM")</f>
        <v>0</v>
      </c>
      <c r="D843">
        <f>COUNTIFS('WEEK 2'!$F:$F, A843, 'WEEK 2'!$D:$D, "DM")</f>
        <v>0</v>
      </c>
      <c r="E843">
        <f>COUNTIFS('WEEK 3'!$F:$F, A843, 'WEEK 3'!$D:$D, "DM")</f>
        <v>1</v>
      </c>
      <c r="F843">
        <f>COUNTIFS('WEEK 4'!$F:$F, A843, 'WEEK 4'!$D:$D, "DM")</f>
        <v>0</v>
      </c>
      <c r="G843">
        <f>COUNTIFS('WEEK 5'!$F:$F, A843, 'WEEK 5'!$D:$D, "DM")</f>
        <v>0</v>
      </c>
      <c r="H843">
        <f t="shared" si="41"/>
        <v>1</v>
      </c>
      <c r="I843" s="3">
        <f t="shared" si="42"/>
        <v>9.5510983763132757E-4</v>
      </c>
      <c r="M843">
        <v>1138</v>
      </c>
    </row>
    <row r="844" spans="1:13" x14ac:dyDescent="0.25">
      <c r="A844">
        <f t="shared" si="40"/>
        <v>1722</v>
      </c>
      <c r="B844">
        <f>SUMIFS('WEEK 1'!$M:$M, 'WEEK 1'!$F:$F, A844, 'WEEK 1'!$D:$D, "DM") +
 SUMIFS('WEEK 2'!$M:$M, 'WEEK 2'!$F:$F, A844, 'WEEK 2'!$D:$D, "DM") +
 SUMIFS('WEEK 3'!$M:$M, 'WEEK 3'!$F:$F, A844, 'WEEK 3'!$D:$D, "DM") +
 SUMIFS('WEEK 4'!$M:$M, 'WEEK 4'!$F:$F, A844, 'WEEK 4'!$D:$D, "DM") +
 SUMIFS('WEEK 5'!$M:$M, 'WEEK 5'!$F:$F, A844, 'WEEK 5'!$D:$D, "DM")</f>
        <v>914</v>
      </c>
      <c r="C844">
        <f>COUNTIFS('WEEK 1'!$F:$F, A844, 'WEEK 1'!$D:$D, "DM")</f>
        <v>0</v>
      </c>
      <c r="D844">
        <f>COUNTIFS('WEEK 2'!$F:$F, A844, 'WEEK 2'!$D:$D, "DM")</f>
        <v>0</v>
      </c>
      <c r="E844">
        <f>COUNTIFS('WEEK 3'!$F:$F, A844, 'WEEK 3'!$D:$D, "DM")</f>
        <v>1</v>
      </c>
      <c r="F844">
        <f>COUNTIFS('WEEK 4'!$F:$F, A844, 'WEEK 4'!$D:$D, "DM")</f>
        <v>0</v>
      </c>
      <c r="G844">
        <f>COUNTIFS('WEEK 5'!$F:$F, A844, 'WEEK 5'!$D:$D, "DM")</f>
        <v>0</v>
      </c>
      <c r="H844">
        <f t="shared" si="41"/>
        <v>1</v>
      </c>
      <c r="I844" s="3">
        <f t="shared" si="42"/>
        <v>9.5510983763132757E-4</v>
      </c>
      <c r="M844">
        <v>1722</v>
      </c>
    </row>
    <row r="845" spans="1:13" x14ac:dyDescent="0.25">
      <c r="A845">
        <f t="shared" si="40"/>
        <v>4384</v>
      </c>
      <c r="B845">
        <f>SUMIFS('WEEK 1'!$M:$M, 'WEEK 1'!$F:$F, A845, 'WEEK 1'!$D:$D, "DM") +
 SUMIFS('WEEK 2'!$M:$M, 'WEEK 2'!$F:$F, A845, 'WEEK 2'!$D:$D, "DM") +
 SUMIFS('WEEK 3'!$M:$M, 'WEEK 3'!$F:$F, A845, 'WEEK 3'!$D:$D, "DM") +
 SUMIFS('WEEK 4'!$M:$M, 'WEEK 4'!$F:$F, A845, 'WEEK 4'!$D:$D, "DM") +
 SUMIFS('WEEK 5'!$M:$M, 'WEEK 5'!$F:$F, A845, 'WEEK 5'!$D:$D, "DM")</f>
        <v>898</v>
      </c>
      <c r="C845">
        <f>COUNTIFS('WEEK 1'!$F:$F, A845, 'WEEK 1'!$D:$D, "DM")</f>
        <v>0</v>
      </c>
      <c r="D845">
        <f>COUNTIFS('WEEK 2'!$F:$F, A845, 'WEEK 2'!$D:$D, "DM")</f>
        <v>0</v>
      </c>
      <c r="E845">
        <f>COUNTIFS('WEEK 3'!$F:$F, A845, 'WEEK 3'!$D:$D, "DM")</f>
        <v>1</v>
      </c>
      <c r="F845">
        <f>COUNTIFS('WEEK 4'!$F:$F, A845, 'WEEK 4'!$D:$D, "DM")</f>
        <v>0</v>
      </c>
      <c r="G845">
        <f>COUNTIFS('WEEK 5'!$F:$F, A845, 'WEEK 5'!$D:$D, "DM")</f>
        <v>0</v>
      </c>
      <c r="H845">
        <f t="shared" si="41"/>
        <v>1</v>
      </c>
      <c r="I845" s="3">
        <f t="shared" si="42"/>
        <v>9.5510983763132757E-4</v>
      </c>
      <c r="M845">
        <v>4384</v>
      </c>
    </row>
    <row r="846" spans="1:13" x14ac:dyDescent="0.25">
      <c r="A846">
        <f t="shared" si="40"/>
        <v>1689</v>
      </c>
      <c r="B846">
        <f>SUMIFS('WEEK 1'!$M:$M, 'WEEK 1'!$F:$F, A846, 'WEEK 1'!$D:$D, "DM") +
 SUMIFS('WEEK 2'!$M:$M, 'WEEK 2'!$F:$F, A846, 'WEEK 2'!$D:$D, "DM") +
 SUMIFS('WEEK 3'!$M:$M, 'WEEK 3'!$F:$F, A846, 'WEEK 3'!$D:$D, "DM") +
 SUMIFS('WEEK 4'!$M:$M, 'WEEK 4'!$F:$F, A846, 'WEEK 4'!$D:$D, "DM") +
 SUMIFS('WEEK 5'!$M:$M, 'WEEK 5'!$F:$F, A846, 'WEEK 5'!$D:$D, "DM")</f>
        <v>928</v>
      </c>
      <c r="C846">
        <f>COUNTIFS('WEEK 1'!$F:$F, A846, 'WEEK 1'!$D:$D, "DM")</f>
        <v>0</v>
      </c>
      <c r="D846">
        <f>COUNTIFS('WEEK 2'!$F:$F, A846, 'WEEK 2'!$D:$D, "DM")</f>
        <v>0</v>
      </c>
      <c r="E846">
        <f>COUNTIFS('WEEK 3'!$F:$F, A846, 'WEEK 3'!$D:$D, "DM")</f>
        <v>1</v>
      </c>
      <c r="F846">
        <f>COUNTIFS('WEEK 4'!$F:$F, A846, 'WEEK 4'!$D:$D, "DM")</f>
        <v>0</v>
      </c>
      <c r="G846">
        <f>COUNTIFS('WEEK 5'!$F:$F, A846, 'WEEK 5'!$D:$D, "DM")</f>
        <v>0</v>
      </c>
      <c r="H846">
        <f t="shared" si="41"/>
        <v>1</v>
      </c>
      <c r="I846" s="3">
        <f t="shared" si="42"/>
        <v>9.5510983763132757E-4</v>
      </c>
      <c r="M846">
        <v>1689</v>
      </c>
    </row>
    <row r="847" spans="1:13" x14ac:dyDescent="0.25">
      <c r="A847">
        <f t="shared" si="40"/>
        <v>2926</v>
      </c>
      <c r="B847">
        <f>SUMIFS('WEEK 1'!$M:$M, 'WEEK 1'!$F:$F, A847, 'WEEK 1'!$D:$D, "DM") +
 SUMIFS('WEEK 2'!$M:$M, 'WEEK 2'!$F:$F, A847, 'WEEK 2'!$D:$D, "DM") +
 SUMIFS('WEEK 3'!$M:$M, 'WEEK 3'!$F:$F, A847, 'WEEK 3'!$D:$D, "DM") +
 SUMIFS('WEEK 4'!$M:$M, 'WEEK 4'!$F:$F, A847, 'WEEK 4'!$D:$D, "DM") +
 SUMIFS('WEEK 5'!$M:$M, 'WEEK 5'!$F:$F, A847, 'WEEK 5'!$D:$D, "DM")</f>
        <v>615</v>
      </c>
      <c r="C847">
        <f>COUNTIFS('WEEK 1'!$F:$F, A847, 'WEEK 1'!$D:$D, "DM")</f>
        <v>0</v>
      </c>
      <c r="D847">
        <f>COUNTIFS('WEEK 2'!$F:$F, A847, 'WEEK 2'!$D:$D, "DM")</f>
        <v>0</v>
      </c>
      <c r="E847">
        <f>COUNTIFS('WEEK 3'!$F:$F, A847, 'WEEK 3'!$D:$D, "DM")</f>
        <v>1</v>
      </c>
      <c r="F847">
        <f>COUNTIFS('WEEK 4'!$F:$F, A847, 'WEEK 4'!$D:$D, "DM")</f>
        <v>0</v>
      </c>
      <c r="G847">
        <f>COUNTIFS('WEEK 5'!$F:$F, A847, 'WEEK 5'!$D:$D, "DM")</f>
        <v>0</v>
      </c>
      <c r="H847">
        <f t="shared" si="41"/>
        <v>1</v>
      </c>
      <c r="I847" s="3">
        <f t="shared" si="42"/>
        <v>9.5510983763132757E-4</v>
      </c>
      <c r="M847">
        <v>2926</v>
      </c>
    </row>
    <row r="848" spans="1:13" x14ac:dyDescent="0.25">
      <c r="A848">
        <f t="shared" si="40"/>
        <v>1244</v>
      </c>
      <c r="B848">
        <f>SUMIFS('WEEK 1'!$M:$M, 'WEEK 1'!$F:$F, A848, 'WEEK 1'!$D:$D, "DM") +
 SUMIFS('WEEK 2'!$M:$M, 'WEEK 2'!$F:$F, A848, 'WEEK 2'!$D:$D, "DM") +
 SUMIFS('WEEK 3'!$M:$M, 'WEEK 3'!$F:$F, A848, 'WEEK 3'!$D:$D, "DM") +
 SUMIFS('WEEK 4'!$M:$M, 'WEEK 4'!$F:$F, A848, 'WEEK 4'!$D:$D, "DM") +
 SUMIFS('WEEK 5'!$M:$M, 'WEEK 5'!$F:$F, A848, 'WEEK 5'!$D:$D, "DM")</f>
        <v>744</v>
      </c>
      <c r="C848">
        <f>COUNTIFS('WEEK 1'!$F:$F, A848, 'WEEK 1'!$D:$D, "DM")</f>
        <v>0</v>
      </c>
      <c r="D848">
        <f>COUNTIFS('WEEK 2'!$F:$F, A848, 'WEEK 2'!$D:$D, "DM")</f>
        <v>0</v>
      </c>
      <c r="E848">
        <f>COUNTIFS('WEEK 3'!$F:$F, A848, 'WEEK 3'!$D:$D, "DM")</f>
        <v>1</v>
      </c>
      <c r="F848">
        <f>COUNTIFS('WEEK 4'!$F:$F, A848, 'WEEK 4'!$D:$D, "DM")</f>
        <v>0</v>
      </c>
      <c r="G848">
        <f>COUNTIFS('WEEK 5'!$F:$F, A848, 'WEEK 5'!$D:$D, "DM")</f>
        <v>0</v>
      </c>
      <c r="H848">
        <f t="shared" si="41"/>
        <v>1</v>
      </c>
      <c r="I848" s="3">
        <f t="shared" si="42"/>
        <v>9.5510983763132757E-4</v>
      </c>
      <c r="M848">
        <v>1244</v>
      </c>
    </row>
    <row r="849" spans="1:13" x14ac:dyDescent="0.25">
      <c r="A849">
        <f t="shared" si="40"/>
        <v>936</v>
      </c>
      <c r="B849">
        <f>SUMIFS('WEEK 1'!$M:$M, 'WEEK 1'!$F:$F, A849, 'WEEK 1'!$D:$D, "DM") +
 SUMIFS('WEEK 2'!$M:$M, 'WEEK 2'!$F:$F, A849, 'WEEK 2'!$D:$D, "DM") +
 SUMIFS('WEEK 3'!$M:$M, 'WEEK 3'!$F:$F, A849, 'WEEK 3'!$D:$D, "DM") +
 SUMIFS('WEEK 4'!$M:$M, 'WEEK 4'!$F:$F, A849, 'WEEK 4'!$D:$D, "DM") +
 SUMIFS('WEEK 5'!$M:$M, 'WEEK 5'!$F:$F, A849, 'WEEK 5'!$D:$D, "DM")</f>
        <v>242</v>
      </c>
      <c r="C849">
        <f>COUNTIFS('WEEK 1'!$F:$F, A849, 'WEEK 1'!$D:$D, "DM")</f>
        <v>0</v>
      </c>
      <c r="D849">
        <f>COUNTIFS('WEEK 2'!$F:$F, A849, 'WEEK 2'!$D:$D, "DM")</f>
        <v>0</v>
      </c>
      <c r="E849">
        <f>COUNTIFS('WEEK 3'!$F:$F, A849, 'WEEK 3'!$D:$D, "DM")</f>
        <v>1</v>
      </c>
      <c r="F849">
        <f>COUNTIFS('WEEK 4'!$F:$F, A849, 'WEEK 4'!$D:$D, "DM")</f>
        <v>0</v>
      </c>
      <c r="G849">
        <f>COUNTIFS('WEEK 5'!$F:$F, A849, 'WEEK 5'!$D:$D, "DM")</f>
        <v>0</v>
      </c>
      <c r="H849">
        <f t="shared" si="41"/>
        <v>1</v>
      </c>
      <c r="I849" s="3">
        <f t="shared" si="42"/>
        <v>9.5510983763132757E-4</v>
      </c>
      <c r="M849">
        <v>936</v>
      </c>
    </row>
    <row r="850" spans="1:13" x14ac:dyDescent="0.25">
      <c r="A850">
        <f t="shared" si="40"/>
        <v>864</v>
      </c>
      <c r="B850">
        <f>SUMIFS('WEEK 1'!$M:$M, 'WEEK 1'!$F:$F, A850, 'WEEK 1'!$D:$D, "DM") +
 SUMIFS('WEEK 2'!$M:$M, 'WEEK 2'!$F:$F, A850, 'WEEK 2'!$D:$D, "DM") +
 SUMIFS('WEEK 3'!$M:$M, 'WEEK 3'!$F:$F, A850, 'WEEK 3'!$D:$D, "DM") +
 SUMIFS('WEEK 4'!$M:$M, 'WEEK 4'!$F:$F, A850, 'WEEK 4'!$D:$D, "DM") +
 SUMIFS('WEEK 5'!$M:$M, 'WEEK 5'!$F:$F, A850, 'WEEK 5'!$D:$D, "DM")</f>
        <v>978</v>
      </c>
      <c r="C850">
        <f>COUNTIFS('WEEK 1'!$F:$F, A850, 'WEEK 1'!$D:$D, "DM")</f>
        <v>0</v>
      </c>
      <c r="D850">
        <f>COUNTIFS('WEEK 2'!$F:$F, A850, 'WEEK 2'!$D:$D, "DM")</f>
        <v>0</v>
      </c>
      <c r="E850">
        <f>COUNTIFS('WEEK 3'!$F:$F, A850, 'WEEK 3'!$D:$D, "DM")</f>
        <v>1</v>
      </c>
      <c r="F850">
        <f>COUNTIFS('WEEK 4'!$F:$F, A850, 'WEEK 4'!$D:$D, "DM")</f>
        <v>0</v>
      </c>
      <c r="G850">
        <f>COUNTIFS('WEEK 5'!$F:$F, A850, 'WEEK 5'!$D:$D, "DM")</f>
        <v>0</v>
      </c>
      <c r="H850">
        <f t="shared" si="41"/>
        <v>1</v>
      </c>
      <c r="I850" s="3">
        <f t="shared" si="42"/>
        <v>9.5510983763132757E-4</v>
      </c>
      <c r="M850">
        <v>864</v>
      </c>
    </row>
    <row r="851" spans="1:13" x14ac:dyDescent="0.25">
      <c r="A851">
        <f t="shared" si="40"/>
        <v>1667</v>
      </c>
      <c r="B851">
        <f>SUMIFS('WEEK 1'!$M:$M, 'WEEK 1'!$F:$F, A851, 'WEEK 1'!$D:$D, "DM") +
 SUMIFS('WEEK 2'!$M:$M, 'WEEK 2'!$F:$F, A851, 'WEEK 2'!$D:$D, "DM") +
 SUMIFS('WEEK 3'!$M:$M, 'WEEK 3'!$F:$F, A851, 'WEEK 3'!$D:$D, "DM") +
 SUMIFS('WEEK 4'!$M:$M, 'WEEK 4'!$F:$F, A851, 'WEEK 4'!$D:$D, "DM") +
 SUMIFS('WEEK 5'!$M:$M, 'WEEK 5'!$F:$F, A851, 'WEEK 5'!$D:$D, "DM")</f>
        <v>1064</v>
      </c>
      <c r="C851">
        <f>COUNTIFS('WEEK 1'!$F:$F, A851, 'WEEK 1'!$D:$D, "DM")</f>
        <v>0</v>
      </c>
      <c r="D851">
        <f>COUNTIFS('WEEK 2'!$F:$F, A851, 'WEEK 2'!$D:$D, "DM")</f>
        <v>0</v>
      </c>
      <c r="E851">
        <f>COUNTIFS('WEEK 3'!$F:$F, A851, 'WEEK 3'!$D:$D, "DM")</f>
        <v>1</v>
      </c>
      <c r="F851">
        <f>COUNTIFS('WEEK 4'!$F:$F, A851, 'WEEK 4'!$D:$D, "DM")</f>
        <v>0</v>
      </c>
      <c r="G851">
        <f>COUNTIFS('WEEK 5'!$F:$F, A851, 'WEEK 5'!$D:$D, "DM")</f>
        <v>0</v>
      </c>
      <c r="H851">
        <f t="shared" si="41"/>
        <v>1</v>
      </c>
      <c r="I851" s="3">
        <f t="shared" si="42"/>
        <v>9.5510983763132757E-4</v>
      </c>
      <c r="M851">
        <v>1667</v>
      </c>
    </row>
    <row r="852" spans="1:13" x14ac:dyDescent="0.25">
      <c r="A852">
        <f t="shared" si="40"/>
        <v>2316</v>
      </c>
      <c r="B852">
        <f>SUMIFS('WEEK 1'!$M:$M, 'WEEK 1'!$F:$F, A852, 'WEEK 1'!$D:$D, "DM") +
 SUMIFS('WEEK 2'!$M:$M, 'WEEK 2'!$F:$F, A852, 'WEEK 2'!$D:$D, "DM") +
 SUMIFS('WEEK 3'!$M:$M, 'WEEK 3'!$F:$F, A852, 'WEEK 3'!$D:$D, "DM") +
 SUMIFS('WEEK 4'!$M:$M, 'WEEK 4'!$F:$F, A852, 'WEEK 4'!$D:$D, "DM") +
 SUMIFS('WEEK 5'!$M:$M, 'WEEK 5'!$F:$F, A852, 'WEEK 5'!$D:$D, "DM")</f>
        <v>174</v>
      </c>
      <c r="C852">
        <f>COUNTIFS('WEEK 1'!$F:$F, A852, 'WEEK 1'!$D:$D, "DM")</f>
        <v>0</v>
      </c>
      <c r="D852">
        <f>COUNTIFS('WEEK 2'!$F:$F, A852, 'WEEK 2'!$D:$D, "DM")</f>
        <v>0</v>
      </c>
      <c r="E852">
        <f>COUNTIFS('WEEK 3'!$F:$F, A852, 'WEEK 3'!$D:$D, "DM")</f>
        <v>1</v>
      </c>
      <c r="F852">
        <f>COUNTIFS('WEEK 4'!$F:$F, A852, 'WEEK 4'!$D:$D, "DM")</f>
        <v>0</v>
      </c>
      <c r="G852">
        <f>COUNTIFS('WEEK 5'!$F:$F, A852, 'WEEK 5'!$D:$D, "DM")</f>
        <v>0</v>
      </c>
      <c r="H852">
        <f t="shared" si="41"/>
        <v>1</v>
      </c>
      <c r="I852" s="3">
        <f t="shared" si="42"/>
        <v>9.5510983763132757E-4</v>
      </c>
      <c r="M852">
        <v>2316</v>
      </c>
    </row>
    <row r="853" spans="1:13" x14ac:dyDescent="0.25">
      <c r="A853">
        <f t="shared" si="40"/>
        <v>1776</v>
      </c>
      <c r="B853">
        <f>SUMIFS('WEEK 1'!$M:$M, 'WEEK 1'!$F:$F, A853, 'WEEK 1'!$D:$D, "DM") +
 SUMIFS('WEEK 2'!$M:$M, 'WEEK 2'!$F:$F, A853, 'WEEK 2'!$D:$D, "DM") +
 SUMIFS('WEEK 3'!$M:$M, 'WEEK 3'!$F:$F, A853, 'WEEK 3'!$D:$D, "DM") +
 SUMIFS('WEEK 4'!$M:$M, 'WEEK 4'!$F:$F, A853, 'WEEK 4'!$D:$D, "DM") +
 SUMIFS('WEEK 5'!$M:$M, 'WEEK 5'!$F:$F, A853, 'WEEK 5'!$D:$D, "DM")</f>
        <v>861</v>
      </c>
      <c r="C853">
        <f>COUNTIFS('WEEK 1'!$F:$F, A853, 'WEEK 1'!$D:$D, "DM")</f>
        <v>0</v>
      </c>
      <c r="D853">
        <f>COUNTIFS('WEEK 2'!$F:$F, A853, 'WEEK 2'!$D:$D, "DM")</f>
        <v>0</v>
      </c>
      <c r="E853">
        <f>COUNTIFS('WEEK 3'!$F:$F, A853, 'WEEK 3'!$D:$D, "DM")</f>
        <v>1</v>
      </c>
      <c r="F853">
        <f>COUNTIFS('WEEK 4'!$F:$F, A853, 'WEEK 4'!$D:$D, "DM")</f>
        <v>0</v>
      </c>
      <c r="G853">
        <f>COUNTIFS('WEEK 5'!$F:$F, A853, 'WEEK 5'!$D:$D, "DM")</f>
        <v>0</v>
      </c>
      <c r="H853">
        <f t="shared" si="41"/>
        <v>1</v>
      </c>
      <c r="I853" s="3">
        <f t="shared" si="42"/>
        <v>9.5510983763132757E-4</v>
      </c>
      <c r="M853">
        <v>1776</v>
      </c>
    </row>
    <row r="854" spans="1:13" x14ac:dyDescent="0.25">
      <c r="A854">
        <f t="shared" si="40"/>
        <v>2767</v>
      </c>
      <c r="B854">
        <f>SUMIFS('WEEK 1'!$M:$M, 'WEEK 1'!$F:$F, A854, 'WEEK 1'!$D:$D, "DM") +
 SUMIFS('WEEK 2'!$M:$M, 'WEEK 2'!$F:$F, A854, 'WEEK 2'!$D:$D, "DM") +
 SUMIFS('WEEK 3'!$M:$M, 'WEEK 3'!$F:$F, A854, 'WEEK 3'!$D:$D, "DM") +
 SUMIFS('WEEK 4'!$M:$M, 'WEEK 4'!$F:$F, A854, 'WEEK 4'!$D:$D, "DM") +
 SUMIFS('WEEK 5'!$M:$M, 'WEEK 5'!$F:$F, A854, 'WEEK 5'!$D:$D, "DM")</f>
        <v>951</v>
      </c>
      <c r="C854">
        <f>COUNTIFS('WEEK 1'!$F:$F, A854, 'WEEK 1'!$D:$D, "DM")</f>
        <v>0</v>
      </c>
      <c r="D854">
        <f>COUNTIFS('WEEK 2'!$F:$F, A854, 'WEEK 2'!$D:$D, "DM")</f>
        <v>0</v>
      </c>
      <c r="E854">
        <f>COUNTIFS('WEEK 3'!$F:$F, A854, 'WEEK 3'!$D:$D, "DM")</f>
        <v>1</v>
      </c>
      <c r="F854">
        <f>COUNTIFS('WEEK 4'!$F:$F, A854, 'WEEK 4'!$D:$D, "DM")</f>
        <v>0</v>
      </c>
      <c r="G854">
        <f>COUNTIFS('WEEK 5'!$F:$F, A854, 'WEEK 5'!$D:$D, "DM")</f>
        <v>0</v>
      </c>
      <c r="H854">
        <f t="shared" si="41"/>
        <v>1</v>
      </c>
      <c r="I854" s="3">
        <f t="shared" si="42"/>
        <v>9.5510983763132757E-4</v>
      </c>
      <c r="M854">
        <v>2767</v>
      </c>
    </row>
    <row r="855" spans="1:13" x14ac:dyDescent="0.25">
      <c r="A855">
        <f t="shared" si="40"/>
        <v>877</v>
      </c>
      <c r="B855">
        <f>SUMIFS('WEEK 1'!$M:$M, 'WEEK 1'!$F:$F, A855, 'WEEK 1'!$D:$D, "DM") +
 SUMIFS('WEEK 2'!$M:$M, 'WEEK 2'!$F:$F, A855, 'WEEK 2'!$D:$D, "DM") +
 SUMIFS('WEEK 3'!$M:$M, 'WEEK 3'!$F:$F, A855, 'WEEK 3'!$D:$D, "DM") +
 SUMIFS('WEEK 4'!$M:$M, 'WEEK 4'!$F:$F, A855, 'WEEK 4'!$D:$D, "DM") +
 SUMIFS('WEEK 5'!$M:$M, 'WEEK 5'!$F:$F, A855, 'WEEK 5'!$D:$D, "DM")</f>
        <v>996</v>
      </c>
      <c r="C855">
        <f>COUNTIFS('WEEK 1'!$F:$F, A855, 'WEEK 1'!$D:$D, "DM")</f>
        <v>0</v>
      </c>
      <c r="D855">
        <f>COUNTIFS('WEEK 2'!$F:$F, A855, 'WEEK 2'!$D:$D, "DM")</f>
        <v>0</v>
      </c>
      <c r="E855">
        <f>COUNTIFS('WEEK 3'!$F:$F, A855, 'WEEK 3'!$D:$D, "DM")</f>
        <v>1</v>
      </c>
      <c r="F855">
        <f>COUNTIFS('WEEK 4'!$F:$F, A855, 'WEEK 4'!$D:$D, "DM")</f>
        <v>0</v>
      </c>
      <c r="G855">
        <f>COUNTIFS('WEEK 5'!$F:$F, A855, 'WEEK 5'!$D:$D, "DM")</f>
        <v>0</v>
      </c>
      <c r="H855">
        <f t="shared" si="41"/>
        <v>1</v>
      </c>
      <c r="I855" s="3">
        <f t="shared" si="42"/>
        <v>9.5510983763132757E-4</v>
      </c>
      <c r="M855">
        <v>877</v>
      </c>
    </row>
    <row r="856" spans="1:13" x14ac:dyDescent="0.25">
      <c r="A856">
        <f t="shared" si="40"/>
        <v>1049</v>
      </c>
      <c r="B856">
        <f>SUMIFS('WEEK 1'!$M:$M, 'WEEK 1'!$F:$F, A856, 'WEEK 1'!$D:$D, "DM") +
 SUMIFS('WEEK 2'!$M:$M, 'WEEK 2'!$F:$F, A856, 'WEEK 2'!$D:$D, "DM") +
 SUMIFS('WEEK 3'!$M:$M, 'WEEK 3'!$F:$F, A856, 'WEEK 3'!$D:$D, "DM") +
 SUMIFS('WEEK 4'!$M:$M, 'WEEK 4'!$F:$F, A856, 'WEEK 4'!$D:$D, "DM") +
 SUMIFS('WEEK 5'!$M:$M, 'WEEK 5'!$F:$F, A856, 'WEEK 5'!$D:$D, "DM")</f>
        <v>1042</v>
      </c>
      <c r="C856">
        <f>COUNTIFS('WEEK 1'!$F:$F, A856, 'WEEK 1'!$D:$D, "DM")</f>
        <v>0</v>
      </c>
      <c r="D856">
        <f>COUNTIFS('WEEK 2'!$F:$F, A856, 'WEEK 2'!$D:$D, "DM")</f>
        <v>0</v>
      </c>
      <c r="E856">
        <f>COUNTIFS('WEEK 3'!$F:$F, A856, 'WEEK 3'!$D:$D, "DM")</f>
        <v>1</v>
      </c>
      <c r="F856">
        <f>COUNTIFS('WEEK 4'!$F:$F, A856, 'WEEK 4'!$D:$D, "DM")</f>
        <v>0</v>
      </c>
      <c r="G856">
        <f>COUNTIFS('WEEK 5'!$F:$F, A856, 'WEEK 5'!$D:$D, "DM")</f>
        <v>0</v>
      </c>
      <c r="H856">
        <f t="shared" si="41"/>
        <v>1</v>
      </c>
      <c r="I856" s="3">
        <f t="shared" si="42"/>
        <v>9.5510983763132757E-4</v>
      </c>
      <c r="M856">
        <v>1049</v>
      </c>
    </row>
    <row r="857" spans="1:13" x14ac:dyDescent="0.25">
      <c r="A857">
        <f t="shared" si="40"/>
        <v>2608</v>
      </c>
      <c r="B857">
        <f>SUMIFS('WEEK 1'!$M:$M, 'WEEK 1'!$F:$F, A857, 'WEEK 1'!$D:$D, "DM") +
 SUMIFS('WEEK 2'!$M:$M, 'WEEK 2'!$F:$F, A857, 'WEEK 2'!$D:$D, "DM") +
 SUMIFS('WEEK 3'!$M:$M, 'WEEK 3'!$F:$F, A857, 'WEEK 3'!$D:$D, "DM") +
 SUMIFS('WEEK 4'!$M:$M, 'WEEK 4'!$F:$F, A857, 'WEEK 4'!$D:$D, "DM") +
 SUMIFS('WEEK 5'!$M:$M, 'WEEK 5'!$F:$F, A857, 'WEEK 5'!$D:$D, "DM")</f>
        <v>395</v>
      </c>
      <c r="C857">
        <f>COUNTIFS('WEEK 1'!$F:$F, A857, 'WEEK 1'!$D:$D, "DM")</f>
        <v>0</v>
      </c>
      <c r="D857">
        <f>COUNTIFS('WEEK 2'!$F:$F, A857, 'WEEK 2'!$D:$D, "DM")</f>
        <v>0</v>
      </c>
      <c r="E857">
        <f>COUNTIFS('WEEK 3'!$F:$F, A857, 'WEEK 3'!$D:$D, "DM")</f>
        <v>1</v>
      </c>
      <c r="F857">
        <f>COUNTIFS('WEEK 4'!$F:$F, A857, 'WEEK 4'!$D:$D, "DM")</f>
        <v>0</v>
      </c>
      <c r="G857">
        <f>COUNTIFS('WEEK 5'!$F:$F, A857, 'WEEK 5'!$D:$D, "DM")</f>
        <v>0</v>
      </c>
      <c r="H857">
        <f t="shared" si="41"/>
        <v>1</v>
      </c>
      <c r="I857" s="3">
        <f t="shared" si="42"/>
        <v>9.5510983763132757E-4</v>
      </c>
      <c r="M857">
        <v>2608</v>
      </c>
    </row>
    <row r="858" spans="1:13" x14ac:dyDescent="0.25">
      <c r="A858">
        <f t="shared" si="40"/>
        <v>2489</v>
      </c>
      <c r="B858">
        <f>SUMIFS('WEEK 1'!$M:$M, 'WEEK 1'!$F:$F, A858, 'WEEK 1'!$D:$D, "DM") +
 SUMIFS('WEEK 2'!$M:$M, 'WEEK 2'!$F:$F, A858, 'WEEK 2'!$D:$D, "DM") +
 SUMIFS('WEEK 3'!$M:$M, 'WEEK 3'!$F:$F, A858, 'WEEK 3'!$D:$D, "DM") +
 SUMIFS('WEEK 4'!$M:$M, 'WEEK 4'!$F:$F, A858, 'WEEK 4'!$D:$D, "DM") +
 SUMIFS('WEEK 5'!$M:$M, 'WEEK 5'!$F:$F, A858, 'WEEK 5'!$D:$D, "DM")</f>
        <v>867</v>
      </c>
      <c r="C858">
        <f>COUNTIFS('WEEK 1'!$F:$F, A858, 'WEEK 1'!$D:$D, "DM")</f>
        <v>0</v>
      </c>
      <c r="D858">
        <f>COUNTIFS('WEEK 2'!$F:$F, A858, 'WEEK 2'!$D:$D, "DM")</f>
        <v>0</v>
      </c>
      <c r="E858">
        <f>COUNTIFS('WEEK 3'!$F:$F, A858, 'WEEK 3'!$D:$D, "DM")</f>
        <v>1</v>
      </c>
      <c r="F858">
        <f>COUNTIFS('WEEK 4'!$F:$F, A858, 'WEEK 4'!$D:$D, "DM")</f>
        <v>0</v>
      </c>
      <c r="G858">
        <f>COUNTIFS('WEEK 5'!$F:$F, A858, 'WEEK 5'!$D:$D, "DM")</f>
        <v>0</v>
      </c>
      <c r="H858">
        <f t="shared" si="41"/>
        <v>1</v>
      </c>
      <c r="I858" s="3">
        <f t="shared" si="42"/>
        <v>9.5510983763132757E-4</v>
      </c>
      <c r="M858">
        <v>2489</v>
      </c>
    </row>
    <row r="859" spans="1:13" x14ac:dyDescent="0.25">
      <c r="A859">
        <f t="shared" si="40"/>
        <v>4869</v>
      </c>
      <c r="B859">
        <f>SUMIFS('WEEK 1'!$M:$M, 'WEEK 1'!$F:$F, A859, 'WEEK 1'!$D:$D, "DM") +
 SUMIFS('WEEK 2'!$M:$M, 'WEEK 2'!$F:$F, A859, 'WEEK 2'!$D:$D, "DM") +
 SUMIFS('WEEK 3'!$M:$M, 'WEEK 3'!$F:$F, A859, 'WEEK 3'!$D:$D, "DM") +
 SUMIFS('WEEK 4'!$M:$M, 'WEEK 4'!$F:$F, A859, 'WEEK 4'!$D:$D, "DM") +
 SUMIFS('WEEK 5'!$M:$M, 'WEEK 5'!$F:$F, A859, 'WEEK 5'!$D:$D, "DM")</f>
        <v>176</v>
      </c>
      <c r="C859">
        <f>COUNTIFS('WEEK 1'!$F:$F, A859, 'WEEK 1'!$D:$D, "DM")</f>
        <v>0</v>
      </c>
      <c r="D859">
        <f>COUNTIFS('WEEK 2'!$F:$F, A859, 'WEEK 2'!$D:$D, "DM")</f>
        <v>0</v>
      </c>
      <c r="E859">
        <f>COUNTIFS('WEEK 3'!$F:$F, A859, 'WEEK 3'!$D:$D, "DM")</f>
        <v>1</v>
      </c>
      <c r="F859">
        <f>COUNTIFS('WEEK 4'!$F:$F, A859, 'WEEK 4'!$D:$D, "DM")</f>
        <v>0</v>
      </c>
      <c r="G859">
        <f>COUNTIFS('WEEK 5'!$F:$F, A859, 'WEEK 5'!$D:$D, "DM")</f>
        <v>0</v>
      </c>
      <c r="H859">
        <f t="shared" si="41"/>
        <v>1</v>
      </c>
      <c r="I859" s="3">
        <f t="shared" si="42"/>
        <v>9.5510983763132757E-4</v>
      </c>
      <c r="M859">
        <v>4869</v>
      </c>
    </row>
    <row r="860" spans="1:13" x14ac:dyDescent="0.25">
      <c r="A860">
        <f t="shared" si="40"/>
        <v>4999</v>
      </c>
      <c r="B860">
        <f>SUMIFS('WEEK 1'!$M:$M, 'WEEK 1'!$F:$F, A860, 'WEEK 1'!$D:$D, "DM") +
 SUMIFS('WEEK 2'!$M:$M, 'WEEK 2'!$F:$F, A860, 'WEEK 2'!$D:$D, "DM") +
 SUMIFS('WEEK 3'!$M:$M, 'WEEK 3'!$F:$F, A860, 'WEEK 3'!$D:$D, "DM") +
 SUMIFS('WEEK 4'!$M:$M, 'WEEK 4'!$F:$F, A860, 'WEEK 4'!$D:$D, "DM") +
 SUMIFS('WEEK 5'!$M:$M, 'WEEK 5'!$F:$F, A860, 'WEEK 5'!$D:$D, "DM")</f>
        <v>321</v>
      </c>
      <c r="C860">
        <f>COUNTIFS('WEEK 1'!$F:$F, A860, 'WEEK 1'!$D:$D, "DM")</f>
        <v>0</v>
      </c>
      <c r="D860">
        <f>COUNTIFS('WEEK 2'!$F:$F, A860, 'WEEK 2'!$D:$D, "DM")</f>
        <v>0</v>
      </c>
      <c r="E860">
        <f>COUNTIFS('WEEK 3'!$F:$F, A860, 'WEEK 3'!$D:$D, "DM")</f>
        <v>1</v>
      </c>
      <c r="F860">
        <f>COUNTIFS('WEEK 4'!$F:$F, A860, 'WEEK 4'!$D:$D, "DM")</f>
        <v>0</v>
      </c>
      <c r="G860">
        <f>COUNTIFS('WEEK 5'!$F:$F, A860, 'WEEK 5'!$D:$D, "DM")</f>
        <v>0</v>
      </c>
      <c r="H860">
        <f t="shared" si="41"/>
        <v>1</v>
      </c>
      <c r="I860" s="3">
        <f t="shared" si="42"/>
        <v>9.5510983763132757E-4</v>
      </c>
      <c r="M860">
        <v>4999</v>
      </c>
    </row>
    <row r="861" spans="1:13" x14ac:dyDescent="0.25">
      <c r="A861">
        <f t="shared" si="40"/>
        <v>3980</v>
      </c>
      <c r="B861">
        <f>SUMIFS('WEEK 1'!$M:$M, 'WEEK 1'!$F:$F, A861, 'WEEK 1'!$D:$D, "DM") +
 SUMIFS('WEEK 2'!$M:$M, 'WEEK 2'!$F:$F, A861, 'WEEK 2'!$D:$D, "DM") +
 SUMIFS('WEEK 3'!$M:$M, 'WEEK 3'!$F:$F, A861, 'WEEK 3'!$D:$D, "DM") +
 SUMIFS('WEEK 4'!$M:$M, 'WEEK 4'!$F:$F, A861, 'WEEK 4'!$D:$D, "DM") +
 SUMIFS('WEEK 5'!$M:$M, 'WEEK 5'!$F:$F, A861, 'WEEK 5'!$D:$D, "DM")</f>
        <v>348</v>
      </c>
      <c r="C861">
        <f>COUNTIFS('WEEK 1'!$F:$F, A861, 'WEEK 1'!$D:$D, "DM")</f>
        <v>0</v>
      </c>
      <c r="D861">
        <f>COUNTIFS('WEEK 2'!$F:$F, A861, 'WEEK 2'!$D:$D, "DM")</f>
        <v>0</v>
      </c>
      <c r="E861">
        <f>COUNTIFS('WEEK 3'!$F:$F, A861, 'WEEK 3'!$D:$D, "DM")</f>
        <v>1</v>
      </c>
      <c r="F861">
        <f>COUNTIFS('WEEK 4'!$F:$F, A861, 'WEEK 4'!$D:$D, "DM")</f>
        <v>0</v>
      </c>
      <c r="G861">
        <f>COUNTIFS('WEEK 5'!$F:$F, A861, 'WEEK 5'!$D:$D, "DM")</f>
        <v>0</v>
      </c>
      <c r="H861">
        <f t="shared" si="41"/>
        <v>1</v>
      </c>
      <c r="I861" s="3">
        <f t="shared" si="42"/>
        <v>9.5510983763132757E-4</v>
      </c>
      <c r="M861">
        <v>3980</v>
      </c>
    </row>
    <row r="862" spans="1:13" x14ac:dyDescent="0.25">
      <c r="A862">
        <f t="shared" si="40"/>
        <v>1733</v>
      </c>
      <c r="B862">
        <f>SUMIFS('WEEK 1'!$M:$M, 'WEEK 1'!$F:$F, A862, 'WEEK 1'!$D:$D, "DM") +
 SUMIFS('WEEK 2'!$M:$M, 'WEEK 2'!$F:$F, A862, 'WEEK 2'!$D:$D, "DM") +
 SUMIFS('WEEK 3'!$M:$M, 'WEEK 3'!$F:$F, A862, 'WEEK 3'!$D:$D, "DM") +
 SUMIFS('WEEK 4'!$M:$M, 'WEEK 4'!$F:$F, A862, 'WEEK 4'!$D:$D, "DM") +
 SUMIFS('WEEK 5'!$M:$M, 'WEEK 5'!$F:$F, A862, 'WEEK 5'!$D:$D, "DM")</f>
        <v>221</v>
      </c>
      <c r="C862">
        <f>COUNTIFS('WEEK 1'!$F:$F, A862, 'WEEK 1'!$D:$D, "DM")</f>
        <v>0</v>
      </c>
      <c r="D862">
        <f>COUNTIFS('WEEK 2'!$F:$F, A862, 'WEEK 2'!$D:$D, "DM")</f>
        <v>0</v>
      </c>
      <c r="E862">
        <f>COUNTIFS('WEEK 3'!$F:$F, A862, 'WEEK 3'!$D:$D, "DM")</f>
        <v>1</v>
      </c>
      <c r="F862">
        <f>COUNTIFS('WEEK 4'!$F:$F, A862, 'WEEK 4'!$D:$D, "DM")</f>
        <v>0</v>
      </c>
      <c r="G862">
        <f>COUNTIFS('WEEK 5'!$F:$F, A862, 'WEEK 5'!$D:$D, "DM")</f>
        <v>0</v>
      </c>
      <c r="H862">
        <f t="shared" si="41"/>
        <v>1</v>
      </c>
      <c r="I862" s="3">
        <f t="shared" si="42"/>
        <v>9.5510983763132757E-4</v>
      </c>
      <c r="M862">
        <v>1733</v>
      </c>
    </row>
    <row r="863" spans="1:13" x14ac:dyDescent="0.25">
      <c r="A863">
        <f t="shared" si="40"/>
        <v>1211</v>
      </c>
      <c r="B863">
        <f>SUMIFS('WEEK 1'!$M:$M, 'WEEK 1'!$F:$F, A863, 'WEEK 1'!$D:$D, "DM") +
 SUMIFS('WEEK 2'!$M:$M, 'WEEK 2'!$F:$F, A863, 'WEEK 2'!$D:$D, "DM") +
 SUMIFS('WEEK 3'!$M:$M, 'WEEK 3'!$F:$F, A863, 'WEEK 3'!$D:$D, "DM") +
 SUMIFS('WEEK 4'!$M:$M, 'WEEK 4'!$F:$F, A863, 'WEEK 4'!$D:$D, "DM") +
 SUMIFS('WEEK 5'!$M:$M, 'WEEK 5'!$F:$F, A863, 'WEEK 5'!$D:$D, "DM")</f>
        <v>987</v>
      </c>
      <c r="C863">
        <f>COUNTIFS('WEEK 1'!$F:$F, A863, 'WEEK 1'!$D:$D, "DM")</f>
        <v>0</v>
      </c>
      <c r="D863">
        <f>COUNTIFS('WEEK 2'!$F:$F, A863, 'WEEK 2'!$D:$D, "DM")</f>
        <v>0</v>
      </c>
      <c r="E863">
        <f>COUNTIFS('WEEK 3'!$F:$F, A863, 'WEEK 3'!$D:$D, "DM")</f>
        <v>1</v>
      </c>
      <c r="F863">
        <f>COUNTIFS('WEEK 4'!$F:$F, A863, 'WEEK 4'!$D:$D, "DM")</f>
        <v>0</v>
      </c>
      <c r="G863">
        <f>COUNTIFS('WEEK 5'!$F:$F, A863, 'WEEK 5'!$D:$D, "DM")</f>
        <v>0</v>
      </c>
      <c r="H863">
        <f t="shared" si="41"/>
        <v>1</v>
      </c>
      <c r="I863" s="3">
        <f t="shared" si="42"/>
        <v>9.5510983763132757E-4</v>
      </c>
      <c r="M863">
        <v>1211</v>
      </c>
    </row>
    <row r="864" spans="1:13" x14ac:dyDescent="0.25">
      <c r="A864">
        <f t="shared" si="40"/>
        <v>3390</v>
      </c>
      <c r="B864">
        <f>SUMIFS('WEEK 1'!$M:$M, 'WEEK 1'!$F:$F, A864, 'WEEK 1'!$D:$D, "DM") +
 SUMIFS('WEEK 2'!$M:$M, 'WEEK 2'!$F:$F, A864, 'WEEK 2'!$D:$D, "DM") +
 SUMIFS('WEEK 3'!$M:$M, 'WEEK 3'!$F:$F, A864, 'WEEK 3'!$D:$D, "DM") +
 SUMIFS('WEEK 4'!$M:$M, 'WEEK 4'!$F:$F, A864, 'WEEK 4'!$D:$D, "DM") +
 SUMIFS('WEEK 5'!$M:$M, 'WEEK 5'!$F:$F, A864, 'WEEK 5'!$D:$D, "DM")</f>
        <v>1017</v>
      </c>
      <c r="C864">
        <f>COUNTIFS('WEEK 1'!$F:$F, A864, 'WEEK 1'!$D:$D, "DM")</f>
        <v>0</v>
      </c>
      <c r="D864">
        <f>COUNTIFS('WEEK 2'!$F:$F, A864, 'WEEK 2'!$D:$D, "DM")</f>
        <v>0</v>
      </c>
      <c r="E864">
        <f>COUNTIFS('WEEK 3'!$F:$F, A864, 'WEEK 3'!$D:$D, "DM")</f>
        <v>1</v>
      </c>
      <c r="F864">
        <f>COUNTIFS('WEEK 4'!$F:$F, A864, 'WEEK 4'!$D:$D, "DM")</f>
        <v>0</v>
      </c>
      <c r="G864">
        <f>COUNTIFS('WEEK 5'!$F:$F, A864, 'WEEK 5'!$D:$D, "DM")</f>
        <v>0</v>
      </c>
      <c r="H864">
        <f t="shared" si="41"/>
        <v>1</v>
      </c>
      <c r="I864" s="3">
        <f t="shared" si="42"/>
        <v>9.5510983763132757E-4</v>
      </c>
      <c r="M864">
        <v>3390</v>
      </c>
    </row>
    <row r="865" spans="1:13" x14ac:dyDescent="0.25">
      <c r="A865">
        <f t="shared" si="40"/>
        <v>2228</v>
      </c>
      <c r="B865">
        <f>SUMIFS('WEEK 1'!$M:$M, 'WEEK 1'!$F:$F, A865, 'WEEK 1'!$D:$D, "DM") +
 SUMIFS('WEEK 2'!$M:$M, 'WEEK 2'!$F:$F, A865, 'WEEK 2'!$D:$D, "DM") +
 SUMIFS('WEEK 3'!$M:$M, 'WEEK 3'!$F:$F, A865, 'WEEK 3'!$D:$D, "DM") +
 SUMIFS('WEEK 4'!$M:$M, 'WEEK 4'!$F:$F, A865, 'WEEK 4'!$D:$D, "DM") +
 SUMIFS('WEEK 5'!$M:$M, 'WEEK 5'!$F:$F, A865, 'WEEK 5'!$D:$D, "DM")</f>
        <v>193</v>
      </c>
      <c r="C865">
        <f>COUNTIFS('WEEK 1'!$F:$F, A865, 'WEEK 1'!$D:$D, "DM")</f>
        <v>0</v>
      </c>
      <c r="D865">
        <f>COUNTIFS('WEEK 2'!$F:$F, A865, 'WEEK 2'!$D:$D, "DM")</f>
        <v>0</v>
      </c>
      <c r="E865">
        <f>COUNTIFS('WEEK 3'!$F:$F, A865, 'WEEK 3'!$D:$D, "DM")</f>
        <v>1</v>
      </c>
      <c r="F865">
        <f>COUNTIFS('WEEK 4'!$F:$F, A865, 'WEEK 4'!$D:$D, "DM")</f>
        <v>0</v>
      </c>
      <c r="G865">
        <f>COUNTIFS('WEEK 5'!$F:$F, A865, 'WEEK 5'!$D:$D, "DM")</f>
        <v>0</v>
      </c>
      <c r="H865">
        <f t="shared" si="41"/>
        <v>1</v>
      </c>
      <c r="I865" s="3">
        <f t="shared" si="42"/>
        <v>9.5510983763132757E-4</v>
      </c>
      <c r="M865">
        <v>2228</v>
      </c>
    </row>
    <row r="866" spans="1:13" x14ac:dyDescent="0.25">
      <c r="A866">
        <f t="shared" si="40"/>
        <v>3195</v>
      </c>
      <c r="B866">
        <f>SUMIFS('WEEK 1'!$M:$M, 'WEEK 1'!$F:$F, A866, 'WEEK 1'!$D:$D, "DM") +
 SUMIFS('WEEK 2'!$M:$M, 'WEEK 2'!$F:$F, A866, 'WEEK 2'!$D:$D, "DM") +
 SUMIFS('WEEK 3'!$M:$M, 'WEEK 3'!$F:$F, A866, 'WEEK 3'!$D:$D, "DM") +
 SUMIFS('WEEK 4'!$M:$M, 'WEEK 4'!$F:$F, A866, 'WEEK 4'!$D:$D, "DM") +
 SUMIFS('WEEK 5'!$M:$M, 'WEEK 5'!$F:$F, A866, 'WEEK 5'!$D:$D, "DM")</f>
        <v>424</v>
      </c>
      <c r="C866">
        <f>COUNTIFS('WEEK 1'!$F:$F, A866, 'WEEK 1'!$D:$D, "DM")</f>
        <v>0</v>
      </c>
      <c r="D866">
        <f>COUNTIFS('WEEK 2'!$F:$F, A866, 'WEEK 2'!$D:$D, "DM")</f>
        <v>0</v>
      </c>
      <c r="E866">
        <f>COUNTIFS('WEEK 3'!$F:$F, A866, 'WEEK 3'!$D:$D, "DM")</f>
        <v>1</v>
      </c>
      <c r="F866">
        <f>COUNTIFS('WEEK 4'!$F:$F, A866, 'WEEK 4'!$D:$D, "DM")</f>
        <v>0</v>
      </c>
      <c r="G866">
        <f>COUNTIFS('WEEK 5'!$F:$F, A866, 'WEEK 5'!$D:$D, "DM")</f>
        <v>0</v>
      </c>
      <c r="H866">
        <f t="shared" si="41"/>
        <v>1</v>
      </c>
      <c r="I866" s="3">
        <f t="shared" si="42"/>
        <v>9.5510983763132757E-4</v>
      </c>
      <c r="M866">
        <v>3195</v>
      </c>
    </row>
    <row r="867" spans="1:13" x14ac:dyDescent="0.25">
      <c r="A867">
        <f t="shared" si="40"/>
        <v>4179</v>
      </c>
      <c r="B867">
        <f>SUMIFS('WEEK 1'!$M:$M, 'WEEK 1'!$F:$F, A867, 'WEEK 1'!$D:$D, "DM") +
 SUMIFS('WEEK 2'!$M:$M, 'WEEK 2'!$F:$F, A867, 'WEEK 2'!$D:$D, "DM") +
 SUMIFS('WEEK 3'!$M:$M, 'WEEK 3'!$F:$F, A867, 'WEEK 3'!$D:$D, "DM") +
 SUMIFS('WEEK 4'!$M:$M, 'WEEK 4'!$F:$F, A867, 'WEEK 4'!$D:$D, "DM") +
 SUMIFS('WEEK 5'!$M:$M, 'WEEK 5'!$F:$F, A867, 'WEEK 5'!$D:$D, "DM")</f>
        <v>778</v>
      </c>
      <c r="C867">
        <f>COUNTIFS('WEEK 1'!$F:$F, A867, 'WEEK 1'!$D:$D, "DM")</f>
        <v>0</v>
      </c>
      <c r="D867">
        <f>COUNTIFS('WEEK 2'!$F:$F, A867, 'WEEK 2'!$D:$D, "DM")</f>
        <v>0</v>
      </c>
      <c r="E867">
        <f>COUNTIFS('WEEK 3'!$F:$F, A867, 'WEEK 3'!$D:$D, "DM")</f>
        <v>1</v>
      </c>
      <c r="F867">
        <f>COUNTIFS('WEEK 4'!$F:$F, A867, 'WEEK 4'!$D:$D, "DM")</f>
        <v>0</v>
      </c>
      <c r="G867">
        <f>COUNTIFS('WEEK 5'!$F:$F, A867, 'WEEK 5'!$D:$D, "DM")</f>
        <v>0</v>
      </c>
      <c r="H867">
        <f t="shared" si="41"/>
        <v>1</v>
      </c>
      <c r="I867" s="3">
        <f t="shared" si="42"/>
        <v>9.5510983763132757E-4</v>
      </c>
      <c r="M867">
        <v>4179</v>
      </c>
    </row>
    <row r="868" spans="1:13" x14ac:dyDescent="0.25">
      <c r="A868">
        <f t="shared" si="40"/>
        <v>999</v>
      </c>
      <c r="B868">
        <f>SUMIFS('WEEK 1'!$M:$M, 'WEEK 1'!$F:$F, A868, 'WEEK 1'!$D:$D, "DM") +
 SUMIFS('WEEK 2'!$M:$M, 'WEEK 2'!$F:$F, A868, 'WEEK 2'!$D:$D, "DM") +
 SUMIFS('WEEK 3'!$M:$M, 'WEEK 3'!$F:$F, A868, 'WEEK 3'!$D:$D, "DM") +
 SUMIFS('WEEK 4'!$M:$M, 'WEEK 4'!$F:$F, A868, 'WEEK 4'!$D:$D, "DM") +
 SUMIFS('WEEK 5'!$M:$M, 'WEEK 5'!$F:$F, A868, 'WEEK 5'!$D:$D, "DM")</f>
        <v>835</v>
      </c>
      <c r="C868">
        <f>COUNTIFS('WEEK 1'!$F:$F, A868, 'WEEK 1'!$D:$D, "DM")</f>
        <v>0</v>
      </c>
      <c r="D868">
        <f>COUNTIFS('WEEK 2'!$F:$F, A868, 'WEEK 2'!$D:$D, "DM")</f>
        <v>0</v>
      </c>
      <c r="E868">
        <f>COUNTIFS('WEEK 3'!$F:$F, A868, 'WEEK 3'!$D:$D, "DM")</f>
        <v>1</v>
      </c>
      <c r="F868">
        <f>COUNTIFS('WEEK 4'!$F:$F, A868, 'WEEK 4'!$D:$D, "DM")</f>
        <v>0</v>
      </c>
      <c r="G868">
        <f>COUNTIFS('WEEK 5'!$F:$F, A868, 'WEEK 5'!$D:$D, "DM")</f>
        <v>0</v>
      </c>
      <c r="H868">
        <f t="shared" si="41"/>
        <v>1</v>
      </c>
      <c r="I868" s="3">
        <f t="shared" si="42"/>
        <v>9.5510983763132757E-4</v>
      </c>
      <c r="M868">
        <v>999</v>
      </c>
    </row>
    <row r="869" spans="1:13" x14ac:dyDescent="0.25">
      <c r="A869">
        <f t="shared" si="40"/>
        <v>3468</v>
      </c>
      <c r="B869">
        <f>SUMIFS('WEEK 1'!$M:$M, 'WEEK 1'!$F:$F, A869, 'WEEK 1'!$D:$D, "DM") +
 SUMIFS('WEEK 2'!$M:$M, 'WEEK 2'!$F:$F, A869, 'WEEK 2'!$D:$D, "DM") +
 SUMIFS('WEEK 3'!$M:$M, 'WEEK 3'!$F:$F, A869, 'WEEK 3'!$D:$D, "DM") +
 SUMIFS('WEEK 4'!$M:$M, 'WEEK 4'!$F:$F, A869, 'WEEK 4'!$D:$D, "DM") +
 SUMIFS('WEEK 5'!$M:$M, 'WEEK 5'!$F:$F, A869, 'WEEK 5'!$D:$D, "DM")</f>
        <v>355</v>
      </c>
      <c r="C869">
        <f>COUNTIFS('WEEK 1'!$F:$F, A869, 'WEEK 1'!$D:$D, "DM")</f>
        <v>0</v>
      </c>
      <c r="D869">
        <f>COUNTIFS('WEEK 2'!$F:$F, A869, 'WEEK 2'!$D:$D, "DM")</f>
        <v>0</v>
      </c>
      <c r="E869">
        <f>COUNTIFS('WEEK 3'!$F:$F, A869, 'WEEK 3'!$D:$D, "DM")</f>
        <v>1</v>
      </c>
      <c r="F869">
        <f>COUNTIFS('WEEK 4'!$F:$F, A869, 'WEEK 4'!$D:$D, "DM")</f>
        <v>1</v>
      </c>
      <c r="G869">
        <f>COUNTIFS('WEEK 5'!$F:$F, A869, 'WEEK 5'!$D:$D, "DM")</f>
        <v>0</v>
      </c>
      <c r="H869">
        <f t="shared" si="41"/>
        <v>2</v>
      </c>
      <c r="I869" s="3">
        <f t="shared" si="42"/>
        <v>1.9102196752626551E-3</v>
      </c>
      <c r="M869">
        <v>3468</v>
      </c>
    </row>
    <row r="870" spans="1:13" x14ac:dyDescent="0.25">
      <c r="A870">
        <f t="shared" si="40"/>
        <v>2279</v>
      </c>
      <c r="B870">
        <f>SUMIFS('WEEK 1'!$M:$M, 'WEEK 1'!$F:$F, A870, 'WEEK 1'!$D:$D, "DM") +
 SUMIFS('WEEK 2'!$M:$M, 'WEEK 2'!$F:$F, A870, 'WEEK 2'!$D:$D, "DM") +
 SUMIFS('WEEK 3'!$M:$M, 'WEEK 3'!$F:$F, A870, 'WEEK 3'!$D:$D, "DM") +
 SUMIFS('WEEK 4'!$M:$M, 'WEEK 4'!$F:$F, A870, 'WEEK 4'!$D:$D, "DM") +
 SUMIFS('WEEK 5'!$M:$M, 'WEEK 5'!$F:$F, A870, 'WEEK 5'!$D:$D, "DM")</f>
        <v>591</v>
      </c>
      <c r="C870">
        <f>COUNTIFS('WEEK 1'!$F:$F, A870, 'WEEK 1'!$D:$D, "DM")</f>
        <v>0</v>
      </c>
      <c r="D870">
        <f>COUNTIFS('WEEK 2'!$F:$F, A870, 'WEEK 2'!$D:$D, "DM")</f>
        <v>0</v>
      </c>
      <c r="E870">
        <f>COUNTIFS('WEEK 3'!$F:$F, A870, 'WEEK 3'!$D:$D, "DM")</f>
        <v>1</v>
      </c>
      <c r="F870">
        <f>COUNTIFS('WEEK 4'!$F:$F, A870, 'WEEK 4'!$D:$D, "DM")</f>
        <v>0</v>
      </c>
      <c r="G870">
        <f>COUNTIFS('WEEK 5'!$F:$F, A870, 'WEEK 5'!$D:$D, "DM")</f>
        <v>0</v>
      </c>
      <c r="H870">
        <f t="shared" si="41"/>
        <v>1</v>
      </c>
      <c r="I870" s="3">
        <f t="shared" si="42"/>
        <v>9.5510983763132757E-4</v>
      </c>
      <c r="M870">
        <v>2279</v>
      </c>
    </row>
    <row r="871" spans="1:13" x14ac:dyDescent="0.25">
      <c r="A871">
        <f t="shared" si="40"/>
        <v>495</v>
      </c>
      <c r="B871">
        <f>SUMIFS('WEEK 1'!$M:$M, 'WEEK 1'!$F:$F, A871, 'WEEK 1'!$D:$D, "DM") +
 SUMIFS('WEEK 2'!$M:$M, 'WEEK 2'!$F:$F, A871, 'WEEK 2'!$D:$D, "DM") +
 SUMIFS('WEEK 3'!$M:$M, 'WEEK 3'!$F:$F, A871, 'WEEK 3'!$D:$D, "DM") +
 SUMIFS('WEEK 4'!$M:$M, 'WEEK 4'!$F:$F, A871, 'WEEK 4'!$D:$D, "DM") +
 SUMIFS('WEEK 5'!$M:$M, 'WEEK 5'!$F:$F, A871, 'WEEK 5'!$D:$D, "DM")</f>
        <v>703</v>
      </c>
      <c r="C871">
        <f>COUNTIFS('WEEK 1'!$F:$F, A871, 'WEEK 1'!$D:$D, "DM")</f>
        <v>0</v>
      </c>
      <c r="D871">
        <f>COUNTIFS('WEEK 2'!$F:$F, A871, 'WEEK 2'!$D:$D, "DM")</f>
        <v>0</v>
      </c>
      <c r="E871">
        <f>COUNTIFS('WEEK 3'!$F:$F, A871, 'WEEK 3'!$D:$D, "DM")</f>
        <v>1</v>
      </c>
      <c r="F871">
        <f>COUNTIFS('WEEK 4'!$F:$F, A871, 'WEEK 4'!$D:$D, "DM")</f>
        <v>0</v>
      </c>
      <c r="G871">
        <f>COUNTIFS('WEEK 5'!$F:$F, A871, 'WEEK 5'!$D:$D, "DM")</f>
        <v>0</v>
      </c>
      <c r="H871">
        <f t="shared" si="41"/>
        <v>1</v>
      </c>
      <c r="I871" s="3">
        <f t="shared" si="42"/>
        <v>9.5510983763132757E-4</v>
      </c>
      <c r="M871">
        <v>495</v>
      </c>
    </row>
    <row r="872" spans="1:13" x14ac:dyDescent="0.25">
      <c r="A872">
        <f t="shared" si="40"/>
        <v>1063</v>
      </c>
      <c r="B872">
        <f>SUMIFS('WEEK 1'!$M:$M, 'WEEK 1'!$F:$F, A872, 'WEEK 1'!$D:$D, "DM") +
 SUMIFS('WEEK 2'!$M:$M, 'WEEK 2'!$F:$F, A872, 'WEEK 2'!$D:$D, "DM") +
 SUMIFS('WEEK 3'!$M:$M, 'WEEK 3'!$F:$F, A872, 'WEEK 3'!$D:$D, "DM") +
 SUMIFS('WEEK 4'!$M:$M, 'WEEK 4'!$F:$F, A872, 'WEEK 4'!$D:$D, "DM") +
 SUMIFS('WEEK 5'!$M:$M, 'WEEK 5'!$F:$F, A872, 'WEEK 5'!$D:$D, "DM")</f>
        <v>704</v>
      </c>
      <c r="C872">
        <f>COUNTIFS('WEEK 1'!$F:$F, A872, 'WEEK 1'!$D:$D, "DM")</f>
        <v>0</v>
      </c>
      <c r="D872">
        <f>COUNTIFS('WEEK 2'!$F:$F, A872, 'WEEK 2'!$D:$D, "DM")</f>
        <v>0</v>
      </c>
      <c r="E872">
        <f>COUNTIFS('WEEK 3'!$F:$F, A872, 'WEEK 3'!$D:$D, "DM")</f>
        <v>1</v>
      </c>
      <c r="F872">
        <f>COUNTIFS('WEEK 4'!$F:$F, A872, 'WEEK 4'!$D:$D, "DM")</f>
        <v>0</v>
      </c>
      <c r="G872">
        <f>COUNTIFS('WEEK 5'!$F:$F, A872, 'WEEK 5'!$D:$D, "DM")</f>
        <v>0</v>
      </c>
      <c r="H872">
        <f t="shared" si="41"/>
        <v>1</v>
      </c>
      <c r="I872" s="3">
        <f t="shared" si="42"/>
        <v>9.5510983763132757E-4</v>
      </c>
      <c r="M872">
        <v>1063</v>
      </c>
    </row>
    <row r="873" spans="1:13" x14ac:dyDescent="0.25">
      <c r="A873">
        <f t="shared" si="40"/>
        <v>2715</v>
      </c>
      <c r="B873">
        <f>SUMIFS('WEEK 1'!$M:$M, 'WEEK 1'!$F:$F, A873, 'WEEK 1'!$D:$D, "DM") +
 SUMIFS('WEEK 2'!$M:$M, 'WEEK 2'!$F:$F, A873, 'WEEK 2'!$D:$D, "DM") +
 SUMIFS('WEEK 3'!$M:$M, 'WEEK 3'!$F:$F, A873, 'WEEK 3'!$D:$D, "DM") +
 SUMIFS('WEEK 4'!$M:$M, 'WEEK 4'!$F:$F, A873, 'WEEK 4'!$D:$D, "DM") +
 SUMIFS('WEEK 5'!$M:$M, 'WEEK 5'!$F:$F, A873, 'WEEK 5'!$D:$D, "DM")</f>
        <v>707</v>
      </c>
      <c r="C873">
        <f>COUNTIFS('WEEK 1'!$F:$F, A873, 'WEEK 1'!$D:$D, "DM")</f>
        <v>0</v>
      </c>
      <c r="D873">
        <f>COUNTIFS('WEEK 2'!$F:$F, A873, 'WEEK 2'!$D:$D, "DM")</f>
        <v>0</v>
      </c>
      <c r="E873">
        <f>COUNTIFS('WEEK 3'!$F:$F, A873, 'WEEK 3'!$D:$D, "DM")</f>
        <v>1</v>
      </c>
      <c r="F873">
        <f>COUNTIFS('WEEK 4'!$F:$F, A873, 'WEEK 4'!$D:$D, "DM")</f>
        <v>0</v>
      </c>
      <c r="G873">
        <f>COUNTIFS('WEEK 5'!$F:$F, A873, 'WEEK 5'!$D:$D, "DM")</f>
        <v>0</v>
      </c>
      <c r="H873">
        <f t="shared" si="41"/>
        <v>1</v>
      </c>
      <c r="I873" s="3">
        <f t="shared" si="42"/>
        <v>9.5510983763132757E-4</v>
      </c>
      <c r="M873">
        <v>2715</v>
      </c>
    </row>
    <row r="874" spans="1:13" x14ac:dyDescent="0.25">
      <c r="A874">
        <f t="shared" si="40"/>
        <v>4061</v>
      </c>
      <c r="B874">
        <f>SUMIFS('WEEK 1'!$M:$M, 'WEEK 1'!$F:$F, A874, 'WEEK 1'!$D:$D, "DM") +
 SUMIFS('WEEK 2'!$M:$M, 'WEEK 2'!$F:$F, A874, 'WEEK 2'!$D:$D, "DM") +
 SUMIFS('WEEK 3'!$M:$M, 'WEEK 3'!$F:$F, A874, 'WEEK 3'!$D:$D, "DM") +
 SUMIFS('WEEK 4'!$M:$M, 'WEEK 4'!$F:$F, A874, 'WEEK 4'!$D:$D, "DM") +
 SUMIFS('WEEK 5'!$M:$M, 'WEEK 5'!$F:$F, A874, 'WEEK 5'!$D:$D, "DM")</f>
        <v>1684</v>
      </c>
      <c r="C874">
        <f>COUNTIFS('WEEK 1'!$F:$F, A874, 'WEEK 1'!$D:$D, "DM")</f>
        <v>0</v>
      </c>
      <c r="D874">
        <f>COUNTIFS('WEEK 2'!$F:$F, A874, 'WEEK 2'!$D:$D, "DM")</f>
        <v>0</v>
      </c>
      <c r="E874">
        <f>COUNTIFS('WEEK 3'!$F:$F, A874, 'WEEK 3'!$D:$D, "DM")</f>
        <v>1</v>
      </c>
      <c r="F874">
        <f>COUNTIFS('WEEK 4'!$F:$F, A874, 'WEEK 4'!$D:$D, "DM")</f>
        <v>1</v>
      </c>
      <c r="G874">
        <f>COUNTIFS('WEEK 5'!$F:$F, A874, 'WEEK 5'!$D:$D, "DM")</f>
        <v>0</v>
      </c>
      <c r="H874">
        <f t="shared" si="41"/>
        <v>2</v>
      </c>
      <c r="I874" s="3">
        <f t="shared" si="42"/>
        <v>1.9102196752626551E-3</v>
      </c>
      <c r="M874">
        <v>4061</v>
      </c>
    </row>
    <row r="875" spans="1:13" x14ac:dyDescent="0.25">
      <c r="A875">
        <f t="shared" si="40"/>
        <v>1204</v>
      </c>
      <c r="B875">
        <f>SUMIFS('WEEK 1'!$M:$M, 'WEEK 1'!$F:$F, A875, 'WEEK 1'!$D:$D, "DM") +
 SUMIFS('WEEK 2'!$M:$M, 'WEEK 2'!$F:$F, A875, 'WEEK 2'!$D:$D, "DM") +
 SUMIFS('WEEK 3'!$M:$M, 'WEEK 3'!$F:$F, A875, 'WEEK 3'!$D:$D, "DM") +
 SUMIFS('WEEK 4'!$M:$M, 'WEEK 4'!$F:$F, A875, 'WEEK 4'!$D:$D, "DM") +
 SUMIFS('WEEK 5'!$M:$M, 'WEEK 5'!$F:$F, A875, 'WEEK 5'!$D:$D, "DM")</f>
        <v>554</v>
      </c>
      <c r="C875">
        <f>COUNTIFS('WEEK 1'!$F:$F, A875, 'WEEK 1'!$D:$D, "DM")</f>
        <v>0</v>
      </c>
      <c r="D875">
        <f>COUNTIFS('WEEK 2'!$F:$F, A875, 'WEEK 2'!$D:$D, "DM")</f>
        <v>0</v>
      </c>
      <c r="E875">
        <f>COUNTIFS('WEEK 3'!$F:$F, A875, 'WEEK 3'!$D:$D, "DM")</f>
        <v>1</v>
      </c>
      <c r="F875">
        <f>COUNTIFS('WEEK 4'!$F:$F, A875, 'WEEK 4'!$D:$D, "DM")</f>
        <v>0</v>
      </c>
      <c r="G875">
        <f>COUNTIFS('WEEK 5'!$F:$F, A875, 'WEEK 5'!$D:$D, "DM")</f>
        <v>0</v>
      </c>
      <c r="H875">
        <f t="shared" si="41"/>
        <v>1</v>
      </c>
      <c r="I875" s="3">
        <f t="shared" si="42"/>
        <v>9.5510983763132757E-4</v>
      </c>
      <c r="M875">
        <v>1204</v>
      </c>
    </row>
    <row r="876" spans="1:13" x14ac:dyDescent="0.25">
      <c r="A876">
        <f t="shared" si="40"/>
        <v>238</v>
      </c>
      <c r="B876">
        <f>SUMIFS('WEEK 1'!$M:$M, 'WEEK 1'!$F:$F, A876, 'WEEK 1'!$D:$D, "DM") +
 SUMIFS('WEEK 2'!$M:$M, 'WEEK 2'!$F:$F, A876, 'WEEK 2'!$D:$D, "DM") +
 SUMIFS('WEEK 3'!$M:$M, 'WEEK 3'!$F:$F, A876, 'WEEK 3'!$D:$D, "DM") +
 SUMIFS('WEEK 4'!$M:$M, 'WEEK 4'!$F:$F, A876, 'WEEK 4'!$D:$D, "DM") +
 SUMIFS('WEEK 5'!$M:$M, 'WEEK 5'!$F:$F, A876, 'WEEK 5'!$D:$D, "DM")</f>
        <v>214</v>
      </c>
      <c r="C876">
        <f>COUNTIFS('WEEK 1'!$F:$F, A876, 'WEEK 1'!$D:$D, "DM")</f>
        <v>0</v>
      </c>
      <c r="D876">
        <f>COUNTIFS('WEEK 2'!$F:$F, A876, 'WEEK 2'!$D:$D, "DM")</f>
        <v>0</v>
      </c>
      <c r="E876">
        <f>COUNTIFS('WEEK 3'!$F:$F, A876, 'WEEK 3'!$D:$D, "DM")</f>
        <v>1</v>
      </c>
      <c r="F876">
        <f>COUNTIFS('WEEK 4'!$F:$F, A876, 'WEEK 4'!$D:$D, "DM")</f>
        <v>0</v>
      </c>
      <c r="G876">
        <f>COUNTIFS('WEEK 5'!$F:$F, A876, 'WEEK 5'!$D:$D, "DM")</f>
        <v>0</v>
      </c>
      <c r="H876">
        <f t="shared" si="41"/>
        <v>1</v>
      </c>
      <c r="I876" s="3">
        <f t="shared" si="42"/>
        <v>9.5510983763132757E-4</v>
      </c>
      <c r="M876">
        <v>238</v>
      </c>
    </row>
    <row r="877" spans="1:13" x14ac:dyDescent="0.25">
      <c r="A877">
        <f t="shared" si="40"/>
        <v>988</v>
      </c>
      <c r="B877">
        <f>SUMIFS('WEEK 1'!$M:$M, 'WEEK 1'!$F:$F, A877, 'WEEK 1'!$D:$D, "DM") +
 SUMIFS('WEEK 2'!$M:$M, 'WEEK 2'!$F:$F, A877, 'WEEK 2'!$D:$D, "DM") +
 SUMIFS('WEEK 3'!$M:$M, 'WEEK 3'!$F:$F, A877, 'WEEK 3'!$D:$D, "DM") +
 SUMIFS('WEEK 4'!$M:$M, 'WEEK 4'!$F:$F, A877, 'WEEK 4'!$D:$D, "DM") +
 SUMIFS('WEEK 5'!$M:$M, 'WEEK 5'!$F:$F, A877, 'WEEK 5'!$D:$D, "DM")</f>
        <v>267</v>
      </c>
      <c r="C877">
        <f>COUNTIFS('WEEK 1'!$F:$F, A877, 'WEEK 1'!$D:$D, "DM")</f>
        <v>0</v>
      </c>
      <c r="D877">
        <f>COUNTIFS('WEEK 2'!$F:$F, A877, 'WEEK 2'!$D:$D, "DM")</f>
        <v>0</v>
      </c>
      <c r="E877">
        <f>COUNTIFS('WEEK 3'!$F:$F, A877, 'WEEK 3'!$D:$D, "DM")</f>
        <v>1</v>
      </c>
      <c r="F877">
        <f>COUNTIFS('WEEK 4'!$F:$F, A877, 'WEEK 4'!$D:$D, "DM")</f>
        <v>0</v>
      </c>
      <c r="G877">
        <f>COUNTIFS('WEEK 5'!$F:$F, A877, 'WEEK 5'!$D:$D, "DM")</f>
        <v>0</v>
      </c>
      <c r="H877">
        <f t="shared" si="41"/>
        <v>1</v>
      </c>
      <c r="I877" s="3">
        <f t="shared" si="42"/>
        <v>9.5510983763132757E-4</v>
      </c>
      <c r="M877">
        <v>988</v>
      </c>
    </row>
    <row r="878" spans="1:13" x14ac:dyDescent="0.25">
      <c r="A878">
        <f t="shared" si="40"/>
        <v>1867</v>
      </c>
      <c r="B878">
        <f>SUMIFS('WEEK 1'!$M:$M, 'WEEK 1'!$F:$F, A878, 'WEEK 1'!$D:$D, "DM") +
 SUMIFS('WEEK 2'!$M:$M, 'WEEK 2'!$F:$F, A878, 'WEEK 2'!$D:$D, "DM") +
 SUMIFS('WEEK 3'!$M:$M, 'WEEK 3'!$F:$F, A878, 'WEEK 3'!$D:$D, "DM") +
 SUMIFS('WEEK 4'!$M:$M, 'WEEK 4'!$F:$F, A878, 'WEEK 4'!$D:$D, "DM") +
 SUMIFS('WEEK 5'!$M:$M, 'WEEK 5'!$F:$F, A878, 'WEEK 5'!$D:$D, "DM")</f>
        <v>333</v>
      </c>
      <c r="C878">
        <f>COUNTIFS('WEEK 1'!$F:$F, A878, 'WEEK 1'!$D:$D, "DM")</f>
        <v>0</v>
      </c>
      <c r="D878">
        <f>COUNTIFS('WEEK 2'!$F:$F, A878, 'WEEK 2'!$D:$D, "DM")</f>
        <v>0</v>
      </c>
      <c r="E878">
        <f>COUNTIFS('WEEK 3'!$F:$F, A878, 'WEEK 3'!$D:$D, "DM")</f>
        <v>1</v>
      </c>
      <c r="F878">
        <f>COUNTIFS('WEEK 4'!$F:$F, A878, 'WEEK 4'!$D:$D, "DM")</f>
        <v>0</v>
      </c>
      <c r="G878">
        <f>COUNTIFS('WEEK 5'!$F:$F, A878, 'WEEK 5'!$D:$D, "DM")</f>
        <v>0</v>
      </c>
      <c r="H878">
        <f t="shared" si="41"/>
        <v>1</v>
      </c>
      <c r="I878" s="3">
        <f t="shared" si="42"/>
        <v>9.5510983763132757E-4</v>
      </c>
      <c r="M878">
        <v>1867</v>
      </c>
    </row>
    <row r="879" spans="1:13" x14ac:dyDescent="0.25">
      <c r="A879">
        <f t="shared" si="40"/>
        <v>1269</v>
      </c>
      <c r="B879">
        <f>SUMIFS('WEEK 1'!$M:$M, 'WEEK 1'!$F:$F, A879, 'WEEK 1'!$D:$D, "DM") +
 SUMIFS('WEEK 2'!$M:$M, 'WEEK 2'!$F:$F, A879, 'WEEK 2'!$D:$D, "DM") +
 SUMIFS('WEEK 3'!$M:$M, 'WEEK 3'!$F:$F, A879, 'WEEK 3'!$D:$D, "DM") +
 SUMIFS('WEEK 4'!$M:$M, 'WEEK 4'!$F:$F, A879, 'WEEK 4'!$D:$D, "DM") +
 SUMIFS('WEEK 5'!$M:$M, 'WEEK 5'!$F:$F, A879, 'WEEK 5'!$D:$D, "DM")</f>
        <v>885</v>
      </c>
      <c r="C879">
        <f>COUNTIFS('WEEK 1'!$F:$F, A879, 'WEEK 1'!$D:$D, "DM")</f>
        <v>0</v>
      </c>
      <c r="D879">
        <f>COUNTIFS('WEEK 2'!$F:$F, A879, 'WEEK 2'!$D:$D, "DM")</f>
        <v>0</v>
      </c>
      <c r="E879">
        <f>COUNTIFS('WEEK 3'!$F:$F, A879, 'WEEK 3'!$D:$D, "DM")</f>
        <v>1</v>
      </c>
      <c r="F879">
        <f>COUNTIFS('WEEK 4'!$F:$F, A879, 'WEEK 4'!$D:$D, "DM")</f>
        <v>0</v>
      </c>
      <c r="G879">
        <f>COUNTIFS('WEEK 5'!$F:$F, A879, 'WEEK 5'!$D:$D, "DM")</f>
        <v>0</v>
      </c>
      <c r="H879">
        <f t="shared" si="41"/>
        <v>1</v>
      </c>
      <c r="I879" s="3">
        <f t="shared" si="42"/>
        <v>9.5510983763132757E-4</v>
      </c>
      <c r="M879">
        <v>1269</v>
      </c>
    </row>
    <row r="880" spans="1:13" x14ac:dyDescent="0.25">
      <c r="A880">
        <f t="shared" si="40"/>
        <v>4189</v>
      </c>
      <c r="B880">
        <f>SUMIFS('WEEK 1'!$M:$M, 'WEEK 1'!$F:$F, A880, 'WEEK 1'!$D:$D, "DM") +
 SUMIFS('WEEK 2'!$M:$M, 'WEEK 2'!$F:$F, A880, 'WEEK 2'!$D:$D, "DM") +
 SUMIFS('WEEK 3'!$M:$M, 'WEEK 3'!$F:$F, A880, 'WEEK 3'!$D:$D, "DM") +
 SUMIFS('WEEK 4'!$M:$M, 'WEEK 4'!$F:$F, A880, 'WEEK 4'!$D:$D, "DM") +
 SUMIFS('WEEK 5'!$M:$M, 'WEEK 5'!$F:$F, A880, 'WEEK 5'!$D:$D, "DM")</f>
        <v>618</v>
      </c>
      <c r="C880">
        <f>COUNTIFS('WEEK 1'!$F:$F, A880, 'WEEK 1'!$D:$D, "DM")</f>
        <v>0</v>
      </c>
      <c r="D880">
        <f>COUNTIFS('WEEK 2'!$F:$F, A880, 'WEEK 2'!$D:$D, "DM")</f>
        <v>0</v>
      </c>
      <c r="E880">
        <f>COUNTIFS('WEEK 3'!$F:$F, A880, 'WEEK 3'!$D:$D, "DM")</f>
        <v>1</v>
      </c>
      <c r="F880">
        <f>COUNTIFS('WEEK 4'!$F:$F, A880, 'WEEK 4'!$D:$D, "DM")</f>
        <v>1</v>
      </c>
      <c r="G880">
        <f>COUNTIFS('WEEK 5'!$F:$F, A880, 'WEEK 5'!$D:$D, "DM")</f>
        <v>0</v>
      </c>
      <c r="H880">
        <f t="shared" si="41"/>
        <v>2</v>
      </c>
      <c r="I880" s="3">
        <f t="shared" si="42"/>
        <v>1.9102196752626551E-3</v>
      </c>
      <c r="M880">
        <v>4189</v>
      </c>
    </row>
    <row r="881" spans="1:13" x14ac:dyDescent="0.25">
      <c r="A881">
        <f t="shared" si="40"/>
        <v>1956</v>
      </c>
      <c r="B881">
        <f>SUMIFS('WEEK 1'!$M:$M, 'WEEK 1'!$F:$F, A881, 'WEEK 1'!$D:$D, "DM") +
 SUMIFS('WEEK 2'!$M:$M, 'WEEK 2'!$F:$F, A881, 'WEEK 2'!$D:$D, "DM") +
 SUMIFS('WEEK 3'!$M:$M, 'WEEK 3'!$F:$F, A881, 'WEEK 3'!$D:$D, "DM") +
 SUMIFS('WEEK 4'!$M:$M, 'WEEK 4'!$F:$F, A881, 'WEEK 4'!$D:$D, "DM") +
 SUMIFS('WEEK 5'!$M:$M, 'WEEK 5'!$F:$F, A881, 'WEEK 5'!$D:$D, "DM")</f>
        <v>334</v>
      </c>
      <c r="C881">
        <f>COUNTIFS('WEEK 1'!$F:$F, A881, 'WEEK 1'!$D:$D, "DM")</f>
        <v>0</v>
      </c>
      <c r="D881">
        <f>COUNTIFS('WEEK 2'!$F:$F, A881, 'WEEK 2'!$D:$D, "DM")</f>
        <v>0</v>
      </c>
      <c r="E881">
        <f>COUNTIFS('WEEK 3'!$F:$F, A881, 'WEEK 3'!$D:$D, "DM")</f>
        <v>1</v>
      </c>
      <c r="F881">
        <f>COUNTIFS('WEEK 4'!$F:$F, A881, 'WEEK 4'!$D:$D, "DM")</f>
        <v>0</v>
      </c>
      <c r="G881">
        <f>COUNTIFS('WEEK 5'!$F:$F, A881, 'WEEK 5'!$D:$D, "DM")</f>
        <v>0</v>
      </c>
      <c r="H881">
        <f t="shared" si="41"/>
        <v>1</v>
      </c>
      <c r="I881" s="3">
        <f t="shared" si="42"/>
        <v>9.5510983763132757E-4</v>
      </c>
      <c r="M881">
        <v>1956</v>
      </c>
    </row>
    <row r="882" spans="1:13" x14ac:dyDescent="0.25">
      <c r="A882">
        <f t="shared" si="40"/>
        <v>4710</v>
      </c>
      <c r="B882">
        <f>SUMIFS('WEEK 1'!$M:$M, 'WEEK 1'!$F:$F, A882, 'WEEK 1'!$D:$D, "DM") +
 SUMIFS('WEEK 2'!$M:$M, 'WEEK 2'!$F:$F, A882, 'WEEK 2'!$D:$D, "DM") +
 SUMIFS('WEEK 3'!$M:$M, 'WEEK 3'!$F:$F, A882, 'WEEK 3'!$D:$D, "DM") +
 SUMIFS('WEEK 4'!$M:$M, 'WEEK 4'!$F:$F, A882, 'WEEK 4'!$D:$D, "DM") +
 SUMIFS('WEEK 5'!$M:$M, 'WEEK 5'!$F:$F, A882, 'WEEK 5'!$D:$D, "DM")</f>
        <v>826</v>
      </c>
      <c r="C882">
        <f>COUNTIFS('WEEK 1'!$F:$F, A882, 'WEEK 1'!$D:$D, "DM")</f>
        <v>0</v>
      </c>
      <c r="D882">
        <f>COUNTIFS('WEEK 2'!$F:$F, A882, 'WEEK 2'!$D:$D, "DM")</f>
        <v>0</v>
      </c>
      <c r="E882">
        <f>COUNTIFS('WEEK 3'!$F:$F, A882, 'WEEK 3'!$D:$D, "DM")</f>
        <v>1</v>
      </c>
      <c r="F882">
        <f>COUNTIFS('WEEK 4'!$F:$F, A882, 'WEEK 4'!$D:$D, "DM")</f>
        <v>0</v>
      </c>
      <c r="G882">
        <f>COUNTIFS('WEEK 5'!$F:$F, A882, 'WEEK 5'!$D:$D, "DM")</f>
        <v>0</v>
      </c>
      <c r="H882">
        <f t="shared" si="41"/>
        <v>1</v>
      </c>
      <c r="I882" s="3">
        <f t="shared" si="42"/>
        <v>9.5510983763132757E-4</v>
      </c>
      <c r="M882">
        <v>4710</v>
      </c>
    </row>
    <row r="883" spans="1:13" x14ac:dyDescent="0.25">
      <c r="A883">
        <f t="shared" si="40"/>
        <v>94</v>
      </c>
      <c r="B883">
        <f>SUMIFS('WEEK 1'!$M:$M, 'WEEK 1'!$F:$F, A883, 'WEEK 1'!$D:$D, "DM") +
 SUMIFS('WEEK 2'!$M:$M, 'WEEK 2'!$F:$F, A883, 'WEEK 2'!$D:$D, "DM") +
 SUMIFS('WEEK 3'!$M:$M, 'WEEK 3'!$F:$F, A883, 'WEEK 3'!$D:$D, "DM") +
 SUMIFS('WEEK 4'!$M:$M, 'WEEK 4'!$F:$F, A883, 'WEEK 4'!$D:$D, "DM") +
 SUMIFS('WEEK 5'!$M:$M, 'WEEK 5'!$F:$F, A883, 'WEEK 5'!$D:$D, "DM")</f>
        <v>1018</v>
      </c>
      <c r="C883">
        <f>COUNTIFS('WEEK 1'!$F:$F, A883, 'WEEK 1'!$D:$D, "DM")</f>
        <v>0</v>
      </c>
      <c r="D883">
        <f>COUNTIFS('WEEK 2'!$F:$F, A883, 'WEEK 2'!$D:$D, "DM")</f>
        <v>0</v>
      </c>
      <c r="E883">
        <f>COUNTIFS('WEEK 3'!$F:$F, A883, 'WEEK 3'!$D:$D, "DM")</f>
        <v>1</v>
      </c>
      <c r="F883">
        <f>COUNTIFS('WEEK 4'!$F:$F, A883, 'WEEK 4'!$D:$D, "DM")</f>
        <v>0</v>
      </c>
      <c r="G883">
        <f>COUNTIFS('WEEK 5'!$F:$F, A883, 'WEEK 5'!$D:$D, "DM")</f>
        <v>0</v>
      </c>
      <c r="H883">
        <f t="shared" si="41"/>
        <v>1</v>
      </c>
      <c r="I883" s="3">
        <f t="shared" si="42"/>
        <v>9.5510983763132757E-4</v>
      </c>
      <c r="M883">
        <v>94</v>
      </c>
    </row>
    <row r="884" spans="1:13" x14ac:dyDescent="0.25">
      <c r="A884">
        <f t="shared" si="40"/>
        <v>1793</v>
      </c>
      <c r="B884">
        <f>SUMIFS('WEEK 1'!$M:$M, 'WEEK 1'!$F:$F, A884, 'WEEK 1'!$D:$D, "DM") +
 SUMIFS('WEEK 2'!$M:$M, 'WEEK 2'!$F:$F, A884, 'WEEK 2'!$D:$D, "DM") +
 SUMIFS('WEEK 3'!$M:$M, 'WEEK 3'!$F:$F, A884, 'WEEK 3'!$D:$D, "DM") +
 SUMIFS('WEEK 4'!$M:$M, 'WEEK 4'!$F:$F, A884, 'WEEK 4'!$D:$D, "DM") +
 SUMIFS('WEEK 5'!$M:$M, 'WEEK 5'!$F:$F, A884, 'WEEK 5'!$D:$D, "DM")</f>
        <v>287</v>
      </c>
      <c r="C884">
        <f>COUNTIFS('WEEK 1'!$F:$F, A884, 'WEEK 1'!$D:$D, "DM")</f>
        <v>0</v>
      </c>
      <c r="D884">
        <f>COUNTIFS('WEEK 2'!$F:$F, A884, 'WEEK 2'!$D:$D, "DM")</f>
        <v>0</v>
      </c>
      <c r="E884">
        <f>COUNTIFS('WEEK 3'!$F:$F, A884, 'WEEK 3'!$D:$D, "DM")</f>
        <v>1</v>
      </c>
      <c r="F884">
        <f>COUNTIFS('WEEK 4'!$F:$F, A884, 'WEEK 4'!$D:$D, "DM")</f>
        <v>0</v>
      </c>
      <c r="G884">
        <f>COUNTIFS('WEEK 5'!$F:$F, A884, 'WEEK 5'!$D:$D, "DM")</f>
        <v>0</v>
      </c>
      <c r="H884">
        <f t="shared" si="41"/>
        <v>1</v>
      </c>
      <c r="I884" s="3">
        <f t="shared" si="42"/>
        <v>9.5510983763132757E-4</v>
      </c>
      <c r="M884">
        <v>1793</v>
      </c>
    </row>
    <row r="885" spans="1:13" x14ac:dyDescent="0.25">
      <c r="A885">
        <f t="shared" si="40"/>
        <v>4494</v>
      </c>
      <c r="B885">
        <f>SUMIFS('WEEK 1'!$M:$M, 'WEEK 1'!$F:$F, A885, 'WEEK 1'!$D:$D, "DM") +
 SUMIFS('WEEK 2'!$M:$M, 'WEEK 2'!$F:$F, A885, 'WEEK 2'!$D:$D, "DM") +
 SUMIFS('WEEK 3'!$M:$M, 'WEEK 3'!$F:$F, A885, 'WEEK 3'!$D:$D, "DM") +
 SUMIFS('WEEK 4'!$M:$M, 'WEEK 4'!$F:$F, A885, 'WEEK 4'!$D:$D, "DM") +
 SUMIFS('WEEK 5'!$M:$M, 'WEEK 5'!$F:$F, A885, 'WEEK 5'!$D:$D, "DM")</f>
        <v>347</v>
      </c>
      <c r="C885">
        <f>COUNTIFS('WEEK 1'!$F:$F, A885, 'WEEK 1'!$D:$D, "DM")</f>
        <v>0</v>
      </c>
      <c r="D885">
        <f>COUNTIFS('WEEK 2'!$F:$F, A885, 'WEEK 2'!$D:$D, "DM")</f>
        <v>0</v>
      </c>
      <c r="E885">
        <f>COUNTIFS('WEEK 3'!$F:$F, A885, 'WEEK 3'!$D:$D, "DM")</f>
        <v>1</v>
      </c>
      <c r="F885">
        <f>COUNTIFS('WEEK 4'!$F:$F, A885, 'WEEK 4'!$D:$D, "DM")</f>
        <v>0</v>
      </c>
      <c r="G885">
        <f>COUNTIFS('WEEK 5'!$F:$F, A885, 'WEEK 5'!$D:$D, "DM")</f>
        <v>0</v>
      </c>
      <c r="H885">
        <f t="shared" si="41"/>
        <v>1</v>
      </c>
      <c r="I885" s="3">
        <f t="shared" si="42"/>
        <v>9.5510983763132757E-4</v>
      </c>
      <c r="M885">
        <v>4494</v>
      </c>
    </row>
    <row r="886" spans="1:13" x14ac:dyDescent="0.25">
      <c r="A886">
        <f t="shared" si="40"/>
        <v>916</v>
      </c>
      <c r="B886">
        <f>SUMIFS('WEEK 1'!$M:$M, 'WEEK 1'!$F:$F, A886, 'WEEK 1'!$D:$D, "DM") +
 SUMIFS('WEEK 2'!$M:$M, 'WEEK 2'!$F:$F, A886, 'WEEK 2'!$D:$D, "DM") +
 SUMIFS('WEEK 3'!$M:$M, 'WEEK 3'!$F:$F, A886, 'WEEK 3'!$D:$D, "DM") +
 SUMIFS('WEEK 4'!$M:$M, 'WEEK 4'!$F:$F, A886, 'WEEK 4'!$D:$D, "DM") +
 SUMIFS('WEEK 5'!$M:$M, 'WEEK 5'!$F:$F, A886, 'WEEK 5'!$D:$D, "DM")</f>
        <v>466</v>
      </c>
      <c r="C886">
        <f>COUNTIFS('WEEK 1'!$F:$F, A886, 'WEEK 1'!$D:$D, "DM")</f>
        <v>0</v>
      </c>
      <c r="D886">
        <f>COUNTIFS('WEEK 2'!$F:$F, A886, 'WEEK 2'!$D:$D, "DM")</f>
        <v>0</v>
      </c>
      <c r="E886">
        <f>COUNTIFS('WEEK 3'!$F:$F, A886, 'WEEK 3'!$D:$D, "DM")</f>
        <v>1</v>
      </c>
      <c r="F886">
        <f>COUNTIFS('WEEK 4'!$F:$F, A886, 'WEEK 4'!$D:$D, "DM")</f>
        <v>0</v>
      </c>
      <c r="G886">
        <f>COUNTIFS('WEEK 5'!$F:$F, A886, 'WEEK 5'!$D:$D, "DM")</f>
        <v>0</v>
      </c>
      <c r="H886">
        <f t="shared" si="41"/>
        <v>1</v>
      </c>
      <c r="I886" s="3">
        <f t="shared" si="42"/>
        <v>9.5510983763132757E-4</v>
      </c>
      <c r="M886">
        <v>916</v>
      </c>
    </row>
    <row r="887" spans="1:13" x14ac:dyDescent="0.25">
      <c r="A887">
        <f t="shared" si="40"/>
        <v>1109</v>
      </c>
      <c r="B887">
        <f>SUMIFS('WEEK 1'!$M:$M, 'WEEK 1'!$F:$F, A887, 'WEEK 1'!$D:$D, "DM") +
 SUMIFS('WEEK 2'!$M:$M, 'WEEK 2'!$F:$F, A887, 'WEEK 2'!$D:$D, "DM") +
 SUMIFS('WEEK 3'!$M:$M, 'WEEK 3'!$F:$F, A887, 'WEEK 3'!$D:$D, "DM") +
 SUMIFS('WEEK 4'!$M:$M, 'WEEK 4'!$F:$F, A887, 'WEEK 4'!$D:$D, "DM") +
 SUMIFS('WEEK 5'!$M:$M, 'WEEK 5'!$F:$F, A887, 'WEEK 5'!$D:$D, "DM")</f>
        <v>811</v>
      </c>
      <c r="C887">
        <f>COUNTIFS('WEEK 1'!$F:$F, A887, 'WEEK 1'!$D:$D, "DM")</f>
        <v>0</v>
      </c>
      <c r="D887">
        <f>COUNTIFS('WEEK 2'!$F:$F, A887, 'WEEK 2'!$D:$D, "DM")</f>
        <v>0</v>
      </c>
      <c r="E887">
        <f>COUNTIFS('WEEK 3'!$F:$F, A887, 'WEEK 3'!$D:$D, "DM")</f>
        <v>1</v>
      </c>
      <c r="F887">
        <f>COUNTIFS('WEEK 4'!$F:$F, A887, 'WEEK 4'!$D:$D, "DM")</f>
        <v>0</v>
      </c>
      <c r="G887">
        <f>COUNTIFS('WEEK 5'!$F:$F, A887, 'WEEK 5'!$D:$D, "DM")</f>
        <v>0</v>
      </c>
      <c r="H887">
        <f t="shared" si="41"/>
        <v>1</v>
      </c>
      <c r="I887" s="3">
        <f t="shared" si="42"/>
        <v>9.5510983763132757E-4</v>
      </c>
      <c r="M887">
        <v>1109</v>
      </c>
    </row>
    <row r="888" spans="1:13" x14ac:dyDescent="0.25">
      <c r="A888">
        <f t="shared" si="40"/>
        <v>3486</v>
      </c>
      <c r="B888">
        <f>SUMIFS('WEEK 1'!$M:$M, 'WEEK 1'!$F:$F, A888, 'WEEK 1'!$D:$D, "DM") +
 SUMIFS('WEEK 2'!$M:$M, 'WEEK 2'!$F:$F, A888, 'WEEK 2'!$D:$D, "DM") +
 SUMIFS('WEEK 3'!$M:$M, 'WEEK 3'!$F:$F, A888, 'WEEK 3'!$D:$D, "DM") +
 SUMIFS('WEEK 4'!$M:$M, 'WEEK 4'!$F:$F, A888, 'WEEK 4'!$D:$D, "DM") +
 SUMIFS('WEEK 5'!$M:$M, 'WEEK 5'!$F:$F, A888, 'WEEK 5'!$D:$D, "DM")</f>
        <v>286</v>
      </c>
      <c r="C888">
        <f>COUNTIFS('WEEK 1'!$F:$F, A888, 'WEEK 1'!$D:$D, "DM")</f>
        <v>0</v>
      </c>
      <c r="D888">
        <f>COUNTIFS('WEEK 2'!$F:$F, A888, 'WEEK 2'!$D:$D, "DM")</f>
        <v>0</v>
      </c>
      <c r="E888">
        <f>COUNTIFS('WEEK 3'!$F:$F, A888, 'WEEK 3'!$D:$D, "DM")</f>
        <v>1</v>
      </c>
      <c r="F888">
        <f>COUNTIFS('WEEK 4'!$F:$F, A888, 'WEEK 4'!$D:$D, "DM")</f>
        <v>0</v>
      </c>
      <c r="G888">
        <f>COUNTIFS('WEEK 5'!$F:$F, A888, 'WEEK 5'!$D:$D, "DM")</f>
        <v>0</v>
      </c>
      <c r="H888">
        <f t="shared" si="41"/>
        <v>1</v>
      </c>
      <c r="I888" s="3">
        <f t="shared" si="42"/>
        <v>9.5510983763132757E-4</v>
      </c>
      <c r="M888">
        <v>3486</v>
      </c>
    </row>
    <row r="889" spans="1:13" x14ac:dyDescent="0.25">
      <c r="A889">
        <f t="shared" si="40"/>
        <v>2905</v>
      </c>
      <c r="B889">
        <f>SUMIFS('WEEK 1'!$M:$M, 'WEEK 1'!$F:$F, A889, 'WEEK 1'!$D:$D, "DM") +
 SUMIFS('WEEK 2'!$M:$M, 'WEEK 2'!$F:$F, A889, 'WEEK 2'!$D:$D, "DM") +
 SUMIFS('WEEK 3'!$M:$M, 'WEEK 3'!$F:$F, A889, 'WEEK 3'!$D:$D, "DM") +
 SUMIFS('WEEK 4'!$M:$M, 'WEEK 4'!$F:$F, A889, 'WEEK 4'!$D:$D, "DM") +
 SUMIFS('WEEK 5'!$M:$M, 'WEEK 5'!$F:$F, A889, 'WEEK 5'!$D:$D, "DM")</f>
        <v>503</v>
      </c>
      <c r="C889">
        <f>COUNTIFS('WEEK 1'!$F:$F, A889, 'WEEK 1'!$D:$D, "DM")</f>
        <v>0</v>
      </c>
      <c r="D889">
        <f>COUNTIFS('WEEK 2'!$F:$F, A889, 'WEEK 2'!$D:$D, "DM")</f>
        <v>0</v>
      </c>
      <c r="E889">
        <f>COUNTIFS('WEEK 3'!$F:$F, A889, 'WEEK 3'!$D:$D, "DM")</f>
        <v>1</v>
      </c>
      <c r="F889">
        <f>COUNTIFS('WEEK 4'!$F:$F, A889, 'WEEK 4'!$D:$D, "DM")</f>
        <v>0</v>
      </c>
      <c r="G889">
        <f>COUNTIFS('WEEK 5'!$F:$F, A889, 'WEEK 5'!$D:$D, "DM")</f>
        <v>0</v>
      </c>
      <c r="H889">
        <f t="shared" si="41"/>
        <v>1</v>
      </c>
      <c r="I889" s="3">
        <f t="shared" si="42"/>
        <v>9.5510983763132757E-4</v>
      </c>
      <c r="M889">
        <v>2905</v>
      </c>
    </row>
    <row r="890" spans="1:13" x14ac:dyDescent="0.25">
      <c r="A890">
        <f t="shared" si="40"/>
        <v>3219</v>
      </c>
      <c r="B890">
        <f>SUMIFS('WEEK 1'!$M:$M, 'WEEK 1'!$F:$F, A890, 'WEEK 1'!$D:$D, "DM") +
 SUMIFS('WEEK 2'!$M:$M, 'WEEK 2'!$F:$F, A890, 'WEEK 2'!$D:$D, "DM") +
 SUMIFS('WEEK 3'!$M:$M, 'WEEK 3'!$F:$F, A890, 'WEEK 3'!$D:$D, "DM") +
 SUMIFS('WEEK 4'!$M:$M, 'WEEK 4'!$F:$F, A890, 'WEEK 4'!$D:$D, "DM") +
 SUMIFS('WEEK 5'!$M:$M, 'WEEK 5'!$F:$F, A890, 'WEEK 5'!$D:$D, "DM")</f>
        <v>667</v>
      </c>
      <c r="C890">
        <f>COUNTIFS('WEEK 1'!$F:$F, A890, 'WEEK 1'!$D:$D, "DM")</f>
        <v>0</v>
      </c>
      <c r="D890">
        <f>COUNTIFS('WEEK 2'!$F:$F, A890, 'WEEK 2'!$D:$D, "DM")</f>
        <v>0</v>
      </c>
      <c r="E890">
        <f>COUNTIFS('WEEK 3'!$F:$F, A890, 'WEEK 3'!$D:$D, "DM")</f>
        <v>1</v>
      </c>
      <c r="F890">
        <f>COUNTIFS('WEEK 4'!$F:$F, A890, 'WEEK 4'!$D:$D, "DM")</f>
        <v>0</v>
      </c>
      <c r="G890">
        <f>COUNTIFS('WEEK 5'!$F:$F, A890, 'WEEK 5'!$D:$D, "DM")</f>
        <v>0</v>
      </c>
      <c r="H890">
        <f t="shared" si="41"/>
        <v>1</v>
      </c>
      <c r="I890" s="3">
        <f t="shared" si="42"/>
        <v>9.5510983763132757E-4</v>
      </c>
      <c r="M890">
        <v>3219</v>
      </c>
    </row>
    <row r="891" spans="1:13" x14ac:dyDescent="0.25">
      <c r="A891">
        <f t="shared" si="40"/>
        <v>977</v>
      </c>
      <c r="B891">
        <f>SUMIFS('WEEK 1'!$M:$M, 'WEEK 1'!$F:$F, A891, 'WEEK 1'!$D:$D, "DM") +
 SUMIFS('WEEK 2'!$M:$M, 'WEEK 2'!$F:$F, A891, 'WEEK 2'!$D:$D, "DM") +
 SUMIFS('WEEK 3'!$M:$M, 'WEEK 3'!$F:$F, A891, 'WEEK 3'!$D:$D, "DM") +
 SUMIFS('WEEK 4'!$M:$M, 'WEEK 4'!$F:$F, A891, 'WEEK 4'!$D:$D, "DM") +
 SUMIFS('WEEK 5'!$M:$M, 'WEEK 5'!$F:$F, A891, 'WEEK 5'!$D:$D, "DM")</f>
        <v>539</v>
      </c>
      <c r="C891">
        <f>COUNTIFS('WEEK 1'!$F:$F, A891, 'WEEK 1'!$D:$D, "DM")</f>
        <v>0</v>
      </c>
      <c r="D891">
        <f>COUNTIFS('WEEK 2'!$F:$F, A891, 'WEEK 2'!$D:$D, "DM")</f>
        <v>0</v>
      </c>
      <c r="E891">
        <f>COUNTIFS('WEEK 3'!$F:$F, A891, 'WEEK 3'!$D:$D, "DM")</f>
        <v>1</v>
      </c>
      <c r="F891">
        <f>COUNTIFS('WEEK 4'!$F:$F, A891, 'WEEK 4'!$D:$D, "DM")</f>
        <v>0</v>
      </c>
      <c r="G891">
        <f>COUNTIFS('WEEK 5'!$F:$F, A891, 'WEEK 5'!$D:$D, "DM")</f>
        <v>0</v>
      </c>
      <c r="H891">
        <f t="shared" si="41"/>
        <v>1</v>
      </c>
      <c r="I891" s="3">
        <f t="shared" si="42"/>
        <v>9.5510983763132757E-4</v>
      </c>
      <c r="M891">
        <v>977</v>
      </c>
    </row>
    <row r="892" spans="1:13" x14ac:dyDescent="0.25">
      <c r="A892">
        <f t="shared" si="40"/>
        <v>1030</v>
      </c>
      <c r="B892">
        <f>SUMIFS('WEEK 1'!$M:$M, 'WEEK 1'!$F:$F, A892, 'WEEK 1'!$D:$D, "DM") +
 SUMIFS('WEEK 2'!$M:$M, 'WEEK 2'!$F:$F, A892, 'WEEK 2'!$D:$D, "DM") +
 SUMIFS('WEEK 3'!$M:$M, 'WEEK 3'!$F:$F, A892, 'WEEK 3'!$D:$D, "DM") +
 SUMIFS('WEEK 4'!$M:$M, 'WEEK 4'!$F:$F, A892, 'WEEK 4'!$D:$D, "DM") +
 SUMIFS('WEEK 5'!$M:$M, 'WEEK 5'!$F:$F, A892, 'WEEK 5'!$D:$D, "DM")</f>
        <v>300</v>
      </c>
      <c r="C892">
        <f>COUNTIFS('WEEK 1'!$F:$F, A892, 'WEEK 1'!$D:$D, "DM")</f>
        <v>0</v>
      </c>
      <c r="D892">
        <f>COUNTIFS('WEEK 2'!$F:$F, A892, 'WEEK 2'!$D:$D, "DM")</f>
        <v>0</v>
      </c>
      <c r="E892">
        <f>COUNTIFS('WEEK 3'!$F:$F, A892, 'WEEK 3'!$D:$D, "DM")</f>
        <v>1</v>
      </c>
      <c r="F892">
        <f>COUNTIFS('WEEK 4'!$F:$F, A892, 'WEEK 4'!$D:$D, "DM")</f>
        <v>0</v>
      </c>
      <c r="G892">
        <f>COUNTIFS('WEEK 5'!$F:$F, A892, 'WEEK 5'!$D:$D, "DM")</f>
        <v>0</v>
      </c>
      <c r="H892">
        <f t="shared" si="41"/>
        <v>1</v>
      </c>
      <c r="I892" s="3">
        <f t="shared" si="42"/>
        <v>9.5510983763132757E-4</v>
      </c>
      <c r="M892">
        <v>1030</v>
      </c>
    </row>
    <row r="893" spans="1:13" x14ac:dyDescent="0.25">
      <c r="A893">
        <f t="shared" si="40"/>
        <v>2798</v>
      </c>
      <c r="B893">
        <f>SUMIFS('WEEK 1'!$M:$M, 'WEEK 1'!$F:$F, A893, 'WEEK 1'!$D:$D, "DM") +
 SUMIFS('WEEK 2'!$M:$M, 'WEEK 2'!$F:$F, A893, 'WEEK 2'!$D:$D, "DM") +
 SUMIFS('WEEK 3'!$M:$M, 'WEEK 3'!$F:$F, A893, 'WEEK 3'!$D:$D, "DM") +
 SUMIFS('WEEK 4'!$M:$M, 'WEEK 4'!$F:$F, A893, 'WEEK 4'!$D:$D, "DM") +
 SUMIFS('WEEK 5'!$M:$M, 'WEEK 5'!$F:$F, A893, 'WEEK 5'!$D:$D, "DM")</f>
        <v>679</v>
      </c>
      <c r="C893">
        <f>COUNTIFS('WEEK 1'!$F:$F, A893, 'WEEK 1'!$D:$D, "DM")</f>
        <v>0</v>
      </c>
      <c r="D893">
        <f>COUNTIFS('WEEK 2'!$F:$F, A893, 'WEEK 2'!$D:$D, "DM")</f>
        <v>0</v>
      </c>
      <c r="E893">
        <f>COUNTIFS('WEEK 3'!$F:$F, A893, 'WEEK 3'!$D:$D, "DM")</f>
        <v>1</v>
      </c>
      <c r="F893">
        <f>COUNTIFS('WEEK 4'!$F:$F, A893, 'WEEK 4'!$D:$D, "DM")</f>
        <v>0</v>
      </c>
      <c r="G893">
        <f>COUNTIFS('WEEK 5'!$F:$F, A893, 'WEEK 5'!$D:$D, "DM")</f>
        <v>0</v>
      </c>
      <c r="H893">
        <f t="shared" si="41"/>
        <v>1</v>
      </c>
      <c r="I893" s="3">
        <f t="shared" si="42"/>
        <v>9.5510983763132757E-4</v>
      </c>
      <c r="M893">
        <v>2798</v>
      </c>
    </row>
    <row r="894" spans="1:13" x14ac:dyDescent="0.25">
      <c r="A894">
        <f t="shared" si="40"/>
        <v>1636</v>
      </c>
      <c r="B894">
        <f>SUMIFS('WEEK 1'!$M:$M, 'WEEK 1'!$F:$F, A894, 'WEEK 1'!$D:$D, "DM") +
 SUMIFS('WEEK 2'!$M:$M, 'WEEK 2'!$F:$F, A894, 'WEEK 2'!$D:$D, "DM") +
 SUMIFS('WEEK 3'!$M:$M, 'WEEK 3'!$F:$F, A894, 'WEEK 3'!$D:$D, "DM") +
 SUMIFS('WEEK 4'!$M:$M, 'WEEK 4'!$F:$F, A894, 'WEEK 4'!$D:$D, "DM") +
 SUMIFS('WEEK 5'!$M:$M, 'WEEK 5'!$F:$F, A894, 'WEEK 5'!$D:$D, "DM")</f>
        <v>1435</v>
      </c>
      <c r="C894">
        <f>COUNTIFS('WEEK 1'!$F:$F, A894, 'WEEK 1'!$D:$D, "DM")</f>
        <v>0</v>
      </c>
      <c r="D894">
        <f>COUNTIFS('WEEK 2'!$F:$F, A894, 'WEEK 2'!$D:$D, "DM")</f>
        <v>0</v>
      </c>
      <c r="E894">
        <f>COUNTIFS('WEEK 3'!$F:$F, A894, 'WEEK 3'!$D:$D, "DM")</f>
        <v>1</v>
      </c>
      <c r="F894">
        <f>COUNTIFS('WEEK 4'!$F:$F, A894, 'WEEK 4'!$D:$D, "DM")</f>
        <v>0</v>
      </c>
      <c r="G894">
        <f>COUNTIFS('WEEK 5'!$F:$F, A894, 'WEEK 5'!$D:$D, "DM")</f>
        <v>1</v>
      </c>
      <c r="H894">
        <f t="shared" si="41"/>
        <v>2</v>
      </c>
      <c r="I894" s="3">
        <f t="shared" si="42"/>
        <v>1.9102196752626551E-3</v>
      </c>
      <c r="M894">
        <v>1636</v>
      </c>
    </row>
    <row r="895" spans="1:13" x14ac:dyDescent="0.25">
      <c r="A895">
        <f t="shared" si="40"/>
        <v>1516</v>
      </c>
      <c r="B895">
        <f>SUMIFS('WEEK 1'!$M:$M, 'WEEK 1'!$F:$F, A895, 'WEEK 1'!$D:$D, "DM") +
 SUMIFS('WEEK 2'!$M:$M, 'WEEK 2'!$F:$F, A895, 'WEEK 2'!$D:$D, "DM") +
 SUMIFS('WEEK 3'!$M:$M, 'WEEK 3'!$F:$F, A895, 'WEEK 3'!$D:$D, "DM") +
 SUMIFS('WEEK 4'!$M:$M, 'WEEK 4'!$F:$F, A895, 'WEEK 4'!$D:$D, "DM") +
 SUMIFS('WEEK 5'!$M:$M, 'WEEK 5'!$F:$F, A895, 'WEEK 5'!$D:$D, "DM")</f>
        <v>452</v>
      </c>
      <c r="C895">
        <f>COUNTIFS('WEEK 1'!$F:$F, A895, 'WEEK 1'!$D:$D, "DM")</f>
        <v>0</v>
      </c>
      <c r="D895">
        <f>COUNTIFS('WEEK 2'!$F:$F, A895, 'WEEK 2'!$D:$D, "DM")</f>
        <v>0</v>
      </c>
      <c r="E895">
        <f>COUNTIFS('WEEK 3'!$F:$F, A895, 'WEEK 3'!$D:$D, "DM")</f>
        <v>1</v>
      </c>
      <c r="F895">
        <f>COUNTIFS('WEEK 4'!$F:$F, A895, 'WEEK 4'!$D:$D, "DM")</f>
        <v>0</v>
      </c>
      <c r="G895">
        <f>COUNTIFS('WEEK 5'!$F:$F, A895, 'WEEK 5'!$D:$D, "DM")</f>
        <v>0</v>
      </c>
      <c r="H895">
        <f t="shared" si="41"/>
        <v>1</v>
      </c>
      <c r="I895" s="3">
        <f t="shared" si="42"/>
        <v>9.5510983763132757E-4</v>
      </c>
      <c r="M895">
        <v>1516</v>
      </c>
    </row>
    <row r="896" spans="1:13" x14ac:dyDescent="0.25">
      <c r="A896">
        <f t="shared" si="40"/>
        <v>1424</v>
      </c>
      <c r="B896">
        <f>SUMIFS('WEEK 1'!$M:$M, 'WEEK 1'!$F:$F, A896, 'WEEK 1'!$D:$D, "DM") +
 SUMIFS('WEEK 2'!$M:$M, 'WEEK 2'!$F:$F, A896, 'WEEK 2'!$D:$D, "DM") +
 SUMIFS('WEEK 3'!$M:$M, 'WEEK 3'!$F:$F, A896, 'WEEK 3'!$D:$D, "DM") +
 SUMIFS('WEEK 4'!$M:$M, 'WEEK 4'!$F:$F, A896, 'WEEK 4'!$D:$D, "DM") +
 SUMIFS('WEEK 5'!$M:$M, 'WEEK 5'!$F:$F, A896, 'WEEK 5'!$D:$D, "DM")</f>
        <v>530</v>
      </c>
      <c r="C896">
        <f>COUNTIFS('WEEK 1'!$F:$F, A896, 'WEEK 1'!$D:$D, "DM")</f>
        <v>0</v>
      </c>
      <c r="D896">
        <f>COUNTIFS('WEEK 2'!$F:$F, A896, 'WEEK 2'!$D:$D, "DM")</f>
        <v>0</v>
      </c>
      <c r="E896">
        <f>COUNTIFS('WEEK 3'!$F:$F, A896, 'WEEK 3'!$D:$D, "DM")</f>
        <v>1</v>
      </c>
      <c r="F896">
        <f>COUNTIFS('WEEK 4'!$F:$F, A896, 'WEEK 4'!$D:$D, "DM")</f>
        <v>0</v>
      </c>
      <c r="G896">
        <f>COUNTIFS('WEEK 5'!$F:$F, A896, 'WEEK 5'!$D:$D, "DM")</f>
        <v>0</v>
      </c>
      <c r="H896">
        <f t="shared" si="41"/>
        <v>1</v>
      </c>
      <c r="I896" s="3">
        <f t="shared" si="42"/>
        <v>9.5510983763132757E-4</v>
      </c>
      <c r="M896">
        <v>1424</v>
      </c>
    </row>
    <row r="897" spans="1:13" x14ac:dyDescent="0.25">
      <c r="A897">
        <f t="shared" si="40"/>
        <v>2084</v>
      </c>
      <c r="B897">
        <f>SUMIFS('WEEK 1'!$M:$M, 'WEEK 1'!$F:$F, A897, 'WEEK 1'!$D:$D, "DM") +
 SUMIFS('WEEK 2'!$M:$M, 'WEEK 2'!$F:$F, A897, 'WEEK 2'!$D:$D, "DM") +
 SUMIFS('WEEK 3'!$M:$M, 'WEEK 3'!$F:$F, A897, 'WEEK 3'!$D:$D, "DM") +
 SUMIFS('WEEK 4'!$M:$M, 'WEEK 4'!$F:$F, A897, 'WEEK 4'!$D:$D, "DM") +
 SUMIFS('WEEK 5'!$M:$M, 'WEEK 5'!$F:$F, A897, 'WEEK 5'!$D:$D, "DM")</f>
        <v>645</v>
      </c>
      <c r="C897">
        <f>COUNTIFS('WEEK 1'!$F:$F, A897, 'WEEK 1'!$D:$D, "DM")</f>
        <v>0</v>
      </c>
      <c r="D897">
        <f>COUNTIFS('WEEK 2'!$F:$F, A897, 'WEEK 2'!$D:$D, "DM")</f>
        <v>0</v>
      </c>
      <c r="E897">
        <f>COUNTIFS('WEEK 3'!$F:$F, A897, 'WEEK 3'!$D:$D, "DM")</f>
        <v>1</v>
      </c>
      <c r="F897">
        <f>COUNTIFS('WEEK 4'!$F:$F, A897, 'WEEK 4'!$D:$D, "DM")</f>
        <v>0</v>
      </c>
      <c r="G897">
        <f>COUNTIFS('WEEK 5'!$F:$F, A897, 'WEEK 5'!$D:$D, "DM")</f>
        <v>0</v>
      </c>
      <c r="H897">
        <f t="shared" si="41"/>
        <v>1</v>
      </c>
      <c r="I897" s="3">
        <f t="shared" si="42"/>
        <v>9.5510983763132757E-4</v>
      </c>
      <c r="M897">
        <v>2084</v>
      </c>
    </row>
    <row r="898" spans="1:13" x14ac:dyDescent="0.25">
      <c r="A898">
        <f t="shared" si="40"/>
        <v>3649</v>
      </c>
      <c r="B898">
        <f>SUMIFS('WEEK 1'!$M:$M, 'WEEK 1'!$F:$F, A898, 'WEEK 1'!$D:$D, "DM") +
 SUMIFS('WEEK 2'!$M:$M, 'WEEK 2'!$F:$F, A898, 'WEEK 2'!$D:$D, "DM") +
 SUMIFS('WEEK 3'!$M:$M, 'WEEK 3'!$F:$F, A898, 'WEEK 3'!$D:$D, "DM") +
 SUMIFS('WEEK 4'!$M:$M, 'WEEK 4'!$F:$F, A898, 'WEEK 4'!$D:$D, "DM") +
 SUMIFS('WEEK 5'!$M:$M, 'WEEK 5'!$F:$F, A898, 'WEEK 5'!$D:$D, "DM")</f>
        <v>339</v>
      </c>
      <c r="C898">
        <f>COUNTIFS('WEEK 1'!$F:$F, A898, 'WEEK 1'!$D:$D, "DM")</f>
        <v>0</v>
      </c>
      <c r="D898">
        <f>COUNTIFS('WEEK 2'!$F:$F, A898, 'WEEK 2'!$D:$D, "DM")</f>
        <v>0</v>
      </c>
      <c r="E898">
        <f>COUNTIFS('WEEK 3'!$F:$F, A898, 'WEEK 3'!$D:$D, "DM")</f>
        <v>1</v>
      </c>
      <c r="F898">
        <f>COUNTIFS('WEEK 4'!$F:$F, A898, 'WEEK 4'!$D:$D, "DM")</f>
        <v>0</v>
      </c>
      <c r="G898">
        <f>COUNTIFS('WEEK 5'!$F:$F, A898, 'WEEK 5'!$D:$D, "DM")</f>
        <v>0</v>
      </c>
      <c r="H898">
        <f t="shared" si="41"/>
        <v>1</v>
      </c>
      <c r="I898" s="3">
        <f t="shared" si="42"/>
        <v>9.5510983763132757E-4</v>
      </c>
      <c r="M898">
        <v>3649</v>
      </c>
    </row>
    <row r="899" spans="1:13" x14ac:dyDescent="0.25">
      <c r="A899">
        <f t="shared" ref="A899:A922" si="43">M899</f>
        <v>2814</v>
      </c>
      <c r="B899">
        <f>SUMIFS('WEEK 1'!$M:$M, 'WEEK 1'!$F:$F, A899, 'WEEK 1'!$D:$D, "DM") +
 SUMIFS('WEEK 2'!$M:$M, 'WEEK 2'!$F:$F, A899, 'WEEK 2'!$D:$D, "DM") +
 SUMIFS('WEEK 3'!$M:$M, 'WEEK 3'!$F:$F, A899, 'WEEK 3'!$D:$D, "DM") +
 SUMIFS('WEEK 4'!$M:$M, 'WEEK 4'!$F:$F, A899, 'WEEK 4'!$D:$D, "DM") +
 SUMIFS('WEEK 5'!$M:$M, 'WEEK 5'!$F:$F, A899, 'WEEK 5'!$D:$D, "DM")</f>
        <v>289</v>
      </c>
      <c r="C899">
        <f>COUNTIFS('WEEK 1'!$F:$F, A899, 'WEEK 1'!$D:$D, "DM")</f>
        <v>0</v>
      </c>
      <c r="D899">
        <f>COUNTIFS('WEEK 2'!$F:$F, A899, 'WEEK 2'!$D:$D, "DM")</f>
        <v>0</v>
      </c>
      <c r="E899">
        <f>COUNTIFS('WEEK 3'!$F:$F, A899, 'WEEK 3'!$D:$D, "DM")</f>
        <v>1</v>
      </c>
      <c r="F899">
        <f>COUNTIFS('WEEK 4'!$F:$F, A899, 'WEEK 4'!$D:$D, "DM")</f>
        <v>0</v>
      </c>
      <c r="G899">
        <f>COUNTIFS('WEEK 5'!$F:$F, A899, 'WEEK 5'!$D:$D, "DM")</f>
        <v>0</v>
      </c>
      <c r="H899">
        <f t="shared" ref="H899:H962" si="44">SUM(C899:G899)</f>
        <v>1</v>
      </c>
      <c r="I899" s="3">
        <f t="shared" ref="I899:I962" si="45">H899/$H$1</f>
        <v>9.5510983763132757E-4</v>
      </c>
      <c r="M899">
        <v>2814</v>
      </c>
    </row>
    <row r="900" spans="1:13" x14ac:dyDescent="0.25">
      <c r="A900">
        <f t="shared" si="43"/>
        <v>357</v>
      </c>
      <c r="B900">
        <f>SUMIFS('WEEK 1'!$M:$M, 'WEEK 1'!$F:$F, A900, 'WEEK 1'!$D:$D, "DM") +
 SUMIFS('WEEK 2'!$M:$M, 'WEEK 2'!$F:$F, A900, 'WEEK 2'!$D:$D, "DM") +
 SUMIFS('WEEK 3'!$M:$M, 'WEEK 3'!$F:$F, A900, 'WEEK 3'!$D:$D, "DM") +
 SUMIFS('WEEK 4'!$M:$M, 'WEEK 4'!$F:$F, A900, 'WEEK 4'!$D:$D, "DM") +
 SUMIFS('WEEK 5'!$M:$M, 'WEEK 5'!$F:$F, A900, 'WEEK 5'!$D:$D, "DM")</f>
        <v>948</v>
      </c>
      <c r="C900">
        <f>COUNTIFS('WEEK 1'!$F:$F, A900, 'WEEK 1'!$D:$D, "DM")</f>
        <v>0</v>
      </c>
      <c r="D900">
        <f>COUNTIFS('WEEK 2'!$F:$F, A900, 'WEEK 2'!$D:$D, "DM")</f>
        <v>0</v>
      </c>
      <c r="E900">
        <f>COUNTIFS('WEEK 3'!$F:$F, A900, 'WEEK 3'!$D:$D, "DM")</f>
        <v>1</v>
      </c>
      <c r="F900">
        <f>COUNTIFS('WEEK 4'!$F:$F, A900, 'WEEK 4'!$D:$D, "DM")</f>
        <v>0</v>
      </c>
      <c r="G900">
        <f>COUNTIFS('WEEK 5'!$F:$F, A900, 'WEEK 5'!$D:$D, "DM")</f>
        <v>0</v>
      </c>
      <c r="H900">
        <f t="shared" si="44"/>
        <v>1</v>
      </c>
      <c r="I900" s="3">
        <f t="shared" si="45"/>
        <v>9.5510983763132757E-4</v>
      </c>
      <c r="M900">
        <v>357</v>
      </c>
    </row>
    <row r="901" spans="1:13" x14ac:dyDescent="0.25">
      <c r="A901">
        <f t="shared" si="43"/>
        <v>3335</v>
      </c>
      <c r="B901">
        <f>SUMIFS('WEEK 1'!$M:$M, 'WEEK 1'!$F:$F, A901, 'WEEK 1'!$D:$D, "DM") +
 SUMIFS('WEEK 2'!$M:$M, 'WEEK 2'!$F:$F, A901, 'WEEK 2'!$D:$D, "DM") +
 SUMIFS('WEEK 3'!$M:$M, 'WEEK 3'!$F:$F, A901, 'WEEK 3'!$D:$D, "DM") +
 SUMIFS('WEEK 4'!$M:$M, 'WEEK 4'!$F:$F, A901, 'WEEK 4'!$D:$D, "DM") +
 SUMIFS('WEEK 5'!$M:$M, 'WEEK 5'!$F:$F, A901, 'WEEK 5'!$D:$D, "DM")</f>
        <v>896</v>
      </c>
      <c r="C901">
        <f>COUNTIFS('WEEK 1'!$F:$F, A901, 'WEEK 1'!$D:$D, "DM")</f>
        <v>0</v>
      </c>
      <c r="D901">
        <f>COUNTIFS('WEEK 2'!$F:$F, A901, 'WEEK 2'!$D:$D, "DM")</f>
        <v>0</v>
      </c>
      <c r="E901">
        <f>COUNTIFS('WEEK 3'!$F:$F, A901, 'WEEK 3'!$D:$D, "DM")</f>
        <v>1</v>
      </c>
      <c r="F901">
        <f>COUNTIFS('WEEK 4'!$F:$F, A901, 'WEEK 4'!$D:$D, "DM")</f>
        <v>0</v>
      </c>
      <c r="G901">
        <f>COUNTIFS('WEEK 5'!$F:$F, A901, 'WEEK 5'!$D:$D, "DM")</f>
        <v>0</v>
      </c>
      <c r="H901">
        <f t="shared" si="44"/>
        <v>1</v>
      </c>
      <c r="I901" s="3">
        <f t="shared" si="45"/>
        <v>9.5510983763132757E-4</v>
      </c>
      <c r="M901">
        <v>3335</v>
      </c>
    </row>
    <row r="902" spans="1:13" x14ac:dyDescent="0.25">
      <c r="A902">
        <f t="shared" si="43"/>
        <v>967</v>
      </c>
      <c r="B902">
        <f>SUMIFS('WEEK 1'!$M:$M, 'WEEK 1'!$F:$F, A902, 'WEEK 1'!$D:$D, "DM") +
 SUMIFS('WEEK 2'!$M:$M, 'WEEK 2'!$F:$F, A902, 'WEEK 2'!$D:$D, "DM") +
 SUMIFS('WEEK 3'!$M:$M, 'WEEK 3'!$F:$F, A902, 'WEEK 3'!$D:$D, "DM") +
 SUMIFS('WEEK 4'!$M:$M, 'WEEK 4'!$F:$F, A902, 'WEEK 4'!$D:$D, "DM") +
 SUMIFS('WEEK 5'!$M:$M, 'WEEK 5'!$F:$F, A902, 'WEEK 5'!$D:$D, "DM")</f>
        <v>967</v>
      </c>
      <c r="C902">
        <f>COUNTIFS('WEEK 1'!$F:$F, A902, 'WEEK 1'!$D:$D, "DM")</f>
        <v>0</v>
      </c>
      <c r="D902">
        <f>COUNTIFS('WEEK 2'!$F:$F, A902, 'WEEK 2'!$D:$D, "DM")</f>
        <v>0</v>
      </c>
      <c r="E902">
        <f>COUNTIFS('WEEK 3'!$F:$F, A902, 'WEEK 3'!$D:$D, "DM")</f>
        <v>1</v>
      </c>
      <c r="F902">
        <f>COUNTIFS('WEEK 4'!$F:$F, A902, 'WEEK 4'!$D:$D, "DM")</f>
        <v>0</v>
      </c>
      <c r="G902">
        <f>COUNTIFS('WEEK 5'!$F:$F, A902, 'WEEK 5'!$D:$D, "DM")</f>
        <v>0</v>
      </c>
      <c r="H902">
        <f t="shared" si="44"/>
        <v>1</v>
      </c>
      <c r="I902" s="3">
        <f t="shared" si="45"/>
        <v>9.5510983763132757E-4</v>
      </c>
      <c r="M902">
        <v>967</v>
      </c>
    </row>
    <row r="903" spans="1:13" x14ac:dyDescent="0.25">
      <c r="A903">
        <f t="shared" si="43"/>
        <v>4512</v>
      </c>
      <c r="B903">
        <f>SUMIFS('WEEK 1'!$M:$M, 'WEEK 1'!$F:$F, A903, 'WEEK 1'!$D:$D, "DM") +
 SUMIFS('WEEK 2'!$M:$M, 'WEEK 2'!$F:$F, A903, 'WEEK 2'!$D:$D, "DM") +
 SUMIFS('WEEK 3'!$M:$M, 'WEEK 3'!$F:$F, A903, 'WEEK 3'!$D:$D, "DM") +
 SUMIFS('WEEK 4'!$M:$M, 'WEEK 4'!$F:$F, A903, 'WEEK 4'!$D:$D, "DM") +
 SUMIFS('WEEK 5'!$M:$M, 'WEEK 5'!$F:$F, A903, 'WEEK 5'!$D:$D, "DM")</f>
        <v>1064</v>
      </c>
      <c r="C903">
        <f>COUNTIFS('WEEK 1'!$F:$F, A903, 'WEEK 1'!$D:$D, "DM")</f>
        <v>0</v>
      </c>
      <c r="D903">
        <f>COUNTIFS('WEEK 2'!$F:$F, A903, 'WEEK 2'!$D:$D, "DM")</f>
        <v>0</v>
      </c>
      <c r="E903">
        <f>COUNTIFS('WEEK 3'!$F:$F, A903, 'WEEK 3'!$D:$D, "DM")</f>
        <v>1</v>
      </c>
      <c r="F903">
        <f>COUNTIFS('WEEK 4'!$F:$F, A903, 'WEEK 4'!$D:$D, "DM")</f>
        <v>1</v>
      </c>
      <c r="G903">
        <f>COUNTIFS('WEEK 5'!$F:$F, A903, 'WEEK 5'!$D:$D, "DM")</f>
        <v>0</v>
      </c>
      <c r="H903">
        <f t="shared" si="44"/>
        <v>2</v>
      </c>
      <c r="I903" s="3">
        <f t="shared" si="45"/>
        <v>1.9102196752626551E-3</v>
      </c>
      <c r="M903">
        <v>4512</v>
      </c>
    </row>
    <row r="904" spans="1:13" x14ac:dyDescent="0.25">
      <c r="A904">
        <f t="shared" si="43"/>
        <v>1191</v>
      </c>
      <c r="B904">
        <f>SUMIFS('WEEK 1'!$M:$M, 'WEEK 1'!$F:$F, A904, 'WEEK 1'!$D:$D, "DM") +
 SUMIFS('WEEK 2'!$M:$M, 'WEEK 2'!$F:$F, A904, 'WEEK 2'!$D:$D, "DM") +
 SUMIFS('WEEK 3'!$M:$M, 'WEEK 3'!$F:$F, A904, 'WEEK 3'!$D:$D, "DM") +
 SUMIFS('WEEK 4'!$M:$M, 'WEEK 4'!$F:$F, A904, 'WEEK 4'!$D:$D, "DM") +
 SUMIFS('WEEK 5'!$M:$M, 'WEEK 5'!$F:$F, A904, 'WEEK 5'!$D:$D, "DM")</f>
        <v>683</v>
      </c>
      <c r="C904">
        <f>COUNTIFS('WEEK 1'!$F:$F, A904, 'WEEK 1'!$D:$D, "DM")</f>
        <v>0</v>
      </c>
      <c r="D904">
        <f>COUNTIFS('WEEK 2'!$F:$F, A904, 'WEEK 2'!$D:$D, "DM")</f>
        <v>0</v>
      </c>
      <c r="E904">
        <f>COUNTIFS('WEEK 3'!$F:$F, A904, 'WEEK 3'!$D:$D, "DM")</f>
        <v>1</v>
      </c>
      <c r="F904">
        <f>COUNTIFS('WEEK 4'!$F:$F, A904, 'WEEK 4'!$D:$D, "DM")</f>
        <v>0</v>
      </c>
      <c r="G904">
        <f>COUNTIFS('WEEK 5'!$F:$F, A904, 'WEEK 5'!$D:$D, "DM")</f>
        <v>0</v>
      </c>
      <c r="H904">
        <f t="shared" si="44"/>
        <v>1</v>
      </c>
      <c r="I904" s="3">
        <f t="shared" si="45"/>
        <v>9.5510983763132757E-4</v>
      </c>
      <c r="M904">
        <v>1191</v>
      </c>
    </row>
    <row r="905" spans="1:13" x14ac:dyDescent="0.25">
      <c r="A905">
        <f t="shared" si="43"/>
        <v>4431</v>
      </c>
      <c r="B905">
        <f>SUMIFS('WEEK 1'!$M:$M, 'WEEK 1'!$F:$F, A905, 'WEEK 1'!$D:$D, "DM") +
 SUMIFS('WEEK 2'!$M:$M, 'WEEK 2'!$F:$F, A905, 'WEEK 2'!$D:$D, "DM") +
 SUMIFS('WEEK 3'!$M:$M, 'WEEK 3'!$F:$F, A905, 'WEEK 3'!$D:$D, "DM") +
 SUMIFS('WEEK 4'!$M:$M, 'WEEK 4'!$F:$F, A905, 'WEEK 4'!$D:$D, "DM") +
 SUMIFS('WEEK 5'!$M:$M, 'WEEK 5'!$F:$F, A905, 'WEEK 5'!$D:$D, "DM")</f>
        <v>485</v>
      </c>
      <c r="C905">
        <f>COUNTIFS('WEEK 1'!$F:$F, A905, 'WEEK 1'!$D:$D, "DM")</f>
        <v>0</v>
      </c>
      <c r="D905">
        <f>COUNTIFS('WEEK 2'!$F:$F, A905, 'WEEK 2'!$D:$D, "DM")</f>
        <v>0</v>
      </c>
      <c r="E905">
        <f>COUNTIFS('WEEK 3'!$F:$F, A905, 'WEEK 3'!$D:$D, "DM")</f>
        <v>1</v>
      </c>
      <c r="F905">
        <f>COUNTIFS('WEEK 4'!$F:$F, A905, 'WEEK 4'!$D:$D, "DM")</f>
        <v>0</v>
      </c>
      <c r="G905">
        <f>COUNTIFS('WEEK 5'!$F:$F, A905, 'WEEK 5'!$D:$D, "DM")</f>
        <v>0</v>
      </c>
      <c r="H905">
        <f t="shared" si="44"/>
        <v>1</v>
      </c>
      <c r="I905" s="3">
        <f t="shared" si="45"/>
        <v>9.5510983763132757E-4</v>
      </c>
      <c r="M905">
        <v>4431</v>
      </c>
    </row>
    <row r="906" spans="1:13" x14ac:dyDescent="0.25">
      <c r="A906">
        <f t="shared" si="43"/>
        <v>4873</v>
      </c>
      <c r="B906">
        <f>SUMIFS('WEEK 1'!$M:$M, 'WEEK 1'!$F:$F, A906, 'WEEK 1'!$D:$D, "DM") +
 SUMIFS('WEEK 2'!$M:$M, 'WEEK 2'!$F:$F, A906, 'WEEK 2'!$D:$D, "DM") +
 SUMIFS('WEEK 3'!$M:$M, 'WEEK 3'!$F:$F, A906, 'WEEK 3'!$D:$D, "DM") +
 SUMIFS('WEEK 4'!$M:$M, 'WEEK 4'!$F:$F, A906, 'WEEK 4'!$D:$D, "DM") +
 SUMIFS('WEEK 5'!$M:$M, 'WEEK 5'!$F:$F, A906, 'WEEK 5'!$D:$D, "DM")</f>
        <v>312</v>
      </c>
      <c r="C906">
        <f>COUNTIFS('WEEK 1'!$F:$F, A906, 'WEEK 1'!$D:$D, "DM")</f>
        <v>0</v>
      </c>
      <c r="D906">
        <f>COUNTIFS('WEEK 2'!$F:$F, A906, 'WEEK 2'!$D:$D, "DM")</f>
        <v>0</v>
      </c>
      <c r="E906">
        <f>COUNTIFS('WEEK 3'!$F:$F, A906, 'WEEK 3'!$D:$D, "DM")</f>
        <v>1</v>
      </c>
      <c r="F906">
        <f>COUNTIFS('WEEK 4'!$F:$F, A906, 'WEEK 4'!$D:$D, "DM")</f>
        <v>0</v>
      </c>
      <c r="G906">
        <f>COUNTIFS('WEEK 5'!$F:$F, A906, 'WEEK 5'!$D:$D, "DM")</f>
        <v>0</v>
      </c>
      <c r="H906">
        <f t="shared" si="44"/>
        <v>1</v>
      </c>
      <c r="I906" s="3">
        <f t="shared" si="45"/>
        <v>9.5510983763132757E-4</v>
      </c>
      <c r="M906">
        <v>4873</v>
      </c>
    </row>
    <row r="907" spans="1:13" x14ac:dyDescent="0.25">
      <c r="A907">
        <f t="shared" si="43"/>
        <v>2057</v>
      </c>
      <c r="B907">
        <f>SUMIFS('WEEK 1'!$M:$M, 'WEEK 1'!$F:$F, A907, 'WEEK 1'!$D:$D, "DM") +
 SUMIFS('WEEK 2'!$M:$M, 'WEEK 2'!$F:$F, A907, 'WEEK 2'!$D:$D, "DM") +
 SUMIFS('WEEK 3'!$M:$M, 'WEEK 3'!$F:$F, A907, 'WEEK 3'!$D:$D, "DM") +
 SUMIFS('WEEK 4'!$M:$M, 'WEEK 4'!$F:$F, A907, 'WEEK 4'!$D:$D, "DM") +
 SUMIFS('WEEK 5'!$M:$M, 'WEEK 5'!$F:$F, A907, 'WEEK 5'!$D:$D, "DM")</f>
        <v>1030</v>
      </c>
      <c r="C907">
        <f>COUNTIFS('WEEK 1'!$F:$F, A907, 'WEEK 1'!$D:$D, "DM")</f>
        <v>0</v>
      </c>
      <c r="D907">
        <f>COUNTIFS('WEEK 2'!$F:$F, A907, 'WEEK 2'!$D:$D, "DM")</f>
        <v>0</v>
      </c>
      <c r="E907">
        <f>COUNTIFS('WEEK 3'!$F:$F, A907, 'WEEK 3'!$D:$D, "DM")</f>
        <v>1</v>
      </c>
      <c r="F907">
        <f>COUNTIFS('WEEK 4'!$F:$F, A907, 'WEEK 4'!$D:$D, "DM")</f>
        <v>0</v>
      </c>
      <c r="G907">
        <f>COUNTIFS('WEEK 5'!$F:$F, A907, 'WEEK 5'!$D:$D, "DM")</f>
        <v>0</v>
      </c>
      <c r="H907">
        <f t="shared" si="44"/>
        <v>1</v>
      </c>
      <c r="I907" s="3">
        <f t="shared" si="45"/>
        <v>9.5510983763132757E-4</v>
      </c>
      <c r="M907">
        <v>2057</v>
      </c>
    </row>
    <row r="908" spans="1:13" x14ac:dyDescent="0.25">
      <c r="A908">
        <f t="shared" si="43"/>
        <v>4223</v>
      </c>
      <c r="B908">
        <f>SUMIFS('WEEK 1'!$M:$M, 'WEEK 1'!$F:$F, A908, 'WEEK 1'!$D:$D, "DM") +
 SUMIFS('WEEK 2'!$M:$M, 'WEEK 2'!$F:$F, A908, 'WEEK 2'!$D:$D, "DM") +
 SUMIFS('WEEK 3'!$M:$M, 'WEEK 3'!$F:$F, A908, 'WEEK 3'!$D:$D, "DM") +
 SUMIFS('WEEK 4'!$M:$M, 'WEEK 4'!$F:$F, A908, 'WEEK 4'!$D:$D, "DM") +
 SUMIFS('WEEK 5'!$M:$M, 'WEEK 5'!$F:$F, A908, 'WEEK 5'!$D:$D, "DM")</f>
        <v>808</v>
      </c>
      <c r="C908">
        <f>COUNTIFS('WEEK 1'!$F:$F, A908, 'WEEK 1'!$D:$D, "DM")</f>
        <v>0</v>
      </c>
      <c r="D908">
        <f>COUNTIFS('WEEK 2'!$F:$F, A908, 'WEEK 2'!$D:$D, "DM")</f>
        <v>0</v>
      </c>
      <c r="E908">
        <f>COUNTIFS('WEEK 3'!$F:$F, A908, 'WEEK 3'!$D:$D, "DM")</f>
        <v>1</v>
      </c>
      <c r="F908">
        <f>COUNTIFS('WEEK 4'!$F:$F, A908, 'WEEK 4'!$D:$D, "DM")</f>
        <v>0</v>
      </c>
      <c r="G908">
        <f>COUNTIFS('WEEK 5'!$F:$F, A908, 'WEEK 5'!$D:$D, "DM")</f>
        <v>0</v>
      </c>
      <c r="H908">
        <f t="shared" si="44"/>
        <v>1</v>
      </c>
      <c r="I908" s="3">
        <f t="shared" si="45"/>
        <v>9.5510983763132757E-4</v>
      </c>
      <c r="M908">
        <v>4223</v>
      </c>
    </row>
    <row r="909" spans="1:13" x14ac:dyDescent="0.25">
      <c r="A909">
        <f t="shared" si="43"/>
        <v>4779</v>
      </c>
      <c r="B909">
        <f>SUMIFS('WEEK 1'!$M:$M, 'WEEK 1'!$F:$F, A909, 'WEEK 1'!$D:$D, "DM") +
 SUMIFS('WEEK 2'!$M:$M, 'WEEK 2'!$F:$F, A909, 'WEEK 2'!$D:$D, "DM") +
 SUMIFS('WEEK 3'!$M:$M, 'WEEK 3'!$F:$F, A909, 'WEEK 3'!$D:$D, "DM") +
 SUMIFS('WEEK 4'!$M:$M, 'WEEK 4'!$F:$F, A909, 'WEEK 4'!$D:$D, "DM") +
 SUMIFS('WEEK 5'!$M:$M, 'WEEK 5'!$F:$F, A909, 'WEEK 5'!$D:$D, "DM")</f>
        <v>812</v>
      </c>
      <c r="C909">
        <f>COUNTIFS('WEEK 1'!$F:$F, A909, 'WEEK 1'!$D:$D, "DM")</f>
        <v>0</v>
      </c>
      <c r="D909">
        <f>COUNTIFS('WEEK 2'!$F:$F, A909, 'WEEK 2'!$D:$D, "DM")</f>
        <v>0</v>
      </c>
      <c r="E909">
        <f>COUNTIFS('WEEK 3'!$F:$F, A909, 'WEEK 3'!$D:$D, "DM")</f>
        <v>1</v>
      </c>
      <c r="F909">
        <f>COUNTIFS('WEEK 4'!$F:$F, A909, 'WEEK 4'!$D:$D, "DM")</f>
        <v>0</v>
      </c>
      <c r="G909">
        <f>COUNTIFS('WEEK 5'!$F:$F, A909, 'WEEK 5'!$D:$D, "DM")</f>
        <v>0</v>
      </c>
      <c r="H909">
        <f t="shared" si="44"/>
        <v>1</v>
      </c>
      <c r="I909" s="3">
        <f t="shared" si="45"/>
        <v>9.5510983763132757E-4</v>
      </c>
      <c r="M909">
        <v>4779</v>
      </c>
    </row>
    <row r="910" spans="1:13" x14ac:dyDescent="0.25">
      <c r="A910">
        <f t="shared" si="43"/>
        <v>245</v>
      </c>
      <c r="B910">
        <f>SUMIFS('WEEK 1'!$M:$M, 'WEEK 1'!$F:$F, A910, 'WEEK 1'!$D:$D, "DM") +
 SUMIFS('WEEK 2'!$M:$M, 'WEEK 2'!$F:$F, A910, 'WEEK 2'!$D:$D, "DM") +
 SUMIFS('WEEK 3'!$M:$M, 'WEEK 3'!$F:$F, A910, 'WEEK 3'!$D:$D, "DM") +
 SUMIFS('WEEK 4'!$M:$M, 'WEEK 4'!$F:$F, A910, 'WEEK 4'!$D:$D, "DM") +
 SUMIFS('WEEK 5'!$M:$M, 'WEEK 5'!$F:$F, A910, 'WEEK 5'!$D:$D, "DM")</f>
        <v>819</v>
      </c>
      <c r="C910">
        <f>COUNTIFS('WEEK 1'!$F:$F, A910, 'WEEK 1'!$D:$D, "DM")</f>
        <v>0</v>
      </c>
      <c r="D910">
        <f>COUNTIFS('WEEK 2'!$F:$F, A910, 'WEEK 2'!$D:$D, "DM")</f>
        <v>0</v>
      </c>
      <c r="E910">
        <f>COUNTIFS('WEEK 3'!$F:$F, A910, 'WEEK 3'!$D:$D, "DM")</f>
        <v>1</v>
      </c>
      <c r="F910">
        <f>COUNTIFS('WEEK 4'!$F:$F, A910, 'WEEK 4'!$D:$D, "DM")</f>
        <v>0</v>
      </c>
      <c r="G910">
        <f>COUNTIFS('WEEK 5'!$F:$F, A910, 'WEEK 5'!$D:$D, "DM")</f>
        <v>0</v>
      </c>
      <c r="H910">
        <f t="shared" si="44"/>
        <v>1</v>
      </c>
      <c r="I910" s="3">
        <f t="shared" si="45"/>
        <v>9.5510983763132757E-4</v>
      </c>
      <c r="M910">
        <v>245</v>
      </c>
    </row>
    <row r="911" spans="1:13" x14ac:dyDescent="0.25">
      <c r="A911">
        <f t="shared" si="43"/>
        <v>123</v>
      </c>
      <c r="B911">
        <f>SUMIFS('WEEK 1'!$M:$M, 'WEEK 1'!$F:$F, A911, 'WEEK 1'!$D:$D, "DM") +
 SUMIFS('WEEK 2'!$M:$M, 'WEEK 2'!$F:$F, A911, 'WEEK 2'!$D:$D, "DM") +
 SUMIFS('WEEK 3'!$M:$M, 'WEEK 3'!$F:$F, A911, 'WEEK 3'!$D:$D, "DM") +
 SUMIFS('WEEK 4'!$M:$M, 'WEEK 4'!$F:$F, A911, 'WEEK 4'!$D:$D, "DM") +
 SUMIFS('WEEK 5'!$M:$M, 'WEEK 5'!$F:$F, A911, 'WEEK 5'!$D:$D, "DM")</f>
        <v>825</v>
      </c>
      <c r="C911">
        <f>COUNTIFS('WEEK 1'!$F:$F, A911, 'WEEK 1'!$D:$D, "DM")</f>
        <v>0</v>
      </c>
      <c r="D911">
        <f>COUNTIFS('WEEK 2'!$F:$F, A911, 'WEEK 2'!$D:$D, "DM")</f>
        <v>0</v>
      </c>
      <c r="E911">
        <f>COUNTIFS('WEEK 3'!$F:$F, A911, 'WEEK 3'!$D:$D, "DM")</f>
        <v>1</v>
      </c>
      <c r="F911">
        <f>COUNTIFS('WEEK 4'!$F:$F, A911, 'WEEK 4'!$D:$D, "DM")</f>
        <v>0</v>
      </c>
      <c r="G911">
        <f>COUNTIFS('WEEK 5'!$F:$F, A911, 'WEEK 5'!$D:$D, "DM")</f>
        <v>0</v>
      </c>
      <c r="H911">
        <f t="shared" si="44"/>
        <v>1</v>
      </c>
      <c r="I911" s="3">
        <f t="shared" si="45"/>
        <v>9.5510983763132757E-4</v>
      </c>
      <c r="M911">
        <v>123</v>
      </c>
    </row>
    <row r="912" spans="1:13" x14ac:dyDescent="0.25">
      <c r="A912">
        <f t="shared" si="43"/>
        <v>3956</v>
      </c>
      <c r="B912">
        <f>SUMIFS('WEEK 1'!$M:$M, 'WEEK 1'!$F:$F, A912, 'WEEK 1'!$D:$D, "DM") +
 SUMIFS('WEEK 2'!$M:$M, 'WEEK 2'!$F:$F, A912, 'WEEK 2'!$D:$D, "DM") +
 SUMIFS('WEEK 3'!$M:$M, 'WEEK 3'!$F:$F, A912, 'WEEK 3'!$D:$D, "DM") +
 SUMIFS('WEEK 4'!$M:$M, 'WEEK 4'!$F:$F, A912, 'WEEK 4'!$D:$D, "DM") +
 SUMIFS('WEEK 5'!$M:$M, 'WEEK 5'!$F:$F, A912, 'WEEK 5'!$D:$D, "DM")</f>
        <v>831</v>
      </c>
      <c r="C912">
        <f>COUNTIFS('WEEK 1'!$F:$F, A912, 'WEEK 1'!$D:$D, "DM")</f>
        <v>0</v>
      </c>
      <c r="D912">
        <f>COUNTIFS('WEEK 2'!$F:$F, A912, 'WEEK 2'!$D:$D, "DM")</f>
        <v>0</v>
      </c>
      <c r="E912">
        <f>COUNTIFS('WEEK 3'!$F:$F, A912, 'WEEK 3'!$D:$D, "DM")</f>
        <v>1</v>
      </c>
      <c r="F912">
        <f>COUNTIFS('WEEK 4'!$F:$F, A912, 'WEEK 4'!$D:$D, "DM")</f>
        <v>0</v>
      </c>
      <c r="G912">
        <f>COUNTIFS('WEEK 5'!$F:$F, A912, 'WEEK 5'!$D:$D, "DM")</f>
        <v>0</v>
      </c>
      <c r="H912">
        <f t="shared" si="44"/>
        <v>1</v>
      </c>
      <c r="I912" s="3">
        <f t="shared" si="45"/>
        <v>9.5510983763132757E-4</v>
      </c>
      <c r="M912">
        <v>3956</v>
      </c>
    </row>
    <row r="913" spans="1:13" x14ac:dyDescent="0.25">
      <c r="A913">
        <f t="shared" si="43"/>
        <v>3060</v>
      </c>
      <c r="B913">
        <f>SUMIFS('WEEK 1'!$M:$M, 'WEEK 1'!$F:$F, A913, 'WEEK 1'!$D:$D, "DM") +
 SUMIFS('WEEK 2'!$M:$M, 'WEEK 2'!$F:$F, A913, 'WEEK 2'!$D:$D, "DM") +
 SUMIFS('WEEK 3'!$M:$M, 'WEEK 3'!$F:$F, A913, 'WEEK 3'!$D:$D, "DM") +
 SUMIFS('WEEK 4'!$M:$M, 'WEEK 4'!$F:$F, A913, 'WEEK 4'!$D:$D, "DM") +
 SUMIFS('WEEK 5'!$M:$M, 'WEEK 5'!$F:$F, A913, 'WEEK 5'!$D:$D, "DM")</f>
        <v>833</v>
      </c>
      <c r="C913">
        <f>COUNTIFS('WEEK 1'!$F:$F, A913, 'WEEK 1'!$D:$D, "DM")</f>
        <v>0</v>
      </c>
      <c r="D913">
        <f>COUNTIFS('WEEK 2'!$F:$F, A913, 'WEEK 2'!$D:$D, "DM")</f>
        <v>0</v>
      </c>
      <c r="E913">
        <f>COUNTIFS('WEEK 3'!$F:$F, A913, 'WEEK 3'!$D:$D, "DM")</f>
        <v>1</v>
      </c>
      <c r="F913">
        <f>COUNTIFS('WEEK 4'!$F:$F, A913, 'WEEK 4'!$D:$D, "DM")</f>
        <v>0</v>
      </c>
      <c r="G913">
        <f>COUNTIFS('WEEK 5'!$F:$F, A913, 'WEEK 5'!$D:$D, "DM")</f>
        <v>0</v>
      </c>
      <c r="H913">
        <f t="shared" si="44"/>
        <v>1</v>
      </c>
      <c r="I913" s="3">
        <f t="shared" si="45"/>
        <v>9.5510983763132757E-4</v>
      </c>
      <c r="M913">
        <v>3060</v>
      </c>
    </row>
    <row r="914" spans="1:13" x14ac:dyDescent="0.25">
      <c r="A914">
        <f t="shared" si="43"/>
        <v>1737</v>
      </c>
      <c r="B914">
        <f>SUMIFS('WEEK 1'!$M:$M, 'WEEK 1'!$F:$F, A914, 'WEEK 1'!$D:$D, "DM") +
 SUMIFS('WEEK 2'!$M:$M, 'WEEK 2'!$F:$F, A914, 'WEEK 2'!$D:$D, "DM") +
 SUMIFS('WEEK 3'!$M:$M, 'WEEK 3'!$F:$F, A914, 'WEEK 3'!$D:$D, "DM") +
 SUMIFS('WEEK 4'!$M:$M, 'WEEK 4'!$F:$F, A914, 'WEEK 4'!$D:$D, "DM") +
 SUMIFS('WEEK 5'!$M:$M, 'WEEK 5'!$F:$F, A914, 'WEEK 5'!$D:$D, "DM")</f>
        <v>834</v>
      </c>
      <c r="C914">
        <f>COUNTIFS('WEEK 1'!$F:$F, A914, 'WEEK 1'!$D:$D, "DM")</f>
        <v>0</v>
      </c>
      <c r="D914">
        <f>COUNTIFS('WEEK 2'!$F:$F, A914, 'WEEK 2'!$D:$D, "DM")</f>
        <v>0</v>
      </c>
      <c r="E914">
        <f>COUNTIFS('WEEK 3'!$F:$F, A914, 'WEEK 3'!$D:$D, "DM")</f>
        <v>1</v>
      </c>
      <c r="F914">
        <f>COUNTIFS('WEEK 4'!$F:$F, A914, 'WEEK 4'!$D:$D, "DM")</f>
        <v>0</v>
      </c>
      <c r="G914">
        <f>COUNTIFS('WEEK 5'!$F:$F, A914, 'WEEK 5'!$D:$D, "DM")</f>
        <v>0</v>
      </c>
      <c r="H914">
        <f t="shared" si="44"/>
        <v>1</v>
      </c>
      <c r="I914" s="3">
        <f t="shared" si="45"/>
        <v>9.5510983763132757E-4</v>
      </c>
      <c r="M914">
        <v>1737</v>
      </c>
    </row>
    <row r="915" spans="1:13" x14ac:dyDescent="0.25">
      <c r="A915">
        <f t="shared" si="43"/>
        <v>3933</v>
      </c>
      <c r="B915">
        <f>SUMIFS('WEEK 1'!$M:$M, 'WEEK 1'!$F:$F, A915, 'WEEK 1'!$D:$D, "DM") +
 SUMIFS('WEEK 2'!$M:$M, 'WEEK 2'!$F:$F, A915, 'WEEK 2'!$D:$D, "DM") +
 SUMIFS('WEEK 3'!$M:$M, 'WEEK 3'!$F:$F, A915, 'WEEK 3'!$D:$D, "DM") +
 SUMIFS('WEEK 4'!$M:$M, 'WEEK 4'!$F:$F, A915, 'WEEK 4'!$D:$D, "DM") +
 SUMIFS('WEEK 5'!$M:$M, 'WEEK 5'!$F:$F, A915, 'WEEK 5'!$D:$D, "DM")</f>
        <v>840</v>
      </c>
      <c r="C915">
        <f>COUNTIFS('WEEK 1'!$F:$F, A915, 'WEEK 1'!$D:$D, "DM")</f>
        <v>0</v>
      </c>
      <c r="D915">
        <f>COUNTIFS('WEEK 2'!$F:$F, A915, 'WEEK 2'!$D:$D, "DM")</f>
        <v>0</v>
      </c>
      <c r="E915">
        <f>COUNTIFS('WEEK 3'!$F:$F, A915, 'WEEK 3'!$D:$D, "DM")</f>
        <v>1</v>
      </c>
      <c r="F915">
        <f>COUNTIFS('WEEK 4'!$F:$F, A915, 'WEEK 4'!$D:$D, "DM")</f>
        <v>0</v>
      </c>
      <c r="G915">
        <f>COUNTIFS('WEEK 5'!$F:$F, A915, 'WEEK 5'!$D:$D, "DM")</f>
        <v>0</v>
      </c>
      <c r="H915">
        <f t="shared" si="44"/>
        <v>1</v>
      </c>
      <c r="I915" s="3">
        <f t="shared" si="45"/>
        <v>9.5510983763132757E-4</v>
      </c>
      <c r="M915">
        <v>3933</v>
      </c>
    </row>
    <row r="916" spans="1:13" x14ac:dyDescent="0.25">
      <c r="A916">
        <f t="shared" si="43"/>
        <v>2970</v>
      </c>
      <c r="B916">
        <f>SUMIFS('WEEK 1'!$M:$M, 'WEEK 1'!$F:$F, A916, 'WEEK 1'!$D:$D, "DM") +
 SUMIFS('WEEK 2'!$M:$M, 'WEEK 2'!$F:$F, A916, 'WEEK 2'!$D:$D, "DM") +
 SUMIFS('WEEK 3'!$M:$M, 'WEEK 3'!$F:$F, A916, 'WEEK 3'!$D:$D, "DM") +
 SUMIFS('WEEK 4'!$M:$M, 'WEEK 4'!$F:$F, A916, 'WEEK 4'!$D:$D, "DM") +
 SUMIFS('WEEK 5'!$M:$M, 'WEEK 5'!$F:$F, A916, 'WEEK 5'!$D:$D, "DM")</f>
        <v>844</v>
      </c>
      <c r="C916">
        <f>COUNTIFS('WEEK 1'!$F:$F, A916, 'WEEK 1'!$D:$D, "DM")</f>
        <v>0</v>
      </c>
      <c r="D916">
        <f>COUNTIFS('WEEK 2'!$F:$F, A916, 'WEEK 2'!$D:$D, "DM")</f>
        <v>0</v>
      </c>
      <c r="E916">
        <f>COUNTIFS('WEEK 3'!$F:$F, A916, 'WEEK 3'!$D:$D, "DM")</f>
        <v>1</v>
      </c>
      <c r="F916">
        <f>COUNTIFS('WEEK 4'!$F:$F, A916, 'WEEK 4'!$D:$D, "DM")</f>
        <v>0</v>
      </c>
      <c r="G916">
        <f>COUNTIFS('WEEK 5'!$F:$F, A916, 'WEEK 5'!$D:$D, "DM")</f>
        <v>0</v>
      </c>
      <c r="H916">
        <f t="shared" si="44"/>
        <v>1</v>
      </c>
      <c r="I916" s="3">
        <f t="shared" si="45"/>
        <v>9.5510983763132757E-4</v>
      </c>
      <c r="M916">
        <v>2970</v>
      </c>
    </row>
    <row r="917" spans="1:13" x14ac:dyDescent="0.25">
      <c r="A917">
        <f t="shared" si="43"/>
        <v>228</v>
      </c>
      <c r="B917">
        <f>SUMIFS('WEEK 1'!$M:$M, 'WEEK 1'!$F:$F, A917, 'WEEK 1'!$D:$D, "DM") +
 SUMIFS('WEEK 2'!$M:$M, 'WEEK 2'!$F:$F, A917, 'WEEK 2'!$D:$D, "DM") +
 SUMIFS('WEEK 3'!$M:$M, 'WEEK 3'!$F:$F, A917, 'WEEK 3'!$D:$D, "DM") +
 SUMIFS('WEEK 4'!$M:$M, 'WEEK 4'!$F:$F, A917, 'WEEK 4'!$D:$D, "DM") +
 SUMIFS('WEEK 5'!$M:$M, 'WEEK 5'!$F:$F, A917, 'WEEK 5'!$D:$D, "DM")</f>
        <v>846</v>
      </c>
      <c r="C917">
        <f>COUNTIFS('WEEK 1'!$F:$F, A917, 'WEEK 1'!$D:$D, "DM")</f>
        <v>0</v>
      </c>
      <c r="D917">
        <f>COUNTIFS('WEEK 2'!$F:$F, A917, 'WEEK 2'!$D:$D, "DM")</f>
        <v>0</v>
      </c>
      <c r="E917">
        <f>COUNTIFS('WEEK 3'!$F:$F, A917, 'WEEK 3'!$D:$D, "DM")</f>
        <v>1</v>
      </c>
      <c r="F917">
        <f>COUNTIFS('WEEK 4'!$F:$F, A917, 'WEEK 4'!$D:$D, "DM")</f>
        <v>0</v>
      </c>
      <c r="G917">
        <f>COUNTIFS('WEEK 5'!$F:$F, A917, 'WEEK 5'!$D:$D, "DM")</f>
        <v>0</v>
      </c>
      <c r="H917">
        <f t="shared" si="44"/>
        <v>1</v>
      </c>
      <c r="I917" s="3">
        <f t="shared" si="45"/>
        <v>9.5510983763132757E-4</v>
      </c>
      <c r="M917">
        <v>228</v>
      </c>
    </row>
    <row r="918" spans="1:13" x14ac:dyDescent="0.25">
      <c r="A918">
        <f t="shared" si="43"/>
        <v>399</v>
      </c>
      <c r="B918">
        <f>SUMIFS('WEEK 1'!$M:$M, 'WEEK 1'!$F:$F, A918, 'WEEK 1'!$D:$D, "DM") +
 SUMIFS('WEEK 2'!$M:$M, 'WEEK 2'!$F:$F, A918, 'WEEK 2'!$D:$D, "DM") +
 SUMIFS('WEEK 3'!$M:$M, 'WEEK 3'!$F:$F, A918, 'WEEK 3'!$D:$D, "DM") +
 SUMIFS('WEEK 4'!$M:$M, 'WEEK 4'!$F:$F, A918, 'WEEK 4'!$D:$D, "DM") +
 SUMIFS('WEEK 5'!$M:$M, 'WEEK 5'!$F:$F, A918, 'WEEK 5'!$D:$D, "DM")</f>
        <v>855</v>
      </c>
      <c r="C918">
        <f>COUNTIFS('WEEK 1'!$F:$F, A918, 'WEEK 1'!$D:$D, "DM")</f>
        <v>0</v>
      </c>
      <c r="D918">
        <f>COUNTIFS('WEEK 2'!$F:$F, A918, 'WEEK 2'!$D:$D, "DM")</f>
        <v>0</v>
      </c>
      <c r="E918">
        <f>COUNTIFS('WEEK 3'!$F:$F, A918, 'WEEK 3'!$D:$D, "DM")</f>
        <v>1</v>
      </c>
      <c r="F918">
        <f>COUNTIFS('WEEK 4'!$F:$F, A918, 'WEEK 4'!$D:$D, "DM")</f>
        <v>0</v>
      </c>
      <c r="G918">
        <f>COUNTIFS('WEEK 5'!$F:$F, A918, 'WEEK 5'!$D:$D, "DM")</f>
        <v>0</v>
      </c>
      <c r="H918">
        <f t="shared" si="44"/>
        <v>1</v>
      </c>
      <c r="I918" s="3">
        <f t="shared" si="45"/>
        <v>9.5510983763132757E-4</v>
      </c>
      <c r="M918">
        <v>399</v>
      </c>
    </row>
    <row r="919" spans="1:13" x14ac:dyDescent="0.25">
      <c r="A919">
        <f t="shared" si="43"/>
        <v>3415</v>
      </c>
      <c r="B919">
        <f>SUMIFS('WEEK 1'!$M:$M, 'WEEK 1'!$F:$F, A919, 'WEEK 1'!$D:$D, "DM") +
 SUMIFS('WEEK 2'!$M:$M, 'WEEK 2'!$F:$F, A919, 'WEEK 2'!$D:$D, "DM") +
 SUMIFS('WEEK 3'!$M:$M, 'WEEK 3'!$F:$F, A919, 'WEEK 3'!$D:$D, "DM") +
 SUMIFS('WEEK 4'!$M:$M, 'WEEK 4'!$F:$F, A919, 'WEEK 4'!$D:$D, "DM") +
 SUMIFS('WEEK 5'!$M:$M, 'WEEK 5'!$F:$F, A919, 'WEEK 5'!$D:$D, "DM")</f>
        <v>861</v>
      </c>
      <c r="C919">
        <f>COUNTIFS('WEEK 1'!$F:$F, A919, 'WEEK 1'!$D:$D, "DM")</f>
        <v>0</v>
      </c>
      <c r="D919">
        <f>COUNTIFS('WEEK 2'!$F:$F, A919, 'WEEK 2'!$D:$D, "DM")</f>
        <v>0</v>
      </c>
      <c r="E919">
        <f>COUNTIFS('WEEK 3'!$F:$F, A919, 'WEEK 3'!$D:$D, "DM")</f>
        <v>1</v>
      </c>
      <c r="F919">
        <f>COUNTIFS('WEEK 4'!$F:$F, A919, 'WEEK 4'!$D:$D, "DM")</f>
        <v>0</v>
      </c>
      <c r="G919">
        <f>COUNTIFS('WEEK 5'!$F:$F, A919, 'WEEK 5'!$D:$D, "DM")</f>
        <v>0</v>
      </c>
      <c r="H919">
        <f t="shared" si="44"/>
        <v>1</v>
      </c>
      <c r="I919" s="3">
        <f t="shared" si="45"/>
        <v>9.5510983763132757E-4</v>
      </c>
      <c r="M919">
        <v>3415</v>
      </c>
    </row>
    <row r="920" spans="1:13" x14ac:dyDescent="0.25">
      <c r="A920">
        <f t="shared" si="43"/>
        <v>3421</v>
      </c>
      <c r="B920">
        <f>SUMIFS('WEEK 1'!$M:$M, 'WEEK 1'!$F:$F, A920, 'WEEK 1'!$D:$D, "DM") +
 SUMIFS('WEEK 2'!$M:$M, 'WEEK 2'!$F:$F, A920, 'WEEK 2'!$D:$D, "DM") +
 SUMIFS('WEEK 3'!$M:$M, 'WEEK 3'!$F:$F, A920, 'WEEK 3'!$D:$D, "DM") +
 SUMIFS('WEEK 4'!$M:$M, 'WEEK 4'!$F:$F, A920, 'WEEK 4'!$D:$D, "DM") +
 SUMIFS('WEEK 5'!$M:$M, 'WEEK 5'!$F:$F, A920, 'WEEK 5'!$D:$D, "DM")</f>
        <v>868</v>
      </c>
      <c r="C920">
        <f>COUNTIFS('WEEK 1'!$F:$F, A920, 'WEEK 1'!$D:$D, "DM")</f>
        <v>0</v>
      </c>
      <c r="D920">
        <f>COUNTIFS('WEEK 2'!$F:$F, A920, 'WEEK 2'!$D:$D, "DM")</f>
        <v>0</v>
      </c>
      <c r="E920">
        <f>COUNTIFS('WEEK 3'!$F:$F, A920, 'WEEK 3'!$D:$D, "DM")</f>
        <v>1</v>
      </c>
      <c r="F920">
        <f>COUNTIFS('WEEK 4'!$F:$F, A920, 'WEEK 4'!$D:$D, "DM")</f>
        <v>0</v>
      </c>
      <c r="G920">
        <f>COUNTIFS('WEEK 5'!$F:$F, A920, 'WEEK 5'!$D:$D, "DM")</f>
        <v>0</v>
      </c>
      <c r="H920">
        <f t="shared" si="44"/>
        <v>1</v>
      </c>
      <c r="I920" s="3">
        <f t="shared" si="45"/>
        <v>9.5510983763132757E-4</v>
      </c>
      <c r="M920">
        <v>3421</v>
      </c>
    </row>
    <row r="921" spans="1:13" x14ac:dyDescent="0.25">
      <c r="A921">
        <f t="shared" si="43"/>
        <v>4984</v>
      </c>
      <c r="B921">
        <f>SUMIFS('WEEK 1'!$M:$M, 'WEEK 1'!$F:$F, A921, 'WEEK 1'!$D:$D, "DM") +
 SUMIFS('WEEK 2'!$M:$M, 'WEEK 2'!$F:$F, A921, 'WEEK 2'!$D:$D, "DM") +
 SUMIFS('WEEK 3'!$M:$M, 'WEEK 3'!$F:$F, A921, 'WEEK 3'!$D:$D, "DM") +
 SUMIFS('WEEK 4'!$M:$M, 'WEEK 4'!$F:$F, A921, 'WEEK 4'!$D:$D, "DM") +
 SUMIFS('WEEK 5'!$M:$M, 'WEEK 5'!$F:$F, A921, 'WEEK 5'!$D:$D, "DM")</f>
        <v>1773</v>
      </c>
      <c r="C921">
        <f>COUNTIFS('WEEK 1'!$F:$F, A921, 'WEEK 1'!$D:$D, "DM")</f>
        <v>0</v>
      </c>
      <c r="D921">
        <f>COUNTIFS('WEEK 2'!$F:$F, A921, 'WEEK 2'!$D:$D, "DM")</f>
        <v>0</v>
      </c>
      <c r="E921">
        <f>COUNTIFS('WEEK 3'!$F:$F, A921, 'WEEK 3'!$D:$D, "DM")</f>
        <v>1</v>
      </c>
      <c r="F921">
        <f>COUNTIFS('WEEK 4'!$F:$F, A921, 'WEEK 4'!$D:$D, "DM")</f>
        <v>0</v>
      </c>
      <c r="G921">
        <f>COUNTIFS('WEEK 5'!$F:$F, A921, 'WEEK 5'!$D:$D, "DM")</f>
        <v>1</v>
      </c>
      <c r="H921">
        <f t="shared" si="44"/>
        <v>2</v>
      </c>
      <c r="I921" s="3">
        <f t="shared" si="45"/>
        <v>1.9102196752626551E-3</v>
      </c>
      <c r="M921">
        <v>4984</v>
      </c>
    </row>
    <row r="922" spans="1:13" x14ac:dyDescent="0.25">
      <c r="A922">
        <f t="shared" si="43"/>
        <v>4385</v>
      </c>
      <c r="B922">
        <f>SUMIFS('WEEK 1'!$M:$M, 'WEEK 1'!$F:$F, A922, 'WEEK 1'!$D:$D, "DM") +
 SUMIFS('WEEK 2'!$M:$M, 'WEEK 2'!$F:$F, A922, 'WEEK 2'!$D:$D, "DM") +
 SUMIFS('WEEK 3'!$M:$M, 'WEEK 3'!$F:$F, A922, 'WEEK 3'!$D:$D, "DM") +
 SUMIFS('WEEK 4'!$M:$M, 'WEEK 4'!$F:$F, A922, 'WEEK 4'!$D:$D, "DM") +
 SUMIFS('WEEK 5'!$M:$M, 'WEEK 5'!$F:$F, A922, 'WEEK 5'!$D:$D, "DM")</f>
        <v>876</v>
      </c>
      <c r="C922">
        <f>COUNTIFS('WEEK 1'!$F:$F, A922, 'WEEK 1'!$D:$D, "DM")</f>
        <v>0</v>
      </c>
      <c r="D922">
        <f>COUNTIFS('WEEK 2'!$F:$F, A922, 'WEEK 2'!$D:$D, "DM")</f>
        <v>0</v>
      </c>
      <c r="E922">
        <f>COUNTIFS('WEEK 3'!$F:$F, A922, 'WEEK 3'!$D:$D, "DM")</f>
        <v>1</v>
      </c>
      <c r="F922">
        <f>COUNTIFS('WEEK 4'!$F:$F, A922, 'WEEK 4'!$D:$D, "DM")</f>
        <v>0</v>
      </c>
      <c r="G922">
        <f>COUNTIFS('WEEK 5'!$F:$F, A922, 'WEEK 5'!$D:$D, "DM")</f>
        <v>0</v>
      </c>
      <c r="H922">
        <f t="shared" si="44"/>
        <v>1</v>
      </c>
      <c r="I922" s="3">
        <f t="shared" si="45"/>
        <v>9.5510983763132757E-4</v>
      </c>
      <c r="M922">
        <v>4385</v>
      </c>
    </row>
    <row r="923" spans="1:13" x14ac:dyDescent="0.25">
      <c r="M923">
        <v>2009</v>
      </c>
    </row>
    <row r="924" spans="1:13" x14ac:dyDescent="0.25">
      <c r="M924">
        <v>2232</v>
      </c>
    </row>
    <row r="925" spans="1:13" x14ac:dyDescent="0.25">
      <c r="M925">
        <v>1659</v>
      </c>
    </row>
    <row r="926" spans="1:13" x14ac:dyDescent="0.25">
      <c r="M926">
        <v>2906</v>
      </c>
    </row>
    <row r="927" spans="1:13" x14ac:dyDescent="0.25">
      <c r="M927">
        <v>4666</v>
      </c>
    </row>
    <row r="928" spans="1:13" x14ac:dyDescent="0.25">
      <c r="M928">
        <v>3682</v>
      </c>
    </row>
    <row r="929" spans="13:13" x14ac:dyDescent="0.25">
      <c r="M929">
        <v>3669</v>
      </c>
    </row>
    <row r="930" spans="13:13" x14ac:dyDescent="0.25">
      <c r="M930">
        <v>1612</v>
      </c>
    </row>
    <row r="931" spans="13:13" x14ac:dyDescent="0.25">
      <c r="M931">
        <v>1249</v>
      </c>
    </row>
    <row r="932" spans="13:13" x14ac:dyDescent="0.25">
      <c r="M932">
        <v>4476</v>
      </c>
    </row>
    <row r="933" spans="13:13" x14ac:dyDescent="0.25">
      <c r="M933">
        <v>1465</v>
      </c>
    </row>
    <row r="934" spans="13:13" x14ac:dyDescent="0.25">
      <c r="M934">
        <v>1232</v>
      </c>
    </row>
    <row r="935" spans="13:13" x14ac:dyDescent="0.25">
      <c r="M935">
        <v>1923</v>
      </c>
    </row>
    <row r="936" spans="13:13" x14ac:dyDescent="0.25">
      <c r="M936">
        <v>2520</v>
      </c>
    </row>
    <row r="937" spans="13:13" x14ac:dyDescent="0.25">
      <c r="M937">
        <v>3187</v>
      </c>
    </row>
    <row r="938" spans="13:13" x14ac:dyDescent="0.25">
      <c r="M938">
        <v>747</v>
      </c>
    </row>
    <row r="939" spans="13:13" x14ac:dyDescent="0.25">
      <c r="M939">
        <v>4965</v>
      </c>
    </row>
    <row r="940" spans="13:13" x14ac:dyDescent="0.25">
      <c r="M940">
        <v>3540</v>
      </c>
    </row>
    <row r="941" spans="13:13" x14ac:dyDescent="0.25">
      <c r="M941">
        <v>2818</v>
      </c>
    </row>
    <row r="942" spans="13:13" x14ac:dyDescent="0.25">
      <c r="M942">
        <v>1037</v>
      </c>
    </row>
    <row r="943" spans="13:13" x14ac:dyDescent="0.25">
      <c r="M943">
        <v>3102</v>
      </c>
    </row>
    <row r="944" spans="13:13" x14ac:dyDescent="0.25">
      <c r="M944">
        <v>1340</v>
      </c>
    </row>
    <row r="945" spans="13:13" x14ac:dyDescent="0.25">
      <c r="M945">
        <v>1709</v>
      </c>
    </row>
    <row r="946" spans="13:13" x14ac:dyDescent="0.25">
      <c r="M946">
        <v>2083</v>
      </c>
    </row>
    <row r="947" spans="13:13" x14ac:dyDescent="0.25">
      <c r="M947">
        <v>553</v>
      </c>
    </row>
    <row r="948" spans="13:13" x14ac:dyDescent="0.25">
      <c r="M948">
        <v>2191</v>
      </c>
    </row>
    <row r="949" spans="13:13" x14ac:dyDescent="0.25">
      <c r="M949">
        <v>3832</v>
      </c>
    </row>
    <row r="950" spans="13:13" x14ac:dyDescent="0.25">
      <c r="M950">
        <v>3045</v>
      </c>
    </row>
    <row r="951" spans="13:13" x14ac:dyDescent="0.25">
      <c r="M951">
        <v>1647</v>
      </c>
    </row>
    <row r="952" spans="13:13" x14ac:dyDescent="0.25">
      <c r="M952">
        <v>902</v>
      </c>
    </row>
    <row r="953" spans="13:13" x14ac:dyDescent="0.25">
      <c r="M953">
        <v>2383</v>
      </c>
    </row>
    <row r="954" spans="13:13" x14ac:dyDescent="0.25">
      <c r="M954">
        <v>4521</v>
      </c>
    </row>
    <row r="955" spans="13:13" x14ac:dyDescent="0.25">
      <c r="M955">
        <v>4870</v>
      </c>
    </row>
    <row r="956" spans="13:13" x14ac:dyDescent="0.25">
      <c r="M956">
        <v>1320</v>
      </c>
    </row>
    <row r="957" spans="13:13" x14ac:dyDescent="0.25">
      <c r="M957">
        <v>3815</v>
      </c>
    </row>
    <row r="958" spans="13:13" x14ac:dyDescent="0.25">
      <c r="M958">
        <v>3296</v>
      </c>
    </row>
    <row r="959" spans="13:13" x14ac:dyDescent="0.25">
      <c r="M959">
        <v>1991</v>
      </c>
    </row>
    <row r="960" spans="13:13" x14ac:dyDescent="0.25">
      <c r="M960">
        <v>4553</v>
      </c>
    </row>
    <row r="961" spans="13:13" x14ac:dyDescent="0.25">
      <c r="M961">
        <v>1064</v>
      </c>
    </row>
    <row r="962" spans="13:13" x14ac:dyDescent="0.25">
      <c r="M962">
        <v>2286</v>
      </c>
    </row>
    <row r="963" spans="13:13" x14ac:dyDescent="0.25">
      <c r="M963">
        <v>203</v>
      </c>
    </row>
    <row r="964" spans="13:13" x14ac:dyDescent="0.25">
      <c r="M964">
        <v>3001</v>
      </c>
    </row>
    <row r="965" spans="13:13" x14ac:dyDescent="0.25">
      <c r="M965">
        <v>811</v>
      </c>
    </row>
    <row r="966" spans="13:13" x14ac:dyDescent="0.25">
      <c r="M966">
        <v>4028</v>
      </c>
    </row>
    <row r="967" spans="13:13" x14ac:dyDescent="0.25">
      <c r="M967">
        <v>4465</v>
      </c>
    </row>
    <row r="968" spans="13:13" x14ac:dyDescent="0.25">
      <c r="M968">
        <v>70</v>
      </c>
    </row>
    <row r="969" spans="13:13" x14ac:dyDescent="0.25">
      <c r="M969">
        <v>3594</v>
      </c>
    </row>
    <row r="970" spans="13:13" x14ac:dyDescent="0.25">
      <c r="M970">
        <v>4609</v>
      </c>
    </row>
    <row r="971" spans="13:13" x14ac:dyDescent="0.25">
      <c r="M971">
        <v>3853</v>
      </c>
    </row>
    <row r="972" spans="13:13" x14ac:dyDescent="0.25">
      <c r="M972">
        <v>3097</v>
      </c>
    </row>
    <row r="973" spans="13:13" x14ac:dyDescent="0.25">
      <c r="M973">
        <v>665</v>
      </c>
    </row>
    <row r="974" spans="13:13" x14ac:dyDescent="0.25">
      <c r="M974">
        <v>4125</v>
      </c>
    </row>
    <row r="975" spans="13:13" x14ac:dyDescent="0.25">
      <c r="M975">
        <v>4650</v>
      </c>
    </row>
    <row r="976" spans="13:13" x14ac:dyDescent="0.25">
      <c r="M976">
        <v>1528</v>
      </c>
    </row>
    <row r="977" spans="13:13" x14ac:dyDescent="0.25">
      <c r="M977">
        <v>1131</v>
      </c>
    </row>
    <row r="978" spans="13:13" x14ac:dyDescent="0.25">
      <c r="M978">
        <v>3638</v>
      </c>
    </row>
    <row r="979" spans="13:13" x14ac:dyDescent="0.25">
      <c r="M979">
        <v>580</v>
      </c>
    </row>
    <row r="980" spans="13:13" x14ac:dyDescent="0.25">
      <c r="M980">
        <v>1206</v>
      </c>
    </row>
    <row r="981" spans="13:13" x14ac:dyDescent="0.25">
      <c r="M981">
        <v>2351</v>
      </c>
    </row>
    <row r="982" spans="13:13" x14ac:dyDescent="0.25">
      <c r="M982">
        <v>254</v>
      </c>
    </row>
    <row r="983" spans="13:13" x14ac:dyDescent="0.25">
      <c r="M983">
        <v>4124</v>
      </c>
    </row>
    <row r="984" spans="13:13" x14ac:dyDescent="0.25">
      <c r="M984">
        <v>2697</v>
      </c>
    </row>
    <row r="985" spans="13:13" x14ac:dyDescent="0.25">
      <c r="M985">
        <v>4561</v>
      </c>
    </row>
    <row r="986" spans="13:13" x14ac:dyDescent="0.25">
      <c r="M986">
        <v>1447</v>
      </c>
    </row>
    <row r="987" spans="13:13" x14ac:dyDescent="0.25">
      <c r="M987">
        <v>1375</v>
      </c>
    </row>
    <row r="988" spans="13:13" x14ac:dyDescent="0.25">
      <c r="M988">
        <v>2490</v>
      </c>
    </row>
    <row r="989" spans="13:13" x14ac:dyDescent="0.25">
      <c r="M989">
        <v>2404</v>
      </c>
    </row>
    <row r="990" spans="13:13" x14ac:dyDescent="0.25">
      <c r="M990">
        <v>1874</v>
      </c>
    </row>
    <row r="991" spans="13:13" x14ac:dyDescent="0.25">
      <c r="M991">
        <v>3398</v>
      </c>
    </row>
    <row r="992" spans="13:13" x14ac:dyDescent="0.25">
      <c r="M992">
        <v>2916</v>
      </c>
    </row>
    <row r="993" spans="13:13" x14ac:dyDescent="0.25">
      <c r="M993">
        <v>3125</v>
      </c>
    </row>
    <row r="994" spans="13:13" x14ac:dyDescent="0.25">
      <c r="M994">
        <v>4578</v>
      </c>
    </row>
    <row r="995" spans="13:13" x14ac:dyDescent="0.25">
      <c r="M995">
        <v>1560</v>
      </c>
    </row>
    <row r="996" spans="13:13" x14ac:dyDescent="0.25">
      <c r="M996">
        <v>2655</v>
      </c>
    </row>
    <row r="997" spans="13:13" x14ac:dyDescent="0.25">
      <c r="M997">
        <v>653</v>
      </c>
    </row>
    <row r="998" spans="13:13" x14ac:dyDescent="0.25">
      <c r="M998">
        <v>930</v>
      </c>
    </row>
    <row r="999" spans="13:13" x14ac:dyDescent="0.25">
      <c r="M999">
        <v>1323</v>
      </c>
    </row>
    <row r="1000" spans="13:13" x14ac:dyDescent="0.25">
      <c r="M1000">
        <v>4509</v>
      </c>
    </row>
    <row r="1001" spans="13:13" x14ac:dyDescent="0.25">
      <c r="M1001">
        <v>4087</v>
      </c>
    </row>
    <row r="1002" spans="13:13" x14ac:dyDescent="0.25">
      <c r="M1002">
        <v>3514</v>
      </c>
    </row>
    <row r="1003" spans="13:13" x14ac:dyDescent="0.25">
      <c r="M1003">
        <v>2820</v>
      </c>
    </row>
    <row r="1004" spans="13:13" x14ac:dyDescent="0.25">
      <c r="M1004">
        <v>1452</v>
      </c>
    </row>
    <row r="1005" spans="13:13" x14ac:dyDescent="0.25">
      <c r="M1005">
        <v>1987</v>
      </c>
    </row>
    <row r="1006" spans="13:13" x14ac:dyDescent="0.25">
      <c r="M1006">
        <v>379</v>
      </c>
    </row>
    <row r="1007" spans="13:13" x14ac:dyDescent="0.25">
      <c r="M1007">
        <v>1066</v>
      </c>
    </row>
    <row r="1008" spans="13:13" x14ac:dyDescent="0.25">
      <c r="M1008">
        <v>1336</v>
      </c>
    </row>
    <row r="1009" spans="13:13" x14ac:dyDescent="0.25">
      <c r="M1009">
        <v>3606</v>
      </c>
    </row>
    <row r="1010" spans="13:13" x14ac:dyDescent="0.25">
      <c r="M1010">
        <v>2748</v>
      </c>
    </row>
    <row r="1011" spans="13:13" x14ac:dyDescent="0.25">
      <c r="M1011">
        <v>1543</v>
      </c>
    </row>
    <row r="1012" spans="13:13" x14ac:dyDescent="0.25">
      <c r="M1012">
        <v>949</v>
      </c>
    </row>
    <row r="1013" spans="13:13" x14ac:dyDescent="0.25">
      <c r="M1013">
        <v>4559</v>
      </c>
    </row>
    <row r="1014" spans="13:13" x14ac:dyDescent="0.25">
      <c r="M1014">
        <v>1280</v>
      </c>
    </row>
    <row r="1015" spans="13:13" x14ac:dyDescent="0.25">
      <c r="M1015">
        <v>4322</v>
      </c>
    </row>
    <row r="1016" spans="13:13" x14ac:dyDescent="0.25">
      <c r="M1016">
        <v>1897</v>
      </c>
    </row>
    <row r="1017" spans="13:13" x14ac:dyDescent="0.25">
      <c r="M1017">
        <v>3101</v>
      </c>
    </row>
    <row r="1018" spans="13:13" x14ac:dyDescent="0.25">
      <c r="M1018">
        <v>4022</v>
      </c>
    </row>
    <row r="1019" spans="13:13" x14ac:dyDescent="0.25">
      <c r="M1019">
        <v>2127</v>
      </c>
    </row>
    <row r="1020" spans="13:13" x14ac:dyDescent="0.25">
      <c r="M1020">
        <v>3196</v>
      </c>
    </row>
    <row r="1021" spans="13:13" x14ac:dyDescent="0.25">
      <c r="M1021">
        <v>3105</v>
      </c>
    </row>
    <row r="1022" spans="13:13" x14ac:dyDescent="0.25">
      <c r="M1022">
        <v>2094</v>
      </c>
    </row>
    <row r="1023" spans="13:13" x14ac:dyDescent="0.25">
      <c r="M1023">
        <v>3741</v>
      </c>
    </row>
    <row r="1024" spans="13:13" x14ac:dyDescent="0.25">
      <c r="M1024">
        <v>4904</v>
      </c>
    </row>
    <row r="1025" spans="13:13" x14ac:dyDescent="0.25">
      <c r="M1025">
        <v>1443</v>
      </c>
    </row>
    <row r="1026" spans="13:13" x14ac:dyDescent="0.25">
      <c r="M1026">
        <v>1132</v>
      </c>
    </row>
    <row r="1027" spans="13:13" x14ac:dyDescent="0.25">
      <c r="M1027">
        <v>2837</v>
      </c>
    </row>
    <row r="1028" spans="13:13" x14ac:dyDescent="0.25">
      <c r="M1028">
        <v>3458</v>
      </c>
    </row>
    <row r="1029" spans="13:13" x14ac:dyDescent="0.25">
      <c r="M1029">
        <v>671</v>
      </c>
    </row>
    <row r="1030" spans="13:13" x14ac:dyDescent="0.25">
      <c r="M1030">
        <v>1992</v>
      </c>
    </row>
    <row r="1031" spans="13:13" x14ac:dyDescent="0.25">
      <c r="M1031">
        <v>2616</v>
      </c>
    </row>
    <row r="1032" spans="13:13" x14ac:dyDescent="0.25">
      <c r="M1032">
        <v>420</v>
      </c>
    </row>
    <row r="1033" spans="13:13" x14ac:dyDescent="0.25">
      <c r="M1033">
        <v>3724</v>
      </c>
    </row>
    <row r="1034" spans="13:13" x14ac:dyDescent="0.25">
      <c r="M1034">
        <v>4118</v>
      </c>
    </row>
    <row r="1035" spans="13:13" x14ac:dyDescent="0.25">
      <c r="M1035">
        <v>3220</v>
      </c>
    </row>
    <row r="1036" spans="13:13" x14ac:dyDescent="0.25">
      <c r="M1036">
        <v>4693</v>
      </c>
    </row>
    <row r="1037" spans="13:13" x14ac:dyDescent="0.25">
      <c r="M1037">
        <v>1318</v>
      </c>
    </row>
    <row r="1038" spans="13:13" x14ac:dyDescent="0.25">
      <c r="M1038">
        <v>750</v>
      </c>
    </row>
    <row r="1039" spans="13:13" x14ac:dyDescent="0.25">
      <c r="M1039">
        <v>655</v>
      </c>
    </row>
    <row r="1040" spans="13:13" x14ac:dyDescent="0.25">
      <c r="M1040">
        <v>2219</v>
      </c>
    </row>
    <row r="1041" spans="13:13" x14ac:dyDescent="0.25">
      <c r="M1041">
        <v>3487</v>
      </c>
    </row>
    <row r="1042" spans="13:13" x14ac:dyDescent="0.25">
      <c r="M1042">
        <v>4153</v>
      </c>
    </row>
    <row r="1043" spans="13:13" x14ac:dyDescent="0.25">
      <c r="M1043">
        <v>233</v>
      </c>
    </row>
    <row r="1044" spans="13:13" x14ac:dyDescent="0.25">
      <c r="M1044">
        <v>1762</v>
      </c>
    </row>
    <row r="1045" spans="13:13" x14ac:dyDescent="0.25">
      <c r="M1045">
        <v>4819</v>
      </c>
    </row>
    <row r="1046" spans="13:13" x14ac:dyDescent="0.25">
      <c r="M1046">
        <v>3847</v>
      </c>
    </row>
    <row r="1047" spans="13:13" x14ac:dyDescent="0.25">
      <c r="M1047">
        <v>555</v>
      </c>
    </row>
    <row r="1048" spans="13:13" x14ac:dyDescent="0.25">
      <c r="M1048">
        <v>2735</v>
      </c>
    </row>
    <row r="1049" spans="13:13" x14ac:dyDescent="0.25">
      <c r="M1049">
        <v>4557</v>
      </c>
    </row>
    <row r="1050" spans="13:13" x14ac:dyDescent="0.25">
      <c r="M1050">
        <v>4448</v>
      </c>
    </row>
    <row r="1051" spans="13:13" x14ac:dyDescent="0.25">
      <c r="M1051">
        <v>611</v>
      </c>
    </row>
    <row r="1052" spans="13:13" x14ac:dyDescent="0.25">
      <c r="M1052">
        <v>368</v>
      </c>
    </row>
    <row r="1053" spans="13:13" x14ac:dyDescent="0.25">
      <c r="M1053">
        <v>4157</v>
      </c>
    </row>
    <row r="1054" spans="13:13" x14ac:dyDescent="0.25">
      <c r="M1054">
        <v>4191</v>
      </c>
    </row>
    <row r="1055" spans="13:13" x14ac:dyDescent="0.25">
      <c r="M1055">
        <v>3186</v>
      </c>
    </row>
    <row r="1056" spans="13:13" x14ac:dyDescent="0.25">
      <c r="M1056">
        <v>547</v>
      </c>
    </row>
    <row r="1057" spans="13:13" x14ac:dyDescent="0.25">
      <c r="M1057">
        <v>2718</v>
      </c>
    </row>
    <row r="1058" spans="13:13" x14ac:dyDescent="0.25">
      <c r="M1058">
        <v>4978</v>
      </c>
    </row>
    <row r="1059" spans="13:13" x14ac:dyDescent="0.25">
      <c r="M1059">
        <v>2298</v>
      </c>
    </row>
    <row r="1060" spans="13:13" x14ac:dyDescent="0.25">
      <c r="M1060">
        <v>688</v>
      </c>
    </row>
    <row r="1061" spans="13:13" x14ac:dyDescent="0.25">
      <c r="M1061">
        <v>158</v>
      </c>
    </row>
    <row r="1062" spans="13:13" x14ac:dyDescent="0.25">
      <c r="M1062">
        <v>2306</v>
      </c>
    </row>
    <row r="1063" spans="13:13" x14ac:dyDescent="0.25">
      <c r="M1063">
        <v>2985</v>
      </c>
    </row>
    <row r="1064" spans="13:13" x14ac:dyDescent="0.25">
      <c r="M1064">
        <v>2524</v>
      </c>
    </row>
    <row r="1065" spans="13:13" x14ac:dyDescent="0.25">
      <c r="M1065">
        <v>4081</v>
      </c>
    </row>
    <row r="1066" spans="13:13" x14ac:dyDescent="0.25">
      <c r="M1066">
        <v>4981</v>
      </c>
    </row>
    <row r="1067" spans="13:13" x14ac:dyDescent="0.25">
      <c r="M1067">
        <v>4982</v>
      </c>
    </row>
    <row r="1068" spans="13:13" x14ac:dyDescent="0.25">
      <c r="M1068">
        <v>4988</v>
      </c>
    </row>
    <row r="1069" spans="13:13" x14ac:dyDescent="0.25">
      <c r="M1069">
        <v>4994</v>
      </c>
    </row>
    <row r="1070" spans="13:13" x14ac:dyDescent="0.25">
      <c r="M1070">
        <v>4995</v>
      </c>
    </row>
    <row r="1071" spans="13:13" x14ac:dyDescent="0.25">
      <c r="M1071">
        <v>4996</v>
      </c>
    </row>
    <row r="1072" spans="13:13" x14ac:dyDescent="0.25">
      <c r="M1072">
        <v>5000</v>
      </c>
    </row>
    <row r="1073" spans="13:13" x14ac:dyDescent="0.25">
      <c r="M1073">
        <v>5005</v>
      </c>
    </row>
    <row r="1074" spans="13:13" x14ac:dyDescent="0.25">
      <c r="M1074">
        <v>5007</v>
      </c>
    </row>
    <row r="1075" spans="13:13" x14ac:dyDescent="0.25">
      <c r="M1075">
        <v>5008</v>
      </c>
    </row>
    <row r="1076" spans="13:13" x14ac:dyDescent="0.25">
      <c r="M1076">
        <v>5010</v>
      </c>
    </row>
    <row r="1077" spans="13:13" x14ac:dyDescent="0.25">
      <c r="M1077">
        <v>5011</v>
      </c>
    </row>
    <row r="1078" spans="13:13" x14ac:dyDescent="0.25">
      <c r="M1078">
        <v>5012</v>
      </c>
    </row>
    <row r="1079" spans="13:13" x14ac:dyDescent="0.25">
      <c r="M1079">
        <v>5015</v>
      </c>
    </row>
    <row r="1080" spans="13:13" x14ac:dyDescent="0.25">
      <c r="M1080">
        <v>5016</v>
      </c>
    </row>
    <row r="1081" spans="13:13" x14ac:dyDescent="0.25">
      <c r="M1081">
        <v>5017</v>
      </c>
    </row>
    <row r="1082" spans="13:13" x14ac:dyDescent="0.25">
      <c r="M1082">
        <v>5018</v>
      </c>
    </row>
    <row r="1083" spans="13:13" x14ac:dyDescent="0.25">
      <c r="M1083">
        <v>5027</v>
      </c>
    </row>
    <row r="1084" spans="13:13" x14ac:dyDescent="0.25">
      <c r="M1084">
        <v>5029</v>
      </c>
    </row>
    <row r="1085" spans="13:13" x14ac:dyDescent="0.25">
      <c r="M1085">
        <v>5033</v>
      </c>
    </row>
    <row r="1086" spans="13:13" x14ac:dyDescent="0.25">
      <c r="M1086">
        <v>5035</v>
      </c>
    </row>
    <row r="1087" spans="13:13" x14ac:dyDescent="0.25">
      <c r="M1087">
        <v>5040</v>
      </c>
    </row>
    <row r="1088" spans="13:13" x14ac:dyDescent="0.25">
      <c r="M1088">
        <v>5042</v>
      </c>
    </row>
    <row r="1089" spans="13:13" x14ac:dyDescent="0.25">
      <c r="M1089">
        <v>5048</v>
      </c>
    </row>
    <row r="1090" spans="13:13" x14ac:dyDescent="0.25">
      <c r="M1090">
        <v>5049</v>
      </c>
    </row>
    <row r="1091" spans="13:13" x14ac:dyDescent="0.25">
      <c r="M1091">
        <v>5050</v>
      </c>
    </row>
    <row r="1092" spans="13:13" x14ac:dyDescent="0.25">
      <c r="M1092">
        <v>5054</v>
      </c>
    </row>
    <row r="1093" spans="13:13" x14ac:dyDescent="0.25">
      <c r="M1093">
        <v>5055</v>
      </c>
    </row>
    <row r="1094" spans="13:13" x14ac:dyDescent="0.25">
      <c r="M1094">
        <v>5057</v>
      </c>
    </row>
    <row r="1095" spans="13:13" x14ac:dyDescent="0.25">
      <c r="M1095">
        <v>5058</v>
      </c>
    </row>
    <row r="1096" spans="13:13" x14ac:dyDescent="0.25">
      <c r="M1096">
        <v>5061</v>
      </c>
    </row>
    <row r="1097" spans="13:13" x14ac:dyDescent="0.25">
      <c r="M1097">
        <v>5062</v>
      </c>
    </row>
    <row r="1098" spans="13:13" x14ac:dyDescent="0.25">
      <c r="M1098">
        <v>5065</v>
      </c>
    </row>
    <row r="1099" spans="13:13" x14ac:dyDescent="0.25">
      <c r="M1099">
        <v>5067</v>
      </c>
    </row>
    <row r="1100" spans="13:13" x14ac:dyDescent="0.25">
      <c r="M1100">
        <v>5071</v>
      </c>
    </row>
    <row r="1101" spans="13:13" x14ac:dyDescent="0.25">
      <c r="M1101">
        <v>5072</v>
      </c>
    </row>
    <row r="1102" spans="13:13" x14ac:dyDescent="0.25">
      <c r="M1102">
        <v>5075</v>
      </c>
    </row>
    <row r="1103" spans="13:13" x14ac:dyDescent="0.25">
      <c r="M1103">
        <v>5080</v>
      </c>
    </row>
    <row r="1104" spans="13:13" x14ac:dyDescent="0.25">
      <c r="M1104">
        <v>5083</v>
      </c>
    </row>
    <row r="1105" spans="13:13" x14ac:dyDescent="0.25">
      <c r="M1105">
        <v>5084</v>
      </c>
    </row>
    <row r="1106" spans="13:13" x14ac:dyDescent="0.25">
      <c r="M1106">
        <v>5086</v>
      </c>
    </row>
    <row r="1107" spans="13:13" x14ac:dyDescent="0.25">
      <c r="M1107">
        <v>5087</v>
      </c>
    </row>
    <row r="1108" spans="13:13" x14ac:dyDescent="0.25">
      <c r="M1108">
        <v>5090</v>
      </c>
    </row>
    <row r="1109" spans="13:13" x14ac:dyDescent="0.25">
      <c r="M1109">
        <v>5092</v>
      </c>
    </row>
    <row r="1110" spans="13:13" x14ac:dyDescent="0.25">
      <c r="M1110">
        <v>5093</v>
      </c>
    </row>
    <row r="1111" spans="13:13" x14ac:dyDescent="0.25">
      <c r="M1111">
        <v>5094</v>
      </c>
    </row>
    <row r="1112" spans="13:13" x14ac:dyDescent="0.25">
      <c r="M1112">
        <v>5096</v>
      </c>
    </row>
    <row r="1113" spans="13:13" x14ac:dyDescent="0.25">
      <c r="M1113">
        <v>5098</v>
      </c>
    </row>
    <row r="1114" spans="13:13" x14ac:dyDescent="0.25">
      <c r="M1114">
        <v>5099</v>
      </c>
    </row>
    <row r="1115" spans="13:13" x14ac:dyDescent="0.25">
      <c r="M1115">
        <v>5100</v>
      </c>
    </row>
    <row r="1116" spans="13:13" x14ac:dyDescent="0.25">
      <c r="M1116">
        <v>5101</v>
      </c>
    </row>
    <row r="1117" spans="13:13" x14ac:dyDescent="0.25">
      <c r="M1117">
        <v>5102</v>
      </c>
    </row>
    <row r="1118" spans="13:13" x14ac:dyDescent="0.25">
      <c r="M1118">
        <v>5104</v>
      </c>
    </row>
    <row r="1119" spans="13:13" x14ac:dyDescent="0.25">
      <c r="M1119">
        <v>5106</v>
      </c>
    </row>
    <row r="1120" spans="13:13" x14ac:dyDescent="0.25">
      <c r="M1120">
        <v>5109</v>
      </c>
    </row>
    <row r="1121" spans="13:13" x14ac:dyDescent="0.25">
      <c r="M1121">
        <v>5110</v>
      </c>
    </row>
    <row r="1122" spans="13:13" x14ac:dyDescent="0.25">
      <c r="M1122">
        <v>5113</v>
      </c>
    </row>
    <row r="1123" spans="13:13" x14ac:dyDescent="0.25">
      <c r="M1123">
        <v>5120</v>
      </c>
    </row>
    <row r="1124" spans="13:13" x14ac:dyDescent="0.25">
      <c r="M1124">
        <v>5122</v>
      </c>
    </row>
    <row r="1125" spans="13:13" x14ac:dyDescent="0.25">
      <c r="M1125">
        <v>5123</v>
      </c>
    </row>
    <row r="1126" spans="13:13" x14ac:dyDescent="0.25">
      <c r="M1126">
        <v>5126</v>
      </c>
    </row>
    <row r="1127" spans="13:13" x14ac:dyDescent="0.25">
      <c r="M1127">
        <v>5129</v>
      </c>
    </row>
    <row r="1128" spans="13:13" x14ac:dyDescent="0.25">
      <c r="M1128">
        <v>5131</v>
      </c>
    </row>
    <row r="1129" spans="13:13" x14ac:dyDescent="0.25">
      <c r="M1129">
        <v>5133</v>
      </c>
    </row>
    <row r="1130" spans="13:13" x14ac:dyDescent="0.25">
      <c r="M1130">
        <v>5135</v>
      </c>
    </row>
    <row r="1131" spans="13:13" x14ac:dyDescent="0.25">
      <c r="M1131">
        <v>5139</v>
      </c>
    </row>
    <row r="1132" spans="13:13" x14ac:dyDescent="0.25">
      <c r="M1132">
        <v>5141</v>
      </c>
    </row>
    <row r="1133" spans="13:13" x14ac:dyDescent="0.25">
      <c r="M1133">
        <v>5142</v>
      </c>
    </row>
    <row r="1134" spans="13:13" x14ac:dyDescent="0.25">
      <c r="M1134">
        <v>5143</v>
      </c>
    </row>
    <row r="1135" spans="13:13" x14ac:dyDescent="0.25">
      <c r="M1135">
        <v>5146</v>
      </c>
    </row>
    <row r="1136" spans="13:13" x14ac:dyDescent="0.25">
      <c r="M1136">
        <v>5149</v>
      </c>
    </row>
    <row r="1137" spans="13:13" x14ac:dyDescent="0.25">
      <c r="M1137">
        <v>5151</v>
      </c>
    </row>
    <row r="1138" spans="13:13" x14ac:dyDescent="0.25">
      <c r="M1138">
        <v>5159</v>
      </c>
    </row>
    <row r="1139" spans="13:13" x14ac:dyDescent="0.25">
      <c r="M1139">
        <v>5165</v>
      </c>
    </row>
    <row r="1140" spans="13:13" x14ac:dyDescent="0.25">
      <c r="M1140">
        <v>5166</v>
      </c>
    </row>
    <row r="1141" spans="13:13" x14ac:dyDescent="0.25">
      <c r="M1141">
        <v>5167</v>
      </c>
    </row>
    <row r="1142" spans="13:13" x14ac:dyDescent="0.25">
      <c r="M1142">
        <v>5168</v>
      </c>
    </row>
    <row r="1143" spans="13:13" x14ac:dyDescent="0.25">
      <c r="M1143">
        <v>5170</v>
      </c>
    </row>
    <row r="1144" spans="13:13" x14ac:dyDescent="0.25">
      <c r="M1144">
        <v>5171</v>
      </c>
    </row>
    <row r="1145" spans="13:13" x14ac:dyDescent="0.25">
      <c r="M1145">
        <v>5177</v>
      </c>
    </row>
    <row r="1146" spans="13:13" x14ac:dyDescent="0.25">
      <c r="M1146">
        <v>5179</v>
      </c>
    </row>
    <row r="1147" spans="13:13" x14ac:dyDescent="0.25">
      <c r="M1147">
        <v>5181</v>
      </c>
    </row>
    <row r="1148" spans="13:13" x14ac:dyDescent="0.25">
      <c r="M1148">
        <v>5182</v>
      </c>
    </row>
    <row r="1149" spans="13:13" x14ac:dyDescent="0.25">
      <c r="M1149">
        <v>5183</v>
      </c>
    </row>
    <row r="1150" spans="13:13" x14ac:dyDescent="0.25">
      <c r="M1150">
        <v>5186</v>
      </c>
    </row>
    <row r="1151" spans="13:13" x14ac:dyDescent="0.25">
      <c r="M1151">
        <v>5187</v>
      </c>
    </row>
    <row r="1152" spans="13:13" x14ac:dyDescent="0.25">
      <c r="M1152">
        <v>5188</v>
      </c>
    </row>
    <row r="1153" spans="13:13" x14ac:dyDescent="0.25">
      <c r="M1153">
        <v>5189</v>
      </c>
    </row>
    <row r="1154" spans="13:13" x14ac:dyDescent="0.25">
      <c r="M1154">
        <v>5194</v>
      </c>
    </row>
    <row r="1155" spans="13:13" x14ac:dyDescent="0.25">
      <c r="M1155">
        <v>5196</v>
      </c>
    </row>
    <row r="1156" spans="13:13" x14ac:dyDescent="0.25">
      <c r="M1156">
        <v>5201</v>
      </c>
    </row>
    <row r="1157" spans="13:13" x14ac:dyDescent="0.25">
      <c r="M1157">
        <v>5203</v>
      </c>
    </row>
    <row r="1158" spans="13:13" x14ac:dyDescent="0.25">
      <c r="M1158">
        <v>5209</v>
      </c>
    </row>
    <row r="1159" spans="13:13" x14ac:dyDescent="0.25">
      <c r="M1159">
        <v>5210</v>
      </c>
    </row>
    <row r="1160" spans="13:13" x14ac:dyDescent="0.25">
      <c r="M1160">
        <v>5212</v>
      </c>
    </row>
    <row r="1161" spans="13:13" x14ac:dyDescent="0.25">
      <c r="M1161">
        <v>5215</v>
      </c>
    </row>
    <row r="1162" spans="13:13" x14ac:dyDescent="0.25">
      <c r="M1162">
        <v>5216</v>
      </c>
    </row>
    <row r="1163" spans="13:13" x14ac:dyDescent="0.25">
      <c r="M1163">
        <v>5219</v>
      </c>
    </row>
    <row r="1164" spans="13:13" x14ac:dyDescent="0.25">
      <c r="M1164">
        <v>5222</v>
      </c>
    </row>
    <row r="1165" spans="13:13" x14ac:dyDescent="0.25">
      <c r="M1165">
        <v>5225</v>
      </c>
    </row>
    <row r="1166" spans="13:13" x14ac:dyDescent="0.25">
      <c r="M1166">
        <v>5229</v>
      </c>
    </row>
    <row r="1167" spans="13:13" x14ac:dyDescent="0.25">
      <c r="M1167">
        <v>5230</v>
      </c>
    </row>
    <row r="1168" spans="13:13" x14ac:dyDescent="0.25">
      <c r="M1168">
        <v>5231</v>
      </c>
    </row>
    <row r="1169" spans="13:13" x14ac:dyDescent="0.25">
      <c r="M1169">
        <v>5235</v>
      </c>
    </row>
    <row r="1170" spans="13:13" x14ac:dyDescent="0.25">
      <c r="M1170">
        <v>5237</v>
      </c>
    </row>
    <row r="1171" spans="13:13" x14ac:dyDescent="0.25">
      <c r="M1171">
        <v>5238</v>
      </c>
    </row>
    <row r="1172" spans="13:13" x14ac:dyDescent="0.25">
      <c r="M1172">
        <v>5239</v>
      </c>
    </row>
    <row r="1173" spans="13:13" x14ac:dyDescent="0.25">
      <c r="M1173">
        <v>5246</v>
      </c>
    </row>
  </sheetData>
  <autoFilter ref="A2:J922" xr:uid="{7288F250-174D-429D-BB13-879F90673A2D}">
    <sortState xmlns:xlrd2="http://schemas.microsoft.com/office/spreadsheetml/2017/richdata2" ref="A3:J922">
      <sortCondition descending="1" ref="I2:I922"/>
    </sortState>
  </autoFilter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xr2:uid="{A7BA368F-9775-44B3-A9A7-9F8DCA707F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'ITEM OVERVIEW'!C3:G3</xm:f>
              <xm:sqref>J3</xm:sqref>
            </x14:sparkline>
            <x14:sparkline>
              <xm:f>'ITEM OVERVIEW'!C4:G4</xm:f>
              <xm:sqref>J4</xm:sqref>
            </x14:sparkline>
            <x14:sparkline>
              <xm:f>'ITEM OVERVIEW'!C5:G5</xm:f>
              <xm:sqref>J5</xm:sqref>
            </x14:sparkline>
            <x14:sparkline>
              <xm:f>'ITEM OVERVIEW'!C6:G6</xm:f>
              <xm:sqref>J6</xm:sqref>
            </x14:sparkline>
            <x14:sparkline>
              <xm:f>'ITEM OVERVIEW'!C7:G7</xm:f>
              <xm:sqref>J7</xm:sqref>
            </x14:sparkline>
            <x14:sparkline>
              <xm:f>'ITEM OVERVIEW'!C8:G8</xm:f>
              <xm:sqref>J8</xm:sqref>
            </x14:sparkline>
            <x14:sparkline>
              <xm:f>'ITEM OVERVIEW'!C9:G9</xm:f>
              <xm:sqref>J9</xm:sqref>
            </x14:sparkline>
            <x14:sparkline>
              <xm:f>'ITEM OVERVIEW'!C10:G10</xm:f>
              <xm:sqref>J10</xm:sqref>
            </x14:sparkline>
            <x14:sparkline>
              <xm:f>'ITEM OVERVIEW'!C11:G11</xm:f>
              <xm:sqref>J11</xm:sqref>
            </x14:sparkline>
            <x14:sparkline>
              <xm:f>'ITEM OVERVIEW'!C12:G12</xm:f>
              <xm:sqref>J12</xm:sqref>
            </x14:sparkline>
            <x14:sparkline>
              <xm:f>'ITEM OVERVIEW'!C13:G13</xm:f>
              <xm:sqref>J13</xm:sqref>
            </x14:sparkline>
            <x14:sparkline>
              <xm:f>'ITEM OVERVIEW'!C14:G14</xm:f>
              <xm:sqref>J14</xm:sqref>
            </x14:sparkline>
            <x14:sparkline>
              <xm:f>'ITEM OVERVIEW'!C15:G15</xm:f>
              <xm:sqref>J15</xm:sqref>
            </x14:sparkline>
            <x14:sparkline>
              <xm:f>'ITEM OVERVIEW'!C16:G16</xm:f>
              <xm:sqref>J16</xm:sqref>
            </x14:sparkline>
            <x14:sparkline>
              <xm:f>'ITEM OVERVIEW'!C17:G17</xm:f>
              <xm:sqref>J17</xm:sqref>
            </x14:sparkline>
            <x14:sparkline>
              <xm:f>'ITEM OVERVIEW'!C18:G18</xm:f>
              <xm:sqref>J18</xm:sqref>
            </x14:sparkline>
            <x14:sparkline>
              <xm:f>'ITEM OVERVIEW'!C19:G19</xm:f>
              <xm:sqref>J19</xm:sqref>
            </x14:sparkline>
            <x14:sparkline>
              <xm:f>'ITEM OVERVIEW'!C20:G20</xm:f>
              <xm:sqref>J20</xm:sqref>
            </x14:sparkline>
            <x14:sparkline>
              <xm:f>'ITEM OVERVIEW'!C21:G21</xm:f>
              <xm:sqref>J21</xm:sqref>
            </x14:sparkline>
            <x14:sparkline>
              <xm:f>'ITEM OVERVIEW'!C22:G22</xm:f>
              <xm:sqref>J22</xm:sqref>
            </x14:sparkline>
            <x14:sparkline>
              <xm:f>'ITEM OVERVIEW'!C23:G23</xm:f>
              <xm:sqref>J23</xm:sqref>
            </x14:sparkline>
            <x14:sparkline>
              <xm:f>'ITEM OVERVIEW'!C24:G24</xm:f>
              <xm:sqref>J24</xm:sqref>
            </x14:sparkline>
            <x14:sparkline>
              <xm:f>'ITEM OVERVIEW'!C25:G25</xm:f>
              <xm:sqref>J25</xm:sqref>
            </x14:sparkline>
            <x14:sparkline>
              <xm:f>'ITEM OVERVIEW'!C26:G26</xm:f>
              <xm:sqref>J26</xm:sqref>
            </x14:sparkline>
            <x14:sparkline>
              <xm:f>'ITEM OVERVIEW'!C27:G27</xm:f>
              <xm:sqref>J27</xm:sqref>
            </x14:sparkline>
            <x14:sparkline>
              <xm:f>'ITEM OVERVIEW'!C28:G28</xm:f>
              <xm:sqref>J28</xm:sqref>
            </x14:sparkline>
            <x14:sparkline>
              <xm:f>'ITEM OVERVIEW'!C29:G29</xm:f>
              <xm:sqref>J29</xm:sqref>
            </x14:sparkline>
            <x14:sparkline>
              <xm:f>'ITEM OVERVIEW'!C30:G30</xm:f>
              <xm:sqref>J30</xm:sqref>
            </x14:sparkline>
            <x14:sparkline>
              <xm:f>'ITEM OVERVIEW'!C31:G31</xm:f>
              <xm:sqref>J31</xm:sqref>
            </x14:sparkline>
            <x14:sparkline>
              <xm:f>'ITEM OVERVIEW'!C32:G32</xm:f>
              <xm:sqref>J32</xm:sqref>
            </x14:sparkline>
            <x14:sparkline>
              <xm:f>'ITEM OVERVIEW'!C33:G33</xm:f>
              <xm:sqref>J33</xm:sqref>
            </x14:sparkline>
            <x14:sparkline>
              <xm:f>'ITEM OVERVIEW'!C34:G34</xm:f>
              <xm:sqref>J34</xm:sqref>
            </x14:sparkline>
            <x14:sparkline>
              <xm:f>'ITEM OVERVIEW'!C35:G35</xm:f>
              <xm:sqref>J35</xm:sqref>
            </x14:sparkline>
            <x14:sparkline>
              <xm:f>'ITEM OVERVIEW'!C36:G36</xm:f>
              <xm:sqref>J36</xm:sqref>
            </x14:sparkline>
            <x14:sparkline>
              <xm:f>'ITEM OVERVIEW'!C37:G37</xm:f>
              <xm:sqref>J37</xm:sqref>
            </x14:sparkline>
            <x14:sparkline>
              <xm:f>'ITEM OVERVIEW'!C38:G38</xm:f>
              <xm:sqref>J38</xm:sqref>
            </x14:sparkline>
            <x14:sparkline>
              <xm:f>'ITEM OVERVIEW'!C39:G39</xm:f>
              <xm:sqref>J39</xm:sqref>
            </x14:sparkline>
            <x14:sparkline>
              <xm:f>'ITEM OVERVIEW'!C40:G40</xm:f>
              <xm:sqref>J40</xm:sqref>
            </x14:sparkline>
            <x14:sparkline>
              <xm:f>'ITEM OVERVIEW'!C41:G41</xm:f>
              <xm:sqref>J41</xm:sqref>
            </x14:sparkline>
            <x14:sparkline>
              <xm:f>'ITEM OVERVIEW'!C42:G42</xm:f>
              <xm:sqref>J42</xm:sqref>
            </x14:sparkline>
            <x14:sparkline>
              <xm:f>'ITEM OVERVIEW'!C43:G43</xm:f>
              <xm:sqref>J43</xm:sqref>
            </x14:sparkline>
            <x14:sparkline>
              <xm:f>'ITEM OVERVIEW'!C44:G44</xm:f>
              <xm:sqref>J44</xm:sqref>
            </x14:sparkline>
            <x14:sparkline>
              <xm:f>'ITEM OVERVIEW'!C45:G45</xm:f>
              <xm:sqref>J45</xm:sqref>
            </x14:sparkline>
            <x14:sparkline>
              <xm:f>'ITEM OVERVIEW'!C46:G46</xm:f>
              <xm:sqref>J46</xm:sqref>
            </x14:sparkline>
            <x14:sparkline>
              <xm:f>'ITEM OVERVIEW'!C47:G47</xm:f>
              <xm:sqref>J47</xm:sqref>
            </x14:sparkline>
            <x14:sparkline>
              <xm:f>'ITEM OVERVIEW'!C48:G48</xm:f>
              <xm:sqref>J48</xm:sqref>
            </x14:sparkline>
            <x14:sparkline>
              <xm:f>'ITEM OVERVIEW'!C49:G49</xm:f>
              <xm:sqref>J49</xm:sqref>
            </x14:sparkline>
            <x14:sparkline>
              <xm:f>'ITEM OVERVIEW'!C50:G50</xm:f>
              <xm:sqref>J50</xm:sqref>
            </x14:sparkline>
            <x14:sparkline>
              <xm:f>'ITEM OVERVIEW'!C51:G51</xm:f>
              <xm:sqref>J51</xm:sqref>
            </x14:sparkline>
            <x14:sparkline>
              <xm:f>'ITEM OVERVIEW'!C52:G52</xm:f>
              <xm:sqref>J52</xm:sqref>
            </x14:sparkline>
            <x14:sparkline>
              <xm:f>'ITEM OVERVIEW'!C53:G53</xm:f>
              <xm:sqref>J53</xm:sqref>
            </x14:sparkline>
            <x14:sparkline>
              <xm:f>'ITEM OVERVIEW'!C54:G54</xm:f>
              <xm:sqref>J54</xm:sqref>
            </x14:sparkline>
            <x14:sparkline>
              <xm:f>'ITEM OVERVIEW'!C55:G55</xm:f>
              <xm:sqref>J55</xm:sqref>
            </x14:sparkline>
            <x14:sparkline>
              <xm:f>'ITEM OVERVIEW'!C56:G56</xm:f>
              <xm:sqref>J56</xm:sqref>
            </x14:sparkline>
            <x14:sparkline>
              <xm:f>'ITEM OVERVIEW'!C57:G57</xm:f>
              <xm:sqref>J57</xm:sqref>
            </x14:sparkline>
            <x14:sparkline>
              <xm:f>'ITEM OVERVIEW'!C58:G58</xm:f>
              <xm:sqref>J58</xm:sqref>
            </x14:sparkline>
            <x14:sparkline>
              <xm:f>'ITEM OVERVIEW'!C59:G59</xm:f>
              <xm:sqref>J59</xm:sqref>
            </x14:sparkline>
            <x14:sparkline>
              <xm:f>'ITEM OVERVIEW'!C60:G60</xm:f>
              <xm:sqref>J60</xm:sqref>
            </x14:sparkline>
            <x14:sparkline>
              <xm:f>'ITEM OVERVIEW'!C61:G61</xm:f>
              <xm:sqref>J61</xm:sqref>
            </x14:sparkline>
            <x14:sparkline>
              <xm:f>'ITEM OVERVIEW'!C62:G62</xm:f>
              <xm:sqref>J62</xm:sqref>
            </x14:sparkline>
            <x14:sparkline>
              <xm:f>'ITEM OVERVIEW'!C63:G63</xm:f>
              <xm:sqref>J63</xm:sqref>
            </x14:sparkline>
            <x14:sparkline>
              <xm:f>'ITEM OVERVIEW'!C64:G64</xm:f>
              <xm:sqref>J64</xm:sqref>
            </x14:sparkline>
            <x14:sparkline>
              <xm:f>'ITEM OVERVIEW'!C65:G65</xm:f>
              <xm:sqref>J65</xm:sqref>
            </x14:sparkline>
            <x14:sparkline>
              <xm:f>'ITEM OVERVIEW'!C66:G66</xm:f>
              <xm:sqref>J66</xm:sqref>
            </x14:sparkline>
            <x14:sparkline>
              <xm:f>'ITEM OVERVIEW'!C67:G67</xm:f>
              <xm:sqref>J67</xm:sqref>
            </x14:sparkline>
            <x14:sparkline>
              <xm:f>'ITEM OVERVIEW'!C68:G68</xm:f>
              <xm:sqref>J68</xm:sqref>
            </x14:sparkline>
            <x14:sparkline>
              <xm:f>'ITEM OVERVIEW'!C69:G69</xm:f>
              <xm:sqref>J69</xm:sqref>
            </x14:sparkline>
            <x14:sparkline>
              <xm:f>'ITEM OVERVIEW'!C70:G70</xm:f>
              <xm:sqref>J70</xm:sqref>
            </x14:sparkline>
            <x14:sparkline>
              <xm:f>'ITEM OVERVIEW'!C71:G71</xm:f>
              <xm:sqref>J71</xm:sqref>
            </x14:sparkline>
            <x14:sparkline>
              <xm:f>'ITEM OVERVIEW'!C72:G72</xm:f>
              <xm:sqref>J72</xm:sqref>
            </x14:sparkline>
            <x14:sparkline>
              <xm:f>'ITEM OVERVIEW'!C73:G73</xm:f>
              <xm:sqref>J73</xm:sqref>
            </x14:sparkline>
            <x14:sparkline>
              <xm:f>'ITEM OVERVIEW'!C74:G74</xm:f>
              <xm:sqref>J74</xm:sqref>
            </x14:sparkline>
            <x14:sparkline>
              <xm:f>'ITEM OVERVIEW'!C75:G75</xm:f>
              <xm:sqref>J75</xm:sqref>
            </x14:sparkline>
            <x14:sparkline>
              <xm:f>'ITEM OVERVIEW'!C76:G76</xm:f>
              <xm:sqref>J76</xm:sqref>
            </x14:sparkline>
            <x14:sparkline>
              <xm:f>'ITEM OVERVIEW'!C77:G77</xm:f>
              <xm:sqref>J77</xm:sqref>
            </x14:sparkline>
            <x14:sparkline>
              <xm:f>'ITEM OVERVIEW'!C78:G78</xm:f>
              <xm:sqref>J78</xm:sqref>
            </x14:sparkline>
            <x14:sparkline>
              <xm:f>'ITEM OVERVIEW'!C79:G79</xm:f>
              <xm:sqref>J79</xm:sqref>
            </x14:sparkline>
            <x14:sparkline>
              <xm:f>'ITEM OVERVIEW'!C80:G80</xm:f>
              <xm:sqref>J80</xm:sqref>
            </x14:sparkline>
            <x14:sparkline>
              <xm:f>'ITEM OVERVIEW'!C81:G81</xm:f>
              <xm:sqref>J81</xm:sqref>
            </x14:sparkline>
            <x14:sparkline>
              <xm:f>'ITEM OVERVIEW'!C82:G82</xm:f>
              <xm:sqref>J82</xm:sqref>
            </x14:sparkline>
            <x14:sparkline>
              <xm:f>'ITEM OVERVIEW'!C83:G83</xm:f>
              <xm:sqref>J83</xm:sqref>
            </x14:sparkline>
            <x14:sparkline>
              <xm:f>'ITEM OVERVIEW'!C84:G84</xm:f>
              <xm:sqref>J84</xm:sqref>
            </x14:sparkline>
            <x14:sparkline>
              <xm:f>'ITEM OVERVIEW'!C85:G85</xm:f>
              <xm:sqref>J85</xm:sqref>
            </x14:sparkline>
            <x14:sparkline>
              <xm:f>'ITEM OVERVIEW'!C86:G86</xm:f>
              <xm:sqref>J86</xm:sqref>
            </x14:sparkline>
            <x14:sparkline>
              <xm:f>'ITEM OVERVIEW'!C87:G87</xm:f>
              <xm:sqref>J87</xm:sqref>
            </x14:sparkline>
            <x14:sparkline>
              <xm:f>'ITEM OVERVIEW'!C88:G88</xm:f>
              <xm:sqref>J88</xm:sqref>
            </x14:sparkline>
            <x14:sparkline>
              <xm:f>'ITEM OVERVIEW'!C89:G89</xm:f>
              <xm:sqref>J89</xm:sqref>
            </x14:sparkline>
            <x14:sparkline>
              <xm:f>'ITEM OVERVIEW'!C90:G90</xm:f>
              <xm:sqref>J90</xm:sqref>
            </x14:sparkline>
            <x14:sparkline>
              <xm:f>'ITEM OVERVIEW'!C91:G91</xm:f>
              <xm:sqref>J91</xm:sqref>
            </x14:sparkline>
            <x14:sparkline>
              <xm:f>'ITEM OVERVIEW'!C92:G92</xm:f>
              <xm:sqref>J92</xm:sqref>
            </x14:sparkline>
            <x14:sparkline>
              <xm:f>'ITEM OVERVIEW'!C93:G93</xm:f>
              <xm:sqref>J93</xm:sqref>
            </x14:sparkline>
            <x14:sparkline>
              <xm:f>'ITEM OVERVIEW'!C94:G94</xm:f>
              <xm:sqref>J94</xm:sqref>
            </x14:sparkline>
            <x14:sparkline>
              <xm:f>'ITEM OVERVIEW'!C95:G95</xm:f>
              <xm:sqref>J95</xm:sqref>
            </x14:sparkline>
            <x14:sparkline>
              <xm:f>'ITEM OVERVIEW'!C96:G96</xm:f>
              <xm:sqref>J96</xm:sqref>
            </x14:sparkline>
            <x14:sparkline>
              <xm:f>'ITEM OVERVIEW'!C97:G97</xm:f>
              <xm:sqref>J97</xm:sqref>
            </x14:sparkline>
            <x14:sparkline>
              <xm:f>'ITEM OVERVIEW'!C98:G98</xm:f>
              <xm:sqref>J98</xm:sqref>
            </x14:sparkline>
            <x14:sparkline>
              <xm:f>'ITEM OVERVIEW'!C99:G99</xm:f>
              <xm:sqref>J99</xm:sqref>
            </x14:sparkline>
            <x14:sparkline>
              <xm:f>'ITEM OVERVIEW'!C100:G100</xm:f>
              <xm:sqref>J100</xm:sqref>
            </x14:sparkline>
            <x14:sparkline>
              <xm:f>'ITEM OVERVIEW'!C101:G101</xm:f>
              <xm:sqref>J101</xm:sqref>
            </x14:sparkline>
            <x14:sparkline>
              <xm:f>'ITEM OVERVIEW'!C102:G102</xm:f>
              <xm:sqref>J102</xm:sqref>
            </x14:sparkline>
            <x14:sparkline>
              <xm:f>'ITEM OVERVIEW'!C103:G103</xm:f>
              <xm:sqref>J103</xm:sqref>
            </x14:sparkline>
            <x14:sparkline>
              <xm:f>'ITEM OVERVIEW'!C104:G104</xm:f>
              <xm:sqref>J104</xm:sqref>
            </x14:sparkline>
            <x14:sparkline>
              <xm:f>'ITEM OVERVIEW'!C105:G105</xm:f>
              <xm:sqref>J105</xm:sqref>
            </x14:sparkline>
            <x14:sparkline>
              <xm:f>'ITEM OVERVIEW'!C106:G106</xm:f>
              <xm:sqref>J106</xm:sqref>
            </x14:sparkline>
            <x14:sparkline>
              <xm:f>'ITEM OVERVIEW'!C107:G107</xm:f>
              <xm:sqref>J107</xm:sqref>
            </x14:sparkline>
            <x14:sparkline>
              <xm:f>'ITEM OVERVIEW'!C108:G108</xm:f>
              <xm:sqref>J108</xm:sqref>
            </x14:sparkline>
            <x14:sparkline>
              <xm:f>'ITEM OVERVIEW'!C109:G109</xm:f>
              <xm:sqref>J109</xm:sqref>
            </x14:sparkline>
            <x14:sparkline>
              <xm:f>'ITEM OVERVIEW'!C110:G110</xm:f>
              <xm:sqref>J110</xm:sqref>
            </x14:sparkline>
            <x14:sparkline>
              <xm:f>'ITEM OVERVIEW'!C111:G111</xm:f>
              <xm:sqref>J111</xm:sqref>
            </x14:sparkline>
            <x14:sparkline>
              <xm:f>'ITEM OVERVIEW'!C112:G112</xm:f>
              <xm:sqref>J112</xm:sqref>
            </x14:sparkline>
            <x14:sparkline>
              <xm:f>'ITEM OVERVIEW'!C113:G113</xm:f>
              <xm:sqref>J113</xm:sqref>
            </x14:sparkline>
            <x14:sparkline>
              <xm:f>'ITEM OVERVIEW'!C114:G114</xm:f>
              <xm:sqref>J114</xm:sqref>
            </x14:sparkline>
            <x14:sparkline>
              <xm:f>'ITEM OVERVIEW'!C115:G115</xm:f>
              <xm:sqref>J115</xm:sqref>
            </x14:sparkline>
            <x14:sparkline>
              <xm:f>'ITEM OVERVIEW'!C116:G116</xm:f>
              <xm:sqref>J116</xm:sqref>
            </x14:sparkline>
            <x14:sparkline>
              <xm:f>'ITEM OVERVIEW'!C117:G117</xm:f>
              <xm:sqref>J117</xm:sqref>
            </x14:sparkline>
            <x14:sparkline>
              <xm:f>'ITEM OVERVIEW'!C118:G118</xm:f>
              <xm:sqref>J118</xm:sqref>
            </x14:sparkline>
            <x14:sparkline>
              <xm:f>'ITEM OVERVIEW'!C119:G119</xm:f>
              <xm:sqref>J119</xm:sqref>
            </x14:sparkline>
            <x14:sparkline>
              <xm:f>'ITEM OVERVIEW'!C120:G120</xm:f>
              <xm:sqref>J120</xm:sqref>
            </x14:sparkline>
            <x14:sparkline>
              <xm:f>'ITEM OVERVIEW'!C121:G121</xm:f>
              <xm:sqref>J121</xm:sqref>
            </x14:sparkline>
            <x14:sparkline>
              <xm:f>'ITEM OVERVIEW'!C122:G122</xm:f>
              <xm:sqref>J122</xm:sqref>
            </x14:sparkline>
            <x14:sparkline>
              <xm:f>'ITEM OVERVIEW'!C123:G123</xm:f>
              <xm:sqref>J123</xm:sqref>
            </x14:sparkline>
            <x14:sparkline>
              <xm:f>'ITEM OVERVIEW'!C124:G124</xm:f>
              <xm:sqref>J124</xm:sqref>
            </x14:sparkline>
            <x14:sparkline>
              <xm:f>'ITEM OVERVIEW'!C125:G125</xm:f>
              <xm:sqref>J125</xm:sqref>
            </x14:sparkline>
            <x14:sparkline>
              <xm:f>'ITEM OVERVIEW'!C126:G126</xm:f>
              <xm:sqref>J126</xm:sqref>
            </x14:sparkline>
            <x14:sparkline>
              <xm:f>'ITEM OVERVIEW'!C127:G127</xm:f>
              <xm:sqref>J127</xm:sqref>
            </x14:sparkline>
            <x14:sparkline>
              <xm:f>'ITEM OVERVIEW'!C128:G128</xm:f>
              <xm:sqref>J128</xm:sqref>
            </x14:sparkline>
            <x14:sparkline>
              <xm:f>'ITEM OVERVIEW'!C129:G129</xm:f>
              <xm:sqref>J129</xm:sqref>
            </x14:sparkline>
            <x14:sparkline>
              <xm:f>'ITEM OVERVIEW'!C130:G130</xm:f>
              <xm:sqref>J130</xm:sqref>
            </x14:sparkline>
            <x14:sparkline>
              <xm:f>'ITEM OVERVIEW'!C131:G131</xm:f>
              <xm:sqref>J131</xm:sqref>
            </x14:sparkline>
            <x14:sparkline>
              <xm:f>'ITEM OVERVIEW'!C132:G132</xm:f>
              <xm:sqref>J132</xm:sqref>
            </x14:sparkline>
            <x14:sparkline>
              <xm:f>'ITEM OVERVIEW'!C133:G133</xm:f>
              <xm:sqref>J133</xm:sqref>
            </x14:sparkline>
            <x14:sparkline>
              <xm:f>'ITEM OVERVIEW'!C134:G134</xm:f>
              <xm:sqref>J134</xm:sqref>
            </x14:sparkline>
            <x14:sparkline>
              <xm:f>'ITEM OVERVIEW'!C135:G135</xm:f>
              <xm:sqref>J135</xm:sqref>
            </x14:sparkline>
            <x14:sparkline>
              <xm:f>'ITEM OVERVIEW'!C136:G136</xm:f>
              <xm:sqref>J136</xm:sqref>
            </x14:sparkline>
            <x14:sparkline>
              <xm:f>'ITEM OVERVIEW'!C137:G137</xm:f>
              <xm:sqref>J137</xm:sqref>
            </x14:sparkline>
            <x14:sparkline>
              <xm:f>'ITEM OVERVIEW'!C138:G138</xm:f>
              <xm:sqref>J138</xm:sqref>
            </x14:sparkline>
            <x14:sparkline>
              <xm:f>'ITEM OVERVIEW'!C139:G139</xm:f>
              <xm:sqref>J139</xm:sqref>
            </x14:sparkline>
            <x14:sparkline>
              <xm:f>'ITEM OVERVIEW'!C140:G140</xm:f>
              <xm:sqref>J140</xm:sqref>
            </x14:sparkline>
            <x14:sparkline>
              <xm:f>'ITEM OVERVIEW'!C141:G141</xm:f>
              <xm:sqref>J141</xm:sqref>
            </x14:sparkline>
            <x14:sparkline>
              <xm:f>'ITEM OVERVIEW'!C142:G142</xm:f>
              <xm:sqref>J142</xm:sqref>
            </x14:sparkline>
            <x14:sparkline>
              <xm:f>'ITEM OVERVIEW'!C143:G143</xm:f>
              <xm:sqref>J143</xm:sqref>
            </x14:sparkline>
            <x14:sparkline>
              <xm:f>'ITEM OVERVIEW'!C144:G144</xm:f>
              <xm:sqref>J144</xm:sqref>
            </x14:sparkline>
            <x14:sparkline>
              <xm:f>'ITEM OVERVIEW'!C145:G145</xm:f>
              <xm:sqref>J145</xm:sqref>
            </x14:sparkline>
            <x14:sparkline>
              <xm:f>'ITEM OVERVIEW'!C146:G146</xm:f>
              <xm:sqref>J146</xm:sqref>
            </x14:sparkline>
            <x14:sparkline>
              <xm:f>'ITEM OVERVIEW'!C147:G147</xm:f>
              <xm:sqref>J147</xm:sqref>
            </x14:sparkline>
            <x14:sparkline>
              <xm:f>'ITEM OVERVIEW'!C148:G148</xm:f>
              <xm:sqref>J148</xm:sqref>
            </x14:sparkline>
            <x14:sparkline>
              <xm:f>'ITEM OVERVIEW'!C149:G149</xm:f>
              <xm:sqref>J149</xm:sqref>
            </x14:sparkline>
            <x14:sparkline>
              <xm:f>'ITEM OVERVIEW'!C150:G150</xm:f>
              <xm:sqref>J150</xm:sqref>
            </x14:sparkline>
            <x14:sparkline>
              <xm:f>'ITEM OVERVIEW'!C151:G151</xm:f>
              <xm:sqref>J151</xm:sqref>
            </x14:sparkline>
            <x14:sparkline>
              <xm:f>'ITEM OVERVIEW'!C152:G152</xm:f>
              <xm:sqref>J152</xm:sqref>
            </x14:sparkline>
            <x14:sparkline>
              <xm:f>'ITEM OVERVIEW'!C153:G153</xm:f>
              <xm:sqref>J153</xm:sqref>
            </x14:sparkline>
            <x14:sparkline>
              <xm:f>'ITEM OVERVIEW'!C154:G154</xm:f>
              <xm:sqref>J154</xm:sqref>
            </x14:sparkline>
            <x14:sparkline>
              <xm:f>'ITEM OVERVIEW'!C155:G155</xm:f>
              <xm:sqref>J155</xm:sqref>
            </x14:sparkline>
            <x14:sparkline>
              <xm:f>'ITEM OVERVIEW'!C156:G156</xm:f>
              <xm:sqref>J156</xm:sqref>
            </x14:sparkline>
            <x14:sparkline>
              <xm:f>'ITEM OVERVIEW'!C157:G157</xm:f>
              <xm:sqref>J157</xm:sqref>
            </x14:sparkline>
            <x14:sparkline>
              <xm:f>'ITEM OVERVIEW'!C158:G158</xm:f>
              <xm:sqref>J158</xm:sqref>
            </x14:sparkline>
            <x14:sparkline>
              <xm:f>'ITEM OVERVIEW'!C159:G159</xm:f>
              <xm:sqref>J159</xm:sqref>
            </x14:sparkline>
            <x14:sparkline>
              <xm:f>'ITEM OVERVIEW'!C160:G160</xm:f>
              <xm:sqref>J160</xm:sqref>
            </x14:sparkline>
            <x14:sparkline>
              <xm:f>'ITEM OVERVIEW'!C161:G161</xm:f>
              <xm:sqref>J161</xm:sqref>
            </x14:sparkline>
            <x14:sparkline>
              <xm:f>'ITEM OVERVIEW'!C162:G162</xm:f>
              <xm:sqref>J162</xm:sqref>
            </x14:sparkline>
            <x14:sparkline>
              <xm:f>'ITEM OVERVIEW'!C163:G163</xm:f>
              <xm:sqref>J163</xm:sqref>
            </x14:sparkline>
            <x14:sparkline>
              <xm:f>'ITEM OVERVIEW'!C164:G164</xm:f>
              <xm:sqref>J164</xm:sqref>
            </x14:sparkline>
            <x14:sparkline>
              <xm:f>'ITEM OVERVIEW'!C165:G165</xm:f>
              <xm:sqref>J165</xm:sqref>
            </x14:sparkline>
            <x14:sparkline>
              <xm:f>'ITEM OVERVIEW'!C166:G166</xm:f>
              <xm:sqref>J166</xm:sqref>
            </x14:sparkline>
            <x14:sparkline>
              <xm:f>'ITEM OVERVIEW'!C167:G167</xm:f>
              <xm:sqref>J167</xm:sqref>
            </x14:sparkline>
            <x14:sparkline>
              <xm:f>'ITEM OVERVIEW'!C168:G168</xm:f>
              <xm:sqref>J168</xm:sqref>
            </x14:sparkline>
            <x14:sparkline>
              <xm:f>'ITEM OVERVIEW'!C169:G169</xm:f>
              <xm:sqref>J169</xm:sqref>
            </x14:sparkline>
            <x14:sparkline>
              <xm:f>'ITEM OVERVIEW'!C170:G170</xm:f>
              <xm:sqref>J170</xm:sqref>
            </x14:sparkline>
            <x14:sparkline>
              <xm:f>'ITEM OVERVIEW'!C171:G171</xm:f>
              <xm:sqref>J171</xm:sqref>
            </x14:sparkline>
            <x14:sparkline>
              <xm:f>'ITEM OVERVIEW'!C172:G172</xm:f>
              <xm:sqref>J172</xm:sqref>
            </x14:sparkline>
            <x14:sparkline>
              <xm:f>'ITEM OVERVIEW'!C173:G173</xm:f>
              <xm:sqref>J173</xm:sqref>
            </x14:sparkline>
            <x14:sparkline>
              <xm:f>'ITEM OVERVIEW'!C174:G174</xm:f>
              <xm:sqref>J174</xm:sqref>
            </x14:sparkline>
            <x14:sparkline>
              <xm:f>'ITEM OVERVIEW'!C175:G175</xm:f>
              <xm:sqref>J175</xm:sqref>
            </x14:sparkline>
            <x14:sparkline>
              <xm:f>'ITEM OVERVIEW'!C176:G176</xm:f>
              <xm:sqref>J176</xm:sqref>
            </x14:sparkline>
            <x14:sparkline>
              <xm:f>'ITEM OVERVIEW'!C177:G177</xm:f>
              <xm:sqref>J177</xm:sqref>
            </x14:sparkline>
            <x14:sparkline>
              <xm:f>'ITEM OVERVIEW'!C178:G178</xm:f>
              <xm:sqref>J178</xm:sqref>
            </x14:sparkline>
            <x14:sparkline>
              <xm:f>'ITEM OVERVIEW'!C179:G179</xm:f>
              <xm:sqref>J179</xm:sqref>
            </x14:sparkline>
            <x14:sparkline>
              <xm:f>'ITEM OVERVIEW'!C180:G180</xm:f>
              <xm:sqref>J180</xm:sqref>
            </x14:sparkline>
            <x14:sparkline>
              <xm:f>'ITEM OVERVIEW'!C181:G181</xm:f>
              <xm:sqref>J181</xm:sqref>
            </x14:sparkline>
            <x14:sparkline>
              <xm:f>'ITEM OVERVIEW'!C182:G182</xm:f>
              <xm:sqref>J182</xm:sqref>
            </x14:sparkline>
            <x14:sparkline>
              <xm:f>'ITEM OVERVIEW'!C183:G183</xm:f>
              <xm:sqref>J183</xm:sqref>
            </x14:sparkline>
            <x14:sparkline>
              <xm:f>'ITEM OVERVIEW'!C184:G184</xm:f>
              <xm:sqref>J184</xm:sqref>
            </x14:sparkline>
            <x14:sparkline>
              <xm:f>'ITEM OVERVIEW'!C185:G185</xm:f>
              <xm:sqref>J185</xm:sqref>
            </x14:sparkline>
            <x14:sparkline>
              <xm:f>'ITEM OVERVIEW'!C186:G186</xm:f>
              <xm:sqref>J186</xm:sqref>
            </x14:sparkline>
            <x14:sparkline>
              <xm:f>'ITEM OVERVIEW'!C187:G187</xm:f>
              <xm:sqref>J187</xm:sqref>
            </x14:sparkline>
            <x14:sparkline>
              <xm:f>'ITEM OVERVIEW'!C188:G188</xm:f>
              <xm:sqref>J188</xm:sqref>
            </x14:sparkline>
            <x14:sparkline>
              <xm:f>'ITEM OVERVIEW'!C189:G189</xm:f>
              <xm:sqref>J189</xm:sqref>
            </x14:sparkline>
            <x14:sparkline>
              <xm:f>'ITEM OVERVIEW'!C190:G190</xm:f>
              <xm:sqref>J190</xm:sqref>
            </x14:sparkline>
            <x14:sparkline>
              <xm:f>'ITEM OVERVIEW'!C191:G191</xm:f>
              <xm:sqref>J191</xm:sqref>
            </x14:sparkline>
            <x14:sparkline>
              <xm:f>'ITEM OVERVIEW'!C192:G192</xm:f>
              <xm:sqref>J192</xm:sqref>
            </x14:sparkline>
            <x14:sparkline>
              <xm:f>'ITEM OVERVIEW'!C193:G193</xm:f>
              <xm:sqref>J193</xm:sqref>
            </x14:sparkline>
            <x14:sparkline>
              <xm:f>'ITEM OVERVIEW'!C194:G194</xm:f>
              <xm:sqref>J194</xm:sqref>
            </x14:sparkline>
            <x14:sparkline>
              <xm:f>'ITEM OVERVIEW'!C195:G195</xm:f>
              <xm:sqref>J195</xm:sqref>
            </x14:sparkline>
            <x14:sparkline>
              <xm:f>'ITEM OVERVIEW'!C196:G196</xm:f>
              <xm:sqref>J196</xm:sqref>
            </x14:sparkline>
            <x14:sparkline>
              <xm:f>'ITEM OVERVIEW'!C197:G197</xm:f>
              <xm:sqref>J197</xm:sqref>
            </x14:sparkline>
            <x14:sparkline>
              <xm:f>'ITEM OVERVIEW'!C198:G198</xm:f>
              <xm:sqref>J198</xm:sqref>
            </x14:sparkline>
            <x14:sparkline>
              <xm:f>'ITEM OVERVIEW'!C199:G199</xm:f>
              <xm:sqref>J199</xm:sqref>
            </x14:sparkline>
            <x14:sparkline>
              <xm:f>'ITEM OVERVIEW'!C200:G200</xm:f>
              <xm:sqref>J200</xm:sqref>
            </x14:sparkline>
            <x14:sparkline>
              <xm:f>'ITEM OVERVIEW'!C201:G201</xm:f>
              <xm:sqref>J201</xm:sqref>
            </x14:sparkline>
            <x14:sparkline>
              <xm:f>'ITEM OVERVIEW'!C202:G202</xm:f>
              <xm:sqref>J202</xm:sqref>
            </x14:sparkline>
            <x14:sparkline>
              <xm:f>'ITEM OVERVIEW'!C203:G203</xm:f>
              <xm:sqref>J203</xm:sqref>
            </x14:sparkline>
            <x14:sparkline>
              <xm:f>'ITEM OVERVIEW'!C204:G204</xm:f>
              <xm:sqref>J204</xm:sqref>
            </x14:sparkline>
            <x14:sparkline>
              <xm:f>'ITEM OVERVIEW'!C205:G205</xm:f>
              <xm:sqref>J205</xm:sqref>
            </x14:sparkline>
            <x14:sparkline>
              <xm:f>'ITEM OVERVIEW'!C206:G206</xm:f>
              <xm:sqref>J206</xm:sqref>
            </x14:sparkline>
            <x14:sparkline>
              <xm:f>'ITEM OVERVIEW'!C207:G207</xm:f>
              <xm:sqref>J207</xm:sqref>
            </x14:sparkline>
            <x14:sparkline>
              <xm:f>'ITEM OVERVIEW'!C208:G208</xm:f>
              <xm:sqref>J208</xm:sqref>
            </x14:sparkline>
            <x14:sparkline>
              <xm:f>'ITEM OVERVIEW'!C209:G209</xm:f>
              <xm:sqref>J209</xm:sqref>
            </x14:sparkline>
            <x14:sparkline>
              <xm:f>'ITEM OVERVIEW'!C210:G210</xm:f>
              <xm:sqref>J210</xm:sqref>
            </x14:sparkline>
            <x14:sparkline>
              <xm:f>'ITEM OVERVIEW'!C211:G211</xm:f>
              <xm:sqref>J211</xm:sqref>
            </x14:sparkline>
            <x14:sparkline>
              <xm:f>'ITEM OVERVIEW'!C212:G212</xm:f>
              <xm:sqref>J212</xm:sqref>
            </x14:sparkline>
            <x14:sparkline>
              <xm:f>'ITEM OVERVIEW'!C213:G213</xm:f>
              <xm:sqref>J213</xm:sqref>
            </x14:sparkline>
            <x14:sparkline>
              <xm:f>'ITEM OVERVIEW'!C214:G214</xm:f>
              <xm:sqref>J214</xm:sqref>
            </x14:sparkline>
            <x14:sparkline>
              <xm:f>'ITEM OVERVIEW'!C215:G215</xm:f>
              <xm:sqref>J215</xm:sqref>
            </x14:sparkline>
            <x14:sparkline>
              <xm:f>'ITEM OVERVIEW'!C216:G216</xm:f>
              <xm:sqref>J216</xm:sqref>
            </x14:sparkline>
            <x14:sparkline>
              <xm:f>'ITEM OVERVIEW'!C217:G217</xm:f>
              <xm:sqref>J217</xm:sqref>
            </x14:sparkline>
            <x14:sparkline>
              <xm:f>'ITEM OVERVIEW'!C218:G218</xm:f>
              <xm:sqref>J218</xm:sqref>
            </x14:sparkline>
            <x14:sparkline>
              <xm:f>'ITEM OVERVIEW'!C219:G219</xm:f>
              <xm:sqref>J219</xm:sqref>
            </x14:sparkline>
            <x14:sparkline>
              <xm:f>'ITEM OVERVIEW'!C220:G220</xm:f>
              <xm:sqref>J220</xm:sqref>
            </x14:sparkline>
            <x14:sparkline>
              <xm:f>'ITEM OVERVIEW'!C221:G221</xm:f>
              <xm:sqref>J221</xm:sqref>
            </x14:sparkline>
            <x14:sparkline>
              <xm:f>'ITEM OVERVIEW'!C222:G222</xm:f>
              <xm:sqref>J222</xm:sqref>
            </x14:sparkline>
            <x14:sparkline>
              <xm:f>'ITEM OVERVIEW'!C223:G223</xm:f>
              <xm:sqref>J223</xm:sqref>
            </x14:sparkline>
            <x14:sparkline>
              <xm:f>'ITEM OVERVIEW'!C224:G224</xm:f>
              <xm:sqref>J224</xm:sqref>
            </x14:sparkline>
            <x14:sparkline>
              <xm:f>'ITEM OVERVIEW'!C225:G225</xm:f>
              <xm:sqref>J225</xm:sqref>
            </x14:sparkline>
            <x14:sparkline>
              <xm:f>'ITEM OVERVIEW'!C226:G226</xm:f>
              <xm:sqref>J226</xm:sqref>
            </x14:sparkline>
            <x14:sparkline>
              <xm:f>'ITEM OVERVIEW'!C227:G227</xm:f>
              <xm:sqref>J227</xm:sqref>
            </x14:sparkline>
            <x14:sparkline>
              <xm:f>'ITEM OVERVIEW'!C228:G228</xm:f>
              <xm:sqref>J228</xm:sqref>
            </x14:sparkline>
            <x14:sparkline>
              <xm:f>'ITEM OVERVIEW'!C229:G229</xm:f>
              <xm:sqref>J229</xm:sqref>
            </x14:sparkline>
            <x14:sparkline>
              <xm:f>'ITEM OVERVIEW'!C230:G230</xm:f>
              <xm:sqref>J230</xm:sqref>
            </x14:sparkline>
            <x14:sparkline>
              <xm:f>'ITEM OVERVIEW'!C231:G231</xm:f>
              <xm:sqref>J231</xm:sqref>
            </x14:sparkline>
            <x14:sparkline>
              <xm:f>'ITEM OVERVIEW'!C232:G232</xm:f>
              <xm:sqref>J232</xm:sqref>
            </x14:sparkline>
            <x14:sparkline>
              <xm:f>'ITEM OVERVIEW'!C233:G233</xm:f>
              <xm:sqref>J233</xm:sqref>
            </x14:sparkline>
            <x14:sparkline>
              <xm:f>'ITEM OVERVIEW'!C234:G234</xm:f>
              <xm:sqref>J234</xm:sqref>
            </x14:sparkline>
            <x14:sparkline>
              <xm:f>'ITEM OVERVIEW'!C235:G235</xm:f>
              <xm:sqref>J235</xm:sqref>
            </x14:sparkline>
            <x14:sparkline>
              <xm:f>'ITEM OVERVIEW'!C236:G236</xm:f>
              <xm:sqref>J236</xm:sqref>
            </x14:sparkline>
            <x14:sparkline>
              <xm:f>'ITEM OVERVIEW'!C237:G237</xm:f>
              <xm:sqref>J237</xm:sqref>
            </x14:sparkline>
            <x14:sparkline>
              <xm:f>'ITEM OVERVIEW'!C238:G238</xm:f>
              <xm:sqref>J238</xm:sqref>
            </x14:sparkline>
            <x14:sparkline>
              <xm:f>'ITEM OVERVIEW'!C239:G239</xm:f>
              <xm:sqref>J239</xm:sqref>
            </x14:sparkline>
            <x14:sparkline>
              <xm:f>'ITEM OVERVIEW'!C240:G240</xm:f>
              <xm:sqref>J240</xm:sqref>
            </x14:sparkline>
            <x14:sparkline>
              <xm:f>'ITEM OVERVIEW'!C241:G241</xm:f>
              <xm:sqref>J241</xm:sqref>
            </x14:sparkline>
            <x14:sparkline>
              <xm:f>'ITEM OVERVIEW'!C242:G242</xm:f>
              <xm:sqref>J242</xm:sqref>
            </x14:sparkline>
            <x14:sparkline>
              <xm:f>'ITEM OVERVIEW'!C243:G243</xm:f>
              <xm:sqref>J243</xm:sqref>
            </x14:sparkline>
            <x14:sparkline>
              <xm:f>'ITEM OVERVIEW'!C244:G244</xm:f>
              <xm:sqref>J244</xm:sqref>
            </x14:sparkline>
            <x14:sparkline>
              <xm:f>'ITEM OVERVIEW'!C245:G245</xm:f>
              <xm:sqref>J245</xm:sqref>
            </x14:sparkline>
            <x14:sparkline>
              <xm:f>'ITEM OVERVIEW'!C246:G246</xm:f>
              <xm:sqref>J246</xm:sqref>
            </x14:sparkline>
            <x14:sparkline>
              <xm:f>'ITEM OVERVIEW'!C247:G247</xm:f>
              <xm:sqref>J247</xm:sqref>
            </x14:sparkline>
            <x14:sparkline>
              <xm:f>'ITEM OVERVIEW'!C248:G248</xm:f>
              <xm:sqref>J248</xm:sqref>
            </x14:sparkline>
            <x14:sparkline>
              <xm:f>'ITEM OVERVIEW'!C249:G249</xm:f>
              <xm:sqref>J249</xm:sqref>
            </x14:sparkline>
            <x14:sparkline>
              <xm:f>'ITEM OVERVIEW'!C250:G250</xm:f>
              <xm:sqref>J250</xm:sqref>
            </x14:sparkline>
            <x14:sparkline>
              <xm:f>'ITEM OVERVIEW'!C251:G251</xm:f>
              <xm:sqref>J251</xm:sqref>
            </x14:sparkline>
            <x14:sparkline>
              <xm:f>'ITEM OVERVIEW'!C252:G252</xm:f>
              <xm:sqref>J252</xm:sqref>
            </x14:sparkline>
            <x14:sparkline>
              <xm:f>'ITEM OVERVIEW'!C253:G253</xm:f>
              <xm:sqref>J253</xm:sqref>
            </x14:sparkline>
            <x14:sparkline>
              <xm:f>'ITEM OVERVIEW'!C254:G254</xm:f>
              <xm:sqref>J254</xm:sqref>
            </x14:sparkline>
            <x14:sparkline>
              <xm:f>'ITEM OVERVIEW'!C255:G255</xm:f>
              <xm:sqref>J255</xm:sqref>
            </x14:sparkline>
            <x14:sparkline>
              <xm:f>'ITEM OVERVIEW'!C256:G256</xm:f>
              <xm:sqref>J256</xm:sqref>
            </x14:sparkline>
            <x14:sparkline>
              <xm:f>'ITEM OVERVIEW'!C257:G257</xm:f>
              <xm:sqref>J257</xm:sqref>
            </x14:sparkline>
            <x14:sparkline>
              <xm:f>'ITEM OVERVIEW'!C258:G258</xm:f>
              <xm:sqref>J258</xm:sqref>
            </x14:sparkline>
            <x14:sparkline>
              <xm:f>'ITEM OVERVIEW'!C259:G259</xm:f>
              <xm:sqref>J259</xm:sqref>
            </x14:sparkline>
            <x14:sparkline>
              <xm:f>'ITEM OVERVIEW'!C260:G260</xm:f>
              <xm:sqref>J260</xm:sqref>
            </x14:sparkline>
            <x14:sparkline>
              <xm:f>'ITEM OVERVIEW'!C261:G261</xm:f>
              <xm:sqref>J261</xm:sqref>
            </x14:sparkline>
            <x14:sparkline>
              <xm:f>'ITEM OVERVIEW'!C262:G262</xm:f>
              <xm:sqref>J262</xm:sqref>
            </x14:sparkline>
            <x14:sparkline>
              <xm:f>'ITEM OVERVIEW'!C263:G263</xm:f>
              <xm:sqref>J263</xm:sqref>
            </x14:sparkline>
            <x14:sparkline>
              <xm:f>'ITEM OVERVIEW'!C264:G264</xm:f>
              <xm:sqref>J264</xm:sqref>
            </x14:sparkline>
            <x14:sparkline>
              <xm:f>'ITEM OVERVIEW'!C265:G265</xm:f>
              <xm:sqref>J265</xm:sqref>
            </x14:sparkline>
            <x14:sparkline>
              <xm:f>'ITEM OVERVIEW'!C266:G266</xm:f>
              <xm:sqref>J266</xm:sqref>
            </x14:sparkline>
            <x14:sparkline>
              <xm:f>'ITEM OVERVIEW'!C267:G267</xm:f>
              <xm:sqref>J267</xm:sqref>
            </x14:sparkline>
            <x14:sparkline>
              <xm:f>'ITEM OVERVIEW'!C268:G268</xm:f>
              <xm:sqref>J268</xm:sqref>
            </x14:sparkline>
            <x14:sparkline>
              <xm:f>'ITEM OVERVIEW'!C269:G269</xm:f>
              <xm:sqref>J269</xm:sqref>
            </x14:sparkline>
            <x14:sparkline>
              <xm:f>'ITEM OVERVIEW'!C270:G270</xm:f>
              <xm:sqref>J270</xm:sqref>
            </x14:sparkline>
            <x14:sparkline>
              <xm:f>'ITEM OVERVIEW'!C271:G271</xm:f>
              <xm:sqref>J271</xm:sqref>
            </x14:sparkline>
            <x14:sparkline>
              <xm:f>'ITEM OVERVIEW'!C272:G272</xm:f>
              <xm:sqref>J272</xm:sqref>
            </x14:sparkline>
            <x14:sparkline>
              <xm:f>'ITEM OVERVIEW'!C273:G273</xm:f>
              <xm:sqref>J273</xm:sqref>
            </x14:sparkline>
            <x14:sparkline>
              <xm:f>'ITEM OVERVIEW'!C274:G274</xm:f>
              <xm:sqref>J274</xm:sqref>
            </x14:sparkline>
            <x14:sparkline>
              <xm:f>'ITEM OVERVIEW'!C275:G275</xm:f>
              <xm:sqref>J275</xm:sqref>
            </x14:sparkline>
            <x14:sparkline>
              <xm:f>'ITEM OVERVIEW'!C276:G276</xm:f>
              <xm:sqref>J276</xm:sqref>
            </x14:sparkline>
            <x14:sparkline>
              <xm:f>'ITEM OVERVIEW'!C277:G277</xm:f>
              <xm:sqref>J277</xm:sqref>
            </x14:sparkline>
            <x14:sparkline>
              <xm:f>'ITEM OVERVIEW'!C278:G278</xm:f>
              <xm:sqref>J278</xm:sqref>
            </x14:sparkline>
            <x14:sparkline>
              <xm:f>'ITEM OVERVIEW'!C279:G279</xm:f>
              <xm:sqref>J279</xm:sqref>
            </x14:sparkline>
            <x14:sparkline>
              <xm:f>'ITEM OVERVIEW'!C280:G280</xm:f>
              <xm:sqref>J280</xm:sqref>
            </x14:sparkline>
            <x14:sparkline>
              <xm:f>'ITEM OVERVIEW'!C281:G281</xm:f>
              <xm:sqref>J281</xm:sqref>
            </x14:sparkline>
            <x14:sparkline>
              <xm:f>'ITEM OVERVIEW'!C282:G282</xm:f>
              <xm:sqref>J282</xm:sqref>
            </x14:sparkline>
            <x14:sparkline>
              <xm:f>'ITEM OVERVIEW'!C283:G283</xm:f>
              <xm:sqref>J283</xm:sqref>
            </x14:sparkline>
            <x14:sparkline>
              <xm:f>'ITEM OVERVIEW'!C284:G284</xm:f>
              <xm:sqref>J284</xm:sqref>
            </x14:sparkline>
            <x14:sparkline>
              <xm:f>'ITEM OVERVIEW'!C285:G285</xm:f>
              <xm:sqref>J285</xm:sqref>
            </x14:sparkline>
            <x14:sparkline>
              <xm:f>'ITEM OVERVIEW'!C286:G286</xm:f>
              <xm:sqref>J286</xm:sqref>
            </x14:sparkline>
            <x14:sparkline>
              <xm:f>'ITEM OVERVIEW'!C287:G287</xm:f>
              <xm:sqref>J287</xm:sqref>
            </x14:sparkline>
            <x14:sparkline>
              <xm:f>'ITEM OVERVIEW'!C288:G288</xm:f>
              <xm:sqref>J288</xm:sqref>
            </x14:sparkline>
            <x14:sparkline>
              <xm:f>'ITEM OVERVIEW'!C289:G289</xm:f>
              <xm:sqref>J289</xm:sqref>
            </x14:sparkline>
            <x14:sparkline>
              <xm:f>'ITEM OVERVIEW'!C290:G290</xm:f>
              <xm:sqref>J290</xm:sqref>
            </x14:sparkline>
            <x14:sparkline>
              <xm:f>'ITEM OVERVIEW'!C291:G291</xm:f>
              <xm:sqref>J291</xm:sqref>
            </x14:sparkline>
            <x14:sparkline>
              <xm:f>'ITEM OVERVIEW'!C292:G292</xm:f>
              <xm:sqref>J292</xm:sqref>
            </x14:sparkline>
            <x14:sparkline>
              <xm:f>'ITEM OVERVIEW'!C293:G293</xm:f>
              <xm:sqref>J293</xm:sqref>
            </x14:sparkline>
            <x14:sparkline>
              <xm:f>'ITEM OVERVIEW'!C294:G294</xm:f>
              <xm:sqref>J294</xm:sqref>
            </x14:sparkline>
            <x14:sparkline>
              <xm:f>'ITEM OVERVIEW'!C295:G295</xm:f>
              <xm:sqref>J295</xm:sqref>
            </x14:sparkline>
            <x14:sparkline>
              <xm:f>'ITEM OVERVIEW'!C296:G296</xm:f>
              <xm:sqref>J296</xm:sqref>
            </x14:sparkline>
            <x14:sparkline>
              <xm:f>'ITEM OVERVIEW'!C297:G297</xm:f>
              <xm:sqref>J297</xm:sqref>
            </x14:sparkline>
            <x14:sparkline>
              <xm:f>'ITEM OVERVIEW'!C298:G298</xm:f>
              <xm:sqref>J298</xm:sqref>
            </x14:sparkline>
            <x14:sparkline>
              <xm:f>'ITEM OVERVIEW'!C299:G299</xm:f>
              <xm:sqref>J299</xm:sqref>
            </x14:sparkline>
            <x14:sparkline>
              <xm:f>'ITEM OVERVIEW'!C300:G300</xm:f>
              <xm:sqref>J300</xm:sqref>
            </x14:sparkline>
            <x14:sparkline>
              <xm:f>'ITEM OVERVIEW'!C301:G301</xm:f>
              <xm:sqref>J301</xm:sqref>
            </x14:sparkline>
            <x14:sparkline>
              <xm:f>'ITEM OVERVIEW'!C302:G302</xm:f>
              <xm:sqref>J302</xm:sqref>
            </x14:sparkline>
            <x14:sparkline>
              <xm:f>'ITEM OVERVIEW'!C303:G303</xm:f>
              <xm:sqref>J303</xm:sqref>
            </x14:sparkline>
            <x14:sparkline>
              <xm:f>'ITEM OVERVIEW'!C304:G304</xm:f>
              <xm:sqref>J304</xm:sqref>
            </x14:sparkline>
            <x14:sparkline>
              <xm:f>'ITEM OVERVIEW'!C305:G305</xm:f>
              <xm:sqref>J305</xm:sqref>
            </x14:sparkline>
            <x14:sparkline>
              <xm:f>'ITEM OVERVIEW'!C306:G306</xm:f>
              <xm:sqref>J306</xm:sqref>
            </x14:sparkline>
            <x14:sparkline>
              <xm:f>'ITEM OVERVIEW'!C307:G307</xm:f>
              <xm:sqref>J307</xm:sqref>
            </x14:sparkline>
            <x14:sparkline>
              <xm:f>'ITEM OVERVIEW'!C308:G308</xm:f>
              <xm:sqref>J308</xm:sqref>
            </x14:sparkline>
            <x14:sparkline>
              <xm:f>'ITEM OVERVIEW'!C309:G309</xm:f>
              <xm:sqref>J309</xm:sqref>
            </x14:sparkline>
            <x14:sparkline>
              <xm:f>'ITEM OVERVIEW'!C310:G310</xm:f>
              <xm:sqref>J310</xm:sqref>
            </x14:sparkline>
            <x14:sparkline>
              <xm:f>'ITEM OVERVIEW'!C311:G311</xm:f>
              <xm:sqref>J311</xm:sqref>
            </x14:sparkline>
            <x14:sparkline>
              <xm:f>'ITEM OVERVIEW'!C312:G312</xm:f>
              <xm:sqref>J312</xm:sqref>
            </x14:sparkline>
            <x14:sparkline>
              <xm:f>'ITEM OVERVIEW'!C313:G313</xm:f>
              <xm:sqref>J313</xm:sqref>
            </x14:sparkline>
            <x14:sparkline>
              <xm:f>'ITEM OVERVIEW'!C314:G314</xm:f>
              <xm:sqref>J314</xm:sqref>
            </x14:sparkline>
            <x14:sparkline>
              <xm:f>'ITEM OVERVIEW'!C315:G315</xm:f>
              <xm:sqref>J315</xm:sqref>
            </x14:sparkline>
            <x14:sparkline>
              <xm:f>'ITEM OVERVIEW'!C316:G316</xm:f>
              <xm:sqref>J316</xm:sqref>
            </x14:sparkline>
            <x14:sparkline>
              <xm:f>'ITEM OVERVIEW'!C317:G317</xm:f>
              <xm:sqref>J317</xm:sqref>
            </x14:sparkline>
            <x14:sparkline>
              <xm:f>'ITEM OVERVIEW'!C318:G318</xm:f>
              <xm:sqref>J318</xm:sqref>
            </x14:sparkline>
            <x14:sparkline>
              <xm:f>'ITEM OVERVIEW'!C319:G319</xm:f>
              <xm:sqref>J319</xm:sqref>
            </x14:sparkline>
            <x14:sparkline>
              <xm:f>'ITEM OVERVIEW'!C320:G320</xm:f>
              <xm:sqref>J320</xm:sqref>
            </x14:sparkline>
            <x14:sparkline>
              <xm:f>'ITEM OVERVIEW'!C321:G321</xm:f>
              <xm:sqref>J321</xm:sqref>
            </x14:sparkline>
            <x14:sparkline>
              <xm:f>'ITEM OVERVIEW'!C322:G322</xm:f>
              <xm:sqref>J322</xm:sqref>
            </x14:sparkline>
            <x14:sparkline>
              <xm:f>'ITEM OVERVIEW'!C323:G323</xm:f>
              <xm:sqref>J323</xm:sqref>
            </x14:sparkline>
            <x14:sparkline>
              <xm:f>'ITEM OVERVIEW'!C324:G324</xm:f>
              <xm:sqref>J324</xm:sqref>
            </x14:sparkline>
            <x14:sparkline>
              <xm:f>'ITEM OVERVIEW'!C325:G325</xm:f>
              <xm:sqref>J325</xm:sqref>
            </x14:sparkline>
            <x14:sparkline>
              <xm:f>'ITEM OVERVIEW'!C326:G326</xm:f>
              <xm:sqref>J326</xm:sqref>
            </x14:sparkline>
            <x14:sparkline>
              <xm:f>'ITEM OVERVIEW'!C327:G327</xm:f>
              <xm:sqref>J327</xm:sqref>
            </x14:sparkline>
            <x14:sparkline>
              <xm:f>'ITEM OVERVIEW'!C328:G328</xm:f>
              <xm:sqref>J328</xm:sqref>
            </x14:sparkline>
            <x14:sparkline>
              <xm:f>'ITEM OVERVIEW'!C329:G329</xm:f>
              <xm:sqref>J329</xm:sqref>
            </x14:sparkline>
            <x14:sparkline>
              <xm:f>'ITEM OVERVIEW'!C330:G330</xm:f>
              <xm:sqref>J330</xm:sqref>
            </x14:sparkline>
            <x14:sparkline>
              <xm:f>'ITEM OVERVIEW'!C331:G331</xm:f>
              <xm:sqref>J331</xm:sqref>
            </x14:sparkline>
            <x14:sparkline>
              <xm:f>'ITEM OVERVIEW'!C332:G332</xm:f>
              <xm:sqref>J332</xm:sqref>
            </x14:sparkline>
            <x14:sparkline>
              <xm:f>'ITEM OVERVIEW'!C333:G333</xm:f>
              <xm:sqref>J333</xm:sqref>
            </x14:sparkline>
            <x14:sparkline>
              <xm:f>'ITEM OVERVIEW'!C334:G334</xm:f>
              <xm:sqref>J334</xm:sqref>
            </x14:sparkline>
            <x14:sparkline>
              <xm:f>'ITEM OVERVIEW'!C335:G335</xm:f>
              <xm:sqref>J335</xm:sqref>
            </x14:sparkline>
            <x14:sparkline>
              <xm:f>'ITEM OVERVIEW'!C336:G336</xm:f>
              <xm:sqref>J336</xm:sqref>
            </x14:sparkline>
            <x14:sparkline>
              <xm:f>'ITEM OVERVIEW'!C337:G337</xm:f>
              <xm:sqref>J337</xm:sqref>
            </x14:sparkline>
            <x14:sparkline>
              <xm:f>'ITEM OVERVIEW'!C338:G338</xm:f>
              <xm:sqref>J338</xm:sqref>
            </x14:sparkline>
            <x14:sparkline>
              <xm:f>'ITEM OVERVIEW'!C339:G339</xm:f>
              <xm:sqref>J339</xm:sqref>
            </x14:sparkline>
            <x14:sparkline>
              <xm:f>'ITEM OVERVIEW'!C340:G340</xm:f>
              <xm:sqref>J340</xm:sqref>
            </x14:sparkline>
            <x14:sparkline>
              <xm:f>'ITEM OVERVIEW'!C341:G341</xm:f>
              <xm:sqref>J341</xm:sqref>
            </x14:sparkline>
            <x14:sparkline>
              <xm:f>'ITEM OVERVIEW'!C342:G342</xm:f>
              <xm:sqref>J342</xm:sqref>
            </x14:sparkline>
            <x14:sparkline>
              <xm:f>'ITEM OVERVIEW'!C343:G343</xm:f>
              <xm:sqref>J343</xm:sqref>
            </x14:sparkline>
            <x14:sparkline>
              <xm:f>'ITEM OVERVIEW'!C344:G344</xm:f>
              <xm:sqref>J344</xm:sqref>
            </x14:sparkline>
            <x14:sparkline>
              <xm:f>'ITEM OVERVIEW'!C345:G345</xm:f>
              <xm:sqref>J345</xm:sqref>
            </x14:sparkline>
            <x14:sparkline>
              <xm:f>'ITEM OVERVIEW'!C346:G346</xm:f>
              <xm:sqref>J346</xm:sqref>
            </x14:sparkline>
            <x14:sparkline>
              <xm:f>'ITEM OVERVIEW'!C347:G347</xm:f>
              <xm:sqref>J347</xm:sqref>
            </x14:sparkline>
            <x14:sparkline>
              <xm:f>'ITEM OVERVIEW'!C348:G348</xm:f>
              <xm:sqref>J348</xm:sqref>
            </x14:sparkline>
            <x14:sparkline>
              <xm:f>'ITEM OVERVIEW'!C349:G349</xm:f>
              <xm:sqref>J349</xm:sqref>
            </x14:sparkline>
            <x14:sparkline>
              <xm:f>'ITEM OVERVIEW'!C350:G350</xm:f>
              <xm:sqref>J350</xm:sqref>
            </x14:sparkline>
            <x14:sparkline>
              <xm:f>'ITEM OVERVIEW'!C351:G351</xm:f>
              <xm:sqref>J351</xm:sqref>
            </x14:sparkline>
            <x14:sparkline>
              <xm:f>'ITEM OVERVIEW'!C352:G352</xm:f>
              <xm:sqref>J352</xm:sqref>
            </x14:sparkline>
            <x14:sparkline>
              <xm:f>'ITEM OVERVIEW'!C353:G353</xm:f>
              <xm:sqref>J353</xm:sqref>
            </x14:sparkline>
            <x14:sparkline>
              <xm:f>'ITEM OVERVIEW'!C354:G354</xm:f>
              <xm:sqref>J354</xm:sqref>
            </x14:sparkline>
            <x14:sparkline>
              <xm:f>'ITEM OVERVIEW'!C355:G355</xm:f>
              <xm:sqref>J355</xm:sqref>
            </x14:sparkline>
            <x14:sparkline>
              <xm:f>'ITEM OVERVIEW'!C356:G356</xm:f>
              <xm:sqref>J356</xm:sqref>
            </x14:sparkline>
            <x14:sparkline>
              <xm:f>'ITEM OVERVIEW'!C357:G357</xm:f>
              <xm:sqref>J357</xm:sqref>
            </x14:sparkline>
            <x14:sparkline>
              <xm:f>'ITEM OVERVIEW'!C358:G358</xm:f>
              <xm:sqref>J358</xm:sqref>
            </x14:sparkline>
            <x14:sparkline>
              <xm:f>'ITEM OVERVIEW'!C359:G359</xm:f>
              <xm:sqref>J359</xm:sqref>
            </x14:sparkline>
            <x14:sparkline>
              <xm:f>'ITEM OVERVIEW'!C360:G360</xm:f>
              <xm:sqref>J360</xm:sqref>
            </x14:sparkline>
            <x14:sparkline>
              <xm:f>'ITEM OVERVIEW'!C361:G361</xm:f>
              <xm:sqref>J361</xm:sqref>
            </x14:sparkline>
            <x14:sparkline>
              <xm:f>'ITEM OVERVIEW'!C362:G362</xm:f>
              <xm:sqref>J362</xm:sqref>
            </x14:sparkline>
            <x14:sparkline>
              <xm:f>'ITEM OVERVIEW'!C363:G363</xm:f>
              <xm:sqref>J363</xm:sqref>
            </x14:sparkline>
            <x14:sparkline>
              <xm:f>'ITEM OVERVIEW'!C364:G364</xm:f>
              <xm:sqref>J364</xm:sqref>
            </x14:sparkline>
            <x14:sparkline>
              <xm:f>'ITEM OVERVIEW'!C365:G365</xm:f>
              <xm:sqref>J365</xm:sqref>
            </x14:sparkline>
            <x14:sparkline>
              <xm:f>'ITEM OVERVIEW'!C366:G366</xm:f>
              <xm:sqref>J366</xm:sqref>
            </x14:sparkline>
            <x14:sparkline>
              <xm:f>'ITEM OVERVIEW'!C367:G367</xm:f>
              <xm:sqref>J367</xm:sqref>
            </x14:sparkline>
            <x14:sparkline>
              <xm:f>'ITEM OVERVIEW'!C368:G368</xm:f>
              <xm:sqref>J368</xm:sqref>
            </x14:sparkline>
            <x14:sparkline>
              <xm:f>'ITEM OVERVIEW'!C369:G369</xm:f>
              <xm:sqref>J369</xm:sqref>
            </x14:sparkline>
            <x14:sparkline>
              <xm:f>'ITEM OVERVIEW'!C370:G370</xm:f>
              <xm:sqref>J370</xm:sqref>
            </x14:sparkline>
            <x14:sparkline>
              <xm:f>'ITEM OVERVIEW'!C371:G371</xm:f>
              <xm:sqref>J371</xm:sqref>
            </x14:sparkline>
            <x14:sparkline>
              <xm:f>'ITEM OVERVIEW'!C372:G372</xm:f>
              <xm:sqref>J372</xm:sqref>
            </x14:sparkline>
            <x14:sparkline>
              <xm:f>'ITEM OVERVIEW'!C373:G373</xm:f>
              <xm:sqref>J373</xm:sqref>
            </x14:sparkline>
            <x14:sparkline>
              <xm:f>'ITEM OVERVIEW'!C374:G374</xm:f>
              <xm:sqref>J374</xm:sqref>
            </x14:sparkline>
            <x14:sparkline>
              <xm:f>'ITEM OVERVIEW'!C375:G375</xm:f>
              <xm:sqref>J375</xm:sqref>
            </x14:sparkline>
            <x14:sparkline>
              <xm:f>'ITEM OVERVIEW'!C376:G376</xm:f>
              <xm:sqref>J376</xm:sqref>
            </x14:sparkline>
            <x14:sparkline>
              <xm:f>'ITEM OVERVIEW'!C377:G377</xm:f>
              <xm:sqref>J377</xm:sqref>
            </x14:sparkline>
            <x14:sparkline>
              <xm:f>'ITEM OVERVIEW'!C378:G378</xm:f>
              <xm:sqref>J378</xm:sqref>
            </x14:sparkline>
            <x14:sparkline>
              <xm:f>'ITEM OVERVIEW'!C379:G379</xm:f>
              <xm:sqref>J379</xm:sqref>
            </x14:sparkline>
            <x14:sparkline>
              <xm:f>'ITEM OVERVIEW'!C380:G380</xm:f>
              <xm:sqref>J380</xm:sqref>
            </x14:sparkline>
            <x14:sparkline>
              <xm:f>'ITEM OVERVIEW'!C381:G381</xm:f>
              <xm:sqref>J381</xm:sqref>
            </x14:sparkline>
            <x14:sparkline>
              <xm:f>'ITEM OVERVIEW'!C382:G382</xm:f>
              <xm:sqref>J382</xm:sqref>
            </x14:sparkline>
            <x14:sparkline>
              <xm:f>'ITEM OVERVIEW'!C383:G383</xm:f>
              <xm:sqref>J383</xm:sqref>
            </x14:sparkline>
            <x14:sparkline>
              <xm:f>'ITEM OVERVIEW'!C384:G384</xm:f>
              <xm:sqref>J384</xm:sqref>
            </x14:sparkline>
            <x14:sparkline>
              <xm:f>'ITEM OVERVIEW'!C385:G385</xm:f>
              <xm:sqref>J385</xm:sqref>
            </x14:sparkline>
            <x14:sparkline>
              <xm:f>'ITEM OVERVIEW'!C386:G386</xm:f>
              <xm:sqref>J386</xm:sqref>
            </x14:sparkline>
            <x14:sparkline>
              <xm:f>'ITEM OVERVIEW'!C387:G387</xm:f>
              <xm:sqref>J387</xm:sqref>
            </x14:sparkline>
            <x14:sparkline>
              <xm:f>'ITEM OVERVIEW'!C388:G388</xm:f>
              <xm:sqref>J388</xm:sqref>
            </x14:sparkline>
            <x14:sparkline>
              <xm:f>'ITEM OVERVIEW'!C389:G389</xm:f>
              <xm:sqref>J389</xm:sqref>
            </x14:sparkline>
            <x14:sparkline>
              <xm:f>'ITEM OVERVIEW'!C390:G390</xm:f>
              <xm:sqref>J390</xm:sqref>
            </x14:sparkline>
            <x14:sparkline>
              <xm:f>'ITEM OVERVIEW'!C391:G391</xm:f>
              <xm:sqref>J391</xm:sqref>
            </x14:sparkline>
            <x14:sparkline>
              <xm:f>'ITEM OVERVIEW'!C392:G392</xm:f>
              <xm:sqref>J392</xm:sqref>
            </x14:sparkline>
            <x14:sparkline>
              <xm:f>'ITEM OVERVIEW'!C393:G393</xm:f>
              <xm:sqref>J393</xm:sqref>
            </x14:sparkline>
            <x14:sparkline>
              <xm:f>'ITEM OVERVIEW'!C394:G394</xm:f>
              <xm:sqref>J394</xm:sqref>
            </x14:sparkline>
            <x14:sparkline>
              <xm:f>'ITEM OVERVIEW'!C395:G395</xm:f>
              <xm:sqref>J395</xm:sqref>
            </x14:sparkline>
            <x14:sparkline>
              <xm:f>'ITEM OVERVIEW'!C396:G396</xm:f>
              <xm:sqref>J396</xm:sqref>
            </x14:sparkline>
            <x14:sparkline>
              <xm:f>'ITEM OVERVIEW'!C397:G397</xm:f>
              <xm:sqref>J397</xm:sqref>
            </x14:sparkline>
            <x14:sparkline>
              <xm:f>'ITEM OVERVIEW'!C398:G398</xm:f>
              <xm:sqref>J398</xm:sqref>
            </x14:sparkline>
            <x14:sparkline>
              <xm:f>'ITEM OVERVIEW'!C399:G399</xm:f>
              <xm:sqref>J399</xm:sqref>
            </x14:sparkline>
            <x14:sparkline>
              <xm:f>'ITEM OVERVIEW'!C400:G400</xm:f>
              <xm:sqref>J400</xm:sqref>
            </x14:sparkline>
            <x14:sparkline>
              <xm:f>'ITEM OVERVIEW'!C401:G401</xm:f>
              <xm:sqref>J401</xm:sqref>
            </x14:sparkline>
            <x14:sparkline>
              <xm:f>'ITEM OVERVIEW'!C402:G402</xm:f>
              <xm:sqref>J402</xm:sqref>
            </x14:sparkline>
            <x14:sparkline>
              <xm:f>'ITEM OVERVIEW'!C403:G403</xm:f>
              <xm:sqref>J403</xm:sqref>
            </x14:sparkline>
            <x14:sparkline>
              <xm:f>'ITEM OVERVIEW'!C404:G404</xm:f>
              <xm:sqref>J404</xm:sqref>
            </x14:sparkline>
            <x14:sparkline>
              <xm:f>'ITEM OVERVIEW'!C405:G405</xm:f>
              <xm:sqref>J405</xm:sqref>
            </x14:sparkline>
            <x14:sparkline>
              <xm:f>'ITEM OVERVIEW'!C406:G406</xm:f>
              <xm:sqref>J406</xm:sqref>
            </x14:sparkline>
            <x14:sparkline>
              <xm:f>'ITEM OVERVIEW'!C407:G407</xm:f>
              <xm:sqref>J407</xm:sqref>
            </x14:sparkline>
            <x14:sparkline>
              <xm:f>'ITEM OVERVIEW'!C408:G408</xm:f>
              <xm:sqref>J408</xm:sqref>
            </x14:sparkline>
            <x14:sparkline>
              <xm:f>'ITEM OVERVIEW'!C409:G409</xm:f>
              <xm:sqref>J409</xm:sqref>
            </x14:sparkline>
            <x14:sparkline>
              <xm:f>'ITEM OVERVIEW'!C410:G410</xm:f>
              <xm:sqref>J410</xm:sqref>
            </x14:sparkline>
            <x14:sparkline>
              <xm:f>'ITEM OVERVIEW'!C411:G411</xm:f>
              <xm:sqref>J411</xm:sqref>
            </x14:sparkline>
            <x14:sparkline>
              <xm:f>'ITEM OVERVIEW'!C412:G412</xm:f>
              <xm:sqref>J412</xm:sqref>
            </x14:sparkline>
            <x14:sparkline>
              <xm:f>'ITEM OVERVIEW'!C413:G413</xm:f>
              <xm:sqref>J413</xm:sqref>
            </x14:sparkline>
            <x14:sparkline>
              <xm:f>'ITEM OVERVIEW'!C414:G414</xm:f>
              <xm:sqref>J414</xm:sqref>
            </x14:sparkline>
            <x14:sparkline>
              <xm:f>'ITEM OVERVIEW'!C415:G415</xm:f>
              <xm:sqref>J415</xm:sqref>
            </x14:sparkline>
            <x14:sparkline>
              <xm:f>'ITEM OVERVIEW'!C416:G416</xm:f>
              <xm:sqref>J416</xm:sqref>
            </x14:sparkline>
            <x14:sparkline>
              <xm:f>'ITEM OVERVIEW'!C417:G417</xm:f>
              <xm:sqref>J417</xm:sqref>
            </x14:sparkline>
            <x14:sparkline>
              <xm:f>'ITEM OVERVIEW'!C418:G418</xm:f>
              <xm:sqref>J418</xm:sqref>
            </x14:sparkline>
            <x14:sparkline>
              <xm:f>'ITEM OVERVIEW'!C419:G419</xm:f>
              <xm:sqref>J419</xm:sqref>
            </x14:sparkline>
            <x14:sparkline>
              <xm:f>'ITEM OVERVIEW'!C420:G420</xm:f>
              <xm:sqref>J420</xm:sqref>
            </x14:sparkline>
            <x14:sparkline>
              <xm:f>'ITEM OVERVIEW'!C421:G421</xm:f>
              <xm:sqref>J421</xm:sqref>
            </x14:sparkline>
            <x14:sparkline>
              <xm:f>'ITEM OVERVIEW'!C422:G422</xm:f>
              <xm:sqref>J422</xm:sqref>
            </x14:sparkline>
            <x14:sparkline>
              <xm:f>'ITEM OVERVIEW'!C423:G423</xm:f>
              <xm:sqref>J423</xm:sqref>
            </x14:sparkline>
            <x14:sparkline>
              <xm:f>'ITEM OVERVIEW'!C424:G424</xm:f>
              <xm:sqref>J424</xm:sqref>
            </x14:sparkline>
            <x14:sparkline>
              <xm:f>'ITEM OVERVIEW'!C425:G425</xm:f>
              <xm:sqref>J425</xm:sqref>
            </x14:sparkline>
            <x14:sparkline>
              <xm:f>'ITEM OVERVIEW'!C426:G426</xm:f>
              <xm:sqref>J426</xm:sqref>
            </x14:sparkline>
            <x14:sparkline>
              <xm:f>'ITEM OVERVIEW'!C427:G427</xm:f>
              <xm:sqref>J427</xm:sqref>
            </x14:sparkline>
            <x14:sparkline>
              <xm:f>'ITEM OVERVIEW'!C428:G428</xm:f>
              <xm:sqref>J428</xm:sqref>
            </x14:sparkline>
            <x14:sparkline>
              <xm:f>'ITEM OVERVIEW'!C429:G429</xm:f>
              <xm:sqref>J429</xm:sqref>
            </x14:sparkline>
            <x14:sparkline>
              <xm:f>'ITEM OVERVIEW'!C430:G430</xm:f>
              <xm:sqref>J430</xm:sqref>
            </x14:sparkline>
            <x14:sparkline>
              <xm:f>'ITEM OVERVIEW'!C431:G431</xm:f>
              <xm:sqref>J431</xm:sqref>
            </x14:sparkline>
            <x14:sparkline>
              <xm:f>'ITEM OVERVIEW'!C432:G432</xm:f>
              <xm:sqref>J432</xm:sqref>
            </x14:sparkline>
            <x14:sparkline>
              <xm:f>'ITEM OVERVIEW'!C433:G433</xm:f>
              <xm:sqref>J433</xm:sqref>
            </x14:sparkline>
            <x14:sparkline>
              <xm:f>'ITEM OVERVIEW'!C434:G434</xm:f>
              <xm:sqref>J434</xm:sqref>
            </x14:sparkline>
            <x14:sparkline>
              <xm:f>'ITEM OVERVIEW'!C435:G435</xm:f>
              <xm:sqref>J435</xm:sqref>
            </x14:sparkline>
            <x14:sparkline>
              <xm:f>'ITEM OVERVIEW'!C436:G436</xm:f>
              <xm:sqref>J436</xm:sqref>
            </x14:sparkline>
            <x14:sparkline>
              <xm:f>'ITEM OVERVIEW'!C437:G437</xm:f>
              <xm:sqref>J437</xm:sqref>
            </x14:sparkline>
            <x14:sparkline>
              <xm:f>'ITEM OVERVIEW'!C438:G438</xm:f>
              <xm:sqref>J438</xm:sqref>
            </x14:sparkline>
            <x14:sparkline>
              <xm:f>'ITEM OVERVIEW'!C439:G439</xm:f>
              <xm:sqref>J439</xm:sqref>
            </x14:sparkline>
            <x14:sparkline>
              <xm:f>'ITEM OVERVIEW'!C440:G440</xm:f>
              <xm:sqref>J440</xm:sqref>
            </x14:sparkline>
            <x14:sparkline>
              <xm:f>'ITEM OVERVIEW'!C441:G441</xm:f>
              <xm:sqref>J441</xm:sqref>
            </x14:sparkline>
            <x14:sparkline>
              <xm:f>'ITEM OVERVIEW'!C442:G442</xm:f>
              <xm:sqref>J442</xm:sqref>
            </x14:sparkline>
            <x14:sparkline>
              <xm:f>'ITEM OVERVIEW'!C443:G443</xm:f>
              <xm:sqref>J443</xm:sqref>
            </x14:sparkline>
            <x14:sparkline>
              <xm:f>'ITEM OVERVIEW'!C444:G444</xm:f>
              <xm:sqref>J444</xm:sqref>
            </x14:sparkline>
            <x14:sparkline>
              <xm:f>'ITEM OVERVIEW'!C445:G445</xm:f>
              <xm:sqref>J445</xm:sqref>
            </x14:sparkline>
            <x14:sparkline>
              <xm:f>'ITEM OVERVIEW'!C446:G446</xm:f>
              <xm:sqref>J446</xm:sqref>
            </x14:sparkline>
            <x14:sparkline>
              <xm:f>'ITEM OVERVIEW'!C447:G447</xm:f>
              <xm:sqref>J447</xm:sqref>
            </x14:sparkline>
            <x14:sparkline>
              <xm:f>'ITEM OVERVIEW'!C448:G448</xm:f>
              <xm:sqref>J448</xm:sqref>
            </x14:sparkline>
            <x14:sparkline>
              <xm:f>'ITEM OVERVIEW'!C449:G449</xm:f>
              <xm:sqref>J449</xm:sqref>
            </x14:sparkline>
            <x14:sparkline>
              <xm:f>'ITEM OVERVIEW'!C450:G450</xm:f>
              <xm:sqref>J450</xm:sqref>
            </x14:sparkline>
            <x14:sparkline>
              <xm:f>'ITEM OVERVIEW'!C451:G451</xm:f>
              <xm:sqref>J451</xm:sqref>
            </x14:sparkline>
            <x14:sparkline>
              <xm:f>'ITEM OVERVIEW'!C452:G452</xm:f>
              <xm:sqref>J452</xm:sqref>
            </x14:sparkline>
            <x14:sparkline>
              <xm:f>'ITEM OVERVIEW'!C453:G453</xm:f>
              <xm:sqref>J453</xm:sqref>
            </x14:sparkline>
            <x14:sparkline>
              <xm:f>'ITEM OVERVIEW'!C454:G454</xm:f>
              <xm:sqref>J454</xm:sqref>
            </x14:sparkline>
            <x14:sparkline>
              <xm:f>'ITEM OVERVIEW'!C455:G455</xm:f>
              <xm:sqref>J455</xm:sqref>
            </x14:sparkline>
            <x14:sparkline>
              <xm:f>'ITEM OVERVIEW'!C456:G456</xm:f>
              <xm:sqref>J456</xm:sqref>
            </x14:sparkline>
            <x14:sparkline>
              <xm:f>'ITEM OVERVIEW'!C457:G457</xm:f>
              <xm:sqref>J457</xm:sqref>
            </x14:sparkline>
            <x14:sparkline>
              <xm:f>'ITEM OVERVIEW'!C458:G458</xm:f>
              <xm:sqref>J458</xm:sqref>
            </x14:sparkline>
            <x14:sparkline>
              <xm:f>'ITEM OVERVIEW'!C459:G459</xm:f>
              <xm:sqref>J459</xm:sqref>
            </x14:sparkline>
            <x14:sparkline>
              <xm:f>'ITEM OVERVIEW'!C460:G460</xm:f>
              <xm:sqref>J460</xm:sqref>
            </x14:sparkline>
            <x14:sparkline>
              <xm:f>'ITEM OVERVIEW'!C461:G461</xm:f>
              <xm:sqref>J461</xm:sqref>
            </x14:sparkline>
            <x14:sparkline>
              <xm:f>'ITEM OVERVIEW'!C462:G462</xm:f>
              <xm:sqref>J462</xm:sqref>
            </x14:sparkline>
            <x14:sparkline>
              <xm:f>'ITEM OVERVIEW'!C463:G463</xm:f>
              <xm:sqref>J463</xm:sqref>
            </x14:sparkline>
            <x14:sparkline>
              <xm:f>'ITEM OVERVIEW'!C464:G464</xm:f>
              <xm:sqref>J464</xm:sqref>
            </x14:sparkline>
            <x14:sparkline>
              <xm:f>'ITEM OVERVIEW'!C465:G465</xm:f>
              <xm:sqref>J465</xm:sqref>
            </x14:sparkline>
            <x14:sparkline>
              <xm:f>'ITEM OVERVIEW'!C466:G466</xm:f>
              <xm:sqref>J466</xm:sqref>
            </x14:sparkline>
            <x14:sparkline>
              <xm:f>'ITEM OVERVIEW'!C467:G467</xm:f>
              <xm:sqref>J467</xm:sqref>
            </x14:sparkline>
            <x14:sparkline>
              <xm:f>'ITEM OVERVIEW'!C468:G468</xm:f>
              <xm:sqref>J468</xm:sqref>
            </x14:sparkline>
            <x14:sparkline>
              <xm:f>'ITEM OVERVIEW'!C469:G469</xm:f>
              <xm:sqref>J469</xm:sqref>
            </x14:sparkline>
            <x14:sparkline>
              <xm:f>'ITEM OVERVIEW'!C470:G470</xm:f>
              <xm:sqref>J470</xm:sqref>
            </x14:sparkline>
            <x14:sparkline>
              <xm:f>'ITEM OVERVIEW'!C471:G471</xm:f>
              <xm:sqref>J471</xm:sqref>
            </x14:sparkline>
            <x14:sparkline>
              <xm:f>'ITEM OVERVIEW'!C472:G472</xm:f>
              <xm:sqref>J472</xm:sqref>
            </x14:sparkline>
            <x14:sparkline>
              <xm:f>'ITEM OVERVIEW'!C473:G473</xm:f>
              <xm:sqref>J473</xm:sqref>
            </x14:sparkline>
            <x14:sparkline>
              <xm:f>'ITEM OVERVIEW'!C474:G474</xm:f>
              <xm:sqref>J474</xm:sqref>
            </x14:sparkline>
            <x14:sparkline>
              <xm:f>'ITEM OVERVIEW'!C475:G475</xm:f>
              <xm:sqref>J475</xm:sqref>
            </x14:sparkline>
            <x14:sparkline>
              <xm:f>'ITEM OVERVIEW'!C476:G476</xm:f>
              <xm:sqref>J476</xm:sqref>
            </x14:sparkline>
            <x14:sparkline>
              <xm:f>'ITEM OVERVIEW'!C477:G477</xm:f>
              <xm:sqref>J477</xm:sqref>
            </x14:sparkline>
            <x14:sparkline>
              <xm:f>'ITEM OVERVIEW'!C478:G478</xm:f>
              <xm:sqref>J478</xm:sqref>
            </x14:sparkline>
            <x14:sparkline>
              <xm:f>'ITEM OVERVIEW'!C479:G479</xm:f>
              <xm:sqref>J479</xm:sqref>
            </x14:sparkline>
            <x14:sparkline>
              <xm:f>'ITEM OVERVIEW'!C480:G480</xm:f>
              <xm:sqref>J480</xm:sqref>
            </x14:sparkline>
            <x14:sparkline>
              <xm:f>'ITEM OVERVIEW'!C481:G481</xm:f>
              <xm:sqref>J481</xm:sqref>
            </x14:sparkline>
            <x14:sparkline>
              <xm:f>'ITEM OVERVIEW'!C482:G482</xm:f>
              <xm:sqref>J482</xm:sqref>
            </x14:sparkline>
            <x14:sparkline>
              <xm:f>'ITEM OVERVIEW'!C483:G483</xm:f>
              <xm:sqref>J483</xm:sqref>
            </x14:sparkline>
            <x14:sparkline>
              <xm:f>'ITEM OVERVIEW'!C484:G484</xm:f>
              <xm:sqref>J484</xm:sqref>
            </x14:sparkline>
            <x14:sparkline>
              <xm:f>'ITEM OVERVIEW'!C485:G485</xm:f>
              <xm:sqref>J485</xm:sqref>
            </x14:sparkline>
            <x14:sparkline>
              <xm:f>'ITEM OVERVIEW'!C486:G486</xm:f>
              <xm:sqref>J486</xm:sqref>
            </x14:sparkline>
            <x14:sparkline>
              <xm:f>'ITEM OVERVIEW'!C487:G487</xm:f>
              <xm:sqref>J487</xm:sqref>
            </x14:sparkline>
            <x14:sparkline>
              <xm:f>'ITEM OVERVIEW'!C488:G488</xm:f>
              <xm:sqref>J488</xm:sqref>
            </x14:sparkline>
            <x14:sparkline>
              <xm:f>'ITEM OVERVIEW'!C489:G489</xm:f>
              <xm:sqref>J489</xm:sqref>
            </x14:sparkline>
            <x14:sparkline>
              <xm:f>'ITEM OVERVIEW'!C490:G490</xm:f>
              <xm:sqref>J490</xm:sqref>
            </x14:sparkline>
            <x14:sparkline>
              <xm:f>'ITEM OVERVIEW'!C491:G491</xm:f>
              <xm:sqref>J491</xm:sqref>
            </x14:sparkline>
            <x14:sparkline>
              <xm:f>'ITEM OVERVIEW'!C492:G492</xm:f>
              <xm:sqref>J492</xm:sqref>
            </x14:sparkline>
            <x14:sparkline>
              <xm:f>'ITEM OVERVIEW'!C493:G493</xm:f>
              <xm:sqref>J493</xm:sqref>
            </x14:sparkline>
            <x14:sparkline>
              <xm:f>'ITEM OVERVIEW'!C494:G494</xm:f>
              <xm:sqref>J494</xm:sqref>
            </x14:sparkline>
            <x14:sparkline>
              <xm:f>'ITEM OVERVIEW'!C495:G495</xm:f>
              <xm:sqref>J495</xm:sqref>
            </x14:sparkline>
            <x14:sparkline>
              <xm:f>'ITEM OVERVIEW'!C496:G496</xm:f>
              <xm:sqref>J496</xm:sqref>
            </x14:sparkline>
            <x14:sparkline>
              <xm:f>'ITEM OVERVIEW'!C497:G497</xm:f>
              <xm:sqref>J497</xm:sqref>
            </x14:sparkline>
            <x14:sparkline>
              <xm:f>'ITEM OVERVIEW'!C498:G498</xm:f>
              <xm:sqref>J498</xm:sqref>
            </x14:sparkline>
            <x14:sparkline>
              <xm:f>'ITEM OVERVIEW'!C499:G499</xm:f>
              <xm:sqref>J499</xm:sqref>
            </x14:sparkline>
            <x14:sparkline>
              <xm:f>'ITEM OVERVIEW'!C500:G500</xm:f>
              <xm:sqref>J500</xm:sqref>
            </x14:sparkline>
            <x14:sparkline>
              <xm:f>'ITEM OVERVIEW'!C501:G501</xm:f>
              <xm:sqref>J501</xm:sqref>
            </x14:sparkline>
            <x14:sparkline>
              <xm:f>'ITEM OVERVIEW'!C502:G502</xm:f>
              <xm:sqref>J502</xm:sqref>
            </x14:sparkline>
            <x14:sparkline>
              <xm:f>'ITEM OVERVIEW'!C503:G503</xm:f>
              <xm:sqref>J503</xm:sqref>
            </x14:sparkline>
            <x14:sparkline>
              <xm:f>'ITEM OVERVIEW'!C504:G504</xm:f>
              <xm:sqref>J504</xm:sqref>
            </x14:sparkline>
            <x14:sparkline>
              <xm:f>'ITEM OVERVIEW'!C505:G505</xm:f>
              <xm:sqref>J505</xm:sqref>
            </x14:sparkline>
            <x14:sparkline>
              <xm:f>'ITEM OVERVIEW'!C506:G506</xm:f>
              <xm:sqref>J506</xm:sqref>
            </x14:sparkline>
            <x14:sparkline>
              <xm:f>'ITEM OVERVIEW'!C507:G507</xm:f>
              <xm:sqref>J507</xm:sqref>
            </x14:sparkline>
            <x14:sparkline>
              <xm:f>'ITEM OVERVIEW'!C508:G508</xm:f>
              <xm:sqref>J508</xm:sqref>
            </x14:sparkline>
            <x14:sparkline>
              <xm:f>'ITEM OVERVIEW'!C509:G509</xm:f>
              <xm:sqref>J509</xm:sqref>
            </x14:sparkline>
            <x14:sparkline>
              <xm:f>'ITEM OVERVIEW'!C510:G510</xm:f>
              <xm:sqref>J510</xm:sqref>
            </x14:sparkline>
            <x14:sparkline>
              <xm:f>'ITEM OVERVIEW'!C511:G511</xm:f>
              <xm:sqref>J511</xm:sqref>
            </x14:sparkline>
            <x14:sparkline>
              <xm:f>'ITEM OVERVIEW'!C512:G512</xm:f>
              <xm:sqref>J512</xm:sqref>
            </x14:sparkline>
            <x14:sparkline>
              <xm:f>'ITEM OVERVIEW'!C513:G513</xm:f>
              <xm:sqref>J513</xm:sqref>
            </x14:sparkline>
            <x14:sparkline>
              <xm:f>'ITEM OVERVIEW'!C514:G514</xm:f>
              <xm:sqref>J514</xm:sqref>
            </x14:sparkline>
            <x14:sparkline>
              <xm:f>'ITEM OVERVIEW'!C515:G515</xm:f>
              <xm:sqref>J515</xm:sqref>
            </x14:sparkline>
            <x14:sparkline>
              <xm:f>'ITEM OVERVIEW'!C516:G516</xm:f>
              <xm:sqref>J516</xm:sqref>
            </x14:sparkline>
            <x14:sparkline>
              <xm:f>'ITEM OVERVIEW'!C517:G517</xm:f>
              <xm:sqref>J517</xm:sqref>
            </x14:sparkline>
            <x14:sparkline>
              <xm:f>'ITEM OVERVIEW'!C518:G518</xm:f>
              <xm:sqref>J518</xm:sqref>
            </x14:sparkline>
            <x14:sparkline>
              <xm:f>'ITEM OVERVIEW'!C519:G519</xm:f>
              <xm:sqref>J519</xm:sqref>
            </x14:sparkline>
            <x14:sparkline>
              <xm:f>'ITEM OVERVIEW'!C520:G520</xm:f>
              <xm:sqref>J520</xm:sqref>
            </x14:sparkline>
            <x14:sparkline>
              <xm:f>'ITEM OVERVIEW'!C521:G521</xm:f>
              <xm:sqref>J521</xm:sqref>
            </x14:sparkline>
            <x14:sparkline>
              <xm:f>'ITEM OVERVIEW'!C522:G522</xm:f>
              <xm:sqref>J522</xm:sqref>
            </x14:sparkline>
            <x14:sparkline>
              <xm:f>'ITEM OVERVIEW'!C523:G523</xm:f>
              <xm:sqref>J523</xm:sqref>
            </x14:sparkline>
            <x14:sparkline>
              <xm:f>'ITEM OVERVIEW'!C524:G524</xm:f>
              <xm:sqref>J524</xm:sqref>
            </x14:sparkline>
            <x14:sparkline>
              <xm:f>'ITEM OVERVIEW'!C525:G525</xm:f>
              <xm:sqref>J525</xm:sqref>
            </x14:sparkline>
            <x14:sparkline>
              <xm:f>'ITEM OVERVIEW'!C526:G526</xm:f>
              <xm:sqref>J526</xm:sqref>
            </x14:sparkline>
            <x14:sparkline>
              <xm:f>'ITEM OVERVIEW'!C527:G527</xm:f>
              <xm:sqref>J527</xm:sqref>
            </x14:sparkline>
            <x14:sparkline>
              <xm:f>'ITEM OVERVIEW'!C528:G528</xm:f>
              <xm:sqref>J528</xm:sqref>
            </x14:sparkline>
            <x14:sparkline>
              <xm:f>'ITEM OVERVIEW'!C529:G529</xm:f>
              <xm:sqref>J529</xm:sqref>
            </x14:sparkline>
            <x14:sparkline>
              <xm:f>'ITEM OVERVIEW'!C530:G530</xm:f>
              <xm:sqref>J530</xm:sqref>
            </x14:sparkline>
            <x14:sparkline>
              <xm:f>'ITEM OVERVIEW'!C531:G531</xm:f>
              <xm:sqref>J531</xm:sqref>
            </x14:sparkline>
            <x14:sparkline>
              <xm:f>'ITEM OVERVIEW'!C532:G532</xm:f>
              <xm:sqref>J532</xm:sqref>
            </x14:sparkline>
            <x14:sparkline>
              <xm:f>'ITEM OVERVIEW'!C533:G533</xm:f>
              <xm:sqref>J533</xm:sqref>
            </x14:sparkline>
            <x14:sparkline>
              <xm:f>'ITEM OVERVIEW'!C534:G534</xm:f>
              <xm:sqref>J534</xm:sqref>
            </x14:sparkline>
            <x14:sparkline>
              <xm:f>'ITEM OVERVIEW'!C535:G535</xm:f>
              <xm:sqref>J535</xm:sqref>
            </x14:sparkline>
            <x14:sparkline>
              <xm:f>'ITEM OVERVIEW'!C536:G536</xm:f>
              <xm:sqref>J536</xm:sqref>
            </x14:sparkline>
            <x14:sparkline>
              <xm:f>'ITEM OVERVIEW'!C537:G537</xm:f>
              <xm:sqref>J537</xm:sqref>
            </x14:sparkline>
            <x14:sparkline>
              <xm:f>'ITEM OVERVIEW'!C538:G538</xm:f>
              <xm:sqref>J538</xm:sqref>
            </x14:sparkline>
            <x14:sparkline>
              <xm:f>'ITEM OVERVIEW'!C539:G539</xm:f>
              <xm:sqref>J539</xm:sqref>
            </x14:sparkline>
            <x14:sparkline>
              <xm:f>'ITEM OVERVIEW'!C540:G540</xm:f>
              <xm:sqref>J540</xm:sqref>
            </x14:sparkline>
            <x14:sparkline>
              <xm:f>'ITEM OVERVIEW'!C541:G541</xm:f>
              <xm:sqref>J541</xm:sqref>
            </x14:sparkline>
            <x14:sparkline>
              <xm:f>'ITEM OVERVIEW'!C542:G542</xm:f>
              <xm:sqref>J542</xm:sqref>
            </x14:sparkline>
            <x14:sparkline>
              <xm:f>'ITEM OVERVIEW'!C543:G543</xm:f>
              <xm:sqref>J543</xm:sqref>
            </x14:sparkline>
            <x14:sparkline>
              <xm:f>'ITEM OVERVIEW'!C544:G544</xm:f>
              <xm:sqref>J544</xm:sqref>
            </x14:sparkline>
            <x14:sparkline>
              <xm:f>'ITEM OVERVIEW'!C545:G545</xm:f>
              <xm:sqref>J545</xm:sqref>
            </x14:sparkline>
            <x14:sparkline>
              <xm:f>'ITEM OVERVIEW'!C546:G546</xm:f>
              <xm:sqref>J546</xm:sqref>
            </x14:sparkline>
            <x14:sparkline>
              <xm:f>'ITEM OVERVIEW'!C547:G547</xm:f>
              <xm:sqref>J547</xm:sqref>
            </x14:sparkline>
            <x14:sparkline>
              <xm:f>'ITEM OVERVIEW'!C548:G548</xm:f>
              <xm:sqref>J548</xm:sqref>
            </x14:sparkline>
            <x14:sparkline>
              <xm:f>'ITEM OVERVIEW'!C549:G549</xm:f>
              <xm:sqref>J549</xm:sqref>
            </x14:sparkline>
            <x14:sparkline>
              <xm:f>'ITEM OVERVIEW'!C550:G550</xm:f>
              <xm:sqref>J550</xm:sqref>
            </x14:sparkline>
            <x14:sparkline>
              <xm:f>'ITEM OVERVIEW'!C551:G551</xm:f>
              <xm:sqref>J551</xm:sqref>
            </x14:sparkline>
            <x14:sparkline>
              <xm:f>'ITEM OVERVIEW'!C552:G552</xm:f>
              <xm:sqref>J552</xm:sqref>
            </x14:sparkline>
            <x14:sparkline>
              <xm:f>'ITEM OVERVIEW'!C553:G553</xm:f>
              <xm:sqref>J553</xm:sqref>
            </x14:sparkline>
            <x14:sparkline>
              <xm:f>'ITEM OVERVIEW'!C554:G554</xm:f>
              <xm:sqref>J554</xm:sqref>
            </x14:sparkline>
            <x14:sparkline>
              <xm:f>'ITEM OVERVIEW'!C555:G555</xm:f>
              <xm:sqref>J555</xm:sqref>
            </x14:sparkline>
            <x14:sparkline>
              <xm:f>'ITEM OVERVIEW'!C556:G556</xm:f>
              <xm:sqref>J556</xm:sqref>
            </x14:sparkline>
            <x14:sparkline>
              <xm:f>'ITEM OVERVIEW'!C557:G557</xm:f>
              <xm:sqref>J557</xm:sqref>
            </x14:sparkline>
            <x14:sparkline>
              <xm:f>'ITEM OVERVIEW'!C558:G558</xm:f>
              <xm:sqref>J558</xm:sqref>
            </x14:sparkline>
            <x14:sparkline>
              <xm:f>'ITEM OVERVIEW'!C559:G559</xm:f>
              <xm:sqref>J559</xm:sqref>
            </x14:sparkline>
            <x14:sparkline>
              <xm:f>'ITEM OVERVIEW'!C560:G560</xm:f>
              <xm:sqref>J560</xm:sqref>
            </x14:sparkline>
            <x14:sparkline>
              <xm:f>'ITEM OVERVIEW'!C561:G561</xm:f>
              <xm:sqref>J561</xm:sqref>
            </x14:sparkline>
            <x14:sparkline>
              <xm:f>'ITEM OVERVIEW'!C562:G562</xm:f>
              <xm:sqref>J562</xm:sqref>
            </x14:sparkline>
            <x14:sparkline>
              <xm:f>'ITEM OVERVIEW'!C563:G563</xm:f>
              <xm:sqref>J563</xm:sqref>
            </x14:sparkline>
            <x14:sparkline>
              <xm:f>'ITEM OVERVIEW'!C564:G564</xm:f>
              <xm:sqref>J564</xm:sqref>
            </x14:sparkline>
            <x14:sparkline>
              <xm:f>'ITEM OVERVIEW'!C565:G565</xm:f>
              <xm:sqref>J565</xm:sqref>
            </x14:sparkline>
            <x14:sparkline>
              <xm:f>'ITEM OVERVIEW'!C566:G566</xm:f>
              <xm:sqref>J566</xm:sqref>
            </x14:sparkline>
            <x14:sparkline>
              <xm:f>'ITEM OVERVIEW'!C567:G567</xm:f>
              <xm:sqref>J567</xm:sqref>
            </x14:sparkline>
            <x14:sparkline>
              <xm:f>'ITEM OVERVIEW'!C568:G568</xm:f>
              <xm:sqref>J568</xm:sqref>
            </x14:sparkline>
            <x14:sparkline>
              <xm:f>'ITEM OVERVIEW'!C569:G569</xm:f>
              <xm:sqref>J569</xm:sqref>
            </x14:sparkline>
            <x14:sparkline>
              <xm:f>'ITEM OVERVIEW'!C570:G570</xm:f>
              <xm:sqref>J570</xm:sqref>
            </x14:sparkline>
            <x14:sparkline>
              <xm:f>'ITEM OVERVIEW'!C571:G571</xm:f>
              <xm:sqref>J571</xm:sqref>
            </x14:sparkline>
            <x14:sparkline>
              <xm:f>'ITEM OVERVIEW'!C572:G572</xm:f>
              <xm:sqref>J572</xm:sqref>
            </x14:sparkline>
            <x14:sparkline>
              <xm:f>'ITEM OVERVIEW'!C573:G573</xm:f>
              <xm:sqref>J573</xm:sqref>
            </x14:sparkline>
            <x14:sparkline>
              <xm:f>'ITEM OVERVIEW'!C574:G574</xm:f>
              <xm:sqref>J574</xm:sqref>
            </x14:sparkline>
            <x14:sparkline>
              <xm:f>'ITEM OVERVIEW'!C575:G575</xm:f>
              <xm:sqref>J575</xm:sqref>
            </x14:sparkline>
            <x14:sparkline>
              <xm:f>'ITEM OVERVIEW'!C576:G576</xm:f>
              <xm:sqref>J576</xm:sqref>
            </x14:sparkline>
            <x14:sparkline>
              <xm:f>'ITEM OVERVIEW'!C577:G577</xm:f>
              <xm:sqref>J577</xm:sqref>
            </x14:sparkline>
            <x14:sparkline>
              <xm:f>'ITEM OVERVIEW'!C578:G578</xm:f>
              <xm:sqref>J578</xm:sqref>
            </x14:sparkline>
            <x14:sparkline>
              <xm:f>'ITEM OVERVIEW'!C579:G579</xm:f>
              <xm:sqref>J579</xm:sqref>
            </x14:sparkline>
            <x14:sparkline>
              <xm:f>'ITEM OVERVIEW'!C580:G580</xm:f>
              <xm:sqref>J580</xm:sqref>
            </x14:sparkline>
            <x14:sparkline>
              <xm:f>'ITEM OVERVIEW'!C581:G581</xm:f>
              <xm:sqref>J581</xm:sqref>
            </x14:sparkline>
            <x14:sparkline>
              <xm:f>'ITEM OVERVIEW'!C582:G582</xm:f>
              <xm:sqref>J582</xm:sqref>
            </x14:sparkline>
            <x14:sparkline>
              <xm:f>'ITEM OVERVIEW'!C583:G583</xm:f>
              <xm:sqref>J583</xm:sqref>
            </x14:sparkline>
            <x14:sparkline>
              <xm:f>'ITEM OVERVIEW'!C584:G584</xm:f>
              <xm:sqref>J584</xm:sqref>
            </x14:sparkline>
            <x14:sparkline>
              <xm:f>'ITEM OVERVIEW'!C585:G585</xm:f>
              <xm:sqref>J585</xm:sqref>
            </x14:sparkline>
            <x14:sparkline>
              <xm:f>'ITEM OVERVIEW'!C586:G586</xm:f>
              <xm:sqref>J586</xm:sqref>
            </x14:sparkline>
            <x14:sparkline>
              <xm:f>'ITEM OVERVIEW'!C587:G587</xm:f>
              <xm:sqref>J587</xm:sqref>
            </x14:sparkline>
            <x14:sparkline>
              <xm:f>'ITEM OVERVIEW'!C588:G588</xm:f>
              <xm:sqref>J588</xm:sqref>
            </x14:sparkline>
            <x14:sparkline>
              <xm:f>'ITEM OVERVIEW'!C589:G589</xm:f>
              <xm:sqref>J589</xm:sqref>
            </x14:sparkline>
            <x14:sparkline>
              <xm:f>'ITEM OVERVIEW'!C590:G590</xm:f>
              <xm:sqref>J590</xm:sqref>
            </x14:sparkline>
            <x14:sparkline>
              <xm:f>'ITEM OVERVIEW'!C591:G591</xm:f>
              <xm:sqref>J591</xm:sqref>
            </x14:sparkline>
            <x14:sparkline>
              <xm:f>'ITEM OVERVIEW'!C592:G592</xm:f>
              <xm:sqref>J592</xm:sqref>
            </x14:sparkline>
            <x14:sparkline>
              <xm:f>'ITEM OVERVIEW'!C593:G593</xm:f>
              <xm:sqref>J593</xm:sqref>
            </x14:sparkline>
            <x14:sparkline>
              <xm:f>'ITEM OVERVIEW'!C594:G594</xm:f>
              <xm:sqref>J594</xm:sqref>
            </x14:sparkline>
            <x14:sparkline>
              <xm:f>'ITEM OVERVIEW'!C595:G595</xm:f>
              <xm:sqref>J595</xm:sqref>
            </x14:sparkline>
            <x14:sparkline>
              <xm:f>'ITEM OVERVIEW'!C596:G596</xm:f>
              <xm:sqref>J596</xm:sqref>
            </x14:sparkline>
            <x14:sparkline>
              <xm:f>'ITEM OVERVIEW'!C597:G597</xm:f>
              <xm:sqref>J597</xm:sqref>
            </x14:sparkline>
            <x14:sparkline>
              <xm:f>'ITEM OVERVIEW'!C598:G598</xm:f>
              <xm:sqref>J598</xm:sqref>
            </x14:sparkline>
            <x14:sparkline>
              <xm:f>'ITEM OVERVIEW'!C599:G599</xm:f>
              <xm:sqref>J599</xm:sqref>
            </x14:sparkline>
            <x14:sparkline>
              <xm:f>'ITEM OVERVIEW'!C600:G600</xm:f>
              <xm:sqref>J600</xm:sqref>
            </x14:sparkline>
            <x14:sparkline>
              <xm:f>'ITEM OVERVIEW'!C601:G601</xm:f>
              <xm:sqref>J601</xm:sqref>
            </x14:sparkline>
            <x14:sparkline>
              <xm:f>'ITEM OVERVIEW'!C602:G602</xm:f>
              <xm:sqref>J602</xm:sqref>
            </x14:sparkline>
            <x14:sparkline>
              <xm:f>'ITEM OVERVIEW'!C603:G603</xm:f>
              <xm:sqref>J603</xm:sqref>
            </x14:sparkline>
            <x14:sparkline>
              <xm:f>'ITEM OVERVIEW'!C604:G604</xm:f>
              <xm:sqref>J604</xm:sqref>
            </x14:sparkline>
            <x14:sparkline>
              <xm:f>'ITEM OVERVIEW'!C605:G605</xm:f>
              <xm:sqref>J605</xm:sqref>
            </x14:sparkline>
            <x14:sparkline>
              <xm:f>'ITEM OVERVIEW'!C606:G606</xm:f>
              <xm:sqref>J606</xm:sqref>
            </x14:sparkline>
            <x14:sparkline>
              <xm:f>'ITEM OVERVIEW'!C607:G607</xm:f>
              <xm:sqref>J607</xm:sqref>
            </x14:sparkline>
            <x14:sparkline>
              <xm:f>'ITEM OVERVIEW'!C608:G608</xm:f>
              <xm:sqref>J608</xm:sqref>
            </x14:sparkline>
            <x14:sparkline>
              <xm:f>'ITEM OVERVIEW'!C609:G609</xm:f>
              <xm:sqref>J609</xm:sqref>
            </x14:sparkline>
            <x14:sparkline>
              <xm:f>'ITEM OVERVIEW'!C610:G610</xm:f>
              <xm:sqref>J610</xm:sqref>
            </x14:sparkline>
            <x14:sparkline>
              <xm:f>'ITEM OVERVIEW'!C611:G611</xm:f>
              <xm:sqref>J611</xm:sqref>
            </x14:sparkline>
            <x14:sparkline>
              <xm:f>'ITEM OVERVIEW'!C612:G612</xm:f>
              <xm:sqref>J612</xm:sqref>
            </x14:sparkline>
            <x14:sparkline>
              <xm:f>'ITEM OVERVIEW'!C613:G613</xm:f>
              <xm:sqref>J613</xm:sqref>
            </x14:sparkline>
            <x14:sparkline>
              <xm:f>'ITEM OVERVIEW'!C614:G614</xm:f>
              <xm:sqref>J614</xm:sqref>
            </x14:sparkline>
            <x14:sparkline>
              <xm:f>'ITEM OVERVIEW'!C615:G615</xm:f>
              <xm:sqref>J615</xm:sqref>
            </x14:sparkline>
            <x14:sparkline>
              <xm:f>'ITEM OVERVIEW'!C616:G616</xm:f>
              <xm:sqref>J616</xm:sqref>
            </x14:sparkline>
            <x14:sparkline>
              <xm:f>'ITEM OVERVIEW'!C617:G617</xm:f>
              <xm:sqref>J617</xm:sqref>
            </x14:sparkline>
            <x14:sparkline>
              <xm:f>'ITEM OVERVIEW'!C618:G618</xm:f>
              <xm:sqref>J618</xm:sqref>
            </x14:sparkline>
            <x14:sparkline>
              <xm:f>'ITEM OVERVIEW'!C619:G619</xm:f>
              <xm:sqref>J619</xm:sqref>
            </x14:sparkline>
            <x14:sparkline>
              <xm:f>'ITEM OVERVIEW'!C620:G620</xm:f>
              <xm:sqref>J620</xm:sqref>
            </x14:sparkline>
            <x14:sparkline>
              <xm:f>'ITEM OVERVIEW'!C621:G621</xm:f>
              <xm:sqref>J621</xm:sqref>
            </x14:sparkline>
            <x14:sparkline>
              <xm:f>'ITEM OVERVIEW'!C622:G622</xm:f>
              <xm:sqref>J622</xm:sqref>
            </x14:sparkline>
            <x14:sparkline>
              <xm:f>'ITEM OVERVIEW'!C623:G623</xm:f>
              <xm:sqref>J623</xm:sqref>
            </x14:sparkline>
            <x14:sparkline>
              <xm:f>'ITEM OVERVIEW'!C624:G624</xm:f>
              <xm:sqref>J624</xm:sqref>
            </x14:sparkline>
            <x14:sparkline>
              <xm:f>'ITEM OVERVIEW'!C625:G625</xm:f>
              <xm:sqref>J625</xm:sqref>
            </x14:sparkline>
            <x14:sparkline>
              <xm:f>'ITEM OVERVIEW'!C626:G626</xm:f>
              <xm:sqref>J626</xm:sqref>
            </x14:sparkline>
            <x14:sparkline>
              <xm:f>'ITEM OVERVIEW'!C627:G627</xm:f>
              <xm:sqref>J627</xm:sqref>
            </x14:sparkline>
            <x14:sparkline>
              <xm:f>'ITEM OVERVIEW'!C628:G628</xm:f>
              <xm:sqref>J628</xm:sqref>
            </x14:sparkline>
            <x14:sparkline>
              <xm:f>'ITEM OVERVIEW'!C629:G629</xm:f>
              <xm:sqref>J629</xm:sqref>
            </x14:sparkline>
            <x14:sparkline>
              <xm:f>'ITEM OVERVIEW'!C630:G630</xm:f>
              <xm:sqref>J630</xm:sqref>
            </x14:sparkline>
            <x14:sparkline>
              <xm:f>'ITEM OVERVIEW'!C631:G631</xm:f>
              <xm:sqref>J631</xm:sqref>
            </x14:sparkline>
            <x14:sparkline>
              <xm:f>'ITEM OVERVIEW'!C632:G632</xm:f>
              <xm:sqref>J632</xm:sqref>
            </x14:sparkline>
            <x14:sparkline>
              <xm:f>'ITEM OVERVIEW'!C633:G633</xm:f>
              <xm:sqref>J633</xm:sqref>
            </x14:sparkline>
            <x14:sparkline>
              <xm:f>'ITEM OVERVIEW'!C634:G634</xm:f>
              <xm:sqref>J634</xm:sqref>
            </x14:sparkline>
            <x14:sparkline>
              <xm:f>'ITEM OVERVIEW'!C635:G635</xm:f>
              <xm:sqref>J635</xm:sqref>
            </x14:sparkline>
            <x14:sparkline>
              <xm:f>'ITEM OVERVIEW'!C636:G636</xm:f>
              <xm:sqref>J636</xm:sqref>
            </x14:sparkline>
            <x14:sparkline>
              <xm:f>'ITEM OVERVIEW'!C637:G637</xm:f>
              <xm:sqref>J637</xm:sqref>
            </x14:sparkline>
            <x14:sparkline>
              <xm:f>'ITEM OVERVIEW'!C638:G638</xm:f>
              <xm:sqref>J638</xm:sqref>
            </x14:sparkline>
            <x14:sparkline>
              <xm:f>'ITEM OVERVIEW'!C639:G639</xm:f>
              <xm:sqref>J639</xm:sqref>
            </x14:sparkline>
            <x14:sparkline>
              <xm:f>'ITEM OVERVIEW'!C640:G640</xm:f>
              <xm:sqref>J640</xm:sqref>
            </x14:sparkline>
            <x14:sparkline>
              <xm:f>'ITEM OVERVIEW'!C641:G641</xm:f>
              <xm:sqref>J641</xm:sqref>
            </x14:sparkline>
            <x14:sparkline>
              <xm:f>'ITEM OVERVIEW'!C642:G642</xm:f>
              <xm:sqref>J642</xm:sqref>
            </x14:sparkline>
            <x14:sparkline>
              <xm:f>'ITEM OVERVIEW'!C643:G643</xm:f>
              <xm:sqref>J643</xm:sqref>
            </x14:sparkline>
            <x14:sparkline>
              <xm:f>'ITEM OVERVIEW'!C644:G644</xm:f>
              <xm:sqref>J644</xm:sqref>
            </x14:sparkline>
            <x14:sparkline>
              <xm:f>'ITEM OVERVIEW'!C645:G645</xm:f>
              <xm:sqref>J645</xm:sqref>
            </x14:sparkline>
            <x14:sparkline>
              <xm:f>'ITEM OVERVIEW'!C646:G646</xm:f>
              <xm:sqref>J646</xm:sqref>
            </x14:sparkline>
            <x14:sparkline>
              <xm:f>'ITEM OVERVIEW'!C647:G647</xm:f>
              <xm:sqref>J647</xm:sqref>
            </x14:sparkline>
            <x14:sparkline>
              <xm:f>'ITEM OVERVIEW'!C648:G648</xm:f>
              <xm:sqref>J648</xm:sqref>
            </x14:sparkline>
            <x14:sparkline>
              <xm:f>'ITEM OVERVIEW'!C649:G649</xm:f>
              <xm:sqref>J649</xm:sqref>
            </x14:sparkline>
            <x14:sparkline>
              <xm:f>'ITEM OVERVIEW'!C650:G650</xm:f>
              <xm:sqref>J650</xm:sqref>
            </x14:sparkline>
            <x14:sparkline>
              <xm:f>'ITEM OVERVIEW'!C651:G651</xm:f>
              <xm:sqref>J651</xm:sqref>
            </x14:sparkline>
            <x14:sparkline>
              <xm:f>'ITEM OVERVIEW'!C652:G652</xm:f>
              <xm:sqref>J652</xm:sqref>
            </x14:sparkline>
            <x14:sparkline>
              <xm:f>'ITEM OVERVIEW'!C653:G653</xm:f>
              <xm:sqref>J653</xm:sqref>
            </x14:sparkline>
            <x14:sparkline>
              <xm:f>'ITEM OVERVIEW'!C654:G654</xm:f>
              <xm:sqref>J654</xm:sqref>
            </x14:sparkline>
            <x14:sparkline>
              <xm:f>'ITEM OVERVIEW'!C655:G655</xm:f>
              <xm:sqref>J655</xm:sqref>
            </x14:sparkline>
            <x14:sparkline>
              <xm:f>'ITEM OVERVIEW'!C656:G656</xm:f>
              <xm:sqref>J656</xm:sqref>
            </x14:sparkline>
            <x14:sparkline>
              <xm:f>'ITEM OVERVIEW'!C657:G657</xm:f>
              <xm:sqref>J657</xm:sqref>
            </x14:sparkline>
            <x14:sparkline>
              <xm:f>'ITEM OVERVIEW'!C658:G658</xm:f>
              <xm:sqref>J658</xm:sqref>
            </x14:sparkline>
            <x14:sparkline>
              <xm:f>'ITEM OVERVIEW'!C659:G659</xm:f>
              <xm:sqref>J659</xm:sqref>
            </x14:sparkline>
            <x14:sparkline>
              <xm:f>'ITEM OVERVIEW'!C660:G660</xm:f>
              <xm:sqref>J660</xm:sqref>
            </x14:sparkline>
            <x14:sparkline>
              <xm:f>'ITEM OVERVIEW'!C661:G661</xm:f>
              <xm:sqref>J661</xm:sqref>
            </x14:sparkline>
            <x14:sparkline>
              <xm:f>'ITEM OVERVIEW'!C662:G662</xm:f>
              <xm:sqref>J662</xm:sqref>
            </x14:sparkline>
            <x14:sparkline>
              <xm:f>'ITEM OVERVIEW'!C663:G663</xm:f>
              <xm:sqref>J663</xm:sqref>
            </x14:sparkline>
            <x14:sparkline>
              <xm:f>'ITEM OVERVIEW'!C664:G664</xm:f>
              <xm:sqref>J664</xm:sqref>
            </x14:sparkline>
            <x14:sparkline>
              <xm:f>'ITEM OVERVIEW'!C665:G665</xm:f>
              <xm:sqref>J665</xm:sqref>
            </x14:sparkline>
            <x14:sparkline>
              <xm:f>'ITEM OVERVIEW'!C666:G666</xm:f>
              <xm:sqref>J666</xm:sqref>
            </x14:sparkline>
            <x14:sparkline>
              <xm:f>'ITEM OVERVIEW'!C667:G667</xm:f>
              <xm:sqref>J667</xm:sqref>
            </x14:sparkline>
            <x14:sparkline>
              <xm:f>'ITEM OVERVIEW'!C668:G668</xm:f>
              <xm:sqref>J668</xm:sqref>
            </x14:sparkline>
            <x14:sparkline>
              <xm:f>'ITEM OVERVIEW'!C669:G669</xm:f>
              <xm:sqref>J669</xm:sqref>
            </x14:sparkline>
            <x14:sparkline>
              <xm:f>'ITEM OVERVIEW'!C670:G670</xm:f>
              <xm:sqref>J670</xm:sqref>
            </x14:sparkline>
            <x14:sparkline>
              <xm:f>'ITEM OVERVIEW'!C671:G671</xm:f>
              <xm:sqref>J671</xm:sqref>
            </x14:sparkline>
            <x14:sparkline>
              <xm:f>'ITEM OVERVIEW'!C672:G672</xm:f>
              <xm:sqref>J672</xm:sqref>
            </x14:sparkline>
            <x14:sparkline>
              <xm:f>'ITEM OVERVIEW'!C673:G673</xm:f>
              <xm:sqref>J673</xm:sqref>
            </x14:sparkline>
            <x14:sparkline>
              <xm:f>'ITEM OVERVIEW'!C674:G674</xm:f>
              <xm:sqref>J674</xm:sqref>
            </x14:sparkline>
            <x14:sparkline>
              <xm:f>'ITEM OVERVIEW'!C675:G675</xm:f>
              <xm:sqref>J675</xm:sqref>
            </x14:sparkline>
            <x14:sparkline>
              <xm:f>'ITEM OVERVIEW'!C676:G676</xm:f>
              <xm:sqref>J676</xm:sqref>
            </x14:sparkline>
            <x14:sparkline>
              <xm:f>'ITEM OVERVIEW'!C677:G677</xm:f>
              <xm:sqref>J677</xm:sqref>
            </x14:sparkline>
            <x14:sparkline>
              <xm:f>'ITEM OVERVIEW'!C678:G678</xm:f>
              <xm:sqref>J678</xm:sqref>
            </x14:sparkline>
            <x14:sparkline>
              <xm:f>'ITEM OVERVIEW'!C679:G679</xm:f>
              <xm:sqref>J679</xm:sqref>
            </x14:sparkline>
            <x14:sparkline>
              <xm:f>'ITEM OVERVIEW'!C680:G680</xm:f>
              <xm:sqref>J680</xm:sqref>
            </x14:sparkline>
            <x14:sparkline>
              <xm:f>'ITEM OVERVIEW'!C681:G681</xm:f>
              <xm:sqref>J681</xm:sqref>
            </x14:sparkline>
            <x14:sparkline>
              <xm:f>'ITEM OVERVIEW'!C682:G682</xm:f>
              <xm:sqref>J682</xm:sqref>
            </x14:sparkline>
            <x14:sparkline>
              <xm:f>'ITEM OVERVIEW'!C683:G683</xm:f>
              <xm:sqref>J683</xm:sqref>
            </x14:sparkline>
            <x14:sparkline>
              <xm:f>'ITEM OVERVIEW'!C684:G684</xm:f>
              <xm:sqref>J684</xm:sqref>
            </x14:sparkline>
            <x14:sparkline>
              <xm:f>'ITEM OVERVIEW'!C685:G685</xm:f>
              <xm:sqref>J685</xm:sqref>
            </x14:sparkline>
            <x14:sparkline>
              <xm:f>'ITEM OVERVIEW'!C686:G686</xm:f>
              <xm:sqref>J686</xm:sqref>
            </x14:sparkline>
            <x14:sparkline>
              <xm:f>'ITEM OVERVIEW'!C687:G687</xm:f>
              <xm:sqref>J687</xm:sqref>
            </x14:sparkline>
            <x14:sparkline>
              <xm:f>'ITEM OVERVIEW'!C688:G688</xm:f>
              <xm:sqref>J688</xm:sqref>
            </x14:sparkline>
            <x14:sparkline>
              <xm:f>'ITEM OVERVIEW'!C689:G689</xm:f>
              <xm:sqref>J689</xm:sqref>
            </x14:sparkline>
            <x14:sparkline>
              <xm:f>'ITEM OVERVIEW'!C690:G690</xm:f>
              <xm:sqref>J690</xm:sqref>
            </x14:sparkline>
            <x14:sparkline>
              <xm:f>'ITEM OVERVIEW'!C691:G691</xm:f>
              <xm:sqref>J691</xm:sqref>
            </x14:sparkline>
            <x14:sparkline>
              <xm:f>'ITEM OVERVIEW'!C692:G692</xm:f>
              <xm:sqref>J692</xm:sqref>
            </x14:sparkline>
            <x14:sparkline>
              <xm:f>'ITEM OVERVIEW'!C693:G693</xm:f>
              <xm:sqref>J693</xm:sqref>
            </x14:sparkline>
            <x14:sparkline>
              <xm:f>'ITEM OVERVIEW'!C694:G694</xm:f>
              <xm:sqref>J694</xm:sqref>
            </x14:sparkline>
            <x14:sparkline>
              <xm:f>'ITEM OVERVIEW'!C695:G695</xm:f>
              <xm:sqref>J695</xm:sqref>
            </x14:sparkline>
            <x14:sparkline>
              <xm:f>'ITEM OVERVIEW'!C696:G696</xm:f>
              <xm:sqref>J696</xm:sqref>
            </x14:sparkline>
            <x14:sparkline>
              <xm:f>'ITEM OVERVIEW'!C697:G697</xm:f>
              <xm:sqref>J697</xm:sqref>
            </x14:sparkline>
            <x14:sparkline>
              <xm:f>'ITEM OVERVIEW'!C698:G698</xm:f>
              <xm:sqref>J698</xm:sqref>
            </x14:sparkline>
            <x14:sparkline>
              <xm:f>'ITEM OVERVIEW'!C699:G699</xm:f>
              <xm:sqref>J699</xm:sqref>
            </x14:sparkline>
            <x14:sparkline>
              <xm:f>'ITEM OVERVIEW'!C700:G700</xm:f>
              <xm:sqref>J700</xm:sqref>
            </x14:sparkline>
            <x14:sparkline>
              <xm:f>'ITEM OVERVIEW'!C701:G701</xm:f>
              <xm:sqref>J701</xm:sqref>
            </x14:sparkline>
            <x14:sparkline>
              <xm:f>'ITEM OVERVIEW'!C702:G702</xm:f>
              <xm:sqref>J702</xm:sqref>
            </x14:sparkline>
            <x14:sparkline>
              <xm:f>'ITEM OVERVIEW'!C703:G703</xm:f>
              <xm:sqref>J703</xm:sqref>
            </x14:sparkline>
            <x14:sparkline>
              <xm:f>'ITEM OVERVIEW'!C704:G704</xm:f>
              <xm:sqref>J704</xm:sqref>
            </x14:sparkline>
            <x14:sparkline>
              <xm:f>'ITEM OVERVIEW'!C705:G705</xm:f>
              <xm:sqref>J705</xm:sqref>
            </x14:sparkline>
            <x14:sparkline>
              <xm:f>'ITEM OVERVIEW'!C706:G706</xm:f>
              <xm:sqref>J706</xm:sqref>
            </x14:sparkline>
            <x14:sparkline>
              <xm:f>'ITEM OVERVIEW'!C707:G707</xm:f>
              <xm:sqref>J707</xm:sqref>
            </x14:sparkline>
            <x14:sparkline>
              <xm:f>'ITEM OVERVIEW'!C708:G708</xm:f>
              <xm:sqref>J708</xm:sqref>
            </x14:sparkline>
            <x14:sparkline>
              <xm:f>'ITEM OVERVIEW'!C709:G709</xm:f>
              <xm:sqref>J709</xm:sqref>
            </x14:sparkline>
            <x14:sparkline>
              <xm:f>'ITEM OVERVIEW'!C710:G710</xm:f>
              <xm:sqref>J710</xm:sqref>
            </x14:sparkline>
            <x14:sparkline>
              <xm:f>'ITEM OVERVIEW'!C711:G711</xm:f>
              <xm:sqref>J711</xm:sqref>
            </x14:sparkline>
            <x14:sparkline>
              <xm:f>'ITEM OVERVIEW'!C712:G712</xm:f>
              <xm:sqref>J712</xm:sqref>
            </x14:sparkline>
            <x14:sparkline>
              <xm:f>'ITEM OVERVIEW'!C713:G713</xm:f>
              <xm:sqref>J713</xm:sqref>
            </x14:sparkline>
            <x14:sparkline>
              <xm:f>'ITEM OVERVIEW'!C714:G714</xm:f>
              <xm:sqref>J714</xm:sqref>
            </x14:sparkline>
            <x14:sparkline>
              <xm:f>'ITEM OVERVIEW'!C715:G715</xm:f>
              <xm:sqref>J715</xm:sqref>
            </x14:sparkline>
            <x14:sparkline>
              <xm:f>'ITEM OVERVIEW'!C716:G716</xm:f>
              <xm:sqref>J716</xm:sqref>
            </x14:sparkline>
            <x14:sparkline>
              <xm:f>'ITEM OVERVIEW'!C717:G717</xm:f>
              <xm:sqref>J717</xm:sqref>
            </x14:sparkline>
            <x14:sparkline>
              <xm:f>'ITEM OVERVIEW'!C718:G718</xm:f>
              <xm:sqref>J718</xm:sqref>
            </x14:sparkline>
            <x14:sparkline>
              <xm:f>'ITEM OVERVIEW'!C719:G719</xm:f>
              <xm:sqref>J719</xm:sqref>
            </x14:sparkline>
            <x14:sparkline>
              <xm:f>'ITEM OVERVIEW'!C720:G720</xm:f>
              <xm:sqref>J720</xm:sqref>
            </x14:sparkline>
            <x14:sparkline>
              <xm:f>'ITEM OVERVIEW'!C721:G721</xm:f>
              <xm:sqref>J721</xm:sqref>
            </x14:sparkline>
            <x14:sparkline>
              <xm:f>'ITEM OVERVIEW'!C722:G722</xm:f>
              <xm:sqref>J722</xm:sqref>
            </x14:sparkline>
            <x14:sparkline>
              <xm:f>'ITEM OVERVIEW'!C723:G723</xm:f>
              <xm:sqref>J723</xm:sqref>
            </x14:sparkline>
            <x14:sparkline>
              <xm:f>'ITEM OVERVIEW'!C724:G724</xm:f>
              <xm:sqref>J724</xm:sqref>
            </x14:sparkline>
            <x14:sparkline>
              <xm:f>'ITEM OVERVIEW'!C725:G725</xm:f>
              <xm:sqref>J725</xm:sqref>
            </x14:sparkline>
            <x14:sparkline>
              <xm:f>'ITEM OVERVIEW'!C726:G726</xm:f>
              <xm:sqref>J726</xm:sqref>
            </x14:sparkline>
            <x14:sparkline>
              <xm:f>'ITEM OVERVIEW'!C727:G727</xm:f>
              <xm:sqref>J727</xm:sqref>
            </x14:sparkline>
            <x14:sparkline>
              <xm:f>'ITEM OVERVIEW'!C728:G728</xm:f>
              <xm:sqref>J728</xm:sqref>
            </x14:sparkline>
            <x14:sparkline>
              <xm:f>'ITEM OVERVIEW'!C729:G729</xm:f>
              <xm:sqref>J729</xm:sqref>
            </x14:sparkline>
            <x14:sparkline>
              <xm:f>'ITEM OVERVIEW'!C730:G730</xm:f>
              <xm:sqref>J730</xm:sqref>
            </x14:sparkline>
            <x14:sparkline>
              <xm:f>'ITEM OVERVIEW'!C731:G731</xm:f>
              <xm:sqref>J731</xm:sqref>
            </x14:sparkline>
            <x14:sparkline>
              <xm:f>'ITEM OVERVIEW'!C732:G732</xm:f>
              <xm:sqref>J732</xm:sqref>
            </x14:sparkline>
            <x14:sparkline>
              <xm:f>'ITEM OVERVIEW'!C733:G733</xm:f>
              <xm:sqref>J733</xm:sqref>
            </x14:sparkline>
            <x14:sparkline>
              <xm:f>'ITEM OVERVIEW'!C734:G734</xm:f>
              <xm:sqref>J734</xm:sqref>
            </x14:sparkline>
            <x14:sparkline>
              <xm:f>'ITEM OVERVIEW'!C735:G735</xm:f>
              <xm:sqref>J735</xm:sqref>
            </x14:sparkline>
            <x14:sparkline>
              <xm:f>'ITEM OVERVIEW'!C736:G736</xm:f>
              <xm:sqref>J736</xm:sqref>
            </x14:sparkline>
            <x14:sparkline>
              <xm:f>'ITEM OVERVIEW'!C737:G737</xm:f>
              <xm:sqref>J737</xm:sqref>
            </x14:sparkline>
            <x14:sparkline>
              <xm:f>'ITEM OVERVIEW'!C738:G738</xm:f>
              <xm:sqref>J738</xm:sqref>
            </x14:sparkline>
            <x14:sparkline>
              <xm:f>'ITEM OVERVIEW'!C739:G739</xm:f>
              <xm:sqref>J739</xm:sqref>
            </x14:sparkline>
            <x14:sparkline>
              <xm:f>'ITEM OVERVIEW'!C740:G740</xm:f>
              <xm:sqref>J740</xm:sqref>
            </x14:sparkline>
            <x14:sparkline>
              <xm:f>'ITEM OVERVIEW'!C741:G741</xm:f>
              <xm:sqref>J741</xm:sqref>
            </x14:sparkline>
            <x14:sparkline>
              <xm:f>'ITEM OVERVIEW'!C742:G742</xm:f>
              <xm:sqref>J742</xm:sqref>
            </x14:sparkline>
            <x14:sparkline>
              <xm:f>'ITEM OVERVIEW'!C743:G743</xm:f>
              <xm:sqref>J743</xm:sqref>
            </x14:sparkline>
            <x14:sparkline>
              <xm:f>'ITEM OVERVIEW'!C744:G744</xm:f>
              <xm:sqref>J744</xm:sqref>
            </x14:sparkline>
            <x14:sparkline>
              <xm:f>'ITEM OVERVIEW'!C745:G745</xm:f>
              <xm:sqref>J745</xm:sqref>
            </x14:sparkline>
            <x14:sparkline>
              <xm:f>'ITEM OVERVIEW'!C746:G746</xm:f>
              <xm:sqref>J746</xm:sqref>
            </x14:sparkline>
            <x14:sparkline>
              <xm:f>'ITEM OVERVIEW'!C747:G747</xm:f>
              <xm:sqref>J747</xm:sqref>
            </x14:sparkline>
            <x14:sparkline>
              <xm:f>'ITEM OVERVIEW'!C748:G748</xm:f>
              <xm:sqref>J748</xm:sqref>
            </x14:sparkline>
            <x14:sparkline>
              <xm:f>'ITEM OVERVIEW'!C749:G749</xm:f>
              <xm:sqref>J749</xm:sqref>
            </x14:sparkline>
            <x14:sparkline>
              <xm:f>'ITEM OVERVIEW'!C750:G750</xm:f>
              <xm:sqref>J750</xm:sqref>
            </x14:sparkline>
            <x14:sparkline>
              <xm:f>'ITEM OVERVIEW'!C751:G751</xm:f>
              <xm:sqref>J751</xm:sqref>
            </x14:sparkline>
            <x14:sparkline>
              <xm:f>'ITEM OVERVIEW'!C752:G752</xm:f>
              <xm:sqref>J752</xm:sqref>
            </x14:sparkline>
            <x14:sparkline>
              <xm:f>'ITEM OVERVIEW'!C753:G753</xm:f>
              <xm:sqref>J753</xm:sqref>
            </x14:sparkline>
            <x14:sparkline>
              <xm:f>'ITEM OVERVIEW'!C754:G754</xm:f>
              <xm:sqref>J754</xm:sqref>
            </x14:sparkline>
            <x14:sparkline>
              <xm:f>'ITEM OVERVIEW'!C755:G755</xm:f>
              <xm:sqref>J755</xm:sqref>
            </x14:sparkline>
            <x14:sparkline>
              <xm:f>'ITEM OVERVIEW'!C756:G756</xm:f>
              <xm:sqref>J756</xm:sqref>
            </x14:sparkline>
            <x14:sparkline>
              <xm:f>'ITEM OVERVIEW'!C757:G757</xm:f>
              <xm:sqref>J757</xm:sqref>
            </x14:sparkline>
            <x14:sparkline>
              <xm:f>'ITEM OVERVIEW'!C758:G758</xm:f>
              <xm:sqref>J758</xm:sqref>
            </x14:sparkline>
            <x14:sparkline>
              <xm:f>'ITEM OVERVIEW'!C759:G759</xm:f>
              <xm:sqref>J759</xm:sqref>
            </x14:sparkline>
            <x14:sparkline>
              <xm:f>'ITEM OVERVIEW'!C760:G760</xm:f>
              <xm:sqref>J760</xm:sqref>
            </x14:sparkline>
            <x14:sparkline>
              <xm:f>'ITEM OVERVIEW'!C761:G761</xm:f>
              <xm:sqref>J761</xm:sqref>
            </x14:sparkline>
            <x14:sparkline>
              <xm:f>'ITEM OVERVIEW'!C762:G762</xm:f>
              <xm:sqref>J762</xm:sqref>
            </x14:sparkline>
            <x14:sparkline>
              <xm:f>'ITEM OVERVIEW'!C763:G763</xm:f>
              <xm:sqref>J763</xm:sqref>
            </x14:sparkline>
            <x14:sparkline>
              <xm:f>'ITEM OVERVIEW'!C764:G764</xm:f>
              <xm:sqref>J764</xm:sqref>
            </x14:sparkline>
            <x14:sparkline>
              <xm:f>'ITEM OVERVIEW'!C765:G765</xm:f>
              <xm:sqref>J765</xm:sqref>
            </x14:sparkline>
            <x14:sparkline>
              <xm:f>'ITEM OVERVIEW'!C766:G766</xm:f>
              <xm:sqref>J766</xm:sqref>
            </x14:sparkline>
            <x14:sparkline>
              <xm:f>'ITEM OVERVIEW'!C767:G767</xm:f>
              <xm:sqref>J767</xm:sqref>
            </x14:sparkline>
            <x14:sparkline>
              <xm:f>'ITEM OVERVIEW'!C768:G768</xm:f>
              <xm:sqref>J768</xm:sqref>
            </x14:sparkline>
            <x14:sparkline>
              <xm:f>'ITEM OVERVIEW'!C769:G769</xm:f>
              <xm:sqref>J769</xm:sqref>
            </x14:sparkline>
            <x14:sparkline>
              <xm:f>'ITEM OVERVIEW'!C770:G770</xm:f>
              <xm:sqref>J770</xm:sqref>
            </x14:sparkline>
            <x14:sparkline>
              <xm:f>'ITEM OVERVIEW'!C771:G771</xm:f>
              <xm:sqref>J771</xm:sqref>
            </x14:sparkline>
            <x14:sparkline>
              <xm:f>'ITEM OVERVIEW'!C772:G772</xm:f>
              <xm:sqref>J772</xm:sqref>
            </x14:sparkline>
            <x14:sparkline>
              <xm:f>'ITEM OVERVIEW'!C773:G773</xm:f>
              <xm:sqref>J773</xm:sqref>
            </x14:sparkline>
            <x14:sparkline>
              <xm:f>'ITEM OVERVIEW'!C774:G774</xm:f>
              <xm:sqref>J774</xm:sqref>
            </x14:sparkline>
            <x14:sparkline>
              <xm:f>'ITEM OVERVIEW'!C775:G775</xm:f>
              <xm:sqref>J775</xm:sqref>
            </x14:sparkline>
            <x14:sparkline>
              <xm:f>'ITEM OVERVIEW'!C776:G776</xm:f>
              <xm:sqref>J776</xm:sqref>
            </x14:sparkline>
            <x14:sparkline>
              <xm:f>'ITEM OVERVIEW'!C777:G777</xm:f>
              <xm:sqref>J777</xm:sqref>
            </x14:sparkline>
            <x14:sparkline>
              <xm:f>'ITEM OVERVIEW'!C778:G778</xm:f>
              <xm:sqref>J778</xm:sqref>
            </x14:sparkline>
            <x14:sparkline>
              <xm:f>'ITEM OVERVIEW'!C779:G779</xm:f>
              <xm:sqref>J779</xm:sqref>
            </x14:sparkline>
            <x14:sparkline>
              <xm:f>'ITEM OVERVIEW'!C780:G780</xm:f>
              <xm:sqref>J780</xm:sqref>
            </x14:sparkline>
            <x14:sparkline>
              <xm:f>'ITEM OVERVIEW'!C781:G781</xm:f>
              <xm:sqref>J781</xm:sqref>
            </x14:sparkline>
            <x14:sparkline>
              <xm:f>'ITEM OVERVIEW'!C782:G782</xm:f>
              <xm:sqref>J782</xm:sqref>
            </x14:sparkline>
            <x14:sparkline>
              <xm:f>'ITEM OVERVIEW'!C783:G783</xm:f>
              <xm:sqref>J783</xm:sqref>
            </x14:sparkline>
            <x14:sparkline>
              <xm:f>'ITEM OVERVIEW'!C784:G784</xm:f>
              <xm:sqref>J784</xm:sqref>
            </x14:sparkline>
            <x14:sparkline>
              <xm:f>'ITEM OVERVIEW'!C785:G785</xm:f>
              <xm:sqref>J785</xm:sqref>
            </x14:sparkline>
            <x14:sparkline>
              <xm:f>'ITEM OVERVIEW'!C786:G786</xm:f>
              <xm:sqref>J786</xm:sqref>
            </x14:sparkline>
            <x14:sparkline>
              <xm:f>'ITEM OVERVIEW'!C787:G787</xm:f>
              <xm:sqref>J787</xm:sqref>
            </x14:sparkline>
            <x14:sparkline>
              <xm:f>'ITEM OVERVIEW'!C788:G788</xm:f>
              <xm:sqref>J788</xm:sqref>
            </x14:sparkline>
            <x14:sparkline>
              <xm:f>'ITEM OVERVIEW'!C789:G789</xm:f>
              <xm:sqref>J789</xm:sqref>
            </x14:sparkline>
            <x14:sparkline>
              <xm:f>'ITEM OVERVIEW'!C790:G790</xm:f>
              <xm:sqref>J790</xm:sqref>
            </x14:sparkline>
            <x14:sparkline>
              <xm:f>'ITEM OVERVIEW'!C791:G791</xm:f>
              <xm:sqref>J791</xm:sqref>
            </x14:sparkline>
            <x14:sparkline>
              <xm:f>'ITEM OVERVIEW'!C792:G792</xm:f>
              <xm:sqref>J792</xm:sqref>
            </x14:sparkline>
            <x14:sparkline>
              <xm:f>'ITEM OVERVIEW'!C793:G793</xm:f>
              <xm:sqref>J793</xm:sqref>
            </x14:sparkline>
            <x14:sparkline>
              <xm:f>'ITEM OVERVIEW'!C794:G794</xm:f>
              <xm:sqref>J794</xm:sqref>
            </x14:sparkline>
            <x14:sparkline>
              <xm:f>'ITEM OVERVIEW'!C795:G795</xm:f>
              <xm:sqref>J795</xm:sqref>
            </x14:sparkline>
            <x14:sparkline>
              <xm:f>'ITEM OVERVIEW'!C796:G796</xm:f>
              <xm:sqref>J796</xm:sqref>
            </x14:sparkline>
            <x14:sparkline>
              <xm:f>'ITEM OVERVIEW'!C797:G797</xm:f>
              <xm:sqref>J797</xm:sqref>
            </x14:sparkline>
            <x14:sparkline>
              <xm:f>'ITEM OVERVIEW'!C798:G798</xm:f>
              <xm:sqref>J798</xm:sqref>
            </x14:sparkline>
            <x14:sparkline>
              <xm:f>'ITEM OVERVIEW'!C799:G799</xm:f>
              <xm:sqref>J799</xm:sqref>
            </x14:sparkline>
            <x14:sparkline>
              <xm:f>'ITEM OVERVIEW'!C800:G800</xm:f>
              <xm:sqref>J800</xm:sqref>
            </x14:sparkline>
            <x14:sparkline>
              <xm:f>'ITEM OVERVIEW'!C801:G801</xm:f>
              <xm:sqref>J801</xm:sqref>
            </x14:sparkline>
            <x14:sparkline>
              <xm:f>'ITEM OVERVIEW'!C802:G802</xm:f>
              <xm:sqref>J802</xm:sqref>
            </x14:sparkline>
            <x14:sparkline>
              <xm:f>'ITEM OVERVIEW'!C803:G803</xm:f>
              <xm:sqref>J803</xm:sqref>
            </x14:sparkline>
            <x14:sparkline>
              <xm:f>'ITEM OVERVIEW'!C804:G804</xm:f>
              <xm:sqref>J804</xm:sqref>
            </x14:sparkline>
            <x14:sparkline>
              <xm:f>'ITEM OVERVIEW'!C805:G805</xm:f>
              <xm:sqref>J805</xm:sqref>
            </x14:sparkline>
            <x14:sparkline>
              <xm:f>'ITEM OVERVIEW'!C806:G806</xm:f>
              <xm:sqref>J806</xm:sqref>
            </x14:sparkline>
            <x14:sparkline>
              <xm:f>'ITEM OVERVIEW'!C807:G807</xm:f>
              <xm:sqref>J807</xm:sqref>
            </x14:sparkline>
            <x14:sparkline>
              <xm:f>'ITEM OVERVIEW'!C808:G808</xm:f>
              <xm:sqref>J808</xm:sqref>
            </x14:sparkline>
            <x14:sparkline>
              <xm:f>'ITEM OVERVIEW'!C809:G809</xm:f>
              <xm:sqref>J809</xm:sqref>
            </x14:sparkline>
            <x14:sparkline>
              <xm:f>'ITEM OVERVIEW'!C810:G810</xm:f>
              <xm:sqref>J810</xm:sqref>
            </x14:sparkline>
            <x14:sparkline>
              <xm:f>'ITEM OVERVIEW'!C811:G811</xm:f>
              <xm:sqref>J811</xm:sqref>
            </x14:sparkline>
            <x14:sparkline>
              <xm:f>'ITEM OVERVIEW'!C812:G812</xm:f>
              <xm:sqref>J812</xm:sqref>
            </x14:sparkline>
            <x14:sparkline>
              <xm:f>'ITEM OVERVIEW'!C813:G813</xm:f>
              <xm:sqref>J813</xm:sqref>
            </x14:sparkline>
            <x14:sparkline>
              <xm:f>'ITEM OVERVIEW'!C814:G814</xm:f>
              <xm:sqref>J814</xm:sqref>
            </x14:sparkline>
            <x14:sparkline>
              <xm:f>'ITEM OVERVIEW'!C815:G815</xm:f>
              <xm:sqref>J815</xm:sqref>
            </x14:sparkline>
            <x14:sparkline>
              <xm:f>'ITEM OVERVIEW'!C816:G816</xm:f>
              <xm:sqref>J816</xm:sqref>
            </x14:sparkline>
            <x14:sparkline>
              <xm:f>'ITEM OVERVIEW'!C817:G817</xm:f>
              <xm:sqref>J817</xm:sqref>
            </x14:sparkline>
            <x14:sparkline>
              <xm:f>'ITEM OVERVIEW'!C818:G818</xm:f>
              <xm:sqref>J818</xm:sqref>
            </x14:sparkline>
            <x14:sparkline>
              <xm:f>'ITEM OVERVIEW'!C819:G819</xm:f>
              <xm:sqref>J819</xm:sqref>
            </x14:sparkline>
            <x14:sparkline>
              <xm:f>'ITEM OVERVIEW'!C820:G820</xm:f>
              <xm:sqref>J820</xm:sqref>
            </x14:sparkline>
            <x14:sparkline>
              <xm:f>'ITEM OVERVIEW'!C821:G821</xm:f>
              <xm:sqref>J821</xm:sqref>
            </x14:sparkline>
            <x14:sparkline>
              <xm:f>'ITEM OVERVIEW'!C822:G822</xm:f>
              <xm:sqref>J822</xm:sqref>
            </x14:sparkline>
            <x14:sparkline>
              <xm:f>'ITEM OVERVIEW'!C823:G823</xm:f>
              <xm:sqref>J823</xm:sqref>
            </x14:sparkline>
            <x14:sparkline>
              <xm:f>'ITEM OVERVIEW'!C824:G824</xm:f>
              <xm:sqref>J824</xm:sqref>
            </x14:sparkline>
            <x14:sparkline>
              <xm:f>'ITEM OVERVIEW'!C825:G825</xm:f>
              <xm:sqref>J825</xm:sqref>
            </x14:sparkline>
            <x14:sparkline>
              <xm:f>'ITEM OVERVIEW'!C826:G826</xm:f>
              <xm:sqref>J826</xm:sqref>
            </x14:sparkline>
            <x14:sparkline>
              <xm:f>'ITEM OVERVIEW'!C827:G827</xm:f>
              <xm:sqref>J827</xm:sqref>
            </x14:sparkline>
            <x14:sparkline>
              <xm:f>'ITEM OVERVIEW'!C828:G828</xm:f>
              <xm:sqref>J828</xm:sqref>
            </x14:sparkline>
            <x14:sparkline>
              <xm:f>'ITEM OVERVIEW'!C829:G829</xm:f>
              <xm:sqref>J829</xm:sqref>
            </x14:sparkline>
            <x14:sparkline>
              <xm:f>'ITEM OVERVIEW'!C830:G830</xm:f>
              <xm:sqref>J830</xm:sqref>
            </x14:sparkline>
            <x14:sparkline>
              <xm:f>'ITEM OVERVIEW'!C831:G831</xm:f>
              <xm:sqref>J831</xm:sqref>
            </x14:sparkline>
            <x14:sparkline>
              <xm:f>'ITEM OVERVIEW'!C832:G832</xm:f>
              <xm:sqref>J832</xm:sqref>
            </x14:sparkline>
            <x14:sparkline>
              <xm:f>'ITEM OVERVIEW'!C833:G833</xm:f>
              <xm:sqref>J833</xm:sqref>
            </x14:sparkline>
            <x14:sparkline>
              <xm:f>'ITEM OVERVIEW'!C834:G834</xm:f>
              <xm:sqref>J834</xm:sqref>
            </x14:sparkline>
            <x14:sparkline>
              <xm:f>'ITEM OVERVIEW'!C835:G835</xm:f>
              <xm:sqref>J835</xm:sqref>
            </x14:sparkline>
            <x14:sparkline>
              <xm:f>'ITEM OVERVIEW'!C836:G836</xm:f>
              <xm:sqref>J836</xm:sqref>
            </x14:sparkline>
            <x14:sparkline>
              <xm:f>'ITEM OVERVIEW'!C837:G837</xm:f>
              <xm:sqref>J837</xm:sqref>
            </x14:sparkline>
            <x14:sparkline>
              <xm:f>'ITEM OVERVIEW'!C838:G838</xm:f>
              <xm:sqref>J838</xm:sqref>
            </x14:sparkline>
            <x14:sparkline>
              <xm:f>'ITEM OVERVIEW'!C839:G839</xm:f>
              <xm:sqref>J839</xm:sqref>
            </x14:sparkline>
            <x14:sparkline>
              <xm:f>'ITEM OVERVIEW'!C840:G840</xm:f>
              <xm:sqref>J840</xm:sqref>
            </x14:sparkline>
            <x14:sparkline>
              <xm:f>'ITEM OVERVIEW'!C841:G841</xm:f>
              <xm:sqref>J841</xm:sqref>
            </x14:sparkline>
            <x14:sparkline>
              <xm:f>'ITEM OVERVIEW'!C842:G842</xm:f>
              <xm:sqref>J842</xm:sqref>
            </x14:sparkline>
            <x14:sparkline>
              <xm:f>'ITEM OVERVIEW'!C843:G843</xm:f>
              <xm:sqref>J843</xm:sqref>
            </x14:sparkline>
            <x14:sparkline>
              <xm:f>'ITEM OVERVIEW'!C844:G844</xm:f>
              <xm:sqref>J844</xm:sqref>
            </x14:sparkline>
            <x14:sparkline>
              <xm:f>'ITEM OVERVIEW'!C845:G845</xm:f>
              <xm:sqref>J845</xm:sqref>
            </x14:sparkline>
            <x14:sparkline>
              <xm:f>'ITEM OVERVIEW'!C846:G846</xm:f>
              <xm:sqref>J846</xm:sqref>
            </x14:sparkline>
            <x14:sparkline>
              <xm:f>'ITEM OVERVIEW'!C847:G847</xm:f>
              <xm:sqref>J847</xm:sqref>
            </x14:sparkline>
            <x14:sparkline>
              <xm:f>'ITEM OVERVIEW'!C848:G848</xm:f>
              <xm:sqref>J848</xm:sqref>
            </x14:sparkline>
            <x14:sparkline>
              <xm:f>'ITEM OVERVIEW'!C849:G849</xm:f>
              <xm:sqref>J849</xm:sqref>
            </x14:sparkline>
            <x14:sparkline>
              <xm:f>'ITEM OVERVIEW'!C850:G850</xm:f>
              <xm:sqref>J850</xm:sqref>
            </x14:sparkline>
            <x14:sparkline>
              <xm:f>'ITEM OVERVIEW'!C851:G851</xm:f>
              <xm:sqref>J851</xm:sqref>
            </x14:sparkline>
            <x14:sparkline>
              <xm:f>'ITEM OVERVIEW'!C852:G852</xm:f>
              <xm:sqref>J852</xm:sqref>
            </x14:sparkline>
            <x14:sparkline>
              <xm:f>'ITEM OVERVIEW'!C853:G853</xm:f>
              <xm:sqref>J853</xm:sqref>
            </x14:sparkline>
            <x14:sparkline>
              <xm:f>'ITEM OVERVIEW'!C854:G854</xm:f>
              <xm:sqref>J854</xm:sqref>
            </x14:sparkline>
            <x14:sparkline>
              <xm:f>'ITEM OVERVIEW'!C855:G855</xm:f>
              <xm:sqref>J855</xm:sqref>
            </x14:sparkline>
            <x14:sparkline>
              <xm:f>'ITEM OVERVIEW'!C856:G856</xm:f>
              <xm:sqref>J856</xm:sqref>
            </x14:sparkline>
            <x14:sparkline>
              <xm:f>'ITEM OVERVIEW'!C857:G857</xm:f>
              <xm:sqref>J857</xm:sqref>
            </x14:sparkline>
            <x14:sparkline>
              <xm:f>'ITEM OVERVIEW'!C858:G858</xm:f>
              <xm:sqref>J858</xm:sqref>
            </x14:sparkline>
            <x14:sparkline>
              <xm:f>'ITEM OVERVIEW'!C859:G859</xm:f>
              <xm:sqref>J859</xm:sqref>
            </x14:sparkline>
            <x14:sparkline>
              <xm:f>'ITEM OVERVIEW'!C860:G860</xm:f>
              <xm:sqref>J860</xm:sqref>
            </x14:sparkline>
            <x14:sparkline>
              <xm:f>'ITEM OVERVIEW'!C861:G861</xm:f>
              <xm:sqref>J861</xm:sqref>
            </x14:sparkline>
            <x14:sparkline>
              <xm:f>'ITEM OVERVIEW'!C862:G862</xm:f>
              <xm:sqref>J862</xm:sqref>
            </x14:sparkline>
            <x14:sparkline>
              <xm:f>'ITEM OVERVIEW'!C863:G863</xm:f>
              <xm:sqref>J863</xm:sqref>
            </x14:sparkline>
            <x14:sparkline>
              <xm:f>'ITEM OVERVIEW'!C864:G864</xm:f>
              <xm:sqref>J864</xm:sqref>
            </x14:sparkline>
            <x14:sparkline>
              <xm:f>'ITEM OVERVIEW'!C865:G865</xm:f>
              <xm:sqref>J865</xm:sqref>
            </x14:sparkline>
            <x14:sparkline>
              <xm:f>'ITEM OVERVIEW'!C866:G866</xm:f>
              <xm:sqref>J866</xm:sqref>
            </x14:sparkline>
            <x14:sparkline>
              <xm:f>'ITEM OVERVIEW'!C867:G867</xm:f>
              <xm:sqref>J867</xm:sqref>
            </x14:sparkline>
            <x14:sparkline>
              <xm:f>'ITEM OVERVIEW'!C868:G868</xm:f>
              <xm:sqref>J868</xm:sqref>
            </x14:sparkline>
            <x14:sparkline>
              <xm:f>'ITEM OVERVIEW'!C869:G869</xm:f>
              <xm:sqref>J869</xm:sqref>
            </x14:sparkline>
            <x14:sparkline>
              <xm:f>'ITEM OVERVIEW'!C870:G870</xm:f>
              <xm:sqref>J870</xm:sqref>
            </x14:sparkline>
            <x14:sparkline>
              <xm:f>'ITEM OVERVIEW'!C871:G871</xm:f>
              <xm:sqref>J871</xm:sqref>
            </x14:sparkline>
            <x14:sparkline>
              <xm:f>'ITEM OVERVIEW'!C872:G872</xm:f>
              <xm:sqref>J872</xm:sqref>
            </x14:sparkline>
            <x14:sparkline>
              <xm:f>'ITEM OVERVIEW'!C873:G873</xm:f>
              <xm:sqref>J873</xm:sqref>
            </x14:sparkline>
            <x14:sparkline>
              <xm:f>'ITEM OVERVIEW'!C874:G874</xm:f>
              <xm:sqref>J874</xm:sqref>
            </x14:sparkline>
            <x14:sparkline>
              <xm:f>'ITEM OVERVIEW'!C875:G875</xm:f>
              <xm:sqref>J875</xm:sqref>
            </x14:sparkline>
            <x14:sparkline>
              <xm:f>'ITEM OVERVIEW'!C876:G876</xm:f>
              <xm:sqref>J876</xm:sqref>
            </x14:sparkline>
            <x14:sparkline>
              <xm:f>'ITEM OVERVIEW'!C877:G877</xm:f>
              <xm:sqref>J877</xm:sqref>
            </x14:sparkline>
            <x14:sparkline>
              <xm:f>'ITEM OVERVIEW'!C878:G878</xm:f>
              <xm:sqref>J878</xm:sqref>
            </x14:sparkline>
            <x14:sparkline>
              <xm:f>'ITEM OVERVIEW'!C879:G879</xm:f>
              <xm:sqref>J879</xm:sqref>
            </x14:sparkline>
            <x14:sparkline>
              <xm:f>'ITEM OVERVIEW'!C880:G880</xm:f>
              <xm:sqref>J880</xm:sqref>
            </x14:sparkline>
            <x14:sparkline>
              <xm:f>'ITEM OVERVIEW'!C881:G881</xm:f>
              <xm:sqref>J881</xm:sqref>
            </x14:sparkline>
            <x14:sparkline>
              <xm:f>'ITEM OVERVIEW'!C882:G882</xm:f>
              <xm:sqref>J882</xm:sqref>
            </x14:sparkline>
            <x14:sparkline>
              <xm:f>'ITEM OVERVIEW'!C883:G883</xm:f>
              <xm:sqref>J883</xm:sqref>
            </x14:sparkline>
            <x14:sparkline>
              <xm:f>'ITEM OVERVIEW'!C884:G884</xm:f>
              <xm:sqref>J884</xm:sqref>
            </x14:sparkline>
            <x14:sparkline>
              <xm:f>'ITEM OVERVIEW'!C885:G885</xm:f>
              <xm:sqref>J885</xm:sqref>
            </x14:sparkline>
            <x14:sparkline>
              <xm:f>'ITEM OVERVIEW'!C886:G886</xm:f>
              <xm:sqref>J886</xm:sqref>
            </x14:sparkline>
            <x14:sparkline>
              <xm:f>'ITEM OVERVIEW'!C887:G887</xm:f>
              <xm:sqref>J887</xm:sqref>
            </x14:sparkline>
            <x14:sparkline>
              <xm:f>'ITEM OVERVIEW'!C888:G888</xm:f>
              <xm:sqref>J888</xm:sqref>
            </x14:sparkline>
            <x14:sparkline>
              <xm:f>'ITEM OVERVIEW'!C889:G889</xm:f>
              <xm:sqref>J889</xm:sqref>
            </x14:sparkline>
            <x14:sparkline>
              <xm:f>'ITEM OVERVIEW'!C890:G890</xm:f>
              <xm:sqref>J890</xm:sqref>
            </x14:sparkline>
            <x14:sparkline>
              <xm:f>'ITEM OVERVIEW'!C891:G891</xm:f>
              <xm:sqref>J891</xm:sqref>
            </x14:sparkline>
            <x14:sparkline>
              <xm:f>'ITEM OVERVIEW'!C892:G892</xm:f>
              <xm:sqref>J892</xm:sqref>
            </x14:sparkline>
            <x14:sparkline>
              <xm:f>'ITEM OVERVIEW'!C893:G893</xm:f>
              <xm:sqref>J893</xm:sqref>
            </x14:sparkline>
            <x14:sparkline>
              <xm:f>'ITEM OVERVIEW'!C894:G894</xm:f>
              <xm:sqref>J894</xm:sqref>
            </x14:sparkline>
            <x14:sparkline>
              <xm:f>'ITEM OVERVIEW'!C895:G895</xm:f>
              <xm:sqref>J895</xm:sqref>
            </x14:sparkline>
            <x14:sparkline>
              <xm:f>'ITEM OVERVIEW'!C896:G896</xm:f>
              <xm:sqref>J896</xm:sqref>
            </x14:sparkline>
            <x14:sparkline>
              <xm:f>'ITEM OVERVIEW'!C897:G897</xm:f>
              <xm:sqref>J897</xm:sqref>
            </x14:sparkline>
            <x14:sparkline>
              <xm:f>'ITEM OVERVIEW'!C898:G898</xm:f>
              <xm:sqref>J898</xm:sqref>
            </x14:sparkline>
            <x14:sparkline>
              <xm:f>'ITEM OVERVIEW'!C899:G899</xm:f>
              <xm:sqref>J899</xm:sqref>
            </x14:sparkline>
            <x14:sparkline>
              <xm:f>'ITEM OVERVIEW'!C900:G900</xm:f>
              <xm:sqref>J900</xm:sqref>
            </x14:sparkline>
            <x14:sparkline>
              <xm:f>'ITEM OVERVIEW'!C901:G901</xm:f>
              <xm:sqref>J901</xm:sqref>
            </x14:sparkline>
            <x14:sparkline>
              <xm:f>'ITEM OVERVIEW'!C902:G902</xm:f>
              <xm:sqref>J902</xm:sqref>
            </x14:sparkline>
            <x14:sparkline>
              <xm:f>'ITEM OVERVIEW'!C903:G903</xm:f>
              <xm:sqref>J903</xm:sqref>
            </x14:sparkline>
            <x14:sparkline>
              <xm:f>'ITEM OVERVIEW'!C904:G904</xm:f>
              <xm:sqref>J904</xm:sqref>
            </x14:sparkline>
            <x14:sparkline>
              <xm:f>'ITEM OVERVIEW'!C905:G905</xm:f>
              <xm:sqref>J905</xm:sqref>
            </x14:sparkline>
            <x14:sparkline>
              <xm:f>'ITEM OVERVIEW'!C906:G906</xm:f>
              <xm:sqref>J906</xm:sqref>
            </x14:sparkline>
            <x14:sparkline>
              <xm:f>'ITEM OVERVIEW'!C907:G907</xm:f>
              <xm:sqref>J907</xm:sqref>
            </x14:sparkline>
            <x14:sparkline>
              <xm:f>'ITEM OVERVIEW'!C908:G908</xm:f>
              <xm:sqref>J908</xm:sqref>
            </x14:sparkline>
            <x14:sparkline>
              <xm:f>'ITEM OVERVIEW'!C909:G909</xm:f>
              <xm:sqref>J909</xm:sqref>
            </x14:sparkline>
            <x14:sparkline>
              <xm:f>'ITEM OVERVIEW'!C910:G910</xm:f>
              <xm:sqref>J910</xm:sqref>
            </x14:sparkline>
            <x14:sparkline>
              <xm:f>'ITEM OVERVIEW'!C911:G911</xm:f>
              <xm:sqref>J911</xm:sqref>
            </x14:sparkline>
            <x14:sparkline>
              <xm:f>'ITEM OVERVIEW'!C912:G912</xm:f>
              <xm:sqref>J912</xm:sqref>
            </x14:sparkline>
            <x14:sparkline>
              <xm:f>'ITEM OVERVIEW'!C913:G913</xm:f>
              <xm:sqref>J913</xm:sqref>
            </x14:sparkline>
            <x14:sparkline>
              <xm:f>'ITEM OVERVIEW'!C914:G914</xm:f>
              <xm:sqref>J914</xm:sqref>
            </x14:sparkline>
            <x14:sparkline>
              <xm:f>'ITEM OVERVIEW'!C915:G915</xm:f>
              <xm:sqref>J915</xm:sqref>
            </x14:sparkline>
            <x14:sparkline>
              <xm:f>'ITEM OVERVIEW'!C916:G916</xm:f>
              <xm:sqref>J916</xm:sqref>
            </x14:sparkline>
            <x14:sparkline>
              <xm:f>'ITEM OVERVIEW'!C917:G917</xm:f>
              <xm:sqref>J917</xm:sqref>
            </x14:sparkline>
            <x14:sparkline>
              <xm:f>'ITEM OVERVIEW'!C918:G918</xm:f>
              <xm:sqref>J918</xm:sqref>
            </x14:sparkline>
            <x14:sparkline>
              <xm:f>'ITEM OVERVIEW'!C919:G919</xm:f>
              <xm:sqref>J919</xm:sqref>
            </x14:sparkline>
            <x14:sparkline>
              <xm:f>'ITEM OVERVIEW'!C920:G920</xm:f>
              <xm:sqref>J920</xm:sqref>
            </x14:sparkline>
            <x14:sparkline>
              <xm:f>'ITEM OVERVIEW'!C921:G921</xm:f>
              <xm:sqref>J921</xm:sqref>
            </x14:sparkline>
            <x14:sparkline>
              <xm:f>'ITEM OVERVIEW'!C922:G922</xm:f>
              <xm:sqref>J922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E0896-866D-42D4-A292-A2B32D7E5C34}">
  <dimension ref="A1:M7261"/>
  <sheetViews>
    <sheetView tabSelected="1" workbookViewId="0">
      <selection activeCell="F2" sqref="F2"/>
    </sheetView>
  </sheetViews>
  <sheetFormatPr defaultRowHeight="15" x14ac:dyDescent="0.25"/>
  <cols>
    <col min="1" max="1" width="8.42578125" bestFit="1" customWidth="1"/>
    <col min="2" max="2" width="10.5703125" bestFit="1" customWidth="1"/>
    <col min="3" max="3" width="13.7109375" bestFit="1" customWidth="1"/>
    <col min="4" max="4" width="21.85546875" bestFit="1" customWidth="1"/>
    <col min="5" max="5" width="18.7109375" bestFit="1" customWidth="1"/>
    <col min="6" max="6" width="16.85546875" bestFit="1" customWidth="1"/>
    <col min="7" max="7" width="7" bestFit="1" customWidth="1"/>
    <col min="8" max="8" width="17.5703125" bestFit="1" customWidth="1"/>
    <col min="9" max="9" width="7" bestFit="1" customWidth="1"/>
    <col min="10" max="10" width="17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10751</v>
      </c>
      <c r="F1" t="s">
        <v>10750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15210</v>
      </c>
    </row>
    <row r="2" spans="1:13" x14ac:dyDescent="0.25">
      <c r="A2" s="1">
        <v>45295</v>
      </c>
      <c r="B2">
        <v>202</v>
      </c>
      <c r="C2" t="s">
        <v>5332</v>
      </c>
      <c r="D2" t="s">
        <v>8878</v>
      </c>
      <c r="E2" t="s">
        <v>9533</v>
      </c>
      <c r="F2">
        <v>3634</v>
      </c>
      <c r="G2" t="s">
        <v>9532</v>
      </c>
      <c r="H2" s="2">
        <v>45292.334722222222</v>
      </c>
      <c r="I2" t="s">
        <v>9531</v>
      </c>
      <c r="J2" s="2">
        <v>45292.338194444441</v>
      </c>
      <c r="K2" t="s">
        <v>7601</v>
      </c>
      <c r="L2" s="2">
        <v>45292.351388888892</v>
      </c>
      <c r="M2">
        <v>427</v>
      </c>
    </row>
    <row r="3" spans="1:13" x14ac:dyDescent="0.25">
      <c r="A3" s="1">
        <v>45298</v>
      </c>
      <c r="B3">
        <v>207</v>
      </c>
      <c r="C3" t="s">
        <v>6824</v>
      </c>
      <c r="D3" t="s">
        <v>8880</v>
      </c>
      <c r="E3" t="s">
        <v>10170</v>
      </c>
      <c r="F3">
        <v>2136</v>
      </c>
      <c r="G3" t="s">
        <v>9803</v>
      </c>
      <c r="H3" s="2">
        <v>45292.334027777775</v>
      </c>
      <c r="I3" t="s">
        <v>10445</v>
      </c>
      <c r="J3" s="2">
        <v>45292.338888888888</v>
      </c>
      <c r="K3" t="s">
        <v>9570</v>
      </c>
      <c r="L3" s="2">
        <v>45292.348611111112</v>
      </c>
      <c r="M3">
        <v>911</v>
      </c>
    </row>
    <row r="4" spans="1:13" x14ac:dyDescent="0.25">
      <c r="A4" s="1">
        <v>45293</v>
      </c>
      <c r="B4">
        <v>230</v>
      </c>
      <c r="C4" t="s">
        <v>10738</v>
      </c>
      <c r="D4" t="s">
        <v>8880</v>
      </c>
      <c r="E4" t="s">
        <v>10737</v>
      </c>
      <c r="F4">
        <v>2167</v>
      </c>
      <c r="G4" t="s">
        <v>8202</v>
      </c>
      <c r="H4" s="2">
        <v>45292.333333333336</v>
      </c>
      <c r="I4" t="s">
        <v>8931</v>
      </c>
      <c r="J4" s="2">
        <v>45292.338888888888</v>
      </c>
      <c r="K4" t="s">
        <v>10736</v>
      </c>
      <c r="L4" s="2">
        <v>45292.350694444445</v>
      </c>
      <c r="M4">
        <v>1067</v>
      </c>
    </row>
    <row r="5" spans="1:13" x14ac:dyDescent="0.25">
      <c r="A5" s="1">
        <v>45296</v>
      </c>
      <c r="B5">
        <v>12</v>
      </c>
      <c r="C5" t="s">
        <v>5714</v>
      </c>
      <c r="D5" t="s">
        <v>8879</v>
      </c>
      <c r="E5" t="s">
        <v>9530</v>
      </c>
      <c r="F5">
        <v>1347</v>
      </c>
      <c r="G5" t="s">
        <v>3624</v>
      </c>
      <c r="H5" s="2">
        <v>45292.334722222222</v>
      </c>
      <c r="I5" t="s">
        <v>5985</v>
      </c>
      <c r="J5" s="2">
        <v>45292.339583333334</v>
      </c>
      <c r="K5" t="s">
        <v>2714</v>
      </c>
      <c r="L5" s="2">
        <v>45292.354166666664</v>
      </c>
      <c r="M5">
        <v>426</v>
      </c>
    </row>
    <row r="6" spans="1:13" x14ac:dyDescent="0.25">
      <c r="A6" s="1">
        <v>45295</v>
      </c>
      <c r="B6">
        <v>302</v>
      </c>
      <c r="C6" t="s">
        <v>10584</v>
      </c>
      <c r="D6" t="s">
        <v>8878</v>
      </c>
      <c r="E6" t="s">
        <v>10583</v>
      </c>
      <c r="F6">
        <v>4774</v>
      </c>
      <c r="G6" t="s">
        <v>10582</v>
      </c>
      <c r="H6" s="2">
        <v>45292.334027777775</v>
      </c>
      <c r="I6" t="s">
        <v>1538</v>
      </c>
      <c r="J6" s="2">
        <v>45292.339583333334</v>
      </c>
      <c r="K6" t="s">
        <v>9004</v>
      </c>
      <c r="L6" s="2">
        <v>45292.359722222223</v>
      </c>
      <c r="M6">
        <v>982</v>
      </c>
    </row>
    <row r="7" spans="1:13" x14ac:dyDescent="0.25">
      <c r="A7" s="1">
        <v>45297</v>
      </c>
      <c r="B7">
        <v>133</v>
      </c>
      <c r="C7" t="s">
        <v>9858</v>
      </c>
      <c r="D7" t="s">
        <v>8880</v>
      </c>
      <c r="E7" t="s">
        <v>9857</v>
      </c>
      <c r="F7">
        <v>2012</v>
      </c>
      <c r="G7" t="s">
        <v>9856</v>
      </c>
      <c r="H7" s="2">
        <v>45292.334722222222</v>
      </c>
      <c r="I7" t="s">
        <v>2638</v>
      </c>
      <c r="J7" s="2">
        <v>45292.34097222222</v>
      </c>
      <c r="K7" t="s">
        <v>9855</v>
      </c>
      <c r="L7" s="2">
        <v>45292.348611111112</v>
      </c>
      <c r="M7">
        <v>589</v>
      </c>
    </row>
    <row r="8" spans="1:13" x14ac:dyDescent="0.25">
      <c r="A8" s="1">
        <v>45298</v>
      </c>
      <c r="B8">
        <v>410</v>
      </c>
      <c r="C8" t="s">
        <v>10598</v>
      </c>
      <c r="D8" t="s">
        <v>8879</v>
      </c>
      <c r="E8" t="s">
        <v>10597</v>
      </c>
      <c r="F8">
        <v>3451</v>
      </c>
      <c r="G8" t="s">
        <v>4102</v>
      </c>
      <c r="H8" s="2">
        <v>45292.334722222222</v>
      </c>
      <c r="I8" t="s">
        <v>8475</v>
      </c>
      <c r="J8" s="2">
        <v>45292.34097222222</v>
      </c>
      <c r="K8" t="s">
        <v>3455</v>
      </c>
      <c r="L8" s="2">
        <v>45292.348611111112</v>
      </c>
      <c r="M8">
        <v>991</v>
      </c>
    </row>
    <row r="9" spans="1:13" x14ac:dyDescent="0.25">
      <c r="A9" s="1">
        <v>45295</v>
      </c>
      <c r="B9">
        <v>157</v>
      </c>
      <c r="C9" t="s">
        <v>9644</v>
      </c>
      <c r="D9" t="s">
        <v>8880</v>
      </c>
      <c r="E9" t="s">
        <v>9643</v>
      </c>
      <c r="F9">
        <v>2760</v>
      </c>
      <c r="G9" t="s">
        <v>4552</v>
      </c>
      <c r="H9" s="2">
        <v>45292.333333333336</v>
      </c>
      <c r="I9" t="s">
        <v>5677</v>
      </c>
      <c r="J9" s="2">
        <v>45292.341666666667</v>
      </c>
      <c r="K9" t="s">
        <v>5279</v>
      </c>
      <c r="L9" s="2">
        <v>45292.362500000003</v>
      </c>
      <c r="M9">
        <v>484</v>
      </c>
    </row>
    <row r="10" spans="1:13" x14ac:dyDescent="0.25">
      <c r="A10" s="1">
        <v>45296</v>
      </c>
      <c r="B10">
        <v>42</v>
      </c>
      <c r="C10" t="s">
        <v>10078</v>
      </c>
      <c r="D10" t="s">
        <v>8880</v>
      </c>
      <c r="E10" t="s">
        <v>10077</v>
      </c>
      <c r="F10">
        <v>775</v>
      </c>
      <c r="G10" t="s">
        <v>6811</v>
      </c>
      <c r="H10" s="2">
        <v>45292.336111111108</v>
      </c>
      <c r="I10" t="s">
        <v>4577</v>
      </c>
      <c r="J10" s="2">
        <v>45292.341666666667</v>
      </c>
      <c r="K10" t="s">
        <v>10076</v>
      </c>
      <c r="L10" s="2">
        <v>45292.354861111111</v>
      </c>
      <c r="M10">
        <v>711</v>
      </c>
    </row>
    <row r="11" spans="1:13" x14ac:dyDescent="0.25">
      <c r="A11" s="1">
        <v>45292</v>
      </c>
      <c r="B11">
        <v>215</v>
      </c>
      <c r="C11" t="s">
        <v>10594</v>
      </c>
      <c r="D11" t="s">
        <v>8878</v>
      </c>
      <c r="E11" t="s">
        <v>10593</v>
      </c>
      <c r="F11">
        <v>382</v>
      </c>
      <c r="G11" t="s">
        <v>5986</v>
      </c>
      <c r="H11" s="2">
        <v>45292.336111111108</v>
      </c>
      <c r="I11" t="s">
        <v>10576</v>
      </c>
      <c r="J11" s="2">
        <v>45292.341666666667</v>
      </c>
      <c r="K11" t="s">
        <v>3179</v>
      </c>
      <c r="L11" s="2">
        <v>45292.361111111109</v>
      </c>
      <c r="M11">
        <v>988</v>
      </c>
    </row>
    <row r="12" spans="1:13" x14ac:dyDescent="0.25">
      <c r="A12" s="1">
        <v>45295</v>
      </c>
      <c r="B12">
        <v>13</v>
      </c>
      <c r="C12" t="s">
        <v>4395</v>
      </c>
      <c r="D12" t="s">
        <v>8878</v>
      </c>
      <c r="E12" t="s">
        <v>10726</v>
      </c>
      <c r="F12">
        <v>442</v>
      </c>
      <c r="G12" t="s">
        <v>6285</v>
      </c>
      <c r="H12" s="2">
        <v>45292.334722222222</v>
      </c>
      <c r="I12" t="s">
        <v>10725</v>
      </c>
      <c r="J12" s="2">
        <v>45292.341666666667</v>
      </c>
      <c r="K12" t="s">
        <v>6886</v>
      </c>
      <c r="L12" s="2">
        <v>45292.359027777777</v>
      </c>
      <c r="M12">
        <v>1061</v>
      </c>
    </row>
    <row r="13" spans="1:13" x14ac:dyDescent="0.25">
      <c r="A13" s="1">
        <v>45293</v>
      </c>
      <c r="B13">
        <v>172</v>
      </c>
      <c r="C13" t="s">
        <v>9022</v>
      </c>
      <c r="D13" t="s">
        <v>8879</v>
      </c>
      <c r="E13" t="s">
        <v>9021</v>
      </c>
      <c r="F13">
        <v>443</v>
      </c>
      <c r="G13" t="s">
        <v>3142</v>
      </c>
      <c r="H13" s="2">
        <v>45292.336805555555</v>
      </c>
      <c r="I13" t="s">
        <v>7879</v>
      </c>
      <c r="J13" s="2">
        <v>45292.342361111114</v>
      </c>
      <c r="K13" t="s">
        <v>244</v>
      </c>
      <c r="L13" s="2">
        <v>45292.349305555559</v>
      </c>
      <c r="M13">
        <v>177</v>
      </c>
    </row>
    <row r="14" spans="1:13" x14ac:dyDescent="0.25">
      <c r="A14" s="1">
        <v>45294</v>
      </c>
      <c r="B14">
        <v>192</v>
      </c>
      <c r="C14" t="s">
        <v>9595</v>
      </c>
      <c r="D14" t="s">
        <v>8879</v>
      </c>
      <c r="E14" t="s">
        <v>9594</v>
      </c>
      <c r="F14">
        <v>1908</v>
      </c>
      <c r="G14" t="s">
        <v>2881</v>
      </c>
      <c r="H14" s="2">
        <v>45292.336805555555</v>
      </c>
      <c r="I14" t="s">
        <v>5686</v>
      </c>
      <c r="J14" s="2">
        <v>45292.342361111114</v>
      </c>
      <c r="K14" t="s">
        <v>6914</v>
      </c>
      <c r="L14" s="2">
        <v>45292.36041666667</v>
      </c>
      <c r="M14">
        <v>459</v>
      </c>
    </row>
    <row r="15" spans="1:13" x14ac:dyDescent="0.25">
      <c r="A15" s="1">
        <v>45298</v>
      </c>
      <c r="B15">
        <v>399</v>
      </c>
      <c r="C15" t="s">
        <v>3760</v>
      </c>
      <c r="D15" t="s">
        <v>8880</v>
      </c>
      <c r="E15" t="s">
        <v>10101</v>
      </c>
      <c r="F15">
        <v>442</v>
      </c>
      <c r="G15" t="s">
        <v>6415</v>
      </c>
      <c r="H15" s="2">
        <v>45292.335416666669</v>
      </c>
      <c r="I15" t="s">
        <v>1544</v>
      </c>
      <c r="J15" s="2">
        <v>45292.342361111114</v>
      </c>
      <c r="K15" t="s">
        <v>8290</v>
      </c>
      <c r="L15" s="2">
        <v>45292.359027777777</v>
      </c>
      <c r="M15">
        <v>726</v>
      </c>
    </row>
    <row r="16" spans="1:13" x14ac:dyDescent="0.25">
      <c r="A16" s="1">
        <v>45295</v>
      </c>
      <c r="B16">
        <v>65</v>
      </c>
      <c r="C16" t="s">
        <v>9031</v>
      </c>
      <c r="D16" t="s">
        <v>8879</v>
      </c>
      <c r="E16" t="s">
        <v>9034</v>
      </c>
      <c r="F16">
        <v>2118</v>
      </c>
      <c r="G16" t="s">
        <v>9033</v>
      </c>
      <c r="H16" s="2">
        <v>45292.336111111108</v>
      </c>
      <c r="I16" t="s">
        <v>9032</v>
      </c>
      <c r="J16" s="2">
        <v>45292.343055555553</v>
      </c>
      <c r="K16" t="s">
        <v>709</v>
      </c>
      <c r="L16" s="2">
        <v>45292.356249999997</v>
      </c>
      <c r="M16">
        <v>183</v>
      </c>
    </row>
    <row r="17" spans="1:13" x14ac:dyDescent="0.25">
      <c r="A17" s="1">
        <v>45295</v>
      </c>
      <c r="B17">
        <v>329</v>
      </c>
      <c r="C17" t="s">
        <v>9206</v>
      </c>
      <c r="D17" t="s">
        <v>8878</v>
      </c>
      <c r="E17" t="s">
        <v>9205</v>
      </c>
      <c r="F17">
        <v>2643</v>
      </c>
      <c r="G17" t="s">
        <v>9204</v>
      </c>
      <c r="H17" s="2">
        <v>45292.339583333334</v>
      </c>
      <c r="I17" t="s">
        <v>1123</v>
      </c>
      <c r="J17" s="2">
        <v>45292.343055555553</v>
      </c>
      <c r="K17" t="s">
        <v>1858</v>
      </c>
      <c r="L17" s="2">
        <v>45292.361805555556</v>
      </c>
      <c r="M17">
        <v>270</v>
      </c>
    </row>
    <row r="18" spans="1:13" x14ac:dyDescent="0.25">
      <c r="A18" s="1">
        <v>45296</v>
      </c>
      <c r="B18">
        <v>410</v>
      </c>
      <c r="C18" t="s">
        <v>8204</v>
      </c>
      <c r="D18" t="s">
        <v>8878</v>
      </c>
      <c r="E18" t="s">
        <v>9642</v>
      </c>
      <c r="F18">
        <v>82</v>
      </c>
      <c r="G18" t="s">
        <v>7061</v>
      </c>
      <c r="H18" s="2">
        <v>45292.333333333336</v>
      </c>
      <c r="I18" t="s">
        <v>5588</v>
      </c>
      <c r="J18" s="2">
        <v>45292.343055555553</v>
      </c>
      <c r="K18" t="s">
        <v>9641</v>
      </c>
      <c r="L18" s="2">
        <v>45292.348611111112</v>
      </c>
      <c r="M18">
        <v>483</v>
      </c>
    </row>
    <row r="19" spans="1:13" x14ac:dyDescent="0.25">
      <c r="A19" s="1">
        <v>45293</v>
      </c>
      <c r="B19">
        <v>261</v>
      </c>
      <c r="C19" t="s">
        <v>9140</v>
      </c>
      <c r="D19" t="s">
        <v>8879</v>
      </c>
      <c r="E19" t="s">
        <v>9139</v>
      </c>
      <c r="F19">
        <v>748</v>
      </c>
      <c r="G19" t="s">
        <v>9138</v>
      </c>
      <c r="H19" s="2">
        <v>45292.338888888888</v>
      </c>
      <c r="I19" t="s">
        <v>9137</v>
      </c>
      <c r="J19" s="2">
        <v>45292.34375</v>
      </c>
      <c r="K19" t="s">
        <v>57</v>
      </c>
      <c r="L19" s="2">
        <v>45292.347222222219</v>
      </c>
      <c r="M19">
        <v>237</v>
      </c>
    </row>
    <row r="20" spans="1:13" x14ac:dyDescent="0.25">
      <c r="A20" s="1">
        <v>45298</v>
      </c>
      <c r="B20">
        <v>309</v>
      </c>
      <c r="C20" t="s">
        <v>4338</v>
      </c>
      <c r="D20" t="s">
        <v>8878</v>
      </c>
      <c r="E20" t="s">
        <v>9167</v>
      </c>
      <c r="F20">
        <v>1941</v>
      </c>
      <c r="G20" t="s">
        <v>1137</v>
      </c>
      <c r="H20" s="2">
        <v>45292.338194444441</v>
      </c>
      <c r="I20" t="s">
        <v>6751</v>
      </c>
      <c r="J20" s="2">
        <v>45292.34375</v>
      </c>
      <c r="K20" t="s">
        <v>3472</v>
      </c>
      <c r="L20" s="2">
        <v>45292.353472222225</v>
      </c>
      <c r="M20">
        <v>253</v>
      </c>
    </row>
    <row r="21" spans="1:13" x14ac:dyDescent="0.25">
      <c r="A21" s="1">
        <v>45294</v>
      </c>
      <c r="B21">
        <v>83</v>
      </c>
      <c r="C21" t="s">
        <v>9221</v>
      </c>
      <c r="D21" t="s">
        <v>8878</v>
      </c>
      <c r="E21" t="s">
        <v>9220</v>
      </c>
      <c r="F21">
        <v>4588</v>
      </c>
      <c r="G21" t="s">
        <v>703</v>
      </c>
      <c r="H21" s="2">
        <v>45292.339583333334</v>
      </c>
      <c r="I21" t="s">
        <v>4802</v>
      </c>
      <c r="J21" s="2">
        <v>45292.34375</v>
      </c>
      <c r="K21" t="s">
        <v>7399</v>
      </c>
      <c r="L21" s="2">
        <v>45292.347222222219</v>
      </c>
      <c r="M21">
        <v>277</v>
      </c>
    </row>
    <row r="22" spans="1:13" x14ac:dyDescent="0.25">
      <c r="A22" s="1">
        <v>45293</v>
      </c>
      <c r="B22">
        <v>75</v>
      </c>
      <c r="C22" t="s">
        <v>6651</v>
      </c>
      <c r="D22" t="s">
        <v>8878</v>
      </c>
      <c r="E22" t="s">
        <v>9992</v>
      </c>
      <c r="F22">
        <v>3353</v>
      </c>
      <c r="G22" t="s">
        <v>1807</v>
      </c>
      <c r="H22" s="2">
        <v>45292.340277777781</v>
      </c>
      <c r="I22" t="s">
        <v>4694</v>
      </c>
      <c r="J22" s="2">
        <v>45292.34375</v>
      </c>
      <c r="K22" t="s">
        <v>5608</v>
      </c>
      <c r="L22" s="2">
        <v>45292.347222222219</v>
      </c>
      <c r="M22">
        <v>663</v>
      </c>
    </row>
    <row r="23" spans="1:13" x14ac:dyDescent="0.25">
      <c r="A23" s="1">
        <v>45297</v>
      </c>
      <c r="B23">
        <v>494</v>
      </c>
      <c r="C23" t="s">
        <v>9156</v>
      </c>
      <c r="D23" t="s">
        <v>8879</v>
      </c>
      <c r="E23" t="s">
        <v>9155</v>
      </c>
      <c r="F23">
        <v>3026</v>
      </c>
      <c r="G23" t="s">
        <v>2050</v>
      </c>
      <c r="H23" s="2">
        <v>45292.340277777781</v>
      </c>
      <c r="I23" t="s">
        <v>3447</v>
      </c>
      <c r="J23" s="2">
        <v>45292.344444444447</v>
      </c>
      <c r="K23" t="s">
        <v>415</v>
      </c>
      <c r="L23" s="2">
        <v>45292.363194444442</v>
      </c>
      <c r="M23">
        <v>246</v>
      </c>
    </row>
    <row r="24" spans="1:13" x14ac:dyDescent="0.25">
      <c r="A24" s="1">
        <v>45293</v>
      </c>
      <c r="B24">
        <v>424</v>
      </c>
      <c r="C24" t="s">
        <v>9418</v>
      </c>
      <c r="D24" t="s">
        <v>8880</v>
      </c>
      <c r="E24" t="s">
        <v>9417</v>
      </c>
      <c r="F24">
        <v>1501</v>
      </c>
      <c r="G24" t="s">
        <v>9416</v>
      </c>
      <c r="H24" s="2">
        <v>45292.338888888888</v>
      </c>
      <c r="I24" t="s">
        <v>9415</v>
      </c>
      <c r="J24" s="2">
        <v>45292.344444444447</v>
      </c>
      <c r="K24" t="s">
        <v>8164</v>
      </c>
      <c r="L24" s="2">
        <v>45292.353472222225</v>
      </c>
      <c r="M24">
        <v>372</v>
      </c>
    </row>
    <row r="25" spans="1:13" x14ac:dyDescent="0.25">
      <c r="A25" s="1">
        <v>45296</v>
      </c>
      <c r="B25">
        <v>288</v>
      </c>
      <c r="C25" t="s">
        <v>10318</v>
      </c>
      <c r="D25" t="s">
        <v>8879</v>
      </c>
      <c r="E25" t="s">
        <v>10317</v>
      </c>
      <c r="F25">
        <v>2541</v>
      </c>
      <c r="G25" t="s">
        <v>10316</v>
      </c>
      <c r="H25" s="2">
        <v>45292.334027777775</v>
      </c>
      <c r="I25" t="s">
        <v>10315</v>
      </c>
      <c r="J25" s="2">
        <v>45292.344444444447</v>
      </c>
      <c r="K25" t="s">
        <v>2445</v>
      </c>
      <c r="L25" s="2">
        <v>45292.347916666666</v>
      </c>
      <c r="M25">
        <v>848</v>
      </c>
    </row>
    <row r="26" spans="1:13" x14ac:dyDescent="0.25">
      <c r="A26" s="1">
        <v>45293</v>
      </c>
      <c r="B26">
        <v>453</v>
      </c>
      <c r="C26" t="s">
        <v>3712</v>
      </c>
      <c r="D26" t="s">
        <v>8878</v>
      </c>
      <c r="E26" t="s">
        <v>9717</v>
      </c>
      <c r="F26">
        <v>3002</v>
      </c>
      <c r="G26" t="s">
        <v>4228</v>
      </c>
      <c r="H26" s="2">
        <v>45292.336805555555</v>
      </c>
      <c r="I26" t="s">
        <v>9614</v>
      </c>
      <c r="J26" s="2">
        <v>45292.345138888886</v>
      </c>
      <c r="K26" t="s">
        <v>9716</v>
      </c>
      <c r="L26" s="2">
        <v>45292.355555555558</v>
      </c>
      <c r="M26">
        <v>519</v>
      </c>
    </row>
    <row r="27" spans="1:13" x14ac:dyDescent="0.25">
      <c r="A27" s="1">
        <v>45294</v>
      </c>
      <c r="B27">
        <v>82</v>
      </c>
      <c r="C27" t="s">
        <v>7403</v>
      </c>
      <c r="D27" t="s">
        <v>8879</v>
      </c>
      <c r="E27" t="s">
        <v>9918</v>
      </c>
      <c r="F27">
        <v>1165</v>
      </c>
      <c r="G27" t="s">
        <v>8116</v>
      </c>
      <c r="H27" s="2">
        <v>45292.338194444441</v>
      </c>
      <c r="I27" t="s">
        <v>5592</v>
      </c>
      <c r="J27" s="2">
        <v>45292.345138888886</v>
      </c>
      <c r="K27" t="s">
        <v>3773</v>
      </c>
      <c r="L27" s="2">
        <v>45292.362500000003</v>
      </c>
      <c r="M27">
        <v>620</v>
      </c>
    </row>
    <row r="28" spans="1:13" x14ac:dyDescent="0.25">
      <c r="A28" s="1">
        <v>45293</v>
      </c>
      <c r="B28">
        <v>185</v>
      </c>
      <c r="C28" t="s">
        <v>9982</v>
      </c>
      <c r="D28" t="s">
        <v>8879</v>
      </c>
      <c r="E28" t="s">
        <v>9981</v>
      </c>
      <c r="F28">
        <v>4981</v>
      </c>
      <c r="G28" t="s">
        <v>121</v>
      </c>
      <c r="H28" s="2">
        <v>45292.337500000001</v>
      </c>
      <c r="I28" t="s">
        <v>5789</v>
      </c>
      <c r="J28" s="2">
        <v>45292.345138888886</v>
      </c>
      <c r="K28" t="s">
        <v>9108</v>
      </c>
      <c r="L28" s="2">
        <v>45292.354861111111</v>
      </c>
      <c r="M28">
        <v>657</v>
      </c>
    </row>
    <row r="29" spans="1:13" x14ac:dyDescent="0.25">
      <c r="A29" s="1">
        <v>45292</v>
      </c>
      <c r="B29">
        <v>403</v>
      </c>
      <c r="C29" t="s">
        <v>8893</v>
      </c>
      <c r="D29" t="s">
        <v>8880</v>
      </c>
      <c r="E29" t="s">
        <v>8892</v>
      </c>
      <c r="F29">
        <v>4445</v>
      </c>
      <c r="G29" t="s">
        <v>3332</v>
      </c>
      <c r="H29" s="2">
        <v>45292.337500000001</v>
      </c>
      <c r="I29" t="s">
        <v>3064</v>
      </c>
      <c r="J29" s="2">
        <v>45292.345833333333</v>
      </c>
      <c r="K29" t="s">
        <v>374</v>
      </c>
      <c r="L29" s="2">
        <v>45292.363194444442</v>
      </c>
      <c r="M29">
        <v>115</v>
      </c>
    </row>
    <row r="30" spans="1:13" x14ac:dyDescent="0.25">
      <c r="A30" s="1">
        <v>45297</v>
      </c>
      <c r="B30">
        <v>266</v>
      </c>
      <c r="C30" t="s">
        <v>6930</v>
      </c>
      <c r="D30" t="s">
        <v>8879</v>
      </c>
      <c r="E30" t="s">
        <v>8925</v>
      </c>
      <c r="F30">
        <v>2496</v>
      </c>
      <c r="G30" t="s">
        <v>6213</v>
      </c>
      <c r="H30" s="2">
        <v>45292.342361111114</v>
      </c>
      <c r="I30" t="s">
        <v>2476</v>
      </c>
      <c r="J30" s="2">
        <v>45292.345833333333</v>
      </c>
      <c r="K30" t="s">
        <v>6032</v>
      </c>
      <c r="L30" s="2">
        <v>45292.35833333333</v>
      </c>
      <c r="M30">
        <v>131</v>
      </c>
    </row>
    <row r="31" spans="1:13" x14ac:dyDescent="0.25">
      <c r="A31" s="1">
        <v>45296</v>
      </c>
      <c r="B31">
        <v>100</v>
      </c>
      <c r="C31" t="s">
        <v>9095</v>
      </c>
      <c r="D31" t="s">
        <v>8879</v>
      </c>
      <c r="E31" t="s">
        <v>9094</v>
      </c>
      <c r="F31">
        <v>712</v>
      </c>
      <c r="G31" t="s">
        <v>4267</v>
      </c>
      <c r="H31" s="2">
        <v>45292.333333333336</v>
      </c>
      <c r="I31" t="s">
        <v>9093</v>
      </c>
      <c r="J31" s="2">
        <v>45292.345833333333</v>
      </c>
      <c r="K31" t="s">
        <v>7364</v>
      </c>
      <c r="L31" s="2">
        <v>45292.361111111109</v>
      </c>
      <c r="M31">
        <v>217</v>
      </c>
    </row>
    <row r="32" spans="1:13" x14ac:dyDescent="0.25">
      <c r="A32" s="1">
        <v>45297</v>
      </c>
      <c r="B32">
        <v>282</v>
      </c>
      <c r="C32" t="s">
        <v>5198</v>
      </c>
      <c r="D32" t="s">
        <v>8879</v>
      </c>
      <c r="E32" t="s">
        <v>10171</v>
      </c>
      <c r="F32">
        <v>4657</v>
      </c>
      <c r="G32" t="s">
        <v>1129</v>
      </c>
      <c r="H32" s="2">
        <v>45292.336111111108</v>
      </c>
      <c r="I32" t="s">
        <v>8186</v>
      </c>
      <c r="J32" s="2">
        <v>45292.345833333333</v>
      </c>
      <c r="K32" t="s">
        <v>8907</v>
      </c>
      <c r="L32" s="2">
        <v>45292.364583333336</v>
      </c>
      <c r="M32">
        <v>771</v>
      </c>
    </row>
    <row r="33" spans="1:13" x14ac:dyDescent="0.25">
      <c r="A33" s="1">
        <v>45292</v>
      </c>
      <c r="B33">
        <v>254</v>
      </c>
      <c r="C33" t="s">
        <v>10357</v>
      </c>
      <c r="D33" t="s">
        <v>8878</v>
      </c>
      <c r="E33" t="s">
        <v>10356</v>
      </c>
      <c r="F33">
        <v>2004</v>
      </c>
      <c r="G33" t="s">
        <v>10355</v>
      </c>
      <c r="H33" s="2">
        <v>45292.338194444441</v>
      </c>
      <c r="I33" t="s">
        <v>1388</v>
      </c>
      <c r="J33" s="2">
        <v>45292.345833333333</v>
      </c>
      <c r="K33" t="s">
        <v>5292</v>
      </c>
      <c r="L33" s="2">
        <v>45292.365277777775</v>
      </c>
      <c r="M33">
        <v>869</v>
      </c>
    </row>
    <row r="34" spans="1:13" x14ac:dyDescent="0.25">
      <c r="A34" s="1">
        <v>45293</v>
      </c>
      <c r="B34">
        <v>69</v>
      </c>
      <c r="C34" t="s">
        <v>5571</v>
      </c>
      <c r="D34" t="s">
        <v>8880</v>
      </c>
      <c r="E34" t="s">
        <v>10507</v>
      </c>
      <c r="F34">
        <v>321</v>
      </c>
      <c r="G34" t="s">
        <v>1166</v>
      </c>
      <c r="H34" s="2">
        <v>45292.340277777781</v>
      </c>
      <c r="I34" t="s">
        <v>3163</v>
      </c>
      <c r="J34" s="2">
        <v>45292.345833333333</v>
      </c>
      <c r="K34" t="s">
        <v>5087</v>
      </c>
      <c r="L34" s="2">
        <v>45292.354861111111</v>
      </c>
      <c r="M34">
        <v>941</v>
      </c>
    </row>
    <row r="35" spans="1:13" x14ac:dyDescent="0.25">
      <c r="A35" s="1">
        <v>45298</v>
      </c>
      <c r="B35">
        <v>480</v>
      </c>
      <c r="C35" t="s">
        <v>9002</v>
      </c>
      <c r="D35" t="s">
        <v>8879</v>
      </c>
      <c r="E35" t="s">
        <v>9001</v>
      </c>
      <c r="F35">
        <v>1637</v>
      </c>
      <c r="G35" t="s">
        <v>4731</v>
      </c>
      <c r="H35" s="2">
        <v>45292.339583333334</v>
      </c>
      <c r="I35" t="s">
        <v>8390</v>
      </c>
      <c r="J35" s="2">
        <v>45292.34652777778</v>
      </c>
      <c r="K35" t="s">
        <v>5115</v>
      </c>
      <c r="L35" s="2">
        <v>45292.366666666669</v>
      </c>
      <c r="M35">
        <v>167</v>
      </c>
    </row>
    <row r="36" spans="1:13" x14ac:dyDescent="0.25">
      <c r="A36" s="1">
        <v>45296</v>
      </c>
      <c r="B36">
        <v>146</v>
      </c>
      <c r="C36" t="s">
        <v>9125</v>
      </c>
      <c r="D36" t="s">
        <v>8879</v>
      </c>
      <c r="E36" t="s">
        <v>9124</v>
      </c>
      <c r="F36">
        <v>2048</v>
      </c>
      <c r="G36" t="s">
        <v>2220</v>
      </c>
      <c r="H36" s="2">
        <v>45292.334722222222</v>
      </c>
      <c r="I36" t="s">
        <v>7898</v>
      </c>
      <c r="J36" s="2">
        <v>45292.34652777778</v>
      </c>
      <c r="K36" t="s">
        <v>5953</v>
      </c>
      <c r="L36" s="2">
        <v>45292.352083333331</v>
      </c>
      <c r="M36">
        <v>231</v>
      </c>
    </row>
    <row r="37" spans="1:13" x14ac:dyDescent="0.25">
      <c r="A37" s="1">
        <v>45293</v>
      </c>
      <c r="B37">
        <v>89</v>
      </c>
      <c r="C37" t="s">
        <v>6273</v>
      </c>
      <c r="D37" t="s">
        <v>8879</v>
      </c>
      <c r="E37" t="s">
        <v>9746</v>
      </c>
      <c r="F37">
        <v>919</v>
      </c>
      <c r="G37" t="s">
        <v>9745</v>
      </c>
      <c r="H37" s="2">
        <v>45292.334722222222</v>
      </c>
      <c r="I37" t="s">
        <v>147</v>
      </c>
      <c r="J37" s="2">
        <v>45292.34652777778</v>
      </c>
      <c r="K37" t="s">
        <v>1974</v>
      </c>
      <c r="L37" s="2">
        <v>45292.35</v>
      </c>
      <c r="M37">
        <v>533</v>
      </c>
    </row>
    <row r="38" spans="1:13" x14ac:dyDescent="0.25">
      <c r="A38" s="1">
        <v>45294</v>
      </c>
      <c r="B38">
        <v>144</v>
      </c>
      <c r="C38" t="s">
        <v>10175</v>
      </c>
      <c r="D38" t="s">
        <v>8878</v>
      </c>
      <c r="E38" t="s">
        <v>10174</v>
      </c>
      <c r="F38">
        <v>103</v>
      </c>
      <c r="G38" t="s">
        <v>10130</v>
      </c>
      <c r="H38" s="2">
        <v>45292.337500000001</v>
      </c>
      <c r="I38" t="s">
        <v>6702</v>
      </c>
      <c r="J38" s="2">
        <v>45292.34652777778</v>
      </c>
      <c r="K38" t="s">
        <v>3002</v>
      </c>
      <c r="L38" s="2">
        <v>45292.365277777775</v>
      </c>
      <c r="M38">
        <v>773</v>
      </c>
    </row>
    <row r="39" spans="1:13" x14ac:dyDescent="0.25">
      <c r="A39" s="1">
        <v>45293</v>
      </c>
      <c r="B39">
        <v>341</v>
      </c>
      <c r="C39" t="s">
        <v>10280</v>
      </c>
      <c r="D39" t="s">
        <v>8880</v>
      </c>
      <c r="E39" t="s">
        <v>10279</v>
      </c>
      <c r="F39">
        <v>2505</v>
      </c>
      <c r="G39" t="s">
        <v>4605</v>
      </c>
      <c r="H39" s="2">
        <v>45292.342361111114</v>
      </c>
      <c r="I39" t="s">
        <v>4219</v>
      </c>
      <c r="J39" s="2">
        <v>45292.34652777778</v>
      </c>
      <c r="K39" t="s">
        <v>9397</v>
      </c>
      <c r="L39" s="2">
        <v>45292.352083333331</v>
      </c>
      <c r="M39">
        <v>829</v>
      </c>
    </row>
    <row r="40" spans="1:13" x14ac:dyDescent="0.25">
      <c r="A40" s="1">
        <v>45297</v>
      </c>
      <c r="B40">
        <v>207</v>
      </c>
      <c r="C40" t="s">
        <v>10483</v>
      </c>
      <c r="D40" t="s">
        <v>8879</v>
      </c>
      <c r="E40" t="s">
        <v>10482</v>
      </c>
      <c r="F40">
        <v>3492</v>
      </c>
      <c r="G40" t="s">
        <v>4809</v>
      </c>
      <c r="H40" s="2">
        <v>45292.334027777775</v>
      </c>
      <c r="I40" t="s">
        <v>10481</v>
      </c>
      <c r="J40" s="2">
        <v>45292.34652777778</v>
      </c>
      <c r="K40" t="s">
        <v>10480</v>
      </c>
      <c r="L40" s="2">
        <v>45292.35</v>
      </c>
      <c r="M40">
        <v>927</v>
      </c>
    </row>
    <row r="41" spans="1:13" x14ac:dyDescent="0.25">
      <c r="A41" s="1">
        <v>45298</v>
      </c>
      <c r="B41">
        <v>453</v>
      </c>
      <c r="C41" t="s">
        <v>10540</v>
      </c>
      <c r="D41" t="s">
        <v>8880</v>
      </c>
      <c r="E41" t="s">
        <v>10539</v>
      </c>
      <c r="F41">
        <v>1416</v>
      </c>
      <c r="G41" t="s">
        <v>7567</v>
      </c>
      <c r="H41" s="2">
        <v>45292.334027777775</v>
      </c>
      <c r="I41" t="s">
        <v>3137</v>
      </c>
      <c r="J41" s="2">
        <v>45292.34652777778</v>
      </c>
      <c r="K41" t="s">
        <v>5415</v>
      </c>
      <c r="L41" s="2">
        <v>45292.361111111109</v>
      </c>
      <c r="M41">
        <v>959</v>
      </c>
    </row>
    <row r="42" spans="1:13" x14ac:dyDescent="0.25">
      <c r="A42" s="1">
        <v>45293</v>
      </c>
      <c r="B42">
        <v>454</v>
      </c>
      <c r="C42" t="s">
        <v>7514</v>
      </c>
      <c r="D42" t="s">
        <v>8879</v>
      </c>
      <c r="E42" t="s">
        <v>9555</v>
      </c>
      <c r="F42">
        <v>2107</v>
      </c>
      <c r="G42" t="s">
        <v>3507</v>
      </c>
      <c r="H42" s="2">
        <v>45292.338194444441</v>
      </c>
      <c r="I42" t="s">
        <v>1237</v>
      </c>
      <c r="J42" s="2">
        <v>45292.347222222219</v>
      </c>
      <c r="K42" t="s">
        <v>8213</v>
      </c>
      <c r="L42" s="2">
        <v>45292.36041666667</v>
      </c>
      <c r="M42">
        <v>440</v>
      </c>
    </row>
    <row r="43" spans="1:13" x14ac:dyDescent="0.25">
      <c r="A43" s="1">
        <v>45294</v>
      </c>
      <c r="B43">
        <v>329</v>
      </c>
      <c r="C43" t="s">
        <v>10701</v>
      </c>
      <c r="D43" t="s">
        <v>8879</v>
      </c>
      <c r="E43" t="s">
        <v>10700</v>
      </c>
      <c r="F43">
        <v>4076</v>
      </c>
      <c r="G43" t="s">
        <v>3550</v>
      </c>
      <c r="H43" s="2">
        <v>45292.334027777775</v>
      </c>
      <c r="I43" t="s">
        <v>10699</v>
      </c>
      <c r="J43" s="2">
        <v>45292.347222222219</v>
      </c>
      <c r="K43" t="s">
        <v>234</v>
      </c>
      <c r="L43" s="2">
        <v>45292.362500000003</v>
      </c>
      <c r="M43">
        <v>1047</v>
      </c>
    </row>
    <row r="44" spans="1:13" x14ac:dyDescent="0.25">
      <c r="A44" s="1">
        <v>45296</v>
      </c>
      <c r="B44">
        <v>365</v>
      </c>
      <c r="C44" t="s">
        <v>5795</v>
      </c>
      <c r="D44" t="s">
        <v>8880</v>
      </c>
      <c r="E44" t="s">
        <v>8900</v>
      </c>
      <c r="F44">
        <v>2706</v>
      </c>
      <c r="G44" t="s">
        <v>8899</v>
      </c>
      <c r="H44" s="2">
        <v>45292.336111111108</v>
      </c>
      <c r="I44" t="s">
        <v>2314</v>
      </c>
      <c r="J44" s="2">
        <v>45292.347916666666</v>
      </c>
      <c r="K44" t="s">
        <v>4780</v>
      </c>
      <c r="L44" s="2">
        <v>45292.367361111108</v>
      </c>
      <c r="M44">
        <v>118</v>
      </c>
    </row>
    <row r="45" spans="1:13" x14ac:dyDescent="0.25">
      <c r="A45" s="1">
        <v>45296</v>
      </c>
      <c r="B45">
        <v>426</v>
      </c>
      <c r="C45" t="s">
        <v>8950</v>
      </c>
      <c r="D45" t="s">
        <v>8879</v>
      </c>
      <c r="E45" t="s">
        <v>8949</v>
      </c>
      <c r="F45">
        <v>1804</v>
      </c>
      <c r="G45" t="s">
        <v>8948</v>
      </c>
      <c r="H45" s="2">
        <v>45292.337500000001</v>
      </c>
      <c r="I45" t="s">
        <v>8947</v>
      </c>
      <c r="J45" s="2">
        <v>45292.347916666666</v>
      </c>
      <c r="K45" t="s">
        <v>305</v>
      </c>
      <c r="L45" s="2">
        <v>45292.366666666669</v>
      </c>
      <c r="M45">
        <v>141</v>
      </c>
    </row>
    <row r="46" spans="1:13" x14ac:dyDescent="0.25">
      <c r="A46" s="1">
        <v>45296</v>
      </c>
      <c r="B46">
        <v>415</v>
      </c>
      <c r="C46" t="s">
        <v>7516</v>
      </c>
      <c r="D46" t="s">
        <v>8879</v>
      </c>
      <c r="E46" t="s">
        <v>10505</v>
      </c>
      <c r="F46">
        <v>3197</v>
      </c>
      <c r="G46" t="s">
        <v>4343</v>
      </c>
      <c r="H46" s="2">
        <v>45292.34375</v>
      </c>
      <c r="I46" t="s">
        <v>4000</v>
      </c>
      <c r="J46" s="2">
        <v>45292.347916666666</v>
      </c>
      <c r="K46" t="s">
        <v>5575</v>
      </c>
      <c r="L46" s="2">
        <v>45292.362500000003</v>
      </c>
      <c r="M46">
        <v>939</v>
      </c>
    </row>
    <row r="47" spans="1:13" x14ac:dyDescent="0.25">
      <c r="A47" s="1">
        <v>45298</v>
      </c>
      <c r="B47">
        <v>363</v>
      </c>
      <c r="C47" t="s">
        <v>10519</v>
      </c>
      <c r="D47" t="s">
        <v>8878</v>
      </c>
      <c r="E47" t="s">
        <v>10518</v>
      </c>
      <c r="F47">
        <v>3573</v>
      </c>
      <c r="G47" t="s">
        <v>3149</v>
      </c>
      <c r="H47" s="2">
        <v>45292.344444444447</v>
      </c>
      <c r="I47" t="s">
        <v>2696</v>
      </c>
      <c r="J47" s="2">
        <v>45292.347916666666</v>
      </c>
      <c r="K47" t="s">
        <v>8606</v>
      </c>
      <c r="L47" s="2">
        <v>45292.354861111111</v>
      </c>
      <c r="M47">
        <v>946</v>
      </c>
    </row>
    <row r="48" spans="1:13" x14ac:dyDescent="0.25">
      <c r="A48" s="1">
        <v>45293</v>
      </c>
      <c r="B48">
        <v>329</v>
      </c>
      <c r="C48" t="s">
        <v>10339</v>
      </c>
      <c r="D48" t="s">
        <v>8879</v>
      </c>
      <c r="E48" t="s">
        <v>10338</v>
      </c>
      <c r="F48">
        <v>3438</v>
      </c>
      <c r="G48" t="s">
        <v>545</v>
      </c>
      <c r="H48" s="2">
        <v>45292.336111111108</v>
      </c>
      <c r="I48" t="s">
        <v>1581</v>
      </c>
      <c r="J48" s="2">
        <v>45292.348611111112</v>
      </c>
      <c r="K48" t="s">
        <v>7894</v>
      </c>
      <c r="L48" s="2">
        <v>45292.363194444442</v>
      </c>
      <c r="M48">
        <v>858</v>
      </c>
    </row>
    <row r="49" spans="1:13" x14ac:dyDescent="0.25">
      <c r="A49" s="1">
        <v>45297</v>
      </c>
      <c r="B49">
        <v>490</v>
      </c>
      <c r="C49" t="s">
        <v>1408</v>
      </c>
      <c r="D49" t="s">
        <v>8880</v>
      </c>
      <c r="E49" t="s">
        <v>10363</v>
      </c>
      <c r="F49">
        <v>305</v>
      </c>
      <c r="G49" t="s">
        <v>4873</v>
      </c>
      <c r="H49" s="2">
        <v>45292.334722222222</v>
      </c>
      <c r="I49" t="s">
        <v>5626</v>
      </c>
      <c r="J49" s="2">
        <v>45292.348611111112</v>
      </c>
      <c r="K49" t="s">
        <v>10362</v>
      </c>
      <c r="L49" s="2">
        <v>45292.354166666664</v>
      </c>
      <c r="M49">
        <v>872</v>
      </c>
    </row>
    <row r="50" spans="1:13" x14ac:dyDescent="0.25">
      <c r="A50" s="1">
        <v>45296</v>
      </c>
      <c r="B50">
        <v>455</v>
      </c>
      <c r="C50" t="s">
        <v>10476</v>
      </c>
      <c r="D50" t="s">
        <v>8879</v>
      </c>
      <c r="E50" t="s">
        <v>10475</v>
      </c>
      <c r="F50">
        <v>1852</v>
      </c>
      <c r="G50" t="s">
        <v>3630</v>
      </c>
      <c r="H50" s="2">
        <v>45292.343055555553</v>
      </c>
      <c r="I50" t="s">
        <v>68</v>
      </c>
      <c r="J50" s="2">
        <v>45292.348611111112</v>
      </c>
      <c r="K50" t="s">
        <v>1590</v>
      </c>
      <c r="L50" s="2">
        <v>45292.363888888889</v>
      </c>
      <c r="M50">
        <v>925</v>
      </c>
    </row>
    <row r="51" spans="1:13" x14ac:dyDescent="0.25">
      <c r="A51" s="1">
        <v>45298</v>
      </c>
      <c r="B51">
        <v>213</v>
      </c>
      <c r="C51" t="s">
        <v>6539</v>
      </c>
      <c r="D51" t="s">
        <v>8880</v>
      </c>
      <c r="E51" t="s">
        <v>9229</v>
      </c>
      <c r="F51">
        <v>2075</v>
      </c>
      <c r="G51" t="s">
        <v>8550</v>
      </c>
      <c r="H51" s="2">
        <v>45292.334722222222</v>
      </c>
      <c r="I51" t="s">
        <v>824</v>
      </c>
      <c r="J51" s="2">
        <v>45292.349305555559</v>
      </c>
      <c r="K51" t="s">
        <v>9228</v>
      </c>
      <c r="L51" s="2">
        <v>45292.368750000001</v>
      </c>
      <c r="M51">
        <v>282</v>
      </c>
    </row>
    <row r="52" spans="1:13" x14ac:dyDescent="0.25">
      <c r="A52" s="1">
        <v>45294</v>
      </c>
      <c r="B52">
        <v>189</v>
      </c>
      <c r="C52" t="s">
        <v>9246</v>
      </c>
      <c r="D52" t="s">
        <v>8880</v>
      </c>
      <c r="E52" t="s">
        <v>9245</v>
      </c>
      <c r="F52">
        <v>4940</v>
      </c>
      <c r="G52" t="s">
        <v>4985</v>
      </c>
      <c r="H52" s="2">
        <v>45292.345833333333</v>
      </c>
      <c r="I52" t="s">
        <v>83</v>
      </c>
      <c r="J52" s="2">
        <v>45292.349305555559</v>
      </c>
      <c r="K52" t="s">
        <v>9244</v>
      </c>
      <c r="L52" s="2">
        <v>45292.367361111108</v>
      </c>
      <c r="M52">
        <v>290</v>
      </c>
    </row>
    <row r="53" spans="1:13" x14ac:dyDescent="0.25">
      <c r="A53" s="1">
        <v>45296</v>
      </c>
      <c r="B53">
        <v>273</v>
      </c>
      <c r="C53" t="s">
        <v>9349</v>
      </c>
      <c r="D53" t="s">
        <v>8878</v>
      </c>
      <c r="E53" t="s">
        <v>9350</v>
      </c>
      <c r="F53">
        <v>2562</v>
      </c>
      <c r="G53" t="s">
        <v>1528</v>
      </c>
      <c r="H53" s="2">
        <v>45292.334722222222</v>
      </c>
      <c r="I53" t="s">
        <v>7785</v>
      </c>
      <c r="J53" s="2">
        <v>45292.349305555559</v>
      </c>
      <c r="K53" t="s">
        <v>2005</v>
      </c>
      <c r="L53" s="2">
        <v>45292.368055555555</v>
      </c>
      <c r="M53">
        <v>338</v>
      </c>
    </row>
    <row r="54" spans="1:13" x14ac:dyDescent="0.25">
      <c r="A54" s="1">
        <v>45298</v>
      </c>
      <c r="B54">
        <v>458</v>
      </c>
      <c r="C54" t="s">
        <v>9443</v>
      </c>
      <c r="D54" t="s">
        <v>8878</v>
      </c>
      <c r="E54" t="s">
        <v>9442</v>
      </c>
      <c r="F54">
        <v>3786</v>
      </c>
      <c r="G54" t="s">
        <v>5130</v>
      </c>
      <c r="H54" s="2">
        <v>45292.338194444441</v>
      </c>
      <c r="I54" t="s">
        <v>9441</v>
      </c>
      <c r="J54" s="2">
        <v>45292.349305555559</v>
      </c>
      <c r="K54" t="s">
        <v>9144</v>
      </c>
      <c r="L54" s="2">
        <v>45292.368055555555</v>
      </c>
      <c r="M54">
        <v>383</v>
      </c>
    </row>
    <row r="55" spans="1:13" x14ac:dyDescent="0.25">
      <c r="A55" s="1">
        <v>45297</v>
      </c>
      <c r="B55">
        <v>5</v>
      </c>
      <c r="C55" t="s">
        <v>3899</v>
      </c>
      <c r="D55" t="s">
        <v>8879</v>
      </c>
      <c r="E55" t="s">
        <v>9511</v>
      </c>
      <c r="F55">
        <v>635</v>
      </c>
      <c r="G55" t="s">
        <v>2847</v>
      </c>
      <c r="H55" s="2">
        <v>45292.335416666669</v>
      </c>
      <c r="I55" t="s">
        <v>6288</v>
      </c>
      <c r="J55" s="2">
        <v>45292.349305555559</v>
      </c>
      <c r="K55" t="s">
        <v>3020</v>
      </c>
      <c r="L55" s="2">
        <v>45292.361805555556</v>
      </c>
      <c r="M55">
        <v>416</v>
      </c>
    </row>
    <row r="56" spans="1:13" x14ac:dyDescent="0.25">
      <c r="A56" s="1">
        <v>45292</v>
      </c>
      <c r="B56">
        <v>144</v>
      </c>
      <c r="C56" t="s">
        <v>9865</v>
      </c>
      <c r="D56" t="s">
        <v>8879</v>
      </c>
      <c r="E56" t="s">
        <v>9864</v>
      </c>
      <c r="F56">
        <v>2168</v>
      </c>
      <c r="G56" t="s">
        <v>8691</v>
      </c>
      <c r="H56" s="2">
        <v>45292.334027777775</v>
      </c>
      <c r="I56" t="s">
        <v>9863</v>
      </c>
      <c r="J56" s="2">
        <v>45292.349305555559</v>
      </c>
      <c r="K56" t="s">
        <v>9862</v>
      </c>
      <c r="L56" s="2">
        <v>45292.368750000001</v>
      </c>
      <c r="M56">
        <v>592</v>
      </c>
    </row>
    <row r="57" spans="1:13" x14ac:dyDescent="0.25">
      <c r="A57" s="1">
        <v>45292</v>
      </c>
      <c r="B57">
        <v>13</v>
      </c>
      <c r="C57" t="s">
        <v>9877</v>
      </c>
      <c r="D57" t="s">
        <v>8880</v>
      </c>
      <c r="E57" t="s">
        <v>9876</v>
      </c>
      <c r="F57">
        <v>844</v>
      </c>
      <c r="G57" t="s">
        <v>4019</v>
      </c>
      <c r="H57" s="2">
        <v>45292.335416666669</v>
      </c>
      <c r="I57" t="s">
        <v>4239</v>
      </c>
      <c r="J57" s="2">
        <v>45292.349305555559</v>
      </c>
      <c r="K57" t="s">
        <v>1087</v>
      </c>
      <c r="L57" s="2">
        <v>45292.364583333336</v>
      </c>
      <c r="M57">
        <v>598</v>
      </c>
    </row>
    <row r="58" spans="1:13" x14ac:dyDescent="0.25">
      <c r="A58" s="1">
        <v>45292</v>
      </c>
      <c r="B58">
        <v>35</v>
      </c>
      <c r="C58" t="s">
        <v>4999</v>
      </c>
      <c r="D58" t="s">
        <v>8879</v>
      </c>
      <c r="E58" t="s">
        <v>10178</v>
      </c>
      <c r="F58">
        <v>2007</v>
      </c>
      <c r="G58" t="s">
        <v>10177</v>
      </c>
      <c r="H58" s="2">
        <v>45292.342361111114</v>
      </c>
      <c r="I58" t="s">
        <v>1485</v>
      </c>
      <c r="J58" s="2">
        <v>45292.349305555559</v>
      </c>
      <c r="K58" t="s">
        <v>10176</v>
      </c>
      <c r="L58" s="2">
        <v>45292.352777777778</v>
      </c>
      <c r="M58">
        <v>774</v>
      </c>
    </row>
    <row r="59" spans="1:13" x14ac:dyDescent="0.25">
      <c r="A59" s="1">
        <v>45295</v>
      </c>
      <c r="B59">
        <v>326</v>
      </c>
      <c r="C59" t="s">
        <v>8888</v>
      </c>
      <c r="D59" t="s">
        <v>8879</v>
      </c>
      <c r="E59" t="s">
        <v>8887</v>
      </c>
      <c r="F59">
        <v>2452</v>
      </c>
      <c r="G59" t="s">
        <v>8886</v>
      </c>
      <c r="H59" s="2">
        <v>45292.341666666667</v>
      </c>
      <c r="I59" t="s">
        <v>4261</v>
      </c>
      <c r="J59" s="2">
        <v>45292.35</v>
      </c>
      <c r="K59" t="s">
        <v>822</v>
      </c>
      <c r="L59" s="2">
        <v>45292.365277777775</v>
      </c>
      <c r="M59">
        <v>113</v>
      </c>
    </row>
    <row r="60" spans="1:13" x14ac:dyDescent="0.25">
      <c r="A60" s="1">
        <v>45294</v>
      </c>
      <c r="B60">
        <v>70</v>
      </c>
      <c r="C60" t="s">
        <v>7743</v>
      </c>
      <c r="D60" t="s">
        <v>8880</v>
      </c>
      <c r="E60" t="s">
        <v>9597</v>
      </c>
      <c r="F60">
        <v>2351</v>
      </c>
      <c r="G60" t="s">
        <v>7846</v>
      </c>
      <c r="H60" s="2">
        <v>45292.334027777775</v>
      </c>
      <c r="I60" t="s">
        <v>5432</v>
      </c>
      <c r="J60" s="2">
        <v>45292.35</v>
      </c>
      <c r="K60" t="s">
        <v>7833</v>
      </c>
      <c r="L60" s="2">
        <v>45292.364583333336</v>
      </c>
      <c r="M60">
        <v>461</v>
      </c>
    </row>
    <row r="61" spans="1:13" x14ac:dyDescent="0.25">
      <c r="A61" s="1">
        <v>45292</v>
      </c>
      <c r="B61">
        <v>237</v>
      </c>
      <c r="C61" t="s">
        <v>5191</v>
      </c>
      <c r="D61" t="s">
        <v>8880</v>
      </c>
      <c r="E61" t="s">
        <v>9621</v>
      </c>
      <c r="F61">
        <v>203</v>
      </c>
      <c r="G61" t="s">
        <v>1083</v>
      </c>
      <c r="H61" s="2">
        <v>45292.34097222222</v>
      </c>
      <c r="I61" t="s">
        <v>3325</v>
      </c>
      <c r="J61" s="2">
        <v>45292.35</v>
      </c>
      <c r="K61" t="s">
        <v>2146</v>
      </c>
      <c r="L61" s="2">
        <v>45292.366666666669</v>
      </c>
      <c r="M61">
        <v>473</v>
      </c>
    </row>
    <row r="62" spans="1:13" x14ac:dyDescent="0.25">
      <c r="A62" s="1">
        <v>45295</v>
      </c>
      <c r="B62">
        <v>11</v>
      </c>
      <c r="C62" t="s">
        <v>3963</v>
      </c>
      <c r="D62" t="s">
        <v>8878</v>
      </c>
      <c r="E62" t="s">
        <v>9770</v>
      </c>
      <c r="F62">
        <v>724</v>
      </c>
      <c r="G62" t="s">
        <v>6657</v>
      </c>
      <c r="H62" s="2">
        <v>45292.34097222222</v>
      </c>
      <c r="I62" t="s">
        <v>6870</v>
      </c>
      <c r="J62" s="2">
        <v>45292.35</v>
      </c>
      <c r="K62" t="s">
        <v>5344</v>
      </c>
      <c r="L62" s="2">
        <v>45292.361805555556</v>
      </c>
      <c r="M62">
        <v>546</v>
      </c>
    </row>
    <row r="63" spans="1:13" x14ac:dyDescent="0.25">
      <c r="A63" s="1">
        <v>45292</v>
      </c>
      <c r="B63">
        <v>203</v>
      </c>
      <c r="C63" t="s">
        <v>9924</v>
      </c>
      <c r="D63" t="s">
        <v>8878</v>
      </c>
      <c r="E63" t="s">
        <v>9923</v>
      </c>
      <c r="F63">
        <v>356</v>
      </c>
      <c r="G63" t="s">
        <v>7602</v>
      </c>
      <c r="H63" s="2">
        <v>45292.345138888886</v>
      </c>
      <c r="I63" t="s">
        <v>9922</v>
      </c>
      <c r="J63" s="2">
        <v>45292.35</v>
      </c>
      <c r="K63" t="s">
        <v>6255</v>
      </c>
      <c r="L63" s="2">
        <v>45292.367361111108</v>
      </c>
      <c r="M63">
        <v>624</v>
      </c>
    </row>
    <row r="64" spans="1:13" x14ac:dyDescent="0.25">
      <c r="A64" s="1">
        <v>45292</v>
      </c>
      <c r="B64">
        <v>231</v>
      </c>
      <c r="C64" t="s">
        <v>10142</v>
      </c>
      <c r="D64" t="s">
        <v>8878</v>
      </c>
      <c r="E64" t="s">
        <v>10141</v>
      </c>
      <c r="F64">
        <v>4665</v>
      </c>
      <c r="G64" t="s">
        <v>5744</v>
      </c>
      <c r="H64" s="2">
        <v>45292.345833333333</v>
      </c>
      <c r="I64" t="s">
        <v>10140</v>
      </c>
      <c r="J64" s="2">
        <v>45292.35</v>
      </c>
      <c r="K64" t="s">
        <v>5187</v>
      </c>
      <c r="L64" s="2">
        <v>45292.356944444444</v>
      </c>
      <c r="M64">
        <v>752</v>
      </c>
    </row>
    <row r="65" spans="1:13" x14ac:dyDescent="0.25">
      <c r="A65" s="1">
        <v>45296</v>
      </c>
      <c r="B65">
        <v>117</v>
      </c>
      <c r="C65" t="s">
        <v>947</v>
      </c>
      <c r="D65" t="s">
        <v>8879</v>
      </c>
      <c r="E65" t="s">
        <v>10687</v>
      </c>
      <c r="F65">
        <v>2546</v>
      </c>
      <c r="G65" t="s">
        <v>10268</v>
      </c>
      <c r="H65" s="2">
        <v>45292.339583333334</v>
      </c>
      <c r="I65" t="s">
        <v>4744</v>
      </c>
      <c r="J65" s="2">
        <v>45292.35</v>
      </c>
      <c r="K65" t="s">
        <v>4147</v>
      </c>
      <c r="L65" s="2">
        <v>45292.364583333336</v>
      </c>
      <c r="M65">
        <v>1041</v>
      </c>
    </row>
    <row r="66" spans="1:13" x14ac:dyDescent="0.25">
      <c r="A66" s="1">
        <v>45295</v>
      </c>
      <c r="B66">
        <v>297</v>
      </c>
      <c r="C66" t="s">
        <v>9412</v>
      </c>
      <c r="D66" t="s">
        <v>8880</v>
      </c>
      <c r="E66" t="s">
        <v>9411</v>
      </c>
      <c r="F66">
        <v>3639</v>
      </c>
      <c r="G66" t="s">
        <v>3322</v>
      </c>
      <c r="H66" s="2">
        <v>45292.34375</v>
      </c>
      <c r="I66" t="s">
        <v>6220</v>
      </c>
      <c r="J66" s="2">
        <v>45292.350694444445</v>
      </c>
      <c r="K66" t="s">
        <v>4065</v>
      </c>
      <c r="L66" s="2">
        <v>45292.356249999997</v>
      </c>
      <c r="M66">
        <v>370</v>
      </c>
    </row>
    <row r="67" spans="1:13" x14ac:dyDescent="0.25">
      <c r="A67" s="1">
        <v>45295</v>
      </c>
      <c r="B67">
        <v>431</v>
      </c>
      <c r="C67" t="s">
        <v>1674</v>
      </c>
      <c r="D67" t="s">
        <v>8880</v>
      </c>
      <c r="E67" t="s">
        <v>9780</v>
      </c>
      <c r="F67">
        <v>155</v>
      </c>
      <c r="G67" t="s">
        <v>8282</v>
      </c>
      <c r="H67" s="2">
        <v>45292.333333333336</v>
      </c>
      <c r="I67" t="s">
        <v>5594</v>
      </c>
      <c r="J67" s="2">
        <v>45292.350694444445</v>
      </c>
      <c r="K67" t="s">
        <v>414</v>
      </c>
      <c r="L67" s="2">
        <v>45292.356944444444</v>
      </c>
      <c r="M67">
        <v>552</v>
      </c>
    </row>
    <row r="68" spans="1:13" x14ac:dyDescent="0.25">
      <c r="A68" s="1">
        <v>45297</v>
      </c>
      <c r="B68">
        <v>410</v>
      </c>
      <c r="C68" t="s">
        <v>8459</v>
      </c>
      <c r="D68" t="s">
        <v>8878</v>
      </c>
      <c r="E68" t="s">
        <v>10088</v>
      </c>
      <c r="F68">
        <v>3109</v>
      </c>
      <c r="G68" t="s">
        <v>4504</v>
      </c>
      <c r="H68" s="2">
        <v>45292.34375</v>
      </c>
      <c r="I68" t="s">
        <v>4803</v>
      </c>
      <c r="J68" s="2">
        <v>45292.350694444445</v>
      </c>
      <c r="K68" t="s">
        <v>2560</v>
      </c>
      <c r="L68" s="2">
        <v>45292.367361111108</v>
      </c>
      <c r="M68">
        <v>718</v>
      </c>
    </row>
    <row r="69" spans="1:13" x14ac:dyDescent="0.25">
      <c r="A69" s="1">
        <v>45294</v>
      </c>
      <c r="B69">
        <v>172</v>
      </c>
      <c r="C69" t="s">
        <v>10215</v>
      </c>
      <c r="D69" t="s">
        <v>8878</v>
      </c>
      <c r="E69" t="s">
        <v>10214</v>
      </c>
      <c r="F69">
        <v>4057</v>
      </c>
      <c r="G69" t="s">
        <v>3334</v>
      </c>
      <c r="H69" s="2">
        <v>45292.345138888886</v>
      </c>
      <c r="I69" t="s">
        <v>2363</v>
      </c>
      <c r="J69" s="2">
        <v>45292.350694444445</v>
      </c>
      <c r="K69" t="s">
        <v>3504</v>
      </c>
      <c r="L69" s="2">
        <v>45292.368055555555</v>
      </c>
      <c r="M69">
        <v>794</v>
      </c>
    </row>
    <row r="70" spans="1:13" x14ac:dyDescent="0.25">
      <c r="A70" s="1">
        <v>45298</v>
      </c>
      <c r="B70">
        <v>475</v>
      </c>
      <c r="C70" t="s">
        <v>7393</v>
      </c>
      <c r="D70" t="s">
        <v>8878</v>
      </c>
      <c r="E70" t="s">
        <v>10261</v>
      </c>
      <c r="F70">
        <v>10</v>
      </c>
      <c r="G70" t="s">
        <v>9609</v>
      </c>
      <c r="H70" s="2">
        <v>45292.339583333334</v>
      </c>
      <c r="I70" t="s">
        <v>4903</v>
      </c>
      <c r="J70" s="2">
        <v>45292.350694444445</v>
      </c>
      <c r="K70" t="s">
        <v>6167</v>
      </c>
      <c r="L70" s="2">
        <v>45292.36041666667</v>
      </c>
      <c r="M70">
        <v>818</v>
      </c>
    </row>
    <row r="71" spans="1:13" x14ac:dyDescent="0.25">
      <c r="A71" s="1">
        <v>45295</v>
      </c>
      <c r="B71">
        <v>183</v>
      </c>
      <c r="C71" t="s">
        <v>10495</v>
      </c>
      <c r="D71" t="s">
        <v>8879</v>
      </c>
      <c r="E71" t="s">
        <v>10494</v>
      </c>
      <c r="F71">
        <v>1301</v>
      </c>
      <c r="G71" t="s">
        <v>3282</v>
      </c>
      <c r="H71" s="2">
        <v>45292.340277777781</v>
      </c>
      <c r="I71" t="s">
        <v>2753</v>
      </c>
      <c r="J71" s="2">
        <v>45292.350694444445</v>
      </c>
      <c r="K71" t="s">
        <v>6609</v>
      </c>
      <c r="L71" s="2">
        <v>45292.365972222222</v>
      </c>
      <c r="M71">
        <v>933</v>
      </c>
    </row>
    <row r="72" spans="1:13" x14ac:dyDescent="0.25">
      <c r="A72" s="1">
        <v>45294</v>
      </c>
      <c r="B72">
        <v>86</v>
      </c>
      <c r="C72" t="s">
        <v>9258</v>
      </c>
      <c r="D72" t="s">
        <v>8880</v>
      </c>
      <c r="E72" t="s">
        <v>9257</v>
      </c>
      <c r="F72">
        <v>2738</v>
      </c>
      <c r="G72" t="s">
        <v>1197</v>
      </c>
      <c r="H72" s="2">
        <v>45292.336805555555</v>
      </c>
      <c r="I72" t="s">
        <v>5398</v>
      </c>
      <c r="J72" s="2">
        <v>45292.351388888892</v>
      </c>
      <c r="K72" t="s">
        <v>4891</v>
      </c>
      <c r="L72" s="2">
        <v>45292.365972222222</v>
      </c>
      <c r="M72">
        <v>296</v>
      </c>
    </row>
    <row r="73" spans="1:13" x14ac:dyDescent="0.25">
      <c r="A73" s="1">
        <v>45293</v>
      </c>
      <c r="B73">
        <v>209</v>
      </c>
      <c r="C73" t="s">
        <v>9505</v>
      </c>
      <c r="D73" t="s">
        <v>8878</v>
      </c>
      <c r="E73" t="s">
        <v>9504</v>
      </c>
      <c r="F73">
        <v>3596</v>
      </c>
      <c r="G73" t="s">
        <v>2551</v>
      </c>
      <c r="H73" s="2">
        <v>45292.337500000001</v>
      </c>
      <c r="I73" t="s">
        <v>409</v>
      </c>
      <c r="J73" s="2">
        <v>45292.351388888892</v>
      </c>
      <c r="K73" t="s">
        <v>5539</v>
      </c>
      <c r="L73" s="2">
        <v>45292.357638888891</v>
      </c>
      <c r="M73">
        <v>413</v>
      </c>
    </row>
    <row r="74" spans="1:13" x14ac:dyDescent="0.25">
      <c r="A74" s="1">
        <v>45298</v>
      </c>
      <c r="B74">
        <v>328</v>
      </c>
      <c r="C74" t="s">
        <v>6656</v>
      </c>
      <c r="D74" t="s">
        <v>8879</v>
      </c>
      <c r="E74" t="s">
        <v>9541</v>
      </c>
      <c r="F74">
        <v>539</v>
      </c>
      <c r="G74" t="s">
        <v>7941</v>
      </c>
      <c r="H74" s="2">
        <v>45292.335416666669</v>
      </c>
      <c r="I74" t="s">
        <v>4301</v>
      </c>
      <c r="J74" s="2">
        <v>45292.351388888892</v>
      </c>
      <c r="K74" t="s">
        <v>9540</v>
      </c>
      <c r="L74" s="2">
        <v>45292.371527777781</v>
      </c>
      <c r="M74">
        <v>431</v>
      </c>
    </row>
    <row r="75" spans="1:13" x14ac:dyDescent="0.25">
      <c r="A75" s="1">
        <v>45298</v>
      </c>
      <c r="B75">
        <v>466</v>
      </c>
      <c r="C75" t="s">
        <v>9616</v>
      </c>
      <c r="D75" t="s">
        <v>8878</v>
      </c>
      <c r="E75" t="s">
        <v>9615</v>
      </c>
      <c r="F75">
        <v>2050</v>
      </c>
      <c r="G75" t="s">
        <v>6344</v>
      </c>
      <c r="H75" s="2">
        <v>45292.347222222219</v>
      </c>
      <c r="I75" t="s">
        <v>7677</v>
      </c>
      <c r="J75" s="2">
        <v>45292.351388888892</v>
      </c>
      <c r="K75" t="s">
        <v>9614</v>
      </c>
      <c r="L75" s="2">
        <v>45292.369444444441</v>
      </c>
      <c r="M75">
        <v>469</v>
      </c>
    </row>
    <row r="76" spans="1:13" x14ac:dyDescent="0.25">
      <c r="A76" s="1">
        <v>45292</v>
      </c>
      <c r="B76">
        <v>153</v>
      </c>
      <c r="C76" t="s">
        <v>3911</v>
      </c>
      <c r="D76" t="s">
        <v>8880</v>
      </c>
      <c r="E76" t="s">
        <v>9899</v>
      </c>
      <c r="F76">
        <v>1659</v>
      </c>
      <c r="G76" t="s">
        <v>5107</v>
      </c>
      <c r="H76" s="2">
        <v>45292.334027777775</v>
      </c>
      <c r="I76" t="s">
        <v>5864</v>
      </c>
      <c r="J76" s="2">
        <v>45292.351388888892</v>
      </c>
      <c r="K76" t="s">
        <v>7538</v>
      </c>
      <c r="L76" s="2">
        <v>45292.368055555555</v>
      </c>
      <c r="M76">
        <v>609</v>
      </c>
    </row>
    <row r="77" spans="1:13" x14ac:dyDescent="0.25">
      <c r="A77" s="1">
        <v>45292</v>
      </c>
      <c r="B77">
        <v>59</v>
      </c>
      <c r="C77" t="s">
        <v>5932</v>
      </c>
      <c r="D77" t="s">
        <v>8878</v>
      </c>
      <c r="E77" t="s">
        <v>10144</v>
      </c>
      <c r="F77">
        <v>603</v>
      </c>
      <c r="G77" t="s">
        <v>4512</v>
      </c>
      <c r="H77" s="2">
        <v>45292.340277777781</v>
      </c>
      <c r="I77" t="s">
        <v>5435</v>
      </c>
      <c r="J77" s="2">
        <v>45292.351388888892</v>
      </c>
      <c r="K77" t="s">
        <v>3158</v>
      </c>
      <c r="L77" s="2">
        <v>45292.37222222222</v>
      </c>
      <c r="M77">
        <v>754</v>
      </c>
    </row>
    <row r="78" spans="1:13" x14ac:dyDescent="0.25">
      <c r="A78" s="1">
        <v>45296</v>
      </c>
      <c r="B78">
        <v>336</v>
      </c>
      <c r="C78" t="s">
        <v>10653</v>
      </c>
      <c r="D78" t="s">
        <v>8879</v>
      </c>
      <c r="E78" t="s">
        <v>10652</v>
      </c>
      <c r="F78">
        <v>819</v>
      </c>
      <c r="G78" t="s">
        <v>8261</v>
      </c>
      <c r="H78" s="2">
        <v>45292.334722222222</v>
      </c>
      <c r="I78" t="s">
        <v>4092</v>
      </c>
      <c r="J78" s="2">
        <v>45292.351388888892</v>
      </c>
      <c r="K78" t="s">
        <v>3263</v>
      </c>
      <c r="L78" s="2">
        <v>45292.361111111109</v>
      </c>
      <c r="M78">
        <v>1021</v>
      </c>
    </row>
    <row r="79" spans="1:13" x14ac:dyDescent="0.25">
      <c r="A79" s="1">
        <v>45294</v>
      </c>
      <c r="B79">
        <v>489</v>
      </c>
      <c r="C79" t="s">
        <v>8943</v>
      </c>
      <c r="D79" t="s">
        <v>8880</v>
      </c>
      <c r="E79" t="s">
        <v>8942</v>
      </c>
      <c r="F79">
        <v>2260</v>
      </c>
      <c r="G79" t="s">
        <v>3729</v>
      </c>
      <c r="H79" s="2">
        <v>45292.338194444441</v>
      </c>
      <c r="I79" t="s">
        <v>8941</v>
      </c>
      <c r="J79" s="2">
        <v>45292.352083333331</v>
      </c>
      <c r="K79" t="s">
        <v>309</v>
      </c>
      <c r="L79" s="2">
        <v>45292.370833333334</v>
      </c>
      <c r="M79">
        <v>139</v>
      </c>
    </row>
    <row r="80" spans="1:13" x14ac:dyDescent="0.25">
      <c r="A80" s="1">
        <v>45292</v>
      </c>
      <c r="B80">
        <v>67</v>
      </c>
      <c r="C80" t="s">
        <v>9073</v>
      </c>
      <c r="D80" t="s">
        <v>8878</v>
      </c>
      <c r="E80" t="s">
        <v>9072</v>
      </c>
      <c r="F80">
        <v>734</v>
      </c>
      <c r="G80" t="s">
        <v>1114</v>
      </c>
      <c r="H80" s="2">
        <v>45292.339583333334</v>
      </c>
      <c r="I80" t="s">
        <v>2936</v>
      </c>
      <c r="J80" s="2">
        <v>45292.352083333331</v>
      </c>
      <c r="K80" t="s">
        <v>5692</v>
      </c>
      <c r="L80" s="2">
        <v>45292.371527777781</v>
      </c>
      <c r="M80">
        <v>206</v>
      </c>
    </row>
    <row r="81" spans="1:13" x14ac:dyDescent="0.25">
      <c r="A81" s="1">
        <v>45298</v>
      </c>
      <c r="B81">
        <v>211</v>
      </c>
      <c r="C81" t="s">
        <v>5615</v>
      </c>
      <c r="D81" t="s">
        <v>8879</v>
      </c>
      <c r="E81" t="s">
        <v>9092</v>
      </c>
      <c r="F81">
        <v>2518</v>
      </c>
      <c r="G81" t="s">
        <v>569</v>
      </c>
      <c r="H81" s="2">
        <v>45292.335416666669</v>
      </c>
      <c r="I81" t="s">
        <v>9091</v>
      </c>
      <c r="J81" s="2">
        <v>45292.352083333331</v>
      </c>
      <c r="K81" t="s">
        <v>9090</v>
      </c>
      <c r="L81" s="2">
        <v>45292.370833333334</v>
      </c>
      <c r="M81">
        <v>216</v>
      </c>
    </row>
    <row r="82" spans="1:13" x14ac:dyDescent="0.25">
      <c r="A82" s="1">
        <v>45297</v>
      </c>
      <c r="B82">
        <v>10</v>
      </c>
      <c r="C82" t="s">
        <v>9105</v>
      </c>
      <c r="D82" t="s">
        <v>8880</v>
      </c>
      <c r="E82" t="s">
        <v>9104</v>
      </c>
      <c r="F82">
        <v>3170</v>
      </c>
      <c r="G82" t="s">
        <v>9103</v>
      </c>
      <c r="H82" s="2">
        <v>45292.339583333334</v>
      </c>
      <c r="I82" t="s">
        <v>6248</v>
      </c>
      <c r="J82" s="2">
        <v>45292.352083333331</v>
      </c>
      <c r="K82" t="s">
        <v>259</v>
      </c>
      <c r="L82" s="2">
        <v>45292.367361111108</v>
      </c>
      <c r="M82">
        <v>222</v>
      </c>
    </row>
    <row r="83" spans="1:13" x14ac:dyDescent="0.25">
      <c r="A83" s="1">
        <v>45297</v>
      </c>
      <c r="B83">
        <v>140</v>
      </c>
      <c r="C83" t="s">
        <v>9160</v>
      </c>
      <c r="D83" t="s">
        <v>8878</v>
      </c>
      <c r="E83" t="s">
        <v>9159</v>
      </c>
      <c r="F83">
        <v>912</v>
      </c>
      <c r="G83" t="s">
        <v>4071</v>
      </c>
      <c r="H83" s="2">
        <v>45292.338888888888</v>
      </c>
      <c r="I83" t="s">
        <v>6309</v>
      </c>
      <c r="J83" s="2">
        <v>45292.352083333331</v>
      </c>
      <c r="K83" t="s">
        <v>4263</v>
      </c>
      <c r="L83" s="2">
        <v>45292.372916666667</v>
      </c>
      <c r="M83">
        <v>249</v>
      </c>
    </row>
    <row r="84" spans="1:13" x14ac:dyDescent="0.25">
      <c r="A84" s="1">
        <v>45298</v>
      </c>
      <c r="B84">
        <v>174</v>
      </c>
      <c r="C84" t="s">
        <v>9169</v>
      </c>
      <c r="D84" t="s">
        <v>8879</v>
      </c>
      <c r="E84" t="s">
        <v>9168</v>
      </c>
      <c r="F84">
        <v>4829</v>
      </c>
      <c r="G84" t="s">
        <v>6520</v>
      </c>
      <c r="H84" s="2">
        <v>45292.339583333334</v>
      </c>
      <c r="I84" t="s">
        <v>1237</v>
      </c>
      <c r="J84" s="2">
        <v>45292.352083333331</v>
      </c>
      <c r="K84" t="s">
        <v>4647</v>
      </c>
      <c r="L84" s="2">
        <v>45292.370138888888</v>
      </c>
      <c r="M84">
        <v>254</v>
      </c>
    </row>
    <row r="85" spans="1:13" x14ac:dyDescent="0.25">
      <c r="A85" s="1">
        <v>45296</v>
      </c>
      <c r="B85">
        <v>193</v>
      </c>
      <c r="C85" t="s">
        <v>4611</v>
      </c>
      <c r="D85" t="s">
        <v>8878</v>
      </c>
      <c r="E85" t="s">
        <v>9225</v>
      </c>
      <c r="F85">
        <v>4637</v>
      </c>
      <c r="G85" t="s">
        <v>771</v>
      </c>
      <c r="H85" s="2">
        <v>45292.347916666666</v>
      </c>
      <c r="I85" t="s">
        <v>9224</v>
      </c>
      <c r="J85" s="2">
        <v>45292.352083333331</v>
      </c>
      <c r="K85" t="s">
        <v>2803</v>
      </c>
      <c r="L85" s="2">
        <v>45292.367361111108</v>
      </c>
      <c r="M85">
        <v>280</v>
      </c>
    </row>
    <row r="86" spans="1:13" x14ac:dyDescent="0.25">
      <c r="A86" s="1">
        <v>45294</v>
      </c>
      <c r="B86">
        <v>441</v>
      </c>
      <c r="C86" t="s">
        <v>3733</v>
      </c>
      <c r="D86" t="s">
        <v>8879</v>
      </c>
      <c r="E86" t="s">
        <v>10009</v>
      </c>
      <c r="F86">
        <v>2698</v>
      </c>
      <c r="G86" t="s">
        <v>10008</v>
      </c>
      <c r="H86" s="2">
        <v>45292.335416666669</v>
      </c>
      <c r="I86" t="s">
        <v>7746</v>
      </c>
      <c r="J86" s="2">
        <v>45292.352083333331</v>
      </c>
      <c r="K86" t="s">
        <v>3493</v>
      </c>
      <c r="L86" s="2">
        <v>45292.363194444442</v>
      </c>
      <c r="M86">
        <v>673</v>
      </c>
    </row>
    <row r="87" spans="1:13" x14ac:dyDescent="0.25">
      <c r="A87" s="1">
        <v>45293</v>
      </c>
      <c r="B87">
        <v>381</v>
      </c>
      <c r="C87" t="s">
        <v>7873</v>
      </c>
      <c r="D87" t="s">
        <v>8879</v>
      </c>
      <c r="E87" t="s">
        <v>10109</v>
      </c>
      <c r="F87">
        <v>1599</v>
      </c>
      <c r="G87" t="s">
        <v>5516</v>
      </c>
      <c r="H87" s="2">
        <v>45292.344444444447</v>
      </c>
      <c r="I87" t="s">
        <v>7445</v>
      </c>
      <c r="J87" s="2">
        <v>45292.352083333331</v>
      </c>
      <c r="K87" t="s">
        <v>811</v>
      </c>
      <c r="L87" s="2">
        <v>45292.372916666667</v>
      </c>
      <c r="M87">
        <v>732</v>
      </c>
    </row>
    <row r="88" spans="1:13" x14ac:dyDescent="0.25">
      <c r="A88" s="1">
        <v>45292</v>
      </c>
      <c r="B88">
        <v>358</v>
      </c>
      <c r="C88" t="s">
        <v>10121</v>
      </c>
      <c r="D88" t="s">
        <v>8879</v>
      </c>
      <c r="E88" t="s">
        <v>10120</v>
      </c>
      <c r="F88">
        <v>488</v>
      </c>
      <c r="G88" t="s">
        <v>6634</v>
      </c>
      <c r="H88" s="2">
        <v>45292.336805555555</v>
      </c>
      <c r="I88" t="s">
        <v>6899</v>
      </c>
      <c r="J88" s="2">
        <v>45292.352083333331</v>
      </c>
      <c r="K88" t="s">
        <v>7944</v>
      </c>
      <c r="L88" s="2">
        <v>45292.359027777777</v>
      </c>
      <c r="M88">
        <v>738</v>
      </c>
    </row>
    <row r="89" spans="1:13" x14ac:dyDescent="0.25">
      <c r="A89" s="1">
        <v>45298</v>
      </c>
      <c r="B89">
        <v>237</v>
      </c>
      <c r="C89" t="s">
        <v>10233</v>
      </c>
      <c r="D89" t="s">
        <v>8879</v>
      </c>
      <c r="E89" t="s">
        <v>10232</v>
      </c>
      <c r="F89">
        <v>221</v>
      </c>
      <c r="G89" t="s">
        <v>8338</v>
      </c>
      <c r="H89" s="2">
        <v>45292.343055555553</v>
      </c>
      <c r="I89" t="s">
        <v>7435</v>
      </c>
      <c r="J89" s="2">
        <v>45292.352083333331</v>
      </c>
      <c r="K89" t="s">
        <v>192</v>
      </c>
      <c r="L89" s="2">
        <v>45292.35833333333</v>
      </c>
      <c r="M89">
        <v>802</v>
      </c>
    </row>
    <row r="90" spans="1:13" x14ac:dyDescent="0.25">
      <c r="A90" s="1">
        <v>45293</v>
      </c>
      <c r="B90">
        <v>342</v>
      </c>
      <c r="C90" t="s">
        <v>8065</v>
      </c>
      <c r="D90" t="s">
        <v>8879</v>
      </c>
      <c r="E90" t="s">
        <v>10350</v>
      </c>
      <c r="F90">
        <v>2034</v>
      </c>
      <c r="G90" t="s">
        <v>2431</v>
      </c>
      <c r="H90" s="2">
        <v>45292.337500000001</v>
      </c>
      <c r="I90" t="s">
        <v>6480</v>
      </c>
      <c r="J90" s="2">
        <v>45292.352083333331</v>
      </c>
      <c r="K90" t="s">
        <v>7408</v>
      </c>
      <c r="L90" s="2">
        <v>45292.37222222222</v>
      </c>
      <c r="M90">
        <v>866</v>
      </c>
    </row>
    <row r="91" spans="1:13" x14ac:dyDescent="0.25">
      <c r="A91" s="1">
        <v>45297</v>
      </c>
      <c r="B91">
        <v>399</v>
      </c>
      <c r="C91" t="s">
        <v>9006</v>
      </c>
      <c r="D91" t="s">
        <v>8879</v>
      </c>
      <c r="E91" t="s">
        <v>9005</v>
      </c>
      <c r="F91">
        <v>4252</v>
      </c>
      <c r="G91" t="s">
        <v>6987</v>
      </c>
      <c r="H91" s="2">
        <v>45292.334027777775</v>
      </c>
      <c r="I91" t="s">
        <v>6454</v>
      </c>
      <c r="J91" s="2">
        <v>45292.352777777778</v>
      </c>
      <c r="K91" t="s">
        <v>9004</v>
      </c>
      <c r="L91" s="2">
        <v>45292.35833333333</v>
      </c>
      <c r="M91">
        <v>169</v>
      </c>
    </row>
    <row r="92" spans="1:13" x14ac:dyDescent="0.25">
      <c r="A92" s="1">
        <v>45294</v>
      </c>
      <c r="B92">
        <v>250</v>
      </c>
      <c r="C92" t="s">
        <v>9031</v>
      </c>
      <c r="D92" t="s">
        <v>8879</v>
      </c>
      <c r="E92" t="s">
        <v>9030</v>
      </c>
      <c r="F92">
        <v>2136</v>
      </c>
      <c r="G92" t="s">
        <v>7096</v>
      </c>
      <c r="H92" s="2">
        <v>45292.344444444447</v>
      </c>
      <c r="I92" t="s">
        <v>9029</v>
      </c>
      <c r="J92" s="2">
        <v>45292.352777777778</v>
      </c>
      <c r="K92" t="s">
        <v>5348</v>
      </c>
      <c r="L92" s="2">
        <v>45292.359027777777</v>
      </c>
      <c r="M92">
        <v>182</v>
      </c>
    </row>
    <row r="93" spans="1:13" x14ac:dyDescent="0.25">
      <c r="A93" s="1">
        <v>45292</v>
      </c>
      <c r="B93">
        <v>201</v>
      </c>
      <c r="C93" t="s">
        <v>9375</v>
      </c>
      <c r="D93" t="s">
        <v>8880</v>
      </c>
      <c r="E93" t="s">
        <v>9374</v>
      </c>
      <c r="F93">
        <v>3204</v>
      </c>
      <c r="G93" t="s">
        <v>6339</v>
      </c>
      <c r="H93" s="2">
        <v>45292.340277777781</v>
      </c>
      <c r="I93" t="s">
        <v>3333</v>
      </c>
      <c r="J93" s="2">
        <v>45292.352777777778</v>
      </c>
      <c r="K93" t="s">
        <v>1795</v>
      </c>
      <c r="L93" s="2">
        <v>45292.356249999997</v>
      </c>
      <c r="M93">
        <v>352</v>
      </c>
    </row>
    <row r="94" spans="1:13" x14ac:dyDescent="0.25">
      <c r="A94" s="1">
        <v>45294</v>
      </c>
      <c r="B94">
        <v>325</v>
      </c>
      <c r="C94" t="s">
        <v>10100</v>
      </c>
      <c r="D94" t="s">
        <v>8878</v>
      </c>
      <c r="E94" t="s">
        <v>10099</v>
      </c>
      <c r="F94">
        <v>851</v>
      </c>
      <c r="G94" t="s">
        <v>7271</v>
      </c>
      <c r="H94" s="2">
        <v>45292.334027777775</v>
      </c>
      <c r="I94" t="s">
        <v>10098</v>
      </c>
      <c r="J94" s="2">
        <v>45292.352777777778</v>
      </c>
      <c r="K94" t="s">
        <v>853</v>
      </c>
      <c r="L94" s="2">
        <v>45292.356249999997</v>
      </c>
      <c r="M94">
        <v>725</v>
      </c>
    </row>
    <row r="95" spans="1:13" x14ac:dyDescent="0.25">
      <c r="A95" s="1">
        <v>45297</v>
      </c>
      <c r="B95">
        <v>388</v>
      </c>
      <c r="C95" t="s">
        <v>347</v>
      </c>
      <c r="D95" t="s">
        <v>8878</v>
      </c>
      <c r="E95" t="s">
        <v>10123</v>
      </c>
      <c r="F95">
        <v>4036</v>
      </c>
      <c r="G95" t="s">
        <v>7786</v>
      </c>
      <c r="H95" s="2">
        <v>45292.347916666666</v>
      </c>
      <c r="I95" t="s">
        <v>8359</v>
      </c>
      <c r="J95" s="2">
        <v>45292.352777777778</v>
      </c>
      <c r="K95" t="s">
        <v>3601</v>
      </c>
      <c r="L95" s="2">
        <v>45292.365972222222</v>
      </c>
      <c r="M95">
        <v>740</v>
      </c>
    </row>
    <row r="96" spans="1:13" x14ac:dyDescent="0.25">
      <c r="A96" s="1">
        <v>45294</v>
      </c>
      <c r="B96">
        <v>87</v>
      </c>
      <c r="C96" t="s">
        <v>10608</v>
      </c>
      <c r="D96" t="s">
        <v>8878</v>
      </c>
      <c r="E96" t="s">
        <v>10607</v>
      </c>
      <c r="F96">
        <v>4407</v>
      </c>
      <c r="G96" t="s">
        <v>3184</v>
      </c>
      <c r="H96" s="2">
        <v>45292.340277777781</v>
      </c>
      <c r="I96" t="s">
        <v>6976</v>
      </c>
      <c r="J96" s="2">
        <v>45292.352777777778</v>
      </c>
      <c r="K96" t="s">
        <v>10606</v>
      </c>
      <c r="L96" s="2">
        <v>45292.361805555556</v>
      </c>
      <c r="M96">
        <v>995</v>
      </c>
    </row>
    <row r="97" spans="1:13" x14ac:dyDescent="0.25">
      <c r="A97" s="1">
        <v>45297</v>
      </c>
      <c r="B97">
        <v>371</v>
      </c>
      <c r="C97" t="s">
        <v>9132</v>
      </c>
      <c r="D97" t="s">
        <v>8878</v>
      </c>
      <c r="E97" t="s">
        <v>9131</v>
      </c>
      <c r="F97">
        <v>1839</v>
      </c>
      <c r="G97" t="s">
        <v>1605</v>
      </c>
      <c r="H97" s="2">
        <v>45292.34652777778</v>
      </c>
      <c r="I97" t="s">
        <v>9130</v>
      </c>
      <c r="J97" s="2">
        <v>45292.353472222225</v>
      </c>
      <c r="K97" t="s">
        <v>9129</v>
      </c>
      <c r="L97" s="2">
        <v>45292.374305555553</v>
      </c>
      <c r="M97">
        <v>233</v>
      </c>
    </row>
    <row r="98" spans="1:13" x14ac:dyDescent="0.25">
      <c r="A98" s="1">
        <v>45296</v>
      </c>
      <c r="B98">
        <v>189</v>
      </c>
      <c r="C98" t="s">
        <v>9436</v>
      </c>
      <c r="D98" t="s">
        <v>8879</v>
      </c>
      <c r="E98" t="s">
        <v>9438</v>
      </c>
      <c r="F98">
        <v>1575</v>
      </c>
      <c r="G98" t="s">
        <v>993</v>
      </c>
      <c r="H98" s="2">
        <v>45292.334722222222</v>
      </c>
      <c r="I98" t="s">
        <v>9437</v>
      </c>
      <c r="J98" s="2">
        <v>45292.353472222225</v>
      </c>
      <c r="K98" t="s">
        <v>5611</v>
      </c>
      <c r="L98" s="2">
        <v>45292.374305555553</v>
      </c>
      <c r="M98">
        <v>381</v>
      </c>
    </row>
    <row r="99" spans="1:13" x14ac:dyDescent="0.25">
      <c r="A99" s="1">
        <v>45292</v>
      </c>
      <c r="B99">
        <v>104</v>
      </c>
      <c r="C99" t="s">
        <v>6888</v>
      </c>
      <c r="D99" t="s">
        <v>8878</v>
      </c>
      <c r="E99" t="s">
        <v>10125</v>
      </c>
      <c r="F99">
        <v>3582</v>
      </c>
      <c r="G99" t="s">
        <v>319</v>
      </c>
      <c r="H99" s="2">
        <v>45292.35</v>
      </c>
      <c r="I99" t="s">
        <v>5750</v>
      </c>
      <c r="J99" s="2">
        <v>45292.353472222225</v>
      </c>
      <c r="K99" t="s">
        <v>6892</v>
      </c>
      <c r="L99" s="2">
        <v>45292.363888888889</v>
      </c>
      <c r="M99">
        <v>742</v>
      </c>
    </row>
    <row r="100" spans="1:13" x14ac:dyDescent="0.25">
      <c r="A100" s="1">
        <v>45294</v>
      </c>
      <c r="B100">
        <v>234</v>
      </c>
      <c r="C100" t="s">
        <v>6778</v>
      </c>
      <c r="D100" t="s">
        <v>8879</v>
      </c>
      <c r="E100" t="s">
        <v>10194</v>
      </c>
      <c r="F100">
        <v>701</v>
      </c>
      <c r="G100" t="s">
        <v>1711</v>
      </c>
      <c r="H100" s="2">
        <v>45292.35</v>
      </c>
      <c r="I100" t="s">
        <v>1503</v>
      </c>
      <c r="J100" s="2">
        <v>45292.353472222225</v>
      </c>
      <c r="K100" t="s">
        <v>5746</v>
      </c>
      <c r="L100" s="2">
        <v>45292.369444444441</v>
      </c>
      <c r="M100">
        <v>784</v>
      </c>
    </row>
    <row r="101" spans="1:13" x14ac:dyDescent="0.25">
      <c r="A101" s="1">
        <v>45295</v>
      </c>
      <c r="B101">
        <v>33</v>
      </c>
      <c r="C101" t="s">
        <v>7203</v>
      </c>
      <c r="D101" t="s">
        <v>8878</v>
      </c>
      <c r="E101" t="s">
        <v>10272</v>
      </c>
      <c r="F101">
        <v>4429</v>
      </c>
      <c r="G101" t="s">
        <v>8223</v>
      </c>
      <c r="H101" s="2">
        <v>45292.345138888886</v>
      </c>
      <c r="I101" t="s">
        <v>1433</v>
      </c>
      <c r="J101" s="2">
        <v>45292.353472222225</v>
      </c>
      <c r="K101" t="s">
        <v>6720</v>
      </c>
      <c r="L101" s="2">
        <v>45292.369444444441</v>
      </c>
      <c r="M101">
        <v>825</v>
      </c>
    </row>
    <row r="102" spans="1:13" x14ac:dyDescent="0.25">
      <c r="A102" s="1">
        <v>45293</v>
      </c>
      <c r="B102">
        <v>158</v>
      </c>
      <c r="C102" t="s">
        <v>10306</v>
      </c>
      <c r="D102" t="s">
        <v>8878</v>
      </c>
      <c r="E102" t="s">
        <v>10305</v>
      </c>
      <c r="F102">
        <v>1020</v>
      </c>
      <c r="G102" t="s">
        <v>2593</v>
      </c>
      <c r="H102" s="2">
        <v>45292.349305555559</v>
      </c>
      <c r="I102" t="s">
        <v>4953</v>
      </c>
      <c r="J102" s="2">
        <v>45292.353472222225</v>
      </c>
      <c r="K102" t="s">
        <v>5283</v>
      </c>
      <c r="L102" s="2">
        <v>45292.36041666667</v>
      </c>
      <c r="M102">
        <v>842</v>
      </c>
    </row>
    <row r="103" spans="1:13" x14ac:dyDescent="0.25">
      <c r="A103" s="1">
        <v>45292</v>
      </c>
      <c r="B103">
        <v>218</v>
      </c>
      <c r="C103" t="s">
        <v>9061</v>
      </c>
      <c r="D103" t="s">
        <v>8879</v>
      </c>
      <c r="E103" t="s">
        <v>9060</v>
      </c>
      <c r="F103">
        <v>831</v>
      </c>
      <c r="G103" t="s">
        <v>4327</v>
      </c>
      <c r="H103" s="2">
        <v>45292.337500000001</v>
      </c>
      <c r="I103" t="s">
        <v>3917</v>
      </c>
      <c r="J103" s="2">
        <v>45292.354166666664</v>
      </c>
      <c r="K103" t="s">
        <v>3892</v>
      </c>
      <c r="L103" s="2">
        <v>45292.364583333336</v>
      </c>
      <c r="M103">
        <v>199</v>
      </c>
    </row>
    <row r="104" spans="1:13" x14ac:dyDescent="0.25">
      <c r="A104" s="1">
        <v>45297</v>
      </c>
      <c r="B104">
        <v>350</v>
      </c>
      <c r="C104" t="s">
        <v>1724</v>
      </c>
      <c r="D104" t="s">
        <v>8878</v>
      </c>
      <c r="E104" t="s">
        <v>9141</v>
      </c>
      <c r="F104">
        <v>4606</v>
      </c>
      <c r="G104" t="s">
        <v>389</v>
      </c>
      <c r="H104" s="2">
        <v>45292.338888888888</v>
      </c>
      <c r="I104" t="s">
        <v>8537</v>
      </c>
      <c r="J104" s="2">
        <v>45292.354166666664</v>
      </c>
      <c r="K104" t="s">
        <v>5469</v>
      </c>
      <c r="L104" s="2">
        <v>45292.372916666667</v>
      </c>
      <c r="M104">
        <v>238</v>
      </c>
    </row>
    <row r="105" spans="1:13" x14ac:dyDescent="0.25">
      <c r="A105" s="1">
        <v>45293</v>
      </c>
      <c r="B105">
        <v>487</v>
      </c>
      <c r="C105" t="s">
        <v>7588</v>
      </c>
      <c r="D105" t="s">
        <v>8880</v>
      </c>
      <c r="E105" t="s">
        <v>9281</v>
      </c>
      <c r="F105">
        <v>1441</v>
      </c>
      <c r="G105" t="s">
        <v>3051</v>
      </c>
      <c r="H105" s="2">
        <v>45292.337500000001</v>
      </c>
      <c r="I105" t="s">
        <v>9280</v>
      </c>
      <c r="J105" s="2">
        <v>45292.354166666664</v>
      </c>
      <c r="K105" t="s">
        <v>9279</v>
      </c>
      <c r="L105" s="2">
        <v>45292.361111111109</v>
      </c>
      <c r="M105">
        <v>306</v>
      </c>
    </row>
    <row r="106" spans="1:13" x14ac:dyDescent="0.25">
      <c r="A106" s="1">
        <v>45296</v>
      </c>
      <c r="B106">
        <v>88</v>
      </c>
      <c r="C106" t="s">
        <v>9307</v>
      </c>
      <c r="D106" t="s">
        <v>8879</v>
      </c>
      <c r="E106" t="s">
        <v>9306</v>
      </c>
      <c r="F106">
        <v>396</v>
      </c>
      <c r="G106" t="s">
        <v>1340</v>
      </c>
      <c r="H106" s="2">
        <v>45292.336805555555</v>
      </c>
      <c r="I106" t="s">
        <v>6929</v>
      </c>
      <c r="J106" s="2">
        <v>45292.354166666664</v>
      </c>
      <c r="K106" t="s">
        <v>9305</v>
      </c>
      <c r="L106" s="2">
        <v>45292.372916666667</v>
      </c>
      <c r="M106">
        <v>318</v>
      </c>
    </row>
    <row r="107" spans="1:13" x14ac:dyDescent="0.25">
      <c r="A107" s="1">
        <v>45293</v>
      </c>
      <c r="B107">
        <v>44</v>
      </c>
      <c r="C107" t="s">
        <v>8547</v>
      </c>
      <c r="D107" t="s">
        <v>8878</v>
      </c>
      <c r="E107" t="s">
        <v>9364</v>
      </c>
      <c r="F107">
        <v>3986</v>
      </c>
      <c r="G107" t="s">
        <v>7940</v>
      </c>
      <c r="H107" s="2">
        <v>45292.341666666667</v>
      </c>
      <c r="I107" t="s">
        <v>6275</v>
      </c>
      <c r="J107" s="2">
        <v>45292.354166666664</v>
      </c>
      <c r="K107" t="s">
        <v>7522</v>
      </c>
      <c r="L107" s="2">
        <v>45292.373611111114</v>
      </c>
      <c r="M107">
        <v>346</v>
      </c>
    </row>
    <row r="108" spans="1:13" x14ac:dyDescent="0.25">
      <c r="A108" s="1">
        <v>45294</v>
      </c>
      <c r="B108">
        <v>90</v>
      </c>
      <c r="C108" t="s">
        <v>9477</v>
      </c>
      <c r="D108" t="s">
        <v>8878</v>
      </c>
      <c r="E108" t="s">
        <v>9476</v>
      </c>
      <c r="F108">
        <v>992</v>
      </c>
      <c r="G108" t="s">
        <v>386</v>
      </c>
      <c r="H108" s="2">
        <v>45292.334722222222</v>
      </c>
      <c r="I108" t="s">
        <v>5663</v>
      </c>
      <c r="J108" s="2">
        <v>45292.354166666664</v>
      </c>
      <c r="K108" t="s">
        <v>2664</v>
      </c>
      <c r="L108" s="2">
        <v>45292.369444444441</v>
      </c>
      <c r="M108">
        <v>398</v>
      </c>
    </row>
    <row r="109" spans="1:13" x14ac:dyDescent="0.25">
      <c r="A109" s="1">
        <v>45295</v>
      </c>
      <c r="B109">
        <v>284</v>
      </c>
      <c r="C109" t="s">
        <v>9525</v>
      </c>
      <c r="D109" t="s">
        <v>8878</v>
      </c>
      <c r="E109" t="s">
        <v>9524</v>
      </c>
      <c r="F109">
        <v>445</v>
      </c>
      <c r="G109" t="s">
        <v>9523</v>
      </c>
      <c r="H109" s="2">
        <v>45292.345138888886</v>
      </c>
      <c r="I109" t="s">
        <v>130</v>
      </c>
      <c r="J109" s="2">
        <v>45292.354166666664</v>
      </c>
      <c r="K109" t="s">
        <v>9522</v>
      </c>
      <c r="L109" s="2">
        <v>45292.365972222222</v>
      </c>
      <c r="M109">
        <v>423</v>
      </c>
    </row>
    <row r="110" spans="1:13" x14ac:dyDescent="0.25">
      <c r="A110" s="1">
        <v>45298</v>
      </c>
      <c r="B110">
        <v>244</v>
      </c>
      <c r="C110" t="s">
        <v>3533</v>
      </c>
      <c r="D110" t="s">
        <v>8879</v>
      </c>
      <c r="E110" t="s">
        <v>9635</v>
      </c>
      <c r="F110">
        <v>483</v>
      </c>
      <c r="G110" t="s">
        <v>9634</v>
      </c>
      <c r="H110" s="2">
        <v>45292.347222222219</v>
      </c>
      <c r="I110" t="s">
        <v>8707</v>
      </c>
      <c r="J110" s="2">
        <v>45292.354166666664</v>
      </c>
      <c r="K110" t="s">
        <v>1276</v>
      </c>
      <c r="L110" s="2">
        <v>45292.369444444441</v>
      </c>
      <c r="M110">
        <v>480</v>
      </c>
    </row>
    <row r="111" spans="1:13" x14ac:dyDescent="0.25">
      <c r="A111" s="1">
        <v>45293</v>
      </c>
      <c r="B111">
        <v>438</v>
      </c>
      <c r="C111" t="s">
        <v>9883</v>
      </c>
      <c r="D111" t="s">
        <v>8878</v>
      </c>
      <c r="E111" t="s">
        <v>9882</v>
      </c>
      <c r="F111">
        <v>1189</v>
      </c>
      <c r="G111" t="s">
        <v>9881</v>
      </c>
      <c r="H111" s="2">
        <v>45292.339583333334</v>
      </c>
      <c r="I111" t="s">
        <v>3410</v>
      </c>
      <c r="J111" s="2">
        <v>45292.354166666664</v>
      </c>
      <c r="K111" t="s">
        <v>4645</v>
      </c>
      <c r="L111" s="2">
        <v>45292.35833333333</v>
      </c>
      <c r="M111">
        <v>600</v>
      </c>
    </row>
    <row r="112" spans="1:13" x14ac:dyDescent="0.25">
      <c r="A112" s="1">
        <v>45294</v>
      </c>
      <c r="B112">
        <v>100</v>
      </c>
      <c r="C112" t="s">
        <v>9956</v>
      </c>
      <c r="D112" t="s">
        <v>8878</v>
      </c>
      <c r="E112" t="s">
        <v>9044</v>
      </c>
      <c r="F112">
        <v>3016</v>
      </c>
      <c r="G112" t="s">
        <v>421</v>
      </c>
      <c r="H112" s="2">
        <v>45292.348611111112</v>
      </c>
      <c r="I112" t="s">
        <v>9955</v>
      </c>
      <c r="J112" s="2">
        <v>45292.354166666664</v>
      </c>
      <c r="K112" t="s">
        <v>7012</v>
      </c>
      <c r="L112" s="2">
        <v>45292.366666666669</v>
      </c>
      <c r="M112">
        <v>641</v>
      </c>
    </row>
    <row r="113" spans="1:13" x14ac:dyDescent="0.25">
      <c r="A113" s="1">
        <v>45295</v>
      </c>
      <c r="B113">
        <v>263</v>
      </c>
      <c r="C113" t="s">
        <v>10015</v>
      </c>
      <c r="D113" t="s">
        <v>8880</v>
      </c>
      <c r="E113" t="s">
        <v>10014</v>
      </c>
      <c r="F113">
        <v>3330</v>
      </c>
      <c r="G113" t="s">
        <v>2215</v>
      </c>
      <c r="H113" s="2">
        <v>45292.337500000001</v>
      </c>
      <c r="I113" t="s">
        <v>3045</v>
      </c>
      <c r="J113" s="2">
        <v>45292.354166666664</v>
      </c>
      <c r="K113" t="s">
        <v>901</v>
      </c>
      <c r="L113" s="2">
        <v>45292.371527777781</v>
      </c>
      <c r="M113">
        <v>677</v>
      </c>
    </row>
    <row r="114" spans="1:13" x14ac:dyDescent="0.25">
      <c r="A114" s="1">
        <v>45293</v>
      </c>
      <c r="B114">
        <v>278</v>
      </c>
      <c r="C114" t="s">
        <v>10337</v>
      </c>
      <c r="D114" t="s">
        <v>8880</v>
      </c>
      <c r="E114" t="s">
        <v>9933</v>
      </c>
      <c r="F114">
        <v>1481</v>
      </c>
      <c r="G114" t="s">
        <v>3197</v>
      </c>
      <c r="H114" s="2">
        <v>45292.333333333336</v>
      </c>
      <c r="I114" t="s">
        <v>8600</v>
      </c>
      <c r="J114" s="2">
        <v>45292.354166666664</v>
      </c>
      <c r="K114" t="s">
        <v>3736</v>
      </c>
      <c r="L114" s="2">
        <v>45292.365277777775</v>
      </c>
      <c r="M114">
        <v>857</v>
      </c>
    </row>
    <row r="115" spans="1:13" x14ac:dyDescent="0.25">
      <c r="A115" s="1">
        <v>45295</v>
      </c>
      <c r="B115">
        <v>362</v>
      </c>
      <c r="C115" t="s">
        <v>5417</v>
      </c>
      <c r="D115" t="s">
        <v>8879</v>
      </c>
      <c r="E115" t="s">
        <v>9078</v>
      </c>
      <c r="F115">
        <v>3904</v>
      </c>
      <c r="G115" t="s">
        <v>3951</v>
      </c>
      <c r="H115" s="2">
        <v>45292.336805555555</v>
      </c>
      <c r="I115" t="s">
        <v>3314</v>
      </c>
      <c r="J115" s="2">
        <v>45292.354861111111</v>
      </c>
      <c r="K115" t="s">
        <v>1262</v>
      </c>
      <c r="L115" s="2">
        <v>45292.370138888888</v>
      </c>
      <c r="M115">
        <v>209</v>
      </c>
    </row>
    <row r="116" spans="1:13" x14ac:dyDescent="0.25">
      <c r="A116" s="1">
        <v>45297</v>
      </c>
      <c r="B116">
        <v>111</v>
      </c>
      <c r="C116" t="s">
        <v>4910</v>
      </c>
      <c r="D116" t="s">
        <v>8879</v>
      </c>
      <c r="E116" t="s">
        <v>9174</v>
      </c>
      <c r="F116">
        <v>14</v>
      </c>
      <c r="G116" t="s">
        <v>8056</v>
      </c>
      <c r="H116" s="2">
        <v>45292.340277777781</v>
      </c>
      <c r="I116" t="s">
        <v>2671</v>
      </c>
      <c r="J116" s="2">
        <v>45292.354861111111</v>
      </c>
      <c r="K116" t="s">
        <v>6845</v>
      </c>
      <c r="L116" s="2">
        <v>45292.36041666667</v>
      </c>
      <c r="M116">
        <v>257</v>
      </c>
    </row>
    <row r="117" spans="1:13" x14ac:dyDescent="0.25">
      <c r="A117" s="1">
        <v>45298</v>
      </c>
      <c r="B117">
        <v>372</v>
      </c>
      <c r="C117" t="s">
        <v>9256</v>
      </c>
      <c r="D117" t="s">
        <v>8878</v>
      </c>
      <c r="E117" t="s">
        <v>9255</v>
      </c>
      <c r="F117">
        <v>737</v>
      </c>
      <c r="G117" t="s">
        <v>2936</v>
      </c>
      <c r="H117" s="2">
        <v>45292.347916666666</v>
      </c>
      <c r="I117" t="s">
        <v>9254</v>
      </c>
      <c r="J117" s="2">
        <v>45292.354861111111</v>
      </c>
      <c r="K117" t="s">
        <v>6196</v>
      </c>
      <c r="L117" s="2">
        <v>45292.362500000003</v>
      </c>
      <c r="M117">
        <v>295</v>
      </c>
    </row>
    <row r="118" spans="1:13" x14ac:dyDescent="0.25">
      <c r="A118" s="1">
        <v>45292</v>
      </c>
      <c r="B118">
        <v>302</v>
      </c>
      <c r="C118" t="s">
        <v>6907</v>
      </c>
      <c r="D118" t="s">
        <v>8880</v>
      </c>
      <c r="E118" t="s">
        <v>9453</v>
      </c>
      <c r="F118">
        <v>2520</v>
      </c>
      <c r="G118" t="s">
        <v>2847</v>
      </c>
      <c r="H118" s="2">
        <v>45292.340277777781</v>
      </c>
      <c r="I118" t="s">
        <v>4326</v>
      </c>
      <c r="J118" s="2">
        <v>45292.354861111111</v>
      </c>
      <c r="K118" t="s">
        <v>7209</v>
      </c>
      <c r="L118" s="2">
        <v>45292.367361111108</v>
      </c>
      <c r="M118">
        <v>389</v>
      </c>
    </row>
    <row r="119" spans="1:13" x14ac:dyDescent="0.25">
      <c r="A119" s="1">
        <v>45297</v>
      </c>
      <c r="B119">
        <v>331</v>
      </c>
      <c r="C119" t="s">
        <v>9648</v>
      </c>
      <c r="D119" t="s">
        <v>8878</v>
      </c>
      <c r="E119" t="s">
        <v>9647</v>
      </c>
      <c r="F119">
        <v>4257</v>
      </c>
      <c r="G119" t="s">
        <v>2815</v>
      </c>
      <c r="H119" s="2">
        <v>45292.342361111114</v>
      </c>
      <c r="I119" t="s">
        <v>720</v>
      </c>
      <c r="J119" s="2">
        <v>45292.354861111111</v>
      </c>
      <c r="K119" t="s">
        <v>4573</v>
      </c>
      <c r="L119" s="2">
        <v>45292.372916666667</v>
      </c>
      <c r="M119">
        <v>486</v>
      </c>
    </row>
    <row r="120" spans="1:13" x14ac:dyDescent="0.25">
      <c r="A120" s="1">
        <v>45298</v>
      </c>
      <c r="B120">
        <v>207</v>
      </c>
      <c r="C120" t="s">
        <v>7283</v>
      </c>
      <c r="D120" t="s">
        <v>8879</v>
      </c>
      <c r="E120" t="s">
        <v>9845</v>
      </c>
      <c r="F120">
        <v>4784</v>
      </c>
      <c r="G120" t="s">
        <v>9844</v>
      </c>
      <c r="H120" s="2">
        <v>45292.336111111108</v>
      </c>
      <c r="I120" t="s">
        <v>5878</v>
      </c>
      <c r="J120" s="2">
        <v>45292.354861111111</v>
      </c>
      <c r="K120" t="s">
        <v>9843</v>
      </c>
      <c r="L120" s="2">
        <v>45292.364583333336</v>
      </c>
      <c r="M120">
        <v>583</v>
      </c>
    </row>
    <row r="121" spans="1:13" x14ac:dyDescent="0.25">
      <c r="A121" s="1">
        <v>45295</v>
      </c>
      <c r="B121">
        <v>254</v>
      </c>
      <c r="C121" t="s">
        <v>9849</v>
      </c>
      <c r="D121" t="s">
        <v>8880</v>
      </c>
      <c r="E121" t="s">
        <v>9848</v>
      </c>
      <c r="F121">
        <v>3460</v>
      </c>
      <c r="G121" t="s">
        <v>7375</v>
      </c>
      <c r="H121" s="2">
        <v>45292.347916666666</v>
      </c>
      <c r="I121" t="s">
        <v>3880</v>
      </c>
      <c r="J121" s="2">
        <v>45292.354861111111</v>
      </c>
      <c r="K121" t="s">
        <v>7349</v>
      </c>
      <c r="L121" s="2">
        <v>45292.365277777775</v>
      </c>
      <c r="M121">
        <v>585</v>
      </c>
    </row>
    <row r="122" spans="1:13" x14ac:dyDescent="0.25">
      <c r="A122" s="1">
        <v>45297</v>
      </c>
      <c r="B122">
        <v>388</v>
      </c>
      <c r="C122" t="s">
        <v>9971</v>
      </c>
      <c r="D122" t="s">
        <v>8878</v>
      </c>
      <c r="E122" t="s">
        <v>9101</v>
      </c>
      <c r="F122">
        <v>731</v>
      </c>
      <c r="G122" t="s">
        <v>6112</v>
      </c>
      <c r="H122" s="2">
        <v>45292.34652777778</v>
      </c>
      <c r="I122" t="s">
        <v>3753</v>
      </c>
      <c r="J122" s="2">
        <v>45292.354861111111</v>
      </c>
      <c r="K122" t="s">
        <v>5343</v>
      </c>
      <c r="L122" s="2">
        <v>45292.375694444447</v>
      </c>
      <c r="M122">
        <v>651</v>
      </c>
    </row>
    <row r="123" spans="1:13" x14ac:dyDescent="0.25">
      <c r="A123" s="1">
        <v>45297</v>
      </c>
      <c r="B123">
        <v>98</v>
      </c>
      <c r="C123" t="s">
        <v>9987</v>
      </c>
      <c r="D123" t="s">
        <v>8879</v>
      </c>
      <c r="E123" t="s">
        <v>9986</v>
      </c>
      <c r="F123">
        <v>4466</v>
      </c>
      <c r="G123" t="s">
        <v>1472</v>
      </c>
      <c r="H123" s="2">
        <v>45292.340277777781</v>
      </c>
      <c r="I123" t="s">
        <v>9872</v>
      </c>
      <c r="J123" s="2">
        <v>45292.354861111111</v>
      </c>
      <c r="K123" t="s">
        <v>2724</v>
      </c>
      <c r="L123" s="2">
        <v>45292.37222222222</v>
      </c>
      <c r="M123">
        <v>660</v>
      </c>
    </row>
    <row r="124" spans="1:13" x14ac:dyDescent="0.25">
      <c r="A124" s="1">
        <v>45294</v>
      </c>
      <c r="B124">
        <v>231</v>
      </c>
      <c r="C124" t="s">
        <v>4258</v>
      </c>
      <c r="D124" t="s">
        <v>8879</v>
      </c>
      <c r="E124" t="s">
        <v>10044</v>
      </c>
      <c r="F124">
        <v>423</v>
      </c>
      <c r="G124" t="s">
        <v>8624</v>
      </c>
      <c r="H124" s="2">
        <v>45292.343055555553</v>
      </c>
      <c r="I124" t="s">
        <v>8677</v>
      </c>
      <c r="J124" s="2">
        <v>45292.354861111111</v>
      </c>
      <c r="K124" t="s">
        <v>368</v>
      </c>
      <c r="L124" s="2">
        <v>45292.362500000003</v>
      </c>
      <c r="M124">
        <v>695</v>
      </c>
    </row>
    <row r="125" spans="1:13" x14ac:dyDescent="0.25">
      <c r="A125" s="1">
        <v>45296</v>
      </c>
      <c r="B125">
        <v>310</v>
      </c>
      <c r="C125" t="s">
        <v>10467</v>
      </c>
      <c r="D125" t="s">
        <v>8879</v>
      </c>
      <c r="E125" t="s">
        <v>10466</v>
      </c>
      <c r="F125">
        <v>4395</v>
      </c>
      <c r="G125" t="s">
        <v>3754</v>
      </c>
      <c r="H125" s="2">
        <v>45292.341666666667</v>
      </c>
      <c r="I125" t="s">
        <v>8149</v>
      </c>
      <c r="J125" s="2">
        <v>45292.354861111111</v>
      </c>
      <c r="K125" t="s">
        <v>1099</v>
      </c>
      <c r="L125" s="2">
        <v>45292.363194444442</v>
      </c>
      <c r="M125">
        <v>920</v>
      </c>
    </row>
    <row r="126" spans="1:13" x14ac:dyDescent="0.25">
      <c r="A126" s="1">
        <v>45294</v>
      </c>
      <c r="B126">
        <v>176</v>
      </c>
      <c r="C126" t="s">
        <v>10557</v>
      </c>
      <c r="D126" t="s">
        <v>8878</v>
      </c>
      <c r="E126" t="s">
        <v>10556</v>
      </c>
      <c r="F126">
        <v>1782</v>
      </c>
      <c r="G126" t="s">
        <v>6504</v>
      </c>
      <c r="H126" s="2">
        <v>45292.34097222222</v>
      </c>
      <c r="I126" t="s">
        <v>2808</v>
      </c>
      <c r="J126" s="2">
        <v>45292.354861111111</v>
      </c>
      <c r="K126" t="s">
        <v>5358</v>
      </c>
      <c r="L126" s="2">
        <v>45292.375694444447</v>
      </c>
      <c r="M126">
        <v>970</v>
      </c>
    </row>
    <row r="127" spans="1:13" x14ac:dyDescent="0.25">
      <c r="A127" s="1">
        <v>45294</v>
      </c>
      <c r="B127">
        <v>94</v>
      </c>
      <c r="C127" t="s">
        <v>10622</v>
      </c>
      <c r="D127" t="s">
        <v>8879</v>
      </c>
      <c r="E127" t="s">
        <v>10621</v>
      </c>
      <c r="F127">
        <v>3025</v>
      </c>
      <c r="G127" t="s">
        <v>1848</v>
      </c>
      <c r="H127" s="2">
        <v>45292.34652777778</v>
      </c>
      <c r="I127" t="s">
        <v>2014</v>
      </c>
      <c r="J127" s="2">
        <v>45292.354861111111</v>
      </c>
      <c r="K127" t="s">
        <v>5118</v>
      </c>
      <c r="L127" s="2">
        <v>45292.35833333333</v>
      </c>
      <c r="M127">
        <v>1004</v>
      </c>
    </row>
    <row r="128" spans="1:13" x14ac:dyDescent="0.25">
      <c r="A128" s="1">
        <v>45295</v>
      </c>
      <c r="B128">
        <v>58</v>
      </c>
      <c r="C128" t="s">
        <v>2401</v>
      </c>
      <c r="D128" t="s">
        <v>8878</v>
      </c>
      <c r="E128" t="s">
        <v>9852</v>
      </c>
      <c r="F128">
        <v>3921</v>
      </c>
      <c r="G128" t="s">
        <v>8896</v>
      </c>
      <c r="H128" s="2">
        <v>45292.335416666669</v>
      </c>
      <c r="I128" t="s">
        <v>5553</v>
      </c>
      <c r="J128" s="2">
        <v>45292.355555555558</v>
      </c>
      <c r="K128" t="s">
        <v>9305</v>
      </c>
      <c r="L128" s="2">
        <v>45292.368750000001</v>
      </c>
      <c r="M128">
        <v>587</v>
      </c>
    </row>
    <row r="129" spans="1:13" x14ac:dyDescent="0.25">
      <c r="A129" s="1">
        <v>45293</v>
      </c>
      <c r="B129">
        <v>482</v>
      </c>
      <c r="C129" t="s">
        <v>7113</v>
      </c>
      <c r="D129" t="s">
        <v>8879</v>
      </c>
      <c r="E129" t="s">
        <v>9989</v>
      </c>
      <c r="F129">
        <v>4325</v>
      </c>
      <c r="G129" t="s">
        <v>7630</v>
      </c>
      <c r="H129" s="2">
        <v>45292.336111111108</v>
      </c>
      <c r="I129" t="s">
        <v>9988</v>
      </c>
      <c r="J129" s="2">
        <v>45292.355555555558</v>
      </c>
      <c r="K129" t="s">
        <v>5833</v>
      </c>
      <c r="L129" s="2">
        <v>45292.361111111109</v>
      </c>
      <c r="M129">
        <v>661</v>
      </c>
    </row>
    <row r="130" spans="1:13" x14ac:dyDescent="0.25">
      <c r="A130" s="1">
        <v>45293</v>
      </c>
      <c r="B130">
        <v>294</v>
      </c>
      <c r="C130" t="s">
        <v>10203</v>
      </c>
      <c r="D130" t="s">
        <v>8880</v>
      </c>
      <c r="E130" t="s">
        <v>10202</v>
      </c>
      <c r="F130">
        <v>4952</v>
      </c>
      <c r="G130" t="s">
        <v>2697</v>
      </c>
      <c r="H130" s="2">
        <v>45292.347222222219</v>
      </c>
      <c r="I130" t="s">
        <v>10201</v>
      </c>
      <c r="J130" s="2">
        <v>45292.355555555558</v>
      </c>
      <c r="K130" t="s">
        <v>3806</v>
      </c>
      <c r="L130" s="2">
        <v>45292.373611111114</v>
      </c>
      <c r="M130">
        <v>788</v>
      </c>
    </row>
    <row r="131" spans="1:13" x14ac:dyDescent="0.25">
      <c r="A131" s="1">
        <v>45294</v>
      </c>
      <c r="B131">
        <v>442</v>
      </c>
      <c r="C131" t="s">
        <v>10227</v>
      </c>
      <c r="D131" t="s">
        <v>8880</v>
      </c>
      <c r="E131" t="s">
        <v>10226</v>
      </c>
      <c r="F131">
        <v>2920</v>
      </c>
      <c r="G131" t="s">
        <v>6696</v>
      </c>
      <c r="H131" s="2">
        <v>45292.352083333331</v>
      </c>
      <c r="I131" t="s">
        <v>6052</v>
      </c>
      <c r="J131" s="2">
        <v>45292.355555555558</v>
      </c>
      <c r="K131" t="s">
        <v>10225</v>
      </c>
      <c r="L131" s="2">
        <v>45292.367361111108</v>
      </c>
      <c r="M131">
        <v>800</v>
      </c>
    </row>
    <row r="132" spans="1:13" x14ac:dyDescent="0.25">
      <c r="A132" s="1">
        <v>45293</v>
      </c>
      <c r="B132">
        <v>174</v>
      </c>
      <c r="C132" t="s">
        <v>10578</v>
      </c>
      <c r="D132" t="s">
        <v>8878</v>
      </c>
      <c r="E132" t="s">
        <v>10123</v>
      </c>
      <c r="F132">
        <v>1955</v>
      </c>
      <c r="G132" t="s">
        <v>6534</v>
      </c>
      <c r="H132" s="2">
        <v>45292.343055555553</v>
      </c>
      <c r="I132" t="s">
        <v>10577</v>
      </c>
      <c r="J132" s="2">
        <v>45292.355555555558</v>
      </c>
      <c r="K132" t="s">
        <v>10576</v>
      </c>
      <c r="L132" s="2">
        <v>45292.362500000003</v>
      </c>
      <c r="M132">
        <v>980</v>
      </c>
    </row>
    <row r="133" spans="1:13" x14ac:dyDescent="0.25">
      <c r="A133" s="1">
        <v>45295</v>
      </c>
      <c r="B133">
        <v>261</v>
      </c>
      <c r="C133" t="s">
        <v>10686</v>
      </c>
      <c r="D133" t="s">
        <v>8879</v>
      </c>
      <c r="E133" t="s">
        <v>10685</v>
      </c>
      <c r="F133">
        <v>4306</v>
      </c>
      <c r="G133" t="s">
        <v>1947</v>
      </c>
      <c r="H133" s="2">
        <v>45292.338194444441</v>
      </c>
      <c r="I133" t="s">
        <v>6625</v>
      </c>
      <c r="J133" s="2">
        <v>45292.355555555558</v>
      </c>
      <c r="K133" t="s">
        <v>8733</v>
      </c>
      <c r="L133" s="2">
        <v>45292.375694444447</v>
      </c>
      <c r="M133">
        <v>1040</v>
      </c>
    </row>
    <row r="134" spans="1:13" x14ac:dyDescent="0.25">
      <c r="A134" s="1">
        <v>45297</v>
      </c>
      <c r="B134">
        <v>431</v>
      </c>
      <c r="C134" t="s">
        <v>5795</v>
      </c>
      <c r="D134" t="s">
        <v>8878</v>
      </c>
      <c r="E134" t="s">
        <v>8902</v>
      </c>
      <c r="F134">
        <v>3092</v>
      </c>
      <c r="G134" t="s">
        <v>2159</v>
      </c>
      <c r="H134" s="2">
        <v>45292.34375</v>
      </c>
      <c r="I134" t="s">
        <v>8901</v>
      </c>
      <c r="J134" s="2">
        <v>45292.356249999997</v>
      </c>
      <c r="K134" t="s">
        <v>264</v>
      </c>
      <c r="L134" s="2">
        <v>45292.370138888888</v>
      </c>
      <c r="M134">
        <v>119</v>
      </c>
    </row>
    <row r="135" spans="1:13" x14ac:dyDescent="0.25">
      <c r="A135" s="1">
        <v>45297</v>
      </c>
      <c r="B135">
        <v>127</v>
      </c>
      <c r="C135" t="s">
        <v>9400</v>
      </c>
      <c r="D135" t="s">
        <v>8879</v>
      </c>
      <c r="E135" t="s">
        <v>9399</v>
      </c>
      <c r="F135">
        <v>590</v>
      </c>
      <c r="G135" t="s">
        <v>9398</v>
      </c>
      <c r="H135" s="2">
        <v>45292.343055555553</v>
      </c>
      <c r="I135" t="s">
        <v>5784</v>
      </c>
      <c r="J135" s="2">
        <v>45292.356249999997</v>
      </c>
      <c r="K135" t="s">
        <v>9397</v>
      </c>
      <c r="L135" s="2">
        <v>45292.37222222222</v>
      </c>
      <c r="M135">
        <v>364</v>
      </c>
    </row>
    <row r="136" spans="1:13" x14ac:dyDescent="0.25">
      <c r="A136" s="1">
        <v>45296</v>
      </c>
      <c r="B136">
        <v>49</v>
      </c>
      <c r="C136" t="s">
        <v>9606</v>
      </c>
      <c r="D136" t="s">
        <v>8879</v>
      </c>
      <c r="E136" t="s">
        <v>8902</v>
      </c>
      <c r="F136">
        <v>731</v>
      </c>
      <c r="G136" t="s">
        <v>9605</v>
      </c>
      <c r="H136" s="2">
        <v>45292.339583333334</v>
      </c>
      <c r="I136" t="s">
        <v>6464</v>
      </c>
      <c r="J136" s="2">
        <v>45292.356249999997</v>
      </c>
      <c r="K136" t="s">
        <v>38</v>
      </c>
      <c r="L136" s="2">
        <v>45292.377083333333</v>
      </c>
      <c r="M136">
        <v>465</v>
      </c>
    </row>
    <row r="137" spans="1:13" x14ac:dyDescent="0.25">
      <c r="A137" s="1">
        <v>45296</v>
      </c>
      <c r="B137">
        <v>130</v>
      </c>
      <c r="C137" t="s">
        <v>8025</v>
      </c>
      <c r="D137" t="s">
        <v>8878</v>
      </c>
      <c r="E137" t="s">
        <v>10075</v>
      </c>
      <c r="F137">
        <v>2397</v>
      </c>
      <c r="G137" t="s">
        <v>4509</v>
      </c>
      <c r="H137" s="2">
        <v>45292.352777777778</v>
      </c>
      <c r="I137" t="s">
        <v>7604</v>
      </c>
      <c r="J137" s="2">
        <v>45292.356249999997</v>
      </c>
      <c r="K137" t="s">
        <v>10074</v>
      </c>
      <c r="L137" s="2">
        <v>45292.37222222222</v>
      </c>
      <c r="M137">
        <v>710</v>
      </c>
    </row>
    <row r="138" spans="1:13" x14ac:dyDescent="0.25">
      <c r="A138" s="1">
        <v>45294</v>
      </c>
      <c r="B138">
        <v>226</v>
      </c>
      <c r="C138" t="s">
        <v>10394</v>
      </c>
      <c r="D138" t="s">
        <v>8878</v>
      </c>
      <c r="E138" t="s">
        <v>10393</v>
      </c>
      <c r="F138">
        <v>4525</v>
      </c>
      <c r="G138" t="s">
        <v>5887</v>
      </c>
      <c r="H138" s="2">
        <v>45292.34097222222</v>
      </c>
      <c r="I138" t="s">
        <v>588</v>
      </c>
      <c r="J138" s="2">
        <v>45292.356249999997</v>
      </c>
      <c r="K138" t="s">
        <v>1279</v>
      </c>
      <c r="L138" s="2">
        <v>45292.371527777781</v>
      </c>
      <c r="M138">
        <v>887</v>
      </c>
    </row>
    <row r="139" spans="1:13" x14ac:dyDescent="0.25">
      <c r="A139" s="1">
        <v>45292</v>
      </c>
      <c r="B139">
        <v>131</v>
      </c>
      <c r="C139" t="s">
        <v>10564</v>
      </c>
      <c r="D139" t="s">
        <v>8880</v>
      </c>
      <c r="E139" t="s">
        <v>10563</v>
      </c>
      <c r="F139">
        <v>633</v>
      </c>
      <c r="G139" t="s">
        <v>5816</v>
      </c>
      <c r="H139" s="2">
        <v>45292.347916666666</v>
      </c>
      <c r="I139" t="s">
        <v>10562</v>
      </c>
      <c r="J139" s="2">
        <v>45292.356249999997</v>
      </c>
      <c r="K139" t="s">
        <v>6158</v>
      </c>
      <c r="L139" s="2">
        <v>45292.371527777781</v>
      </c>
      <c r="M139">
        <v>973</v>
      </c>
    </row>
    <row r="140" spans="1:13" x14ac:dyDescent="0.25">
      <c r="A140" s="1">
        <v>45295</v>
      </c>
      <c r="B140">
        <v>500</v>
      </c>
      <c r="C140" t="s">
        <v>10605</v>
      </c>
      <c r="D140" t="s">
        <v>8878</v>
      </c>
      <c r="E140" t="s">
        <v>10604</v>
      </c>
      <c r="F140">
        <v>4858</v>
      </c>
      <c r="G140" t="s">
        <v>6647</v>
      </c>
      <c r="H140" s="2">
        <v>45292.338888888888</v>
      </c>
      <c r="I140" t="s">
        <v>10603</v>
      </c>
      <c r="J140" s="2">
        <v>45292.356249999997</v>
      </c>
      <c r="K140" t="s">
        <v>1415</v>
      </c>
      <c r="L140" s="2">
        <v>45292.376388888886</v>
      </c>
      <c r="M140">
        <v>994</v>
      </c>
    </row>
    <row r="141" spans="1:13" x14ac:dyDescent="0.25">
      <c r="A141" s="1">
        <v>45294</v>
      </c>
      <c r="B141">
        <v>45</v>
      </c>
      <c r="C141" t="s">
        <v>7227</v>
      </c>
      <c r="D141" t="s">
        <v>8880</v>
      </c>
      <c r="E141" t="s">
        <v>9000</v>
      </c>
      <c r="F141">
        <v>752</v>
      </c>
      <c r="G141" t="s">
        <v>8160</v>
      </c>
      <c r="H141" s="2">
        <v>45292.352777777778</v>
      </c>
      <c r="I141" t="s">
        <v>8999</v>
      </c>
      <c r="J141" s="2">
        <v>45292.356944444444</v>
      </c>
      <c r="K141" t="s">
        <v>6878</v>
      </c>
      <c r="L141" s="2">
        <v>45292.364583333336</v>
      </c>
      <c r="M141">
        <v>166</v>
      </c>
    </row>
    <row r="142" spans="1:13" x14ac:dyDescent="0.25">
      <c r="A142" s="1">
        <v>45292</v>
      </c>
      <c r="B142">
        <v>188</v>
      </c>
      <c r="C142" t="s">
        <v>9543</v>
      </c>
      <c r="D142" t="s">
        <v>8879</v>
      </c>
      <c r="E142" t="s">
        <v>9542</v>
      </c>
      <c r="F142">
        <v>4703</v>
      </c>
      <c r="G142" t="s">
        <v>2154</v>
      </c>
      <c r="H142" s="2">
        <v>45292.344444444447</v>
      </c>
      <c r="I142" t="s">
        <v>8034</v>
      </c>
      <c r="J142" s="2">
        <v>45292.356944444444</v>
      </c>
      <c r="K142" t="s">
        <v>2838</v>
      </c>
      <c r="L142" s="2">
        <v>45292.369444444441</v>
      </c>
      <c r="M142">
        <v>432</v>
      </c>
    </row>
    <row r="143" spans="1:13" x14ac:dyDescent="0.25">
      <c r="A143" s="1">
        <v>45293</v>
      </c>
      <c r="B143">
        <v>45</v>
      </c>
      <c r="C143" t="s">
        <v>9600</v>
      </c>
      <c r="D143" t="s">
        <v>8879</v>
      </c>
      <c r="E143" t="s">
        <v>9599</v>
      </c>
      <c r="F143">
        <v>431</v>
      </c>
      <c r="G143" t="s">
        <v>1215</v>
      </c>
      <c r="H143" s="2">
        <v>45292.338194444441</v>
      </c>
      <c r="I143" t="s">
        <v>4123</v>
      </c>
      <c r="J143" s="2">
        <v>45292.356944444444</v>
      </c>
      <c r="K143" t="s">
        <v>9598</v>
      </c>
      <c r="L143" s="2">
        <v>45292.367361111108</v>
      </c>
      <c r="M143">
        <v>462</v>
      </c>
    </row>
    <row r="144" spans="1:13" x14ac:dyDescent="0.25">
      <c r="A144" s="1">
        <v>45294</v>
      </c>
      <c r="B144">
        <v>234</v>
      </c>
      <c r="C144" t="s">
        <v>9782</v>
      </c>
      <c r="D144" t="s">
        <v>8878</v>
      </c>
      <c r="E144" t="s">
        <v>9781</v>
      </c>
      <c r="F144">
        <v>3426</v>
      </c>
      <c r="G144" t="s">
        <v>2381</v>
      </c>
      <c r="H144" s="2">
        <v>45292.351388888892</v>
      </c>
      <c r="I144" t="s">
        <v>7890</v>
      </c>
      <c r="J144" s="2">
        <v>45292.356944444444</v>
      </c>
      <c r="K144" t="s">
        <v>2234</v>
      </c>
      <c r="L144" s="2">
        <v>45292.367361111108</v>
      </c>
      <c r="M144">
        <v>553</v>
      </c>
    </row>
    <row r="145" spans="1:13" x14ac:dyDescent="0.25">
      <c r="A145" s="1">
        <v>45295</v>
      </c>
      <c r="B145">
        <v>203</v>
      </c>
      <c r="C145" t="s">
        <v>14</v>
      </c>
      <c r="D145" t="s">
        <v>8878</v>
      </c>
      <c r="E145" t="s">
        <v>9799</v>
      </c>
      <c r="F145">
        <v>3552</v>
      </c>
      <c r="G145" t="s">
        <v>4694</v>
      </c>
      <c r="H145" s="2">
        <v>45292.352083333331</v>
      </c>
      <c r="I145" t="s">
        <v>1381</v>
      </c>
      <c r="J145" s="2">
        <v>45292.356944444444</v>
      </c>
      <c r="K145" t="s">
        <v>6627</v>
      </c>
      <c r="L145" s="2">
        <v>45292.369444444441</v>
      </c>
      <c r="M145">
        <v>562</v>
      </c>
    </row>
    <row r="146" spans="1:13" x14ac:dyDescent="0.25">
      <c r="A146" s="1">
        <v>45296</v>
      </c>
      <c r="B146">
        <v>101</v>
      </c>
      <c r="C146" t="s">
        <v>1189</v>
      </c>
      <c r="D146" t="s">
        <v>8878</v>
      </c>
      <c r="E146" t="s">
        <v>9859</v>
      </c>
      <c r="F146">
        <v>3764</v>
      </c>
      <c r="G146" t="s">
        <v>6226</v>
      </c>
      <c r="H146" s="2">
        <v>45292.338888888888</v>
      </c>
      <c r="I146" t="s">
        <v>2383</v>
      </c>
      <c r="J146" s="2">
        <v>45292.356944444444</v>
      </c>
      <c r="K146" t="s">
        <v>8482</v>
      </c>
      <c r="L146" s="2">
        <v>45292.361111111109</v>
      </c>
      <c r="M146">
        <v>590</v>
      </c>
    </row>
    <row r="147" spans="1:13" x14ac:dyDescent="0.25">
      <c r="A147" s="1">
        <v>45297</v>
      </c>
      <c r="B147">
        <v>255</v>
      </c>
      <c r="C147" t="s">
        <v>10278</v>
      </c>
      <c r="D147" t="s">
        <v>8880</v>
      </c>
      <c r="E147" t="s">
        <v>10277</v>
      </c>
      <c r="F147">
        <v>2569</v>
      </c>
      <c r="G147" t="s">
        <v>1723</v>
      </c>
      <c r="H147" s="2">
        <v>45292.338888888888</v>
      </c>
      <c r="I147" t="s">
        <v>8088</v>
      </c>
      <c r="J147" s="2">
        <v>45292.356944444444</v>
      </c>
      <c r="K147" t="s">
        <v>10276</v>
      </c>
      <c r="L147" s="2">
        <v>45292.366666666669</v>
      </c>
      <c r="M147">
        <v>828</v>
      </c>
    </row>
    <row r="148" spans="1:13" x14ac:dyDescent="0.25">
      <c r="A148" s="1">
        <v>45292</v>
      </c>
      <c r="B148">
        <v>66</v>
      </c>
      <c r="C148" t="s">
        <v>10369</v>
      </c>
      <c r="D148" t="s">
        <v>8879</v>
      </c>
      <c r="E148" t="s">
        <v>10368</v>
      </c>
      <c r="F148">
        <v>4370</v>
      </c>
      <c r="G148" t="s">
        <v>7290</v>
      </c>
      <c r="H148" s="2">
        <v>45292.340277777781</v>
      </c>
      <c r="I148" t="s">
        <v>5982</v>
      </c>
      <c r="J148" s="2">
        <v>45292.356944444444</v>
      </c>
      <c r="K148" t="s">
        <v>10367</v>
      </c>
      <c r="L148" s="2">
        <v>45292.369444444441</v>
      </c>
      <c r="M148">
        <v>875</v>
      </c>
    </row>
    <row r="149" spans="1:13" x14ac:dyDescent="0.25">
      <c r="A149" s="1">
        <v>45297</v>
      </c>
      <c r="B149">
        <v>180</v>
      </c>
      <c r="C149" t="s">
        <v>1751</v>
      </c>
      <c r="D149" t="s">
        <v>8879</v>
      </c>
      <c r="E149" t="s">
        <v>10531</v>
      </c>
      <c r="F149">
        <v>2625</v>
      </c>
      <c r="G149" t="s">
        <v>10530</v>
      </c>
      <c r="H149" s="2">
        <v>45292.339583333334</v>
      </c>
      <c r="I149" t="s">
        <v>8565</v>
      </c>
      <c r="J149" s="2">
        <v>45292.356944444444</v>
      </c>
      <c r="K149" t="s">
        <v>6308</v>
      </c>
      <c r="L149" s="2">
        <v>45292.364583333336</v>
      </c>
      <c r="M149">
        <v>954</v>
      </c>
    </row>
    <row r="150" spans="1:13" x14ac:dyDescent="0.25">
      <c r="A150" s="1">
        <v>45294</v>
      </c>
      <c r="B150">
        <v>6</v>
      </c>
      <c r="C150" t="s">
        <v>5214</v>
      </c>
      <c r="D150" t="s">
        <v>8878</v>
      </c>
      <c r="E150" t="s">
        <v>10595</v>
      </c>
      <c r="F150">
        <v>4447</v>
      </c>
      <c r="G150" t="s">
        <v>201</v>
      </c>
      <c r="H150" s="2">
        <v>45292.336111111108</v>
      </c>
      <c r="I150" t="s">
        <v>7684</v>
      </c>
      <c r="J150" s="2">
        <v>45292.356944444444</v>
      </c>
      <c r="K150" t="s">
        <v>6287</v>
      </c>
      <c r="L150" s="2">
        <v>45292.361111111109</v>
      </c>
      <c r="M150">
        <v>989</v>
      </c>
    </row>
    <row r="151" spans="1:13" x14ac:dyDescent="0.25">
      <c r="A151" s="1">
        <v>45297</v>
      </c>
      <c r="B151">
        <v>355</v>
      </c>
      <c r="C151" t="s">
        <v>10697</v>
      </c>
      <c r="D151" t="s">
        <v>8880</v>
      </c>
      <c r="E151" t="s">
        <v>10696</v>
      </c>
      <c r="F151">
        <v>2268</v>
      </c>
      <c r="G151" t="s">
        <v>10695</v>
      </c>
      <c r="H151" s="2">
        <v>45292.34652777778</v>
      </c>
      <c r="I151" t="s">
        <v>3123</v>
      </c>
      <c r="J151" s="2">
        <v>45292.356944444444</v>
      </c>
      <c r="K151" t="s">
        <v>5849</v>
      </c>
      <c r="L151" s="2">
        <v>45292.370138888888</v>
      </c>
      <c r="M151">
        <v>1045</v>
      </c>
    </row>
    <row r="152" spans="1:13" x14ac:dyDescent="0.25">
      <c r="A152" s="1">
        <v>45295</v>
      </c>
      <c r="B152">
        <v>47</v>
      </c>
      <c r="C152" t="s">
        <v>2471</v>
      </c>
      <c r="D152" t="s">
        <v>8880</v>
      </c>
      <c r="E152" t="s">
        <v>9194</v>
      </c>
      <c r="F152">
        <v>2621</v>
      </c>
      <c r="G152" t="s">
        <v>887</v>
      </c>
      <c r="H152" s="2">
        <v>45292.337500000001</v>
      </c>
      <c r="I152" t="s">
        <v>3514</v>
      </c>
      <c r="J152" s="2">
        <v>45292.357638888891</v>
      </c>
      <c r="K152" t="s">
        <v>9193</v>
      </c>
      <c r="L152" s="2">
        <v>45292.372916666667</v>
      </c>
      <c r="M152">
        <v>265</v>
      </c>
    </row>
    <row r="153" spans="1:13" x14ac:dyDescent="0.25">
      <c r="A153" s="1">
        <v>45298</v>
      </c>
      <c r="B153">
        <v>417</v>
      </c>
      <c r="C153" t="s">
        <v>9733</v>
      </c>
      <c r="D153" t="s">
        <v>8878</v>
      </c>
      <c r="E153" t="s">
        <v>9732</v>
      </c>
      <c r="F153">
        <v>3511</v>
      </c>
      <c r="G153" t="s">
        <v>588</v>
      </c>
      <c r="H153" s="2">
        <v>45292.347222222219</v>
      </c>
      <c r="I153" t="s">
        <v>402</v>
      </c>
      <c r="J153" s="2">
        <v>45292.357638888891</v>
      </c>
      <c r="K153" t="s">
        <v>3437</v>
      </c>
      <c r="L153" s="2">
        <v>45292.370138888888</v>
      </c>
      <c r="M153">
        <v>526</v>
      </c>
    </row>
    <row r="154" spans="1:13" x14ac:dyDescent="0.25">
      <c r="A154" s="1">
        <v>45296</v>
      </c>
      <c r="B154">
        <v>104</v>
      </c>
      <c r="C154" t="s">
        <v>9766</v>
      </c>
      <c r="D154" t="s">
        <v>8879</v>
      </c>
      <c r="E154" t="s">
        <v>9765</v>
      </c>
      <c r="F154">
        <v>741</v>
      </c>
      <c r="G154" t="s">
        <v>1519</v>
      </c>
      <c r="H154" s="2">
        <v>45292.354166666664</v>
      </c>
      <c r="I154" t="s">
        <v>8344</v>
      </c>
      <c r="J154" s="2">
        <v>45292.357638888891</v>
      </c>
      <c r="K154" t="s">
        <v>3792</v>
      </c>
      <c r="L154" s="2">
        <v>45292.370138888888</v>
      </c>
      <c r="M154">
        <v>544</v>
      </c>
    </row>
    <row r="155" spans="1:13" x14ac:dyDescent="0.25">
      <c r="A155" s="1">
        <v>45295</v>
      </c>
      <c r="B155">
        <v>32</v>
      </c>
      <c r="C155" t="s">
        <v>9975</v>
      </c>
      <c r="D155" t="s">
        <v>8879</v>
      </c>
      <c r="E155" t="s">
        <v>9974</v>
      </c>
      <c r="F155">
        <v>4363</v>
      </c>
      <c r="G155" t="s">
        <v>6935</v>
      </c>
      <c r="H155" s="2">
        <v>45292.349305555559</v>
      </c>
      <c r="I155" t="s">
        <v>5946</v>
      </c>
      <c r="J155" s="2">
        <v>45292.357638888891</v>
      </c>
      <c r="K155" t="s">
        <v>8345</v>
      </c>
      <c r="L155" s="2">
        <v>45292.376388888886</v>
      </c>
      <c r="M155">
        <v>653</v>
      </c>
    </row>
    <row r="156" spans="1:13" x14ac:dyDescent="0.25">
      <c r="A156" s="1">
        <v>45296</v>
      </c>
      <c r="B156">
        <v>294</v>
      </c>
      <c r="C156" t="s">
        <v>10479</v>
      </c>
      <c r="D156" t="s">
        <v>8878</v>
      </c>
      <c r="E156" t="s">
        <v>10007</v>
      </c>
      <c r="F156">
        <v>3564</v>
      </c>
      <c r="G156" t="s">
        <v>10478</v>
      </c>
      <c r="H156" s="2">
        <v>45292.352083333331</v>
      </c>
      <c r="I156" t="s">
        <v>10477</v>
      </c>
      <c r="J156" s="2">
        <v>45292.357638888891</v>
      </c>
      <c r="K156" t="s">
        <v>1949</v>
      </c>
      <c r="L156" s="2">
        <v>45292.370138888888</v>
      </c>
      <c r="M156">
        <v>926</v>
      </c>
    </row>
    <row r="157" spans="1:13" x14ac:dyDescent="0.25">
      <c r="A157" s="1">
        <v>45298</v>
      </c>
      <c r="B157">
        <v>351</v>
      </c>
      <c r="C157" t="s">
        <v>6572</v>
      </c>
      <c r="D157" t="s">
        <v>8880</v>
      </c>
      <c r="E157" t="s">
        <v>10640</v>
      </c>
      <c r="F157">
        <v>4579</v>
      </c>
      <c r="G157" t="s">
        <v>3906</v>
      </c>
      <c r="H157" s="2">
        <v>45292.354166666664</v>
      </c>
      <c r="I157" t="s">
        <v>5485</v>
      </c>
      <c r="J157" s="2">
        <v>45292.357638888891</v>
      </c>
      <c r="K157" t="s">
        <v>2928</v>
      </c>
      <c r="L157" s="2">
        <v>45292.361111111109</v>
      </c>
      <c r="M157">
        <v>1014</v>
      </c>
    </row>
    <row r="158" spans="1:13" x14ac:dyDescent="0.25">
      <c r="A158" s="1">
        <v>45292</v>
      </c>
      <c r="B158">
        <v>149</v>
      </c>
      <c r="C158" t="s">
        <v>9153</v>
      </c>
      <c r="D158" t="s">
        <v>8879</v>
      </c>
      <c r="E158" t="s">
        <v>9152</v>
      </c>
      <c r="F158">
        <v>4691</v>
      </c>
      <c r="G158" t="s">
        <v>995</v>
      </c>
      <c r="H158" s="2">
        <v>45292.345833333333</v>
      </c>
      <c r="I158" t="s">
        <v>7020</v>
      </c>
      <c r="J158" s="2">
        <v>45292.35833333333</v>
      </c>
      <c r="K158" t="s">
        <v>4439</v>
      </c>
      <c r="L158" s="2">
        <v>45292.377083333333</v>
      </c>
      <c r="M158">
        <v>244</v>
      </c>
    </row>
    <row r="159" spans="1:13" x14ac:dyDescent="0.25">
      <c r="A159" s="1">
        <v>45294</v>
      </c>
      <c r="B159">
        <v>151</v>
      </c>
      <c r="C159" t="s">
        <v>7118</v>
      </c>
      <c r="D159" t="s">
        <v>8878</v>
      </c>
      <c r="E159" t="s">
        <v>9253</v>
      </c>
      <c r="F159">
        <v>4862</v>
      </c>
      <c r="G159" t="s">
        <v>6004</v>
      </c>
      <c r="H159" s="2">
        <v>45292.338888888888</v>
      </c>
      <c r="I159" t="s">
        <v>2707</v>
      </c>
      <c r="J159" s="2">
        <v>45292.35833333333</v>
      </c>
      <c r="K159" t="s">
        <v>3952</v>
      </c>
      <c r="L159" s="2">
        <v>45292.378472222219</v>
      </c>
      <c r="M159">
        <v>294</v>
      </c>
    </row>
    <row r="160" spans="1:13" x14ac:dyDescent="0.25">
      <c r="A160" s="1">
        <v>45295</v>
      </c>
      <c r="B160">
        <v>385</v>
      </c>
      <c r="C160" t="s">
        <v>8420</v>
      </c>
      <c r="D160" t="s">
        <v>8879</v>
      </c>
      <c r="E160" t="s">
        <v>9288</v>
      </c>
      <c r="F160">
        <v>814</v>
      </c>
      <c r="G160" t="s">
        <v>9287</v>
      </c>
      <c r="H160" s="2">
        <v>45292.350694444445</v>
      </c>
      <c r="I160" t="s">
        <v>6895</v>
      </c>
      <c r="J160" s="2">
        <v>45292.35833333333</v>
      </c>
      <c r="K160" t="s">
        <v>9286</v>
      </c>
      <c r="L160" s="2">
        <v>45292.37777777778</v>
      </c>
      <c r="M160">
        <v>309</v>
      </c>
    </row>
    <row r="161" spans="1:13" x14ac:dyDescent="0.25">
      <c r="A161" s="1">
        <v>45296</v>
      </c>
      <c r="B161">
        <v>234</v>
      </c>
      <c r="C161" t="s">
        <v>9836</v>
      </c>
      <c r="D161" t="s">
        <v>8878</v>
      </c>
      <c r="E161" t="s">
        <v>9835</v>
      </c>
      <c r="F161">
        <v>590</v>
      </c>
      <c r="G161" t="s">
        <v>3637</v>
      </c>
      <c r="H161" s="2">
        <v>45292.354166666664</v>
      </c>
      <c r="I161" t="s">
        <v>9834</v>
      </c>
      <c r="J161" s="2">
        <v>45292.35833333333</v>
      </c>
      <c r="K161" t="s">
        <v>7958</v>
      </c>
      <c r="L161" s="2">
        <v>45292.363194444442</v>
      </c>
      <c r="M161">
        <v>580</v>
      </c>
    </row>
    <row r="162" spans="1:13" x14ac:dyDescent="0.25">
      <c r="A162" s="1">
        <v>45295</v>
      </c>
      <c r="B162">
        <v>339</v>
      </c>
      <c r="C162" t="s">
        <v>9884</v>
      </c>
      <c r="D162" t="s">
        <v>8880</v>
      </c>
      <c r="E162" t="s">
        <v>9886</v>
      </c>
      <c r="F162">
        <v>316</v>
      </c>
      <c r="G162" t="s">
        <v>9885</v>
      </c>
      <c r="H162" s="2">
        <v>45292.349305555559</v>
      </c>
      <c r="I162" t="s">
        <v>5389</v>
      </c>
      <c r="J162" s="2">
        <v>45292.35833333333</v>
      </c>
      <c r="K162" t="s">
        <v>3042</v>
      </c>
      <c r="L162" s="2">
        <v>45292.361805555556</v>
      </c>
      <c r="M162">
        <v>602</v>
      </c>
    </row>
    <row r="163" spans="1:13" x14ac:dyDescent="0.25">
      <c r="A163" s="1">
        <v>45295</v>
      </c>
      <c r="B163">
        <v>354</v>
      </c>
      <c r="C163" t="s">
        <v>6143</v>
      </c>
      <c r="D163" t="s">
        <v>8880</v>
      </c>
      <c r="E163" t="s">
        <v>9952</v>
      </c>
      <c r="F163">
        <v>4114</v>
      </c>
      <c r="G163" t="s">
        <v>5509</v>
      </c>
      <c r="H163" s="2">
        <v>45292.344444444447</v>
      </c>
      <c r="I163" t="s">
        <v>3189</v>
      </c>
      <c r="J163" s="2">
        <v>45292.35833333333</v>
      </c>
      <c r="K163" t="s">
        <v>8598</v>
      </c>
      <c r="L163" s="2">
        <v>45292.376388888886</v>
      </c>
      <c r="M163">
        <v>639</v>
      </c>
    </row>
    <row r="164" spans="1:13" x14ac:dyDescent="0.25">
      <c r="A164" s="1">
        <v>45292</v>
      </c>
      <c r="B164">
        <v>351</v>
      </c>
      <c r="C164" t="s">
        <v>3303</v>
      </c>
      <c r="D164" t="s">
        <v>8878</v>
      </c>
      <c r="E164" t="s">
        <v>10085</v>
      </c>
      <c r="F164">
        <v>1552</v>
      </c>
      <c r="G164" t="s">
        <v>8239</v>
      </c>
      <c r="H164" s="2">
        <v>45292.345138888886</v>
      </c>
      <c r="I164" t="s">
        <v>6122</v>
      </c>
      <c r="J164" s="2">
        <v>45292.35833333333</v>
      </c>
      <c r="K164" t="s">
        <v>6908</v>
      </c>
      <c r="L164" s="2">
        <v>45292.372916666667</v>
      </c>
      <c r="M164">
        <v>716</v>
      </c>
    </row>
    <row r="165" spans="1:13" x14ac:dyDescent="0.25">
      <c r="A165" s="1">
        <v>45292</v>
      </c>
      <c r="B165">
        <v>66</v>
      </c>
      <c r="C165" t="s">
        <v>10312</v>
      </c>
      <c r="D165" t="s">
        <v>8878</v>
      </c>
      <c r="E165" t="s">
        <v>9664</v>
      </c>
      <c r="F165">
        <v>3423</v>
      </c>
      <c r="G165" t="s">
        <v>1205</v>
      </c>
      <c r="H165" s="2">
        <v>45292.343055555553</v>
      </c>
      <c r="I165" t="s">
        <v>3164</v>
      </c>
      <c r="J165" s="2">
        <v>45292.35833333333</v>
      </c>
      <c r="K165" t="s">
        <v>1058</v>
      </c>
      <c r="L165" s="2">
        <v>45292.368055555555</v>
      </c>
      <c r="M165">
        <v>846</v>
      </c>
    </row>
    <row r="166" spans="1:13" x14ac:dyDescent="0.25">
      <c r="A166" s="1">
        <v>45294</v>
      </c>
      <c r="B166">
        <v>249</v>
      </c>
      <c r="C166" t="s">
        <v>10416</v>
      </c>
      <c r="D166" t="s">
        <v>8880</v>
      </c>
      <c r="E166" t="s">
        <v>10415</v>
      </c>
      <c r="F166">
        <v>114</v>
      </c>
      <c r="G166" t="s">
        <v>2140</v>
      </c>
      <c r="H166" s="2">
        <v>45292.351388888892</v>
      </c>
      <c r="I166" t="s">
        <v>904</v>
      </c>
      <c r="J166" s="2">
        <v>45292.35833333333</v>
      </c>
      <c r="K166" t="s">
        <v>10414</v>
      </c>
      <c r="L166" s="2">
        <v>45292.379166666666</v>
      </c>
      <c r="M166">
        <v>897</v>
      </c>
    </row>
    <row r="167" spans="1:13" x14ac:dyDescent="0.25">
      <c r="A167" s="1">
        <v>45298</v>
      </c>
      <c r="B167">
        <v>303</v>
      </c>
      <c r="C167" t="s">
        <v>10429</v>
      </c>
      <c r="D167" t="s">
        <v>8880</v>
      </c>
      <c r="E167" t="s">
        <v>10428</v>
      </c>
      <c r="F167">
        <v>3438</v>
      </c>
      <c r="G167" t="s">
        <v>8436</v>
      </c>
      <c r="H167" s="2">
        <v>45292.354861111111</v>
      </c>
      <c r="I167" t="s">
        <v>10427</v>
      </c>
      <c r="J167" s="2">
        <v>45292.35833333333</v>
      </c>
      <c r="K167" t="s">
        <v>6517</v>
      </c>
      <c r="L167" s="2">
        <v>45292.365972222222</v>
      </c>
      <c r="M167">
        <v>903</v>
      </c>
    </row>
    <row r="168" spans="1:13" x14ac:dyDescent="0.25">
      <c r="A168" s="1">
        <v>45294</v>
      </c>
      <c r="B168">
        <v>284</v>
      </c>
      <c r="C168" t="s">
        <v>4561</v>
      </c>
      <c r="D168" t="s">
        <v>8878</v>
      </c>
      <c r="E168" t="s">
        <v>10681</v>
      </c>
      <c r="F168">
        <v>4206</v>
      </c>
      <c r="G168" t="s">
        <v>7648</v>
      </c>
      <c r="H168" s="2">
        <v>45292.352777777778</v>
      </c>
      <c r="I168" t="s">
        <v>2695</v>
      </c>
      <c r="J168" s="2">
        <v>45292.35833333333</v>
      </c>
      <c r="K168" t="s">
        <v>4860</v>
      </c>
      <c r="L168" s="2">
        <v>45292.365972222222</v>
      </c>
      <c r="M168">
        <v>1037</v>
      </c>
    </row>
    <row r="169" spans="1:13" x14ac:dyDescent="0.25">
      <c r="A169" s="1">
        <v>45294</v>
      </c>
      <c r="B169">
        <v>291</v>
      </c>
      <c r="C169" t="s">
        <v>8540</v>
      </c>
      <c r="D169" t="s">
        <v>8878</v>
      </c>
      <c r="E169" t="s">
        <v>10724</v>
      </c>
      <c r="F169">
        <v>2189</v>
      </c>
      <c r="G169" t="s">
        <v>1134</v>
      </c>
      <c r="H169" s="2">
        <v>45292.353472222225</v>
      </c>
      <c r="I169" t="s">
        <v>5775</v>
      </c>
      <c r="J169" s="2">
        <v>45292.35833333333</v>
      </c>
      <c r="K169" t="s">
        <v>5267</v>
      </c>
      <c r="L169" s="2">
        <v>45292.375</v>
      </c>
      <c r="M169">
        <v>1060</v>
      </c>
    </row>
    <row r="170" spans="1:13" x14ac:dyDescent="0.25">
      <c r="A170" s="1">
        <v>45295</v>
      </c>
      <c r="B170">
        <v>209</v>
      </c>
      <c r="C170" t="s">
        <v>5722</v>
      </c>
      <c r="D170" t="s">
        <v>8880</v>
      </c>
      <c r="E170" t="s">
        <v>9263</v>
      </c>
      <c r="F170">
        <v>105</v>
      </c>
      <c r="G170" t="s">
        <v>7677</v>
      </c>
      <c r="H170" s="2">
        <v>45292.353472222225</v>
      </c>
      <c r="I170" t="s">
        <v>2634</v>
      </c>
      <c r="J170" s="2">
        <v>45292.359027777777</v>
      </c>
      <c r="K170" t="s">
        <v>8254</v>
      </c>
      <c r="L170" s="2">
        <v>45292.378472222219</v>
      </c>
      <c r="M170">
        <v>299</v>
      </c>
    </row>
    <row r="171" spans="1:13" x14ac:dyDescent="0.25">
      <c r="A171" s="1">
        <v>45297</v>
      </c>
      <c r="B171">
        <v>348</v>
      </c>
      <c r="C171" t="s">
        <v>7844</v>
      </c>
      <c r="D171" t="s">
        <v>8880</v>
      </c>
      <c r="E171" t="s">
        <v>9573</v>
      </c>
      <c r="F171">
        <v>1404</v>
      </c>
      <c r="G171" t="s">
        <v>590</v>
      </c>
      <c r="H171" s="2">
        <v>45292.344444444447</v>
      </c>
      <c r="I171" t="s">
        <v>558</v>
      </c>
      <c r="J171" s="2">
        <v>45292.359027777777</v>
      </c>
      <c r="K171" t="s">
        <v>6156</v>
      </c>
      <c r="L171" s="2">
        <v>45292.374305555553</v>
      </c>
      <c r="M171">
        <v>448</v>
      </c>
    </row>
    <row r="172" spans="1:13" x14ac:dyDescent="0.25">
      <c r="A172" s="1">
        <v>45296</v>
      </c>
      <c r="B172">
        <v>269</v>
      </c>
      <c r="C172" t="s">
        <v>9823</v>
      </c>
      <c r="D172" t="s">
        <v>8879</v>
      </c>
      <c r="E172" t="s">
        <v>9822</v>
      </c>
      <c r="F172">
        <v>231</v>
      </c>
      <c r="G172" t="s">
        <v>9821</v>
      </c>
      <c r="H172" s="2">
        <v>45292.345138888886</v>
      </c>
      <c r="I172" t="s">
        <v>4692</v>
      </c>
      <c r="J172" s="2">
        <v>45292.359027777777</v>
      </c>
      <c r="K172" t="s">
        <v>3192</v>
      </c>
      <c r="L172" s="2">
        <v>45292.379861111112</v>
      </c>
      <c r="M172">
        <v>574</v>
      </c>
    </row>
    <row r="173" spans="1:13" x14ac:dyDescent="0.25">
      <c r="A173" s="1">
        <v>45293</v>
      </c>
      <c r="B173">
        <v>33</v>
      </c>
      <c r="C173" t="s">
        <v>10717</v>
      </c>
      <c r="D173" t="s">
        <v>8879</v>
      </c>
      <c r="E173" t="s">
        <v>10716</v>
      </c>
      <c r="F173">
        <v>406</v>
      </c>
      <c r="G173" t="s">
        <v>10715</v>
      </c>
      <c r="H173" s="2">
        <v>45292.34375</v>
      </c>
      <c r="I173" t="s">
        <v>5075</v>
      </c>
      <c r="J173" s="2">
        <v>45292.359027777777</v>
      </c>
      <c r="K173" t="s">
        <v>5446</v>
      </c>
      <c r="L173" s="2">
        <v>45292.368055555555</v>
      </c>
      <c r="M173">
        <v>1056</v>
      </c>
    </row>
    <row r="174" spans="1:13" x14ac:dyDescent="0.25">
      <c r="A174" s="1">
        <v>45295</v>
      </c>
      <c r="B174">
        <v>421</v>
      </c>
      <c r="C174" t="s">
        <v>10728</v>
      </c>
      <c r="D174" t="s">
        <v>8879</v>
      </c>
      <c r="E174" t="s">
        <v>10727</v>
      </c>
      <c r="F174">
        <v>2820</v>
      </c>
      <c r="G174" t="s">
        <v>3487</v>
      </c>
      <c r="H174" s="2">
        <v>45292.34097222222</v>
      </c>
      <c r="I174" t="s">
        <v>2255</v>
      </c>
      <c r="J174" s="2">
        <v>45292.359027777777</v>
      </c>
      <c r="K174" t="s">
        <v>1118</v>
      </c>
      <c r="L174" s="2">
        <v>45292.365972222222</v>
      </c>
      <c r="M174">
        <v>1062</v>
      </c>
    </row>
    <row r="175" spans="1:13" x14ac:dyDescent="0.25">
      <c r="A175" s="1">
        <v>45296</v>
      </c>
      <c r="B175">
        <v>290</v>
      </c>
      <c r="C175" t="s">
        <v>3460</v>
      </c>
      <c r="D175" t="s">
        <v>8880</v>
      </c>
      <c r="E175" t="s">
        <v>9406</v>
      </c>
      <c r="F175">
        <v>814</v>
      </c>
      <c r="G175" t="s">
        <v>8048</v>
      </c>
      <c r="H175" s="2">
        <v>45292.356249999997</v>
      </c>
      <c r="I175" t="s">
        <v>2690</v>
      </c>
      <c r="J175" s="2">
        <v>45292.359722222223</v>
      </c>
      <c r="K175" t="s">
        <v>9405</v>
      </c>
      <c r="L175" s="2">
        <v>45292.363194444442</v>
      </c>
      <c r="M175">
        <v>367</v>
      </c>
    </row>
    <row r="176" spans="1:13" x14ac:dyDescent="0.25">
      <c r="A176" s="1">
        <v>45298</v>
      </c>
      <c r="B176">
        <v>144</v>
      </c>
      <c r="C176" t="s">
        <v>606</v>
      </c>
      <c r="D176" t="s">
        <v>8880</v>
      </c>
      <c r="E176" t="s">
        <v>9620</v>
      </c>
      <c r="F176">
        <v>2809</v>
      </c>
      <c r="G176" t="s">
        <v>5911</v>
      </c>
      <c r="H176" s="2">
        <v>45292.347916666666</v>
      </c>
      <c r="I176" t="s">
        <v>7355</v>
      </c>
      <c r="J176" s="2">
        <v>45292.359722222223</v>
      </c>
      <c r="K176" t="s">
        <v>7906</v>
      </c>
      <c r="L176" s="2">
        <v>45292.379861111112</v>
      </c>
      <c r="M176">
        <v>472</v>
      </c>
    </row>
    <row r="177" spans="1:13" x14ac:dyDescent="0.25">
      <c r="A177" s="1">
        <v>45297</v>
      </c>
      <c r="B177">
        <v>446</v>
      </c>
      <c r="C177" t="s">
        <v>9762</v>
      </c>
      <c r="D177" t="s">
        <v>8879</v>
      </c>
      <c r="E177" t="s">
        <v>9761</v>
      </c>
      <c r="F177">
        <v>72</v>
      </c>
      <c r="G177" t="s">
        <v>9760</v>
      </c>
      <c r="H177" s="2">
        <v>45292.350694444445</v>
      </c>
      <c r="I177" t="s">
        <v>4719</v>
      </c>
      <c r="J177" s="2">
        <v>45292.359722222223</v>
      </c>
      <c r="K177" t="s">
        <v>4307</v>
      </c>
      <c r="L177" s="2">
        <v>45292.364583333336</v>
      </c>
      <c r="M177">
        <v>542</v>
      </c>
    </row>
    <row r="178" spans="1:13" x14ac:dyDescent="0.25">
      <c r="A178" s="1">
        <v>45295</v>
      </c>
      <c r="B178">
        <v>301</v>
      </c>
      <c r="C178" t="s">
        <v>10030</v>
      </c>
      <c r="D178" t="s">
        <v>8880</v>
      </c>
      <c r="E178" t="s">
        <v>10029</v>
      </c>
      <c r="F178">
        <v>1106</v>
      </c>
      <c r="G178" t="s">
        <v>2162</v>
      </c>
      <c r="H178" s="2">
        <v>45292.352777777778</v>
      </c>
      <c r="I178" t="s">
        <v>7571</v>
      </c>
      <c r="J178" s="2">
        <v>45292.359722222223</v>
      </c>
      <c r="K178" t="s">
        <v>5241</v>
      </c>
      <c r="L178" s="2">
        <v>45292.363194444442</v>
      </c>
      <c r="M178">
        <v>684</v>
      </c>
    </row>
    <row r="179" spans="1:13" x14ac:dyDescent="0.25">
      <c r="A179" s="1">
        <v>45296</v>
      </c>
      <c r="B179">
        <v>307</v>
      </c>
      <c r="C179" t="s">
        <v>10073</v>
      </c>
      <c r="D179" t="s">
        <v>8878</v>
      </c>
      <c r="E179" t="s">
        <v>10072</v>
      </c>
      <c r="F179">
        <v>4583</v>
      </c>
      <c r="G179" t="s">
        <v>10071</v>
      </c>
      <c r="H179" s="2">
        <v>45292.347916666666</v>
      </c>
      <c r="I179" t="s">
        <v>4522</v>
      </c>
      <c r="J179" s="2">
        <v>45292.359722222223</v>
      </c>
      <c r="K179" t="s">
        <v>4273</v>
      </c>
      <c r="L179" s="2">
        <v>45292.375694444447</v>
      </c>
      <c r="M179">
        <v>709</v>
      </c>
    </row>
    <row r="180" spans="1:13" x14ac:dyDescent="0.25">
      <c r="A180" s="1">
        <v>45292</v>
      </c>
      <c r="B180">
        <v>447</v>
      </c>
      <c r="C180" t="s">
        <v>4799</v>
      </c>
      <c r="D180" t="s">
        <v>8880</v>
      </c>
      <c r="E180" t="s">
        <v>10271</v>
      </c>
      <c r="F180">
        <v>2779</v>
      </c>
      <c r="G180" t="s">
        <v>5440</v>
      </c>
      <c r="H180" s="2">
        <v>45292.34375</v>
      </c>
      <c r="I180" t="s">
        <v>5062</v>
      </c>
      <c r="J180" s="2">
        <v>45292.359722222223</v>
      </c>
      <c r="K180" t="s">
        <v>7352</v>
      </c>
      <c r="L180" s="2">
        <v>45292.370138888888</v>
      </c>
      <c r="M180">
        <v>824</v>
      </c>
    </row>
    <row r="181" spans="1:13" x14ac:dyDescent="0.25">
      <c r="A181" s="1">
        <v>45292</v>
      </c>
      <c r="B181">
        <v>5</v>
      </c>
      <c r="C181" t="s">
        <v>6868</v>
      </c>
      <c r="D181" t="s">
        <v>8879</v>
      </c>
      <c r="E181" t="s">
        <v>9533</v>
      </c>
      <c r="F181">
        <v>2041</v>
      </c>
      <c r="G181" t="s">
        <v>6840</v>
      </c>
      <c r="H181" s="2">
        <v>45292.354166666664</v>
      </c>
      <c r="I181" t="s">
        <v>2170</v>
      </c>
      <c r="J181" s="2">
        <v>45292.359722222223</v>
      </c>
      <c r="K181" t="s">
        <v>7734</v>
      </c>
      <c r="L181" s="2">
        <v>45292.372916666667</v>
      </c>
      <c r="M181">
        <v>878</v>
      </c>
    </row>
    <row r="182" spans="1:13" x14ac:dyDescent="0.25">
      <c r="A182" s="1">
        <v>45297</v>
      </c>
      <c r="B182">
        <v>167</v>
      </c>
      <c r="C182" t="s">
        <v>8968</v>
      </c>
      <c r="D182" t="s">
        <v>8880</v>
      </c>
      <c r="E182" t="s">
        <v>8967</v>
      </c>
      <c r="F182">
        <v>3766</v>
      </c>
      <c r="G182" t="s">
        <v>6730</v>
      </c>
      <c r="H182" s="2">
        <v>45292.351388888892</v>
      </c>
      <c r="I182" t="s">
        <v>4936</v>
      </c>
      <c r="J182" s="2">
        <v>45292.36041666667</v>
      </c>
      <c r="K182" t="s">
        <v>7893</v>
      </c>
      <c r="L182" s="2">
        <v>45292.368750000001</v>
      </c>
      <c r="M182">
        <v>149</v>
      </c>
    </row>
    <row r="183" spans="1:13" x14ac:dyDescent="0.25">
      <c r="A183" s="1">
        <v>45296</v>
      </c>
      <c r="B183">
        <v>460</v>
      </c>
      <c r="C183" t="s">
        <v>8483</v>
      </c>
      <c r="D183" t="s">
        <v>8878</v>
      </c>
      <c r="E183" t="s">
        <v>9303</v>
      </c>
      <c r="F183">
        <v>297</v>
      </c>
      <c r="G183" t="s">
        <v>7218</v>
      </c>
      <c r="H183" s="2">
        <v>45292.353472222225</v>
      </c>
      <c r="I183" t="s">
        <v>6938</v>
      </c>
      <c r="J183" s="2">
        <v>45292.36041666667</v>
      </c>
      <c r="K183" t="s">
        <v>1509</v>
      </c>
      <c r="L183" s="2">
        <v>45292.365277777775</v>
      </c>
      <c r="M183">
        <v>626</v>
      </c>
    </row>
    <row r="184" spans="1:13" x14ac:dyDescent="0.25">
      <c r="A184" s="1">
        <v>45296</v>
      </c>
      <c r="B184">
        <v>281</v>
      </c>
      <c r="C184" t="s">
        <v>9946</v>
      </c>
      <c r="D184" t="s">
        <v>8879</v>
      </c>
      <c r="E184" t="s">
        <v>9945</v>
      </c>
      <c r="F184">
        <v>2446</v>
      </c>
      <c r="G184" t="s">
        <v>6222</v>
      </c>
      <c r="H184" s="2">
        <v>45292.352777777778</v>
      </c>
      <c r="I184" t="s">
        <v>1315</v>
      </c>
      <c r="J184" s="2">
        <v>45292.36041666667</v>
      </c>
      <c r="K184" t="s">
        <v>7378</v>
      </c>
      <c r="L184" s="2">
        <v>45292.380555555559</v>
      </c>
      <c r="M184">
        <v>635</v>
      </c>
    </row>
    <row r="185" spans="1:13" x14ac:dyDescent="0.25">
      <c r="A185" s="1">
        <v>45296</v>
      </c>
      <c r="B185">
        <v>492</v>
      </c>
      <c r="C185" t="s">
        <v>10093</v>
      </c>
      <c r="D185" t="s">
        <v>8878</v>
      </c>
      <c r="E185" t="s">
        <v>10092</v>
      </c>
      <c r="F185">
        <v>2932</v>
      </c>
      <c r="G185" t="s">
        <v>3031</v>
      </c>
      <c r="H185" s="2">
        <v>45292.354861111111</v>
      </c>
      <c r="I185" t="s">
        <v>5347</v>
      </c>
      <c r="J185" s="2">
        <v>45292.36041666667</v>
      </c>
      <c r="K185" t="s">
        <v>1085</v>
      </c>
      <c r="L185" s="2">
        <v>45292.365277777775</v>
      </c>
      <c r="M185">
        <v>722</v>
      </c>
    </row>
    <row r="186" spans="1:13" x14ac:dyDescent="0.25">
      <c r="A186" s="1">
        <v>45292</v>
      </c>
      <c r="B186">
        <v>61</v>
      </c>
      <c r="C186" t="s">
        <v>10208</v>
      </c>
      <c r="D186" t="s">
        <v>8880</v>
      </c>
      <c r="E186" t="s">
        <v>10207</v>
      </c>
      <c r="F186">
        <v>2610</v>
      </c>
      <c r="G186" t="s">
        <v>10206</v>
      </c>
      <c r="H186" s="2">
        <v>45292.34652777778</v>
      </c>
      <c r="I186" t="s">
        <v>10205</v>
      </c>
      <c r="J186" s="2">
        <v>45292.36041666667</v>
      </c>
      <c r="K186" t="s">
        <v>1859</v>
      </c>
      <c r="L186" s="2">
        <v>45292.365972222222</v>
      </c>
      <c r="M186">
        <v>790</v>
      </c>
    </row>
    <row r="187" spans="1:13" x14ac:dyDescent="0.25">
      <c r="A187" s="1">
        <v>45292</v>
      </c>
      <c r="B187">
        <v>193</v>
      </c>
      <c r="C187" t="s">
        <v>381</v>
      </c>
      <c r="D187" t="s">
        <v>8880</v>
      </c>
      <c r="E187" t="s">
        <v>8972</v>
      </c>
      <c r="F187">
        <v>2873</v>
      </c>
      <c r="G187" t="s">
        <v>4588</v>
      </c>
      <c r="H187" s="2">
        <v>45292.354861111111</v>
      </c>
      <c r="I187" t="s">
        <v>8971</v>
      </c>
      <c r="J187" s="2">
        <v>45292.361111111109</v>
      </c>
      <c r="K187" t="s">
        <v>3984</v>
      </c>
      <c r="L187" s="2">
        <v>45292.368750000001</v>
      </c>
      <c r="M187">
        <v>151</v>
      </c>
    </row>
    <row r="188" spans="1:13" x14ac:dyDescent="0.25">
      <c r="A188" s="1">
        <v>45296</v>
      </c>
      <c r="B188">
        <v>135</v>
      </c>
      <c r="C188" t="s">
        <v>8986</v>
      </c>
      <c r="D188" t="s">
        <v>8878</v>
      </c>
      <c r="E188" t="s">
        <v>8985</v>
      </c>
      <c r="F188">
        <v>3137</v>
      </c>
      <c r="G188" t="s">
        <v>305</v>
      </c>
      <c r="H188" s="2">
        <v>45292.34097222222</v>
      </c>
      <c r="I188" t="s">
        <v>1664</v>
      </c>
      <c r="J188" s="2">
        <v>45292.361111111109</v>
      </c>
      <c r="K188" t="s">
        <v>2110</v>
      </c>
      <c r="L188" s="2">
        <v>45292.380555555559</v>
      </c>
      <c r="M188">
        <v>158</v>
      </c>
    </row>
    <row r="189" spans="1:13" x14ac:dyDescent="0.25">
      <c r="A189" s="1">
        <v>45297</v>
      </c>
      <c r="B189">
        <v>430</v>
      </c>
      <c r="C189" t="s">
        <v>9535</v>
      </c>
      <c r="D189" t="s">
        <v>8878</v>
      </c>
      <c r="E189" t="s">
        <v>9534</v>
      </c>
      <c r="F189">
        <v>1580</v>
      </c>
      <c r="G189" t="s">
        <v>48</v>
      </c>
      <c r="H189" s="2">
        <v>45292.342361111114</v>
      </c>
      <c r="I189" t="s">
        <v>8475</v>
      </c>
      <c r="J189" s="2">
        <v>45292.361111111109</v>
      </c>
      <c r="K189" t="s">
        <v>8337</v>
      </c>
      <c r="L189" s="2">
        <v>45292.366666666669</v>
      </c>
      <c r="M189">
        <v>428</v>
      </c>
    </row>
    <row r="190" spans="1:13" x14ac:dyDescent="0.25">
      <c r="A190" s="1">
        <v>45293</v>
      </c>
      <c r="B190">
        <v>26</v>
      </c>
      <c r="C190" t="s">
        <v>9633</v>
      </c>
      <c r="D190" t="s">
        <v>8880</v>
      </c>
      <c r="E190" t="s">
        <v>9632</v>
      </c>
      <c r="F190">
        <v>1145</v>
      </c>
      <c r="G190" t="s">
        <v>657</v>
      </c>
      <c r="H190" s="2">
        <v>45292.347916666666</v>
      </c>
      <c r="I190" t="s">
        <v>985</v>
      </c>
      <c r="J190" s="2">
        <v>45292.361111111109</v>
      </c>
      <c r="K190" t="s">
        <v>8734</v>
      </c>
      <c r="L190" s="2">
        <v>45292.37222222222</v>
      </c>
      <c r="M190">
        <v>479</v>
      </c>
    </row>
    <row r="191" spans="1:13" x14ac:dyDescent="0.25">
      <c r="A191" s="1">
        <v>45298</v>
      </c>
      <c r="B191">
        <v>198</v>
      </c>
      <c r="C191" t="s">
        <v>9884</v>
      </c>
      <c r="D191" t="s">
        <v>8879</v>
      </c>
      <c r="E191" t="s">
        <v>9047</v>
      </c>
      <c r="F191">
        <v>3032</v>
      </c>
      <c r="G191" t="s">
        <v>8280</v>
      </c>
      <c r="H191" s="2">
        <v>45292.357638888891</v>
      </c>
      <c r="I191" t="s">
        <v>6687</v>
      </c>
      <c r="J191" s="2">
        <v>45292.361111111109</v>
      </c>
      <c r="K191" t="s">
        <v>7186</v>
      </c>
      <c r="L191" s="2">
        <v>45292.375</v>
      </c>
      <c r="M191">
        <v>601</v>
      </c>
    </row>
    <row r="192" spans="1:13" x14ac:dyDescent="0.25">
      <c r="A192" s="1">
        <v>45292</v>
      </c>
      <c r="B192">
        <v>389</v>
      </c>
      <c r="C192" t="s">
        <v>8653</v>
      </c>
      <c r="D192" t="s">
        <v>8879</v>
      </c>
      <c r="E192" t="s">
        <v>10190</v>
      </c>
      <c r="F192">
        <v>1048</v>
      </c>
      <c r="G192" t="s">
        <v>2473</v>
      </c>
      <c r="H192" s="2">
        <v>45292.356249999997</v>
      </c>
      <c r="I192" t="s">
        <v>6283</v>
      </c>
      <c r="J192" s="2">
        <v>45292.361111111109</v>
      </c>
      <c r="K192" t="s">
        <v>6088</v>
      </c>
      <c r="L192" s="2">
        <v>45292.381944444445</v>
      </c>
      <c r="M192">
        <v>782</v>
      </c>
    </row>
    <row r="193" spans="1:13" x14ac:dyDescent="0.25">
      <c r="A193" s="1">
        <v>45295</v>
      </c>
      <c r="B193">
        <v>450</v>
      </c>
      <c r="C193" t="s">
        <v>10331</v>
      </c>
      <c r="D193" t="s">
        <v>8880</v>
      </c>
      <c r="E193" t="s">
        <v>10330</v>
      </c>
      <c r="F193">
        <v>2146</v>
      </c>
      <c r="G193" t="s">
        <v>4460</v>
      </c>
      <c r="H193" s="2">
        <v>45292.348611111112</v>
      </c>
      <c r="I193" t="s">
        <v>7299</v>
      </c>
      <c r="J193" s="2">
        <v>45292.361111111109</v>
      </c>
      <c r="K193" t="s">
        <v>1382</v>
      </c>
      <c r="L193" s="2">
        <v>45292.380555555559</v>
      </c>
      <c r="M193">
        <v>853</v>
      </c>
    </row>
    <row r="194" spans="1:13" x14ac:dyDescent="0.25">
      <c r="A194" s="1">
        <v>45292</v>
      </c>
      <c r="B194">
        <v>155</v>
      </c>
      <c r="C194" t="s">
        <v>2710</v>
      </c>
      <c r="D194" t="s">
        <v>8879</v>
      </c>
      <c r="E194" t="s">
        <v>10403</v>
      </c>
      <c r="F194">
        <v>4886</v>
      </c>
      <c r="G194" t="s">
        <v>8409</v>
      </c>
      <c r="H194" s="2">
        <v>45292.34652777778</v>
      </c>
      <c r="I194" t="s">
        <v>5573</v>
      </c>
      <c r="J194" s="2">
        <v>45292.361111111109</v>
      </c>
      <c r="K194" t="s">
        <v>4190</v>
      </c>
      <c r="L194" s="2">
        <v>45292.372916666667</v>
      </c>
      <c r="M194">
        <v>892</v>
      </c>
    </row>
    <row r="195" spans="1:13" x14ac:dyDescent="0.25">
      <c r="A195" s="1">
        <v>45296</v>
      </c>
      <c r="B195">
        <v>366</v>
      </c>
      <c r="C195" t="s">
        <v>9296</v>
      </c>
      <c r="D195" t="s">
        <v>8879</v>
      </c>
      <c r="E195" t="s">
        <v>9295</v>
      </c>
      <c r="F195">
        <v>1141</v>
      </c>
      <c r="G195" t="s">
        <v>5604</v>
      </c>
      <c r="H195" s="2">
        <v>45292.345138888886</v>
      </c>
      <c r="I195" t="s">
        <v>8665</v>
      </c>
      <c r="J195" s="2">
        <v>45292.361805555556</v>
      </c>
      <c r="K195" t="s">
        <v>2685</v>
      </c>
      <c r="L195" s="2">
        <v>45292.378472222219</v>
      </c>
      <c r="M195">
        <v>313</v>
      </c>
    </row>
    <row r="196" spans="1:13" x14ac:dyDescent="0.25">
      <c r="A196" s="1">
        <v>45295</v>
      </c>
      <c r="B196">
        <v>468</v>
      </c>
      <c r="C196" t="s">
        <v>9696</v>
      </c>
      <c r="D196" t="s">
        <v>8878</v>
      </c>
      <c r="E196" t="s">
        <v>9695</v>
      </c>
      <c r="F196">
        <v>4374</v>
      </c>
      <c r="G196" t="s">
        <v>8716</v>
      </c>
      <c r="H196" s="2">
        <v>45292.353472222225</v>
      </c>
      <c r="I196" t="s">
        <v>8225</v>
      </c>
      <c r="J196" s="2">
        <v>45292.361805555556</v>
      </c>
      <c r="K196" t="s">
        <v>9694</v>
      </c>
      <c r="L196" s="2">
        <v>45292.366666666669</v>
      </c>
      <c r="M196">
        <v>509</v>
      </c>
    </row>
    <row r="197" spans="1:13" x14ac:dyDescent="0.25">
      <c r="A197" s="1">
        <v>45292</v>
      </c>
      <c r="B197">
        <v>239</v>
      </c>
      <c r="C197" t="s">
        <v>7537</v>
      </c>
      <c r="D197" t="s">
        <v>8880</v>
      </c>
      <c r="E197" t="s">
        <v>9749</v>
      </c>
      <c r="F197">
        <v>3832</v>
      </c>
      <c r="G197" t="s">
        <v>5008</v>
      </c>
      <c r="H197" s="2">
        <v>45292.350694444445</v>
      </c>
      <c r="I197" t="s">
        <v>9748</v>
      </c>
      <c r="J197" s="2">
        <v>45292.361805555556</v>
      </c>
      <c r="K197" t="s">
        <v>5635</v>
      </c>
      <c r="L197" s="2">
        <v>45292.37222222222</v>
      </c>
      <c r="M197">
        <v>535</v>
      </c>
    </row>
    <row r="198" spans="1:13" x14ac:dyDescent="0.25">
      <c r="A198" s="1">
        <v>45293</v>
      </c>
      <c r="B198">
        <v>368</v>
      </c>
      <c r="C198" t="s">
        <v>6879</v>
      </c>
      <c r="D198" t="s">
        <v>8878</v>
      </c>
      <c r="E198" t="s">
        <v>10204</v>
      </c>
      <c r="F198">
        <v>3063</v>
      </c>
      <c r="G198" t="s">
        <v>4422</v>
      </c>
      <c r="H198" s="2">
        <v>45292.345138888886</v>
      </c>
      <c r="I198" t="s">
        <v>3096</v>
      </c>
      <c r="J198" s="2">
        <v>45292.361805555556</v>
      </c>
      <c r="K198" t="s">
        <v>631</v>
      </c>
      <c r="L198" s="2">
        <v>45292.371527777781</v>
      </c>
      <c r="M198">
        <v>789</v>
      </c>
    </row>
    <row r="199" spans="1:13" x14ac:dyDescent="0.25">
      <c r="A199" s="1">
        <v>45298</v>
      </c>
      <c r="B199">
        <v>342</v>
      </c>
      <c r="C199" t="s">
        <v>10211</v>
      </c>
      <c r="D199" t="s">
        <v>8878</v>
      </c>
      <c r="E199" t="s">
        <v>10210</v>
      </c>
      <c r="F199">
        <v>3165</v>
      </c>
      <c r="G199" t="s">
        <v>5296</v>
      </c>
      <c r="H199" s="2">
        <v>45292.356249999997</v>
      </c>
      <c r="I199" t="s">
        <v>8396</v>
      </c>
      <c r="J199" s="2">
        <v>45292.361805555556</v>
      </c>
      <c r="K199" t="s">
        <v>5030</v>
      </c>
      <c r="L199" s="2">
        <v>45292.375694444447</v>
      </c>
      <c r="M199">
        <v>792</v>
      </c>
    </row>
    <row r="200" spans="1:13" x14ac:dyDescent="0.25">
      <c r="A200" s="1">
        <v>45298</v>
      </c>
      <c r="B200">
        <v>78</v>
      </c>
      <c r="C200" t="s">
        <v>10291</v>
      </c>
      <c r="D200" t="s">
        <v>8879</v>
      </c>
      <c r="E200" t="s">
        <v>10290</v>
      </c>
      <c r="F200">
        <v>3051</v>
      </c>
      <c r="G200" t="s">
        <v>43</v>
      </c>
      <c r="H200" s="2">
        <v>45292.355555555558</v>
      </c>
      <c r="I200" t="s">
        <v>3673</v>
      </c>
      <c r="J200" s="2">
        <v>45292.361805555556</v>
      </c>
      <c r="K200" t="s">
        <v>6386</v>
      </c>
      <c r="L200" s="2">
        <v>45292.381944444445</v>
      </c>
      <c r="M200">
        <v>834</v>
      </c>
    </row>
    <row r="201" spans="1:13" x14ac:dyDescent="0.25">
      <c r="A201" s="1">
        <v>45297</v>
      </c>
      <c r="B201">
        <v>424</v>
      </c>
      <c r="C201" t="s">
        <v>7757</v>
      </c>
      <c r="D201" t="s">
        <v>8879</v>
      </c>
      <c r="E201" t="s">
        <v>10314</v>
      </c>
      <c r="F201">
        <v>3551</v>
      </c>
      <c r="G201" t="s">
        <v>10313</v>
      </c>
      <c r="H201" s="2">
        <v>45292.342361111114</v>
      </c>
      <c r="I201" t="s">
        <v>4678</v>
      </c>
      <c r="J201" s="2">
        <v>45292.361805555556</v>
      </c>
      <c r="K201" t="s">
        <v>3399</v>
      </c>
      <c r="L201" s="2">
        <v>45292.367361111108</v>
      </c>
      <c r="M201">
        <v>847</v>
      </c>
    </row>
    <row r="202" spans="1:13" x14ac:dyDescent="0.25">
      <c r="A202" s="1">
        <v>45293</v>
      </c>
      <c r="B202">
        <v>425</v>
      </c>
      <c r="C202" t="s">
        <v>10348</v>
      </c>
      <c r="D202" t="s">
        <v>8879</v>
      </c>
      <c r="E202" t="s">
        <v>10347</v>
      </c>
      <c r="F202">
        <v>2121</v>
      </c>
      <c r="G202" t="s">
        <v>1772</v>
      </c>
      <c r="H202" s="2">
        <v>45292.35833333333</v>
      </c>
      <c r="I202" t="s">
        <v>1608</v>
      </c>
      <c r="J202" s="2">
        <v>45292.361805555556</v>
      </c>
      <c r="K202" t="s">
        <v>3296</v>
      </c>
      <c r="L202" s="2">
        <v>45292.37777777778</v>
      </c>
      <c r="M202">
        <v>864</v>
      </c>
    </row>
    <row r="203" spans="1:13" x14ac:dyDescent="0.25">
      <c r="A203" s="1">
        <v>45295</v>
      </c>
      <c r="B203">
        <v>174</v>
      </c>
      <c r="C203" t="s">
        <v>8885</v>
      </c>
      <c r="D203" t="s">
        <v>8879</v>
      </c>
      <c r="E203" t="s">
        <v>8884</v>
      </c>
      <c r="F203">
        <v>3211</v>
      </c>
      <c r="G203" t="s">
        <v>8749</v>
      </c>
      <c r="H203" s="2">
        <v>45292.35833333333</v>
      </c>
      <c r="I203" t="s">
        <v>4864</v>
      </c>
      <c r="J203" s="2">
        <v>45292.362500000003</v>
      </c>
      <c r="K203" t="s">
        <v>1774</v>
      </c>
      <c r="L203" s="2">
        <v>45292.368750000001</v>
      </c>
      <c r="M203">
        <v>112</v>
      </c>
    </row>
    <row r="204" spans="1:13" x14ac:dyDescent="0.25">
      <c r="A204" s="1">
        <v>45297</v>
      </c>
      <c r="B204">
        <v>266</v>
      </c>
      <c r="C204" t="s">
        <v>8989</v>
      </c>
      <c r="D204" t="s">
        <v>8879</v>
      </c>
      <c r="E204" t="s">
        <v>8988</v>
      </c>
      <c r="F204">
        <v>1228</v>
      </c>
      <c r="G204" t="s">
        <v>74</v>
      </c>
      <c r="H204" s="2">
        <v>45292.352083333331</v>
      </c>
      <c r="I204" t="s">
        <v>8987</v>
      </c>
      <c r="J204" s="2">
        <v>45292.362500000003</v>
      </c>
      <c r="K204" t="s">
        <v>1169</v>
      </c>
      <c r="L204" s="2">
        <v>45292.366666666669</v>
      </c>
      <c r="M204">
        <v>159</v>
      </c>
    </row>
    <row r="205" spans="1:13" x14ac:dyDescent="0.25">
      <c r="A205" s="1">
        <v>45292</v>
      </c>
      <c r="B205">
        <v>147</v>
      </c>
      <c r="C205" t="s">
        <v>5858</v>
      </c>
      <c r="D205" t="s">
        <v>8879</v>
      </c>
      <c r="E205" t="s">
        <v>9223</v>
      </c>
      <c r="F205">
        <v>1705</v>
      </c>
      <c r="G205" t="s">
        <v>7656</v>
      </c>
      <c r="H205" s="2">
        <v>45292.342361111114</v>
      </c>
      <c r="I205" t="s">
        <v>1878</v>
      </c>
      <c r="J205" s="2">
        <v>45292.362500000003</v>
      </c>
      <c r="K205" t="s">
        <v>7419</v>
      </c>
      <c r="L205" s="2">
        <v>45292.381944444445</v>
      </c>
      <c r="M205">
        <v>279</v>
      </c>
    </row>
    <row r="206" spans="1:13" x14ac:dyDescent="0.25">
      <c r="A206" s="1">
        <v>45298</v>
      </c>
      <c r="B206">
        <v>419</v>
      </c>
      <c r="C206" t="s">
        <v>9809</v>
      </c>
      <c r="D206" t="s">
        <v>8880</v>
      </c>
      <c r="E206" t="s">
        <v>9808</v>
      </c>
      <c r="F206">
        <v>1446</v>
      </c>
      <c r="G206" t="s">
        <v>5472</v>
      </c>
      <c r="H206" s="2">
        <v>45292.354166666664</v>
      </c>
      <c r="I206" t="s">
        <v>4401</v>
      </c>
      <c r="J206" s="2">
        <v>45292.362500000003</v>
      </c>
      <c r="K206" t="s">
        <v>2157</v>
      </c>
      <c r="L206" s="2">
        <v>45292.380555555559</v>
      </c>
      <c r="M206">
        <v>566</v>
      </c>
    </row>
    <row r="207" spans="1:13" x14ac:dyDescent="0.25">
      <c r="A207" s="1">
        <v>45295</v>
      </c>
      <c r="B207">
        <v>241</v>
      </c>
      <c r="C207" t="s">
        <v>6551</v>
      </c>
      <c r="D207" t="s">
        <v>8880</v>
      </c>
      <c r="E207" t="s">
        <v>9828</v>
      </c>
      <c r="F207">
        <v>4017</v>
      </c>
      <c r="G207" t="s">
        <v>3027</v>
      </c>
      <c r="H207" s="2">
        <v>45292.34652777778</v>
      </c>
      <c r="I207" t="s">
        <v>56</v>
      </c>
      <c r="J207" s="2">
        <v>45292.362500000003</v>
      </c>
      <c r="K207" t="s">
        <v>7785</v>
      </c>
      <c r="L207" s="2">
        <v>45292.365972222222</v>
      </c>
      <c r="M207">
        <v>577</v>
      </c>
    </row>
    <row r="208" spans="1:13" x14ac:dyDescent="0.25">
      <c r="A208" s="1">
        <v>45296</v>
      </c>
      <c r="B208">
        <v>462</v>
      </c>
      <c r="C208" t="s">
        <v>10534</v>
      </c>
      <c r="D208" t="s">
        <v>8878</v>
      </c>
      <c r="E208" t="s">
        <v>10533</v>
      </c>
      <c r="F208">
        <v>2660</v>
      </c>
      <c r="G208" t="s">
        <v>1446</v>
      </c>
      <c r="H208" s="2">
        <v>45292.344444444447</v>
      </c>
      <c r="I208" t="s">
        <v>3314</v>
      </c>
      <c r="J208" s="2">
        <v>45292.362500000003</v>
      </c>
      <c r="K208" t="s">
        <v>1642</v>
      </c>
      <c r="L208" s="2">
        <v>45292.366666666669</v>
      </c>
      <c r="M208">
        <v>956</v>
      </c>
    </row>
    <row r="209" spans="1:13" x14ac:dyDescent="0.25">
      <c r="A209" s="1">
        <v>45295</v>
      </c>
      <c r="B209">
        <v>469</v>
      </c>
      <c r="C209" t="s">
        <v>10745</v>
      </c>
      <c r="D209" t="s">
        <v>8878</v>
      </c>
      <c r="E209" t="s">
        <v>10744</v>
      </c>
      <c r="F209">
        <v>190</v>
      </c>
      <c r="G209" t="s">
        <v>6514</v>
      </c>
      <c r="H209" s="2">
        <v>45292.352083333331</v>
      </c>
      <c r="I209" t="s">
        <v>8390</v>
      </c>
      <c r="J209" s="2">
        <v>45292.362500000003</v>
      </c>
      <c r="K209" t="s">
        <v>10743</v>
      </c>
      <c r="L209" s="2">
        <v>45292.380555555559</v>
      </c>
      <c r="M209">
        <v>1073</v>
      </c>
    </row>
    <row r="210" spans="1:13" x14ac:dyDescent="0.25">
      <c r="A210" s="1">
        <v>45294</v>
      </c>
      <c r="B210">
        <v>370</v>
      </c>
      <c r="C210" t="s">
        <v>9084</v>
      </c>
      <c r="D210" t="s">
        <v>8878</v>
      </c>
      <c r="E210" t="s">
        <v>9083</v>
      </c>
      <c r="F210">
        <v>3136</v>
      </c>
      <c r="G210" t="s">
        <v>2948</v>
      </c>
      <c r="H210" s="2">
        <v>45292.352777777778</v>
      </c>
      <c r="I210" t="s">
        <v>6150</v>
      </c>
      <c r="J210" s="2">
        <v>45292.363194444442</v>
      </c>
      <c r="K210" t="s">
        <v>9082</v>
      </c>
      <c r="L210" s="2">
        <v>45292.381944444445</v>
      </c>
      <c r="M210">
        <v>212</v>
      </c>
    </row>
    <row r="211" spans="1:13" x14ac:dyDescent="0.25">
      <c r="A211" s="1">
        <v>45293</v>
      </c>
      <c r="B211">
        <v>352</v>
      </c>
      <c r="C211" t="s">
        <v>4481</v>
      </c>
      <c r="D211" t="s">
        <v>8878</v>
      </c>
      <c r="E211" t="s">
        <v>9359</v>
      </c>
      <c r="F211">
        <v>1259</v>
      </c>
      <c r="G211" t="s">
        <v>6083</v>
      </c>
      <c r="H211" s="2">
        <v>45292.350694444445</v>
      </c>
      <c r="I211" t="s">
        <v>2797</v>
      </c>
      <c r="J211" s="2">
        <v>45292.363194444442</v>
      </c>
      <c r="K211" t="s">
        <v>1896</v>
      </c>
      <c r="L211" s="2">
        <v>45292.369444444441</v>
      </c>
      <c r="M211">
        <v>343</v>
      </c>
    </row>
    <row r="212" spans="1:13" x14ac:dyDescent="0.25">
      <c r="A212" s="1">
        <v>45293</v>
      </c>
      <c r="B212">
        <v>310</v>
      </c>
      <c r="C212" t="s">
        <v>9384</v>
      </c>
      <c r="D212" t="s">
        <v>8879</v>
      </c>
      <c r="E212" t="s">
        <v>9383</v>
      </c>
      <c r="F212">
        <v>71</v>
      </c>
      <c r="G212" t="s">
        <v>9382</v>
      </c>
      <c r="H212" s="2">
        <v>45292.354861111111</v>
      </c>
      <c r="I212" t="s">
        <v>530</v>
      </c>
      <c r="J212" s="2">
        <v>45292.363194444442</v>
      </c>
      <c r="K212" t="s">
        <v>9381</v>
      </c>
      <c r="L212" s="2">
        <v>45292.370833333334</v>
      </c>
      <c r="M212">
        <v>356</v>
      </c>
    </row>
    <row r="213" spans="1:13" x14ac:dyDescent="0.25">
      <c r="A213" s="1">
        <v>45297</v>
      </c>
      <c r="B213">
        <v>213</v>
      </c>
      <c r="C213" t="s">
        <v>9735</v>
      </c>
      <c r="D213" t="s">
        <v>8879</v>
      </c>
      <c r="E213" t="s">
        <v>9734</v>
      </c>
      <c r="F213">
        <v>1238</v>
      </c>
      <c r="G213" t="s">
        <v>2530</v>
      </c>
      <c r="H213" s="2">
        <v>45292.342361111114</v>
      </c>
      <c r="I213" t="s">
        <v>4389</v>
      </c>
      <c r="J213" s="2">
        <v>45292.363194444442</v>
      </c>
      <c r="K213" t="s">
        <v>4054</v>
      </c>
      <c r="L213" s="2">
        <v>45292.368750000001</v>
      </c>
      <c r="M213">
        <v>527</v>
      </c>
    </row>
    <row r="214" spans="1:13" x14ac:dyDescent="0.25">
      <c r="A214" s="1">
        <v>45294</v>
      </c>
      <c r="B214">
        <v>184</v>
      </c>
      <c r="C214" t="s">
        <v>836</v>
      </c>
      <c r="D214" t="s">
        <v>8878</v>
      </c>
      <c r="E214" t="s">
        <v>10517</v>
      </c>
      <c r="F214">
        <v>4345</v>
      </c>
      <c r="G214" t="s">
        <v>4492</v>
      </c>
      <c r="H214" s="2">
        <v>45292.350694444445</v>
      </c>
      <c r="I214" t="s">
        <v>8725</v>
      </c>
      <c r="J214" s="2">
        <v>45292.363194444442</v>
      </c>
      <c r="K214" t="s">
        <v>1428</v>
      </c>
      <c r="L214" s="2">
        <v>45292.384027777778</v>
      </c>
      <c r="M214">
        <v>945</v>
      </c>
    </row>
    <row r="215" spans="1:13" x14ac:dyDescent="0.25">
      <c r="A215" s="1">
        <v>45292</v>
      </c>
      <c r="B215">
        <v>99</v>
      </c>
      <c r="C215" t="s">
        <v>7499</v>
      </c>
      <c r="D215" t="s">
        <v>8880</v>
      </c>
      <c r="E215" t="s">
        <v>10547</v>
      </c>
      <c r="F215">
        <v>90</v>
      </c>
      <c r="G215" t="s">
        <v>212</v>
      </c>
      <c r="H215" s="2">
        <v>45292.342361111114</v>
      </c>
      <c r="I215" t="s">
        <v>5511</v>
      </c>
      <c r="J215" s="2">
        <v>45292.363194444442</v>
      </c>
      <c r="K215" t="s">
        <v>5385</v>
      </c>
      <c r="L215" s="2">
        <v>45292.367361111108</v>
      </c>
      <c r="M215">
        <v>964</v>
      </c>
    </row>
    <row r="216" spans="1:13" x14ac:dyDescent="0.25">
      <c r="A216" s="1">
        <v>45294</v>
      </c>
      <c r="B216">
        <v>363</v>
      </c>
      <c r="C216" t="s">
        <v>9171</v>
      </c>
      <c r="D216" t="s">
        <v>8878</v>
      </c>
      <c r="E216" t="s">
        <v>9170</v>
      </c>
      <c r="F216">
        <v>2492</v>
      </c>
      <c r="G216" t="s">
        <v>5334</v>
      </c>
      <c r="H216" s="2">
        <v>45292.359722222223</v>
      </c>
      <c r="I216" t="s">
        <v>4214</v>
      </c>
      <c r="J216" s="2">
        <v>45292.363888888889</v>
      </c>
      <c r="K216" t="s">
        <v>913</v>
      </c>
      <c r="L216" s="2">
        <v>45292.382638888892</v>
      </c>
      <c r="M216">
        <v>255</v>
      </c>
    </row>
    <row r="217" spans="1:13" x14ac:dyDescent="0.25">
      <c r="A217" s="1">
        <v>45297</v>
      </c>
      <c r="B217">
        <v>353</v>
      </c>
      <c r="C217" t="s">
        <v>9186</v>
      </c>
      <c r="D217" t="s">
        <v>8878</v>
      </c>
      <c r="E217" t="s">
        <v>9185</v>
      </c>
      <c r="F217">
        <v>243</v>
      </c>
      <c r="G217" t="s">
        <v>6112</v>
      </c>
      <c r="H217" s="2">
        <v>45292.347222222219</v>
      </c>
      <c r="I217" t="s">
        <v>1859</v>
      </c>
      <c r="J217" s="2">
        <v>45292.363888888889</v>
      </c>
      <c r="K217" t="s">
        <v>9184</v>
      </c>
      <c r="L217" s="2">
        <v>45292.381249999999</v>
      </c>
      <c r="M217">
        <v>262</v>
      </c>
    </row>
    <row r="218" spans="1:13" x14ac:dyDescent="0.25">
      <c r="A218" s="1">
        <v>45296</v>
      </c>
      <c r="B218">
        <v>427</v>
      </c>
      <c r="C218" t="s">
        <v>4004</v>
      </c>
      <c r="D218" t="s">
        <v>8878</v>
      </c>
      <c r="E218" t="s">
        <v>9576</v>
      </c>
      <c r="F218">
        <v>517</v>
      </c>
      <c r="G218" t="s">
        <v>5061</v>
      </c>
      <c r="H218" s="2">
        <v>45292.347222222219</v>
      </c>
      <c r="I218" t="s">
        <v>4214</v>
      </c>
      <c r="J218" s="2">
        <v>45292.363888888889</v>
      </c>
      <c r="K218" t="s">
        <v>5409</v>
      </c>
      <c r="L218" s="2">
        <v>45292.37777777778</v>
      </c>
      <c r="M218">
        <v>450</v>
      </c>
    </row>
    <row r="219" spans="1:13" x14ac:dyDescent="0.25">
      <c r="A219" s="1">
        <v>45293</v>
      </c>
      <c r="B219">
        <v>16</v>
      </c>
      <c r="C219" t="s">
        <v>6797</v>
      </c>
      <c r="D219" t="s">
        <v>8879</v>
      </c>
      <c r="E219" t="s">
        <v>9693</v>
      </c>
      <c r="F219">
        <v>2662</v>
      </c>
      <c r="G219" t="s">
        <v>6008</v>
      </c>
      <c r="H219" s="2">
        <v>45292.347222222219</v>
      </c>
      <c r="I219" t="s">
        <v>9692</v>
      </c>
      <c r="J219" s="2">
        <v>45292.363888888889</v>
      </c>
      <c r="K219" t="s">
        <v>7218</v>
      </c>
      <c r="L219" s="2">
        <v>45292.369444444441</v>
      </c>
      <c r="M219">
        <v>508</v>
      </c>
    </row>
    <row r="220" spans="1:13" x14ac:dyDescent="0.25">
      <c r="A220" s="1">
        <v>45296</v>
      </c>
      <c r="B220">
        <v>196</v>
      </c>
      <c r="C220" t="s">
        <v>3615</v>
      </c>
      <c r="D220" t="s">
        <v>8878</v>
      </c>
      <c r="E220" t="s">
        <v>9787</v>
      </c>
      <c r="F220">
        <v>4500</v>
      </c>
      <c r="G220" t="s">
        <v>4692</v>
      </c>
      <c r="H220" s="2">
        <v>45292.35833333333</v>
      </c>
      <c r="I220" t="s">
        <v>7323</v>
      </c>
      <c r="J220" s="2">
        <v>45292.363888888889</v>
      </c>
      <c r="K220" t="s">
        <v>7359</v>
      </c>
      <c r="L220" s="2">
        <v>45292.370833333334</v>
      </c>
      <c r="M220">
        <v>556</v>
      </c>
    </row>
    <row r="221" spans="1:13" x14ac:dyDescent="0.25">
      <c r="A221" s="1">
        <v>45294</v>
      </c>
      <c r="B221">
        <v>475</v>
      </c>
      <c r="C221" t="s">
        <v>8457</v>
      </c>
      <c r="D221" t="s">
        <v>8880</v>
      </c>
      <c r="E221" t="s">
        <v>9930</v>
      </c>
      <c r="F221">
        <v>1021</v>
      </c>
      <c r="G221" t="s">
        <v>5300</v>
      </c>
      <c r="H221" s="2">
        <v>45292.350694444445</v>
      </c>
      <c r="I221" t="s">
        <v>3828</v>
      </c>
      <c r="J221" s="2">
        <v>45292.363888888889</v>
      </c>
      <c r="K221" t="s">
        <v>521</v>
      </c>
      <c r="L221" s="2">
        <v>45292.378472222219</v>
      </c>
      <c r="M221">
        <v>628</v>
      </c>
    </row>
    <row r="222" spans="1:13" x14ac:dyDescent="0.25">
      <c r="A222" s="1">
        <v>45295</v>
      </c>
      <c r="B222">
        <v>396</v>
      </c>
      <c r="C222" t="s">
        <v>550</v>
      </c>
      <c r="D222" t="s">
        <v>8880</v>
      </c>
      <c r="E222" t="s">
        <v>9977</v>
      </c>
      <c r="F222">
        <v>133</v>
      </c>
      <c r="G222" t="s">
        <v>4957</v>
      </c>
      <c r="H222" s="2">
        <v>45292.343055555553</v>
      </c>
      <c r="I222" t="s">
        <v>4737</v>
      </c>
      <c r="J222" s="2">
        <v>45292.363888888889</v>
      </c>
      <c r="K222" t="s">
        <v>7990</v>
      </c>
      <c r="L222" s="2">
        <v>45292.381249999999</v>
      </c>
      <c r="M222">
        <v>712</v>
      </c>
    </row>
    <row r="223" spans="1:13" x14ac:dyDescent="0.25">
      <c r="A223" s="1">
        <v>45293</v>
      </c>
      <c r="B223">
        <v>198</v>
      </c>
      <c r="C223" t="s">
        <v>10133</v>
      </c>
      <c r="D223" t="s">
        <v>8878</v>
      </c>
      <c r="E223" t="s">
        <v>10132</v>
      </c>
      <c r="F223">
        <v>2862</v>
      </c>
      <c r="G223" t="s">
        <v>500</v>
      </c>
      <c r="H223" s="2">
        <v>45292.352777777778</v>
      </c>
      <c r="I223" t="s">
        <v>365</v>
      </c>
      <c r="J223" s="2">
        <v>45292.363888888889</v>
      </c>
      <c r="K223" t="s">
        <v>398</v>
      </c>
      <c r="L223" s="2">
        <v>45292.383333333331</v>
      </c>
      <c r="M223">
        <v>747</v>
      </c>
    </row>
    <row r="224" spans="1:13" x14ac:dyDescent="0.25">
      <c r="A224" s="1">
        <v>45298</v>
      </c>
      <c r="B224">
        <v>132</v>
      </c>
      <c r="C224" t="s">
        <v>10150</v>
      </c>
      <c r="D224" t="s">
        <v>8878</v>
      </c>
      <c r="E224" t="s">
        <v>9666</v>
      </c>
      <c r="F224">
        <v>2502</v>
      </c>
      <c r="G224" t="s">
        <v>5440</v>
      </c>
      <c r="H224" s="2">
        <v>45292.352777777778</v>
      </c>
      <c r="I224" t="s">
        <v>10149</v>
      </c>
      <c r="J224" s="2">
        <v>45292.363888888889</v>
      </c>
      <c r="K224" t="s">
        <v>1965</v>
      </c>
      <c r="L224" s="2">
        <v>45292.369444444441</v>
      </c>
      <c r="M224">
        <v>757</v>
      </c>
    </row>
    <row r="225" spans="1:13" x14ac:dyDescent="0.25">
      <c r="A225" s="1">
        <v>45296</v>
      </c>
      <c r="B225">
        <v>4</v>
      </c>
      <c r="C225" t="s">
        <v>10553</v>
      </c>
      <c r="D225" t="s">
        <v>8878</v>
      </c>
      <c r="E225" t="s">
        <v>10552</v>
      </c>
      <c r="F225">
        <v>2190</v>
      </c>
      <c r="G225" t="s">
        <v>9254</v>
      </c>
      <c r="H225" s="2">
        <v>45292.35833333333</v>
      </c>
      <c r="I225" t="s">
        <v>13</v>
      </c>
      <c r="J225" s="2">
        <v>45292.363888888889</v>
      </c>
      <c r="K225" t="s">
        <v>1224</v>
      </c>
      <c r="L225" s="2">
        <v>45292.368750000001</v>
      </c>
      <c r="M225">
        <v>968</v>
      </c>
    </row>
    <row r="226" spans="1:13" x14ac:dyDescent="0.25">
      <c r="A226" s="1">
        <v>45293</v>
      </c>
      <c r="B226">
        <v>452</v>
      </c>
      <c r="C226" t="s">
        <v>9311</v>
      </c>
      <c r="D226" t="s">
        <v>8880</v>
      </c>
      <c r="E226" t="s">
        <v>9310</v>
      </c>
      <c r="F226">
        <v>1932</v>
      </c>
      <c r="G226" t="s">
        <v>9309</v>
      </c>
      <c r="H226" s="2">
        <v>45292.351388888892</v>
      </c>
      <c r="I226" t="s">
        <v>9308</v>
      </c>
      <c r="J226" s="2">
        <v>45292.364583333336</v>
      </c>
      <c r="K226" t="s">
        <v>415</v>
      </c>
      <c r="L226" s="2">
        <v>45292.374305555553</v>
      </c>
      <c r="M226">
        <v>319</v>
      </c>
    </row>
    <row r="227" spans="1:13" x14ac:dyDescent="0.25">
      <c r="A227" s="1">
        <v>45296</v>
      </c>
      <c r="B227">
        <v>93</v>
      </c>
      <c r="C227" t="s">
        <v>9587</v>
      </c>
      <c r="D227" t="s">
        <v>8880</v>
      </c>
      <c r="E227" t="s">
        <v>9586</v>
      </c>
      <c r="F227">
        <v>3515</v>
      </c>
      <c r="G227" t="s">
        <v>9585</v>
      </c>
      <c r="H227" s="2">
        <v>45292.359027777777</v>
      </c>
      <c r="I227" t="s">
        <v>5564</v>
      </c>
      <c r="J227" s="2">
        <v>45292.364583333336</v>
      </c>
      <c r="K227" t="s">
        <v>6251</v>
      </c>
      <c r="L227" s="2">
        <v>45292.368055555555</v>
      </c>
      <c r="M227">
        <v>455</v>
      </c>
    </row>
    <row r="228" spans="1:13" x14ac:dyDescent="0.25">
      <c r="A228" s="1">
        <v>45295</v>
      </c>
      <c r="B228">
        <v>52</v>
      </c>
      <c r="C228" t="s">
        <v>10053</v>
      </c>
      <c r="D228" t="s">
        <v>8878</v>
      </c>
      <c r="E228" t="s">
        <v>10052</v>
      </c>
      <c r="F228">
        <v>1623</v>
      </c>
      <c r="G228" t="s">
        <v>960</v>
      </c>
      <c r="H228" s="2">
        <v>45292.359722222223</v>
      </c>
      <c r="I228" t="s">
        <v>10051</v>
      </c>
      <c r="J228" s="2">
        <v>45292.364583333336</v>
      </c>
      <c r="K228" t="s">
        <v>3767</v>
      </c>
      <c r="L228" s="2">
        <v>45292.384722222225</v>
      </c>
      <c r="M228">
        <v>698</v>
      </c>
    </row>
    <row r="229" spans="1:13" x14ac:dyDescent="0.25">
      <c r="A229" s="1">
        <v>45296</v>
      </c>
      <c r="B229">
        <v>468</v>
      </c>
      <c r="C229" t="s">
        <v>1196</v>
      </c>
      <c r="D229" t="s">
        <v>8879</v>
      </c>
      <c r="E229" t="s">
        <v>10275</v>
      </c>
      <c r="F229">
        <v>2414</v>
      </c>
      <c r="G229" t="s">
        <v>1204</v>
      </c>
      <c r="H229" s="2">
        <v>45292.352777777778</v>
      </c>
      <c r="I229" t="s">
        <v>2528</v>
      </c>
      <c r="J229" s="2">
        <v>45292.364583333336</v>
      </c>
      <c r="K229" t="s">
        <v>8538</v>
      </c>
      <c r="L229" s="2">
        <v>45292.384027777778</v>
      </c>
      <c r="M229">
        <v>827</v>
      </c>
    </row>
    <row r="230" spans="1:13" x14ac:dyDescent="0.25">
      <c r="A230" s="1">
        <v>45293</v>
      </c>
      <c r="B230">
        <v>269</v>
      </c>
      <c r="C230" t="s">
        <v>9234</v>
      </c>
      <c r="D230" t="s">
        <v>8879</v>
      </c>
      <c r="E230" t="s">
        <v>9177</v>
      </c>
      <c r="F230">
        <v>888</v>
      </c>
      <c r="G230" t="s">
        <v>9233</v>
      </c>
      <c r="H230" s="2">
        <v>45292.354166666664</v>
      </c>
      <c r="I230" t="s">
        <v>9232</v>
      </c>
      <c r="J230" s="2">
        <v>45292.365277777775</v>
      </c>
      <c r="K230" t="s">
        <v>2551</v>
      </c>
      <c r="L230" s="2">
        <v>45292.386111111111</v>
      </c>
      <c r="M230">
        <v>284</v>
      </c>
    </row>
    <row r="231" spans="1:13" x14ac:dyDescent="0.25">
      <c r="A231" s="1">
        <v>45293</v>
      </c>
      <c r="B231">
        <v>8</v>
      </c>
      <c r="C231" t="s">
        <v>9779</v>
      </c>
      <c r="D231" t="s">
        <v>8879</v>
      </c>
      <c r="E231" t="s">
        <v>9778</v>
      </c>
      <c r="F231">
        <v>1040</v>
      </c>
      <c r="G231" t="s">
        <v>5528</v>
      </c>
      <c r="H231" s="2">
        <v>45292.359027777777</v>
      </c>
      <c r="I231" t="s">
        <v>6444</v>
      </c>
      <c r="J231" s="2">
        <v>45292.365277777775</v>
      </c>
      <c r="K231" t="s">
        <v>4811</v>
      </c>
      <c r="L231" s="2">
        <v>45292.374305555553</v>
      </c>
      <c r="M231">
        <v>551</v>
      </c>
    </row>
    <row r="232" spans="1:13" x14ac:dyDescent="0.25">
      <c r="A232" s="1">
        <v>45293</v>
      </c>
      <c r="B232">
        <v>117</v>
      </c>
      <c r="C232" t="s">
        <v>5231</v>
      </c>
      <c r="D232" t="s">
        <v>8878</v>
      </c>
      <c r="E232" t="s">
        <v>10139</v>
      </c>
      <c r="F232">
        <v>2135</v>
      </c>
      <c r="G232" t="s">
        <v>10138</v>
      </c>
      <c r="H232" s="2">
        <v>45292.359027777777</v>
      </c>
      <c r="I232" t="s">
        <v>5484</v>
      </c>
      <c r="J232" s="2">
        <v>45292.365277777775</v>
      </c>
      <c r="K232" t="s">
        <v>2074</v>
      </c>
      <c r="L232" s="2">
        <v>45292.385416666664</v>
      </c>
      <c r="M232">
        <v>751</v>
      </c>
    </row>
    <row r="233" spans="1:13" x14ac:dyDescent="0.25">
      <c r="A233" s="1">
        <v>45293</v>
      </c>
      <c r="B233">
        <v>199</v>
      </c>
      <c r="C233" t="s">
        <v>10162</v>
      </c>
      <c r="D233" t="s">
        <v>8880</v>
      </c>
      <c r="E233" t="s">
        <v>10161</v>
      </c>
      <c r="F233">
        <v>2786</v>
      </c>
      <c r="G233" t="s">
        <v>2512</v>
      </c>
      <c r="H233" s="2">
        <v>45292.347916666666</v>
      </c>
      <c r="I233" t="s">
        <v>123</v>
      </c>
      <c r="J233" s="2">
        <v>45292.365277777775</v>
      </c>
      <c r="K233" t="s">
        <v>4723</v>
      </c>
      <c r="L233" s="2">
        <v>45292.377083333333</v>
      </c>
      <c r="M233">
        <v>765</v>
      </c>
    </row>
    <row r="234" spans="1:13" x14ac:dyDescent="0.25">
      <c r="A234" s="1">
        <v>45292</v>
      </c>
      <c r="B234">
        <v>359</v>
      </c>
      <c r="C234" t="s">
        <v>7244</v>
      </c>
      <c r="D234" t="s">
        <v>8879</v>
      </c>
      <c r="E234" t="s">
        <v>9043</v>
      </c>
      <c r="F234">
        <v>743</v>
      </c>
      <c r="G234" t="s">
        <v>7023</v>
      </c>
      <c r="H234" s="2">
        <v>45292.348611111112</v>
      </c>
      <c r="I234" t="s">
        <v>2472</v>
      </c>
      <c r="J234" s="2">
        <v>45292.365972222222</v>
      </c>
      <c r="K234" t="s">
        <v>887</v>
      </c>
      <c r="L234" s="2">
        <v>45292.380555555559</v>
      </c>
      <c r="M234">
        <v>189</v>
      </c>
    </row>
    <row r="235" spans="1:13" x14ac:dyDescent="0.25">
      <c r="A235" s="1">
        <v>45293</v>
      </c>
      <c r="B235">
        <v>171</v>
      </c>
      <c r="C235" t="s">
        <v>9064</v>
      </c>
      <c r="D235" t="s">
        <v>8878</v>
      </c>
      <c r="E235" t="s">
        <v>9063</v>
      </c>
      <c r="F235">
        <v>4380</v>
      </c>
      <c r="G235" t="s">
        <v>6691</v>
      </c>
      <c r="H235" s="2">
        <v>45292.359722222223</v>
      </c>
      <c r="I235" t="s">
        <v>2021</v>
      </c>
      <c r="J235" s="2">
        <v>45292.365972222222</v>
      </c>
      <c r="K235" t="s">
        <v>8617</v>
      </c>
      <c r="L235" s="2">
        <v>45292.379861111112</v>
      </c>
      <c r="M235">
        <v>201</v>
      </c>
    </row>
    <row r="236" spans="1:13" x14ac:dyDescent="0.25">
      <c r="A236" s="1">
        <v>45297</v>
      </c>
      <c r="B236">
        <v>404</v>
      </c>
      <c r="C236" t="s">
        <v>4772</v>
      </c>
      <c r="D236" t="s">
        <v>8880</v>
      </c>
      <c r="E236" t="s">
        <v>9143</v>
      </c>
      <c r="F236">
        <v>2827</v>
      </c>
      <c r="G236" t="s">
        <v>7866</v>
      </c>
      <c r="H236" s="2">
        <v>45292.350694444445</v>
      </c>
      <c r="I236" t="s">
        <v>2136</v>
      </c>
      <c r="J236" s="2">
        <v>45292.365972222222</v>
      </c>
      <c r="K236" t="s">
        <v>4201</v>
      </c>
      <c r="L236" s="2">
        <v>45292.374305555553</v>
      </c>
      <c r="M236">
        <v>273</v>
      </c>
    </row>
    <row r="237" spans="1:13" x14ac:dyDescent="0.25">
      <c r="A237" s="1">
        <v>45295</v>
      </c>
      <c r="B237">
        <v>238</v>
      </c>
      <c r="C237" t="s">
        <v>8319</v>
      </c>
      <c r="D237" t="s">
        <v>8878</v>
      </c>
      <c r="E237" t="s">
        <v>9421</v>
      </c>
      <c r="F237">
        <v>4396</v>
      </c>
      <c r="G237" t="s">
        <v>7256</v>
      </c>
      <c r="H237" s="2">
        <v>45292.362500000003</v>
      </c>
      <c r="I237" t="s">
        <v>7391</v>
      </c>
      <c r="J237" s="2">
        <v>45292.365972222222</v>
      </c>
      <c r="K237" t="s">
        <v>3047</v>
      </c>
      <c r="L237" s="2">
        <v>45292.379861111112</v>
      </c>
      <c r="M237">
        <v>374</v>
      </c>
    </row>
    <row r="238" spans="1:13" x14ac:dyDescent="0.25">
      <c r="A238" s="1">
        <v>45293</v>
      </c>
      <c r="B238">
        <v>476</v>
      </c>
      <c r="C238" t="s">
        <v>9460</v>
      </c>
      <c r="D238" t="s">
        <v>8879</v>
      </c>
      <c r="E238" t="s">
        <v>9459</v>
      </c>
      <c r="F238">
        <v>1754</v>
      </c>
      <c r="G238" t="s">
        <v>3815</v>
      </c>
      <c r="H238" s="2">
        <v>45292.354861111111</v>
      </c>
      <c r="I238" t="s">
        <v>3812</v>
      </c>
      <c r="J238" s="2">
        <v>45292.365972222222</v>
      </c>
      <c r="K238" t="s">
        <v>9121</v>
      </c>
      <c r="L238" s="2">
        <v>45292.373611111114</v>
      </c>
      <c r="M238">
        <v>392</v>
      </c>
    </row>
    <row r="239" spans="1:13" x14ac:dyDescent="0.25">
      <c r="A239" s="1">
        <v>45296</v>
      </c>
      <c r="B239">
        <v>400</v>
      </c>
      <c r="C239" t="s">
        <v>9714</v>
      </c>
      <c r="D239" t="s">
        <v>8878</v>
      </c>
      <c r="E239" t="s">
        <v>9713</v>
      </c>
      <c r="F239">
        <v>3556</v>
      </c>
      <c r="G239" t="s">
        <v>9712</v>
      </c>
      <c r="H239" s="2">
        <v>45292.362500000003</v>
      </c>
      <c r="I239" t="s">
        <v>464</v>
      </c>
      <c r="J239" s="2">
        <v>45292.365972222222</v>
      </c>
      <c r="K239" t="s">
        <v>966</v>
      </c>
      <c r="L239" s="2">
        <v>45292.379166666666</v>
      </c>
      <c r="M239">
        <v>517</v>
      </c>
    </row>
    <row r="240" spans="1:13" x14ac:dyDescent="0.25">
      <c r="A240" s="1">
        <v>45292</v>
      </c>
      <c r="B240">
        <v>332</v>
      </c>
      <c r="C240" t="s">
        <v>1064</v>
      </c>
      <c r="D240" t="s">
        <v>8879</v>
      </c>
      <c r="E240" t="s">
        <v>9737</v>
      </c>
      <c r="F240">
        <v>4239</v>
      </c>
      <c r="G240" t="s">
        <v>1582</v>
      </c>
      <c r="H240" s="2">
        <v>45292.361805555556</v>
      </c>
      <c r="I240" t="s">
        <v>4630</v>
      </c>
      <c r="J240" s="2">
        <v>45292.365972222222</v>
      </c>
      <c r="K240" t="s">
        <v>9736</v>
      </c>
      <c r="L240" s="2">
        <v>45292.386111111111</v>
      </c>
      <c r="M240">
        <v>528</v>
      </c>
    </row>
    <row r="241" spans="1:13" x14ac:dyDescent="0.25">
      <c r="A241" s="1">
        <v>45294</v>
      </c>
      <c r="B241">
        <v>149</v>
      </c>
      <c r="C241" t="s">
        <v>9948</v>
      </c>
      <c r="D241" t="s">
        <v>8880</v>
      </c>
      <c r="E241" t="s">
        <v>9947</v>
      </c>
      <c r="F241">
        <v>2564</v>
      </c>
      <c r="G241" t="s">
        <v>5647</v>
      </c>
      <c r="H241" s="2">
        <v>45292.349305555559</v>
      </c>
      <c r="I241" t="s">
        <v>370</v>
      </c>
      <c r="J241" s="2">
        <v>45292.365972222222</v>
      </c>
      <c r="K241" t="s">
        <v>6252</v>
      </c>
      <c r="L241" s="2">
        <v>45292.374305555553</v>
      </c>
      <c r="M241">
        <v>636</v>
      </c>
    </row>
    <row r="242" spans="1:13" x14ac:dyDescent="0.25">
      <c r="A242" s="1">
        <v>45293</v>
      </c>
      <c r="B242">
        <v>403</v>
      </c>
      <c r="C242" t="s">
        <v>6651</v>
      </c>
      <c r="D242" t="s">
        <v>8880</v>
      </c>
      <c r="E242" t="s">
        <v>9195</v>
      </c>
      <c r="F242">
        <v>4129</v>
      </c>
      <c r="G242" t="s">
        <v>4059</v>
      </c>
      <c r="H242" s="2">
        <v>45292.356944444444</v>
      </c>
      <c r="I242" t="s">
        <v>3037</v>
      </c>
      <c r="J242" s="2">
        <v>45292.365972222222</v>
      </c>
      <c r="K242" t="s">
        <v>3861</v>
      </c>
      <c r="L242" s="2">
        <v>45292.374305555553</v>
      </c>
      <c r="M242">
        <v>664</v>
      </c>
    </row>
    <row r="243" spans="1:13" x14ac:dyDescent="0.25">
      <c r="A243" s="1">
        <v>45296</v>
      </c>
      <c r="B243">
        <v>169</v>
      </c>
      <c r="C243" t="s">
        <v>1801</v>
      </c>
      <c r="D243" t="s">
        <v>8878</v>
      </c>
      <c r="E243" t="s">
        <v>10001</v>
      </c>
      <c r="F243">
        <v>2322</v>
      </c>
      <c r="G243" t="s">
        <v>1623</v>
      </c>
      <c r="H243" s="2">
        <v>45292.361805555556</v>
      </c>
      <c r="I243" t="s">
        <v>10000</v>
      </c>
      <c r="J243" s="2">
        <v>45292.365972222222</v>
      </c>
      <c r="K243" t="s">
        <v>9999</v>
      </c>
      <c r="L243" s="2">
        <v>45292.379166666666</v>
      </c>
      <c r="M243">
        <v>669</v>
      </c>
    </row>
    <row r="244" spans="1:13" x14ac:dyDescent="0.25">
      <c r="A244" s="1">
        <v>45298</v>
      </c>
      <c r="B244">
        <v>465</v>
      </c>
      <c r="C244" t="s">
        <v>10392</v>
      </c>
      <c r="D244" t="s">
        <v>8879</v>
      </c>
      <c r="E244" t="s">
        <v>10391</v>
      </c>
      <c r="F244">
        <v>3590</v>
      </c>
      <c r="G244" t="s">
        <v>6363</v>
      </c>
      <c r="H244" s="2">
        <v>45292.347222222219</v>
      </c>
      <c r="I244" t="s">
        <v>2912</v>
      </c>
      <c r="J244" s="2">
        <v>45292.365972222222</v>
      </c>
      <c r="K244" t="s">
        <v>7258</v>
      </c>
      <c r="L244" s="2">
        <v>45292.37222222222</v>
      </c>
      <c r="M244">
        <v>886</v>
      </c>
    </row>
    <row r="245" spans="1:13" x14ac:dyDescent="0.25">
      <c r="A245" s="1">
        <v>45298</v>
      </c>
      <c r="B245">
        <v>128</v>
      </c>
      <c r="C245" t="s">
        <v>10678</v>
      </c>
      <c r="D245" t="s">
        <v>8879</v>
      </c>
      <c r="E245" t="s">
        <v>10677</v>
      </c>
      <c r="F245">
        <v>595</v>
      </c>
      <c r="G245" t="s">
        <v>272</v>
      </c>
      <c r="H245" s="2">
        <v>45292.361805555556</v>
      </c>
      <c r="I245" t="s">
        <v>4793</v>
      </c>
      <c r="J245" s="2">
        <v>45292.365972222222</v>
      </c>
      <c r="K245" t="s">
        <v>2670</v>
      </c>
      <c r="L245" s="2">
        <v>45292.370138888888</v>
      </c>
      <c r="M245">
        <v>1035</v>
      </c>
    </row>
    <row r="246" spans="1:13" x14ac:dyDescent="0.25">
      <c r="A246" s="1">
        <v>45294</v>
      </c>
      <c r="B246">
        <v>376</v>
      </c>
      <c r="C246" t="s">
        <v>8590</v>
      </c>
      <c r="D246" t="s">
        <v>8879</v>
      </c>
      <c r="E246" t="s">
        <v>10742</v>
      </c>
      <c r="F246">
        <v>1526</v>
      </c>
      <c r="G246" t="s">
        <v>1067</v>
      </c>
      <c r="H246" s="2">
        <v>45292.352083333331</v>
      </c>
      <c r="I246" t="s">
        <v>7240</v>
      </c>
      <c r="J246" s="2">
        <v>45292.365972222222</v>
      </c>
      <c r="K246" t="s">
        <v>1031</v>
      </c>
      <c r="L246" s="2">
        <v>45292.379861111112</v>
      </c>
      <c r="M246">
        <v>1072</v>
      </c>
    </row>
    <row r="247" spans="1:13" x14ac:dyDescent="0.25">
      <c r="A247" s="1">
        <v>45297</v>
      </c>
      <c r="B247">
        <v>420</v>
      </c>
      <c r="C247" t="s">
        <v>8982</v>
      </c>
      <c r="D247" t="s">
        <v>8879</v>
      </c>
      <c r="E247" t="s">
        <v>8981</v>
      </c>
      <c r="F247">
        <v>2948</v>
      </c>
      <c r="G247" t="s">
        <v>6739</v>
      </c>
      <c r="H247" s="2">
        <v>45292.350694444445</v>
      </c>
      <c r="I247" t="s">
        <v>7282</v>
      </c>
      <c r="J247" s="2">
        <v>45292.366666666669</v>
      </c>
      <c r="K247" t="s">
        <v>2184</v>
      </c>
      <c r="L247" s="2">
        <v>45292.370833333334</v>
      </c>
      <c r="M247">
        <v>156</v>
      </c>
    </row>
    <row r="248" spans="1:13" x14ac:dyDescent="0.25">
      <c r="A248" s="1">
        <v>45294</v>
      </c>
      <c r="B248">
        <v>267</v>
      </c>
      <c r="C248" t="s">
        <v>9447</v>
      </c>
      <c r="D248" t="s">
        <v>8880</v>
      </c>
      <c r="E248" t="s">
        <v>9446</v>
      </c>
      <c r="F248">
        <v>2751</v>
      </c>
      <c r="G248" t="s">
        <v>9445</v>
      </c>
      <c r="H248" s="2">
        <v>45292.352777777778</v>
      </c>
      <c r="I248" t="s">
        <v>5022</v>
      </c>
      <c r="J248" s="2">
        <v>45292.366666666669</v>
      </c>
      <c r="K248" t="s">
        <v>738</v>
      </c>
      <c r="L248" s="2">
        <v>45292.379166666666</v>
      </c>
      <c r="M248">
        <v>385</v>
      </c>
    </row>
    <row r="249" spans="1:13" x14ac:dyDescent="0.25">
      <c r="A249" s="1">
        <v>45293</v>
      </c>
      <c r="B249">
        <v>289</v>
      </c>
      <c r="C249" t="s">
        <v>7087</v>
      </c>
      <c r="D249" t="s">
        <v>8879</v>
      </c>
      <c r="E249" t="s">
        <v>9663</v>
      </c>
      <c r="F249">
        <v>2421</v>
      </c>
      <c r="G249" t="s">
        <v>9662</v>
      </c>
      <c r="H249" s="2">
        <v>45292.350694444445</v>
      </c>
      <c r="I249" t="s">
        <v>2420</v>
      </c>
      <c r="J249" s="2">
        <v>45292.366666666669</v>
      </c>
      <c r="K249" t="s">
        <v>9661</v>
      </c>
      <c r="L249" s="2">
        <v>45292.375694444447</v>
      </c>
      <c r="M249">
        <v>493</v>
      </c>
    </row>
    <row r="250" spans="1:13" x14ac:dyDescent="0.25">
      <c r="A250" s="1">
        <v>45293</v>
      </c>
      <c r="B250">
        <v>321</v>
      </c>
      <c r="C250" t="s">
        <v>4856</v>
      </c>
      <c r="D250" t="s">
        <v>8879</v>
      </c>
      <c r="E250" t="s">
        <v>9827</v>
      </c>
      <c r="F250">
        <v>2912</v>
      </c>
      <c r="G250" t="s">
        <v>647</v>
      </c>
      <c r="H250" s="2">
        <v>45292.361805555556</v>
      </c>
      <c r="I250" t="s">
        <v>6195</v>
      </c>
      <c r="J250" s="2">
        <v>45292.366666666669</v>
      </c>
      <c r="K250" t="s">
        <v>9826</v>
      </c>
      <c r="L250" s="2">
        <v>45292.375694444447</v>
      </c>
      <c r="M250">
        <v>576</v>
      </c>
    </row>
    <row r="251" spans="1:13" x14ac:dyDescent="0.25">
      <c r="A251" s="1">
        <v>45296</v>
      </c>
      <c r="B251">
        <v>478</v>
      </c>
      <c r="C251" t="s">
        <v>8293</v>
      </c>
      <c r="D251" t="s">
        <v>8878</v>
      </c>
      <c r="E251" t="s">
        <v>10041</v>
      </c>
      <c r="F251">
        <v>700</v>
      </c>
      <c r="G251" t="s">
        <v>10040</v>
      </c>
      <c r="H251" s="2">
        <v>45292.354861111111</v>
      </c>
      <c r="I251" t="s">
        <v>7713</v>
      </c>
      <c r="J251" s="2">
        <v>45292.366666666669</v>
      </c>
      <c r="K251" t="s">
        <v>2577</v>
      </c>
      <c r="L251" s="2">
        <v>45292.387499999997</v>
      </c>
      <c r="M251">
        <v>692</v>
      </c>
    </row>
    <row r="252" spans="1:13" x14ac:dyDescent="0.25">
      <c r="A252" s="1">
        <v>45294</v>
      </c>
      <c r="B252">
        <v>360</v>
      </c>
      <c r="C252" t="s">
        <v>7167</v>
      </c>
      <c r="D252" t="s">
        <v>8879</v>
      </c>
      <c r="E252" t="s">
        <v>10193</v>
      </c>
      <c r="F252">
        <v>1326</v>
      </c>
      <c r="G252" t="s">
        <v>10192</v>
      </c>
      <c r="H252" s="2">
        <v>45292.354861111111</v>
      </c>
      <c r="I252" t="s">
        <v>7592</v>
      </c>
      <c r="J252" s="2">
        <v>45292.366666666669</v>
      </c>
      <c r="K252" t="s">
        <v>10191</v>
      </c>
      <c r="L252" s="2">
        <v>45292.386805555558</v>
      </c>
      <c r="M252">
        <v>783</v>
      </c>
    </row>
    <row r="253" spans="1:13" x14ac:dyDescent="0.25">
      <c r="A253" s="1">
        <v>45298</v>
      </c>
      <c r="B253">
        <v>272</v>
      </c>
      <c r="C253" t="s">
        <v>10343</v>
      </c>
      <c r="D253" t="s">
        <v>8880</v>
      </c>
      <c r="E253" t="s">
        <v>10342</v>
      </c>
      <c r="F253">
        <v>1283</v>
      </c>
      <c r="G253" t="s">
        <v>1710</v>
      </c>
      <c r="H253" s="2">
        <v>45292.353472222225</v>
      </c>
      <c r="I253" t="s">
        <v>9402</v>
      </c>
      <c r="J253" s="2">
        <v>45292.366666666669</v>
      </c>
      <c r="K253" t="s">
        <v>3955</v>
      </c>
      <c r="L253" s="2">
        <v>45292.37777777778</v>
      </c>
      <c r="M253">
        <v>860</v>
      </c>
    </row>
    <row r="254" spans="1:13" x14ac:dyDescent="0.25">
      <c r="A254" s="1">
        <v>45293</v>
      </c>
      <c r="B254">
        <v>249</v>
      </c>
      <c r="C254" t="s">
        <v>10381</v>
      </c>
      <c r="D254" t="s">
        <v>8878</v>
      </c>
      <c r="E254" t="s">
        <v>9044</v>
      </c>
      <c r="F254">
        <v>3827</v>
      </c>
      <c r="G254" t="s">
        <v>10380</v>
      </c>
      <c r="H254" s="2">
        <v>45292.354861111111</v>
      </c>
      <c r="I254" t="s">
        <v>5917</v>
      </c>
      <c r="J254" s="2">
        <v>45292.366666666669</v>
      </c>
      <c r="K254" t="s">
        <v>7596</v>
      </c>
      <c r="L254" s="2">
        <v>45292.385416666664</v>
      </c>
      <c r="M254">
        <v>881</v>
      </c>
    </row>
    <row r="255" spans="1:13" x14ac:dyDescent="0.25">
      <c r="A255" s="1">
        <v>45298</v>
      </c>
      <c r="B255">
        <v>130</v>
      </c>
      <c r="C255" t="s">
        <v>10465</v>
      </c>
      <c r="D255" t="s">
        <v>8879</v>
      </c>
      <c r="E255" t="s">
        <v>10464</v>
      </c>
      <c r="F255">
        <v>2276</v>
      </c>
      <c r="G255" t="s">
        <v>1301</v>
      </c>
      <c r="H255" s="2">
        <v>45292.361111111109</v>
      </c>
      <c r="I255" t="s">
        <v>1169</v>
      </c>
      <c r="J255" s="2">
        <v>45292.366666666669</v>
      </c>
      <c r="K255" t="s">
        <v>2058</v>
      </c>
      <c r="L255" s="2">
        <v>45292.375</v>
      </c>
      <c r="M255">
        <v>919</v>
      </c>
    </row>
    <row r="256" spans="1:13" x14ac:dyDescent="0.25">
      <c r="A256" s="1">
        <v>45293</v>
      </c>
      <c r="B256">
        <v>417</v>
      </c>
      <c r="C256" t="s">
        <v>6936</v>
      </c>
      <c r="D256" t="s">
        <v>8880</v>
      </c>
      <c r="E256" t="s">
        <v>9942</v>
      </c>
      <c r="F256">
        <v>926</v>
      </c>
      <c r="G256" t="s">
        <v>6270</v>
      </c>
      <c r="H256" s="2">
        <v>45292.34652777778</v>
      </c>
      <c r="I256" t="s">
        <v>3783</v>
      </c>
      <c r="J256" s="2">
        <v>45292.366666666669</v>
      </c>
      <c r="K256" t="s">
        <v>2063</v>
      </c>
      <c r="L256" s="2">
        <v>45292.370138888888</v>
      </c>
      <c r="M256">
        <v>947</v>
      </c>
    </row>
    <row r="257" spans="1:13" x14ac:dyDescent="0.25">
      <c r="A257" s="1">
        <v>45297</v>
      </c>
      <c r="B257">
        <v>420</v>
      </c>
      <c r="C257" t="s">
        <v>10683</v>
      </c>
      <c r="D257" t="s">
        <v>8878</v>
      </c>
      <c r="E257" t="s">
        <v>10682</v>
      </c>
      <c r="F257">
        <v>4392</v>
      </c>
      <c r="G257" t="s">
        <v>6234</v>
      </c>
      <c r="H257" s="2">
        <v>45292.361805555556</v>
      </c>
      <c r="I257" t="s">
        <v>3431</v>
      </c>
      <c r="J257" s="2">
        <v>45292.366666666669</v>
      </c>
      <c r="K257" t="s">
        <v>4325</v>
      </c>
      <c r="L257" s="2">
        <v>45292.377083333333</v>
      </c>
      <c r="M257">
        <v>1038</v>
      </c>
    </row>
    <row r="258" spans="1:13" x14ac:dyDescent="0.25">
      <c r="A258" s="1">
        <v>45295</v>
      </c>
      <c r="B258">
        <v>409</v>
      </c>
      <c r="C258" t="s">
        <v>5768</v>
      </c>
      <c r="D258" t="s">
        <v>8880</v>
      </c>
      <c r="E258" t="s">
        <v>9025</v>
      </c>
      <c r="F258">
        <v>3830</v>
      </c>
      <c r="G258" t="s">
        <v>6610</v>
      </c>
      <c r="H258" s="2">
        <v>45292.356944444444</v>
      </c>
      <c r="I258" t="s">
        <v>3695</v>
      </c>
      <c r="J258" s="2">
        <v>45292.367361111108</v>
      </c>
      <c r="K258" t="s">
        <v>9024</v>
      </c>
      <c r="L258" s="2">
        <v>45292.379861111112</v>
      </c>
      <c r="M258">
        <v>179</v>
      </c>
    </row>
    <row r="259" spans="1:13" x14ac:dyDescent="0.25">
      <c r="A259" s="1">
        <v>45295</v>
      </c>
      <c r="B259">
        <v>324</v>
      </c>
      <c r="C259" t="s">
        <v>9355</v>
      </c>
      <c r="D259" t="s">
        <v>8879</v>
      </c>
      <c r="E259" t="s">
        <v>9354</v>
      </c>
      <c r="F259">
        <v>4945</v>
      </c>
      <c r="G259" t="s">
        <v>4892</v>
      </c>
      <c r="H259" s="2">
        <v>45292.350694444445</v>
      </c>
      <c r="I259" t="s">
        <v>9353</v>
      </c>
      <c r="J259" s="2">
        <v>45292.367361111108</v>
      </c>
      <c r="K259" t="s">
        <v>2881</v>
      </c>
      <c r="L259" s="2">
        <v>45292.375</v>
      </c>
      <c r="M259">
        <v>340</v>
      </c>
    </row>
    <row r="260" spans="1:13" x14ac:dyDescent="0.25">
      <c r="A260" s="1">
        <v>45292</v>
      </c>
      <c r="B260">
        <v>204</v>
      </c>
      <c r="C260" t="s">
        <v>9376</v>
      </c>
      <c r="D260" t="s">
        <v>8879</v>
      </c>
      <c r="E260" t="s">
        <v>9167</v>
      </c>
      <c r="F260">
        <v>4902</v>
      </c>
      <c r="G260" t="s">
        <v>1445</v>
      </c>
      <c r="H260" s="2">
        <v>45292.359027777777</v>
      </c>
      <c r="I260" t="s">
        <v>6245</v>
      </c>
      <c r="J260" s="2">
        <v>45292.367361111108</v>
      </c>
      <c r="K260" t="s">
        <v>245</v>
      </c>
      <c r="L260" s="2">
        <v>45292.384027777778</v>
      </c>
      <c r="M260">
        <v>353</v>
      </c>
    </row>
    <row r="261" spans="1:13" x14ac:dyDescent="0.25">
      <c r="A261" s="1">
        <v>45293</v>
      </c>
      <c r="B261">
        <v>155</v>
      </c>
      <c r="C261" t="s">
        <v>3621</v>
      </c>
      <c r="D261" t="s">
        <v>8880</v>
      </c>
      <c r="E261" t="s">
        <v>9478</v>
      </c>
      <c r="F261">
        <v>4927</v>
      </c>
      <c r="G261" t="s">
        <v>2395</v>
      </c>
      <c r="H261" s="2">
        <v>45292.347222222219</v>
      </c>
      <c r="I261" t="s">
        <v>2683</v>
      </c>
      <c r="J261" s="2">
        <v>45292.367361111108</v>
      </c>
      <c r="K261" t="s">
        <v>4947</v>
      </c>
      <c r="L261" s="2">
        <v>45292.386111111111</v>
      </c>
      <c r="M261">
        <v>399</v>
      </c>
    </row>
    <row r="262" spans="1:13" x14ac:dyDescent="0.25">
      <c r="A262" s="1">
        <v>45292</v>
      </c>
      <c r="B262">
        <v>303</v>
      </c>
      <c r="C262" t="s">
        <v>10260</v>
      </c>
      <c r="D262" t="s">
        <v>8880</v>
      </c>
      <c r="E262" t="s">
        <v>10259</v>
      </c>
      <c r="F262">
        <v>4352</v>
      </c>
      <c r="G262" t="s">
        <v>103</v>
      </c>
      <c r="H262" s="2">
        <v>45292.363194444442</v>
      </c>
      <c r="I262" t="s">
        <v>7749</v>
      </c>
      <c r="J262" s="2">
        <v>45292.367361111108</v>
      </c>
      <c r="K262" t="s">
        <v>5162</v>
      </c>
      <c r="L262" s="2">
        <v>45292.388194444444</v>
      </c>
      <c r="M262">
        <v>817</v>
      </c>
    </row>
    <row r="263" spans="1:13" x14ac:dyDescent="0.25">
      <c r="A263" s="1">
        <v>45295</v>
      </c>
      <c r="B263">
        <v>417</v>
      </c>
      <c r="C263" t="s">
        <v>2150</v>
      </c>
      <c r="D263" t="s">
        <v>8878</v>
      </c>
      <c r="E263" t="s">
        <v>10359</v>
      </c>
      <c r="F263">
        <v>2343</v>
      </c>
      <c r="G263" t="s">
        <v>1877</v>
      </c>
      <c r="H263" s="2">
        <v>45292.361805555556</v>
      </c>
      <c r="I263" t="s">
        <v>10358</v>
      </c>
      <c r="J263" s="2">
        <v>45292.367361111108</v>
      </c>
      <c r="K263" t="s">
        <v>2434</v>
      </c>
      <c r="L263" s="2">
        <v>45292.373611111114</v>
      </c>
      <c r="M263">
        <v>870</v>
      </c>
    </row>
    <row r="264" spans="1:13" x14ac:dyDescent="0.25">
      <c r="A264" s="1">
        <v>45296</v>
      </c>
      <c r="B264">
        <v>92</v>
      </c>
      <c r="C264" t="s">
        <v>10420</v>
      </c>
      <c r="D264" t="s">
        <v>8880</v>
      </c>
      <c r="E264" t="s">
        <v>9253</v>
      </c>
      <c r="F264">
        <v>228</v>
      </c>
      <c r="G264" t="s">
        <v>5750</v>
      </c>
      <c r="H264" s="2">
        <v>45292.36041666667</v>
      </c>
      <c r="I264" t="s">
        <v>10419</v>
      </c>
      <c r="J264" s="2">
        <v>45292.367361111108</v>
      </c>
      <c r="K264" t="s">
        <v>2474</v>
      </c>
      <c r="L264" s="2">
        <v>45292.370833333334</v>
      </c>
      <c r="M264">
        <v>899</v>
      </c>
    </row>
    <row r="265" spans="1:13" x14ac:dyDescent="0.25">
      <c r="A265" s="1">
        <v>45292</v>
      </c>
      <c r="B265">
        <v>50</v>
      </c>
      <c r="C265" t="s">
        <v>10735</v>
      </c>
      <c r="D265" t="s">
        <v>8878</v>
      </c>
      <c r="E265" t="s">
        <v>10734</v>
      </c>
      <c r="F265">
        <v>2391</v>
      </c>
      <c r="G265" t="s">
        <v>8360</v>
      </c>
      <c r="H265" s="2">
        <v>45292.362500000003</v>
      </c>
      <c r="I265" t="s">
        <v>497</v>
      </c>
      <c r="J265" s="2">
        <v>45292.367361111108</v>
      </c>
      <c r="K265" t="s">
        <v>10733</v>
      </c>
      <c r="L265" s="2">
        <v>45292.383333333331</v>
      </c>
      <c r="M265">
        <v>1065</v>
      </c>
    </row>
    <row r="266" spans="1:13" x14ac:dyDescent="0.25">
      <c r="A266" s="1">
        <v>45298</v>
      </c>
      <c r="B266">
        <v>56</v>
      </c>
      <c r="C266" t="s">
        <v>8091</v>
      </c>
      <c r="D266" t="s">
        <v>8879</v>
      </c>
      <c r="E266" t="s">
        <v>9203</v>
      </c>
      <c r="F266">
        <v>411</v>
      </c>
      <c r="G266" t="s">
        <v>3954</v>
      </c>
      <c r="H266" s="2">
        <v>45292.352777777778</v>
      </c>
      <c r="I266" t="s">
        <v>5819</v>
      </c>
      <c r="J266" s="2">
        <v>45292.368055555555</v>
      </c>
      <c r="K266" t="s">
        <v>9202</v>
      </c>
      <c r="L266" s="2">
        <v>45292.381249999999</v>
      </c>
      <c r="M266">
        <v>269</v>
      </c>
    </row>
    <row r="267" spans="1:13" x14ac:dyDescent="0.25">
      <c r="A267" s="1">
        <v>45298</v>
      </c>
      <c r="B267">
        <v>259</v>
      </c>
      <c r="C267" t="s">
        <v>9301</v>
      </c>
      <c r="D267" t="s">
        <v>8878</v>
      </c>
      <c r="E267" t="s">
        <v>9300</v>
      </c>
      <c r="F267">
        <v>4412</v>
      </c>
      <c r="G267" t="s">
        <v>7388</v>
      </c>
      <c r="H267" s="2">
        <v>45292.354166666664</v>
      </c>
      <c r="I267" t="s">
        <v>9299</v>
      </c>
      <c r="J267" s="2">
        <v>45292.368055555555</v>
      </c>
      <c r="K267" t="s">
        <v>9298</v>
      </c>
      <c r="L267" s="2">
        <v>45292.380555555559</v>
      </c>
      <c r="M267">
        <v>315</v>
      </c>
    </row>
    <row r="268" spans="1:13" x14ac:dyDescent="0.25">
      <c r="A268" s="1">
        <v>45295</v>
      </c>
      <c r="B268">
        <v>389</v>
      </c>
      <c r="C268" t="s">
        <v>9463</v>
      </c>
      <c r="D268" t="s">
        <v>8879</v>
      </c>
      <c r="E268" t="s">
        <v>9462</v>
      </c>
      <c r="F268">
        <v>2569</v>
      </c>
      <c r="G268" t="s">
        <v>9461</v>
      </c>
      <c r="H268" s="2">
        <v>45292.364583333336</v>
      </c>
      <c r="I268" t="s">
        <v>1837</v>
      </c>
      <c r="J268" s="2">
        <v>45292.368055555555</v>
      </c>
      <c r="K268" t="s">
        <v>7240</v>
      </c>
      <c r="L268" s="2">
        <v>45292.383333333331</v>
      </c>
      <c r="M268">
        <v>393</v>
      </c>
    </row>
    <row r="269" spans="1:13" x14ac:dyDescent="0.25">
      <c r="A269" s="1">
        <v>45294</v>
      </c>
      <c r="B269">
        <v>178</v>
      </c>
      <c r="C269" t="s">
        <v>7557</v>
      </c>
      <c r="D269" t="s">
        <v>8880</v>
      </c>
      <c r="E269" t="s">
        <v>9720</v>
      </c>
      <c r="F269">
        <v>2425</v>
      </c>
      <c r="G269" t="s">
        <v>7985</v>
      </c>
      <c r="H269" s="2">
        <v>45292.364583333336</v>
      </c>
      <c r="I269" t="s">
        <v>2960</v>
      </c>
      <c r="J269" s="2">
        <v>45292.368055555555</v>
      </c>
      <c r="K269" t="s">
        <v>8231</v>
      </c>
      <c r="L269" s="2">
        <v>45292.376388888886</v>
      </c>
      <c r="M269">
        <v>521</v>
      </c>
    </row>
    <row r="270" spans="1:13" x14ac:dyDescent="0.25">
      <c r="A270" s="1">
        <v>45295</v>
      </c>
      <c r="B270">
        <v>299</v>
      </c>
      <c r="C270" t="s">
        <v>9996</v>
      </c>
      <c r="D270" t="s">
        <v>8878</v>
      </c>
      <c r="E270" t="s">
        <v>9947</v>
      </c>
      <c r="F270">
        <v>2756</v>
      </c>
      <c r="G270" t="s">
        <v>2170</v>
      </c>
      <c r="H270" s="2">
        <v>45292.361111111109</v>
      </c>
      <c r="I270" t="s">
        <v>3406</v>
      </c>
      <c r="J270" s="2">
        <v>45292.368055555555</v>
      </c>
      <c r="K270" t="s">
        <v>9995</v>
      </c>
      <c r="L270" s="2">
        <v>45292.383333333331</v>
      </c>
      <c r="M270">
        <v>666</v>
      </c>
    </row>
    <row r="271" spans="1:13" x14ac:dyDescent="0.25">
      <c r="A271" s="1">
        <v>45292</v>
      </c>
      <c r="B271">
        <v>42</v>
      </c>
      <c r="C271" t="s">
        <v>5361</v>
      </c>
      <c r="D271" t="s">
        <v>8878</v>
      </c>
      <c r="E271" t="s">
        <v>10036</v>
      </c>
      <c r="F271">
        <v>2293</v>
      </c>
      <c r="G271" t="s">
        <v>4566</v>
      </c>
      <c r="H271" s="2">
        <v>45292.353472222225</v>
      </c>
      <c r="I271" t="s">
        <v>1225</v>
      </c>
      <c r="J271" s="2">
        <v>45292.368055555555</v>
      </c>
      <c r="K271" t="s">
        <v>7016</v>
      </c>
      <c r="L271" s="2">
        <v>45292.385416666664</v>
      </c>
      <c r="M271">
        <v>689</v>
      </c>
    </row>
    <row r="272" spans="1:13" x14ac:dyDescent="0.25">
      <c r="A272" s="1">
        <v>45298</v>
      </c>
      <c r="B272">
        <v>158</v>
      </c>
      <c r="C272" t="s">
        <v>10108</v>
      </c>
      <c r="D272" t="s">
        <v>8879</v>
      </c>
      <c r="E272" t="s">
        <v>10107</v>
      </c>
      <c r="F272">
        <v>1652</v>
      </c>
      <c r="G272" t="s">
        <v>2481</v>
      </c>
      <c r="H272" s="2">
        <v>45292.354861111111</v>
      </c>
      <c r="I272" t="s">
        <v>3790</v>
      </c>
      <c r="J272" s="2">
        <v>45292.368055555555</v>
      </c>
      <c r="K272" t="s">
        <v>7654</v>
      </c>
      <c r="L272" s="2">
        <v>45292.385416666664</v>
      </c>
      <c r="M272">
        <v>731</v>
      </c>
    </row>
    <row r="273" spans="1:13" x14ac:dyDescent="0.25">
      <c r="A273" s="1">
        <v>45297</v>
      </c>
      <c r="B273">
        <v>60</v>
      </c>
      <c r="C273" t="s">
        <v>10422</v>
      </c>
      <c r="D273" t="s">
        <v>8880</v>
      </c>
      <c r="E273" t="s">
        <v>9272</v>
      </c>
      <c r="F273">
        <v>1243</v>
      </c>
      <c r="G273" t="s">
        <v>10421</v>
      </c>
      <c r="H273" s="2">
        <v>45292.356249999997</v>
      </c>
      <c r="I273" t="s">
        <v>7364</v>
      </c>
      <c r="J273" s="2">
        <v>45292.368055555555</v>
      </c>
      <c r="K273" t="s">
        <v>7601</v>
      </c>
      <c r="L273" s="2">
        <v>45292.387499999997</v>
      </c>
      <c r="M273">
        <v>900</v>
      </c>
    </row>
    <row r="274" spans="1:13" x14ac:dyDescent="0.25">
      <c r="A274" s="1">
        <v>45292</v>
      </c>
      <c r="B274">
        <v>187</v>
      </c>
      <c r="C274" t="s">
        <v>285</v>
      </c>
      <c r="D274" t="s">
        <v>8879</v>
      </c>
      <c r="E274" t="s">
        <v>10506</v>
      </c>
      <c r="F274">
        <v>3830</v>
      </c>
      <c r="G274" t="s">
        <v>7836</v>
      </c>
      <c r="H274" s="2">
        <v>45292.347916666666</v>
      </c>
      <c r="I274" t="s">
        <v>6686</v>
      </c>
      <c r="J274" s="2">
        <v>45292.368055555555</v>
      </c>
      <c r="K274" t="s">
        <v>6547</v>
      </c>
      <c r="L274" s="2">
        <v>45292.373611111114</v>
      </c>
      <c r="M274">
        <v>940</v>
      </c>
    </row>
    <row r="275" spans="1:13" x14ac:dyDescent="0.25">
      <c r="A275" s="1">
        <v>45298</v>
      </c>
      <c r="B275">
        <v>416</v>
      </c>
      <c r="C275" t="s">
        <v>10643</v>
      </c>
      <c r="D275" t="s">
        <v>8880</v>
      </c>
      <c r="E275" t="s">
        <v>10642</v>
      </c>
      <c r="F275">
        <v>1627</v>
      </c>
      <c r="G275" t="s">
        <v>10641</v>
      </c>
      <c r="H275" s="2">
        <v>45292.352777777778</v>
      </c>
      <c r="I275" t="s">
        <v>1972</v>
      </c>
      <c r="J275" s="2">
        <v>45292.368055555555</v>
      </c>
      <c r="K275" t="s">
        <v>3110</v>
      </c>
      <c r="L275" s="2">
        <v>45292.385416666664</v>
      </c>
      <c r="M275">
        <v>1015</v>
      </c>
    </row>
    <row r="276" spans="1:13" x14ac:dyDescent="0.25">
      <c r="A276" s="1">
        <v>45297</v>
      </c>
      <c r="B276">
        <v>396</v>
      </c>
      <c r="C276" t="s">
        <v>10651</v>
      </c>
      <c r="D276" t="s">
        <v>8878</v>
      </c>
      <c r="E276" t="s">
        <v>8940</v>
      </c>
      <c r="F276">
        <v>2</v>
      </c>
      <c r="G276" t="s">
        <v>10650</v>
      </c>
      <c r="H276" s="2">
        <v>45292.357638888891</v>
      </c>
      <c r="I276" t="s">
        <v>7892</v>
      </c>
      <c r="J276" s="2">
        <v>45292.368055555555</v>
      </c>
      <c r="K276" t="s">
        <v>418</v>
      </c>
      <c r="L276" s="2">
        <v>45292.375</v>
      </c>
      <c r="M276">
        <v>1020</v>
      </c>
    </row>
    <row r="277" spans="1:13" x14ac:dyDescent="0.25">
      <c r="A277" s="1">
        <v>45295</v>
      </c>
      <c r="B277">
        <v>52</v>
      </c>
      <c r="C277" t="s">
        <v>7802</v>
      </c>
      <c r="D277" t="s">
        <v>8879</v>
      </c>
      <c r="E277" t="s">
        <v>10740</v>
      </c>
      <c r="F277">
        <v>398</v>
      </c>
      <c r="G277" t="s">
        <v>7926</v>
      </c>
      <c r="H277" s="2">
        <v>45292.36041666667</v>
      </c>
      <c r="I277" t="s">
        <v>2353</v>
      </c>
      <c r="J277" s="2">
        <v>45292.368055555555</v>
      </c>
      <c r="K277" t="s">
        <v>8672</v>
      </c>
      <c r="L277" s="2">
        <v>45292.384027777778</v>
      </c>
      <c r="M277">
        <v>1069</v>
      </c>
    </row>
    <row r="278" spans="1:13" x14ac:dyDescent="0.25">
      <c r="A278" s="1">
        <v>45298</v>
      </c>
      <c r="B278">
        <v>447</v>
      </c>
      <c r="C278" t="s">
        <v>4568</v>
      </c>
      <c r="D278" t="s">
        <v>8879</v>
      </c>
      <c r="E278" t="s">
        <v>10749</v>
      </c>
      <c r="F278">
        <v>164</v>
      </c>
      <c r="G278" t="s">
        <v>3380</v>
      </c>
      <c r="H278" s="2">
        <v>45292.352777777778</v>
      </c>
      <c r="I278" t="s">
        <v>6792</v>
      </c>
      <c r="J278" s="2">
        <v>45292.368055555555</v>
      </c>
      <c r="K278" t="s">
        <v>10748</v>
      </c>
      <c r="L278" s="2">
        <v>45292.379861111112</v>
      </c>
      <c r="M278">
        <v>1075</v>
      </c>
    </row>
    <row r="279" spans="1:13" x14ac:dyDescent="0.25">
      <c r="A279" s="1">
        <v>45298</v>
      </c>
      <c r="B279">
        <v>253</v>
      </c>
      <c r="C279" t="s">
        <v>2302</v>
      </c>
      <c r="D279" t="s">
        <v>8878</v>
      </c>
      <c r="E279" t="s">
        <v>9049</v>
      </c>
      <c r="F279">
        <v>2908</v>
      </c>
      <c r="G279" t="s">
        <v>589</v>
      </c>
      <c r="H279" s="2">
        <v>45292.363888888889</v>
      </c>
      <c r="I279" t="s">
        <v>5414</v>
      </c>
      <c r="J279" s="2">
        <v>45292.368750000001</v>
      </c>
      <c r="K279" t="s">
        <v>2674</v>
      </c>
      <c r="L279" s="2">
        <v>45292.382638888892</v>
      </c>
      <c r="M279">
        <v>194</v>
      </c>
    </row>
    <row r="280" spans="1:13" x14ac:dyDescent="0.25">
      <c r="A280" s="1">
        <v>45295</v>
      </c>
      <c r="B280">
        <v>245</v>
      </c>
      <c r="C280" t="s">
        <v>1249</v>
      </c>
      <c r="D280" t="s">
        <v>8879</v>
      </c>
      <c r="E280" t="s">
        <v>9158</v>
      </c>
      <c r="F280">
        <v>3633</v>
      </c>
      <c r="G280" t="s">
        <v>4663</v>
      </c>
      <c r="H280" s="2">
        <v>45292.35</v>
      </c>
      <c r="I280" t="s">
        <v>7663</v>
      </c>
      <c r="J280" s="2">
        <v>45292.368750000001</v>
      </c>
      <c r="K280" t="s">
        <v>6777</v>
      </c>
      <c r="L280" s="2">
        <v>45292.381944444445</v>
      </c>
      <c r="M280">
        <v>248</v>
      </c>
    </row>
    <row r="281" spans="1:13" x14ac:dyDescent="0.25">
      <c r="A281" s="1">
        <v>45293</v>
      </c>
      <c r="B281">
        <v>34</v>
      </c>
      <c r="C281" t="s">
        <v>3466</v>
      </c>
      <c r="D281" t="s">
        <v>8879</v>
      </c>
      <c r="E281" t="s">
        <v>10124</v>
      </c>
      <c r="F281">
        <v>2596</v>
      </c>
      <c r="G281" t="s">
        <v>8592</v>
      </c>
      <c r="H281" s="2">
        <v>45292.356249999997</v>
      </c>
      <c r="I281" t="s">
        <v>2229</v>
      </c>
      <c r="J281" s="2">
        <v>45292.368750000001</v>
      </c>
      <c r="K281" t="s">
        <v>1694</v>
      </c>
      <c r="L281" s="2">
        <v>45292.381249999999</v>
      </c>
      <c r="M281">
        <v>741</v>
      </c>
    </row>
    <row r="282" spans="1:13" x14ac:dyDescent="0.25">
      <c r="A282" s="1">
        <v>45293</v>
      </c>
      <c r="B282">
        <v>242</v>
      </c>
      <c r="C282" t="s">
        <v>10345</v>
      </c>
      <c r="D282" t="s">
        <v>8880</v>
      </c>
      <c r="E282" t="s">
        <v>10072</v>
      </c>
      <c r="F282">
        <v>4738</v>
      </c>
      <c r="G282" t="s">
        <v>1514</v>
      </c>
      <c r="H282" s="2">
        <v>45292.361111111109</v>
      </c>
      <c r="I282" t="s">
        <v>2348</v>
      </c>
      <c r="J282" s="2">
        <v>45292.368750000001</v>
      </c>
      <c r="K282" t="s">
        <v>9609</v>
      </c>
      <c r="L282" s="2">
        <v>45292.379861111112</v>
      </c>
      <c r="M282">
        <v>862</v>
      </c>
    </row>
    <row r="283" spans="1:13" x14ac:dyDescent="0.25">
      <c r="A283" s="1">
        <v>45297</v>
      </c>
      <c r="B283">
        <v>441</v>
      </c>
      <c r="C283" t="s">
        <v>8441</v>
      </c>
      <c r="D283" t="s">
        <v>8880</v>
      </c>
      <c r="E283" t="s">
        <v>10463</v>
      </c>
      <c r="F283">
        <v>4985</v>
      </c>
      <c r="G283" t="s">
        <v>6030</v>
      </c>
      <c r="H283" s="2">
        <v>45292.363194444442</v>
      </c>
      <c r="I283" t="s">
        <v>10462</v>
      </c>
      <c r="J283" s="2">
        <v>45292.368750000001</v>
      </c>
      <c r="K283" t="s">
        <v>4549</v>
      </c>
      <c r="L283" s="2">
        <v>45292.383333333331</v>
      </c>
      <c r="M283">
        <v>918</v>
      </c>
    </row>
    <row r="284" spans="1:13" x14ac:dyDescent="0.25">
      <c r="A284" s="1">
        <v>45297</v>
      </c>
      <c r="B284">
        <v>495</v>
      </c>
      <c r="C284" t="s">
        <v>6600</v>
      </c>
      <c r="D284" t="s">
        <v>8878</v>
      </c>
      <c r="E284" t="s">
        <v>10660</v>
      </c>
      <c r="F284">
        <v>3896</v>
      </c>
      <c r="G284" t="s">
        <v>3767</v>
      </c>
      <c r="H284" s="2">
        <v>45292.352083333331</v>
      </c>
      <c r="I284" t="s">
        <v>7451</v>
      </c>
      <c r="J284" s="2">
        <v>45292.368750000001</v>
      </c>
      <c r="K284" t="s">
        <v>7792</v>
      </c>
      <c r="L284" s="2">
        <v>45292.386111111111</v>
      </c>
      <c r="M284">
        <v>1025</v>
      </c>
    </row>
    <row r="285" spans="1:13" x14ac:dyDescent="0.25">
      <c r="A285" s="1">
        <v>45298</v>
      </c>
      <c r="B285">
        <v>147</v>
      </c>
      <c r="C285" t="s">
        <v>5417</v>
      </c>
      <c r="D285" t="s">
        <v>8879</v>
      </c>
      <c r="E285" t="s">
        <v>9079</v>
      </c>
      <c r="F285">
        <v>2462</v>
      </c>
      <c r="G285" t="s">
        <v>3325</v>
      </c>
      <c r="H285" s="2">
        <v>45292.35833333333</v>
      </c>
      <c r="I285" t="s">
        <v>7839</v>
      </c>
      <c r="J285" s="2">
        <v>45292.369444444441</v>
      </c>
      <c r="K285" t="s">
        <v>4166</v>
      </c>
      <c r="L285" s="2">
        <v>45292.386111111111</v>
      </c>
      <c r="M285">
        <v>210</v>
      </c>
    </row>
    <row r="286" spans="1:13" x14ac:dyDescent="0.25">
      <c r="A286" s="1">
        <v>45297</v>
      </c>
      <c r="B286">
        <v>68</v>
      </c>
      <c r="C286" t="s">
        <v>2743</v>
      </c>
      <c r="D286" t="s">
        <v>8879</v>
      </c>
      <c r="E286" t="s">
        <v>9145</v>
      </c>
      <c r="F286">
        <v>4469</v>
      </c>
      <c r="G286" t="s">
        <v>1659</v>
      </c>
      <c r="H286" s="2">
        <v>45292.357638888891</v>
      </c>
      <c r="I286" t="s">
        <v>7374</v>
      </c>
      <c r="J286" s="2">
        <v>45292.369444444441</v>
      </c>
      <c r="K286" t="s">
        <v>9144</v>
      </c>
      <c r="L286" s="2">
        <v>45292.388888888891</v>
      </c>
      <c r="M286">
        <v>240</v>
      </c>
    </row>
    <row r="287" spans="1:13" x14ac:dyDescent="0.25">
      <c r="A287" s="1">
        <v>45294</v>
      </c>
      <c r="B287">
        <v>248</v>
      </c>
      <c r="C287" t="s">
        <v>9210</v>
      </c>
      <c r="D287" t="s">
        <v>8878</v>
      </c>
      <c r="E287" t="s">
        <v>9209</v>
      </c>
      <c r="F287">
        <v>3543</v>
      </c>
      <c r="G287" t="s">
        <v>2678</v>
      </c>
      <c r="H287" s="2">
        <v>45292.352083333331</v>
      </c>
      <c r="I287" t="s">
        <v>9208</v>
      </c>
      <c r="J287" s="2">
        <v>45292.369444444441</v>
      </c>
      <c r="K287" t="s">
        <v>9207</v>
      </c>
      <c r="L287" s="2">
        <v>45292.376388888886</v>
      </c>
      <c r="M287">
        <v>271</v>
      </c>
    </row>
    <row r="288" spans="1:13" x14ac:dyDescent="0.25">
      <c r="A288" s="1">
        <v>45297</v>
      </c>
      <c r="B288">
        <v>178</v>
      </c>
      <c r="C288" t="s">
        <v>9321</v>
      </c>
      <c r="D288" t="s">
        <v>8879</v>
      </c>
      <c r="E288" t="s">
        <v>9320</v>
      </c>
      <c r="F288">
        <v>2094</v>
      </c>
      <c r="G288" t="s">
        <v>8468</v>
      </c>
      <c r="H288" s="2">
        <v>45292.352777777778</v>
      </c>
      <c r="I288" t="s">
        <v>6792</v>
      </c>
      <c r="J288" s="2">
        <v>45292.369444444441</v>
      </c>
      <c r="K288" t="s">
        <v>1741</v>
      </c>
      <c r="L288" s="2">
        <v>45292.379861111112</v>
      </c>
      <c r="M288">
        <v>323</v>
      </c>
    </row>
    <row r="289" spans="1:13" x14ac:dyDescent="0.25">
      <c r="A289" s="1">
        <v>45298</v>
      </c>
      <c r="B289">
        <v>488</v>
      </c>
      <c r="C289" t="s">
        <v>8106</v>
      </c>
      <c r="D289" t="s">
        <v>8879</v>
      </c>
      <c r="E289" t="s">
        <v>9521</v>
      </c>
      <c r="F289">
        <v>3767</v>
      </c>
      <c r="G289" t="s">
        <v>9103</v>
      </c>
      <c r="H289" s="2">
        <v>45292.363194444442</v>
      </c>
      <c r="I289" t="s">
        <v>2278</v>
      </c>
      <c r="J289" s="2">
        <v>45292.369444444441</v>
      </c>
      <c r="K289" t="s">
        <v>3876</v>
      </c>
      <c r="L289" s="2">
        <v>45292.388888888891</v>
      </c>
      <c r="M289">
        <v>422</v>
      </c>
    </row>
    <row r="290" spans="1:13" x14ac:dyDescent="0.25">
      <c r="A290" s="1">
        <v>45296</v>
      </c>
      <c r="B290">
        <v>294</v>
      </c>
      <c r="C290" t="s">
        <v>9550</v>
      </c>
      <c r="D290" t="s">
        <v>8879</v>
      </c>
      <c r="E290" t="s">
        <v>9549</v>
      </c>
      <c r="F290">
        <v>3036</v>
      </c>
      <c r="G290" t="s">
        <v>9531</v>
      </c>
      <c r="H290" s="2">
        <v>45292.357638888891</v>
      </c>
      <c r="I290" t="s">
        <v>7973</v>
      </c>
      <c r="J290" s="2">
        <v>45292.369444444441</v>
      </c>
      <c r="K290" t="s">
        <v>2569</v>
      </c>
      <c r="L290" s="2">
        <v>45292.388888888891</v>
      </c>
      <c r="M290">
        <v>437</v>
      </c>
    </row>
    <row r="291" spans="1:13" x14ac:dyDescent="0.25">
      <c r="A291" s="1">
        <v>45297</v>
      </c>
      <c r="B291">
        <v>226</v>
      </c>
      <c r="C291" t="s">
        <v>9769</v>
      </c>
      <c r="D291" t="s">
        <v>8879</v>
      </c>
      <c r="E291" t="s">
        <v>9768</v>
      </c>
      <c r="F291">
        <v>971</v>
      </c>
      <c r="G291" t="s">
        <v>4704</v>
      </c>
      <c r="H291" s="2">
        <v>45292.361805555556</v>
      </c>
      <c r="I291" t="s">
        <v>9767</v>
      </c>
      <c r="J291" s="2">
        <v>45292.369444444441</v>
      </c>
      <c r="K291" t="s">
        <v>2684</v>
      </c>
      <c r="L291" s="2">
        <v>45292.384027777778</v>
      </c>
      <c r="M291">
        <v>545</v>
      </c>
    </row>
    <row r="292" spans="1:13" x14ac:dyDescent="0.25">
      <c r="A292" s="1">
        <v>45292</v>
      </c>
      <c r="B292">
        <v>480</v>
      </c>
      <c r="C292" t="s">
        <v>246</v>
      </c>
      <c r="D292" t="s">
        <v>8879</v>
      </c>
      <c r="E292" t="s">
        <v>10003</v>
      </c>
      <c r="F292">
        <v>3227</v>
      </c>
      <c r="G292" t="s">
        <v>10002</v>
      </c>
      <c r="H292" s="2">
        <v>45292.364583333336</v>
      </c>
      <c r="I292" t="s">
        <v>7334</v>
      </c>
      <c r="J292" s="2">
        <v>45292.369444444441</v>
      </c>
      <c r="K292" t="s">
        <v>8047</v>
      </c>
      <c r="L292" s="2">
        <v>45292.379861111112</v>
      </c>
      <c r="M292">
        <v>670</v>
      </c>
    </row>
    <row r="293" spans="1:13" x14ac:dyDescent="0.25">
      <c r="A293" s="1">
        <v>45297</v>
      </c>
      <c r="B293">
        <v>340</v>
      </c>
      <c r="C293" t="s">
        <v>10286</v>
      </c>
      <c r="D293" t="s">
        <v>8879</v>
      </c>
      <c r="E293" t="s">
        <v>10285</v>
      </c>
      <c r="F293">
        <v>1260</v>
      </c>
      <c r="G293" t="s">
        <v>7226</v>
      </c>
      <c r="H293" s="2">
        <v>45292.349305555559</v>
      </c>
      <c r="I293" t="s">
        <v>4578</v>
      </c>
      <c r="J293" s="2">
        <v>45292.369444444441</v>
      </c>
      <c r="K293" t="s">
        <v>327</v>
      </c>
      <c r="L293" s="2">
        <v>45292.384722222225</v>
      </c>
      <c r="M293">
        <v>832</v>
      </c>
    </row>
    <row r="294" spans="1:13" x14ac:dyDescent="0.25">
      <c r="A294" s="1">
        <v>45295</v>
      </c>
      <c r="B294">
        <v>468</v>
      </c>
      <c r="C294" t="s">
        <v>650</v>
      </c>
      <c r="D294" t="s">
        <v>8879</v>
      </c>
      <c r="E294" t="s">
        <v>10364</v>
      </c>
      <c r="F294">
        <v>3297</v>
      </c>
      <c r="G294" t="s">
        <v>5399</v>
      </c>
      <c r="H294" s="2">
        <v>45292.361805555556</v>
      </c>
      <c r="I294" t="s">
        <v>886</v>
      </c>
      <c r="J294" s="2">
        <v>45292.369444444441</v>
      </c>
      <c r="K294" t="s">
        <v>2505</v>
      </c>
      <c r="L294" s="2">
        <v>45292.379861111112</v>
      </c>
      <c r="M294">
        <v>873</v>
      </c>
    </row>
    <row r="295" spans="1:13" x14ac:dyDescent="0.25">
      <c r="A295" s="1">
        <v>45293</v>
      </c>
      <c r="B295">
        <v>372</v>
      </c>
      <c r="C295" t="s">
        <v>10469</v>
      </c>
      <c r="D295" t="s">
        <v>8879</v>
      </c>
      <c r="E295" t="s">
        <v>10468</v>
      </c>
      <c r="F295">
        <v>4528</v>
      </c>
      <c r="G295" t="s">
        <v>3211</v>
      </c>
      <c r="H295" s="2">
        <v>45292.349305555559</v>
      </c>
      <c r="I295" t="s">
        <v>5453</v>
      </c>
      <c r="J295" s="2">
        <v>45292.369444444441</v>
      </c>
      <c r="K295" t="s">
        <v>5789</v>
      </c>
      <c r="L295" s="2">
        <v>45292.384722222225</v>
      </c>
      <c r="M295">
        <v>921</v>
      </c>
    </row>
    <row r="296" spans="1:13" x14ac:dyDescent="0.25">
      <c r="A296" s="1">
        <v>45292</v>
      </c>
      <c r="B296">
        <v>295</v>
      </c>
      <c r="C296" t="s">
        <v>10708</v>
      </c>
      <c r="D296" t="s">
        <v>8879</v>
      </c>
      <c r="E296" t="s">
        <v>10707</v>
      </c>
      <c r="F296">
        <v>1538</v>
      </c>
      <c r="G296" t="s">
        <v>6118</v>
      </c>
      <c r="H296" s="2">
        <v>45292.355555555558</v>
      </c>
      <c r="I296" t="s">
        <v>3017</v>
      </c>
      <c r="J296" s="2">
        <v>45292.369444444441</v>
      </c>
      <c r="K296" t="s">
        <v>10076</v>
      </c>
      <c r="L296" s="2">
        <v>45292.380555555559</v>
      </c>
      <c r="M296">
        <v>1050</v>
      </c>
    </row>
    <row r="297" spans="1:13" x14ac:dyDescent="0.25">
      <c r="A297" s="1">
        <v>45294</v>
      </c>
      <c r="B297">
        <v>396</v>
      </c>
      <c r="C297" t="s">
        <v>4215</v>
      </c>
      <c r="D297" t="s">
        <v>8878</v>
      </c>
      <c r="E297" t="s">
        <v>8922</v>
      </c>
      <c r="F297">
        <v>3306</v>
      </c>
      <c r="G297" t="s">
        <v>259</v>
      </c>
      <c r="H297" s="2">
        <v>45292.362500000003</v>
      </c>
      <c r="I297" t="s">
        <v>346</v>
      </c>
      <c r="J297" s="2">
        <v>45292.370138888888</v>
      </c>
      <c r="K297" t="s">
        <v>7656</v>
      </c>
      <c r="L297" s="2">
        <v>45292.378472222219</v>
      </c>
      <c r="M297">
        <v>129</v>
      </c>
    </row>
    <row r="298" spans="1:13" x14ac:dyDescent="0.25">
      <c r="A298" s="1">
        <v>45297</v>
      </c>
      <c r="B298">
        <v>28</v>
      </c>
      <c r="C298" t="s">
        <v>9037</v>
      </c>
      <c r="D298" t="s">
        <v>8880</v>
      </c>
      <c r="E298" t="s">
        <v>9036</v>
      </c>
      <c r="F298">
        <v>506</v>
      </c>
      <c r="G298" t="s">
        <v>9035</v>
      </c>
      <c r="H298" s="2">
        <v>45292.365972222222</v>
      </c>
      <c r="I298" t="s">
        <v>71</v>
      </c>
      <c r="J298" s="2">
        <v>45292.370138888888</v>
      </c>
      <c r="K298" t="s">
        <v>3411</v>
      </c>
      <c r="L298" s="2">
        <v>45292.38958333333</v>
      </c>
      <c r="M298">
        <v>184</v>
      </c>
    </row>
    <row r="299" spans="1:13" x14ac:dyDescent="0.25">
      <c r="A299" s="1">
        <v>45292</v>
      </c>
      <c r="B299">
        <v>276</v>
      </c>
      <c r="C299" t="s">
        <v>7631</v>
      </c>
      <c r="D299" t="s">
        <v>8880</v>
      </c>
      <c r="E299" t="s">
        <v>9322</v>
      </c>
      <c r="F299">
        <v>513</v>
      </c>
      <c r="G299" t="s">
        <v>2249</v>
      </c>
      <c r="H299" s="2">
        <v>45292.35</v>
      </c>
      <c r="I299" t="s">
        <v>2719</v>
      </c>
      <c r="J299" s="2">
        <v>45292.370138888888</v>
      </c>
      <c r="K299" t="s">
        <v>1095</v>
      </c>
      <c r="L299" s="2">
        <v>45292.386111111111</v>
      </c>
      <c r="M299">
        <v>324</v>
      </c>
    </row>
    <row r="300" spans="1:13" x14ac:dyDescent="0.25">
      <c r="A300" s="1">
        <v>45295</v>
      </c>
      <c r="B300">
        <v>265</v>
      </c>
      <c r="C300" t="s">
        <v>9393</v>
      </c>
      <c r="D300" t="s">
        <v>8880</v>
      </c>
      <c r="E300" t="s">
        <v>9392</v>
      </c>
      <c r="F300">
        <v>500</v>
      </c>
      <c r="G300" t="s">
        <v>9391</v>
      </c>
      <c r="H300" s="2">
        <v>45292.357638888891</v>
      </c>
      <c r="I300" t="s">
        <v>7136</v>
      </c>
      <c r="J300" s="2">
        <v>45292.370138888888</v>
      </c>
      <c r="K300" t="s">
        <v>3501</v>
      </c>
      <c r="L300" s="2">
        <v>45292.375694444447</v>
      </c>
      <c r="M300">
        <v>361</v>
      </c>
    </row>
    <row r="301" spans="1:13" x14ac:dyDescent="0.25">
      <c r="A301" s="1">
        <v>45292</v>
      </c>
      <c r="B301">
        <v>484</v>
      </c>
      <c r="C301" t="s">
        <v>7540</v>
      </c>
      <c r="D301" t="s">
        <v>8880</v>
      </c>
      <c r="E301" t="s">
        <v>9497</v>
      </c>
      <c r="F301">
        <v>4329</v>
      </c>
      <c r="G301" t="s">
        <v>6924</v>
      </c>
      <c r="H301" s="2">
        <v>45292.35833333333</v>
      </c>
      <c r="I301" t="s">
        <v>7410</v>
      </c>
      <c r="J301" s="2">
        <v>45292.370138888888</v>
      </c>
      <c r="K301" t="s">
        <v>4423</v>
      </c>
      <c r="L301" s="2">
        <v>45292.384722222225</v>
      </c>
      <c r="M301">
        <v>408</v>
      </c>
    </row>
    <row r="302" spans="1:13" x14ac:dyDescent="0.25">
      <c r="A302" s="1">
        <v>45297</v>
      </c>
      <c r="B302">
        <v>433</v>
      </c>
      <c r="C302" t="s">
        <v>3969</v>
      </c>
      <c r="D302" t="s">
        <v>8880</v>
      </c>
      <c r="E302" t="s">
        <v>9691</v>
      </c>
      <c r="F302">
        <v>3467</v>
      </c>
      <c r="G302" t="s">
        <v>4120</v>
      </c>
      <c r="H302" s="2">
        <v>45292.354166666664</v>
      </c>
      <c r="I302" t="s">
        <v>6050</v>
      </c>
      <c r="J302" s="2">
        <v>45292.370138888888</v>
      </c>
      <c r="K302" t="s">
        <v>1552</v>
      </c>
      <c r="L302" s="2">
        <v>45292.377083333333</v>
      </c>
      <c r="M302">
        <v>507</v>
      </c>
    </row>
    <row r="303" spans="1:13" x14ac:dyDescent="0.25">
      <c r="A303" s="1">
        <v>45298</v>
      </c>
      <c r="B303">
        <v>159</v>
      </c>
      <c r="C303" t="s">
        <v>10010</v>
      </c>
      <c r="D303" t="s">
        <v>8880</v>
      </c>
      <c r="E303" t="s">
        <v>9023</v>
      </c>
      <c r="F303">
        <v>2331</v>
      </c>
      <c r="G303" t="s">
        <v>8600</v>
      </c>
      <c r="H303" s="2">
        <v>45292.351388888892</v>
      </c>
      <c r="I303" t="s">
        <v>1275</v>
      </c>
      <c r="J303" s="2">
        <v>45292.370138888888</v>
      </c>
      <c r="K303" t="s">
        <v>4745</v>
      </c>
      <c r="L303" s="2">
        <v>45292.386805555558</v>
      </c>
      <c r="M303">
        <v>674</v>
      </c>
    </row>
    <row r="304" spans="1:13" x14ac:dyDescent="0.25">
      <c r="A304" s="1">
        <v>45293</v>
      </c>
      <c r="B304">
        <v>468</v>
      </c>
      <c r="C304" t="s">
        <v>8608</v>
      </c>
      <c r="D304" t="s">
        <v>8879</v>
      </c>
      <c r="E304" t="s">
        <v>10252</v>
      </c>
      <c r="F304">
        <v>637</v>
      </c>
      <c r="G304" t="s">
        <v>4268</v>
      </c>
      <c r="H304" s="2">
        <v>45292.361805555556</v>
      </c>
      <c r="I304" t="s">
        <v>688</v>
      </c>
      <c r="J304" s="2">
        <v>45292.370138888888</v>
      </c>
      <c r="K304" t="s">
        <v>10251</v>
      </c>
      <c r="L304" s="2">
        <v>45292.379166666666</v>
      </c>
      <c r="M304">
        <v>813</v>
      </c>
    </row>
    <row r="305" spans="1:13" x14ac:dyDescent="0.25">
      <c r="A305" s="1">
        <v>45298</v>
      </c>
      <c r="B305">
        <v>67</v>
      </c>
      <c r="C305" t="s">
        <v>10402</v>
      </c>
      <c r="D305" t="s">
        <v>8878</v>
      </c>
      <c r="E305" t="s">
        <v>10401</v>
      </c>
      <c r="F305">
        <v>362</v>
      </c>
      <c r="G305" t="s">
        <v>1479</v>
      </c>
      <c r="H305" s="2">
        <v>45292.36041666667</v>
      </c>
      <c r="I305" t="s">
        <v>6859</v>
      </c>
      <c r="J305" s="2">
        <v>45292.370138888888</v>
      </c>
      <c r="K305" t="s">
        <v>6090</v>
      </c>
      <c r="L305" s="2">
        <v>45292.390277777777</v>
      </c>
      <c r="M305">
        <v>891</v>
      </c>
    </row>
    <row r="306" spans="1:13" x14ac:dyDescent="0.25">
      <c r="A306" s="1">
        <v>45297</v>
      </c>
      <c r="B306">
        <v>244</v>
      </c>
      <c r="C306" t="s">
        <v>2031</v>
      </c>
      <c r="D306" t="s">
        <v>8879</v>
      </c>
      <c r="E306" t="s">
        <v>9356</v>
      </c>
      <c r="F306">
        <v>3026</v>
      </c>
      <c r="G306" t="s">
        <v>950</v>
      </c>
      <c r="H306" s="2">
        <v>45292.353472222225</v>
      </c>
      <c r="I306" t="s">
        <v>7132</v>
      </c>
      <c r="J306" s="2">
        <v>45292.370833333334</v>
      </c>
      <c r="K306" t="s">
        <v>7571</v>
      </c>
      <c r="L306" s="2">
        <v>45292.383333333331</v>
      </c>
      <c r="M306">
        <v>341</v>
      </c>
    </row>
    <row r="307" spans="1:13" x14ac:dyDescent="0.25">
      <c r="A307" s="1">
        <v>45297</v>
      </c>
      <c r="B307">
        <v>458</v>
      </c>
      <c r="C307" t="s">
        <v>9619</v>
      </c>
      <c r="D307" t="s">
        <v>8879</v>
      </c>
      <c r="E307" t="s">
        <v>9618</v>
      </c>
      <c r="F307">
        <v>2346</v>
      </c>
      <c r="G307" t="s">
        <v>2953</v>
      </c>
      <c r="H307" s="2">
        <v>45292.356944444444</v>
      </c>
      <c r="I307" t="s">
        <v>2239</v>
      </c>
      <c r="J307" s="2">
        <v>45292.370833333334</v>
      </c>
      <c r="K307" t="s">
        <v>4350</v>
      </c>
      <c r="L307" s="2">
        <v>45292.384722222225</v>
      </c>
      <c r="M307">
        <v>471</v>
      </c>
    </row>
    <row r="308" spans="1:13" x14ac:dyDescent="0.25">
      <c r="A308" s="1">
        <v>45296</v>
      </c>
      <c r="B308">
        <v>103</v>
      </c>
      <c r="C308" t="s">
        <v>1808</v>
      </c>
      <c r="D308" t="s">
        <v>8880</v>
      </c>
      <c r="E308" t="s">
        <v>9825</v>
      </c>
      <c r="F308">
        <v>2543</v>
      </c>
      <c r="G308" t="s">
        <v>9824</v>
      </c>
      <c r="H308" s="2">
        <v>45292.36041666667</v>
      </c>
      <c r="I308" t="s">
        <v>4342</v>
      </c>
      <c r="J308" s="2">
        <v>45292.370833333334</v>
      </c>
      <c r="K308" t="s">
        <v>623</v>
      </c>
      <c r="L308" s="2">
        <v>45292.379861111112</v>
      </c>
      <c r="M308">
        <v>575</v>
      </c>
    </row>
    <row r="309" spans="1:13" x14ac:dyDescent="0.25">
      <c r="A309" s="1">
        <v>45294</v>
      </c>
      <c r="B309">
        <v>296</v>
      </c>
      <c r="C309" t="s">
        <v>9927</v>
      </c>
      <c r="D309" t="s">
        <v>8878</v>
      </c>
      <c r="E309" t="s">
        <v>9926</v>
      </c>
      <c r="F309">
        <v>1437</v>
      </c>
      <c r="G309" t="s">
        <v>6940</v>
      </c>
      <c r="H309" s="2">
        <v>45292.365972222222</v>
      </c>
      <c r="I309" t="s">
        <v>5014</v>
      </c>
      <c r="J309" s="2">
        <v>45292.370833333334</v>
      </c>
      <c r="K309" t="s">
        <v>9925</v>
      </c>
      <c r="L309" s="2">
        <v>45292.375694444447</v>
      </c>
      <c r="M309">
        <v>625</v>
      </c>
    </row>
    <row r="310" spans="1:13" x14ac:dyDescent="0.25">
      <c r="A310" s="1">
        <v>45293</v>
      </c>
      <c r="B310">
        <v>175</v>
      </c>
      <c r="C310" t="s">
        <v>2510</v>
      </c>
      <c r="D310" t="s">
        <v>8878</v>
      </c>
      <c r="E310" t="s">
        <v>9962</v>
      </c>
      <c r="F310">
        <v>1556</v>
      </c>
      <c r="G310" t="s">
        <v>5299</v>
      </c>
      <c r="H310" s="2">
        <v>45292.367361111108</v>
      </c>
      <c r="I310" t="s">
        <v>9961</v>
      </c>
      <c r="J310" s="2">
        <v>45292.370833333334</v>
      </c>
      <c r="K310" t="s">
        <v>9960</v>
      </c>
      <c r="L310" s="2">
        <v>45292.387499999997</v>
      </c>
      <c r="M310">
        <v>644</v>
      </c>
    </row>
    <row r="311" spans="1:13" x14ac:dyDescent="0.25">
      <c r="A311" s="1">
        <v>45295</v>
      </c>
      <c r="B311">
        <v>194</v>
      </c>
      <c r="C311" t="s">
        <v>8541</v>
      </c>
      <c r="D311" t="s">
        <v>8880</v>
      </c>
      <c r="E311" t="s">
        <v>10042</v>
      </c>
      <c r="F311">
        <v>4372</v>
      </c>
      <c r="G311" t="s">
        <v>5392</v>
      </c>
      <c r="H311" s="2">
        <v>45292.350694444445</v>
      </c>
      <c r="I311" t="s">
        <v>3322</v>
      </c>
      <c r="J311" s="2">
        <v>45292.370833333334</v>
      </c>
      <c r="K311" t="s">
        <v>3865</v>
      </c>
      <c r="L311" s="2">
        <v>45292.379861111112</v>
      </c>
      <c r="M311">
        <v>693</v>
      </c>
    </row>
    <row r="312" spans="1:13" x14ac:dyDescent="0.25">
      <c r="A312" s="1">
        <v>45298</v>
      </c>
      <c r="B312">
        <v>216</v>
      </c>
      <c r="C312" t="s">
        <v>10183</v>
      </c>
      <c r="D312" t="s">
        <v>8879</v>
      </c>
      <c r="E312" t="s">
        <v>10182</v>
      </c>
      <c r="F312">
        <v>1442</v>
      </c>
      <c r="G312" t="s">
        <v>1838</v>
      </c>
      <c r="H312" s="2">
        <v>45292.353472222225</v>
      </c>
      <c r="I312" t="s">
        <v>10181</v>
      </c>
      <c r="J312" s="2">
        <v>45292.370833333334</v>
      </c>
      <c r="K312" t="s">
        <v>4719</v>
      </c>
      <c r="L312" s="2">
        <v>45292.390277777777</v>
      </c>
      <c r="M312">
        <v>776</v>
      </c>
    </row>
    <row r="313" spans="1:13" x14ac:dyDescent="0.25">
      <c r="A313" s="1">
        <v>45297</v>
      </c>
      <c r="B313">
        <v>492</v>
      </c>
      <c r="C313" t="s">
        <v>5467</v>
      </c>
      <c r="D313" t="s">
        <v>8880</v>
      </c>
      <c r="E313" t="s">
        <v>10209</v>
      </c>
      <c r="F313">
        <v>4197</v>
      </c>
      <c r="G313" t="s">
        <v>3843</v>
      </c>
      <c r="H313" s="2">
        <v>45292.352083333331</v>
      </c>
      <c r="I313" t="s">
        <v>7037</v>
      </c>
      <c r="J313" s="2">
        <v>45292.370833333334</v>
      </c>
      <c r="K313" t="s">
        <v>6206</v>
      </c>
      <c r="L313" s="2">
        <v>45292.390277777777</v>
      </c>
      <c r="M313">
        <v>791</v>
      </c>
    </row>
    <row r="314" spans="1:13" x14ac:dyDescent="0.25">
      <c r="A314" s="1">
        <v>45298</v>
      </c>
      <c r="B314">
        <v>217</v>
      </c>
      <c r="C314" t="s">
        <v>5984</v>
      </c>
      <c r="D314" t="s">
        <v>8878</v>
      </c>
      <c r="E314" t="s">
        <v>9036</v>
      </c>
      <c r="F314">
        <v>4572</v>
      </c>
      <c r="G314" t="s">
        <v>10541</v>
      </c>
      <c r="H314" s="2">
        <v>45292.364583333336</v>
      </c>
      <c r="I314" t="s">
        <v>6151</v>
      </c>
      <c r="J314" s="2">
        <v>45292.370833333334</v>
      </c>
      <c r="K314" t="s">
        <v>376</v>
      </c>
      <c r="L314" s="2">
        <v>45292.376388888886</v>
      </c>
      <c r="M314">
        <v>960</v>
      </c>
    </row>
    <row r="315" spans="1:13" x14ac:dyDescent="0.25">
      <c r="A315" s="1">
        <v>45296</v>
      </c>
      <c r="B315">
        <v>421</v>
      </c>
      <c r="C315" t="s">
        <v>10611</v>
      </c>
      <c r="D315" t="s">
        <v>8879</v>
      </c>
      <c r="E315" t="s">
        <v>10610</v>
      </c>
      <c r="F315">
        <v>4704</v>
      </c>
      <c r="G315" t="s">
        <v>2108</v>
      </c>
      <c r="H315" s="2">
        <v>45292.350694444445</v>
      </c>
      <c r="I315" t="s">
        <v>4137</v>
      </c>
      <c r="J315" s="2">
        <v>45292.370833333334</v>
      </c>
      <c r="K315" t="s">
        <v>8680</v>
      </c>
      <c r="L315" s="2">
        <v>45292.376388888886</v>
      </c>
      <c r="M315">
        <v>997</v>
      </c>
    </row>
    <row r="316" spans="1:13" x14ac:dyDescent="0.25">
      <c r="A316" s="1">
        <v>45295</v>
      </c>
      <c r="B316">
        <v>332</v>
      </c>
      <c r="C316" t="s">
        <v>10614</v>
      </c>
      <c r="D316" t="s">
        <v>8879</v>
      </c>
      <c r="E316" t="s">
        <v>10615</v>
      </c>
      <c r="F316">
        <v>2884</v>
      </c>
      <c r="G316" t="s">
        <v>3312</v>
      </c>
      <c r="H316" s="2">
        <v>45292.353472222225</v>
      </c>
      <c r="I316" t="s">
        <v>5210</v>
      </c>
      <c r="J316" s="2">
        <v>45292.370833333334</v>
      </c>
      <c r="K316" t="s">
        <v>7100</v>
      </c>
      <c r="L316" s="2">
        <v>45292.387499999997</v>
      </c>
      <c r="M316">
        <v>1000</v>
      </c>
    </row>
    <row r="317" spans="1:13" x14ac:dyDescent="0.25">
      <c r="A317" s="1">
        <v>45298</v>
      </c>
      <c r="B317">
        <v>449</v>
      </c>
      <c r="C317" t="s">
        <v>9027</v>
      </c>
      <c r="D317" t="s">
        <v>8880</v>
      </c>
      <c r="E317" t="s">
        <v>8993</v>
      </c>
      <c r="F317">
        <v>4572</v>
      </c>
      <c r="G317" t="s">
        <v>9028</v>
      </c>
      <c r="H317" s="2">
        <v>45292.367361111108</v>
      </c>
      <c r="I317" t="s">
        <v>9018</v>
      </c>
      <c r="J317" s="2">
        <v>45292.371527777781</v>
      </c>
      <c r="K317" t="s">
        <v>7845</v>
      </c>
      <c r="L317" s="2">
        <v>45292.379166666666</v>
      </c>
      <c r="M317">
        <v>181</v>
      </c>
    </row>
    <row r="318" spans="1:13" x14ac:dyDescent="0.25">
      <c r="A318" s="1">
        <v>45298</v>
      </c>
      <c r="B318">
        <v>10</v>
      </c>
      <c r="C318" t="s">
        <v>7276</v>
      </c>
      <c r="D318" t="s">
        <v>8880</v>
      </c>
      <c r="E318" t="s">
        <v>9333</v>
      </c>
      <c r="F318">
        <v>638</v>
      </c>
      <c r="G318" t="s">
        <v>9332</v>
      </c>
      <c r="H318" s="2">
        <v>45292.363194444442</v>
      </c>
      <c r="I318" t="s">
        <v>7497</v>
      </c>
      <c r="J318" s="2">
        <v>45292.371527777781</v>
      </c>
      <c r="K318" t="s">
        <v>4711</v>
      </c>
      <c r="L318" s="2">
        <v>45292.386111111111</v>
      </c>
      <c r="M318">
        <v>330</v>
      </c>
    </row>
    <row r="319" spans="1:13" x14ac:dyDescent="0.25">
      <c r="A319" s="1">
        <v>45297</v>
      </c>
      <c r="B319">
        <v>430</v>
      </c>
      <c r="C319" t="s">
        <v>9776</v>
      </c>
      <c r="D319" t="s">
        <v>8879</v>
      </c>
      <c r="E319" t="s">
        <v>9104</v>
      </c>
      <c r="F319">
        <v>1826</v>
      </c>
      <c r="G319" t="s">
        <v>3722</v>
      </c>
      <c r="H319" s="2">
        <v>45292.352083333331</v>
      </c>
      <c r="I319" t="s">
        <v>405</v>
      </c>
      <c r="J319" s="2">
        <v>45292.371527777781</v>
      </c>
      <c r="K319" t="s">
        <v>2103</v>
      </c>
      <c r="L319" s="2">
        <v>45292.379861111112</v>
      </c>
      <c r="M319">
        <v>549</v>
      </c>
    </row>
    <row r="320" spans="1:13" x14ac:dyDescent="0.25">
      <c r="A320" s="1">
        <v>45294</v>
      </c>
      <c r="B320">
        <v>446</v>
      </c>
      <c r="C320" t="s">
        <v>9807</v>
      </c>
      <c r="D320" t="s">
        <v>8880</v>
      </c>
      <c r="E320" t="s">
        <v>9806</v>
      </c>
      <c r="F320">
        <v>4369</v>
      </c>
      <c r="G320" t="s">
        <v>9805</v>
      </c>
      <c r="H320" s="2">
        <v>45292.366666666669</v>
      </c>
      <c r="I320" t="s">
        <v>8634</v>
      </c>
      <c r="J320" s="2">
        <v>45292.371527777781</v>
      </c>
      <c r="K320" t="s">
        <v>3607</v>
      </c>
      <c r="L320" s="2">
        <v>45292.383333333331</v>
      </c>
      <c r="M320">
        <v>565</v>
      </c>
    </row>
    <row r="321" spans="1:13" x14ac:dyDescent="0.25">
      <c r="A321" s="1">
        <v>45292</v>
      </c>
      <c r="B321">
        <v>162</v>
      </c>
      <c r="C321" t="s">
        <v>9839</v>
      </c>
      <c r="D321" t="s">
        <v>8879</v>
      </c>
      <c r="E321" t="s">
        <v>9838</v>
      </c>
      <c r="F321">
        <v>2245</v>
      </c>
      <c r="G321" t="s">
        <v>7160</v>
      </c>
      <c r="H321" s="2">
        <v>45292.357638888891</v>
      </c>
      <c r="I321" t="s">
        <v>2194</v>
      </c>
      <c r="J321" s="2">
        <v>45292.371527777781</v>
      </c>
      <c r="K321" t="s">
        <v>9837</v>
      </c>
      <c r="L321" s="2">
        <v>45292.384722222225</v>
      </c>
      <c r="M321">
        <v>581</v>
      </c>
    </row>
    <row r="322" spans="1:13" x14ac:dyDescent="0.25">
      <c r="A322" s="1">
        <v>45295</v>
      </c>
      <c r="B322">
        <v>308</v>
      </c>
      <c r="C322" t="s">
        <v>4687</v>
      </c>
      <c r="D322" t="s">
        <v>8879</v>
      </c>
      <c r="E322" t="s">
        <v>9916</v>
      </c>
      <c r="F322">
        <v>4673</v>
      </c>
      <c r="G322" t="s">
        <v>8013</v>
      </c>
      <c r="H322" s="2">
        <v>45292.365277777775</v>
      </c>
      <c r="I322" t="s">
        <v>4022</v>
      </c>
      <c r="J322" s="2">
        <v>45292.371527777781</v>
      </c>
      <c r="K322" t="s">
        <v>7159</v>
      </c>
      <c r="L322" s="2">
        <v>45292.381944444445</v>
      </c>
      <c r="M322">
        <v>618</v>
      </c>
    </row>
    <row r="323" spans="1:13" x14ac:dyDescent="0.25">
      <c r="A323" s="1">
        <v>45298</v>
      </c>
      <c r="B323">
        <v>284</v>
      </c>
      <c r="C323" t="s">
        <v>5651</v>
      </c>
      <c r="D323" t="s">
        <v>8878</v>
      </c>
      <c r="E323" t="s">
        <v>10032</v>
      </c>
      <c r="F323">
        <v>508</v>
      </c>
      <c r="G323" t="s">
        <v>1235</v>
      </c>
      <c r="H323" s="2">
        <v>45292.354166666664</v>
      </c>
      <c r="I323" t="s">
        <v>3853</v>
      </c>
      <c r="J323" s="2">
        <v>45292.371527777781</v>
      </c>
      <c r="K323" t="s">
        <v>1631</v>
      </c>
      <c r="L323" s="2">
        <v>45292.38958333333</v>
      </c>
      <c r="M323">
        <v>686</v>
      </c>
    </row>
    <row r="324" spans="1:13" x14ac:dyDescent="0.25">
      <c r="A324" s="1">
        <v>45295</v>
      </c>
      <c r="B324">
        <v>298</v>
      </c>
      <c r="C324" t="s">
        <v>7865</v>
      </c>
      <c r="D324" t="s">
        <v>8878</v>
      </c>
      <c r="E324" t="s">
        <v>10047</v>
      </c>
      <c r="F324">
        <v>1553</v>
      </c>
      <c r="G324" t="s">
        <v>10046</v>
      </c>
      <c r="H324" s="2">
        <v>45292.359027777777</v>
      </c>
      <c r="I324" t="s">
        <v>10045</v>
      </c>
      <c r="J324" s="2">
        <v>45292.371527777781</v>
      </c>
      <c r="K324" t="s">
        <v>1755</v>
      </c>
      <c r="L324" s="2">
        <v>45292.386111111111</v>
      </c>
      <c r="M324">
        <v>696</v>
      </c>
    </row>
    <row r="325" spans="1:13" x14ac:dyDescent="0.25">
      <c r="A325" s="1">
        <v>45293</v>
      </c>
      <c r="B325">
        <v>207</v>
      </c>
      <c r="C325" t="s">
        <v>10080</v>
      </c>
      <c r="D325" t="s">
        <v>8878</v>
      </c>
      <c r="E325" t="s">
        <v>10079</v>
      </c>
      <c r="F325">
        <v>2975</v>
      </c>
      <c r="G325" t="s">
        <v>620</v>
      </c>
      <c r="H325" s="2">
        <v>45292.361111111109</v>
      </c>
      <c r="I325" t="s">
        <v>309</v>
      </c>
      <c r="J325" s="2">
        <v>45292.371527777781</v>
      </c>
      <c r="K325" t="s">
        <v>4063</v>
      </c>
      <c r="L325" s="2">
        <v>45292.381944444445</v>
      </c>
      <c r="M325">
        <v>713</v>
      </c>
    </row>
    <row r="326" spans="1:13" x14ac:dyDescent="0.25">
      <c r="A326" s="1">
        <v>45292</v>
      </c>
      <c r="B326">
        <v>150</v>
      </c>
      <c r="C326" t="s">
        <v>4198</v>
      </c>
      <c r="D326" t="s">
        <v>8879</v>
      </c>
      <c r="E326" t="s">
        <v>9223</v>
      </c>
      <c r="F326">
        <v>2056</v>
      </c>
      <c r="G326" t="s">
        <v>774</v>
      </c>
      <c r="H326" s="2">
        <v>45292.352777777778</v>
      </c>
      <c r="I326" t="s">
        <v>5039</v>
      </c>
      <c r="J326" s="2">
        <v>45292.371527777781</v>
      </c>
      <c r="K326" t="s">
        <v>6937</v>
      </c>
      <c r="L326" s="2">
        <v>45292.388888888891</v>
      </c>
      <c r="M326">
        <v>758</v>
      </c>
    </row>
    <row r="327" spans="1:13" x14ac:dyDescent="0.25">
      <c r="A327" s="1">
        <v>45293</v>
      </c>
      <c r="B327">
        <v>81</v>
      </c>
      <c r="C327" t="s">
        <v>10195</v>
      </c>
      <c r="D327" t="s">
        <v>8880</v>
      </c>
      <c r="E327" t="s">
        <v>9479</v>
      </c>
      <c r="F327">
        <v>178</v>
      </c>
      <c r="G327" t="s">
        <v>2113</v>
      </c>
      <c r="H327" s="2">
        <v>45292.355555555558</v>
      </c>
      <c r="I327" t="s">
        <v>9415</v>
      </c>
      <c r="J327" s="2">
        <v>45292.371527777781</v>
      </c>
      <c r="K327" t="s">
        <v>3942</v>
      </c>
      <c r="L327" s="2">
        <v>45292.387499999997</v>
      </c>
      <c r="M327">
        <v>785</v>
      </c>
    </row>
    <row r="328" spans="1:13" x14ac:dyDescent="0.25">
      <c r="A328" s="1">
        <v>45297</v>
      </c>
      <c r="B328">
        <v>227</v>
      </c>
      <c r="C328" t="s">
        <v>8371</v>
      </c>
      <c r="D328" t="s">
        <v>8879</v>
      </c>
      <c r="E328" t="s">
        <v>9106</v>
      </c>
      <c r="F328">
        <v>266</v>
      </c>
      <c r="G328" t="s">
        <v>4796</v>
      </c>
      <c r="H328" s="2">
        <v>45292.353472222225</v>
      </c>
      <c r="I328" t="s">
        <v>2696</v>
      </c>
      <c r="J328" s="2">
        <v>45292.371527777781</v>
      </c>
      <c r="K328" t="s">
        <v>7701</v>
      </c>
      <c r="L328" s="2">
        <v>45292.376388888886</v>
      </c>
      <c r="M328">
        <v>976</v>
      </c>
    </row>
    <row r="329" spans="1:13" x14ac:dyDescent="0.25">
      <c r="A329" s="1">
        <v>45293</v>
      </c>
      <c r="B329">
        <v>470</v>
      </c>
      <c r="C329" t="s">
        <v>10674</v>
      </c>
      <c r="D329" t="s">
        <v>8879</v>
      </c>
      <c r="E329" t="s">
        <v>10673</v>
      </c>
      <c r="F329">
        <v>3501</v>
      </c>
      <c r="G329" t="s">
        <v>7078</v>
      </c>
      <c r="H329" s="2">
        <v>45292.361805555556</v>
      </c>
      <c r="I329" t="s">
        <v>2950</v>
      </c>
      <c r="J329" s="2">
        <v>45292.371527777781</v>
      </c>
      <c r="K329" t="s">
        <v>2347</v>
      </c>
      <c r="L329" s="2">
        <v>45292.375694444447</v>
      </c>
      <c r="M329">
        <v>1032</v>
      </c>
    </row>
    <row r="330" spans="1:13" x14ac:dyDescent="0.25">
      <c r="A330" s="1">
        <v>45297</v>
      </c>
      <c r="B330">
        <v>357</v>
      </c>
      <c r="C330" t="s">
        <v>8891</v>
      </c>
      <c r="D330" t="s">
        <v>8880</v>
      </c>
      <c r="E330" t="s">
        <v>8890</v>
      </c>
      <c r="F330">
        <v>3049</v>
      </c>
      <c r="G330" t="s">
        <v>648</v>
      </c>
      <c r="H330" s="2">
        <v>45292.366666666669</v>
      </c>
      <c r="I330" t="s">
        <v>8889</v>
      </c>
      <c r="J330" s="2">
        <v>45292.37222222222</v>
      </c>
      <c r="K330" t="s">
        <v>5979</v>
      </c>
      <c r="L330" s="2">
        <v>45292.385416666664</v>
      </c>
      <c r="M330">
        <v>114</v>
      </c>
    </row>
    <row r="331" spans="1:13" x14ac:dyDescent="0.25">
      <c r="A331" s="1">
        <v>45294</v>
      </c>
      <c r="B331">
        <v>417</v>
      </c>
      <c r="C331" t="s">
        <v>7817</v>
      </c>
      <c r="D331" t="s">
        <v>8878</v>
      </c>
      <c r="E331" t="s">
        <v>9389</v>
      </c>
      <c r="F331">
        <v>2149</v>
      </c>
      <c r="G331" t="s">
        <v>9388</v>
      </c>
      <c r="H331" s="2">
        <v>45292.365972222222</v>
      </c>
      <c r="I331" t="s">
        <v>5177</v>
      </c>
      <c r="J331" s="2">
        <v>45292.37222222222</v>
      </c>
      <c r="K331" t="s">
        <v>7428</v>
      </c>
      <c r="L331" s="2">
        <v>45292.387499999997</v>
      </c>
      <c r="M331">
        <v>359</v>
      </c>
    </row>
    <row r="332" spans="1:13" x14ac:dyDescent="0.25">
      <c r="A332" s="1">
        <v>45294</v>
      </c>
      <c r="B332">
        <v>94</v>
      </c>
      <c r="C332" t="s">
        <v>1375</v>
      </c>
      <c r="D332" t="s">
        <v>8880</v>
      </c>
      <c r="E332" t="s">
        <v>9404</v>
      </c>
      <c r="F332">
        <v>2252</v>
      </c>
      <c r="G332" t="s">
        <v>6320</v>
      </c>
      <c r="H332" s="2">
        <v>45292.365972222222</v>
      </c>
      <c r="I332" t="s">
        <v>8468</v>
      </c>
      <c r="J332" s="2">
        <v>45292.37222222222</v>
      </c>
      <c r="K332" t="s">
        <v>3812</v>
      </c>
      <c r="L332" s="2">
        <v>45292.379166666666</v>
      </c>
      <c r="M332">
        <v>366</v>
      </c>
    </row>
    <row r="333" spans="1:13" x14ac:dyDescent="0.25">
      <c r="A333" s="1">
        <v>45293</v>
      </c>
      <c r="B333">
        <v>357</v>
      </c>
      <c r="C333" t="s">
        <v>2549</v>
      </c>
      <c r="D333" t="s">
        <v>8880</v>
      </c>
      <c r="E333" t="s">
        <v>9479</v>
      </c>
      <c r="F333">
        <v>3149</v>
      </c>
      <c r="G333" t="s">
        <v>3208</v>
      </c>
      <c r="H333" s="2">
        <v>45292.355555555558</v>
      </c>
      <c r="I333" t="s">
        <v>3328</v>
      </c>
      <c r="J333" s="2">
        <v>45292.37222222222</v>
      </c>
      <c r="K333" t="s">
        <v>2831</v>
      </c>
      <c r="L333" s="2">
        <v>45292.382638888892</v>
      </c>
      <c r="M333">
        <v>400</v>
      </c>
    </row>
    <row r="334" spans="1:13" x14ac:dyDescent="0.25">
      <c r="A334" s="1">
        <v>45294</v>
      </c>
      <c r="B334">
        <v>86</v>
      </c>
      <c r="C334" t="s">
        <v>2517</v>
      </c>
      <c r="D334" t="s">
        <v>8880</v>
      </c>
      <c r="E334" t="s">
        <v>9498</v>
      </c>
      <c r="F334">
        <v>1460</v>
      </c>
      <c r="G334" t="s">
        <v>8245</v>
      </c>
      <c r="H334" s="2">
        <v>45292.362500000003</v>
      </c>
      <c r="I334" t="s">
        <v>4250</v>
      </c>
      <c r="J334" s="2">
        <v>45292.37222222222</v>
      </c>
      <c r="K334" t="s">
        <v>5379</v>
      </c>
      <c r="L334" s="2">
        <v>45292.382638888892</v>
      </c>
      <c r="M334">
        <v>409</v>
      </c>
    </row>
    <row r="335" spans="1:13" x14ac:dyDescent="0.25">
      <c r="A335" s="1">
        <v>45297</v>
      </c>
      <c r="B335">
        <v>395</v>
      </c>
      <c r="C335" t="s">
        <v>9583</v>
      </c>
      <c r="D335" t="s">
        <v>8878</v>
      </c>
      <c r="E335" t="s">
        <v>9582</v>
      </c>
      <c r="F335">
        <v>2713</v>
      </c>
      <c r="G335" t="s">
        <v>2727</v>
      </c>
      <c r="H335" s="2">
        <v>45292.351388888892</v>
      </c>
      <c r="I335" t="s">
        <v>4918</v>
      </c>
      <c r="J335" s="2">
        <v>45292.37222222222</v>
      </c>
      <c r="K335" t="s">
        <v>9581</v>
      </c>
      <c r="L335" s="2">
        <v>45292.384722222225</v>
      </c>
      <c r="M335">
        <v>453</v>
      </c>
    </row>
    <row r="336" spans="1:13" x14ac:dyDescent="0.25">
      <c r="A336" s="1">
        <v>45295</v>
      </c>
      <c r="B336">
        <v>442</v>
      </c>
      <c r="C336" t="s">
        <v>2291</v>
      </c>
      <c r="D336" t="s">
        <v>8879</v>
      </c>
      <c r="E336" t="s">
        <v>9666</v>
      </c>
      <c r="F336">
        <v>2296</v>
      </c>
      <c r="G336" t="s">
        <v>7131</v>
      </c>
      <c r="H336" s="2">
        <v>45292.354166666664</v>
      </c>
      <c r="I336" t="s">
        <v>5364</v>
      </c>
      <c r="J336" s="2">
        <v>45292.37222222222</v>
      </c>
      <c r="K336" t="s">
        <v>3318</v>
      </c>
      <c r="L336" s="2">
        <v>45292.381944444445</v>
      </c>
      <c r="M336">
        <v>495</v>
      </c>
    </row>
    <row r="337" spans="1:13" x14ac:dyDescent="0.25">
      <c r="A337" s="1">
        <v>45293</v>
      </c>
      <c r="B337">
        <v>488</v>
      </c>
      <c r="C337" t="s">
        <v>888</v>
      </c>
      <c r="D337" t="s">
        <v>8879</v>
      </c>
      <c r="E337" t="s">
        <v>9711</v>
      </c>
      <c r="F337">
        <v>2589</v>
      </c>
      <c r="G337" t="s">
        <v>1494</v>
      </c>
      <c r="H337" s="2">
        <v>45292.363888888889</v>
      </c>
      <c r="I337" t="s">
        <v>3598</v>
      </c>
      <c r="J337" s="2">
        <v>45292.37222222222</v>
      </c>
      <c r="K337" t="s">
        <v>3036</v>
      </c>
      <c r="L337" s="2">
        <v>45292.378472222219</v>
      </c>
      <c r="M337">
        <v>516</v>
      </c>
    </row>
    <row r="338" spans="1:13" x14ac:dyDescent="0.25">
      <c r="A338" s="1">
        <v>45297</v>
      </c>
      <c r="B338">
        <v>159</v>
      </c>
      <c r="C338" t="s">
        <v>3122</v>
      </c>
      <c r="D338" t="s">
        <v>8878</v>
      </c>
      <c r="E338" t="s">
        <v>9731</v>
      </c>
      <c r="F338">
        <v>515</v>
      </c>
      <c r="G338" t="s">
        <v>9464</v>
      </c>
      <c r="H338" s="2">
        <v>45292.359027777777</v>
      </c>
      <c r="I338" t="s">
        <v>291</v>
      </c>
      <c r="J338" s="2">
        <v>45292.37222222222</v>
      </c>
      <c r="K338" t="s">
        <v>3495</v>
      </c>
      <c r="L338" s="2">
        <v>45292.379166666666</v>
      </c>
      <c r="M338">
        <v>525</v>
      </c>
    </row>
    <row r="339" spans="1:13" x14ac:dyDescent="0.25">
      <c r="A339" s="1">
        <v>45292</v>
      </c>
      <c r="B339">
        <v>457</v>
      </c>
      <c r="C339" t="s">
        <v>9820</v>
      </c>
      <c r="D339" t="s">
        <v>8878</v>
      </c>
      <c r="E339" t="s">
        <v>9819</v>
      </c>
      <c r="F339">
        <v>2177</v>
      </c>
      <c r="G339" t="s">
        <v>8948</v>
      </c>
      <c r="H339" s="2">
        <v>45292.362500000003</v>
      </c>
      <c r="I339" t="s">
        <v>8387</v>
      </c>
      <c r="J339" s="2">
        <v>45292.37222222222</v>
      </c>
      <c r="K339" t="s">
        <v>6645</v>
      </c>
      <c r="L339" s="2">
        <v>45292.39166666667</v>
      </c>
      <c r="M339">
        <v>573</v>
      </c>
    </row>
    <row r="340" spans="1:13" x14ac:dyDescent="0.25">
      <c r="A340" s="1">
        <v>45296</v>
      </c>
      <c r="B340">
        <v>156</v>
      </c>
      <c r="C340" t="s">
        <v>9871</v>
      </c>
      <c r="D340" t="s">
        <v>8880</v>
      </c>
      <c r="E340" t="s">
        <v>9870</v>
      </c>
      <c r="F340">
        <v>3129</v>
      </c>
      <c r="G340" t="s">
        <v>3024</v>
      </c>
      <c r="H340" s="2">
        <v>45292.354861111111</v>
      </c>
      <c r="I340" t="s">
        <v>8689</v>
      </c>
      <c r="J340" s="2">
        <v>45292.37222222222</v>
      </c>
      <c r="K340" t="s">
        <v>7758</v>
      </c>
      <c r="L340" s="2">
        <v>45292.379166666666</v>
      </c>
      <c r="M340">
        <v>595</v>
      </c>
    </row>
    <row r="341" spans="1:13" x14ac:dyDescent="0.25">
      <c r="A341" s="1">
        <v>45295</v>
      </c>
      <c r="B341">
        <v>172</v>
      </c>
      <c r="C341" t="s">
        <v>10436</v>
      </c>
      <c r="D341" t="s">
        <v>8879</v>
      </c>
      <c r="E341" t="s">
        <v>10435</v>
      </c>
      <c r="F341">
        <v>3027</v>
      </c>
      <c r="G341" t="s">
        <v>7919</v>
      </c>
      <c r="H341" s="2">
        <v>45292.351388888892</v>
      </c>
      <c r="I341" t="s">
        <v>566</v>
      </c>
      <c r="J341" s="2">
        <v>45292.37222222222</v>
      </c>
      <c r="K341" t="s">
        <v>2599</v>
      </c>
      <c r="L341" s="2">
        <v>45292.393055555556</v>
      </c>
      <c r="M341">
        <v>907</v>
      </c>
    </row>
    <row r="342" spans="1:13" x14ac:dyDescent="0.25">
      <c r="A342" s="1">
        <v>45296</v>
      </c>
      <c r="B342">
        <v>247</v>
      </c>
      <c r="C342" t="s">
        <v>1733</v>
      </c>
      <c r="D342" t="s">
        <v>8879</v>
      </c>
      <c r="E342" t="s">
        <v>10492</v>
      </c>
      <c r="F342">
        <v>2396</v>
      </c>
      <c r="G342" t="s">
        <v>7965</v>
      </c>
      <c r="H342" s="2">
        <v>45292.361111111109</v>
      </c>
      <c r="I342" t="s">
        <v>4426</v>
      </c>
      <c r="J342" s="2">
        <v>45292.37222222222</v>
      </c>
      <c r="K342" t="s">
        <v>6024</v>
      </c>
      <c r="L342" s="2">
        <v>45292.383333333331</v>
      </c>
      <c r="M342">
        <v>931</v>
      </c>
    </row>
    <row r="343" spans="1:13" x14ac:dyDescent="0.25">
      <c r="A343" s="1">
        <v>45293</v>
      </c>
      <c r="B343">
        <v>129</v>
      </c>
      <c r="C343" t="s">
        <v>10560</v>
      </c>
      <c r="D343" t="s">
        <v>8880</v>
      </c>
      <c r="E343" t="s">
        <v>10559</v>
      </c>
      <c r="F343">
        <v>701</v>
      </c>
      <c r="G343" t="s">
        <v>5476</v>
      </c>
      <c r="H343" s="2">
        <v>45292.365277777775</v>
      </c>
      <c r="I343" t="s">
        <v>3072</v>
      </c>
      <c r="J343" s="2">
        <v>45292.37222222222</v>
      </c>
      <c r="K343" t="s">
        <v>10558</v>
      </c>
      <c r="L343" s="2">
        <v>45292.38958333333</v>
      </c>
      <c r="M343">
        <v>971</v>
      </c>
    </row>
    <row r="344" spans="1:13" x14ac:dyDescent="0.25">
      <c r="A344" s="1">
        <v>45293</v>
      </c>
      <c r="B344">
        <v>280</v>
      </c>
      <c r="C344" t="s">
        <v>7257</v>
      </c>
      <c r="D344" t="s">
        <v>8880</v>
      </c>
      <c r="E344" t="s">
        <v>8973</v>
      </c>
      <c r="F344">
        <v>2087</v>
      </c>
      <c r="G344" t="s">
        <v>323</v>
      </c>
      <c r="H344" s="2">
        <v>45292.356249999997</v>
      </c>
      <c r="I344" t="s">
        <v>6452</v>
      </c>
      <c r="J344" s="2">
        <v>45292.372916666667</v>
      </c>
      <c r="K344" t="s">
        <v>5534</v>
      </c>
      <c r="L344" s="2">
        <v>45292.379166666666</v>
      </c>
      <c r="M344">
        <v>152</v>
      </c>
    </row>
    <row r="345" spans="1:13" x14ac:dyDescent="0.25">
      <c r="A345" s="1">
        <v>45293</v>
      </c>
      <c r="B345">
        <v>305</v>
      </c>
      <c r="C345" t="s">
        <v>9489</v>
      </c>
      <c r="D345" t="s">
        <v>8880</v>
      </c>
      <c r="E345" t="s">
        <v>9488</v>
      </c>
      <c r="F345">
        <v>1445</v>
      </c>
      <c r="G345" t="s">
        <v>6156</v>
      </c>
      <c r="H345" s="2">
        <v>45292.356944444444</v>
      </c>
      <c r="I345" t="s">
        <v>3721</v>
      </c>
      <c r="J345" s="2">
        <v>45292.372916666667</v>
      </c>
      <c r="K345" t="s">
        <v>672</v>
      </c>
      <c r="L345" s="2">
        <v>45292.386111111111</v>
      </c>
      <c r="M345">
        <v>405</v>
      </c>
    </row>
    <row r="346" spans="1:13" x14ac:dyDescent="0.25">
      <c r="A346" s="1">
        <v>45298</v>
      </c>
      <c r="B346">
        <v>382</v>
      </c>
      <c r="C346" t="s">
        <v>502</v>
      </c>
      <c r="D346" t="s">
        <v>8878</v>
      </c>
      <c r="E346" t="s">
        <v>9519</v>
      </c>
      <c r="F346">
        <v>2584</v>
      </c>
      <c r="G346" t="s">
        <v>3437</v>
      </c>
      <c r="H346" s="2">
        <v>45292.356249999997</v>
      </c>
      <c r="I346" t="s">
        <v>8148</v>
      </c>
      <c r="J346" s="2">
        <v>45292.372916666667</v>
      </c>
      <c r="K346" t="s">
        <v>9518</v>
      </c>
      <c r="L346" s="2">
        <v>45292.385416666664</v>
      </c>
      <c r="M346">
        <v>420</v>
      </c>
    </row>
    <row r="347" spans="1:13" x14ac:dyDescent="0.25">
      <c r="A347" s="1">
        <v>45293</v>
      </c>
      <c r="B347">
        <v>53</v>
      </c>
      <c r="C347" t="s">
        <v>9764</v>
      </c>
      <c r="D347" t="s">
        <v>8879</v>
      </c>
      <c r="E347" t="s">
        <v>9763</v>
      </c>
      <c r="F347">
        <v>1097</v>
      </c>
      <c r="G347" t="s">
        <v>5212</v>
      </c>
      <c r="H347" s="2">
        <v>45292.359722222223</v>
      </c>
      <c r="I347" t="s">
        <v>504</v>
      </c>
      <c r="J347" s="2">
        <v>45292.372916666667</v>
      </c>
      <c r="K347" t="s">
        <v>7281</v>
      </c>
      <c r="L347" s="2">
        <v>45292.376388888886</v>
      </c>
      <c r="M347">
        <v>543</v>
      </c>
    </row>
    <row r="348" spans="1:13" x14ac:dyDescent="0.25">
      <c r="A348" s="1">
        <v>45295</v>
      </c>
      <c r="B348">
        <v>416</v>
      </c>
      <c r="C348" t="s">
        <v>9893</v>
      </c>
      <c r="D348" t="s">
        <v>8879</v>
      </c>
      <c r="E348" t="s">
        <v>9892</v>
      </c>
      <c r="F348">
        <v>3490</v>
      </c>
      <c r="G348" t="s">
        <v>170</v>
      </c>
      <c r="H348" s="2">
        <v>45292.356944444444</v>
      </c>
      <c r="I348" t="s">
        <v>8159</v>
      </c>
      <c r="J348" s="2">
        <v>45292.372916666667</v>
      </c>
      <c r="K348" t="s">
        <v>8345</v>
      </c>
      <c r="L348" s="2">
        <v>45292.386111111111</v>
      </c>
      <c r="M348">
        <v>605</v>
      </c>
    </row>
    <row r="349" spans="1:13" x14ac:dyDescent="0.25">
      <c r="A349" s="1">
        <v>45297</v>
      </c>
      <c r="B349">
        <v>173</v>
      </c>
      <c r="C349" t="s">
        <v>8770</v>
      </c>
      <c r="D349" t="s">
        <v>8878</v>
      </c>
      <c r="E349" t="s">
        <v>9947</v>
      </c>
      <c r="F349">
        <v>4190</v>
      </c>
      <c r="G349" t="s">
        <v>229</v>
      </c>
      <c r="H349" s="2">
        <v>45292.363194444442</v>
      </c>
      <c r="I349" t="s">
        <v>1756</v>
      </c>
      <c r="J349" s="2">
        <v>45292.372916666667</v>
      </c>
      <c r="K349" t="s">
        <v>5042</v>
      </c>
      <c r="L349" s="2">
        <v>45292.381249999999</v>
      </c>
      <c r="M349">
        <v>646</v>
      </c>
    </row>
    <row r="350" spans="1:13" x14ac:dyDescent="0.25">
      <c r="A350" s="1">
        <v>45294</v>
      </c>
      <c r="B350">
        <v>321</v>
      </c>
      <c r="C350" t="s">
        <v>10148</v>
      </c>
      <c r="D350" t="s">
        <v>8879</v>
      </c>
      <c r="E350" t="s">
        <v>10147</v>
      </c>
      <c r="F350">
        <v>3236</v>
      </c>
      <c r="G350" t="s">
        <v>5103</v>
      </c>
      <c r="H350" s="2">
        <v>45292.359027777777</v>
      </c>
      <c r="I350" t="s">
        <v>10146</v>
      </c>
      <c r="J350" s="2">
        <v>45292.372916666667</v>
      </c>
      <c r="K350" t="s">
        <v>10145</v>
      </c>
      <c r="L350" s="2">
        <v>45292.38958333333</v>
      </c>
      <c r="M350">
        <v>756</v>
      </c>
    </row>
    <row r="351" spans="1:13" x14ac:dyDescent="0.25">
      <c r="A351" s="1">
        <v>45296</v>
      </c>
      <c r="B351">
        <v>410</v>
      </c>
      <c r="C351" t="s">
        <v>10165</v>
      </c>
      <c r="D351" t="s">
        <v>8880</v>
      </c>
      <c r="E351" t="s">
        <v>10037</v>
      </c>
      <c r="F351">
        <v>976</v>
      </c>
      <c r="G351" t="s">
        <v>5922</v>
      </c>
      <c r="H351" s="2">
        <v>45292.361805555556</v>
      </c>
      <c r="I351" t="s">
        <v>8933</v>
      </c>
      <c r="J351" s="2">
        <v>45292.372916666667</v>
      </c>
      <c r="K351" t="s">
        <v>8179</v>
      </c>
      <c r="L351" s="2">
        <v>45292.377083333333</v>
      </c>
      <c r="M351">
        <v>767</v>
      </c>
    </row>
    <row r="352" spans="1:13" x14ac:dyDescent="0.25">
      <c r="A352" s="1">
        <v>45294</v>
      </c>
      <c r="B352">
        <v>86</v>
      </c>
      <c r="C352" t="s">
        <v>4360</v>
      </c>
      <c r="D352" t="s">
        <v>8878</v>
      </c>
      <c r="E352" t="s">
        <v>9162</v>
      </c>
      <c r="F352">
        <v>1817</v>
      </c>
      <c r="G352" t="s">
        <v>9161</v>
      </c>
      <c r="H352" s="2">
        <v>45292.357638888891</v>
      </c>
      <c r="I352" t="s">
        <v>1928</v>
      </c>
      <c r="J352" s="2">
        <v>45292.373611111114</v>
      </c>
      <c r="K352" t="s">
        <v>4043</v>
      </c>
      <c r="L352" s="2">
        <v>45292.383333333331</v>
      </c>
      <c r="M352">
        <v>250</v>
      </c>
    </row>
    <row r="353" spans="1:13" x14ac:dyDescent="0.25">
      <c r="A353" s="1">
        <v>45293</v>
      </c>
      <c r="B353">
        <v>209</v>
      </c>
      <c r="C353" t="s">
        <v>9252</v>
      </c>
      <c r="D353" t="s">
        <v>8879</v>
      </c>
      <c r="E353" t="s">
        <v>9251</v>
      </c>
      <c r="F353">
        <v>1462</v>
      </c>
      <c r="G353" t="s">
        <v>4393</v>
      </c>
      <c r="H353" s="2">
        <v>45292.368750000001</v>
      </c>
      <c r="I353" t="s">
        <v>4968</v>
      </c>
      <c r="J353" s="2">
        <v>45292.373611111114</v>
      </c>
      <c r="K353" t="s">
        <v>9250</v>
      </c>
      <c r="L353" s="2">
        <v>45292.388888888891</v>
      </c>
      <c r="M353">
        <v>293</v>
      </c>
    </row>
    <row r="354" spans="1:13" x14ac:dyDescent="0.25">
      <c r="A354" s="1">
        <v>45295</v>
      </c>
      <c r="B354">
        <v>479</v>
      </c>
      <c r="C354" t="s">
        <v>759</v>
      </c>
      <c r="D354" t="s">
        <v>8878</v>
      </c>
      <c r="E354" t="s">
        <v>9390</v>
      </c>
      <c r="F354">
        <v>118</v>
      </c>
      <c r="G354" t="s">
        <v>1077</v>
      </c>
      <c r="H354" s="2">
        <v>45292.36041666667</v>
      </c>
      <c r="I354" t="s">
        <v>6205</v>
      </c>
      <c r="J354" s="2">
        <v>45292.373611111114</v>
      </c>
      <c r="K354" t="s">
        <v>6532</v>
      </c>
      <c r="L354" s="2">
        <v>45292.377083333333</v>
      </c>
      <c r="M354">
        <v>360</v>
      </c>
    </row>
    <row r="355" spans="1:13" x14ac:dyDescent="0.25">
      <c r="A355" s="1">
        <v>45298</v>
      </c>
      <c r="B355">
        <v>55</v>
      </c>
      <c r="C355" t="s">
        <v>9730</v>
      </c>
      <c r="D355" t="s">
        <v>8879</v>
      </c>
      <c r="E355" t="s">
        <v>9729</v>
      </c>
      <c r="F355">
        <v>4274</v>
      </c>
      <c r="G355" t="s">
        <v>9728</v>
      </c>
      <c r="H355" s="2">
        <v>45292.354861111111</v>
      </c>
      <c r="I355" t="s">
        <v>9727</v>
      </c>
      <c r="J355" s="2">
        <v>45292.373611111114</v>
      </c>
      <c r="K355" t="s">
        <v>9726</v>
      </c>
      <c r="L355" s="2">
        <v>45292.386805555558</v>
      </c>
      <c r="M355">
        <v>524</v>
      </c>
    </row>
    <row r="356" spans="1:13" x14ac:dyDescent="0.25">
      <c r="A356" s="1">
        <v>45294</v>
      </c>
      <c r="B356">
        <v>137</v>
      </c>
      <c r="C356" t="s">
        <v>9875</v>
      </c>
      <c r="D356" t="s">
        <v>8878</v>
      </c>
      <c r="E356" t="s">
        <v>9874</v>
      </c>
      <c r="F356">
        <v>4793</v>
      </c>
      <c r="G356" t="s">
        <v>2343</v>
      </c>
      <c r="H356" s="2">
        <v>45292.364583333336</v>
      </c>
      <c r="I356" t="s">
        <v>1409</v>
      </c>
      <c r="J356" s="2">
        <v>45292.373611111114</v>
      </c>
      <c r="K356" t="s">
        <v>1033</v>
      </c>
      <c r="L356" s="2">
        <v>45292.394444444442</v>
      </c>
      <c r="M356">
        <v>597</v>
      </c>
    </row>
    <row r="357" spans="1:13" x14ac:dyDescent="0.25">
      <c r="A357" s="1">
        <v>45292</v>
      </c>
      <c r="B357">
        <v>431</v>
      </c>
      <c r="C357" t="s">
        <v>9915</v>
      </c>
      <c r="D357" t="s">
        <v>8878</v>
      </c>
      <c r="E357" t="s">
        <v>9914</v>
      </c>
      <c r="F357">
        <v>2357</v>
      </c>
      <c r="G357" t="s">
        <v>6619</v>
      </c>
      <c r="H357" s="2">
        <v>45292.356944444444</v>
      </c>
      <c r="I357" t="s">
        <v>7036</v>
      </c>
      <c r="J357" s="2">
        <v>45292.373611111114</v>
      </c>
      <c r="K357" t="s">
        <v>6961</v>
      </c>
      <c r="L357" s="2">
        <v>45292.390972222223</v>
      </c>
      <c r="M357">
        <v>617</v>
      </c>
    </row>
    <row r="358" spans="1:13" x14ac:dyDescent="0.25">
      <c r="A358" s="1">
        <v>45294</v>
      </c>
      <c r="B358">
        <v>467</v>
      </c>
      <c r="C358" t="s">
        <v>10156</v>
      </c>
      <c r="D358" t="s">
        <v>8879</v>
      </c>
      <c r="E358" t="s">
        <v>9362</v>
      </c>
      <c r="F358">
        <v>3893</v>
      </c>
      <c r="G358" t="s">
        <v>10157</v>
      </c>
      <c r="H358" s="2">
        <v>45292.359027777777</v>
      </c>
      <c r="I358" t="s">
        <v>797</v>
      </c>
      <c r="J358" s="2">
        <v>45292.373611111114</v>
      </c>
      <c r="K358" t="s">
        <v>5999</v>
      </c>
      <c r="L358" s="2">
        <v>45292.381249999999</v>
      </c>
      <c r="M358">
        <v>762</v>
      </c>
    </row>
    <row r="359" spans="1:13" x14ac:dyDescent="0.25">
      <c r="A359" s="1">
        <v>45294</v>
      </c>
      <c r="B359">
        <v>469</v>
      </c>
      <c r="C359" t="s">
        <v>10187</v>
      </c>
      <c r="D359" t="s">
        <v>8878</v>
      </c>
      <c r="E359" t="s">
        <v>10077</v>
      </c>
      <c r="F359">
        <v>1728</v>
      </c>
      <c r="G359" t="s">
        <v>6587</v>
      </c>
      <c r="H359" s="2">
        <v>45292.356249999997</v>
      </c>
      <c r="I359" t="s">
        <v>2069</v>
      </c>
      <c r="J359" s="2">
        <v>45292.373611111114</v>
      </c>
      <c r="K359" t="s">
        <v>5605</v>
      </c>
      <c r="L359" s="2">
        <v>45292.386111111111</v>
      </c>
      <c r="M359">
        <v>780</v>
      </c>
    </row>
    <row r="360" spans="1:13" x14ac:dyDescent="0.25">
      <c r="A360" s="1">
        <v>45292</v>
      </c>
      <c r="B360">
        <v>43</v>
      </c>
      <c r="C360" t="s">
        <v>7668</v>
      </c>
      <c r="D360" t="s">
        <v>8880</v>
      </c>
      <c r="E360" t="s">
        <v>10218</v>
      </c>
      <c r="F360">
        <v>1897</v>
      </c>
      <c r="G360" t="s">
        <v>2846</v>
      </c>
      <c r="H360" s="2">
        <v>45292.369444444441</v>
      </c>
      <c r="I360" t="s">
        <v>4821</v>
      </c>
      <c r="J360" s="2">
        <v>45292.373611111114</v>
      </c>
      <c r="K360" t="s">
        <v>6210</v>
      </c>
      <c r="L360" s="2">
        <v>45292.386111111111</v>
      </c>
      <c r="M360">
        <v>796</v>
      </c>
    </row>
    <row r="361" spans="1:13" x14ac:dyDescent="0.25">
      <c r="A361" s="1">
        <v>45292</v>
      </c>
      <c r="B361">
        <v>313</v>
      </c>
      <c r="C361" t="s">
        <v>10255</v>
      </c>
      <c r="D361" t="s">
        <v>8878</v>
      </c>
      <c r="E361" t="s">
        <v>10254</v>
      </c>
      <c r="F361">
        <v>1409</v>
      </c>
      <c r="G361" t="s">
        <v>8074</v>
      </c>
      <c r="H361" s="2">
        <v>45292.361805555556</v>
      </c>
      <c r="I361" t="s">
        <v>5286</v>
      </c>
      <c r="J361" s="2">
        <v>45292.373611111114</v>
      </c>
      <c r="K361" t="s">
        <v>10253</v>
      </c>
      <c r="L361" s="2">
        <v>45292.390277777777</v>
      </c>
      <c r="M361">
        <v>814</v>
      </c>
    </row>
    <row r="362" spans="1:13" x14ac:dyDescent="0.25">
      <c r="A362" s="1">
        <v>45293</v>
      </c>
      <c r="B362">
        <v>302</v>
      </c>
      <c r="C362" t="s">
        <v>7444</v>
      </c>
      <c r="D362" t="s">
        <v>8878</v>
      </c>
      <c r="E362" t="s">
        <v>10406</v>
      </c>
      <c r="F362">
        <v>183</v>
      </c>
      <c r="G362" t="s">
        <v>8602</v>
      </c>
      <c r="H362" s="2">
        <v>45292.365972222222</v>
      </c>
      <c r="I362" t="s">
        <v>5804</v>
      </c>
      <c r="J362" s="2">
        <v>45292.373611111114</v>
      </c>
      <c r="K362" t="s">
        <v>7512</v>
      </c>
      <c r="L362" s="2">
        <v>45292.384027777778</v>
      </c>
      <c r="M362">
        <v>894</v>
      </c>
    </row>
    <row r="363" spans="1:13" x14ac:dyDescent="0.25">
      <c r="A363" s="1">
        <v>45294</v>
      </c>
      <c r="B363">
        <v>131</v>
      </c>
      <c r="C363" t="s">
        <v>10409</v>
      </c>
      <c r="D363" t="s">
        <v>8879</v>
      </c>
      <c r="E363" t="s">
        <v>10408</v>
      </c>
      <c r="F363">
        <v>3516</v>
      </c>
      <c r="G363" t="s">
        <v>4878</v>
      </c>
      <c r="H363" s="2">
        <v>45292.367361111108</v>
      </c>
      <c r="I363" t="s">
        <v>5625</v>
      </c>
      <c r="J363" s="2">
        <v>45292.373611111114</v>
      </c>
      <c r="K363" t="s">
        <v>10407</v>
      </c>
      <c r="L363" s="2">
        <v>45292.382638888892</v>
      </c>
      <c r="M363">
        <v>895</v>
      </c>
    </row>
    <row r="364" spans="1:13" x14ac:dyDescent="0.25">
      <c r="A364" s="1">
        <v>45294</v>
      </c>
      <c r="B364">
        <v>355</v>
      </c>
      <c r="C364" t="s">
        <v>10455</v>
      </c>
      <c r="D364" t="s">
        <v>8878</v>
      </c>
      <c r="E364" t="s">
        <v>10454</v>
      </c>
      <c r="F364">
        <v>863</v>
      </c>
      <c r="G364" t="s">
        <v>2098</v>
      </c>
      <c r="H364" s="2">
        <v>45292.359027777777</v>
      </c>
      <c r="I364" t="s">
        <v>114</v>
      </c>
      <c r="J364" s="2">
        <v>45292.373611111114</v>
      </c>
      <c r="K364" t="s">
        <v>8458</v>
      </c>
      <c r="L364" s="2">
        <v>45292.393750000003</v>
      </c>
      <c r="M364">
        <v>915</v>
      </c>
    </row>
    <row r="365" spans="1:13" x14ac:dyDescent="0.25">
      <c r="A365" s="1">
        <v>45296</v>
      </c>
      <c r="B365">
        <v>150</v>
      </c>
      <c r="C365" t="s">
        <v>189</v>
      </c>
      <c r="D365" t="s">
        <v>8880</v>
      </c>
      <c r="E365" t="s">
        <v>10741</v>
      </c>
      <c r="F365">
        <v>3718</v>
      </c>
      <c r="G365" t="s">
        <v>3525</v>
      </c>
      <c r="H365" s="2">
        <v>45292.363194444442</v>
      </c>
      <c r="I365" t="s">
        <v>7334</v>
      </c>
      <c r="J365" s="2">
        <v>45292.373611111114</v>
      </c>
      <c r="K365" t="s">
        <v>2057</v>
      </c>
      <c r="L365" s="2">
        <v>45292.379861111112</v>
      </c>
      <c r="M365">
        <v>1071</v>
      </c>
    </row>
    <row r="366" spans="1:13" x14ac:dyDescent="0.25">
      <c r="A366" s="1">
        <v>45296</v>
      </c>
      <c r="B366">
        <v>323</v>
      </c>
      <c r="C366" t="s">
        <v>8930</v>
      </c>
      <c r="D366" t="s">
        <v>8878</v>
      </c>
      <c r="E366" t="s">
        <v>8932</v>
      </c>
      <c r="F366">
        <v>1599</v>
      </c>
      <c r="G366" t="s">
        <v>5079</v>
      </c>
      <c r="H366" s="2">
        <v>45292.355555555558</v>
      </c>
      <c r="I366" t="s">
        <v>8931</v>
      </c>
      <c r="J366" s="2">
        <v>45292.374305555553</v>
      </c>
      <c r="K366" t="s">
        <v>427</v>
      </c>
      <c r="L366" s="2">
        <v>45292.388194444444</v>
      </c>
      <c r="M366">
        <v>134</v>
      </c>
    </row>
    <row r="367" spans="1:13" x14ac:dyDescent="0.25">
      <c r="A367" s="1">
        <v>45297</v>
      </c>
      <c r="B367">
        <v>351</v>
      </c>
      <c r="C367" t="s">
        <v>8977</v>
      </c>
      <c r="D367" t="s">
        <v>8880</v>
      </c>
      <c r="E367" t="s">
        <v>8976</v>
      </c>
      <c r="F367">
        <v>4273</v>
      </c>
      <c r="G367" t="s">
        <v>2700</v>
      </c>
      <c r="H367" s="2">
        <v>45292.359722222223</v>
      </c>
      <c r="I367" t="s">
        <v>6381</v>
      </c>
      <c r="J367" s="2">
        <v>45292.374305555553</v>
      </c>
      <c r="K367" t="s">
        <v>4898</v>
      </c>
      <c r="L367" s="2">
        <v>45292.395138888889</v>
      </c>
      <c r="M367">
        <v>154</v>
      </c>
    </row>
    <row r="368" spans="1:13" x14ac:dyDescent="0.25">
      <c r="A368" s="1">
        <v>45295</v>
      </c>
      <c r="B368">
        <v>81</v>
      </c>
      <c r="C368" t="s">
        <v>4783</v>
      </c>
      <c r="D368" t="s">
        <v>8879</v>
      </c>
      <c r="E368" t="s">
        <v>9065</v>
      </c>
      <c r="F368">
        <v>277</v>
      </c>
      <c r="G368" t="s">
        <v>6414</v>
      </c>
      <c r="H368" s="2">
        <v>45292.353472222225</v>
      </c>
      <c r="I368" t="s">
        <v>2531</v>
      </c>
      <c r="J368" s="2">
        <v>45292.374305555553</v>
      </c>
      <c r="K368" t="s">
        <v>806</v>
      </c>
      <c r="L368" s="2">
        <v>45292.388194444444</v>
      </c>
      <c r="M368">
        <v>202</v>
      </c>
    </row>
    <row r="369" spans="1:13" x14ac:dyDescent="0.25">
      <c r="A369" s="1">
        <v>45297</v>
      </c>
      <c r="B369">
        <v>325</v>
      </c>
      <c r="C369" t="s">
        <v>840</v>
      </c>
      <c r="D369" t="s">
        <v>8880</v>
      </c>
      <c r="E369" t="s">
        <v>9069</v>
      </c>
      <c r="F369">
        <v>2711</v>
      </c>
      <c r="G369" t="s">
        <v>7688</v>
      </c>
      <c r="H369" s="2">
        <v>45292.367361111108</v>
      </c>
      <c r="I369" t="s">
        <v>8542</v>
      </c>
      <c r="J369" s="2">
        <v>45292.374305555553</v>
      </c>
      <c r="K369" t="s">
        <v>7018</v>
      </c>
      <c r="L369" s="2">
        <v>45292.378472222219</v>
      </c>
      <c r="M369">
        <v>204</v>
      </c>
    </row>
    <row r="370" spans="1:13" x14ac:dyDescent="0.25">
      <c r="A370" s="1">
        <v>45293</v>
      </c>
      <c r="B370">
        <v>317</v>
      </c>
      <c r="C370" t="s">
        <v>9180</v>
      </c>
      <c r="D370" t="s">
        <v>8878</v>
      </c>
      <c r="E370" t="s">
        <v>9179</v>
      </c>
      <c r="F370">
        <v>3995</v>
      </c>
      <c r="G370" t="s">
        <v>715</v>
      </c>
      <c r="H370" s="2">
        <v>45292.356249999997</v>
      </c>
      <c r="I370" t="s">
        <v>2568</v>
      </c>
      <c r="J370" s="2">
        <v>45292.374305555553</v>
      </c>
      <c r="K370" t="s">
        <v>9178</v>
      </c>
      <c r="L370" s="2">
        <v>45292.393750000003</v>
      </c>
      <c r="M370">
        <v>259</v>
      </c>
    </row>
    <row r="371" spans="1:13" x14ac:dyDescent="0.25">
      <c r="A371" s="1">
        <v>45294</v>
      </c>
      <c r="B371">
        <v>470</v>
      </c>
      <c r="C371" t="s">
        <v>9613</v>
      </c>
      <c r="D371" t="s">
        <v>8880</v>
      </c>
      <c r="E371" t="s">
        <v>9612</v>
      </c>
      <c r="F371">
        <v>300</v>
      </c>
      <c r="G371" t="s">
        <v>9611</v>
      </c>
      <c r="H371" s="2">
        <v>45292.363194444442</v>
      </c>
      <c r="I371" t="s">
        <v>8127</v>
      </c>
      <c r="J371" s="2">
        <v>45292.374305555553</v>
      </c>
      <c r="K371" t="s">
        <v>2049</v>
      </c>
      <c r="L371" s="2">
        <v>45292.381944444445</v>
      </c>
      <c r="M371">
        <v>468</v>
      </c>
    </row>
    <row r="372" spans="1:13" x14ac:dyDescent="0.25">
      <c r="A372" s="1">
        <v>45295</v>
      </c>
      <c r="B372">
        <v>214</v>
      </c>
      <c r="C372" t="s">
        <v>10433</v>
      </c>
      <c r="D372" t="s">
        <v>8879</v>
      </c>
      <c r="E372" t="s">
        <v>10432</v>
      </c>
      <c r="F372">
        <v>3526</v>
      </c>
      <c r="G372" t="s">
        <v>6356</v>
      </c>
      <c r="H372" s="2">
        <v>45292.364583333336</v>
      </c>
      <c r="I372" t="s">
        <v>10375</v>
      </c>
      <c r="J372" s="2">
        <v>45292.374305555553</v>
      </c>
      <c r="K372" t="s">
        <v>7776</v>
      </c>
      <c r="L372" s="2">
        <v>45292.388194444444</v>
      </c>
      <c r="M372">
        <v>905</v>
      </c>
    </row>
    <row r="373" spans="1:13" x14ac:dyDescent="0.25">
      <c r="A373" s="1">
        <v>45294</v>
      </c>
      <c r="B373">
        <v>37</v>
      </c>
      <c r="C373" t="s">
        <v>1733</v>
      </c>
      <c r="D373" t="s">
        <v>8880</v>
      </c>
      <c r="E373" t="s">
        <v>10493</v>
      </c>
      <c r="F373">
        <v>4828</v>
      </c>
      <c r="G373" t="s">
        <v>7944</v>
      </c>
      <c r="H373" s="2">
        <v>45292.363888888889</v>
      </c>
      <c r="I373" t="s">
        <v>6652</v>
      </c>
      <c r="J373" s="2">
        <v>45292.374305555553</v>
      </c>
      <c r="K373" t="s">
        <v>1048</v>
      </c>
      <c r="L373" s="2">
        <v>45292.384027777778</v>
      </c>
      <c r="M373">
        <v>932</v>
      </c>
    </row>
    <row r="374" spans="1:13" x14ac:dyDescent="0.25">
      <c r="A374" s="1">
        <v>45292</v>
      </c>
      <c r="B374">
        <v>224</v>
      </c>
      <c r="C374" t="s">
        <v>5117</v>
      </c>
      <c r="D374" t="s">
        <v>8879</v>
      </c>
      <c r="E374" t="s">
        <v>10586</v>
      </c>
      <c r="F374">
        <v>1186</v>
      </c>
      <c r="G374" t="s">
        <v>2745</v>
      </c>
      <c r="H374" s="2">
        <v>45292.369444444441</v>
      </c>
      <c r="I374" t="s">
        <v>6103</v>
      </c>
      <c r="J374" s="2">
        <v>45292.374305555553</v>
      </c>
      <c r="K374" t="s">
        <v>8748</v>
      </c>
      <c r="L374" s="2">
        <v>45292.381944444445</v>
      </c>
      <c r="M374">
        <v>984</v>
      </c>
    </row>
    <row r="375" spans="1:13" x14ac:dyDescent="0.25">
      <c r="A375" s="1">
        <v>45297</v>
      </c>
      <c r="B375">
        <v>209</v>
      </c>
      <c r="C375" t="s">
        <v>7331</v>
      </c>
      <c r="D375" t="s">
        <v>8878</v>
      </c>
      <c r="E375" t="s">
        <v>9380</v>
      </c>
      <c r="F375">
        <v>63</v>
      </c>
      <c r="G375" t="s">
        <v>8897</v>
      </c>
      <c r="H375" s="2">
        <v>45292.36041666667</v>
      </c>
      <c r="I375" t="s">
        <v>7663</v>
      </c>
      <c r="J375" s="2">
        <v>45292.375</v>
      </c>
      <c r="K375" t="s">
        <v>6850</v>
      </c>
      <c r="L375" s="2">
        <v>45292.39166666667</v>
      </c>
      <c r="M375">
        <v>355</v>
      </c>
    </row>
    <row r="376" spans="1:13" x14ac:dyDescent="0.25">
      <c r="A376" s="1">
        <v>45292</v>
      </c>
      <c r="B376">
        <v>292</v>
      </c>
      <c r="C376" t="s">
        <v>9812</v>
      </c>
      <c r="D376" t="s">
        <v>8880</v>
      </c>
      <c r="E376" t="s">
        <v>9811</v>
      </c>
      <c r="F376">
        <v>1071</v>
      </c>
      <c r="G376" t="s">
        <v>6730</v>
      </c>
      <c r="H376" s="2">
        <v>45292.365277777775</v>
      </c>
      <c r="I376" t="s">
        <v>9810</v>
      </c>
      <c r="J376" s="2">
        <v>45292.375</v>
      </c>
      <c r="K376" t="s">
        <v>1591</v>
      </c>
      <c r="L376" s="2">
        <v>45292.39166666667</v>
      </c>
      <c r="M376">
        <v>567</v>
      </c>
    </row>
    <row r="377" spans="1:13" x14ac:dyDescent="0.25">
      <c r="A377" s="1">
        <v>45295</v>
      </c>
      <c r="B377">
        <v>186</v>
      </c>
      <c r="C377" t="s">
        <v>9833</v>
      </c>
      <c r="D377" t="s">
        <v>8878</v>
      </c>
      <c r="E377" t="s">
        <v>9832</v>
      </c>
      <c r="F377">
        <v>1810</v>
      </c>
      <c r="G377" t="s">
        <v>3714</v>
      </c>
      <c r="H377" s="2">
        <v>45292.356249999997</v>
      </c>
      <c r="I377" t="s">
        <v>6549</v>
      </c>
      <c r="J377" s="2">
        <v>45292.375</v>
      </c>
      <c r="K377" t="s">
        <v>758</v>
      </c>
      <c r="L377" s="2">
        <v>45292.392361111109</v>
      </c>
      <c r="M377">
        <v>579</v>
      </c>
    </row>
    <row r="378" spans="1:13" x14ac:dyDescent="0.25">
      <c r="A378" s="1">
        <v>45295</v>
      </c>
      <c r="B378">
        <v>301</v>
      </c>
      <c r="C378" t="s">
        <v>7611</v>
      </c>
      <c r="D378" t="s">
        <v>8878</v>
      </c>
      <c r="E378" t="s">
        <v>9891</v>
      </c>
      <c r="F378">
        <v>908</v>
      </c>
      <c r="G378" t="s">
        <v>5228</v>
      </c>
      <c r="H378" s="2">
        <v>45292.36041666667</v>
      </c>
      <c r="I378" t="s">
        <v>9890</v>
      </c>
      <c r="J378" s="2">
        <v>45292.375</v>
      </c>
      <c r="K378" t="s">
        <v>9889</v>
      </c>
      <c r="L378" s="2">
        <v>45292.379166666666</v>
      </c>
      <c r="M378">
        <v>604</v>
      </c>
    </row>
    <row r="379" spans="1:13" x14ac:dyDescent="0.25">
      <c r="A379" s="1">
        <v>45295</v>
      </c>
      <c r="B379">
        <v>350</v>
      </c>
      <c r="C379" t="s">
        <v>10095</v>
      </c>
      <c r="D379" t="s">
        <v>8879</v>
      </c>
      <c r="E379" t="s">
        <v>10094</v>
      </c>
      <c r="F379">
        <v>1852</v>
      </c>
      <c r="G379" t="s">
        <v>6450</v>
      </c>
      <c r="H379" s="2">
        <v>45292.368055555555</v>
      </c>
      <c r="I379" t="s">
        <v>4966</v>
      </c>
      <c r="J379" s="2">
        <v>45292.375</v>
      </c>
      <c r="K379" t="s">
        <v>5319</v>
      </c>
      <c r="L379" s="2">
        <v>45292.395138888889</v>
      </c>
      <c r="M379">
        <v>723</v>
      </c>
    </row>
    <row r="380" spans="1:13" x14ac:dyDescent="0.25">
      <c r="A380" s="1">
        <v>45292</v>
      </c>
      <c r="B380">
        <v>415</v>
      </c>
      <c r="C380" t="s">
        <v>5069</v>
      </c>
      <c r="D380" t="s">
        <v>8878</v>
      </c>
      <c r="E380" t="s">
        <v>10224</v>
      </c>
      <c r="F380">
        <v>1454</v>
      </c>
      <c r="G380" t="s">
        <v>6348</v>
      </c>
      <c r="H380" s="2">
        <v>45292.371527777781</v>
      </c>
      <c r="I380" t="s">
        <v>1330</v>
      </c>
      <c r="J380" s="2">
        <v>45292.375</v>
      </c>
      <c r="K380" t="s">
        <v>10223</v>
      </c>
      <c r="L380" s="2">
        <v>45292.395833333336</v>
      </c>
      <c r="M380">
        <v>799</v>
      </c>
    </row>
    <row r="381" spans="1:13" x14ac:dyDescent="0.25">
      <c r="A381" s="1">
        <v>45297</v>
      </c>
      <c r="B381">
        <v>239</v>
      </c>
      <c r="C381" t="s">
        <v>10258</v>
      </c>
      <c r="D381" t="s">
        <v>8879</v>
      </c>
      <c r="E381" t="s">
        <v>10257</v>
      </c>
      <c r="F381">
        <v>3954</v>
      </c>
      <c r="G381" t="s">
        <v>4958</v>
      </c>
      <c r="H381" s="2">
        <v>45292.371527777781</v>
      </c>
      <c r="I381" t="s">
        <v>1587</v>
      </c>
      <c r="J381" s="2">
        <v>45292.375</v>
      </c>
      <c r="K381" t="s">
        <v>4674</v>
      </c>
      <c r="L381" s="2">
        <v>45292.388888888891</v>
      </c>
      <c r="M381">
        <v>816</v>
      </c>
    </row>
    <row r="382" spans="1:13" x14ac:dyDescent="0.25">
      <c r="A382" s="1">
        <v>45296</v>
      </c>
      <c r="B382">
        <v>323</v>
      </c>
      <c r="C382" t="s">
        <v>10504</v>
      </c>
      <c r="D382" t="s">
        <v>8879</v>
      </c>
      <c r="E382" t="s">
        <v>10503</v>
      </c>
      <c r="F382">
        <v>1140</v>
      </c>
      <c r="G382" t="s">
        <v>4270</v>
      </c>
      <c r="H382" s="2">
        <v>45292.365972222222</v>
      </c>
      <c r="I382" t="s">
        <v>3148</v>
      </c>
      <c r="J382" s="2">
        <v>45292.375</v>
      </c>
      <c r="K382" t="s">
        <v>4088</v>
      </c>
      <c r="L382" s="2">
        <v>45292.379166666666</v>
      </c>
      <c r="M382">
        <v>937</v>
      </c>
    </row>
    <row r="383" spans="1:13" x14ac:dyDescent="0.25">
      <c r="A383" s="1">
        <v>45294</v>
      </c>
      <c r="B383">
        <v>495</v>
      </c>
      <c r="C383" t="s">
        <v>8921</v>
      </c>
      <c r="D383" t="s">
        <v>8880</v>
      </c>
      <c r="E383" t="s">
        <v>8920</v>
      </c>
      <c r="F383">
        <v>1647</v>
      </c>
      <c r="G383" t="s">
        <v>355</v>
      </c>
      <c r="H383" s="2">
        <v>45292.363888888889</v>
      </c>
      <c r="I383" t="s">
        <v>5337</v>
      </c>
      <c r="J383" s="2">
        <v>45292.375694444447</v>
      </c>
      <c r="K383" t="s">
        <v>1211</v>
      </c>
      <c r="L383" s="2">
        <v>45292.390972222223</v>
      </c>
      <c r="M383">
        <v>128</v>
      </c>
    </row>
    <row r="384" spans="1:13" x14ac:dyDescent="0.25">
      <c r="A384" s="1">
        <v>45296</v>
      </c>
      <c r="B384">
        <v>104</v>
      </c>
      <c r="C384" t="s">
        <v>9053</v>
      </c>
      <c r="D384" t="s">
        <v>8879</v>
      </c>
      <c r="E384" t="s">
        <v>9052</v>
      </c>
      <c r="F384">
        <v>293</v>
      </c>
      <c r="G384" t="s">
        <v>2297</v>
      </c>
      <c r="H384" s="2">
        <v>45292.365972222222</v>
      </c>
      <c r="I384" t="s">
        <v>9051</v>
      </c>
      <c r="J384" s="2">
        <v>45292.375694444447</v>
      </c>
      <c r="K384" t="s">
        <v>9050</v>
      </c>
      <c r="L384" s="2">
        <v>45292.393750000003</v>
      </c>
      <c r="M384">
        <v>195</v>
      </c>
    </row>
    <row r="385" spans="1:13" x14ac:dyDescent="0.25">
      <c r="A385" s="1">
        <v>45297</v>
      </c>
      <c r="B385">
        <v>117</v>
      </c>
      <c r="C385" t="s">
        <v>9754</v>
      </c>
      <c r="D385" t="s">
        <v>8879</v>
      </c>
      <c r="E385" t="s">
        <v>9079</v>
      </c>
      <c r="F385">
        <v>4463</v>
      </c>
      <c r="G385" t="s">
        <v>8983</v>
      </c>
      <c r="H385" s="2">
        <v>45292.364583333336</v>
      </c>
      <c r="I385" t="s">
        <v>5008</v>
      </c>
      <c r="J385" s="2">
        <v>45292.375694444447</v>
      </c>
      <c r="K385" t="s">
        <v>6561</v>
      </c>
      <c r="L385" s="2">
        <v>45292.395138888889</v>
      </c>
      <c r="M385">
        <v>538</v>
      </c>
    </row>
    <row r="386" spans="1:13" x14ac:dyDescent="0.25">
      <c r="A386" s="1">
        <v>45297</v>
      </c>
      <c r="B386">
        <v>312</v>
      </c>
      <c r="C386" t="s">
        <v>2705</v>
      </c>
      <c r="D386" t="s">
        <v>8878</v>
      </c>
      <c r="E386" t="s">
        <v>10134</v>
      </c>
      <c r="F386">
        <v>2891</v>
      </c>
      <c r="G386" t="s">
        <v>9856</v>
      </c>
      <c r="H386" s="2">
        <v>45292.354861111111</v>
      </c>
      <c r="I386" t="s">
        <v>5077</v>
      </c>
      <c r="J386" s="2">
        <v>45292.375694444447</v>
      </c>
      <c r="K386" t="s">
        <v>4937</v>
      </c>
      <c r="L386" s="2">
        <v>45292.379166666666</v>
      </c>
      <c r="M386">
        <v>748</v>
      </c>
    </row>
    <row r="387" spans="1:13" x14ac:dyDescent="0.25">
      <c r="A387" s="1">
        <v>45298</v>
      </c>
      <c r="B387">
        <v>368</v>
      </c>
      <c r="C387" t="s">
        <v>10596</v>
      </c>
      <c r="D387" t="s">
        <v>8878</v>
      </c>
      <c r="E387" t="s">
        <v>10063</v>
      </c>
      <c r="F387">
        <v>2432</v>
      </c>
      <c r="G387" t="s">
        <v>1458</v>
      </c>
      <c r="H387" s="2">
        <v>45292.370138888888</v>
      </c>
      <c r="I387" t="s">
        <v>601</v>
      </c>
      <c r="J387" s="2">
        <v>45292.375694444447</v>
      </c>
      <c r="K387" t="s">
        <v>5323</v>
      </c>
      <c r="L387" s="2">
        <v>45292.394444444442</v>
      </c>
      <c r="M387">
        <v>990</v>
      </c>
    </row>
    <row r="388" spans="1:13" x14ac:dyDescent="0.25">
      <c r="A388" s="1">
        <v>45294</v>
      </c>
      <c r="B388">
        <v>184</v>
      </c>
      <c r="C388" t="s">
        <v>10706</v>
      </c>
      <c r="D388" t="s">
        <v>8880</v>
      </c>
      <c r="E388" t="s">
        <v>10705</v>
      </c>
      <c r="F388">
        <v>572</v>
      </c>
      <c r="G388" t="s">
        <v>4374</v>
      </c>
      <c r="H388" s="2">
        <v>45292.361805555556</v>
      </c>
      <c r="I388" t="s">
        <v>3980</v>
      </c>
      <c r="J388" s="2">
        <v>45292.375694444447</v>
      </c>
      <c r="K388" t="s">
        <v>10704</v>
      </c>
      <c r="L388" s="2">
        <v>45292.384722222225</v>
      </c>
      <c r="M388">
        <v>1049</v>
      </c>
    </row>
    <row r="389" spans="1:13" x14ac:dyDescent="0.25">
      <c r="A389" s="1">
        <v>45295</v>
      </c>
      <c r="B389">
        <v>97</v>
      </c>
      <c r="C389" t="s">
        <v>8644</v>
      </c>
      <c r="D389" t="s">
        <v>8878</v>
      </c>
      <c r="E389" t="s">
        <v>9262</v>
      </c>
      <c r="F389">
        <v>2072</v>
      </c>
      <c r="G389" t="s">
        <v>4766</v>
      </c>
      <c r="H389" s="2">
        <v>45292.363888888889</v>
      </c>
      <c r="I389" t="s">
        <v>9261</v>
      </c>
      <c r="J389" s="2">
        <v>45292.376388888886</v>
      </c>
      <c r="K389" t="s">
        <v>2115</v>
      </c>
      <c r="L389" s="2">
        <v>45292.386805555558</v>
      </c>
      <c r="M389">
        <v>298</v>
      </c>
    </row>
    <row r="390" spans="1:13" x14ac:dyDescent="0.25">
      <c r="A390" s="1">
        <v>45292</v>
      </c>
      <c r="B390">
        <v>336</v>
      </c>
      <c r="C390" t="s">
        <v>9514</v>
      </c>
      <c r="D390" t="s">
        <v>8878</v>
      </c>
      <c r="E390" t="s">
        <v>9513</v>
      </c>
      <c r="F390">
        <v>971</v>
      </c>
      <c r="G390" t="s">
        <v>9512</v>
      </c>
      <c r="H390" s="2">
        <v>45292.355555555558</v>
      </c>
      <c r="I390" t="s">
        <v>3415</v>
      </c>
      <c r="J390" s="2">
        <v>45292.376388888886</v>
      </c>
      <c r="K390" t="s">
        <v>7253</v>
      </c>
      <c r="L390" s="2">
        <v>45292.381249999999</v>
      </c>
      <c r="M390">
        <v>417</v>
      </c>
    </row>
    <row r="391" spans="1:13" x14ac:dyDescent="0.25">
      <c r="A391" s="1">
        <v>45292</v>
      </c>
      <c r="B391">
        <v>219</v>
      </c>
      <c r="C391" t="s">
        <v>9706</v>
      </c>
      <c r="D391" t="s">
        <v>8880</v>
      </c>
      <c r="E391" t="s">
        <v>9705</v>
      </c>
      <c r="F391">
        <v>1057</v>
      </c>
      <c r="G391" t="s">
        <v>4722</v>
      </c>
      <c r="H391" s="2">
        <v>45292.370833333334</v>
      </c>
      <c r="I391" t="s">
        <v>4622</v>
      </c>
      <c r="J391" s="2">
        <v>45292.376388888886</v>
      </c>
      <c r="K391" t="s">
        <v>4707</v>
      </c>
      <c r="L391" s="2">
        <v>45292.384722222225</v>
      </c>
      <c r="M391">
        <v>513</v>
      </c>
    </row>
    <row r="392" spans="1:13" x14ac:dyDescent="0.25">
      <c r="A392" s="1">
        <v>45292</v>
      </c>
      <c r="B392">
        <v>22</v>
      </c>
      <c r="C392" t="s">
        <v>10329</v>
      </c>
      <c r="D392" t="s">
        <v>8880</v>
      </c>
      <c r="E392" t="s">
        <v>10209</v>
      </c>
      <c r="F392">
        <v>3454</v>
      </c>
      <c r="G392" t="s">
        <v>7618</v>
      </c>
      <c r="H392" s="2">
        <v>45292.365972222222</v>
      </c>
      <c r="I392" t="s">
        <v>7977</v>
      </c>
      <c r="J392" s="2">
        <v>45292.376388888886</v>
      </c>
      <c r="K392" t="s">
        <v>10328</v>
      </c>
      <c r="L392" s="2">
        <v>45292.390277777777</v>
      </c>
      <c r="M392">
        <v>852</v>
      </c>
    </row>
    <row r="393" spans="1:13" x14ac:dyDescent="0.25">
      <c r="A393" s="1">
        <v>45298</v>
      </c>
      <c r="B393">
        <v>52</v>
      </c>
      <c r="C393" t="s">
        <v>10374</v>
      </c>
      <c r="D393" t="s">
        <v>8879</v>
      </c>
      <c r="E393" t="s">
        <v>10373</v>
      </c>
      <c r="F393">
        <v>2043</v>
      </c>
      <c r="G393" t="s">
        <v>2881</v>
      </c>
      <c r="H393" s="2">
        <v>45292.355555555558</v>
      </c>
      <c r="I393" t="s">
        <v>516</v>
      </c>
      <c r="J393" s="2">
        <v>45292.376388888886</v>
      </c>
      <c r="K393" t="s">
        <v>10372</v>
      </c>
      <c r="L393" s="2">
        <v>45292.392361111109</v>
      </c>
      <c r="M393">
        <v>877</v>
      </c>
    </row>
    <row r="394" spans="1:13" x14ac:dyDescent="0.25">
      <c r="A394" s="1">
        <v>45295</v>
      </c>
      <c r="B394">
        <v>117</v>
      </c>
      <c r="C394" t="s">
        <v>1573</v>
      </c>
      <c r="D394" t="s">
        <v>8879</v>
      </c>
      <c r="E394" t="s">
        <v>8966</v>
      </c>
      <c r="F394">
        <v>2356</v>
      </c>
      <c r="G394" t="s">
        <v>8965</v>
      </c>
      <c r="H394" s="2">
        <v>45292.365972222222</v>
      </c>
      <c r="I394" t="s">
        <v>3273</v>
      </c>
      <c r="J394" s="2">
        <v>45292.377083333333</v>
      </c>
      <c r="K394" t="s">
        <v>8173</v>
      </c>
      <c r="L394" s="2">
        <v>45292.381944444445</v>
      </c>
      <c r="M394">
        <v>148</v>
      </c>
    </row>
    <row r="395" spans="1:13" x14ac:dyDescent="0.25">
      <c r="A395" s="1">
        <v>45293</v>
      </c>
      <c r="B395">
        <v>182</v>
      </c>
      <c r="C395" t="s">
        <v>9089</v>
      </c>
      <c r="D395" t="s">
        <v>8879</v>
      </c>
      <c r="E395" t="s">
        <v>9088</v>
      </c>
      <c r="F395">
        <v>4908</v>
      </c>
      <c r="G395" t="s">
        <v>2060</v>
      </c>
      <c r="H395" s="2">
        <v>45292.363194444442</v>
      </c>
      <c r="I395" t="s">
        <v>5472</v>
      </c>
      <c r="J395" s="2">
        <v>45292.377083333333</v>
      </c>
      <c r="K395" t="s">
        <v>8614</v>
      </c>
      <c r="L395" s="2">
        <v>45292.387499999997</v>
      </c>
      <c r="M395">
        <v>215</v>
      </c>
    </row>
    <row r="396" spans="1:13" x14ac:dyDescent="0.25">
      <c r="A396" s="1">
        <v>45294</v>
      </c>
      <c r="B396">
        <v>17</v>
      </c>
      <c r="C396" t="s">
        <v>10012</v>
      </c>
      <c r="D396" t="s">
        <v>8879</v>
      </c>
      <c r="E396" t="s">
        <v>10011</v>
      </c>
      <c r="F396">
        <v>3379</v>
      </c>
      <c r="G396" t="s">
        <v>1088</v>
      </c>
      <c r="H396" s="2">
        <v>45292.361805555556</v>
      </c>
      <c r="I396" t="s">
        <v>1423</v>
      </c>
      <c r="J396" s="2">
        <v>45292.377083333333</v>
      </c>
      <c r="K396" t="s">
        <v>1985</v>
      </c>
      <c r="L396" s="2">
        <v>45292.395833333336</v>
      </c>
      <c r="M396">
        <v>675</v>
      </c>
    </row>
    <row r="397" spans="1:13" x14ac:dyDescent="0.25">
      <c r="A397" s="1">
        <v>45292</v>
      </c>
      <c r="B397">
        <v>112</v>
      </c>
      <c r="C397" t="s">
        <v>10512</v>
      </c>
      <c r="D397" t="s">
        <v>8878</v>
      </c>
      <c r="E397" t="s">
        <v>10511</v>
      </c>
      <c r="F397">
        <v>2251</v>
      </c>
      <c r="G397" t="s">
        <v>5206</v>
      </c>
      <c r="H397" s="2">
        <v>45292.357638888891</v>
      </c>
      <c r="I397" t="s">
        <v>7208</v>
      </c>
      <c r="J397" s="2">
        <v>45292.377083333333</v>
      </c>
      <c r="K397" t="s">
        <v>7858</v>
      </c>
      <c r="L397" s="2">
        <v>45292.383333333331</v>
      </c>
      <c r="M397">
        <v>943</v>
      </c>
    </row>
    <row r="398" spans="1:13" x14ac:dyDescent="0.25">
      <c r="A398" s="1">
        <v>45294</v>
      </c>
      <c r="B398">
        <v>158</v>
      </c>
      <c r="C398" t="s">
        <v>9076</v>
      </c>
      <c r="D398" t="s">
        <v>8878</v>
      </c>
      <c r="E398" t="s">
        <v>9075</v>
      </c>
      <c r="F398">
        <v>2183</v>
      </c>
      <c r="G398" t="s">
        <v>9074</v>
      </c>
      <c r="H398" s="2">
        <v>45292.367361111108</v>
      </c>
      <c r="I398" t="s">
        <v>751</v>
      </c>
      <c r="J398" s="2">
        <v>45292.37777777778</v>
      </c>
      <c r="K398" t="s">
        <v>3079</v>
      </c>
      <c r="L398" s="2">
        <v>45292.381249999999</v>
      </c>
      <c r="M398">
        <v>207</v>
      </c>
    </row>
    <row r="399" spans="1:13" x14ac:dyDescent="0.25">
      <c r="A399" s="1">
        <v>45293</v>
      </c>
      <c r="B399">
        <v>483</v>
      </c>
      <c r="C399" t="s">
        <v>9285</v>
      </c>
      <c r="D399" t="s">
        <v>8879</v>
      </c>
      <c r="E399" t="s">
        <v>9284</v>
      </c>
      <c r="F399">
        <v>4962</v>
      </c>
      <c r="G399" t="s">
        <v>3069</v>
      </c>
      <c r="H399" s="2">
        <v>45292.361111111109</v>
      </c>
      <c r="I399" t="s">
        <v>4642</v>
      </c>
      <c r="J399" s="2">
        <v>45292.37777777778</v>
      </c>
      <c r="K399" t="s">
        <v>3659</v>
      </c>
      <c r="L399" s="2">
        <v>45292.397916666669</v>
      </c>
      <c r="M399">
        <v>308</v>
      </c>
    </row>
    <row r="400" spans="1:13" x14ac:dyDescent="0.25">
      <c r="A400" s="1">
        <v>45294</v>
      </c>
      <c r="B400">
        <v>358</v>
      </c>
      <c r="C400" t="s">
        <v>9546</v>
      </c>
      <c r="D400" t="s">
        <v>8878</v>
      </c>
      <c r="E400" t="s">
        <v>8887</v>
      </c>
      <c r="F400">
        <v>4181</v>
      </c>
      <c r="G400" t="s">
        <v>3923</v>
      </c>
      <c r="H400" s="2">
        <v>45292.365972222222</v>
      </c>
      <c r="I400" t="s">
        <v>3473</v>
      </c>
      <c r="J400" s="2">
        <v>45292.37777777778</v>
      </c>
      <c r="K400" t="s">
        <v>5864</v>
      </c>
      <c r="L400" s="2">
        <v>45292.395833333336</v>
      </c>
      <c r="M400">
        <v>434</v>
      </c>
    </row>
    <row r="401" spans="1:13" x14ac:dyDescent="0.25">
      <c r="A401" s="1">
        <v>45294</v>
      </c>
      <c r="B401">
        <v>469</v>
      </c>
      <c r="C401" t="s">
        <v>5049</v>
      </c>
      <c r="D401" t="s">
        <v>8880</v>
      </c>
      <c r="E401" t="s">
        <v>9789</v>
      </c>
      <c r="F401">
        <v>761</v>
      </c>
      <c r="G401" t="s">
        <v>3225</v>
      </c>
      <c r="H401" s="2">
        <v>45292.361111111109</v>
      </c>
      <c r="I401" t="s">
        <v>9788</v>
      </c>
      <c r="J401" s="2">
        <v>45292.37777777778</v>
      </c>
      <c r="K401" t="s">
        <v>7151</v>
      </c>
      <c r="L401" s="2">
        <v>45292.397916666669</v>
      </c>
      <c r="M401">
        <v>557</v>
      </c>
    </row>
    <row r="402" spans="1:13" x14ac:dyDescent="0.25">
      <c r="A402" s="1">
        <v>45296</v>
      </c>
      <c r="B402">
        <v>220</v>
      </c>
      <c r="C402" t="s">
        <v>9880</v>
      </c>
      <c r="D402" t="s">
        <v>8878</v>
      </c>
      <c r="E402" t="s">
        <v>9879</v>
      </c>
      <c r="F402">
        <v>2898</v>
      </c>
      <c r="G402" t="s">
        <v>5133</v>
      </c>
      <c r="H402" s="2">
        <v>45292.361111111109</v>
      </c>
      <c r="I402" t="s">
        <v>9878</v>
      </c>
      <c r="J402" s="2">
        <v>45292.37777777778</v>
      </c>
      <c r="K402" t="s">
        <v>1339</v>
      </c>
      <c r="L402" s="2">
        <v>45292.384722222225</v>
      </c>
      <c r="M402">
        <v>599</v>
      </c>
    </row>
    <row r="403" spans="1:13" x14ac:dyDescent="0.25">
      <c r="A403" s="1">
        <v>45294</v>
      </c>
      <c r="B403">
        <v>456</v>
      </c>
      <c r="C403" t="s">
        <v>7730</v>
      </c>
      <c r="D403" t="s">
        <v>8880</v>
      </c>
      <c r="E403" t="s">
        <v>10058</v>
      </c>
      <c r="F403">
        <v>3923</v>
      </c>
      <c r="G403" t="s">
        <v>1571</v>
      </c>
      <c r="H403" s="2">
        <v>45292.363194444442</v>
      </c>
      <c r="I403" t="s">
        <v>6507</v>
      </c>
      <c r="J403" s="2">
        <v>45292.37777777778</v>
      </c>
      <c r="K403" t="s">
        <v>5140</v>
      </c>
      <c r="L403" s="2">
        <v>45292.382638888892</v>
      </c>
      <c r="M403">
        <v>701</v>
      </c>
    </row>
    <row r="404" spans="1:13" x14ac:dyDescent="0.25">
      <c r="A404" s="1">
        <v>45298</v>
      </c>
      <c r="B404">
        <v>32</v>
      </c>
      <c r="C404" t="s">
        <v>3918</v>
      </c>
      <c r="D404" t="s">
        <v>8878</v>
      </c>
      <c r="E404" t="s">
        <v>9173</v>
      </c>
      <c r="F404">
        <v>2467</v>
      </c>
      <c r="G404" t="s">
        <v>2398</v>
      </c>
      <c r="H404" s="2">
        <v>45292.368055555555</v>
      </c>
      <c r="I404" t="s">
        <v>9172</v>
      </c>
      <c r="J404" s="2">
        <v>45292.378472222219</v>
      </c>
      <c r="K404" t="s">
        <v>5095</v>
      </c>
      <c r="L404" s="2">
        <v>45292.390972222223</v>
      </c>
      <c r="M404">
        <v>256</v>
      </c>
    </row>
    <row r="405" spans="1:13" x14ac:dyDescent="0.25">
      <c r="A405" s="1">
        <v>45297</v>
      </c>
      <c r="B405">
        <v>229</v>
      </c>
      <c r="C405" t="s">
        <v>1214</v>
      </c>
      <c r="D405" t="s">
        <v>8879</v>
      </c>
      <c r="E405" t="s">
        <v>9410</v>
      </c>
      <c r="F405">
        <v>4352</v>
      </c>
      <c r="G405" t="s">
        <v>2043</v>
      </c>
      <c r="H405" s="2">
        <v>45292.374305555553</v>
      </c>
      <c r="I405" t="s">
        <v>5466</v>
      </c>
      <c r="J405" s="2">
        <v>45292.378472222219</v>
      </c>
      <c r="K405" t="s">
        <v>4840</v>
      </c>
      <c r="L405" s="2">
        <v>45292.390972222223</v>
      </c>
      <c r="M405">
        <v>369</v>
      </c>
    </row>
    <row r="406" spans="1:13" x14ac:dyDescent="0.25">
      <c r="A406" s="1">
        <v>45292</v>
      </c>
      <c r="B406">
        <v>235</v>
      </c>
      <c r="C406" t="s">
        <v>9653</v>
      </c>
      <c r="D406" t="s">
        <v>8879</v>
      </c>
      <c r="E406" t="s">
        <v>9652</v>
      </c>
      <c r="F406">
        <v>1149</v>
      </c>
      <c r="G406" t="s">
        <v>7208</v>
      </c>
      <c r="H406" s="2">
        <v>45292.363194444442</v>
      </c>
      <c r="I406" t="s">
        <v>3807</v>
      </c>
      <c r="J406" s="2">
        <v>45292.378472222219</v>
      </c>
      <c r="K406" t="s">
        <v>9651</v>
      </c>
      <c r="L406" s="2">
        <v>45292.390277777777</v>
      </c>
      <c r="M406">
        <v>488</v>
      </c>
    </row>
    <row r="407" spans="1:13" x14ac:dyDescent="0.25">
      <c r="A407" s="1">
        <v>45293</v>
      </c>
      <c r="B407">
        <v>230</v>
      </c>
      <c r="C407" t="s">
        <v>1418</v>
      </c>
      <c r="D407" t="s">
        <v>8878</v>
      </c>
      <c r="E407" t="s">
        <v>9685</v>
      </c>
      <c r="F407">
        <v>4390</v>
      </c>
      <c r="G407" t="s">
        <v>882</v>
      </c>
      <c r="H407" s="2">
        <v>45292.370138888888</v>
      </c>
      <c r="I407" t="s">
        <v>9684</v>
      </c>
      <c r="J407" s="2">
        <v>45292.378472222219</v>
      </c>
      <c r="K407" t="s">
        <v>9683</v>
      </c>
      <c r="L407" s="2">
        <v>45292.397916666669</v>
      </c>
      <c r="M407">
        <v>504</v>
      </c>
    </row>
    <row r="408" spans="1:13" x14ac:dyDescent="0.25">
      <c r="A408" s="1">
        <v>45297</v>
      </c>
      <c r="B408">
        <v>311</v>
      </c>
      <c r="C408" t="s">
        <v>8511</v>
      </c>
      <c r="D408" t="s">
        <v>8880</v>
      </c>
      <c r="E408" t="s">
        <v>9699</v>
      </c>
      <c r="F408">
        <v>4799</v>
      </c>
      <c r="G408" t="s">
        <v>9698</v>
      </c>
      <c r="H408" s="2">
        <v>45292.357638888891</v>
      </c>
      <c r="I408" t="s">
        <v>4120</v>
      </c>
      <c r="J408" s="2">
        <v>45292.378472222219</v>
      </c>
      <c r="K408" t="s">
        <v>9697</v>
      </c>
      <c r="L408" s="2">
        <v>45292.390277777777</v>
      </c>
      <c r="M408">
        <v>510</v>
      </c>
    </row>
    <row r="409" spans="1:13" x14ac:dyDescent="0.25">
      <c r="A409" s="1">
        <v>45293</v>
      </c>
      <c r="B409">
        <v>214</v>
      </c>
      <c r="C409" t="s">
        <v>5676</v>
      </c>
      <c r="D409" t="s">
        <v>8878</v>
      </c>
      <c r="E409" t="s">
        <v>9985</v>
      </c>
      <c r="F409">
        <v>3268</v>
      </c>
      <c r="G409" t="s">
        <v>9984</v>
      </c>
      <c r="H409" s="2">
        <v>45292.36041666667</v>
      </c>
      <c r="I409" t="s">
        <v>8296</v>
      </c>
      <c r="J409" s="2">
        <v>45292.378472222219</v>
      </c>
      <c r="K409" t="s">
        <v>512</v>
      </c>
      <c r="L409" s="2">
        <v>45292.396527777775</v>
      </c>
      <c r="M409">
        <v>659</v>
      </c>
    </row>
    <row r="410" spans="1:13" x14ac:dyDescent="0.25">
      <c r="A410" s="1">
        <v>45298</v>
      </c>
      <c r="B410">
        <v>419</v>
      </c>
      <c r="C410" t="s">
        <v>6160</v>
      </c>
      <c r="D410" t="s">
        <v>8878</v>
      </c>
      <c r="E410" t="s">
        <v>9131</v>
      </c>
      <c r="F410">
        <v>3038</v>
      </c>
      <c r="G410" t="s">
        <v>9241</v>
      </c>
      <c r="H410" s="2">
        <v>45292.359722222223</v>
      </c>
      <c r="I410" t="s">
        <v>8266</v>
      </c>
      <c r="J410" s="2">
        <v>45292.379166666666</v>
      </c>
      <c r="K410" t="s">
        <v>7205</v>
      </c>
      <c r="L410" s="2">
        <v>45292.397222222222</v>
      </c>
      <c r="M410">
        <v>288</v>
      </c>
    </row>
    <row r="411" spans="1:13" x14ac:dyDescent="0.25">
      <c r="A411" s="1">
        <v>45292</v>
      </c>
      <c r="B411">
        <v>149</v>
      </c>
      <c r="C411" t="s">
        <v>7895</v>
      </c>
      <c r="D411" t="s">
        <v>8880</v>
      </c>
      <c r="E411" t="s">
        <v>9283</v>
      </c>
      <c r="F411">
        <v>4645</v>
      </c>
      <c r="G411" t="s">
        <v>8675</v>
      </c>
      <c r="H411" s="2">
        <v>45292.371527777781</v>
      </c>
      <c r="I411" t="s">
        <v>9282</v>
      </c>
      <c r="J411" s="2">
        <v>45292.379166666666</v>
      </c>
      <c r="K411" t="s">
        <v>543</v>
      </c>
      <c r="L411" s="2">
        <v>45292.390972222223</v>
      </c>
      <c r="M411">
        <v>307</v>
      </c>
    </row>
    <row r="412" spans="1:13" x14ac:dyDescent="0.25">
      <c r="A412" s="1">
        <v>45297</v>
      </c>
      <c r="B412">
        <v>499</v>
      </c>
      <c r="C412" t="s">
        <v>9701</v>
      </c>
      <c r="D412" t="s">
        <v>8879</v>
      </c>
      <c r="E412" t="s">
        <v>9700</v>
      </c>
      <c r="F412">
        <v>3501</v>
      </c>
      <c r="G412" t="s">
        <v>418</v>
      </c>
      <c r="H412" s="2">
        <v>45292.369444444441</v>
      </c>
      <c r="I412" t="s">
        <v>2082</v>
      </c>
      <c r="J412" s="2">
        <v>45292.379166666666</v>
      </c>
      <c r="K412" t="s">
        <v>5274</v>
      </c>
      <c r="L412" s="2">
        <v>45292.397916666669</v>
      </c>
      <c r="M412">
        <v>511</v>
      </c>
    </row>
    <row r="413" spans="1:13" x14ac:dyDescent="0.25">
      <c r="A413" s="1">
        <v>45292</v>
      </c>
      <c r="B413">
        <v>107</v>
      </c>
      <c r="C413" t="s">
        <v>9786</v>
      </c>
      <c r="D413" t="s">
        <v>8880</v>
      </c>
      <c r="E413" t="s">
        <v>9785</v>
      </c>
      <c r="F413">
        <v>2476</v>
      </c>
      <c r="G413" t="s">
        <v>5204</v>
      </c>
      <c r="H413" s="2">
        <v>45292.367361111108</v>
      </c>
      <c r="I413" t="s">
        <v>9784</v>
      </c>
      <c r="J413" s="2">
        <v>45292.379166666666</v>
      </c>
      <c r="K413" t="s">
        <v>3134</v>
      </c>
      <c r="L413" s="2">
        <v>45292.382638888892</v>
      </c>
      <c r="M413">
        <v>555</v>
      </c>
    </row>
    <row r="414" spans="1:13" x14ac:dyDescent="0.25">
      <c r="A414" s="1">
        <v>45298</v>
      </c>
      <c r="B414">
        <v>0</v>
      </c>
      <c r="C414" t="s">
        <v>9994</v>
      </c>
      <c r="D414" t="s">
        <v>8880</v>
      </c>
      <c r="E414" t="s">
        <v>9993</v>
      </c>
      <c r="F414">
        <v>2862</v>
      </c>
      <c r="G414" t="s">
        <v>590</v>
      </c>
      <c r="H414" s="2">
        <v>45292.364583333336</v>
      </c>
      <c r="I414" t="s">
        <v>1716</v>
      </c>
      <c r="J414" s="2">
        <v>45292.379166666666</v>
      </c>
      <c r="K414" t="s">
        <v>3951</v>
      </c>
      <c r="L414" s="2">
        <v>45292.394444444442</v>
      </c>
      <c r="M414">
        <v>665</v>
      </c>
    </row>
    <row r="415" spans="1:13" x14ac:dyDescent="0.25">
      <c r="A415" s="1">
        <v>45292</v>
      </c>
      <c r="B415">
        <v>387</v>
      </c>
      <c r="C415" t="s">
        <v>10035</v>
      </c>
      <c r="D415" t="s">
        <v>8879</v>
      </c>
      <c r="E415" t="s">
        <v>10034</v>
      </c>
      <c r="F415">
        <v>4468</v>
      </c>
      <c r="G415" t="s">
        <v>4558</v>
      </c>
      <c r="H415" s="2">
        <v>45292.361805555556</v>
      </c>
      <c r="I415" t="s">
        <v>645</v>
      </c>
      <c r="J415" s="2">
        <v>45292.379166666666</v>
      </c>
      <c r="K415" t="s">
        <v>4533</v>
      </c>
      <c r="L415" s="2">
        <v>45292.382638888892</v>
      </c>
      <c r="M415">
        <v>688</v>
      </c>
    </row>
    <row r="416" spans="1:13" x14ac:dyDescent="0.25">
      <c r="A416" s="1">
        <v>45293</v>
      </c>
      <c r="B416">
        <v>371</v>
      </c>
      <c r="C416" t="s">
        <v>10377</v>
      </c>
      <c r="D416" t="s">
        <v>8878</v>
      </c>
      <c r="E416" t="s">
        <v>10376</v>
      </c>
      <c r="F416">
        <v>2859</v>
      </c>
      <c r="G416" t="s">
        <v>1471</v>
      </c>
      <c r="H416" s="2">
        <v>45292.369444444441</v>
      </c>
      <c r="I416" t="s">
        <v>4174</v>
      </c>
      <c r="J416" s="2">
        <v>45292.379166666666</v>
      </c>
      <c r="K416" t="s">
        <v>10375</v>
      </c>
      <c r="L416" s="2">
        <v>45292.392361111109</v>
      </c>
      <c r="M416">
        <v>879</v>
      </c>
    </row>
    <row r="417" spans="1:13" x14ac:dyDescent="0.25">
      <c r="A417" s="1">
        <v>45292</v>
      </c>
      <c r="B417">
        <v>297</v>
      </c>
      <c r="C417" t="s">
        <v>10538</v>
      </c>
      <c r="D417" t="s">
        <v>8878</v>
      </c>
      <c r="E417" t="s">
        <v>10537</v>
      </c>
      <c r="F417">
        <v>3375</v>
      </c>
      <c r="G417" t="s">
        <v>9748</v>
      </c>
      <c r="H417" s="2">
        <v>45292.375</v>
      </c>
      <c r="I417" t="s">
        <v>1978</v>
      </c>
      <c r="J417" s="2">
        <v>45292.379166666666</v>
      </c>
      <c r="K417" t="s">
        <v>6787</v>
      </c>
      <c r="L417" s="2">
        <v>45292.385416666664</v>
      </c>
      <c r="M417">
        <v>958</v>
      </c>
    </row>
    <row r="418" spans="1:13" x14ac:dyDescent="0.25">
      <c r="A418" s="1">
        <v>45292</v>
      </c>
      <c r="B418">
        <v>72</v>
      </c>
      <c r="C418" t="s">
        <v>6224</v>
      </c>
      <c r="D418" t="s">
        <v>8880</v>
      </c>
      <c r="E418" t="s">
        <v>9135</v>
      </c>
      <c r="F418">
        <v>78</v>
      </c>
      <c r="G418" t="s">
        <v>9134</v>
      </c>
      <c r="H418" s="2">
        <v>45292.359027777777</v>
      </c>
      <c r="I418" t="s">
        <v>2078</v>
      </c>
      <c r="J418" s="2">
        <v>45292.379861111112</v>
      </c>
      <c r="K418" t="s">
        <v>8321</v>
      </c>
      <c r="L418" s="2">
        <v>45292.39166666667</v>
      </c>
      <c r="M418">
        <v>235</v>
      </c>
    </row>
    <row r="419" spans="1:13" x14ac:dyDescent="0.25">
      <c r="A419" s="1">
        <v>45296</v>
      </c>
      <c r="B419">
        <v>281</v>
      </c>
      <c r="C419" t="s">
        <v>9231</v>
      </c>
      <c r="D419" t="s">
        <v>8879</v>
      </c>
      <c r="E419" t="s">
        <v>9230</v>
      </c>
      <c r="F419">
        <v>246</v>
      </c>
      <c r="G419" t="s">
        <v>1655</v>
      </c>
      <c r="H419" s="2">
        <v>45292.370138888888</v>
      </c>
      <c r="I419" t="s">
        <v>2534</v>
      </c>
      <c r="J419" s="2">
        <v>45292.379861111112</v>
      </c>
      <c r="K419" t="s">
        <v>4117</v>
      </c>
      <c r="L419" s="2">
        <v>45292.383333333331</v>
      </c>
      <c r="M419">
        <v>283</v>
      </c>
    </row>
    <row r="420" spans="1:13" x14ac:dyDescent="0.25">
      <c r="A420" s="1">
        <v>45296</v>
      </c>
      <c r="B420">
        <v>114</v>
      </c>
      <c r="C420" t="s">
        <v>9363</v>
      </c>
      <c r="D420" t="s">
        <v>8879</v>
      </c>
      <c r="E420" t="s">
        <v>9362</v>
      </c>
      <c r="F420">
        <v>1501</v>
      </c>
      <c r="G420" t="s">
        <v>8696</v>
      </c>
      <c r="H420" s="2">
        <v>45292.371527777781</v>
      </c>
      <c r="I420" t="s">
        <v>3616</v>
      </c>
      <c r="J420" s="2">
        <v>45292.379861111112</v>
      </c>
      <c r="K420" t="s">
        <v>5313</v>
      </c>
      <c r="L420" s="2">
        <v>45292.39166666667</v>
      </c>
      <c r="M420">
        <v>345</v>
      </c>
    </row>
    <row r="421" spans="1:13" x14ac:dyDescent="0.25">
      <c r="A421" s="1">
        <v>45297</v>
      </c>
      <c r="B421">
        <v>208</v>
      </c>
      <c r="C421" t="s">
        <v>7817</v>
      </c>
      <c r="D421" t="s">
        <v>8878</v>
      </c>
      <c r="E421" t="s">
        <v>9387</v>
      </c>
      <c r="F421">
        <v>1348</v>
      </c>
      <c r="G421" t="s">
        <v>9386</v>
      </c>
      <c r="H421" s="2">
        <v>45292.362500000003</v>
      </c>
      <c r="I421" t="s">
        <v>782</v>
      </c>
      <c r="J421" s="2">
        <v>45292.379861111112</v>
      </c>
      <c r="K421" t="s">
        <v>4832</v>
      </c>
      <c r="L421" s="2">
        <v>45292.386805555558</v>
      </c>
      <c r="M421">
        <v>358</v>
      </c>
    </row>
    <row r="422" spans="1:13" x14ac:dyDescent="0.25">
      <c r="A422" s="1">
        <v>45296</v>
      </c>
      <c r="B422">
        <v>397</v>
      </c>
      <c r="C422" t="s">
        <v>2128</v>
      </c>
      <c r="D422" t="s">
        <v>8880</v>
      </c>
      <c r="E422" t="s">
        <v>10122</v>
      </c>
      <c r="F422">
        <v>1568</v>
      </c>
      <c r="G422" t="s">
        <v>3566</v>
      </c>
      <c r="H422" s="2">
        <v>45292.361805555556</v>
      </c>
      <c r="I422" t="s">
        <v>4349</v>
      </c>
      <c r="J422" s="2">
        <v>45292.379861111112</v>
      </c>
      <c r="K422" t="s">
        <v>2996</v>
      </c>
      <c r="L422" s="2">
        <v>45292.387499999997</v>
      </c>
      <c r="M422">
        <v>739</v>
      </c>
    </row>
    <row r="423" spans="1:13" x14ac:dyDescent="0.25">
      <c r="A423" s="1">
        <v>45294</v>
      </c>
      <c r="B423">
        <v>38</v>
      </c>
      <c r="C423" t="s">
        <v>10156</v>
      </c>
      <c r="D423" t="s">
        <v>8878</v>
      </c>
      <c r="E423" t="s">
        <v>10155</v>
      </c>
      <c r="F423">
        <v>2598</v>
      </c>
      <c r="G423" t="s">
        <v>425</v>
      </c>
      <c r="H423" s="2">
        <v>45292.361111111109</v>
      </c>
      <c r="I423" t="s">
        <v>10154</v>
      </c>
      <c r="J423" s="2">
        <v>45292.379861111112</v>
      </c>
      <c r="K423" t="s">
        <v>1612</v>
      </c>
      <c r="L423" s="2">
        <v>45292.393750000003</v>
      </c>
      <c r="M423">
        <v>761</v>
      </c>
    </row>
    <row r="424" spans="1:13" x14ac:dyDescent="0.25">
      <c r="A424" s="1">
        <v>45293</v>
      </c>
      <c r="B424">
        <v>473</v>
      </c>
      <c r="C424" t="s">
        <v>4970</v>
      </c>
      <c r="D424" t="s">
        <v>8879</v>
      </c>
      <c r="E424" t="s">
        <v>10170</v>
      </c>
      <c r="F424">
        <v>3786</v>
      </c>
      <c r="G424" t="s">
        <v>8166</v>
      </c>
      <c r="H424" s="2">
        <v>45292.359722222223</v>
      </c>
      <c r="I424" t="s">
        <v>7998</v>
      </c>
      <c r="J424" s="2">
        <v>45292.379861111112</v>
      </c>
      <c r="K424" t="s">
        <v>8698</v>
      </c>
      <c r="L424" s="2">
        <v>45292.390972222223</v>
      </c>
      <c r="M424">
        <v>770</v>
      </c>
    </row>
    <row r="425" spans="1:13" x14ac:dyDescent="0.25">
      <c r="A425" s="1">
        <v>45294</v>
      </c>
      <c r="B425">
        <v>342</v>
      </c>
      <c r="C425" t="s">
        <v>10180</v>
      </c>
      <c r="D425" t="s">
        <v>8879</v>
      </c>
      <c r="E425" t="s">
        <v>10179</v>
      </c>
      <c r="F425">
        <v>3289</v>
      </c>
      <c r="G425" t="s">
        <v>9562</v>
      </c>
      <c r="H425" s="2">
        <v>45292.373611111114</v>
      </c>
      <c r="I425" t="s">
        <v>7083</v>
      </c>
      <c r="J425" s="2">
        <v>45292.379861111112</v>
      </c>
      <c r="K425" t="s">
        <v>3332</v>
      </c>
      <c r="L425" s="2">
        <v>45292.384027777778</v>
      </c>
      <c r="M425">
        <v>775</v>
      </c>
    </row>
    <row r="426" spans="1:13" x14ac:dyDescent="0.25">
      <c r="A426" s="1">
        <v>45294</v>
      </c>
      <c r="B426">
        <v>496</v>
      </c>
      <c r="C426" t="s">
        <v>1201</v>
      </c>
      <c r="D426" t="s">
        <v>8880</v>
      </c>
      <c r="E426" t="s">
        <v>9385</v>
      </c>
      <c r="F426">
        <v>3549</v>
      </c>
      <c r="G426" t="s">
        <v>10474</v>
      </c>
      <c r="H426" s="2">
        <v>45292.366666666669</v>
      </c>
      <c r="I426" t="s">
        <v>3795</v>
      </c>
      <c r="J426" s="2">
        <v>45292.379861111112</v>
      </c>
      <c r="K426" t="s">
        <v>3087</v>
      </c>
      <c r="L426" s="2">
        <v>45292.398611111108</v>
      </c>
      <c r="M426">
        <v>924</v>
      </c>
    </row>
    <row r="427" spans="1:13" x14ac:dyDescent="0.25">
      <c r="A427" s="1">
        <v>45296</v>
      </c>
      <c r="B427">
        <v>397</v>
      </c>
      <c r="C427" t="s">
        <v>7996</v>
      </c>
      <c r="D427" t="s">
        <v>8878</v>
      </c>
      <c r="E427" t="s">
        <v>10684</v>
      </c>
      <c r="F427">
        <v>603</v>
      </c>
      <c r="G427" t="s">
        <v>9035</v>
      </c>
      <c r="H427" s="2">
        <v>45292.363888888889</v>
      </c>
      <c r="I427" t="s">
        <v>1139</v>
      </c>
      <c r="J427" s="2">
        <v>45292.379861111112</v>
      </c>
      <c r="K427" t="s">
        <v>10530</v>
      </c>
      <c r="L427" s="2">
        <v>45292.400694444441</v>
      </c>
      <c r="M427">
        <v>1039</v>
      </c>
    </row>
    <row r="428" spans="1:13" x14ac:dyDescent="0.25">
      <c r="A428" s="1">
        <v>45295</v>
      </c>
      <c r="B428">
        <v>346</v>
      </c>
      <c r="C428" t="s">
        <v>10703</v>
      </c>
      <c r="D428" t="s">
        <v>8879</v>
      </c>
      <c r="E428" t="s">
        <v>10702</v>
      </c>
      <c r="F428">
        <v>2569</v>
      </c>
      <c r="G428" t="s">
        <v>7648</v>
      </c>
      <c r="H428" s="2">
        <v>45292.37222222222</v>
      </c>
      <c r="I428" t="s">
        <v>8016</v>
      </c>
      <c r="J428" s="2">
        <v>45292.379861111112</v>
      </c>
      <c r="K428" t="s">
        <v>5370</v>
      </c>
      <c r="L428" s="2">
        <v>45292.390972222223</v>
      </c>
      <c r="M428">
        <v>1048</v>
      </c>
    </row>
    <row r="429" spans="1:13" x14ac:dyDescent="0.25">
      <c r="A429" s="1">
        <v>45296</v>
      </c>
      <c r="B429">
        <v>384</v>
      </c>
      <c r="C429" t="s">
        <v>8577</v>
      </c>
      <c r="D429" t="s">
        <v>8880</v>
      </c>
      <c r="E429" t="s">
        <v>9660</v>
      </c>
      <c r="F429">
        <v>78</v>
      </c>
      <c r="G429" t="s">
        <v>5640</v>
      </c>
      <c r="H429" s="2">
        <v>45292.359722222223</v>
      </c>
      <c r="I429" t="s">
        <v>6726</v>
      </c>
      <c r="J429" s="2">
        <v>45292.380555555559</v>
      </c>
      <c r="K429" t="s">
        <v>6389</v>
      </c>
      <c r="L429" s="2">
        <v>45292.386111111111</v>
      </c>
      <c r="M429">
        <v>492</v>
      </c>
    </row>
    <row r="430" spans="1:13" x14ac:dyDescent="0.25">
      <c r="A430" s="1">
        <v>45298</v>
      </c>
      <c r="B430">
        <v>224</v>
      </c>
      <c r="C430" t="s">
        <v>9672</v>
      </c>
      <c r="D430" t="s">
        <v>8878</v>
      </c>
      <c r="E430" t="s">
        <v>9671</v>
      </c>
      <c r="F430">
        <v>3519</v>
      </c>
      <c r="G430" t="s">
        <v>9670</v>
      </c>
      <c r="H430" s="2">
        <v>45292.365972222222</v>
      </c>
      <c r="I430" t="s">
        <v>295</v>
      </c>
      <c r="J430" s="2">
        <v>45292.380555555559</v>
      </c>
      <c r="K430" t="s">
        <v>9669</v>
      </c>
      <c r="L430" s="2">
        <v>45292.397222222222</v>
      </c>
      <c r="M430">
        <v>497</v>
      </c>
    </row>
    <row r="431" spans="1:13" x14ac:dyDescent="0.25">
      <c r="A431" s="1">
        <v>45292</v>
      </c>
      <c r="B431">
        <v>203</v>
      </c>
      <c r="C431" t="s">
        <v>9873</v>
      </c>
      <c r="D431" t="s">
        <v>8879</v>
      </c>
      <c r="E431" t="s">
        <v>9548</v>
      </c>
      <c r="F431">
        <v>1714</v>
      </c>
      <c r="G431" t="s">
        <v>3128</v>
      </c>
      <c r="H431" s="2">
        <v>45292.376388888886</v>
      </c>
      <c r="I431" t="s">
        <v>7978</v>
      </c>
      <c r="J431" s="2">
        <v>45292.380555555559</v>
      </c>
      <c r="K431" t="s">
        <v>9872</v>
      </c>
      <c r="L431" s="2">
        <v>45292.401388888888</v>
      </c>
      <c r="M431">
        <v>596</v>
      </c>
    </row>
    <row r="432" spans="1:13" x14ac:dyDescent="0.25">
      <c r="A432" s="1">
        <v>45295</v>
      </c>
      <c r="B432">
        <v>361</v>
      </c>
      <c r="C432" t="s">
        <v>9954</v>
      </c>
      <c r="D432" t="s">
        <v>8880</v>
      </c>
      <c r="E432" t="s">
        <v>9953</v>
      </c>
      <c r="F432">
        <v>4583</v>
      </c>
      <c r="G432" t="s">
        <v>6144</v>
      </c>
      <c r="H432" s="2">
        <v>45292.375694444447</v>
      </c>
      <c r="I432" t="s">
        <v>4260</v>
      </c>
      <c r="J432" s="2">
        <v>45292.380555555559</v>
      </c>
      <c r="K432" t="s">
        <v>6537</v>
      </c>
      <c r="L432" s="2">
        <v>45292.393055555556</v>
      </c>
      <c r="M432">
        <v>640</v>
      </c>
    </row>
    <row r="433" spans="1:13" x14ac:dyDescent="0.25">
      <c r="A433" s="1">
        <v>45293</v>
      </c>
      <c r="B433">
        <v>354</v>
      </c>
      <c r="C433" t="s">
        <v>10217</v>
      </c>
      <c r="D433" t="s">
        <v>8880</v>
      </c>
      <c r="E433" t="s">
        <v>10216</v>
      </c>
      <c r="F433">
        <v>4000</v>
      </c>
      <c r="G433" t="s">
        <v>2666</v>
      </c>
      <c r="H433" s="2">
        <v>45292.369444444441</v>
      </c>
      <c r="I433" t="s">
        <v>1728</v>
      </c>
      <c r="J433" s="2">
        <v>45292.380555555559</v>
      </c>
      <c r="K433" t="s">
        <v>4029</v>
      </c>
      <c r="L433" s="2">
        <v>45292.399305555555</v>
      </c>
      <c r="M433">
        <v>795</v>
      </c>
    </row>
    <row r="434" spans="1:13" x14ac:dyDescent="0.25">
      <c r="A434" s="1">
        <v>45292</v>
      </c>
      <c r="B434">
        <v>296</v>
      </c>
      <c r="C434" t="s">
        <v>2710</v>
      </c>
      <c r="D434" t="s">
        <v>8880</v>
      </c>
      <c r="E434" t="s">
        <v>10405</v>
      </c>
      <c r="F434">
        <v>4450</v>
      </c>
      <c r="G434" t="s">
        <v>10404</v>
      </c>
      <c r="H434" s="2">
        <v>45292.375694444447</v>
      </c>
      <c r="I434" t="s">
        <v>668</v>
      </c>
      <c r="J434" s="2">
        <v>45292.380555555559</v>
      </c>
      <c r="K434" t="s">
        <v>4425</v>
      </c>
      <c r="L434" s="2">
        <v>45292.400694444441</v>
      </c>
      <c r="M434">
        <v>893</v>
      </c>
    </row>
    <row r="435" spans="1:13" x14ac:dyDescent="0.25">
      <c r="A435" s="1">
        <v>45295</v>
      </c>
      <c r="B435">
        <v>96</v>
      </c>
      <c r="C435" t="s">
        <v>10444</v>
      </c>
      <c r="D435" t="s">
        <v>8879</v>
      </c>
      <c r="E435" t="s">
        <v>10443</v>
      </c>
      <c r="F435">
        <v>1892</v>
      </c>
      <c r="G435" t="s">
        <v>4051</v>
      </c>
      <c r="H435" s="2">
        <v>45292.37222222222</v>
      </c>
      <c r="I435" t="s">
        <v>4758</v>
      </c>
      <c r="J435" s="2">
        <v>45292.380555555559</v>
      </c>
      <c r="K435" t="s">
        <v>10442</v>
      </c>
      <c r="L435" s="2">
        <v>45292.384722222225</v>
      </c>
      <c r="M435">
        <v>910</v>
      </c>
    </row>
    <row r="436" spans="1:13" x14ac:dyDescent="0.25">
      <c r="A436" s="1">
        <v>45296</v>
      </c>
      <c r="B436">
        <v>375</v>
      </c>
      <c r="C436" t="s">
        <v>10458</v>
      </c>
      <c r="D436" t="s">
        <v>8878</v>
      </c>
      <c r="E436" t="s">
        <v>10457</v>
      </c>
      <c r="F436">
        <v>3254</v>
      </c>
      <c r="G436" t="s">
        <v>172</v>
      </c>
      <c r="H436" s="2">
        <v>45292.365972222222</v>
      </c>
      <c r="I436" t="s">
        <v>10456</v>
      </c>
      <c r="J436" s="2">
        <v>45292.380555555559</v>
      </c>
      <c r="K436" t="s">
        <v>487</v>
      </c>
      <c r="L436" s="2">
        <v>45292.385416666664</v>
      </c>
      <c r="M436">
        <v>916</v>
      </c>
    </row>
    <row r="437" spans="1:13" x14ac:dyDescent="0.25">
      <c r="A437" s="1">
        <v>45292</v>
      </c>
      <c r="B437">
        <v>29</v>
      </c>
      <c r="C437" t="s">
        <v>3202</v>
      </c>
      <c r="D437" t="s">
        <v>8879</v>
      </c>
      <c r="E437" t="s">
        <v>10601</v>
      </c>
      <c r="F437">
        <v>3280</v>
      </c>
      <c r="G437" t="s">
        <v>10600</v>
      </c>
      <c r="H437" s="2">
        <v>45292.371527777781</v>
      </c>
      <c r="I437" t="s">
        <v>10599</v>
      </c>
      <c r="J437" s="2">
        <v>45292.380555555559</v>
      </c>
      <c r="K437" t="s">
        <v>4995</v>
      </c>
      <c r="L437" s="2">
        <v>45292.397916666669</v>
      </c>
      <c r="M437">
        <v>992</v>
      </c>
    </row>
    <row r="438" spans="1:13" x14ac:dyDescent="0.25">
      <c r="A438" s="1">
        <v>45297</v>
      </c>
      <c r="B438">
        <v>414</v>
      </c>
      <c r="C438" t="s">
        <v>5778</v>
      </c>
      <c r="D438" t="s">
        <v>8880</v>
      </c>
      <c r="E438" t="s">
        <v>8994</v>
      </c>
      <c r="F438">
        <v>1776</v>
      </c>
      <c r="G438" t="s">
        <v>2123</v>
      </c>
      <c r="H438" s="2">
        <v>45292.362500000003</v>
      </c>
      <c r="I438" t="s">
        <v>6472</v>
      </c>
      <c r="J438" s="2">
        <v>45292.381249999999</v>
      </c>
      <c r="K438" t="s">
        <v>7026</v>
      </c>
      <c r="L438" s="2">
        <v>45292.39166666667</v>
      </c>
      <c r="M438">
        <v>163</v>
      </c>
    </row>
    <row r="439" spans="1:13" x14ac:dyDescent="0.25">
      <c r="A439" s="1">
        <v>45297</v>
      </c>
      <c r="B439">
        <v>138</v>
      </c>
      <c r="C439" t="s">
        <v>8260</v>
      </c>
      <c r="D439" t="s">
        <v>8880</v>
      </c>
      <c r="E439" t="s">
        <v>9133</v>
      </c>
      <c r="F439">
        <v>3804</v>
      </c>
      <c r="G439" t="s">
        <v>8103</v>
      </c>
      <c r="H439" s="2">
        <v>45292.372916666667</v>
      </c>
      <c r="I439" t="s">
        <v>3361</v>
      </c>
      <c r="J439" s="2">
        <v>45292.381249999999</v>
      </c>
      <c r="K439" t="s">
        <v>8686</v>
      </c>
      <c r="L439" s="2">
        <v>45292.38958333333</v>
      </c>
      <c r="M439">
        <v>234</v>
      </c>
    </row>
    <row r="440" spans="1:13" x14ac:dyDescent="0.25">
      <c r="A440" s="1">
        <v>45297</v>
      </c>
      <c r="B440">
        <v>319</v>
      </c>
      <c r="C440" t="s">
        <v>9744</v>
      </c>
      <c r="D440" t="s">
        <v>8880</v>
      </c>
      <c r="E440" t="s">
        <v>9743</v>
      </c>
      <c r="F440">
        <v>595</v>
      </c>
      <c r="G440" t="s">
        <v>3144</v>
      </c>
      <c r="H440" s="2">
        <v>45292.36041666667</v>
      </c>
      <c r="I440" t="s">
        <v>4824</v>
      </c>
      <c r="J440" s="2">
        <v>45292.381249999999</v>
      </c>
      <c r="K440" t="s">
        <v>518</v>
      </c>
      <c r="L440" s="2">
        <v>45292.397916666669</v>
      </c>
      <c r="M440">
        <v>532</v>
      </c>
    </row>
    <row r="441" spans="1:13" x14ac:dyDescent="0.25">
      <c r="A441" s="1">
        <v>45296</v>
      </c>
      <c r="B441">
        <v>462</v>
      </c>
      <c r="C441" t="s">
        <v>9854</v>
      </c>
      <c r="D441" t="s">
        <v>8879</v>
      </c>
      <c r="E441" t="s">
        <v>9853</v>
      </c>
      <c r="F441">
        <v>4325</v>
      </c>
      <c r="G441" t="s">
        <v>6780</v>
      </c>
      <c r="H441" s="2">
        <v>45292.363194444442</v>
      </c>
      <c r="I441" t="s">
        <v>1599</v>
      </c>
      <c r="J441" s="2">
        <v>45292.381249999999</v>
      </c>
      <c r="K441" t="s">
        <v>7279</v>
      </c>
      <c r="L441" s="2">
        <v>45292.384722222225</v>
      </c>
      <c r="M441">
        <v>588</v>
      </c>
    </row>
    <row r="442" spans="1:13" x14ac:dyDescent="0.25">
      <c r="A442" s="1">
        <v>45295</v>
      </c>
      <c r="B442">
        <v>165</v>
      </c>
      <c r="C442" t="s">
        <v>8682</v>
      </c>
      <c r="D442" t="s">
        <v>8880</v>
      </c>
      <c r="E442" t="s">
        <v>9983</v>
      </c>
      <c r="F442">
        <v>2853</v>
      </c>
      <c r="G442" t="s">
        <v>7291</v>
      </c>
      <c r="H442" s="2">
        <v>45292.365277777775</v>
      </c>
      <c r="I442" t="s">
        <v>8572</v>
      </c>
      <c r="J442" s="2">
        <v>45292.381249999999</v>
      </c>
      <c r="K442" t="s">
        <v>1640</v>
      </c>
      <c r="L442" s="2">
        <v>45292.39166666667</v>
      </c>
      <c r="M442">
        <v>658</v>
      </c>
    </row>
    <row r="443" spans="1:13" x14ac:dyDescent="0.25">
      <c r="A443" s="1">
        <v>45297</v>
      </c>
      <c r="B443">
        <v>205</v>
      </c>
      <c r="C443" t="s">
        <v>1222</v>
      </c>
      <c r="D443" t="s">
        <v>8878</v>
      </c>
      <c r="E443" t="s">
        <v>10103</v>
      </c>
      <c r="F443">
        <v>3893</v>
      </c>
      <c r="G443" t="s">
        <v>5429</v>
      </c>
      <c r="H443" s="2">
        <v>45292.370833333334</v>
      </c>
      <c r="I443" t="s">
        <v>4372</v>
      </c>
      <c r="J443" s="2">
        <v>45292.381249999999</v>
      </c>
      <c r="K443" t="s">
        <v>2623</v>
      </c>
      <c r="L443" s="2">
        <v>45292.395138888889</v>
      </c>
      <c r="M443">
        <v>729</v>
      </c>
    </row>
    <row r="444" spans="1:13" x14ac:dyDescent="0.25">
      <c r="A444" s="1">
        <v>45292</v>
      </c>
      <c r="B444">
        <v>408</v>
      </c>
      <c r="C444" t="s">
        <v>7225</v>
      </c>
      <c r="D444" t="s">
        <v>8879</v>
      </c>
      <c r="E444" t="s">
        <v>10714</v>
      </c>
      <c r="F444">
        <v>4150</v>
      </c>
      <c r="G444" t="s">
        <v>342</v>
      </c>
      <c r="H444" s="2">
        <v>45292.37777777778</v>
      </c>
      <c r="I444" t="s">
        <v>7766</v>
      </c>
      <c r="J444" s="2">
        <v>45292.381249999999</v>
      </c>
      <c r="K444" t="s">
        <v>459</v>
      </c>
      <c r="L444" s="2">
        <v>45292.386805555558</v>
      </c>
      <c r="M444">
        <v>1055</v>
      </c>
    </row>
    <row r="445" spans="1:13" x14ac:dyDescent="0.25">
      <c r="A445" s="1">
        <v>45296</v>
      </c>
      <c r="B445">
        <v>162</v>
      </c>
      <c r="C445" t="s">
        <v>9027</v>
      </c>
      <c r="D445" t="s">
        <v>8880</v>
      </c>
      <c r="E445" t="s">
        <v>9026</v>
      </c>
      <c r="F445">
        <v>289</v>
      </c>
      <c r="G445" t="s">
        <v>2433</v>
      </c>
      <c r="H445" s="2">
        <v>45292.370833333334</v>
      </c>
      <c r="I445" t="s">
        <v>21</v>
      </c>
      <c r="J445" s="2">
        <v>45292.381944444445</v>
      </c>
      <c r="K445" t="s">
        <v>6330</v>
      </c>
      <c r="L445" s="2">
        <v>45292.400694444441</v>
      </c>
      <c r="M445">
        <v>180</v>
      </c>
    </row>
    <row r="446" spans="1:13" x14ac:dyDescent="0.25">
      <c r="A446" s="1">
        <v>45294</v>
      </c>
      <c r="B446">
        <v>73</v>
      </c>
      <c r="C446" t="s">
        <v>1322</v>
      </c>
      <c r="D446" t="s">
        <v>8880</v>
      </c>
      <c r="E446" t="s">
        <v>9269</v>
      </c>
      <c r="F446">
        <v>976</v>
      </c>
      <c r="G446" t="s">
        <v>9268</v>
      </c>
      <c r="H446" s="2">
        <v>45292.368750000001</v>
      </c>
      <c r="I446" t="s">
        <v>1886</v>
      </c>
      <c r="J446" s="2">
        <v>45292.381944444445</v>
      </c>
      <c r="K446" t="s">
        <v>4581</v>
      </c>
      <c r="L446" s="2">
        <v>45292.388888888891</v>
      </c>
      <c r="M446">
        <v>302</v>
      </c>
    </row>
    <row r="447" spans="1:13" x14ac:dyDescent="0.25">
      <c r="A447" s="1">
        <v>45293</v>
      </c>
      <c r="B447">
        <v>78</v>
      </c>
      <c r="C447" t="s">
        <v>9775</v>
      </c>
      <c r="D447" t="s">
        <v>8878</v>
      </c>
      <c r="E447" t="s">
        <v>9774</v>
      </c>
      <c r="F447">
        <v>2224</v>
      </c>
      <c r="G447" t="s">
        <v>3032</v>
      </c>
      <c r="H447" s="2">
        <v>45292.37222222222</v>
      </c>
      <c r="I447" t="s">
        <v>9773</v>
      </c>
      <c r="J447" s="2">
        <v>45292.381944444445</v>
      </c>
      <c r="K447" t="s">
        <v>2055</v>
      </c>
      <c r="L447" s="2">
        <v>45292.402777777781</v>
      </c>
      <c r="M447">
        <v>548</v>
      </c>
    </row>
    <row r="448" spans="1:13" x14ac:dyDescent="0.25">
      <c r="A448" s="1">
        <v>45295</v>
      </c>
      <c r="B448">
        <v>467</v>
      </c>
      <c r="C448" t="s">
        <v>7102</v>
      </c>
      <c r="D448" t="s">
        <v>8879</v>
      </c>
      <c r="E448" t="s">
        <v>9851</v>
      </c>
      <c r="F448">
        <v>2254</v>
      </c>
      <c r="G448" t="s">
        <v>1528</v>
      </c>
      <c r="H448" s="2">
        <v>45292.376388888886</v>
      </c>
      <c r="I448" t="s">
        <v>2118</v>
      </c>
      <c r="J448" s="2">
        <v>45292.381944444445</v>
      </c>
      <c r="K448" t="s">
        <v>9850</v>
      </c>
      <c r="L448" s="2">
        <v>45292.394444444442</v>
      </c>
      <c r="M448">
        <v>586</v>
      </c>
    </row>
    <row r="449" spans="1:13" x14ac:dyDescent="0.25">
      <c r="A449" s="1">
        <v>45292</v>
      </c>
      <c r="B449">
        <v>351</v>
      </c>
      <c r="C449" t="s">
        <v>10005</v>
      </c>
      <c r="D449" t="s">
        <v>8879</v>
      </c>
      <c r="E449" t="s">
        <v>10004</v>
      </c>
      <c r="F449">
        <v>3102</v>
      </c>
      <c r="G449" t="s">
        <v>8279</v>
      </c>
      <c r="H449" s="2">
        <v>45292.365277777775</v>
      </c>
      <c r="I449" t="s">
        <v>7401</v>
      </c>
      <c r="J449" s="2">
        <v>45292.381944444445</v>
      </c>
      <c r="K449" t="s">
        <v>349</v>
      </c>
      <c r="L449" s="2">
        <v>45292.387499999997</v>
      </c>
      <c r="M449">
        <v>671</v>
      </c>
    </row>
    <row r="450" spans="1:13" x14ac:dyDescent="0.25">
      <c r="A450" s="1">
        <v>45296</v>
      </c>
      <c r="B450">
        <v>48</v>
      </c>
      <c r="C450" t="s">
        <v>10270</v>
      </c>
      <c r="D450" t="s">
        <v>8878</v>
      </c>
      <c r="E450" t="s">
        <v>10269</v>
      </c>
      <c r="F450">
        <v>354</v>
      </c>
      <c r="G450" t="s">
        <v>10268</v>
      </c>
      <c r="H450" s="2">
        <v>45292.365972222222</v>
      </c>
      <c r="I450" t="s">
        <v>1847</v>
      </c>
      <c r="J450" s="2">
        <v>45292.381944444445</v>
      </c>
      <c r="K450" t="s">
        <v>10267</v>
      </c>
      <c r="L450" s="2">
        <v>45292.4</v>
      </c>
      <c r="M450">
        <v>823</v>
      </c>
    </row>
    <row r="451" spans="1:13" x14ac:dyDescent="0.25">
      <c r="A451" s="1">
        <v>45296</v>
      </c>
      <c r="B451">
        <v>262</v>
      </c>
      <c r="C451" t="s">
        <v>10450</v>
      </c>
      <c r="D451" t="s">
        <v>8880</v>
      </c>
      <c r="E451" t="s">
        <v>10449</v>
      </c>
      <c r="F451">
        <v>3613</v>
      </c>
      <c r="G451" t="s">
        <v>6338</v>
      </c>
      <c r="H451" s="2">
        <v>45292.368750000001</v>
      </c>
      <c r="I451" t="s">
        <v>1448</v>
      </c>
      <c r="J451" s="2">
        <v>45292.381944444445</v>
      </c>
      <c r="K451" t="s">
        <v>3569</v>
      </c>
      <c r="L451" s="2">
        <v>45292.388888888891</v>
      </c>
      <c r="M451">
        <v>913</v>
      </c>
    </row>
    <row r="452" spans="1:13" x14ac:dyDescent="0.25">
      <c r="A452" s="1">
        <v>45298</v>
      </c>
      <c r="B452">
        <v>473</v>
      </c>
      <c r="C452" t="s">
        <v>10543</v>
      </c>
      <c r="D452" t="s">
        <v>8880</v>
      </c>
      <c r="E452" t="s">
        <v>10542</v>
      </c>
      <c r="F452">
        <v>3550</v>
      </c>
      <c r="G452" t="s">
        <v>1744</v>
      </c>
      <c r="H452" s="2">
        <v>45292.372916666667</v>
      </c>
      <c r="I452" t="s">
        <v>5572</v>
      </c>
      <c r="J452" s="2">
        <v>45292.381944444445</v>
      </c>
      <c r="K452" t="s">
        <v>8147</v>
      </c>
      <c r="L452" s="2">
        <v>45292.4</v>
      </c>
      <c r="M452">
        <v>961</v>
      </c>
    </row>
    <row r="453" spans="1:13" x14ac:dyDescent="0.25">
      <c r="A453" s="1">
        <v>45296</v>
      </c>
      <c r="B453">
        <v>248</v>
      </c>
      <c r="C453" t="s">
        <v>4486</v>
      </c>
      <c r="D453" t="s">
        <v>8880</v>
      </c>
      <c r="E453" t="s">
        <v>8998</v>
      </c>
      <c r="F453">
        <v>3362</v>
      </c>
      <c r="G453" t="s">
        <v>143</v>
      </c>
      <c r="H453" s="2">
        <v>45292.375694444447</v>
      </c>
      <c r="I453" t="s">
        <v>8326</v>
      </c>
      <c r="J453" s="2">
        <v>45292.382638888892</v>
      </c>
      <c r="K453" t="s">
        <v>4679</v>
      </c>
      <c r="L453" s="2">
        <v>45292.401388888888</v>
      </c>
      <c r="M453">
        <v>165</v>
      </c>
    </row>
    <row r="454" spans="1:13" x14ac:dyDescent="0.25">
      <c r="A454" s="1">
        <v>45294</v>
      </c>
      <c r="B454">
        <v>159</v>
      </c>
      <c r="C454" t="s">
        <v>2743</v>
      </c>
      <c r="D454" t="s">
        <v>8880</v>
      </c>
      <c r="E454" t="s">
        <v>9143</v>
      </c>
      <c r="F454">
        <v>3957</v>
      </c>
      <c r="G454" t="s">
        <v>2923</v>
      </c>
      <c r="H454" s="2">
        <v>45292.377083333333</v>
      </c>
      <c r="I454" t="s">
        <v>9142</v>
      </c>
      <c r="J454" s="2">
        <v>45292.382638888892</v>
      </c>
      <c r="K454" t="s">
        <v>1055</v>
      </c>
      <c r="L454" s="2">
        <v>45292.4</v>
      </c>
      <c r="M454">
        <v>239</v>
      </c>
    </row>
    <row r="455" spans="1:13" x14ac:dyDescent="0.25">
      <c r="A455" s="1">
        <v>45292</v>
      </c>
      <c r="B455">
        <v>149</v>
      </c>
      <c r="C455" t="s">
        <v>9196</v>
      </c>
      <c r="D455" t="s">
        <v>8880</v>
      </c>
      <c r="E455" t="s">
        <v>9195</v>
      </c>
      <c r="F455">
        <v>2215</v>
      </c>
      <c r="G455" t="s">
        <v>6696</v>
      </c>
      <c r="H455" s="2">
        <v>45292.374305555553</v>
      </c>
      <c r="I455" t="s">
        <v>868</v>
      </c>
      <c r="J455" s="2">
        <v>45292.382638888892</v>
      </c>
      <c r="K455" t="s">
        <v>7706</v>
      </c>
      <c r="L455" s="2">
        <v>45292.397222222222</v>
      </c>
      <c r="M455">
        <v>266</v>
      </c>
    </row>
    <row r="456" spans="1:13" x14ac:dyDescent="0.25">
      <c r="A456" s="1">
        <v>45294</v>
      </c>
      <c r="B456">
        <v>469</v>
      </c>
      <c r="C456" t="s">
        <v>9260</v>
      </c>
      <c r="D456" t="s">
        <v>8880</v>
      </c>
      <c r="E456" t="s">
        <v>9259</v>
      </c>
      <c r="F456">
        <v>334</v>
      </c>
      <c r="G456" t="s">
        <v>3493</v>
      </c>
      <c r="H456" s="2">
        <v>45292.362500000003</v>
      </c>
      <c r="I456" t="s">
        <v>1699</v>
      </c>
      <c r="J456" s="2">
        <v>45292.382638888892</v>
      </c>
      <c r="K456" t="s">
        <v>2483</v>
      </c>
      <c r="L456" s="2">
        <v>45292.396527777775</v>
      </c>
      <c r="M456">
        <v>297</v>
      </c>
    </row>
    <row r="457" spans="1:13" x14ac:dyDescent="0.25">
      <c r="A457" s="1">
        <v>45293</v>
      </c>
      <c r="B457">
        <v>21</v>
      </c>
      <c r="C457" t="s">
        <v>9507</v>
      </c>
      <c r="D457" t="s">
        <v>8880</v>
      </c>
      <c r="E457" t="s">
        <v>9506</v>
      </c>
      <c r="F457">
        <v>4389</v>
      </c>
      <c r="G457" t="s">
        <v>7110</v>
      </c>
      <c r="H457" s="2">
        <v>45292.375</v>
      </c>
      <c r="I457" t="s">
        <v>9074</v>
      </c>
      <c r="J457" s="2">
        <v>45292.382638888892</v>
      </c>
      <c r="K457" t="s">
        <v>4595</v>
      </c>
      <c r="L457" s="2">
        <v>45292.395833333336</v>
      </c>
      <c r="M457">
        <v>414</v>
      </c>
    </row>
    <row r="458" spans="1:13" x14ac:dyDescent="0.25">
      <c r="A458" s="1">
        <v>45297</v>
      </c>
      <c r="B458">
        <v>353</v>
      </c>
      <c r="C458" t="s">
        <v>9793</v>
      </c>
      <c r="D458" t="s">
        <v>8880</v>
      </c>
      <c r="E458" t="s">
        <v>9792</v>
      </c>
      <c r="F458">
        <v>194</v>
      </c>
      <c r="G458" t="s">
        <v>4560</v>
      </c>
      <c r="H458" s="2">
        <v>45292.368055555555</v>
      </c>
      <c r="I458" t="s">
        <v>303</v>
      </c>
      <c r="J458" s="2">
        <v>45292.382638888892</v>
      </c>
      <c r="K458" t="s">
        <v>901</v>
      </c>
      <c r="L458" s="2">
        <v>45292.388194444444</v>
      </c>
      <c r="M458">
        <v>559</v>
      </c>
    </row>
    <row r="459" spans="1:13" x14ac:dyDescent="0.25">
      <c r="A459" s="1">
        <v>45293</v>
      </c>
      <c r="B459">
        <v>401</v>
      </c>
      <c r="C459" t="s">
        <v>10527</v>
      </c>
      <c r="D459" t="s">
        <v>8880</v>
      </c>
      <c r="E459" t="s">
        <v>8988</v>
      </c>
      <c r="F459">
        <v>1460</v>
      </c>
      <c r="G459" t="s">
        <v>5923</v>
      </c>
      <c r="H459" s="2">
        <v>45292.373611111114</v>
      </c>
      <c r="I459" t="s">
        <v>10526</v>
      </c>
      <c r="J459" s="2">
        <v>45292.382638888892</v>
      </c>
      <c r="K459" t="s">
        <v>6035</v>
      </c>
      <c r="L459" s="2">
        <v>45292.395138888889</v>
      </c>
      <c r="M459">
        <v>952</v>
      </c>
    </row>
    <row r="460" spans="1:13" x14ac:dyDescent="0.25">
      <c r="A460" s="1">
        <v>45295</v>
      </c>
      <c r="B460">
        <v>452</v>
      </c>
      <c r="C460" t="s">
        <v>1566</v>
      </c>
      <c r="D460" t="s">
        <v>8879</v>
      </c>
      <c r="E460" t="s">
        <v>9071</v>
      </c>
      <c r="F460">
        <v>2303</v>
      </c>
      <c r="G460" t="s">
        <v>9070</v>
      </c>
      <c r="H460" s="2">
        <v>45292.37777777778</v>
      </c>
      <c r="I460" t="s">
        <v>8074</v>
      </c>
      <c r="J460" s="2">
        <v>45292.383333333331</v>
      </c>
      <c r="K460" t="s">
        <v>3441</v>
      </c>
      <c r="L460" s="2">
        <v>45292.38958333333</v>
      </c>
      <c r="M460">
        <v>205</v>
      </c>
    </row>
    <row r="461" spans="1:13" x14ac:dyDescent="0.25">
      <c r="A461" s="1">
        <v>45292</v>
      </c>
      <c r="B461">
        <v>0</v>
      </c>
      <c r="C461" t="s">
        <v>9086</v>
      </c>
      <c r="D461" t="s">
        <v>8878</v>
      </c>
      <c r="E461" t="s">
        <v>9085</v>
      </c>
      <c r="F461">
        <v>460</v>
      </c>
      <c r="G461" t="s">
        <v>6387</v>
      </c>
      <c r="H461" s="2">
        <v>45292.370833333334</v>
      </c>
      <c r="I461" t="s">
        <v>3211</v>
      </c>
      <c r="J461" s="2">
        <v>45292.383333333331</v>
      </c>
      <c r="K461" t="s">
        <v>4887</v>
      </c>
      <c r="L461" s="2">
        <v>45292.393055555556</v>
      </c>
      <c r="M461">
        <v>213</v>
      </c>
    </row>
    <row r="462" spans="1:13" x14ac:dyDescent="0.25">
      <c r="A462" s="1">
        <v>45295</v>
      </c>
      <c r="B462">
        <v>79</v>
      </c>
      <c r="C462" t="s">
        <v>9118</v>
      </c>
      <c r="D462" t="s">
        <v>8878</v>
      </c>
      <c r="E462" t="s">
        <v>9117</v>
      </c>
      <c r="F462">
        <v>2143</v>
      </c>
      <c r="G462" t="s">
        <v>8486</v>
      </c>
      <c r="H462" s="2">
        <v>45292.369444444441</v>
      </c>
      <c r="I462" t="s">
        <v>3104</v>
      </c>
      <c r="J462" s="2">
        <v>45292.383333333331</v>
      </c>
      <c r="K462" t="s">
        <v>4100</v>
      </c>
      <c r="L462" s="2">
        <v>45292.398611111108</v>
      </c>
      <c r="M462">
        <v>228</v>
      </c>
    </row>
    <row r="463" spans="1:13" x14ac:dyDescent="0.25">
      <c r="A463" s="1">
        <v>45294</v>
      </c>
      <c r="B463">
        <v>349</v>
      </c>
      <c r="C463" t="s">
        <v>9189</v>
      </c>
      <c r="D463" t="s">
        <v>8878</v>
      </c>
      <c r="E463" t="s">
        <v>9188</v>
      </c>
      <c r="F463">
        <v>785</v>
      </c>
      <c r="G463" t="s">
        <v>226</v>
      </c>
      <c r="H463" s="2">
        <v>45292.364583333336</v>
      </c>
      <c r="I463" t="s">
        <v>1393</v>
      </c>
      <c r="J463" s="2">
        <v>45292.383333333331</v>
      </c>
      <c r="K463" t="s">
        <v>9187</v>
      </c>
      <c r="L463" s="2">
        <v>45292.397222222222</v>
      </c>
      <c r="M463">
        <v>263</v>
      </c>
    </row>
    <row r="464" spans="1:13" x14ac:dyDescent="0.25">
      <c r="A464" s="1">
        <v>45295</v>
      </c>
      <c r="B464">
        <v>372</v>
      </c>
      <c r="C464" t="s">
        <v>4025</v>
      </c>
      <c r="D464" t="s">
        <v>8880</v>
      </c>
      <c r="E464" t="s">
        <v>9571</v>
      </c>
      <c r="F464">
        <v>2511</v>
      </c>
      <c r="G464" t="s">
        <v>9570</v>
      </c>
      <c r="H464" s="2">
        <v>45292.372916666667</v>
      </c>
      <c r="I464" t="s">
        <v>9569</v>
      </c>
      <c r="J464" s="2">
        <v>45292.383333333331</v>
      </c>
      <c r="K464" t="s">
        <v>5690</v>
      </c>
      <c r="L464" s="2">
        <v>45292.388888888891</v>
      </c>
      <c r="M464">
        <v>446</v>
      </c>
    </row>
    <row r="465" spans="1:13" x14ac:dyDescent="0.25">
      <c r="A465" s="1">
        <v>45293</v>
      </c>
      <c r="B465">
        <v>95</v>
      </c>
      <c r="C465" t="s">
        <v>3712</v>
      </c>
      <c r="D465" t="s">
        <v>8879</v>
      </c>
      <c r="E465" t="s">
        <v>9715</v>
      </c>
      <c r="F465">
        <v>4087</v>
      </c>
      <c r="G465" t="s">
        <v>3906</v>
      </c>
      <c r="H465" s="2">
        <v>45292.363888888889</v>
      </c>
      <c r="I465" t="s">
        <v>4069</v>
      </c>
      <c r="J465" s="2">
        <v>45292.383333333331</v>
      </c>
      <c r="K465" t="s">
        <v>4778</v>
      </c>
      <c r="L465" s="2">
        <v>45292.404166666667</v>
      </c>
      <c r="M465">
        <v>518</v>
      </c>
    </row>
    <row r="466" spans="1:13" x14ac:dyDescent="0.25">
      <c r="A466" s="1">
        <v>45297</v>
      </c>
      <c r="B466">
        <v>232</v>
      </c>
      <c r="C466" t="s">
        <v>10247</v>
      </c>
      <c r="D466" t="s">
        <v>8878</v>
      </c>
      <c r="E466" t="s">
        <v>10246</v>
      </c>
      <c r="F466">
        <v>4562</v>
      </c>
      <c r="G466" t="s">
        <v>7633</v>
      </c>
      <c r="H466" s="2">
        <v>45292.369444444441</v>
      </c>
      <c r="I466" t="s">
        <v>6971</v>
      </c>
      <c r="J466" s="2">
        <v>45292.383333333331</v>
      </c>
      <c r="K466" t="s">
        <v>10245</v>
      </c>
      <c r="L466" s="2">
        <v>45292.393055555556</v>
      </c>
      <c r="M466">
        <v>809</v>
      </c>
    </row>
    <row r="467" spans="1:13" x14ac:dyDescent="0.25">
      <c r="A467" s="1">
        <v>45294</v>
      </c>
      <c r="B467">
        <v>2</v>
      </c>
      <c r="C467" t="s">
        <v>10284</v>
      </c>
      <c r="D467" t="s">
        <v>8878</v>
      </c>
      <c r="E467" t="s">
        <v>10283</v>
      </c>
      <c r="F467">
        <v>4099</v>
      </c>
      <c r="G467" t="s">
        <v>10282</v>
      </c>
      <c r="H467" s="2">
        <v>45292.376388888886</v>
      </c>
      <c r="I467" t="s">
        <v>2920</v>
      </c>
      <c r="J467" s="2">
        <v>45292.383333333331</v>
      </c>
      <c r="K467" t="s">
        <v>4862</v>
      </c>
      <c r="L467" s="2">
        <v>45292.395138888889</v>
      </c>
      <c r="M467">
        <v>831</v>
      </c>
    </row>
    <row r="468" spans="1:13" x14ac:dyDescent="0.25">
      <c r="A468" s="1">
        <v>45298</v>
      </c>
      <c r="B468">
        <v>171</v>
      </c>
      <c r="C468" t="s">
        <v>10289</v>
      </c>
      <c r="D468" t="s">
        <v>8878</v>
      </c>
      <c r="E468" t="s">
        <v>10288</v>
      </c>
      <c r="F468">
        <v>3433</v>
      </c>
      <c r="G468" t="s">
        <v>8201</v>
      </c>
      <c r="H468" s="2">
        <v>45292.370833333334</v>
      </c>
      <c r="I468" t="s">
        <v>10287</v>
      </c>
      <c r="J468" s="2">
        <v>45292.383333333331</v>
      </c>
      <c r="K468" t="s">
        <v>2430</v>
      </c>
      <c r="L468" s="2">
        <v>45292.397222222222</v>
      </c>
      <c r="M468">
        <v>833</v>
      </c>
    </row>
    <row r="469" spans="1:13" x14ac:dyDescent="0.25">
      <c r="A469" s="1">
        <v>45292</v>
      </c>
      <c r="B469">
        <v>117</v>
      </c>
      <c r="C469" t="s">
        <v>7679</v>
      </c>
      <c r="D469" t="s">
        <v>8878</v>
      </c>
      <c r="E469" t="s">
        <v>8964</v>
      </c>
      <c r="F469">
        <v>2248</v>
      </c>
      <c r="G469" t="s">
        <v>1502</v>
      </c>
      <c r="H469" s="2">
        <v>45292.365277777775</v>
      </c>
      <c r="I469" t="s">
        <v>7738</v>
      </c>
      <c r="J469" s="2">
        <v>45292.384027777778</v>
      </c>
      <c r="K469" t="s">
        <v>6915</v>
      </c>
      <c r="L469" s="2">
        <v>45292.401388888888</v>
      </c>
      <c r="M469">
        <v>147</v>
      </c>
    </row>
    <row r="470" spans="1:13" x14ac:dyDescent="0.25">
      <c r="A470" s="1">
        <v>45296</v>
      </c>
      <c r="B470">
        <v>477</v>
      </c>
      <c r="C470" t="s">
        <v>8992</v>
      </c>
      <c r="D470" t="s">
        <v>8878</v>
      </c>
      <c r="E470" t="s">
        <v>8991</v>
      </c>
      <c r="F470">
        <v>2477</v>
      </c>
      <c r="G470" t="s">
        <v>3461</v>
      </c>
      <c r="H470" s="2">
        <v>45292.365277777775</v>
      </c>
      <c r="I470" t="s">
        <v>3386</v>
      </c>
      <c r="J470" s="2">
        <v>45292.384027777778</v>
      </c>
      <c r="K470" t="s">
        <v>2152</v>
      </c>
      <c r="L470" s="2">
        <v>45292.402777777781</v>
      </c>
      <c r="M470">
        <v>161</v>
      </c>
    </row>
    <row r="471" spans="1:13" x14ac:dyDescent="0.25">
      <c r="A471" s="1">
        <v>45297</v>
      </c>
      <c r="B471">
        <v>264</v>
      </c>
      <c r="C471" t="s">
        <v>5144</v>
      </c>
      <c r="D471" t="s">
        <v>8878</v>
      </c>
      <c r="E471" t="s">
        <v>9012</v>
      </c>
      <c r="F471">
        <v>451</v>
      </c>
      <c r="G471" t="s">
        <v>9011</v>
      </c>
      <c r="H471" s="2">
        <v>45292.365277777775</v>
      </c>
      <c r="I471" t="s">
        <v>573</v>
      </c>
      <c r="J471" s="2">
        <v>45292.384027777778</v>
      </c>
      <c r="K471" t="s">
        <v>7977</v>
      </c>
      <c r="L471" s="2">
        <v>45292.392361111109</v>
      </c>
      <c r="M471">
        <v>173</v>
      </c>
    </row>
    <row r="472" spans="1:13" x14ac:dyDescent="0.25">
      <c r="A472" s="1">
        <v>45293</v>
      </c>
      <c r="B472">
        <v>471</v>
      </c>
      <c r="C472" t="s">
        <v>9192</v>
      </c>
      <c r="D472" t="s">
        <v>8878</v>
      </c>
      <c r="E472" t="s">
        <v>9191</v>
      </c>
      <c r="F472">
        <v>938</v>
      </c>
      <c r="G472" t="s">
        <v>7277</v>
      </c>
      <c r="H472" s="2">
        <v>45292.367361111108</v>
      </c>
      <c r="I472" t="s">
        <v>9190</v>
      </c>
      <c r="J472" s="2">
        <v>45292.384027777778</v>
      </c>
      <c r="K472" t="s">
        <v>3970</v>
      </c>
      <c r="L472" s="2">
        <v>45292.397222222222</v>
      </c>
      <c r="M472">
        <v>264</v>
      </c>
    </row>
    <row r="473" spans="1:13" x14ac:dyDescent="0.25">
      <c r="A473" s="1">
        <v>45294</v>
      </c>
      <c r="B473">
        <v>27</v>
      </c>
      <c r="C473" t="s">
        <v>9493</v>
      </c>
      <c r="D473" t="s">
        <v>8880</v>
      </c>
      <c r="E473" t="s">
        <v>9492</v>
      </c>
      <c r="F473">
        <v>1452</v>
      </c>
      <c r="G473" t="s">
        <v>3463</v>
      </c>
      <c r="H473" s="2">
        <v>45292.379861111112</v>
      </c>
      <c r="I473" t="s">
        <v>9491</v>
      </c>
      <c r="J473" s="2">
        <v>45292.384027777778</v>
      </c>
      <c r="K473" t="s">
        <v>9490</v>
      </c>
      <c r="L473" s="2">
        <v>45292.388194444444</v>
      </c>
      <c r="M473">
        <v>406</v>
      </c>
    </row>
    <row r="474" spans="1:13" x14ac:dyDescent="0.25">
      <c r="A474" s="1">
        <v>45294</v>
      </c>
      <c r="B474">
        <v>343</v>
      </c>
      <c r="C474" t="s">
        <v>9630</v>
      </c>
      <c r="D474" t="s">
        <v>8880</v>
      </c>
      <c r="E474" t="s">
        <v>9629</v>
      </c>
      <c r="F474">
        <v>3513</v>
      </c>
      <c r="G474" t="s">
        <v>442</v>
      </c>
      <c r="H474" s="2">
        <v>45292.376388888886</v>
      </c>
      <c r="I474" t="s">
        <v>9628</v>
      </c>
      <c r="J474" s="2">
        <v>45292.384027777778</v>
      </c>
      <c r="K474" t="s">
        <v>6150</v>
      </c>
      <c r="L474" s="2">
        <v>45292.396527777775</v>
      </c>
      <c r="M474">
        <v>477</v>
      </c>
    </row>
    <row r="475" spans="1:13" x14ac:dyDescent="0.25">
      <c r="A475" s="1">
        <v>45296</v>
      </c>
      <c r="B475">
        <v>318</v>
      </c>
      <c r="C475" t="s">
        <v>9704</v>
      </c>
      <c r="D475" t="s">
        <v>8878</v>
      </c>
      <c r="E475" t="s">
        <v>9703</v>
      </c>
      <c r="F475">
        <v>1929</v>
      </c>
      <c r="G475" t="s">
        <v>6085</v>
      </c>
      <c r="H475" s="2">
        <v>45292.366666666669</v>
      </c>
      <c r="I475" t="s">
        <v>6734</v>
      </c>
      <c r="J475" s="2">
        <v>45292.384027777778</v>
      </c>
      <c r="K475" t="s">
        <v>9702</v>
      </c>
      <c r="L475" s="2">
        <v>45292.390972222223</v>
      </c>
      <c r="M475">
        <v>512</v>
      </c>
    </row>
    <row r="476" spans="1:13" x14ac:dyDescent="0.25">
      <c r="A476" s="1">
        <v>45293</v>
      </c>
      <c r="B476">
        <v>36</v>
      </c>
      <c r="C476" t="s">
        <v>7545</v>
      </c>
      <c r="D476" t="s">
        <v>8878</v>
      </c>
      <c r="E476" t="s">
        <v>9814</v>
      </c>
      <c r="F476">
        <v>3131</v>
      </c>
      <c r="G476" t="s">
        <v>4822</v>
      </c>
      <c r="H476" s="2">
        <v>45292.380555555559</v>
      </c>
      <c r="I476" t="s">
        <v>5798</v>
      </c>
      <c r="J476" s="2">
        <v>45292.384027777778</v>
      </c>
      <c r="K476" t="s">
        <v>7900</v>
      </c>
      <c r="L476" s="2">
        <v>45292.396527777775</v>
      </c>
      <c r="M476">
        <v>570</v>
      </c>
    </row>
    <row r="477" spans="1:13" x14ac:dyDescent="0.25">
      <c r="A477" s="1">
        <v>45297</v>
      </c>
      <c r="B477">
        <v>166</v>
      </c>
      <c r="C477" t="s">
        <v>9884</v>
      </c>
      <c r="D477" t="s">
        <v>8879</v>
      </c>
      <c r="E477" t="s">
        <v>9888</v>
      </c>
      <c r="F477">
        <v>578</v>
      </c>
      <c r="G477" t="s">
        <v>3040</v>
      </c>
      <c r="H477" s="2">
        <v>45292.372916666667</v>
      </c>
      <c r="I477" t="s">
        <v>6471</v>
      </c>
      <c r="J477" s="2">
        <v>45292.384027777778</v>
      </c>
      <c r="K477" t="s">
        <v>9887</v>
      </c>
      <c r="L477" s="2">
        <v>45292.396527777775</v>
      </c>
      <c r="M477">
        <v>603</v>
      </c>
    </row>
    <row r="478" spans="1:13" x14ac:dyDescent="0.25">
      <c r="A478" s="1">
        <v>45294</v>
      </c>
      <c r="B478">
        <v>462</v>
      </c>
      <c r="C478" t="s">
        <v>2006</v>
      </c>
      <c r="D478" t="s">
        <v>8878</v>
      </c>
      <c r="E478" t="s">
        <v>9919</v>
      </c>
      <c r="F478">
        <v>1476</v>
      </c>
      <c r="G478" t="s">
        <v>3614</v>
      </c>
      <c r="H478" s="2">
        <v>45292.369444444441</v>
      </c>
      <c r="I478" t="s">
        <v>2281</v>
      </c>
      <c r="J478" s="2">
        <v>45292.384027777778</v>
      </c>
      <c r="K478" t="s">
        <v>9441</v>
      </c>
      <c r="L478" s="2">
        <v>45292.398611111108</v>
      </c>
      <c r="M478">
        <v>621</v>
      </c>
    </row>
    <row r="479" spans="1:13" x14ac:dyDescent="0.25">
      <c r="A479" s="1">
        <v>45295</v>
      </c>
      <c r="B479">
        <v>433</v>
      </c>
      <c r="C479" t="s">
        <v>10502</v>
      </c>
      <c r="D479" t="s">
        <v>8880</v>
      </c>
      <c r="E479" t="s">
        <v>10501</v>
      </c>
      <c r="F479">
        <v>1738</v>
      </c>
      <c r="G479" t="s">
        <v>9641</v>
      </c>
      <c r="H479" s="2">
        <v>45292.364583333336</v>
      </c>
      <c r="I479" t="s">
        <v>1945</v>
      </c>
      <c r="J479" s="2">
        <v>45292.384027777778</v>
      </c>
      <c r="K479" t="s">
        <v>10500</v>
      </c>
      <c r="L479" s="2">
        <v>45292.404861111114</v>
      </c>
      <c r="M479">
        <v>936</v>
      </c>
    </row>
    <row r="480" spans="1:13" x14ac:dyDescent="0.25">
      <c r="A480" s="1">
        <v>45297</v>
      </c>
      <c r="B480">
        <v>185</v>
      </c>
      <c r="C480" t="s">
        <v>5795</v>
      </c>
      <c r="D480" t="s">
        <v>8880</v>
      </c>
      <c r="E480" t="s">
        <v>8904</v>
      </c>
      <c r="F480">
        <v>251</v>
      </c>
      <c r="G480" t="s">
        <v>5073</v>
      </c>
      <c r="H480" s="2">
        <v>45292.365972222222</v>
      </c>
      <c r="I480" t="s">
        <v>1812</v>
      </c>
      <c r="J480" s="2">
        <v>45292.384722222225</v>
      </c>
      <c r="K480" t="s">
        <v>8903</v>
      </c>
      <c r="L480" s="2">
        <v>45292.390972222223</v>
      </c>
      <c r="M480">
        <v>120</v>
      </c>
    </row>
    <row r="481" spans="1:13" x14ac:dyDescent="0.25">
      <c r="A481" s="1">
        <v>45294</v>
      </c>
      <c r="B481">
        <v>129</v>
      </c>
      <c r="C481" t="s">
        <v>9039</v>
      </c>
      <c r="D481" t="s">
        <v>8879</v>
      </c>
      <c r="E481" t="s">
        <v>9038</v>
      </c>
      <c r="F481">
        <v>524</v>
      </c>
      <c r="G481" t="s">
        <v>8266</v>
      </c>
      <c r="H481" s="2">
        <v>45292.379861111112</v>
      </c>
      <c r="I481" t="s">
        <v>3668</v>
      </c>
      <c r="J481" s="2">
        <v>45292.384722222225</v>
      </c>
      <c r="K481" t="s">
        <v>3584</v>
      </c>
      <c r="L481" s="2">
        <v>45292.402777777781</v>
      </c>
      <c r="M481">
        <v>185</v>
      </c>
    </row>
    <row r="482" spans="1:13" x14ac:dyDescent="0.25">
      <c r="A482" s="1">
        <v>45295</v>
      </c>
      <c r="B482">
        <v>240</v>
      </c>
      <c r="C482" t="s">
        <v>9452</v>
      </c>
      <c r="D482" t="s">
        <v>8880</v>
      </c>
      <c r="E482" t="s">
        <v>9451</v>
      </c>
      <c r="F482">
        <v>3711</v>
      </c>
      <c r="G482" t="s">
        <v>7016</v>
      </c>
      <c r="H482" s="2">
        <v>45292.373611111114</v>
      </c>
      <c r="I482" t="s">
        <v>9029</v>
      </c>
      <c r="J482" s="2">
        <v>45292.384722222225</v>
      </c>
      <c r="K482" t="s">
        <v>5544</v>
      </c>
      <c r="L482" s="2">
        <v>45292.402777777781</v>
      </c>
      <c r="M482">
        <v>388</v>
      </c>
    </row>
    <row r="483" spans="1:13" x14ac:dyDescent="0.25">
      <c r="A483" s="1">
        <v>45294</v>
      </c>
      <c r="B483">
        <v>111</v>
      </c>
      <c r="C483" t="s">
        <v>843</v>
      </c>
      <c r="D483" t="s">
        <v>8880</v>
      </c>
      <c r="E483" t="s">
        <v>9777</v>
      </c>
      <c r="F483">
        <v>2244</v>
      </c>
      <c r="G483" t="s">
        <v>1200</v>
      </c>
      <c r="H483" s="2">
        <v>45292.377083333333</v>
      </c>
      <c r="I483" t="s">
        <v>6467</v>
      </c>
      <c r="J483" s="2">
        <v>45292.384722222225</v>
      </c>
      <c r="K483" t="s">
        <v>3360</v>
      </c>
      <c r="L483" s="2">
        <v>45292.393750000003</v>
      </c>
      <c r="M483">
        <v>550</v>
      </c>
    </row>
    <row r="484" spans="1:13" x14ac:dyDescent="0.25">
      <c r="A484" s="1">
        <v>45294</v>
      </c>
      <c r="B484">
        <v>471</v>
      </c>
      <c r="C484" t="s">
        <v>10308</v>
      </c>
      <c r="D484" t="s">
        <v>8879</v>
      </c>
      <c r="E484" t="s">
        <v>10307</v>
      </c>
      <c r="F484">
        <v>608</v>
      </c>
      <c r="G484" t="s">
        <v>6033</v>
      </c>
      <c r="H484" s="2">
        <v>45292.364583333336</v>
      </c>
      <c r="I484" t="s">
        <v>2262</v>
      </c>
      <c r="J484" s="2">
        <v>45292.384722222225</v>
      </c>
      <c r="K484" t="s">
        <v>2940</v>
      </c>
      <c r="L484" s="2">
        <v>45292.402777777781</v>
      </c>
      <c r="M484">
        <v>843</v>
      </c>
    </row>
    <row r="485" spans="1:13" x14ac:dyDescent="0.25">
      <c r="A485" s="1">
        <v>45295</v>
      </c>
      <c r="B485">
        <v>233</v>
      </c>
      <c r="C485" t="s">
        <v>10614</v>
      </c>
      <c r="D485" t="s">
        <v>8879</v>
      </c>
      <c r="E485" t="s">
        <v>10613</v>
      </c>
      <c r="F485">
        <v>3422</v>
      </c>
      <c r="G485" t="s">
        <v>7226</v>
      </c>
      <c r="H485" s="2">
        <v>45292.380555555559</v>
      </c>
      <c r="I485" t="s">
        <v>8637</v>
      </c>
      <c r="J485" s="2">
        <v>45292.384722222225</v>
      </c>
      <c r="K485" t="s">
        <v>2818</v>
      </c>
      <c r="L485" s="2">
        <v>45292.397222222222</v>
      </c>
      <c r="M485">
        <v>999</v>
      </c>
    </row>
    <row r="486" spans="1:13" x14ac:dyDescent="0.25">
      <c r="A486" s="1">
        <v>45293</v>
      </c>
      <c r="B486">
        <v>430</v>
      </c>
      <c r="C486" t="s">
        <v>10632</v>
      </c>
      <c r="D486" t="s">
        <v>8879</v>
      </c>
      <c r="E486" t="s">
        <v>10631</v>
      </c>
      <c r="F486">
        <v>2608</v>
      </c>
      <c r="G486" t="s">
        <v>10630</v>
      </c>
      <c r="H486" s="2">
        <v>45292.365277777775</v>
      </c>
      <c r="I486" t="s">
        <v>3889</v>
      </c>
      <c r="J486" s="2">
        <v>45292.384722222225</v>
      </c>
      <c r="K486" t="s">
        <v>10629</v>
      </c>
      <c r="L486" s="2">
        <v>45292.396527777775</v>
      </c>
      <c r="M486">
        <v>1008</v>
      </c>
    </row>
    <row r="487" spans="1:13" x14ac:dyDescent="0.25">
      <c r="A487" s="1">
        <v>45294</v>
      </c>
      <c r="B487">
        <v>23</v>
      </c>
      <c r="C487" t="s">
        <v>8663</v>
      </c>
      <c r="D487" t="s">
        <v>8879</v>
      </c>
      <c r="E487" t="s">
        <v>10712</v>
      </c>
      <c r="F487">
        <v>387</v>
      </c>
      <c r="G487" t="s">
        <v>6020</v>
      </c>
      <c r="H487" s="2">
        <v>45292.373611111114</v>
      </c>
      <c r="I487" t="s">
        <v>10711</v>
      </c>
      <c r="J487" s="2">
        <v>45292.384722222225</v>
      </c>
      <c r="K487" t="s">
        <v>4200</v>
      </c>
      <c r="L487" s="2">
        <v>45292.397916666669</v>
      </c>
      <c r="M487">
        <v>1052</v>
      </c>
    </row>
    <row r="488" spans="1:13" x14ac:dyDescent="0.25">
      <c r="A488" s="1">
        <v>45293</v>
      </c>
      <c r="B488">
        <v>193</v>
      </c>
      <c r="C488" t="s">
        <v>7345</v>
      </c>
      <c r="D488" t="s">
        <v>8880</v>
      </c>
      <c r="E488" t="s">
        <v>8913</v>
      </c>
      <c r="F488">
        <v>1576</v>
      </c>
      <c r="G488" t="s">
        <v>8912</v>
      </c>
      <c r="H488" s="2">
        <v>45292.365972222222</v>
      </c>
      <c r="I488" t="s">
        <v>3203</v>
      </c>
      <c r="J488" s="2">
        <v>45292.385416666664</v>
      </c>
      <c r="K488" t="s">
        <v>8911</v>
      </c>
      <c r="L488" s="2">
        <v>45292.402083333334</v>
      </c>
      <c r="M488">
        <v>124</v>
      </c>
    </row>
    <row r="489" spans="1:13" x14ac:dyDescent="0.25">
      <c r="A489" s="1">
        <v>45298</v>
      </c>
      <c r="B489">
        <v>476</v>
      </c>
      <c r="C489" t="s">
        <v>5381</v>
      </c>
      <c r="D489" t="s">
        <v>8879</v>
      </c>
      <c r="E489" t="s">
        <v>8952</v>
      </c>
      <c r="F489">
        <v>905</v>
      </c>
      <c r="G489" t="s">
        <v>4630</v>
      </c>
      <c r="H489" s="2">
        <v>45292.375694444447</v>
      </c>
      <c r="I489" t="s">
        <v>8951</v>
      </c>
      <c r="J489" s="2">
        <v>45292.385416666664</v>
      </c>
      <c r="K489" t="s">
        <v>5339</v>
      </c>
      <c r="L489" s="2">
        <v>45292.396527777775</v>
      </c>
      <c r="M489">
        <v>142</v>
      </c>
    </row>
    <row r="490" spans="1:13" x14ac:dyDescent="0.25">
      <c r="A490" s="1">
        <v>45296</v>
      </c>
      <c r="B490">
        <v>339</v>
      </c>
      <c r="C490" t="s">
        <v>3350</v>
      </c>
      <c r="D490" t="s">
        <v>8879</v>
      </c>
      <c r="E490" t="s">
        <v>9183</v>
      </c>
      <c r="F490">
        <v>1891</v>
      </c>
      <c r="G490" t="s">
        <v>4055</v>
      </c>
      <c r="H490" s="2">
        <v>45292.374305555553</v>
      </c>
      <c r="I490" t="s">
        <v>1521</v>
      </c>
      <c r="J490" s="2">
        <v>45292.385416666664</v>
      </c>
      <c r="K490" t="s">
        <v>2607</v>
      </c>
      <c r="L490" s="2">
        <v>45292.398611111108</v>
      </c>
      <c r="M490">
        <v>261</v>
      </c>
    </row>
    <row r="491" spans="1:13" x14ac:dyDescent="0.25">
      <c r="A491" s="1">
        <v>45298</v>
      </c>
      <c r="B491">
        <v>389</v>
      </c>
      <c r="C491" t="s">
        <v>8106</v>
      </c>
      <c r="D491" t="s">
        <v>8879</v>
      </c>
      <c r="E491" t="s">
        <v>9520</v>
      </c>
      <c r="F491">
        <v>1185</v>
      </c>
      <c r="G491" t="s">
        <v>7919</v>
      </c>
      <c r="H491" s="2">
        <v>45292.368750000001</v>
      </c>
      <c r="I491" t="s">
        <v>8042</v>
      </c>
      <c r="J491" s="2">
        <v>45292.385416666664</v>
      </c>
      <c r="K491" t="s">
        <v>81</v>
      </c>
      <c r="L491" s="2">
        <v>45292.404166666667</v>
      </c>
      <c r="M491">
        <v>421</v>
      </c>
    </row>
    <row r="492" spans="1:13" x14ac:dyDescent="0.25">
      <c r="A492" s="1">
        <v>45296</v>
      </c>
      <c r="B492">
        <v>359</v>
      </c>
      <c r="C492" t="s">
        <v>5747</v>
      </c>
      <c r="D492" t="s">
        <v>8879</v>
      </c>
      <c r="E492" t="s">
        <v>9798</v>
      </c>
      <c r="F492">
        <v>4462</v>
      </c>
      <c r="G492" t="s">
        <v>9797</v>
      </c>
      <c r="H492" s="2">
        <v>45292.376388888886</v>
      </c>
      <c r="I492" t="s">
        <v>2122</v>
      </c>
      <c r="J492" s="2">
        <v>45292.385416666664</v>
      </c>
      <c r="K492" t="s">
        <v>521</v>
      </c>
      <c r="L492" s="2">
        <v>45292.390972222223</v>
      </c>
      <c r="M492">
        <v>561</v>
      </c>
    </row>
    <row r="493" spans="1:13" x14ac:dyDescent="0.25">
      <c r="A493" s="1">
        <v>45296</v>
      </c>
      <c r="B493">
        <v>28</v>
      </c>
      <c r="C493" t="s">
        <v>10031</v>
      </c>
      <c r="D493" t="s">
        <v>8879</v>
      </c>
      <c r="E493" t="s">
        <v>9194</v>
      </c>
      <c r="F493">
        <v>4382</v>
      </c>
      <c r="G493" t="s">
        <v>1565</v>
      </c>
      <c r="H493" s="2">
        <v>45292.379861111112</v>
      </c>
      <c r="I493" t="s">
        <v>6722</v>
      </c>
      <c r="J493" s="2">
        <v>45292.385416666664</v>
      </c>
      <c r="K493" t="s">
        <v>6420</v>
      </c>
      <c r="L493" s="2">
        <v>45292.394444444442</v>
      </c>
      <c r="M493">
        <v>685</v>
      </c>
    </row>
    <row r="494" spans="1:13" x14ac:dyDescent="0.25">
      <c r="A494" s="1">
        <v>45295</v>
      </c>
      <c r="B494">
        <v>5</v>
      </c>
      <c r="C494" t="s">
        <v>10332</v>
      </c>
      <c r="D494" t="s">
        <v>8878</v>
      </c>
      <c r="E494" t="s">
        <v>9554</v>
      </c>
      <c r="F494">
        <v>4341</v>
      </c>
      <c r="G494" t="s">
        <v>8497</v>
      </c>
      <c r="H494" s="2">
        <v>45292.370833333334</v>
      </c>
      <c r="I494" t="s">
        <v>5011</v>
      </c>
      <c r="J494" s="2">
        <v>45292.385416666664</v>
      </c>
      <c r="K494" t="s">
        <v>3354</v>
      </c>
      <c r="L494" s="2">
        <v>45292.40625</v>
      </c>
      <c r="M494">
        <v>854</v>
      </c>
    </row>
    <row r="495" spans="1:13" x14ac:dyDescent="0.25">
      <c r="A495" s="1">
        <v>45293</v>
      </c>
      <c r="B495">
        <v>445</v>
      </c>
      <c r="C495" t="s">
        <v>7748</v>
      </c>
      <c r="D495" t="s">
        <v>8878</v>
      </c>
      <c r="E495" t="s">
        <v>8953</v>
      </c>
      <c r="F495">
        <v>1905</v>
      </c>
      <c r="G495" t="s">
        <v>5887</v>
      </c>
      <c r="H495" s="2">
        <v>45292.369444444441</v>
      </c>
      <c r="I495" t="s">
        <v>119</v>
      </c>
      <c r="J495" s="2">
        <v>45292.386111111111</v>
      </c>
      <c r="K495" t="s">
        <v>994</v>
      </c>
      <c r="L495" s="2">
        <v>45292.401388888888</v>
      </c>
      <c r="M495">
        <v>143</v>
      </c>
    </row>
    <row r="496" spans="1:13" x14ac:dyDescent="0.25">
      <c r="A496" s="1">
        <v>45293</v>
      </c>
      <c r="B496">
        <v>230</v>
      </c>
      <c r="C496" t="s">
        <v>7595</v>
      </c>
      <c r="D496" t="s">
        <v>8878</v>
      </c>
      <c r="E496" t="s">
        <v>9212</v>
      </c>
      <c r="F496">
        <v>1365</v>
      </c>
      <c r="G496" t="s">
        <v>5408</v>
      </c>
      <c r="H496" s="2">
        <v>45292.378472222219</v>
      </c>
      <c r="I496" t="s">
        <v>9211</v>
      </c>
      <c r="J496" s="2">
        <v>45292.386111111111</v>
      </c>
      <c r="K496" t="s">
        <v>76</v>
      </c>
      <c r="L496" s="2">
        <v>45292.405555555553</v>
      </c>
      <c r="M496">
        <v>272</v>
      </c>
    </row>
    <row r="497" spans="1:13" x14ac:dyDescent="0.25">
      <c r="A497" s="1">
        <v>45293</v>
      </c>
      <c r="B497">
        <v>200</v>
      </c>
      <c r="C497" t="s">
        <v>9267</v>
      </c>
      <c r="D497" t="s">
        <v>8878</v>
      </c>
      <c r="E497" t="s">
        <v>9266</v>
      </c>
      <c r="F497">
        <v>3314</v>
      </c>
      <c r="G497" t="s">
        <v>9265</v>
      </c>
      <c r="H497" s="2">
        <v>45292.375694444447</v>
      </c>
      <c r="I497" t="s">
        <v>5335</v>
      </c>
      <c r="J497" s="2">
        <v>45292.386111111111</v>
      </c>
      <c r="K497" t="s">
        <v>8391</v>
      </c>
      <c r="L497" s="2">
        <v>45292.396527777775</v>
      </c>
      <c r="M497">
        <v>301</v>
      </c>
    </row>
    <row r="498" spans="1:13" x14ac:dyDescent="0.25">
      <c r="A498" s="1">
        <v>45294</v>
      </c>
      <c r="B498">
        <v>73</v>
      </c>
      <c r="C498" t="s">
        <v>9349</v>
      </c>
      <c r="D498" t="s">
        <v>8878</v>
      </c>
      <c r="E498" t="s">
        <v>9348</v>
      </c>
      <c r="F498">
        <v>3658</v>
      </c>
      <c r="G498" t="s">
        <v>3192</v>
      </c>
      <c r="H498" s="2">
        <v>45292.369444444441</v>
      </c>
      <c r="I498" t="s">
        <v>7678</v>
      </c>
      <c r="J498" s="2">
        <v>45292.386111111111</v>
      </c>
      <c r="K498" t="s">
        <v>7505</v>
      </c>
      <c r="L498" s="2">
        <v>45292.393055555556</v>
      </c>
      <c r="M498">
        <v>337</v>
      </c>
    </row>
    <row r="499" spans="1:13" x14ac:dyDescent="0.25">
      <c r="A499" s="1">
        <v>45295</v>
      </c>
      <c r="B499">
        <v>379</v>
      </c>
      <c r="C499" t="s">
        <v>6319</v>
      </c>
      <c r="D499" t="s">
        <v>8878</v>
      </c>
      <c r="E499" t="s">
        <v>9423</v>
      </c>
      <c r="F499">
        <v>1143</v>
      </c>
      <c r="G499" t="s">
        <v>8546</v>
      </c>
      <c r="H499" s="2">
        <v>45292.370833333334</v>
      </c>
      <c r="I499" t="s">
        <v>9422</v>
      </c>
      <c r="J499" s="2">
        <v>45292.386111111111</v>
      </c>
      <c r="K499" t="s">
        <v>869</v>
      </c>
      <c r="L499" s="2">
        <v>45292.404166666667</v>
      </c>
      <c r="M499">
        <v>375</v>
      </c>
    </row>
    <row r="500" spans="1:13" x14ac:dyDescent="0.25">
      <c r="A500" s="1">
        <v>45295</v>
      </c>
      <c r="B500">
        <v>365</v>
      </c>
      <c r="C500" t="s">
        <v>10067</v>
      </c>
      <c r="D500" t="s">
        <v>8879</v>
      </c>
      <c r="E500" t="s">
        <v>10066</v>
      </c>
      <c r="F500">
        <v>2293</v>
      </c>
      <c r="G500" t="s">
        <v>4752</v>
      </c>
      <c r="H500" s="2">
        <v>45292.380555555559</v>
      </c>
      <c r="I500" t="s">
        <v>6475</v>
      </c>
      <c r="J500" s="2">
        <v>45292.386111111111</v>
      </c>
      <c r="K500" t="s">
        <v>2736</v>
      </c>
      <c r="L500" s="2">
        <v>45292.393055555556</v>
      </c>
      <c r="M500">
        <v>706</v>
      </c>
    </row>
    <row r="501" spans="1:13" x14ac:dyDescent="0.25">
      <c r="A501" s="1">
        <v>45297</v>
      </c>
      <c r="B501">
        <v>169</v>
      </c>
      <c r="C501" t="s">
        <v>10231</v>
      </c>
      <c r="D501" t="s">
        <v>8880</v>
      </c>
      <c r="E501" t="s">
        <v>10230</v>
      </c>
      <c r="F501">
        <v>1973</v>
      </c>
      <c r="G501" t="s">
        <v>6219</v>
      </c>
      <c r="H501" s="2">
        <v>45292.370833333334</v>
      </c>
      <c r="I501" t="s">
        <v>10229</v>
      </c>
      <c r="J501" s="2">
        <v>45292.386111111111</v>
      </c>
      <c r="K501" t="s">
        <v>10228</v>
      </c>
      <c r="L501" s="2">
        <v>45292.404166666667</v>
      </c>
      <c r="M501">
        <v>801</v>
      </c>
    </row>
    <row r="502" spans="1:13" x14ac:dyDescent="0.25">
      <c r="A502" s="1">
        <v>45292</v>
      </c>
      <c r="B502">
        <v>282</v>
      </c>
      <c r="C502" t="s">
        <v>10572</v>
      </c>
      <c r="D502" t="s">
        <v>8880</v>
      </c>
      <c r="E502" t="s">
        <v>10571</v>
      </c>
      <c r="F502">
        <v>2336</v>
      </c>
      <c r="G502" t="s">
        <v>966</v>
      </c>
      <c r="H502" s="2">
        <v>45292.367361111108</v>
      </c>
      <c r="I502" t="s">
        <v>8379</v>
      </c>
      <c r="J502" s="2">
        <v>45292.386111111111</v>
      </c>
      <c r="K502" t="s">
        <v>2358</v>
      </c>
      <c r="L502" s="2">
        <v>45292.394444444442</v>
      </c>
      <c r="M502">
        <v>977</v>
      </c>
    </row>
    <row r="503" spans="1:13" x14ac:dyDescent="0.25">
      <c r="A503" s="1">
        <v>45295</v>
      </c>
      <c r="B503">
        <v>66</v>
      </c>
      <c r="C503" t="s">
        <v>8652</v>
      </c>
      <c r="D503" t="s">
        <v>8878</v>
      </c>
      <c r="E503" t="s">
        <v>8975</v>
      </c>
      <c r="F503">
        <v>4327</v>
      </c>
      <c r="G503" t="s">
        <v>7355</v>
      </c>
      <c r="H503" s="2">
        <v>45292.370138888888</v>
      </c>
      <c r="I503" t="s">
        <v>4835</v>
      </c>
      <c r="J503" s="2">
        <v>45292.386805555558</v>
      </c>
      <c r="K503" t="s">
        <v>8974</v>
      </c>
      <c r="L503" s="2">
        <v>45292.405555555553</v>
      </c>
      <c r="M503">
        <v>153</v>
      </c>
    </row>
    <row r="504" spans="1:13" x14ac:dyDescent="0.25">
      <c r="A504" s="1">
        <v>45295</v>
      </c>
      <c r="B504">
        <v>253</v>
      </c>
      <c r="C504" t="s">
        <v>9292</v>
      </c>
      <c r="D504" t="s">
        <v>8880</v>
      </c>
      <c r="E504" t="s">
        <v>9291</v>
      </c>
      <c r="F504">
        <v>4017</v>
      </c>
      <c r="G504" t="s">
        <v>8484</v>
      </c>
      <c r="H504" s="2">
        <v>45292.372916666667</v>
      </c>
      <c r="I504" t="s">
        <v>9290</v>
      </c>
      <c r="J504" s="2">
        <v>45292.386805555558</v>
      </c>
      <c r="K504" t="s">
        <v>7602</v>
      </c>
      <c r="L504" s="2">
        <v>45292.392361111109</v>
      </c>
      <c r="M504">
        <v>311</v>
      </c>
    </row>
    <row r="505" spans="1:13" x14ac:dyDescent="0.25">
      <c r="A505" s="1">
        <v>45292</v>
      </c>
      <c r="B505">
        <v>213</v>
      </c>
      <c r="C505" t="s">
        <v>9709</v>
      </c>
      <c r="D505" t="s">
        <v>8878</v>
      </c>
      <c r="E505" t="s">
        <v>9708</v>
      </c>
      <c r="F505">
        <v>1012</v>
      </c>
      <c r="G505" t="s">
        <v>7618</v>
      </c>
      <c r="H505" s="2">
        <v>45292.373611111114</v>
      </c>
      <c r="I505" t="s">
        <v>9707</v>
      </c>
      <c r="J505" s="2">
        <v>45292.386805555558</v>
      </c>
      <c r="K505" t="s">
        <v>2396</v>
      </c>
      <c r="L505" s="2">
        <v>45292.405555555553</v>
      </c>
      <c r="M505">
        <v>514</v>
      </c>
    </row>
    <row r="506" spans="1:13" x14ac:dyDescent="0.25">
      <c r="A506" s="1">
        <v>45297</v>
      </c>
      <c r="B506">
        <v>292</v>
      </c>
      <c r="C506" t="s">
        <v>9940</v>
      </c>
      <c r="D506" t="s">
        <v>8879</v>
      </c>
      <c r="E506" t="s">
        <v>9939</v>
      </c>
      <c r="F506">
        <v>3524</v>
      </c>
      <c r="G506" t="s">
        <v>9938</v>
      </c>
      <c r="H506" s="2">
        <v>45292.368750000001</v>
      </c>
      <c r="I506" t="s">
        <v>2748</v>
      </c>
      <c r="J506" s="2">
        <v>45292.386805555558</v>
      </c>
      <c r="K506" t="s">
        <v>1982</v>
      </c>
      <c r="L506" s="2">
        <v>45292.4</v>
      </c>
      <c r="M506">
        <v>632</v>
      </c>
    </row>
    <row r="507" spans="1:13" x14ac:dyDescent="0.25">
      <c r="A507" s="1">
        <v>45292</v>
      </c>
      <c r="B507">
        <v>348</v>
      </c>
      <c r="C507" t="s">
        <v>9965</v>
      </c>
      <c r="D507" t="s">
        <v>8879</v>
      </c>
      <c r="E507" t="s">
        <v>9964</v>
      </c>
      <c r="F507">
        <v>3611</v>
      </c>
      <c r="G507" t="s">
        <v>5526</v>
      </c>
      <c r="H507" s="2">
        <v>45292.380555555559</v>
      </c>
      <c r="I507" t="s">
        <v>4180</v>
      </c>
      <c r="J507" s="2">
        <v>45292.386805555558</v>
      </c>
      <c r="K507" t="s">
        <v>5703</v>
      </c>
      <c r="L507" s="2">
        <v>45292.404861111114</v>
      </c>
      <c r="M507">
        <v>647</v>
      </c>
    </row>
    <row r="508" spans="1:13" x14ac:dyDescent="0.25">
      <c r="A508" s="1">
        <v>45298</v>
      </c>
      <c r="B508">
        <v>141</v>
      </c>
      <c r="C508" t="s">
        <v>3369</v>
      </c>
      <c r="D508" t="s">
        <v>8878</v>
      </c>
      <c r="E508" t="s">
        <v>9720</v>
      </c>
      <c r="F508">
        <v>1116</v>
      </c>
      <c r="G508" t="s">
        <v>8717</v>
      </c>
      <c r="H508" s="2">
        <v>45292.382638888892</v>
      </c>
      <c r="I508" t="s">
        <v>7065</v>
      </c>
      <c r="J508" s="2">
        <v>45292.386805555558</v>
      </c>
      <c r="K508" t="s">
        <v>183</v>
      </c>
      <c r="L508" s="2">
        <v>45292.39166666667</v>
      </c>
      <c r="M508">
        <v>819</v>
      </c>
    </row>
    <row r="509" spans="1:13" x14ac:dyDescent="0.25">
      <c r="A509" s="1">
        <v>45292</v>
      </c>
      <c r="B509">
        <v>95</v>
      </c>
      <c r="C509" t="s">
        <v>10431</v>
      </c>
      <c r="D509" t="s">
        <v>8880</v>
      </c>
      <c r="E509" t="s">
        <v>10430</v>
      </c>
      <c r="F509">
        <v>1144</v>
      </c>
      <c r="G509" t="s">
        <v>5578</v>
      </c>
      <c r="H509" s="2">
        <v>45292.372916666667</v>
      </c>
      <c r="I509" t="s">
        <v>4957</v>
      </c>
      <c r="J509" s="2">
        <v>45292.386805555558</v>
      </c>
      <c r="K509" t="s">
        <v>5363</v>
      </c>
      <c r="L509" s="2">
        <v>45292.407638888886</v>
      </c>
      <c r="M509">
        <v>904</v>
      </c>
    </row>
    <row r="510" spans="1:13" x14ac:dyDescent="0.25">
      <c r="A510" s="1">
        <v>45293</v>
      </c>
      <c r="B510">
        <v>15</v>
      </c>
      <c r="C510" t="s">
        <v>5149</v>
      </c>
      <c r="D510" t="s">
        <v>8880</v>
      </c>
      <c r="E510" t="s">
        <v>9007</v>
      </c>
      <c r="F510">
        <v>1894</v>
      </c>
      <c r="G510" t="s">
        <v>6195</v>
      </c>
      <c r="H510" s="2">
        <v>45292.374305555553</v>
      </c>
      <c r="I510" t="s">
        <v>6117</v>
      </c>
      <c r="J510" s="2">
        <v>45292.387499999997</v>
      </c>
      <c r="K510" t="s">
        <v>7866</v>
      </c>
      <c r="L510" s="2">
        <v>45292.39166666667</v>
      </c>
      <c r="M510">
        <v>170</v>
      </c>
    </row>
    <row r="511" spans="1:13" x14ac:dyDescent="0.25">
      <c r="A511" s="1">
        <v>45294</v>
      </c>
      <c r="B511">
        <v>307</v>
      </c>
      <c r="C511" t="s">
        <v>3847</v>
      </c>
      <c r="D511" t="s">
        <v>8880</v>
      </c>
      <c r="E511" t="s">
        <v>9099</v>
      </c>
      <c r="F511">
        <v>1254</v>
      </c>
      <c r="G511" t="s">
        <v>8619</v>
      </c>
      <c r="H511" s="2">
        <v>45292.379861111112</v>
      </c>
      <c r="I511" t="s">
        <v>1243</v>
      </c>
      <c r="J511" s="2">
        <v>45292.387499999997</v>
      </c>
      <c r="K511" t="s">
        <v>4011</v>
      </c>
      <c r="L511" s="2">
        <v>45292.397916666669</v>
      </c>
      <c r="M511">
        <v>220</v>
      </c>
    </row>
    <row r="512" spans="1:13" x14ac:dyDescent="0.25">
      <c r="A512" s="1">
        <v>45297</v>
      </c>
      <c r="B512">
        <v>316</v>
      </c>
      <c r="C512" t="s">
        <v>9425</v>
      </c>
      <c r="D512" t="s">
        <v>8880</v>
      </c>
      <c r="E512" t="s">
        <v>9424</v>
      </c>
      <c r="F512">
        <v>1830</v>
      </c>
      <c r="G512" t="s">
        <v>8247</v>
      </c>
      <c r="H512" s="2">
        <v>45292.384027777778</v>
      </c>
      <c r="I512" t="s">
        <v>349</v>
      </c>
      <c r="J512" s="2">
        <v>45292.387499999997</v>
      </c>
      <c r="K512" t="s">
        <v>319</v>
      </c>
      <c r="L512" s="2">
        <v>45292.408333333333</v>
      </c>
      <c r="M512">
        <v>376</v>
      </c>
    </row>
    <row r="513" spans="1:13" x14ac:dyDescent="0.25">
      <c r="A513" s="1">
        <v>45294</v>
      </c>
      <c r="B513">
        <v>347</v>
      </c>
      <c r="C513" t="s">
        <v>8577</v>
      </c>
      <c r="D513" t="s">
        <v>8878</v>
      </c>
      <c r="E513" t="s">
        <v>9659</v>
      </c>
      <c r="F513">
        <v>177</v>
      </c>
      <c r="G513" t="s">
        <v>4632</v>
      </c>
      <c r="H513" s="2">
        <v>45292.373611111114</v>
      </c>
      <c r="I513" t="s">
        <v>4194</v>
      </c>
      <c r="J513" s="2">
        <v>45292.387499999997</v>
      </c>
      <c r="K513" t="s">
        <v>4920</v>
      </c>
      <c r="L513" s="2">
        <v>45292.395833333336</v>
      </c>
      <c r="M513">
        <v>491</v>
      </c>
    </row>
    <row r="514" spans="1:13" x14ac:dyDescent="0.25">
      <c r="A514" s="1">
        <v>45295</v>
      </c>
      <c r="B514">
        <v>474</v>
      </c>
      <c r="C514" t="s">
        <v>2166</v>
      </c>
      <c r="D514" t="s">
        <v>8879</v>
      </c>
      <c r="E514" t="s">
        <v>9980</v>
      </c>
      <c r="F514">
        <v>4694</v>
      </c>
      <c r="G514" t="s">
        <v>9979</v>
      </c>
      <c r="H514" s="2">
        <v>45292.378472222219</v>
      </c>
      <c r="I514" t="s">
        <v>8068</v>
      </c>
      <c r="J514" s="2">
        <v>45292.387499999997</v>
      </c>
      <c r="K514" t="s">
        <v>2215</v>
      </c>
      <c r="L514" s="2">
        <v>45292.400694444441</v>
      </c>
      <c r="M514">
        <v>656</v>
      </c>
    </row>
    <row r="515" spans="1:13" x14ac:dyDescent="0.25">
      <c r="A515" s="1">
        <v>45294</v>
      </c>
      <c r="B515">
        <v>20</v>
      </c>
      <c r="C515" t="s">
        <v>3590</v>
      </c>
      <c r="D515" t="s">
        <v>8880</v>
      </c>
      <c r="E515" t="s">
        <v>10698</v>
      </c>
      <c r="F515">
        <v>3328</v>
      </c>
      <c r="G515" t="s">
        <v>9032</v>
      </c>
      <c r="H515" s="2">
        <v>45292.379166666666</v>
      </c>
      <c r="I515" t="s">
        <v>5310</v>
      </c>
      <c r="J515" s="2">
        <v>45292.387499999997</v>
      </c>
      <c r="K515" t="s">
        <v>5013</v>
      </c>
      <c r="L515" s="2">
        <v>45292.406944444447</v>
      </c>
      <c r="M515">
        <v>1046</v>
      </c>
    </row>
    <row r="516" spans="1:13" x14ac:dyDescent="0.25">
      <c r="A516" s="1">
        <v>45296</v>
      </c>
      <c r="B516">
        <v>154</v>
      </c>
      <c r="C516" t="s">
        <v>9107</v>
      </c>
      <c r="D516" t="s">
        <v>8878</v>
      </c>
      <c r="E516" t="s">
        <v>9106</v>
      </c>
      <c r="F516">
        <v>2698</v>
      </c>
      <c r="G516" t="s">
        <v>8633</v>
      </c>
      <c r="H516" s="2">
        <v>45292.380555555559</v>
      </c>
      <c r="I516" t="s">
        <v>8328</v>
      </c>
      <c r="J516" s="2">
        <v>45292.388194444444</v>
      </c>
      <c r="K516" t="s">
        <v>553</v>
      </c>
      <c r="L516" s="2">
        <v>45292.395833333336</v>
      </c>
      <c r="M516">
        <v>223</v>
      </c>
    </row>
    <row r="517" spans="1:13" x14ac:dyDescent="0.25">
      <c r="A517" s="1">
        <v>45292</v>
      </c>
      <c r="B517">
        <v>177</v>
      </c>
      <c r="C517" t="s">
        <v>9217</v>
      </c>
      <c r="D517" t="s">
        <v>8880</v>
      </c>
      <c r="E517" t="s">
        <v>9216</v>
      </c>
      <c r="F517">
        <v>2437</v>
      </c>
      <c r="G517" t="s">
        <v>9215</v>
      </c>
      <c r="H517" s="2">
        <v>45292.37222222222</v>
      </c>
      <c r="I517" t="s">
        <v>9214</v>
      </c>
      <c r="J517" s="2">
        <v>45292.388194444444</v>
      </c>
      <c r="K517" t="s">
        <v>6832</v>
      </c>
      <c r="L517" s="2">
        <v>45292.399305555555</v>
      </c>
      <c r="M517">
        <v>275</v>
      </c>
    </row>
    <row r="518" spans="1:13" x14ac:dyDescent="0.25">
      <c r="A518" s="1">
        <v>45297</v>
      </c>
      <c r="B518">
        <v>60</v>
      </c>
      <c r="C518" t="s">
        <v>2268</v>
      </c>
      <c r="D518" t="s">
        <v>8879</v>
      </c>
      <c r="E518" t="s">
        <v>9588</v>
      </c>
      <c r="F518">
        <v>784</v>
      </c>
      <c r="G518" t="s">
        <v>450</v>
      </c>
      <c r="H518" s="2">
        <v>45292.367361111108</v>
      </c>
      <c r="I518" t="s">
        <v>115</v>
      </c>
      <c r="J518" s="2">
        <v>45292.388194444444</v>
      </c>
      <c r="K518" t="s">
        <v>1058</v>
      </c>
      <c r="L518" s="2">
        <v>45292.394444444442</v>
      </c>
      <c r="M518">
        <v>456</v>
      </c>
    </row>
    <row r="519" spans="1:13" x14ac:dyDescent="0.25">
      <c r="A519" s="1">
        <v>45293</v>
      </c>
      <c r="B519">
        <v>253</v>
      </c>
      <c r="C519" t="s">
        <v>3586</v>
      </c>
      <c r="D519" t="s">
        <v>8879</v>
      </c>
      <c r="E519" t="s">
        <v>9092</v>
      </c>
      <c r="F519">
        <v>4359</v>
      </c>
      <c r="G519" t="s">
        <v>6534</v>
      </c>
      <c r="H519" s="2">
        <v>45292.37777777778</v>
      </c>
      <c r="I519" t="s">
        <v>4708</v>
      </c>
      <c r="J519" s="2">
        <v>45292.388194444444</v>
      </c>
      <c r="K519" t="s">
        <v>4621</v>
      </c>
      <c r="L519" s="2">
        <v>45292.393055555556</v>
      </c>
      <c r="M519">
        <v>568</v>
      </c>
    </row>
    <row r="520" spans="1:13" x14ac:dyDescent="0.25">
      <c r="A520" s="1">
        <v>45297</v>
      </c>
      <c r="B520">
        <v>431</v>
      </c>
      <c r="C520" t="s">
        <v>2491</v>
      </c>
      <c r="D520" t="s">
        <v>8878</v>
      </c>
      <c r="E520" t="s">
        <v>9356</v>
      </c>
      <c r="F520">
        <v>12</v>
      </c>
      <c r="G520" t="s">
        <v>3341</v>
      </c>
      <c r="H520" s="2">
        <v>45292.369444444441</v>
      </c>
      <c r="I520" t="s">
        <v>5463</v>
      </c>
      <c r="J520" s="2">
        <v>45292.388194444444</v>
      </c>
      <c r="K520" t="s">
        <v>3539</v>
      </c>
      <c r="L520" s="2">
        <v>45292.404166666667</v>
      </c>
      <c r="M520">
        <v>668</v>
      </c>
    </row>
    <row r="521" spans="1:13" x14ac:dyDescent="0.25">
      <c r="A521" s="1">
        <v>45292</v>
      </c>
      <c r="B521">
        <v>464</v>
      </c>
      <c r="C521" t="s">
        <v>2536</v>
      </c>
      <c r="D521" t="s">
        <v>8880</v>
      </c>
      <c r="E521" t="s">
        <v>10236</v>
      </c>
      <c r="F521">
        <v>1245</v>
      </c>
      <c r="G521" t="s">
        <v>2617</v>
      </c>
      <c r="H521" s="2">
        <v>45292.384027777778</v>
      </c>
      <c r="I521" t="s">
        <v>7265</v>
      </c>
      <c r="J521" s="2">
        <v>45292.388194444444</v>
      </c>
      <c r="K521" t="s">
        <v>7488</v>
      </c>
      <c r="L521" s="2">
        <v>45292.40625</v>
      </c>
      <c r="M521">
        <v>804</v>
      </c>
    </row>
    <row r="522" spans="1:13" x14ac:dyDescent="0.25">
      <c r="A522" s="1">
        <v>45293</v>
      </c>
      <c r="B522">
        <v>247</v>
      </c>
      <c r="C522" t="s">
        <v>10321</v>
      </c>
      <c r="D522" t="s">
        <v>8879</v>
      </c>
      <c r="E522" t="s">
        <v>10320</v>
      </c>
      <c r="F522">
        <v>3476</v>
      </c>
      <c r="G522" t="s">
        <v>7837</v>
      </c>
      <c r="H522" s="2">
        <v>45292.376388888886</v>
      </c>
      <c r="I522" t="s">
        <v>2819</v>
      </c>
      <c r="J522" s="2">
        <v>45292.388194444444</v>
      </c>
      <c r="K522" t="s">
        <v>10319</v>
      </c>
      <c r="L522" s="2">
        <v>45292.394444444442</v>
      </c>
      <c r="M522">
        <v>849</v>
      </c>
    </row>
    <row r="523" spans="1:13" x14ac:dyDescent="0.25">
      <c r="A523" s="1">
        <v>45298</v>
      </c>
      <c r="B523">
        <v>87</v>
      </c>
      <c r="C523" t="s">
        <v>2285</v>
      </c>
      <c r="D523" t="s">
        <v>8878</v>
      </c>
      <c r="E523" t="s">
        <v>10346</v>
      </c>
      <c r="F523">
        <v>520</v>
      </c>
      <c r="G523" t="s">
        <v>8686</v>
      </c>
      <c r="H523" s="2">
        <v>45292.369444444441</v>
      </c>
      <c r="I523" t="s">
        <v>7061</v>
      </c>
      <c r="J523" s="2">
        <v>45292.388194444444</v>
      </c>
      <c r="K523" t="s">
        <v>5672</v>
      </c>
      <c r="L523" s="2">
        <v>45292.400694444441</v>
      </c>
      <c r="M523">
        <v>863</v>
      </c>
    </row>
    <row r="524" spans="1:13" x14ac:dyDescent="0.25">
      <c r="A524" s="1">
        <v>45296</v>
      </c>
      <c r="B524">
        <v>494</v>
      </c>
      <c r="C524" t="s">
        <v>10349</v>
      </c>
      <c r="D524" t="s">
        <v>8878</v>
      </c>
      <c r="E524" t="s">
        <v>9119</v>
      </c>
      <c r="F524">
        <v>1804</v>
      </c>
      <c r="G524" t="s">
        <v>293</v>
      </c>
      <c r="H524" s="2">
        <v>45292.383333333331</v>
      </c>
      <c r="I524" t="s">
        <v>780</v>
      </c>
      <c r="J524" s="2">
        <v>45292.388194444444</v>
      </c>
      <c r="K524" t="s">
        <v>7889</v>
      </c>
      <c r="L524" s="2">
        <v>45292.39166666667</v>
      </c>
      <c r="M524">
        <v>865</v>
      </c>
    </row>
    <row r="525" spans="1:13" x14ac:dyDescent="0.25">
      <c r="A525" s="1">
        <v>45297</v>
      </c>
      <c r="B525">
        <v>193</v>
      </c>
      <c r="C525" t="s">
        <v>1890</v>
      </c>
      <c r="D525" t="s">
        <v>8879</v>
      </c>
      <c r="E525" t="s">
        <v>10649</v>
      </c>
      <c r="F525">
        <v>1153</v>
      </c>
      <c r="G525" t="s">
        <v>4832</v>
      </c>
      <c r="H525" s="2">
        <v>45292.375694444447</v>
      </c>
      <c r="I525" t="s">
        <v>9381</v>
      </c>
      <c r="J525" s="2">
        <v>45292.388194444444</v>
      </c>
      <c r="K525" t="s">
        <v>5127</v>
      </c>
      <c r="L525" s="2">
        <v>45292.39166666667</v>
      </c>
      <c r="M525">
        <v>1019</v>
      </c>
    </row>
    <row r="526" spans="1:13" x14ac:dyDescent="0.25">
      <c r="A526" s="1">
        <v>45296</v>
      </c>
      <c r="B526">
        <v>4</v>
      </c>
      <c r="C526" t="s">
        <v>8069</v>
      </c>
      <c r="D526" t="s">
        <v>8879</v>
      </c>
      <c r="E526" t="s">
        <v>8940</v>
      </c>
      <c r="F526">
        <v>261</v>
      </c>
      <c r="G526" t="s">
        <v>2157</v>
      </c>
      <c r="H526" s="2">
        <v>45292.380555555559</v>
      </c>
      <c r="I526" t="s">
        <v>76</v>
      </c>
      <c r="J526" s="2">
        <v>45292.388888888891</v>
      </c>
      <c r="K526" t="s">
        <v>3538</v>
      </c>
      <c r="L526" s="2">
        <v>45292.404861111114</v>
      </c>
      <c r="M526">
        <v>138</v>
      </c>
    </row>
    <row r="527" spans="1:13" x14ac:dyDescent="0.25">
      <c r="A527" s="1">
        <v>45293</v>
      </c>
      <c r="B527">
        <v>245</v>
      </c>
      <c r="C527" t="s">
        <v>9116</v>
      </c>
      <c r="D527" t="s">
        <v>8880</v>
      </c>
      <c r="E527" t="s">
        <v>9115</v>
      </c>
      <c r="F527">
        <v>4361</v>
      </c>
      <c r="G527" t="s">
        <v>8338</v>
      </c>
      <c r="H527" s="2">
        <v>45292.368055555555</v>
      </c>
      <c r="I527" t="s">
        <v>5337</v>
      </c>
      <c r="J527" s="2">
        <v>45292.388888888891</v>
      </c>
      <c r="K527" t="s">
        <v>4786</v>
      </c>
      <c r="L527" s="2">
        <v>45292.408333333333</v>
      </c>
      <c r="M527">
        <v>227</v>
      </c>
    </row>
    <row r="528" spans="1:13" x14ac:dyDescent="0.25">
      <c r="A528" s="1">
        <v>45292</v>
      </c>
      <c r="B528">
        <v>124</v>
      </c>
      <c r="C528" t="s">
        <v>7493</v>
      </c>
      <c r="D528" t="s">
        <v>8879</v>
      </c>
      <c r="E528" t="s">
        <v>9154</v>
      </c>
      <c r="F528">
        <v>3437</v>
      </c>
      <c r="G528" t="s">
        <v>9032</v>
      </c>
      <c r="H528" s="2">
        <v>45292.383333333331</v>
      </c>
      <c r="I528" t="s">
        <v>7325</v>
      </c>
      <c r="J528" s="2">
        <v>45292.388888888891</v>
      </c>
      <c r="K528" t="s">
        <v>2218</v>
      </c>
      <c r="L528" s="2">
        <v>45292.398611111108</v>
      </c>
      <c r="M528">
        <v>245</v>
      </c>
    </row>
    <row r="529" spans="1:13" x14ac:dyDescent="0.25">
      <c r="A529" s="1">
        <v>45294</v>
      </c>
      <c r="B529">
        <v>446</v>
      </c>
      <c r="C529" t="s">
        <v>2291</v>
      </c>
      <c r="D529" t="s">
        <v>8879</v>
      </c>
      <c r="E529" t="s">
        <v>9668</v>
      </c>
      <c r="F529">
        <v>157</v>
      </c>
      <c r="G529" t="s">
        <v>3619</v>
      </c>
      <c r="H529" s="2">
        <v>45292.369444444441</v>
      </c>
      <c r="I529" t="s">
        <v>9667</v>
      </c>
      <c r="J529" s="2">
        <v>45292.388888888891</v>
      </c>
      <c r="K529" t="s">
        <v>4125</v>
      </c>
      <c r="L529" s="2">
        <v>45292.399305555555</v>
      </c>
      <c r="M529">
        <v>496</v>
      </c>
    </row>
    <row r="530" spans="1:13" x14ac:dyDescent="0.25">
      <c r="A530" s="1">
        <v>45295</v>
      </c>
      <c r="B530">
        <v>329</v>
      </c>
      <c r="C530" t="s">
        <v>7475</v>
      </c>
      <c r="D530" t="s">
        <v>8880</v>
      </c>
      <c r="E530" t="s">
        <v>9931</v>
      </c>
      <c r="F530">
        <v>10</v>
      </c>
      <c r="G530" t="s">
        <v>8057</v>
      </c>
      <c r="H530" s="2">
        <v>45292.384722222225</v>
      </c>
      <c r="I530" t="s">
        <v>3705</v>
      </c>
      <c r="J530" s="2">
        <v>45292.388888888891</v>
      </c>
      <c r="K530" t="s">
        <v>1223</v>
      </c>
      <c r="L530" s="2">
        <v>45292.406944444447</v>
      </c>
      <c r="M530">
        <v>629</v>
      </c>
    </row>
    <row r="531" spans="1:13" x14ac:dyDescent="0.25">
      <c r="A531" s="1">
        <v>45293</v>
      </c>
      <c r="B531">
        <v>13</v>
      </c>
      <c r="C531" t="s">
        <v>9973</v>
      </c>
      <c r="D531" t="s">
        <v>8880</v>
      </c>
      <c r="E531" t="s">
        <v>9972</v>
      </c>
      <c r="F531">
        <v>4613</v>
      </c>
      <c r="G531" t="s">
        <v>4381</v>
      </c>
      <c r="H531" s="2">
        <v>45292.385416666664</v>
      </c>
      <c r="I531" t="s">
        <v>7782</v>
      </c>
      <c r="J531" s="2">
        <v>45292.388888888891</v>
      </c>
      <c r="K531" t="s">
        <v>5158</v>
      </c>
      <c r="L531" s="2">
        <v>45292.396527777775</v>
      </c>
      <c r="M531">
        <v>652</v>
      </c>
    </row>
    <row r="532" spans="1:13" x14ac:dyDescent="0.25">
      <c r="A532" s="1">
        <v>45292</v>
      </c>
      <c r="B532">
        <v>61</v>
      </c>
      <c r="C532" t="s">
        <v>7270</v>
      </c>
      <c r="D532" t="s">
        <v>8880</v>
      </c>
      <c r="E532" t="s">
        <v>10022</v>
      </c>
      <c r="F532">
        <v>503</v>
      </c>
      <c r="G532" t="s">
        <v>10021</v>
      </c>
      <c r="H532" s="2">
        <v>45292.372916666667</v>
      </c>
      <c r="I532" t="s">
        <v>2223</v>
      </c>
      <c r="J532" s="2">
        <v>45292.388888888891</v>
      </c>
      <c r="K532" t="s">
        <v>5541</v>
      </c>
      <c r="L532" s="2">
        <v>45292.407638888886</v>
      </c>
      <c r="M532">
        <v>680</v>
      </c>
    </row>
    <row r="533" spans="1:13" x14ac:dyDescent="0.25">
      <c r="A533" s="1">
        <v>45294</v>
      </c>
      <c r="B533">
        <v>428</v>
      </c>
      <c r="C533" t="s">
        <v>2833</v>
      </c>
      <c r="D533" t="s">
        <v>8880</v>
      </c>
      <c r="E533" t="s">
        <v>10309</v>
      </c>
      <c r="F533">
        <v>2582</v>
      </c>
      <c r="G533" t="s">
        <v>4972</v>
      </c>
      <c r="H533" s="2">
        <v>45292.374305555553</v>
      </c>
      <c r="I533" t="s">
        <v>2888</v>
      </c>
      <c r="J533" s="2">
        <v>45292.388888888891</v>
      </c>
      <c r="K533" t="s">
        <v>6162</v>
      </c>
      <c r="L533" s="2">
        <v>45292.402083333334</v>
      </c>
      <c r="M533">
        <v>844</v>
      </c>
    </row>
    <row r="534" spans="1:13" x14ac:dyDescent="0.25">
      <c r="A534" s="1">
        <v>45297</v>
      </c>
      <c r="B534">
        <v>417</v>
      </c>
      <c r="C534" t="s">
        <v>5269</v>
      </c>
      <c r="D534" t="s">
        <v>8879</v>
      </c>
      <c r="E534" t="s">
        <v>10624</v>
      </c>
      <c r="F534">
        <v>3009</v>
      </c>
      <c r="G534" t="s">
        <v>10623</v>
      </c>
      <c r="H534" s="2">
        <v>45292.37777777778</v>
      </c>
      <c r="I534" t="s">
        <v>8616</v>
      </c>
      <c r="J534" s="2">
        <v>45292.388888888891</v>
      </c>
      <c r="K534" t="s">
        <v>479</v>
      </c>
      <c r="L534" s="2">
        <v>45292.406944444447</v>
      </c>
      <c r="M534">
        <v>1005</v>
      </c>
    </row>
    <row r="535" spans="1:13" x14ac:dyDescent="0.25">
      <c r="A535" s="1">
        <v>45294</v>
      </c>
      <c r="B535">
        <v>414</v>
      </c>
      <c r="C535" t="s">
        <v>8678</v>
      </c>
      <c r="D535" t="s">
        <v>8880</v>
      </c>
      <c r="E535" t="s">
        <v>10389</v>
      </c>
      <c r="F535">
        <v>4734</v>
      </c>
      <c r="G535" t="s">
        <v>10626</v>
      </c>
      <c r="H535" s="2">
        <v>45292.370833333334</v>
      </c>
      <c r="I535" t="s">
        <v>7731</v>
      </c>
      <c r="J535" s="2">
        <v>45292.388888888891</v>
      </c>
      <c r="K535" t="s">
        <v>4525</v>
      </c>
      <c r="L535" s="2">
        <v>45292.40347222222</v>
      </c>
      <c r="M535">
        <v>1027</v>
      </c>
    </row>
    <row r="536" spans="1:13" x14ac:dyDescent="0.25">
      <c r="A536" s="1">
        <v>45296</v>
      </c>
      <c r="B536">
        <v>384</v>
      </c>
      <c r="C536" t="s">
        <v>9249</v>
      </c>
      <c r="D536" t="s">
        <v>8878</v>
      </c>
      <c r="E536" t="s">
        <v>9248</v>
      </c>
      <c r="F536">
        <v>3825</v>
      </c>
      <c r="G536" t="s">
        <v>131</v>
      </c>
      <c r="H536" s="2">
        <v>45292.375694444447</v>
      </c>
      <c r="I536" t="s">
        <v>1940</v>
      </c>
      <c r="J536" s="2">
        <v>45292.38958333333</v>
      </c>
      <c r="K536" t="s">
        <v>2314</v>
      </c>
      <c r="L536" s="2">
        <v>45292.40625</v>
      </c>
      <c r="M536">
        <v>292</v>
      </c>
    </row>
    <row r="537" spans="1:13" x14ac:dyDescent="0.25">
      <c r="A537" s="1">
        <v>45296</v>
      </c>
      <c r="B537">
        <v>17</v>
      </c>
      <c r="C537" t="s">
        <v>9337</v>
      </c>
      <c r="D537" t="s">
        <v>8878</v>
      </c>
      <c r="E537" t="s">
        <v>9336</v>
      </c>
      <c r="F537">
        <v>3522</v>
      </c>
      <c r="G537" t="s">
        <v>2985</v>
      </c>
      <c r="H537" s="2">
        <v>45292.379861111112</v>
      </c>
      <c r="I537" t="s">
        <v>1574</v>
      </c>
      <c r="J537" s="2">
        <v>45292.38958333333</v>
      </c>
      <c r="K537" t="s">
        <v>5018</v>
      </c>
      <c r="L537" s="2">
        <v>45292.406944444447</v>
      </c>
      <c r="M537">
        <v>332</v>
      </c>
    </row>
    <row r="538" spans="1:13" x14ac:dyDescent="0.25">
      <c r="A538" s="1">
        <v>45292</v>
      </c>
      <c r="B538">
        <v>38</v>
      </c>
      <c r="C538" t="s">
        <v>9510</v>
      </c>
      <c r="D538" t="s">
        <v>8880</v>
      </c>
      <c r="E538" t="s">
        <v>9509</v>
      </c>
      <c r="F538">
        <v>4638</v>
      </c>
      <c r="G538" t="s">
        <v>7899</v>
      </c>
      <c r="H538" s="2">
        <v>45292.384722222225</v>
      </c>
      <c r="I538" t="s">
        <v>9508</v>
      </c>
      <c r="J538" s="2">
        <v>45292.38958333333</v>
      </c>
      <c r="K538" t="s">
        <v>8453</v>
      </c>
      <c r="L538" s="2">
        <v>45292.408333333333</v>
      </c>
      <c r="M538">
        <v>415</v>
      </c>
    </row>
    <row r="539" spans="1:13" x14ac:dyDescent="0.25">
      <c r="A539" s="1">
        <v>45292</v>
      </c>
      <c r="B539">
        <v>199</v>
      </c>
      <c r="C539" t="s">
        <v>910</v>
      </c>
      <c r="D539" t="s">
        <v>8878</v>
      </c>
      <c r="E539" t="s">
        <v>9584</v>
      </c>
      <c r="F539">
        <v>4049</v>
      </c>
      <c r="G539" t="s">
        <v>3073</v>
      </c>
      <c r="H539" s="2">
        <v>45292.375694444447</v>
      </c>
      <c r="I539" t="s">
        <v>7571</v>
      </c>
      <c r="J539" s="2">
        <v>45292.38958333333</v>
      </c>
      <c r="K539" t="s">
        <v>525</v>
      </c>
      <c r="L539" s="2">
        <v>45292.393055555556</v>
      </c>
      <c r="M539">
        <v>454</v>
      </c>
    </row>
    <row r="540" spans="1:13" x14ac:dyDescent="0.25">
      <c r="A540" s="1">
        <v>45297</v>
      </c>
      <c r="B540">
        <v>128</v>
      </c>
      <c r="C540" t="s">
        <v>9674</v>
      </c>
      <c r="D540" t="s">
        <v>8880</v>
      </c>
      <c r="E540" t="s">
        <v>9673</v>
      </c>
      <c r="F540">
        <v>1517</v>
      </c>
      <c r="G540" t="s">
        <v>8409</v>
      </c>
      <c r="H540" s="2">
        <v>45292.369444444441</v>
      </c>
      <c r="I540" t="s">
        <v>6045</v>
      </c>
      <c r="J540" s="2">
        <v>45292.38958333333</v>
      </c>
      <c r="K540" t="s">
        <v>992</v>
      </c>
      <c r="L540" s="2">
        <v>45292.409722222219</v>
      </c>
      <c r="M540">
        <v>498</v>
      </c>
    </row>
    <row r="541" spans="1:13" x14ac:dyDescent="0.25">
      <c r="A541" s="1">
        <v>45298</v>
      </c>
      <c r="B541">
        <v>323</v>
      </c>
      <c r="C541" t="s">
        <v>7554</v>
      </c>
      <c r="D541" t="s">
        <v>8879</v>
      </c>
      <c r="E541" t="s">
        <v>9753</v>
      </c>
      <c r="F541">
        <v>3792</v>
      </c>
      <c r="G541" t="s">
        <v>4662</v>
      </c>
      <c r="H541" s="2">
        <v>45292.37777777778</v>
      </c>
      <c r="I541" t="s">
        <v>7812</v>
      </c>
      <c r="J541" s="2">
        <v>45292.38958333333</v>
      </c>
      <c r="K541" t="s">
        <v>9752</v>
      </c>
      <c r="L541" s="2">
        <v>45292.402083333334</v>
      </c>
      <c r="M541">
        <v>537</v>
      </c>
    </row>
    <row r="542" spans="1:13" x14ac:dyDescent="0.25">
      <c r="A542" s="1">
        <v>45293</v>
      </c>
      <c r="B542">
        <v>207</v>
      </c>
      <c r="C542" t="s">
        <v>9869</v>
      </c>
      <c r="D542" t="s">
        <v>8880</v>
      </c>
      <c r="E542" t="s">
        <v>9868</v>
      </c>
      <c r="F542">
        <v>2639</v>
      </c>
      <c r="G542" t="s">
        <v>9867</v>
      </c>
      <c r="H542" s="2">
        <v>45292.373611111114</v>
      </c>
      <c r="I542" t="s">
        <v>5115</v>
      </c>
      <c r="J542" s="2">
        <v>45292.38958333333</v>
      </c>
      <c r="K542" t="s">
        <v>9032</v>
      </c>
      <c r="L542" s="2">
        <v>45292.402777777781</v>
      </c>
      <c r="M542">
        <v>594</v>
      </c>
    </row>
    <row r="543" spans="1:13" x14ac:dyDescent="0.25">
      <c r="A543" s="1">
        <v>45292</v>
      </c>
      <c r="B543">
        <v>122</v>
      </c>
      <c r="C543" t="s">
        <v>9894</v>
      </c>
      <c r="D543" t="s">
        <v>8880</v>
      </c>
      <c r="E543" t="s">
        <v>9533</v>
      </c>
      <c r="F543">
        <v>4106</v>
      </c>
      <c r="G543" t="s">
        <v>3594</v>
      </c>
      <c r="H543" s="2">
        <v>45292.370138888888</v>
      </c>
      <c r="I543" t="s">
        <v>1635</v>
      </c>
      <c r="J543" s="2">
        <v>45292.38958333333</v>
      </c>
      <c r="K543" t="s">
        <v>2547</v>
      </c>
      <c r="L543" s="2">
        <v>45292.404861111114</v>
      </c>
      <c r="M543">
        <v>606</v>
      </c>
    </row>
    <row r="544" spans="1:13" x14ac:dyDescent="0.25">
      <c r="A544" s="1">
        <v>45294</v>
      </c>
      <c r="B544">
        <v>371</v>
      </c>
      <c r="C544" t="s">
        <v>3884</v>
      </c>
      <c r="D544" t="s">
        <v>8880</v>
      </c>
      <c r="E544" t="s">
        <v>9969</v>
      </c>
      <c r="F544">
        <v>1483</v>
      </c>
      <c r="G544" t="s">
        <v>545</v>
      </c>
      <c r="H544" s="2">
        <v>45292.372916666667</v>
      </c>
      <c r="I544" t="s">
        <v>5751</v>
      </c>
      <c r="J544" s="2">
        <v>45292.38958333333</v>
      </c>
      <c r="K544" t="s">
        <v>4020</v>
      </c>
      <c r="L544" s="2">
        <v>45292.406944444447</v>
      </c>
      <c r="M544">
        <v>649</v>
      </c>
    </row>
    <row r="545" spans="1:13" x14ac:dyDescent="0.25">
      <c r="A545" s="1">
        <v>45293</v>
      </c>
      <c r="B545">
        <v>409</v>
      </c>
      <c r="C545" t="s">
        <v>10038</v>
      </c>
      <c r="D545" t="s">
        <v>8879</v>
      </c>
      <c r="E545" t="s">
        <v>10037</v>
      </c>
      <c r="F545">
        <v>4718</v>
      </c>
      <c r="G545" t="s">
        <v>1241</v>
      </c>
      <c r="H545" s="2">
        <v>45292.379861111112</v>
      </c>
      <c r="I545" t="s">
        <v>5042</v>
      </c>
      <c r="J545" s="2">
        <v>45292.38958333333</v>
      </c>
      <c r="K545" t="s">
        <v>2292</v>
      </c>
      <c r="L545" s="2">
        <v>45292.40625</v>
      </c>
      <c r="M545">
        <v>690</v>
      </c>
    </row>
    <row r="546" spans="1:13" x14ac:dyDescent="0.25">
      <c r="A546" s="1">
        <v>45298</v>
      </c>
      <c r="B546">
        <v>2</v>
      </c>
      <c r="C546" t="s">
        <v>10173</v>
      </c>
      <c r="D546" t="s">
        <v>8880</v>
      </c>
      <c r="E546" t="s">
        <v>10172</v>
      </c>
      <c r="F546">
        <v>3727</v>
      </c>
      <c r="G546" t="s">
        <v>3254</v>
      </c>
      <c r="H546" s="2">
        <v>45292.378472222219</v>
      </c>
      <c r="I546" t="s">
        <v>6607</v>
      </c>
      <c r="J546" s="2">
        <v>45292.38958333333</v>
      </c>
      <c r="K546" t="s">
        <v>6802</v>
      </c>
      <c r="L546" s="2">
        <v>45292.399305555555</v>
      </c>
      <c r="M546">
        <v>772</v>
      </c>
    </row>
    <row r="547" spans="1:13" x14ac:dyDescent="0.25">
      <c r="A547" s="1">
        <v>45292</v>
      </c>
      <c r="B547">
        <v>452</v>
      </c>
      <c r="C547" t="s">
        <v>10471</v>
      </c>
      <c r="D547" t="s">
        <v>8878</v>
      </c>
      <c r="E547" t="s">
        <v>10470</v>
      </c>
      <c r="F547">
        <v>3858</v>
      </c>
      <c r="G547" t="s">
        <v>2015</v>
      </c>
      <c r="H547" s="2">
        <v>45292.375</v>
      </c>
      <c r="I547" t="s">
        <v>5830</v>
      </c>
      <c r="J547" s="2">
        <v>45292.38958333333</v>
      </c>
      <c r="K547" t="s">
        <v>3624</v>
      </c>
      <c r="L547" s="2">
        <v>45292.400694444441</v>
      </c>
      <c r="M547">
        <v>922</v>
      </c>
    </row>
    <row r="548" spans="1:13" x14ac:dyDescent="0.25">
      <c r="A548" s="1">
        <v>45294</v>
      </c>
      <c r="B548">
        <v>372</v>
      </c>
      <c r="C548" t="s">
        <v>10499</v>
      </c>
      <c r="D548" t="s">
        <v>8878</v>
      </c>
      <c r="E548" t="s">
        <v>10498</v>
      </c>
      <c r="F548">
        <v>2263</v>
      </c>
      <c r="G548" t="s">
        <v>701</v>
      </c>
      <c r="H548" s="2">
        <v>45292.371527777781</v>
      </c>
      <c r="I548" t="s">
        <v>4829</v>
      </c>
      <c r="J548" s="2">
        <v>45292.38958333333</v>
      </c>
      <c r="K548" t="s">
        <v>2224</v>
      </c>
      <c r="L548" s="2">
        <v>45292.396527777775</v>
      </c>
      <c r="M548">
        <v>935</v>
      </c>
    </row>
    <row r="549" spans="1:13" x14ac:dyDescent="0.25">
      <c r="A549" s="1">
        <v>45293</v>
      </c>
      <c r="B549">
        <v>82</v>
      </c>
      <c r="C549" t="s">
        <v>3565</v>
      </c>
      <c r="D549" t="s">
        <v>8879</v>
      </c>
      <c r="E549" t="s">
        <v>10532</v>
      </c>
      <c r="F549">
        <v>1069</v>
      </c>
      <c r="G549" t="s">
        <v>2662</v>
      </c>
      <c r="H549" s="2">
        <v>45292.378472222219</v>
      </c>
      <c r="I549" t="s">
        <v>1025</v>
      </c>
      <c r="J549" s="2">
        <v>45292.38958333333</v>
      </c>
      <c r="K549" t="s">
        <v>8478</v>
      </c>
      <c r="L549" s="2">
        <v>45292.409722222219</v>
      </c>
      <c r="M549">
        <v>955</v>
      </c>
    </row>
    <row r="550" spans="1:13" x14ac:dyDescent="0.25">
      <c r="A550" s="1">
        <v>45297</v>
      </c>
      <c r="B550">
        <v>23</v>
      </c>
      <c r="C550" t="s">
        <v>10546</v>
      </c>
      <c r="D550" t="s">
        <v>8879</v>
      </c>
      <c r="E550" t="s">
        <v>8929</v>
      </c>
      <c r="F550">
        <v>3437</v>
      </c>
      <c r="G550" t="s">
        <v>3098</v>
      </c>
      <c r="H550" s="2">
        <v>45292.375694444447</v>
      </c>
      <c r="I550" t="s">
        <v>8354</v>
      </c>
      <c r="J550" s="2">
        <v>45292.38958333333</v>
      </c>
      <c r="K550" t="s">
        <v>4985</v>
      </c>
      <c r="L550" s="2">
        <v>45292.408333333333</v>
      </c>
      <c r="M550">
        <v>963</v>
      </c>
    </row>
    <row r="551" spans="1:13" x14ac:dyDescent="0.25">
      <c r="A551" s="1">
        <v>45295</v>
      </c>
      <c r="B551">
        <v>134</v>
      </c>
      <c r="C551" t="s">
        <v>2282</v>
      </c>
      <c r="D551" t="s">
        <v>8880</v>
      </c>
      <c r="E551" t="s">
        <v>9136</v>
      </c>
      <c r="F551">
        <v>3058</v>
      </c>
      <c r="G551" t="s">
        <v>716</v>
      </c>
      <c r="H551" s="2">
        <v>45292.379166666666</v>
      </c>
      <c r="I551" t="s">
        <v>493</v>
      </c>
      <c r="J551" s="2">
        <v>45292.390277777777</v>
      </c>
      <c r="K551" t="s">
        <v>96</v>
      </c>
      <c r="L551" s="2">
        <v>45292.397222222222</v>
      </c>
      <c r="M551">
        <v>236</v>
      </c>
    </row>
    <row r="552" spans="1:13" x14ac:dyDescent="0.25">
      <c r="A552" s="1">
        <v>45298</v>
      </c>
      <c r="B552">
        <v>386</v>
      </c>
      <c r="C552" t="s">
        <v>9481</v>
      </c>
      <c r="D552" t="s">
        <v>8880</v>
      </c>
      <c r="E552" t="s">
        <v>9480</v>
      </c>
      <c r="F552">
        <v>509</v>
      </c>
      <c r="G552" t="s">
        <v>3218</v>
      </c>
      <c r="H552" s="2">
        <v>45292.37777777778</v>
      </c>
      <c r="I552" t="s">
        <v>4238</v>
      </c>
      <c r="J552" s="2">
        <v>45292.390277777777</v>
      </c>
      <c r="K552" t="s">
        <v>6193</v>
      </c>
      <c r="L552" s="2">
        <v>45292.404166666667</v>
      </c>
      <c r="M552">
        <v>401</v>
      </c>
    </row>
    <row r="553" spans="1:13" x14ac:dyDescent="0.25">
      <c r="A553" s="1">
        <v>45296</v>
      </c>
      <c r="B553">
        <v>116</v>
      </c>
      <c r="C553" t="s">
        <v>4847</v>
      </c>
      <c r="D553" t="s">
        <v>8880</v>
      </c>
      <c r="E553" t="s">
        <v>9617</v>
      </c>
      <c r="F553">
        <v>4019</v>
      </c>
      <c r="G553" t="s">
        <v>4637</v>
      </c>
      <c r="H553" s="2">
        <v>45292.372916666667</v>
      </c>
      <c r="I553" t="s">
        <v>1767</v>
      </c>
      <c r="J553" s="2">
        <v>45292.390277777777</v>
      </c>
      <c r="K553" t="s">
        <v>9536</v>
      </c>
      <c r="L553" s="2">
        <v>45292.394444444442</v>
      </c>
      <c r="M553">
        <v>470</v>
      </c>
    </row>
    <row r="554" spans="1:13" x14ac:dyDescent="0.25">
      <c r="A554" s="1">
        <v>45295</v>
      </c>
      <c r="B554">
        <v>164</v>
      </c>
      <c r="C554" t="s">
        <v>7545</v>
      </c>
      <c r="D554" t="s">
        <v>8880</v>
      </c>
      <c r="E554" t="s">
        <v>9813</v>
      </c>
      <c r="F554">
        <v>1710</v>
      </c>
      <c r="G554" t="s">
        <v>1203</v>
      </c>
      <c r="H554" s="2">
        <v>45292.386805555558</v>
      </c>
      <c r="I554" t="s">
        <v>5378</v>
      </c>
      <c r="J554" s="2">
        <v>45292.390277777777</v>
      </c>
      <c r="K554" t="s">
        <v>4612</v>
      </c>
      <c r="L554" s="2">
        <v>45292.395138888889</v>
      </c>
      <c r="M554">
        <v>569</v>
      </c>
    </row>
    <row r="555" spans="1:13" x14ac:dyDescent="0.25">
      <c r="A555" s="1">
        <v>45295</v>
      </c>
      <c r="B555">
        <v>113</v>
      </c>
      <c r="C555" t="s">
        <v>2811</v>
      </c>
      <c r="D555" t="s">
        <v>8879</v>
      </c>
      <c r="E555" t="s">
        <v>10055</v>
      </c>
      <c r="F555">
        <v>4640</v>
      </c>
      <c r="G555" t="s">
        <v>2244</v>
      </c>
      <c r="H555" s="2">
        <v>45292.379861111112</v>
      </c>
      <c r="I555" t="s">
        <v>3223</v>
      </c>
      <c r="J555" s="2">
        <v>45292.390277777777</v>
      </c>
      <c r="K555" t="s">
        <v>10054</v>
      </c>
      <c r="L555" s="2">
        <v>45292.397222222222</v>
      </c>
      <c r="M555">
        <v>699</v>
      </c>
    </row>
    <row r="556" spans="1:13" x14ac:dyDescent="0.25">
      <c r="A556" s="1">
        <v>45292</v>
      </c>
      <c r="B556">
        <v>413</v>
      </c>
      <c r="C556" t="s">
        <v>7968</v>
      </c>
      <c r="D556" t="s">
        <v>8880</v>
      </c>
      <c r="E556" t="s">
        <v>10169</v>
      </c>
      <c r="F556">
        <v>3063</v>
      </c>
      <c r="G556" t="s">
        <v>4464</v>
      </c>
      <c r="H556" s="2">
        <v>45292.386111111111</v>
      </c>
      <c r="I556" t="s">
        <v>462</v>
      </c>
      <c r="J556" s="2">
        <v>45292.390277777777</v>
      </c>
      <c r="K556" t="s">
        <v>7017</v>
      </c>
      <c r="L556" s="2">
        <v>45292.411111111112</v>
      </c>
      <c r="M556">
        <v>769</v>
      </c>
    </row>
    <row r="557" spans="1:13" x14ac:dyDescent="0.25">
      <c r="A557" s="1">
        <v>45297</v>
      </c>
      <c r="B557">
        <v>331</v>
      </c>
      <c r="C557" t="s">
        <v>10628</v>
      </c>
      <c r="D557" t="s">
        <v>8878</v>
      </c>
      <c r="E557" t="s">
        <v>10627</v>
      </c>
      <c r="F557">
        <v>339</v>
      </c>
      <c r="G557" t="s">
        <v>5452</v>
      </c>
      <c r="H557" s="2">
        <v>45292.369444444441</v>
      </c>
      <c r="I557" t="s">
        <v>10626</v>
      </c>
      <c r="J557" s="2">
        <v>45292.390277777777</v>
      </c>
      <c r="K557" t="s">
        <v>1737</v>
      </c>
      <c r="L557" s="2">
        <v>45292.401388888888</v>
      </c>
      <c r="M557">
        <v>1007</v>
      </c>
    </row>
    <row r="558" spans="1:13" x14ac:dyDescent="0.25">
      <c r="A558" s="1">
        <v>45296</v>
      </c>
      <c r="B558">
        <v>455</v>
      </c>
      <c r="C558" t="s">
        <v>6742</v>
      </c>
      <c r="D558" t="s">
        <v>8880</v>
      </c>
      <c r="E558" t="s">
        <v>10722</v>
      </c>
      <c r="F558">
        <v>1648</v>
      </c>
      <c r="G558" t="s">
        <v>10018</v>
      </c>
      <c r="H558" s="2">
        <v>45292.382638888892</v>
      </c>
      <c r="I558" t="s">
        <v>10721</v>
      </c>
      <c r="J558" s="2">
        <v>45292.390277777777</v>
      </c>
      <c r="K558" t="s">
        <v>2252</v>
      </c>
      <c r="L558" s="2">
        <v>45292.404861111114</v>
      </c>
      <c r="M558">
        <v>1058</v>
      </c>
    </row>
    <row r="559" spans="1:13" x14ac:dyDescent="0.25">
      <c r="A559" s="1">
        <v>45296</v>
      </c>
      <c r="B559">
        <v>68</v>
      </c>
      <c r="C559" t="s">
        <v>8997</v>
      </c>
      <c r="D559" t="s">
        <v>8878</v>
      </c>
      <c r="E559" t="s">
        <v>8996</v>
      </c>
      <c r="F559">
        <v>1566</v>
      </c>
      <c r="G559" t="s">
        <v>65</v>
      </c>
      <c r="H559" s="2">
        <v>45292.378472222219</v>
      </c>
      <c r="I559" t="s">
        <v>8995</v>
      </c>
      <c r="J559" s="2">
        <v>45292.390972222223</v>
      </c>
      <c r="K559" t="s">
        <v>793</v>
      </c>
      <c r="L559" s="2">
        <v>45292.395833333336</v>
      </c>
      <c r="M559">
        <v>164</v>
      </c>
    </row>
    <row r="560" spans="1:13" x14ac:dyDescent="0.25">
      <c r="A560" s="1">
        <v>45293</v>
      </c>
      <c r="B560">
        <v>418</v>
      </c>
      <c r="C560" t="s">
        <v>5295</v>
      </c>
      <c r="D560" t="s">
        <v>8878</v>
      </c>
      <c r="E560" t="s">
        <v>9554</v>
      </c>
      <c r="F560">
        <v>719</v>
      </c>
      <c r="G560" t="s">
        <v>3045</v>
      </c>
      <c r="H560" s="2">
        <v>45292.379861111112</v>
      </c>
      <c r="I560" t="s">
        <v>4719</v>
      </c>
      <c r="J560" s="2">
        <v>45292.390972222223</v>
      </c>
      <c r="K560" t="s">
        <v>9553</v>
      </c>
      <c r="L560" s="2">
        <v>45292.405555555553</v>
      </c>
      <c r="M560">
        <v>439</v>
      </c>
    </row>
    <row r="561" spans="1:13" x14ac:dyDescent="0.25">
      <c r="A561" s="1">
        <v>45294</v>
      </c>
      <c r="B561">
        <v>237</v>
      </c>
      <c r="C561" t="s">
        <v>880</v>
      </c>
      <c r="D561" t="s">
        <v>8879</v>
      </c>
      <c r="E561" t="s">
        <v>10110</v>
      </c>
      <c r="F561">
        <v>2606</v>
      </c>
      <c r="G561" t="s">
        <v>1148</v>
      </c>
      <c r="H561" s="2">
        <v>45292.379166666666</v>
      </c>
      <c r="I561" t="s">
        <v>8372</v>
      </c>
      <c r="J561" s="2">
        <v>45292.390972222223</v>
      </c>
      <c r="K561" t="s">
        <v>3878</v>
      </c>
      <c r="L561" s="2">
        <v>45292.397222222222</v>
      </c>
      <c r="M561">
        <v>733</v>
      </c>
    </row>
    <row r="562" spans="1:13" x14ac:dyDescent="0.25">
      <c r="A562" s="1">
        <v>45298</v>
      </c>
      <c r="B562">
        <v>20</v>
      </c>
      <c r="C562" t="s">
        <v>2037</v>
      </c>
      <c r="D562" t="s">
        <v>8880</v>
      </c>
      <c r="E562" t="s">
        <v>8984</v>
      </c>
      <c r="F562">
        <v>953</v>
      </c>
      <c r="G562" t="s">
        <v>8983</v>
      </c>
      <c r="H562" s="2">
        <v>45292.382638888892</v>
      </c>
      <c r="I562" t="s">
        <v>1131</v>
      </c>
      <c r="J562" s="2">
        <v>45292.39166666667</v>
      </c>
      <c r="K562" t="s">
        <v>5369</v>
      </c>
      <c r="L562" s="2">
        <v>45292.40625</v>
      </c>
      <c r="M562">
        <v>157</v>
      </c>
    </row>
    <row r="563" spans="1:13" x14ac:dyDescent="0.25">
      <c r="A563" s="1">
        <v>45297</v>
      </c>
      <c r="B563">
        <v>352</v>
      </c>
      <c r="C563" t="s">
        <v>9057</v>
      </c>
      <c r="D563" t="s">
        <v>8878</v>
      </c>
      <c r="E563" t="s">
        <v>9056</v>
      </c>
      <c r="F563">
        <v>3226</v>
      </c>
      <c r="G563" t="s">
        <v>1262</v>
      </c>
      <c r="H563" s="2">
        <v>45292.385416666664</v>
      </c>
      <c r="I563" t="s">
        <v>3334</v>
      </c>
      <c r="J563" s="2">
        <v>45292.39166666667</v>
      </c>
      <c r="K563" t="s">
        <v>5318</v>
      </c>
      <c r="L563" s="2">
        <v>45292.397916666669</v>
      </c>
      <c r="M563">
        <v>197</v>
      </c>
    </row>
    <row r="564" spans="1:13" x14ac:dyDescent="0.25">
      <c r="A564" s="1">
        <v>45293</v>
      </c>
      <c r="B564">
        <v>162</v>
      </c>
      <c r="C564" t="s">
        <v>2309</v>
      </c>
      <c r="D564" t="s">
        <v>8878</v>
      </c>
      <c r="E564" t="s">
        <v>9114</v>
      </c>
      <c r="F564">
        <v>2140</v>
      </c>
      <c r="G564" t="s">
        <v>5297</v>
      </c>
      <c r="H564" s="2">
        <v>45292.37222222222</v>
      </c>
      <c r="I564" t="s">
        <v>9113</v>
      </c>
      <c r="J564" s="2">
        <v>45292.39166666667</v>
      </c>
      <c r="K564" t="s">
        <v>9112</v>
      </c>
      <c r="L564" s="2">
        <v>45292.40347222222</v>
      </c>
      <c r="M564">
        <v>226</v>
      </c>
    </row>
    <row r="565" spans="1:13" x14ac:dyDescent="0.25">
      <c r="A565" s="1">
        <v>45298</v>
      </c>
      <c r="B565">
        <v>454</v>
      </c>
      <c r="C565" t="s">
        <v>9182</v>
      </c>
      <c r="D565" t="s">
        <v>8879</v>
      </c>
      <c r="E565" t="s">
        <v>9181</v>
      </c>
      <c r="F565">
        <v>1682</v>
      </c>
      <c r="G565" t="s">
        <v>4619</v>
      </c>
      <c r="H565" s="2">
        <v>45292.387499999997</v>
      </c>
      <c r="I565" t="s">
        <v>3319</v>
      </c>
      <c r="J565" s="2">
        <v>45292.39166666667</v>
      </c>
      <c r="K565" t="s">
        <v>4899</v>
      </c>
      <c r="L565" s="2">
        <v>45292.400694444441</v>
      </c>
      <c r="M565">
        <v>260</v>
      </c>
    </row>
    <row r="566" spans="1:13" x14ac:dyDescent="0.25">
      <c r="A566" s="1">
        <v>45298</v>
      </c>
      <c r="B566">
        <v>95</v>
      </c>
      <c r="C566" t="s">
        <v>9487</v>
      </c>
      <c r="D566" t="s">
        <v>8880</v>
      </c>
      <c r="E566" t="s">
        <v>9486</v>
      </c>
      <c r="F566">
        <v>4123</v>
      </c>
      <c r="G566" t="s">
        <v>626</v>
      </c>
      <c r="H566" s="2">
        <v>45292.383333333331</v>
      </c>
      <c r="I566" t="s">
        <v>5892</v>
      </c>
      <c r="J566" s="2">
        <v>45292.39166666667</v>
      </c>
      <c r="K566" t="s">
        <v>9485</v>
      </c>
      <c r="L566" s="2">
        <v>45292.395833333336</v>
      </c>
      <c r="M566">
        <v>404</v>
      </c>
    </row>
    <row r="567" spans="1:13" x14ac:dyDescent="0.25">
      <c r="A567" s="1">
        <v>45294</v>
      </c>
      <c r="B567">
        <v>119</v>
      </c>
      <c r="C567" t="s">
        <v>9561</v>
      </c>
      <c r="D567" t="s">
        <v>8880</v>
      </c>
      <c r="E567" t="s">
        <v>9560</v>
      </c>
      <c r="F567">
        <v>4712</v>
      </c>
      <c r="G567" t="s">
        <v>9559</v>
      </c>
      <c r="H567" s="2">
        <v>45292.378472222219</v>
      </c>
      <c r="I567" t="s">
        <v>8170</v>
      </c>
      <c r="J567" s="2">
        <v>45292.39166666667</v>
      </c>
      <c r="K567" t="s">
        <v>3335</v>
      </c>
      <c r="L567" s="2">
        <v>45292.397916666669</v>
      </c>
      <c r="M567">
        <v>443</v>
      </c>
    </row>
    <row r="568" spans="1:13" x14ac:dyDescent="0.25">
      <c r="A568" s="1">
        <v>45298</v>
      </c>
      <c r="B568">
        <v>33</v>
      </c>
      <c r="C568" t="s">
        <v>6781</v>
      </c>
      <c r="D568" t="s">
        <v>8880</v>
      </c>
      <c r="E568" t="s">
        <v>9917</v>
      </c>
      <c r="F568">
        <v>527</v>
      </c>
      <c r="G568" t="s">
        <v>5505</v>
      </c>
      <c r="H568" s="2">
        <v>45292.379166666666</v>
      </c>
      <c r="I568" t="s">
        <v>4729</v>
      </c>
      <c r="J568" s="2">
        <v>45292.39166666667</v>
      </c>
      <c r="K568" t="s">
        <v>6990</v>
      </c>
      <c r="L568" s="2">
        <v>45292.404861111114</v>
      </c>
      <c r="M568">
        <v>619</v>
      </c>
    </row>
    <row r="569" spans="1:13" x14ac:dyDescent="0.25">
      <c r="A569" s="1">
        <v>45292</v>
      </c>
      <c r="B569">
        <v>335</v>
      </c>
      <c r="C569" t="s">
        <v>10663</v>
      </c>
      <c r="D569" t="s">
        <v>8878</v>
      </c>
      <c r="E569" t="s">
        <v>10662</v>
      </c>
      <c r="F569">
        <v>1137</v>
      </c>
      <c r="G569" t="s">
        <v>10048</v>
      </c>
      <c r="H569" s="2">
        <v>45292.387499999997</v>
      </c>
      <c r="I569" t="s">
        <v>5460</v>
      </c>
      <c r="J569" s="2">
        <v>45292.39166666667</v>
      </c>
      <c r="K569" t="s">
        <v>6697</v>
      </c>
      <c r="L569" s="2">
        <v>45292.404861111114</v>
      </c>
      <c r="M569">
        <v>1028</v>
      </c>
    </row>
    <row r="570" spans="1:13" x14ac:dyDescent="0.25">
      <c r="A570" s="1">
        <v>45297</v>
      </c>
      <c r="B570">
        <v>377</v>
      </c>
      <c r="C570" t="s">
        <v>5001</v>
      </c>
      <c r="D570" t="s">
        <v>8878</v>
      </c>
      <c r="E570" t="s">
        <v>10713</v>
      </c>
      <c r="F570">
        <v>2899</v>
      </c>
      <c r="G570" t="s">
        <v>1741</v>
      </c>
      <c r="H570" s="2">
        <v>45292.374305555553</v>
      </c>
      <c r="I570" t="s">
        <v>10474</v>
      </c>
      <c r="J570" s="2">
        <v>45292.39166666667</v>
      </c>
      <c r="K570" t="s">
        <v>8686</v>
      </c>
      <c r="L570" s="2">
        <v>45292.411805555559</v>
      </c>
      <c r="M570">
        <v>1054</v>
      </c>
    </row>
    <row r="571" spans="1:13" x14ac:dyDescent="0.25">
      <c r="A571" s="1">
        <v>45296</v>
      </c>
      <c r="B571">
        <v>490</v>
      </c>
      <c r="C571" t="s">
        <v>9301</v>
      </c>
      <c r="D571" t="s">
        <v>8880</v>
      </c>
      <c r="E571" t="s">
        <v>9302</v>
      </c>
      <c r="F571">
        <v>2474</v>
      </c>
      <c r="G571" t="s">
        <v>3376</v>
      </c>
      <c r="H571" s="2">
        <v>45292.379861111112</v>
      </c>
      <c r="I571" t="s">
        <v>6479</v>
      </c>
      <c r="J571" s="2">
        <v>45292.392361111109</v>
      </c>
      <c r="K571" t="s">
        <v>8330</v>
      </c>
      <c r="L571" s="2">
        <v>45292.411111111112</v>
      </c>
      <c r="M571">
        <v>316</v>
      </c>
    </row>
    <row r="572" spans="1:13" x14ac:dyDescent="0.25">
      <c r="A572" s="1">
        <v>45294</v>
      </c>
      <c r="B572">
        <v>145</v>
      </c>
      <c r="C572" t="s">
        <v>6894</v>
      </c>
      <c r="D572" t="s">
        <v>8879</v>
      </c>
      <c r="E572" t="s">
        <v>9323</v>
      </c>
      <c r="F572">
        <v>4167</v>
      </c>
      <c r="G572" t="s">
        <v>5966</v>
      </c>
      <c r="H572" s="2">
        <v>45292.379861111112</v>
      </c>
      <c r="I572" t="s">
        <v>7765</v>
      </c>
      <c r="J572" s="2">
        <v>45292.392361111109</v>
      </c>
      <c r="K572" t="s">
        <v>7788</v>
      </c>
      <c r="L572" s="2">
        <v>45292.398611111108</v>
      </c>
      <c r="M572">
        <v>325</v>
      </c>
    </row>
    <row r="573" spans="1:13" x14ac:dyDescent="0.25">
      <c r="A573" s="1">
        <v>45297</v>
      </c>
      <c r="B573">
        <v>248</v>
      </c>
      <c r="C573" t="s">
        <v>3626</v>
      </c>
      <c r="D573" t="s">
        <v>8879</v>
      </c>
      <c r="E573" t="s">
        <v>9501</v>
      </c>
      <c r="F573">
        <v>1919</v>
      </c>
      <c r="G573" t="s">
        <v>1386</v>
      </c>
      <c r="H573" s="2">
        <v>45292.37222222222</v>
      </c>
      <c r="I573" t="s">
        <v>2850</v>
      </c>
      <c r="J573" s="2">
        <v>45292.392361111109</v>
      </c>
      <c r="K573" t="s">
        <v>1450</v>
      </c>
      <c r="L573" s="2">
        <v>45292.404861111114</v>
      </c>
      <c r="M573">
        <v>411</v>
      </c>
    </row>
    <row r="574" spans="1:13" x14ac:dyDescent="0.25">
      <c r="A574" s="1">
        <v>45294</v>
      </c>
      <c r="B574">
        <v>328</v>
      </c>
      <c r="C574" t="s">
        <v>9566</v>
      </c>
      <c r="D574" t="s">
        <v>8879</v>
      </c>
      <c r="E574" t="s">
        <v>9565</v>
      </c>
      <c r="F574">
        <v>799</v>
      </c>
      <c r="G574" t="s">
        <v>9564</v>
      </c>
      <c r="H574" s="2">
        <v>45292.384722222225</v>
      </c>
      <c r="I574" t="s">
        <v>9563</v>
      </c>
      <c r="J574" s="2">
        <v>45292.392361111109</v>
      </c>
      <c r="K574" t="s">
        <v>9562</v>
      </c>
      <c r="L574" s="2">
        <v>45292.4</v>
      </c>
      <c r="M574">
        <v>444</v>
      </c>
    </row>
    <row r="575" spans="1:13" x14ac:dyDescent="0.25">
      <c r="A575" s="1">
        <v>45297</v>
      </c>
      <c r="B575">
        <v>250</v>
      </c>
      <c r="C575" t="s">
        <v>1414</v>
      </c>
      <c r="D575" t="s">
        <v>8879</v>
      </c>
      <c r="E575" t="s">
        <v>9596</v>
      </c>
      <c r="F575">
        <v>2551</v>
      </c>
      <c r="G575" t="s">
        <v>6743</v>
      </c>
      <c r="H575" s="2">
        <v>45292.373611111114</v>
      </c>
      <c r="I575" t="s">
        <v>1631</v>
      </c>
      <c r="J575" s="2">
        <v>45292.392361111109</v>
      </c>
      <c r="K575" t="s">
        <v>1902</v>
      </c>
      <c r="L575" s="2">
        <v>45292.412499999999</v>
      </c>
      <c r="M575">
        <v>460</v>
      </c>
    </row>
    <row r="576" spans="1:13" x14ac:dyDescent="0.25">
      <c r="A576" s="1">
        <v>45295</v>
      </c>
      <c r="B576">
        <v>317</v>
      </c>
      <c r="C576" t="s">
        <v>9937</v>
      </c>
      <c r="D576" t="s">
        <v>8880</v>
      </c>
      <c r="E576" t="s">
        <v>9936</v>
      </c>
      <c r="F576">
        <v>1867</v>
      </c>
      <c r="G576" t="s">
        <v>9935</v>
      </c>
      <c r="H576" s="2">
        <v>45292.388194444444</v>
      </c>
      <c r="I576" t="s">
        <v>5162</v>
      </c>
      <c r="J576" s="2">
        <v>45292.392361111109</v>
      </c>
      <c r="K576" t="s">
        <v>973</v>
      </c>
      <c r="L576" s="2">
        <v>45292.411805555559</v>
      </c>
      <c r="M576">
        <v>631</v>
      </c>
    </row>
    <row r="577" spans="1:13" x14ac:dyDescent="0.25">
      <c r="A577" s="1">
        <v>45297</v>
      </c>
      <c r="B577">
        <v>293</v>
      </c>
      <c r="C577" t="s">
        <v>10117</v>
      </c>
      <c r="D577" t="s">
        <v>8880</v>
      </c>
      <c r="E577" t="s">
        <v>10116</v>
      </c>
      <c r="F577">
        <v>1434</v>
      </c>
      <c r="G577" t="s">
        <v>10115</v>
      </c>
      <c r="H577" s="2">
        <v>45292.375</v>
      </c>
      <c r="I577" t="s">
        <v>6182</v>
      </c>
      <c r="J577" s="2">
        <v>45292.392361111109</v>
      </c>
      <c r="K577" t="s">
        <v>8494</v>
      </c>
      <c r="L577" s="2">
        <v>45292.397222222222</v>
      </c>
      <c r="M577">
        <v>736</v>
      </c>
    </row>
    <row r="578" spans="1:13" x14ac:dyDescent="0.25">
      <c r="A578" s="1">
        <v>45298</v>
      </c>
      <c r="B578">
        <v>408</v>
      </c>
      <c r="C578" t="s">
        <v>10129</v>
      </c>
      <c r="D578" t="s">
        <v>8878</v>
      </c>
      <c r="E578" t="s">
        <v>10029</v>
      </c>
      <c r="F578">
        <v>3725</v>
      </c>
      <c r="G578" t="s">
        <v>3265</v>
      </c>
      <c r="H578" s="2">
        <v>45292.379861111112</v>
      </c>
      <c r="I578" t="s">
        <v>8073</v>
      </c>
      <c r="J578" s="2">
        <v>45292.392361111109</v>
      </c>
      <c r="K578" t="s">
        <v>1113</v>
      </c>
      <c r="L578" s="2">
        <v>45292.40625</v>
      </c>
      <c r="M578">
        <v>745</v>
      </c>
    </row>
    <row r="579" spans="1:13" x14ac:dyDescent="0.25">
      <c r="A579" s="1">
        <v>45297</v>
      </c>
      <c r="B579">
        <v>89</v>
      </c>
      <c r="C579" t="s">
        <v>7888</v>
      </c>
      <c r="D579" t="s">
        <v>8880</v>
      </c>
      <c r="E579" t="s">
        <v>10239</v>
      </c>
      <c r="F579">
        <v>2000</v>
      </c>
      <c r="G579" t="s">
        <v>6002</v>
      </c>
      <c r="H579" s="2">
        <v>45292.376388888886</v>
      </c>
      <c r="I579" t="s">
        <v>9471</v>
      </c>
      <c r="J579" s="2">
        <v>45292.392361111109</v>
      </c>
      <c r="K579" t="s">
        <v>7896</v>
      </c>
      <c r="L579" s="2">
        <v>45292.402777777781</v>
      </c>
      <c r="M579">
        <v>806</v>
      </c>
    </row>
    <row r="580" spans="1:13" x14ac:dyDescent="0.25">
      <c r="A580" s="1">
        <v>45294</v>
      </c>
      <c r="B580">
        <v>466</v>
      </c>
      <c r="C580" t="s">
        <v>10256</v>
      </c>
      <c r="D580" t="s">
        <v>8880</v>
      </c>
      <c r="E580" t="s">
        <v>9780</v>
      </c>
      <c r="F580">
        <v>2276</v>
      </c>
      <c r="G580" t="s">
        <v>10045</v>
      </c>
      <c r="H580" s="2">
        <v>45292.382638888892</v>
      </c>
      <c r="I580" t="s">
        <v>3056</v>
      </c>
      <c r="J580" s="2">
        <v>45292.392361111109</v>
      </c>
      <c r="K580" t="s">
        <v>8098</v>
      </c>
      <c r="L580" s="2">
        <v>45292.407638888886</v>
      </c>
      <c r="M580">
        <v>815</v>
      </c>
    </row>
    <row r="581" spans="1:13" x14ac:dyDescent="0.25">
      <c r="A581" s="1">
        <v>45295</v>
      </c>
      <c r="B581">
        <v>191</v>
      </c>
      <c r="C581" t="s">
        <v>9345</v>
      </c>
      <c r="D581" t="s">
        <v>8878</v>
      </c>
      <c r="E581" t="s">
        <v>9344</v>
      </c>
      <c r="F581">
        <v>3527</v>
      </c>
      <c r="G581" t="s">
        <v>9343</v>
      </c>
      <c r="H581" s="2">
        <v>45292.379166666666</v>
      </c>
      <c r="I581" t="s">
        <v>5186</v>
      </c>
      <c r="J581" s="2">
        <v>45292.393055555556</v>
      </c>
      <c r="K581" t="s">
        <v>9342</v>
      </c>
      <c r="L581" s="2">
        <v>45292.4</v>
      </c>
      <c r="M581">
        <v>335</v>
      </c>
    </row>
    <row r="582" spans="1:13" x14ac:dyDescent="0.25">
      <c r="A582" s="1">
        <v>45296</v>
      </c>
      <c r="B582">
        <v>156</v>
      </c>
      <c r="C582" t="s">
        <v>3871</v>
      </c>
      <c r="D582" t="s">
        <v>8878</v>
      </c>
      <c r="E582" t="s">
        <v>9403</v>
      </c>
      <c r="F582">
        <v>3091</v>
      </c>
      <c r="G582" t="s">
        <v>2143</v>
      </c>
      <c r="H582" s="2">
        <v>45292.377083333333</v>
      </c>
      <c r="I582" t="s">
        <v>9402</v>
      </c>
      <c r="J582" s="2">
        <v>45292.393055555556</v>
      </c>
      <c r="K582" t="s">
        <v>9401</v>
      </c>
      <c r="L582" s="2">
        <v>45292.398611111108</v>
      </c>
      <c r="M582">
        <v>365</v>
      </c>
    </row>
    <row r="583" spans="1:13" x14ac:dyDescent="0.25">
      <c r="A583" s="1">
        <v>45292</v>
      </c>
      <c r="B583">
        <v>392</v>
      </c>
      <c r="C583" t="s">
        <v>5403</v>
      </c>
      <c r="D583" t="s">
        <v>8880</v>
      </c>
      <c r="E583" t="s">
        <v>9558</v>
      </c>
      <c r="F583">
        <v>1587</v>
      </c>
      <c r="G583" t="s">
        <v>5004</v>
      </c>
      <c r="H583" s="2">
        <v>45292.37777777778</v>
      </c>
      <c r="I583" t="s">
        <v>9557</v>
      </c>
      <c r="J583" s="2">
        <v>45292.393055555556</v>
      </c>
      <c r="K583" t="s">
        <v>5330</v>
      </c>
      <c r="L583" s="2">
        <v>45292.405555555553</v>
      </c>
      <c r="M583">
        <v>442</v>
      </c>
    </row>
    <row r="584" spans="1:13" x14ac:dyDescent="0.25">
      <c r="A584" s="1">
        <v>45295</v>
      </c>
      <c r="B584">
        <v>308</v>
      </c>
      <c r="C584" t="s">
        <v>9665</v>
      </c>
      <c r="D584" t="s">
        <v>8878</v>
      </c>
      <c r="E584" t="s">
        <v>9664</v>
      </c>
      <c r="F584">
        <v>3771</v>
      </c>
      <c r="G584" t="s">
        <v>475</v>
      </c>
      <c r="H584" s="2">
        <v>45292.374305555553</v>
      </c>
      <c r="I584" t="s">
        <v>8207</v>
      </c>
      <c r="J584" s="2">
        <v>45292.393055555556</v>
      </c>
      <c r="K584" t="s">
        <v>6305</v>
      </c>
      <c r="L584" s="2">
        <v>45292.40347222222</v>
      </c>
      <c r="M584">
        <v>494</v>
      </c>
    </row>
    <row r="585" spans="1:13" x14ac:dyDescent="0.25">
      <c r="A585" s="1">
        <v>45293</v>
      </c>
      <c r="B585">
        <v>302</v>
      </c>
      <c r="C585" t="s">
        <v>9719</v>
      </c>
      <c r="D585" t="s">
        <v>8878</v>
      </c>
      <c r="E585" t="s">
        <v>9718</v>
      </c>
      <c r="F585">
        <v>482</v>
      </c>
      <c r="G585" t="s">
        <v>2004</v>
      </c>
      <c r="H585" s="2">
        <v>45292.380555555559</v>
      </c>
      <c r="I585" t="s">
        <v>2880</v>
      </c>
      <c r="J585" s="2">
        <v>45292.393055555556</v>
      </c>
      <c r="K585" t="s">
        <v>4900</v>
      </c>
      <c r="L585" s="2">
        <v>45292.397222222222</v>
      </c>
      <c r="M585">
        <v>520</v>
      </c>
    </row>
    <row r="586" spans="1:13" x14ac:dyDescent="0.25">
      <c r="A586" s="1">
        <v>45296</v>
      </c>
      <c r="B586">
        <v>95</v>
      </c>
      <c r="C586" t="s">
        <v>3731</v>
      </c>
      <c r="D586" t="s">
        <v>8879</v>
      </c>
      <c r="E586" t="s">
        <v>10131</v>
      </c>
      <c r="F586">
        <v>3013</v>
      </c>
      <c r="G586" t="s">
        <v>8485</v>
      </c>
      <c r="H586" s="2">
        <v>45292.388888888891</v>
      </c>
      <c r="I586" t="s">
        <v>10130</v>
      </c>
      <c r="J586" s="2">
        <v>45292.393055555556</v>
      </c>
      <c r="K586" t="s">
        <v>6193</v>
      </c>
      <c r="L586" s="2">
        <v>45292.4</v>
      </c>
      <c r="M586">
        <v>746</v>
      </c>
    </row>
    <row r="587" spans="1:13" x14ac:dyDescent="0.25">
      <c r="A587" s="1">
        <v>45297</v>
      </c>
      <c r="B587">
        <v>151</v>
      </c>
      <c r="C587" t="s">
        <v>7789</v>
      </c>
      <c r="D587" t="s">
        <v>8879</v>
      </c>
      <c r="E587" t="s">
        <v>10333</v>
      </c>
      <c r="F587">
        <v>699</v>
      </c>
      <c r="G587" t="s">
        <v>6443</v>
      </c>
      <c r="H587" s="2">
        <v>45292.385416666664</v>
      </c>
      <c r="I587" t="s">
        <v>938</v>
      </c>
      <c r="J587" s="2">
        <v>45292.393750000003</v>
      </c>
      <c r="K587" t="s">
        <v>7708</v>
      </c>
      <c r="L587" s="2">
        <v>45292.399305555555</v>
      </c>
      <c r="M587">
        <v>855</v>
      </c>
    </row>
    <row r="588" spans="1:13" x14ac:dyDescent="0.25">
      <c r="A588" s="1">
        <v>45298</v>
      </c>
      <c r="B588">
        <v>463</v>
      </c>
      <c r="C588" t="s">
        <v>10341</v>
      </c>
      <c r="D588" t="s">
        <v>8878</v>
      </c>
      <c r="E588" t="s">
        <v>10340</v>
      </c>
      <c r="F588">
        <v>2784</v>
      </c>
      <c r="G588" t="s">
        <v>4832</v>
      </c>
      <c r="H588" s="2">
        <v>45292.379861111112</v>
      </c>
      <c r="I588" t="s">
        <v>3127</v>
      </c>
      <c r="J588" s="2">
        <v>45292.393750000003</v>
      </c>
      <c r="K588" t="s">
        <v>3791</v>
      </c>
      <c r="L588" s="2">
        <v>45292.401388888888</v>
      </c>
      <c r="M588">
        <v>859</v>
      </c>
    </row>
    <row r="589" spans="1:13" x14ac:dyDescent="0.25">
      <c r="A589" s="1">
        <v>45297</v>
      </c>
      <c r="B589">
        <v>100</v>
      </c>
      <c r="C589" t="s">
        <v>10371</v>
      </c>
      <c r="D589" t="s">
        <v>8879</v>
      </c>
      <c r="E589" t="s">
        <v>10370</v>
      </c>
      <c r="F589">
        <v>1012</v>
      </c>
      <c r="G589" t="s">
        <v>2317</v>
      </c>
      <c r="H589" s="2">
        <v>45292.380555555559</v>
      </c>
      <c r="I589" t="s">
        <v>55</v>
      </c>
      <c r="J589" s="2">
        <v>45292.393750000003</v>
      </c>
      <c r="K589" t="s">
        <v>8947</v>
      </c>
      <c r="L589" s="2">
        <v>45292.411805555559</v>
      </c>
      <c r="M589">
        <v>876</v>
      </c>
    </row>
    <row r="590" spans="1:13" x14ac:dyDescent="0.25">
      <c r="A590" s="1">
        <v>45295</v>
      </c>
      <c r="B590">
        <v>346</v>
      </c>
      <c r="C590" t="s">
        <v>10426</v>
      </c>
      <c r="D590" t="s">
        <v>8880</v>
      </c>
      <c r="E590" t="s">
        <v>10425</v>
      </c>
      <c r="F590">
        <v>975</v>
      </c>
      <c r="G590" t="s">
        <v>1148</v>
      </c>
      <c r="H590" s="2">
        <v>45292.377083333333</v>
      </c>
      <c r="I590" t="s">
        <v>7201</v>
      </c>
      <c r="J590" s="2">
        <v>45292.393750000003</v>
      </c>
      <c r="K590" t="s">
        <v>10424</v>
      </c>
      <c r="L590" s="2">
        <v>45292.412499999999</v>
      </c>
      <c r="M590">
        <v>902</v>
      </c>
    </row>
    <row r="591" spans="1:13" x14ac:dyDescent="0.25">
      <c r="A591" s="1">
        <v>45292</v>
      </c>
      <c r="B591">
        <v>489</v>
      </c>
      <c r="C591" t="s">
        <v>10637</v>
      </c>
      <c r="D591" t="s">
        <v>8880</v>
      </c>
      <c r="E591" t="s">
        <v>10575</v>
      </c>
      <c r="F591">
        <v>62</v>
      </c>
      <c r="G591" t="s">
        <v>1854</v>
      </c>
      <c r="H591" s="2">
        <v>45292.381944444445</v>
      </c>
      <c r="I591" t="s">
        <v>6798</v>
      </c>
      <c r="J591" s="2">
        <v>45292.393750000003</v>
      </c>
      <c r="K591" t="s">
        <v>465</v>
      </c>
      <c r="L591" s="2">
        <v>45292.414583333331</v>
      </c>
      <c r="M591">
        <v>1011</v>
      </c>
    </row>
    <row r="592" spans="1:13" x14ac:dyDescent="0.25">
      <c r="A592" s="1">
        <v>45296</v>
      </c>
      <c r="B592">
        <v>237</v>
      </c>
      <c r="C592" t="s">
        <v>3689</v>
      </c>
      <c r="D592" t="s">
        <v>8879</v>
      </c>
      <c r="E592" t="s">
        <v>9041</v>
      </c>
      <c r="F592">
        <v>2927</v>
      </c>
      <c r="G592" t="s">
        <v>3959</v>
      </c>
      <c r="H592" s="2">
        <v>45292.382638888892</v>
      </c>
      <c r="I592" t="s">
        <v>2007</v>
      </c>
      <c r="J592" s="2">
        <v>45292.394444444442</v>
      </c>
      <c r="K592" t="s">
        <v>3189</v>
      </c>
      <c r="L592" s="2">
        <v>45292.415277777778</v>
      </c>
      <c r="M592">
        <v>187</v>
      </c>
    </row>
    <row r="593" spans="1:13" x14ac:dyDescent="0.25">
      <c r="A593" s="1">
        <v>45292</v>
      </c>
      <c r="B593">
        <v>384</v>
      </c>
      <c r="C593" t="s">
        <v>3528</v>
      </c>
      <c r="D593" t="s">
        <v>8880</v>
      </c>
      <c r="E593" t="s">
        <v>9151</v>
      </c>
      <c r="F593">
        <v>3751</v>
      </c>
      <c r="G593" t="s">
        <v>2559</v>
      </c>
      <c r="H593" s="2">
        <v>45292.380555555559</v>
      </c>
      <c r="I593" t="s">
        <v>8736</v>
      </c>
      <c r="J593" s="2">
        <v>45292.394444444442</v>
      </c>
      <c r="K593" t="s">
        <v>5393</v>
      </c>
      <c r="L593" s="2">
        <v>45292.411805555559</v>
      </c>
      <c r="M593">
        <v>243</v>
      </c>
    </row>
    <row r="594" spans="1:13" x14ac:dyDescent="0.25">
      <c r="A594" s="1">
        <v>45292</v>
      </c>
      <c r="B594">
        <v>131</v>
      </c>
      <c r="C594" t="s">
        <v>9529</v>
      </c>
      <c r="D594" t="s">
        <v>8878</v>
      </c>
      <c r="E594" t="s">
        <v>9528</v>
      </c>
      <c r="F594">
        <v>1504</v>
      </c>
      <c r="G594" t="s">
        <v>5446</v>
      </c>
      <c r="H594" s="2">
        <v>45292.387499999997</v>
      </c>
      <c r="I594" t="s">
        <v>3251</v>
      </c>
      <c r="J594" s="2">
        <v>45292.394444444442</v>
      </c>
      <c r="K594" t="s">
        <v>8897</v>
      </c>
      <c r="L594" s="2">
        <v>45292.4</v>
      </c>
      <c r="M594">
        <v>425</v>
      </c>
    </row>
    <row r="595" spans="1:13" x14ac:dyDescent="0.25">
      <c r="A595" s="1">
        <v>45298</v>
      </c>
      <c r="B595">
        <v>225</v>
      </c>
      <c r="C595" t="s">
        <v>1618</v>
      </c>
      <c r="D595" t="s">
        <v>8880</v>
      </c>
      <c r="E595" t="s">
        <v>9556</v>
      </c>
      <c r="F595">
        <v>2899</v>
      </c>
      <c r="G595" t="s">
        <v>5562</v>
      </c>
      <c r="H595" s="2">
        <v>45292.382638888892</v>
      </c>
      <c r="I595" t="s">
        <v>6752</v>
      </c>
      <c r="J595" s="2">
        <v>45292.394444444442</v>
      </c>
      <c r="K595" t="s">
        <v>2724</v>
      </c>
      <c r="L595" s="2">
        <v>45292.398611111108</v>
      </c>
      <c r="M595">
        <v>441</v>
      </c>
    </row>
    <row r="596" spans="1:13" x14ac:dyDescent="0.25">
      <c r="A596" s="1">
        <v>45297</v>
      </c>
      <c r="B596">
        <v>368</v>
      </c>
      <c r="C596" t="s">
        <v>9630</v>
      </c>
      <c r="D596" t="s">
        <v>8880</v>
      </c>
      <c r="E596" t="s">
        <v>9631</v>
      </c>
      <c r="F596">
        <v>1363</v>
      </c>
      <c r="G596" t="s">
        <v>4111</v>
      </c>
      <c r="H596" s="2">
        <v>45292.38958333333</v>
      </c>
      <c r="I596" t="s">
        <v>5977</v>
      </c>
      <c r="J596" s="2">
        <v>45292.394444444442</v>
      </c>
      <c r="K596" t="s">
        <v>1199</v>
      </c>
      <c r="L596" s="2">
        <v>45292.405555555553</v>
      </c>
      <c r="M596">
        <v>478</v>
      </c>
    </row>
    <row r="597" spans="1:13" x14ac:dyDescent="0.25">
      <c r="A597" s="1">
        <v>45293</v>
      </c>
      <c r="B597">
        <v>158</v>
      </c>
      <c r="C597" t="s">
        <v>7901</v>
      </c>
      <c r="D597" t="s">
        <v>8878</v>
      </c>
      <c r="E597" t="s">
        <v>9655</v>
      </c>
      <c r="F597">
        <v>273</v>
      </c>
      <c r="G597" t="s">
        <v>1642</v>
      </c>
      <c r="H597" s="2">
        <v>45292.381944444445</v>
      </c>
      <c r="I597" t="s">
        <v>9654</v>
      </c>
      <c r="J597" s="2">
        <v>45292.394444444442</v>
      </c>
      <c r="K597" t="s">
        <v>3271</v>
      </c>
      <c r="L597" s="2">
        <v>45292.407638888886</v>
      </c>
      <c r="M597">
        <v>489</v>
      </c>
    </row>
    <row r="598" spans="1:13" x14ac:dyDescent="0.25">
      <c r="A598" s="1">
        <v>45294</v>
      </c>
      <c r="B598">
        <v>396</v>
      </c>
      <c r="C598" t="s">
        <v>9847</v>
      </c>
      <c r="D598" t="s">
        <v>8879</v>
      </c>
      <c r="E598" t="s">
        <v>9846</v>
      </c>
      <c r="F598">
        <v>3027</v>
      </c>
      <c r="G598" t="s">
        <v>8043</v>
      </c>
      <c r="H598" s="2">
        <v>45292.38958333333</v>
      </c>
      <c r="I598" t="s">
        <v>3128</v>
      </c>
      <c r="J598" s="2">
        <v>45292.394444444442</v>
      </c>
      <c r="K598" t="s">
        <v>7023</v>
      </c>
      <c r="L598" s="2">
        <v>45292.40625</v>
      </c>
      <c r="M598">
        <v>584</v>
      </c>
    </row>
    <row r="599" spans="1:13" x14ac:dyDescent="0.25">
      <c r="A599" s="1">
        <v>45294</v>
      </c>
      <c r="B599">
        <v>265</v>
      </c>
      <c r="C599" t="s">
        <v>10160</v>
      </c>
      <c r="D599" t="s">
        <v>8880</v>
      </c>
      <c r="E599" t="s">
        <v>10159</v>
      </c>
      <c r="F599">
        <v>4024</v>
      </c>
      <c r="G599" t="s">
        <v>4691</v>
      </c>
      <c r="H599" s="2">
        <v>45292.378472222219</v>
      </c>
      <c r="I599" t="s">
        <v>5594</v>
      </c>
      <c r="J599" s="2">
        <v>45292.394444444442</v>
      </c>
      <c r="K599" t="s">
        <v>7620</v>
      </c>
      <c r="L599" s="2">
        <v>45292.400694444441</v>
      </c>
      <c r="M599">
        <v>764</v>
      </c>
    </row>
    <row r="600" spans="1:13" x14ac:dyDescent="0.25">
      <c r="A600" s="1">
        <v>45295</v>
      </c>
      <c r="B600">
        <v>410</v>
      </c>
      <c r="C600" t="s">
        <v>10488</v>
      </c>
      <c r="D600" t="s">
        <v>8879</v>
      </c>
      <c r="E600" t="s">
        <v>10487</v>
      </c>
      <c r="F600">
        <v>3287</v>
      </c>
      <c r="G600" t="s">
        <v>4389</v>
      </c>
      <c r="H600" s="2">
        <v>45292.384027777778</v>
      </c>
      <c r="I600" t="s">
        <v>3036</v>
      </c>
      <c r="J600" s="2">
        <v>45292.394444444442</v>
      </c>
      <c r="K600" t="s">
        <v>5968</v>
      </c>
      <c r="L600" s="2">
        <v>45292.399305555555</v>
      </c>
      <c r="M600">
        <v>929</v>
      </c>
    </row>
    <row r="601" spans="1:13" x14ac:dyDescent="0.25">
      <c r="A601" s="1">
        <v>45298</v>
      </c>
      <c r="B601">
        <v>11</v>
      </c>
      <c r="C601" t="s">
        <v>9658</v>
      </c>
      <c r="D601" t="s">
        <v>8879</v>
      </c>
      <c r="E601" t="s">
        <v>9657</v>
      </c>
      <c r="F601">
        <v>4206</v>
      </c>
      <c r="G601" t="s">
        <v>4805</v>
      </c>
      <c r="H601" s="2">
        <v>45292.381249999999</v>
      </c>
      <c r="I601" t="s">
        <v>9656</v>
      </c>
      <c r="J601" s="2">
        <v>45292.395138888889</v>
      </c>
      <c r="K601" t="s">
        <v>464</v>
      </c>
      <c r="L601" s="2">
        <v>45292.40902777778</v>
      </c>
      <c r="M601">
        <v>490</v>
      </c>
    </row>
    <row r="602" spans="1:13" x14ac:dyDescent="0.25">
      <c r="A602" s="1">
        <v>45298</v>
      </c>
      <c r="B602">
        <v>480</v>
      </c>
      <c r="C602" t="s">
        <v>10555</v>
      </c>
      <c r="D602" t="s">
        <v>8879</v>
      </c>
      <c r="E602" t="s">
        <v>10554</v>
      </c>
      <c r="F602">
        <v>3718</v>
      </c>
      <c r="G602" t="s">
        <v>7719</v>
      </c>
      <c r="H602" s="2">
        <v>45292.388888888891</v>
      </c>
      <c r="I602" t="s">
        <v>1685</v>
      </c>
      <c r="J602" s="2">
        <v>45292.395138888889</v>
      </c>
      <c r="K602" t="s">
        <v>1657</v>
      </c>
      <c r="L602" s="2">
        <v>45292.404861111114</v>
      </c>
      <c r="M602">
        <v>969</v>
      </c>
    </row>
    <row r="603" spans="1:13" x14ac:dyDescent="0.25">
      <c r="A603" s="1">
        <v>45296</v>
      </c>
      <c r="B603">
        <v>447</v>
      </c>
      <c r="C603" t="s">
        <v>120</v>
      </c>
      <c r="D603" t="s">
        <v>8878</v>
      </c>
      <c r="E603" t="s">
        <v>8990</v>
      </c>
      <c r="F603">
        <v>3653</v>
      </c>
      <c r="G603" t="s">
        <v>1626</v>
      </c>
      <c r="H603" s="2">
        <v>45292.386805555558</v>
      </c>
      <c r="I603" t="s">
        <v>3017</v>
      </c>
      <c r="J603" s="2">
        <v>45292.395833333336</v>
      </c>
      <c r="K603" t="s">
        <v>372</v>
      </c>
      <c r="L603" s="2">
        <v>45292.404166666667</v>
      </c>
      <c r="M603">
        <v>160</v>
      </c>
    </row>
    <row r="604" spans="1:13" x14ac:dyDescent="0.25">
      <c r="A604" s="1">
        <v>45297</v>
      </c>
      <c r="B604">
        <v>127</v>
      </c>
      <c r="C604" t="s">
        <v>9045</v>
      </c>
      <c r="D604" t="s">
        <v>8878</v>
      </c>
      <c r="E604" t="s">
        <v>9044</v>
      </c>
      <c r="F604">
        <v>1882</v>
      </c>
      <c r="G604" t="s">
        <v>1840</v>
      </c>
      <c r="H604" s="2">
        <v>45292.388888888891</v>
      </c>
      <c r="I604" t="s">
        <v>3992</v>
      </c>
      <c r="J604" s="2">
        <v>45292.395833333336</v>
      </c>
      <c r="K604" t="s">
        <v>8610</v>
      </c>
      <c r="L604" s="2">
        <v>45292.411805555559</v>
      </c>
      <c r="M604">
        <v>190</v>
      </c>
    </row>
    <row r="605" spans="1:13" x14ac:dyDescent="0.25">
      <c r="A605" s="1">
        <v>45293</v>
      </c>
      <c r="B605">
        <v>362</v>
      </c>
      <c r="C605" t="s">
        <v>6714</v>
      </c>
      <c r="D605" t="s">
        <v>8879</v>
      </c>
      <c r="E605" t="s">
        <v>9331</v>
      </c>
      <c r="F605">
        <v>3175</v>
      </c>
      <c r="G605" t="s">
        <v>2446</v>
      </c>
      <c r="H605" s="2">
        <v>45292.381944444445</v>
      </c>
      <c r="I605" t="s">
        <v>2959</v>
      </c>
      <c r="J605" s="2">
        <v>45292.395833333336</v>
      </c>
      <c r="K605" t="s">
        <v>5537</v>
      </c>
      <c r="L605" s="2">
        <v>45292.402083333334</v>
      </c>
      <c r="M605">
        <v>329</v>
      </c>
    </row>
    <row r="606" spans="1:13" x14ac:dyDescent="0.25">
      <c r="A606" s="1">
        <v>45292</v>
      </c>
      <c r="B606">
        <v>402</v>
      </c>
      <c r="C606" t="s">
        <v>5426</v>
      </c>
      <c r="D606" t="s">
        <v>8879</v>
      </c>
      <c r="E606" t="s">
        <v>9350</v>
      </c>
      <c r="F606">
        <v>1277</v>
      </c>
      <c r="G606" t="s">
        <v>10158</v>
      </c>
      <c r="H606" s="2">
        <v>45292.381249999999</v>
      </c>
      <c r="I606" t="s">
        <v>5994</v>
      </c>
      <c r="J606" s="2">
        <v>45292.395833333336</v>
      </c>
      <c r="K606" t="s">
        <v>8914</v>
      </c>
      <c r="L606" s="2">
        <v>45292.405555555553</v>
      </c>
      <c r="M606">
        <v>763</v>
      </c>
    </row>
    <row r="607" spans="1:13" x14ac:dyDescent="0.25">
      <c r="A607" s="1">
        <v>45293</v>
      </c>
      <c r="B607">
        <v>341</v>
      </c>
      <c r="C607" t="s">
        <v>10295</v>
      </c>
      <c r="D607" t="s">
        <v>8879</v>
      </c>
      <c r="E607" t="s">
        <v>10294</v>
      </c>
      <c r="F607">
        <v>4655</v>
      </c>
      <c r="G607" t="s">
        <v>6896</v>
      </c>
      <c r="H607" s="2">
        <v>45292.376388888886</v>
      </c>
      <c r="I607" t="s">
        <v>4116</v>
      </c>
      <c r="J607" s="2">
        <v>45292.395833333336</v>
      </c>
      <c r="K607" t="s">
        <v>6127</v>
      </c>
      <c r="L607" s="2">
        <v>45292.410416666666</v>
      </c>
      <c r="M607">
        <v>836</v>
      </c>
    </row>
    <row r="608" spans="1:13" x14ac:dyDescent="0.25">
      <c r="A608" s="1">
        <v>45292</v>
      </c>
      <c r="B608">
        <v>91</v>
      </c>
      <c r="C608" t="s">
        <v>1541</v>
      </c>
      <c r="D608" t="s">
        <v>8878</v>
      </c>
      <c r="E608" t="s">
        <v>10083</v>
      </c>
      <c r="F608">
        <v>3640</v>
      </c>
      <c r="G608" t="s">
        <v>136</v>
      </c>
      <c r="H608" s="2">
        <v>45292.382638888892</v>
      </c>
      <c r="I608" t="s">
        <v>2156</v>
      </c>
      <c r="J608" s="2">
        <v>45292.395833333336</v>
      </c>
      <c r="K608" t="s">
        <v>5132</v>
      </c>
      <c r="L608" s="2">
        <v>45292.40625</v>
      </c>
      <c r="M608">
        <v>1053</v>
      </c>
    </row>
    <row r="609" spans="1:13" x14ac:dyDescent="0.25">
      <c r="A609" s="1">
        <v>45292</v>
      </c>
      <c r="B609">
        <v>309</v>
      </c>
      <c r="C609" t="s">
        <v>6575</v>
      </c>
      <c r="D609" t="s">
        <v>8880</v>
      </c>
      <c r="E609" t="s">
        <v>10723</v>
      </c>
      <c r="F609">
        <v>4651</v>
      </c>
      <c r="G609" t="s">
        <v>3092</v>
      </c>
      <c r="H609" s="2">
        <v>45292.392361111109</v>
      </c>
      <c r="I609" t="s">
        <v>4358</v>
      </c>
      <c r="J609" s="2">
        <v>45292.395833333336</v>
      </c>
      <c r="K609" t="s">
        <v>6372</v>
      </c>
      <c r="L609" s="2">
        <v>45292.402777777781</v>
      </c>
      <c r="M609">
        <v>1059</v>
      </c>
    </row>
    <row r="610" spans="1:13" x14ac:dyDescent="0.25">
      <c r="A610" s="1">
        <v>45292</v>
      </c>
      <c r="B610">
        <v>371</v>
      </c>
      <c r="C610" t="s">
        <v>8937</v>
      </c>
      <c r="D610" t="s">
        <v>8878</v>
      </c>
      <c r="E610" t="s">
        <v>8936</v>
      </c>
      <c r="F610">
        <v>318</v>
      </c>
      <c r="G610" t="s">
        <v>8935</v>
      </c>
      <c r="H610" s="2">
        <v>45292.39166666667</v>
      </c>
      <c r="I610" t="s">
        <v>7037</v>
      </c>
      <c r="J610" s="2">
        <v>45292.396527777775</v>
      </c>
      <c r="K610" t="s">
        <v>942</v>
      </c>
      <c r="L610" s="2">
        <v>45292.405555555553</v>
      </c>
      <c r="M610">
        <v>136</v>
      </c>
    </row>
    <row r="611" spans="1:13" x14ac:dyDescent="0.25">
      <c r="A611" s="1">
        <v>45294</v>
      </c>
      <c r="B611">
        <v>57</v>
      </c>
      <c r="C611" t="s">
        <v>8420</v>
      </c>
      <c r="D611" t="s">
        <v>8879</v>
      </c>
      <c r="E611" t="s">
        <v>9289</v>
      </c>
      <c r="F611">
        <v>2638</v>
      </c>
      <c r="G611" t="s">
        <v>5803</v>
      </c>
      <c r="H611" s="2">
        <v>45292.375694444447</v>
      </c>
      <c r="I611" t="s">
        <v>7900</v>
      </c>
      <c r="J611" s="2">
        <v>45292.396527777775</v>
      </c>
      <c r="K611" t="s">
        <v>403</v>
      </c>
      <c r="L611" s="2">
        <v>45292.410416666666</v>
      </c>
      <c r="M611">
        <v>310</v>
      </c>
    </row>
    <row r="612" spans="1:13" x14ac:dyDescent="0.25">
      <c r="A612" s="1">
        <v>45294</v>
      </c>
      <c r="B612">
        <v>114</v>
      </c>
      <c r="C612" t="s">
        <v>9475</v>
      </c>
      <c r="D612" t="s">
        <v>8880</v>
      </c>
      <c r="E612" t="s">
        <v>9474</v>
      </c>
      <c r="F612">
        <v>901</v>
      </c>
      <c r="G612" t="s">
        <v>1404</v>
      </c>
      <c r="H612" s="2">
        <v>45292.37777777778</v>
      </c>
      <c r="I612" t="s">
        <v>163</v>
      </c>
      <c r="J612" s="2">
        <v>45292.396527777775</v>
      </c>
      <c r="K612" t="s">
        <v>8318</v>
      </c>
      <c r="L612" s="2">
        <v>45292.413194444445</v>
      </c>
      <c r="M612">
        <v>397</v>
      </c>
    </row>
    <row r="613" spans="1:13" x14ac:dyDescent="0.25">
      <c r="A613" s="1">
        <v>45296</v>
      </c>
      <c r="B613">
        <v>119</v>
      </c>
      <c r="C613" t="s">
        <v>9496</v>
      </c>
      <c r="D613" t="s">
        <v>8878</v>
      </c>
      <c r="E613" t="s">
        <v>9495</v>
      </c>
      <c r="F613">
        <v>3416</v>
      </c>
      <c r="G613" t="s">
        <v>6394</v>
      </c>
      <c r="H613" s="2">
        <v>45292.377083333333</v>
      </c>
      <c r="I613" t="s">
        <v>1350</v>
      </c>
      <c r="J613" s="2">
        <v>45292.396527777775</v>
      </c>
      <c r="K613" t="s">
        <v>9494</v>
      </c>
      <c r="L613" s="2">
        <v>45292.417361111111</v>
      </c>
      <c r="M613">
        <v>407</v>
      </c>
    </row>
    <row r="614" spans="1:13" x14ac:dyDescent="0.25">
      <c r="A614" s="1">
        <v>45297</v>
      </c>
      <c r="B614">
        <v>475</v>
      </c>
      <c r="C614" t="s">
        <v>4447</v>
      </c>
      <c r="D614" t="s">
        <v>8879</v>
      </c>
      <c r="E614" t="s">
        <v>9500</v>
      </c>
      <c r="F614">
        <v>1694</v>
      </c>
      <c r="G614" t="s">
        <v>6534</v>
      </c>
      <c r="H614" s="2">
        <v>45292.386805555558</v>
      </c>
      <c r="I614" t="s">
        <v>6035</v>
      </c>
      <c r="J614" s="2">
        <v>45292.396527777775</v>
      </c>
      <c r="K614" t="s">
        <v>9499</v>
      </c>
      <c r="L614" s="2">
        <v>45292.406944444447</v>
      </c>
      <c r="M614">
        <v>410</v>
      </c>
    </row>
    <row r="615" spans="1:13" x14ac:dyDescent="0.25">
      <c r="A615" s="1">
        <v>45294</v>
      </c>
      <c r="B615">
        <v>403</v>
      </c>
      <c r="C615" t="s">
        <v>7236</v>
      </c>
      <c r="D615" t="s">
        <v>8879</v>
      </c>
      <c r="E615" t="s">
        <v>10097</v>
      </c>
      <c r="F615">
        <v>2961</v>
      </c>
      <c r="G615" t="s">
        <v>10096</v>
      </c>
      <c r="H615" s="2">
        <v>45292.384027777778</v>
      </c>
      <c r="I615" t="s">
        <v>8755</v>
      </c>
      <c r="J615" s="2">
        <v>45292.396527777775</v>
      </c>
      <c r="K615" t="s">
        <v>8445</v>
      </c>
      <c r="L615" s="2">
        <v>45292.407638888886</v>
      </c>
      <c r="M615">
        <v>724</v>
      </c>
    </row>
    <row r="616" spans="1:13" x14ac:dyDescent="0.25">
      <c r="A616" s="1">
        <v>45297</v>
      </c>
      <c r="B616">
        <v>62</v>
      </c>
      <c r="C616" t="s">
        <v>6632</v>
      </c>
      <c r="D616" t="s">
        <v>8878</v>
      </c>
      <c r="E616" t="s">
        <v>10264</v>
      </c>
      <c r="F616">
        <v>3689</v>
      </c>
      <c r="G616" t="s">
        <v>2737</v>
      </c>
      <c r="H616" s="2">
        <v>45292.388194444444</v>
      </c>
      <c r="I616" t="s">
        <v>6992</v>
      </c>
      <c r="J616" s="2">
        <v>45292.396527777775</v>
      </c>
      <c r="K616" t="s">
        <v>6625</v>
      </c>
      <c r="L616" s="2">
        <v>45292.416666666664</v>
      </c>
      <c r="M616">
        <v>821</v>
      </c>
    </row>
    <row r="617" spans="1:13" x14ac:dyDescent="0.25">
      <c r="A617" s="1">
        <v>45297</v>
      </c>
      <c r="B617">
        <v>191</v>
      </c>
      <c r="C617" t="s">
        <v>8553</v>
      </c>
      <c r="D617" t="s">
        <v>8880</v>
      </c>
      <c r="E617" t="s">
        <v>10296</v>
      </c>
      <c r="F617">
        <v>2631</v>
      </c>
      <c r="G617" t="s">
        <v>3463</v>
      </c>
      <c r="H617" s="2">
        <v>45292.382638888892</v>
      </c>
      <c r="I617" t="s">
        <v>8478</v>
      </c>
      <c r="J617" s="2">
        <v>45292.396527777775</v>
      </c>
      <c r="K617" t="s">
        <v>4441</v>
      </c>
      <c r="L617" s="2">
        <v>45292.409722222219</v>
      </c>
      <c r="M617">
        <v>837</v>
      </c>
    </row>
    <row r="618" spans="1:13" x14ac:dyDescent="0.25">
      <c r="A618" s="1">
        <v>45296</v>
      </c>
      <c r="B618">
        <v>19</v>
      </c>
      <c r="C618" t="s">
        <v>5832</v>
      </c>
      <c r="D618" t="s">
        <v>8880</v>
      </c>
      <c r="E618" t="s">
        <v>10561</v>
      </c>
      <c r="F618">
        <v>1429</v>
      </c>
      <c r="G618" t="s">
        <v>7507</v>
      </c>
      <c r="H618" s="2">
        <v>45292.386805555558</v>
      </c>
      <c r="I618" t="s">
        <v>7754</v>
      </c>
      <c r="J618" s="2">
        <v>45292.396527777775</v>
      </c>
      <c r="K618" t="s">
        <v>4715</v>
      </c>
      <c r="L618" s="2">
        <v>45292.404166666667</v>
      </c>
      <c r="M618">
        <v>972</v>
      </c>
    </row>
    <row r="619" spans="1:13" x14ac:dyDescent="0.25">
      <c r="A619" s="1">
        <v>45292</v>
      </c>
      <c r="B619">
        <v>275</v>
      </c>
      <c r="C619" t="s">
        <v>10634</v>
      </c>
      <c r="D619" t="s">
        <v>8880</v>
      </c>
      <c r="E619" t="s">
        <v>10636</v>
      </c>
      <c r="F619">
        <v>1569</v>
      </c>
      <c r="G619" t="s">
        <v>2953</v>
      </c>
      <c r="H619" s="2">
        <v>45292.388194444444</v>
      </c>
      <c r="I619" t="s">
        <v>70</v>
      </c>
      <c r="J619" s="2">
        <v>45292.396527777775</v>
      </c>
      <c r="K619" t="s">
        <v>10635</v>
      </c>
      <c r="L619" s="2">
        <v>45292.411111111112</v>
      </c>
      <c r="M619">
        <v>1010</v>
      </c>
    </row>
    <row r="620" spans="1:13" x14ac:dyDescent="0.25">
      <c r="A620" s="1">
        <v>45292</v>
      </c>
      <c r="B620">
        <v>117</v>
      </c>
      <c r="C620" t="s">
        <v>3689</v>
      </c>
      <c r="D620" t="s">
        <v>8880</v>
      </c>
      <c r="E620" t="s">
        <v>9042</v>
      </c>
      <c r="F620">
        <v>4081</v>
      </c>
      <c r="G620" t="s">
        <v>8298</v>
      </c>
      <c r="H620" s="2">
        <v>45292.392361111109</v>
      </c>
      <c r="I620" t="s">
        <v>1956</v>
      </c>
      <c r="J620" s="2">
        <v>45292.397222222222</v>
      </c>
      <c r="K620" t="s">
        <v>7232</v>
      </c>
      <c r="L620" s="2">
        <v>45292.416666666664</v>
      </c>
      <c r="M620">
        <v>188</v>
      </c>
    </row>
    <row r="621" spans="1:13" x14ac:dyDescent="0.25">
      <c r="A621" s="1">
        <v>45297</v>
      </c>
      <c r="B621">
        <v>365</v>
      </c>
      <c r="C621" t="s">
        <v>10303</v>
      </c>
      <c r="D621" t="s">
        <v>8880</v>
      </c>
      <c r="E621" t="s">
        <v>10304</v>
      </c>
      <c r="F621">
        <v>4107</v>
      </c>
      <c r="G621" t="s">
        <v>544</v>
      </c>
      <c r="H621" s="2">
        <v>45292.381944444445</v>
      </c>
      <c r="I621" t="s">
        <v>8075</v>
      </c>
      <c r="J621" s="2">
        <v>45292.397222222222</v>
      </c>
      <c r="K621" t="s">
        <v>2750</v>
      </c>
      <c r="L621" s="2">
        <v>45292.409722222219</v>
      </c>
      <c r="M621">
        <v>841</v>
      </c>
    </row>
    <row r="622" spans="1:13" x14ac:dyDescent="0.25">
      <c r="A622" s="1">
        <v>45298</v>
      </c>
      <c r="B622">
        <v>483</v>
      </c>
      <c r="C622" t="s">
        <v>5478</v>
      </c>
      <c r="D622" t="s">
        <v>8878</v>
      </c>
      <c r="E622" t="s">
        <v>10434</v>
      </c>
      <c r="F622">
        <v>213</v>
      </c>
      <c r="G622" t="s">
        <v>540</v>
      </c>
      <c r="H622" s="2">
        <v>45292.381249999999</v>
      </c>
      <c r="I622" t="s">
        <v>5411</v>
      </c>
      <c r="J622" s="2">
        <v>45292.397222222222</v>
      </c>
      <c r="K622" t="s">
        <v>4884</v>
      </c>
      <c r="L622" s="2">
        <v>45292.415277777778</v>
      </c>
      <c r="M622">
        <v>906</v>
      </c>
    </row>
    <row r="623" spans="1:13" x14ac:dyDescent="0.25">
      <c r="A623" s="1">
        <v>45298</v>
      </c>
      <c r="B623">
        <v>433</v>
      </c>
      <c r="C623" t="s">
        <v>10497</v>
      </c>
      <c r="D623" t="s">
        <v>8878</v>
      </c>
      <c r="E623" t="s">
        <v>10496</v>
      </c>
      <c r="F623">
        <v>4391</v>
      </c>
      <c r="G623" t="s">
        <v>4302</v>
      </c>
      <c r="H623" s="2">
        <v>45292.380555555559</v>
      </c>
      <c r="I623" t="s">
        <v>2946</v>
      </c>
      <c r="J623" s="2">
        <v>45292.397222222222</v>
      </c>
      <c r="K623" t="s">
        <v>4813</v>
      </c>
      <c r="L623" s="2">
        <v>45292.415972222225</v>
      </c>
      <c r="M623">
        <v>934</v>
      </c>
    </row>
    <row r="624" spans="1:13" x14ac:dyDescent="0.25">
      <c r="A624" s="1">
        <v>45297</v>
      </c>
      <c r="B624">
        <v>256</v>
      </c>
      <c r="C624" t="s">
        <v>2387</v>
      </c>
      <c r="D624" t="s">
        <v>8880</v>
      </c>
      <c r="E624" t="s">
        <v>10659</v>
      </c>
      <c r="F624">
        <v>2293</v>
      </c>
      <c r="G624" t="s">
        <v>4278</v>
      </c>
      <c r="H624" s="2">
        <v>45292.385416666664</v>
      </c>
      <c r="I624" t="s">
        <v>1405</v>
      </c>
      <c r="J624" s="2">
        <v>45292.397222222222</v>
      </c>
      <c r="K624" t="s">
        <v>10658</v>
      </c>
      <c r="L624" s="2">
        <v>45292.413194444445</v>
      </c>
      <c r="M624">
        <v>1024</v>
      </c>
    </row>
    <row r="625" spans="1:13" x14ac:dyDescent="0.25">
      <c r="A625" s="1">
        <v>45295</v>
      </c>
      <c r="B625">
        <v>439</v>
      </c>
      <c r="C625" t="s">
        <v>1053</v>
      </c>
      <c r="D625" t="s">
        <v>8878</v>
      </c>
      <c r="E625" t="s">
        <v>10161</v>
      </c>
      <c r="F625">
        <v>2720</v>
      </c>
      <c r="G625" t="s">
        <v>2572</v>
      </c>
      <c r="H625" s="2">
        <v>45292.38958333333</v>
      </c>
      <c r="I625" t="s">
        <v>2729</v>
      </c>
      <c r="J625" s="2">
        <v>45292.397222222222</v>
      </c>
      <c r="K625" t="s">
        <v>5806</v>
      </c>
      <c r="L625" s="2">
        <v>45292.415972222225</v>
      </c>
      <c r="M625">
        <v>1066</v>
      </c>
    </row>
    <row r="626" spans="1:13" x14ac:dyDescent="0.25">
      <c r="A626" s="1">
        <v>45292</v>
      </c>
      <c r="B626">
        <v>119</v>
      </c>
      <c r="C626" t="s">
        <v>10747</v>
      </c>
      <c r="D626" t="s">
        <v>8879</v>
      </c>
      <c r="E626" t="s">
        <v>10746</v>
      </c>
      <c r="F626">
        <v>1266</v>
      </c>
      <c r="G626" t="s">
        <v>7770</v>
      </c>
      <c r="H626" s="2">
        <v>45292.382638888892</v>
      </c>
      <c r="I626" t="s">
        <v>9745</v>
      </c>
      <c r="J626" s="2">
        <v>45292.397222222222</v>
      </c>
      <c r="K626" t="s">
        <v>9250</v>
      </c>
      <c r="L626" s="2">
        <v>45292.405555555553</v>
      </c>
      <c r="M626">
        <v>1074</v>
      </c>
    </row>
    <row r="627" spans="1:13" x14ac:dyDescent="0.25">
      <c r="A627" s="1">
        <v>45294</v>
      </c>
      <c r="B627">
        <v>60</v>
      </c>
      <c r="C627" t="s">
        <v>8970</v>
      </c>
      <c r="D627" t="s">
        <v>8878</v>
      </c>
      <c r="E627" t="s">
        <v>8969</v>
      </c>
      <c r="F627">
        <v>1124</v>
      </c>
      <c r="G627" t="s">
        <v>2556</v>
      </c>
      <c r="H627" s="2">
        <v>45292.379861111112</v>
      </c>
      <c r="I627" t="s">
        <v>6916</v>
      </c>
      <c r="J627" s="2">
        <v>45292.397916666669</v>
      </c>
      <c r="K627" t="s">
        <v>8236</v>
      </c>
      <c r="L627" s="2">
        <v>45292.404166666667</v>
      </c>
      <c r="M627">
        <v>150</v>
      </c>
    </row>
    <row r="628" spans="1:13" x14ac:dyDescent="0.25">
      <c r="A628" s="1">
        <v>45293</v>
      </c>
      <c r="B628">
        <v>392</v>
      </c>
      <c r="C628" t="s">
        <v>9156</v>
      </c>
      <c r="D628" t="s">
        <v>8880</v>
      </c>
      <c r="E628" t="s">
        <v>9158</v>
      </c>
      <c r="F628">
        <v>3389</v>
      </c>
      <c r="G628" t="s">
        <v>5133</v>
      </c>
      <c r="H628" s="2">
        <v>45292.38958333333</v>
      </c>
      <c r="I628" t="s">
        <v>6978</v>
      </c>
      <c r="J628" s="2">
        <v>45292.397916666669</v>
      </c>
      <c r="K628" t="s">
        <v>9157</v>
      </c>
      <c r="L628" s="2">
        <v>45292.409722222219</v>
      </c>
      <c r="M628">
        <v>247</v>
      </c>
    </row>
    <row r="629" spans="1:13" x14ac:dyDescent="0.25">
      <c r="A629" s="1">
        <v>45295</v>
      </c>
      <c r="B629">
        <v>462</v>
      </c>
      <c r="C629" t="s">
        <v>3099</v>
      </c>
      <c r="D629" t="s">
        <v>8878</v>
      </c>
      <c r="E629" t="s">
        <v>9515</v>
      </c>
      <c r="F629">
        <v>2623</v>
      </c>
      <c r="G629" t="s">
        <v>5723</v>
      </c>
      <c r="H629" s="2">
        <v>45292.37777777778</v>
      </c>
      <c r="I629" t="s">
        <v>2860</v>
      </c>
      <c r="J629" s="2">
        <v>45292.397916666669</v>
      </c>
      <c r="K629" t="s">
        <v>33</v>
      </c>
      <c r="L629" s="2">
        <v>45292.40902777778</v>
      </c>
      <c r="M629">
        <v>418</v>
      </c>
    </row>
    <row r="630" spans="1:13" x14ac:dyDescent="0.25">
      <c r="A630" s="1">
        <v>45295</v>
      </c>
      <c r="B630">
        <v>136</v>
      </c>
      <c r="C630" t="s">
        <v>5762</v>
      </c>
      <c r="D630" t="s">
        <v>8879</v>
      </c>
      <c r="E630" t="s">
        <v>9624</v>
      </c>
      <c r="F630">
        <v>3697</v>
      </c>
      <c r="G630" t="s">
        <v>8526</v>
      </c>
      <c r="H630" s="2">
        <v>45292.381249999999</v>
      </c>
      <c r="I630" t="s">
        <v>783</v>
      </c>
      <c r="J630" s="2">
        <v>45292.397916666669</v>
      </c>
      <c r="K630" t="s">
        <v>1205</v>
      </c>
      <c r="L630" s="2">
        <v>45292.413194444445</v>
      </c>
      <c r="M630">
        <v>475</v>
      </c>
    </row>
    <row r="631" spans="1:13" x14ac:dyDescent="0.25">
      <c r="A631" s="1">
        <v>45293</v>
      </c>
      <c r="B631">
        <v>386</v>
      </c>
      <c r="C631" t="s">
        <v>1681</v>
      </c>
      <c r="D631" t="s">
        <v>8880</v>
      </c>
      <c r="E631" t="s">
        <v>9970</v>
      </c>
      <c r="F631">
        <v>3548</v>
      </c>
      <c r="G631" t="s">
        <v>7939</v>
      </c>
      <c r="H631" s="2">
        <v>45292.388888888891</v>
      </c>
      <c r="I631" t="s">
        <v>28</v>
      </c>
      <c r="J631" s="2">
        <v>45292.397916666669</v>
      </c>
      <c r="K631" t="s">
        <v>9146</v>
      </c>
      <c r="L631" s="2">
        <v>45292.405555555553</v>
      </c>
      <c r="M631">
        <v>650</v>
      </c>
    </row>
    <row r="632" spans="1:13" x14ac:dyDescent="0.25">
      <c r="A632" s="1">
        <v>45297</v>
      </c>
      <c r="B632">
        <v>14</v>
      </c>
      <c r="C632" t="s">
        <v>10025</v>
      </c>
      <c r="D632" t="s">
        <v>8879</v>
      </c>
      <c r="E632" t="s">
        <v>10024</v>
      </c>
      <c r="F632">
        <v>193</v>
      </c>
      <c r="G632" t="s">
        <v>8995</v>
      </c>
      <c r="H632" s="2">
        <v>45292.385416666664</v>
      </c>
      <c r="I632" t="s">
        <v>186</v>
      </c>
      <c r="J632" s="2">
        <v>45292.397916666669</v>
      </c>
      <c r="K632" t="s">
        <v>10023</v>
      </c>
      <c r="L632" s="2">
        <v>45292.40625</v>
      </c>
      <c r="M632">
        <v>681</v>
      </c>
    </row>
    <row r="633" spans="1:13" x14ac:dyDescent="0.25">
      <c r="A633" s="1">
        <v>45296</v>
      </c>
      <c r="B633">
        <v>48</v>
      </c>
      <c r="C633" t="s">
        <v>467</v>
      </c>
      <c r="D633" t="s">
        <v>8879</v>
      </c>
      <c r="E633" t="s">
        <v>10091</v>
      </c>
      <c r="F633">
        <v>3156</v>
      </c>
      <c r="G633" t="s">
        <v>1071</v>
      </c>
      <c r="H633" s="2">
        <v>45292.390972222223</v>
      </c>
      <c r="I633" t="s">
        <v>740</v>
      </c>
      <c r="J633" s="2">
        <v>45292.397916666669</v>
      </c>
      <c r="K633" t="s">
        <v>3657</v>
      </c>
      <c r="L633" s="2">
        <v>45292.418749999997</v>
      </c>
      <c r="M633">
        <v>721</v>
      </c>
    </row>
    <row r="634" spans="1:13" x14ac:dyDescent="0.25">
      <c r="A634" s="1">
        <v>45298</v>
      </c>
      <c r="B634">
        <v>338</v>
      </c>
      <c r="C634" t="s">
        <v>3804</v>
      </c>
      <c r="D634" t="s">
        <v>8878</v>
      </c>
      <c r="E634" t="s">
        <v>10102</v>
      </c>
      <c r="F634">
        <v>2078</v>
      </c>
      <c r="G634" t="s">
        <v>2116</v>
      </c>
      <c r="H634" s="2">
        <v>45292.392361111109</v>
      </c>
      <c r="I634" t="s">
        <v>6227</v>
      </c>
      <c r="J634" s="2">
        <v>45292.397916666669</v>
      </c>
      <c r="K634" t="s">
        <v>5999</v>
      </c>
      <c r="L634" s="2">
        <v>45292.402777777781</v>
      </c>
      <c r="M634">
        <v>727</v>
      </c>
    </row>
    <row r="635" spans="1:13" x14ac:dyDescent="0.25">
      <c r="A635" s="1">
        <v>45298</v>
      </c>
      <c r="B635">
        <v>212</v>
      </c>
      <c r="C635" t="s">
        <v>5812</v>
      </c>
      <c r="D635" t="s">
        <v>8878</v>
      </c>
      <c r="E635" t="s">
        <v>9354</v>
      </c>
      <c r="F635">
        <v>4593</v>
      </c>
      <c r="G635" t="s">
        <v>3370</v>
      </c>
      <c r="H635" s="2">
        <v>45292.380555555559</v>
      </c>
      <c r="I635" t="s">
        <v>9454</v>
      </c>
      <c r="J635" s="2">
        <v>45292.398611111108</v>
      </c>
      <c r="K635" t="s">
        <v>5962</v>
      </c>
      <c r="L635" s="2">
        <v>45292.417361111111</v>
      </c>
      <c r="M635">
        <v>390</v>
      </c>
    </row>
    <row r="636" spans="1:13" x14ac:dyDescent="0.25">
      <c r="A636" s="1">
        <v>45294</v>
      </c>
      <c r="B636">
        <v>162</v>
      </c>
      <c r="C636" t="s">
        <v>6188</v>
      </c>
      <c r="D636" t="s">
        <v>8878</v>
      </c>
      <c r="E636" t="s">
        <v>9575</v>
      </c>
      <c r="F636">
        <v>1102</v>
      </c>
      <c r="G636" t="s">
        <v>9574</v>
      </c>
      <c r="H636" s="2">
        <v>45292.392361111109</v>
      </c>
      <c r="I636" t="s">
        <v>4903</v>
      </c>
      <c r="J636" s="2">
        <v>45292.398611111108</v>
      </c>
      <c r="K636" t="s">
        <v>399</v>
      </c>
      <c r="L636" s="2">
        <v>45292.418055555558</v>
      </c>
      <c r="M636">
        <v>449</v>
      </c>
    </row>
    <row r="637" spans="1:13" x14ac:dyDescent="0.25">
      <c r="A637" s="1">
        <v>45293</v>
      </c>
      <c r="B637">
        <v>246</v>
      </c>
      <c r="C637" t="s">
        <v>9590</v>
      </c>
      <c r="D637" t="s">
        <v>8879</v>
      </c>
      <c r="E637" t="s">
        <v>9589</v>
      </c>
      <c r="F637">
        <v>1478</v>
      </c>
      <c r="G637" t="s">
        <v>6108</v>
      </c>
      <c r="H637" s="2">
        <v>45292.381944444445</v>
      </c>
      <c r="I637" t="s">
        <v>4573</v>
      </c>
      <c r="J637" s="2">
        <v>45292.398611111108</v>
      </c>
      <c r="K637" t="s">
        <v>1788</v>
      </c>
      <c r="L637" s="2">
        <v>45292.411111111112</v>
      </c>
      <c r="M637">
        <v>457</v>
      </c>
    </row>
    <row r="638" spans="1:13" x14ac:dyDescent="0.25">
      <c r="A638" s="1">
        <v>45298</v>
      </c>
      <c r="B638">
        <v>492</v>
      </c>
      <c r="C638" t="s">
        <v>328</v>
      </c>
      <c r="D638" t="s">
        <v>8878</v>
      </c>
      <c r="E638" t="s">
        <v>9603</v>
      </c>
      <c r="F638">
        <v>577</v>
      </c>
      <c r="G638" t="s">
        <v>7660</v>
      </c>
      <c r="H638" s="2">
        <v>45292.386111111111</v>
      </c>
      <c r="I638" t="s">
        <v>9602</v>
      </c>
      <c r="J638" s="2">
        <v>45292.398611111108</v>
      </c>
      <c r="K638" t="s">
        <v>9601</v>
      </c>
      <c r="L638" s="2">
        <v>45292.411805555559</v>
      </c>
      <c r="M638">
        <v>463</v>
      </c>
    </row>
    <row r="639" spans="1:13" x14ac:dyDescent="0.25">
      <c r="A639" s="1">
        <v>45292</v>
      </c>
      <c r="B639">
        <v>487</v>
      </c>
      <c r="C639" t="s">
        <v>8510</v>
      </c>
      <c r="D639" t="s">
        <v>8878</v>
      </c>
      <c r="E639" t="s">
        <v>9610</v>
      </c>
      <c r="F639">
        <v>2197</v>
      </c>
      <c r="G639" t="s">
        <v>28</v>
      </c>
      <c r="H639" s="2">
        <v>45292.386805555558</v>
      </c>
      <c r="I639" t="s">
        <v>5164</v>
      </c>
      <c r="J639" s="2">
        <v>45292.398611111108</v>
      </c>
      <c r="K639" t="s">
        <v>9609</v>
      </c>
      <c r="L639" s="2">
        <v>45292.408333333333</v>
      </c>
      <c r="M639">
        <v>467</v>
      </c>
    </row>
    <row r="640" spans="1:13" x14ac:dyDescent="0.25">
      <c r="A640" s="1">
        <v>45293</v>
      </c>
      <c r="B640">
        <v>69</v>
      </c>
      <c r="C640" t="s">
        <v>4791</v>
      </c>
      <c r="D640" t="s">
        <v>8879</v>
      </c>
      <c r="E640" t="s">
        <v>9929</v>
      </c>
      <c r="F640">
        <v>4147</v>
      </c>
      <c r="G640" t="s">
        <v>9928</v>
      </c>
      <c r="H640" s="2">
        <v>45292.39166666667</v>
      </c>
      <c r="I640" t="s">
        <v>1612</v>
      </c>
      <c r="J640" s="2">
        <v>45292.398611111108</v>
      </c>
      <c r="K640" t="s">
        <v>1162</v>
      </c>
      <c r="L640" s="2">
        <v>45292.419444444444</v>
      </c>
      <c r="M640">
        <v>627</v>
      </c>
    </row>
    <row r="641" spans="1:13" x14ac:dyDescent="0.25">
      <c r="A641" s="1">
        <v>45294</v>
      </c>
      <c r="B641">
        <v>90</v>
      </c>
      <c r="C641" t="s">
        <v>9951</v>
      </c>
      <c r="D641" t="s">
        <v>8880</v>
      </c>
      <c r="E641" t="s">
        <v>9950</v>
      </c>
      <c r="F641">
        <v>403</v>
      </c>
      <c r="G641" t="s">
        <v>3921</v>
      </c>
      <c r="H641" s="2">
        <v>45292.392361111109</v>
      </c>
      <c r="I641" t="s">
        <v>5765</v>
      </c>
      <c r="J641" s="2">
        <v>45292.398611111108</v>
      </c>
      <c r="K641" t="s">
        <v>3385</v>
      </c>
      <c r="L641" s="2">
        <v>45292.411805555559</v>
      </c>
      <c r="M641">
        <v>638</v>
      </c>
    </row>
    <row r="642" spans="1:13" x14ac:dyDescent="0.25">
      <c r="A642" s="1">
        <v>45296</v>
      </c>
      <c r="B642">
        <v>286</v>
      </c>
      <c r="C642" t="s">
        <v>10136</v>
      </c>
      <c r="D642" t="s">
        <v>8878</v>
      </c>
      <c r="E642" t="s">
        <v>10135</v>
      </c>
      <c r="F642">
        <v>3010</v>
      </c>
      <c r="G642" t="s">
        <v>675</v>
      </c>
      <c r="H642" s="2">
        <v>45292.385416666664</v>
      </c>
      <c r="I642" t="s">
        <v>4685</v>
      </c>
      <c r="J642" s="2">
        <v>45292.398611111108</v>
      </c>
      <c r="K642" t="s">
        <v>1686</v>
      </c>
      <c r="L642" s="2">
        <v>45292.409722222219</v>
      </c>
      <c r="M642">
        <v>749</v>
      </c>
    </row>
    <row r="643" spans="1:13" x14ac:dyDescent="0.25">
      <c r="A643" s="1">
        <v>45295</v>
      </c>
      <c r="B643">
        <v>111</v>
      </c>
      <c r="C643" t="s">
        <v>10321</v>
      </c>
      <c r="D643" t="s">
        <v>8880</v>
      </c>
      <c r="E643" t="s">
        <v>10323</v>
      </c>
      <c r="F643">
        <v>2865</v>
      </c>
      <c r="G643" t="s">
        <v>7374</v>
      </c>
      <c r="H643" s="2">
        <v>45292.390972222223</v>
      </c>
      <c r="I643" t="s">
        <v>10322</v>
      </c>
      <c r="J643" s="2">
        <v>45292.398611111108</v>
      </c>
      <c r="K643" t="s">
        <v>6565</v>
      </c>
      <c r="L643" s="2">
        <v>45292.418749999997</v>
      </c>
      <c r="M643">
        <v>850</v>
      </c>
    </row>
    <row r="644" spans="1:13" x14ac:dyDescent="0.25">
      <c r="A644" s="1">
        <v>45294</v>
      </c>
      <c r="B644">
        <v>111</v>
      </c>
      <c r="C644" t="s">
        <v>10638</v>
      </c>
      <c r="D644" t="s">
        <v>8879</v>
      </c>
      <c r="E644" t="s">
        <v>9917</v>
      </c>
      <c r="F644">
        <v>1076</v>
      </c>
      <c r="G644" t="s">
        <v>10130</v>
      </c>
      <c r="H644" s="2">
        <v>45292.390972222223</v>
      </c>
      <c r="I644" t="s">
        <v>4493</v>
      </c>
      <c r="J644" s="2">
        <v>45292.398611111108</v>
      </c>
      <c r="K644" t="s">
        <v>6967</v>
      </c>
      <c r="L644" s="2">
        <v>45292.412499999999</v>
      </c>
      <c r="M644">
        <v>1012</v>
      </c>
    </row>
    <row r="645" spans="1:13" x14ac:dyDescent="0.25">
      <c r="A645" s="1">
        <v>45294</v>
      </c>
      <c r="B645">
        <v>41</v>
      </c>
      <c r="C645" t="s">
        <v>10655</v>
      </c>
      <c r="D645" t="s">
        <v>8879</v>
      </c>
      <c r="E645" t="s">
        <v>10654</v>
      </c>
      <c r="F645">
        <v>2085</v>
      </c>
      <c r="G645" t="s">
        <v>6734</v>
      </c>
      <c r="H645" s="2">
        <v>45292.384722222225</v>
      </c>
      <c r="I645" t="s">
        <v>1528</v>
      </c>
      <c r="J645" s="2">
        <v>45292.398611111108</v>
      </c>
      <c r="K645" t="s">
        <v>2637</v>
      </c>
      <c r="L645" s="2">
        <v>45292.417361111111</v>
      </c>
      <c r="M645">
        <v>1022</v>
      </c>
    </row>
    <row r="646" spans="1:13" x14ac:dyDescent="0.25">
      <c r="A646" s="1">
        <v>45292</v>
      </c>
      <c r="B646">
        <v>251</v>
      </c>
      <c r="C646" t="s">
        <v>9022</v>
      </c>
      <c r="D646" t="s">
        <v>8880</v>
      </c>
      <c r="E646" t="s">
        <v>9023</v>
      </c>
      <c r="F646">
        <v>2978</v>
      </c>
      <c r="G646" t="s">
        <v>666</v>
      </c>
      <c r="H646" s="2">
        <v>45292.378472222219</v>
      </c>
      <c r="I646" t="s">
        <v>3001</v>
      </c>
      <c r="J646" s="2">
        <v>45292.399305555555</v>
      </c>
      <c r="K646" t="s">
        <v>2554</v>
      </c>
      <c r="L646" s="2">
        <v>45292.411111111112</v>
      </c>
      <c r="M646">
        <v>178</v>
      </c>
    </row>
    <row r="647" spans="1:13" x14ac:dyDescent="0.25">
      <c r="A647" s="1">
        <v>45298</v>
      </c>
      <c r="B647">
        <v>425</v>
      </c>
      <c r="C647" t="s">
        <v>9081</v>
      </c>
      <c r="D647" t="s">
        <v>8880</v>
      </c>
      <c r="E647" t="s">
        <v>9080</v>
      </c>
      <c r="F647">
        <v>1404</v>
      </c>
      <c r="G647" t="s">
        <v>123</v>
      </c>
      <c r="H647" s="2">
        <v>45292.394444444442</v>
      </c>
      <c r="I647" t="s">
        <v>1089</v>
      </c>
      <c r="J647" s="2">
        <v>45292.399305555555</v>
      </c>
      <c r="K647" t="s">
        <v>3903</v>
      </c>
      <c r="L647" s="2">
        <v>45292.418749999997</v>
      </c>
      <c r="M647">
        <v>211</v>
      </c>
    </row>
    <row r="648" spans="1:13" x14ac:dyDescent="0.25">
      <c r="A648" s="1">
        <v>45296</v>
      </c>
      <c r="B648">
        <v>334</v>
      </c>
      <c r="C648" t="s">
        <v>9227</v>
      </c>
      <c r="D648" t="s">
        <v>8880</v>
      </c>
      <c r="E648" t="s">
        <v>9226</v>
      </c>
      <c r="F648">
        <v>428</v>
      </c>
      <c r="G648" t="s">
        <v>7840</v>
      </c>
      <c r="H648" s="2">
        <v>45292.388888888891</v>
      </c>
      <c r="I648" t="s">
        <v>5321</v>
      </c>
      <c r="J648" s="2">
        <v>45292.399305555555</v>
      </c>
      <c r="K648" t="s">
        <v>4290</v>
      </c>
      <c r="L648" s="2">
        <v>45292.404166666667</v>
      </c>
      <c r="M648">
        <v>281</v>
      </c>
    </row>
    <row r="649" spans="1:13" x14ac:dyDescent="0.25">
      <c r="A649" s="1">
        <v>45292</v>
      </c>
      <c r="B649">
        <v>234</v>
      </c>
      <c r="C649" t="s">
        <v>9379</v>
      </c>
      <c r="D649" t="s">
        <v>8878</v>
      </c>
      <c r="E649" t="s">
        <v>9378</v>
      </c>
      <c r="F649">
        <v>129</v>
      </c>
      <c r="G649" t="s">
        <v>3284</v>
      </c>
      <c r="H649" s="2">
        <v>45292.390972222223</v>
      </c>
      <c r="I649" t="s">
        <v>9377</v>
      </c>
      <c r="J649" s="2">
        <v>45292.399305555555</v>
      </c>
      <c r="K649" t="s">
        <v>1984</v>
      </c>
      <c r="L649" s="2">
        <v>45292.40347222222</v>
      </c>
      <c r="M649">
        <v>354</v>
      </c>
    </row>
    <row r="650" spans="1:13" x14ac:dyDescent="0.25">
      <c r="A650" s="1">
        <v>45294</v>
      </c>
      <c r="B650">
        <v>131</v>
      </c>
      <c r="C650" t="s">
        <v>9934</v>
      </c>
      <c r="D650" t="s">
        <v>8879</v>
      </c>
      <c r="E650" t="s">
        <v>9933</v>
      </c>
      <c r="F650">
        <v>673</v>
      </c>
      <c r="G650" t="s">
        <v>9932</v>
      </c>
      <c r="H650" s="2">
        <v>45292.392361111109</v>
      </c>
      <c r="I650" t="s">
        <v>8168</v>
      </c>
      <c r="J650" s="2">
        <v>45292.399305555555</v>
      </c>
      <c r="K650" t="s">
        <v>6095</v>
      </c>
      <c r="L650" s="2">
        <v>45292.417361111111</v>
      </c>
      <c r="M650">
        <v>630</v>
      </c>
    </row>
    <row r="651" spans="1:13" x14ac:dyDescent="0.25">
      <c r="A651" s="1">
        <v>45295</v>
      </c>
      <c r="B651">
        <v>283</v>
      </c>
      <c r="C651" t="s">
        <v>7463</v>
      </c>
      <c r="D651" t="s">
        <v>8880</v>
      </c>
      <c r="E651" t="s">
        <v>10297</v>
      </c>
      <c r="F651">
        <v>3422</v>
      </c>
      <c r="G651" t="s">
        <v>4733</v>
      </c>
      <c r="H651" s="2">
        <v>45292.379166666666</v>
      </c>
      <c r="I651" t="s">
        <v>7693</v>
      </c>
      <c r="J651" s="2">
        <v>45292.399305555555</v>
      </c>
      <c r="K651" t="s">
        <v>6627</v>
      </c>
      <c r="L651" s="2">
        <v>45292.418749999997</v>
      </c>
      <c r="M651">
        <v>838</v>
      </c>
    </row>
    <row r="652" spans="1:13" x14ac:dyDescent="0.25">
      <c r="A652" s="1">
        <v>45293</v>
      </c>
      <c r="B652">
        <v>126</v>
      </c>
      <c r="C652" t="s">
        <v>3165</v>
      </c>
      <c r="D652" t="s">
        <v>8880</v>
      </c>
      <c r="E652" t="s">
        <v>10441</v>
      </c>
      <c r="F652">
        <v>2039</v>
      </c>
      <c r="G652" t="s">
        <v>10440</v>
      </c>
      <c r="H652" s="2">
        <v>45292.378472222219</v>
      </c>
      <c r="I652" t="s">
        <v>6937</v>
      </c>
      <c r="J652" s="2">
        <v>45292.399305555555</v>
      </c>
      <c r="K652" t="s">
        <v>3825</v>
      </c>
      <c r="L652" s="2">
        <v>45292.411111111112</v>
      </c>
      <c r="M652">
        <v>909</v>
      </c>
    </row>
    <row r="653" spans="1:13" x14ac:dyDescent="0.25">
      <c r="A653" s="1">
        <v>45296</v>
      </c>
      <c r="B653">
        <v>431</v>
      </c>
      <c r="C653" t="s">
        <v>1855</v>
      </c>
      <c r="D653" t="s">
        <v>8878</v>
      </c>
      <c r="E653" t="s">
        <v>10616</v>
      </c>
      <c r="F653">
        <v>3880</v>
      </c>
      <c r="G653" t="s">
        <v>8931</v>
      </c>
      <c r="H653" s="2">
        <v>45292.393750000003</v>
      </c>
      <c r="I653" t="s">
        <v>5249</v>
      </c>
      <c r="J653" s="2">
        <v>45292.399305555555</v>
      </c>
      <c r="K653" t="s">
        <v>3425</v>
      </c>
      <c r="L653" s="2">
        <v>45292.419444444444</v>
      </c>
      <c r="M653">
        <v>1001</v>
      </c>
    </row>
    <row r="654" spans="1:13" x14ac:dyDescent="0.25">
      <c r="A654" s="1">
        <v>45293</v>
      </c>
      <c r="B654">
        <v>17</v>
      </c>
      <c r="C654" t="s">
        <v>7142</v>
      </c>
      <c r="D654" t="s">
        <v>8880</v>
      </c>
      <c r="E654" t="s">
        <v>10676</v>
      </c>
      <c r="F654">
        <v>2079</v>
      </c>
      <c r="G654" t="s">
        <v>717</v>
      </c>
      <c r="H654" s="2">
        <v>45292.384027777778</v>
      </c>
      <c r="I654" t="s">
        <v>3788</v>
      </c>
      <c r="J654" s="2">
        <v>45292.399305555555</v>
      </c>
      <c r="K654" t="s">
        <v>10675</v>
      </c>
      <c r="L654" s="2">
        <v>45292.410416666666</v>
      </c>
      <c r="M654">
        <v>1034</v>
      </c>
    </row>
    <row r="655" spans="1:13" x14ac:dyDescent="0.25">
      <c r="A655" s="1">
        <v>45298</v>
      </c>
      <c r="B655">
        <v>29</v>
      </c>
      <c r="C655" t="s">
        <v>10731</v>
      </c>
      <c r="D655" t="s">
        <v>8880</v>
      </c>
      <c r="E655" t="s">
        <v>10730</v>
      </c>
      <c r="F655">
        <v>3903</v>
      </c>
      <c r="G655" t="s">
        <v>10729</v>
      </c>
      <c r="H655" s="2">
        <v>45292.381249999999</v>
      </c>
      <c r="I655" t="s">
        <v>5552</v>
      </c>
      <c r="J655" s="2">
        <v>45292.399305555555</v>
      </c>
      <c r="K655" t="s">
        <v>6522</v>
      </c>
      <c r="L655" s="2">
        <v>45292.415277777778</v>
      </c>
      <c r="M655">
        <v>1063</v>
      </c>
    </row>
    <row r="656" spans="1:13" x14ac:dyDescent="0.25">
      <c r="A656" s="1">
        <v>45295</v>
      </c>
      <c r="B656">
        <v>328</v>
      </c>
      <c r="C656" t="s">
        <v>10197</v>
      </c>
      <c r="D656" t="s">
        <v>8880</v>
      </c>
      <c r="E656" t="s">
        <v>10196</v>
      </c>
      <c r="F656">
        <v>2655</v>
      </c>
      <c r="G656" t="s">
        <v>4893</v>
      </c>
      <c r="H656" s="2">
        <v>45292.381944444445</v>
      </c>
      <c r="I656" t="s">
        <v>1791</v>
      </c>
      <c r="J656" s="2">
        <v>45292.4</v>
      </c>
      <c r="K656" t="s">
        <v>1841</v>
      </c>
      <c r="L656" s="2">
        <v>45292.413194444445</v>
      </c>
      <c r="M656">
        <v>786</v>
      </c>
    </row>
    <row r="657" spans="1:13" x14ac:dyDescent="0.25">
      <c r="A657" s="1">
        <v>45298</v>
      </c>
      <c r="B657">
        <v>1</v>
      </c>
      <c r="C657" t="s">
        <v>7579</v>
      </c>
      <c r="D657" t="s">
        <v>8878</v>
      </c>
      <c r="E657" t="s">
        <v>10625</v>
      </c>
      <c r="F657">
        <v>1704</v>
      </c>
      <c r="G657" t="s">
        <v>1183</v>
      </c>
      <c r="H657" s="2">
        <v>45292.380555555559</v>
      </c>
      <c r="I657" t="s">
        <v>4887</v>
      </c>
      <c r="J657" s="2">
        <v>45292.4</v>
      </c>
      <c r="K657" t="s">
        <v>2042</v>
      </c>
      <c r="L657" s="2">
        <v>45292.40347222222</v>
      </c>
      <c r="M657">
        <v>1006</v>
      </c>
    </row>
    <row r="658" spans="1:13" x14ac:dyDescent="0.25">
      <c r="A658" s="1">
        <v>45295</v>
      </c>
      <c r="B658">
        <v>407</v>
      </c>
      <c r="C658" t="s">
        <v>5965</v>
      </c>
      <c r="D658" t="s">
        <v>8880</v>
      </c>
      <c r="E658" t="s">
        <v>9444</v>
      </c>
      <c r="F658">
        <v>3186</v>
      </c>
      <c r="G658" t="s">
        <v>4971</v>
      </c>
      <c r="H658" s="2">
        <v>45292.396527777775</v>
      </c>
      <c r="I658" t="s">
        <v>7816</v>
      </c>
      <c r="J658" s="2">
        <v>45292.400694444441</v>
      </c>
      <c r="K658" t="s">
        <v>1398</v>
      </c>
      <c r="L658" s="2">
        <v>45292.420138888891</v>
      </c>
      <c r="M658">
        <v>384</v>
      </c>
    </row>
    <row r="659" spans="1:13" x14ac:dyDescent="0.25">
      <c r="A659" s="1">
        <v>45296</v>
      </c>
      <c r="B659">
        <v>17</v>
      </c>
      <c r="C659" t="s">
        <v>9687</v>
      </c>
      <c r="D659" t="s">
        <v>8880</v>
      </c>
      <c r="E659" t="s">
        <v>9686</v>
      </c>
      <c r="F659">
        <v>1376</v>
      </c>
      <c r="G659" t="s">
        <v>4026</v>
      </c>
      <c r="H659" s="2">
        <v>45292.38958333333</v>
      </c>
      <c r="I659" t="s">
        <v>3577</v>
      </c>
      <c r="J659" s="2">
        <v>45292.400694444441</v>
      </c>
      <c r="K659" t="s">
        <v>1020</v>
      </c>
      <c r="L659" s="2">
        <v>45292.414583333331</v>
      </c>
      <c r="M659">
        <v>505</v>
      </c>
    </row>
    <row r="660" spans="1:13" x14ac:dyDescent="0.25">
      <c r="A660" s="1">
        <v>45294</v>
      </c>
      <c r="B660">
        <v>389</v>
      </c>
      <c r="C660" t="s">
        <v>9751</v>
      </c>
      <c r="D660" t="s">
        <v>8880</v>
      </c>
      <c r="E660" t="s">
        <v>9750</v>
      </c>
      <c r="F660">
        <v>265</v>
      </c>
      <c r="G660" t="s">
        <v>1756</v>
      </c>
      <c r="H660" s="2">
        <v>45292.393750000003</v>
      </c>
      <c r="I660" t="s">
        <v>2262</v>
      </c>
      <c r="J660" s="2">
        <v>45292.400694444441</v>
      </c>
      <c r="K660" t="s">
        <v>3863</v>
      </c>
      <c r="L660" s="2">
        <v>45292.410416666666</v>
      </c>
      <c r="M660">
        <v>536</v>
      </c>
    </row>
    <row r="661" spans="1:13" x14ac:dyDescent="0.25">
      <c r="A661" s="1">
        <v>45297</v>
      </c>
      <c r="B661">
        <v>57</v>
      </c>
      <c r="C661" t="s">
        <v>9791</v>
      </c>
      <c r="D661" t="s">
        <v>8880</v>
      </c>
      <c r="E661" t="s">
        <v>9790</v>
      </c>
      <c r="F661">
        <v>4369</v>
      </c>
      <c r="G661" t="s">
        <v>1068</v>
      </c>
      <c r="H661" s="2">
        <v>45292.390277777777</v>
      </c>
      <c r="I661" t="s">
        <v>9343</v>
      </c>
      <c r="J661" s="2">
        <v>45292.400694444441</v>
      </c>
      <c r="K661" t="s">
        <v>4634</v>
      </c>
      <c r="L661" s="2">
        <v>45292.410416666666</v>
      </c>
      <c r="M661">
        <v>558</v>
      </c>
    </row>
    <row r="662" spans="1:13" x14ac:dyDescent="0.25">
      <c r="A662" s="1">
        <v>45295</v>
      </c>
      <c r="B662">
        <v>288</v>
      </c>
      <c r="C662" t="s">
        <v>9901</v>
      </c>
      <c r="D662" t="s">
        <v>8880</v>
      </c>
      <c r="E662" t="s">
        <v>9900</v>
      </c>
      <c r="F662">
        <v>220</v>
      </c>
      <c r="G662" t="s">
        <v>1233</v>
      </c>
      <c r="H662" s="2">
        <v>45292.383333333331</v>
      </c>
      <c r="I662" t="s">
        <v>7822</v>
      </c>
      <c r="J662" s="2">
        <v>45292.400694444441</v>
      </c>
      <c r="K662" t="s">
        <v>8500</v>
      </c>
      <c r="L662" s="2">
        <v>45292.410416666666</v>
      </c>
      <c r="M662">
        <v>611</v>
      </c>
    </row>
    <row r="663" spans="1:13" x14ac:dyDescent="0.25">
      <c r="A663" s="1">
        <v>45297</v>
      </c>
      <c r="B663">
        <v>357</v>
      </c>
      <c r="C663" t="s">
        <v>9906</v>
      </c>
      <c r="D663" t="s">
        <v>8878</v>
      </c>
      <c r="E663" t="s">
        <v>9905</v>
      </c>
      <c r="F663">
        <v>3485</v>
      </c>
      <c r="G663" t="s">
        <v>5968</v>
      </c>
      <c r="H663" s="2">
        <v>45292.38958333333</v>
      </c>
      <c r="I663" t="s">
        <v>2112</v>
      </c>
      <c r="J663" s="2">
        <v>45292.400694444441</v>
      </c>
      <c r="K663" t="s">
        <v>9904</v>
      </c>
      <c r="L663" s="2">
        <v>45292.406944444447</v>
      </c>
      <c r="M663">
        <v>613</v>
      </c>
    </row>
    <row r="664" spans="1:13" x14ac:dyDescent="0.25">
      <c r="A664" s="1">
        <v>45293</v>
      </c>
      <c r="B664">
        <v>462</v>
      </c>
      <c r="C664" t="s">
        <v>8459</v>
      </c>
      <c r="D664" t="s">
        <v>8878</v>
      </c>
      <c r="E664" t="s">
        <v>10089</v>
      </c>
      <c r="F664">
        <v>1011</v>
      </c>
      <c r="G664" t="s">
        <v>453</v>
      </c>
      <c r="H664" s="2">
        <v>45292.390277777777</v>
      </c>
      <c r="I664" t="s">
        <v>2636</v>
      </c>
      <c r="J664" s="2">
        <v>45292.400694444441</v>
      </c>
      <c r="K664" t="s">
        <v>799</v>
      </c>
      <c r="L664" s="2">
        <v>45292.406944444447</v>
      </c>
      <c r="M664">
        <v>719</v>
      </c>
    </row>
    <row r="665" spans="1:13" x14ac:dyDescent="0.25">
      <c r="A665" s="1">
        <v>45295</v>
      </c>
      <c r="B665">
        <v>17</v>
      </c>
      <c r="C665" t="s">
        <v>7163</v>
      </c>
      <c r="D665" t="s">
        <v>8879</v>
      </c>
      <c r="E665" t="s">
        <v>9970</v>
      </c>
      <c r="F665">
        <v>4770</v>
      </c>
      <c r="G665" t="s">
        <v>5171</v>
      </c>
      <c r="H665" s="2">
        <v>45292.383333333331</v>
      </c>
      <c r="I665" t="s">
        <v>10262</v>
      </c>
      <c r="J665" s="2">
        <v>45292.400694444441</v>
      </c>
      <c r="K665" t="s">
        <v>619</v>
      </c>
      <c r="L665" s="2">
        <v>45292.404166666667</v>
      </c>
      <c r="M665">
        <v>938</v>
      </c>
    </row>
    <row r="666" spans="1:13" x14ac:dyDescent="0.25">
      <c r="A666" s="1">
        <v>45294</v>
      </c>
      <c r="B666">
        <v>352</v>
      </c>
      <c r="C666" t="s">
        <v>8960</v>
      </c>
      <c r="D666" t="s">
        <v>8880</v>
      </c>
      <c r="E666" t="s">
        <v>8959</v>
      </c>
      <c r="F666">
        <v>3367</v>
      </c>
      <c r="G666" t="s">
        <v>8958</v>
      </c>
      <c r="H666" s="2">
        <v>45292.384027777778</v>
      </c>
      <c r="I666" t="s">
        <v>8957</v>
      </c>
      <c r="J666" s="2">
        <v>45292.401388888888</v>
      </c>
      <c r="K666" t="s">
        <v>2117</v>
      </c>
      <c r="L666" s="2">
        <v>45292.413888888892</v>
      </c>
      <c r="M666">
        <v>145</v>
      </c>
    </row>
    <row r="667" spans="1:13" x14ac:dyDescent="0.25">
      <c r="A667" s="1">
        <v>45294</v>
      </c>
      <c r="B667">
        <v>209</v>
      </c>
      <c r="C667" t="s">
        <v>8184</v>
      </c>
      <c r="D667" t="s">
        <v>8879</v>
      </c>
      <c r="E667" t="s">
        <v>9385</v>
      </c>
      <c r="F667">
        <v>2391</v>
      </c>
      <c r="G667" t="s">
        <v>4818</v>
      </c>
      <c r="H667" s="2">
        <v>45292.383333333331</v>
      </c>
      <c r="I667" t="s">
        <v>7555</v>
      </c>
      <c r="J667" s="2">
        <v>45292.401388888888</v>
      </c>
      <c r="K667" t="s">
        <v>6464</v>
      </c>
      <c r="L667" s="2">
        <v>45292.411111111112</v>
      </c>
      <c r="M667">
        <v>357</v>
      </c>
    </row>
    <row r="668" spans="1:13" x14ac:dyDescent="0.25">
      <c r="A668" s="1">
        <v>45293</v>
      </c>
      <c r="B668">
        <v>493</v>
      </c>
      <c r="C668" t="s">
        <v>9759</v>
      </c>
      <c r="D668" t="s">
        <v>8879</v>
      </c>
      <c r="E668" t="s">
        <v>9758</v>
      </c>
      <c r="F668">
        <v>1477</v>
      </c>
      <c r="G668" t="s">
        <v>2397</v>
      </c>
      <c r="H668" s="2">
        <v>45292.395138888889</v>
      </c>
      <c r="I668" t="s">
        <v>824</v>
      </c>
      <c r="J668" s="2">
        <v>45292.401388888888</v>
      </c>
      <c r="K668" t="s">
        <v>7483</v>
      </c>
      <c r="L668" s="2">
        <v>45292.42083333333</v>
      </c>
      <c r="M668">
        <v>541</v>
      </c>
    </row>
    <row r="669" spans="1:13" x14ac:dyDescent="0.25">
      <c r="A669" s="1">
        <v>45298</v>
      </c>
      <c r="B669">
        <v>362</v>
      </c>
      <c r="C669" t="s">
        <v>9991</v>
      </c>
      <c r="D669" t="s">
        <v>8880</v>
      </c>
      <c r="E669" t="s">
        <v>9990</v>
      </c>
      <c r="F669">
        <v>3122</v>
      </c>
      <c r="G669" t="s">
        <v>7136</v>
      </c>
      <c r="H669" s="2">
        <v>45292.393750000003</v>
      </c>
      <c r="I669" t="s">
        <v>8442</v>
      </c>
      <c r="J669" s="2">
        <v>45292.401388888888</v>
      </c>
      <c r="K669" t="s">
        <v>8951</v>
      </c>
      <c r="L669" s="2">
        <v>45292.413888888892</v>
      </c>
      <c r="M669">
        <v>662</v>
      </c>
    </row>
    <row r="670" spans="1:13" x14ac:dyDescent="0.25">
      <c r="A670" s="1">
        <v>45293</v>
      </c>
      <c r="B670">
        <v>419</v>
      </c>
      <c r="C670" t="s">
        <v>2494</v>
      </c>
      <c r="D670" t="s">
        <v>8880</v>
      </c>
      <c r="E670" t="s">
        <v>9359</v>
      </c>
      <c r="F670">
        <v>964</v>
      </c>
      <c r="G670" t="s">
        <v>4210</v>
      </c>
      <c r="H670" s="2">
        <v>45292.396527777775</v>
      </c>
      <c r="I670" t="s">
        <v>168</v>
      </c>
      <c r="J670" s="2">
        <v>45292.401388888888</v>
      </c>
      <c r="K670" t="s">
        <v>3331</v>
      </c>
      <c r="L670" s="2">
        <v>45292.414583333331</v>
      </c>
      <c r="M670">
        <v>755</v>
      </c>
    </row>
    <row r="671" spans="1:13" x14ac:dyDescent="0.25">
      <c r="A671" s="1">
        <v>45297</v>
      </c>
      <c r="B671">
        <v>361</v>
      </c>
      <c r="C671" t="s">
        <v>10187</v>
      </c>
      <c r="D671" t="s">
        <v>8880</v>
      </c>
      <c r="E671" t="s">
        <v>10186</v>
      </c>
      <c r="F671">
        <v>3412</v>
      </c>
      <c r="G671" t="s">
        <v>1785</v>
      </c>
      <c r="H671" s="2">
        <v>45292.397916666669</v>
      </c>
      <c r="I671" t="s">
        <v>6924</v>
      </c>
      <c r="J671" s="2">
        <v>45292.401388888888</v>
      </c>
      <c r="K671" t="s">
        <v>1489</v>
      </c>
      <c r="L671" s="2">
        <v>45292.417361111111</v>
      </c>
      <c r="M671">
        <v>779</v>
      </c>
    </row>
    <row r="672" spans="1:13" x14ac:dyDescent="0.25">
      <c r="A672" s="1">
        <v>45292</v>
      </c>
      <c r="B672">
        <v>383</v>
      </c>
      <c r="C672" t="s">
        <v>10263</v>
      </c>
      <c r="D672" t="s">
        <v>8878</v>
      </c>
      <c r="E672" t="s">
        <v>8920</v>
      </c>
      <c r="F672">
        <v>3058</v>
      </c>
      <c r="G672" t="s">
        <v>3981</v>
      </c>
      <c r="H672" s="2">
        <v>45292.381249999999</v>
      </c>
      <c r="I672" t="s">
        <v>2647</v>
      </c>
      <c r="J672" s="2">
        <v>45292.401388888888</v>
      </c>
      <c r="K672" t="s">
        <v>10262</v>
      </c>
      <c r="L672" s="2">
        <v>45292.412499999999</v>
      </c>
      <c r="M672">
        <v>820</v>
      </c>
    </row>
    <row r="673" spans="1:13" x14ac:dyDescent="0.25">
      <c r="A673" s="1">
        <v>45295</v>
      </c>
      <c r="B673">
        <v>80</v>
      </c>
      <c r="C673" t="s">
        <v>4917</v>
      </c>
      <c r="D673" t="s">
        <v>8879</v>
      </c>
      <c r="E673" t="s">
        <v>9918</v>
      </c>
      <c r="F673">
        <v>908</v>
      </c>
      <c r="G673" t="s">
        <v>1237</v>
      </c>
      <c r="H673" s="2">
        <v>45292.393055555556</v>
      </c>
      <c r="I673" t="s">
        <v>686</v>
      </c>
      <c r="J673" s="2">
        <v>45292.401388888888</v>
      </c>
      <c r="K673" t="s">
        <v>10385</v>
      </c>
      <c r="L673" s="2">
        <v>45292.407638888886</v>
      </c>
      <c r="M673">
        <v>883</v>
      </c>
    </row>
    <row r="674" spans="1:13" x14ac:dyDescent="0.25">
      <c r="A674" s="1">
        <v>45298</v>
      </c>
      <c r="B674">
        <v>150</v>
      </c>
      <c r="C674" t="s">
        <v>8918</v>
      </c>
      <c r="D674" t="s">
        <v>8879</v>
      </c>
      <c r="E674" t="s">
        <v>8917</v>
      </c>
      <c r="F674">
        <v>4737</v>
      </c>
      <c r="G674" t="s">
        <v>2853</v>
      </c>
      <c r="H674" s="2">
        <v>45292.388194444444</v>
      </c>
      <c r="I674" t="s">
        <v>8622</v>
      </c>
      <c r="J674" s="2">
        <v>45292.402083333334</v>
      </c>
      <c r="K674" t="s">
        <v>2554</v>
      </c>
      <c r="L674" s="2">
        <v>45292.410416666666</v>
      </c>
      <c r="M674">
        <v>126</v>
      </c>
    </row>
    <row r="675" spans="1:13" x14ac:dyDescent="0.25">
      <c r="A675" s="1">
        <v>45297</v>
      </c>
      <c r="B675">
        <v>302</v>
      </c>
      <c r="C675" t="s">
        <v>8980</v>
      </c>
      <c r="D675" t="s">
        <v>8878</v>
      </c>
      <c r="E675" t="s">
        <v>8979</v>
      </c>
      <c r="F675">
        <v>474</v>
      </c>
      <c r="G675" t="s">
        <v>7608</v>
      </c>
      <c r="H675" s="2">
        <v>45292.395138888889</v>
      </c>
      <c r="I675" t="s">
        <v>5078</v>
      </c>
      <c r="J675" s="2">
        <v>45292.402083333334</v>
      </c>
      <c r="K675" t="s">
        <v>8978</v>
      </c>
      <c r="L675" s="2">
        <v>45292.406944444447</v>
      </c>
      <c r="M675">
        <v>155</v>
      </c>
    </row>
    <row r="676" spans="1:13" x14ac:dyDescent="0.25">
      <c r="A676" s="1">
        <v>45297</v>
      </c>
      <c r="B676">
        <v>151</v>
      </c>
      <c r="C676" t="s">
        <v>4761</v>
      </c>
      <c r="D676" t="s">
        <v>8880</v>
      </c>
      <c r="E676" t="s">
        <v>9047</v>
      </c>
      <c r="F676">
        <v>2826</v>
      </c>
      <c r="G676" t="s">
        <v>7708</v>
      </c>
      <c r="H676" s="2">
        <v>45292.385416666664</v>
      </c>
      <c r="I676" t="s">
        <v>6237</v>
      </c>
      <c r="J676" s="2">
        <v>45292.402083333334</v>
      </c>
      <c r="K676" t="s">
        <v>5702</v>
      </c>
      <c r="L676" s="2">
        <v>45292.418749999997</v>
      </c>
      <c r="M676">
        <v>192</v>
      </c>
    </row>
    <row r="677" spans="1:13" x14ac:dyDescent="0.25">
      <c r="A677" s="1">
        <v>45295</v>
      </c>
      <c r="B677">
        <v>148</v>
      </c>
      <c r="C677" t="s">
        <v>9420</v>
      </c>
      <c r="D677" t="s">
        <v>8880</v>
      </c>
      <c r="E677" t="s">
        <v>9419</v>
      </c>
      <c r="F677">
        <v>4876</v>
      </c>
      <c r="G677" t="s">
        <v>6893</v>
      </c>
      <c r="H677" s="2">
        <v>45292.381249999999</v>
      </c>
      <c r="I677" t="s">
        <v>3600</v>
      </c>
      <c r="J677" s="2">
        <v>45292.402083333334</v>
      </c>
      <c r="K677" t="s">
        <v>5387</v>
      </c>
      <c r="L677" s="2">
        <v>45292.420138888891</v>
      </c>
      <c r="M677">
        <v>373</v>
      </c>
    </row>
    <row r="678" spans="1:13" x14ac:dyDescent="0.25">
      <c r="A678" s="1">
        <v>45294</v>
      </c>
      <c r="B678">
        <v>14</v>
      </c>
      <c r="C678" t="s">
        <v>9677</v>
      </c>
      <c r="D678" t="s">
        <v>8880</v>
      </c>
      <c r="E678" t="s">
        <v>9676</v>
      </c>
      <c r="F678">
        <v>891</v>
      </c>
      <c r="G678" t="s">
        <v>9028</v>
      </c>
      <c r="H678" s="2">
        <v>45292.395833333336</v>
      </c>
      <c r="I678" t="s">
        <v>8548</v>
      </c>
      <c r="J678" s="2">
        <v>45292.402083333334</v>
      </c>
      <c r="K678" t="s">
        <v>3450</v>
      </c>
      <c r="L678" s="2">
        <v>45292.414583333331</v>
      </c>
      <c r="M678">
        <v>500</v>
      </c>
    </row>
    <row r="679" spans="1:13" x14ac:dyDescent="0.25">
      <c r="A679" s="1">
        <v>45296</v>
      </c>
      <c r="B679">
        <v>323</v>
      </c>
      <c r="C679" t="s">
        <v>4341</v>
      </c>
      <c r="D679" t="s">
        <v>8879</v>
      </c>
      <c r="E679" t="s">
        <v>10143</v>
      </c>
      <c r="F679">
        <v>174</v>
      </c>
      <c r="G679" t="s">
        <v>2402</v>
      </c>
      <c r="H679" s="2">
        <v>45292.382638888892</v>
      </c>
      <c r="I679" t="s">
        <v>2088</v>
      </c>
      <c r="J679" s="2">
        <v>45292.402083333334</v>
      </c>
      <c r="K679" t="s">
        <v>5011</v>
      </c>
      <c r="L679" s="2">
        <v>45292.415972222225</v>
      </c>
      <c r="M679">
        <v>753</v>
      </c>
    </row>
    <row r="680" spans="1:13" x14ac:dyDescent="0.25">
      <c r="A680" s="1">
        <v>45298</v>
      </c>
      <c r="B680">
        <v>222</v>
      </c>
      <c r="C680" t="s">
        <v>10394</v>
      </c>
      <c r="D680" t="s">
        <v>8879</v>
      </c>
      <c r="E680" t="s">
        <v>10395</v>
      </c>
      <c r="F680">
        <v>3420</v>
      </c>
      <c r="G680" t="s">
        <v>5252</v>
      </c>
      <c r="H680" s="2">
        <v>45292.392361111109</v>
      </c>
      <c r="I680" t="s">
        <v>4037</v>
      </c>
      <c r="J680" s="2">
        <v>45292.402083333334</v>
      </c>
      <c r="K680" t="s">
        <v>3930</v>
      </c>
      <c r="L680" s="2">
        <v>45292.420138888891</v>
      </c>
      <c r="M680">
        <v>888</v>
      </c>
    </row>
    <row r="681" spans="1:13" x14ac:dyDescent="0.25">
      <c r="A681" s="1">
        <v>45298</v>
      </c>
      <c r="B681">
        <v>324</v>
      </c>
      <c r="C681" t="s">
        <v>10536</v>
      </c>
      <c r="D681" t="s">
        <v>8880</v>
      </c>
      <c r="E681" t="s">
        <v>9109</v>
      </c>
      <c r="F681">
        <v>4767</v>
      </c>
      <c r="G681" t="s">
        <v>7911</v>
      </c>
      <c r="H681" s="2">
        <v>45292.386111111111</v>
      </c>
      <c r="I681" t="s">
        <v>10535</v>
      </c>
      <c r="J681" s="2">
        <v>45292.402083333334</v>
      </c>
      <c r="K681" t="s">
        <v>9499</v>
      </c>
      <c r="L681" s="2">
        <v>45292.419444444444</v>
      </c>
      <c r="M681">
        <v>957</v>
      </c>
    </row>
    <row r="682" spans="1:13" x14ac:dyDescent="0.25">
      <c r="A682" s="1">
        <v>45295</v>
      </c>
      <c r="B682">
        <v>92</v>
      </c>
      <c r="C682" t="s">
        <v>10638</v>
      </c>
      <c r="D682" t="s">
        <v>8880</v>
      </c>
      <c r="E682" t="s">
        <v>10639</v>
      </c>
      <c r="F682">
        <v>3275</v>
      </c>
      <c r="G682" t="s">
        <v>9391</v>
      </c>
      <c r="H682" s="2">
        <v>45292.390972222223</v>
      </c>
      <c r="I682" t="s">
        <v>7396</v>
      </c>
      <c r="J682" s="2">
        <v>45292.402083333334</v>
      </c>
      <c r="K682" t="s">
        <v>1490</v>
      </c>
      <c r="L682" s="2">
        <v>45292.415972222225</v>
      </c>
      <c r="M682">
        <v>1013</v>
      </c>
    </row>
    <row r="683" spans="1:13" x14ac:dyDescent="0.25">
      <c r="A683" s="1">
        <v>45293</v>
      </c>
      <c r="B683">
        <v>173</v>
      </c>
      <c r="C683" t="s">
        <v>8930</v>
      </c>
      <c r="D683" t="s">
        <v>8880</v>
      </c>
      <c r="E683" t="s">
        <v>8929</v>
      </c>
      <c r="F683">
        <v>3829</v>
      </c>
      <c r="G683" t="s">
        <v>5421</v>
      </c>
      <c r="H683" s="2">
        <v>45292.393750000003</v>
      </c>
      <c r="I683" t="s">
        <v>4657</v>
      </c>
      <c r="J683" s="2">
        <v>45292.402777777781</v>
      </c>
      <c r="K683" t="s">
        <v>8599</v>
      </c>
      <c r="L683" s="2">
        <v>45292.413194444445</v>
      </c>
      <c r="M683">
        <v>133</v>
      </c>
    </row>
    <row r="684" spans="1:13" x14ac:dyDescent="0.25">
      <c r="A684" s="1">
        <v>45297</v>
      </c>
      <c r="B684">
        <v>37</v>
      </c>
      <c r="C684" t="s">
        <v>9484</v>
      </c>
      <c r="D684" t="s">
        <v>8880</v>
      </c>
      <c r="E684" t="s">
        <v>9483</v>
      </c>
      <c r="F684">
        <v>4127</v>
      </c>
      <c r="G684" t="s">
        <v>1461</v>
      </c>
      <c r="H684" s="2">
        <v>45292.397916666669</v>
      </c>
      <c r="I684" t="s">
        <v>310</v>
      </c>
      <c r="J684" s="2">
        <v>45292.402777777781</v>
      </c>
      <c r="K684" t="s">
        <v>4500</v>
      </c>
      <c r="L684" s="2">
        <v>45292.42083333333</v>
      </c>
      <c r="M684">
        <v>403</v>
      </c>
    </row>
    <row r="685" spans="1:13" x14ac:dyDescent="0.25">
      <c r="A685" s="1">
        <v>45298</v>
      </c>
      <c r="B685">
        <v>324</v>
      </c>
      <c r="C685" t="s">
        <v>1469</v>
      </c>
      <c r="D685" t="s">
        <v>8880</v>
      </c>
      <c r="E685" t="s">
        <v>9572</v>
      </c>
      <c r="F685">
        <v>4775</v>
      </c>
      <c r="G685" t="s">
        <v>6235</v>
      </c>
      <c r="H685" s="2">
        <v>45292.395833333336</v>
      </c>
      <c r="I685" t="s">
        <v>8311</v>
      </c>
      <c r="J685" s="2">
        <v>45292.402777777781</v>
      </c>
      <c r="K685" t="s">
        <v>2806</v>
      </c>
      <c r="L685" s="2">
        <v>45292.42291666667</v>
      </c>
      <c r="M685">
        <v>447</v>
      </c>
    </row>
    <row r="686" spans="1:13" x14ac:dyDescent="0.25">
      <c r="A686" s="1">
        <v>45294</v>
      </c>
      <c r="B686">
        <v>409</v>
      </c>
      <c r="C686" t="s">
        <v>864</v>
      </c>
      <c r="D686" t="s">
        <v>8879</v>
      </c>
      <c r="E686" t="s">
        <v>9578</v>
      </c>
      <c r="F686">
        <v>987</v>
      </c>
      <c r="G686" t="s">
        <v>5588</v>
      </c>
      <c r="H686" s="2">
        <v>45292.399305555555</v>
      </c>
      <c r="I686" t="s">
        <v>5430</v>
      </c>
      <c r="J686" s="2">
        <v>45292.402777777781</v>
      </c>
      <c r="K686" t="s">
        <v>9577</v>
      </c>
      <c r="L686" s="2">
        <v>45292.416666666664</v>
      </c>
      <c r="M686">
        <v>451</v>
      </c>
    </row>
    <row r="687" spans="1:13" x14ac:dyDescent="0.25">
      <c r="A687" s="1">
        <v>45296</v>
      </c>
      <c r="B687">
        <v>405</v>
      </c>
      <c r="C687" t="s">
        <v>9802</v>
      </c>
      <c r="D687" t="s">
        <v>8879</v>
      </c>
      <c r="E687" t="s">
        <v>9801</v>
      </c>
      <c r="F687">
        <v>4677</v>
      </c>
      <c r="G687" t="s">
        <v>9800</v>
      </c>
      <c r="H687" s="2">
        <v>45292.393055555556</v>
      </c>
      <c r="I687" t="s">
        <v>8397</v>
      </c>
      <c r="J687" s="2">
        <v>45292.402777777781</v>
      </c>
      <c r="K687" t="s">
        <v>5268</v>
      </c>
      <c r="L687" s="2">
        <v>45292.409722222219</v>
      </c>
      <c r="M687">
        <v>563</v>
      </c>
    </row>
    <row r="688" spans="1:13" x14ac:dyDescent="0.25">
      <c r="A688" s="1">
        <v>45296</v>
      </c>
      <c r="B688">
        <v>477</v>
      </c>
      <c r="C688" t="s">
        <v>9894</v>
      </c>
      <c r="D688" t="s">
        <v>8879</v>
      </c>
      <c r="E688" t="s">
        <v>9896</v>
      </c>
      <c r="F688">
        <v>4886</v>
      </c>
      <c r="G688" t="s">
        <v>5280</v>
      </c>
      <c r="H688" s="2">
        <v>45292.399305555555</v>
      </c>
      <c r="I688" t="s">
        <v>9895</v>
      </c>
      <c r="J688" s="2">
        <v>45292.402777777781</v>
      </c>
      <c r="K688" t="s">
        <v>6839</v>
      </c>
      <c r="L688" s="2">
        <v>45292.413888888892</v>
      </c>
      <c r="M688">
        <v>607</v>
      </c>
    </row>
    <row r="689" spans="1:13" x14ac:dyDescent="0.25">
      <c r="A689" s="1">
        <v>45297</v>
      </c>
      <c r="B689">
        <v>302</v>
      </c>
      <c r="C689" t="s">
        <v>9909</v>
      </c>
      <c r="D689" t="s">
        <v>8878</v>
      </c>
      <c r="E689" t="s">
        <v>9908</v>
      </c>
      <c r="F689">
        <v>1229</v>
      </c>
      <c r="G689" t="s">
        <v>5462</v>
      </c>
      <c r="H689" s="2">
        <v>45292.384722222225</v>
      </c>
      <c r="I689" t="s">
        <v>9907</v>
      </c>
      <c r="J689" s="2">
        <v>45292.402777777781</v>
      </c>
      <c r="K689" t="s">
        <v>6052</v>
      </c>
      <c r="L689" s="2">
        <v>45292.422222222223</v>
      </c>
      <c r="M689">
        <v>614</v>
      </c>
    </row>
    <row r="690" spans="1:13" x14ac:dyDescent="0.25">
      <c r="A690" s="1">
        <v>45297</v>
      </c>
      <c r="B690">
        <v>105</v>
      </c>
      <c r="C690" t="s">
        <v>2010</v>
      </c>
      <c r="D690" t="s">
        <v>8879</v>
      </c>
      <c r="E690" t="s">
        <v>10439</v>
      </c>
      <c r="F690">
        <v>311</v>
      </c>
      <c r="G690" t="s">
        <v>10438</v>
      </c>
      <c r="H690" s="2">
        <v>45292.393750000003</v>
      </c>
      <c r="I690" t="s">
        <v>10437</v>
      </c>
      <c r="J690" s="2">
        <v>45292.402777777781</v>
      </c>
      <c r="K690" t="s">
        <v>7820</v>
      </c>
      <c r="L690" s="2">
        <v>45292.413888888892</v>
      </c>
      <c r="M690">
        <v>908</v>
      </c>
    </row>
    <row r="691" spans="1:13" x14ac:dyDescent="0.25">
      <c r="A691" s="1">
        <v>45292</v>
      </c>
      <c r="B691">
        <v>54</v>
      </c>
      <c r="C691" t="s">
        <v>10550</v>
      </c>
      <c r="D691" t="s">
        <v>8879</v>
      </c>
      <c r="E691" t="s">
        <v>9295</v>
      </c>
      <c r="F691">
        <v>3281</v>
      </c>
      <c r="G691" t="s">
        <v>7065</v>
      </c>
      <c r="H691" s="2">
        <v>45292.397916666669</v>
      </c>
      <c r="I691" t="s">
        <v>734</v>
      </c>
      <c r="J691" s="2">
        <v>45292.402777777781</v>
      </c>
      <c r="K691" t="s">
        <v>7973</v>
      </c>
      <c r="L691" s="2">
        <v>45292.415972222225</v>
      </c>
      <c r="M691">
        <v>966</v>
      </c>
    </row>
    <row r="692" spans="1:13" x14ac:dyDescent="0.25">
      <c r="A692" s="1">
        <v>45298</v>
      </c>
      <c r="B692">
        <v>121</v>
      </c>
      <c r="C692" t="s">
        <v>9097</v>
      </c>
      <c r="D692" t="s">
        <v>8880</v>
      </c>
      <c r="E692" t="s">
        <v>9098</v>
      </c>
      <c r="F692">
        <v>8</v>
      </c>
      <c r="G692" t="s">
        <v>1615</v>
      </c>
      <c r="H692" s="2">
        <v>45292.388194444444</v>
      </c>
      <c r="I692" t="s">
        <v>8504</v>
      </c>
      <c r="J692" s="2">
        <v>45292.40347222222</v>
      </c>
      <c r="K692" t="s">
        <v>3077</v>
      </c>
      <c r="L692" s="2">
        <v>45292.415972222225</v>
      </c>
      <c r="M692">
        <v>219</v>
      </c>
    </row>
    <row r="693" spans="1:13" x14ac:dyDescent="0.25">
      <c r="A693" s="1">
        <v>45293</v>
      </c>
      <c r="B693">
        <v>257</v>
      </c>
      <c r="C693" t="s">
        <v>9276</v>
      </c>
      <c r="D693" t="s">
        <v>8879</v>
      </c>
      <c r="E693" t="s">
        <v>9275</v>
      </c>
      <c r="F693">
        <v>216</v>
      </c>
      <c r="G693" t="s">
        <v>3143</v>
      </c>
      <c r="H693" s="2">
        <v>45292.386111111111</v>
      </c>
      <c r="I693" t="s">
        <v>8592</v>
      </c>
      <c r="J693" s="2">
        <v>45292.40347222222</v>
      </c>
      <c r="K693" t="s">
        <v>9274</v>
      </c>
      <c r="L693" s="2">
        <v>45292.40902777778</v>
      </c>
      <c r="M693">
        <v>304</v>
      </c>
    </row>
    <row r="694" spans="1:13" x14ac:dyDescent="0.25">
      <c r="A694" s="1">
        <v>45293</v>
      </c>
      <c r="B694">
        <v>39</v>
      </c>
      <c r="C694" t="s">
        <v>9319</v>
      </c>
      <c r="D694" t="s">
        <v>8878</v>
      </c>
      <c r="E694" t="s">
        <v>9318</v>
      </c>
      <c r="F694">
        <v>3182</v>
      </c>
      <c r="G694" t="s">
        <v>1765</v>
      </c>
      <c r="H694" s="2">
        <v>45292.395833333336</v>
      </c>
      <c r="I694" t="s">
        <v>9317</v>
      </c>
      <c r="J694" s="2">
        <v>45292.40347222222</v>
      </c>
      <c r="K694" t="s">
        <v>8217</v>
      </c>
      <c r="L694" s="2">
        <v>45292.422222222223</v>
      </c>
      <c r="M694">
        <v>322</v>
      </c>
    </row>
    <row r="695" spans="1:13" x14ac:dyDescent="0.25">
      <c r="A695" s="1">
        <v>45295</v>
      </c>
      <c r="B695">
        <v>461</v>
      </c>
      <c r="C695" t="s">
        <v>4207</v>
      </c>
      <c r="D695" t="s">
        <v>8878</v>
      </c>
      <c r="E695" t="s">
        <v>9371</v>
      </c>
      <c r="F695">
        <v>675</v>
      </c>
      <c r="G695" t="s">
        <v>8100</v>
      </c>
      <c r="H695" s="2">
        <v>45292.397916666669</v>
      </c>
      <c r="I695" t="s">
        <v>5645</v>
      </c>
      <c r="J695" s="2">
        <v>45292.40347222222</v>
      </c>
      <c r="K695" t="s">
        <v>9370</v>
      </c>
      <c r="L695" s="2">
        <v>45292.417361111111</v>
      </c>
      <c r="M695">
        <v>350</v>
      </c>
    </row>
    <row r="696" spans="1:13" x14ac:dyDescent="0.25">
      <c r="A696" s="1">
        <v>45296</v>
      </c>
      <c r="B696">
        <v>103</v>
      </c>
      <c r="C696" t="s">
        <v>10057</v>
      </c>
      <c r="D696" t="s">
        <v>8880</v>
      </c>
      <c r="E696" t="s">
        <v>10056</v>
      </c>
      <c r="F696">
        <v>2038</v>
      </c>
      <c r="G696" t="s">
        <v>5954</v>
      </c>
      <c r="H696" s="2">
        <v>45292.384722222225</v>
      </c>
      <c r="I696" t="s">
        <v>8120</v>
      </c>
      <c r="J696" s="2">
        <v>45292.40347222222</v>
      </c>
      <c r="K696" t="s">
        <v>3293</v>
      </c>
      <c r="L696" s="2">
        <v>45292.412499999999</v>
      </c>
      <c r="M696">
        <v>700</v>
      </c>
    </row>
    <row r="697" spans="1:13" x14ac:dyDescent="0.25">
      <c r="A697" s="1">
        <v>45292</v>
      </c>
      <c r="B697">
        <v>246</v>
      </c>
      <c r="C697" t="s">
        <v>10213</v>
      </c>
      <c r="D697" t="s">
        <v>8880</v>
      </c>
      <c r="E697" t="s">
        <v>10212</v>
      </c>
      <c r="F697">
        <v>1046</v>
      </c>
      <c r="G697" t="s">
        <v>1713</v>
      </c>
      <c r="H697" s="2">
        <v>45292.395833333336</v>
      </c>
      <c r="I697" t="s">
        <v>6604</v>
      </c>
      <c r="J697" s="2">
        <v>45292.40347222222</v>
      </c>
      <c r="K697" t="s">
        <v>2187</v>
      </c>
      <c r="L697" s="2">
        <v>45292.40902777778</v>
      </c>
      <c r="M697">
        <v>793</v>
      </c>
    </row>
    <row r="698" spans="1:13" x14ac:dyDescent="0.25">
      <c r="A698" s="1">
        <v>45292</v>
      </c>
      <c r="B698">
        <v>256</v>
      </c>
      <c r="C698" t="s">
        <v>10354</v>
      </c>
      <c r="D698" t="s">
        <v>8880</v>
      </c>
      <c r="E698" t="s">
        <v>10353</v>
      </c>
      <c r="F698">
        <v>803</v>
      </c>
      <c r="G698" t="s">
        <v>2336</v>
      </c>
      <c r="H698" s="2">
        <v>45292.393055555556</v>
      </c>
      <c r="I698" t="s">
        <v>4116</v>
      </c>
      <c r="J698" s="2">
        <v>45292.40347222222</v>
      </c>
      <c r="K698" t="s">
        <v>3033</v>
      </c>
      <c r="L698" s="2">
        <v>45292.408333333333</v>
      </c>
      <c r="M698">
        <v>868</v>
      </c>
    </row>
    <row r="699" spans="1:13" x14ac:dyDescent="0.25">
      <c r="A699" s="1">
        <v>45293</v>
      </c>
      <c r="B699">
        <v>170</v>
      </c>
      <c r="C699" t="s">
        <v>10461</v>
      </c>
      <c r="D699" t="s">
        <v>8879</v>
      </c>
      <c r="E699" t="s">
        <v>10460</v>
      </c>
      <c r="F699">
        <v>3608</v>
      </c>
      <c r="G699" t="s">
        <v>5335</v>
      </c>
      <c r="H699" s="2">
        <v>45292.388194444444</v>
      </c>
      <c r="I699" t="s">
        <v>1178</v>
      </c>
      <c r="J699" s="2">
        <v>45292.40347222222</v>
      </c>
      <c r="K699" t="s">
        <v>10459</v>
      </c>
      <c r="L699" s="2">
        <v>45292.407638888886</v>
      </c>
      <c r="M699">
        <v>917</v>
      </c>
    </row>
    <row r="700" spans="1:13" x14ac:dyDescent="0.25">
      <c r="A700" s="1">
        <v>45295</v>
      </c>
      <c r="B700">
        <v>363</v>
      </c>
      <c r="C700" t="s">
        <v>10620</v>
      </c>
      <c r="D700" t="s">
        <v>8880</v>
      </c>
      <c r="E700" t="s">
        <v>9380</v>
      </c>
      <c r="F700">
        <v>4299</v>
      </c>
      <c r="G700" t="s">
        <v>6844</v>
      </c>
      <c r="H700" s="2">
        <v>45292.393055555556</v>
      </c>
      <c r="I700" t="s">
        <v>2196</v>
      </c>
      <c r="J700" s="2">
        <v>45292.40347222222</v>
      </c>
      <c r="K700" t="s">
        <v>4295</v>
      </c>
      <c r="L700" s="2">
        <v>45292.409722222219</v>
      </c>
      <c r="M700">
        <v>1003</v>
      </c>
    </row>
    <row r="701" spans="1:13" x14ac:dyDescent="0.25">
      <c r="A701" s="1">
        <v>45296</v>
      </c>
      <c r="B701">
        <v>163</v>
      </c>
      <c r="C701" t="s">
        <v>9201</v>
      </c>
      <c r="D701" t="s">
        <v>8878</v>
      </c>
      <c r="E701" t="s">
        <v>9200</v>
      </c>
      <c r="F701">
        <v>1755</v>
      </c>
      <c r="G701" t="s">
        <v>3511</v>
      </c>
      <c r="H701" s="2">
        <v>45292.386805555558</v>
      </c>
      <c r="I701" t="s">
        <v>6642</v>
      </c>
      <c r="J701" s="2">
        <v>45292.404166666667</v>
      </c>
      <c r="K701" t="s">
        <v>7753</v>
      </c>
      <c r="L701" s="2">
        <v>45292.415972222225</v>
      </c>
      <c r="M701">
        <v>268</v>
      </c>
    </row>
    <row r="702" spans="1:13" x14ac:dyDescent="0.25">
      <c r="A702" s="1">
        <v>45297</v>
      </c>
      <c r="B702">
        <v>173</v>
      </c>
      <c r="C702" t="s">
        <v>5858</v>
      </c>
      <c r="D702" t="s">
        <v>8880</v>
      </c>
      <c r="E702" t="s">
        <v>9222</v>
      </c>
      <c r="F702">
        <v>4176</v>
      </c>
      <c r="G702" t="s">
        <v>6616</v>
      </c>
      <c r="H702" s="2">
        <v>45292.388194444444</v>
      </c>
      <c r="I702" t="s">
        <v>3679</v>
      </c>
      <c r="J702" s="2">
        <v>45292.404166666667</v>
      </c>
      <c r="K702" t="s">
        <v>5563</v>
      </c>
      <c r="L702" s="2">
        <v>45292.422222222223</v>
      </c>
      <c r="M702">
        <v>278</v>
      </c>
    </row>
    <row r="703" spans="1:13" x14ac:dyDescent="0.25">
      <c r="A703" s="1">
        <v>45295</v>
      </c>
      <c r="B703">
        <v>22</v>
      </c>
      <c r="C703" t="s">
        <v>9409</v>
      </c>
      <c r="D703" t="s">
        <v>8880</v>
      </c>
      <c r="E703" t="s">
        <v>9408</v>
      </c>
      <c r="F703">
        <v>1244</v>
      </c>
      <c r="G703" t="s">
        <v>797</v>
      </c>
      <c r="H703" s="2">
        <v>45292.396527777775</v>
      </c>
      <c r="I703" t="s">
        <v>5349</v>
      </c>
      <c r="J703" s="2">
        <v>45292.404166666667</v>
      </c>
      <c r="K703" t="s">
        <v>9407</v>
      </c>
      <c r="L703" s="2">
        <v>45292.412499999999</v>
      </c>
      <c r="M703">
        <v>368</v>
      </c>
    </row>
    <row r="704" spans="1:13" x14ac:dyDescent="0.25">
      <c r="A704" s="1">
        <v>45296</v>
      </c>
      <c r="B704">
        <v>79</v>
      </c>
      <c r="C704" t="s">
        <v>9898</v>
      </c>
      <c r="D704" t="s">
        <v>8880</v>
      </c>
      <c r="E704" t="s">
        <v>9897</v>
      </c>
      <c r="F704">
        <v>4755</v>
      </c>
      <c r="G704" t="s">
        <v>4285</v>
      </c>
      <c r="H704" s="2">
        <v>45292.395833333336</v>
      </c>
      <c r="I704" t="s">
        <v>3173</v>
      </c>
      <c r="J704" s="2">
        <v>45292.404166666667</v>
      </c>
      <c r="K704" t="s">
        <v>5749</v>
      </c>
      <c r="L704" s="2">
        <v>45292.416666666664</v>
      </c>
      <c r="M704">
        <v>608</v>
      </c>
    </row>
    <row r="705" spans="1:13" x14ac:dyDescent="0.25">
      <c r="A705" s="1">
        <v>45293</v>
      </c>
      <c r="B705">
        <v>315</v>
      </c>
      <c r="C705" t="s">
        <v>10017</v>
      </c>
      <c r="D705" t="s">
        <v>8878</v>
      </c>
      <c r="E705" t="s">
        <v>10016</v>
      </c>
      <c r="F705">
        <v>472</v>
      </c>
      <c r="G705" t="s">
        <v>796</v>
      </c>
      <c r="H705" s="2">
        <v>45292.396527777775</v>
      </c>
      <c r="I705" t="s">
        <v>7470</v>
      </c>
      <c r="J705" s="2">
        <v>45292.404166666667</v>
      </c>
      <c r="K705" t="s">
        <v>4793</v>
      </c>
      <c r="L705" s="2">
        <v>45292.409722222219</v>
      </c>
      <c r="M705">
        <v>678</v>
      </c>
    </row>
    <row r="706" spans="1:13" x14ac:dyDescent="0.25">
      <c r="A706" s="1">
        <v>45295</v>
      </c>
      <c r="B706">
        <v>346</v>
      </c>
      <c r="C706" t="s">
        <v>10168</v>
      </c>
      <c r="D706" t="s">
        <v>8878</v>
      </c>
      <c r="E706" t="s">
        <v>10167</v>
      </c>
      <c r="F706">
        <v>982</v>
      </c>
      <c r="G706" t="s">
        <v>1951</v>
      </c>
      <c r="H706" s="2">
        <v>45292.39166666667</v>
      </c>
      <c r="I706" t="s">
        <v>5293</v>
      </c>
      <c r="J706" s="2">
        <v>45292.404166666667</v>
      </c>
      <c r="K706" t="s">
        <v>10166</v>
      </c>
      <c r="L706" s="2">
        <v>45292.408333333333</v>
      </c>
      <c r="M706">
        <v>768</v>
      </c>
    </row>
    <row r="707" spans="1:13" x14ac:dyDescent="0.25">
      <c r="A707" s="1">
        <v>45295</v>
      </c>
      <c r="B707">
        <v>281</v>
      </c>
      <c r="C707" t="s">
        <v>10591</v>
      </c>
      <c r="D707" t="s">
        <v>8878</v>
      </c>
      <c r="E707" t="s">
        <v>10590</v>
      </c>
      <c r="F707">
        <v>1638</v>
      </c>
      <c r="G707" t="s">
        <v>7900</v>
      </c>
      <c r="H707" s="2">
        <v>45292.388194444444</v>
      </c>
      <c r="I707" t="s">
        <v>5119</v>
      </c>
      <c r="J707" s="2">
        <v>45292.404166666667</v>
      </c>
      <c r="K707" t="s">
        <v>5662</v>
      </c>
      <c r="L707" s="2">
        <v>45292.410416666666</v>
      </c>
      <c r="M707">
        <v>986</v>
      </c>
    </row>
    <row r="708" spans="1:13" x14ac:dyDescent="0.25">
      <c r="A708" s="1">
        <v>45295</v>
      </c>
      <c r="B708">
        <v>430</v>
      </c>
      <c r="C708" t="s">
        <v>3008</v>
      </c>
      <c r="D708" t="s">
        <v>8879</v>
      </c>
      <c r="E708" t="s">
        <v>10612</v>
      </c>
      <c r="F708">
        <v>3907</v>
      </c>
      <c r="G708" t="s">
        <v>1010</v>
      </c>
      <c r="H708" s="2">
        <v>45292.384027777778</v>
      </c>
      <c r="I708" t="s">
        <v>4488</v>
      </c>
      <c r="J708" s="2">
        <v>45292.404166666667</v>
      </c>
      <c r="K708" t="s">
        <v>6193</v>
      </c>
      <c r="L708" s="2">
        <v>45292.423611111109</v>
      </c>
      <c r="M708">
        <v>998</v>
      </c>
    </row>
    <row r="709" spans="1:13" x14ac:dyDescent="0.25">
      <c r="A709" s="1">
        <v>45298</v>
      </c>
      <c r="B709">
        <v>475</v>
      </c>
      <c r="C709" t="s">
        <v>8956</v>
      </c>
      <c r="D709" t="s">
        <v>8878</v>
      </c>
      <c r="E709" t="s">
        <v>8955</v>
      </c>
      <c r="F709">
        <v>4440</v>
      </c>
      <c r="G709" t="s">
        <v>8954</v>
      </c>
      <c r="H709" s="2">
        <v>45292.386805555558</v>
      </c>
      <c r="I709" t="s">
        <v>7147</v>
      </c>
      <c r="J709" s="2">
        <v>45292.404861111114</v>
      </c>
      <c r="K709" t="s">
        <v>6133</v>
      </c>
      <c r="L709" s="2">
        <v>45292.418055555558</v>
      </c>
      <c r="M709">
        <v>144</v>
      </c>
    </row>
    <row r="710" spans="1:13" x14ac:dyDescent="0.25">
      <c r="A710" s="1">
        <v>45297</v>
      </c>
      <c r="B710">
        <v>257</v>
      </c>
      <c r="C710" t="s">
        <v>746</v>
      </c>
      <c r="D710" t="s">
        <v>8878</v>
      </c>
      <c r="E710" t="s">
        <v>8993</v>
      </c>
      <c r="F710">
        <v>4505</v>
      </c>
      <c r="G710" t="s">
        <v>5401</v>
      </c>
      <c r="H710" s="2">
        <v>45292.387499999997</v>
      </c>
      <c r="I710" t="s">
        <v>682</v>
      </c>
      <c r="J710" s="2">
        <v>45292.404861111114</v>
      </c>
      <c r="K710" t="s">
        <v>8243</v>
      </c>
      <c r="L710" s="2">
        <v>45292.425000000003</v>
      </c>
      <c r="M710">
        <v>162</v>
      </c>
    </row>
    <row r="711" spans="1:13" x14ac:dyDescent="0.25">
      <c r="A711" s="1">
        <v>45295</v>
      </c>
      <c r="B711">
        <v>136</v>
      </c>
      <c r="C711" t="s">
        <v>8536</v>
      </c>
      <c r="D711" t="s">
        <v>8879</v>
      </c>
      <c r="E711" t="s">
        <v>9650</v>
      </c>
      <c r="F711">
        <v>982</v>
      </c>
      <c r="G711" t="s">
        <v>2862</v>
      </c>
      <c r="H711" s="2">
        <v>45292.385416666664</v>
      </c>
      <c r="I711" t="s">
        <v>9649</v>
      </c>
      <c r="J711" s="2">
        <v>45292.404861111114</v>
      </c>
      <c r="K711" t="s">
        <v>2087</v>
      </c>
      <c r="L711" s="2">
        <v>45292.42083333333</v>
      </c>
      <c r="M711">
        <v>487</v>
      </c>
    </row>
    <row r="712" spans="1:13" x14ac:dyDescent="0.25">
      <c r="A712" s="1">
        <v>45296</v>
      </c>
      <c r="B712">
        <v>40</v>
      </c>
      <c r="C712" t="s">
        <v>5356</v>
      </c>
      <c r="D712" t="s">
        <v>8880</v>
      </c>
      <c r="E712" t="s">
        <v>9679</v>
      </c>
      <c r="F712">
        <v>4194</v>
      </c>
      <c r="G712" t="s">
        <v>9678</v>
      </c>
      <c r="H712" s="2">
        <v>45292.393750000003</v>
      </c>
      <c r="I712" t="s">
        <v>4914</v>
      </c>
      <c r="J712" s="2">
        <v>45292.404861111114</v>
      </c>
      <c r="K712" t="s">
        <v>6559</v>
      </c>
      <c r="L712" s="2">
        <v>45292.425694444442</v>
      </c>
      <c r="M712">
        <v>501</v>
      </c>
    </row>
    <row r="713" spans="1:13" x14ac:dyDescent="0.25">
      <c r="A713" s="1">
        <v>45296</v>
      </c>
      <c r="B713">
        <v>490</v>
      </c>
      <c r="C713" t="s">
        <v>10025</v>
      </c>
      <c r="D713" t="s">
        <v>8878</v>
      </c>
      <c r="E713" t="s">
        <v>8884</v>
      </c>
      <c r="F713">
        <v>4544</v>
      </c>
      <c r="G713" t="s">
        <v>5745</v>
      </c>
      <c r="H713" s="2">
        <v>45292.392361111109</v>
      </c>
      <c r="I713" t="s">
        <v>10027</v>
      </c>
      <c r="J713" s="2">
        <v>45292.404861111114</v>
      </c>
      <c r="K713" t="s">
        <v>10026</v>
      </c>
      <c r="L713" s="2">
        <v>45292.423611111109</v>
      </c>
      <c r="M713">
        <v>682</v>
      </c>
    </row>
    <row r="714" spans="1:13" x14ac:dyDescent="0.25">
      <c r="A714" s="1">
        <v>45295</v>
      </c>
      <c r="B714">
        <v>316</v>
      </c>
      <c r="C714" t="s">
        <v>10114</v>
      </c>
      <c r="D714" t="s">
        <v>8878</v>
      </c>
      <c r="E714" t="s">
        <v>10113</v>
      </c>
      <c r="F714">
        <v>4113</v>
      </c>
      <c r="G714" t="s">
        <v>5667</v>
      </c>
      <c r="H714" s="2">
        <v>45292.393055555556</v>
      </c>
      <c r="I714" t="s">
        <v>6378</v>
      </c>
      <c r="J714" s="2">
        <v>45292.404861111114</v>
      </c>
      <c r="K714" t="s">
        <v>135</v>
      </c>
      <c r="L714" s="2">
        <v>45292.42083333333</v>
      </c>
      <c r="M714">
        <v>735</v>
      </c>
    </row>
    <row r="715" spans="1:13" x14ac:dyDescent="0.25">
      <c r="A715" s="1">
        <v>45296</v>
      </c>
      <c r="B715">
        <v>260</v>
      </c>
      <c r="C715" t="s">
        <v>7095</v>
      </c>
      <c r="D715" t="s">
        <v>8878</v>
      </c>
      <c r="E715" t="s">
        <v>10137</v>
      </c>
      <c r="F715">
        <v>2150</v>
      </c>
      <c r="G715" t="s">
        <v>9228</v>
      </c>
      <c r="H715" s="2">
        <v>45292.392361111109</v>
      </c>
      <c r="I715" t="s">
        <v>7929</v>
      </c>
      <c r="J715" s="2">
        <v>45292.404861111114</v>
      </c>
      <c r="K715" t="s">
        <v>7430</v>
      </c>
      <c r="L715" s="2">
        <v>45292.408333333333</v>
      </c>
      <c r="M715">
        <v>750</v>
      </c>
    </row>
    <row r="716" spans="1:13" x14ac:dyDescent="0.25">
      <c r="A716" s="1">
        <v>45295</v>
      </c>
      <c r="B716">
        <v>134</v>
      </c>
      <c r="C716" t="s">
        <v>8909</v>
      </c>
      <c r="D716" t="s">
        <v>8878</v>
      </c>
      <c r="E716" t="s">
        <v>8908</v>
      </c>
      <c r="F716">
        <v>1708</v>
      </c>
      <c r="G716" t="s">
        <v>8907</v>
      </c>
      <c r="H716" s="2">
        <v>45292.397916666669</v>
      </c>
      <c r="I716" t="s">
        <v>2204</v>
      </c>
      <c r="J716" s="2">
        <v>45292.405555555553</v>
      </c>
      <c r="K716" t="s">
        <v>1100</v>
      </c>
      <c r="L716" s="2">
        <v>45292.410416666666</v>
      </c>
      <c r="M716">
        <v>122</v>
      </c>
    </row>
    <row r="717" spans="1:13" x14ac:dyDescent="0.25">
      <c r="A717" s="1">
        <v>45298</v>
      </c>
      <c r="B717">
        <v>37</v>
      </c>
      <c r="C717" t="s">
        <v>9059</v>
      </c>
      <c r="D717" t="s">
        <v>8880</v>
      </c>
      <c r="E717" t="s">
        <v>9058</v>
      </c>
      <c r="F717">
        <v>1903</v>
      </c>
      <c r="G717" t="s">
        <v>3958</v>
      </c>
      <c r="H717" s="2">
        <v>45292.399305555555</v>
      </c>
      <c r="I717" t="s">
        <v>6288</v>
      </c>
      <c r="J717" s="2">
        <v>45292.405555555553</v>
      </c>
      <c r="K717" t="s">
        <v>4560</v>
      </c>
      <c r="L717" s="2">
        <v>45292.426388888889</v>
      </c>
      <c r="M717">
        <v>198</v>
      </c>
    </row>
    <row r="718" spans="1:13" x14ac:dyDescent="0.25">
      <c r="A718" s="1">
        <v>45294</v>
      </c>
      <c r="B718">
        <v>224</v>
      </c>
      <c r="C718" t="s">
        <v>9237</v>
      </c>
      <c r="D718" t="s">
        <v>8880</v>
      </c>
      <c r="E718" t="s">
        <v>9236</v>
      </c>
      <c r="F718">
        <v>4901</v>
      </c>
      <c r="G718" t="s">
        <v>9235</v>
      </c>
      <c r="H718" s="2">
        <v>45292.397222222222</v>
      </c>
      <c r="I718" t="s">
        <v>5348</v>
      </c>
      <c r="J718" s="2">
        <v>45292.405555555553</v>
      </c>
      <c r="K718" t="s">
        <v>6501</v>
      </c>
      <c r="L718" s="2">
        <v>45292.421527777777</v>
      </c>
      <c r="M718">
        <v>285</v>
      </c>
    </row>
    <row r="719" spans="1:13" x14ac:dyDescent="0.25">
      <c r="A719" s="1">
        <v>45295</v>
      </c>
      <c r="B719">
        <v>122</v>
      </c>
      <c r="C719" t="s">
        <v>772</v>
      </c>
      <c r="D719" t="s">
        <v>8879</v>
      </c>
      <c r="E719" t="s">
        <v>9297</v>
      </c>
      <c r="F719">
        <v>1274</v>
      </c>
      <c r="G719" t="s">
        <v>5567</v>
      </c>
      <c r="H719" s="2">
        <v>45292.388888888891</v>
      </c>
      <c r="I719" t="s">
        <v>8748</v>
      </c>
      <c r="J719" s="2">
        <v>45292.405555555553</v>
      </c>
      <c r="K719" t="s">
        <v>23</v>
      </c>
      <c r="L719" s="2">
        <v>45292.418055555558</v>
      </c>
      <c r="M719">
        <v>314</v>
      </c>
    </row>
    <row r="720" spans="1:13" x14ac:dyDescent="0.25">
      <c r="A720" s="1">
        <v>45296</v>
      </c>
      <c r="B720">
        <v>356</v>
      </c>
      <c r="C720" t="s">
        <v>8373</v>
      </c>
      <c r="D720" t="s">
        <v>8878</v>
      </c>
      <c r="E720" t="s">
        <v>9054</v>
      </c>
      <c r="F720">
        <v>1252</v>
      </c>
      <c r="G720" t="s">
        <v>6288</v>
      </c>
      <c r="H720" s="2">
        <v>45292.398611111108</v>
      </c>
      <c r="I720" t="s">
        <v>8753</v>
      </c>
      <c r="J720" s="2">
        <v>45292.405555555553</v>
      </c>
      <c r="K720" t="s">
        <v>7464</v>
      </c>
      <c r="L720" s="2">
        <v>45292.417361111111</v>
      </c>
      <c r="M720">
        <v>1033</v>
      </c>
    </row>
    <row r="721" spans="1:13" x14ac:dyDescent="0.25">
      <c r="A721" s="1">
        <v>45294</v>
      </c>
      <c r="B721">
        <v>277</v>
      </c>
      <c r="C721" t="s">
        <v>7298</v>
      </c>
      <c r="D721" t="s">
        <v>8880</v>
      </c>
      <c r="E721" t="s">
        <v>9219</v>
      </c>
      <c r="F721">
        <v>3633</v>
      </c>
      <c r="G721" t="s">
        <v>1167</v>
      </c>
      <c r="H721" s="2">
        <v>45292.4</v>
      </c>
      <c r="I721" t="s">
        <v>9218</v>
      </c>
      <c r="J721" s="2">
        <v>45292.40625</v>
      </c>
      <c r="K721" t="s">
        <v>5937</v>
      </c>
      <c r="L721" s="2">
        <v>45292.42291666667</v>
      </c>
      <c r="M721">
        <v>276</v>
      </c>
    </row>
    <row r="722" spans="1:13" x14ac:dyDescent="0.25">
      <c r="A722" s="1">
        <v>45298</v>
      </c>
      <c r="B722">
        <v>286</v>
      </c>
      <c r="C722" t="s">
        <v>9273</v>
      </c>
      <c r="D722" t="s">
        <v>8880</v>
      </c>
      <c r="E722" t="s">
        <v>9272</v>
      </c>
      <c r="F722">
        <v>1296</v>
      </c>
      <c r="G722" t="s">
        <v>9271</v>
      </c>
      <c r="H722" s="2">
        <v>45292.392361111109</v>
      </c>
      <c r="I722" t="s">
        <v>9270</v>
      </c>
      <c r="J722" s="2">
        <v>45292.40625</v>
      </c>
      <c r="K722" t="s">
        <v>119</v>
      </c>
      <c r="L722" s="2">
        <v>45292.411111111112</v>
      </c>
      <c r="M722">
        <v>303</v>
      </c>
    </row>
    <row r="723" spans="1:13" x14ac:dyDescent="0.25">
      <c r="A723" s="1">
        <v>45294</v>
      </c>
      <c r="B723">
        <v>75</v>
      </c>
      <c r="C723" t="s">
        <v>9432</v>
      </c>
      <c r="D723" t="s">
        <v>8880</v>
      </c>
      <c r="E723" t="s">
        <v>9431</v>
      </c>
      <c r="F723">
        <v>179</v>
      </c>
      <c r="G723" t="s">
        <v>8268</v>
      </c>
      <c r="H723" s="2">
        <v>45292.390277777777</v>
      </c>
      <c r="I723" t="s">
        <v>9430</v>
      </c>
      <c r="J723" s="2">
        <v>45292.40625</v>
      </c>
      <c r="K723" t="s">
        <v>6444</v>
      </c>
      <c r="L723" s="2">
        <v>45292.419444444444</v>
      </c>
      <c r="M723">
        <v>378</v>
      </c>
    </row>
    <row r="724" spans="1:13" x14ac:dyDescent="0.25">
      <c r="A724" s="1">
        <v>45295</v>
      </c>
      <c r="B724">
        <v>279</v>
      </c>
      <c r="C724" t="s">
        <v>9913</v>
      </c>
      <c r="D724" t="s">
        <v>8880</v>
      </c>
      <c r="E724" t="s">
        <v>9912</v>
      </c>
      <c r="F724">
        <v>3803</v>
      </c>
      <c r="G724" t="s">
        <v>1236</v>
      </c>
      <c r="H724" s="2">
        <v>45292.395833333336</v>
      </c>
      <c r="I724" t="s">
        <v>9911</v>
      </c>
      <c r="J724" s="2">
        <v>45292.40625</v>
      </c>
      <c r="K724" t="s">
        <v>220</v>
      </c>
      <c r="L724" s="2">
        <v>45292.420138888891</v>
      </c>
      <c r="M724">
        <v>616</v>
      </c>
    </row>
    <row r="725" spans="1:13" x14ac:dyDescent="0.25">
      <c r="A725" s="1">
        <v>45298</v>
      </c>
      <c r="B725">
        <v>116</v>
      </c>
      <c r="C725" t="s">
        <v>506</v>
      </c>
      <c r="D725" t="s">
        <v>8880</v>
      </c>
      <c r="E725" t="s">
        <v>10043</v>
      </c>
      <c r="F725">
        <v>669</v>
      </c>
      <c r="G725" t="s">
        <v>5327</v>
      </c>
      <c r="H725" s="2">
        <v>45292.397222222222</v>
      </c>
      <c r="I725" t="s">
        <v>6458</v>
      </c>
      <c r="J725" s="2">
        <v>45292.40625</v>
      </c>
      <c r="K725" t="s">
        <v>3968</v>
      </c>
      <c r="L725" s="2">
        <v>45292.418749999997</v>
      </c>
      <c r="M725">
        <v>694</v>
      </c>
    </row>
    <row r="726" spans="1:13" x14ac:dyDescent="0.25">
      <c r="A726" s="1">
        <v>45297</v>
      </c>
      <c r="B726">
        <v>368</v>
      </c>
      <c r="C726" t="s">
        <v>10082</v>
      </c>
      <c r="D726" t="s">
        <v>8880</v>
      </c>
      <c r="E726" t="s">
        <v>10081</v>
      </c>
      <c r="F726">
        <v>1181</v>
      </c>
      <c r="G726" t="s">
        <v>1582</v>
      </c>
      <c r="H726" s="2">
        <v>45292.401388888888</v>
      </c>
      <c r="I726" t="s">
        <v>2102</v>
      </c>
      <c r="J726" s="2">
        <v>45292.40625</v>
      </c>
      <c r="K726" t="s">
        <v>4834</v>
      </c>
      <c r="L726" s="2">
        <v>45292.413888888892</v>
      </c>
      <c r="M726">
        <v>714</v>
      </c>
    </row>
    <row r="727" spans="1:13" x14ac:dyDescent="0.25">
      <c r="A727" s="1">
        <v>45298</v>
      </c>
      <c r="B727">
        <v>139</v>
      </c>
      <c r="C727" t="s">
        <v>10153</v>
      </c>
      <c r="D727" t="s">
        <v>8880</v>
      </c>
      <c r="E727" t="s">
        <v>10152</v>
      </c>
      <c r="F727">
        <v>4491</v>
      </c>
      <c r="G727" t="s">
        <v>6999</v>
      </c>
      <c r="H727" s="2">
        <v>45292.397222222222</v>
      </c>
      <c r="I727" t="s">
        <v>10151</v>
      </c>
      <c r="J727" s="2">
        <v>45292.40625</v>
      </c>
      <c r="K727" t="s">
        <v>2483</v>
      </c>
      <c r="L727" s="2">
        <v>45292.418055555558</v>
      </c>
      <c r="M727">
        <v>760</v>
      </c>
    </row>
    <row r="728" spans="1:13" x14ac:dyDescent="0.25">
      <c r="A728" s="1">
        <v>45293</v>
      </c>
      <c r="B728">
        <v>340</v>
      </c>
      <c r="C728" t="s">
        <v>10220</v>
      </c>
      <c r="D728" t="s">
        <v>8879</v>
      </c>
      <c r="E728" t="s">
        <v>10219</v>
      </c>
      <c r="F728">
        <v>3205</v>
      </c>
      <c r="G728" t="s">
        <v>1086</v>
      </c>
      <c r="H728" s="2">
        <v>45292.390277777777</v>
      </c>
      <c r="I728" t="s">
        <v>4055</v>
      </c>
      <c r="J728" s="2">
        <v>45292.40625</v>
      </c>
      <c r="K728" t="s">
        <v>5999</v>
      </c>
      <c r="L728" s="2">
        <v>45292.423611111109</v>
      </c>
      <c r="M728">
        <v>797</v>
      </c>
    </row>
    <row r="729" spans="1:13" x14ac:dyDescent="0.25">
      <c r="A729" s="1">
        <v>45297</v>
      </c>
      <c r="B729">
        <v>445</v>
      </c>
      <c r="C729" t="s">
        <v>10301</v>
      </c>
      <c r="D729" t="s">
        <v>8880</v>
      </c>
      <c r="E729" t="s">
        <v>10300</v>
      </c>
      <c r="F729">
        <v>3230</v>
      </c>
      <c r="G729" t="s">
        <v>3806</v>
      </c>
      <c r="H729" s="2">
        <v>45292.386111111111</v>
      </c>
      <c r="I729" t="s">
        <v>10299</v>
      </c>
      <c r="J729" s="2">
        <v>45292.40625</v>
      </c>
      <c r="K729" t="s">
        <v>10298</v>
      </c>
      <c r="L729" s="2">
        <v>45292.423611111109</v>
      </c>
      <c r="M729">
        <v>839</v>
      </c>
    </row>
    <row r="730" spans="1:13" x14ac:dyDescent="0.25">
      <c r="A730" s="1">
        <v>45292</v>
      </c>
      <c r="B730">
        <v>315</v>
      </c>
      <c r="C730" t="s">
        <v>9123</v>
      </c>
      <c r="D730" t="s">
        <v>8878</v>
      </c>
      <c r="E730" t="s">
        <v>9122</v>
      </c>
      <c r="F730">
        <v>1574</v>
      </c>
      <c r="G730" t="s">
        <v>9113</v>
      </c>
      <c r="H730" s="2">
        <v>45292.402083333334</v>
      </c>
      <c r="I730" t="s">
        <v>9121</v>
      </c>
      <c r="J730" s="2">
        <v>45292.406944444447</v>
      </c>
      <c r="K730" t="s">
        <v>5827</v>
      </c>
      <c r="L730" s="2">
        <v>45292.422222222223</v>
      </c>
      <c r="M730">
        <v>230</v>
      </c>
    </row>
    <row r="731" spans="1:13" x14ac:dyDescent="0.25">
      <c r="A731" s="1">
        <v>45293</v>
      </c>
      <c r="B731">
        <v>234</v>
      </c>
      <c r="C731" t="s">
        <v>9473</v>
      </c>
      <c r="D731" t="s">
        <v>8879</v>
      </c>
      <c r="E731" t="s">
        <v>9472</v>
      </c>
      <c r="F731">
        <v>2189</v>
      </c>
      <c r="G731" t="s">
        <v>2141</v>
      </c>
      <c r="H731" s="2">
        <v>45292.394444444442</v>
      </c>
      <c r="I731" t="s">
        <v>9471</v>
      </c>
      <c r="J731" s="2">
        <v>45292.406944444447</v>
      </c>
      <c r="K731" t="s">
        <v>9470</v>
      </c>
      <c r="L731" s="2">
        <v>45292.42291666667</v>
      </c>
      <c r="M731">
        <v>396</v>
      </c>
    </row>
    <row r="732" spans="1:13" x14ac:dyDescent="0.25">
      <c r="A732" s="1">
        <v>45297</v>
      </c>
      <c r="B732">
        <v>421</v>
      </c>
      <c r="C732" t="s">
        <v>9538</v>
      </c>
      <c r="D732" t="s">
        <v>8878</v>
      </c>
      <c r="E732" t="s">
        <v>9537</v>
      </c>
      <c r="F732">
        <v>4508</v>
      </c>
      <c r="G732" t="s">
        <v>9536</v>
      </c>
      <c r="H732" s="2">
        <v>45292.396527777775</v>
      </c>
      <c r="I732" t="s">
        <v>5794</v>
      </c>
      <c r="J732" s="2">
        <v>45292.406944444447</v>
      </c>
      <c r="K732" t="s">
        <v>2350</v>
      </c>
      <c r="L732" s="2">
        <v>45292.422222222223</v>
      </c>
      <c r="M732">
        <v>429</v>
      </c>
    </row>
    <row r="733" spans="1:13" x14ac:dyDescent="0.25">
      <c r="A733" s="1">
        <v>45295</v>
      </c>
      <c r="B733">
        <v>406</v>
      </c>
      <c r="C733" t="s">
        <v>10473</v>
      </c>
      <c r="D733" t="s">
        <v>8878</v>
      </c>
      <c r="E733" t="s">
        <v>10472</v>
      </c>
      <c r="F733">
        <v>1870</v>
      </c>
      <c r="G733" t="s">
        <v>6200</v>
      </c>
      <c r="H733" s="2">
        <v>45292.390972222223</v>
      </c>
      <c r="I733" t="s">
        <v>4980</v>
      </c>
      <c r="J733" s="2">
        <v>45292.406944444447</v>
      </c>
      <c r="K733" t="s">
        <v>5364</v>
      </c>
      <c r="L733" s="2">
        <v>45292.42291666667</v>
      </c>
      <c r="M733">
        <v>923</v>
      </c>
    </row>
    <row r="734" spans="1:13" x14ac:dyDescent="0.25">
      <c r="A734" s="1">
        <v>45297</v>
      </c>
      <c r="B734">
        <v>475</v>
      </c>
      <c r="C734" t="s">
        <v>4009</v>
      </c>
      <c r="D734" t="s">
        <v>8878</v>
      </c>
      <c r="E734" t="s">
        <v>10720</v>
      </c>
      <c r="F734">
        <v>2946</v>
      </c>
      <c r="G734" t="s">
        <v>2819</v>
      </c>
      <c r="H734" s="2">
        <v>45292.386805555558</v>
      </c>
      <c r="I734" t="s">
        <v>10719</v>
      </c>
      <c r="J734" s="2">
        <v>45292.406944444447</v>
      </c>
      <c r="K734" t="s">
        <v>10718</v>
      </c>
      <c r="L734" s="2">
        <v>45292.42291666667</v>
      </c>
      <c r="M734">
        <v>1057</v>
      </c>
    </row>
    <row r="735" spans="1:13" x14ac:dyDescent="0.25">
      <c r="A735" s="1">
        <v>45293</v>
      </c>
      <c r="B735">
        <v>311</v>
      </c>
      <c r="C735" t="s">
        <v>6187</v>
      </c>
      <c r="D735" t="s">
        <v>8878</v>
      </c>
      <c r="E735" t="s">
        <v>9699</v>
      </c>
      <c r="F735">
        <v>4105</v>
      </c>
      <c r="G735" t="s">
        <v>1860</v>
      </c>
      <c r="H735" s="2">
        <v>45292.397222222222</v>
      </c>
      <c r="I735" t="s">
        <v>3063</v>
      </c>
      <c r="J735" s="2">
        <v>45292.406944444447</v>
      </c>
      <c r="K735" t="s">
        <v>1194</v>
      </c>
      <c r="L735" s="2">
        <v>45292.413194444445</v>
      </c>
      <c r="M735">
        <v>1070</v>
      </c>
    </row>
    <row r="736" spans="1:13" x14ac:dyDescent="0.25">
      <c r="A736" s="1">
        <v>45294</v>
      </c>
      <c r="B736">
        <v>154</v>
      </c>
      <c r="C736" t="s">
        <v>8916</v>
      </c>
      <c r="D736" t="s">
        <v>8879</v>
      </c>
      <c r="E736" t="s">
        <v>8915</v>
      </c>
      <c r="F736">
        <v>4175</v>
      </c>
      <c r="G736" t="s">
        <v>5543</v>
      </c>
      <c r="H736" s="2">
        <v>45292.394444444442</v>
      </c>
      <c r="I736" t="s">
        <v>8914</v>
      </c>
      <c r="J736" s="2">
        <v>45292.407638888886</v>
      </c>
      <c r="K736" t="s">
        <v>5994</v>
      </c>
      <c r="L736" s="2">
        <v>45292.427777777775</v>
      </c>
      <c r="M736">
        <v>125</v>
      </c>
    </row>
    <row r="737" spans="1:13" x14ac:dyDescent="0.25">
      <c r="A737" s="1">
        <v>45296</v>
      </c>
      <c r="B737">
        <v>176</v>
      </c>
      <c r="C737" t="s">
        <v>4405</v>
      </c>
      <c r="D737" t="s">
        <v>8878</v>
      </c>
      <c r="E737" t="s">
        <v>8917</v>
      </c>
      <c r="F737">
        <v>1740</v>
      </c>
      <c r="G737" t="s">
        <v>9166</v>
      </c>
      <c r="H737" s="2">
        <v>45292.400694444441</v>
      </c>
      <c r="I737" t="s">
        <v>9165</v>
      </c>
      <c r="J737" s="2">
        <v>45292.407638888886</v>
      </c>
      <c r="K737" t="s">
        <v>531</v>
      </c>
      <c r="L737" s="2">
        <v>45292.420138888891</v>
      </c>
      <c r="M737">
        <v>252</v>
      </c>
    </row>
    <row r="738" spans="1:13" x14ac:dyDescent="0.25">
      <c r="A738" s="1">
        <v>45295</v>
      </c>
      <c r="B738">
        <v>460</v>
      </c>
      <c r="C738" t="s">
        <v>10106</v>
      </c>
      <c r="D738" t="s">
        <v>8880</v>
      </c>
      <c r="E738" t="s">
        <v>10105</v>
      </c>
      <c r="F738">
        <v>356</v>
      </c>
      <c r="G738" t="s">
        <v>212</v>
      </c>
      <c r="H738" s="2">
        <v>45292.395138888889</v>
      </c>
      <c r="I738" t="s">
        <v>4189</v>
      </c>
      <c r="J738" s="2">
        <v>45292.407638888886</v>
      </c>
      <c r="K738" t="s">
        <v>10104</v>
      </c>
      <c r="L738" s="2">
        <v>45292.427083333336</v>
      </c>
      <c r="M738">
        <v>730</v>
      </c>
    </row>
    <row r="739" spans="1:13" x14ac:dyDescent="0.25">
      <c r="A739" s="1">
        <v>45293</v>
      </c>
      <c r="B739">
        <v>263</v>
      </c>
      <c r="C739" t="s">
        <v>5134</v>
      </c>
      <c r="D739" t="s">
        <v>8880</v>
      </c>
      <c r="E739" t="s">
        <v>10112</v>
      </c>
      <c r="F739">
        <v>2425</v>
      </c>
      <c r="G739" t="s">
        <v>7166</v>
      </c>
      <c r="H739" s="2">
        <v>45292.401388888888</v>
      </c>
      <c r="I739" t="s">
        <v>10111</v>
      </c>
      <c r="J739" s="2">
        <v>45292.407638888886</v>
      </c>
      <c r="K739" t="s">
        <v>1386</v>
      </c>
      <c r="L739" s="2">
        <v>45292.418055555558</v>
      </c>
      <c r="M739">
        <v>734</v>
      </c>
    </row>
    <row r="740" spans="1:13" x14ac:dyDescent="0.25">
      <c r="A740" s="1">
        <v>45292</v>
      </c>
      <c r="B740">
        <v>136</v>
      </c>
      <c r="C740" t="s">
        <v>5069</v>
      </c>
      <c r="D740" t="s">
        <v>8880</v>
      </c>
      <c r="E740" t="s">
        <v>10222</v>
      </c>
      <c r="F740">
        <v>3319</v>
      </c>
      <c r="G740" t="s">
        <v>6570</v>
      </c>
      <c r="H740" s="2">
        <v>45292.402083333334</v>
      </c>
      <c r="I740" t="s">
        <v>10221</v>
      </c>
      <c r="J740" s="2">
        <v>45292.407638888886</v>
      </c>
      <c r="K740" t="s">
        <v>6768</v>
      </c>
      <c r="L740" s="2">
        <v>45292.417361111111</v>
      </c>
      <c r="M740">
        <v>798</v>
      </c>
    </row>
    <row r="741" spans="1:13" x14ac:dyDescent="0.25">
      <c r="A741" s="1">
        <v>45296</v>
      </c>
      <c r="B741">
        <v>470</v>
      </c>
      <c r="C741" t="s">
        <v>7979</v>
      </c>
      <c r="D741" t="s">
        <v>8879</v>
      </c>
      <c r="E741" t="s">
        <v>9203</v>
      </c>
      <c r="F741">
        <v>2972</v>
      </c>
      <c r="G741" t="s">
        <v>10336</v>
      </c>
      <c r="H741" s="2">
        <v>45292.390972222223</v>
      </c>
      <c r="I741" t="s">
        <v>10335</v>
      </c>
      <c r="J741" s="2">
        <v>45292.407638888886</v>
      </c>
      <c r="K741" t="s">
        <v>10334</v>
      </c>
      <c r="L741" s="2">
        <v>45292.425000000003</v>
      </c>
      <c r="M741">
        <v>856</v>
      </c>
    </row>
    <row r="742" spans="1:13" x14ac:dyDescent="0.25">
      <c r="A742" s="1">
        <v>45298</v>
      </c>
      <c r="B742">
        <v>255</v>
      </c>
      <c r="C742" t="s">
        <v>10491</v>
      </c>
      <c r="D742" t="s">
        <v>8878</v>
      </c>
      <c r="E742" t="s">
        <v>10490</v>
      </c>
      <c r="F742">
        <v>822</v>
      </c>
      <c r="G742" t="s">
        <v>10489</v>
      </c>
      <c r="H742" s="2">
        <v>45292.388194444444</v>
      </c>
      <c r="I742" t="s">
        <v>6599</v>
      </c>
      <c r="J742" s="2">
        <v>45292.407638888886</v>
      </c>
      <c r="K742" t="s">
        <v>2473</v>
      </c>
      <c r="L742" s="2">
        <v>45292.42083333333</v>
      </c>
      <c r="M742">
        <v>930</v>
      </c>
    </row>
    <row r="743" spans="1:13" x14ac:dyDescent="0.25">
      <c r="A743" s="1">
        <v>45293</v>
      </c>
      <c r="B743">
        <v>358</v>
      </c>
      <c r="C743" t="s">
        <v>1170</v>
      </c>
      <c r="D743" t="s">
        <v>8878</v>
      </c>
      <c r="E743" t="s">
        <v>9324</v>
      </c>
      <c r="F743">
        <v>1458</v>
      </c>
      <c r="G743" t="s">
        <v>3981</v>
      </c>
      <c r="H743" s="2">
        <v>45292.399305555555</v>
      </c>
      <c r="I743" t="s">
        <v>3080</v>
      </c>
      <c r="J743" s="2">
        <v>45292.408333333333</v>
      </c>
      <c r="K743" t="s">
        <v>5103</v>
      </c>
      <c r="L743" s="2">
        <v>45292.415972222225</v>
      </c>
      <c r="M743">
        <v>326</v>
      </c>
    </row>
    <row r="744" spans="1:13" x14ac:dyDescent="0.25">
      <c r="A744" s="1">
        <v>45298</v>
      </c>
      <c r="B744">
        <v>49</v>
      </c>
      <c r="C744" t="s">
        <v>9330</v>
      </c>
      <c r="D744" t="s">
        <v>8880</v>
      </c>
      <c r="E744" t="s">
        <v>9329</v>
      </c>
      <c r="F744">
        <v>294</v>
      </c>
      <c r="G744" t="s">
        <v>9328</v>
      </c>
      <c r="H744" s="2">
        <v>45292.388888888891</v>
      </c>
      <c r="I744" t="s">
        <v>9327</v>
      </c>
      <c r="J744" s="2">
        <v>45292.408333333333</v>
      </c>
      <c r="K744" t="s">
        <v>3471</v>
      </c>
      <c r="L744" s="2">
        <v>45292.427083333336</v>
      </c>
      <c r="M744">
        <v>328</v>
      </c>
    </row>
    <row r="745" spans="1:13" x14ac:dyDescent="0.25">
      <c r="A745" s="1">
        <v>45295</v>
      </c>
      <c r="B745">
        <v>206</v>
      </c>
      <c r="C745" t="s">
        <v>9623</v>
      </c>
      <c r="D745" t="s">
        <v>8879</v>
      </c>
      <c r="E745" t="s">
        <v>9622</v>
      </c>
      <c r="F745">
        <v>1139</v>
      </c>
      <c r="G745" t="s">
        <v>2088</v>
      </c>
      <c r="H745" s="2">
        <v>45292.395138888889</v>
      </c>
      <c r="I745" t="s">
        <v>1303</v>
      </c>
      <c r="J745" s="2">
        <v>45292.408333333333</v>
      </c>
      <c r="K745" t="s">
        <v>7648</v>
      </c>
      <c r="L745" s="2">
        <v>45292.423611111109</v>
      </c>
      <c r="M745">
        <v>474</v>
      </c>
    </row>
    <row r="746" spans="1:13" x14ac:dyDescent="0.25">
      <c r="A746" s="1">
        <v>45295</v>
      </c>
      <c r="B746">
        <v>489</v>
      </c>
      <c r="C746" t="s">
        <v>9756</v>
      </c>
      <c r="D746" t="s">
        <v>8878</v>
      </c>
      <c r="E746" t="s">
        <v>9757</v>
      </c>
      <c r="F746">
        <v>1142</v>
      </c>
      <c r="G746" t="s">
        <v>3087</v>
      </c>
      <c r="H746" s="2">
        <v>45292.396527777775</v>
      </c>
      <c r="I746" t="s">
        <v>7212</v>
      </c>
      <c r="J746" s="2">
        <v>45292.408333333333</v>
      </c>
      <c r="K746" t="s">
        <v>2605</v>
      </c>
      <c r="L746" s="2">
        <v>45292.421527777777</v>
      </c>
      <c r="M746">
        <v>540</v>
      </c>
    </row>
    <row r="747" spans="1:13" x14ac:dyDescent="0.25">
      <c r="A747" s="1">
        <v>45298</v>
      </c>
      <c r="B747">
        <v>266</v>
      </c>
      <c r="C747" t="s">
        <v>897</v>
      </c>
      <c r="D747" t="s">
        <v>8878</v>
      </c>
      <c r="E747" t="s">
        <v>10039</v>
      </c>
      <c r="F747">
        <v>4729</v>
      </c>
      <c r="G747" t="s">
        <v>82</v>
      </c>
      <c r="H747" s="2">
        <v>45292.40347222222</v>
      </c>
      <c r="I747" t="s">
        <v>403</v>
      </c>
      <c r="J747" s="2">
        <v>45292.408333333333</v>
      </c>
      <c r="K747" t="s">
        <v>106</v>
      </c>
      <c r="L747" s="2">
        <v>45292.428472222222</v>
      </c>
      <c r="M747">
        <v>691</v>
      </c>
    </row>
    <row r="748" spans="1:13" x14ac:dyDescent="0.25">
      <c r="A748" s="1">
        <v>45293</v>
      </c>
      <c r="B748">
        <v>5</v>
      </c>
      <c r="C748" t="s">
        <v>10238</v>
      </c>
      <c r="D748" t="s">
        <v>8880</v>
      </c>
      <c r="E748" t="s">
        <v>10237</v>
      </c>
      <c r="F748">
        <v>4038</v>
      </c>
      <c r="G748" t="s">
        <v>3225</v>
      </c>
      <c r="H748" s="2">
        <v>45292.387499999997</v>
      </c>
      <c r="I748" t="s">
        <v>1433</v>
      </c>
      <c r="J748" s="2">
        <v>45292.408333333333</v>
      </c>
      <c r="K748" t="s">
        <v>2859</v>
      </c>
      <c r="L748" s="2">
        <v>45292.412499999999</v>
      </c>
      <c r="M748">
        <v>805</v>
      </c>
    </row>
    <row r="749" spans="1:13" x14ac:dyDescent="0.25">
      <c r="A749" s="1">
        <v>45297</v>
      </c>
      <c r="B749">
        <v>313</v>
      </c>
      <c r="C749" t="s">
        <v>7562</v>
      </c>
      <c r="D749" t="s">
        <v>8880</v>
      </c>
      <c r="E749" t="s">
        <v>10248</v>
      </c>
      <c r="F749">
        <v>1562</v>
      </c>
      <c r="G749" t="s">
        <v>2480</v>
      </c>
      <c r="H749" s="2">
        <v>45292.393750000003</v>
      </c>
      <c r="I749" t="s">
        <v>7394</v>
      </c>
      <c r="J749" s="2">
        <v>45292.408333333333</v>
      </c>
      <c r="K749" t="s">
        <v>5415</v>
      </c>
      <c r="L749" s="2">
        <v>45292.421527777777</v>
      </c>
      <c r="M749">
        <v>810</v>
      </c>
    </row>
    <row r="750" spans="1:13" x14ac:dyDescent="0.25">
      <c r="A750" s="1">
        <v>45292</v>
      </c>
      <c r="B750">
        <v>40</v>
      </c>
      <c r="C750" t="s">
        <v>6502</v>
      </c>
      <c r="D750" t="s">
        <v>8879</v>
      </c>
      <c r="E750" t="s">
        <v>9705</v>
      </c>
      <c r="F750">
        <v>747</v>
      </c>
      <c r="G750" t="s">
        <v>2968</v>
      </c>
      <c r="H750" s="2">
        <v>45292.399305555555</v>
      </c>
      <c r="I750" t="s">
        <v>1728</v>
      </c>
      <c r="J750" s="2">
        <v>45292.408333333333</v>
      </c>
      <c r="K750" t="s">
        <v>111</v>
      </c>
      <c r="L750" s="2">
        <v>45292.416666666664</v>
      </c>
      <c r="M750">
        <v>812</v>
      </c>
    </row>
    <row r="751" spans="1:13" x14ac:dyDescent="0.25">
      <c r="A751" s="1">
        <v>45292</v>
      </c>
      <c r="B751">
        <v>85</v>
      </c>
      <c r="C751" t="s">
        <v>485</v>
      </c>
      <c r="D751" t="s">
        <v>8878</v>
      </c>
      <c r="E751" t="s">
        <v>10281</v>
      </c>
      <c r="F751">
        <v>4298</v>
      </c>
      <c r="G751" t="s">
        <v>7774</v>
      </c>
      <c r="H751" s="2">
        <v>45292.397222222222</v>
      </c>
      <c r="I751" t="s">
        <v>2742</v>
      </c>
      <c r="J751" s="2">
        <v>45292.408333333333</v>
      </c>
      <c r="K751" t="s">
        <v>2721</v>
      </c>
      <c r="L751" s="2">
        <v>45292.426388888889</v>
      </c>
      <c r="M751">
        <v>830</v>
      </c>
    </row>
    <row r="752" spans="1:13" x14ac:dyDescent="0.25">
      <c r="A752" s="1">
        <v>45296</v>
      </c>
      <c r="B752">
        <v>482</v>
      </c>
      <c r="C752" t="s">
        <v>10361</v>
      </c>
      <c r="D752" t="s">
        <v>8880</v>
      </c>
      <c r="E752" t="s">
        <v>10360</v>
      </c>
      <c r="F752">
        <v>3339</v>
      </c>
      <c r="G752" t="s">
        <v>2668</v>
      </c>
      <c r="H752" s="2">
        <v>45292.402777777781</v>
      </c>
      <c r="I752" t="s">
        <v>1054</v>
      </c>
      <c r="J752" s="2">
        <v>45292.408333333333</v>
      </c>
      <c r="K752" t="s">
        <v>4276</v>
      </c>
      <c r="L752" s="2">
        <v>45292.411805555559</v>
      </c>
      <c r="M752">
        <v>871</v>
      </c>
    </row>
    <row r="753" spans="1:13" x14ac:dyDescent="0.25">
      <c r="A753" s="1">
        <v>45298</v>
      </c>
      <c r="B753">
        <v>84</v>
      </c>
      <c r="C753" t="s">
        <v>10384</v>
      </c>
      <c r="D753" t="s">
        <v>8879</v>
      </c>
      <c r="E753" t="s">
        <v>10383</v>
      </c>
      <c r="F753">
        <v>4822</v>
      </c>
      <c r="G753" t="s">
        <v>2752</v>
      </c>
      <c r="H753" s="2">
        <v>45292.399305555555</v>
      </c>
      <c r="I753" t="s">
        <v>7805</v>
      </c>
      <c r="J753" s="2">
        <v>45292.408333333333</v>
      </c>
      <c r="K753" t="s">
        <v>10382</v>
      </c>
      <c r="L753" s="2">
        <v>45292.428472222222</v>
      </c>
      <c r="M753">
        <v>882</v>
      </c>
    </row>
    <row r="754" spans="1:13" x14ac:dyDescent="0.25">
      <c r="A754" s="1">
        <v>45296</v>
      </c>
      <c r="B754">
        <v>322</v>
      </c>
      <c r="C754" t="s">
        <v>10634</v>
      </c>
      <c r="D754" t="s">
        <v>8880</v>
      </c>
      <c r="E754" t="s">
        <v>10633</v>
      </c>
      <c r="F754">
        <v>1557</v>
      </c>
      <c r="G754" t="s">
        <v>5898</v>
      </c>
      <c r="H754" s="2">
        <v>45292.388194444444</v>
      </c>
      <c r="I754" t="s">
        <v>6666</v>
      </c>
      <c r="J754" s="2">
        <v>45292.408333333333</v>
      </c>
      <c r="K754" t="s">
        <v>6559</v>
      </c>
      <c r="L754" s="2">
        <v>45292.419444444444</v>
      </c>
      <c r="M754">
        <v>1009</v>
      </c>
    </row>
    <row r="755" spans="1:13" x14ac:dyDescent="0.25">
      <c r="A755" s="1">
        <v>45296</v>
      </c>
      <c r="B755">
        <v>12</v>
      </c>
      <c r="C755" t="s">
        <v>9545</v>
      </c>
      <c r="D755" t="s">
        <v>8878</v>
      </c>
      <c r="E755" t="s">
        <v>9544</v>
      </c>
      <c r="F755">
        <v>2755</v>
      </c>
      <c r="G755" t="s">
        <v>4472</v>
      </c>
      <c r="H755" s="2">
        <v>45292.393750000003</v>
      </c>
      <c r="I755" t="s">
        <v>5150</v>
      </c>
      <c r="J755" s="2">
        <v>45292.40902777778</v>
      </c>
      <c r="K755" t="s">
        <v>8931</v>
      </c>
      <c r="L755" s="2">
        <v>45292.425694444442</v>
      </c>
      <c r="M755">
        <v>433</v>
      </c>
    </row>
    <row r="756" spans="1:13" x14ac:dyDescent="0.25">
      <c r="A756" s="1">
        <v>45298</v>
      </c>
      <c r="B756">
        <v>441</v>
      </c>
      <c r="C756" t="s">
        <v>7537</v>
      </c>
      <c r="D756" t="s">
        <v>8880</v>
      </c>
      <c r="E756" t="s">
        <v>9747</v>
      </c>
      <c r="F756">
        <v>2249</v>
      </c>
      <c r="G756" t="s">
        <v>1969</v>
      </c>
      <c r="H756" s="2">
        <v>45292.402083333334</v>
      </c>
      <c r="I756" t="s">
        <v>9032</v>
      </c>
      <c r="J756" s="2">
        <v>45292.40902777778</v>
      </c>
      <c r="K756" t="s">
        <v>6399</v>
      </c>
      <c r="L756" s="2">
        <v>45292.427777777775</v>
      </c>
      <c r="M756">
        <v>534</v>
      </c>
    </row>
    <row r="757" spans="1:13" x14ac:dyDescent="0.25">
      <c r="A757" s="1">
        <v>45297</v>
      </c>
      <c r="B757">
        <v>366</v>
      </c>
      <c r="C757" t="s">
        <v>4458</v>
      </c>
      <c r="D757" t="s">
        <v>8878</v>
      </c>
      <c r="E757" t="s">
        <v>9772</v>
      </c>
      <c r="F757">
        <v>718</v>
      </c>
      <c r="G757" t="s">
        <v>9771</v>
      </c>
      <c r="H757" s="2">
        <v>45292.401388888888</v>
      </c>
      <c r="I757" t="s">
        <v>5937</v>
      </c>
      <c r="J757" s="2">
        <v>45292.40902777778</v>
      </c>
      <c r="K757" t="s">
        <v>2112</v>
      </c>
      <c r="L757" s="2">
        <v>45292.429166666669</v>
      </c>
      <c r="M757">
        <v>547</v>
      </c>
    </row>
    <row r="758" spans="1:13" x14ac:dyDescent="0.25">
      <c r="A758" s="1">
        <v>45295</v>
      </c>
      <c r="B758">
        <v>391</v>
      </c>
      <c r="C758" t="s">
        <v>10529</v>
      </c>
      <c r="D758" t="s">
        <v>8878</v>
      </c>
      <c r="E758" t="s">
        <v>10528</v>
      </c>
      <c r="F758">
        <v>2497</v>
      </c>
      <c r="G758" t="s">
        <v>6689</v>
      </c>
      <c r="H758" s="2">
        <v>45292.394444444442</v>
      </c>
      <c r="I758" t="s">
        <v>5140</v>
      </c>
      <c r="J758" s="2">
        <v>45292.40902777778</v>
      </c>
      <c r="K758" t="s">
        <v>5280</v>
      </c>
      <c r="L758" s="2">
        <v>45292.414583333331</v>
      </c>
      <c r="M758">
        <v>953</v>
      </c>
    </row>
    <row r="759" spans="1:13" x14ac:dyDescent="0.25">
      <c r="A759" s="1">
        <v>45297</v>
      </c>
      <c r="B759">
        <v>143</v>
      </c>
      <c r="C759" t="s">
        <v>10581</v>
      </c>
      <c r="D759" t="s">
        <v>8879</v>
      </c>
      <c r="E759" t="s">
        <v>10580</v>
      </c>
      <c r="F759">
        <v>2587</v>
      </c>
      <c r="G759" t="s">
        <v>10579</v>
      </c>
      <c r="H759" s="2">
        <v>45292.392361111109</v>
      </c>
      <c r="I759" t="s">
        <v>41</v>
      </c>
      <c r="J759" s="2">
        <v>45292.40902777778</v>
      </c>
      <c r="K759" t="s">
        <v>6992</v>
      </c>
      <c r="L759" s="2">
        <v>45292.425694444442</v>
      </c>
      <c r="M759">
        <v>981</v>
      </c>
    </row>
    <row r="760" spans="1:13" x14ac:dyDescent="0.25">
      <c r="A760" s="1">
        <v>45294</v>
      </c>
      <c r="B760">
        <v>145</v>
      </c>
      <c r="C760" t="s">
        <v>8165</v>
      </c>
      <c r="D760" t="s">
        <v>8878</v>
      </c>
      <c r="E760" t="s">
        <v>10680</v>
      </c>
      <c r="F760">
        <v>3103</v>
      </c>
      <c r="G760" t="s">
        <v>234</v>
      </c>
      <c r="H760" s="2">
        <v>45292.395138888889</v>
      </c>
      <c r="I760" t="s">
        <v>10679</v>
      </c>
      <c r="J760" s="2">
        <v>45292.40902777778</v>
      </c>
      <c r="K760" t="s">
        <v>4964</v>
      </c>
      <c r="L760" s="2">
        <v>45292.415972222225</v>
      </c>
      <c r="M760">
        <v>1036</v>
      </c>
    </row>
    <row r="761" spans="1:13" x14ac:dyDescent="0.25">
      <c r="A761" s="1">
        <v>45295</v>
      </c>
      <c r="B761">
        <v>276</v>
      </c>
      <c r="C761" t="s">
        <v>4746</v>
      </c>
      <c r="D761" t="s">
        <v>8880</v>
      </c>
      <c r="E761" t="s">
        <v>8906</v>
      </c>
      <c r="F761">
        <v>2494</v>
      </c>
      <c r="G761" t="s">
        <v>2605</v>
      </c>
      <c r="H761" s="2">
        <v>45292.404861111114</v>
      </c>
      <c r="I761" t="s">
        <v>1405</v>
      </c>
      <c r="J761" s="2">
        <v>45292.409722222219</v>
      </c>
      <c r="K761" t="s">
        <v>8905</v>
      </c>
      <c r="L761" s="2">
        <v>45292.414583333331</v>
      </c>
      <c r="M761">
        <v>121</v>
      </c>
    </row>
    <row r="762" spans="1:13" x14ac:dyDescent="0.25">
      <c r="A762" s="1">
        <v>45293</v>
      </c>
      <c r="B762">
        <v>179</v>
      </c>
      <c r="C762" t="s">
        <v>9120</v>
      </c>
      <c r="D762" t="s">
        <v>8879</v>
      </c>
      <c r="E762" t="s">
        <v>9119</v>
      </c>
      <c r="F762">
        <v>328</v>
      </c>
      <c r="G762" t="s">
        <v>833</v>
      </c>
      <c r="H762" s="2">
        <v>45292.40347222222</v>
      </c>
      <c r="I762" t="s">
        <v>5578</v>
      </c>
      <c r="J762" s="2">
        <v>45292.409722222219</v>
      </c>
      <c r="K762" t="s">
        <v>5322</v>
      </c>
      <c r="L762" s="2">
        <v>45292.429166666669</v>
      </c>
      <c r="M762">
        <v>229</v>
      </c>
    </row>
    <row r="763" spans="1:13" x14ac:dyDescent="0.25">
      <c r="A763" s="1">
        <v>45297</v>
      </c>
      <c r="B763">
        <v>187</v>
      </c>
      <c r="C763" t="s">
        <v>9373</v>
      </c>
      <c r="D763" t="s">
        <v>8878</v>
      </c>
      <c r="E763" t="s">
        <v>9372</v>
      </c>
      <c r="F763">
        <v>876</v>
      </c>
      <c r="G763" t="s">
        <v>5629</v>
      </c>
      <c r="H763" s="2">
        <v>45292.404861111114</v>
      </c>
      <c r="I763" t="s">
        <v>4537</v>
      </c>
      <c r="J763" s="2">
        <v>45292.409722222219</v>
      </c>
      <c r="K763" t="s">
        <v>4425</v>
      </c>
      <c r="L763" s="2">
        <v>45292.415972222225</v>
      </c>
      <c r="M763">
        <v>351</v>
      </c>
    </row>
    <row r="764" spans="1:13" x14ac:dyDescent="0.25">
      <c r="A764" s="1">
        <v>45295</v>
      </c>
      <c r="B764">
        <v>373</v>
      </c>
      <c r="C764" t="s">
        <v>10033</v>
      </c>
      <c r="D764" t="s">
        <v>8879</v>
      </c>
      <c r="E764" t="s">
        <v>9021</v>
      </c>
      <c r="F764">
        <v>3009</v>
      </c>
      <c r="G764" t="s">
        <v>2507</v>
      </c>
      <c r="H764" s="2">
        <v>45292.395138888889</v>
      </c>
      <c r="I764" t="s">
        <v>5533</v>
      </c>
      <c r="J764" s="2">
        <v>45292.409722222219</v>
      </c>
      <c r="K764" t="s">
        <v>4352</v>
      </c>
      <c r="L764" s="2">
        <v>45292.429861111108</v>
      </c>
      <c r="M764">
        <v>687</v>
      </c>
    </row>
    <row r="765" spans="1:13" x14ac:dyDescent="0.25">
      <c r="A765" s="1">
        <v>45294</v>
      </c>
      <c r="B765">
        <v>88</v>
      </c>
      <c r="C765" t="s">
        <v>10084</v>
      </c>
      <c r="D765" t="s">
        <v>8880</v>
      </c>
      <c r="E765" t="s">
        <v>10083</v>
      </c>
      <c r="F765">
        <v>2584</v>
      </c>
      <c r="G765" t="s">
        <v>4168</v>
      </c>
      <c r="H765" s="2">
        <v>45292.400694444441</v>
      </c>
      <c r="I765" t="s">
        <v>7440</v>
      </c>
      <c r="J765" s="2">
        <v>45292.409722222219</v>
      </c>
      <c r="K765" t="s">
        <v>1616</v>
      </c>
      <c r="L765" s="2">
        <v>45292.430555555555</v>
      </c>
      <c r="M765">
        <v>715</v>
      </c>
    </row>
    <row r="766" spans="1:13" x14ac:dyDescent="0.25">
      <c r="A766" s="1">
        <v>45294</v>
      </c>
      <c r="B766">
        <v>197</v>
      </c>
      <c r="C766" t="s">
        <v>8392</v>
      </c>
      <c r="D766" t="s">
        <v>8879</v>
      </c>
      <c r="E766" t="s">
        <v>10602</v>
      </c>
      <c r="F766">
        <v>4037</v>
      </c>
      <c r="G766" t="s">
        <v>4867</v>
      </c>
      <c r="H766" s="2">
        <v>45292.398611111108</v>
      </c>
      <c r="I766" t="s">
        <v>8243</v>
      </c>
      <c r="J766" s="2">
        <v>45292.409722222219</v>
      </c>
      <c r="K766" t="s">
        <v>2936</v>
      </c>
      <c r="L766" s="2">
        <v>45292.415972222225</v>
      </c>
      <c r="M766">
        <v>993</v>
      </c>
    </row>
    <row r="767" spans="1:13" x14ac:dyDescent="0.25">
      <c r="A767" s="1">
        <v>45297</v>
      </c>
      <c r="B767">
        <v>217</v>
      </c>
      <c r="C767" t="s">
        <v>7558</v>
      </c>
      <c r="D767" t="s">
        <v>8878</v>
      </c>
      <c r="E767" t="s">
        <v>9077</v>
      </c>
      <c r="F767">
        <v>1888</v>
      </c>
      <c r="G767" t="s">
        <v>3516</v>
      </c>
      <c r="H767" s="2">
        <v>45292.395138888889</v>
      </c>
      <c r="I767" t="s">
        <v>7036</v>
      </c>
      <c r="J767" s="2">
        <v>45292.410416666666</v>
      </c>
      <c r="K767" t="s">
        <v>457</v>
      </c>
      <c r="L767" s="2">
        <v>45292.429861111108</v>
      </c>
      <c r="M767">
        <v>208</v>
      </c>
    </row>
    <row r="768" spans="1:13" x14ac:dyDescent="0.25">
      <c r="A768" s="1">
        <v>45293</v>
      </c>
      <c r="B768">
        <v>118</v>
      </c>
      <c r="C768" t="s">
        <v>9593</v>
      </c>
      <c r="D768" t="s">
        <v>8878</v>
      </c>
      <c r="E768" t="s">
        <v>9592</v>
      </c>
      <c r="F768">
        <v>212</v>
      </c>
      <c r="G768" t="s">
        <v>3906</v>
      </c>
      <c r="H768" s="2">
        <v>45292.404166666667</v>
      </c>
      <c r="I768" t="s">
        <v>509</v>
      </c>
      <c r="J768" s="2">
        <v>45292.410416666666</v>
      </c>
      <c r="K768" t="s">
        <v>9591</v>
      </c>
      <c r="L768" s="2">
        <v>45292.424305555556</v>
      </c>
      <c r="M768">
        <v>458</v>
      </c>
    </row>
    <row r="769" spans="1:13" x14ac:dyDescent="0.25">
      <c r="A769" s="1">
        <v>45298</v>
      </c>
      <c r="B769">
        <v>21</v>
      </c>
      <c r="C769" t="s">
        <v>9842</v>
      </c>
      <c r="D769" t="s">
        <v>8879</v>
      </c>
      <c r="E769" t="s">
        <v>9841</v>
      </c>
      <c r="F769">
        <v>1853</v>
      </c>
      <c r="G769" t="s">
        <v>3132</v>
      </c>
      <c r="H769" s="2">
        <v>45292.406944444447</v>
      </c>
      <c r="I769" t="s">
        <v>5106</v>
      </c>
      <c r="J769" s="2">
        <v>45292.410416666666</v>
      </c>
      <c r="K769" t="s">
        <v>9840</v>
      </c>
      <c r="L769" s="2">
        <v>45292.431250000001</v>
      </c>
      <c r="M769">
        <v>582</v>
      </c>
    </row>
    <row r="770" spans="1:13" x14ac:dyDescent="0.25">
      <c r="A770" s="1">
        <v>45293</v>
      </c>
      <c r="B770">
        <v>151</v>
      </c>
      <c r="C770" t="s">
        <v>10450</v>
      </c>
      <c r="D770" t="s">
        <v>8879</v>
      </c>
      <c r="E770" t="s">
        <v>10453</v>
      </c>
      <c r="F770">
        <v>338</v>
      </c>
      <c r="G770" t="s">
        <v>9512</v>
      </c>
      <c r="H770" s="2">
        <v>45292.398611111108</v>
      </c>
      <c r="I770" t="s">
        <v>10452</v>
      </c>
      <c r="J770" s="2">
        <v>45292.410416666666</v>
      </c>
      <c r="K770" t="s">
        <v>10451</v>
      </c>
      <c r="L770" s="2">
        <v>45292.428472222222</v>
      </c>
      <c r="M770">
        <v>914</v>
      </c>
    </row>
    <row r="771" spans="1:13" x14ac:dyDescent="0.25">
      <c r="A771" s="1">
        <v>45294</v>
      </c>
      <c r="B771">
        <v>384</v>
      </c>
      <c r="C771" t="s">
        <v>5969</v>
      </c>
      <c r="D771" t="s">
        <v>8878</v>
      </c>
      <c r="E771" t="s">
        <v>8898</v>
      </c>
      <c r="F771">
        <v>519</v>
      </c>
      <c r="G771" t="s">
        <v>6152</v>
      </c>
      <c r="H771" s="2">
        <v>45292.393750000003</v>
      </c>
      <c r="I771" t="s">
        <v>8897</v>
      </c>
      <c r="J771" s="2">
        <v>45292.411111111112</v>
      </c>
      <c r="K771" t="s">
        <v>8896</v>
      </c>
      <c r="L771" s="2">
        <v>45292.416666666664</v>
      </c>
      <c r="M771">
        <v>117</v>
      </c>
    </row>
    <row r="772" spans="1:13" x14ac:dyDescent="0.25">
      <c r="A772" s="1">
        <v>45297</v>
      </c>
      <c r="B772">
        <v>434</v>
      </c>
      <c r="C772" t="s">
        <v>4133</v>
      </c>
      <c r="D772" t="s">
        <v>8880</v>
      </c>
      <c r="E772" t="s">
        <v>8934</v>
      </c>
      <c r="F772">
        <v>852</v>
      </c>
      <c r="G772" t="s">
        <v>4249</v>
      </c>
      <c r="H772" s="2">
        <v>45292.395833333336</v>
      </c>
      <c r="I772" t="s">
        <v>634</v>
      </c>
      <c r="J772" s="2">
        <v>45292.411111111112</v>
      </c>
      <c r="K772" t="s">
        <v>8933</v>
      </c>
      <c r="L772" s="2">
        <v>45292.420138888891</v>
      </c>
      <c r="M772">
        <v>135</v>
      </c>
    </row>
    <row r="773" spans="1:13" x14ac:dyDescent="0.25">
      <c r="A773" s="1">
        <v>45292</v>
      </c>
      <c r="B773">
        <v>38</v>
      </c>
      <c r="C773" t="s">
        <v>5074</v>
      </c>
      <c r="D773" t="s">
        <v>8879</v>
      </c>
      <c r="E773" t="s">
        <v>9604</v>
      </c>
      <c r="F773">
        <v>232</v>
      </c>
      <c r="G773" t="s">
        <v>9342</v>
      </c>
      <c r="H773" s="2">
        <v>45292.39166666667</v>
      </c>
      <c r="I773" t="s">
        <v>2783</v>
      </c>
      <c r="J773" s="2">
        <v>45292.411111111112</v>
      </c>
      <c r="K773" t="s">
        <v>8914</v>
      </c>
      <c r="L773" s="2">
        <v>45292.415972222225</v>
      </c>
      <c r="M773">
        <v>464</v>
      </c>
    </row>
    <row r="774" spans="1:13" x14ac:dyDescent="0.25">
      <c r="A774" s="1">
        <v>45297</v>
      </c>
      <c r="B774">
        <v>417</v>
      </c>
      <c r="C774" t="s">
        <v>9637</v>
      </c>
      <c r="D774" t="s">
        <v>8878</v>
      </c>
      <c r="E774" t="s">
        <v>9636</v>
      </c>
      <c r="F774">
        <v>4568</v>
      </c>
      <c r="G774" t="s">
        <v>5941</v>
      </c>
      <c r="H774" s="2">
        <v>45292.395833333336</v>
      </c>
      <c r="I774" t="s">
        <v>4070</v>
      </c>
      <c r="J774" s="2">
        <v>45292.411111111112</v>
      </c>
      <c r="K774" t="s">
        <v>5360</v>
      </c>
      <c r="L774" s="2">
        <v>45292.428472222222</v>
      </c>
      <c r="M774">
        <v>481</v>
      </c>
    </row>
    <row r="775" spans="1:13" x14ac:dyDescent="0.25">
      <c r="A775" s="1">
        <v>45292</v>
      </c>
      <c r="B775">
        <v>491</v>
      </c>
      <c r="C775" t="s">
        <v>271</v>
      </c>
      <c r="D775" t="s">
        <v>8880</v>
      </c>
      <c r="E775" t="s">
        <v>9509</v>
      </c>
      <c r="F775">
        <v>2309</v>
      </c>
      <c r="G775" t="s">
        <v>2589</v>
      </c>
      <c r="H775" s="2">
        <v>45292.40347222222</v>
      </c>
      <c r="I775" t="s">
        <v>1593</v>
      </c>
      <c r="J775" s="2">
        <v>45292.411111111112</v>
      </c>
      <c r="K775" t="s">
        <v>8352</v>
      </c>
      <c r="L775" s="2">
        <v>45292.429861111108</v>
      </c>
      <c r="M775">
        <v>759</v>
      </c>
    </row>
    <row r="776" spans="1:13" x14ac:dyDescent="0.25">
      <c r="A776" s="1">
        <v>45297</v>
      </c>
      <c r="B776">
        <v>52</v>
      </c>
      <c r="C776" t="s">
        <v>10266</v>
      </c>
      <c r="D776" t="s">
        <v>8878</v>
      </c>
      <c r="E776" t="s">
        <v>10265</v>
      </c>
      <c r="F776">
        <v>4895</v>
      </c>
      <c r="G776" t="s">
        <v>3114</v>
      </c>
      <c r="H776" s="2">
        <v>45292.397222222222</v>
      </c>
      <c r="I776" t="s">
        <v>5624</v>
      </c>
      <c r="J776" s="2">
        <v>45292.411111111112</v>
      </c>
      <c r="K776" t="s">
        <v>7308</v>
      </c>
      <c r="L776" s="2">
        <v>45292.431944444441</v>
      </c>
      <c r="M776">
        <v>822</v>
      </c>
    </row>
    <row r="777" spans="1:13" x14ac:dyDescent="0.25">
      <c r="A777" s="1">
        <v>45297</v>
      </c>
      <c r="B777">
        <v>385</v>
      </c>
      <c r="C777" t="s">
        <v>10418</v>
      </c>
      <c r="D777" t="s">
        <v>8880</v>
      </c>
      <c r="E777" t="s">
        <v>10417</v>
      </c>
      <c r="F777">
        <v>4361</v>
      </c>
      <c r="G777" t="s">
        <v>6139</v>
      </c>
      <c r="H777" s="2">
        <v>45292.402777777781</v>
      </c>
      <c r="I777" t="s">
        <v>5302</v>
      </c>
      <c r="J777" s="2">
        <v>45292.411111111112</v>
      </c>
      <c r="K777" t="s">
        <v>5672</v>
      </c>
      <c r="L777" s="2">
        <v>45292.422222222223</v>
      </c>
      <c r="M777">
        <v>898</v>
      </c>
    </row>
    <row r="778" spans="1:13" x14ac:dyDescent="0.25">
      <c r="A778" s="1">
        <v>45296</v>
      </c>
      <c r="B778">
        <v>471</v>
      </c>
      <c r="C778" t="s">
        <v>10486</v>
      </c>
      <c r="D778" t="s">
        <v>8879</v>
      </c>
      <c r="E778" t="s">
        <v>10485</v>
      </c>
      <c r="F778">
        <v>2743</v>
      </c>
      <c r="G778" t="s">
        <v>10484</v>
      </c>
      <c r="H778" s="2">
        <v>45292.393750000003</v>
      </c>
      <c r="I778" t="s">
        <v>7587</v>
      </c>
      <c r="J778" s="2">
        <v>45292.411111111112</v>
      </c>
      <c r="K778" t="s">
        <v>7274</v>
      </c>
      <c r="L778" s="2">
        <v>45292.428472222222</v>
      </c>
      <c r="M778">
        <v>928</v>
      </c>
    </row>
    <row r="779" spans="1:13" x14ac:dyDescent="0.25">
      <c r="A779" s="1">
        <v>45293</v>
      </c>
      <c r="B779">
        <v>227</v>
      </c>
      <c r="C779" t="s">
        <v>10545</v>
      </c>
      <c r="D779" t="s">
        <v>8880</v>
      </c>
      <c r="E779" t="s">
        <v>10544</v>
      </c>
      <c r="F779">
        <v>1819</v>
      </c>
      <c r="G779" t="s">
        <v>7375</v>
      </c>
      <c r="H779" s="2">
        <v>45292.404166666667</v>
      </c>
      <c r="I779" t="s">
        <v>4396</v>
      </c>
      <c r="J779" s="2">
        <v>45292.411111111112</v>
      </c>
      <c r="K779" t="s">
        <v>804</v>
      </c>
      <c r="L779" s="2">
        <v>45292.422222222223</v>
      </c>
      <c r="M779">
        <v>962</v>
      </c>
    </row>
    <row r="780" spans="1:13" x14ac:dyDescent="0.25">
      <c r="A780" s="1">
        <v>45297</v>
      </c>
      <c r="B780">
        <v>367</v>
      </c>
      <c r="C780" t="s">
        <v>5983</v>
      </c>
      <c r="D780" t="s">
        <v>8880</v>
      </c>
      <c r="E780" t="s">
        <v>10644</v>
      </c>
      <c r="F780">
        <v>3344</v>
      </c>
      <c r="G780" t="s">
        <v>5649</v>
      </c>
      <c r="H780" s="2">
        <v>45292.405555555553</v>
      </c>
      <c r="I780" t="s">
        <v>4369</v>
      </c>
      <c r="J780" s="2">
        <v>45292.411111111112</v>
      </c>
      <c r="K780" t="s">
        <v>7898</v>
      </c>
      <c r="L780" s="2">
        <v>45292.419444444444</v>
      </c>
      <c r="M780">
        <v>1016</v>
      </c>
    </row>
    <row r="781" spans="1:13" x14ac:dyDescent="0.25">
      <c r="A781" s="1">
        <v>45295</v>
      </c>
      <c r="B781">
        <v>295</v>
      </c>
      <c r="C781" t="s">
        <v>8895</v>
      </c>
      <c r="D781" t="s">
        <v>8880</v>
      </c>
      <c r="E781" t="s">
        <v>8894</v>
      </c>
      <c r="F781">
        <v>2535</v>
      </c>
      <c r="G781" t="s">
        <v>4319</v>
      </c>
      <c r="H781" s="2">
        <v>45292.40347222222</v>
      </c>
      <c r="I781" t="s">
        <v>7890</v>
      </c>
      <c r="J781" s="2">
        <v>45292.411805555559</v>
      </c>
      <c r="K781" t="s">
        <v>366</v>
      </c>
      <c r="L781" s="2">
        <v>45292.421527777777</v>
      </c>
      <c r="M781">
        <v>116</v>
      </c>
    </row>
    <row r="782" spans="1:13" x14ac:dyDescent="0.25">
      <c r="A782" s="1">
        <v>45298</v>
      </c>
      <c r="B782">
        <v>268</v>
      </c>
      <c r="C782" t="s">
        <v>9552</v>
      </c>
      <c r="D782" t="s">
        <v>8880</v>
      </c>
      <c r="E782" t="s">
        <v>9551</v>
      </c>
      <c r="F782">
        <v>4743</v>
      </c>
      <c r="G782" t="s">
        <v>4268</v>
      </c>
      <c r="H782" s="2">
        <v>45292.390972222223</v>
      </c>
      <c r="I782" t="s">
        <v>1557</v>
      </c>
      <c r="J782" s="2">
        <v>45292.411805555559</v>
      </c>
      <c r="K782" t="s">
        <v>7689</v>
      </c>
      <c r="L782" s="2">
        <v>45292.425694444442</v>
      </c>
      <c r="M782">
        <v>438</v>
      </c>
    </row>
    <row r="783" spans="1:13" x14ac:dyDescent="0.25">
      <c r="A783" s="1">
        <v>45294</v>
      </c>
      <c r="B783">
        <v>332</v>
      </c>
      <c r="C783" t="s">
        <v>9831</v>
      </c>
      <c r="D783" t="s">
        <v>8880</v>
      </c>
      <c r="E783" t="s">
        <v>9830</v>
      </c>
      <c r="F783">
        <v>2347</v>
      </c>
      <c r="G783" t="s">
        <v>6193</v>
      </c>
      <c r="H783" s="2">
        <v>45292.400694444441</v>
      </c>
      <c r="I783" t="s">
        <v>8083</v>
      </c>
      <c r="J783" s="2">
        <v>45292.411805555559</v>
      </c>
      <c r="K783" t="s">
        <v>9829</v>
      </c>
      <c r="L783" s="2">
        <v>45292.427083333336</v>
      </c>
      <c r="M783">
        <v>578</v>
      </c>
    </row>
    <row r="784" spans="1:13" x14ac:dyDescent="0.25">
      <c r="A784" s="1">
        <v>45296</v>
      </c>
      <c r="B784">
        <v>118</v>
      </c>
      <c r="C784" t="s">
        <v>6460</v>
      </c>
      <c r="D784" t="s">
        <v>8879</v>
      </c>
      <c r="E784" t="s">
        <v>9691</v>
      </c>
      <c r="F784">
        <v>3543</v>
      </c>
      <c r="G784" t="s">
        <v>2858</v>
      </c>
      <c r="H784" s="2">
        <v>45292.397916666669</v>
      </c>
      <c r="I784" t="s">
        <v>9910</v>
      </c>
      <c r="J784" s="2">
        <v>45292.411805555559</v>
      </c>
      <c r="K784" t="s">
        <v>2659</v>
      </c>
      <c r="L784" s="2">
        <v>45292.425694444442</v>
      </c>
      <c r="M784">
        <v>615</v>
      </c>
    </row>
    <row r="785" spans="1:13" x14ac:dyDescent="0.25">
      <c r="A785" s="1">
        <v>45295</v>
      </c>
      <c r="B785">
        <v>80</v>
      </c>
      <c r="C785" t="s">
        <v>10128</v>
      </c>
      <c r="D785" t="s">
        <v>8879</v>
      </c>
      <c r="E785" t="s">
        <v>10127</v>
      </c>
      <c r="F785">
        <v>4385</v>
      </c>
      <c r="G785" t="s">
        <v>3221</v>
      </c>
      <c r="H785" s="2">
        <v>45292.402777777781</v>
      </c>
      <c r="I785" t="s">
        <v>7235</v>
      </c>
      <c r="J785" s="2">
        <v>45292.411805555559</v>
      </c>
      <c r="K785" t="s">
        <v>1014</v>
      </c>
      <c r="L785" s="2">
        <v>45292.427083333336</v>
      </c>
      <c r="M785">
        <v>744</v>
      </c>
    </row>
    <row r="786" spans="1:13" x14ac:dyDescent="0.25">
      <c r="A786" s="1">
        <v>45296</v>
      </c>
      <c r="B786">
        <v>219</v>
      </c>
      <c r="C786" t="s">
        <v>6508</v>
      </c>
      <c r="D786" t="s">
        <v>8879</v>
      </c>
      <c r="E786" t="s">
        <v>10710</v>
      </c>
      <c r="F786">
        <v>3106</v>
      </c>
      <c r="G786" t="s">
        <v>3552</v>
      </c>
      <c r="H786" s="2">
        <v>45292.397916666669</v>
      </c>
      <c r="I786" t="s">
        <v>3913</v>
      </c>
      <c r="J786" s="2">
        <v>45292.411805555559</v>
      </c>
      <c r="K786" t="s">
        <v>10709</v>
      </c>
      <c r="L786" s="2">
        <v>45292.418055555558</v>
      </c>
      <c r="M786">
        <v>1051</v>
      </c>
    </row>
    <row r="787" spans="1:13" x14ac:dyDescent="0.25">
      <c r="A787" s="1">
        <v>45295</v>
      </c>
      <c r="B787">
        <v>439</v>
      </c>
      <c r="C787" t="s">
        <v>2230</v>
      </c>
      <c r="D787" t="s">
        <v>8880</v>
      </c>
      <c r="E787" t="s">
        <v>8939</v>
      </c>
      <c r="F787">
        <v>4459</v>
      </c>
      <c r="G787" t="s">
        <v>8938</v>
      </c>
      <c r="H787" s="2">
        <v>45292.404861111114</v>
      </c>
      <c r="I787" t="s">
        <v>7512</v>
      </c>
      <c r="J787" s="2">
        <v>45292.412499999999</v>
      </c>
      <c r="K787" t="s">
        <v>354</v>
      </c>
      <c r="L787" s="2">
        <v>45292.418749999997</v>
      </c>
      <c r="M787">
        <v>137</v>
      </c>
    </row>
    <row r="788" spans="1:13" x14ac:dyDescent="0.25">
      <c r="A788" s="1">
        <v>45295</v>
      </c>
      <c r="B788">
        <v>171</v>
      </c>
      <c r="C788" t="s">
        <v>9150</v>
      </c>
      <c r="D788" t="s">
        <v>8878</v>
      </c>
      <c r="E788" t="s">
        <v>9149</v>
      </c>
      <c r="F788">
        <v>1190</v>
      </c>
      <c r="G788" t="s">
        <v>9148</v>
      </c>
      <c r="H788" s="2">
        <v>45292.39166666667</v>
      </c>
      <c r="I788" t="s">
        <v>7305</v>
      </c>
      <c r="J788" s="2">
        <v>45292.412499999999</v>
      </c>
      <c r="K788" t="s">
        <v>5872</v>
      </c>
      <c r="L788" s="2">
        <v>45292.431944444441</v>
      </c>
      <c r="M788">
        <v>242</v>
      </c>
    </row>
    <row r="789" spans="1:13" x14ac:dyDescent="0.25">
      <c r="A789" s="1">
        <v>45295</v>
      </c>
      <c r="B789">
        <v>102</v>
      </c>
      <c r="C789" t="s">
        <v>9690</v>
      </c>
      <c r="D789" t="s">
        <v>8880</v>
      </c>
      <c r="E789" t="s">
        <v>9689</v>
      </c>
      <c r="F789">
        <v>4428</v>
      </c>
      <c r="G789" t="s">
        <v>9688</v>
      </c>
      <c r="H789" s="2">
        <v>45292.393055555556</v>
      </c>
      <c r="I789" t="s">
        <v>4537</v>
      </c>
      <c r="J789" s="2">
        <v>45292.412499999999</v>
      </c>
      <c r="K789" t="s">
        <v>6178</v>
      </c>
      <c r="L789" s="2">
        <v>45292.420138888891</v>
      </c>
      <c r="M789">
        <v>506</v>
      </c>
    </row>
    <row r="790" spans="1:13" x14ac:dyDescent="0.25">
      <c r="A790" s="1">
        <v>45296</v>
      </c>
      <c r="B790">
        <v>79</v>
      </c>
      <c r="C790" t="s">
        <v>7251</v>
      </c>
      <c r="D790" t="s">
        <v>8878</v>
      </c>
      <c r="E790" t="s">
        <v>8906</v>
      </c>
      <c r="F790">
        <v>1566</v>
      </c>
      <c r="G790" t="s">
        <v>1929</v>
      </c>
      <c r="H790" s="2">
        <v>45292.40347222222</v>
      </c>
      <c r="I790" t="s">
        <v>4945</v>
      </c>
      <c r="J790" s="2">
        <v>45292.412499999999</v>
      </c>
      <c r="K790" t="s">
        <v>4594</v>
      </c>
      <c r="L790" s="2">
        <v>45292.431944444441</v>
      </c>
      <c r="M790">
        <v>610</v>
      </c>
    </row>
    <row r="791" spans="1:13" x14ac:dyDescent="0.25">
      <c r="A791" s="1">
        <v>45294</v>
      </c>
      <c r="B791">
        <v>141</v>
      </c>
      <c r="C791" t="s">
        <v>3185</v>
      </c>
      <c r="D791" t="s">
        <v>8880</v>
      </c>
      <c r="E791" t="s">
        <v>9920</v>
      </c>
      <c r="F791">
        <v>803</v>
      </c>
      <c r="G791" t="s">
        <v>2360</v>
      </c>
      <c r="H791" s="2">
        <v>45292.398611111108</v>
      </c>
      <c r="I791" t="s">
        <v>1654</v>
      </c>
      <c r="J791" s="2">
        <v>45292.412499999999</v>
      </c>
      <c r="K791" t="s">
        <v>6468</v>
      </c>
      <c r="L791" s="2">
        <v>45292.421527777777</v>
      </c>
      <c r="M791">
        <v>622</v>
      </c>
    </row>
    <row r="792" spans="1:13" x14ac:dyDescent="0.25">
      <c r="A792" s="1">
        <v>45297</v>
      </c>
      <c r="B792">
        <v>151</v>
      </c>
      <c r="C792" t="s">
        <v>3358</v>
      </c>
      <c r="D792" t="s">
        <v>8879</v>
      </c>
      <c r="E792" t="s">
        <v>9949</v>
      </c>
      <c r="F792">
        <v>1476</v>
      </c>
      <c r="G792" t="s">
        <v>4558</v>
      </c>
      <c r="H792" s="2">
        <v>45292.40902777778</v>
      </c>
      <c r="I792" t="s">
        <v>1913</v>
      </c>
      <c r="J792" s="2">
        <v>45292.412499999999</v>
      </c>
      <c r="K792" t="s">
        <v>7836</v>
      </c>
      <c r="L792" s="2">
        <v>45292.417361111111</v>
      </c>
      <c r="M792">
        <v>637</v>
      </c>
    </row>
    <row r="793" spans="1:13" x14ac:dyDescent="0.25">
      <c r="A793" s="1">
        <v>45294</v>
      </c>
      <c r="B793">
        <v>117</v>
      </c>
      <c r="C793" t="s">
        <v>2669</v>
      </c>
      <c r="D793" t="s">
        <v>8878</v>
      </c>
      <c r="E793" t="s">
        <v>10065</v>
      </c>
      <c r="F793">
        <v>2292</v>
      </c>
      <c r="G793" t="s">
        <v>5345</v>
      </c>
      <c r="H793" s="2">
        <v>45292.397222222222</v>
      </c>
      <c r="I793" t="s">
        <v>4498</v>
      </c>
      <c r="J793" s="2">
        <v>45292.412499999999</v>
      </c>
      <c r="K793" t="s">
        <v>9050</v>
      </c>
      <c r="L793" s="2">
        <v>45292.415972222225</v>
      </c>
      <c r="M793">
        <v>705</v>
      </c>
    </row>
    <row r="794" spans="1:13" x14ac:dyDescent="0.25">
      <c r="A794" s="1">
        <v>45292</v>
      </c>
      <c r="B794">
        <v>109</v>
      </c>
      <c r="C794" t="s">
        <v>1510</v>
      </c>
      <c r="D794" t="s">
        <v>8878</v>
      </c>
      <c r="E794" t="s">
        <v>8919</v>
      </c>
      <c r="F794">
        <v>3359</v>
      </c>
      <c r="G794" t="s">
        <v>4670</v>
      </c>
      <c r="H794" s="2">
        <v>45292.409722222219</v>
      </c>
      <c r="I794" t="s">
        <v>3714</v>
      </c>
      <c r="J794" s="2">
        <v>45292.413194444445</v>
      </c>
      <c r="K794" t="s">
        <v>5991</v>
      </c>
      <c r="L794" s="2">
        <v>45292.427777777775</v>
      </c>
      <c r="M794">
        <v>127</v>
      </c>
    </row>
    <row r="795" spans="1:13" x14ac:dyDescent="0.25">
      <c r="A795" s="1">
        <v>45294</v>
      </c>
      <c r="B795">
        <v>97</v>
      </c>
      <c r="C795" t="s">
        <v>6904</v>
      </c>
      <c r="D795" t="s">
        <v>8878</v>
      </c>
      <c r="E795" t="s">
        <v>9147</v>
      </c>
      <c r="F795">
        <v>4983</v>
      </c>
      <c r="G795" t="s">
        <v>9146</v>
      </c>
      <c r="H795" s="2">
        <v>45292.396527777775</v>
      </c>
      <c r="I795" t="s">
        <v>5022</v>
      </c>
      <c r="J795" s="2">
        <v>45292.413194444445</v>
      </c>
      <c r="K795" t="s">
        <v>336</v>
      </c>
      <c r="L795" s="2">
        <v>45292.431250000001</v>
      </c>
      <c r="M795">
        <v>241</v>
      </c>
    </row>
    <row r="796" spans="1:13" x14ac:dyDescent="0.25">
      <c r="A796" s="1">
        <v>45297</v>
      </c>
      <c r="B796">
        <v>460</v>
      </c>
      <c r="C796" t="s">
        <v>7508</v>
      </c>
      <c r="D796" t="s">
        <v>8880</v>
      </c>
      <c r="E796" t="s">
        <v>10574</v>
      </c>
      <c r="F796">
        <v>396</v>
      </c>
      <c r="G796" t="s">
        <v>2753</v>
      </c>
      <c r="H796" s="2">
        <v>45292.397222222222</v>
      </c>
      <c r="I796" t="s">
        <v>10573</v>
      </c>
      <c r="J796" s="2">
        <v>45292.413194444445</v>
      </c>
      <c r="K796" t="s">
        <v>4982</v>
      </c>
      <c r="L796" s="2">
        <v>45292.427777777775</v>
      </c>
      <c r="M796">
        <v>978</v>
      </c>
    </row>
    <row r="797" spans="1:13" x14ac:dyDescent="0.25">
      <c r="A797" s="1">
        <v>45294</v>
      </c>
      <c r="B797">
        <v>345</v>
      </c>
      <c r="C797" t="s">
        <v>6804</v>
      </c>
      <c r="D797" t="s">
        <v>8878</v>
      </c>
      <c r="E797" t="s">
        <v>9136</v>
      </c>
      <c r="F797">
        <v>286</v>
      </c>
      <c r="G797" t="s">
        <v>7620</v>
      </c>
      <c r="H797" s="2">
        <v>45292.395138888889</v>
      </c>
      <c r="I797" t="s">
        <v>266</v>
      </c>
      <c r="J797" s="2">
        <v>45292.413194444445</v>
      </c>
      <c r="K797" t="s">
        <v>10732</v>
      </c>
      <c r="L797" s="2">
        <v>45292.428472222222</v>
      </c>
      <c r="M797">
        <v>1064</v>
      </c>
    </row>
    <row r="798" spans="1:13" x14ac:dyDescent="0.25">
      <c r="A798" s="1">
        <v>45292</v>
      </c>
      <c r="B798">
        <v>496</v>
      </c>
      <c r="C798" t="s">
        <v>9014</v>
      </c>
      <c r="D798" t="s">
        <v>8879</v>
      </c>
      <c r="E798" t="s">
        <v>9013</v>
      </c>
      <c r="F798">
        <v>1795</v>
      </c>
      <c r="G798" t="s">
        <v>4762</v>
      </c>
      <c r="H798" s="2">
        <v>45292.400694444441</v>
      </c>
      <c r="I798" t="s">
        <v>1197</v>
      </c>
      <c r="J798" s="2">
        <v>45292.413888888892</v>
      </c>
      <c r="K798" t="s">
        <v>7033</v>
      </c>
      <c r="L798" s="2">
        <v>45292.425000000003</v>
      </c>
      <c r="M798">
        <v>174</v>
      </c>
    </row>
    <row r="799" spans="1:13" x14ac:dyDescent="0.25">
      <c r="A799" s="1">
        <v>45298</v>
      </c>
      <c r="B799">
        <v>362</v>
      </c>
      <c r="C799" t="s">
        <v>8292</v>
      </c>
      <c r="D799" t="s">
        <v>8880</v>
      </c>
      <c r="E799" t="s">
        <v>9213</v>
      </c>
      <c r="F799">
        <v>533</v>
      </c>
      <c r="G799" t="s">
        <v>1409</v>
      </c>
      <c r="H799" s="2">
        <v>45292.402777777781</v>
      </c>
      <c r="I799" t="s">
        <v>5162</v>
      </c>
      <c r="J799" s="2">
        <v>45292.413888888892</v>
      </c>
      <c r="K799" t="s">
        <v>266</v>
      </c>
      <c r="L799" s="2">
        <v>45292.417361111111</v>
      </c>
      <c r="M799">
        <v>274</v>
      </c>
    </row>
    <row r="800" spans="1:13" x14ac:dyDescent="0.25">
      <c r="A800" s="1">
        <v>45296</v>
      </c>
      <c r="B800">
        <v>123</v>
      </c>
      <c r="C800" t="s">
        <v>9568</v>
      </c>
      <c r="D800" t="s">
        <v>8880</v>
      </c>
      <c r="E800" t="s">
        <v>9567</v>
      </c>
      <c r="F800">
        <v>4585</v>
      </c>
      <c r="G800" t="s">
        <v>3779</v>
      </c>
      <c r="H800" s="2">
        <v>45292.404166666667</v>
      </c>
      <c r="I800" t="s">
        <v>4581</v>
      </c>
      <c r="J800" s="2">
        <v>45292.413888888892</v>
      </c>
      <c r="K800" t="s">
        <v>4814</v>
      </c>
      <c r="L800" s="2">
        <v>45292.430555555555</v>
      </c>
      <c r="M800">
        <v>445</v>
      </c>
    </row>
    <row r="801" spans="1:13" x14ac:dyDescent="0.25">
      <c r="A801" s="1">
        <v>45292</v>
      </c>
      <c r="B801">
        <v>472</v>
      </c>
      <c r="C801" t="s">
        <v>9640</v>
      </c>
      <c r="D801" t="s">
        <v>8880</v>
      </c>
      <c r="E801" t="s">
        <v>9639</v>
      </c>
      <c r="F801">
        <v>2887</v>
      </c>
      <c r="G801" t="s">
        <v>9638</v>
      </c>
      <c r="H801" s="2">
        <v>45292.404166666667</v>
      </c>
      <c r="I801" t="s">
        <v>8525</v>
      </c>
      <c r="J801" s="2">
        <v>45292.413888888892</v>
      </c>
      <c r="K801" t="s">
        <v>7180</v>
      </c>
      <c r="L801" s="2">
        <v>45292.427083333336</v>
      </c>
      <c r="M801">
        <v>482</v>
      </c>
    </row>
    <row r="802" spans="1:13" x14ac:dyDescent="0.25">
      <c r="A802" s="1">
        <v>45295</v>
      </c>
      <c r="B802">
        <v>377</v>
      </c>
      <c r="C802" t="s">
        <v>9680</v>
      </c>
      <c r="D802" t="s">
        <v>8879</v>
      </c>
      <c r="E802" t="s">
        <v>9080</v>
      </c>
      <c r="F802">
        <v>986</v>
      </c>
      <c r="G802" t="s">
        <v>4696</v>
      </c>
      <c r="H802" s="2">
        <v>45292.401388888888</v>
      </c>
      <c r="I802" t="s">
        <v>7597</v>
      </c>
      <c r="J802" s="2">
        <v>45292.413888888892</v>
      </c>
      <c r="K802" t="s">
        <v>5277</v>
      </c>
      <c r="L802" s="2">
        <v>45292.426388888889</v>
      </c>
      <c r="M802">
        <v>502</v>
      </c>
    </row>
    <row r="803" spans="1:13" x14ac:dyDescent="0.25">
      <c r="A803" s="1">
        <v>45293</v>
      </c>
      <c r="B803">
        <v>190</v>
      </c>
      <c r="C803" t="s">
        <v>9722</v>
      </c>
      <c r="D803" t="s">
        <v>8879</v>
      </c>
      <c r="E803" t="s">
        <v>9721</v>
      </c>
      <c r="F803">
        <v>464</v>
      </c>
      <c r="G803" t="s">
        <v>555</v>
      </c>
      <c r="H803" s="2">
        <v>45292.394444444442</v>
      </c>
      <c r="I803" t="s">
        <v>70</v>
      </c>
      <c r="J803" s="2">
        <v>45292.413888888892</v>
      </c>
      <c r="K803" t="s">
        <v>3895</v>
      </c>
      <c r="L803" s="2">
        <v>45292.429166666669</v>
      </c>
      <c r="M803">
        <v>522</v>
      </c>
    </row>
    <row r="804" spans="1:13" x14ac:dyDescent="0.25">
      <c r="A804" s="1">
        <v>45296</v>
      </c>
      <c r="B804">
        <v>4</v>
      </c>
      <c r="C804" t="s">
        <v>9742</v>
      </c>
      <c r="D804" t="s">
        <v>8880</v>
      </c>
      <c r="E804" t="s">
        <v>9741</v>
      </c>
      <c r="F804">
        <v>3731</v>
      </c>
      <c r="G804" t="s">
        <v>2724</v>
      </c>
      <c r="H804" s="2">
        <v>45292.393055555556</v>
      </c>
      <c r="I804" t="s">
        <v>7443</v>
      </c>
      <c r="J804" s="2">
        <v>45292.413888888892</v>
      </c>
      <c r="K804" t="s">
        <v>1440</v>
      </c>
      <c r="L804" s="2">
        <v>45292.418055555558</v>
      </c>
      <c r="M804">
        <v>531</v>
      </c>
    </row>
    <row r="805" spans="1:13" x14ac:dyDescent="0.25">
      <c r="A805" s="1">
        <v>45297</v>
      </c>
      <c r="B805">
        <v>326</v>
      </c>
      <c r="C805" t="s">
        <v>9975</v>
      </c>
      <c r="D805" t="s">
        <v>8880</v>
      </c>
      <c r="E805" t="s">
        <v>9977</v>
      </c>
      <c r="F805">
        <v>1813</v>
      </c>
      <c r="G805" t="s">
        <v>8600</v>
      </c>
      <c r="H805" s="2">
        <v>45292.397916666669</v>
      </c>
      <c r="I805" t="s">
        <v>9516</v>
      </c>
      <c r="J805" s="2">
        <v>45292.413888888892</v>
      </c>
      <c r="K805" t="s">
        <v>9976</v>
      </c>
      <c r="L805" s="2">
        <v>45292.43472222222</v>
      </c>
      <c r="M805">
        <v>654</v>
      </c>
    </row>
    <row r="806" spans="1:13" x14ac:dyDescent="0.25">
      <c r="A806" s="1">
        <v>45296</v>
      </c>
      <c r="B806">
        <v>85</v>
      </c>
      <c r="C806" t="s">
        <v>8650</v>
      </c>
      <c r="D806" t="s">
        <v>8878</v>
      </c>
      <c r="E806" t="s">
        <v>10007</v>
      </c>
      <c r="F806">
        <v>3115</v>
      </c>
      <c r="G806" t="s">
        <v>10006</v>
      </c>
      <c r="H806" s="2">
        <v>45292.408333333333</v>
      </c>
      <c r="I806" t="s">
        <v>2261</v>
      </c>
      <c r="J806" s="2">
        <v>45292.413888888892</v>
      </c>
      <c r="K806" t="s">
        <v>7880</v>
      </c>
      <c r="L806" s="2">
        <v>45292.417361111111</v>
      </c>
      <c r="M806">
        <v>672</v>
      </c>
    </row>
    <row r="807" spans="1:13" x14ac:dyDescent="0.25">
      <c r="A807" s="1">
        <v>45295</v>
      </c>
      <c r="B807">
        <v>320</v>
      </c>
      <c r="C807" t="s">
        <v>8718</v>
      </c>
      <c r="D807" t="s">
        <v>8880</v>
      </c>
      <c r="E807" t="s">
        <v>10184</v>
      </c>
      <c r="F807">
        <v>4553</v>
      </c>
      <c r="G807" t="s">
        <v>7471</v>
      </c>
      <c r="H807" s="2">
        <v>45292.40347222222</v>
      </c>
      <c r="I807" t="s">
        <v>6233</v>
      </c>
      <c r="J807" s="2">
        <v>45292.413888888892</v>
      </c>
      <c r="K807" t="s">
        <v>6746</v>
      </c>
      <c r="L807" s="2">
        <v>45292.427777777775</v>
      </c>
      <c r="M807">
        <v>777</v>
      </c>
    </row>
    <row r="808" spans="1:13" x14ac:dyDescent="0.25">
      <c r="A808" s="1">
        <v>45294</v>
      </c>
      <c r="B808">
        <v>207</v>
      </c>
      <c r="C808" t="s">
        <v>10303</v>
      </c>
      <c r="D808" t="s">
        <v>8878</v>
      </c>
      <c r="E808" t="s">
        <v>10302</v>
      </c>
      <c r="F808">
        <v>1315</v>
      </c>
      <c r="G808" t="s">
        <v>9794</v>
      </c>
      <c r="H808" s="2">
        <v>45292.402083333334</v>
      </c>
      <c r="I808" t="s">
        <v>3124</v>
      </c>
      <c r="J808" s="2">
        <v>45292.413888888892</v>
      </c>
      <c r="K808" t="s">
        <v>384</v>
      </c>
      <c r="L808" s="2">
        <v>45292.418055555558</v>
      </c>
      <c r="M808">
        <v>840</v>
      </c>
    </row>
    <row r="809" spans="1:13" x14ac:dyDescent="0.25">
      <c r="A809" s="1">
        <v>45296</v>
      </c>
      <c r="B809">
        <v>382</v>
      </c>
      <c r="C809" t="s">
        <v>10345</v>
      </c>
      <c r="D809" t="s">
        <v>8878</v>
      </c>
      <c r="E809" t="s">
        <v>10344</v>
      </c>
      <c r="F809">
        <v>2863</v>
      </c>
      <c r="G809" t="s">
        <v>2042</v>
      </c>
      <c r="H809" s="2">
        <v>45292.407638888886</v>
      </c>
      <c r="I809" t="s">
        <v>5457</v>
      </c>
      <c r="J809" s="2">
        <v>45292.413888888892</v>
      </c>
      <c r="K809" t="s">
        <v>3235</v>
      </c>
      <c r="L809" s="2">
        <v>45292.427083333336</v>
      </c>
      <c r="M809">
        <v>861</v>
      </c>
    </row>
    <row r="810" spans="1:13" x14ac:dyDescent="0.25">
      <c r="A810" s="1">
        <v>45296</v>
      </c>
      <c r="B810">
        <v>229</v>
      </c>
      <c r="C810" t="s">
        <v>2770</v>
      </c>
      <c r="D810" t="s">
        <v>8879</v>
      </c>
      <c r="E810" t="s">
        <v>10366</v>
      </c>
      <c r="F810">
        <v>209</v>
      </c>
      <c r="G810" t="s">
        <v>3575</v>
      </c>
      <c r="H810" s="2">
        <v>45292.397222222222</v>
      </c>
      <c r="I810" t="s">
        <v>10365</v>
      </c>
      <c r="J810" s="2">
        <v>45292.413888888892</v>
      </c>
      <c r="K810" t="s">
        <v>9878</v>
      </c>
      <c r="L810" s="2">
        <v>45292.426388888889</v>
      </c>
      <c r="M810">
        <v>874</v>
      </c>
    </row>
    <row r="811" spans="1:13" x14ac:dyDescent="0.25">
      <c r="A811" s="1">
        <v>45294</v>
      </c>
      <c r="B811">
        <v>135</v>
      </c>
      <c r="C811" t="s">
        <v>10523</v>
      </c>
      <c r="D811" t="s">
        <v>8880</v>
      </c>
      <c r="E811" t="s">
        <v>10522</v>
      </c>
      <c r="F811">
        <v>124</v>
      </c>
      <c r="G811" t="s">
        <v>7984</v>
      </c>
      <c r="H811" s="2">
        <v>45292.394444444442</v>
      </c>
      <c r="I811" t="s">
        <v>10521</v>
      </c>
      <c r="J811" s="2">
        <v>45292.413888888892</v>
      </c>
      <c r="K811" t="s">
        <v>7425</v>
      </c>
      <c r="L811" s="2">
        <v>45292.433333333334</v>
      </c>
      <c r="M811">
        <v>949</v>
      </c>
    </row>
    <row r="812" spans="1:13" x14ac:dyDescent="0.25">
      <c r="A812" s="1">
        <v>45292</v>
      </c>
      <c r="B812">
        <v>494</v>
      </c>
      <c r="C812" t="s">
        <v>209</v>
      </c>
      <c r="D812" t="s">
        <v>8878</v>
      </c>
      <c r="E812" t="s">
        <v>10525</v>
      </c>
      <c r="F812">
        <v>527</v>
      </c>
      <c r="G812" t="s">
        <v>3832</v>
      </c>
      <c r="H812" s="2">
        <v>45292.395833333336</v>
      </c>
      <c r="I812" t="s">
        <v>4111</v>
      </c>
      <c r="J812" s="2">
        <v>45292.413888888892</v>
      </c>
      <c r="K812" t="s">
        <v>5007</v>
      </c>
      <c r="L812" s="2">
        <v>45292.423611111109</v>
      </c>
      <c r="M812">
        <v>951</v>
      </c>
    </row>
    <row r="813" spans="1:13" x14ac:dyDescent="0.25">
      <c r="A813" s="1">
        <v>45292</v>
      </c>
      <c r="B813">
        <v>148</v>
      </c>
      <c r="C813" t="s">
        <v>6577</v>
      </c>
      <c r="D813" t="s">
        <v>8879</v>
      </c>
      <c r="E813" t="s">
        <v>10609</v>
      </c>
      <c r="F813">
        <v>4702</v>
      </c>
      <c r="G813" t="s">
        <v>7581</v>
      </c>
      <c r="H813" s="2">
        <v>45292.404861111114</v>
      </c>
      <c r="I813" t="s">
        <v>8287</v>
      </c>
      <c r="J813" s="2">
        <v>45292.413888888892</v>
      </c>
      <c r="K813" t="s">
        <v>750</v>
      </c>
      <c r="L813" s="2">
        <v>45292.425000000003</v>
      </c>
      <c r="M813">
        <v>996</v>
      </c>
    </row>
    <row r="814" spans="1:13" x14ac:dyDescent="0.25">
      <c r="A814" s="1">
        <v>45295</v>
      </c>
      <c r="B814">
        <v>209</v>
      </c>
      <c r="C814" t="s">
        <v>10689</v>
      </c>
      <c r="D814" t="s">
        <v>8879</v>
      </c>
      <c r="E814" t="s">
        <v>10688</v>
      </c>
      <c r="F814">
        <v>553</v>
      </c>
      <c r="G814" t="s">
        <v>3982</v>
      </c>
      <c r="H814" s="2">
        <v>45292.4</v>
      </c>
      <c r="I814" t="s">
        <v>8514</v>
      </c>
      <c r="J814" s="2">
        <v>45292.413888888892</v>
      </c>
      <c r="K814" t="s">
        <v>5181</v>
      </c>
      <c r="L814" s="2">
        <v>45292.417361111111</v>
      </c>
      <c r="M814">
        <v>1042</v>
      </c>
    </row>
    <row r="815" spans="1:13" x14ac:dyDescent="0.25">
      <c r="A815" s="1">
        <v>45298</v>
      </c>
      <c r="B815">
        <v>454</v>
      </c>
      <c r="C815" t="s">
        <v>7703</v>
      </c>
      <c r="D815" t="s">
        <v>8878</v>
      </c>
      <c r="E815" t="s">
        <v>9010</v>
      </c>
      <c r="F815">
        <v>1717</v>
      </c>
      <c r="G815" t="s">
        <v>6154</v>
      </c>
      <c r="H815" s="2">
        <v>45292.411111111112</v>
      </c>
      <c r="I815" t="s">
        <v>3908</v>
      </c>
      <c r="J815" s="2">
        <v>45292.414583333331</v>
      </c>
      <c r="K815" t="s">
        <v>3179</v>
      </c>
      <c r="L815" s="2">
        <v>45292.429166666669</v>
      </c>
      <c r="M815">
        <v>172</v>
      </c>
    </row>
    <row r="816" spans="1:13" x14ac:dyDescent="0.25">
      <c r="A816" s="1">
        <v>45295</v>
      </c>
      <c r="B816">
        <v>23</v>
      </c>
      <c r="C816" t="s">
        <v>9469</v>
      </c>
      <c r="D816" t="s">
        <v>8880</v>
      </c>
      <c r="E816" t="s">
        <v>9468</v>
      </c>
      <c r="F816">
        <v>900</v>
      </c>
      <c r="G816" t="s">
        <v>8352</v>
      </c>
      <c r="H816" s="2">
        <v>45292.394444444442</v>
      </c>
      <c r="I816" t="s">
        <v>9467</v>
      </c>
      <c r="J816" s="2">
        <v>45292.414583333331</v>
      </c>
      <c r="K816" t="s">
        <v>8121</v>
      </c>
      <c r="L816" s="2">
        <v>45292.418055555558</v>
      </c>
      <c r="M816">
        <v>395</v>
      </c>
    </row>
    <row r="817" spans="1:13" x14ac:dyDescent="0.25">
      <c r="A817" s="1">
        <v>45297</v>
      </c>
      <c r="B817">
        <v>338</v>
      </c>
      <c r="C817" t="s">
        <v>3119</v>
      </c>
      <c r="D817" t="s">
        <v>8879</v>
      </c>
      <c r="E817" t="s">
        <v>10126</v>
      </c>
      <c r="F817">
        <v>116</v>
      </c>
      <c r="G817" t="s">
        <v>6501</v>
      </c>
      <c r="H817" s="2">
        <v>45292.397916666669</v>
      </c>
      <c r="I817" t="s">
        <v>4474</v>
      </c>
      <c r="J817" s="2">
        <v>45292.414583333331</v>
      </c>
      <c r="K817" t="s">
        <v>1979</v>
      </c>
      <c r="L817" s="2">
        <v>45292.431250000001</v>
      </c>
      <c r="M817">
        <v>743</v>
      </c>
    </row>
    <row r="818" spans="1:13" x14ac:dyDescent="0.25">
      <c r="A818" s="1">
        <v>45295</v>
      </c>
      <c r="B818">
        <v>20</v>
      </c>
      <c r="C818" t="s">
        <v>7296</v>
      </c>
      <c r="D818" t="s">
        <v>8880</v>
      </c>
      <c r="E818" t="s">
        <v>10352</v>
      </c>
      <c r="F818">
        <v>4191</v>
      </c>
      <c r="G818" t="s">
        <v>8170</v>
      </c>
      <c r="H818" s="2">
        <v>45292.396527777775</v>
      </c>
      <c r="I818" t="s">
        <v>10351</v>
      </c>
      <c r="J818" s="2">
        <v>45292.414583333331</v>
      </c>
      <c r="K818" t="s">
        <v>1534</v>
      </c>
      <c r="L818" s="2">
        <v>45292.433333333334</v>
      </c>
      <c r="M818">
        <v>867</v>
      </c>
    </row>
    <row r="819" spans="1:13" x14ac:dyDescent="0.25">
      <c r="A819" s="1">
        <v>45296</v>
      </c>
      <c r="B819">
        <v>494</v>
      </c>
      <c r="C819" t="s">
        <v>10655</v>
      </c>
      <c r="D819" t="s">
        <v>8878</v>
      </c>
      <c r="E819" t="s">
        <v>10657</v>
      </c>
      <c r="F819">
        <v>4261</v>
      </c>
      <c r="G819" t="s">
        <v>1018</v>
      </c>
      <c r="H819" s="2">
        <v>45292.396527777775</v>
      </c>
      <c r="I819" t="s">
        <v>3003</v>
      </c>
      <c r="J819" s="2">
        <v>45292.414583333331</v>
      </c>
      <c r="K819" t="s">
        <v>10656</v>
      </c>
      <c r="L819" s="2">
        <v>45292.427083333336</v>
      </c>
      <c r="M819">
        <v>1023</v>
      </c>
    </row>
    <row r="820" spans="1:13" x14ac:dyDescent="0.25">
      <c r="A820" s="1">
        <v>45297</v>
      </c>
      <c r="B820">
        <v>336</v>
      </c>
      <c r="C820" t="s">
        <v>2436</v>
      </c>
      <c r="D820" t="s">
        <v>8878</v>
      </c>
      <c r="E820" t="s">
        <v>10692</v>
      </c>
      <c r="F820">
        <v>1957</v>
      </c>
      <c r="G820" t="s">
        <v>10691</v>
      </c>
      <c r="H820" s="2">
        <v>45292.395138888889</v>
      </c>
      <c r="I820" t="s">
        <v>10690</v>
      </c>
      <c r="J820" s="2">
        <v>45292.414583333331</v>
      </c>
      <c r="K820" t="s">
        <v>6971</v>
      </c>
      <c r="L820" s="2">
        <v>45292.418749999997</v>
      </c>
      <c r="M820">
        <v>1043</v>
      </c>
    </row>
    <row r="821" spans="1:13" x14ac:dyDescent="0.25">
      <c r="A821" s="1">
        <v>45295</v>
      </c>
      <c r="B821">
        <v>153</v>
      </c>
      <c r="C821" t="s">
        <v>8924</v>
      </c>
      <c r="D821" t="s">
        <v>8879</v>
      </c>
      <c r="E821" t="s">
        <v>8923</v>
      </c>
      <c r="F821">
        <v>1357</v>
      </c>
      <c r="G821" t="s">
        <v>397</v>
      </c>
      <c r="H821" s="2">
        <v>45292.410416666666</v>
      </c>
      <c r="I821" t="s">
        <v>626</v>
      </c>
      <c r="J821" s="2">
        <v>45292.415277777778</v>
      </c>
      <c r="K821" t="s">
        <v>8036</v>
      </c>
      <c r="L821" s="2">
        <v>45292.432638888888</v>
      </c>
      <c r="M821">
        <v>130</v>
      </c>
    </row>
    <row r="822" spans="1:13" x14ac:dyDescent="0.25">
      <c r="A822" s="1">
        <v>45297</v>
      </c>
      <c r="B822">
        <v>267</v>
      </c>
      <c r="C822" t="s">
        <v>9020</v>
      </c>
      <c r="D822" t="s">
        <v>8880</v>
      </c>
      <c r="E822" t="s">
        <v>9019</v>
      </c>
      <c r="F822">
        <v>483</v>
      </c>
      <c r="G822" t="s">
        <v>9018</v>
      </c>
      <c r="H822" s="2">
        <v>45292.395833333336</v>
      </c>
      <c r="I822" t="s">
        <v>7213</v>
      </c>
      <c r="J822" s="2">
        <v>45292.415277777778</v>
      </c>
      <c r="K822" t="s">
        <v>4309</v>
      </c>
      <c r="L822" s="2">
        <v>45292.428472222222</v>
      </c>
      <c r="M822">
        <v>176</v>
      </c>
    </row>
    <row r="823" spans="1:13" x14ac:dyDescent="0.25">
      <c r="A823" s="1">
        <v>45298</v>
      </c>
      <c r="B823">
        <v>304</v>
      </c>
      <c r="C823" t="s">
        <v>9316</v>
      </c>
      <c r="D823" t="s">
        <v>8880</v>
      </c>
      <c r="E823" t="s">
        <v>9315</v>
      </c>
      <c r="F823">
        <v>138</v>
      </c>
      <c r="G823" t="s">
        <v>983</v>
      </c>
      <c r="H823" s="2">
        <v>45292.401388888888</v>
      </c>
      <c r="I823" t="s">
        <v>6609</v>
      </c>
      <c r="J823" s="2">
        <v>45292.415277777778</v>
      </c>
      <c r="K823" t="s">
        <v>5712</v>
      </c>
      <c r="L823" s="2">
        <v>45292.42291666667</v>
      </c>
      <c r="M823">
        <v>321</v>
      </c>
    </row>
    <row r="824" spans="1:13" x14ac:dyDescent="0.25">
      <c r="A824" s="1">
        <v>45296</v>
      </c>
      <c r="B824">
        <v>341</v>
      </c>
      <c r="C824" t="s">
        <v>6163</v>
      </c>
      <c r="D824" t="s">
        <v>8880</v>
      </c>
      <c r="E824" t="s">
        <v>9367</v>
      </c>
      <c r="F824">
        <v>3709</v>
      </c>
      <c r="G824" t="s">
        <v>3381</v>
      </c>
      <c r="H824" s="2">
        <v>45292.404166666667</v>
      </c>
      <c r="I824" t="s">
        <v>5255</v>
      </c>
      <c r="J824" s="2">
        <v>45292.415277777778</v>
      </c>
      <c r="K824" t="s">
        <v>5004</v>
      </c>
      <c r="L824" s="2">
        <v>45292.435416666667</v>
      </c>
      <c r="M824">
        <v>348</v>
      </c>
    </row>
    <row r="825" spans="1:13" x14ac:dyDescent="0.25">
      <c r="A825" s="1">
        <v>45295</v>
      </c>
      <c r="B825">
        <v>388</v>
      </c>
      <c r="C825" t="s">
        <v>7129</v>
      </c>
      <c r="D825" t="s">
        <v>8879</v>
      </c>
      <c r="E825" t="s">
        <v>9547</v>
      </c>
      <c r="F825">
        <v>732</v>
      </c>
      <c r="G825" t="s">
        <v>4232</v>
      </c>
      <c r="H825" s="2">
        <v>45292.401388888888</v>
      </c>
      <c r="I825" t="s">
        <v>8131</v>
      </c>
      <c r="J825" s="2">
        <v>45292.415277777778</v>
      </c>
      <c r="K825" t="s">
        <v>8686</v>
      </c>
      <c r="L825" s="2">
        <v>45292.436111111114</v>
      </c>
      <c r="M825">
        <v>435</v>
      </c>
    </row>
    <row r="826" spans="1:13" x14ac:dyDescent="0.25">
      <c r="A826" s="1">
        <v>45296</v>
      </c>
      <c r="B826">
        <v>379</v>
      </c>
      <c r="C826" t="s">
        <v>9102</v>
      </c>
      <c r="D826" t="s">
        <v>8880</v>
      </c>
      <c r="E826" t="s">
        <v>9101</v>
      </c>
      <c r="F826">
        <v>2056</v>
      </c>
      <c r="G826" t="s">
        <v>5267</v>
      </c>
      <c r="H826" s="2">
        <v>45292.396527777775</v>
      </c>
      <c r="I826" t="s">
        <v>9100</v>
      </c>
      <c r="J826" s="2">
        <v>45292.415972222225</v>
      </c>
      <c r="K826" t="s">
        <v>5226</v>
      </c>
      <c r="L826" s="2">
        <v>45292.427083333336</v>
      </c>
      <c r="M826">
        <v>221</v>
      </c>
    </row>
    <row r="827" spans="1:13" x14ac:dyDescent="0.25">
      <c r="A827" s="1">
        <v>45297</v>
      </c>
      <c r="B827">
        <v>473</v>
      </c>
      <c r="C827" t="s">
        <v>8334</v>
      </c>
      <c r="D827" t="s">
        <v>8879</v>
      </c>
      <c r="E827" t="s">
        <v>9675</v>
      </c>
      <c r="F827">
        <v>3827</v>
      </c>
      <c r="G827" t="s">
        <v>2849</v>
      </c>
      <c r="H827" s="2">
        <v>45292.402083333334</v>
      </c>
      <c r="I827" t="s">
        <v>501</v>
      </c>
      <c r="J827" s="2">
        <v>45292.415972222225</v>
      </c>
      <c r="K827" t="s">
        <v>1112</v>
      </c>
      <c r="L827" s="2">
        <v>45292.42291666667</v>
      </c>
      <c r="M827">
        <v>499</v>
      </c>
    </row>
    <row r="828" spans="1:13" x14ac:dyDescent="0.25">
      <c r="A828" s="1">
        <v>45295</v>
      </c>
      <c r="B828">
        <v>289</v>
      </c>
      <c r="C828" t="s">
        <v>8701</v>
      </c>
      <c r="D828" t="s">
        <v>8879</v>
      </c>
      <c r="E828" t="s">
        <v>9886</v>
      </c>
      <c r="F828">
        <v>3012</v>
      </c>
      <c r="G828" t="s">
        <v>1949</v>
      </c>
      <c r="H828" s="2">
        <v>45292.411805555559</v>
      </c>
      <c r="I828" t="s">
        <v>4594</v>
      </c>
      <c r="J828" s="2">
        <v>45292.415972222225</v>
      </c>
      <c r="K828" t="s">
        <v>4296</v>
      </c>
      <c r="L828" s="2">
        <v>45292.436805555553</v>
      </c>
      <c r="M828">
        <v>728</v>
      </c>
    </row>
    <row r="829" spans="1:13" x14ac:dyDescent="0.25">
      <c r="A829" s="1">
        <v>45292</v>
      </c>
      <c r="B829">
        <v>215</v>
      </c>
      <c r="C829" t="s">
        <v>10119</v>
      </c>
      <c r="D829" t="s">
        <v>8878</v>
      </c>
      <c r="E829" t="s">
        <v>10118</v>
      </c>
      <c r="F829">
        <v>2772</v>
      </c>
      <c r="G829" t="s">
        <v>1862</v>
      </c>
      <c r="H829" s="2">
        <v>45292.401388888888</v>
      </c>
      <c r="I829" t="s">
        <v>795</v>
      </c>
      <c r="J829" s="2">
        <v>45292.415972222225</v>
      </c>
      <c r="K829" t="s">
        <v>1628</v>
      </c>
      <c r="L829" s="2">
        <v>45292.421527777777</v>
      </c>
      <c r="M829">
        <v>737</v>
      </c>
    </row>
    <row r="830" spans="1:13" x14ac:dyDescent="0.25">
      <c r="A830" s="1">
        <v>45298</v>
      </c>
      <c r="B830">
        <v>25</v>
      </c>
      <c r="C830" t="s">
        <v>10585</v>
      </c>
      <c r="D830" t="s">
        <v>8879</v>
      </c>
      <c r="E830" t="s">
        <v>9083</v>
      </c>
      <c r="F830">
        <v>873</v>
      </c>
      <c r="G830" t="s">
        <v>8504</v>
      </c>
      <c r="H830" s="2">
        <v>45292.399305555555</v>
      </c>
      <c r="I830" t="s">
        <v>4523</v>
      </c>
      <c r="J830" s="2">
        <v>45292.415972222225</v>
      </c>
      <c r="K830" t="s">
        <v>4367</v>
      </c>
      <c r="L830" s="2">
        <v>45292.427083333336</v>
      </c>
      <c r="M830">
        <v>983</v>
      </c>
    </row>
    <row r="831" spans="1:13" x14ac:dyDescent="0.25">
      <c r="A831" s="1">
        <v>45297</v>
      </c>
      <c r="B831">
        <v>108</v>
      </c>
      <c r="C831" t="s">
        <v>1478</v>
      </c>
      <c r="D831" t="s">
        <v>8878</v>
      </c>
      <c r="E831" t="s">
        <v>10592</v>
      </c>
      <c r="F831">
        <v>3516</v>
      </c>
      <c r="G831" t="s">
        <v>3503</v>
      </c>
      <c r="H831" s="2">
        <v>45292.402777777781</v>
      </c>
      <c r="I831" t="s">
        <v>8592</v>
      </c>
      <c r="J831" s="2">
        <v>45292.415972222225</v>
      </c>
      <c r="K831" t="s">
        <v>3606</v>
      </c>
      <c r="L831" s="2">
        <v>45292.429166666669</v>
      </c>
      <c r="M831">
        <v>987</v>
      </c>
    </row>
    <row r="832" spans="1:13" x14ac:dyDescent="0.25">
      <c r="A832" s="1">
        <v>45293</v>
      </c>
      <c r="B832">
        <v>310</v>
      </c>
      <c r="C832" t="s">
        <v>10647</v>
      </c>
      <c r="D832" t="s">
        <v>8880</v>
      </c>
      <c r="E832" t="s">
        <v>10646</v>
      </c>
      <c r="F832">
        <v>4766</v>
      </c>
      <c r="G832" t="s">
        <v>4604</v>
      </c>
      <c r="H832" s="2">
        <v>45292.411111111112</v>
      </c>
      <c r="I832" t="s">
        <v>10645</v>
      </c>
      <c r="J832" s="2">
        <v>45292.415972222225</v>
      </c>
      <c r="K832" t="s">
        <v>5308</v>
      </c>
      <c r="L832" s="2">
        <v>45292.423611111109</v>
      </c>
      <c r="M832">
        <v>1017</v>
      </c>
    </row>
    <row r="833" spans="1:13" x14ac:dyDescent="0.25">
      <c r="A833" s="1">
        <v>45292</v>
      </c>
      <c r="B833">
        <v>471</v>
      </c>
      <c r="C833" t="s">
        <v>7050</v>
      </c>
      <c r="D833" t="s">
        <v>8878</v>
      </c>
      <c r="E833" t="s">
        <v>9048</v>
      </c>
      <c r="F833">
        <v>2251</v>
      </c>
      <c r="G833" t="s">
        <v>3713</v>
      </c>
      <c r="H833" s="2">
        <v>45292.402777777781</v>
      </c>
      <c r="I833" t="s">
        <v>979</v>
      </c>
      <c r="J833" s="2">
        <v>45292.416666666664</v>
      </c>
      <c r="K833" t="s">
        <v>6194</v>
      </c>
      <c r="L833" s="2">
        <v>45292.423611111109</v>
      </c>
      <c r="M833">
        <v>193</v>
      </c>
    </row>
    <row r="834" spans="1:13" x14ac:dyDescent="0.25">
      <c r="A834" s="1">
        <v>45295</v>
      </c>
      <c r="B834">
        <v>374</v>
      </c>
      <c r="C834" t="s">
        <v>9369</v>
      </c>
      <c r="D834" t="s">
        <v>8878</v>
      </c>
      <c r="E834" t="s">
        <v>9291</v>
      </c>
      <c r="F834">
        <v>4719</v>
      </c>
      <c r="G834" t="s">
        <v>6492</v>
      </c>
      <c r="H834" s="2">
        <v>45292.40625</v>
      </c>
      <c r="I834" t="s">
        <v>173</v>
      </c>
      <c r="J834" s="2">
        <v>45292.416666666664</v>
      </c>
      <c r="K834" t="s">
        <v>9368</v>
      </c>
      <c r="L834" s="2">
        <v>45292.421527777777</v>
      </c>
      <c r="M834">
        <v>349</v>
      </c>
    </row>
    <row r="835" spans="1:13" x14ac:dyDescent="0.25">
      <c r="A835" s="1">
        <v>45295</v>
      </c>
      <c r="B835">
        <v>291</v>
      </c>
      <c r="C835" t="s">
        <v>7223</v>
      </c>
      <c r="D835" t="s">
        <v>8879</v>
      </c>
      <c r="E835" t="s">
        <v>9527</v>
      </c>
      <c r="F835">
        <v>3615</v>
      </c>
      <c r="G835" t="s">
        <v>780</v>
      </c>
      <c r="H835" s="2">
        <v>45292.404861111114</v>
      </c>
      <c r="I835" t="s">
        <v>7006</v>
      </c>
      <c r="J835" s="2">
        <v>45292.416666666664</v>
      </c>
      <c r="K835" t="s">
        <v>9526</v>
      </c>
      <c r="L835" s="2">
        <v>45292.430555555555</v>
      </c>
      <c r="M835">
        <v>424</v>
      </c>
    </row>
    <row r="836" spans="1:13" x14ac:dyDescent="0.25">
      <c r="A836" s="1">
        <v>45296</v>
      </c>
      <c r="B836">
        <v>144</v>
      </c>
      <c r="C836" t="s">
        <v>8718</v>
      </c>
      <c r="D836" t="s">
        <v>8878</v>
      </c>
      <c r="E836" t="s">
        <v>10185</v>
      </c>
      <c r="F836">
        <v>4234</v>
      </c>
      <c r="G836" t="s">
        <v>6131</v>
      </c>
      <c r="H836" s="2">
        <v>45292.4</v>
      </c>
      <c r="I836" t="s">
        <v>1950</v>
      </c>
      <c r="J836" s="2">
        <v>45292.416666666664</v>
      </c>
      <c r="K836" t="s">
        <v>253</v>
      </c>
      <c r="L836" s="2">
        <v>45292.421527777777</v>
      </c>
      <c r="M836">
        <v>778</v>
      </c>
    </row>
    <row r="837" spans="1:13" x14ac:dyDescent="0.25">
      <c r="A837" s="1">
        <v>45292</v>
      </c>
      <c r="B837">
        <v>300</v>
      </c>
      <c r="C837" t="s">
        <v>10293</v>
      </c>
      <c r="D837" t="s">
        <v>8880</v>
      </c>
      <c r="E837" t="s">
        <v>10292</v>
      </c>
      <c r="F837">
        <v>1861</v>
      </c>
      <c r="G837" t="s">
        <v>2649</v>
      </c>
      <c r="H837" s="2">
        <v>45292.406944444447</v>
      </c>
      <c r="I837" t="s">
        <v>2850</v>
      </c>
      <c r="J837" s="2">
        <v>45292.416666666664</v>
      </c>
      <c r="K837" t="s">
        <v>8341</v>
      </c>
      <c r="L837" s="2">
        <v>45292.426388888889</v>
      </c>
      <c r="M837">
        <v>835</v>
      </c>
    </row>
    <row r="838" spans="1:13" x14ac:dyDescent="0.25">
      <c r="A838" s="1">
        <v>45293</v>
      </c>
      <c r="B838">
        <v>268</v>
      </c>
      <c r="C838" t="s">
        <v>6038</v>
      </c>
      <c r="D838" t="s">
        <v>8879</v>
      </c>
      <c r="E838" t="s">
        <v>10672</v>
      </c>
      <c r="F838">
        <v>2084</v>
      </c>
      <c r="G838" t="s">
        <v>10671</v>
      </c>
      <c r="H838" s="2">
        <v>45292.398611111108</v>
      </c>
      <c r="I838" t="s">
        <v>10670</v>
      </c>
      <c r="J838" s="2">
        <v>45292.416666666664</v>
      </c>
      <c r="K838" t="s">
        <v>2626</v>
      </c>
      <c r="L838" s="2">
        <v>45292.42291666667</v>
      </c>
      <c r="M838">
        <v>1031</v>
      </c>
    </row>
    <row r="839" spans="1:13" x14ac:dyDescent="0.25">
      <c r="A839" s="1">
        <v>45296</v>
      </c>
      <c r="B839">
        <v>24</v>
      </c>
      <c r="C839" t="s">
        <v>9009</v>
      </c>
      <c r="D839" t="s">
        <v>8879</v>
      </c>
      <c r="E839" t="s">
        <v>9008</v>
      </c>
      <c r="F839">
        <v>3519</v>
      </c>
      <c r="G839" t="s">
        <v>854</v>
      </c>
      <c r="H839" s="2">
        <v>45292.399305555555</v>
      </c>
      <c r="I839" t="s">
        <v>3114</v>
      </c>
      <c r="J839" s="2">
        <v>45292.417361111111</v>
      </c>
      <c r="K839" t="s">
        <v>7152</v>
      </c>
      <c r="L839" s="2">
        <v>45292.424305555556</v>
      </c>
      <c r="M839">
        <v>171</v>
      </c>
    </row>
    <row r="840" spans="1:13" x14ac:dyDescent="0.25">
      <c r="A840" s="1">
        <v>45297</v>
      </c>
      <c r="B840">
        <v>281</v>
      </c>
      <c r="C840" t="s">
        <v>639</v>
      </c>
      <c r="D840" t="s">
        <v>8880</v>
      </c>
      <c r="E840" t="s">
        <v>9109</v>
      </c>
      <c r="F840">
        <v>3718</v>
      </c>
      <c r="G840" t="s">
        <v>8987</v>
      </c>
      <c r="H840" s="2">
        <v>45292.4</v>
      </c>
      <c r="I840" t="s">
        <v>1713</v>
      </c>
      <c r="J840" s="2">
        <v>45292.417361111111</v>
      </c>
      <c r="K840" t="s">
        <v>9108</v>
      </c>
      <c r="L840" s="2">
        <v>45292.429166666669</v>
      </c>
      <c r="M840">
        <v>224</v>
      </c>
    </row>
    <row r="841" spans="1:13" x14ac:dyDescent="0.25">
      <c r="A841" s="1">
        <v>45295</v>
      </c>
      <c r="B841">
        <v>358</v>
      </c>
      <c r="C841" t="s">
        <v>9326</v>
      </c>
      <c r="D841" t="s">
        <v>8880</v>
      </c>
      <c r="E841" t="s">
        <v>9325</v>
      </c>
      <c r="F841">
        <v>4877</v>
      </c>
      <c r="G841" t="s">
        <v>3499</v>
      </c>
      <c r="H841" s="2">
        <v>45292.400694444441</v>
      </c>
      <c r="I841" t="s">
        <v>5489</v>
      </c>
      <c r="J841" s="2">
        <v>45292.417361111111</v>
      </c>
      <c r="K841" t="s">
        <v>799</v>
      </c>
      <c r="L841" s="2">
        <v>45292.427777777775</v>
      </c>
      <c r="M841">
        <v>327</v>
      </c>
    </row>
    <row r="842" spans="1:13" x14ac:dyDescent="0.25">
      <c r="A842" s="1">
        <v>45292</v>
      </c>
      <c r="B842">
        <v>27</v>
      </c>
      <c r="C842" t="s">
        <v>9861</v>
      </c>
      <c r="D842" t="s">
        <v>8879</v>
      </c>
      <c r="E842" t="s">
        <v>9860</v>
      </c>
      <c r="F842">
        <v>3794</v>
      </c>
      <c r="G842" t="s">
        <v>977</v>
      </c>
      <c r="H842" s="2">
        <v>45292.408333333333</v>
      </c>
      <c r="I842" t="s">
        <v>2396</v>
      </c>
      <c r="J842" s="2">
        <v>45292.417361111111</v>
      </c>
      <c r="K842" t="s">
        <v>3433</v>
      </c>
      <c r="L842" s="2">
        <v>45292.4375</v>
      </c>
      <c r="M842">
        <v>591</v>
      </c>
    </row>
    <row r="843" spans="1:13" x14ac:dyDescent="0.25">
      <c r="A843" s="1">
        <v>45297</v>
      </c>
      <c r="B843">
        <v>115</v>
      </c>
      <c r="C843" t="s">
        <v>8946</v>
      </c>
      <c r="D843" t="s">
        <v>8880</v>
      </c>
      <c r="E843" t="s">
        <v>8945</v>
      </c>
      <c r="F843">
        <v>1805</v>
      </c>
      <c r="G843" t="s">
        <v>1795</v>
      </c>
      <c r="H843" s="2">
        <v>45292.408333333333</v>
      </c>
      <c r="I843" t="s">
        <v>8944</v>
      </c>
      <c r="J843" s="2">
        <v>45292.418055555558</v>
      </c>
      <c r="K843" t="s">
        <v>4982</v>
      </c>
      <c r="L843" s="2">
        <v>45292.428472222222</v>
      </c>
      <c r="M843">
        <v>140</v>
      </c>
    </row>
    <row r="844" spans="1:13" x14ac:dyDescent="0.25">
      <c r="A844" s="1">
        <v>45292</v>
      </c>
      <c r="B844">
        <v>349</v>
      </c>
      <c r="C844" t="s">
        <v>8499</v>
      </c>
      <c r="D844" t="s">
        <v>8878</v>
      </c>
      <c r="E844" t="s">
        <v>9816</v>
      </c>
      <c r="F844">
        <v>883</v>
      </c>
      <c r="G844" t="s">
        <v>9815</v>
      </c>
      <c r="H844" s="2">
        <v>45292.406944444447</v>
      </c>
      <c r="I844" t="s">
        <v>8247</v>
      </c>
      <c r="J844" s="2">
        <v>45292.418055555558</v>
      </c>
      <c r="K844" t="s">
        <v>8691</v>
      </c>
      <c r="L844" s="2">
        <v>45292.423611111109</v>
      </c>
      <c r="M844">
        <v>571</v>
      </c>
    </row>
    <row r="845" spans="1:13" x14ac:dyDescent="0.25">
      <c r="A845" s="1">
        <v>45292</v>
      </c>
      <c r="B845">
        <v>102</v>
      </c>
      <c r="C845" t="s">
        <v>10061</v>
      </c>
      <c r="D845" t="s">
        <v>8880</v>
      </c>
      <c r="E845" t="s">
        <v>10062</v>
      </c>
      <c r="F845">
        <v>3159</v>
      </c>
      <c r="G845" t="s">
        <v>1413</v>
      </c>
      <c r="H845" s="2">
        <v>45292.406944444447</v>
      </c>
      <c r="I845" t="s">
        <v>6264</v>
      </c>
      <c r="J845" s="2">
        <v>45292.418055555558</v>
      </c>
      <c r="K845" t="s">
        <v>1616</v>
      </c>
      <c r="L845" s="2">
        <v>45292.429166666669</v>
      </c>
      <c r="M845">
        <v>703</v>
      </c>
    </row>
    <row r="846" spans="1:13" x14ac:dyDescent="0.25">
      <c r="A846" s="1">
        <v>45297</v>
      </c>
      <c r="B846">
        <v>14</v>
      </c>
      <c r="C846" t="s">
        <v>10064</v>
      </c>
      <c r="D846" t="s">
        <v>8878</v>
      </c>
      <c r="E846" t="s">
        <v>10063</v>
      </c>
      <c r="F846">
        <v>307</v>
      </c>
      <c r="G846" t="s">
        <v>5104</v>
      </c>
      <c r="H846" s="2">
        <v>45292.411805555559</v>
      </c>
      <c r="I846" t="s">
        <v>3557</v>
      </c>
      <c r="J846" s="2">
        <v>45292.418055555558</v>
      </c>
      <c r="K846" t="s">
        <v>8252</v>
      </c>
      <c r="L846" s="2">
        <v>45292.423611111109</v>
      </c>
      <c r="M846">
        <v>704</v>
      </c>
    </row>
    <row r="847" spans="1:13" x14ac:dyDescent="0.25">
      <c r="A847" s="1">
        <v>45295</v>
      </c>
      <c r="B847">
        <v>342</v>
      </c>
      <c r="C847" t="s">
        <v>10069</v>
      </c>
      <c r="D847" t="s">
        <v>8878</v>
      </c>
      <c r="E847" t="s">
        <v>10068</v>
      </c>
      <c r="F847">
        <v>1618</v>
      </c>
      <c r="G847" t="s">
        <v>9397</v>
      </c>
      <c r="H847" s="2">
        <v>45292.413194444445</v>
      </c>
      <c r="I847" t="s">
        <v>1859</v>
      </c>
      <c r="J847" s="2">
        <v>45292.418055555558</v>
      </c>
      <c r="K847" t="s">
        <v>1390</v>
      </c>
      <c r="L847" s="2">
        <v>45292.424305555556</v>
      </c>
      <c r="M847">
        <v>707</v>
      </c>
    </row>
    <row r="848" spans="1:13" x14ac:dyDescent="0.25">
      <c r="A848" s="1">
        <v>45294</v>
      </c>
      <c r="B848">
        <v>51</v>
      </c>
      <c r="C848" t="s">
        <v>10200</v>
      </c>
      <c r="D848" t="s">
        <v>8878</v>
      </c>
      <c r="E848" t="s">
        <v>10199</v>
      </c>
      <c r="F848">
        <v>190</v>
      </c>
      <c r="G848" t="s">
        <v>10198</v>
      </c>
      <c r="H848" s="2">
        <v>45292.405555555553</v>
      </c>
      <c r="I848" t="s">
        <v>8031</v>
      </c>
      <c r="J848" s="2">
        <v>45292.418055555558</v>
      </c>
      <c r="K848" t="s">
        <v>1755</v>
      </c>
      <c r="L848" s="2">
        <v>45292.423611111109</v>
      </c>
      <c r="M848">
        <v>787</v>
      </c>
    </row>
    <row r="849" spans="1:13" x14ac:dyDescent="0.25">
      <c r="A849" s="1">
        <v>45295</v>
      </c>
      <c r="B849">
        <v>430</v>
      </c>
      <c r="C849" t="s">
        <v>9278</v>
      </c>
      <c r="D849" t="s">
        <v>8878</v>
      </c>
      <c r="E849" t="s">
        <v>9277</v>
      </c>
      <c r="F849">
        <v>1947</v>
      </c>
      <c r="G849" t="s">
        <v>7876</v>
      </c>
      <c r="H849" s="2">
        <v>45292.400694444441</v>
      </c>
      <c r="I849" t="s">
        <v>5947</v>
      </c>
      <c r="J849" s="2">
        <v>45292.418749999997</v>
      </c>
      <c r="K849" t="s">
        <v>6185</v>
      </c>
      <c r="L849" s="2">
        <v>45292.42291666667</v>
      </c>
      <c r="M849">
        <v>305</v>
      </c>
    </row>
    <row r="850" spans="1:13" x14ac:dyDescent="0.25">
      <c r="A850" s="1">
        <v>45294</v>
      </c>
      <c r="B850">
        <v>470</v>
      </c>
      <c r="C850" t="s">
        <v>9314</v>
      </c>
      <c r="D850" t="s">
        <v>8879</v>
      </c>
      <c r="E850" t="s">
        <v>9313</v>
      </c>
      <c r="F850">
        <v>1691</v>
      </c>
      <c r="G850" t="s">
        <v>7759</v>
      </c>
      <c r="H850" s="2">
        <v>45292.402083333334</v>
      </c>
      <c r="I850" t="s">
        <v>9312</v>
      </c>
      <c r="J850" s="2">
        <v>45292.418749999997</v>
      </c>
      <c r="K850" t="s">
        <v>9138</v>
      </c>
      <c r="L850" s="2">
        <v>45292.428472222222</v>
      </c>
      <c r="M850">
        <v>320</v>
      </c>
    </row>
    <row r="851" spans="1:13" x14ac:dyDescent="0.25">
      <c r="A851" s="1">
        <v>45297</v>
      </c>
      <c r="B851">
        <v>440</v>
      </c>
      <c r="C851" t="s">
        <v>5691</v>
      </c>
      <c r="D851" t="s">
        <v>8880</v>
      </c>
      <c r="E851" t="s">
        <v>9783</v>
      </c>
      <c r="F851">
        <v>1284</v>
      </c>
      <c r="G851" t="s">
        <v>8278</v>
      </c>
      <c r="H851" s="2">
        <v>45292.412499999999</v>
      </c>
      <c r="I851" t="s">
        <v>4303</v>
      </c>
      <c r="J851" s="2">
        <v>45292.418749999997</v>
      </c>
      <c r="K851" t="s">
        <v>7157</v>
      </c>
      <c r="L851" s="2">
        <v>45292.425694444442</v>
      </c>
      <c r="M851">
        <v>554</v>
      </c>
    </row>
    <row r="852" spans="1:13" x14ac:dyDescent="0.25">
      <c r="A852" s="1">
        <v>45294</v>
      </c>
      <c r="B852">
        <v>367</v>
      </c>
      <c r="C852" t="s">
        <v>5458</v>
      </c>
      <c r="D852" t="s">
        <v>8879</v>
      </c>
      <c r="E852" t="s">
        <v>10423</v>
      </c>
      <c r="F852">
        <v>274</v>
      </c>
      <c r="G852" t="s">
        <v>4071</v>
      </c>
      <c r="H852" s="2">
        <v>45292.408333333333</v>
      </c>
      <c r="I852" t="s">
        <v>5699</v>
      </c>
      <c r="J852" s="2">
        <v>45292.418749999997</v>
      </c>
      <c r="K852" t="s">
        <v>8753</v>
      </c>
      <c r="L852" s="2">
        <v>45292.423611111109</v>
      </c>
      <c r="M852">
        <v>901</v>
      </c>
    </row>
    <row r="853" spans="1:13" x14ac:dyDescent="0.25">
      <c r="A853" s="1">
        <v>45295</v>
      </c>
      <c r="B853">
        <v>236</v>
      </c>
      <c r="C853" t="s">
        <v>10549</v>
      </c>
      <c r="D853" t="s">
        <v>8879</v>
      </c>
      <c r="E853" t="s">
        <v>10548</v>
      </c>
      <c r="F853">
        <v>2786</v>
      </c>
      <c r="G853" t="s">
        <v>2627</v>
      </c>
      <c r="H853" s="2">
        <v>45292.410416666666</v>
      </c>
      <c r="I853" t="s">
        <v>3718</v>
      </c>
      <c r="J853" s="2">
        <v>45292.418749999997</v>
      </c>
      <c r="K853" t="s">
        <v>7291</v>
      </c>
      <c r="L853" s="2">
        <v>45292.427777777775</v>
      </c>
      <c r="M853">
        <v>965</v>
      </c>
    </row>
    <row r="854" spans="1:13" x14ac:dyDescent="0.25">
      <c r="A854" s="1">
        <v>45293</v>
      </c>
      <c r="B854">
        <v>67</v>
      </c>
      <c r="C854" t="s">
        <v>3006</v>
      </c>
      <c r="D854" t="s">
        <v>8878</v>
      </c>
      <c r="E854" t="s">
        <v>9087</v>
      </c>
      <c r="F854">
        <v>2783</v>
      </c>
      <c r="G854" t="s">
        <v>6496</v>
      </c>
      <c r="H854" s="2">
        <v>45292.399305555555</v>
      </c>
      <c r="I854" t="s">
        <v>8026</v>
      </c>
      <c r="J854" s="2">
        <v>45292.419444444444</v>
      </c>
      <c r="K854" t="s">
        <v>645</v>
      </c>
      <c r="L854" s="2">
        <v>45292.428472222222</v>
      </c>
      <c r="M854">
        <v>214</v>
      </c>
    </row>
    <row r="855" spans="1:13" x14ac:dyDescent="0.25">
      <c r="A855" s="1">
        <v>45293</v>
      </c>
      <c r="B855">
        <v>209</v>
      </c>
      <c r="C855" t="s">
        <v>9199</v>
      </c>
      <c r="D855" t="s">
        <v>8879</v>
      </c>
      <c r="E855" t="s">
        <v>9198</v>
      </c>
      <c r="F855">
        <v>2064</v>
      </c>
      <c r="G855" t="s">
        <v>9197</v>
      </c>
      <c r="H855" s="2">
        <v>45292.399305555555</v>
      </c>
      <c r="I855" t="s">
        <v>405</v>
      </c>
      <c r="J855" s="2">
        <v>45292.419444444444</v>
      </c>
      <c r="K855" t="s">
        <v>4578</v>
      </c>
      <c r="L855" s="2">
        <v>45292.425694444442</v>
      </c>
      <c r="M855">
        <v>267</v>
      </c>
    </row>
    <row r="856" spans="1:13" x14ac:dyDescent="0.25">
      <c r="A856" s="1">
        <v>45296</v>
      </c>
      <c r="B856">
        <v>253</v>
      </c>
      <c r="C856" t="s">
        <v>54</v>
      </c>
      <c r="D856" t="s">
        <v>8880</v>
      </c>
      <c r="E856" t="s">
        <v>9339</v>
      </c>
      <c r="F856">
        <v>201</v>
      </c>
      <c r="G856" t="s">
        <v>9338</v>
      </c>
      <c r="H856" s="2">
        <v>45292.402083333334</v>
      </c>
      <c r="I856" t="s">
        <v>3541</v>
      </c>
      <c r="J856" s="2">
        <v>45292.419444444444</v>
      </c>
      <c r="K856" t="s">
        <v>70</v>
      </c>
      <c r="L856" s="2">
        <v>45292.428472222222</v>
      </c>
      <c r="M856">
        <v>333</v>
      </c>
    </row>
    <row r="857" spans="1:13" x14ac:dyDescent="0.25">
      <c r="A857" s="1">
        <v>45296</v>
      </c>
      <c r="B857">
        <v>29</v>
      </c>
      <c r="C857" t="s">
        <v>377</v>
      </c>
      <c r="D857" t="s">
        <v>8878</v>
      </c>
      <c r="E857" t="s">
        <v>9539</v>
      </c>
      <c r="F857">
        <v>956</v>
      </c>
      <c r="G857" t="s">
        <v>1926</v>
      </c>
      <c r="H857" s="2">
        <v>45292.412499999999</v>
      </c>
      <c r="I857" t="s">
        <v>9103</v>
      </c>
      <c r="J857" s="2">
        <v>45292.419444444444</v>
      </c>
      <c r="K857" t="s">
        <v>4848</v>
      </c>
      <c r="L857" s="2">
        <v>45292.425000000003</v>
      </c>
      <c r="M857">
        <v>430</v>
      </c>
    </row>
    <row r="858" spans="1:13" x14ac:dyDescent="0.25">
      <c r="A858" s="1">
        <v>45292</v>
      </c>
      <c r="B858">
        <v>95</v>
      </c>
      <c r="C858" t="s">
        <v>9958</v>
      </c>
      <c r="D858" t="s">
        <v>8878</v>
      </c>
      <c r="E858" t="s">
        <v>9957</v>
      </c>
      <c r="F858">
        <v>974</v>
      </c>
      <c r="G858" t="s">
        <v>83</v>
      </c>
      <c r="H858" s="2">
        <v>45292.404166666667</v>
      </c>
      <c r="I858" t="s">
        <v>4217</v>
      </c>
      <c r="J858" s="2">
        <v>45292.419444444444</v>
      </c>
      <c r="K858" t="s">
        <v>5816</v>
      </c>
      <c r="L858" s="2">
        <v>45292.438888888886</v>
      </c>
      <c r="M858">
        <v>642</v>
      </c>
    </row>
    <row r="859" spans="1:13" x14ac:dyDescent="0.25">
      <c r="A859" s="1">
        <v>45293</v>
      </c>
      <c r="B859">
        <v>473</v>
      </c>
      <c r="C859" t="s">
        <v>10390</v>
      </c>
      <c r="D859" t="s">
        <v>8878</v>
      </c>
      <c r="E859" t="s">
        <v>10389</v>
      </c>
      <c r="F859">
        <v>2046</v>
      </c>
      <c r="G859" t="s">
        <v>3041</v>
      </c>
      <c r="H859" s="2">
        <v>45292.40902777778</v>
      </c>
      <c r="I859" t="s">
        <v>5359</v>
      </c>
      <c r="J859" s="2">
        <v>45292.419444444444</v>
      </c>
      <c r="K859" t="s">
        <v>4108</v>
      </c>
      <c r="L859" s="2">
        <v>45292.438888888886</v>
      </c>
      <c r="M859">
        <v>885</v>
      </c>
    </row>
    <row r="860" spans="1:13" x14ac:dyDescent="0.25">
      <c r="A860" s="1">
        <v>45293</v>
      </c>
      <c r="B860">
        <v>160</v>
      </c>
      <c r="C860" t="s">
        <v>5681</v>
      </c>
      <c r="D860" t="s">
        <v>8880</v>
      </c>
      <c r="E860" t="s">
        <v>10661</v>
      </c>
      <c r="F860">
        <v>671</v>
      </c>
      <c r="G860" t="s">
        <v>7214</v>
      </c>
      <c r="H860" s="2">
        <v>45292.415277777778</v>
      </c>
      <c r="I860" t="s">
        <v>4792</v>
      </c>
      <c r="J860" s="2">
        <v>45292.419444444444</v>
      </c>
      <c r="K860" t="s">
        <v>6297</v>
      </c>
      <c r="L860" s="2">
        <v>45292.436805555553</v>
      </c>
      <c r="M860">
        <v>1026</v>
      </c>
    </row>
    <row r="861" spans="1:13" x14ac:dyDescent="0.25">
      <c r="A861" s="1">
        <v>45294</v>
      </c>
      <c r="B861">
        <v>180</v>
      </c>
      <c r="C861" t="s">
        <v>9002</v>
      </c>
      <c r="D861" t="s">
        <v>8878</v>
      </c>
      <c r="E861" t="s">
        <v>9003</v>
      </c>
      <c r="F861">
        <v>2781</v>
      </c>
      <c r="G861" t="s">
        <v>1655</v>
      </c>
      <c r="H861" s="2">
        <v>45292.4</v>
      </c>
      <c r="I861" t="s">
        <v>7738</v>
      </c>
      <c r="J861" s="2">
        <v>45292.420138888891</v>
      </c>
      <c r="K861" t="s">
        <v>3181</v>
      </c>
      <c r="L861" s="2">
        <v>45292.43472222222</v>
      </c>
      <c r="M861">
        <v>168</v>
      </c>
    </row>
    <row r="862" spans="1:13" x14ac:dyDescent="0.25">
      <c r="A862" s="1">
        <v>45292</v>
      </c>
      <c r="B862">
        <v>284</v>
      </c>
      <c r="C862" t="s">
        <v>4983</v>
      </c>
      <c r="D862" t="s">
        <v>8879</v>
      </c>
      <c r="E862" t="s">
        <v>9164</v>
      </c>
      <c r="F862">
        <v>2904</v>
      </c>
      <c r="G862" t="s">
        <v>9163</v>
      </c>
      <c r="H862" s="2">
        <v>45292.411805555559</v>
      </c>
      <c r="I862" t="s">
        <v>3192</v>
      </c>
      <c r="J862" s="2">
        <v>45292.420138888891</v>
      </c>
      <c r="K862" t="s">
        <v>1693</v>
      </c>
      <c r="L862" s="2">
        <v>45292.429861111108</v>
      </c>
      <c r="M862">
        <v>251</v>
      </c>
    </row>
    <row r="863" spans="1:13" x14ac:dyDescent="0.25">
      <c r="A863" s="1">
        <v>45293</v>
      </c>
      <c r="B863">
        <v>87</v>
      </c>
      <c r="C863" t="s">
        <v>4171</v>
      </c>
      <c r="D863" t="s">
        <v>8879</v>
      </c>
      <c r="E863" t="s">
        <v>9341</v>
      </c>
      <c r="F863">
        <v>1339</v>
      </c>
      <c r="G863" t="s">
        <v>4087</v>
      </c>
      <c r="H863" s="2">
        <v>45292.400694444441</v>
      </c>
      <c r="I863" t="s">
        <v>9340</v>
      </c>
      <c r="J863" s="2">
        <v>45292.420138888891</v>
      </c>
      <c r="K863" t="s">
        <v>5248</v>
      </c>
      <c r="L863" s="2">
        <v>45292.425694444442</v>
      </c>
      <c r="M863">
        <v>334</v>
      </c>
    </row>
    <row r="864" spans="1:13" x14ac:dyDescent="0.25">
      <c r="A864" s="1">
        <v>45292</v>
      </c>
      <c r="B864">
        <v>23</v>
      </c>
      <c r="C864" t="s">
        <v>9361</v>
      </c>
      <c r="D864" t="s">
        <v>8880</v>
      </c>
      <c r="E864" t="s">
        <v>9360</v>
      </c>
      <c r="F864">
        <v>3570</v>
      </c>
      <c r="G864" t="s">
        <v>4013</v>
      </c>
      <c r="H864" s="2">
        <v>45292.413888888892</v>
      </c>
      <c r="I864" t="s">
        <v>7144</v>
      </c>
      <c r="J864" s="2">
        <v>45292.420138888891</v>
      </c>
      <c r="K864" t="s">
        <v>1303</v>
      </c>
      <c r="L864" s="2">
        <v>45292.438194444447</v>
      </c>
      <c r="M864">
        <v>344</v>
      </c>
    </row>
    <row r="865" spans="1:13" x14ac:dyDescent="0.25">
      <c r="A865" s="1">
        <v>45296</v>
      </c>
      <c r="B865">
        <v>278</v>
      </c>
      <c r="C865" t="s">
        <v>9414</v>
      </c>
      <c r="D865" t="s">
        <v>8879</v>
      </c>
      <c r="E865" t="s">
        <v>9413</v>
      </c>
      <c r="F865">
        <v>2729</v>
      </c>
      <c r="G865" t="s">
        <v>2588</v>
      </c>
      <c r="H865" s="2">
        <v>45292.400694444441</v>
      </c>
      <c r="I865" t="s">
        <v>4050</v>
      </c>
      <c r="J865" s="2">
        <v>45292.420138888891</v>
      </c>
      <c r="K865" t="s">
        <v>2761</v>
      </c>
      <c r="L865" s="2">
        <v>45292.44027777778</v>
      </c>
      <c r="M865">
        <v>371</v>
      </c>
    </row>
    <row r="866" spans="1:13" x14ac:dyDescent="0.25">
      <c r="A866" s="1">
        <v>45298</v>
      </c>
      <c r="B866">
        <v>143</v>
      </c>
      <c r="C866" t="s">
        <v>9449</v>
      </c>
      <c r="D866" t="s">
        <v>8879</v>
      </c>
      <c r="E866" t="s">
        <v>9448</v>
      </c>
      <c r="F866">
        <v>380</v>
      </c>
      <c r="G866" t="s">
        <v>2478</v>
      </c>
      <c r="H866" s="2">
        <v>45292.40347222222</v>
      </c>
      <c r="I866" t="s">
        <v>1841</v>
      </c>
      <c r="J866" s="2">
        <v>45292.420138888891</v>
      </c>
      <c r="K866" t="s">
        <v>4782</v>
      </c>
      <c r="L866" s="2">
        <v>45292.433333333334</v>
      </c>
      <c r="M866">
        <v>386</v>
      </c>
    </row>
    <row r="867" spans="1:13" x14ac:dyDescent="0.25">
      <c r="A867" s="1">
        <v>45293</v>
      </c>
      <c r="B867">
        <v>350</v>
      </c>
      <c r="C867" t="s">
        <v>10274</v>
      </c>
      <c r="D867" t="s">
        <v>8880</v>
      </c>
      <c r="E867" t="s">
        <v>10273</v>
      </c>
      <c r="F867">
        <v>2130</v>
      </c>
      <c r="G867" t="s">
        <v>7953</v>
      </c>
      <c r="H867" s="2">
        <v>45292.401388888888</v>
      </c>
      <c r="I867" t="s">
        <v>5329</v>
      </c>
      <c r="J867" s="2">
        <v>45292.420138888891</v>
      </c>
      <c r="K867" t="s">
        <v>375</v>
      </c>
      <c r="L867" s="2">
        <v>45292.438888888886</v>
      </c>
      <c r="M867">
        <v>826</v>
      </c>
    </row>
    <row r="868" spans="1:13" x14ac:dyDescent="0.25">
      <c r="A868" s="1">
        <v>45294</v>
      </c>
      <c r="B868">
        <v>499</v>
      </c>
      <c r="C868" t="s">
        <v>6367</v>
      </c>
      <c r="D868" t="s">
        <v>8880</v>
      </c>
      <c r="E868" t="s">
        <v>10648</v>
      </c>
      <c r="F868">
        <v>1700</v>
      </c>
      <c r="G868" t="s">
        <v>9557</v>
      </c>
      <c r="H868" s="2">
        <v>45292.408333333333</v>
      </c>
      <c r="I868" t="s">
        <v>5461</v>
      </c>
      <c r="J868" s="2">
        <v>45292.420138888891</v>
      </c>
      <c r="K868" t="s">
        <v>4595</v>
      </c>
      <c r="L868" s="2">
        <v>45292.439583333333</v>
      </c>
      <c r="M868">
        <v>1018</v>
      </c>
    </row>
    <row r="869" spans="1:13" x14ac:dyDescent="0.25">
      <c r="A869" s="1">
        <v>45297</v>
      </c>
      <c r="B869">
        <v>32</v>
      </c>
      <c r="C869" t="s">
        <v>6543</v>
      </c>
      <c r="D869" t="s">
        <v>8880</v>
      </c>
      <c r="E869" t="s">
        <v>9046</v>
      </c>
      <c r="F869">
        <v>1654</v>
      </c>
      <c r="G869" t="s">
        <v>2955</v>
      </c>
      <c r="H869" s="2">
        <v>45292.405555555553</v>
      </c>
      <c r="I869" t="s">
        <v>7635</v>
      </c>
      <c r="J869" s="2">
        <v>45292.42083333333</v>
      </c>
      <c r="K869" t="s">
        <v>8674</v>
      </c>
      <c r="L869" s="2">
        <v>45292.429861111108</v>
      </c>
      <c r="M869">
        <v>191</v>
      </c>
    </row>
    <row r="870" spans="1:13" x14ac:dyDescent="0.25">
      <c r="A870" s="1">
        <v>45296</v>
      </c>
      <c r="B870">
        <v>396</v>
      </c>
      <c r="C870" t="s">
        <v>5734</v>
      </c>
      <c r="D870" t="s">
        <v>8879</v>
      </c>
      <c r="E870" t="s">
        <v>9240</v>
      </c>
      <c r="F870">
        <v>3214</v>
      </c>
      <c r="G870" t="s">
        <v>2612</v>
      </c>
      <c r="H870" s="2">
        <v>45292.411111111112</v>
      </c>
      <c r="I870" t="s">
        <v>2049</v>
      </c>
      <c r="J870" s="2">
        <v>45292.42083333333</v>
      </c>
      <c r="K870" t="s">
        <v>4712</v>
      </c>
      <c r="L870" s="2">
        <v>45292.439583333333</v>
      </c>
      <c r="M870">
        <v>287</v>
      </c>
    </row>
    <row r="871" spans="1:13" x14ac:dyDescent="0.25">
      <c r="A871" s="1">
        <v>45292</v>
      </c>
      <c r="B871">
        <v>376</v>
      </c>
      <c r="C871" t="s">
        <v>9358</v>
      </c>
      <c r="D871" t="s">
        <v>8880</v>
      </c>
      <c r="E871" t="s">
        <v>9357</v>
      </c>
      <c r="F871">
        <v>1141</v>
      </c>
      <c r="G871" t="s">
        <v>8723</v>
      </c>
      <c r="H871" s="2">
        <v>45292.404861111114</v>
      </c>
      <c r="I871" t="s">
        <v>3068</v>
      </c>
      <c r="J871" s="2">
        <v>45292.42083333333</v>
      </c>
      <c r="K871" t="s">
        <v>4621</v>
      </c>
      <c r="L871" s="2">
        <v>45292.433333333334</v>
      </c>
      <c r="M871">
        <v>342</v>
      </c>
    </row>
    <row r="872" spans="1:13" x14ac:dyDescent="0.25">
      <c r="A872" s="1">
        <v>45297</v>
      </c>
      <c r="B872">
        <v>268</v>
      </c>
      <c r="C872" t="s">
        <v>9466</v>
      </c>
      <c r="D872" t="s">
        <v>8878</v>
      </c>
      <c r="E872" t="s">
        <v>9465</v>
      </c>
      <c r="F872">
        <v>2045</v>
      </c>
      <c r="G872" t="s">
        <v>4007</v>
      </c>
      <c r="H872" s="2">
        <v>45292.402777777781</v>
      </c>
      <c r="I872" t="s">
        <v>9464</v>
      </c>
      <c r="J872" s="2">
        <v>45292.42083333333</v>
      </c>
      <c r="K872" t="s">
        <v>2569</v>
      </c>
      <c r="L872" s="2">
        <v>45292.438194444447</v>
      </c>
      <c r="M872">
        <v>394</v>
      </c>
    </row>
    <row r="873" spans="1:13" x14ac:dyDescent="0.25">
      <c r="A873" s="1">
        <v>45294</v>
      </c>
      <c r="B873">
        <v>358</v>
      </c>
      <c r="C873" t="s">
        <v>9725</v>
      </c>
      <c r="D873" t="s">
        <v>8878</v>
      </c>
      <c r="E873" t="s">
        <v>9724</v>
      </c>
      <c r="F873">
        <v>4126</v>
      </c>
      <c r="G873" t="s">
        <v>977</v>
      </c>
      <c r="H873" s="2">
        <v>45292.40902777778</v>
      </c>
      <c r="I873" t="s">
        <v>9723</v>
      </c>
      <c r="J873" s="2">
        <v>45292.42083333333</v>
      </c>
      <c r="K873" t="s">
        <v>5389</v>
      </c>
      <c r="L873" s="2">
        <v>45292.435416666667</v>
      </c>
      <c r="M873">
        <v>523</v>
      </c>
    </row>
    <row r="874" spans="1:13" x14ac:dyDescent="0.25">
      <c r="A874" s="1">
        <v>45294</v>
      </c>
      <c r="B874">
        <v>143</v>
      </c>
      <c r="C874" t="s">
        <v>9865</v>
      </c>
      <c r="D874" t="s">
        <v>8879</v>
      </c>
      <c r="E874" t="s">
        <v>9866</v>
      </c>
      <c r="F874">
        <v>3301</v>
      </c>
      <c r="G874" t="s">
        <v>5327</v>
      </c>
      <c r="H874" s="2">
        <v>45292.411111111112</v>
      </c>
      <c r="I874" t="s">
        <v>5271</v>
      </c>
      <c r="J874" s="2">
        <v>45292.42083333333</v>
      </c>
      <c r="K874" t="s">
        <v>2650</v>
      </c>
      <c r="L874" s="2">
        <v>45292.440972222219</v>
      </c>
      <c r="M874">
        <v>593</v>
      </c>
    </row>
    <row r="875" spans="1:13" x14ac:dyDescent="0.25">
      <c r="A875" s="1">
        <v>45292</v>
      </c>
      <c r="B875">
        <v>410</v>
      </c>
      <c r="C875" t="s">
        <v>467</v>
      </c>
      <c r="D875" t="s">
        <v>8880</v>
      </c>
      <c r="E875" t="s">
        <v>10090</v>
      </c>
      <c r="F875">
        <v>981</v>
      </c>
      <c r="G875" t="s">
        <v>409</v>
      </c>
      <c r="H875" s="2">
        <v>45292.411111111112</v>
      </c>
      <c r="I875" t="s">
        <v>4704</v>
      </c>
      <c r="J875" s="2">
        <v>45292.42083333333</v>
      </c>
      <c r="K875" t="s">
        <v>1987</v>
      </c>
      <c r="L875" s="2">
        <v>45292.426388888889</v>
      </c>
      <c r="M875">
        <v>720</v>
      </c>
    </row>
    <row r="876" spans="1:13" x14ac:dyDescent="0.25">
      <c r="A876" s="1">
        <v>45297</v>
      </c>
      <c r="B876">
        <v>400</v>
      </c>
      <c r="C876" t="s">
        <v>5638</v>
      </c>
      <c r="D876" t="s">
        <v>8879</v>
      </c>
      <c r="E876" t="s">
        <v>10398</v>
      </c>
      <c r="F876">
        <v>3344</v>
      </c>
      <c r="G876" t="s">
        <v>10397</v>
      </c>
      <c r="H876" s="2">
        <v>45292.402777777781</v>
      </c>
      <c r="I876" t="s">
        <v>10396</v>
      </c>
      <c r="J876" s="2">
        <v>45292.42083333333</v>
      </c>
      <c r="K876" t="s">
        <v>3809</v>
      </c>
      <c r="L876" s="2">
        <v>45292.427777777775</v>
      </c>
      <c r="M876">
        <v>889</v>
      </c>
    </row>
    <row r="877" spans="1:13" x14ac:dyDescent="0.25">
      <c r="A877" s="1">
        <v>45295</v>
      </c>
      <c r="B877">
        <v>444</v>
      </c>
      <c r="C877" t="s">
        <v>10448</v>
      </c>
      <c r="D877" t="s">
        <v>8879</v>
      </c>
      <c r="E877" t="s">
        <v>10447</v>
      </c>
      <c r="F877">
        <v>1212</v>
      </c>
      <c r="G877" t="s">
        <v>10446</v>
      </c>
      <c r="H877" s="2">
        <v>45292.410416666666</v>
      </c>
      <c r="I877" t="s">
        <v>5928</v>
      </c>
      <c r="J877" s="2">
        <v>45292.42083333333</v>
      </c>
      <c r="K877" t="s">
        <v>7375</v>
      </c>
      <c r="L877" s="2">
        <v>45292.438888888886</v>
      </c>
      <c r="M877">
        <v>912</v>
      </c>
    </row>
    <row r="878" spans="1:13" x14ac:dyDescent="0.25">
      <c r="A878" s="1">
        <v>45292</v>
      </c>
      <c r="B878">
        <v>252</v>
      </c>
      <c r="C878" t="s">
        <v>5934</v>
      </c>
      <c r="D878" t="s">
        <v>8879</v>
      </c>
      <c r="E878" t="s">
        <v>10575</v>
      </c>
      <c r="F878">
        <v>989</v>
      </c>
      <c r="G878" t="s">
        <v>6092</v>
      </c>
      <c r="H878" s="2">
        <v>45292.408333333333</v>
      </c>
      <c r="I878" t="s">
        <v>7489</v>
      </c>
      <c r="J878" s="2">
        <v>45292.42083333333</v>
      </c>
      <c r="K878" t="s">
        <v>5595</v>
      </c>
      <c r="L878" s="2">
        <v>45292.435416666667</v>
      </c>
      <c r="M878">
        <v>979</v>
      </c>
    </row>
    <row r="879" spans="1:13" x14ac:dyDescent="0.25">
      <c r="A879" s="1">
        <v>45293</v>
      </c>
      <c r="B879">
        <v>317</v>
      </c>
      <c r="C879" t="s">
        <v>8444</v>
      </c>
      <c r="D879" t="s">
        <v>8878</v>
      </c>
      <c r="E879" t="s">
        <v>9366</v>
      </c>
      <c r="F879">
        <v>4482</v>
      </c>
      <c r="G879" t="s">
        <v>6957</v>
      </c>
      <c r="H879" s="2">
        <v>45292.409722222219</v>
      </c>
      <c r="I879" t="s">
        <v>9365</v>
      </c>
      <c r="J879" s="2">
        <v>45292.421527777777</v>
      </c>
      <c r="K879" t="s">
        <v>8145</v>
      </c>
      <c r="L879" s="2">
        <v>45292.427083333336</v>
      </c>
      <c r="M879">
        <v>347</v>
      </c>
    </row>
    <row r="880" spans="1:13" x14ac:dyDescent="0.25">
      <c r="A880" s="1">
        <v>45294</v>
      </c>
      <c r="B880">
        <v>492</v>
      </c>
      <c r="C880" t="s">
        <v>3926</v>
      </c>
      <c r="D880" t="s">
        <v>8879</v>
      </c>
      <c r="E880" t="s">
        <v>9394</v>
      </c>
      <c r="F880">
        <v>1041</v>
      </c>
      <c r="G880" t="s">
        <v>7578</v>
      </c>
      <c r="H880" s="2">
        <v>45292.407638888886</v>
      </c>
      <c r="I880" t="s">
        <v>3956</v>
      </c>
      <c r="J880" s="2">
        <v>45292.421527777777</v>
      </c>
      <c r="K880" t="s">
        <v>1823</v>
      </c>
      <c r="L880" s="2">
        <v>45292.440972222219</v>
      </c>
      <c r="M880">
        <v>362</v>
      </c>
    </row>
    <row r="881" spans="1:13" x14ac:dyDescent="0.25">
      <c r="A881" s="1">
        <v>45293</v>
      </c>
      <c r="B881">
        <v>278</v>
      </c>
      <c r="C881" t="s">
        <v>9436</v>
      </c>
      <c r="D881" t="s">
        <v>8879</v>
      </c>
      <c r="E881" t="s">
        <v>9435</v>
      </c>
      <c r="F881">
        <v>1433</v>
      </c>
      <c r="G881" t="s">
        <v>4406</v>
      </c>
      <c r="H881" s="2">
        <v>45292.410416666666</v>
      </c>
      <c r="I881" t="s">
        <v>1304</v>
      </c>
      <c r="J881" s="2">
        <v>45292.421527777777</v>
      </c>
      <c r="K881" t="s">
        <v>4387</v>
      </c>
      <c r="L881" s="2">
        <v>45292.425694444442</v>
      </c>
      <c r="M881">
        <v>380</v>
      </c>
    </row>
    <row r="882" spans="1:13" x14ac:dyDescent="0.25">
      <c r="A882" s="1">
        <v>45298</v>
      </c>
      <c r="B882">
        <v>210</v>
      </c>
      <c r="C882" t="s">
        <v>4221</v>
      </c>
      <c r="D882" t="s">
        <v>8879</v>
      </c>
      <c r="E882" t="s">
        <v>9548</v>
      </c>
      <c r="F882">
        <v>2041</v>
      </c>
      <c r="G882" t="s">
        <v>2768</v>
      </c>
      <c r="H882" s="2">
        <v>45292.407638888886</v>
      </c>
      <c r="I882" t="s">
        <v>8079</v>
      </c>
      <c r="J882" s="2">
        <v>45292.421527777777</v>
      </c>
      <c r="K882" t="s">
        <v>1800</v>
      </c>
      <c r="L882" s="2">
        <v>45292.428472222222</v>
      </c>
      <c r="M882">
        <v>436</v>
      </c>
    </row>
    <row r="883" spans="1:13" x14ac:dyDescent="0.25">
      <c r="A883" s="1">
        <v>45294</v>
      </c>
      <c r="B883">
        <v>311</v>
      </c>
      <c r="C883" t="s">
        <v>9608</v>
      </c>
      <c r="D883" t="s">
        <v>8879</v>
      </c>
      <c r="E883" t="s">
        <v>9607</v>
      </c>
      <c r="F883">
        <v>3970</v>
      </c>
      <c r="G883" t="s">
        <v>5564</v>
      </c>
      <c r="H883" s="2">
        <v>45292.411111111112</v>
      </c>
      <c r="I883" t="s">
        <v>5155</v>
      </c>
      <c r="J883" s="2">
        <v>45292.421527777777</v>
      </c>
      <c r="K883" t="s">
        <v>3728</v>
      </c>
      <c r="L883" s="2">
        <v>45292.430555555555</v>
      </c>
      <c r="M883">
        <v>466</v>
      </c>
    </row>
    <row r="884" spans="1:13" x14ac:dyDescent="0.25">
      <c r="A884" s="1">
        <v>45293</v>
      </c>
      <c r="B884">
        <v>184</v>
      </c>
      <c r="C884" t="s">
        <v>9975</v>
      </c>
      <c r="D884" t="s">
        <v>8879</v>
      </c>
      <c r="E884" t="s">
        <v>9978</v>
      </c>
      <c r="F884">
        <v>3655</v>
      </c>
      <c r="G884" t="s">
        <v>7124</v>
      </c>
      <c r="H884" s="2">
        <v>45292.411111111112</v>
      </c>
      <c r="I884" t="s">
        <v>4344</v>
      </c>
      <c r="J884" s="2">
        <v>45292.421527777777</v>
      </c>
      <c r="K884" t="s">
        <v>6070</v>
      </c>
      <c r="L884" s="2">
        <v>45292.438888888886</v>
      </c>
      <c r="M884">
        <v>655</v>
      </c>
    </row>
    <row r="885" spans="1:13" x14ac:dyDescent="0.25">
      <c r="A885" s="1">
        <v>45292</v>
      </c>
      <c r="B885">
        <v>125</v>
      </c>
      <c r="C885" t="s">
        <v>10050</v>
      </c>
      <c r="D885" t="s">
        <v>8879</v>
      </c>
      <c r="E885" t="s">
        <v>10049</v>
      </c>
      <c r="F885">
        <v>1310</v>
      </c>
      <c r="G885" t="s">
        <v>3882</v>
      </c>
      <c r="H885" s="2">
        <v>45292.401388888888</v>
      </c>
      <c r="I885" t="s">
        <v>10048</v>
      </c>
      <c r="J885" s="2">
        <v>45292.421527777777</v>
      </c>
      <c r="K885" t="s">
        <v>4367</v>
      </c>
      <c r="L885" s="2">
        <v>45292.438194444447</v>
      </c>
      <c r="M885">
        <v>697</v>
      </c>
    </row>
    <row r="886" spans="1:13" x14ac:dyDescent="0.25">
      <c r="A886" s="1">
        <v>45294</v>
      </c>
      <c r="B886">
        <v>412</v>
      </c>
      <c r="C886" t="s">
        <v>10241</v>
      </c>
      <c r="D886" t="s">
        <v>8879</v>
      </c>
      <c r="E886" t="s">
        <v>10240</v>
      </c>
      <c r="F886">
        <v>4829</v>
      </c>
      <c r="G886" t="s">
        <v>4452</v>
      </c>
      <c r="H886" s="2">
        <v>45292.40625</v>
      </c>
      <c r="I886" t="s">
        <v>3779</v>
      </c>
      <c r="J886" s="2">
        <v>45292.421527777777</v>
      </c>
      <c r="K886" t="s">
        <v>7990</v>
      </c>
      <c r="L886" s="2">
        <v>45292.425000000003</v>
      </c>
      <c r="M886">
        <v>807</v>
      </c>
    </row>
    <row r="887" spans="1:13" x14ac:dyDescent="0.25">
      <c r="A887" s="1">
        <v>45298</v>
      </c>
      <c r="B887">
        <v>222</v>
      </c>
      <c r="C887" t="s">
        <v>4751</v>
      </c>
      <c r="D887" t="s">
        <v>8879</v>
      </c>
      <c r="E887" t="s">
        <v>10250</v>
      </c>
      <c r="F887">
        <v>365</v>
      </c>
      <c r="G887" t="s">
        <v>5930</v>
      </c>
      <c r="H887" s="2">
        <v>45292.401388888888</v>
      </c>
      <c r="I887" t="s">
        <v>10249</v>
      </c>
      <c r="J887" s="2">
        <v>45292.421527777777</v>
      </c>
      <c r="K887" t="s">
        <v>8044</v>
      </c>
      <c r="L887" s="2">
        <v>45292.432638888888</v>
      </c>
      <c r="M887">
        <v>811</v>
      </c>
    </row>
    <row r="888" spans="1:13" x14ac:dyDescent="0.25">
      <c r="A888" s="1">
        <v>45298</v>
      </c>
      <c r="B888">
        <v>83</v>
      </c>
      <c r="C888" t="s">
        <v>6816</v>
      </c>
      <c r="D888" t="s">
        <v>8879</v>
      </c>
      <c r="E888" t="s">
        <v>10400</v>
      </c>
      <c r="F888">
        <v>2466</v>
      </c>
      <c r="G888" t="s">
        <v>10399</v>
      </c>
      <c r="H888" s="2">
        <v>45292.40902777778</v>
      </c>
      <c r="I888" t="s">
        <v>3780</v>
      </c>
      <c r="J888" s="2">
        <v>45292.421527777777</v>
      </c>
      <c r="K888" t="s">
        <v>329</v>
      </c>
      <c r="L888" s="2">
        <v>45292.430555555555</v>
      </c>
      <c r="M888">
        <v>890</v>
      </c>
    </row>
    <row r="889" spans="1:13" x14ac:dyDescent="0.25">
      <c r="A889" s="1">
        <v>45298</v>
      </c>
      <c r="B889">
        <v>283</v>
      </c>
      <c r="C889" t="s">
        <v>1098</v>
      </c>
      <c r="D889" t="s">
        <v>8879</v>
      </c>
      <c r="E889" t="s">
        <v>8910</v>
      </c>
      <c r="F889">
        <v>203</v>
      </c>
      <c r="G889" t="s">
        <v>534</v>
      </c>
      <c r="H889" s="2">
        <v>45292.402777777781</v>
      </c>
      <c r="I889" t="s">
        <v>5224</v>
      </c>
      <c r="J889" s="2">
        <v>45292.422222222223</v>
      </c>
      <c r="K889" t="s">
        <v>4662</v>
      </c>
      <c r="L889" s="2">
        <v>45292.428472222222</v>
      </c>
      <c r="M889">
        <v>123</v>
      </c>
    </row>
    <row r="890" spans="1:13" x14ac:dyDescent="0.25">
      <c r="A890" s="1">
        <v>45296</v>
      </c>
      <c r="B890">
        <v>149</v>
      </c>
      <c r="C890" t="s">
        <v>9017</v>
      </c>
      <c r="D890" t="s">
        <v>8880</v>
      </c>
      <c r="E890" t="s">
        <v>9016</v>
      </c>
      <c r="F890">
        <v>1321</v>
      </c>
      <c r="G890" t="s">
        <v>9015</v>
      </c>
      <c r="H890" s="2">
        <v>45292.412499999999</v>
      </c>
      <c r="I890" t="s">
        <v>3794</v>
      </c>
      <c r="J890" s="2">
        <v>45292.422222222223</v>
      </c>
      <c r="K890" t="s">
        <v>173</v>
      </c>
      <c r="L890" s="2">
        <v>45292.438888888886</v>
      </c>
      <c r="M890">
        <v>175</v>
      </c>
    </row>
    <row r="891" spans="1:13" x14ac:dyDescent="0.25">
      <c r="A891" s="1">
        <v>45298</v>
      </c>
      <c r="B891">
        <v>170</v>
      </c>
      <c r="C891" t="s">
        <v>3347</v>
      </c>
      <c r="D891" t="s">
        <v>8880</v>
      </c>
      <c r="E891" t="s">
        <v>9040</v>
      </c>
      <c r="F891">
        <v>4741</v>
      </c>
      <c r="G891" t="s">
        <v>5116</v>
      </c>
      <c r="H891" s="2">
        <v>45292.402777777781</v>
      </c>
      <c r="I891" t="s">
        <v>5757</v>
      </c>
      <c r="J891" s="2">
        <v>45292.422222222223</v>
      </c>
      <c r="K891" t="s">
        <v>4848</v>
      </c>
      <c r="L891" s="2">
        <v>45292.433333333334</v>
      </c>
      <c r="M891">
        <v>186</v>
      </c>
    </row>
    <row r="892" spans="1:13" x14ac:dyDescent="0.25">
      <c r="A892" s="1">
        <v>45298</v>
      </c>
      <c r="B892">
        <v>486</v>
      </c>
      <c r="C892" t="s">
        <v>9111</v>
      </c>
      <c r="D892" t="s">
        <v>8879</v>
      </c>
      <c r="E892" t="s">
        <v>9110</v>
      </c>
      <c r="F892">
        <v>3527</v>
      </c>
      <c r="G892" t="s">
        <v>1683</v>
      </c>
      <c r="H892" s="2">
        <v>45292.405555555553</v>
      </c>
      <c r="I892" t="s">
        <v>2640</v>
      </c>
      <c r="J892" s="2">
        <v>45292.422222222223</v>
      </c>
      <c r="K892" t="s">
        <v>4467</v>
      </c>
      <c r="L892" s="2">
        <v>45292.436805555553</v>
      </c>
      <c r="M892">
        <v>225</v>
      </c>
    </row>
    <row r="893" spans="1:13" x14ac:dyDescent="0.25">
      <c r="A893" s="1">
        <v>45297</v>
      </c>
      <c r="B893">
        <v>70</v>
      </c>
      <c r="C893" t="s">
        <v>5695</v>
      </c>
      <c r="D893" t="s">
        <v>8878</v>
      </c>
      <c r="E893" t="s">
        <v>9740</v>
      </c>
      <c r="F893">
        <v>1805</v>
      </c>
      <c r="G893" t="s">
        <v>6679</v>
      </c>
      <c r="H893" s="2">
        <v>45292.40625</v>
      </c>
      <c r="I893" t="s">
        <v>9739</v>
      </c>
      <c r="J893" s="2">
        <v>45292.422222222223</v>
      </c>
      <c r="K893" t="s">
        <v>9738</v>
      </c>
      <c r="L893" s="2">
        <v>45292.440972222219</v>
      </c>
      <c r="M893">
        <v>529</v>
      </c>
    </row>
    <row r="894" spans="1:13" x14ac:dyDescent="0.25">
      <c r="A894" s="1">
        <v>45296</v>
      </c>
      <c r="B894">
        <v>494</v>
      </c>
      <c r="C894" t="s">
        <v>9239</v>
      </c>
      <c r="D894" t="s">
        <v>8880</v>
      </c>
      <c r="E894" t="s">
        <v>9238</v>
      </c>
      <c r="F894">
        <v>2831</v>
      </c>
      <c r="G894" t="s">
        <v>1228</v>
      </c>
      <c r="H894" s="2">
        <v>45292.416666666664</v>
      </c>
      <c r="I894" t="s">
        <v>1653</v>
      </c>
      <c r="J894" s="2">
        <v>45292.42291666667</v>
      </c>
      <c r="K894" t="s">
        <v>885</v>
      </c>
      <c r="L894" s="2">
        <v>45292.431250000001</v>
      </c>
      <c r="M894">
        <v>286</v>
      </c>
    </row>
    <row r="895" spans="1:13" x14ac:dyDescent="0.25">
      <c r="A895" s="1">
        <v>45296</v>
      </c>
      <c r="B895">
        <v>347</v>
      </c>
      <c r="C895" t="s">
        <v>10379</v>
      </c>
      <c r="D895" t="s">
        <v>8878</v>
      </c>
      <c r="E895" t="s">
        <v>10378</v>
      </c>
      <c r="F895">
        <v>3662</v>
      </c>
      <c r="G895" t="s">
        <v>4265</v>
      </c>
      <c r="H895" s="2">
        <v>45292.402083333334</v>
      </c>
      <c r="I895" t="s">
        <v>5491</v>
      </c>
      <c r="J895" s="2">
        <v>45292.42291666667</v>
      </c>
      <c r="K895" t="s">
        <v>5544</v>
      </c>
      <c r="L895" s="2">
        <v>45292.443749999999</v>
      </c>
      <c r="M895">
        <v>880</v>
      </c>
    </row>
    <row r="896" spans="1:13" x14ac:dyDescent="0.25">
      <c r="A896" s="1">
        <v>45294</v>
      </c>
      <c r="B896">
        <v>269</v>
      </c>
      <c r="C896" t="s">
        <v>9128</v>
      </c>
      <c r="D896" t="s">
        <v>8878</v>
      </c>
      <c r="E896" t="s">
        <v>9127</v>
      </c>
      <c r="F896">
        <v>2046</v>
      </c>
      <c r="G896" t="s">
        <v>9126</v>
      </c>
      <c r="H896" s="2">
        <v>45292.413888888892</v>
      </c>
      <c r="I896" t="s">
        <v>4431</v>
      </c>
      <c r="J896" s="2">
        <v>45292.423611111109</v>
      </c>
      <c r="K896" t="s">
        <v>8521</v>
      </c>
      <c r="L896" s="2">
        <v>45292.435416666667</v>
      </c>
      <c r="M896">
        <v>232</v>
      </c>
    </row>
    <row r="897" spans="1:13" x14ac:dyDescent="0.25">
      <c r="A897" s="1">
        <v>45297</v>
      </c>
      <c r="B897">
        <v>353</v>
      </c>
      <c r="C897" t="s">
        <v>9434</v>
      </c>
      <c r="D897" t="s">
        <v>8878</v>
      </c>
      <c r="E897" t="s">
        <v>9433</v>
      </c>
      <c r="F897">
        <v>2922</v>
      </c>
      <c r="G897" t="s">
        <v>6467</v>
      </c>
      <c r="H897" s="2">
        <v>45292.408333333333</v>
      </c>
      <c r="I897" t="s">
        <v>4518</v>
      </c>
      <c r="J897" s="2">
        <v>45292.423611111109</v>
      </c>
      <c r="K897" t="s">
        <v>1966</v>
      </c>
      <c r="L897" s="2">
        <v>45292.429861111108</v>
      </c>
      <c r="M897">
        <v>379</v>
      </c>
    </row>
    <row r="898" spans="1:13" x14ac:dyDescent="0.25">
      <c r="A898" s="1">
        <v>45297</v>
      </c>
      <c r="B898">
        <v>298</v>
      </c>
      <c r="C898" t="s">
        <v>9796</v>
      </c>
      <c r="D898" t="s">
        <v>8878</v>
      </c>
      <c r="E898" t="s">
        <v>9795</v>
      </c>
      <c r="F898">
        <v>3664</v>
      </c>
      <c r="G898" t="s">
        <v>6788</v>
      </c>
      <c r="H898" s="2">
        <v>45292.407638888886</v>
      </c>
      <c r="I898" t="s">
        <v>9794</v>
      </c>
      <c r="J898" s="2">
        <v>45292.423611111109</v>
      </c>
      <c r="K898" t="s">
        <v>4351</v>
      </c>
      <c r="L898" s="2">
        <v>45292.431944444441</v>
      </c>
      <c r="M898">
        <v>560</v>
      </c>
    </row>
    <row r="899" spans="1:13" x14ac:dyDescent="0.25">
      <c r="A899" s="1">
        <v>45295</v>
      </c>
      <c r="B899">
        <v>6</v>
      </c>
      <c r="C899" t="s">
        <v>9903</v>
      </c>
      <c r="D899" t="s">
        <v>8879</v>
      </c>
      <c r="E899" t="s">
        <v>9902</v>
      </c>
      <c r="F899">
        <v>4471</v>
      </c>
      <c r="G899" t="s">
        <v>4396</v>
      </c>
      <c r="H899" s="2">
        <v>45292.404861111114</v>
      </c>
      <c r="I899" t="s">
        <v>6506</v>
      </c>
      <c r="J899" s="2">
        <v>45292.423611111109</v>
      </c>
      <c r="K899" t="s">
        <v>1066</v>
      </c>
      <c r="L899" s="2">
        <v>45292.432638888888</v>
      </c>
      <c r="M899">
        <v>612</v>
      </c>
    </row>
    <row r="900" spans="1:13" x14ac:dyDescent="0.25">
      <c r="A900" s="1">
        <v>45294</v>
      </c>
      <c r="B900">
        <v>61</v>
      </c>
      <c r="C900" t="s">
        <v>6974</v>
      </c>
      <c r="D900" t="s">
        <v>8878</v>
      </c>
      <c r="E900" t="s">
        <v>10619</v>
      </c>
      <c r="F900">
        <v>4446</v>
      </c>
      <c r="G900" t="s">
        <v>10618</v>
      </c>
      <c r="H900" s="2">
        <v>45292.402777777781</v>
      </c>
      <c r="I900" t="s">
        <v>2582</v>
      </c>
      <c r="J900" s="2">
        <v>45292.423611111109</v>
      </c>
      <c r="K900" t="s">
        <v>10617</v>
      </c>
      <c r="L900" s="2">
        <v>45292.429166666669</v>
      </c>
      <c r="M900">
        <v>1002</v>
      </c>
    </row>
    <row r="901" spans="1:13" x14ac:dyDescent="0.25">
      <c r="A901" s="1">
        <v>45294</v>
      </c>
      <c r="B901">
        <v>445</v>
      </c>
      <c r="C901" t="s">
        <v>9055</v>
      </c>
      <c r="D901" t="s">
        <v>8878</v>
      </c>
      <c r="E901" t="s">
        <v>9054</v>
      </c>
      <c r="F901">
        <v>3120</v>
      </c>
      <c r="G901" t="s">
        <v>8277</v>
      </c>
      <c r="H901" s="2">
        <v>45292.413194444445</v>
      </c>
      <c r="I901" t="s">
        <v>2764</v>
      </c>
      <c r="J901" s="2">
        <v>45292.424305555556</v>
      </c>
      <c r="K901" t="s">
        <v>5962</v>
      </c>
      <c r="L901" s="2">
        <v>45292.44027777778</v>
      </c>
      <c r="M901">
        <v>196</v>
      </c>
    </row>
    <row r="902" spans="1:13" x14ac:dyDescent="0.25">
      <c r="A902" s="1">
        <v>45293</v>
      </c>
      <c r="B902">
        <v>417</v>
      </c>
      <c r="C902" t="s">
        <v>9061</v>
      </c>
      <c r="D902" t="s">
        <v>8879</v>
      </c>
      <c r="E902" t="s">
        <v>9062</v>
      </c>
      <c r="F902">
        <v>3931</v>
      </c>
      <c r="G902" t="s">
        <v>2969</v>
      </c>
      <c r="H902" s="2">
        <v>45292.416666666664</v>
      </c>
      <c r="I902" t="s">
        <v>8276</v>
      </c>
      <c r="J902" s="2">
        <v>45292.424305555556</v>
      </c>
      <c r="K902" t="s">
        <v>7198</v>
      </c>
      <c r="L902" s="2">
        <v>45292.441666666666</v>
      </c>
      <c r="M902">
        <v>200</v>
      </c>
    </row>
    <row r="903" spans="1:13" x14ac:dyDescent="0.25">
      <c r="A903" s="1">
        <v>45298</v>
      </c>
      <c r="B903">
        <v>193</v>
      </c>
      <c r="C903" t="s">
        <v>9396</v>
      </c>
      <c r="D903" t="s">
        <v>8879</v>
      </c>
      <c r="E903" t="s">
        <v>9395</v>
      </c>
      <c r="F903">
        <v>497</v>
      </c>
      <c r="G903" t="s">
        <v>5600</v>
      </c>
      <c r="H903" s="2">
        <v>45292.40347222222</v>
      </c>
      <c r="I903" t="s">
        <v>730</v>
      </c>
      <c r="J903" s="2">
        <v>45292.424305555556</v>
      </c>
      <c r="K903" t="s">
        <v>757</v>
      </c>
      <c r="L903" s="2">
        <v>45292.445138888892</v>
      </c>
      <c r="M903">
        <v>363</v>
      </c>
    </row>
    <row r="904" spans="1:13" x14ac:dyDescent="0.25">
      <c r="A904" s="1">
        <v>45295</v>
      </c>
      <c r="B904">
        <v>463</v>
      </c>
      <c r="C904" t="s">
        <v>6594</v>
      </c>
      <c r="D904" t="s">
        <v>8878</v>
      </c>
      <c r="E904" t="s">
        <v>9450</v>
      </c>
      <c r="F904">
        <v>3731</v>
      </c>
      <c r="G904" t="s">
        <v>1433</v>
      </c>
      <c r="H904" s="2">
        <v>45292.40347222222</v>
      </c>
      <c r="I904" t="s">
        <v>3057</v>
      </c>
      <c r="J904" s="2">
        <v>45292.424305555556</v>
      </c>
      <c r="K904" t="s">
        <v>5321</v>
      </c>
      <c r="L904" s="2">
        <v>45292.440972222219</v>
      </c>
      <c r="M904">
        <v>387</v>
      </c>
    </row>
    <row r="905" spans="1:13" x14ac:dyDescent="0.25">
      <c r="A905" s="1">
        <v>45293</v>
      </c>
      <c r="B905">
        <v>452</v>
      </c>
      <c r="C905" t="s">
        <v>9682</v>
      </c>
      <c r="D905" t="s">
        <v>8878</v>
      </c>
      <c r="E905" t="s">
        <v>9520</v>
      </c>
      <c r="F905">
        <v>2810</v>
      </c>
      <c r="G905" t="s">
        <v>9681</v>
      </c>
      <c r="H905" s="2">
        <v>45292.415972222225</v>
      </c>
      <c r="I905" t="s">
        <v>3770</v>
      </c>
      <c r="J905" s="2">
        <v>45292.424305555556</v>
      </c>
      <c r="K905" t="s">
        <v>3179</v>
      </c>
      <c r="L905" s="2">
        <v>45292.4375</v>
      </c>
      <c r="M905">
        <v>503</v>
      </c>
    </row>
    <row r="906" spans="1:13" x14ac:dyDescent="0.25">
      <c r="A906" s="1">
        <v>45296</v>
      </c>
      <c r="B906">
        <v>142</v>
      </c>
      <c r="C906" t="s">
        <v>2491</v>
      </c>
      <c r="D906" t="s">
        <v>8879</v>
      </c>
      <c r="E906" t="s">
        <v>9998</v>
      </c>
      <c r="F906">
        <v>866</v>
      </c>
      <c r="G906" t="s">
        <v>9997</v>
      </c>
      <c r="H906" s="2">
        <v>45292.40625</v>
      </c>
      <c r="I906" t="s">
        <v>1272</v>
      </c>
      <c r="J906" s="2">
        <v>45292.424305555556</v>
      </c>
      <c r="K906" t="s">
        <v>530</v>
      </c>
      <c r="L906" s="2">
        <v>45292.431944444441</v>
      </c>
      <c r="M906">
        <v>667</v>
      </c>
    </row>
    <row r="907" spans="1:13" x14ac:dyDescent="0.25">
      <c r="A907" s="1">
        <v>45293</v>
      </c>
      <c r="B907">
        <v>204</v>
      </c>
      <c r="C907" t="s">
        <v>2539</v>
      </c>
      <c r="D907" t="s">
        <v>8880</v>
      </c>
      <c r="E907" t="s">
        <v>9114</v>
      </c>
      <c r="F907">
        <v>2560</v>
      </c>
      <c r="G907" t="s">
        <v>5628</v>
      </c>
      <c r="H907" s="2">
        <v>45292.407638888886</v>
      </c>
      <c r="I907" t="s">
        <v>2206</v>
      </c>
      <c r="J907" s="2">
        <v>45292.424305555556</v>
      </c>
      <c r="K907" t="s">
        <v>10070</v>
      </c>
      <c r="L907" s="2">
        <v>45292.431944444441</v>
      </c>
      <c r="M907">
        <v>708</v>
      </c>
    </row>
    <row r="908" spans="1:13" x14ac:dyDescent="0.25">
      <c r="A908" s="1">
        <v>45292</v>
      </c>
      <c r="B908">
        <v>84</v>
      </c>
      <c r="C908" t="s">
        <v>10523</v>
      </c>
      <c r="D908" t="s">
        <v>8879</v>
      </c>
      <c r="E908" t="s">
        <v>10524</v>
      </c>
      <c r="F908">
        <v>769</v>
      </c>
      <c r="G908" t="s">
        <v>6032</v>
      </c>
      <c r="H908" s="2">
        <v>45292.412499999999</v>
      </c>
      <c r="I908" t="s">
        <v>1728</v>
      </c>
      <c r="J908" s="2">
        <v>45292.424305555556</v>
      </c>
      <c r="K908" t="s">
        <v>8467</v>
      </c>
      <c r="L908" s="2">
        <v>45292.440972222219</v>
      </c>
      <c r="M908">
        <v>950</v>
      </c>
    </row>
    <row r="909" spans="1:13" x14ac:dyDescent="0.25">
      <c r="A909" s="1">
        <v>45292</v>
      </c>
      <c r="B909">
        <v>320</v>
      </c>
      <c r="C909" t="s">
        <v>3258</v>
      </c>
      <c r="D909" t="s">
        <v>8878</v>
      </c>
      <c r="E909" t="s">
        <v>10694</v>
      </c>
      <c r="F909">
        <v>2730</v>
      </c>
      <c r="G909" t="s">
        <v>4251</v>
      </c>
      <c r="H909" s="2">
        <v>45292.409722222219</v>
      </c>
      <c r="I909" t="s">
        <v>3237</v>
      </c>
      <c r="J909" s="2">
        <v>45292.424305555556</v>
      </c>
      <c r="K909" t="s">
        <v>10693</v>
      </c>
      <c r="L909" s="2">
        <v>45292.4375</v>
      </c>
      <c r="M909">
        <v>1044</v>
      </c>
    </row>
    <row r="910" spans="1:13" x14ac:dyDescent="0.25">
      <c r="A910" s="1">
        <v>45296</v>
      </c>
      <c r="B910">
        <v>238</v>
      </c>
      <c r="C910" t="s">
        <v>9440</v>
      </c>
      <c r="D910" t="s">
        <v>8880</v>
      </c>
      <c r="E910" t="s">
        <v>9439</v>
      </c>
      <c r="F910">
        <v>4820</v>
      </c>
      <c r="G910" t="s">
        <v>3953</v>
      </c>
      <c r="H910" s="2">
        <v>45292.406944444447</v>
      </c>
      <c r="I910" t="s">
        <v>8489</v>
      </c>
      <c r="J910" s="2">
        <v>45292.425000000003</v>
      </c>
      <c r="K910" t="s">
        <v>4971</v>
      </c>
      <c r="L910" s="2">
        <v>45292.4375</v>
      </c>
      <c r="M910">
        <v>382</v>
      </c>
    </row>
    <row r="911" spans="1:13" x14ac:dyDescent="0.25">
      <c r="A911" s="1">
        <v>45298</v>
      </c>
      <c r="B911">
        <v>80</v>
      </c>
      <c r="C911" t="s">
        <v>5194</v>
      </c>
      <c r="D911" t="s">
        <v>8878</v>
      </c>
      <c r="E911" t="s">
        <v>9710</v>
      </c>
      <c r="F911">
        <v>4492</v>
      </c>
      <c r="G911" t="s">
        <v>25</v>
      </c>
      <c r="H911" s="2">
        <v>45292.411111111112</v>
      </c>
      <c r="I911" t="s">
        <v>7191</v>
      </c>
      <c r="J911" s="2">
        <v>45292.425000000003</v>
      </c>
      <c r="K911" t="s">
        <v>2184</v>
      </c>
      <c r="L911" s="2">
        <v>45292.445138888892</v>
      </c>
      <c r="M911">
        <v>515</v>
      </c>
    </row>
    <row r="912" spans="1:13" x14ac:dyDescent="0.25">
      <c r="A912" s="1">
        <v>45296</v>
      </c>
      <c r="B912">
        <v>241</v>
      </c>
      <c r="C912" t="s">
        <v>9756</v>
      </c>
      <c r="D912" t="s">
        <v>8878</v>
      </c>
      <c r="E912" t="s">
        <v>9755</v>
      </c>
      <c r="F912">
        <v>1730</v>
      </c>
      <c r="G912" t="s">
        <v>2886</v>
      </c>
      <c r="H912" s="2">
        <v>45292.404166666667</v>
      </c>
      <c r="I912" t="s">
        <v>3062</v>
      </c>
      <c r="J912" s="2">
        <v>45292.425000000003</v>
      </c>
      <c r="K912" t="s">
        <v>1781</v>
      </c>
      <c r="L912" s="2">
        <v>45292.445138888892</v>
      </c>
      <c r="M912">
        <v>539</v>
      </c>
    </row>
    <row r="913" spans="1:13" x14ac:dyDescent="0.25">
      <c r="A913" s="1">
        <v>45292</v>
      </c>
      <c r="B913">
        <v>372</v>
      </c>
      <c r="C913" t="s">
        <v>3339</v>
      </c>
      <c r="D913" t="s">
        <v>8878</v>
      </c>
      <c r="E913" t="s">
        <v>9921</v>
      </c>
      <c r="F913">
        <v>1981</v>
      </c>
      <c r="G913" t="s">
        <v>4050</v>
      </c>
      <c r="H913" s="2">
        <v>45292.409722222219</v>
      </c>
      <c r="I913" t="s">
        <v>3378</v>
      </c>
      <c r="J913" s="2">
        <v>45292.425000000003</v>
      </c>
      <c r="K913" t="s">
        <v>6943</v>
      </c>
      <c r="L913" s="2">
        <v>45292.435416666667</v>
      </c>
      <c r="M913">
        <v>623</v>
      </c>
    </row>
    <row r="914" spans="1:13" x14ac:dyDescent="0.25">
      <c r="A914" s="1">
        <v>45298</v>
      </c>
      <c r="B914">
        <v>193</v>
      </c>
      <c r="C914" t="s">
        <v>8408</v>
      </c>
      <c r="D914" t="s">
        <v>8878</v>
      </c>
      <c r="E914" t="s">
        <v>10667</v>
      </c>
      <c r="F914">
        <v>1</v>
      </c>
      <c r="G914" t="s">
        <v>10666</v>
      </c>
      <c r="H914" s="2">
        <v>45292.414583333331</v>
      </c>
      <c r="I914" t="s">
        <v>10665</v>
      </c>
      <c r="J914" s="2">
        <v>45292.425000000003</v>
      </c>
      <c r="K914" t="s">
        <v>10664</v>
      </c>
      <c r="L914" s="2">
        <v>45292.444444444445</v>
      </c>
      <c r="M914">
        <v>1029</v>
      </c>
    </row>
    <row r="915" spans="1:13" x14ac:dyDescent="0.25">
      <c r="A915" s="1">
        <v>45297</v>
      </c>
      <c r="B915">
        <v>29</v>
      </c>
      <c r="C915" t="s">
        <v>1421</v>
      </c>
      <c r="D915" t="s">
        <v>8879</v>
      </c>
      <c r="E915" t="s">
        <v>10739</v>
      </c>
      <c r="F915">
        <v>2289</v>
      </c>
      <c r="G915" t="s">
        <v>1300</v>
      </c>
      <c r="H915" s="2">
        <v>45292.415972222225</v>
      </c>
      <c r="I915" t="s">
        <v>6841</v>
      </c>
      <c r="J915" s="2">
        <v>45292.425000000003</v>
      </c>
      <c r="K915" t="s">
        <v>3978</v>
      </c>
      <c r="L915" s="2">
        <v>45292.443749999999</v>
      </c>
      <c r="M915">
        <v>1068</v>
      </c>
    </row>
    <row r="916" spans="1:13" x14ac:dyDescent="0.25">
      <c r="A916" s="1">
        <v>45294</v>
      </c>
      <c r="B916">
        <v>6</v>
      </c>
      <c r="C916" t="s">
        <v>3987</v>
      </c>
      <c r="D916" t="s">
        <v>8880</v>
      </c>
      <c r="E916" t="s">
        <v>9264</v>
      </c>
      <c r="F916">
        <v>2463</v>
      </c>
      <c r="G916" t="s">
        <v>5124</v>
      </c>
      <c r="H916" s="2">
        <v>45292.413888888892</v>
      </c>
      <c r="I916" t="s">
        <v>2709</v>
      </c>
      <c r="J916" s="2">
        <v>45292.425694444442</v>
      </c>
      <c r="K916" t="s">
        <v>311</v>
      </c>
      <c r="L916" s="2">
        <v>45292.436805555553</v>
      </c>
      <c r="M916">
        <v>300</v>
      </c>
    </row>
    <row r="917" spans="1:13" x14ac:dyDescent="0.25">
      <c r="A917" s="1">
        <v>45297</v>
      </c>
      <c r="B917">
        <v>25</v>
      </c>
      <c r="C917" t="s">
        <v>2824</v>
      </c>
      <c r="D917" t="s">
        <v>8878</v>
      </c>
      <c r="E917" t="s">
        <v>9959</v>
      </c>
      <c r="F917">
        <v>3471</v>
      </c>
      <c r="G917" t="s">
        <v>2764</v>
      </c>
      <c r="H917" s="2">
        <v>45292.409722222219</v>
      </c>
      <c r="I917" t="s">
        <v>3503</v>
      </c>
      <c r="J917" s="2">
        <v>45292.425694444442</v>
      </c>
      <c r="K917" t="s">
        <v>1481</v>
      </c>
      <c r="L917" s="2">
        <v>45292.436805555553</v>
      </c>
      <c r="M917">
        <v>643</v>
      </c>
    </row>
    <row r="918" spans="1:13" x14ac:dyDescent="0.25">
      <c r="A918" s="1">
        <v>45294</v>
      </c>
      <c r="B918">
        <v>375</v>
      </c>
      <c r="C918" t="s">
        <v>10020</v>
      </c>
      <c r="D918" t="s">
        <v>8878</v>
      </c>
      <c r="E918" t="s">
        <v>10019</v>
      </c>
      <c r="F918">
        <v>3658</v>
      </c>
      <c r="G918" t="s">
        <v>2493</v>
      </c>
      <c r="H918" s="2">
        <v>45292.406944444447</v>
      </c>
      <c r="I918" t="s">
        <v>1948</v>
      </c>
      <c r="J918" s="2">
        <v>45292.425694444442</v>
      </c>
      <c r="K918" t="s">
        <v>10018</v>
      </c>
      <c r="L918" s="2">
        <v>45292.433333333334</v>
      </c>
      <c r="M918">
        <v>679</v>
      </c>
    </row>
    <row r="919" spans="1:13" x14ac:dyDescent="0.25">
      <c r="A919" s="1">
        <v>45297</v>
      </c>
      <c r="B919">
        <v>126</v>
      </c>
      <c r="C919" t="s">
        <v>10235</v>
      </c>
      <c r="D919" t="s">
        <v>8878</v>
      </c>
      <c r="E919" t="s">
        <v>10234</v>
      </c>
      <c r="F919">
        <v>1451</v>
      </c>
      <c r="G919" t="s">
        <v>3962</v>
      </c>
      <c r="H919" s="2">
        <v>45292.413888888892</v>
      </c>
      <c r="I919" t="s">
        <v>3231</v>
      </c>
      <c r="J919" s="2">
        <v>45292.425694444442</v>
      </c>
      <c r="K919" t="s">
        <v>1735</v>
      </c>
      <c r="L919" s="2">
        <v>45292.442361111112</v>
      </c>
      <c r="M919">
        <v>803</v>
      </c>
    </row>
    <row r="920" spans="1:13" x14ac:dyDescent="0.25">
      <c r="A920" s="1">
        <v>45296</v>
      </c>
      <c r="B920">
        <v>44</v>
      </c>
      <c r="C920" t="s">
        <v>10311</v>
      </c>
      <c r="D920" t="s">
        <v>8880</v>
      </c>
      <c r="E920" t="s">
        <v>10310</v>
      </c>
      <c r="F920">
        <v>4371</v>
      </c>
      <c r="G920" t="s">
        <v>3160</v>
      </c>
      <c r="H920" s="2">
        <v>45292.406944444447</v>
      </c>
      <c r="I920" t="s">
        <v>1659</v>
      </c>
      <c r="J920" s="2">
        <v>45292.425694444442</v>
      </c>
      <c r="K920" t="s">
        <v>9878</v>
      </c>
      <c r="L920" s="2">
        <v>45292.438888888886</v>
      </c>
      <c r="M920">
        <v>845</v>
      </c>
    </row>
    <row r="921" spans="1:13" x14ac:dyDescent="0.25">
      <c r="A921" s="1">
        <v>45292</v>
      </c>
      <c r="B921">
        <v>382</v>
      </c>
      <c r="C921" t="s">
        <v>10510</v>
      </c>
      <c r="D921" t="s">
        <v>8878</v>
      </c>
      <c r="E921" t="s">
        <v>10509</v>
      </c>
      <c r="F921">
        <v>1527</v>
      </c>
      <c r="G921" t="s">
        <v>6140</v>
      </c>
      <c r="H921" s="2">
        <v>45292.408333333333</v>
      </c>
      <c r="I921" t="s">
        <v>10508</v>
      </c>
      <c r="J921" s="2">
        <v>45292.425694444442</v>
      </c>
      <c r="K921" t="s">
        <v>8407</v>
      </c>
      <c r="L921" s="2">
        <v>45292.443055555559</v>
      </c>
      <c r="M921">
        <v>942</v>
      </c>
    </row>
    <row r="922" spans="1:13" x14ac:dyDescent="0.25">
      <c r="A922" s="1">
        <v>45294</v>
      </c>
      <c r="B922">
        <v>341</v>
      </c>
      <c r="C922" t="s">
        <v>9304</v>
      </c>
      <c r="D922" t="s">
        <v>8879</v>
      </c>
      <c r="E922" t="s">
        <v>9303</v>
      </c>
      <c r="F922">
        <v>1906</v>
      </c>
      <c r="G922" t="s">
        <v>4998</v>
      </c>
      <c r="H922" s="2">
        <v>45292.415277777778</v>
      </c>
      <c r="I922" t="s">
        <v>683</v>
      </c>
      <c r="J922" s="2">
        <v>45292.426388888889</v>
      </c>
      <c r="K922" t="s">
        <v>2026</v>
      </c>
      <c r="L922" s="2">
        <v>45292.443749999999</v>
      </c>
      <c r="M922">
        <v>317</v>
      </c>
    </row>
    <row r="923" spans="1:13" x14ac:dyDescent="0.25">
      <c r="A923" s="1">
        <v>45292</v>
      </c>
      <c r="B923">
        <v>380</v>
      </c>
      <c r="C923" t="s">
        <v>9335</v>
      </c>
      <c r="D923" t="s">
        <v>8878</v>
      </c>
      <c r="E923" t="s">
        <v>9334</v>
      </c>
      <c r="F923">
        <v>3642</v>
      </c>
      <c r="G923" t="s">
        <v>6264</v>
      </c>
      <c r="H923" s="2">
        <v>45292.415972222225</v>
      </c>
      <c r="I923" t="s">
        <v>6281</v>
      </c>
      <c r="J923" s="2">
        <v>45292.426388888889</v>
      </c>
      <c r="K923" t="s">
        <v>4871</v>
      </c>
      <c r="L923" s="2">
        <v>45292.446527777778</v>
      </c>
      <c r="M923">
        <v>331</v>
      </c>
    </row>
    <row r="924" spans="1:13" x14ac:dyDescent="0.25">
      <c r="A924" s="1">
        <v>45293</v>
      </c>
      <c r="B924">
        <v>127</v>
      </c>
      <c r="C924" t="s">
        <v>9429</v>
      </c>
      <c r="D924" t="s">
        <v>8880</v>
      </c>
      <c r="E924" t="s">
        <v>9428</v>
      </c>
      <c r="F924">
        <v>4208</v>
      </c>
      <c r="G924" t="s">
        <v>9427</v>
      </c>
      <c r="H924" s="2">
        <v>45292.40625</v>
      </c>
      <c r="I924" t="s">
        <v>9426</v>
      </c>
      <c r="J924" s="2">
        <v>45292.426388888889</v>
      </c>
      <c r="K924" t="s">
        <v>5751</v>
      </c>
      <c r="L924" s="2">
        <v>45292.436111111114</v>
      </c>
      <c r="M924">
        <v>377</v>
      </c>
    </row>
    <row r="925" spans="1:13" x14ac:dyDescent="0.25">
      <c r="A925" s="1">
        <v>45294</v>
      </c>
      <c r="B925">
        <v>256</v>
      </c>
      <c r="C925" t="s">
        <v>1661</v>
      </c>
      <c r="D925" t="s">
        <v>8879</v>
      </c>
      <c r="E925" t="s">
        <v>9517</v>
      </c>
      <c r="F925">
        <v>1316</v>
      </c>
      <c r="G925" t="s">
        <v>9516</v>
      </c>
      <c r="H925" s="2">
        <v>45292.40625</v>
      </c>
      <c r="I925" t="s">
        <v>3802</v>
      </c>
      <c r="J925" s="2">
        <v>45292.426388888889</v>
      </c>
      <c r="K925" t="s">
        <v>5257</v>
      </c>
      <c r="L925" s="2">
        <v>45292.439583333333</v>
      </c>
      <c r="M925">
        <v>419</v>
      </c>
    </row>
    <row r="926" spans="1:13" x14ac:dyDescent="0.25">
      <c r="A926" s="1">
        <v>45292</v>
      </c>
      <c r="B926">
        <v>478</v>
      </c>
      <c r="C926" t="s">
        <v>9944</v>
      </c>
      <c r="D926" t="s">
        <v>8879</v>
      </c>
      <c r="E926" t="s">
        <v>9943</v>
      </c>
      <c r="F926">
        <v>4237</v>
      </c>
      <c r="G926" t="s">
        <v>9928</v>
      </c>
      <c r="H926" s="2">
        <v>45292.40625</v>
      </c>
      <c r="I926" t="s">
        <v>1854</v>
      </c>
      <c r="J926" s="2">
        <v>45292.426388888889</v>
      </c>
      <c r="K926" t="s">
        <v>7574</v>
      </c>
      <c r="L926" s="2">
        <v>45292.434027777781</v>
      </c>
      <c r="M926">
        <v>634</v>
      </c>
    </row>
    <row r="927" spans="1:13" x14ac:dyDescent="0.25">
      <c r="A927" s="1">
        <v>45295</v>
      </c>
      <c r="B927">
        <v>286</v>
      </c>
      <c r="C927" t="s">
        <v>8623</v>
      </c>
      <c r="D927" t="s">
        <v>8878</v>
      </c>
      <c r="E927" t="s">
        <v>10087</v>
      </c>
      <c r="F927">
        <v>1247</v>
      </c>
      <c r="G927" t="s">
        <v>5462</v>
      </c>
      <c r="H927" s="2">
        <v>45292.414583333331</v>
      </c>
      <c r="I927" t="s">
        <v>3716</v>
      </c>
      <c r="J927" s="2">
        <v>45292.426388888889</v>
      </c>
      <c r="K927" t="s">
        <v>10086</v>
      </c>
      <c r="L927" s="2">
        <v>45292.432638888888</v>
      </c>
      <c r="M927">
        <v>717</v>
      </c>
    </row>
    <row r="928" spans="1:13" x14ac:dyDescent="0.25">
      <c r="A928" s="1">
        <v>45292</v>
      </c>
      <c r="B928">
        <v>335</v>
      </c>
      <c r="C928" t="s">
        <v>10567</v>
      </c>
      <c r="D928" t="s">
        <v>8879</v>
      </c>
      <c r="E928" t="s">
        <v>10566</v>
      </c>
      <c r="F928">
        <v>2371</v>
      </c>
      <c r="G928" t="s">
        <v>5268</v>
      </c>
      <c r="H928" s="2">
        <v>45292.412499999999</v>
      </c>
      <c r="I928" t="s">
        <v>10565</v>
      </c>
      <c r="J928" s="2">
        <v>45292.426388888889</v>
      </c>
      <c r="K928" t="s">
        <v>6227</v>
      </c>
      <c r="L928" s="2">
        <v>45292.433333333334</v>
      </c>
      <c r="M928">
        <v>974</v>
      </c>
    </row>
    <row r="929" spans="1:13" x14ac:dyDescent="0.25">
      <c r="A929" s="1">
        <v>45295</v>
      </c>
      <c r="B929">
        <v>104</v>
      </c>
      <c r="C929" t="s">
        <v>10589</v>
      </c>
      <c r="D929" t="s">
        <v>8878</v>
      </c>
      <c r="E929" t="s">
        <v>9902</v>
      </c>
      <c r="F929">
        <v>1330</v>
      </c>
      <c r="G929" t="s">
        <v>5707</v>
      </c>
      <c r="H929" s="2">
        <v>45292.405555555553</v>
      </c>
      <c r="I929" t="s">
        <v>10588</v>
      </c>
      <c r="J929" s="2">
        <v>45292.426388888889</v>
      </c>
      <c r="K929" t="s">
        <v>10587</v>
      </c>
      <c r="L929" s="2">
        <v>45292.443749999999</v>
      </c>
      <c r="M929">
        <v>985</v>
      </c>
    </row>
    <row r="930" spans="1:13" x14ac:dyDescent="0.25">
      <c r="A930" s="1">
        <v>45298</v>
      </c>
      <c r="B930">
        <v>483</v>
      </c>
      <c r="C930" t="s">
        <v>9347</v>
      </c>
      <c r="D930" t="s">
        <v>8880</v>
      </c>
      <c r="E930" t="s">
        <v>9346</v>
      </c>
      <c r="F930">
        <v>3744</v>
      </c>
      <c r="G930" t="s">
        <v>4272</v>
      </c>
      <c r="H930" s="2">
        <v>45292.409722222219</v>
      </c>
      <c r="I930" t="s">
        <v>998</v>
      </c>
      <c r="J930" s="2">
        <v>45292.427083333336</v>
      </c>
      <c r="K930" t="s">
        <v>1990</v>
      </c>
      <c r="L930" s="2">
        <v>45292.447222222225</v>
      </c>
      <c r="M930">
        <v>336</v>
      </c>
    </row>
    <row r="931" spans="1:13" x14ac:dyDescent="0.25">
      <c r="A931" s="1">
        <v>45294</v>
      </c>
      <c r="B931">
        <v>394</v>
      </c>
      <c r="C931" t="s">
        <v>8507</v>
      </c>
      <c r="D931" t="s">
        <v>8878</v>
      </c>
      <c r="E931" t="s">
        <v>9580</v>
      </c>
      <c r="F931">
        <v>1585</v>
      </c>
      <c r="G931" t="s">
        <v>3319</v>
      </c>
      <c r="H931" s="2">
        <v>45292.415972222225</v>
      </c>
      <c r="I931" t="s">
        <v>6002</v>
      </c>
      <c r="J931" s="2">
        <v>45292.427083333336</v>
      </c>
      <c r="K931" t="s">
        <v>9579</v>
      </c>
      <c r="L931" s="2">
        <v>45292.439583333333</v>
      </c>
      <c r="M931">
        <v>452</v>
      </c>
    </row>
    <row r="932" spans="1:13" x14ac:dyDescent="0.25">
      <c r="A932" s="1">
        <v>45294</v>
      </c>
      <c r="B932">
        <v>162</v>
      </c>
      <c r="C932" t="s">
        <v>6789</v>
      </c>
      <c r="D932" t="s">
        <v>8878</v>
      </c>
      <c r="E932" t="s">
        <v>9734</v>
      </c>
      <c r="F932">
        <v>462</v>
      </c>
      <c r="G932" t="s">
        <v>6083</v>
      </c>
      <c r="H932" s="2">
        <v>45292.415972222225</v>
      </c>
      <c r="I932" t="s">
        <v>581</v>
      </c>
      <c r="J932" s="2">
        <v>45292.427083333336</v>
      </c>
      <c r="K932" t="s">
        <v>5699</v>
      </c>
      <c r="L932" s="2">
        <v>45292.433333333334</v>
      </c>
      <c r="M932">
        <v>530</v>
      </c>
    </row>
    <row r="933" spans="1:13" x14ac:dyDescent="0.25">
      <c r="A933" s="1">
        <v>45296</v>
      </c>
      <c r="B933">
        <v>24</v>
      </c>
      <c r="C933" t="s">
        <v>10189</v>
      </c>
      <c r="D933" t="s">
        <v>8879</v>
      </c>
      <c r="E933" t="s">
        <v>10188</v>
      </c>
      <c r="F933">
        <v>4109</v>
      </c>
      <c r="G933" t="s">
        <v>7065</v>
      </c>
      <c r="H933" s="2">
        <v>45292.415972222225</v>
      </c>
      <c r="I933" t="s">
        <v>3052</v>
      </c>
      <c r="J933" s="2">
        <v>45292.427083333336</v>
      </c>
      <c r="K933" t="s">
        <v>2231</v>
      </c>
      <c r="L933" s="2">
        <v>45292.443749999999</v>
      </c>
      <c r="M933">
        <v>781</v>
      </c>
    </row>
    <row r="934" spans="1:13" x14ac:dyDescent="0.25">
      <c r="A934" s="1">
        <v>45295</v>
      </c>
      <c r="B934">
        <v>322</v>
      </c>
      <c r="C934" t="s">
        <v>2869</v>
      </c>
      <c r="D934" t="s">
        <v>8879</v>
      </c>
      <c r="E934" t="s">
        <v>9963</v>
      </c>
      <c r="F934">
        <v>922</v>
      </c>
      <c r="G934" t="s">
        <v>1760</v>
      </c>
      <c r="H934" s="2">
        <v>45292.411805555559</v>
      </c>
      <c r="I934" t="s">
        <v>7190</v>
      </c>
      <c r="J934" s="2">
        <v>45292.427777777775</v>
      </c>
      <c r="K934" t="s">
        <v>742</v>
      </c>
      <c r="L934" s="2">
        <v>45292.436111111114</v>
      </c>
      <c r="M934">
        <v>645</v>
      </c>
    </row>
    <row r="935" spans="1:13" x14ac:dyDescent="0.25">
      <c r="A935" s="1">
        <v>45298</v>
      </c>
      <c r="B935">
        <v>9</v>
      </c>
      <c r="C935" t="s">
        <v>7457</v>
      </c>
      <c r="D935" t="s">
        <v>8880</v>
      </c>
      <c r="E935" t="s">
        <v>9968</v>
      </c>
      <c r="F935">
        <v>971</v>
      </c>
      <c r="G935" t="s">
        <v>9967</v>
      </c>
      <c r="H935" s="2">
        <v>45292.415972222225</v>
      </c>
      <c r="I935" t="s">
        <v>9966</v>
      </c>
      <c r="J935" s="2">
        <v>45292.427777777775</v>
      </c>
      <c r="K935" t="s">
        <v>8519</v>
      </c>
      <c r="L935" s="2">
        <v>45292.445138888892</v>
      </c>
      <c r="M935">
        <v>648</v>
      </c>
    </row>
    <row r="936" spans="1:13" x14ac:dyDescent="0.25">
      <c r="A936" s="1">
        <v>45295</v>
      </c>
      <c r="B936">
        <v>489</v>
      </c>
      <c r="C936" t="s">
        <v>2419</v>
      </c>
      <c r="D936" t="s">
        <v>8878</v>
      </c>
      <c r="E936" t="s">
        <v>9322</v>
      </c>
      <c r="F936">
        <v>4970</v>
      </c>
      <c r="G936" t="s">
        <v>7394</v>
      </c>
      <c r="H936" s="2">
        <v>45292.409722222219</v>
      </c>
      <c r="I936" t="s">
        <v>1042</v>
      </c>
      <c r="J936" s="2">
        <v>45292.428472222222</v>
      </c>
      <c r="K936" t="s">
        <v>9482</v>
      </c>
      <c r="L936" s="2">
        <v>45292.439583333333</v>
      </c>
      <c r="M936">
        <v>402</v>
      </c>
    </row>
    <row r="937" spans="1:13" x14ac:dyDescent="0.25">
      <c r="A937" s="1">
        <v>45292</v>
      </c>
      <c r="B937">
        <v>7</v>
      </c>
      <c r="C937" t="s">
        <v>9627</v>
      </c>
      <c r="D937" t="s">
        <v>8878</v>
      </c>
      <c r="E937" t="s">
        <v>9626</v>
      </c>
      <c r="F937">
        <v>4533</v>
      </c>
      <c r="G937" t="s">
        <v>5650</v>
      </c>
      <c r="H937" s="2">
        <v>45292.412499999999</v>
      </c>
      <c r="I937" t="s">
        <v>7458</v>
      </c>
      <c r="J937" s="2">
        <v>45292.428472222222</v>
      </c>
      <c r="K937" t="s">
        <v>9625</v>
      </c>
      <c r="L937" s="2">
        <v>45292.44027777778</v>
      </c>
      <c r="M937">
        <v>476</v>
      </c>
    </row>
    <row r="938" spans="1:13" x14ac:dyDescent="0.25">
      <c r="A938" s="1">
        <v>45292</v>
      </c>
      <c r="B938">
        <v>258</v>
      </c>
      <c r="C938" t="s">
        <v>10516</v>
      </c>
      <c r="D938" t="s">
        <v>8879</v>
      </c>
      <c r="E938" t="s">
        <v>10515</v>
      </c>
      <c r="F938">
        <v>2243</v>
      </c>
      <c r="G938" t="s">
        <v>10514</v>
      </c>
      <c r="H938" s="2">
        <v>45292.411805555559</v>
      </c>
      <c r="I938" t="s">
        <v>10513</v>
      </c>
      <c r="J938" s="2">
        <v>45292.428472222222</v>
      </c>
      <c r="K938" t="s">
        <v>2214</v>
      </c>
      <c r="L938" s="2">
        <v>45292.439583333333</v>
      </c>
      <c r="M938">
        <v>944</v>
      </c>
    </row>
    <row r="939" spans="1:13" x14ac:dyDescent="0.25">
      <c r="A939" s="1">
        <v>45292</v>
      </c>
      <c r="B939">
        <v>315</v>
      </c>
      <c r="C939" t="s">
        <v>9818</v>
      </c>
      <c r="D939" t="s">
        <v>8878</v>
      </c>
      <c r="E939" t="s">
        <v>9817</v>
      </c>
      <c r="F939">
        <v>4064</v>
      </c>
      <c r="G939" t="s">
        <v>1460</v>
      </c>
      <c r="H939" s="2">
        <v>45292.409722222219</v>
      </c>
      <c r="I939" t="s">
        <v>4551</v>
      </c>
      <c r="J939" s="2">
        <v>45292.429166666669</v>
      </c>
      <c r="K939" t="s">
        <v>3738</v>
      </c>
      <c r="L939" s="2">
        <v>45292.435416666667</v>
      </c>
      <c r="M939">
        <v>572</v>
      </c>
    </row>
    <row r="940" spans="1:13" x14ac:dyDescent="0.25">
      <c r="A940" s="1">
        <v>45292</v>
      </c>
      <c r="B940">
        <v>407</v>
      </c>
      <c r="C940" t="s">
        <v>10061</v>
      </c>
      <c r="D940" t="s">
        <v>8880</v>
      </c>
      <c r="E940" t="s">
        <v>10060</v>
      </c>
      <c r="F940">
        <v>3239</v>
      </c>
      <c r="G940" t="s">
        <v>307</v>
      </c>
      <c r="H940" s="2">
        <v>45292.414583333331</v>
      </c>
      <c r="I940" t="s">
        <v>10059</v>
      </c>
      <c r="J940" s="2">
        <v>45292.429166666669</v>
      </c>
      <c r="K940" t="s">
        <v>2300</v>
      </c>
      <c r="L940" s="2">
        <v>45292.439583333333</v>
      </c>
      <c r="M940">
        <v>702</v>
      </c>
    </row>
    <row r="941" spans="1:13" x14ac:dyDescent="0.25">
      <c r="A941" s="1">
        <v>45295</v>
      </c>
      <c r="B941">
        <v>124</v>
      </c>
      <c r="C941" t="s">
        <v>9068</v>
      </c>
      <c r="D941" t="s">
        <v>8880</v>
      </c>
      <c r="E941" t="s">
        <v>9067</v>
      </c>
      <c r="F941">
        <v>1344</v>
      </c>
      <c r="G941" t="s">
        <v>6782</v>
      </c>
      <c r="H941" s="2">
        <v>45292.415277777778</v>
      </c>
      <c r="I941" t="s">
        <v>2820</v>
      </c>
      <c r="J941" s="2">
        <v>45292.429861111108</v>
      </c>
      <c r="K941" t="s">
        <v>9066</v>
      </c>
      <c r="L941" s="2">
        <v>45292.448611111111</v>
      </c>
      <c r="M941">
        <v>203</v>
      </c>
    </row>
    <row r="942" spans="1:13" x14ac:dyDescent="0.25">
      <c r="A942" s="1">
        <v>45292</v>
      </c>
      <c r="B942">
        <v>322</v>
      </c>
      <c r="C942" t="s">
        <v>9352</v>
      </c>
      <c r="D942" t="s">
        <v>8880</v>
      </c>
      <c r="E942" t="s">
        <v>9351</v>
      </c>
      <c r="F942">
        <v>3896</v>
      </c>
      <c r="G942" t="s">
        <v>4219</v>
      </c>
      <c r="H942" s="2">
        <v>45292.410416666666</v>
      </c>
      <c r="I942" t="s">
        <v>4359</v>
      </c>
      <c r="J942" s="2">
        <v>45292.429861111108</v>
      </c>
      <c r="K942" t="s">
        <v>488</v>
      </c>
      <c r="L942" s="2">
        <v>45292.448611111111</v>
      </c>
      <c r="M942">
        <v>339</v>
      </c>
    </row>
    <row r="943" spans="1:13" x14ac:dyDescent="0.25">
      <c r="A943" s="1">
        <v>45293</v>
      </c>
      <c r="B943">
        <v>146</v>
      </c>
      <c r="C943" t="s">
        <v>6249</v>
      </c>
      <c r="D943" t="s">
        <v>8880</v>
      </c>
      <c r="E943" t="s">
        <v>9804</v>
      </c>
      <c r="F943">
        <v>914</v>
      </c>
      <c r="G943" t="s">
        <v>5744</v>
      </c>
      <c r="H943" s="2">
        <v>45292.410416666666</v>
      </c>
      <c r="I943" t="s">
        <v>9803</v>
      </c>
      <c r="J943" s="2">
        <v>45292.429861111108</v>
      </c>
      <c r="K943" t="s">
        <v>339</v>
      </c>
      <c r="L943" s="2">
        <v>45292.438888888886</v>
      </c>
      <c r="M943">
        <v>564</v>
      </c>
    </row>
    <row r="944" spans="1:13" x14ac:dyDescent="0.25">
      <c r="A944" s="1">
        <v>45296</v>
      </c>
      <c r="B944">
        <v>14</v>
      </c>
      <c r="C944" t="s">
        <v>9243</v>
      </c>
      <c r="D944" t="s">
        <v>8880</v>
      </c>
      <c r="E944" t="s">
        <v>9242</v>
      </c>
      <c r="F944">
        <v>4002</v>
      </c>
      <c r="G944" t="s">
        <v>1431</v>
      </c>
      <c r="H944" s="2">
        <v>45292.414583333331</v>
      </c>
      <c r="I944" t="s">
        <v>3592</v>
      </c>
      <c r="J944" s="2">
        <v>45292.430555555555</v>
      </c>
      <c r="K944" t="s">
        <v>4091</v>
      </c>
      <c r="L944" s="2">
        <v>45292.4375</v>
      </c>
      <c r="M944">
        <v>289</v>
      </c>
    </row>
    <row r="945" spans="1:13" x14ac:dyDescent="0.25">
      <c r="A945" s="1">
        <v>45297</v>
      </c>
      <c r="B945">
        <v>382</v>
      </c>
      <c r="C945" t="s">
        <v>10327</v>
      </c>
      <c r="D945" t="s">
        <v>8878</v>
      </c>
      <c r="E945" t="s">
        <v>10326</v>
      </c>
      <c r="F945">
        <v>2387</v>
      </c>
      <c r="G945" t="s">
        <v>10325</v>
      </c>
      <c r="H945" s="2">
        <v>45292.409722222219</v>
      </c>
      <c r="I945" t="s">
        <v>10324</v>
      </c>
      <c r="J945" s="2">
        <v>45292.430555555555</v>
      </c>
      <c r="K945" t="s">
        <v>9988</v>
      </c>
      <c r="L945" s="2">
        <v>45292.447222222225</v>
      </c>
      <c r="M945">
        <v>851</v>
      </c>
    </row>
    <row r="946" spans="1:13" x14ac:dyDescent="0.25">
      <c r="A946" s="1">
        <v>45295</v>
      </c>
      <c r="B946">
        <v>32</v>
      </c>
      <c r="C946" t="s">
        <v>10013</v>
      </c>
      <c r="D946" t="s">
        <v>8878</v>
      </c>
      <c r="E946" t="s">
        <v>9827</v>
      </c>
      <c r="F946">
        <v>846</v>
      </c>
      <c r="G946" t="s">
        <v>7796</v>
      </c>
      <c r="H946" s="2">
        <v>45292.413194444445</v>
      </c>
      <c r="I946" t="s">
        <v>369</v>
      </c>
      <c r="J946" s="2">
        <v>45292.431250000001</v>
      </c>
      <c r="K946" t="s">
        <v>6691</v>
      </c>
      <c r="L946" s="2">
        <v>45292.443055555559</v>
      </c>
      <c r="M946">
        <v>676</v>
      </c>
    </row>
    <row r="947" spans="1:13" x14ac:dyDescent="0.25">
      <c r="A947" s="1">
        <v>45297</v>
      </c>
      <c r="B947">
        <v>265</v>
      </c>
      <c r="C947" t="s">
        <v>10388</v>
      </c>
      <c r="D947" t="s">
        <v>8880</v>
      </c>
      <c r="E947" t="s">
        <v>10387</v>
      </c>
      <c r="F947">
        <v>684</v>
      </c>
      <c r="G947" t="s">
        <v>1194</v>
      </c>
      <c r="H947" s="2">
        <v>45292.415277777778</v>
      </c>
      <c r="I947" t="s">
        <v>5304</v>
      </c>
      <c r="J947" s="2">
        <v>45292.431250000001</v>
      </c>
      <c r="K947" t="s">
        <v>10386</v>
      </c>
      <c r="L947" s="2">
        <v>45292.443055555559</v>
      </c>
      <c r="M947">
        <v>884</v>
      </c>
    </row>
    <row r="948" spans="1:13" x14ac:dyDescent="0.25">
      <c r="A948" s="1">
        <v>45298</v>
      </c>
      <c r="B948">
        <v>91</v>
      </c>
      <c r="C948" t="s">
        <v>6736</v>
      </c>
      <c r="D948" t="s">
        <v>8879</v>
      </c>
      <c r="E948" t="s">
        <v>10520</v>
      </c>
      <c r="F948">
        <v>4788</v>
      </c>
      <c r="G948" t="s">
        <v>351</v>
      </c>
      <c r="H948" s="2">
        <v>45292.415972222225</v>
      </c>
      <c r="I948" t="s">
        <v>1518</v>
      </c>
      <c r="J948" s="2">
        <v>45292.431250000001</v>
      </c>
      <c r="K948" t="s">
        <v>6578</v>
      </c>
      <c r="L948" s="2">
        <v>45292.440972222219</v>
      </c>
      <c r="M948">
        <v>948</v>
      </c>
    </row>
    <row r="949" spans="1:13" x14ac:dyDescent="0.25">
      <c r="A949" s="1">
        <v>45297</v>
      </c>
      <c r="B949">
        <v>240</v>
      </c>
      <c r="C949" t="s">
        <v>4384</v>
      </c>
      <c r="D949" t="s">
        <v>8878</v>
      </c>
      <c r="E949" t="s">
        <v>9247</v>
      </c>
      <c r="F949">
        <v>2409</v>
      </c>
      <c r="G949" t="s">
        <v>489</v>
      </c>
      <c r="H949" s="2">
        <v>45292.413194444445</v>
      </c>
      <c r="I949" t="s">
        <v>1542</v>
      </c>
      <c r="J949" s="2">
        <v>45292.431944444441</v>
      </c>
      <c r="K949" t="s">
        <v>3414</v>
      </c>
      <c r="L949" s="2">
        <v>45292.446527777778</v>
      </c>
      <c r="M949">
        <v>291</v>
      </c>
    </row>
    <row r="950" spans="1:13" x14ac:dyDescent="0.25">
      <c r="A950" s="1">
        <v>45297</v>
      </c>
      <c r="B950">
        <v>64</v>
      </c>
      <c r="C950" t="s">
        <v>8928</v>
      </c>
      <c r="D950" t="s">
        <v>8880</v>
      </c>
      <c r="E950" t="s">
        <v>8927</v>
      </c>
      <c r="F950">
        <v>3214</v>
      </c>
      <c r="G950" t="s">
        <v>7569</v>
      </c>
      <c r="H950" s="2">
        <v>45292.415972222225</v>
      </c>
      <c r="I950" t="s">
        <v>659</v>
      </c>
      <c r="J950" s="2">
        <v>45292.432638888888</v>
      </c>
      <c r="K950" t="s">
        <v>8926</v>
      </c>
      <c r="L950" s="2">
        <v>45292.44027777778</v>
      </c>
      <c r="M950">
        <v>132</v>
      </c>
    </row>
    <row r="951" spans="1:13" x14ac:dyDescent="0.25">
      <c r="A951" s="1">
        <v>45298</v>
      </c>
      <c r="B951">
        <v>53</v>
      </c>
      <c r="C951" t="s">
        <v>8495</v>
      </c>
      <c r="D951" t="s">
        <v>8880</v>
      </c>
      <c r="E951" t="s">
        <v>9503</v>
      </c>
      <c r="F951">
        <v>4460</v>
      </c>
      <c r="G951" t="s">
        <v>4363</v>
      </c>
      <c r="H951" s="2">
        <v>45292.413888888892</v>
      </c>
      <c r="I951" t="s">
        <v>9502</v>
      </c>
      <c r="J951" s="2">
        <v>45292.432638888888</v>
      </c>
      <c r="K951" t="s">
        <v>4899</v>
      </c>
      <c r="L951" s="2">
        <v>45292.446527777778</v>
      </c>
      <c r="M951">
        <v>412</v>
      </c>
    </row>
    <row r="952" spans="1:13" x14ac:dyDescent="0.25">
      <c r="A952" s="1">
        <v>45292</v>
      </c>
      <c r="B952">
        <v>284</v>
      </c>
      <c r="C952" t="s">
        <v>10164</v>
      </c>
      <c r="D952" t="s">
        <v>8880</v>
      </c>
      <c r="E952" t="s">
        <v>10163</v>
      </c>
      <c r="F952">
        <v>4873</v>
      </c>
      <c r="G952" t="s">
        <v>2103</v>
      </c>
      <c r="H952" s="2">
        <v>45292.415972222225</v>
      </c>
      <c r="I952" t="s">
        <v>4666</v>
      </c>
      <c r="J952" s="2">
        <v>45292.432638888888</v>
      </c>
      <c r="K952" t="s">
        <v>9491</v>
      </c>
      <c r="L952" s="2">
        <v>45292.446527777778</v>
      </c>
      <c r="M952">
        <v>766</v>
      </c>
    </row>
    <row r="953" spans="1:13" x14ac:dyDescent="0.25">
      <c r="A953" s="1">
        <v>45295</v>
      </c>
      <c r="B953">
        <v>393</v>
      </c>
      <c r="C953" t="s">
        <v>10413</v>
      </c>
      <c r="D953" t="s">
        <v>8878</v>
      </c>
      <c r="E953" t="s">
        <v>10412</v>
      </c>
      <c r="F953">
        <v>1453</v>
      </c>
      <c r="G953" t="s">
        <v>10411</v>
      </c>
      <c r="H953" s="2">
        <v>45292.411805555559</v>
      </c>
      <c r="I953" t="s">
        <v>10410</v>
      </c>
      <c r="J953" s="2">
        <v>45292.432638888888</v>
      </c>
      <c r="K953" t="s">
        <v>5359</v>
      </c>
      <c r="L953" s="2">
        <v>45292.436805555553</v>
      </c>
      <c r="M953">
        <v>896</v>
      </c>
    </row>
    <row r="954" spans="1:13" x14ac:dyDescent="0.25">
      <c r="A954" s="1">
        <v>45293</v>
      </c>
      <c r="B954">
        <v>318</v>
      </c>
      <c r="C954" t="s">
        <v>10551</v>
      </c>
      <c r="D954" t="s">
        <v>8880</v>
      </c>
      <c r="E954" t="s">
        <v>10007</v>
      </c>
      <c r="F954">
        <v>2039</v>
      </c>
      <c r="G954" t="s">
        <v>1041</v>
      </c>
      <c r="H954" s="2">
        <v>45292.413194444445</v>
      </c>
      <c r="I954" t="s">
        <v>469</v>
      </c>
      <c r="J954" s="2">
        <v>45292.432638888888</v>
      </c>
      <c r="K954" t="s">
        <v>9261</v>
      </c>
      <c r="L954" s="2">
        <v>45292.443055555559</v>
      </c>
      <c r="M954">
        <v>967</v>
      </c>
    </row>
    <row r="955" spans="1:13" x14ac:dyDescent="0.25">
      <c r="A955" s="1">
        <v>45298</v>
      </c>
      <c r="B955">
        <v>350</v>
      </c>
      <c r="C955" t="s">
        <v>8963</v>
      </c>
      <c r="D955" t="s">
        <v>8878</v>
      </c>
      <c r="E955" t="s">
        <v>8962</v>
      </c>
      <c r="F955">
        <v>3053</v>
      </c>
      <c r="G955" t="s">
        <v>3717</v>
      </c>
      <c r="H955" s="2">
        <v>45292.413888888892</v>
      </c>
      <c r="I955" t="s">
        <v>5641</v>
      </c>
      <c r="J955" s="2">
        <v>45292.434027777781</v>
      </c>
      <c r="K955" t="s">
        <v>8961</v>
      </c>
      <c r="L955" s="2">
        <v>45292.4375</v>
      </c>
      <c r="M955">
        <v>146</v>
      </c>
    </row>
    <row r="956" spans="1:13" x14ac:dyDescent="0.25">
      <c r="A956" s="1">
        <v>45293</v>
      </c>
      <c r="B956">
        <v>372</v>
      </c>
      <c r="C956" t="s">
        <v>9097</v>
      </c>
      <c r="D956" t="s">
        <v>8879</v>
      </c>
      <c r="E956" t="s">
        <v>9096</v>
      </c>
      <c r="F956">
        <v>2309</v>
      </c>
      <c r="G956" t="s">
        <v>2985</v>
      </c>
      <c r="H956" s="2">
        <v>45292.415972222225</v>
      </c>
      <c r="I956" t="s">
        <v>8045</v>
      </c>
      <c r="J956" s="2">
        <v>45292.434027777781</v>
      </c>
      <c r="K956" t="s">
        <v>5782</v>
      </c>
      <c r="L956" s="2">
        <v>45292.440972222219</v>
      </c>
      <c r="M956">
        <v>218</v>
      </c>
    </row>
    <row r="957" spans="1:13" x14ac:dyDescent="0.25">
      <c r="A957" s="1">
        <v>45293</v>
      </c>
      <c r="B957">
        <v>214</v>
      </c>
      <c r="C957" t="s">
        <v>8157</v>
      </c>
      <c r="D957" t="s">
        <v>8880</v>
      </c>
      <c r="E957" t="s">
        <v>9942</v>
      </c>
      <c r="F957">
        <v>4981</v>
      </c>
      <c r="G957" t="s">
        <v>9941</v>
      </c>
      <c r="H957" s="2">
        <v>45292.413194444445</v>
      </c>
      <c r="I957" t="s">
        <v>7073</v>
      </c>
      <c r="J957" s="2">
        <v>45292.434027777781</v>
      </c>
      <c r="K957" t="s">
        <v>2633</v>
      </c>
      <c r="L957" s="2">
        <v>45292.45</v>
      </c>
      <c r="M957">
        <v>633</v>
      </c>
    </row>
    <row r="958" spans="1:13" x14ac:dyDescent="0.25">
      <c r="A958" s="1">
        <v>45292</v>
      </c>
      <c r="B958">
        <v>260</v>
      </c>
      <c r="C958" t="s">
        <v>6624</v>
      </c>
      <c r="D958" t="s">
        <v>8880</v>
      </c>
      <c r="E958" t="s">
        <v>10028</v>
      </c>
      <c r="F958">
        <v>4708</v>
      </c>
      <c r="G958" t="s">
        <v>6598</v>
      </c>
      <c r="H958" s="2">
        <v>45292.415972222225</v>
      </c>
      <c r="I958" t="s">
        <v>2132</v>
      </c>
      <c r="J958" s="2">
        <v>45292.434027777781</v>
      </c>
      <c r="K958" t="s">
        <v>9470</v>
      </c>
      <c r="L958" s="2">
        <v>45292.440972222219</v>
      </c>
      <c r="M958">
        <v>683</v>
      </c>
    </row>
    <row r="959" spans="1:13" x14ac:dyDescent="0.25">
      <c r="A959" s="1">
        <v>45292</v>
      </c>
      <c r="B959">
        <v>65</v>
      </c>
      <c r="C959" t="s">
        <v>9458</v>
      </c>
      <c r="D959" t="s">
        <v>8879</v>
      </c>
      <c r="E959" t="s">
        <v>9457</v>
      </c>
      <c r="F959">
        <v>4359</v>
      </c>
      <c r="G959" t="s">
        <v>9456</v>
      </c>
      <c r="H959" s="2">
        <v>45292.415972222225</v>
      </c>
      <c r="I959" t="s">
        <v>9455</v>
      </c>
      <c r="J959" s="2">
        <v>45292.435416666667</v>
      </c>
      <c r="K959" t="s">
        <v>7300</v>
      </c>
      <c r="L959" s="2">
        <v>45292.440972222219</v>
      </c>
      <c r="M959">
        <v>391</v>
      </c>
    </row>
    <row r="960" spans="1:13" x14ac:dyDescent="0.25">
      <c r="A960" s="1">
        <v>45292</v>
      </c>
      <c r="B960">
        <v>198</v>
      </c>
      <c r="C960" t="s">
        <v>9646</v>
      </c>
      <c r="D960" t="s">
        <v>8879</v>
      </c>
      <c r="E960" t="s">
        <v>9645</v>
      </c>
      <c r="F960">
        <v>516</v>
      </c>
      <c r="G960" t="s">
        <v>5420</v>
      </c>
      <c r="H960" s="2">
        <v>45292.415972222225</v>
      </c>
      <c r="I960" t="s">
        <v>3129</v>
      </c>
      <c r="J960" s="2">
        <v>45292.435416666667</v>
      </c>
      <c r="K960" t="s">
        <v>1865</v>
      </c>
      <c r="L960" s="2">
        <v>45292.443055555559</v>
      </c>
      <c r="M960">
        <v>485</v>
      </c>
    </row>
    <row r="961" spans="1:13" x14ac:dyDescent="0.25">
      <c r="A961" s="1">
        <v>45293</v>
      </c>
      <c r="B961">
        <v>360</v>
      </c>
      <c r="C961" t="s">
        <v>10570</v>
      </c>
      <c r="D961" t="s">
        <v>8878</v>
      </c>
      <c r="E961" t="s">
        <v>10569</v>
      </c>
      <c r="F961">
        <v>2928</v>
      </c>
      <c r="G961" t="s">
        <v>5972</v>
      </c>
      <c r="H961" s="2">
        <v>45292.415972222225</v>
      </c>
      <c r="I961" t="s">
        <v>10568</v>
      </c>
      <c r="J961" s="2">
        <v>45292.435416666667</v>
      </c>
      <c r="K961" t="s">
        <v>1788</v>
      </c>
      <c r="L961" s="2">
        <v>45292.454861111109</v>
      </c>
      <c r="M961">
        <v>975</v>
      </c>
    </row>
    <row r="962" spans="1:13" x14ac:dyDescent="0.25">
      <c r="A962" s="1">
        <v>45294</v>
      </c>
      <c r="B962">
        <v>429</v>
      </c>
      <c r="C962" t="s">
        <v>7210</v>
      </c>
      <c r="D962" t="s">
        <v>8880</v>
      </c>
      <c r="E962" t="s">
        <v>9177</v>
      </c>
      <c r="F962">
        <v>131</v>
      </c>
      <c r="G962" t="s">
        <v>9176</v>
      </c>
      <c r="H962" s="2">
        <v>45292.415277777778</v>
      </c>
      <c r="I962" t="s">
        <v>3102</v>
      </c>
      <c r="J962" s="2">
        <v>45292.436111111114</v>
      </c>
      <c r="K962" t="s">
        <v>9175</v>
      </c>
      <c r="L962" s="2">
        <v>45292.446527777778</v>
      </c>
      <c r="M962">
        <v>258</v>
      </c>
    </row>
    <row r="963" spans="1:13" x14ac:dyDescent="0.25">
      <c r="A963" s="1">
        <v>45298</v>
      </c>
      <c r="B963">
        <v>291</v>
      </c>
      <c r="C963" t="s">
        <v>9294</v>
      </c>
      <c r="D963" t="s">
        <v>8878</v>
      </c>
      <c r="E963" t="s">
        <v>9293</v>
      </c>
      <c r="F963">
        <v>3404</v>
      </c>
      <c r="G963" t="s">
        <v>3112</v>
      </c>
      <c r="H963" s="2">
        <v>45292.415277777778</v>
      </c>
      <c r="I963" t="s">
        <v>4204</v>
      </c>
      <c r="J963" s="2">
        <v>45292.436111111114</v>
      </c>
      <c r="K963" t="s">
        <v>211</v>
      </c>
      <c r="L963" s="2">
        <v>45292.453472222223</v>
      </c>
      <c r="M963">
        <v>312</v>
      </c>
    </row>
    <row r="964" spans="1:13" x14ac:dyDescent="0.25">
      <c r="A964" s="1">
        <v>45294</v>
      </c>
      <c r="B964">
        <v>119</v>
      </c>
      <c r="C964" t="s">
        <v>5612</v>
      </c>
      <c r="D964" t="s">
        <v>8880</v>
      </c>
      <c r="E964" t="s">
        <v>10669</v>
      </c>
      <c r="F964">
        <v>4639</v>
      </c>
      <c r="G964" t="s">
        <v>2431</v>
      </c>
      <c r="H964" s="2">
        <v>45292.415972222225</v>
      </c>
      <c r="I964" t="s">
        <v>10668</v>
      </c>
      <c r="J964" s="2">
        <v>45292.436111111114</v>
      </c>
      <c r="K964" t="s">
        <v>576</v>
      </c>
      <c r="L964" s="2">
        <v>45292.444444444445</v>
      </c>
      <c r="M964">
        <v>1030</v>
      </c>
    </row>
    <row r="965" spans="1:13" x14ac:dyDescent="0.25">
      <c r="A965" s="1">
        <v>45293</v>
      </c>
      <c r="B965">
        <v>159</v>
      </c>
      <c r="C965" t="s">
        <v>10241</v>
      </c>
      <c r="D965" t="s">
        <v>8878</v>
      </c>
      <c r="E965" t="s">
        <v>10244</v>
      </c>
      <c r="F965">
        <v>2760</v>
      </c>
      <c r="G965" t="s">
        <v>10243</v>
      </c>
      <c r="H965" s="2">
        <v>45292.416666666664</v>
      </c>
      <c r="I965" t="s">
        <v>89</v>
      </c>
      <c r="J965" s="2">
        <v>45292.436805555553</v>
      </c>
      <c r="K965" t="s">
        <v>10242</v>
      </c>
      <c r="L965" s="2">
        <v>45292.440972222219</v>
      </c>
      <c r="M965">
        <v>808</v>
      </c>
    </row>
    <row r="966" spans="1:13" x14ac:dyDescent="0.25">
      <c r="A966" s="1"/>
      <c r="F966" s="2"/>
      <c r="H966" s="2"/>
      <c r="J966" s="2"/>
    </row>
    <row r="967" spans="1:13" x14ac:dyDescent="0.25">
      <c r="A967" s="1"/>
      <c r="F967" s="2"/>
      <c r="H967" s="2"/>
      <c r="J967" s="2"/>
    </row>
    <row r="968" spans="1:13" x14ac:dyDescent="0.25">
      <c r="A968" s="1"/>
      <c r="F968" s="2"/>
      <c r="H968" s="2"/>
      <c r="J968" s="2"/>
    </row>
    <row r="969" spans="1:13" x14ac:dyDescent="0.25">
      <c r="A969" s="1"/>
      <c r="F969" s="2"/>
      <c r="H969" s="2"/>
      <c r="J969" s="2"/>
    </row>
    <row r="970" spans="1:13" x14ac:dyDescent="0.25">
      <c r="A970" s="1"/>
      <c r="F970" s="2"/>
      <c r="H970" s="2"/>
      <c r="J970" s="2"/>
    </row>
    <row r="971" spans="1:13" x14ac:dyDescent="0.25">
      <c r="A971" s="1"/>
      <c r="F971" s="2"/>
      <c r="H971" s="2"/>
      <c r="J971" s="2"/>
    </row>
    <row r="972" spans="1:13" x14ac:dyDescent="0.25">
      <c r="A972" s="1"/>
      <c r="F972" s="2"/>
      <c r="H972" s="2"/>
      <c r="J972" s="2"/>
    </row>
    <row r="973" spans="1:13" x14ac:dyDescent="0.25">
      <c r="A973" s="1"/>
      <c r="F973" s="2"/>
      <c r="H973" s="2"/>
      <c r="J973" s="2"/>
    </row>
    <row r="974" spans="1:13" x14ac:dyDescent="0.25">
      <c r="A974" s="1"/>
      <c r="F974" s="2"/>
      <c r="H974" s="2"/>
      <c r="J974" s="2"/>
    </row>
    <row r="975" spans="1:13" x14ac:dyDescent="0.25">
      <c r="A975" s="1"/>
      <c r="F975" s="2"/>
      <c r="H975" s="2"/>
      <c r="J975" s="2"/>
    </row>
    <row r="976" spans="1:13" x14ac:dyDescent="0.25">
      <c r="A976" s="1"/>
      <c r="F976" s="2"/>
      <c r="H976" s="2"/>
      <c r="J976" s="2"/>
    </row>
    <row r="977" spans="1:10" x14ac:dyDescent="0.25">
      <c r="A977" s="1"/>
      <c r="F977" s="2"/>
      <c r="H977" s="2"/>
      <c r="J977" s="2"/>
    </row>
    <row r="978" spans="1:10" x14ac:dyDescent="0.25">
      <c r="A978" s="1"/>
      <c r="F978" s="2"/>
      <c r="H978" s="2"/>
      <c r="J978" s="2"/>
    </row>
    <row r="979" spans="1:10" x14ac:dyDescent="0.25">
      <c r="A979" s="1"/>
      <c r="F979" s="2"/>
      <c r="H979" s="2"/>
      <c r="J979" s="2"/>
    </row>
    <row r="980" spans="1:10" x14ac:dyDescent="0.25">
      <c r="F980" s="2"/>
    </row>
    <row r="981" spans="1:10" x14ac:dyDescent="0.25">
      <c r="F981" s="2"/>
    </row>
    <row r="982" spans="1:10" x14ac:dyDescent="0.25">
      <c r="F982" s="2"/>
    </row>
    <row r="983" spans="1:10" x14ac:dyDescent="0.25">
      <c r="F983" s="2"/>
    </row>
    <row r="984" spans="1:10" x14ac:dyDescent="0.25">
      <c r="F984" s="2"/>
    </row>
    <row r="985" spans="1:10" x14ac:dyDescent="0.25">
      <c r="F985" s="2"/>
    </row>
    <row r="986" spans="1:10" x14ac:dyDescent="0.25">
      <c r="F986" s="2"/>
    </row>
    <row r="987" spans="1:10" x14ac:dyDescent="0.25">
      <c r="F987" s="2"/>
    </row>
    <row r="988" spans="1:10" x14ac:dyDescent="0.25">
      <c r="F988" s="2"/>
    </row>
    <row r="989" spans="1:10" x14ac:dyDescent="0.25">
      <c r="F989" s="2"/>
    </row>
    <row r="990" spans="1:10" x14ac:dyDescent="0.25">
      <c r="F990" s="2"/>
    </row>
    <row r="991" spans="1:10" x14ac:dyDescent="0.25">
      <c r="F991" s="2"/>
    </row>
    <row r="992" spans="1:10" x14ac:dyDescent="0.25">
      <c r="F992" s="2"/>
    </row>
    <row r="993" spans="6:6" x14ac:dyDescent="0.25">
      <c r="F993" s="2"/>
    </row>
    <row r="994" spans="6:6" x14ac:dyDescent="0.25">
      <c r="F994" s="2"/>
    </row>
    <row r="995" spans="6:6" x14ac:dyDescent="0.25">
      <c r="F995" s="2"/>
    </row>
    <row r="996" spans="6:6" x14ac:dyDescent="0.25">
      <c r="F996" s="2"/>
    </row>
    <row r="997" spans="6:6" x14ac:dyDescent="0.25">
      <c r="F997" s="2"/>
    </row>
    <row r="998" spans="6:6" x14ac:dyDescent="0.25">
      <c r="F998" s="2"/>
    </row>
    <row r="999" spans="6:6" x14ac:dyDescent="0.25">
      <c r="F999" s="2"/>
    </row>
    <row r="1000" spans="6:6" x14ac:dyDescent="0.25">
      <c r="F1000" s="2"/>
    </row>
    <row r="1001" spans="6:6" x14ac:dyDescent="0.25">
      <c r="F1001" s="2"/>
    </row>
    <row r="1002" spans="6:6" x14ac:dyDescent="0.25">
      <c r="F1002" s="2"/>
    </row>
    <row r="1003" spans="6:6" x14ac:dyDescent="0.25">
      <c r="F1003" s="2"/>
    </row>
    <row r="1004" spans="6:6" x14ac:dyDescent="0.25">
      <c r="F1004" s="2"/>
    </row>
    <row r="1005" spans="6:6" x14ac:dyDescent="0.25">
      <c r="F1005" s="2"/>
    </row>
    <row r="1006" spans="6:6" x14ac:dyDescent="0.25">
      <c r="F1006" s="2"/>
    </row>
    <row r="1007" spans="6:6" x14ac:dyDescent="0.25">
      <c r="F1007" s="2"/>
    </row>
    <row r="1008" spans="6:6" x14ac:dyDescent="0.25">
      <c r="F1008" s="2"/>
    </row>
    <row r="1009" spans="6:6" x14ac:dyDescent="0.25">
      <c r="F1009" s="2"/>
    </row>
    <row r="1010" spans="6:6" x14ac:dyDescent="0.25">
      <c r="F1010" s="2"/>
    </row>
    <row r="1011" spans="6:6" x14ac:dyDescent="0.25">
      <c r="F1011" s="2"/>
    </row>
    <row r="1012" spans="6:6" x14ac:dyDescent="0.25">
      <c r="F1012" s="2"/>
    </row>
    <row r="1013" spans="6:6" x14ac:dyDescent="0.25">
      <c r="F1013" s="2"/>
    </row>
    <row r="1014" spans="6:6" x14ac:dyDescent="0.25">
      <c r="F1014" s="2"/>
    </row>
    <row r="1015" spans="6:6" x14ac:dyDescent="0.25">
      <c r="F1015" s="2"/>
    </row>
    <row r="1016" spans="6:6" x14ac:dyDescent="0.25">
      <c r="F1016" s="2"/>
    </row>
    <row r="1017" spans="6:6" x14ac:dyDescent="0.25">
      <c r="F1017" s="2"/>
    </row>
    <row r="1018" spans="6:6" x14ac:dyDescent="0.25">
      <c r="F1018" s="2"/>
    </row>
    <row r="1019" spans="6:6" x14ac:dyDescent="0.25">
      <c r="F1019" s="2"/>
    </row>
    <row r="1020" spans="6:6" x14ac:dyDescent="0.25">
      <c r="F1020" s="2"/>
    </row>
    <row r="1021" spans="6:6" x14ac:dyDescent="0.25">
      <c r="F1021" s="2"/>
    </row>
    <row r="1022" spans="6:6" x14ac:dyDescent="0.25">
      <c r="F1022" s="2"/>
    </row>
    <row r="1023" spans="6:6" x14ac:dyDescent="0.25">
      <c r="F1023" s="2"/>
    </row>
    <row r="1024" spans="6:6" x14ac:dyDescent="0.25">
      <c r="F1024" s="2"/>
    </row>
    <row r="1025" spans="6:6" x14ac:dyDescent="0.25">
      <c r="F1025" s="2"/>
    </row>
    <row r="1026" spans="6:6" x14ac:dyDescent="0.25">
      <c r="F1026" s="2"/>
    </row>
    <row r="1027" spans="6:6" x14ac:dyDescent="0.25">
      <c r="F1027" s="2"/>
    </row>
    <row r="1028" spans="6:6" x14ac:dyDescent="0.25">
      <c r="F1028" s="2"/>
    </row>
    <row r="1029" spans="6:6" x14ac:dyDescent="0.25">
      <c r="F1029" s="2"/>
    </row>
    <row r="1030" spans="6:6" x14ac:dyDescent="0.25">
      <c r="F1030" s="2"/>
    </row>
    <row r="1031" spans="6:6" x14ac:dyDescent="0.25">
      <c r="F1031" s="2"/>
    </row>
    <row r="1032" spans="6:6" x14ac:dyDescent="0.25">
      <c r="F1032" s="2"/>
    </row>
    <row r="1033" spans="6:6" x14ac:dyDescent="0.25">
      <c r="F1033" s="2"/>
    </row>
    <row r="1034" spans="6:6" x14ac:dyDescent="0.25">
      <c r="F1034" s="2"/>
    </row>
    <row r="1035" spans="6:6" x14ac:dyDescent="0.25">
      <c r="F1035" s="2"/>
    </row>
    <row r="1036" spans="6:6" x14ac:dyDescent="0.25">
      <c r="F1036" s="2"/>
    </row>
    <row r="1037" spans="6:6" x14ac:dyDescent="0.25">
      <c r="F1037" s="2"/>
    </row>
    <row r="1038" spans="6:6" x14ac:dyDescent="0.25">
      <c r="F1038" s="2"/>
    </row>
    <row r="1039" spans="6:6" x14ac:dyDescent="0.25">
      <c r="F1039" s="2"/>
    </row>
    <row r="1040" spans="6:6" x14ac:dyDescent="0.25">
      <c r="F1040" s="2"/>
    </row>
    <row r="1041" spans="6:6" x14ac:dyDescent="0.25">
      <c r="F1041" s="2"/>
    </row>
    <row r="1042" spans="6:6" x14ac:dyDescent="0.25">
      <c r="F1042" s="2"/>
    </row>
    <row r="1043" spans="6:6" x14ac:dyDescent="0.25">
      <c r="F1043" s="2"/>
    </row>
    <row r="1044" spans="6:6" x14ac:dyDescent="0.25">
      <c r="F1044" s="2"/>
    </row>
    <row r="1045" spans="6:6" x14ac:dyDescent="0.25">
      <c r="F1045" s="2"/>
    </row>
    <row r="1046" spans="6:6" x14ac:dyDescent="0.25">
      <c r="F1046" s="2"/>
    </row>
    <row r="1047" spans="6:6" x14ac:dyDescent="0.25">
      <c r="F1047" s="2"/>
    </row>
    <row r="1048" spans="6:6" x14ac:dyDescent="0.25">
      <c r="F1048" s="2"/>
    </row>
    <row r="1049" spans="6:6" x14ac:dyDescent="0.25">
      <c r="F1049" s="2"/>
    </row>
    <row r="1050" spans="6:6" x14ac:dyDescent="0.25">
      <c r="F1050" s="2"/>
    </row>
    <row r="1051" spans="6:6" x14ac:dyDescent="0.25">
      <c r="F1051" s="2"/>
    </row>
    <row r="1052" spans="6:6" x14ac:dyDescent="0.25">
      <c r="F1052" s="2"/>
    </row>
    <row r="1053" spans="6:6" x14ac:dyDescent="0.25">
      <c r="F1053" s="2"/>
    </row>
    <row r="1054" spans="6:6" x14ac:dyDescent="0.25">
      <c r="F1054" s="2"/>
    </row>
    <row r="1055" spans="6:6" x14ac:dyDescent="0.25">
      <c r="F1055" s="2"/>
    </row>
    <row r="1056" spans="6:6" x14ac:dyDescent="0.25">
      <c r="F1056" s="2"/>
    </row>
    <row r="1057" spans="6:6" x14ac:dyDescent="0.25">
      <c r="F1057" s="2"/>
    </row>
    <row r="1058" spans="6:6" x14ac:dyDescent="0.25">
      <c r="F1058" s="2"/>
    </row>
    <row r="1059" spans="6:6" x14ac:dyDescent="0.25">
      <c r="F1059" s="2"/>
    </row>
    <row r="1060" spans="6:6" x14ac:dyDescent="0.25">
      <c r="F1060" s="2"/>
    </row>
    <row r="1061" spans="6:6" x14ac:dyDescent="0.25">
      <c r="F1061" s="2"/>
    </row>
    <row r="1062" spans="6:6" x14ac:dyDescent="0.25">
      <c r="F1062" s="2"/>
    </row>
    <row r="1063" spans="6:6" x14ac:dyDescent="0.25">
      <c r="F1063" s="2"/>
    </row>
    <row r="1064" spans="6:6" x14ac:dyDescent="0.25">
      <c r="F1064" s="2"/>
    </row>
    <row r="1065" spans="6:6" x14ac:dyDescent="0.25">
      <c r="F1065" s="2"/>
    </row>
    <row r="1066" spans="6:6" x14ac:dyDescent="0.25">
      <c r="F1066" s="2"/>
    </row>
    <row r="1067" spans="6:6" x14ac:dyDescent="0.25">
      <c r="F1067" s="2"/>
    </row>
    <row r="1068" spans="6:6" x14ac:dyDescent="0.25">
      <c r="F1068" s="2"/>
    </row>
    <row r="1069" spans="6:6" x14ac:dyDescent="0.25">
      <c r="F1069" s="2"/>
    </row>
    <row r="1070" spans="6:6" x14ac:dyDescent="0.25">
      <c r="F1070" s="2"/>
    </row>
    <row r="1071" spans="6:6" x14ac:dyDescent="0.25">
      <c r="F1071" s="2"/>
    </row>
    <row r="1072" spans="6:6" x14ac:dyDescent="0.25">
      <c r="F1072" s="2"/>
    </row>
    <row r="1073" spans="6:6" x14ac:dyDescent="0.25">
      <c r="F1073" s="2"/>
    </row>
    <row r="1074" spans="6:6" x14ac:dyDescent="0.25">
      <c r="F1074" s="2"/>
    </row>
    <row r="1075" spans="6:6" x14ac:dyDescent="0.25">
      <c r="F1075" s="2"/>
    </row>
    <row r="1076" spans="6:6" x14ac:dyDescent="0.25">
      <c r="F1076" s="2"/>
    </row>
    <row r="1077" spans="6:6" x14ac:dyDescent="0.25">
      <c r="F1077" s="2"/>
    </row>
    <row r="1078" spans="6:6" x14ac:dyDescent="0.25">
      <c r="F1078" s="2"/>
    </row>
    <row r="1079" spans="6:6" x14ac:dyDescent="0.25">
      <c r="F1079" s="2"/>
    </row>
    <row r="1080" spans="6:6" x14ac:dyDescent="0.25">
      <c r="F1080" s="2"/>
    </row>
    <row r="1081" spans="6:6" x14ac:dyDescent="0.25">
      <c r="F1081" s="2"/>
    </row>
    <row r="1082" spans="6:6" x14ac:dyDescent="0.25">
      <c r="F1082" s="2"/>
    </row>
    <row r="1083" spans="6:6" x14ac:dyDescent="0.25">
      <c r="F1083" s="2"/>
    </row>
    <row r="1084" spans="6:6" x14ac:dyDescent="0.25">
      <c r="F1084" s="2"/>
    </row>
    <row r="1085" spans="6:6" x14ac:dyDescent="0.25">
      <c r="F1085" s="2"/>
    </row>
    <row r="1086" spans="6:6" x14ac:dyDescent="0.25">
      <c r="F1086" s="2"/>
    </row>
    <row r="1087" spans="6:6" x14ac:dyDescent="0.25">
      <c r="F1087" s="2"/>
    </row>
    <row r="1088" spans="6:6" x14ac:dyDescent="0.25">
      <c r="F1088" s="2"/>
    </row>
    <row r="1089" spans="6:6" x14ac:dyDescent="0.25">
      <c r="F1089" s="2"/>
    </row>
    <row r="1090" spans="6:6" x14ac:dyDescent="0.25">
      <c r="F1090" s="2"/>
    </row>
    <row r="1091" spans="6:6" x14ac:dyDescent="0.25">
      <c r="F1091" s="2"/>
    </row>
    <row r="1092" spans="6:6" x14ac:dyDescent="0.25">
      <c r="F1092" s="2"/>
    </row>
    <row r="1093" spans="6:6" x14ac:dyDescent="0.25">
      <c r="F1093" s="2"/>
    </row>
    <row r="1094" spans="6:6" x14ac:dyDescent="0.25">
      <c r="F1094" s="2"/>
    </row>
    <row r="1095" spans="6:6" x14ac:dyDescent="0.25">
      <c r="F1095" s="2"/>
    </row>
    <row r="1096" spans="6:6" x14ac:dyDescent="0.25">
      <c r="F1096" s="2"/>
    </row>
    <row r="1097" spans="6:6" x14ac:dyDescent="0.25">
      <c r="F1097" s="2"/>
    </row>
    <row r="1098" spans="6:6" x14ac:dyDescent="0.25">
      <c r="F1098" s="2"/>
    </row>
    <row r="1099" spans="6:6" x14ac:dyDescent="0.25">
      <c r="F1099" s="2"/>
    </row>
    <row r="1100" spans="6:6" x14ac:dyDescent="0.25">
      <c r="F1100" s="2"/>
    </row>
    <row r="1101" spans="6:6" x14ac:dyDescent="0.25">
      <c r="F1101" s="2"/>
    </row>
    <row r="1102" spans="6:6" x14ac:dyDescent="0.25">
      <c r="F1102" s="2"/>
    </row>
    <row r="1103" spans="6:6" x14ac:dyDescent="0.25">
      <c r="F1103" s="2"/>
    </row>
    <row r="1104" spans="6:6" x14ac:dyDescent="0.25">
      <c r="F1104" s="2"/>
    </row>
    <row r="1105" spans="6:6" x14ac:dyDescent="0.25">
      <c r="F1105" s="2"/>
    </row>
    <row r="1106" spans="6:6" x14ac:dyDescent="0.25">
      <c r="F1106" s="2"/>
    </row>
    <row r="1107" spans="6:6" x14ac:dyDescent="0.25">
      <c r="F1107" s="2"/>
    </row>
    <row r="1108" spans="6:6" x14ac:dyDescent="0.25">
      <c r="F1108" s="2"/>
    </row>
    <row r="1109" spans="6:6" x14ac:dyDescent="0.25">
      <c r="F1109" s="2"/>
    </row>
    <row r="1110" spans="6:6" x14ac:dyDescent="0.25">
      <c r="F1110" s="2"/>
    </row>
    <row r="1111" spans="6:6" x14ac:dyDescent="0.25">
      <c r="F1111" s="2"/>
    </row>
    <row r="1112" spans="6:6" x14ac:dyDescent="0.25">
      <c r="F1112" s="2"/>
    </row>
    <row r="1113" spans="6:6" x14ac:dyDescent="0.25">
      <c r="F1113" s="2"/>
    </row>
    <row r="1114" spans="6:6" x14ac:dyDescent="0.25">
      <c r="F1114" s="2"/>
    </row>
    <row r="1115" spans="6:6" x14ac:dyDescent="0.25">
      <c r="F1115" s="2"/>
    </row>
    <row r="1116" spans="6:6" x14ac:dyDescent="0.25">
      <c r="F1116" s="2"/>
    </row>
    <row r="1117" spans="6:6" x14ac:dyDescent="0.25">
      <c r="F1117" s="2"/>
    </row>
    <row r="1118" spans="6:6" x14ac:dyDescent="0.25">
      <c r="F1118" s="2"/>
    </row>
    <row r="1119" spans="6:6" x14ac:dyDescent="0.25">
      <c r="F1119" s="2"/>
    </row>
    <row r="1120" spans="6:6" x14ac:dyDescent="0.25">
      <c r="F1120" s="2"/>
    </row>
    <row r="1121" spans="6:6" x14ac:dyDescent="0.25">
      <c r="F1121" s="2"/>
    </row>
    <row r="1122" spans="6:6" x14ac:dyDescent="0.25">
      <c r="F1122" s="2"/>
    </row>
    <row r="1123" spans="6:6" x14ac:dyDescent="0.25">
      <c r="F1123" s="2"/>
    </row>
    <row r="1124" spans="6:6" x14ac:dyDescent="0.25">
      <c r="F1124" s="2"/>
    </row>
    <row r="1125" spans="6:6" x14ac:dyDescent="0.25">
      <c r="F1125" s="2"/>
    </row>
    <row r="1126" spans="6:6" x14ac:dyDescent="0.25">
      <c r="F1126" s="2"/>
    </row>
    <row r="1127" spans="6:6" x14ac:dyDescent="0.25">
      <c r="F1127" s="2"/>
    </row>
    <row r="1128" spans="6:6" x14ac:dyDescent="0.25">
      <c r="F1128" s="2"/>
    </row>
    <row r="1129" spans="6:6" x14ac:dyDescent="0.25">
      <c r="F1129" s="2"/>
    </row>
    <row r="1130" spans="6:6" x14ac:dyDescent="0.25">
      <c r="F1130" s="2"/>
    </row>
    <row r="1131" spans="6:6" x14ac:dyDescent="0.25">
      <c r="F1131" s="2"/>
    </row>
    <row r="1132" spans="6:6" x14ac:dyDescent="0.25">
      <c r="F1132" s="2"/>
    </row>
    <row r="1133" spans="6:6" x14ac:dyDescent="0.25">
      <c r="F1133" s="2"/>
    </row>
    <row r="1134" spans="6:6" x14ac:dyDescent="0.25">
      <c r="F1134" s="2"/>
    </row>
    <row r="1135" spans="6:6" x14ac:dyDescent="0.25">
      <c r="F1135" s="2"/>
    </row>
    <row r="1136" spans="6:6" x14ac:dyDescent="0.25">
      <c r="F1136" s="2"/>
    </row>
    <row r="1137" spans="6:6" x14ac:dyDescent="0.25">
      <c r="F1137" s="2"/>
    </row>
    <row r="1138" spans="6:6" x14ac:dyDescent="0.25">
      <c r="F1138" s="2"/>
    </row>
    <row r="1139" spans="6:6" x14ac:dyDescent="0.25">
      <c r="F1139" s="2"/>
    </row>
    <row r="1140" spans="6:6" x14ac:dyDescent="0.25">
      <c r="F1140" s="2"/>
    </row>
    <row r="1141" spans="6:6" x14ac:dyDescent="0.25">
      <c r="F1141" s="2"/>
    </row>
    <row r="1142" spans="6:6" x14ac:dyDescent="0.25">
      <c r="F1142" s="2"/>
    </row>
    <row r="1143" spans="6:6" x14ac:dyDescent="0.25">
      <c r="F1143" s="2"/>
    </row>
    <row r="1144" spans="6:6" x14ac:dyDescent="0.25">
      <c r="F1144" s="2"/>
    </row>
    <row r="1145" spans="6:6" x14ac:dyDescent="0.25">
      <c r="F1145" s="2"/>
    </row>
    <row r="1146" spans="6:6" x14ac:dyDescent="0.25">
      <c r="F1146" s="2"/>
    </row>
    <row r="1147" spans="6:6" x14ac:dyDescent="0.25">
      <c r="F1147" s="2"/>
    </row>
    <row r="1148" spans="6:6" x14ac:dyDescent="0.25">
      <c r="F1148" s="2"/>
    </row>
    <row r="1149" spans="6:6" x14ac:dyDescent="0.25">
      <c r="F1149" s="2"/>
    </row>
    <row r="1150" spans="6:6" x14ac:dyDescent="0.25">
      <c r="F1150" s="2"/>
    </row>
    <row r="1151" spans="6:6" x14ac:dyDescent="0.25">
      <c r="F1151" s="2"/>
    </row>
    <row r="1152" spans="6:6" x14ac:dyDescent="0.25">
      <c r="F1152" s="2"/>
    </row>
    <row r="1153" spans="6:6" x14ac:dyDescent="0.25">
      <c r="F1153" s="2"/>
    </row>
    <row r="1154" spans="6:6" x14ac:dyDescent="0.25">
      <c r="F1154" s="2"/>
    </row>
    <row r="1155" spans="6:6" x14ac:dyDescent="0.25">
      <c r="F1155" s="2"/>
    </row>
    <row r="1156" spans="6:6" x14ac:dyDescent="0.25">
      <c r="F1156" s="2"/>
    </row>
    <row r="1157" spans="6:6" x14ac:dyDescent="0.25">
      <c r="F1157" s="2"/>
    </row>
    <row r="1158" spans="6:6" x14ac:dyDescent="0.25">
      <c r="F1158" s="2"/>
    </row>
    <row r="1159" spans="6:6" x14ac:dyDescent="0.25">
      <c r="F1159" s="2"/>
    </row>
    <row r="1160" spans="6:6" x14ac:dyDescent="0.25">
      <c r="F1160" s="2"/>
    </row>
    <row r="1161" spans="6:6" x14ac:dyDescent="0.25">
      <c r="F1161" s="2"/>
    </row>
    <row r="1162" spans="6:6" x14ac:dyDescent="0.25">
      <c r="F1162" s="2"/>
    </row>
    <row r="1163" spans="6:6" x14ac:dyDescent="0.25">
      <c r="F1163" s="2"/>
    </row>
    <row r="1164" spans="6:6" x14ac:dyDescent="0.25">
      <c r="F1164" s="2"/>
    </row>
    <row r="1165" spans="6:6" x14ac:dyDescent="0.25">
      <c r="F1165" s="2"/>
    </row>
    <row r="1166" spans="6:6" x14ac:dyDescent="0.25">
      <c r="F1166" s="2"/>
    </row>
    <row r="1167" spans="6:6" x14ac:dyDescent="0.25">
      <c r="F1167" s="2"/>
    </row>
    <row r="1168" spans="6:6" x14ac:dyDescent="0.25">
      <c r="F1168" s="2"/>
    </row>
    <row r="1169" spans="6:6" x14ac:dyDescent="0.25">
      <c r="F1169" s="2"/>
    </row>
    <row r="1170" spans="6:6" x14ac:dyDescent="0.25">
      <c r="F1170" s="2"/>
    </row>
    <row r="1171" spans="6:6" x14ac:dyDescent="0.25">
      <c r="F1171" s="2"/>
    </row>
    <row r="1172" spans="6:6" x14ac:dyDescent="0.25">
      <c r="F1172" s="2"/>
    </row>
    <row r="1173" spans="6:6" x14ac:dyDescent="0.25">
      <c r="F1173" s="2"/>
    </row>
    <row r="1174" spans="6:6" x14ac:dyDescent="0.25">
      <c r="F1174" s="2"/>
    </row>
    <row r="1175" spans="6:6" x14ac:dyDescent="0.25">
      <c r="F1175" s="2"/>
    </row>
    <row r="1176" spans="6:6" x14ac:dyDescent="0.25">
      <c r="F1176" s="2"/>
    </row>
    <row r="1177" spans="6:6" x14ac:dyDescent="0.25">
      <c r="F1177" s="2"/>
    </row>
    <row r="1178" spans="6:6" x14ac:dyDescent="0.25">
      <c r="F1178" s="2"/>
    </row>
    <row r="1179" spans="6:6" x14ac:dyDescent="0.25">
      <c r="F1179" s="2"/>
    </row>
    <row r="1180" spans="6:6" x14ac:dyDescent="0.25">
      <c r="F1180" s="2"/>
    </row>
    <row r="1181" spans="6:6" x14ac:dyDescent="0.25">
      <c r="F1181" s="2"/>
    </row>
    <row r="1182" spans="6:6" x14ac:dyDescent="0.25">
      <c r="F1182" s="2"/>
    </row>
    <row r="1183" spans="6:6" x14ac:dyDescent="0.25">
      <c r="F1183" s="2"/>
    </row>
    <row r="1184" spans="6:6" x14ac:dyDescent="0.25">
      <c r="F1184" s="2"/>
    </row>
    <row r="1185" spans="6:6" x14ac:dyDescent="0.25">
      <c r="F1185" s="2"/>
    </row>
    <row r="1186" spans="6:6" x14ac:dyDescent="0.25">
      <c r="F1186" s="2"/>
    </row>
    <row r="1187" spans="6:6" x14ac:dyDescent="0.25">
      <c r="F1187" s="2"/>
    </row>
    <row r="1188" spans="6:6" x14ac:dyDescent="0.25">
      <c r="F1188" s="2"/>
    </row>
    <row r="1189" spans="6:6" x14ac:dyDescent="0.25">
      <c r="F1189" s="2"/>
    </row>
    <row r="1190" spans="6:6" x14ac:dyDescent="0.25">
      <c r="F1190" s="2"/>
    </row>
    <row r="1191" spans="6:6" x14ac:dyDescent="0.25">
      <c r="F1191" s="2"/>
    </row>
    <row r="1192" spans="6:6" x14ac:dyDescent="0.25">
      <c r="F1192" s="2"/>
    </row>
    <row r="1193" spans="6:6" x14ac:dyDescent="0.25">
      <c r="F1193" s="2"/>
    </row>
    <row r="1194" spans="6:6" x14ac:dyDescent="0.25">
      <c r="F1194" s="2"/>
    </row>
    <row r="1195" spans="6:6" x14ac:dyDescent="0.25">
      <c r="F1195" s="2"/>
    </row>
    <row r="1196" spans="6:6" x14ac:dyDescent="0.25">
      <c r="F1196" s="2"/>
    </row>
    <row r="1197" spans="6:6" x14ac:dyDescent="0.25">
      <c r="F1197" s="2"/>
    </row>
    <row r="1198" spans="6:6" x14ac:dyDescent="0.25">
      <c r="F1198" s="2"/>
    </row>
    <row r="1199" spans="6:6" x14ac:dyDescent="0.25">
      <c r="F1199" s="2"/>
    </row>
    <row r="1200" spans="6:6" x14ac:dyDescent="0.25">
      <c r="F1200" s="2"/>
    </row>
    <row r="1201" spans="6:6" x14ac:dyDescent="0.25">
      <c r="F1201" s="2"/>
    </row>
    <row r="1202" spans="6:6" x14ac:dyDescent="0.25">
      <c r="F1202" s="2"/>
    </row>
    <row r="1203" spans="6:6" x14ac:dyDescent="0.25">
      <c r="F1203" s="2"/>
    </row>
    <row r="1204" spans="6:6" x14ac:dyDescent="0.25">
      <c r="F1204" s="2"/>
    </row>
    <row r="1205" spans="6:6" x14ac:dyDescent="0.25">
      <c r="F1205" s="2"/>
    </row>
    <row r="1206" spans="6:6" x14ac:dyDescent="0.25">
      <c r="F1206" s="2"/>
    </row>
    <row r="1207" spans="6:6" x14ac:dyDescent="0.25">
      <c r="F1207" s="2"/>
    </row>
    <row r="1208" spans="6:6" x14ac:dyDescent="0.25">
      <c r="F1208" s="2"/>
    </row>
    <row r="1209" spans="6:6" x14ac:dyDescent="0.25">
      <c r="F1209" s="2"/>
    </row>
    <row r="1210" spans="6:6" x14ac:dyDescent="0.25">
      <c r="F1210" s="2"/>
    </row>
    <row r="1211" spans="6:6" x14ac:dyDescent="0.25">
      <c r="F1211" s="2"/>
    </row>
    <row r="1212" spans="6:6" x14ac:dyDescent="0.25">
      <c r="F1212" s="2"/>
    </row>
    <row r="1213" spans="6:6" x14ac:dyDescent="0.25">
      <c r="F1213" s="2"/>
    </row>
    <row r="1214" spans="6:6" x14ac:dyDescent="0.25">
      <c r="F1214" s="2"/>
    </row>
    <row r="1215" spans="6:6" x14ac:dyDescent="0.25">
      <c r="F1215" s="2"/>
    </row>
    <row r="1216" spans="6:6" x14ac:dyDescent="0.25">
      <c r="F1216" s="2"/>
    </row>
    <row r="1217" spans="6:6" x14ac:dyDescent="0.25">
      <c r="F1217" s="2"/>
    </row>
    <row r="1218" spans="6:6" x14ac:dyDescent="0.25">
      <c r="F1218" s="2"/>
    </row>
    <row r="1219" spans="6:6" x14ac:dyDescent="0.25">
      <c r="F1219" s="2"/>
    </row>
    <row r="1220" spans="6:6" x14ac:dyDescent="0.25">
      <c r="F1220" s="2"/>
    </row>
    <row r="1221" spans="6:6" x14ac:dyDescent="0.25">
      <c r="F1221" s="2"/>
    </row>
    <row r="1222" spans="6:6" x14ac:dyDescent="0.25">
      <c r="F1222" s="2"/>
    </row>
    <row r="1223" spans="6:6" x14ac:dyDescent="0.25">
      <c r="F1223" s="2"/>
    </row>
    <row r="1224" spans="6:6" x14ac:dyDescent="0.25">
      <c r="F1224" s="2"/>
    </row>
    <row r="1225" spans="6:6" x14ac:dyDescent="0.25">
      <c r="F1225" s="2"/>
    </row>
    <row r="1226" spans="6:6" x14ac:dyDescent="0.25">
      <c r="F1226" s="2"/>
    </row>
    <row r="1227" spans="6:6" x14ac:dyDescent="0.25">
      <c r="F1227" s="2"/>
    </row>
    <row r="1228" spans="6:6" x14ac:dyDescent="0.25">
      <c r="F1228" s="2"/>
    </row>
    <row r="1229" spans="6:6" x14ac:dyDescent="0.25">
      <c r="F1229" s="2"/>
    </row>
    <row r="1230" spans="6:6" x14ac:dyDescent="0.25">
      <c r="F1230" s="2"/>
    </row>
    <row r="1231" spans="6:6" x14ac:dyDescent="0.25">
      <c r="F1231" s="2"/>
    </row>
    <row r="1232" spans="6:6" x14ac:dyDescent="0.25">
      <c r="F1232" s="2"/>
    </row>
    <row r="1233" spans="6:6" x14ac:dyDescent="0.25">
      <c r="F1233" s="2"/>
    </row>
    <row r="1234" spans="6:6" x14ac:dyDescent="0.25">
      <c r="F1234" s="2"/>
    </row>
    <row r="1235" spans="6:6" x14ac:dyDescent="0.25">
      <c r="F1235" s="2"/>
    </row>
    <row r="1236" spans="6:6" x14ac:dyDescent="0.25">
      <c r="F1236" s="2"/>
    </row>
    <row r="1237" spans="6:6" x14ac:dyDescent="0.25">
      <c r="F1237" s="2"/>
    </row>
    <row r="1238" spans="6:6" x14ac:dyDescent="0.25">
      <c r="F1238" s="2"/>
    </row>
    <row r="1239" spans="6:6" x14ac:dyDescent="0.25">
      <c r="F1239" s="2"/>
    </row>
    <row r="1240" spans="6:6" x14ac:dyDescent="0.25">
      <c r="F1240" s="2"/>
    </row>
    <row r="1241" spans="6:6" x14ac:dyDescent="0.25">
      <c r="F1241" s="2"/>
    </row>
    <row r="1242" spans="6:6" x14ac:dyDescent="0.25">
      <c r="F1242" s="2"/>
    </row>
    <row r="1243" spans="6:6" x14ac:dyDescent="0.25">
      <c r="F1243" s="2"/>
    </row>
    <row r="1244" spans="6:6" x14ac:dyDescent="0.25">
      <c r="F1244" s="2"/>
    </row>
    <row r="1245" spans="6:6" x14ac:dyDescent="0.25">
      <c r="F1245" s="2"/>
    </row>
    <row r="1246" spans="6:6" x14ac:dyDescent="0.25">
      <c r="F1246" s="2"/>
    </row>
    <row r="1247" spans="6:6" x14ac:dyDescent="0.25">
      <c r="F1247" s="2"/>
    </row>
    <row r="1248" spans="6:6" x14ac:dyDescent="0.25">
      <c r="F1248" s="2"/>
    </row>
    <row r="1249" spans="6:6" x14ac:dyDescent="0.25">
      <c r="F1249" s="2"/>
    </row>
    <row r="1250" spans="6:6" x14ac:dyDescent="0.25">
      <c r="F1250" s="2"/>
    </row>
    <row r="1251" spans="6:6" x14ac:dyDescent="0.25">
      <c r="F1251" s="2"/>
    </row>
    <row r="1252" spans="6:6" x14ac:dyDescent="0.25">
      <c r="F1252" s="2"/>
    </row>
    <row r="1253" spans="6:6" x14ac:dyDescent="0.25">
      <c r="F1253" s="2"/>
    </row>
    <row r="1254" spans="6:6" x14ac:dyDescent="0.25">
      <c r="F1254" s="2"/>
    </row>
    <row r="1255" spans="6:6" x14ac:dyDescent="0.25">
      <c r="F1255" s="2"/>
    </row>
    <row r="1256" spans="6:6" x14ac:dyDescent="0.25">
      <c r="F1256" s="2"/>
    </row>
    <row r="1257" spans="6:6" x14ac:dyDescent="0.25">
      <c r="F1257" s="2"/>
    </row>
    <row r="1258" spans="6:6" x14ac:dyDescent="0.25">
      <c r="F1258" s="2"/>
    </row>
    <row r="1259" spans="6:6" x14ac:dyDescent="0.25">
      <c r="F1259" s="2"/>
    </row>
    <row r="1260" spans="6:6" x14ac:dyDescent="0.25">
      <c r="F1260" s="2"/>
    </row>
    <row r="1261" spans="6:6" x14ac:dyDescent="0.25">
      <c r="F1261" s="2"/>
    </row>
    <row r="1262" spans="6:6" x14ac:dyDescent="0.25">
      <c r="F1262" s="2"/>
    </row>
    <row r="1263" spans="6:6" x14ac:dyDescent="0.25">
      <c r="F1263" s="2"/>
    </row>
    <row r="1264" spans="6:6" x14ac:dyDescent="0.25">
      <c r="F1264" s="2"/>
    </row>
    <row r="1265" spans="6:6" x14ac:dyDescent="0.25">
      <c r="F1265" s="2"/>
    </row>
    <row r="1266" spans="6:6" x14ac:dyDescent="0.25">
      <c r="F1266" s="2"/>
    </row>
    <row r="1267" spans="6:6" x14ac:dyDescent="0.25">
      <c r="F1267" s="2"/>
    </row>
    <row r="1268" spans="6:6" x14ac:dyDescent="0.25">
      <c r="F1268" s="2"/>
    </row>
    <row r="1269" spans="6:6" x14ac:dyDescent="0.25">
      <c r="F1269" s="2"/>
    </row>
    <row r="1270" spans="6:6" x14ac:dyDescent="0.25">
      <c r="F1270" s="2"/>
    </row>
    <row r="1271" spans="6:6" x14ac:dyDescent="0.25">
      <c r="F1271" s="2"/>
    </row>
    <row r="1272" spans="6:6" x14ac:dyDescent="0.25">
      <c r="F1272" s="2"/>
    </row>
    <row r="1273" spans="6:6" x14ac:dyDescent="0.25">
      <c r="F1273" s="2"/>
    </row>
    <row r="1274" spans="6:6" x14ac:dyDescent="0.25">
      <c r="F1274" s="2"/>
    </row>
    <row r="1275" spans="6:6" x14ac:dyDescent="0.25">
      <c r="F1275" s="2"/>
    </row>
    <row r="1276" spans="6:6" x14ac:dyDescent="0.25">
      <c r="F1276" s="2"/>
    </row>
    <row r="1277" spans="6:6" x14ac:dyDescent="0.25">
      <c r="F1277" s="2"/>
    </row>
    <row r="1278" spans="6:6" x14ac:dyDescent="0.25">
      <c r="F1278" s="2"/>
    </row>
    <row r="1279" spans="6:6" x14ac:dyDescent="0.25">
      <c r="F1279" s="2"/>
    </row>
    <row r="1280" spans="6:6" x14ac:dyDescent="0.25">
      <c r="F1280" s="2"/>
    </row>
    <row r="1281" spans="6:6" x14ac:dyDescent="0.25">
      <c r="F1281" s="2"/>
    </row>
    <row r="1282" spans="6:6" x14ac:dyDescent="0.25">
      <c r="F1282" s="2"/>
    </row>
    <row r="1283" spans="6:6" x14ac:dyDescent="0.25">
      <c r="F1283" s="2"/>
    </row>
    <row r="1284" spans="6:6" x14ac:dyDescent="0.25">
      <c r="F1284" s="2"/>
    </row>
    <row r="1285" spans="6:6" x14ac:dyDescent="0.25">
      <c r="F1285" s="2"/>
    </row>
    <row r="1286" spans="6:6" x14ac:dyDescent="0.25">
      <c r="F1286" s="2"/>
    </row>
    <row r="1287" spans="6:6" x14ac:dyDescent="0.25">
      <c r="F1287" s="2"/>
    </row>
    <row r="1288" spans="6:6" x14ac:dyDescent="0.25">
      <c r="F1288" s="2"/>
    </row>
    <row r="1289" spans="6:6" x14ac:dyDescent="0.25">
      <c r="F1289" s="2"/>
    </row>
    <row r="1290" spans="6:6" x14ac:dyDescent="0.25">
      <c r="F1290" s="2"/>
    </row>
    <row r="1291" spans="6:6" x14ac:dyDescent="0.25">
      <c r="F1291" s="2"/>
    </row>
    <row r="1292" spans="6:6" x14ac:dyDescent="0.25">
      <c r="F1292" s="2"/>
    </row>
    <row r="1293" spans="6:6" x14ac:dyDescent="0.25">
      <c r="F1293" s="2"/>
    </row>
    <row r="1294" spans="6:6" x14ac:dyDescent="0.25">
      <c r="F1294" s="2"/>
    </row>
    <row r="1295" spans="6:6" x14ac:dyDescent="0.25">
      <c r="F1295" s="2"/>
    </row>
    <row r="1296" spans="6:6" x14ac:dyDescent="0.25">
      <c r="F1296" s="2"/>
    </row>
    <row r="1297" spans="6:6" x14ac:dyDescent="0.25">
      <c r="F1297" s="2"/>
    </row>
    <row r="1298" spans="6:6" x14ac:dyDescent="0.25">
      <c r="F1298" s="2"/>
    </row>
    <row r="1299" spans="6:6" x14ac:dyDescent="0.25">
      <c r="F1299" s="2"/>
    </row>
    <row r="1300" spans="6:6" x14ac:dyDescent="0.25">
      <c r="F1300" s="2"/>
    </row>
    <row r="1301" spans="6:6" x14ac:dyDescent="0.25">
      <c r="F1301" s="2"/>
    </row>
    <row r="1302" spans="6:6" x14ac:dyDescent="0.25">
      <c r="F1302" s="2"/>
    </row>
    <row r="1303" spans="6:6" x14ac:dyDescent="0.25">
      <c r="F1303" s="2"/>
    </row>
    <row r="1304" spans="6:6" x14ac:dyDescent="0.25">
      <c r="F1304" s="2"/>
    </row>
    <row r="1305" spans="6:6" x14ac:dyDescent="0.25">
      <c r="F1305" s="2"/>
    </row>
    <row r="1306" spans="6:6" x14ac:dyDescent="0.25">
      <c r="F1306" s="2"/>
    </row>
    <row r="1307" spans="6:6" x14ac:dyDescent="0.25">
      <c r="F1307" s="2"/>
    </row>
    <row r="1308" spans="6:6" x14ac:dyDescent="0.25">
      <c r="F1308" s="2"/>
    </row>
    <row r="1309" spans="6:6" x14ac:dyDescent="0.25">
      <c r="F1309" s="2"/>
    </row>
    <row r="1310" spans="6:6" x14ac:dyDescent="0.25">
      <c r="F1310" s="2"/>
    </row>
    <row r="1311" spans="6:6" x14ac:dyDescent="0.25">
      <c r="F1311" s="2"/>
    </row>
    <row r="1312" spans="6:6" x14ac:dyDescent="0.25">
      <c r="F1312" s="2"/>
    </row>
    <row r="1313" spans="6:6" x14ac:dyDescent="0.25">
      <c r="F1313" s="2"/>
    </row>
    <row r="1314" spans="6:6" x14ac:dyDescent="0.25">
      <c r="F1314" s="2"/>
    </row>
    <row r="1315" spans="6:6" x14ac:dyDescent="0.25">
      <c r="F1315" s="2"/>
    </row>
    <row r="1316" spans="6:6" x14ac:dyDescent="0.25">
      <c r="F1316" s="2"/>
    </row>
    <row r="1317" spans="6:6" x14ac:dyDescent="0.25">
      <c r="F1317" s="2"/>
    </row>
    <row r="1318" spans="6:6" x14ac:dyDescent="0.25">
      <c r="F1318" s="2"/>
    </row>
    <row r="1319" spans="6:6" x14ac:dyDescent="0.25">
      <c r="F1319" s="2"/>
    </row>
    <row r="1320" spans="6:6" x14ac:dyDescent="0.25">
      <c r="F1320" s="2"/>
    </row>
    <row r="1321" spans="6:6" x14ac:dyDescent="0.25">
      <c r="F1321" s="2"/>
    </row>
    <row r="1322" spans="6:6" x14ac:dyDescent="0.25">
      <c r="F1322" s="2"/>
    </row>
    <row r="1323" spans="6:6" x14ac:dyDescent="0.25">
      <c r="F1323" s="2"/>
    </row>
    <row r="1324" spans="6:6" x14ac:dyDescent="0.25">
      <c r="F1324" s="2"/>
    </row>
    <row r="1325" spans="6:6" x14ac:dyDescent="0.25">
      <c r="F1325" s="2"/>
    </row>
    <row r="1326" spans="6:6" x14ac:dyDescent="0.25">
      <c r="F1326" s="2"/>
    </row>
    <row r="1327" spans="6:6" x14ac:dyDescent="0.25">
      <c r="F1327" s="2"/>
    </row>
    <row r="1328" spans="6:6" x14ac:dyDescent="0.25">
      <c r="F1328" s="2"/>
    </row>
    <row r="1329" spans="6:6" x14ac:dyDescent="0.25">
      <c r="F1329" s="2"/>
    </row>
    <row r="1330" spans="6:6" x14ac:dyDescent="0.25">
      <c r="F1330" s="2"/>
    </row>
    <row r="1331" spans="6:6" x14ac:dyDescent="0.25">
      <c r="F1331" s="2"/>
    </row>
    <row r="1332" spans="6:6" x14ac:dyDescent="0.25">
      <c r="F1332" s="2"/>
    </row>
    <row r="1333" spans="6:6" x14ac:dyDescent="0.25">
      <c r="F1333" s="2"/>
    </row>
    <row r="1334" spans="6:6" x14ac:dyDescent="0.25">
      <c r="F1334" s="2"/>
    </row>
    <row r="1335" spans="6:6" x14ac:dyDescent="0.25">
      <c r="F1335" s="2"/>
    </row>
    <row r="1336" spans="6:6" x14ac:dyDescent="0.25">
      <c r="F1336" s="2"/>
    </row>
    <row r="1337" spans="6:6" x14ac:dyDescent="0.25">
      <c r="F1337" s="2"/>
    </row>
    <row r="1338" spans="6:6" x14ac:dyDescent="0.25">
      <c r="F1338" s="2"/>
    </row>
    <row r="1339" spans="6:6" x14ac:dyDescent="0.25">
      <c r="F1339" s="2"/>
    </row>
    <row r="1340" spans="6:6" x14ac:dyDescent="0.25">
      <c r="F1340" s="2"/>
    </row>
    <row r="1341" spans="6:6" x14ac:dyDescent="0.25">
      <c r="F1341" s="2"/>
    </row>
    <row r="1342" spans="6:6" x14ac:dyDescent="0.25">
      <c r="F1342" s="2"/>
    </row>
    <row r="1343" spans="6:6" x14ac:dyDescent="0.25">
      <c r="F1343" s="2"/>
    </row>
    <row r="1344" spans="6:6" x14ac:dyDescent="0.25">
      <c r="F1344" s="2"/>
    </row>
    <row r="1345" spans="6:6" x14ac:dyDescent="0.25">
      <c r="F1345" s="2"/>
    </row>
    <row r="1346" spans="6:6" x14ac:dyDescent="0.25">
      <c r="F1346" s="2"/>
    </row>
    <row r="1347" spans="6:6" x14ac:dyDescent="0.25">
      <c r="F1347" s="2"/>
    </row>
    <row r="1348" spans="6:6" x14ac:dyDescent="0.25">
      <c r="F1348" s="2"/>
    </row>
    <row r="1349" spans="6:6" x14ac:dyDescent="0.25">
      <c r="F1349" s="2"/>
    </row>
    <row r="1350" spans="6:6" x14ac:dyDescent="0.25">
      <c r="F1350" s="2"/>
    </row>
    <row r="1351" spans="6:6" x14ac:dyDescent="0.25">
      <c r="F1351" s="2"/>
    </row>
    <row r="1352" spans="6:6" x14ac:dyDescent="0.25">
      <c r="F1352" s="2"/>
    </row>
    <row r="1353" spans="6:6" x14ac:dyDescent="0.25">
      <c r="F1353" s="2"/>
    </row>
    <row r="1354" spans="6:6" x14ac:dyDescent="0.25">
      <c r="F1354" s="2"/>
    </row>
    <row r="1355" spans="6:6" x14ac:dyDescent="0.25">
      <c r="F1355" s="2"/>
    </row>
    <row r="1356" spans="6:6" x14ac:dyDescent="0.25">
      <c r="F1356" s="2"/>
    </row>
    <row r="1357" spans="6:6" x14ac:dyDescent="0.25">
      <c r="F1357" s="2"/>
    </row>
    <row r="1358" spans="6:6" x14ac:dyDescent="0.25">
      <c r="F1358" s="2"/>
    </row>
    <row r="1359" spans="6:6" x14ac:dyDescent="0.25">
      <c r="F1359" s="2"/>
    </row>
    <row r="1360" spans="6:6" x14ac:dyDescent="0.25">
      <c r="F1360" s="2"/>
    </row>
    <row r="1361" spans="6:6" x14ac:dyDescent="0.25">
      <c r="F1361" s="2"/>
    </row>
    <row r="1362" spans="6:6" x14ac:dyDescent="0.25">
      <c r="F1362" s="2"/>
    </row>
    <row r="1363" spans="6:6" x14ac:dyDescent="0.25">
      <c r="F1363" s="2"/>
    </row>
    <row r="1364" spans="6:6" x14ac:dyDescent="0.25">
      <c r="F1364" s="2"/>
    </row>
    <row r="1365" spans="6:6" x14ac:dyDescent="0.25">
      <c r="F1365" s="2"/>
    </row>
    <row r="1366" spans="6:6" x14ac:dyDescent="0.25">
      <c r="F1366" s="2"/>
    </row>
    <row r="1367" spans="6:6" x14ac:dyDescent="0.25">
      <c r="F1367" s="2"/>
    </row>
    <row r="1368" spans="6:6" x14ac:dyDescent="0.25">
      <c r="F1368" s="2"/>
    </row>
    <row r="1369" spans="6:6" x14ac:dyDescent="0.25">
      <c r="F1369" s="2"/>
    </row>
    <row r="1370" spans="6:6" x14ac:dyDescent="0.25">
      <c r="F1370" s="2"/>
    </row>
    <row r="1371" spans="6:6" x14ac:dyDescent="0.25">
      <c r="F1371" s="2"/>
    </row>
    <row r="1372" spans="6:6" x14ac:dyDescent="0.25">
      <c r="F1372" s="2"/>
    </row>
    <row r="1373" spans="6:6" x14ac:dyDescent="0.25">
      <c r="F1373" s="2"/>
    </row>
    <row r="1374" spans="6:6" x14ac:dyDescent="0.25">
      <c r="F1374" s="2"/>
    </row>
    <row r="1375" spans="6:6" x14ac:dyDescent="0.25">
      <c r="F1375" s="2"/>
    </row>
    <row r="1376" spans="6:6" x14ac:dyDescent="0.25">
      <c r="F1376" s="2"/>
    </row>
    <row r="1377" spans="6:6" x14ac:dyDescent="0.25">
      <c r="F1377" s="2"/>
    </row>
    <row r="1378" spans="6:6" x14ac:dyDescent="0.25">
      <c r="F1378" s="2"/>
    </row>
    <row r="1379" spans="6:6" x14ac:dyDescent="0.25">
      <c r="F1379" s="2"/>
    </row>
    <row r="1380" spans="6:6" x14ac:dyDescent="0.25">
      <c r="F1380" s="2"/>
    </row>
    <row r="1381" spans="6:6" x14ac:dyDescent="0.25">
      <c r="F1381" s="2"/>
    </row>
    <row r="1382" spans="6:6" x14ac:dyDescent="0.25">
      <c r="F1382" s="2"/>
    </row>
    <row r="1383" spans="6:6" x14ac:dyDescent="0.25">
      <c r="F1383" s="2"/>
    </row>
    <row r="1384" spans="6:6" x14ac:dyDescent="0.25">
      <c r="F1384" s="2"/>
    </row>
    <row r="1385" spans="6:6" x14ac:dyDescent="0.25">
      <c r="F1385" s="2"/>
    </row>
    <row r="1386" spans="6:6" x14ac:dyDescent="0.25">
      <c r="F1386" s="2"/>
    </row>
    <row r="1387" spans="6:6" x14ac:dyDescent="0.25">
      <c r="F1387" s="2"/>
    </row>
    <row r="1388" spans="6:6" x14ac:dyDescent="0.25">
      <c r="F1388" s="2"/>
    </row>
    <row r="1389" spans="6:6" x14ac:dyDescent="0.25">
      <c r="F1389" s="2"/>
    </row>
    <row r="1390" spans="6:6" x14ac:dyDescent="0.25">
      <c r="F1390" s="2"/>
    </row>
    <row r="1391" spans="6:6" x14ac:dyDescent="0.25">
      <c r="F1391" s="2"/>
    </row>
    <row r="1392" spans="6:6" x14ac:dyDescent="0.25">
      <c r="F1392" s="2"/>
    </row>
    <row r="1393" spans="6:6" x14ac:dyDescent="0.25">
      <c r="F1393" s="2"/>
    </row>
    <row r="1394" spans="6:6" x14ac:dyDescent="0.25">
      <c r="F1394" s="2"/>
    </row>
    <row r="1395" spans="6:6" x14ac:dyDescent="0.25">
      <c r="F1395" s="2"/>
    </row>
    <row r="1396" spans="6:6" x14ac:dyDescent="0.25">
      <c r="F1396" s="2"/>
    </row>
    <row r="1397" spans="6:6" x14ac:dyDescent="0.25">
      <c r="F1397" s="2"/>
    </row>
    <row r="1398" spans="6:6" x14ac:dyDescent="0.25">
      <c r="F1398" s="2"/>
    </row>
    <row r="1399" spans="6:6" x14ac:dyDescent="0.25">
      <c r="F1399" s="2"/>
    </row>
    <row r="1400" spans="6:6" x14ac:dyDescent="0.25">
      <c r="F1400" s="2"/>
    </row>
    <row r="1401" spans="6:6" x14ac:dyDescent="0.25">
      <c r="F1401" s="2"/>
    </row>
    <row r="1402" spans="6:6" x14ac:dyDescent="0.25">
      <c r="F1402" s="2"/>
    </row>
    <row r="1403" spans="6:6" x14ac:dyDescent="0.25">
      <c r="F1403" s="2"/>
    </row>
    <row r="1404" spans="6:6" x14ac:dyDescent="0.25">
      <c r="F1404" s="2"/>
    </row>
    <row r="1405" spans="6:6" x14ac:dyDescent="0.25">
      <c r="F1405" s="2"/>
    </row>
    <row r="1406" spans="6:6" x14ac:dyDescent="0.25">
      <c r="F1406" s="2"/>
    </row>
    <row r="1407" spans="6:6" x14ac:dyDescent="0.25">
      <c r="F1407" s="2"/>
    </row>
    <row r="1408" spans="6:6" x14ac:dyDescent="0.25">
      <c r="F1408" s="2"/>
    </row>
    <row r="1409" spans="6:6" x14ac:dyDescent="0.25">
      <c r="F1409" s="2"/>
    </row>
    <row r="1410" spans="6:6" x14ac:dyDescent="0.25">
      <c r="F1410" s="2"/>
    </row>
    <row r="1411" spans="6:6" x14ac:dyDescent="0.25">
      <c r="F1411" s="2"/>
    </row>
    <row r="1412" spans="6:6" x14ac:dyDescent="0.25">
      <c r="F1412" s="2"/>
    </row>
    <row r="1413" spans="6:6" x14ac:dyDescent="0.25">
      <c r="F1413" s="2"/>
    </row>
    <row r="1414" spans="6:6" x14ac:dyDescent="0.25">
      <c r="F1414" s="2"/>
    </row>
    <row r="1415" spans="6:6" x14ac:dyDescent="0.25">
      <c r="F1415" s="2"/>
    </row>
    <row r="1416" spans="6:6" x14ac:dyDescent="0.25">
      <c r="F1416" s="2"/>
    </row>
    <row r="1417" spans="6:6" x14ac:dyDescent="0.25">
      <c r="F1417" s="2"/>
    </row>
    <row r="1418" spans="6:6" x14ac:dyDescent="0.25">
      <c r="F1418" s="2"/>
    </row>
    <row r="1419" spans="6:6" x14ac:dyDescent="0.25">
      <c r="F1419" s="2"/>
    </row>
    <row r="1420" spans="6:6" x14ac:dyDescent="0.25">
      <c r="F1420" s="2"/>
    </row>
    <row r="1421" spans="6:6" x14ac:dyDescent="0.25">
      <c r="F1421" s="2"/>
    </row>
    <row r="1422" spans="6:6" x14ac:dyDescent="0.25">
      <c r="F1422" s="2"/>
    </row>
    <row r="1423" spans="6:6" x14ac:dyDescent="0.25">
      <c r="F1423" s="2"/>
    </row>
    <row r="1424" spans="6:6" x14ac:dyDescent="0.25">
      <c r="F1424" s="2"/>
    </row>
    <row r="1425" spans="6:6" x14ac:dyDescent="0.25">
      <c r="F1425" s="2"/>
    </row>
    <row r="1426" spans="6:6" x14ac:dyDescent="0.25">
      <c r="F1426" s="2"/>
    </row>
    <row r="1427" spans="6:6" x14ac:dyDescent="0.25">
      <c r="F1427" s="2"/>
    </row>
    <row r="1428" spans="6:6" x14ac:dyDescent="0.25">
      <c r="F1428" s="2"/>
    </row>
    <row r="1429" spans="6:6" x14ac:dyDescent="0.25">
      <c r="F1429" s="2"/>
    </row>
    <row r="1430" spans="6:6" x14ac:dyDescent="0.25">
      <c r="F1430" s="2"/>
    </row>
    <row r="1431" spans="6:6" x14ac:dyDescent="0.25">
      <c r="F1431" s="2"/>
    </row>
    <row r="1432" spans="6:6" x14ac:dyDescent="0.25">
      <c r="F1432" s="2"/>
    </row>
    <row r="1433" spans="6:6" x14ac:dyDescent="0.25">
      <c r="F1433" s="2"/>
    </row>
    <row r="1434" spans="6:6" x14ac:dyDescent="0.25">
      <c r="F1434" s="2"/>
    </row>
    <row r="1435" spans="6:6" x14ac:dyDescent="0.25">
      <c r="F1435" s="2"/>
    </row>
    <row r="1436" spans="6:6" x14ac:dyDescent="0.25">
      <c r="F1436" s="2"/>
    </row>
    <row r="1437" spans="6:6" x14ac:dyDescent="0.25">
      <c r="F1437" s="2"/>
    </row>
    <row r="1438" spans="6:6" x14ac:dyDescent="0.25">
      <c r="F1438" s="2"/>
    </row>
    <row r="1439" spans="6:6" x14ac:dyDescent="0.25">
      <c r="F1439" s="2"/>
    </row>
    <row r="1440" spans="6:6" x14ac:dyDescent="0.25">
      <c r="F1440" s="2"/>
    </row>
    <row r="1441" spans="6:6" x14ac:dyDescent="0.25">
      <c r="F1441" s="2"/>
    </row>
    <row r="1442" spans="6:6" x14ac:dyDescent="0.25">
      <c r="F1442" s="2"/>
    </row>
    <row r="1443" spans="6:6" x14ac:dyDescent="0.25">
      <c r="F1443" s="2"/>
    </row>
    <row r="1444" spans="6:6" x14ac:dyDescent="0.25">
      <c r="F1444" s="2"/>
    </row>
    <row r="1445" spans="6:6" x14ac:dyDescent="0.25">
      <c r="F1445" s="2"/>
    </row>
    <row r="1446" spans="6:6" x14ac:dyDescent="0.25">
      <c r="F1446" s="2"/>
    </row>
    <row r="1447" spans="6:6" x14ac:dyDescent="0.25">
      <c r="F1447" s="2"/>
    </row>
    <row r="1448" spans="6:6" x14ac:dyDescent="0.25">
      <c r="F1448" s="2"/>
    </row>
    <row r="1449" spans="6:6" x14ac:dyDescent="0.25">
      <c r="F1449" s="2"/>
    </row>
    <row r="1450" spans="6:6" x14ac:dyDescent="0.25">
      <c r="F1450" s="2"/>
    </row>
    <row r="1451" spans="6:6" x14ac:dyDescent="0.25">
      <c r="F1451" s="2"/>
    </row>
    <row r="1452" spans="6:6" x14ac:dyDescent="0.25">
      <c r="F1452" s="2"/>
    </row>
    <row r="1453" spans="6:6" x14ac:dyDescent="0.25">
      <c r="F1453" s="2"/>
    </row>
    <row r="1454" spans="6:6" x14ac:dyDescent="0.25">
      <c r="F1454" s="2"/>
    </row>
    <row r="1455" spans="6:6" x14ac:dyDescent="0.25">
      <c r="F1455" s="2"/>
    </row>
    <row r="1456" spans="6:6" x14ac:dyDescent="0.25">
      <c r="F1456" s="2"/>
    </row>
    <row r="1457" spans="6:6" x14ac:dyDescent="0.25">
      <c r="F1457" s="2"/>
    </row>
    <row r="1458" spans="6:6" x14ac:dyDescent="0.25">
      <c r="F1458" s="2"/>
    </row>
    <row r="1459" spans="6:6" x14ac:dyDescent="0.25">
      <c r="F1459" s="2"/>
    </row>
    <row r="1460" spans="6:6" x14ac:dyDescent="0.25">
      <c r="F1460" s="2"/>
    </row>
    <row r="1461" spans="6:6" x14ac:dyDescent="0.25">
      <c r="F1461" s="2"/>
    </row>
    <row r="1462" spans="6:6" x14ac:dyDescent="0.25">
      <c r="F1462" s="2"/>
    </row>
    <row r="1463" spans="6:6" x14ac:dyDescent="0.25">
      <c r="F1463" s="2"/>
    </row>
    <row r="1464" spans="6:6" x14ac:dyDescent="0.25">
      <c r="F1464" s="2"/>
    </row>
    <row r="1465" spans="6:6" x14ac:dyDescent="0.25">
      <c r="F1465" s="2"/>
    </row>
    <row r="1466" spans="6:6" x14ac:dyDescent="0.25">
      <c r="F1466" s="2"/>
    </row>
    <row r="1467" spans="6:6" x14ac:dyDescent="0.25">
      <c r="F1467" s="2"/>
    </row>
    <row r="1468" spans="6:6" x14ac:dyDescent="0.25">
      <c r="F1468" s="2"/>
    </row>
    <row r="1469" spans="6:6" x14ac:dyDescent="0.25">
      <c r="F1469" s="2"/>
    </row>
    <row r="1470" spans="6:6" x14ac:dyDescent="0.25">
      <c r="F1470" s="2"/>
    </row>
    <row r="1471" spans="6:6" x14ac:dyDescent="0.25">
      <c r="F1471" s="2"/>
    </row>
    <row r="1472" spans="6:6" x14ac:dyDescent="0.25">
      <c r="F1472" s="2"/>
    </row>
    <row r="1473" spans="6:6" x14ac:dyDescent="0.25">
      <c r="F1473" s="2"/>
    </row>
    <row r="1474" spans="6:6" x14ac:dyDescent="0.25">
      <c r="F1474" s="2"/>
    </row>
    <row r="1475" spans="6:6" x14ac:dyDescent="0.25">
      <c r="F1475" s="2"/>
    </row>
    <row r="1476" spans="6:6" x14ac:dyDescent="0.25">
      <c r="F1476" s="2"/>
    </row>
    <row r="1477" spans="6:6" x14ac:dyDescent="0.25">
      <c r="F1477" s="2"/>
    </row>
    <row r="1478" spans="6:6" x14ac:dyDescent="0.25">
      <c r="F1478" s="2"/>
    </row>
    <row r="1479" spans="6:6" x14ac:dyDescent="0.25">
      <c r="F1479" s="2"/>
    </row>
    <row r="1480" spans="6:6" x14ac:dyDescent="0.25">
      <c r="F1480" s="2"/>
    </row>
    <row r="1481" spans="6:6" x14ac:dyDescent="0.25">
      <c r="F1481" s="2"/>
    </row>
    <row r="1482" spans="6:6" x14ac:dyDescent="0.25">
      <c r="F1482" s="2"/>
    </row>
    <row r="1483" spans="6:6" x14ac:dyDescent="0.25">
      <c r="F1483" s="2"/>
    </row>
    <row r="1484" spans="6:6" x14ac:dyDescent="0.25">
      <c r="F1484" s="2"/>
    </row>
    <row r="1485" spans="6:6" x14ac:dyDescent="0.25">
      <c r="F1485" s="2"/>
    </row>
    <row r="1486" spans="6:6" x14ac:dyDescent="0.25">
      <c r="F1486" s="2"/>
    </row>
    <row r="1487" spans="6:6" x14ac:dyDescent="0.25">
      <c r="F1487" s="2"/>
    </row>
    <row r="1488" spans="6:6" x14ac:dyDescent="0.25">
      <c r="F1488" s="2"/>
    </row>
    <row r="1489" spans="6:6" x14ac:dyDescent="0.25">
      <c r="F1489" s="2"/>
    </row>
    <row r="1490" spans="6:6" x14ac:dyDescent="0.25">
      <c r="F1490" s="2"/>
    </row>
    <row r="1491" spans="6:6" x14ac:dyDescent="0.25">
      <c r="F1491" s="2"/>
    </row>
    <row r="1492" spans="6:6" x14ac:dyDescent="0.25">
      <c r="F1492" s="2"/>
    </row>
    <row r="1493" spans="6:6" x14ac:dyDescent="0.25">
      <c r="F1493" s="2"/>
    </row>
    <row r="1494" spans="6:6" x14ac:dyDescent="0.25">
      <c r="F1494" s="2"/>
    </row>
    <row r="1495" spans="6:6" x14ac:dyDescent="0.25">
      <c r="F1495" s="2"/>
    </row>
    <row r="1496" spans="6:6" x14ac:dyDescent="0.25">
      <c r="F1496" s="2"/>
    </row>
    <row r="1497" spans="6:6" x14ac:dyDescent="0.25">
      <c r="F1497" s="2"/>
    </row>
    <row r="1498" spans="6:6" x14ac:dyDescent="0.25">
      <c r="F1498" s="2"/>
    </row>
    <row r="1499" spans="6:6" x14ac:dyDescent="0.25">
      <c r="F1499" s="2"/>
    </row>
    <row r="1500" spans="6:6" x14ac:dyDescent="0.25">
      <c r="F1500" s="2"/>
    </row>
    <row r="1501" spans="6:6" x14ac:dyDescent="0.25">
      <c r="F1501" s="2"/>
    </row>
    <row r="1502" spans="6:6" x14ac:dyDescent="0.25">
      <c r="F1502" s="2"/>
    </row>
    <row r="1503" spans="6:6" x14ac:dyDescent="0.25">
      <c r="F1503" s="2"/>
    </row>
    <row r="1504" spans="6:6" x14ac:dyDescent="0.25">
      <c r="F1504" s="2"/>
    </row>
    <row r="1505" spans="6:6" x14ac:dyDescent="0.25">
      <c r="F1505" s="2"/>
    </row>
    <row r="1506" spans="6:6" x14ac:dyDescent="0.25">
      <c r="F1506" s="2"/>
    </row>
    <row r="1507" spans="6:6" x14ac:dyDescent="0.25">
      <c r="F1507" s="2"/>
    </row>
    <row r="1508" spans="6:6" x14ac:dyDescent="0.25">
      <c r="F1508" s="2"/>
    </row>
    <row r="1509" spans="6:6" x14ac:dyDescent="0.25">
      <c r="F1509" s="2"/>
    </row>
    <row r="1510" spans="6:6" x14ac:dyDescent="0.25">
      <c r="F1510" s="2"/>
    </row>
    <row r="1511" spans="6:6" x14ac:dyDescent="0.25">
      <c r="F1511" s="2"/>
    </row>
    <row r="1512" spans="6:6" x14ac:dyDescent="0.25">
      <c r="F1512" s="2"/>
    </row>
    <row r="1513" spans="6:6" x14ac:dyDescent="0.25">
      <c r="F1513" s="2"/>
    </row>
    <row r="1514" spans="6:6" x14ac:dyDescent="0.25">
      <c r="F1514" s="2"/>
    </row>
    <row r="1515" spans="6:6" x14ac:dyDescent="0.25">
      <c r="F1515" s="2"/>
    </row>
    <row r="1516" spans="6:6" x14ac:dyDescent="0.25">
      <c r="F1516" s="2"/>
    </row>
    <row r="1517" spans="6:6" x14ac:dyDescent="0.25">
      <c r="F1517" s="2"/>
    </row>
    <row r="1518" spans="6:6" x14ac:dyDescent="0.25">
      <c r="F1518" s="2"/>
    </row>
    <row r="1519" spans="6:6" x14ac:dyDescent="0.25">
      <c r="F1519" s="2"/>
    </row>
    <row r="1520" spans="6:6" x14ac:dyDescent="0.25">
      <c r="F1520" s="2"/>
    </row>
    <row r="1521" spans="6:6" x14ac:dyDescent="0.25">
      <c r="F1521" s="2"/>
    </row>
    <row r="1522" spans="6:6" x14ac:dyDescent="0.25">
      <c r="F1522" s="2"/>
    </row>
    <row r="1523" spans="6:6" x14ac:dyDescent="0.25">
      <c r="F1523" s="2"/>
    </row>
    <row r="1524" spans="6:6" x14ac:dyDescent="0.25">
      <c r="F1524" s="2"/>
    </row>
    <row r="1525" spans="6:6" x14ac:dyDescent="0.25">
      <c r="F1525" s="2"/>
    </row>
    <row r="1526" spans="6:6" x14ac:dyDescent="0.25">
      <c r="F1526" s="2"/>
    </row>
    <row r="1527" spans="6:6" x14ac:dyDescent="0.25">
      <c r="F1527" s="2"/>
    </row>
    <row r="1528" spans="6:6" x14ac:dyDescent="0.25">
      <c r="F1528" s="2"/>
    </row>
    <row r="1529" spans="6:6" x14ac:dyDescent="0.25">
      <c r="F1529" s="2"/>
    </row>
    <row r="1530" spans="6:6" x14ac:dyDescent="0.25">
      <c r="F1530" s="2"/>
    </row>
    <row r="1531" spans="6:6" x14ac:dyDescent="0.25">
      <c r="F1531" s="2"/>
    </row>
    <row r="1532" spans="6:6" x14ac:dyDescent="0.25">
      <c r="F1532" s="2"/>
    </row>
    <row r="1533" spans="6:6" x14ac:dyDescent="0.25">
      <c r="F1533" s="2"/>
    </row>
    <row r="1534" spans="6:6" x14ac:dyDescent="0.25">
      <c r="F1534" s="2"/>
    </row>
    <row r="1535" spans="6:6" x14ac:dyDescent="0.25">
      <c r="F1535" s="2"/>
    </row>
    <row r="1536" spans="6:6" x14ac:dyDescent="0.25">
      <c r="F1536" s="2"/>
    </row>
    <row r="1537" spans="6:6" x14ac:dyDescent="0.25">
      <c r="F1537" s="2"/>
    </row>
    <row r="1538" spans="6:6" x14ac:dyDescent="0.25">
      <c r="F1538" s="2"/>
    </row>
    <row r="1539" spans="6:6" x14ac:dyDescent="0.25">
      <c r="F1539" s="2"/>
    </row>
    <row r="1540" spans="6:6" x14ac:dyDescent="0.25">
      <c r="F1540" s="2"/>
    </row>
    <row r="1541" spans="6:6" x14ac:dyDescent="0.25">
      <c r="F1541" s="2"/>
    </row>
    <row r="1542" spans="6:6" x14ac:dyDescent="0.25">
      <c r="F1542" s="2"/>
    </row>
    <row r="1543" spans="6:6" x14ac:dyDescent="0.25">
      <c r="F1543" s="2"/>
    </row>
    <row r="1544" spans="6:6" x14ac:dyDescent="0.25">
      <c r="F1544" s="2"/>
    </row>
    <row r="1545" spans="6:6" x14ac:dyDescent="0.25">
      <c r="F1545" s="2"/>
    </row>
    <row r="1546" spans="6:6" x14ac:dyDescent="0.25">
      <c r="F1546" s="2"/>
    </row>
    <row r="1547" spans="6:6" x14ac:dyDescent="0.25">
      <c r="F1547" s="2"/>
    </row>
    <row r="1548" spans="6:6" x14ac:dyDescent="0.25">
      <c r="F1548" s="2"/>
    </row>
    <row r="1549" spans="6:6" x14ac:dyDescent="0.25">
      <c r="F1549" s="2"/>
    </row>
    <row r="1550" spans="6:6" x14ac:dyDescent="0.25">
      <c r="F1550" s="2"/>
    </row>
    <row r="1551" spans="6:6" x14ac:dyDescent="0.25">
      <c r="F1551" s="2"/>
    </row>
    <row r="1552" spans="6:6" x14ac:dyDescent="0.25">
      <c r="F1552" s="2"/>
    </row>
    <row r="1553" spans="6:6" x14ac:dyDescent="0.25">
      <c r="F1553" s="2"/>
    </row>
    <row r="1554" spans="6:6" x14ac:dyDescent="0.25">
      <c r="F1554" s="2"/>
    </row>
    <row r="1555" spans="6:6" x14ac:dyDescent="0.25">
      <c r="F1555" s="2"/>
    </row>
    <row r="1556" spans="6:6" x14ac:dyDescent="0.25">
      <c r="F1556" s="2"/>
    </row>
    <row r="1557" spans="6:6" x14ac:dyDescent="0.25">
      <c r="F1557" s="2"/>
    </row>
    <row r="1558" spans="6:6" x14ac:dyDescent="0.25">
      <c r="F1558" s="2"/>
    </row>
    <row r="1559" spans="6:6" x14ac:dyDescent="0.25">
      <c r="F1559" s="2"/>
    </row>
    <row r="1560" spans="6:6" x14ac:dyDescent="0.25">
      <c r="F1560" s="2"/>
    </row>
    <row r="1561" spans="6:6" x14ac:dyDescent="0.25">
      <c r="F1561" s="2"/>
    </row>
    <row r="1562" spans="6:6" x14ac:dyDescent="0.25">
      <c r="F1562" s="2"/>
    </row>
    <row r="1563" spans="6:6" x14ac:dyDescent="0.25">
      <c r="F1563" s="2"/>
    </row>
    <row r="1564" spans="6:6" x14ac:dyDescent="0.25">
      <c r="F1564" s="2"/>
    </row>
    <row r="1565" spans="6:6" x14ac:dyDescent="0.25">
      <c r="F1565" s="2"/>
    </row>
    <row r="1566" spans="6:6" x14ac:dyDescent="0.25">
      <c r="F1566" s="2"/>
    </row>
    <row r="1567" spans="6:6" x14ac:dyDescent="0.25">
      <c r="F1567" s="2"/>
    </row>
    <row r="1568" spans="6:6" x14ac:dyDescent="0.25">
      <c r="F1568" s="2"/>
    </row>
    <row r="1569" spans="6:6" x14ac:dyDescent="0.25">
      <c r="F1569" s="2"/>
    </row>
    <row r="1570" spans="6:6" x14ac:dyDescent="0.25">
      <c r="F1570" s="2"/>
    </row>
    <row r="1571" spans="6:6" x14ac:dyDescent="0.25">
      <c r="F1571" s="2"/>
    </row>
    <row r="1572" spans="6:6" x14ac:dyDescent="0.25">
      <c r="F1572" s="2"/>
    </row>
    <row r="1573" spans="6:6" x14ac:dyDescent="0.25">
      <c r="F1573" s="2"/>
    </row>
    <row r="1574" spans="6:6" x14ac:dyDescent="0.25">
      <c r="F1574" s="2"/>
    </row>
    <row r="1575" spans="6:6" x14ac:dyDescent="0.25">
      <c r="F1575" s="2"/>
    </row>
    <row r="1576" spans="6:6" x14ac:dyDescent="0.25">
      <c r="F1576" s="2"/>
    </row>
    <row r="1577" spans="6:6" x14ac:dyDescent="0.25">
      <c r="F1577" s="2"/>
    </row>
    <row r="1578" spans="6:6" x14ac:dyDescent="0.25">
      <c r="F1578" s="2"/>
    </row>
    <row r="1579" spans="6:6" x14ac:dyDescent="0.25">
      <c r="F1579" s="2"/>
    </row>
    <row r="1580" spans="6:6" x14ac:dyDescent="0.25">
      <c r="F1580" s="2"/>
    </row>
    <row r="1581" spans="6:6" x14ac:dyDescent="0.25">
      <c r="F1581" s="2"/>
    </row>
    <row r="1582" spans="6:6" x14ac:dyDescent="0.25">
      <c r="F1582" s="2"/>
    </row>
    <row r="1583" spans="6:6" x14ac:dyDescent="0.25">
      <c r="F1583" s="2"/>
    </row>
    <row r="1584" spans="6:6" x14ac:dyDescent="0.25">
      <c r="F1584" s="2"/>
    </row>
    <row r="1585" spans="6:6" x14ac:dyDescent="0.25">
      <c r="F1585" s="2"/>
    </row>
    <row r="1586" spans="6:6" x14ac:dyDescent="0.25">
      <c r="F1586" s="2"/>
    </row>
    <row r="1587" spans="6:6" x14ac:dyDescent="0.25">
      <c r="F1587" s="2"/>
    </row>
    <row r="1588" spans="6:6" x14ac:dyDescent="0.25">
      <c r="F1588" s="2"/>
    </row>
    <row r="1589" spans="6:6" x14ac:dyDescent="0.25">
      <c r="F1589" s="2"/>
    </row>
    <row r="1590" spans="6:6" x14ac:dyDescent="0.25">
      <c r="F1590" s="2"/>
    </row>
    <row r="1591" spans="6:6" x14ac:dyDescent="0.25">
      <c r="F1591" s="2"/>
    </row>
    <row r="1592" spans="6:6" x14ac:dyDescent="0.25">
      <c r="F1592" s="2"/>
    </row>
    <row r="1593" spans="6:6" x14ac:dyDescent="0.25">
      <c r="F1593" s="2"/>
    </row>
    <row r="1594" spans="6:6" x14ac:dyDescent="0.25">
      <c r="F1594" s="2"/>
    </row>
    <row r="1595" spans="6:6" x14ac:dyDescent="0.25">
      <c r="F1595" s="2"/>
    </row>
    <row r="1596" spans="6:6" x14ac:dyDescent="0.25">
      <c r="F1596" s="2"/>
    </row>
    <row r="1597" spans="6:6" x14ac:dyDescent="0.25">
      <c r="F1597" s="2"/>
    </row>
    <row r="1598" spans="6:6" x14ac:dyDescent="0.25">
      <c r="F1598" s="2"/>
    </row>
    <row r="1599" spans="6:6" x14ac:dyDescent="0.25">
      <c r="F1599" s="2"/>
    </row>
    <row r="1600" spans="6:6" x14ac:dyDescent="0.25">
      <c r="F1600" s="2"/>
    </row>
    <row r="1601" spans="6:6" x14ac:dyDescent="0.25">
      <c r="F1601" s="2"/>
    </row>
    <row r="1602" spans="6:6" x14ac:dyDescent="0.25">
      <c r="F1602" s="2"/>
    </row>
    <row r="1603" spans="6:6" x14ac:dyDescent="0.25">
      <c r="F1603" s="2"/>
    </row>
    <row r="1604" spans="6:6" x14ac:dyDescent="0.25">
      <c r="F1604" s="2"/>
    </row>
    <row r="1605" spans="6:6" x14ac:dyDescent="0.25">
      <c r="F1605" s="2"/>
    </row>
    <row r="1606" spans="6:6" x14ac:dyDescent="0.25">
      <c r="F1606" s="2"/>
    </row>
    <row r="1607" spans="6:6" x14ac:dyDescent="0.25">
      <c r="F1607" s="2"/>
    </row>
    <row r="1608" spans="6:6" x14ac:dyDescent="0.25">
      <c r="F1608" s="2"/>
    </row>
    <row r="1609" spans="6:6" x14ac:dyDescent="0.25">
      <c r="F1609" s="2"/>
    </row>
    <row r="1610" spans="6:6" x14ac:dyDescent="0.25">
      <c r="F1610" s="2"/>
    </row>
    <row r="1611" spans="6:6" x14ac:dyDescent="0.25">
      <c r="F1611" s="2"/>
    </row>
    <row r="1612" spans="6:6" x14ac:dyDescent="0.25">
      <c r="F1612" s="2"/>
    </row>
    <row r="1613" spans="6:6" x14ac:dyDescent="0.25">
      <c r="F1613" s="2"/>
    </row>
    <row r="1614" spans="6:6" x14ac:dyDescent="0.25">
      <c r="F1614" s="2"/>
    </row>
    <row r="1615" spans="6:6" x14ac:dyDescent="0.25">
      <c r="F1615" s="2"/>
    </row>
    <row r="1616" spans="6:6" x14ac:dyDescent="0.25">
      <c r="F1616" s="2"/>
    </row>
    <row r="1617" spans="6:6" x14ac:dyDescent="0.25">
      <c r="F1617" s="2"/>
    </row>
    <row r="1618" spans="6:6" x14ac:dyDescent="0.25">
      <c r="F1618" s="2"/>
    </row>
    <row r="1619" spans="6:6" x14ac:dyDescent="0.25">
      <c r="F1619" s="2"/>
    </row>
    <row r="1620" spans="6:6" x14ac:dyDescent="0.25">
      <c r="F1620" s="2"/>
    </row>
    <row r="1621" spans="6:6" x14ac:dyDescent="0.25">
      <c r="F1621" s="2"/>
    </row>
    <row r="1622" spans="6:6" x14ac:dyDescent="0.25">
      <c r="F1622" s="2"/>
    </row>
    <row r="1623" spans="6:6" x14ac:dyDescent="0.25">
      <c r="F1623" s="2"/>
    </row>
    <row r="1624" spans="6:6" x14ac:dyDescent="0.25">
      <c r="F1624" s="2"/>
    </row>
    <row r="1625" spans="6:6" x14ac:dyDescent="0.25">
      <c r="F1625" s="2"/>
    </row>
    <row r="1626" spans="6:6" x14ac:dyDescent="0.25">
      <c r="F1626" s="2"/>
    </row>
    <row r="1627" spans="6:6" x14ac:dyDescent="0.25">
      <c r="F1627" s="2"/>
    </row>
    <row r="1628" spans="6:6" x14ac:dyDescent="0.25">
      <c r="F1628" s="2"/>
    </row>
    <row r="1629" spans="6:6" x14ac:dyDescent="0.25">
      <c r="F1629" s="2"/>
    </row>
    <row r="1630" spans="6:6" x14ac:dyDescent="0.25">
      <c r="F1630" s="2"/>
    </row>
    <row r="1631" spans="6:6" x14ac:dyDescent="0.25">
      <c r="F1631" s="2"/>
    </row>
    <row r="1632" spans="6:6" x14ac:dyDescent="0.25">
      <c r="F1632" s="2"/>
    </row>
    <row r="1633" spans="6:6" x14ac:dyDescent="0.25">
      <c r="F1633" s="2"/>
    </row>
    <row r="1634" spans="6:6" x14ac:dyDescent="0.25">
      <c r="F1634" s="2"/>
    </row>
    <row r="1635" spans="6:6" x14ac:dyDescent="0.25">
      <c r="F1635" s="2"/>
    </row>
    <row r="1636" spans="6:6" x14ac:dyDescent="0.25">
      <c r="F1636" s="2"/>
    </row>
    <row r="1637" spans="6:6" x14ac:dyDescent="0.25">
      <c r="F1637" s="2"/>
    </row>
    <row r="1638" spans="6:6" x14ac:dyDescent="0.25">
      <c r="F1638" s="2"/>
    </row>
    <row r="1639" spans="6:6" x14ac:dyDescent="0.25">
      <c r="F1639" s="2"/>
    </row>
    <row r="1640" spans="6:6" x14ac:dyDescent="0.25">
      <c r="F1640" s="2"/>
    </row>
    <row r="1641" spans="6:6" x14ac:dyDescent="0.25">
      <c r="F1641" s="2"/>
    </row>
    <row r="1642" spans="6:6" x14ac:dyDescent="0.25">
      <c r="F1642" s="2"/>
    </row>
    <row r="1643" spans="6:6" x14ac:dyDescent="0.25">
      <c r="F1643" s="2"/>
    </row>
    <row r="1644" spans="6:6" x14ac:dyDescent="0.25">
      <c r="F1644" s="2"/>
    </row>
    <row r="1645" spans="6:6" x14ac:dyDescent="0.25">
      <c r="F1645" s="2"/>
    </row>
    <row r="1646" spans="6:6" x14ac:dyDescent="0.25">
      <c r="F1646" s="2"/>
    </row>
    <row r="1647" spans="6:6" x14ac:dyDescent="0.25">
      <c r="F1647" s="2"/>
    </row>
    <row r="1648" spans="6:6" x14ac:dyDescent="0.25">
      <c r="F1648" s="2"/>
    </row>
    <row r="1649" spans="6:6" x14ac:dyDescent="0.25">
      <c r="F1649" s="2"/>
    </row>
    <row r="1650" spans="6:6" x14ac:dyDescent="0.25">
      <c r="F1650" s="2"/>
    </row>
    <row r="1651" spans="6:6" x14ac:dyDescent="0.25">
      <c r="F1651" s="2"/>
    </row>
    <row r="1652" spans="6:6" x14ac:dyDescent="0.25">
      <c r="F1652" s="2"/>
    </row>
    <row r="1653" spans="6:6" x14ac:dyDescent="0.25">
      <c r="F1653" s="2"/>
    </row>
    <row r="1654" spans="6:6" x14ac:dyDescent="0.25">
      <c r="F1654" s="2"/>
    </row>
    <row r="1655" spans="6:6" x14ac:dyDescent="0.25">
      <c r="F1655" s="2"/>
    </row>
    <row r="1656" spans="6:6" x14ac:dyDescent="0.25">
      <c r="F1656" s="2"/>
    </row>
    <row r="1657" spans="6:6" x14ac:dyDescent="0.25">
      <c r="F1657" s="2"/>
    </row>
    <row r="1658" spans="6:6" x14ac:dyDescent="0.25">
      <c r="F1658" s="2"/>
    </row>
    <row r="1659" spans="6:6" x14ac:dyDescent="0.25">
      <c r="F1659" s="2"/>
    </row>
    <row r="1660" spans="6:6" x14ac:dyDescent="0.25">
      <c r="F1660" s="2"/>
    </row>
    <row r="1661" spans="6:6" x14ac:dyDescent="0.25">
      <c r="F1661" s="2"/>
    </row>
    <row r="1662" spans="6:6" x14ac:dyDescent="0.25">
      <c r="F1662" s="2"/>
    </row>
    <row r="1663" spans="6:6" x14ac:dyDescent="0.25">
      <c r="F1663" s="2"/>
    </row>
    <row r="1664" spans="6:6" x14ac:dyDescent="0.25">
      <c r="F1664" s="2"/>
    </row>
    <row r="1665" spans="6:6" x14ac:dyDescent="0.25">
      <c r="F1665" s="2"/>
    </row>
    <row r="1666" spans="6:6" x14ac:dyDescent="0.25">
      <c r="F1666" s="2"/>
    </row>
    <row r="1667" spans="6:6" x14ac:dyDescent="0.25">
      <c r="F1667" s="2"/>
    </row>
    <row r="1668" spans="6:6" x14ac:dyDescent="0.25">
      <c r="F1668" s="2"/>
    </row>
    <row r="1669" spans="6:6" x14ac:dyDescent="0.25">
      <c r="F1669" s="2"/>
    </row>
    <row r="1670" spans="6:6" x14ac:dyDescent="0.25">
      <c r="F1670" s="2"/>
    </row>
    <row r="1671" spans="6:6" x14ac:dyDescent="0.25">
      <c r="F1671" s="2"/>
    </row>
    <row r="1672" spans="6:6" x14ac:dyDescent="0.25">
      <c r="F1672" s="2"/>
    </row>
    <row r="1673" spans="6:6" x14ac:dyDescent="0.25">
      <c r="F1673" s="2"/>
    </row>
    <row r="1674" spans="6:6" x14ac:dyDescent="0.25">
      <c r="F1674" s="2"/>
    </row>
    <row r="1675" spans="6:6" x14ac:dyDescent="0.25">
      <c r="F1675" s="2"/>
    </row>
    <row r="1676" spans="6:6" x14ac:dyDescent="0.25">
      <c r="F1676" s="2"/>
    </row>
    <row r="1677" spans="6:6" x14ac:dyDescent="0.25">
      <c r="F1677" s="2"/>
    </row>
    <row r="1678" spans="6:6" x14ac:dyDescent="0.25">
      <c r="F1678" s="2"/>
    </row>
    <row r="1679" spans="6:6" x14ac:dyDescent="0.25">
      <c r="F1679" s="2"/>
    </row>
    <row r="1680" spans="6:6" x14ac:dyDescent="0.25">
      <c r="F1680" s="2"/>
    </row>
    <row r="1681" spans="6:6" x14ac:dyDescent="0.25">
      <c r="F1681" s="2"/>
    </row>
    <row r="1682" spans="6:6" x14ac:dyDescent="0.25">
      <c r="F1682" s="2"/>
    </row>
    <row r="1683" spans="6:6" x14ac:dyDescent="0.25">
      <c r="F1683" s="2"/>
    </row>
    <row r="1684" spans="6:6" x14ac:dyDescent="0.25">
      <c r="F1684" s="2"/>
    </row>
    <row r="1685" spans="6:6" x14ac:dyDescent="0.25">
      <c r="F1685" s="2"/>
    </row>
    <row r="1686" spans="6:6" x14ac:dyDescent="0.25">
      <c r="F1686" s="2"/>
    </row>
    <row r="1687" spans="6:6" x14ac:dyDescent="0.25">
      <c r="F1687" s="2"/>
    </row>
    <row r="1688" spans="6:6" x14ac:dyDescent="0.25">
      <c r="F1688" s="2"/>
    </row>
    <row r="1689" spans="6:6" x14ac:dyDescent="0.25">
      <c r="F1689" s="2"/>
    </row>
    <row r="1690" spans="6:6" x14ac:dyDescent="0.25">
      <c r="F1690" s="2"/>
    </row>
    <row r="1691" spans="6:6" x14ac:dyDescent="0.25">
      <c r="F1691" s="2"/>
    </row>
    <row r="1692" spans="6:6" x14ac:dyDescent="0.25">
      <c r="F1692" s="2"/>
    </row>
    <row r="1693" spans="6:6" x14ac:dyDescent="0.25">
      <c r="F1693" s="2"/>
    </row>
    <row r="1694" spans="6:6" x14ac:dyDescent="0.25">
      <c r="F1694" s="2"/>
    </row>
    <row r="1695" spans="6:6" x14ac:dyDescent="0.25">
      <c r="F1695" s="2"/>
    </row>
    <row r="1696" spans="6:6" x14ac:dyDescent="0.25">
      <c r="F1696" s="2"/>
    </row>
    <row r="1697" spans="6:6" x14ac:dyDescent="0.25">
      <c r="F1697" s="2"/>
    </row>
    <row r="1698" spans="6:6" x14ac:dyDescent="0.25">
      <c r="F1698" s="2"/>
    </row>
    <row r="1699" spans="6:6" x14ac:dyDescent="0.25">
      <c r="F1699" s="2"/>
    </row>
    <row r="1700" spans="6:6" x14ac:dyDescent="0.25">
      <c r="F1700" s="2"/>
    </row>
    <row r="1701" spans="6:6" x14ac:dyDescent="0.25">
      <c r="F1701" s="2"/>
    </row>
    <row r="1702" spans="6:6" x14ac:dyDescent="0.25">
      <c r="F1702" s="2"/>
    </row>
    <row r="1703" spans="6:6" x14ac:dyDescent="0.25">
      <c r="F1703" s="2"/>
    </row>
    <row r="1704" spans="6:6" x14ac:dyDescent="0.25">
      <c r="F1704" s="2"/>
    </row>
    <row r="1705" spans="6:6" x14ac:dyDescent="0.25">
      <c r="F1705" s="2"/>
    </row>
    <row r="1706" spans="6:6" x14ac:dyDescent="0.25">
      <c r="F1706" s="2"/>
    </row>
    <row r="1707" spans="6:6" x14ac:dyDescent="0.25">
      <c r="F1707" s="2"/>
    </row>
    <row r="1708" spans="6:6" x14ac:dyDescent="0.25">
      <c r="F1708" s="2"/>
    </row>
    <row r="1709" spans="6:6" x14ac:dyDescent="0.25">
      <c r="F1709" s="2"/>
    </row>
    <row r="1710" spans="6:6" x14ac:dyDescent="0.25">
      <c r="F1710" s="2"/>
    </row>
    <row r="1711" spans="6:6" x14ac:dyDescent="0.25">
      <c r="F1711" s="2"/>
    </row>
    <row r="1712" spans="6:6" x14ac:dyDescent="0.25">
      <c r="F1712" s="2"/>
    </row>
    <row r="1713" spans="6:6" x14ac:dyDescent="0.25">
      <c r="F1713" s="2"/>
    </row>
    <row r="1714" spans="6:6" x14ac:dyDescent="0.25">
      <c r="F1714" s="2"/>
    </row>
    <row r="1715" spans="6:6" x14ac:dyDescent="0.25">
      <c r="F1715" s="2"/>
    </row>
    <row r="1716" spans="6:6" x14ac:dyDescent="0.25">
      <c r="F1716" s="2"/>
    </row>
    <row r="1717" spans="6:6" x14ac:dyDescent="0.25">
      <c r="F1717" s="2"/>
    </row>
    <row r="1718" spans="6:6" x14ac:dyDescent="0.25">
      <c r="F1718" s="2"/>
    </row>
    <row r="1719" spans="6:6" x14ac:dyDescent="0.25">
      <c r="F1719" s="2"/>
    </row>
    <row r="1720" spans="6:6" x14ac:dyDescent="0.25">
      <c r="F1720" s="2"/>
    </row>
    <row r="1721" spans="6:6" x14ac:dyDescent="0.25">
      <c r="F1721" s="2"/>
    </row>
    <row r="1722" spans="6:6" x14ac:dyDescent="0.25">
      <c r="F1722" s="2"/>
    </row>
    <row r="1723" spans="6:6" x14ac:dyDescent="0.25">
      <c r="F1723" s="2"/>
    </row>
    <row r="1724" spans="6:6" x14ac:dyDescent="0.25">
      <c r="F1724" s="2"/>
    </row>
    <row r="1725" spans="6:6" x14ac:dyDescent="0.25">
      <c r="F1725" s="2"/>
    </row>
    <row r="1726" spans="6:6" x14ac:dyDescent="0.25">
      <c r="F1726" s="2"/>
    </row>
    <row r="1727" spans="6:6" x14ac:dyDescent="0.25">
      <c r="F1727" s="2"/>
    </row>
    <row r="1728" spans="6:6" x14ac:dyDescent="0.25">
      <c r="F1728" s="2"/>
    </row>
    <row r="1729" spans="6:6" x14ac:dyDescent="0.25">
      <c r="F1729" s="2"/>
    </row>
    <row r="1730" spans="6:6" x14ac:dyDescent="0.25">
      <c r="F1730" s="2"/>
    </row>
    <row r="1731" spans="6:6" x14ac:dyDescent="0.25">
      <c r="F1731" s="2"/>
    </row>
    <row r="1732" spans="6:6" x14ac:dyDescent="0.25">
      <c r="F1732" s="2"/>
    </row>
    <row r="1733" spans="6:6" x14ac:dyDescent="0.25">
      <c r="F1733" s="2"/>
    </row>
    <row r="1734" spans="6:6" x14ac:dyDescent="0.25">
      <c r="F1734" s="2"/>
    </row>
    <row r="1735" spans="6:6" x14ac:dyDescent="0.25">
      <c r="F1735" s="2"/>
    </row>
    <row r="1736" spans="6:6" x14ac:dyDescent="0.25">
      <c r="F1736" s="2"/>
    </row>
    <row r="1737" spans="6:6" x14ac:dyDescent="0.25">
      <c r="F1737" s="2"/>
    </row>
    <row r="1738" spans="6:6" x14ac:dyDescent="0.25">
      <c r="F1738" s="2"/>
    </row>
    <row r="1739" spans="6:6" x14ac:dyDescent="0.25">
      <c r="F1739" s="2"/>
    </row>
    <row r="1740" spans="6:6" x14ac:dyDescent="0.25">
      <c r="F1740" s="2"/>
    </row>
    <row r="1741" spans="6:6" x14ac:dyDescent="0.25">
      <c r="F1741" s="2"/>
    </row>
    <row r="1742" spans="6:6" x14ac:dyDescent="0.25">
      <c r="F1742" s="2"/>
    </row>
    <row r="1743" spans="6:6" x14ac:dyDescent="0.25">
      <c r="F1743" s="2"/>
    </row>
    <row r="1744" spans="6:6" x14ac:dyDescent="0.25">
      <c r="F1744" s="2"/>
    </row>
    <row r="1745" spans="6:6" x14ac:dyDescent="0.25">
      <c r="F1745" s="2"/>
    </row>
    <row r="1746" spans="6:6" x14ac:dyDescent="0.25">
      <c r="F1746" s="2"/>
    </row>
    <row r="1747" spans="6:6" x14ac:dyDescent="0.25">
      <c r="F1747" s="2"/>
    </row>
    <row r="1748" spans="6:6" x14ac:dyDescent="0.25">
      <c r="F1748" s="2"/>
    </row>
    <row r="1749" spans="6:6" x14ac:dyDescent="0.25">
      <c r="F1749" s="2"/>
    </row>
    <row r="1750" spans="6:6" x14ac:dyDescent="0.25">
      <c r="F1750" s="2"/>
    </row>
    <row r="1751" spans="6:6" x14ac:dyDescent="0.25">
      <c r="F1751" s="2"/>
    </row>
    <row r="1752" spans="6:6" x14ac:dyDescent="0.25">
      <c r="F1752" s="2"/>
    </row>
    <row r="1753" spans="6:6" x14ac:dyDescent="0.25">
      <c r="F1753" s="2"/>
    </row>
    <row r="1754" spans="6:6" x14ac:dyDescent="0.25">
      <c r="F1754" s="2"/>
    </row>
    <row r="1755" spans="6:6" x14ac:dyDescent="0.25">
      <c r="F1755" s="2"/>
    </row>
    <row r="1756" spans="6:6" x14ac:dyDescent="0.25">
      <c r="F1756" s="2"/>
    </row>
    <row r="1757" spans="6:6" x14ac:dyDescent="0.25">
      <c r="F1757" s="2"/>
    </row>
    <row r="1758" spans="6:6" x14ac:dyDescent="0.25">
      <c r="F1758" s="2"/>
    </row>
    <row r="1759" spans="6:6" x14ac:dyDescent="0.25">
      <c r="F1759" s="2"/>
    </row>
    <row r="1760" spans="6:6" x14ac:dyDescent="0.25">
      <c r="F1760" s="2"/>
    </row>
    <row r="1761" spans="6:6" x14ac:dyDescent="0.25">
      <c r="F1761" s="2"/>
    </row>
    <row r="1762" spans="6:6" x14ac:dyDescent="0.25">
      <c r="F1762" s="2"/>
    </row>
    <row r="1763" spans="6:6" x14ac:dyDescent="0.25">
      <c r="F1763" s="2"/>
    </row>
    <row r="1764" spans="6:6" x14ac:dyDescent="0.25">
      <c r="F1764" s="2"/>
    </row>
    <row r="1765" spans="6:6" x14ac:dyDescent="0.25">
      <c r="F1765" s="2"/>
    </row>
    <row r="1766" spans="6:6" x14ac:dyDescent="0.25">
      <c r="F1766" s="2"/>
    </row>
    <row r="1767" spans="6:6" x14ac:dyDescent="0.25">
      <c r="F1767" s="2"/>
    </row>
    <row r="1768" spans="6:6" x14ac:dyDescent="0.25">
      <c r="F1768" s="2"/>
    </row>
    <row r="1769" spans="6:6" x14ac:dyDescent="0.25">
      <c r="F1769" s="2"/>
    </row>
    <row r="1770" spans="6:6" x14ac:dyDescent="0.25">
      <c r="F1770" s="2"/>
    </row>
    <row r="1771" spans="6:6" x14ac:dyDescent="0.25">
      <c r="F1771" s="2"/>
    </row>
    <row r="1772" spans="6:6" x14ac:dyDescent="0.25">
      <c r="F1772" s="2"/>
    </row>
    <row r="1773" spans="6:6" x14ac:dyDescent="0.25">
      <c r="F1773" s="2"/>
    </row>
    <row r="1774" spans="6:6" x14ac:dyDescent="0.25">
      <c r="F1774" s="2"/>
    </row>
    <row r="1775" spans="6:6" x14ac:dyDescent="0.25">
      <c r="F1775" s="2"/>
    </row>
    <row r="1776" spans="6:6" x14ac:dyDescent="0.25">
      <c r="F1776" s="2"/>
    </row>
    <row r="1777" spans="6:6" x14ac:dyDescent="0.25">
      <c r="F1777" s="2"/>
    </row>
    <row r="1778" spans="6:6" x14ac:dyDescent="0.25">
      <c r="F1778" s="2"/>
    </row>
    <row r="1779" spans="6:6" x14ac:dyDescent="0.25">
      <c r="F1779" s="2"/>
    </row>
    <row r="1780" spans="6:6" x14ac:dyDescent="0.25">
      <c r="F1780" s="2"/>
    </row>
    <row r="1781" spans="6:6" x14ac:dyDescent="0.25">
      <c r="F1781" s="2"/>
    </row>
    <row r="1782" spans="6:6" x14ac:dyDescent="0.25">
      <c r="F1782" s="2"/>
    </row>
    <row r="1783" spans="6:6" x14ac:dyDescent="0.25">
      <c r="F1783" s="2"/>
    </row>
    <row r="1784" spans="6:6" x14ac:dyDescent="0.25">
      <c r="F1784" s="2"/>
    </row>
    <row r="1785" spans="6:6" x14ac:dyDescent="0.25">
      <c r="F1785" s="2"/>
    </row>
    <row r="1786" spans="6:6" x14ac:dyDescent="0.25">
      <c r="F1786" s="2"/>
    </row>
    <row r="1787" spans="6:6" x14ac:dyDescent="0.25">
      <c r="F1787" s="2"/>
    </row>
    <row r="1788" spans="6:6" x14ac:dyDescent="0.25">
      <c r="F1788" s="2"/>
    </row>
    <row r="1789" spans="6:6" x14ac:dyDescent="0.25">
      <c r="F1789" s="2"/>
    </row>
    <row r="1790" spans="6:6" x14ac:dyDescent="0.25">
      <c r="F1790" s="2"/>
    </row>
    <row r="1791" spans="6:6" x14ac:dyDescent="0.25">
      <c r="F1791" s="2"/>
    </row>
    <row r="1792" spans="6:6" x14ac:dyDescent="0.25">
      <c r="F1792" s="2"/>
    </row>
    <row r="1793" spans="6:6" x14ac:dyDescent="0.25">
      <c r="F1793" s="2"/>
    </row>
    <row r="1794" spans="6:6" x14ac:dyDescent="0.25">
      <c r="F1794" s="2"/>
    </row>
    <row r="1795" spans="6:6" x14ac:dyDescent="0.25">
      <c r="F1795" s="2"/>
    </row>
    <row r="1796" spans="6:6" x14ac:dyDescent="0.25">
      <c r="F1796" s="2"/>
    </row>
    <row r="1797" spans="6:6" x14ac:dyDescent="0.25">
      <c r="F1797" s="2"/>
    </row>
    <row r="1798" spans="6:6" x14ac:dyDescent="0.25">
      <c r="F1798" s="2"/>
    </row>
    <row r="1799" spans="6:6" x14ac:dyDescent="0.25">
      <c r="F1799" s="2"/>
    </row>
    <row r="1800" spans="6:6" x14ac:dyDescent="0.25">
      <c r="F1800" s="2"/>
    </row>
    <row r="1801" spans="6:6" x14ac:dyDescent="0.25">
      <c r="F1801" s="2"/>
    </row>
    <row r="1802" spans="6:6" x14ac:dyDescent="0.25">
      <c r="F1802" s="2"/>
    </row>
    <row r="1803" spans="6:6" x14ac:dyDescent="0.25">
      <c r="F1803" s="2"/>
    </row>
    <row r="1804" spans="6:6" x14ac:dyDescent="0.25">
      <c r="F1804" s="2"/>
    </row>
    <row r="1805" spans="6:6" x14ac:dyDescent="0.25">
      <c r="F1805" s="2"/>
    </row>
    <row r="1806" spans="6:6" x14ac:dyDescent="0.25">
      <c r="F1806" s="2"/>
    </row>
    <row r="1807" spans="6:6" x14ac:dyDescent="0.25">
      <c r="F1807" s="2"/>
    </row>
    <row r="1808" spans="6:6" x14ac:dyDescent="0.25">
      <c r="F1808" s="2"/>
    </row>
    <row r="1809" spans="6:6" x14ac:dyDescent="0.25">
      <c r="F1809" s="2"/>
    </row>
    <row r="1810" spans="6:6" x14ac:dyDescent="0.25">
      <c r="F1810" s="2"/>
    </row>
    <row r="1811" spans="6:6" x14ac:dyDescent="0.25">
      <c r="F1811" s="2"/>
    </row>
    <row r="1812" spans="6:6" x14ac:dyDescent="0.25">
      <c r="F1812" s="2"/>
    </row>
    <row r="1813" spans="6:6" x14ac:dyDescent="0.25">
      <c r="F1813" s="2"/>
    </row>
    <row r="1814" spans="6:6" x14ac:dyDescent="0.25">
      <c r="F1814" s="2"/>
    </row>
    <row r="1815" spans="6:6" x14ac:dyDescent="0.25">
      <c r="F1815" s="2"/>
    </row>
    <row r="1816" spans="6:6" x14ac:dyDescent="0.25">
      <c r="F1816" s="2"/>
    </row>
    <row r="1817" spans="6:6" x14ac:dyDescent="0.25">
      <c r="F1817" s="2"/>
    </row>
    <row r="1818" spans="6:6" x14ac:dyDescent="0.25">
      <c r="F1818" s="2"/>
    </row>
    <row r="1819" spans="6:6" x14ac:dyDescent="0.25">
      <c r="F1819" s="2"/>
    </row>
    <row r="1820" spans="6:6" x14ac:dyDescent="0.25">
      <c r="F1820" s="2"/>
    </row>
    <row r="1821" spans="6:6" x14ac:dyDescent="0.25">
      <c r="F1821" s="2"/>
    </row>
    <row r="1822" spans="6:6" x14ac:dyDescent="0.25">
      <c r="F1822" s="2"/>
    </row>
    <row r="1823" spans="6:6" x14ac:dyDescent="0.25">
      <c r="F1823" s="2"/>
    </row>
    <row r="1824" spans="6:6" x14ac:dyDescent="0.25">
      <c r="F1824" s="2"/>
    </row>
    <row r="1825" spans="6:6" x14ac:dyDescent="0.25">
      <c r="F1825" s="2"/>
    </row>
    <row r="1826" spans="6:6" x14ac:dyDescent="0.25">
      <c r="F1826" s="2"/>
    </row>
    <row r="1827" spans="6:6" x14ac:dyDescent="0.25">
      <c r="F1827" s="2"/>
    </row>
    <row r="1828" spans="6:6" x14ac:dyDescent="0.25">
      <c r="F1828" s="2"/>
    </row>
    <row r="1829" spans="6:6" x14ac:dyDescent="0.25">
      <c r="F1829" s="2"/>
    </row>
    <row r="1830" spans="6:6" x14ac:dyDescent="0.25">
      <c r="F1830" s="2"/>
    </row>
    <row r="1831" spans="6:6" x14ac:dyDescent="0.25">
      <c r="F1831" s="2"/>
    </row>
    <row r="1832" spans="6:6" x14ac:dyDescent="0.25">
      <c r="F1832" s="2"/>
    </row>
    <row r="1833" spans="6:6" x14ac:dyDescent="0.25">
      <c r="F1833" s="2"/>
    </row>
    <row r="1834" spans="6:6" x14ac:dyDescent="0.25">
      <c r="F1834" s="2"/>
    </row>
    <row r="1835" spans="6:6" x14ac:dyDescent="0.25">
      <c r="F1835" s="2"/>
    </row>
    <row r="1836" spans="6:6" x14ac:dyDescent="0.25">
      <c r="F1836" s="2"/>
    </row>
    <row r="1837" spans="6:6" x14ac:dyDescent="0.25">
      <c r="F1837" s="2"/>
    </row>
    <row r="1838" spans="6:6" x14ac:dyDescent="0.25">
      <c r="F1838" s="2"/>
    </row>
    <row r="1839" spans="6:6" x14ac:dyDescent="0.25">
      <c r="F1839" s="2"/>
    </row>
    <row r="1840" spans="6:6" x14ac:dyDescent="0.25">
      <c r="F1840" s="2"/>
    </row>
    <row r="1841" spans="6:6" x14ac:dyDescent="0.25">
      <c r="F1841" s="2"/>
    </row>
    <row r="1842" spans="6:6" x14ac:dyDescent="0.25">
      <c r="F1842" s="2"/>
    </row>
    <row r="1843" spans="6:6" x14ac:dyDescent="0.25">
      <c r="F1843" s="2"/>
    </row>
    <row r="1844" spans="6:6" x14ac:dyDescent="0.25">
      <c r="F1844" s="2"/>
    </row>
    <row r="1845" spans="6:6" x14ac:dyDescent="0.25">
      <c r="F1845" s="2"/>
    </row>
    <row r="1846" spans="6:6" x14ac:dyDescent="0.25">
      <c r="F1846" s="2"/>
    </row>
    <row r="1847" spans="6:6" x14ac:dyDescent="0.25">
      <c r="F1847" s="2"/>
    </row>
    <row r="1848" spans="6:6" x14ac:dyDescent="0.25">
      <c r="F1848" s="2"/>
    </row>
    <row r="1849" spans="6:6" x14ac:dyDescent="0.25">
      <c r="F1849" s="2"/>
    </row>
    <row r="1850" spans="6:6" x14ac:dyDescent="0.25">
      <c r="F1850" s="2"/>
    </row>
    <row r="1851" spans="6:6" x14ac:dyDescent="0.25">
      <c r="F1851" s="2"/>
    </row>
    <row r="1852" spans="6:6" x14ac:dyDescent="0.25">
      <c r="F1852" s="2"/>
    </row>
    <row r="1853" spans="6:6" x14ac:dyDescent="0.25">
      <c r="F1853" s="2"/>
    </row>
    <row r="1854" spans="6:6" x14ac:dyDescent="0.25">
      <c r="F1854" s="2"/>
    </row>
    <row r="1855" spans="6:6" x14ac:dyDescent="0.25">
      <c r="F1855" s="2"/>
    </row>
    <row r="1856" spans="6:6" x14ac:dyDescent="0.25">
      <c r="F1856" s="2"/>
    </row>
    <row r="1857" spans="6:6" x14ac:dyDescent="0.25">
      <c r="F1857" s="2"/>
    </row>
    <row r="1858" spans="6:6" x14ac:dyDescent="0.25">
      <c r="F1858" s="2"/>
    </row>
    <row r="1859" spans="6:6" x14ac:dyDescent="0.25">
      <c r="F1859" s="2"/>
    </row>
    <row r="1860" spans="6:6" x14ac:dyDescent="0.25">
      <c r="F1860" s="2"/>
    </row>
    <row r="1861" spans="6:6" x14ac:dyDescent="0.25">
      <c r="F1861" s="2"/>
    </row>
    <row r="1862" spans="6:6" x14ac:dyDescent="0.25">
      <c r="F1862" s="2"/>
    </row>
    <row r="1863" spans="6:6" x14ac:dyDescent="0.25">
      <c r="F1863" s="2"/>
    </row>
    <row r="1864" spans="6:6" x14ac:dyDescent="0.25">
      <c r="F1864" s="2"/>
    </row>
    <row r="1865" spans="6:6" x14ac:dyDescent="0.25">
      <c r="F1865" s="2"/>
    </row>
    <row r="1866" spans="6:6" x14ac:dyDescent="0.25">
      <c r="F1866" s="2"/>
    </row>
    <row r="1867" spans="6:6" x14ac:dyDescent="0.25">
      <c r="F1867" s="2"/>
    </row>
    <row r="1868" spans="6:6" x14ac:dyDescent="0.25">
      <c r="F1868" s="2"/>
    </row>
    <row r="1869" spans="6:6" x14ac:dyDescent="0.25">
      <c r="F1869" s="2"/>
    </row>
    <row r="1870" spans="6:6" x14ac:dyDescent="0.25">
      <c r="F1870" s="2"/>
    </row>
    <row r="1871" spans="6:6" x14ac:dyDescent="0.25">
      <c r="F1871" s="2"/>
    </row>
    <row r="1872" spans="6:6" x14ac:dyDescent="0.25">
      <c r="F1872" s="2"/>
    </row>
    <row r="1873" spans="6:6" x14ac:dyDescent="0.25">
      <c r="F1873" s="2"/>
    </row>
    <row r="1874" spans="6:6" x14ac:dyDescent="0.25">
      <c r="F1874" s="2"/>
    </row>
    <row r="1875" spans="6:6" x14ac:dyDescent="0.25">
      <c r="F1875" s="2"/>
    </row>
    <row r="1876" spans="6:6" x14ac:dyDescent="0.25">
      <c r="F1876" s="2"/>
    </row>
    <row r="1877" spans="6:6" x14ac:dyDescent="0.25">
      <c r="F1877" s="2"/>
    </row>
    <row r="1878" spans="6:6" x14ac:dyDescent="0.25">
      <c r="F1878" s="2"/>
    </row>
    <row r="1879" spans="6:6" x14ac:dyDescent="0.25">
      <c r="F1879" s="2"/>
    </row>
    <row r="1880" spans="6:6" x14ac:dyDescent="0.25">
      <c r="F1880" s="2"/>
    </row>
    <row r="1881" spans="6:6" x14ac:dyDescent="0.25">
      <c r="F1881" s="2"/>
    </row>
    <row r="1882" spans="6:6" x14ac:dyDescent="0.25">
      <c r="F1882" s="2"/>
    </row>
    <row r="1883" spans="6:6" x14ac:dyDescent="0.25">
      <c r="F1883" s="2"/>
    </row>
    <row r="1884" spans="6:6" x14ac:dyDescent="0.25">
      <c r="F1884" s="2"/>
    </row>
    <row r="1885" spans="6:6" x14ac:dyDescent="0.25">
      <c r="F1885" s="2"/>
    </row>
    <row r="1886" spans="6:6" x14ac:dyDescent="0.25">
      <c r="F1886" s="2"/>
    </row>
    <row r="1887" spans="6:6" x14ac:dyDescent="0.25">
      <c r="F1887" s="2"/>
    </row>
    <row r="1888" spans="6:6" x14ac:dyDescent="0.25">
      <c r="F1888" s="2"/>
    </row>
    <row r="1889" spans="6:6" x14ac:dyDescent="0.25">
      <c r="F1889" s="2"/>
    </row>
    <row r="1890" spans="6:6" x14ac:dyDescent="0.25">
      <c r="F1890" s="2"/>
    </row>
    <row r="1891" spans="6:6" x14ac:dyDescent="0.25">
      <c r="F1891" s="2"/>
    </row>
    <row r="1892" spans="6:6" x14ac:dyDescent="0.25">
      <c r="F1892" s="2"/>
    </row>
    <row r="1893" spans="6:6" x14ac:dyDescent="0.25">
      <c r="F1893" s="2"/>
    </row>
    <row r="1894" spans="6:6" x14ac:dyDescent="0.25">
      <c r="F1894" s="2"/>
    </row>
    <row r="1895" spans="6:6" x14ac:dyDescent="0.25">
      <c r="F1895" s="2"/>
    </row>
    <row r="1896" spans="6:6" x14ac:dyDescent="0.25">
      <c r="F1896" s="2"/>
    </row>
    <row r="1897" spans="6:6" x14ac:dyDescent="0.25">
      <c r="F1897" s="2"/>
    </row>
    <row r="1898" spans="6:6" x14ac:dyDescent="0.25">
      <c r="F1898" s="2"/>
    </row>
    <row r="1899" spans="6:6" x14ac:dyDescent="0.25">
      <c r="F1899" s="2"/>
    </row>
    <row r="1900" spans="6:6" x14ac:dyDescent="0.25">
      <c r="F1900" s="2"/>
    </row>
    <row r="1901" spans="6:6" x14ac:dyDescent="0.25">
      <c r="F1901" s="2"/>
    </row>
    <row r="1902" spans="6:6" x14ac:dyDescent="0.25">
      <c r="F1902" s="2"/>
    </row>
    <row r="1903" spans="6:6" x14ac:dyDescent="0.25">
      <c r="F1903" s="2"/>
    </row>
    <row r="1904" spans="6:6" x14ac:dyDescent="0.25">
      <c r="F1904" s="2"/>
    </row>
    <row r="1905" spans="6:6" x14ac:dyDescent="0.25">
      <c r="F1905" s="2"/>
    </row>
    <row r="1906" spans="6:6" x14ac:dyDescent="0.25">
      <c r="F1906" s="2"/>
    </row>
    <row r="1907" spans="6:6" x14ac:dyDescent="0.25">
      <c r="F1907" s="2"/>
    </row>
    <row r="1908" spans="6:6" x14ac:dyDescent="0.25">
      <c r="F1908" s="2"/>
    </row>
    <row r="1909" spans="6:6" x14ac:dyDescent="0.25">
      <c r="F1909" s="2"/>
    </row>
    <row r="1910" spans="6:6" x14ac:dyDescent="0.25">
      <c r="F1910" s="2"/>
    </row>
    <row r="1911" spans="6:6" x14ac:dyDescent="0.25">
      <c r="F1911" s="2"/>
    </row>
    <row r="1912" spans="6:6" x14ac:dyDescent="0.25">
      <c r="F1912" s="2"/>
    </row>
    <row r="1913" spans="6:6" x14ac:dyDescent="0.25">
      <c r="F1913" s="2"/>
    </row>
    <row r="1914" spans="6:6" x14ac:dyDescent="0.25">
      <c r="F1914" s="2"/>
    </row>
    <row r="1915" spans="6:6" x14ac:dyDescent="0.25">
      <c r="F1915" s="2"/>
    </row>
    <row r="1916" spans="6:6" x14ac:dyDescent="0.25">
      <c r="F1916" s="2"/>
    </row>
    <row r="1917" spans="6:6" x14ac:dyDescent="0.25">
      <c r="F1917" s="2"/>
    </row>
    <row r="1918" spans="6:6" x14ac:dyDescent="0.25">
      <c r="F1918" s="2"/>
    </row>
    <row r="1919" spans="6:6" x14ac:dyDescent="0.25">
      <c r="F1919" s="2"/>
    </row>
    <row r="1920" spans="6:6" x14ac:dyDescent="0.25">
      <c r="F1920" s="2"/>
    </row>
    <row r="1921" spans="6:6" x14ac:dyDescent="0.25">
      <c r="F1921" s="2"/>
    </row>
    <row r="1922" spans="6:6" x14ac:dyDescent="0.25">
      <c r="F1922" s="2"/>
    </row>
    <row r="1923" spans="6:6" x14ac:dyDescent="0.25">
      <c r="F1923" s="2"/>
    </row>
    <row r="1924" spans="6:6" x14ac:dyDescent="0.25">
      <c r="F1924" s="2"/>
    </row>
    <row r="1925" spans="6:6" x14ac:dyDescent="0.25">
      <c r="F1925" s="2"/>
    </row>
    <row r="1926" spans="6:6" x14ac:dyDescent="0.25">
      <c r="F1926" s="2"/>
    </row>
    <row r="1927" spans="6:6" x14ac:dyDescent="0.25">
      <c r="F1927" s="2"/>
    </row>
    <row r="1928" spans="6:6" x14ac:dyDescent="0.25">
      <c r="F1928" s="2"/>
    </row>
    <row r="1929" spans="6:6" x14ac:dyDescent="0.25">
      <c r="F1929" s="2"/>
    </row>
    <row r="1930" spans="6:6" x14ac:dyDescent="0.25">
      <c r="F1930" s="2"/>
    </row>
    <row r="1931" spans="6:6" x14ac:dyDescent="0.25">
      <c r="F1931" s="2"/>
    </row>
    <row r="1932" spans="6:6" x14ac:dyDescent="0.25">
      <c r="F1932" s="2"/>
    </row>
    <row r="1933" spans="6:6" x14ac:dyDescent="0.25">
      <c r="F1933" s="2"/>
    </row>
    <row r="1934" spans="6:6" x14ac:dyDescent="0.25">
      <c r="F1934" s="2"/>
    </row>
    <row r="1935" spans="6:6" x14ac:dyDescent="0.25">
      <c r="F1935" s="2"/>
    </row>
    <row r="1936" spans="6:6" x14ac:dyDescent="0.25">
      <c r="F1936" s="2"/>
    </row>
    <row r="1937" spans="6:6" x14ac:dyDescent="0.25">
      <c r="F1937" s="2"/>
    </row>
    <row r="1938" spans="6:6" x14ac:dyDescent="0.25">
      <c r="F1938" s="2"/>
    </row>
    <row r="1939" spans="6:6" x14ac:dyDescent="0.25">
      <c r="F1939" s="2"/>
    </row>
    <row r="1940" spans="6:6" x14ac:dyDescent="0.25">
      <c r="F1940" s="2"/>
    </row>
    <row r="1941" spans="6:6" x14ac:dyDescent="0.25">
      <c r="F1941" s="2"/>
    </row>
    <row r="1942" spans="6:6" x14ac:dyDescent="0.25">
      <c r="F1942" s="2"/>
    </row>
    <row r="1943" spans="6:6" x14ac:dyDescent="0.25">
      <c r="F1943" s="2"/>
    </row>
    <row r="1944" spans="6:6" x14ac:dyDescent="0.25">
      <c r="F1944" s="2"/>
    </row>
    <row r="1945" spans="6:6" x14ac:dyDescent="0.25">
      <c r="F1945" s="2"/>
    </row>
    <row r="1946" spans="6:6" x14ac:dyDescent="0.25">
      <c r="F1946" s="2"/>
    </row>
    <row r="1947" spans="6:6" x14ac:dyDescent="0.25">
      <c r="F1947" s="2"/>
    </row>
    <row r="1948" spans="6:6" x14ac:dyDescent="0.25">
      <c r="F1948" s="2"/>
    </row>
    <row r="1949" spans="6:6" x14ac:dyDescent="0.25">
      <c r="F1949" s="2"/>
    </row>
    <row r="1950" spans="6:6" x14ac:dyDescent="0.25">
      <c r="F1950" s="2"/>
    </row>
    <row r="1951" spans="6:6" x14ac:dyDescent="0.25">
      <c r="F1951" s="2"/>
    </row>
    <row r="1952" spans="6:6" x14ac:dyDescent="0.25">
      <c r="F1952" s="2"/>
    </row>
    <row r="1953" spans="6:6" x14ac:dyDescent="0.25">
      <c r="F1953" s="2"/>
    </row>
    <row r="1954" spans="6:6" x14ac:dyDescent="0.25">
      <c r="F1954" s="2"/>
    </row>
    <row r="1955" spans="6:6" x14ac:dyDescent="0.25">
      <c r="F1955" s="2"/>
    </row>
    <row r="1956" spans="6:6" x14ac:dyDescent="0.25">
      <c r="F1956" s="2"/>
    </row>
    <row r="1957" spans="6:6" x14ac:dyDescent="0.25">
      <c r="F1957" s="2"/>
    </row>
    <row r="1958" spans="6:6" x14ac:dyDescent="0.25">
      <c r="F1958" s="2"/>
    </row>
    <row r="1959" spans="6:6" x14ac:dyDescent="0.25">
      <c r="F1959" s="2"/>
    </row>
    <row r="1960" spans="6:6" x14ac:dyDescent="0.25">
      <c r="F1960" s="2"/>
    </row>
    <row r="1961" spans="6:6" x14ac:dyDescent="0.25">
      <c r="F1961" s="2"/>
    </row>
    <row r="1962" spans="6:6" x14ac:dyDescent="0.25">
      <c r="F1962" s="2"/>
    </row>
    <row r="1963" spans="6:6" x14ac:dyDescent="0.25">
      <c r="F1963" s="2"/>
    </row>
    <row r="1964" spans="6:6" x14ac:dyDescent="0.25">
      <c r="F1964" s="2"/>
    </row>
    <row r="1965" spans="6:6" x14ac:dyDescent="0.25">
      <c r="F1965" s="2"/>
    </row>
    <row r="1966" spans="6:6" x14ac:dyDescent="0.25">
      <c r="F1966" s="2"/>
    </row>
    <row r="1967" spans="6:6" x14ac:dyDescent="0.25">
      <c r="F1967" s="2"/>
    </row>
    <row r="1968" spans="6:6" x14ac:dyDescent="0.25">
      <c r="F1968" s="2"/>
    </row>
    <row r="1969" spans="6:6" x14ac:dyDescent="0.25">
      <c r="F1969" s="2"/>
    </row>
    <row r="1970" spans="6:6" x14ac:dyDescent="0.25">
      <c r="F1970" s="2"/>
    </row>
    <row r="1971" spans="6:6" x14ac:dyDescent="0.25">
      <c r="F1971" s="2"/>
    </row>
    <row r="1972" spans="6:6" x14ac:dyDescent="0.25">
      <c r="F1972" s="2"/>
    </row>
    <row r="1973" spans="6:6" x14ac:dyDescent="0.25">
      <c r="F1973" s="2"/>
    </row>
    <row r="1974" spans="6:6" x14ac:dyDescent="0.25">
      <c r="F1974" s="2"/>
    </row>
    <row r="1975" spans="6:6" x14ac:dyDescent="0.25">
      <c r="F1975" s="2"/>
    </row>
    <row r="1976" spans="6:6" x14ac:dyDescent="0.25">
      <c r="F1976" s="2"/>
    </row>
    <row r="1977" spans="6:6" x14ac:dyDescent="0.25">
      <c r="F1977" s="2"/>
    </row>
    <row r="1978" spans="6:6" x14ac:dyDescent="0.25">
      <c r="F1978" s="2"/>
    </row>
    <row r="1979" spans="6:6" x14ac:dyDescent="0.25">
      <c r="F1979" s="2"/>
    </row>
    <row r="1980" spans="6:6" x14ac:dyDescent="0.25">
      <c r="F1980" s="2"/>
    </row>
    <row r="1981" spans="6:6" x14ac:dyDescent="0.25">
      <c r="F1981" s="2"/>
    </row>
    <row r="1982" spans="6:6" x14ac:dyDescent="0.25">
      <c r="F1982" s="2"/>
    </row>
    <row r="1983" spans="6:6" x14ac:dyDescent="0.25">
      <c r="F1983" s="2"/>
    </row>
    <row r="1984" spans="6:6" x14ac:dyDescent="0.25">
      <c r="F1984" s="2"/>
    </row>
    <row r="1985" spans="6:6" x14ac:dyDescent="0.25">
      <c r="F1985" s="2"/>
    </row>
    <row r="1986" spans="6:6" x14ac:dyDescent="0.25">
      <c r="F1986" s="2"/>
    </row>
    <row r="1987" spans="6:6" x14ac:dyDescent="0.25">
      <c r="F1987" s="2"/>
    </row>
    <row r="1988" spans="6:6" x14ac:dyDescent="0.25">
      <c r="F1988" s="2"/>
    </row>
    <row r="1989" spans="6:6" x14ac:dyDescent="0.25">
      <c r="F1989" s="2"/>
    </row>
    <row r="1990" spans="6:6" x14ac:dyDescent="0.25">
      <c r="F1990" s="2"/>
    </row>
    <row r="1991" spans="6:6" x14ac:dyDescent="0.25">
      <c r="F1991" s="2"/>
    </row>
    <row r="1992" spans="6:6" x14ac:dyDescent="0.25">
      <c r="F1992" s="2"/>
    </row>
    <row r="1993" spans="6:6" x14ac:dyDescent="0.25">
      <c r="F1993" s="2"/>
    </row>
    <row r="1994" spans="6:6" x14ac:dyDescent="0.25">
      <c r="F1994" s="2"/>
    </row>
    <row r="1995" spans="6:6" x14ac:dyDescent="0.25">
      <c r="F1995" s="2"/>
    </row>
    <row r="1996" spans="6:6" x14ac:dyDescent="0.25">
      <c r="F1996" s="2"/>
    </row>
    <row r="1997" spans="6:6" x14ac:dyDescent="0.25">
      <c r="F1997" s="2"/>
    </row>
    <row r="1998" spans="6:6" x14ac:dyDescent="0.25">
      <c r="F1998" s="2"/>
    </row>
    <row r="1999" spans="6:6" x14ac:dyDescent="0.25">
      <c r="F1999" s="2"/>
    </row>
    <row r="2000" spans="6:6" x14ac:dyDescent="0.25">
      <c r="F2000" s="2"/>
    </row>
    <row r="2001" spans="6:6" x14ac:dyDescent="0.25">
      <c r="F2001" s="2"/>
    </row>
    <row r="2002" spans="6:6" x14ac:dyDescent="0.25">
      <c r="F2002" s="2"/>
    </row>
    <row r="2003" spans="6:6" x14ac:dyDescent="0.25">
      <c r="F2003" s="2"/>
    </row>
    <row r="2004" spans="6:6" x14ac:dyDescent="0.25">
      <c r="F2004" s="2"/>
    </row>
    <row r="2005" spans="6:6" x14ac:dyDescent="0.25">
      <c r="F2005" s="2"/>
    </row>
    <row r="2006" spans="6:6" x14ac:dyDescent="0.25">
      <c r="F2006" s="2"/>
    </row>
    <row r="2007" spans="6:6" x14ac:dyDescent="0.25">
      <c r="F2007" s="2"/>
    </row>
    <row r="2008" spans="6:6" x14ac:dyDescent="0.25">
      <c r="F2008" s="2"/>
    </row>
    <row r="2009" spans="6:6" x14ac:dyDescent="0.25">
      <c r="F2009" s="2"/>
    </row>
    <row r="2010" spans="6:6" x14ac:dyDescent="0.25">
      <c r="F2010" s="2"/>
    </row>
    <row r="2011" spans="6:6" x14ac:dyDescent="0.25">
      <c r="F2011" s="2"/>
    </row>
    <row r="2012" spans="6:6" x14ac:dyDescent="0.25">
      <c r="F2012" s="2"/>
    </row>
    <row r="2013" spans="6:6" x14ac:dyDescent="0.25">
      <c r="F2013" s="2"/>
    </row>
    <row r="2014" spans="6:6" x14ac:dyDescent="0.25">
      <c r="F2014" s="2"/>
    </row>
    <row r="2015" spans="6:6" x14ac:dyDescent="0.25">
      <c r="F2015" s="2"/>
    </row>
    <row r="2016" spans="6:6" x14ac:dyDescent="0.25">
      <c r="F2016" s="2"/>
    </row>
    <row r="2017" spans="6:6" x14ac:dyDescent="0.25">
      <c r="F2017" s="2"/>
    </row>
    <row r="2018" spans="6:6" x14ac:dyDescent="0.25">
      <c r="F2018" s="2"/>
    </row>
    <row r="2019" spans="6:6" x14ac:dyDescent="0.25">
      <c r="F2019" s="2"/>
    </row>
    <row r="2020" spans="6:6" x14ac:dyDescent="0.25">
      <c r="F2020" s="2"/>
    </row>
    <row r="2021" spans="6:6" x14ac:dyDescent="0.25">
      <c r="F2021" s="2"/>
    </row>
    <row r="2022" spans="6:6" x14ac:dyDescent="0.25">
      <c r="F2022" s="2"/>
    </row>
    <row r="2023" spans="6:6" x14ac:dyDescent="0.25">
      <c r="F2023" s="2"/>
    </row>
    <row r="2024" spans="6:6" x14ac:dyDescent="0.25">
      <c r="F2024" s="2"/>
    </row>
    <row r="2025" spans="6:6" x14ac:dyDescent="0.25">
      <c r="F2025" s="2"/>
    </row>
    <row r="2026" spans="6:6" x14ac:dyDescent="0.25">
      <c r="F2026" s="2"/>
    </row>
    <row r="2027" spans="6:6" x14ac:dyDescent="0.25">
      <c r="F2027" s="2"/>
    </row>
    <row r="2028" spans="6:6" x14ac:dyDescent="0.25">
      <c r="F2028" s="2"/>
    </row>
    <row r="2029" spans="6:6" x14ac:dyDescent="0.25">
      <c r="F2029" s="2"/>
    </row>
    <row r="2030" spans="6:6" x14ac:dyDescent="0.25">
      <c r="F2030" s="2"/>
    </row>
    <row r="2031" spans="6:6" x14ac:dyDescent="0.25">
      <c r="F2031" s="2"/>
    </row>
    <row r="2032" spans="6:6" x14ac:dyDescent="0.25">
      <c r="F2032" s="2"/>
    </row>
    <row r="2033" spans="6:6" x14ac:dyDescent="0.25">
      <c r="F2033" s="2"/>
    </row>
    <row r="2034" spans="6:6" x14ac:dyDescent="0.25">
      <c r="F2034" s="2"/>
    </row>
    <row r="2035" spans="6:6" x14ac:dyDescent="0.25">
      <c r="F2035" s="2"/>
    </row>
    <row r="2036" spans="6:6" x14ac:dyDescent="0.25">
      <c r="F2036" s="2"/>
    </row>
    <row r="2037" spans="6:6" x14ac:dyDescent="0.25">
      <c r="F2037" s="2"/>
    </row>
    <row r="2038" spans="6:6" x14ac:dyDescent="0.25">
      <c r="F2038" s="2"/>
    </row>
    <row r="2039" spans="6:6" x14ac:dyDescent="0.25">
      <c r="F2039" s="2"/>
    </row>
    <row r="2040" spans="6:6" x14ac:dyDescent="0.25">
      <c r="F2040" s="2"/>
    </row>
    <row r="2041" spans="6:6" x14ac:dyDescent="0.25">
      <c r="F2041" s="2"/>
    </row>
    <row r="2042" spans="6:6" x14ac:dyDescent="0.25">
      <c r="F2042" s="2"/>
    </row>
    <row r="2043" spans="6:6" x14ac:dyDescent="0.25">
      <c r="F2043" s="2"/>
    </row>
    <row r="2044" spans="6:6" x14ac:dyDescent="0.25">
      <c r="F2044" s="2"/>
    </row>
    <row r="2045" spans="6:6" x14ac:dyDescent="0.25">
      <c r="F2045" s="2"/>
    </row>
    <row r="2046" spans="6:6" x14ac:dyDescent="0.25">
      <c r="F2046" s="2"/>
    </row>
    <row r="2047" spans="6:6" x14ac:dyDescent="0.25">
      <c r="F2047" s="2"/>
    </row>
    <row r="2048" spans="6:6" x14ac:dyDescent="0.25">
      <c r="F2048" s="2"/>
    </row>
    <row r="2049" spans="6:6" x14ac:dyDescent="0.25">
      <c r="F2049" s="2"/>
    </row>
    <row r="2050" spans="6:6" x14ac:dyDescent="0.25">
      <c r="F2050" s="2"/>
    </row>
    <row r="2051" spans="6:6" x14ac:dyDescent="0.25">
      <c r="F2051" s="2"/>
    </row>
    <row r="2052" spans="6:6" x14ac:dyDescent="0.25">
      <c r="F2052" s="2"/>
    </row>
    <row r="2053" spans="6:6" x14ac:dyDescent="0.25">
      <c r="F2053" s="2"/>
    </row>
    <row r="2054" spans="6:6" x14ac:dyDescent="0.25">
      <c r="F2054" s="2"/>
    </row>
    <row r="2055" spans="6:6" x14ac:dyDescent="0.25">
      <c r="F2055" s="2"/>
    </row>
    <row r="2056" spans="6:6" x14ac:dyDescent="0.25">
      <c r="F2056" s="2"/>
    </row>
    <row r="2057" spans="6:6" x14ac:dyDescent="0.25">
      <c r="F2057" s="2"/>
    </row>
    <row r="2058" spans="6:6" x14ac:dyDescent="0.25">
      <c r="F2058" s="2"/>
    </row>
    <row r="2059" spans="6:6" x14ac:dyDescent="0.25">
      <c r="F2059" s="2"/>
    </row>
    <row r="2060" spans="6:6" x14ac:dyDescent="0.25">
      <c r="F2060" s="2"/>
    </row>
    <row r="2061" spans="6:6" x14ac:dyDescent="0.25">
      <c r="F2061" s="2"/>
    </row>
    <row r="2062" spans="6:6" x14ac:dyDescent="0.25">
      <c r="F2062" s="2"/>
    </row>
    <row r="2063" spans="6:6" x14ac:dyDescent="0.25">
      <c r="F2063" s="2"/>
    </row>
    <row r="2064" spans="6:6" x14ac:dyDescent="0.25">
      <c r="F2064" s="2"/>
    </row>
    <row r="2065" spans="6:6" x14ac:dyDescent="0.25">
      <c r="F2065" s="2"/>
    </row>
    <row r="2066" spans="6:6" x14ac:dyDescent="0.25">
      <c r="F2066" s="2"/>
    </row>
    <row r="2067" spans="6:6" x14ac:dyDescent="0.25">
      <c r="F2067" s="2"/>
    </row>
    <row r="2068" spans="6:6" x14ac:dyDescent="0.25">
      <c r="F2068" s="2"/>
    </row>
    <row r="2069" spans="6:6" x14ac:dyDescent="0.25">
      <c r="F2069" s="2"/>
    </row>
    <row r="2070" spans="6:6" x14ac:dyDescent="0.25">
      <c r="F2070" s="2"/>
    </row>
    <row r="2071" spans="6:6" x14ac:dyDescent="0.25">
      <c r="F2071" s="2"/>
    </row>
    <row r="2072" spans="6:6" x14ac:dyDescent="0.25">
      <c r="F2072" s="2"/>
    </row>
    <row r="2073" spans="6:6" x14ac:dyDescent="0.25">
      <c r="F2073" s="2"/>
    </row>
    <row r="2074" spans="6:6" x14ac:dyDescent="0.25">
      <c r="F2074" s="2"/>
    </row>
    <row r="2075" spans="6:6" x14ac:dyDescent="0.25">
      <c r="F2075" s="2"/>
    </row>
    <row r="2076" spans="6:6" x14ac:dyDescent="0.25">
      <c r="F2076" s="2"/>
    </row>
    <row r="2077" spans="6:6" x14ac:dyDescent="0.25">
      <c r="F2077" s="2"/>
    </row>
    <row r="2078" spans="6:6" x14ac:dyDescent="0.25">
      <c r="F2078" s="2"/>
    </row>
    <row r="2079" spans="6:6" x14ac:dyDescent="0.25">
      <c r="F2079" s="2"/>
    </row>
    <row r="2080" spans="6:6" x14ac:dyDescent="0.25">
      <c r="F2080" s="2"/>
    </row>
    <row r="2081" spans="6:6" x14ac:dyDescent="0.25">
      <c r="F2081" s="2"/>
    </row>
    <row r="2082" spans="6:6" x14ac:dyDescent="0.25">
      <c r="F2082" s="2"/>
    </row>
    <row r="2083" spans="6:6" x14ac:dyDescent="0.25">
      <c r="F2083" s="2"/>
    </row>
    <row r="2084" spans="6:6" x14ac:dyDescent="0.25">
      <c r="F2084" s="2"/>
    </row>
    <row r="2085" spans="6:6" x14ac:dyDescent="0.25">
      <c r="F2085" s="2"/>
    </row>
    <row r="2086" spans="6:6" x14ac:dyDescent="0.25">
      <c r="F2086" s="2"/>
    </row>
    <row r="2087" spans="6:6" x14ac:dyDescent="0.25">
      <c r="F2087" s="2"/>
    </row>
    <row r="2088" spans="6:6" x14ac:dyDescent="0.25">
      <c r="F2088" s="2"/>
    </row>
    <row r="2089" spans="6:6" x14ac:dyDescent="0.25">
      <c r="F2089" s="2"/>
    </row>
    <row r="2090" spans="6:6" x14ac:dyDescent="0.25">
      <c r="F2090" s="2"/>
    </row>
    <row r="2091" spans="6:6" x14ac:dyDescent="0.25">
      <c r="F2091" s="2"/>
    </row>
    <row r="2092" spans="6:6" x14ac:dyDescent="0.25">
      <c r="F2092" s="2"/>
    </row>
    <row r="2093" spans="6:6" x14ac:dyDescent="0.25">
      <c r="F2093" s="2"/>
    </row>
    <row r="2094" spans="6:6" x14ac:dyDescent="0.25">
      <c r="F2094" s="2"/>
    </row>
    <row r="2095" spans="6:6" x14ac:dyDescent="0.25">
      <c r="F2095" s="2"/>
    </row>
    <row r="2096" spans="6:6" x14ac:dyDescent="0.25">
      <c r="F2096" s="2"/>
    </row>
    <row r="2097" spans="6:6" x14ac:dyDescent="0.25">
      <c r="F2097" s="2"/>
    </row>
    <row r="2098" spans="6:6" x14ac:dyDescent="0.25">
      <c r="F2098" s="2"/>
    </row>
    <row r="2099" spans="6:6" x14ac:dyDescent="0.25">
      <c r="F2099" s="2"/>
    </row>
    <row r="2100" spans="6:6" x14ac:dyDescent="0.25">
      <c r="F2100" s="2"/>
    </row>
    <row r="2101" spans="6:6" x14ac:dyDescent="0.25">
      <c r="F2101" s="2"/>
    </row>
    <row r="2102" spans="6:6" x14ac:dyDescent="0.25">
      <c r="F2102" s="2"/>
    </row>
    <row r="2103" spans="6:6" x14ac:dyDescent="0.25">
      <c r="F2103" s="2"/>
    </row>
    <row r="2104" spans="6:6" x14ac:dyDescent="0.25">
      <c r="F2104" s="2"/>
    </row>
    <row r="2105" spans="6:6" x14ac:dyDescent="0.25">
      <c r="F2105" s="2"/>
    </row>
    <row r="2106" spans="6:6" x14ac:dyDescent="0.25">
      <c r="F2106" s="2"/>
    </row>
    <row r="2107" spans="6:6" x14ac:dyDescent="0.25">
      <c r="F2107" s="2"/>
    </row>
    <row r="2108" spans="6:6" x14ac:dyDescent="0.25">
      <c r="F2108" s="2"/>
    </row>
    <row r="2109" spans="6:6" x14ac:dyDescent="0.25">
      <c r="F2109" s="2"/>
    </row>
    <row r="2110" spans="6:6" x14ac:dyDescent="0.25">
      <c r="F2110" s="2"/>
    </row>
    <row r="2111" spans="6:6" x14ac:dyDescent="0.25">
      <c r="F2111" s="2"/>
    </row>
    <row r="2112" spans="6:6" x14ac:dyDescent="0.25">
      <c r="F2112" s="2"/>
    </row>
    <row r="2113" spans="6:6" x14ac:dyDescent="0.25">
      <c r="F2113" s="2"/>
    </row>
    <row r="2114" spans="6:6" x14ac:dyDescent="0.25">
      <c r="F2114" s="2"/>
    </row>
    <row r="2115" spans="6:6" x14ac:dyDescent="0.25">
      <c r="F2115" s="2"/>
    </row>
    <row r="2116" spans="6:6" x14ac:dyDescent="0.25">
      <c r="F2116" s="2"/>
    </row>
    <row r="2117" spans="6:6" x14ac:dyDescent="0.25">
      <c r="F2117" s="2"/>
    </row>
    <row r="2118" spans="6:6" x14ac:dyDescent="0.25">
      <c r="F2118" s="2"/>
    </row>
    <row r="2119" spans="6:6" x14ac:dyDescent="0.25">
      <c r="F2119" s="2"/>
    </row>
    <row r="2120" spans="6:6" x14ac:dyDescent="0.25">
      <c r="F2120" s="2"/>
    </row>
    <row r="2121" spans="6:6" x14ac:dyDescent="0.25">
      <c r="F2121" s="2"/>
    </row>
    <row r="2122" spans="6:6" x14ac:dyDescent="0.25">
      <c r="F2122" s="2"/>
    </row>
    <row r="2123" spans="6:6" x14ac:dyDescent="0.25">
      <c r="F2123" s="2"/>
    </row>
    <row r="2124" spans="6:6" x14ac:dyDescent="0.25">
      <c r="F2124" s="2"/>
    </row>
    <row r="2125" spans="6:6" x14ac:dyDescent="0.25">
      <c r="F2125" s="2"/>
    </row>
    <row r="2126" spans="6:6" x14ac:dyDescent="0.25">
      <c r="F2126" s="2"/>
    </row>
    <row r="2127" spans="6:6" x14ac:dyDescent="0.25">
      <c r="F2127" s="2"/>
    </row>
    <row r="2128" spans="6:6" x14ac:dyDescent="0.25">
      <c r="F2128" s="2"/>
    </row>
    <row r="2129" spans="6:6" x14ac:dyDescent="0.25">
      <c r="F2129" s="2"/>
    </row>
    <row r="2130" spans="6:6" x14ac:dyDescent="0.25">
      <c r="F2130" s="2"/>
    </row>
    <row r="2131" spans="6:6" x14ac:dyDescent="0.25">
      <c r="F2131" s="2"/>
    </row>
    <row r="2132" spans="6:6" x14ac:dyDescent="0.25">
      <c r="F2132" s="2"/>
    </row>
    <row r="2133" spans="6:6" x14ac:dyDescent="0.25">
      <c r="F2133" s="2"/>
    </row>
    <row r="2134" spans="6:6" x14ac:dyDescent="0.25">
      <c r="F2134" s="2"/>
    </row>
    <row r="2135" spans="6:6" x14ac:dyDescent="0.25">
      <c r="F2135" s="2"/>
    </row>
    <row r="2136" spans="6:6" x14ac:dyDescent="0.25">
      <c r="F2136" s="2"/>
    </row>
    <row r="2137" spans="6:6" x14ac:dyDescent="0.25">
      <c r="F2137" s="2"/>
    </row>
    <row r="2138" spans="6:6" x14ac:dyDescent="0.25">
      <c r="F2138" s="2"/>
    </row>
    <row r="2139" spans="6:6" x14ac:dyDescent="0.25">
      <c r="F2139" s="2"/>
    </row>
    <row r="2140" spans="6:6" x14ac:dyDescent="0.25">
      <c r="F2140" s="2"/>
    </row>
    <row r="2141" spans="6:6" x14ac:dyDescent="0.25">
      <c r="F2141" s="2"/>
    </row>
    <row r="2142" spans="6:6" x14ac:dyDescent="0.25">
      <c r="F2142" s="2"/>
    </row>
    <row r="2143" spans="6:6" x14ac:dyDescent="0.25">
      <c r="F2143" s="2"/>
    </row>
    <row r="2144" spans="6:6" x14ac:dyDescent="0.25">
      <c r="F2144" s="2"/>
    </row>
    <row r="2145" spans="6:6" x14ac:dyDescent="0.25">
      <c r="F2145" s="2"/>
    </row>
    <row r="2146" spans="6:6" x14ac:dyDescent="0.25">
      <c r="F2146" s="2"/>
    </row>
    <row r="2147" spans="6:6" x14ac:dyDescent="0.25">
      <c r="F2147" s="2"/>
    </row>
    <row r="2148" spans="6:6" x14ac:dyDescent="0.25">
      <c r="F2148" s="2"/>
    </row>
    <row r="2149" spans="6:6" x14ac:dyDescent="0.25">
      <c r="F2149" s="2"/>
    </row>
    <row r="2150" spans="6:6" x14ac:dyDescent="0.25">
      <c r="F2150" s="2"/>
    </row>
    <row r="2151" spans="6:6" x14ac:dyDescent="0.25">
      <c r="F2151" s="2"/>
    </row>
    <row r="2152" spans="6:6" x14ac:dyDescent="0.25">
      <c r="F2152" s="2"/>
    </row>
    <row r="2153" spans="6:6" x14ac:dyDescent="0.25">
      <c r="F2153" s="2"/>
    </row>
    <row r="2154" spans="6:6" x14ac:dyDescent="0.25">
      <c r="F2154" s="2"/>
    </row>
    <row r="2155" spans="6:6" x14ac:dyDescent="0.25">
      <c r="F2155" s="2"/>
    </row>
    <row r="2156" spans="6:6" x14ac:dyDescent="0.25">
      <c r="F2156" s="2"/>
    </row>
    <row r="2157" spans="6:6" x14ac:dyDescent="0.25">
      <c r="F2157" s="2"/>
    </row>
    <row r="2158" spans="6:6" x14ac:dyDescent="0.25">
      <c r="F2158" s="2"/>
    </row>
    <row r="2159" spans="6:6" x14ac:dyDescent="0.25">
      <c r="F2159" s="2"/>
    </row>
    <row r="2160" spans="6:6" x14ac:dyDescent="0.25">
      <c r="F2160" s="2"/>
    </row>
    <row r="2161" spans="6:6" x14ac:dyDescent="0.25">
      <c r="F2161" s="2"/>
    </row>
    <row r="2162" spans="6:6" x14ac:dyDescent="0.25">
      <c r="F2162" s="2"/>
    </row>
    <row r="2163" spans="6:6" x14ac:dyDescent="0.25">
      <c r="F2163" s="2"/>
    </row>
    <row r="2164" spans="6:6" x14ac:dyDescent="0.25">
      <c r="F2164" s="2"/>
    </row>
    <row r="2165" spans="6:6" x14ac:dyDescent="0.25">
      <c r="F2165" s="2"/>
    </row>
    <row r="2166" spans="6:6" x14ac:dyDescent="0.25">
      <c r="F2166" s="2"/>
    </row>
    <row r="2167" spans="6:6" x14ac:dyDescent="0.25">
      <c r="F2167" s="2"/>
    </row>
    <row r="2168" spans="6:6" x14ac:dyDescent="0.25">
      <c r="F2168" s="2"/>
    </row>
    <row r="2169" spans="6:6" x14ac:dyDescent="0.25">
      <c r="F2169" s="2"/>
    </row>
    <row r="2170" spans="6:6" x14ac:dyDescent="0.25">
      <c r="F2170" s="2"/>
    </row>
    <row r="2171" spans="6:6" x14ac:dyDescent="0.25">
      <c r="F2171" s="2"/>
    </row>
    <row r="2172" spans="6:6" x14ac:dyDescent="0.25">
      <c r="F2172" s="2"/>
    </row>
    <row r="2173" spans="6:6" x14ac:dyDescent="0.25">
      <c r="F2173" s="2"/>
    </row>
    <row r="2174" spans="6:6" x14ac:dyDescent="0.25">
      <c r="F2174" s="2"/>
    </row>
    <row r="2175" spans="6:6" x14ac:dyDescent="0.25">
      <c r="F2175" s="2"/>
    </row>
    <row r="2176" spans="6:6" x14ac:dyDescent="0.25">
      <c r="F2176" s="2"/>
    </row>
    <row r="2177" spans="6:6" x14ac:dyDescent="0.25">
      <c r="F2177" s="2"/>
    </row>
    <row r="2178" spans="6:6" x14ac:dyDescent="0.25">
      <c r="F2178" s="2"/>
    </row>
    <row r="2179" spans="6:6" x14ac:dyDescent="0.25">
      <c r="F2179" s="2"/>
    </row>
    <row r="2180" spans="6:6" x14ac:dyDescent="0.25">
      <c r="F2180" s="2"/>
    </row>
    <row r="2181" spans="6:6" x14ac:dyDescent="0.25">
      <c r="F2181" s="2"/>
    </row>
    <row r="2182" spans="6:6" x14ac:dyDescent="0.25">
      <c r="F2182" s="2"/>
    </row>
    <row r="2183" spans="6:6" x14ac:dyDescent="0.25">
      <c r="F2183" s="2"/>
    </row>
    <row r="2184" spans="6:6" x14ac:dyDescent="0.25">
      <c r="F2184" s="2"/>
    </row>
    <row r="2185" spans="6:6" x14ac:dyDescent="0.25">
      <c r="F2185" s="2"/>
    </row>
    <row r="2186" spans="6:6" x14ac:dyDescent="0.25">
      <c r="F2186" s="2"/>
    </row>
    <row r="2187" spans="6:6" x14ac:dyDescent="0.25">
      <c r="F2187" s="2"/>
    </row>
    <row r="2188" spans="6:6" x14ac:dyDescent="0.25">
      <c r="F2188" s="2"/>
    </row>
    <row r="2189" spans="6:6" x14ac:dyDescent="0.25">
      <c r="F2189" s="2"/>
    </row>
    <row r="2190" spans="6:6" x14ac:dyDescent="0.25">
      <c r="F2190" s="2"/>
    </row>
    <row r="2191" spans="6:6" x14ac:dyDescent="0.25">
      <c r="F2191" s="2"/>
    </row>
    <row r="2192" spans="6:6" x14ac:dyDescent="0.25">
      <c r="F2192" s="2"/>
    </row>
    <row r="2193" spans="6:6" x14ac:dyDescent="0.25">
      <c r="F2193" s="2"/>
    </row>
    <row r="2194" spans="6:6" x14ac:dyDescent="0.25">
      <c r="F2194" s="2"/>
    </row>
    <row r="2195" spans="6:6" x14ac:dyDescent="0.25">
      <c r="F2195" s="2"/>
    </row>
    <row r="2196" spans="6:6" x14ac:dyDescent="0.25">
      <c r="F2196" s="2"/>
    </row>
    <row r="2197" spans="6:6" x14ac:dyDescent="0.25">
      <c r="F2197" s="2"/>
    </row>
    <row r="2198" spans="6:6" x14ac:dyDescent="0.25">
      <c r="F2198" s="2"/>
    </row>
    <row r="2199" spans="6:6" x14ac:dyDescent="0.25">
      <c r="F2199" s="2"/>
    </row>
    <row r="2200" spans="6:6" x14ac:dyDescent="0.25">
      <c r="F2200" s="2"/>
    </row>
    <row r="2201" spans="6:6" x14ac:dyDescent="0.25">
      <c r="F2201" s="2"/>
    </row>
    <row r="2202" spans="6:6" x14ac:dyDescent="0.25">
      <c r="F2202" s="2"/>
    </row>
    <row r="2203" spans="6:6" x14ac:dyDescent="0.25">
      <c r="F2203" s="2"/>
    </row>
    <row r="2204" spans="6:6" x14ac:dyDescent="0.25">
      <c r="F2204" s="2"/>
    </row>
    <row r="2205" spans="6:6" x14ac:dyDescent="0.25">
      <c r="F2205" s="2"/>
    </row>
    <row r="2206" spans="6:6" x14ac:dyDescent="0.25">
      <c r="F2206" s="2"/>
    </row>
    <row r="2207" spans="6:6" x14ac:dyDescent="0.25">
      <c r="F2207" s="2"/>
    </row>
    <row r="2208" spans="6:6" x14ac:dyDescent="0.25">
      <c r="F2208" s="2"/>
    </row>
    <row r="2209" spans="6:6" x14ac:dyDescent="0.25">
      <c r="F2209" s="2"/>
    </row>
    <row r="2210" spans="6:6" x14ac:dyDescent="0.25">
      <c r="F2210" s="2"/>
    </row>
    <row r="2211" spans="6:6" x14ac:dyDescent="0.25">
      <c r="F2211" s="2"/>
    </row>
    <row r="2212" spans="6:6" x14ac:dyDescent="0.25">
      <c r="F2212" s="2"/>
    </row>
    <row r="2213" spans="6:6" x14ac:dyDescent="0.25">
      <c r="F2213" s="2"/>
    </row>
    <row r="2214" spans="6:6" x14ac:dyDescent="0.25">
      <c r="F2214" s="2"/>
    </row>
    <row r="2215" spans="6:6" x14ac:dyDescent="0.25">
      <c r="F2215" s="2"/>
    </row>
    <row r="2216" spans="6:6" x14ac:dyDescent="0.25">
      <c r="F2216" s="2"/>
    </row>
    <row r="2217" spans="6:6" x14ac:dyDescent="0.25">
      <c r="F2217" s="2"/>
    </row>
    <row r="2218" spans="6:6" x14ac:dyDescent="0.25">
      <c r="F2218" s="2"/>
    </row>
    <row r="2219" spans="6:6" x14ac:dyDescent="0.25">
      <c r="F2219" s="2"/>
    </row>
    <row r="2220" spans="6:6" x14ac:dyDescent="0.25">
      <c r="F2220" s="2"/>
    </row>
    <row r="2221" spans="6:6" x14ac:dyDescent="0.25">
      <c r="F2221" s="2"/>
    </row>
    <row r="2222" spans="6:6" x14ac:dyDescent="0.25">
      <c r="F2222" s="2"/>
    </row>
    <row r="2223" spans="6:6" x14ac:dyDescent="0.25">
      <c r="F2223" s="2"/>
    </row>
    <row r="2224" spans="6:6" x14ac:dyDescent="0.25">
      <c r="F2224" s="2"/>
    </row>
    <row r="2225" spans="6:6" x14ac:dyDescent="0.25">
      <c r="F2225" s="2"/>
    </row>
    <row r="2226" spans="6:6" x14ac:dyDescent="0.25">
      <c r="F2226" s="2"/>
    </row>
    <row r="2227" spans="6:6" x14ac:dyDescent="0.25">
      <c r="F2227" s="2"/>
    </row>
    <row r="2228" spans="6:6" x14ac:dyDescent="0.25">
      <c r="F2228" s="2"/>
    </row>
    <row r="2229" spans="6:6" x14ac:dyDescent="0.25">
      <c r="F2229" s="2"/>
    </row>
    <row r="2230" spans="6:6" x14ac:dyDescent="0.25">
      <c r="F2230" s="2"/>
    </row>
    <row r="2231" spans="6:6" x14ac:dyDescent="0.25">
      <c r="F2231" s="2"/>
    </row>
    <row r="2232" spans="6:6" x14ac:dyDescent="0.25">
      <c r="F2232" s="2"/>
    </row>
    <row r="2233" spans="6:6" x14ac:dyDescent="0.25">
      <c r="F2233" s="2"/>
    </row>
    <row r="2234" spans="6:6" x14ac:dyDescent="0.25">
      <c r="F2234" s="2"/>
    </row>
    <row r="2235" spans="6:6" x14ac:dyDescent="0.25">
      <c r="F2235" s="2"/>
    </row>
    <row r="2236" spans="6:6" x14ac:dyDescent="0.25">
      <c r="F2236" s="2"/>
    </row>
    <row r="2237" spans="6:6" x14ac:dyDescent="0.25">
      <c r="F2237" s="2"/>
    </row>
    <row r="2238" spans="6:6" x14ac:dyDescent="0.25">
      <c r="F2238" s="2"/>
    </row>
    <row r="2239" spans="6:6" x14ac:dyDescent="0.25">
      <c r="F2239" s="2"/>
    </row>
    <row r="2240" spans="6:6" x14ac:dyDescent="0.25">
      <c r="F2240" s="2"/>
    </row>
    <row r="2241" spans="6:6" x14ac:dyDescent="0.25">
      <c r="F2241" s="2"/>
    </row>
    <row r="2242" spans="6:6" x14ac:dyDescent="0.25">
      <c r="F2242" s="2"/>
    </row>
    <row r="2243" spans="6:6" x14ac:dyDescent="0.25">
      <c r="F2243" s="2"/>
    </row>
    <row r="2244" spans="6:6" x14ac:dyDescent="0.25">
      <c r="F2244" s="2"/>
    </row>
    <row r="2245" spans="6:6" x14ac:dyDescent="0.25">
      <c r="F2245" s="2"/>
    </row>
    <row r="2246" spans="6:6" x14ac:dyDescent="0.25">
      <c r="F2246" s="2"/>
    </row>
    <row r="2247" spans="6:6" x14ac:dyDescent="0.25">
      <c r="F2247" s="2"/>
    </row>
    <row r="2248" spans="6:6" x14ac:dyDescent="0.25">
      <c r="F2248" s="2"/>
    </row>
    <row r="2249" spans="6:6" x14ac:dyDescent="0.25">
      <c r="F2249" s="2"/>
    </row>
    <row r="2250" spans="6:6" x14ac:dyDescent="0.25">
      <c r="F2250" s="2"/>
    </row>
    <row r="2251" spans="6:6" x14ac:dyDescent="0.25">
      <c r="F2251" s="2"/>
    </row>
    <row r="2252" spans="6:6" x14ac:dyDescent="0.25">
      <c r="F2252" s="2"/>
    </row>
    <row r="2253" spans="6:6" x14ac:dyDescent="0.25">
      <c r="F2253" s="2"/>
    </row>
    <row r="2254" spans="6:6" x14ac:dyDescent="0.25">
      <c r="F2254" s="2"/>
    </row>
    <row r="2255" spans="6:6" x14ac:dyDescent="0.25">
      <c r="F2255" s="2"/>
    </row>
    <row r="2256" spans="6:6" x14ac:dyDescent="0.25">
      <c r="F2256" s="2"/>
    </row>
    <row r="2257" spans="6:6" x14ac:dyDescent="0.25">
      <c r="F2257" s="2"/>
    </row>
    <row r="2258" spans="6:6" x14ac:dyDescent="0.25">
      <c r="F2258" s="2"/>
    </row>
    <row r="2259" spans="6:6" x14ac:dyDescent="0.25">
      <c r="F2259" s="2"/>
    </row>
    <row r="2260" spans="6:6" x14ac:dyDescent="0.25">
      <c r="F2260" s="2"/>
    </row>
    <row r="2261" spans="6:6" x14ac:dyDescent="0.25">
      <c r="F2261" s="2"/>
    </row>
    <row r="2262" spans="6:6" x14ac:dyDescent="0.25">
      <c r="F2262" s="2"/>
    </row>
    <row r="2263" spans="6:6" x14ac:dyDescent="0.25">
      <c r="F2263" s="2"/>
    </row>
    <row r="2264" spans="6:6" x14ac:dyDescent="0.25">
      <c r="F2264" s="2"/>
    </row>
    <row r="2265" spans="6:6" x14ac:dyDescent="0.25">
      <c r="F2265" s="2"/>
    </row>
    <row r="2266" spans="6:6" x14ac:dyDescent="0.25">
      <c r="F2266" s="2"/>
    </row>
    <row r="2267" spans="6:6" x14ac:dyDescent="0.25">
      <c r="F2267" s="2"/>
    </row>
    <row r="2268" spans="6:6" x14ac:dyDescent="0.25">
      <c r="F2268" s="2"/>
    </row>
    <row r="2269" spans="6:6" x14ac:dyDescent="0.25">
      <c r="F2269" s="2"/>
    </row>
    <row r="2270" spans="6:6" x14ac:dyDescent="0.25">
      <c r="F2270" s="2"/>
    </row>
    <row r="2271" spans="6:6" x14ac:dyDescent="0.25">
      <c r="F2271" s="2"/>
    </row>
    <row r="2272" spans="6:6" x14ac:dyDescent="0.25">
      <c r="F2272" s="2"/>
    </row>
    <row r="2273" spans="6:6" x14ac:dyDescent="0.25">
      <c r="F2273" s="2"/>
    </row>
    <row r="2274" spans="6:6" x14ac:dyDescent="0.25">
      <c r="F2274" s="2"/>
    </row>
    <row r="2275" spans="6:6" x14ac:dyDescent="0.25">
      <c r="F2275" s="2"/>
    </row>
    <row r="2276" spans="6:6" x14ac:dyDescent="0.25">
      <c r="F2276" s="2"/>
    </row>
    <row r="2277" spans="6:6" x14ac:dyDescent="0.25">
      <c r="F2277" s="2"/>
    </row>
    <row r="2278" spans="6:6" x14ac:dyDescent="0.25">
      <c r="F2278" s="2"/>
    </row>
    <row r="2279" spans="6:6" x14ac:dyDescent="0.25">
      <c r="F2279" s="2"/>
    </row>
    <row r="2280" spans="6:6" x14ac:dyDescent="0.25">
      <c r="F2280" s="2"/>
    </row>
    <row r="2281" spans="6:6" x14ac:dyDescent="0.25">
      <c r="F2281" s="2"/>
    </row>
    <row r="2282" spans="6:6" x14ac:dyDescent="0.25">
      <c r="F2282" s="2"/>
    </row>
    <row r="2283" spans="6:6" x14ac:dyDescent="0.25">
      <c r="F2283" s="2"/>
    </row>
    <row r="2284" spans="6:6" x14ac:dyDescent="0.25">
      <c r="F2284" s="2"/>
    </row>
    <row r="2285" spans="6:6" x14ac:dyDescent="0.25">
      <c r="F2285" s="2"/>
    </row>
    <row r="2286" spans="6:6" x14ac:dyDescent="0.25">
      <c r="F2286" s="2"/>
    </row>
    <row r="2287" spans="6:6" x14ac:dyDescent="0.25">
      <c r="F2287" s="2"/>
    </row>
    <row r="2288" spans="6:6" x14ac:dyDescent="0.25">
      <c r="F2288" s="2"/>
    </row>
    <row r="2289" spans="6:6" x14ac:dyDescent="0.25">
      <c r="F2289" s="2"/>
    </row>
    <row r="2290" spans="6:6" x14ac:dyDescent="0.25">
      <c r="F2290" s="2"/>
    </row>
    <row r="2291" spans="6:6" x14ac:dyDescent="0.25">
      <c r="F2291" s="2"/>
    </row>
    <row r="2292" spans="6:6" x14ac:dyDescent="0.25">
      <c r="F2292" s="2"/>
    </row>
    <row r="2293" spans="6:6" x14ac:dyDescent="0.25">
      <c r="F2293" s="2"/>
    </row>
    <row r="2294" spans="6:6" x14ac:dyDescent="0.25">
      <c r="F2294" s="2"/>
    </row>
    <row r="2295" spans="6:6" x14ac:dyDescent="0.25">
      <c r="F2295" s="2"/>
    </row>
    <row r="2296" spans="6:6" x14ac:dyDescent="0.25">
      <c r="F2296" s="2"/>
    </row>
    <row r="2297" spans="6:6" x14ac:dyDescent="0.25">
      <c r="F2297" s="2"/>
    </row>
    <row r="2298" spans="6:6" x14ac:dyDescent="0.25">
      <c r="F2298" s="2"/>
    </row>
    <row r="2299" spans="6:6" x14ac:dyDescent="0.25">
      <c r="F2299" s="2"/>
    </row>
    <row r="2300" spans="6:6" x14ac:dyDescent="0.25">
      <c r="F2300" s="2"/>
    </row>
    <row r="2301" spans="6:6" x14ac:dyDescent="0.25">
      <c r="F2301" s="2"/>
    </row>
    <row r="2302" spans="6:6" x14ac:dyDescent="0.25">
      <c r="F2302" s="2"/>
    </row>
    <row r="2303" spans="6:6" x14ac:dyDescent="0.25">
      <c r="F2303" s="2"/>
    </row>
    <row r="2304" spans="6:6" x14ac:dyDescent="0.25">
      <c r="F2304" s="2"/>
    </row>
    <row r="2305" spans="6:6" x14ac:dyDescent="0.25">
      <c r="F2305" s="2"/>
    </row>
    <row r="2306" spans="6:6" x14ac:dyDescent="0.25">
      <c r="F2306" s="2"/>
    </row>
    <row r="2307" spans="6:6" x14ac:dyDescent="0.25">
      <c r="F2307" s="2"/>
    </row>
    <row r="2308" spans="6:6" x14ac:dyDescent="0.25">
      <c r="F2308" s="2"/>
    </row>
    <row r="2309" spans="6:6" x14ac:dyDescent="0.25">
      <c r="F2309" s="2"/>
    </row>
    <row r="2310" spans="6:6" x14ac:dyDescent="0.25">
      <c r="F2310" s="2"/>
    </row>
    <row r="2311" spans="6:6" x14ac:dyDescent="0.25">
      <c r="F2311" s="2"/>
    </row>
    <row r="2312" spans="6:6" x14ac:dyDescent="0.25">
      <c r="F2312" s="2"/>
    </row>
    <row r="2313" spans="6:6" x14ac:dyDescent="0.25">
      <c r="F2313" s="2"/>
    </row>
    <row r="2314" spans="6:6" x14ac:dyDescent="0.25">
      <c r="F2314" s="2"/>
    </row>
    <row r="2315" spans="6:6" x14ac:dyDescent="0.25">
      <c r="F2315" s="2"/>
    </row>
    <row r="2316" spans="6:6" x14ac:dyDescent="0.25">
      <c r="F2316" s="2"/>
    </row>
    <row r="2317" spans="6:6" x14ac:dyDescent="0.25">
      <c r="F2317" s="2"/>
    </row>
    <row r="2318" spans="6:6" x14ac:dyDescent="0.25">
      <c r="F2318" s="2"/>
    </row>
    <row r="2319" spans="6:6" x14ac:dyDescent="0.25">
      <c r="F2319" s="2"/>
    </row>
    <row r="2320" spans="6:6" x14ac:dyDescent="0.25">
      <c r="F2320" s="2"/>
    </row>
    <row r="2321" spans="6:6" x14ac:dyDescent="0.25">
      <c r="F2321" s="2"/>
    </row>
    <row r="2322" spans="6:6" x14ac:dyDescent="0.25">
      <c r="F2322" s="2"/>
    </row>
    <row r="2323" spans="6:6" x14ac:dyDescent="0.25">
      <c r="F2323" s="2"/>
    </row>
    <row r="2324" spans="6:6" x14ac:dyDescent="0.25">
      <c r="F2324" s="2"/>
    </row>
    <row r="2325" spans="6:6" x14ac:dyDescent="0.25">
      <c r="F2325" s="2"/>
    </row>
    <row r="2326" spans="6:6" x14ac:dyDescent="0.25">
      <c r="F2326" s="2"/>
    </row>
    <row r="2327" spans="6:6" x14ac:dyDescent="0.25">
      <c r="F2327" s="2"/>
    </row>
    <row r="2328" spans="6:6" x14ac:dyDescent="0.25">
      <c r="F2328" s="2"/>
    </row>
    <row r="2329" spans="6:6" x14ac:dyDescent="0.25">
      <c r="F2329" s="2"/>
    </row>
    <row r="2330" spans="6:6" x14ac:dyDescent="0.25">
      <c r="F2330" s="2"/>
    </row>
    <row r="2331" spans="6:6" x14ac:dyDescent="0.25">
      <c r="F2331" s="2"/>
    </row>
    <row r="2332" spans="6:6" x14ac:dyDescent="0.25">
      <c r="F2332" s="2"/>
    </row>
    <row r="2333" spans="6:6" x14ac:dyDescent="0.25">
      <c r="F2333" s="2"/>
    </row>
    <row r="2334" spans="6:6" x14ac:dyDescent="0.25">
      <c r="F2334" s="2"/>
    </row>
    <row r="2335" spans="6:6" x14ac:dyDescent="0.25">
      <c r="F2335" s="2"/>
    </row>
    <row r="2336" spans="6:6" x14ac:dyDescent="0.25">
      <c r="F2336" s="2"/>
    </row>
    <row r="2337" spans="6:6" x14ac:dyDescent="0.25">
      <c r="F2337" s="2"/>
    </row>
    <row r="2338" spans="6:6" x14ac:dyDescent="0.25">
      <c r="F2338" s="2"/>
    </row>
    <row r="2339" spans="6:6" x14ac:dyDescent="0.25">
      <c r="F2339" s="2"/>
    </row>
    <row r="2340" spans="6:6" x14ac:dyDescent="0.25">
      <c r="F2340" s="2"/>
    </row>
    <row r="2341" spans="6:6" x14ac:dyDescent="0.25">
      <c r="F2341" s="2"/>
    </row>
    <row r="2342" spans="6:6" x14ac:dyDescent="0.25">
      <c r="F2342" s="2"/>
    </row>
    <row r="2343" spans="6:6" x14ac:dyDescent="0.25">
      <c r="F2343" s="2"/>
    </row>
    <row r="2344" spans="6:6" x14ac:dyDescent="0.25">
      <c r="F2344" s="2"/>
    </row>
    <row r="2345" spans="6:6" x14ac:dyDescent="0.25">
      <c r="F2345" s="2"/>
    </row>
    <row r="2346" spans="6:6" x14ac:dyDescent="0.25">
      <c r="F2346" s="2"/>
    </row>
    <row r="2347" spans="6:6" x14ac:dyDescent="0.25">
      <c r="F2347" s="2"/>
    </row>
    <row r="2348" spans="6:6" x14ac:dyDescent="0.25">
      <c r="F2348" s="2"/>
    </row>
    <row r="2349" spans="6:6" x14ac:dyDescent="0.25">
      <c r="F2349" s="2"/>
    </row>
    <row r="2350" spans="6:6" x14ac:dyDescent="0.25">
      <c r="F2350" s="2"/>
    </row>
    <row r="2351" spans="6:6" x14ac:dyDescent="0.25">
      <c r="F2351" s="2"/>
    </row>
    <row r="2352" spans="6:6" x14ac:dyDescent="0.25">
      <c r="F2352" s="2"/>
    </row>
    <row r="2353" spans="6:6" x14ac:dyDescent="0.25">
      <c r="F2353" s="2"/>
    </row>
    <row r="2354" spans="6:6" x14ac:dyDescent="0.25">
      <c r="F2354" s="2"/>
    </row>
    <row r="2355" spans="6:6" x14ac:dyDescent="0.25">
      <c r="F2355" s="2"/>
    </row>
    <row r="2356" spans="6:6" x14ac:dyDescent="0.25">
      <c r="F2356" s="2"/>
    </row>
    <row r="2357" spans="6:6" x14ac:dyDescent="0.25">
      <c r="F2357" s="2"/>
    </row>
    <row r="2358" spans="6:6" x14ac:dyDescent="0.25">
      <c r="F2358" s="2"/>
    </row>
    <row r="2359" spans="6:6" x14ac:dyDescent="0.25">
      <c r="F2359" s="2"/>
    </row>
    <row r="2360" spans="6:6" x14ac:dyDescent="0.25">
      <c r="F2360" s="2"/>
    </row>
    <row r="2361" spans="6:6" x14ac:dyDescent="0.25">
      <c r="F2361" s="2"/>
    </row>
    <row r="2362" spans="6:6" x14ac:dyDescent="0.25">
      <c r="F2362" s="2"/>
    </row>
    <row r="2363" spans="6:6" x14ac:dyDescent="0.25">
      <c r="F2363" s="2"/>
    </row>
    <row r="2364" spans="6:6" x14ac:dyDescent="0.25">
      <c r="F2364" s="2"/>
    </row>
    <row r="2365" spans="6:6" x14ac:dyDescent="0.25">
      <c r="F2365" s="2"/>
    </row>
    <row r="2366" spans="6:6" x14ac:dyDescent="0.25">
      <c r="F2366" s="2"/>
    </row>
    <row r="2367" spans="6:6" x14ac:dyDescent="0.25">
      <c r="F2367" s="2"/>
    </row>
    <row r="2368" spans="6:6" x14ac:dyDescent="0.25">
      <c r="F2368" s="2"/>
    </row>
    <row r="2369" spans="6:6" x14ac:dyDescent="0.25">
      <c r="F2369" s="2"/>
    </row>
    <row r="2370" spans="6:6" x14ac:dyDescent="0.25">
      <c r="F2370" s="2"/>
    </row>
    <row r="2371" spans="6:6" x14ac:dyDescent="0.25">
      <c r="F2371" s="2"/>
    </row>
    <row r="2372" spans="6:6" x14ac:dyDescent="0.25">
      <c r="F2372" s="2"/>
    </row>
    <row r="2373" spans="6:6" x14ac:dyDescent="0.25">
      <c r="F2373" s="2"/>
    </row>
    <row r="2374" spans="6:6" x14ac:dyDescent="0.25">
      <c r="F2374" s="2"/>
    </row>
    <row r="2375" spans="6:6" x14ac:dyDescent="0.25">
      <c r="F2375" s="2"/>
    </row>
    <row r="2376" spans="6:6" x14ac:dyDescent="0.25">
      <c r="F2376" s="2"/>
    </row>
    <row r="2377" spans="6:6" x14ac:dyDescent="0.25">
      <c r="F2377" s="2"/>
    </row>
    <row r="2378" spans="6:6" x14ac:dyDescent="0.25">
      <c r="F2378" s="2"/>
    </row>
    <row r="2379" spans="6:6" x14ac:dyDescent="0.25">
      <c r="F2379" s="2"/>
    </row>
    <row r="2380" spans="6:6" x14ac:dyDescent="0.25">
      <c r="F2380" s="2"/>
    </row>
    <row r="2381" spans="6:6" x14ac:dyDescent="0.25">
      <c r="F2381" s="2"/>
    </row>
    <row r="2382" spans="6:6" x14ac:dyDescent="0.25">
      <c r="F2382" s="2"/>
    </row>
    <row r="2383" spans="6:6" x14ac:dyDescent="0.25">
      <c r="F2383" s="2"/>
    </row>
    <row r="2384" spans="6:6" x14ac:dyDescent="0.25">
      <c r="F2384" s="2"/>
    </row>
    <row r="2385" spans="6:6" x14ac:dyDescent="0.25">
      <c r="F2385" s="2"/>
    </row>
    <row r="2386" spans="6:6" x14ac:dyDescent="0.25">
      <c r="F2386" s="2"/>
    </row>
    <row r="2387" spans="6:6" x14ac:dyDescent="0.25">
      <c r="F2387" s="2"/>
    </row>
    <row r="2388" spans="6:6" x14ac:dyDescent="0.25">
      <c r="F2388" s="2"/>
    </row>
    <row r="2389" spans="6:6" x14ac:dyDescent="0.25">
      <c r="F2389" s="2"/>
    </row>
    <row r="2390" spans="6:6" x14ac:dyDescent="0.25">
      <c r="F2390" s="2"/>
    </row>
    <row r="2391" spans="6:6" x14ac:dyDescent="0.25">
      <c r="F2391" s="2"/>
    </row>
    <row r="2392" spans="6:6" x14ac:dyDescent="0.25">
      <c r="F2392" s="2"/>
    </row>
    <row r="2393" spans="6:6" x14ac:dyDescent="0.25">
      <c r="F2393" s="2"/>
    </row>
    <row r="2394" spans="6:6" x14ac:dyDescent="0.25">
      <c r="F2394" s="2"/>
    </row>
    <row r="2395" spans="6:6" x14ac:dyDescent="0.25">
      <c r="F2395" s="2"/>
    </row>
    <row r="2396" spans="6:6" x14ac:dyDescent="0.25">
      <c r="F2396" s="2"/>
    </row>
    <row r="2397" spans="6:6" x14ac:dyDescent="0.25">
      <c r="F2397" s="2"/>
    </row>
    <row r="2398" spans="6:6" x14ac:dyDescent="0.25">
      <c r="F2398" s="2"/>
    </row>
    <row r="2399" spans="6:6" x14ac:dyDescent="0.25">
      <c r="F2399" s="2"/>
    </row>
    <row r="2400" spans="6:6" x14ac:dyDescent="0.25">
      <c r="F2400" s="2"/>
    </row>
    <row r="2401" spans="6:6" x14ac:dyDescent="0.25">
      <c r="F2401" s="2"/>
    </row>
    <row r="2402" spans="6:6" x14ac:dyDescent="0.25">
      <c r="F2402" s="2"/>
    </row>
    <row r="2403" spans="6:6" x14ac:dyDescent="0.25">
      <c r="F2403" s="2"/>
    </row>
    <row r="2404" spans="6:6" x14ac:dyDescent="0.25">
      <c r="F2404" s="2"/>
    </row>
    <row r="2405" spans="6:6" x14ac:dyDescent="0.25">
      <c r="F2405" s="2"/>
    </row>
    <row r="2406" spans="6:6" x14ac:dyDescent="0.25">
      <c r="F2406" s="2"/>
    </row>
    <row r="2407" spans="6:6" x14ac:dyDescent="0.25">
      <c r="F2407" s="2"/>
    </row>
    <row r="2408" spans="6:6" x14ac:dyDescent="0.25">
      <c r="F2408" s="2"/>
    </row>
    <row r="2409" spans="6:6" x14ac:dyDescent="0.25">
      <c r="F2409" s="2"/>
    </row>
    <row r="2410" spans="6:6" x14ac:dyDescent="0.25">
      <c r="F2410" s="2"/>
    </row>
    <row r="2411" spans="6:6" x14ac:dyDescent="0.25">
      <c r="F2411" s="2"/>
    </row>
    <row r="2412" spans="6:6" x14ac:dyDescent="0.25">
      <c r="F2412" s="2"/>
    </row>
    <row r="2413" spans="6:6" x14ac:dyDescent="0.25">
      <c r="F2413" s="2"/>
    </row>
    <row r="2414" spans="6:6" x14ac:dyDescent="0.25">
      <c r="F2414" s="2"/>
    </row>
    <row r="2415" spans="6:6" x14ac:dyDescent="0.25">
      <c r="F2415" s="2"/>
    </row>
    <row r="2416" spans="6:6" x14ac:dyDescent="0.25">
      <c r="F2416" s="2"/>
    </row>
    <row r="2417" spans="6:6" x14ac:dyDescent="0.25">
      <c r="F2417" s="2"/>
    </row>
    <row r="2418" spans="6:6" x14ac:dyDescent="0.25">
      <c r="F2418" s="2"/>
    </row>
    <row r="2419" spans="6:6" x14ac:dyDescent="0.25">
      <c r="F2419" s="2"/>
    </row>
    <row r="2420" spans="6:6" x14ac:dyDescent="0.25">
      <c r="F2420" s="2"/>
    </row>
    <row r="2421" spans="6:6" x14ac:dyDescent="0.25">
      <c r="F2421" s="2"/>
    </row>
    <row r="2422" spans="6:6" x14ac:dyDescent="0.25">
      <c r="F2422" s="2"/>
    </row>
    <row r="2423" spans="6:6" x14ac:dyDescent="0.25">
      <c r="F2423" s="2"/>
    </row>
    <row r="2424" spans="6:6" x14ac:dyDescent="0.25">
      <c r="F2424" s="2"/>
    </row>
    <row r="2425" spans="6:6" x14ac:dyDescent="0.25">
      <c r="F2425" s="2"/>
    </row>
    <row r="2426" spans="6:6" x14ac:dyDescent="0.25">
      <c r="F2426" s="2"/>
    </row>
    <row r="2427" spans="6:6" x14ac:dyDescent="0.25">
      <c r="F2427" s="2"/>
    </row>
    <row r="2428" spans="6:6" x14ac:dyDescent="0.25">
      <c r="F2428" s="2"/>
    </row>
    <row r="2429" spans="6:6" x14ac:dyDescent="0.25">
      <c r="F2429" s="2"/>
    </row>
    <row r="2430" spans="6:6" x14ac:dyDescent="0.25">
      <c r="F2430" s="2"/>
    </row>
    <row r="2431" spans="6:6" x14ac:dyDescent="0.25">
      <c r="F2431" s="2"/>
    </row>
    <row r="2432" spans="6:6" x14ac:dyDescent="0.25">
      <c r="F2432" s="2"/>
    </row>
    <row r="2433" spans="6:6" x14ac:dyDescent="0.25">
      <c r="F2433" s="2"/>
    </row>
    <row r="2434" spans="6:6" x14ac:dyDescent="0.25">
      <c r="F2434" s="2"/>
    </row>
    <row r="2435" spans="6:6" x14ac:dyDescent="0.25">
      <c r="F2435" s="2"/>
    </row>
    <row r="2436" spans="6:6" x14ac:dyDescent="0.25">
      <c r="F2436" s="2"/>
    </row>
    <row r="2437" spans="6:6" x14ac:dyDescent="0.25">
      <c r="F2437" s="2"/>
    </row>
    <row r="2438" spans="6:6" x14ac:dyDescent="0.25">
      <c r="F2438" s="2"/>
    </row>
    <row r="2439" spans="6:6" x14ac:dyDescent="0.25">
      <c r="F2439" s="2"/>
    </row>
    <row r="2440" spans="6:6" x14ac:dyDescent="0.25">
      <c r="F2440" s="2"/>
    </row>
    <row r="2441" spans="6:6" x14ac:dyDescent="0.25">
      <c r="F2441" s="2"/>
    </row>
    <row r="2442" spans="6:6" x14ac:dyDescent="0.25">
      <c r="F2442" s="2"/>
    </row>
    <row r="2443" spans="6:6" x14ac:dyDescent="0.25">
      <c r="F2443" s="2"/>
    </row>
    <row r="2444" spans="6:6" x14ac:dyDescent="0.25">
      <c r="F2444" s="2"/>
    </row>
    <row r="2445" spans="6:6" x14ac:dyDescent="0.25">
      <c r="F2445" s="2"/>
    </row>
    <row r="2446" spans="6:6" x14ac:dyDescent="0.25">
      <c r="F2446" s="2"/>
    </row>
    <row r="2447" spans="6:6" x14ac:dyDescent="0.25">
      <c r="F2447" s="2"/>
    </row>
    <row r="2448" spans="6:6" x14ac:dyDescent="0.25">
      <c r="F2448" s="2"/>
    </row>
    <row r="2449" spans="6:6" x14ac:dyDescent="0.25">
      <c r="F2449" s="2"/>
    </row>
    <row r="2450" spans="6:6" x14ac:dyDescent="0.25">
      <c r="F2450" s="2"/>
    </row>
    <row r="2451" spans="6:6" x14ac:dyDescent="0.25">
      <c r="F2451" s="2"/>
    </row>
    <row r="2452" spans="6:6" x14ac:dyDescent="0.25">
      <c r="F2452" s="2"/>
    </row>
    <row r="2453" spans="6:6" x14ac:dyDescent="0.25">
      <c r="F2453" s="2"/>
    </row>
    <row r="2454" spans="6:6" x14ac:dyDescent="0.25">
      <c r="F2454" s="2"/>
    </row>
    <row r="2455" spans="6:6" x14ac:dyDescent="0.25">
      <c r="F2455" s="2"/>
    </row>
    <row r="2456" spans="6:6" x14ac:dyDescent="0.25">
      <c r="F2456" s="2"/>
    </row>
    <row r="2457" spans="6:6" x14ac:dyDescent="0.25">
      <c r="F2457" s="2"/>
    </row>
    <row r="2458" spans="6:6" x14ac:dyDescent="0.25">
      <c r="F2458" s="2"/>
    </row>
    <row r="2459" spans="6:6" x14ac:dyDescent="0.25">
      <c r="F2459" s="2"/>
    </row>
    <row r="2460" spans="6:6" x14ac:dyDescent="0.25">
      <c r="F2460" s="2"/>
    </row>
    <row r="2461" spans="6:6" x14ac:dyDescent="0.25">
      <c r="F2461" s="2"/>
    </row>
    <row r="2462" spans="6:6" x14ac:dyDescent="0.25">
      <c r="F2462" s="2"/>
    </row>
    <row r="2463" spans="6:6" x14ac:dyDescent="0.25">
      <c r="F2463" s="2"/>
    </row>
    <row r="2464" spans="6:6" x14ac:dyDescent="0.25">
      <c r="F2464" s="2"/>
    </row>
    <row r="2465" spans="6:6" x14ac:dyDescent="0.25">
      <c r="F2465" s="2"/>
    </row>
    <row r="2466" spans="6:6" x14ac:dyDescent="0.25">
      <c r="F2466" s="2"/>
    </row>
    <row r="2467" spans="6:6" x14ac:dyDescent="0.25">
      <c r="F2467" s="2"/>
    </row>
    <row r="2468" spans="6:6" x14ac:dyDescent="0.25">
      <c r="F2468" s="2"/>
    </row>
    <row r="2469" spans="6:6" x14ac:dyDescent="0.25">
      <c r="F2469" s="2"/>
    </row>
    <row r="2470" spans="6:6" x14ac:dyDescent="0.25">
      <c r="F2470" s="2"/>
    </row>
    <row r="2471" spans="6:6" x14ac:dyDescent="0.25">
      <c r="F2471" s="2"/>
    </row>
    <row r="2472" spans="6:6" x14ac:dyDescent="0.25">
      <c r="F2472" s="2"/>
    </row>
    <row r="2473" spans="6:6" x14ac:dyDescent="0.25">
      <c r="F2473" s="2"/>
    </row>
    <row r="2474" spans="6:6" x14ac:dyDescent="0.25">
      <c r="F2474" s="2"/>
    </row>
    <row r="2475" spans="6:6" x14ac:dyDescent="0.25">
      <c r="F2475" s="2"/>
    </row>
    <row r="2476" spans="6:6" x14ac:dyDescent="0.25">
      <c r="F2476" s="2"/>
    </row>
    <row r="2477" spans="6:6" x14ac:dyDescent="0.25">
      <c r="F2477" s="2"/>
    </row>
    <row r="2478" spans="6:6" x14ac:dyDescent="0.25">
      <c r="F2478" s="2"/>
    </row>
    <row r="2479" spans="6:6" x14ac:dyDescent="0.25">
      <c r="F2479" s="2"/>
    </row>
    <row r="2480" spans="6:6" x14ac:dyDescent="0.25">
      <c r="F2480" s="2"/>
    </row>
    <row r="2481" spans="6:6" x14ac:dyDescent="0.25">
      <c r="F2481" s="2"/>
    </row>
    <row r="2482" spans="6:6" x14ac:dyDescent="0.25">
      <c r="F2482" s="2"/>
    </row>
    <row r="2483" spans="6:6" x14ac:dyDescent="0.25">
      <c r="F2483" s="2"/>
    </row>
    <row r="2484" spans="6:6" x14ac:dyDescent="0.25">
      <c r="F2484" s="2"/>
    </row>
    <row r="2485" spans="6:6" x14ac:dyDescent="0.25">
      <c r="F2485" s="2"/>
    </row>
    <row r="2486" spans="6:6" x14ac:dyDescent="0.25">
      <c r="F2486" s="2"/>
    </row>
    <row r="2487" spans="6:6" x14ac:dyDescent="0.25">
      <c r="F2487" s="2"/>
    </row>
    <row r="2488" spans="6:6" x14ac:dyDescent="0.25">
      <c r="F2488" s="2"/>
    </row>
    <row r="2489" spans="6:6" x14ac:dyDescent="0.25">
      <c r="F2489" s="2"/>
    </row>
    <row r="2490" spans="6:6" x14ac:dyDescent="0.25">
      <c r="F2490" s="2"/>
    </row>
    <row r="2491" spans="6:6" x14ac:dyDescent="0.25">
      <c r="F2491" s="2"/>
    </row>
    <row r="2492" spans="6:6" x14ac:dyDescent="0.25">
      <c r="F2492" s="2"/>
    </row>
    <row r="2493" spans="6:6" x14ac:dyDescent="0.25">
      <c r="F2493" s="2"/>
    </row>
    <row r="2494" spans="6:6" x14ac:dyDescent="0.25">
      <c r="F2494" s="2"/>
    </row>
    <row r="2495" spans="6:6" x14ac:dyDescent="0.25">
      <c r="F2495" s="2"/>
    </row>
    <row r="2496" spans="6:6" x14ac:dyDescent="0.25">
      <c r="F2496" s="2"/>
    </row>
    <row r="2497" spans="6:6" x14ac:dyDescent="0.25">
      <c r="F2497" s="2"/>
    </row>
    <row r="2498" spans="6:6" x14ac:dyDescent="0.25">
      <c r="F2498" s="2"/>
    </row>
    <row r="2499" spans="6:6" x14ac:dyDescent="0.25">
      <c r="F2499" s="2"/>
    </row>
    <row r="2500" spans="6:6" x14ac:dyDescent="0.25">
      <c r="F2500" s="2"/>
    </row>
    <row r="2501" spans="6:6" x14ac:dyDescent="0.25">
      <c r="F2501" s="2"/>
    </row>
    <row r="2502" spans="6:6" x14ac:dyDescent="0.25">
      <c r="F2502" s="2"/>
    </row>
    <row r="2503" spans="6:6" x14ac:dyDescent="0.25">
      <c r="F2503" s="2"/>
    </row>
    <row r="2504" spans="6:6" x14ac:dyDescent="0.25">
      <c r="F2504" s="2"/>
    </row>
    <row r="2505" spans="6:6" x14ac:dyDescent="0.25">
      <c r="F2505" s="2"/>
    </row>
    <row r="2506" spans="6:6" x14ac:dyDescent="0.25">
      <c r="F2506" s="2"/>
    </row>
    <row r="2507" spans="6:6" x14ac:dyDescent="0.25">
      <c r="F2507" s="2"/>
    </row>
    <row r="2508" spans="6:6" x14ac:dyDescent="0.25">
      <c r="F2508" s="2"/>
    </row>
    <row r="2509" spans="6:6" x14ac:dyDescent="0.25">
      <c r="F2509" s="2"/>
    </row>
    <row r="2510" spans="6:6" x14ac:dyDescent="0.25">
      <c r="F2510" s="2"/>
    </row>
    <row r="2511" spans="6:6" x14ac:dyDescent="0.25">
      <c r="F2511" s="2"/>
    </row>
    <row r="2512" spans="6:6" x14ac:dyDescent="0.25">
      <c r="F2512" s="2"/>
    </row>
    <row r="2513" spans="6:6" x14ac:dyDescent="0.25">
      <c r="F2513" s="2"/>
    </row>
    <row r="2514" spans="6:6" x14ac:dyDescent="0.25">
      <c r="F2514" s="2"/>
    </row>
    <row r="2515" spans="6:6" x14ac:dyDescent="0.25">
      <c r="F2515" s="2"/>
    </row>
    <row r="2516" spans="6:6" x14ac:dyDescent="0.25">
      <c r="F2516" s="2"/>
    </row>
    <row r="2517" spans="6:6" x14ac:dyDescent="0.25">
      <c r="F2517" s="2"/>
    </row>
    <row r="2518" spans="6:6" x14ac:dyDescent="0.25">
      <c r="F2518" s="2"/>
    </row>
    <row r="2519" spans="6:6" x14ac:dyDescent="0.25">
      <c r="F2519" s="2"/>
    </row>
    <row r="2520" spans="6:6" x14ac:dyDescent="0.25">
      <c r="F2520" s="2"/>
    </row>
    <row r="2521" spans="6:6" x14ac:dyDescent="0.25">
      <c r="F2521" s="2"/>
    </row>
    <row r="2522" spans="6:6" x14ac:dyDescent="0.25">
      <c r="F2522" s="2"/>
    </row>
    <row r="2523" spans="6:6" x14ac:dyDescent="0.25">
      <c r="F2523" s="2"/>
    </row>
    <row r="2524" spans="6:6" x14ac:dyDescent="0.25">
      <c r="F2524" s="2"/>
    </row>
    <row r="2525" spans="6:6" x14ac:dyDescent="0.25">
      <c r="F2525" s="2"/>
    </row>
    <row r="2526" spans="6:6" x14ac:dyDescent="0.25">
      <c r="F2526" s="2"/>
    </row>
    <row r="2527" spans="6:6" x14ac:dyDescent="0.25">
      <c r="F2527" s="2"/>
    </row>
    <row r="2528" spans="6:6" x14ac:dyDescent="0.25">
      <c r="F2528" s="2"/>
    </row>
    <row r="2529" spans="6:6" x14ac:dyDescent="0.25">
      <c r="F2529" s="2"/>
    </row>
    <row r="2530" spans="6:6" x14ac:dyDescent="0.25">
      <c r="F2530" s="2"/>
    </row>
    <row r="2531" spans="6:6" x14ac:dyDescent="0.25">
      <c r="F2531" s="2"/>
    </row>
    <row r="2532" spans="6:6" x14ac:dyDescent="0.25">
      <c r="F2532" s="2"/>
    </row>
    <row r="2533" spans="6:6" x14ac:dyDescent="0.25">
      <c r="F2533" s="2"/>
    </row>
    <row r="2534" spans="6:6" x14ac:dyDescent="0.25">
      <c r="F2534" s="2"/>
    </row>
    <row r="2535" spans="6:6" x14ac:dyDescent="0.25">
      <c r="F2535" s="2"/>
    </row>
    <row r="2536" spans="6:6" x14ac:dyDescent="0.25">
      <c r="F2536" s="2"/>
    </row>
    <row r="2537" spans="6:6" x14ac:dyDescent="0.25">
      <c r="F2537" s="2"/>
    </row>
    <row r="2538" spans="6:6" x14ac:dyDescent="0.25">
      <c r="F2538" s="2"/>
    </row>
    <row r="2539" spans="6:6" x14ac:dyDescent="0.25">
      <c r="F2539" s="2"/>
    </row>
    <row r="2540" spans="6:6" x14ac:dyDescent="0.25">
      <c r="F2540" s="2"/>
    </row>
    <row r="2541" spans="6:6" x14ac:dyDescent="0.25">
      <c r="F2541" s="2"/>
    </row>
    <row r="2542" spans="6:6" x14ac:dyDescent="0.25">
      <c r="F2542" s="2"/>
    </row>
    <row r="2543" spans="6:6" x14ac:dyDescent="0.25">
      <c r="F2543" s="2"/>
    </row>
    <row r="2544" spans="6:6" x14ac:dyDescent="0.25">
      <c r="F2544" s="2"/>
    </row>
    <row r="2545" spans="6:6" x14ac:dyDescent="0.25">
      <c r="F2545" s="2"/>
    </row>
    <row r="2546" spans="6:6" x14ac:dyDescent="0.25">
      <c r="F2546" s="2"/>
    </row>
    <row r="2547" spans="6:6" x14ac:dyDescent="0.25">
      <c r="F2547" s="2"/>
    </row>
    <row r="2548" spans="6:6" x14ac:dyDescent="0.25">
      <c r="F2548" s="2"/>
    </row>
    <row r="2549" spans="6:6" x14ac:dyDescent="0.25">
      <c r="F2549" s="2"/>
    </row>
    <row r="2550" spans="6:6" x14ac:dyDescent="0.25">
      <c r="F2550" s="2"/>
    </row>
    <row r="2551" spans="6:6" x14ac:dyDescent="0.25">
      <c r="F2551" s="2"/>
    </row>
    <row r="2552" spans="6:6" x14ac:dyDescent="0.25">
      <c r="F2552" s="2"/>
    </row>
    <row r="2553" spans="6:6" x14ac:dyDescent="0.25">
      <c r="F2553" s="2"/>
    </row>
    <row r="2554" spans="6:6" x14ac:dyDescent="0.25">
      <c r="F2554" s="2"/>
    </row>
    <row r="2555" spans="6:6" x14ac:dyDescent="0.25">
      <c r="F2555" s="2"/>
    </row>
    <row r="2556" spans="6:6" x14ac:dyDescent="0.25">
      <c r="F2556" s="2"/>
    </row>
    <row r="2557" spans="6:6" x14ac:dyDescent="0.25">
      <c r="F2557" s="2"/>
    </row>
    <row r="2558" spans="6:6" x14ac:dyDescent="0.25">
      <c r="F2558" s="2"/>
    </row>
    <row r="2559" spans="6:6" x14ac:dyDescent="0.25">
      <c r="F2559" s="2"/>
    </row>
    <row r="2560" spans="6:6" x14ac:dyDescent="0.25">
      <c r="F2560" s="2"/>
    </row>
    <row r="2561" spans="6:6" x14ac:dyDescent="0.25">
      <c r="F2561" s="2"/>
    </row>
    <row r="2562" spans="6:6" x14ac:dyDescent="0.25">
      <c r="F2562" s="2"/>
    </row>
    <row r="2563" spans="6:6" x14ac:dyDescent="0.25">
      <c r="F2563" s="2"/>
    </row>
    <row r="2564" spans="6:6" x14ac:dyDescent="0.25">
      <c r="F2564" s="2"/>
    </row>
    <row r="2565" spans="6:6" x14ac:dyDescent="0.25">
      <c r="F2565" s="2"/>
    </row>
    <row r="2566" spans="6:6" x14ac:dyDescent="0.25">
      <c r="F2566" s="2"/>
    </row>
    <row r="2567" spans="6:6" x14ac:dyDescent="0.25">
      <c r="F2567" s="2"/>
    </row>
    <row r="2568" spans="6:6" x14ac:dyDescent="0.25">
      <c r="F2568" s="2"/>
    </row>
    <row r="2569" spans="6:6" x14ac:dyDescent="0.25">
      <c r="F2569" s="2"/>
    </row>
    <row r="2570" spans="6:6" x14ac:dyDescent="0.25">
      <c r="F2570" s="2"/>
    </row>
    <row r="2571" spans="6:6" x14ac:dyDescent="0.25">
      <c r="F2571" s="2"/>
    </row>
    <row r="2572" spans="6:6" x14ac:dyDescent="0.25">
      <c r="F2572" s="2"/>
    </row>
    <row r="2573" spans="6:6" x14ac:dyDescent="0.25">
      <c r="F2573" s="2"/>
    </row>
    <row r="2574" spans="6:6" x14ac:dyDescent="0.25">
      <c r="F2574" s="2"/>
    </row>
    <row r="2575" spans="6:6" x14ac:dyDescent="0.25">
      <c r="F2575" s="2"/>
    </row>
    <row r="2576" spans="6:6" x14ac:dyDescent="0.25">
      <c r="F2576" s="2"/>
    </row>
    <row r="2577" spans="6:6" x14ac:dyDescent="0.25">
      <c r="F2577" s="2"/>
    </row>
    <row r="2578" spans="6:6" x14ac:dyDescent="0.25">
      <c r="F2578" s="2"/>
    </row>
    <row r="2579" spans="6:6" x14ac:dyDescent="0.25">
      <c r="F2579" s="2"/>
    </row>
    <row r="2580" spans="6:6" x14ac:dyDescent="0.25">
      <c r="F2580" s="2"/>
    </row>
    <row r="2581" spans="6:6" x14ac:dyDescent="0.25">
      <c r="F2581" s="2"/>
    </row>
    <row r="2582" spans="6:6" x14ac:dyDescent="0.25">
      <c r="F2582" s="2"/>
    </row>
    <row r="2583" spans="6:6" x14ac:dyDescent="0.25">
      <c r="F2583" s="2"/>
    </row>
    <row r="2584" spans="6:6" x14ac:dyDescent="0.25">
      <c r="F2584" s="2"/>
    </row>
    <row r="2585" spans="6:6" x14ac:dyDescent="0.25">
      <c r="F2585" s="2"/>
    </row>
    <row r="2586" spans="6:6" x14ac:dyDescent="0.25">
      <c r="F2586" s="2"/>
    </row>
    <row r="2587" spans="6:6" x14ac:dyDescent="0.25">
      <c r="F2587" s="2"/>
    </row>
    <row r="2588" spans="6:6" x14ac:dyDescent="0.25">
      <c r="F2588" s="2"/>
    </row>
    <row r="2589" spans="6:6" x14ac:dyDescent="0.25">
      <c r="F2589" s="2"/>
    </row>
    <row r="2590" spans="6:6" x14ac:dyDescent="0.25">
      <c r="F2590" s="2"/>
    </row>
    <row r="2591" spans="6:6" x14ac:dyDescent="0.25">
      <c r="F2591" s="2"/>
    </row>
    <row r="2592" spans="6:6" x14ac:dyDescent="0.25">
      <c r="F2592" s="2"/>
    </row>
    <row r="2593" spans="6:6" x14ac:dyDescent="0.25">
      <c r="F2593" s="2"/>
    </row>
    <row r="2594" spans="6:6" x14ac:dyDescent="0.25">
      <c r="F2594" s="2"/>
    </row>
    <row r="2595" spans="6:6" x14ac:dyDescent="0.25">
      <c r="F2595" s="2"/>
    </row>
    <row r="2596" spans="6:6" x14ac:dyDescent="0.25">
      <c r="F2596" s="2"/>
    </row>
    <row r="2597" spans="6:6" x14ac:dyDescent="0.25">
      <c r="F2597" s="2"/>
    </row>
    <row r="2598" spans="6:6" x14ac:dyDescent="0.25">
      <c r="F2598" s="2"/>
    </row>
    <row r="2599" spans="6:6" x14ac:dyDescent="0.25">
      <c r="F2599" s="2"/>
    </row>
    <row r="2600" spans="6:6" x14ac:dyDescent="0.25">
      <c r="F2600" s="2"/>
    </row>
    <row r="2601" spans="6:6" x14ac:dyDescent="0.25">
      <c r="F2601" s="2"/>
    </row>
    <row r="2602" spans="6:6" x14ac:dyDescent="0.25">
      <c r="F2602" s="2"/>
    </row>
    <row r="2603" spans="6:6" x14ac:dyDescent="0.25">
      <c r="F2603" s="2"/>
    </row>
    <row r="2604" spans="6:6" x14ac:dyDescent="0.25">
      <c r="F2604" s="2"/>
    </row>
    <row r="2605" spans="6:6" x14ac:dyDescent="0.25">
      <c r="F2605" s="2"/>
    </row>
    <row r="2606" spans="6:6" x14ac:dyDescent="0.25">
      <c r="F2606" s="2"/>
    </row>
    <row r="2607" spans="6:6" x14ac:dyDescent="0.25">
      <c r="F2607" s="2"/>
    </row>
    <row r="2608" spans="6:6" x14ac:dyDescent="0.25">
      <c r="F2608" s="2"/>
    </row>
    <row r="2609" spans="6:6" x14ac:dyDescent="0.25">
      <c r="F2609" s="2"/>
    </row>
    <row r="2610" spans="6:6" x14ac:dyDescent="0.25">
      <c r="F2610" s="2"/>
    </row>
    <row r="2611" spans="6:6" x14ac:dyDescent="0.25">
      <c r="F2611" s="2"/>
    </row>
    <row r="2612" spans="6:6" x14ac:dyDescent="0.25">
      <c r="F2612" s="2"/>
    </row>
    <row r="2613" spans="6:6" x14ac:dyDescent="0.25">
      <c r="F2613" s="2"/>
    </row>
    <row r="2614" spans="6:6" x14ac:dyDescent="0.25">
      <c r="F2614" s="2"/>
    </row>
    <row r="2615" spans="6:6" x14ac:dyDescent="0.25">
      <c r="F2615" s="2"/>
    </row>
    <row r="2616" spans="6:6" x14ac:dyDescent="0.25">
      <c r="F2616" s="2"/>
    </row>
    <row r="2617" spans="6:6" x14ac:dyDescent="0.25">
      <c r="F2617" s="2"/>
    </row>
    <row r="2618" spans="6:6" x14ac:dyDescent="0.25">
      <c r="F2618" s="2"/>
    </row>
    <row r="2619" spans="6:6" x14ac:dyDescent="0.25">
      <c r="F2619" s="2"/>
    </row>
    <row r="2620" spans="6:6" x14ac:dyDescent="0.25">
      <c r="F2620" s="2"/>
    </row>
    <row r="2621" spans="6:6" x14ac:dyDescent="0.25">
      <c r="F2621" s="2"/>
    </row>
    <row r="2622" spans="6:6" x14ac:dyDescent="0.25">
      <c r="F2622" s="2"/>
    </row>
    <row r="2623" spans="6:6" x14ac:dyDescent="0.25">
      <c r="F2623" s="2"/>
    </row>
    <row r="2624" spans="6:6" x14ac:dyDescent="0.25">
      <c r="F2624" s="2"/>
    </row>
    <row r="2625" spans="6:6" x14ac:dyDescent="0.25">
      <c r="F2625" s="2"/>
    </row>
    <row r="2626" spans="6:6" x14ac:dyDescent="0.25">
      <c r="F2626" s="2"/>
    </row>
    <row r="2627" spans="6:6" x14ac:dyDescent="0.25">
      <c r="F2627" s="2"/>
    </row>
    <row r="2628" spans="6:6" x14ac:dyDescent="0.25">
      <c r="F2628" s="2"/>
    </row>
    <row r="2629" spans="6:6" x14ac:dyDescent="0.25">
      <c r="F2629" s="2"/>
    </row>
    <row r="2630" spans="6:6" x14ac:dyDescent="0.25">
      <c r="F2630" s="2"/>
    </row>
    <row r="2631" spans="6:6" x14ac:dyDescent="0.25">
      <c r="F2631" s="2"/>
    </row>
    <row r="2632" spans="6:6" x14ac:dyDescent="0.25">
      <c r="F2632" s="2"/>
    </row>
    <row r="2633" spans="6:6" x14ac:dyDescent="0.25">
      <c r="F2633" s="2"/>
    </row>
    <row r="2634" spans="6:6" x14ac:dyDescent="0.25">
      <c r="F2634" s="2"/>
    </row>
    <row r="2635" spans="6:6" x14ac:dyDescent="0.25">
      <c r="F2635" s="2"/>
    </row>
    <row r="2636" spans="6:6" x14ac:dyDescent="0.25">
      <c r="F2636" s="2"/>
    </row>
    <row r="2637" spans="6:6" x14ac:dyDescent="0.25">
      <c r="F2637" s="2"/>
    </row>
    <row r="2638" spans="6:6" x14ac:dyDescent="0.25">
      <c r="F2638" s="2"/>
    </row>
    <row r="2639" spans="6:6" x14ac:dyDescent="0.25">
      <c r="F2639" s="2"/>
    </row>
    <row r="2640" spans="6:6" x14ac:dyDescent="0.25">
      <c r="F2640" s="2"/>
    </row>
    <row r="2641" spans="6:6" x14ac:dyDescent="0.25">
      <c r="F2641" s="2"/>
    </row>
    <row r="2642" spans="6:6" x14ac:dyDescent="0.25">
      <c r="F2642" s="2"/>
    </row>
    <row r="2643" spans="6:6" x14ac:dyDescent="0.25">
      <c r="F2643" s="2"/>
    </row>
    <row r="2644" spans="6:6" x14ac:dyDescent="0.25">
      <c r="F2644" s="2"/>
    </row>
    <row r="2645" spans="6:6" x14ac:dyDescent="0.25">
      <c r="F2645" s="2"/>
    </row>
    <row r="2646" spans="6:6" x14ac:dyDescent="0.25">
      <c r="F2646" s="2"/>
    </row>
    <row r="2647" spans="6:6" x14ac:dyDescent="0.25">
      <c r="F2647" s="2"/>
    </row>
    <row r="2648" spans="6:6" x14ac:dyDescent="0.25">
      <c r="F2648" s="2"/>
    </row>
    <row r="2649" spans="6:6" x14ac:dyDescent="0.25">
      <c r="F2649" s="2"/>
    </row>
    <row r="2650" spans="6:6" x14ac:dyDescent="0.25">
      <c r="F2650" s="2"/>
    </row>
    <row r="2651" spans="6:6" x14ac:dyDescent="0.25">
      <c r="F2651" s="2"/>
    </row>
    <row r="2652" spans="6:6" x14ac:dyDescent="0.25">
      <c r="F2652" s="2"/>
    </row>
    <row r="2653" spans="6:6" x14ac:dyDescent="0.25">
      <c r="F2653" s="2"/>
    </row>
    <row r="2654" spans="6:6" x14ac:dyDescent="0.25">
      <c r="F2654" s="2"/>
    </row>
    <row r="2655" spans="6:6" x14ac:dyDescent="0.25">
      <c r="F2655" s="2"/>
    </row>
    <row r="2656" spans="6:6" x14ac:dyDescent="0.25">
      <c r="F2656" s="2"/>
    </row>
    <row r="2657" spans="6:6" x14ac:dyDescent="0.25">
      <c r="F2657" s="2"/>
    </row>
    <row r="2658" spans="6:6" x14ac:dyDescent="0.25">
      <c r="F2658" s="2"/>
    </row>
    <row r="2659" spans="6:6" x14ac:dyDescent="0.25">
      <c r="F2659" s="2"/>
    </row>
    <row r="2660" spans="6:6" x14ac:dyDescent="0.25">
      <c r="F2660" s="2"/>
    </row>
    <row r="2661" spans="6:6" x14ac:dyDescent="0.25">
      <c r="F2661" s="2"/>
    </row>
    <row r="2662" spans="6:6" x14ac:dyDescent="0.25">
      <c r="F2662" s="2"/>
    </row>
    <row r="2663" spans="6:6" x14ac:dyDescent="0.25">
      <c r="F2663" s="2"/>
    </row>
    <row r="2664" spans="6:6" x14ac:dyDescent="0.25">
      <c r="F2664" s="2"/>
    </row>
    <row r="2665" spans="6:6" x14ac:dyDescent="0.25">
      <c r="F2665" s="2"/>
    </row>
    <row r="2666" spans="6:6" x14ac:dyDescent="0.25">
      <c r="F2666" s="2"/>
    </row>
    <row r="2667" spans="6:6" x14ac:dyDescent="0.25">
      <c r="F2667" s="2"/>
    </row>
    <row r="2668" spans="6:6" x14ac:dyDescent="0.25">
      <c r="F2668" s="2"/>
    </row>
    <row r="2669" spans="6:6" x14ac:dyDescent="0.25">
      <c r="F2669" s="2"/>
    </row>
    <row r="2670" spans="6:6" x14ac:dyDescent="0.25">
      <c r="F2670" s="2"/>
    </row>
    <row r="2671" spans="6:6" x14ac:dyDescent="0.25">
      <c r="F2671" s="2"/>
    </row>
    <row r="2672" spans="6:6" x14ac:dyDescent="0.25">
      <c r="F2672" s="2"/>
    </row>
    <row r="2673" spans="6:6" x14ac:dyDescent="0.25">
      <c r="F2673" s="2"/>
    </row>
    <row r="2674" spans="6:6" x14ac:dyDescent="0.25">
      <c r="F2674" s="2"/>
    </row>
    <row r="2675" spans="6:6" x14ac:dyDescent="0.25">
      <c r="F2675" s="2"/>
    </row>
    <row r="2676" spans="6:6" x14ac:dyDescent="0.25">
      <c r="F2676" s="2"/>
    </row>
    <row r="2677" spans="6:6" x14ac:dyDescent="0.25">
      <c r="F2677" s="2"/>
    </row>
    <row r="2678" spans="6:6" x14ac:dyDescent="0.25">
      <c r="F2678" s="2"/>
    </row>
    <row r="2679" spans="6:6" x14ac:dyDescent="0.25">
      <c r="F2679" s="2"/>
    </row>
    <row r="2680" spans="6:6" x14ac:dyDescent="0.25">
      <c r="F2680" s="2"/>
    </row>
    <row r="2681" spans="6:6" x14ac:dyDescent="0.25">
      <c r="F2681" s="2"/>
    </row>
    <row r="2682" spans="6:6" x14ac:dyDescent="0.25">
      <c r="F2682" s="2"/>
    </row>
    <row r="2683" spans="6:6" x14ac:dyDescent="0.25">
      <c r="F2683" s="2"/>
    </row>
    <row r="2684" spans="6:6" x14ac:dyDescent="0.25">
      <c r="F2684" s="2"/>
    </row>
    <row r="2685" spans="6:6" x14ac:dyDescent="0.25">
      <c r="F2685" s="2"/>
    </row>
    <row r="2686" spans="6:6" x14ac:dyDescent="0.25">
      <c r="F2686" s="2"/>
    </row>
    <row r="2687" spans="6:6" x14ac:dyDescent="0.25">
      <c r="F2687" s="2"/>
    </row>
    <row r="2688" spans="6:6" x14ac:dyDescent="0.25">
      <c r="F2688" s="2"/>
    </row>
    <row r="2689" spans="6:6" x14ac:dyDescent="0.25">
      <c r="F2689" s="2"/>
    </row>
    <row r="2690" spans="6:6" x14ac:dyDescent="0.25">
      <c r="F2690" s="2"/>
    </row>
    <row r="2691" spans="6:6" x14ac:dyDescent="0.25">
      <c r="F2691" s="2"/>
    </row>
    <row r="2692" spans="6:6" x14ac:dyDescent="0.25">
      <c r="F2692" s="2"/>
    </row>
    <row r="2693" spans="6:6" x14ac:dyDescent="0.25">
      <c r="F2693" s="2"/>
    </row>
    <row r="2694" spans="6:6" x14ac:dyDescent="0.25">
      <c r="F2694" s="2"/>
    </row>
    <row r="2695" spans="6:6" x14ac:dyDescent="0.25">
      <c r="F2695" s="2"/>
    </row>
    <row r="2696" spans="6:6" x14ac:dyDescent="0.25">
      <c r="F2696" s="2"/>
    </row>
    <row r="2697" spans="6:6" x14ac:dyDescent="0.25">
      <c r="F2697" s="2"/>
    </row>
    <row r="2698" spans="6:6" x14ac:dyDescent="0.25">
      <c r="F2698" s="2"/>
    </row>
    <row r="2699" spans="6:6" x14ac:dyDescent="0.25">
      <c r="F2699" s="2"/>
    </row>
    <row r="2700" spans="6:6" x14ac:dyDescent="0.25">
      <c r="F2700" s="2"/>
    </row>
    <row r="2701" spans="6:6" x14ac:dyDescent="0.25">
      <c r="F2701" s="2"/>
    </row>
    <row r="2702" spans="6:6" x14ac:dyDescent="0.25">
      <c r="F2702" s="2"/>
    </row>
    <row r="2703" spans="6:6" x14ac:dyDescent="0.25">
      <c r="F2703" s="2"/>
    </row>
    <row r="2704" spans="6:6" x14ac:dyDescent="0.25">
      <c r="F2704" s="2"/>
    </row>
    <row r="2705" spans="6:6" x14ac:dyDescent="0.25">
      <c r="F2705" s="2"/>
    </row>
    <row r="2706" spans="6:6" x14ac:dyDescent="0.25">
      <c r="F2706" s="2"/>
    </row>
    <row r="2707" spans="6:6" x14ac:dyDescent="0.25">
      <c r="F2707" s="2"/>
    </row>
    <row r="2708" spans="6:6" x14ac:dyDescent="0.25">
      <c r="F2708" s="2"/>
    </row>
    <row r="2709" spans="6:6" x14ac:dyDescent="0.25">
      <c r="F2709" s="2"/>
    </row>
    <row r="2710" spans="6:6" x14ac:dyDescent="0.25">
      <c r="F2710" s="2"/>
    </row>
    <row r="2711" spans="6:6" x14ac:dyDescent="0.25">
      <c r="F2711" s="2"/>
    </row>
    <row r="2712" spans="6:6" x14ac:dyDescent="0.25">
      <c r="F2712" s="2"/>
    </row>
    <row r="2713" spans="6:6" x14ac:dyDescent="0.25">
      <c r="F2713" s="2"/>
    </row>
    <row r="2714" spans="6:6" x14ac:dyDescent="0.25">
      <c r="F2714" s="2"/>
    </row>
    <row r="2715" spans="6:6" x14ac:dyDescent="0.25">
      <c r="F2715" s="2"/>
    </row>
    <row r="2716" spans="6:6" x14ac:dyDescent="0.25">
      <c r="F2716" s="2"/>
    </row>
    <row r="2717" spans="6:6" x14ac:dyDescent="0.25">
      <c r="F2717" s="2"/>
    </row>
    <row r="2718" spans="6:6" x14ac:dyDescent="0.25">
      <c r="F2718" s="2"/>
    </row>
    <row r="2719" spans="6:6" x14ac:dyDescent="0.25">
      <c r="F2719" s="2"/>
    </row>
    <row r="2720" spans="6:6" x14ac:dyDescent="0.25">
      <c r="F2720" s="2"/>
    </row>
    <row r="2721" spans="6:6" x14ac:dyDescent="0.25">
      <c r="F2721" s="2"/>
    </row>
    <row r="2722" spans="6:6" x14ac:dyDescent="0.25">
      <c r="F2722" s="2"/>
    </row>
    <row r="2723" spans="6:6" x14ac:dyDescent="0.25">
      <c r="F2723" s="2"/>
    </row>
    <row r="2724" spans="6:6" x14ac:dyDescent="0.25">
      <c r="F2724" s="2"/>
    </row>
    <row r="2725" spans="6:6" x14ac:dyDescent="0.25">
      <c r="F2725" s="2"/>
    </row>
    <row r="2726" spans="6:6" x14ac:dyDescent="0.25">
      <c r="F2726" s="2"/>
    </row>
    <row r="2727" spans="6:6" x14ac:dyDescent="0.25">
      <c r="F2727" s="2"/>
    </row>
    <row r="2728" spans="6:6" x14ac:dyDescent="0.25">
      <c r="F2728" s="2"/>
    </row>
    <row r="2729" spans="6:6" x14ac:dyDescent="0.25">
      <c r="F2729" s="2"/>
    </row>
    <row r="2730" spans="6:6" x14ac:dyDescent="0.25">
      <c r="F2730" s="2"/>
    </row>
    <row r="2731" spans="6:6" x14ac:dyDescent="0.25">
      <c r="F2731" s="2"/>
    </row>
    <row r="2732" spans="6:6" x14ac:dyDescent="0.25">
      <c r="F2732" s="2"/>
    </row>
    <row r="2733" spans="6:6" x14ac:dyDescent="0.25">
      <c r="F2733" s="2"/>
    </row>
    <row r="2734" spans="6:6" x14ac:dyDescent="0.25">
      <c r="F2734" s="2"/>
    </row>
    <row r="2735" spans="6:6" x14ac:dyDescent="0.25">
      <c r="F2735" s="2"/>
    </row>
    <row r="2736" spans="6:6" x14ac:dyDescent="0.25">
      <c r="F2736" s="2"/>
    </row>
    <row r="2737" spans="6:6" x14ac:dyDescent="0.25">
      <c r="F2737" s="2"/>
    </row>
    <row r="2738" spans="6:6" x14ac:dyDescent="0.25">
      <c r="F2738" s="2"/>
    </row>
    <row r="2739" spans="6:6" x14ac:dyDescent="0.25">
      <c r="F2739" s="2"/>
    </row>
    <row r="2740" spans="6:6" x14ac:dyDescent="0.25">
      <c r="F2740" s="2"/>
    </row>
    <row r="2741" spans="6:6" x14ac:dyDescent="0.25">
      <c r="F2741" s="2"/>
    </row>
    <row r="2742" spans="6:6" x14ac:dyDescent="0.25">
      <c r="F2742" s="2"/>
    </row>
    <row r="2743" spans="6:6" x14ac:dyDescent="0.25">
      <c r="F2743" s="2"/>
    </row>
    <row r="2744" spans="6:6" x14ac:dyDescent="0.25">
      <c r="F2744" s="2"/>
    </row>
    <row r="2745" spans="6:6" x14ac:dyDescent="0.25">
      <c r="F2745" s="2"/>
    </row>
    <row r="2746" spans="6:6" x14ac:dyDescent="0.25">
      <c r="F2746" s="2"/>
    </row>
    <row r="2747" spans="6:6" x14ac:dyDescent="0.25">
      <c r="F2747" s="2"/>
    </row>
    <row r="2748" spans="6:6" x14ac:dyDescent="0.25">
      <c r="F2748" s="2"/>
    </row>
    <row r="2749" spans="6:6" x14ac:dyDescent="0.25">
      <c r="F2749" s="2"/>
    </row>
    <row r="2750" spans="6:6" x14ac:dyDescent="0.25">
      <c r="F2750" s="2"/>
    </row>
    <row r="2751" spans="6:6" x14ac:dyDescent="0.25">
      <c r="F2751" s="2"/>
    </row>
    <row r="2752" spans="6:6" x14ac:dyDescent="0.25">
      <c r="F2752" s="2"/>
    </row>
    <row r="2753" spans="6:6" x14ac:dyDescent="0.25">
      <c r="F2753" s="2"/>
    </row>
    <row r="2754" spans="6:6" x14ac:dyDescent="0.25">
      <c r="F2754" s="2"/>
    </row>
    <row r="2755" spans="6:6" x14ac:dyDescent="0.25">
      <c r="F2755" s="2"/>
    </row>
    <row r="2756" spans="6:6" x14ac:dyDescent="0.25">
      <c r="F2756" s="2"/>
    </row>
    <row r="2757" spans="6:6" x14ac:dyDescent="0.25">
      <c r="F2757" s="2"/>
    </row>
    <row r="2758" spans="6:6" x14ac:dyDescent="0.25">
      <c r="F2758" s="2"/>
    </row>
    <row r="2759" spans="6:6" x14ac:dyDescent="0.25">
      <c r="F2759" s="2"/>
    </row>
    <row r="2760" spans="6:6" x14ac:dyDescent="0.25">
      <c r="F2760" s="2"/>
    </row>
    <row r="2761" spans="6:6" x14ac:dyDescent="0.25">
      <c r="F2761" s="2"/>
    </row>
    <row r="2762" spans="6:6" x14ac:dyDescent="0.25">
      <c r="F2762" s="2"/>
    </row>
    <row r="2763" spans="6:6" x14ac:dyDescent="0.25">
      <c r="F2763" s="2"/>
    </row>
    <row r="2764" spans="6:6" x14ac:dyDescent="0.25">
      <c r="F2764" s="2"/>
    </row>
    <row r="2765" spans="6:6" x14ac:dyDescent="0.25">
      <c r="F2765" s="2"/>
    </row>
    <row r="2766" spans="6:6" x14ac:dyDescent="0.25">
      <c r="F2766" s="2"/>
    </row>
    <row r="2767" spans="6:6" x14ac:dyDescent="0.25">
      <c r="F2767" s="2"/>
    </row>
    <row r="2768" spans="6:6" x14ac:dyDescent="0.25">
      <c r="F2768" s="2"/>
    </row>
    <row r="2769" spans="6:6" x14ac:dyDescent="0.25">
      <c r="F2769" s="2"/>
    </row>
    <row r="2770" spans="6:6" x14ac:dyDescent="0.25">
      <c r="F2770" s="2"/>
    </row>
    <row r="2771" spans="6:6" x14ac:dyDescent="0.25">
      <c r="F2771" s="2"/>
    </row>
    <row r="2772" spans="6:6" x14ac:dyDescent="0.25">
      <c r="F2772" s="2"/>
    </row>
    <row r="2773" spans="6:6" x14ac:dyDescent="0.25">
      <c r="F2773" s="2"/>
    </row>
    <row r="2774" spans="6:6" x14ac:dyDescent="0.25">
      <c r="F2774" s="2"/>
    </row>
    <row r="2775" spans="6:6" x14ac:dyDescent="0.25">
      <c r="F2775" s="2"/>
    </row>
    <row r="2776" spans="6:6" x14ac:dyDescent="0.25">
      <c r="F2776" s="2"/>
    </row>
    <row r="2777" spans="6:6" x14ac:dyDescent="0.25">
      <c r="F2777" s="2"/>
    </row>
    <row r="2778" spans="6:6" x14ac:dyDescent="0.25">
      <c r="F2778" s="2"/>
    </row>
    <row r="2779" spans="6:6" x14ac:dyDescent="0.25">
      <c r="F2779" s="2"/>
    </row>
    <row r="2780" spans="6:6" x14ac:dyDescent="0.25">
      <c r="F2780" s="2"/>
    </row>
    <row r="2781" spans="6:6" x14ac:dyDescent="0.25">
      <c r="F2781" s="2"/>
    </row>
    <row r="2782" spans="6:6" x14ac:dyDescent="0.25">
      <c r="F2782" s="2"/>
    </row>
    <row r="2783" spans="6:6" x14ac:dyDescent="0.25">
      <c r="F2783" s="2"/>
    </row>
    <row r="2784" spans="6:6" x14ac:dyDescent="0.25">
      <c r="F2784" s="2"/>
    </row>
    <row r="2785" spans="6:6" x14ac:dyDescent="0.25">
      <c r="F2785" s="2"/>
    </row>
    <row r="2786" spans="6:6" x14ac:dyDescent="0.25">
      <c r="F2786" s="2"/>
    </row>
    <row r="2787" spans="6:6" x14ac:dyDescent="0.25">
      <c r="F2787" s="2"/>
    </row>
    <row r="2788" spans="6:6" x14ac:dyDescent="0.25">
      <c r="F2788" s="2"/>
    </row>
    <row r="2789" spans="6:6" x14ac:dyDescent="0.25">
      <c r="F2789" s="2"/>
    </row>
    <row r="2790" spans="6:6" x14ac:dyDescent="0.25">
      <c r="F2790" s="2"/>
    </row>
    <row r="2791" spans="6:6" x14ac:dyDescent="0.25">
      <c r="F2791" s="2"/>
    </row>
    <row r="2792" spans="6:6" x14ac:dyDescent="0.25">
      <c r="F2792" s="2"/>
    </row>
    <row r="2793" spans="6:6" x14ac:dyDescent="0.25">
      <c r="F2793" s="2"/>
    </row>
    <row r="2794" spans="6:6" x14ac:dyDescent="0.25">
      <c r="F2794" s="2"/>
    </row>
    <row r="2795" spans="6:6" x14ac:dyDescent="0.25">
      <c r="F2795" s="2"/>
    </row>
    <row r="2796" spans="6:6" x14ac:dyDescent="0.25">
      <c r="F2796" s="2"/>
    </row>
    <row r="2797" spans="6:6" x14ac:dyDescent="0.25">
      <c r="F2797" s="2"/>
    </row>
    <row r="2798" spans="6:6" x14ac:dyDescent="0.25">
      <c r="F2798" s="2"/>
    </row>
    <row r="2799" spans="6:6" x14ac:dyDescent="0.25">
      <c r="F2799" s="2"/>
    </row>
    <row r="2800" spans="6:6" x14ac:dyDescent="0.25">
      <c r="F2800" s="2"/>
    </row>
    <row r="2801" spans="6:6" x14ac:dyDescent="0.25">
      <c r="F2801" s="2"/>
    </row>
    <row r="2802" spans="6:6" x14ac:dyDescent="0.25">
      <c r="F2802" s="2"/>
    </row>
    <row r="2803" spans="6:6" x14ac:dyDescent="0.25">
      <c r="F2803" s="2"/>
    </row>
    <row r="2804" spans="6:6" x14ac:dyDescent="0.25">
      <c r="F2804" s="2"/>
    </row>
    <row r="2805" spans="6:6" x14ac:dyDescent="0.25">
      <c r="F2805" s="2"/>
    </row>
    <row r="2806" spans="6:6" x14ac:dyDescent="0.25">
      <c r="F2806" s="2"/>
    </row>
    <row r="2807" spans="6:6" x14ac:dyDescent="0.25">
      <c r="F2807" s="2"/>
    </row>
    <row r="2808" spans="6:6" x14ac:dyDescent="0.25">
      <c r="F2808" s="2"/>
    </row>
    <row r="2809" spans="6:6" x14ac:dyDescent="0.25">
      <c r="F2809" s="2"/>
    </row>
    <row r="2810" spans="6:6" x14ac:dyDescent="0.25">
      <c r="F2810" s="2"/>
    </row>
    <row r="2811" spans="6:6" x14ac:dyDescent="0.25">
      <c r="F2811" s="2"/>
    </row>
    <row r="2812" spans="6:6" x14ac:dyDescent="0.25">
      <c r="F2812" s="2"/>
    </row>
    <row r="2813" spans="6:6" x14ac:dyDescent="0.25">
      <c r="F2813" s="2"/>
    </row>
    <row r="2814" spans="6:6" x14ac:dyDescent="0.25">
      <c r="F2814" s="2"/>
    </row>
    <row r="2815" spans="6:6" x14ac:dyDescent="0.25">
      <c r="F2815" s="2"/>
    </row>
    <row r="2816" spans="6:6" x14ac:dyDescent="0.25">
      <c r="F2816" s="2"/>
    </row>
    <row r="2817" spans="6:6" x14ac:dyDescent="0.25">
      <c r="F2817" s="2"/>
    </row>
    <row r="2818" spans="6:6" x14ac:dyDescent="0.25">
      <c r="F2818" s="2"/>
    </row>
    <row r="2819" spans="6:6" x14ac:dyDescent="0.25">
      <c r="F2819" s="2"/>
    </row>
    <row r="2820" spans="6:6" x14ac:dyDescent="0.25">
      <c r="F2820" s="2"/>
    </row>
    <row r="2821" spans="6:6" x14ac:dyDescent="0.25">
      <c r="F2821" s="2"/>
    </row>
    <row r="2822" spans="6:6" x14ac:dyDescent="0.25">
      <c r="F2822" s="2"/>
    </row>
    <row r="2823" spans="6:6" x14ac:dyDescent="0.25">
      <c r="F2823" s="2"/>
    </row>
    <row r="2824" spans="6:6" x14ac:dyDescent="0.25">
      <c r="F2824" s="2"/>
    </row>
    <row r="2825" spans="6:6" x14ac:dyDescent="0.25">
      <c r="F2825" s="2"/>
    </row>
    <row r="2826" spans="6:6" x14ac:dyDescent="0.25">
      <c r="F2826" s="2"/>
    </row>
    <row r="2827" spans="6:6" x14ac:dyDescent="0.25">
      <c r="F2827" s="2"/>
    </row>
    <row r="2828" spans="6:6" x14ac:dyDescent="0.25">
      <c r="F2828" s="2"/>
    </row>
    <row r="2829" spans="6:6" x14ac:dyDescent="0.25">
      <c r="F2829" s="2"/>
    </row>
    <row r="2830" spans="6:6" x14ac:dyDescent="0.25">
      <c r="F2830" s="2"/>
    </row>
    <row r="2831" spans="6:6" x14ac:dyDescent="0.25">
      <c r="F2831" s="2"/>
    </row>
    <row r="2832" spans="6:6" x14ac:dyDescent="0.25">
      <c r="F2832" s="2"/>
    </row>
    <row r="2833" spans="6:6" x14ac:dyDescent="0.25">
      <c r="F2833" s="2"/>
    </row>
    <row r="2834" spans="6:6" x14ac:dyDescent="0.25">
      <c r="F2834" s="2"/>
    </row>
    <row r="2835" spans="6:6" x14ac:dyDescent="0.25">
      <c r="F2835" s="2"/>
    </row>
    <row r="2836" spans="6:6" x14ac:dyDescent="0.25">
      <c r="F2836" s="2"/>
    </row>
    <row r="2837" spans="6:6" x14ac:dyDescent="0.25">
      <c r="F2837" s="2"/>
    </row>
    <row r="2838" spans="6:6" x14ac:dyDescent="0.25">
      <c r="F2838" s="2"/>
    </row>
    <row r="2839" spans="6:6" x14ac:dyDescent="0.25">
      <c r="F2839" s="2"/>
    </row>
    <row r="2840" spans="6:6" x14ac:dyDescent="0.25">
      <c r="F2840" s="2"/>
    </row>
    <row r="2841" spans="6:6" x14ac:dyDescent="0.25">
      <c r="F2841" s="2"/>
    </row>
    <row r="2842" spans="6:6" x14ac:dyDescent="0.25">
      <c r="F2842" s="2"/>
    </row>
    <row r="2843" spans="6:6" x14ac:dyDescent="0.25">
      <c r="F2843" s="2"/>
    </row>
    <row r="2844" spans="6:6" x14ac:dyDescent="0.25">
      <c r="F2844" s="2"/>
    </row>
    <row r="2845" spans="6:6" x14ac:dyDescent="0.25">
      <c r="F2845" s="2"/>
    </row>
    <row r="2846" spans="6:6" x14ac:dyDescent="0.25">
      <c r="F2846" s="2"/>
    </row>
    <row r="2847" spans="6:6" x14ac:dyDescent="0.25">
      <c r="F2847" s="2"/>
    </row>
    <row r="2848" spans="6:6" x14ac:dyDescent="0.25">
      <c r="F2848" s="2"/>
    </row>
    <row r="2849" spans="6:6" x14ac:dyDescent="0.25">
      <c r="F2849" s="2"/>
    </row>
    <row r="2850" spans="6:6" x14ac:dyDescent="0.25">
      <c r="F2850" s="2"/>
    </row>
    <row r="2851" spans="6:6" x14ac:dyDescent="0.25">
      <c r="F2851" s="2"/>
    </row>
    <row r="2852" spans="6:6" x14ac:dyDescent="0.25">
      <c r="F2852" s="2"/>
    </row>
    <row r="2853" spans="6:6" x14ac:dyDescent="0.25">
      <c r="F2853" s="2"/>
    </row>
    <row r="2854" spans="6:6" x14ac:dyDescent="0.25">
      <c r="F2854" s="2"/>
    </row>
    <row r="2855" spans="6:6" x14ac:dyDescent="0.25">
      <c r="F2855" s="2"/>
    </row>
    <row r="2856" spans="6:6" x14ac:dyDescent="0.25">
      <c r="F2856" s="2"/>
    </row>
    <row r="2857" spans="6:6" x14ac:dyDescent="0.25">
      <c r="F2857" s="2"/>
    </row>
    <row r="2858" spans="6:6" x14ac:dyDescent="0.25">
      <c r="F2858" s="2"/>
    </row>
    <row r="2859" spans="6:6" x14ac:dyDescent="0.25">
      <c r="F2859" s="2"/>
    </row>
    <row r="2860" spans="6:6" x14ac:dyDescent="0.25">
      <c r="F2860" s="2"/>
    </row>
    <row r="2861" spans="6:6" x14ac:dyDescent="0.25">
      <c r="F2861" s="2"/>
    </row>
    <row r="2862" spans="6:6" x14ac:dyDescent="0.25">
      <c r="F2862" s="2"/>
    </row>
    <row r="2863" spans="6:6" x14ac:dyDescent="0.25">
      <c r="F2863" s="2"/>
    </row>
    <row r="2864" spans="6:6" x14ac:dyDescent="0.25">
      <c r="F2864" s="2"/>
    </row>
    <row r="2865" spans="6:6" x14ac:dyDescent="0.25">
      <c r="F2865" s="2"/>
    </row>
    <row r="2866" spans="6:6" x14ac:dyDescent="0.25">
      <c r="F2866" s="2"/>
    </row>
    <row r="2867" spans="6:6" x14ac:dyDescent="0.25">
      <c r="F2867" s="2"/>
    </row>
    <row r="2868" spans="6:6" x14ac:dyDescent="0.25">
      <c r="F2868" s="2"/>
    </row>
    <row r="2869" spans="6:6" x14ac:dyDescent="0.25">
      <c r="F2869" s="2"/>
    </row>
    <row r="2870" spans="6:6" x14ac:dyDescent="0.25">
      <c r="F2870" s="2"/>
    </row>
    <row r="2871" spans="6:6" x14ac:dyDescent="0.25">
      <c r="F2871" s="2"/>
    </row>
    <row r="2872" spans="6:6" x14ac:dyDescent="0.25">
      <c r="F2872" s="2"/>
    </row>
    <row r="2873" spans="6:6" x14ac:dyDescent="0.25">
      <c r="F2873" s="2"/>
    </row>
    <row r="2874" spans="6:6" x14ac:dyDescent="0.25">
      <c r="F2874" s="2"/>
    </row>
    <row r="2875" spans="6:6" x14ac:dyDescent="0.25">
      <c r="F2875" s="2"/>
    </row>
    <row r="2876" spans="6:6" x14ac:dyDescent="0.25">
      <c r="F2876" s="2"/>
    </row>
    <row r="2877" spans="6:6" x14ac:dyDescent="0.25">
      <c r="F2877" s="2"/>
    </row>
    <row r="2878" spans="6:6" x14ac:dyDescent="0.25">
      <c r="F2878" s="2"/>
    </row>
    <row r="2879" spans="6:6" x14ac:dyDescent="0.25">
      <c r="F2879" s="2"/>
    </row>
    <row r="2880" spans="6:6" x14ac:dyDescent="0.25">
      <c r="F2880" s="2"/>
    </row>
    <row r="2881" spans="6:6" x14ac:dyDescent="0.25">
      <c r="F2881" s="2"/>
    </row>
    <row r="2882" spans="6:6" x14ac:dyDescent="0.25">
      <c r="F2882" s="2"/>
    </row>
    <row r="2883" spans="6:6" x14ac:dyDescent="0.25">
      <c r="F2883" s="2"/>
    </row>
    <row r="2884" spans="6:6" x14ac:dyDescent="0.25">
      <c r="F2884" s="2"/>
    </row>
    <row r="2885" spans="6:6" x14ac:dyDescent="0.25">
      <c r="F2885" s="2"/>
    </row>
    <row r="2886" spans="6:6" x14ac:dyDescent="0.25">
      <c r="F2886" s="2"/>
    </row>
    <row r="2887" spans="6:6" x14ac:dyDescent="0.25">
      <c r="F2887" s="2"/>
    </row>
    <row r="2888" spans="6:6" x14ac:dyDescent="0.25">
      <c r="F2888" s="2"/>
    </row>
    <row r="2889" spans="6:6" x14ac:dyDescent="0.25">
      <c r="F2889" s="2"/>
    </row>
    <row r="2890" spans="6:6" x14ac:dyDescent="0.25">
      <c r="F2890" s="2"/>
    </row>
    <row r="2891" spans="6:6" x14ac:dyDescent="0.25">
      <c r="F2891" s="2"/>
    </row>
    <row r="2892" spans="6:6" x14ac:dyDescent="0.25">
      <c r="F2892" s="2"/>
    </row>
    <row r="2893" spans="6:6" x14ac:dyDescent="0.25">
      <c r="F2893" s="2"/>
    </row>
    <row r="2894" spans="6:6" x14ac:dyDescent="0.25">
      <c r="F2894" s="2"/>
    </row>
    <row r="2895" spans="6:6" x14ac:dyDescent="0.25">
      <c r="F2895" s="2"/>
    </row>
    <row r="2896" spans="6:6" x14ac:dyDescent="0.25">
      <c r="F2896" s="2"/>
    </row>
    <row r="2897" spans="6:6" x14ac:dyDescent="0.25">
      <c r="F2897" s="2"/>
    </row>
    <row r="2898" spans="6:6" x14ac:dyDescent="0.25">
      <c r="F2898" s="2"/>
    </row>
    <row r="2899" spans="6:6" x14ac:dyDescent="0.25">
      <c r="F2899" s="2"/>
    </row>
    <row r="2900" spans="6:6" x14ac:dyDescent="0.25">
      <c r="F2900" s="2"/>
    </row>
    <row r="2901" spans="6:6" x14ac:dyDescent="0.25">
      <c r="F2901" s="2"/>
    </row>
    <row r="2902" spans="6:6" x14ac:dyDescent="0.25">
      <c r="F2902" s="2"/>
    </row>
    <row r="2903" spans="6:6" x14ac:dyDescent="0.25">
      <c r="F2903" s="2"/>
    </row>
    <row r="2904" spans="6:6" x14ac:dyDescent="0.25">
      <c r="F2904" s="2"/>
    </row>
    <row r="2905" spans="6:6" x14ac:dyDescent="0.25">
      <c r="F2905" s="2"/>
    </row>
    <row r="2906" spans="6:6" x14ac:dyDescent="0.25">
      <c r="F2906" s="2"/>
    </row>
    <row r="2907" spans="6:6" x14ac:dyDescent="0.25">
      <c r="F2907" s="2"/>
    </row>
    <row r="2908" spans="6:6" x14ac:dyDescent="0.25">
      <c r="F2908" s="2"/>
    </row>
    <row r="2909" spans="6:6" x14ac:dyDescent="0.25">
      <c r="F2909" s="2"/>
    </row>
    <row r="2910" spans="6:6" x14ac:dyDescent="0.25">
      <c r="F2910" s="2"/>
    </row>
    <row r="2911" spans="6:6" x14ac:dyDescent="0.25">
      <c r="F2911" s="2"/>
    </row>
    <row r="2912" spans="6:6" x14ac:dyDescent="0.25">
      <c r="F2912" s="2"/>
    </row>
    <row r="2913" spans="6:6" x14ac:dyDescent="0.25">
      <c r="F2913" s="2"/>
    </row>
    <row r="2914" spans="6:6" x14ac:dyDescent="0.25">
      <c r="F2914" s="2"/>
    </row>
    <row r="2915" spans="6:6" x14ac:dyDescent="0.25">
      <c r="F2915" s="2"/>
    </row>
    <row r="2916" spans="6:6" x14ac:dyDescent="0.25">
      <c r="F2916" s="2"/>
    </row>
    <row r="2917" spans="6:6" x14ac:dyDescent="0.25">
      <c r="F2917" s="2"/>
    </row>
    <row r="2918" spans="6:6" x14ac:dyDescent="0.25">
      <c r="F2918" s="2"/>
    </row>
    <row r="2919" spans="6:6" x14ac:dyDescent="0.25">
      <c r="F2919" s="2"/>
    </row>
    <row r="2920" spans="6:6" x14ac:dyDescent="0.25">
      <c r="F2920" s="2"/>
    </row>
    <row r="2921" spans="6:6" x14ac:dyDescent="0.25">
      <c r="F2921" s="2"/>
    </row>
    <row r="2922" spans="6:6" x14ac:dyDescent="0.25">
      <c r="F2922" s="2"/>
    </row>
    <row r="2923" spans="6:6" x14ac:dyDescent="0.25">
      <c r="F2923" s="2"/>
    </row>
    <row r="2924" spans="6:6" x14ac:dyDescent="0.25">
      <c r="F2924" s="2"/>
    </row>
    <row r="2925" spans="6:6" x14ac:dyDescent="0.25">
      <c r="F2925" s="2"/>
    </row>
    <row r="2926" spans="6:6" x14ac:dyDescent="0.25">
      <c r="F2926" s="2"/>
    </row>
    <row r="2927" spans="6:6" x14ac:dyDescent="0.25">
      <c r="F2927" s="2"/>
    </row>
    <row r="2928" spans="6:6" x14ac:dyDescent="0.25">
      <c r="F2928" s="2"/>
    </row>
    <row r="2929" spans="6:6" x14ac:dyDescent="0.25">
      <c r="F2929" s="2"/>
    </row>
    <row r="2930" spans="6:6" x14ac:dyDescent="0.25">
      <c r="F2930" s="2"/>
    </row>
    <row r="2931" spans="6:6" x14ac:dyDescent="0.25">
      <c r="F2931" s="2"/>
    </row>
    <row r="2932" spans="6:6" x14ac:dyDescent="0.25">
      <c r="F2932" s="2"/>
    </row>
    <row r="2933" spans="6:6" x14ac:dyDescent="0.25">
      <c r="F2933" s="2"/>
    </row>
    <row r="2934" spans="6:6" x14ac:dyDescent="0.25">
      <c r="F2934" s="2"/>
    </row>
    <row r="2935" spans="6:6" x14ac:dyDescent="0.25">
      <c r="F2935" s="2"/>
    </row>
    <row r="2936" spans="6:6" x14ac:dyDescent="0.25">
      <c r="F2936" s="2"/>
    </row>
    <row r="2937" spans="6:6" x14ac:dyDescent="0.25">
      <c r="F2937" s="2"/>
    </row>
    <row r="2938" spans="6:6" x14ac:dyDescent="0.25">
      <c r="F2938" s="2"/>
    </row>
    <row r="2939" spans="6:6" x14ac:dyDescent="0.25">
      <c r="F2939" s="2"/>
    </row>
    <row r="2940" spans="6:6" x14ac:dyDescent="0.25">
      <c r="F2940" s="2"/>
    </row>
    <row r="2941" spans="6:6" x14ac:dyDescent="0.25">
      <c r="F2941" s="2"/>
    </row>
    <row r="2942" spans="6:6" x14ac:dyDescent="0.25">
      <c r="F2942" s="2"/>
    </row>
    <row r="2943" spans="6:6" x14ac:dyDescent="0.25">
      <c r="F2943" s="2"/>
    </row>
    <row r="2944" spans="6:6" x14ac:dyDescent="0.25">
      <c r="F2944" s="2"/>
    </row>
    <row r="2945" spans="6:6" x14ac:dyDescent="0.25">
      <c r="F2945" s="2"/>
    </row>
    <row r="2946" spans="6:6" x14ac:dyDescent="0.25">
      <c r="F2946" s="2"/>
    </row>
    <row r="2947" spans="6:6" x14ac:dyDescent="0.25">
      <c r="F2947" s="2"/>
    </row>
    <row r="2948" spans="6:6" x14ac:dyDescent="0.25">
      <c r="F2948" s="2"/>
    </row>
    <row r="2949" spans="6:6" x14ac:dyDescent="0.25">
      <c r="F2949" s="2"/>
    </row>
    <row r="2950" spans="6:6" x14ac:dyDescent="0.25">
      <c r="F2950" s="2"/>
    </row>
    <row r="2951" spans="6:6" x14ac:dyDescent="0.25">
      <c r="F2951" s="2"/>
    </row>
    <row r="2952" spans="6:6" x14ac:dyDescent="0.25">
      <c r="F2952" s="2"/>
    </row>
    <row r="2953" spans="6:6" x14ac:dyDescent="0.25">
      <c r="F2953" s="2"/>
    </row>
    <row r="2954" spans="6:6" x14ac:dyDescent="0.25">
      <c r="F2954" s="2"/>
    </row>
    <row r="2955" spans="6:6" x14ac:dyDescent="0.25">
      <c r="F2955" s="2"/>
    </row>
    <row r="2956" spans="6:6" x14ac:dyDescent="0.25">
      <c r="F2956" s="2"/>
    </row>
    <row r="2957" spans="6:6" x14ac:dyDescent="0.25">
      <c r="F2957" s="2"/>
    </row>
    <row r="2958" spans="6:6" x14ac:dyDescent="0.25">
      <c r="F2958" s="2"/>
    </row>
    <row r="2959" spans="6:6" x14ac:dyDescent="0.25">
      <c r="F2959" s="2"/>
    </row>
    <row r="2960" spans="6:6" x14ac:dyDescent="0.25">
      <c r="F2960" s="2"/>
    </row>
    <row r="2961" spans="6:6" x14ac:dyDescent="0.25">
      <c r="F2961" s="2"/>
    </row>
    <row r="2962" spans="6:6" x14ac:dyDescent="0.25">
      <c r="F2962" s="2"/>
    </row>
    <row r="2963" spans="6:6" x14ac:dyDescent="0.25">
      <c r="F2963" s="2"/>
    </row>
    <row r="2964" spans="6:6" x14ac:dyDescent="0.25">
      <c r="F2964" s="2"/>
    </row>
    <row r="2965" spans="6:6" x14ac:dyDescent="0.25">
      <c r="F2965" s="2"/>
    </row>
    <row r="2966" spans="6:6" x14ac:dyDescent="0.25">
      <c r="F2966" s="2"/>
    </row>
    <row r="2967" spans="6:6" x14ac:dyDescent="0.25">
      <c r="F2967" s="2"/>
    </row>
    <row r="2968" spans="6:6" x14ac:dyDescent="0.25">
      <c r="F2968" s="2"/>
    </row>
    <row r="2969" spans="6:6" x14ac:dyDescent="0.25">
      <c r="F2969" s="2"/>
    </row>
    <row r="2970" spans="6:6" x14ac:dyDescent="0.25">
      <c r="F2970" s="2"/>
    </row>
    <row r="2971" spans="6:6" x14ac:dyDescent="0.25">
      <c r="F2971" s="2"/>
    </row>
    <row r="2972" spans="6:6" x14ac:dyDescent="0.25">
      <c r="F2972" s="2"/>
    </row>
    <row r="2973" spans="6:6" x14ac:dyDescent="0.25">
      <c r="F2973" s="2"/>
    </row>
    <row r="2974" spans="6:6" x14ac:dyDescent="0.25">
      <c r="F2974" s="2"/>
    </row>
    <row r="2975" spans="6:6" x14ac:dyDescent="0.25">
      <c r="F2975" s="2"/>
    </row>
    <row r="2976" spans="6:6" x14ac:dyDescent="0.25">
      <c r="F2976" s="2"/>
    </row>
    <row r="2977" spans="6:6" x14ac:dyDescent="0.25">
      <c r="F2977" s="2"/>
    </row>
    <row r="2978" spans="6:6" x14ac:dyDescent="0.25">
      <c r="F2978" s="2"/>
    </row>
    <row r="2979" spans="6:6" x14ac:dyDescent="0.25">
      <c r="F2979" s="2"/>
    </row>
    <row r="2980" spans="6:6" x14ac:dyDescent="0.25">
      <c r="F2980" s="2"/>
    </row>
    <row r="2981" spans="6:6" x14ac:dyDescent="0.25">
      <c r="F2981" s="2"/>
    </row>
    <row r="2982" spans="6:6" x14ac:dyDescent="0.25">
      <c r="F2982" s="2"/>
    </row>
    <row r="2983" spans="6:6" x14ac:dyDescent="0.25">
      <c r="F2983" s="2"/>
    </row>
    <row r="2984" spans="6:6" x14ac:dyDescent="0.25">
      <c r="F2984" s="2"/>
    </row>
    <row r="2985" spans="6:6" x14ac:dyDescent="0.25">
      <c r="F2985" s="2"/>
    </row>
    <row r="2986" spans="6:6" x14ac:dyDescent="0.25">
      <c r="F2986" s="2"/>
    </row>
    <row r="2987" spans="6:6" x14ac:dyDescent="0.25">
      <c r="F2987" s="2"/>
    </row>
    <row r="2988" spans="6:6" x14ac:dyDescent="0.25">
      <c r="F2988" s="2"/>
    </row>
    <row r="2989" spans="6:6" x14ac:dyDescent="0.25">
      <c r="F2989" s="2"/>
    </row>
    <row r="2990" spans="6:6" x14ac:dyDescent="0.25">
      <c r="F2990" s="2"/>
    </row>
    <row r="2991" spans="6:6" x14ac:dyDescent="0.25">
      <c r="F2991" s="2"/>
    </row>
    <row r="2992" spans="6:6" x14ac:dyDescent="0.25">
      <c r="F2992" s="2"/>
    </row>
    <row r="2993" spans="6:6" x14ac:dyDescent="0.25">
      <c r="F2993" s="2"/>
    </row>
    <row r="2994" spans="6:6" x14ac:dyDescent="0.25">
      <c r="F2994" s="2"/>
    </row>
    <row r="2995" spans="6:6" x14ac:dyDescent="0.25">
      <c r="F2995" s="2"/>
    </row>
    <row r="2996" spans="6:6" x14ac:dyDescent="0.25">
      <c r="F2996" s="2"/>
    </row>
    <row r="2997" spans="6:6" x14ac:dyDescent="0.25">
      <c r="F2997" s="2"/>
    </row>
    <row r="2998" spans="6:6" x14ac:dyDescent="0.25">
      <c r="F2998" s="2"/>
    </row>
    <row r="2999" spans="6:6" x14ac:dyDescent="0.25">
      <c r="F2999" s="2"/>
    </row>
    <row r="3000" spans="6:6" x14ac:dyDescent="0.25">
      <c r="F3000" s="2"/>
    </row>
    <row r="3001" spans="6:6" x14ac:dyDescent="0.25">
      <c r="F3001" s="2"/>
    </row>
    <row r="3002" spans="6:6" x14ac:dyDescent="0.25">
      <c r="F3002" s="2"/>
    </row>
    <row r="3003" spans="6:6" x14ac:dyDescent="0.25">
      <c r="F3003" s="2"/>
    </row>
    <row r="3004" spans="6:6" x14ac:dyDescent="0.25">
      <c r="F3004" s="2"/>
    </row>
    <row r="3005" spans="6:6" x14ac:dyDescent="0.25">
      <c r="F3005" s="2"/>
    </row>
    <row r="3006" spans="6:6" x14ac:dyDescent="0.25">
      <c r="F3006" s="2"/>
    </row>
    <row r="3007" spans="6:6" x14ac:dyDescent="0.25">
      <c r="F3007" s="2"/>
    </row>
    <row r="3008" spans="6:6" x14ac:dyDescent="0.25">
      <c r="F3008" s="2"/>
    </row>
    <row r="3009" spans="6:6" x14ac:dyDescent="0.25">
      <c r="F3009" s="2"/>
    </row>
    <row r="3010" spans="6:6" x14ac:dyDescent="0.25">
      <c r="F3010" s="2"/>
    </row>
    <row r="3011" spans="6:6" x14ac:dyDescent="0.25">
      <c r="F3011" s="2"/>
    </row>
    <row r="3012" spans="6:6" x14ac:dyDescent="0.25">
      <c r="F3012" s="2"/>
    </row>
    <row r="3013" spans="6:6" x14ac:dyDescent="0.25">
      <c r="F3013" s="2"/>
    </row>
    <row r="3014" spans="6:6" x14ac:dyDescent="0.25">
      <c r="F3014" s="2"/>
    </row>
    <row r="3015" spans="6:6" x14ac:dyDescent="0.25">
      <c r="F3015" s="2"/>
    </row>
    <row r="3016" spans="6:6" x14ac:dyDescent="0.25">
      <c r="F3016" s="2"/>
    </row>
    <row r="3017" spans="6:6" x14ac:dyDescent="0.25">
      <c r="F3017" s="2"/>
    </row>
    <row r="3018" spans="6:6" x14ac:dyDescent="0.25">
      <c r="F3018" s="2"/>
    </row>
    <row r="3019" spans="6:6" x14ac:dyDescent="0.25">
      <c r="F3019" s="2"/>
    </row>
    <row r="3020" spans="6:6" x14ac:dyDescent="0.25">
      <c r="F3020" s="2"/>
    </row>
    <row r="3021" spans="6:6" x14ac:dyDescent="0.25">
      <c r="F3021" s="2"/>
    </row>
    <row r="3022" spans="6:6" x14ac:dyDescent="0.25">
      <c r="F3022" s="2"/>
    </row>
    <row r="3023" spans="6:6" x14ac:dyDescent="0.25">
      <c r="F3023" s="2"/>
    </row>
    <row r="3024" spans="6:6" x14ac:dyDescent="0.25">
      <c r="F3024" s="2"/>
    </row>
    <row r="3025" spans="6:6" x14ac:dyDescent="0.25">
      <c r="F3025" s="2"/>
    </row>
    <row r="3026" spans="6:6" x14ac:dyDescent="0.25">
      <c r="F3026" s="2"/>
    </row>
    <row r="3027" spans="6:6" x14ac:dyDescent="0.25">
      <c r="F3027" s="2"/>
    </row>
    <row r="3028" spans="6:6" x14ac:dyDescent="0.25">
      <c r="F3028" s="2"/>
    </row>
    <row r="3029" spans="6:6" x14ac:dyDescent="0.25">
      <c r="F3029" s="2"/>
    </row>
    <row r="3030" spans="6:6" x14ac:dyDescent="0.25">
      <c r="F3030" s="2"/>
    </row>
    <row r="3031" spans="6:6" x14ac:dyDescent="0.25">
      <c r="F3031" s="2"/>
    </row>
    <row r="3032" spans="6:6" x14ac:dyDescent="0.25">
      <c r="F3032" s="2"/>
    </row>
    <row r="3033" spans="6:6" x14ac:dyDescent="0.25">
      <c r="F3033" s="2"/>
    </row>
    <row r="3034" spans="6:6" x14ac:dyDescent="0.25">
      <c r="F3034" s="2"/>
    </row>
    <row r="3035" spans="6:6" x14ac:dyDescent="0.25">
      <c r="F3035" s="2"/>
    </row>
    <row r="3036" spans="6:6" x14ac:dyDescent="0.25">
      <c r="F3036" s="2"/>
    </row>
    <row r="3037" spans="6:6" x14ac:dyDescent="0.25">
      <c r="F3037" s="2"/>
    </row>
    <row r="3038" spans="6:6" x14ac:dyDescent="0.25">
      <c r="F3038" s="2"/>
    </row>
    <row r="3039" spans="6:6" x14ac:dyDescent="0.25">
      <c r="F3039" s="2"/>
    </row>
    <row r="3040" spans="6:6" x14ac:dyDescent="0.25">
      <c r="F3040" s="2"/>
    </row>
    <row r="3041" spans="6:6" x14ac:dyDescent="0.25">
      <c r="F3041" s="2"/>
    </row>
    <row r="3042" spans="6:6" x14ac:dyDescent="0.25">
      <c r="F3042" s="2"/>
    </row>
    <row r="3043" spans="6:6" x14ac:dyDescent="0.25">
      <c r="F3043" s="2"/>
    </row>
    <row r="3044" spans="6:6" x14ac:dyDescent="0.25">
      <c r="F3044" s="2"/>
    </row>
    <row r="3045" spans="6:6" x14ac:dyDescent="0.25">
      <c r="F3045" s="2"/>
    </row>
    <row r="3046" spans="6:6" x14ac:dyDescent="0.25">
      <c r="F3046" s="2"/>
    </row>
    <row r="3047" spans="6:6" x14ac:dyDescent="0.25">
      <c r="F3047" s="2"/>
    </row>
    <row r="3048" spans="6:6" x14ac:dyDescent="0.25">
      <c r="F3048" s="2"/>
    </row>
    <row r="3049" spans="6:6" x14ac:dyDescent="0.25">
      <c r="F3049" s="2"/>
    </row>
    <row r="3050" spans="6:6" x14ac:dyDescent="0.25">
      <c r="F3050" s="2"/>
    </row>
    <row r="3051" spans="6:6" x14ac:dyDescent="0.25">
      <c r="F3051" s="2"/>
    </row>
    <row r="3052" spans="6:6" x14ac:dyDescent="0.25">
      <c r="F3052" s="2"/>
    </row>
    <row r="3053" spans="6:6" x14ac:dyDescent="0.25">
      <c r="F3053" s="2"/>
    </row>
    <row r="3054" spans="6:6" x14ac:dyDescent="0.25">
      <c r="F3054" s="2"/>
    </row>
    <row r="3055" spans="6:6" x14ac:dyDescent="0.25">
      <c r="F3055" s="2"/>
    </row>
    <row r="3056" spans="6:6" x14ac:dyDescent="0.25">
      <c r="F3056" s="2"/>
    </row>
    <row r="3057" spans="6:6" x14ac:dyDescent="0.25">
      <c r="F3057" s="2"/>
    </row>
    <row r="3058" spans="6:6" x14ac:dyDescent="0.25">
      <c r="F3058" s="2"/>
    </row>
    <row r="3059" spans="6:6" x14ac:dyDescent="0.25">
      <c r="F3059" s="2"/>
    </row>
    <row r="3060" spans="6:6" x14ac:dyDescent="0.25">
      <c r="F3060" s="2"/>
    </row>
    <row r="3061" spans="6:6" x14ac:dyDescent="0.25">
      <c r="F3061" s="2"/>
    </row>
    <row r="3062" spans="6:6" x14ac:dyDescent="0.25">
      <c r="F3062" s="2"/>
    </row>
    <row r="3063" spans="6:6" x14ac:dyDescent="0.25">
      <c r="F3063" s="2"/>
    </row>
    <row r="3064" spans="6:6" x14ac:dyDescent="0.25">
      <c r="F3064" s="2"/>
    </row>
    <row r="3065" spans="6:6" x14ac:dyDescent="0.25">
      <c r="F3065" s="2"/>
    </row>
    <row r="3066" spans="6:6" x14ac:dyDescent="0.25">
      <c r="F3066" s="2"/>
    </row>
    <row r="3067" spans="6:6" x14ac:dyDescent="0.25">
      <c r="F3067" s="2"/>
    </row>
    <row r="3068" spans="6:6" x14ac:dyDescent="0.25">
      <c r="F3068" s="2"/>
    </row>
    <row r="3069" spans="6:6" x14ac:dyDescent="0.25">
      <c r="F3069" s="2"/>
    </row>
    <row r="3070" spans="6:6" x14ac:dyDescent="0.25">
      <c r="F3070" s="2"/>
    </row>
    <row r="3071" spans="6:6" x14ac:dyDescent="0.25">
      <c r="F3071" s="2"/>
    </row>
    <row r="3072" spans="6:6" x14ac:dyDescent="0.25">
      <c r="F3072" s="2"/>
    </row>
    <row r="3073" spans="6:6" x14ac:dyDescent="0.25">
      <c r="F3073" s="2"/>
    </row>
    <row r="3074" spans="6:6" x14ac:dyDescent="0.25">
      <c r="F3074" s="2"/>
    </row>
    <row r="3075" spans="6:6" x14ac:dyDescent="0.25">
      <c r="F3075" s="2"/>
    </row>
    <row r="3076" spans="6:6" x14ac:dyDescent="0.25">
      <c r="F3076" s="2"/>
    </row>
    <row r="3077" spans="6:6" x14ac:dyDescent="0.25">
      <c r="F3077" s="2"/>
    </row>
    <row r="3078" spans="6:6" x14ac:dyDescent="0.25">
      <c r="F3078" s="2"/>
    </row>
    <row r="3079" spans="6:6" x14ac:dyDescent="0.25">
      <c r="F3079" s="2"/>
    </row>
    <row r="3080" spans="6:6" x14ac:dyDescent="0.25">
      <c r="F3080" s="2"/>
    </row>
    <row r="3081" spans="6:6" x14ac:dyDescent="0.25">
      <c r="F3081" s="2"/>
    </row>
    <row r="3082" spans="6:6" x14ac:dyDescent="0.25">
      <c r="F3082" s="2"/>
    </row>
    <row r="3083" spans="6:6" x14ac:dyDescent="0.25">
      <c r="F3083" s="2"/>
    </row>
    <row r="3084" spans="6:6" x14ac:dyDescent="0.25">
      <c r="F3084" s="2"/>
    </row>
    <row r="3085" spans="6:6" x14ac:dyDescent="0.25">
      <c r="F3085" s="2"/>
    </row>
    <row r="3086" spans="6:6" x14ac:dyDescent="0.25">
      <c r="F3086" s="2"/>
    </row>
    <row r="3087" spans="6:6" x14ac:dyDescent="0.25">
      <c r="F3087" s="2"/>
    </row>
    <row r="3088" spans="6:6" x14ac:dyDescent="0.25">
      <c r="F3088" s="2"/>
    </row>
    <row r="3089" spans="6:6" x14ac:dyDescent="0.25">
      <c r="F3089" s="2"/>
    </row>
    <row r="3090" spans="6:6" x14ac:dyDescent="0.25">
      <c r="F3090" s="2"/>
    </row>
    <row r="3091" spans="6:6" x14ac:dyDescent="0.25">
      <c r="F3091" s="2"/>
    </row>
    <row r="3092" spans="6:6" x14ac:dyDescent="0.25">
      <c r="F3092" s="2"/>
    </row>
    <row r="3093" spans="6:6" x14ac:dyDescent="0.25">
      <c r="F3093" s="2"/>
    </row>
    <row r="3094" spans="6:6" x14ac:dyDescent="0.25">
      <c r="F3094" s="2"/>
    </row>
    <row r="3095" spans="6:6" x14ac:dyDescent="0.25">
      <c r="F3095" s="2"/>
    </row>
    <row r="3096" spans="6:6" x14ac:dyDescent="0.25">
      <c r="F3096" s="2"/>
    </row>
    <row r="3097" spans="6:6" x14ac:dyDescent="0.25">
      <c r="F3097" s="2"/>
    </row>
    <row r="3098" spans="6:6" x14ac:dyDescent="0.25">
      <c r="F3098" s="2"/>
    </row>
    <row r="3099" spans="6:6" x14ac:dyDescent="0.25">
      <c r="F3099" s="2"/>
    </row>
    <row r="3100" spans="6:6" x14ac:dyDescent="0.25">
      <c r="F3100" s="2"/>
    </row>
    <row r="3101" spans="6:6" x14ac:dyDescent="0.25">
      <c r="F3101" s="2"/>
    </row>
    <row r="3102" spans="6:6" x14ac:dyDescent="0.25">
      <c r="F3102" s="2"/>
    </row>
    <row r="3103" spans="6:6" x14ac:dyDescent="0.25">
      <c r="F3103" s="2"/>
    </row>
    <row r="3104" spans="6:6" x14ac:dyDescent="0.25">
      <c r="F3104" s="2"/>
    </row>
    <row r="3105" spans="6:6" x14ac:dyDescent="0.25">
      <c r="F3105" s="2"/>
    </row>
    <row r="3106" spans="6:6" x14ac:dyDescent="0.25">
      <c r="F3106" s="2"/>
    </row>
    <row r="3107" spans="6:6" x14ac:dyDescent="0.25">
      <c r="F3107" s="2"/>
    </row>
    <row r="3108" spans="6:6" x14ac:dyDescent="0.25">
      <c r="F3108" s="2"/>
    </row>
    <row r="3109" spans="6:6" x14ac:dyDescent="0.25">
      <c r="F3109" s="2"/>
    </row>
    <row r="3110" spans="6:6" x14ac:dyDescent="0.25">
      <c r="F3110" s="2"/>
    </row>
    <row r="3111" spans="6:6" x14ac:dyDescent="0.25">
      <c r="F3111" s="2"/>
    </row>
    <row r="3112" spans="6:6" x14ac:dyDescent="0.25">
      <c r="F3112" s="2"/>
    </row>
    <row r="3113" spans="6:6" x14ac:dyDescent="0.25">
      <c r="F3113" s="2"/>
    </row>
    <row r="3114" spans="6:6" x14ac:dyDescent="0.25">
      <c r="F3114" s="2"/>
    </row>
    <row r="3115" spans="6:6" x14ac:dyDescent="0.25">
      <c r="F3115" s="2"/>
    </row>
    <row r="3116" spans="6:6" x14ac:dyDescent="0.25">
      <c r="F3116" s="2"/>
    </row>
    <row r="3117" spans="6:6" x14ac:dyDescent="0.25">
      <c r="F3117" s="2"/>
    </row>
    <row r="3118" spans="6:6" x14ac:dyDescent="0.25">
      <c r="F3118" s="2"/>
    </row>
    <row r="3119" spans="6:6" x14ac:dyDescent="0.25">
      <c r="F3119" s="2"/>
    </row>
    <row r="3120" spans="6:6" x14ac:dyDescent="0.25">
      <c r="F3120" s="2"/>
    </row>
    <row r="3121" spans="6:6" x14ac:dyDescent="0.25">
      <c r="F3121" s="2"/>
    </row>
    <row r="3122" spans="6:6" x14ac:dyDescent="0.25">
      <c r="F3122" s="2"/>
    </row>
    <row r="3123" spans="6:6" x14ac:dyDescent="0.25">
      <c r="F3123" s="2"/>
    </row>
    <row r="3124" spans="6:6" x14ac:dyDescent="0.25">
      <c r="F3124" s="2"/>
    </row>
    <row r="3125" spans="6:6" x14ac:dyDescent="0.25">
      <c r="F3125" s="2"/>
    </row>
    <row r="3126" spans="6:6" x14ac:dyDescent="0.25">
      <c r="F3126" s="2"/>
    </row>
    <row r="3127" spans="6:6" x14ac:dyDescent="0.25">
      <c r="F3127" s="2"/>
    </row>
    <row r="3128" spans="6:6" x14ac:dyDescent="0.25">
      <c r="F3128" s="2"/>
    </row>
    <row r="3129" spans="6:6" x14ac:dyDescent="0.25">
      <c r="F3129" s="2"/>
    </row>
    <row r="3130" spans="6:6" x14ac:dyDescent="0.25">
      <c r="F3130" s="2"/>
    </row>
    <row r="3131" spans="6:6" x14ac:dyDescent="0.25">
      <c r="F3131" s="2"/>
    </row>
    <row r="3132" spans="6:6" x14ac:dyDescent="0.25">
      <c r="F3132" s="2"/>
    </row>
    <row r="3133" spans="6:6" x14ac:dyDescent="0.25">
      <c r="F3133" s="2"/>
    </row>
    <row r="3134" spans="6:6" x14ac:dyDescent="0.25">
      <c r="F3134" s="2"/>
    </row>
    <row r="3135" spans="6:6" x14ac:dyDescent="0.25">
      <c r="F3135" s="2"/>
    </row>
    <row r="3136" spans="6:6" x14ac:dyDescent="0.25">
      <c r="F3136" s="2"/>
    </row>
    <row r="3137" spans="6:6" x14ac:dyDescent="0.25">
      <c r="F3137" s="2"/>
    </row>
    <row r="3138" spans="6:6" x14ac:dyDescent="0.25">
      <c r="F3138" s="2"/>
    </row>
    <row r="3139" spans="6:6" x14ac:dyDescent="0.25">
      <c r="F3139" s="2"/>
    </row>
    <row r="3140" spans="6:6" x14ac:dyDescent="0.25">
      <c r="F3140" s="2"/>
    </row>
    <row r="3141" spans="6:6" x14ac:dyDescent="0.25">
      <c r="F3141" s="2"/>
    </row>
    <row r="3142" spans="6:6" x14ac:dyDescent="0.25">
      <c r="F3142" s="2"/>
    </row>
    <row r="3143" spans="6:6" x14ac:dyDescent="0.25">
      <c r="F3143" s="2"/>
    </row>
    <row r="3144" spans="6:6" x14ac:dyDescent="0.25">
      <c r="F3144" s="2"/>
    </row>
    <row r="3145" spans="6:6" x14ac:dyDescent="0.25">
      <c r="F3145" s="2"/>
    </row>
    <row r="3146" spans="6:6" x14ac:dyDescent="0.25">
      <c r="F3146" s="2"/>
    </row>
    <row r="3147" spans="6:6" x14ac:dyDescent="0.25">
      <c r="F3147" s="2"/>
    </row>
    <row r="3148" spans="6:6" x14ac:dyDescent="0.25">
      <c r="F3148" s="2"/>
    </row>
    <row r="3149" spans="6:6" x14ac:dyDescent="0.25">
      <c r="F3149" s="2"/>
    </row>
    <row r="3150" spans="6:6" x14ac:dyDescent="0.25">
      <c r="F3150" s="2"/>
    </row>
    <row r="3151" spans="6:6" x14ac:dyDescent="0.25">
      <c r="F3151" s="2"/>
    </row>
    <row r="3152" spans="6:6" x14ac:dyDescent="0.25">
      <c r="F3152" s="2"/>
    </row>
    <row r="3153" spans="6:6" x14ac:dyDescent="0.25">
      <c r="F3153" s="2"/>
    </row>
    <row r="3154" spans="6:6" x14ac:dyDescent="0.25">
      <c r="F3154" s="2"/>
    </row>
    <row r="3155" spans="6:6" x14ac:dyDescent="0.25">
      <c r="F3155" s="2"/>
    </row>
    <row r="3156" spans="6:6" x14ac:dyDescent="0.25">
      <c r="F3156" s="2"/>
    </row>
    <row r="3157" spans="6:6" x14ac:dyDescent="0.25">
      <c r="F3157" s="2"/>
    </row>
    <row r="3158" spans="6:6" x14ac:dyDescent="0.25">
      <c r="F3158" s="2"/>
    </row>
    <row r="3159" spans="6:6" x14ac:dyDescent="0.25">
      <c r="F3159" s="2"/>
    </row>
    <row r="3160" spans="6:6" x14ac:dyDescent="0.25">
      <c r="F3160" s="2"/>
    </row>
    <row r="3161" spans="6:6" x14ac:dyDescent="0.25">
      <c r="F3161" s="2"/>
    </row>
    <row r="3162" spans="6:6" x14ac:dyDescent="0.25">
      <c r="F3162" s="2"/>
    </row>
    <row r="3163" spans="6:6" x14ac:dyDescent="0.25">
      <c r="F3163" s="2"/>
    </row>
    <row r="3164" spans="6:6" x14ac:dyDescent="0.25">
      <c r="F3164" s="2"/>
    </row>
    <row r="3165" spans="6:6" x14ac:dyDescent="0.25">
      <c r="F3165" s="2"/>
    </row>
    <row r="3166" spans="6:6" x14ac:dyDescent="0.25">
      <c r="F3166" s="2"/>
    </row>
    <row r="3167" spans="6:6" x14ac:dyDescent="0.25">
      <c r="F3167" s="2"/>
    </row>
    <row r="3168" spans="6:6" x14ac:dyDescent="0.25">
      <c r="F3168" s="2"/>
    </row>
    <row r="3169" spans="6:6" x14ac:dyDescent="0.25">
      <c r="F3169" s="2"/>
    </row>
    <row r="3170" spans="6:6" x14ac:dyDescent="0.25">
      <c r="F3170" s="2"/>
    </row>
    <row r="3171" spans="6:6" x14ac:dyDescent="0.25">
      <c r="F3171" s="2"/>
    </row>
    <row r="3172" spans="6:6" x14ac:dyDescent="0.25">
      <c r="F3172" s="2"/>
    </row>
    <row r="3173" spans="6:6" x14ac:dyDescent="0.25">
      <c r="F3173" s="2"/>
    </row>
    <row r="3174" spans="6:6" x14ac:dyDescent="0.25">
      <c r="F3174" s="2"/>
    </row>
    <row r="3175" spans="6:6" x14ac:dyDescent="0.25">
      <c r="F3175" s="2"/>
    </row>
    <row r="3176" spans="6:6" x14ac:dyDescent="0.25">
      <c r="F3176" s="2"/>
    </row>
    <row r="3177" spans="6:6" x14ac:dyDescent="0.25">
      <c r="F3177" s="2"/>
    </row>
    <row r="3178" spans="6:6" x14ac:dyDescent="0.25">
      <c r="F3178" s="2"/>
    </row>
    <row r="3179" spans="6:6" x14ac:dyDescent="0.25">
      <c r="F3179" s="2"/>
    </row>
    <row r="3180" spans="6:6" x14ac:dyDescent="0.25">
      <c r="F3180" s="2"/>
    </row>
    <row r="3181" spans="6:6" x14ac:dyDescent="0.25">
      <c r="F3181" s="2"/>
    </row>
    <row r="3182" spans="6:6" x14ac:dyDescent="0.25">
      <c r="F3182" s="2"/>
    </row>
    <row r="3183" spans="6:6" x14ac:dyDescent="0.25">
      <c r="F3183" s="2"/>
    </row>
    <row r="3184" spans="6:6" x14ac:dyDescent="0.25">
      <c r="F3184" s="2"/>
    </row>
    <row r="3185" spans="6:6" x14ac:dyDescent="0.25">
      <c r="F3185" s="2"/>
    </row>
    <row r="3186" spans="6:6" x14ac:dyDescent="0.25">
      <c r="F3186" s="2"/>
    </row>
    <row r="3187" spans="6:6" x14ac:dyDescent="0.25">
      <c r="F3187" s="2"/>
    </row>
    <row r="3188" spans="6:6" x14ac:dyDescent="0.25">
      <c r="F3188" s="2"/>
    </row>
    <row r="3189" spans="6:6" x14ac:dyDescent="0.25">
      <c r="F3189" s="2"/>
    </row>
    <row r="3190" spans="6:6" x14ac:dyDescent="0.25">
      <c r="F3190" s="2"/>
    </row>
    <row r="3191" spans="6:6" x14ac:dyDescent="0.25">
      <c r="F3191" s="2"/>
    </row>
    <row r="3192" spans="6:6" x14ac:dyDescent="0.25">
      <c r="F3192" s="2"/>
    </row>
    <row r="3193" spans="6:6" x14ac:dyDescent="0.25">
      <c r="F3193" s="2"/>
    </row>
    <row r="3194" spans="6:6" x14ac:dyDescent="0.25">
      <c r="F3194" s="2"/>
    </row>
    <row r="3195" spans="6:6" x14ac:dyDescent="0.25">
      <c r="F3195" s="2"/>
    </row>
    <row r="3196" spans="6:6" x14ac:dyDescent="0.25">
      <c r="F3196" s="2"/>
    </row>
    <row r="3197" spans="6:6" x14ac:dyDescent="0.25">
      <c r="F3197" s="2"/>
    </row>
    <row r="3198" spans="6:6" x14ac:dyDescent="0.25">
      <c r="F3198" s="2"/>
    </row>
    <row r="3199" spans="6:6" x14ac:dyDescent="0.25">
      <c r="F3199" s="2"/>
    </row>
    <row r="3200" spans="6:6" x14ac:dyDescent="0.25">
      <c r="F3200" s="2"/>
    </row>
    <row r="3201" spans="6:6" x14ac:dyDescent="0.25">
      <c r="F3201" s="2"/>
    </row>
    <row r="3202" spans="6:6" x14ac:dyDescent="0.25">
      <c r="F3202" s="2"/>
    </row>
    <row r="3203" spans="6:6" x14ac:dyDescent="0.25">
      <c r="F3203" s="2"/>
    </row>
    <row r="3204" spans="6:6" x14ac:dyDescent="0.25">
      <c r="F3204" s="2"/>
    </row>
    <row r="3205" spans="6:6" x14ac:dyDescent="0.25">
      <c r="F3205" s="2"/>
    </row>
    <row r="3206" spans="6:6" x14ac:dyDescent="0.25">
      <c r="F3206" s="2"/>
    </row>
    <row r="3207" spans="6:6" x14ac:dyDescent="0.25">
      <c r="F3207" s="2"/>
    </row>
    <row r="3208" spans="6:6" x14ac:dyDescent="0.25">
      <c r="F3208" s="2"/>
    </row>
    <row r="3209" spans="6:6" x14ac:dyDescent="0.25">
      <c r="F3209" s="2"/>
    </row>
    <row r="3210" spans="6:6" x14ac:dyDescent="0.25">
      <c r="F3210" s="2"/>
    </row>
    <row r="3211" spans="6:6" x14ac:dyDescent="0.25">
      <c r="F3211" s="2"/>
    </row>
    <row r="3212" spans="6:6" x14ac:dyDescent="0.25">
      <c r="F3212" s="2"/>
    </row>
    <row r="3213" spans="6:6" x14ac:dyDescent="0.25">
      <c r="F3213" s="2"/>
    </row>
    <row r="3214" spans="6:6" x14ac:dyDescent="0.25">
      <c r="F3214" s="2"/>
    </row>
    <row r="3215" spans="6:6" x14ac:dyDescent="0.25">
      <c r="F3215" s="2"/>
    </row>
    <row r="3216" spans="6:6" x14ac:dyDescent="0.25">
      <c r="F3216" s="2"/>
    </row>
    <row r="3217" spans="6:6" x14ac:dyDescent="0.25">
      <c r="F3217" s="2"/>
    </row>
    <row r="3218" spans="6:6" x14ac:dyDescent="0.25">
      <c r="F3218" s="2"/>
    </row>
    <row r="3219" spans="6:6" x14ac:dyDescent="0.25">
      <c r="F3219" s="2"/>
    </row>
    <row r="3220" spans="6:6" x14ac:dyDescent="0.25">
      <c r="F3220" s="2"/>
    </row>
    <row r="3221" spans="6:6" x14ac:dyDescent="0.25">
      <c r="F3221" s="2"/>
    </row>
    <row r="3222" spans="6:6" x14ac:dyDescent="0.25">
      <c r="F3222" s="2"/>
    </row>
    <row r="3223" spans="6:6" x14ac:dyDescent="0.25">
      <c r="F3223" s="2"/>
    </row>
    <row r="3224" spans="6:6" x14ac:dyDescent="0.25">
      <c r="F3224" s="2"/>
    </row>
    <row r="3225" spans="6:6" x14ac:dyDescent="0.25">
      <c r="F3225" s="2"/>
    </row>
    <row r="3226" spans="6:6" x14ac:dyDescent="0.25">
      <c r="F3226" s="2"/>
    </row>
    <row r="3227" spans="6:6" x14ac:dyDescent="0.25">
      <c r="F3227" s="2"/>
    </row>
    <row r="3228" spans="6:6" x14ac:dyDescent="0.25">
      <c r="F3228" s="2"/>
    </row>
    <row r="3229" spans="6:6" x14ac:dyDescent="0.25">
      <c r="F3229" s="2"/>
    </row>
    <row r="3230" spans="6:6" x14ac:dyDescent="0.25">
      <c r="F3230" s="2"/>
    </row>
    <row r="3231" spans="6:6" x14ac:dyDescent="0.25">
      <c r="F3231" s="2"/>
    </row>
    <row r="3232" spans="6:6" x14ac:dyDescent="0.25">
      <c r="F3232" s="2"/>
    </row>
    <row r="3233" spans="6:6" x14ac:dyDescent="0.25">
      <c r="F3233" s="2"/>
    </row>
    <row r="3234" spans="6:6" x14ac:dyDescent="0.25">
      <c r="F3234" s="2"/>
    </row>
    <row r="3235" spans="6:6" x14ac:dyDescent="0.25">
      <c r="F3235" s="2"/>
    </row>
    <row r="3236" spans="6:6" x14ac:dyDescent="0.25">
      <c r="F3236" s="2"/>
    </row>
    <row r="3237" spans="6:6" x14ac:dyDescent="0.25">
      <c r="F3237" s="2"/>
    </row>
    <row r="3238" spans="6:6" x14ac:dyDescent="0.25">
      <c r="F3238" s="2"/>
    </row>
    <row r="3239" spans="6:6" x14ac:dyDescent="0.25">
      <c r="F3239" s="2"/>
    </row>
    <row r="3240" spans="6:6" x14ac:dyDescent="0.25">
      <c r="F3240" s="2"/>
    </row>
    <row r="3241" spans="6:6" x14ac:dyDescent="0.25">
      <c r="F3241" s="2"/>
    </row>
    <row r="3242" spans="6:6" x14ac:dyDescent="0.25">
      <c r="F3242" s="2"/>
    </row>
    <row r="3243" spans="6:6" x14ac:dyDescent="0.25">
      <c r="F3243" s="2"/>
    </row>
    <row r="3244" spans="6:6" x14ac:dyDescent="0.25">
      <c r="F3244" s="2"/>
    </row>
    <row r="3245" spans="6:6" x14ac:dyDescent="0.25">
      <c r="F3245" s="2"/>
    </row>
    <row r="3246" spans="6:6" x14ac:dyDescent="0.25">
      <c r="F3246" s="2"/>
    </row>
    <row r="3247" spans="6:6" x14ac:dyDescent="0.25">
      <c r="F3247" s="2"/>
    </row>
    <row r="3248" spans="6:6" x14ac:dyDescent="0.25">
      <c r="F3248" s="2"/>
    </row>
    <row r="3249" spans="6:6" x14ac:dyDescent="0.25">
      <c r="F3249" s="2"/>
    </row>
    <row r="3250" spans="6:6" x14ac:dyDescent="0.25">
      <c r="F3250" s="2"/>
    </row>
    <row r="3251" spans="6:6" x14ac:dyDescent="0.25">
      <c r="F3251" s="2"/>
    </row>
    <row r="3252" spans="6:6" x14ac:dyDescent="0.25">
      <c r="F3252" s="2"/>
    </row>
    <row r="3253" spans="6:6" x14ac:dyDescent="0.25">
      <c r="F3253" s="2"/>
    </row>
    <row r="3254" spans="6:6" x14ac:dyDescent="0.25">
      <c r="F3254" s="2"/>
    </row>
    <row r="3255" spans="6:6" x14ac:dyDescent="0.25">
      <c r="F3255" s="2"/>
    </row>
    <row r="3256" spans="6:6" x14ac:dyDescent="0.25">
      <c r="F3256" s="2"/>
    </row>
    <row r="3257" spans="6:6" x14ac:dyDescent="0.25">
      <c r="F3257" s="2"/>
    </row>
    <row r="3258" spans="6:6" x14ac:dyDescent="0.25">
      <c r="F3258" s="2"/>
    </row>
    <row r="3259" spans="6:6" x14ac:dyDescent="0.25">
      <c r="F3259" s="2"/>
    </row>
    <row r="3260" spans="6:6" x14ac:dyDescent="0.25">
      <c r="F3260" s="2"/>
    </row>
    <row r="3261" spans="6:6" x14ac:dyDescent="0.25">
      <c r="F3261" s="2"/>
    </row>
    <row r="3262" spans="6:6" x14ac:dyDescent="0.25">
      <c r="F3262" s="2"/>
    </row>
    <row r="3263" spans="6:6" x14ac:dyDescent="0.25">
      <c r="F3263" s="2"/>
    </row>
    <row r="3264" spans="6:6" x14ac:dyDescent="0.25">
      <c r="F3264" s="2"/>
    </row>
    <row r="3265" spans="6:6" x14ac:dyDescent="0.25">
      <c r="F3265" s="2"/>
    </row>
    <row r="3266" spans="6:6" x14ac:dyDescent="0.25">
      <c r="F3266" s="2"/>
    </row>
    <row r="3267" spans="6:6" x14ac:dyDescent="0.25">
      <c r="F3267" s="2"/>
    </row>
    <row r="3268" spans="6:6" x14ac:dyDescent="0.25">
      <c r="F3268" s="2"/>
    </row>
    <row r="3269" spans="6:6" x14ac:dyDescent="0.25">
      <c r="F3269" s="2"/>
    </row>
    <row r="3270" spans="6:6" x14ac:dyDescent="0.25">
      <c r="F3270" s="2"/>
    </row>
    <row r="3271" spans="6:6" x14ac:dyDescent="0.25">
      <c r="F3271" s="2"/>
    </row>
    <row r="3272" spans="6:6" x14ac:dyDescent="0.25">
      <c r="F3272" s="2"/>
    </row>
    <row r="3273" spans="6:6" x14ac:dyDescent="0.25">
      <c r="F3273" s="2"/>
    </row>
    <row r="3274" spans="6:6" x14ac:dyDescent="0.25">
      <c r="F3274" s="2"/>
    </row>
    <row r="3275" spans="6:6" x14ac:dyDescent="0.25">
      <c r="F3275" s="2"/>
    </row>
    <row r="3276" spans="6:6" x14ac:dyDescent="0.25">
      <c r="F3276" s="2"/>
    </row>
    <row r="3277" spans="6:6" x14ac:dyDescent="0.25">
      <c r="F3277" s="2"/>
    </row>
    <row r="3278" spans="6:6" x14ac:dyDescent="0.25">
      <c r="F3278" s="2"/>
    </row>
    <row r="3279" spans="6:6" x14ac:dyDescent="0.25">
      <c r="F3279" s="2"/>
    </row>
    <row r="3280" spans="6:6" x14ac:dyDescent="0.25">
      <c r="F3280" s="2"/>
    </row>
    <row r="3281" spans="6:6" x14ac:dyDescent="0.25">
      <c r="F3281" s="2"/>
    </row>
    <row r="3282" spans="6:6" x14ac:dyDescent="0.25">
      <c r="F3282" s="2"/>
    </row>
    <row r="3283" spans="6:6" x14ac:dyDescent="0.25">
      <c r="F3283" s="2"/>
    </row>
    <row r="3284" spans="6:6" x14ac:dyDescent="0.25">
      <c r="F3284" s="2"/>
    </row>
    <row r="3285" spans="6:6" x14ac:dyDescent="0.25">
      <c r="F3285" s="2"/>
    </row>
    <row r="3286" spans="6:6" x14ac:dyDescent="0.25">
      <c r="F3286" s="2"/>
    </row>
    <row r="3287" spans="6:6" x14ac:dyDescent="0.25">
      <c r="F3287" s="2"/>
    </row>
    <row r="3288" spans="6:6" x14ac:dyDescent="0.25">
      <c r="F3288" s="2"/>
    </row>
    <row r="3289" spans="6:6" x14ac:dyDescent="0.25">
      <c r="F3289" s="2"/>
    </row>
    <row r="3290" spans="6:6" x14ac:dyDescent="0.25">
      <c r="F3290" s="2"/>
    </row>
    <row r="3291" spans="6:6" x14ac:dyDescent="0.25">
      <c r="F3291" s="2"/>
    </row>
    <row r="3292" spans="6:6" x14ac:dyDescent="0.25">
      <c r="F3292" s="2"/>
    </row>
    <row r="3293" spans="6:6" x14ac:dyDescent="0.25">
      <c r="F3293" s="2"/>
    </row>
    <row r="3294" spans="6:6" x14ac:dyDescent="0.25">
      <c r="F3294" s="2"/>
    </row>
    <row r="3295" spans="6:6" x14ac:dyDescent="0.25">
      <c r="F3295" s="2"/>
    </row>
    <row r="3296" spans="6:6" x14ac:dyDescent="0.25">
      <c r="F3296" s="2"/>
    </row>
    <row r="3297" spans="6:6" x14ac:dyDescent="0.25">
      <c r="F3297" s="2"/>
    </row>
    <row r="3298" spans="6:6" x14ac:dyDescent="0.25">
      <c r="F3298" s="2"/>
    </row>
    <row r="3299" spans="6:6" x14ac:dyDescent="0.25">
      <c r="F3299" s="2"/>
    </row>
    <row r="3300" spans="6:6" x14ac:dyDescent="0.25">
      <c r="F3300" s="2"/>
    </row>
    <row r="3301" spans="6:6" x14ac:dyDescent="0.25">
      <c r="F3301" s="2"/>
    </row>
    <row r="3302" spans="6:6" x14ac:dyDescent="0.25">
      <c r="F3302" s="2"/>
    </row>
    <row r="3303" spans="6:6" x14ac:dyDescent="0.25">
      <c r="F3303" s="2"/>
    </row>
    <row r="3304" spans="6:6" x14ac:dyDescent="0.25">
      <c r="F3304" s="2"/>
    </row>
    <row r="3305" spans="6:6" x14ac:dyDescent="0.25">
      <c r="F3305" s="2"/>
    </row>
    <row r="3306" spans="6:6" x14ac:dyDescent="0.25">
      <c r="F3306" s="2"/>
    </row>
    <row r="3307" spans="6:6" x14ac:dyDescent="0.25">
      <c r="F3307" s="2"/>
    </row>
    <row r="3308" spans="6:6" x14ac:dyDescent="0.25">
      <c r="F3308" s="2"/>
    </row>
    <row r="3309" spans="6:6" x14ac:dyDescent="0.25">
      <c r="F3309" s="2"/>
    </row>
    <row r="3310" spans="6:6" x14ac:dyDescent="0.25">
      <c r="F3310" s="2"/>
    </row>
    <row r="3311" spans="6:6" x14ac:dyDescent="0.25">
      <c r="F3311" s="2"/>
    </row>
    <row r="3312" spans="6:6" x14ac:dyDescent="0.25">
      <c r="F3312" s="2"/>
    </row>
    <row r="3313" spans="6:6" x14ac:dyDescent="0.25">
      <c r="F3313" s="2"/>
    </row>
    <row r="3314" spans="6:6" x14ac:dyDescent="0.25">
      <c r="F3314" s="2"/>
    </row>
    <row r="3315" spans="6:6" x14ac:dyDescent="0.25">
      <c r="F3315" s="2"/>
    </row>
    <row r="3316" spans="6:6" x14ac:dyDescent="0.25">
      <c r="F3316" s="2"/>
    </row>
    <row r="3317" spans="6:6" x14ac:dyDescent="0.25">
      <c r="F3317" s="2"/>
    </row>
    <row r="3318" spans="6:6" x14ac:dyDescent="0.25">
      <c r="F3318" s="2"/>
    </row>
    <row r="3319" spans="6:6" x14ac:dyDescent="0.25">
      <c r="F3319" s="2"/>
    </row>
    <row r="3320" spans="6:6" x14ac:dyDescent="0.25">
      <c r="F3320" s="2"/>
    </row>
    <row r="3321" spans="6:6" x14ac:dyDescent="0.25">
      <c r="F3321" s="2"/>
    </row>
    <row r="3322" spans="6:6" x14ac:dyDescent="0.25">
      <c r="F3322" s="2"/>
    </row>
    <row r="3323" spans="6:6" x14ac:dyDescent="0.25">
      <c r="F3323" s="2"/>
    </row>
    <row r="3324" spans="6:6" x14ac:dyDescent="0.25">
      <c r="F3324" s="2"/>
    </row>
    <row r="3325" spans="6:6" x14ac:dyDescent="0.25">
      <c r="F3325" s="2"/>
    </row>
    <row r="3326" spans="6:6" x14ac:dyDescent="0.25">
      <c r="F3326" s="2"/>
    </row>
    <row r="3327" spans="6:6" x14ac:dyDescent="0.25">
      <c r="F3327" s="2"/>
    </row>
    <row r="3328" spans="6:6" x14ac:dyDescent="0.25">
      <c r="F3328" s="2"/>
    </row>
    <row r="3329" spans="6:6" x14ac:dyDescent="0.25">
      <c r="F3329" s="2"/>
    </row>
    <row r="3330" spans="6:6" x14ac:dyDescent="0.25">
      <c r="F3330" s="2"/>
    </row>
    <row r="3331" spans="6:6" x14ac:dyDescent="0.25">
      <c r="F3331" s="2"/>
    </row>
    <row r="3332" spans="6:6" x14ac:dyDescent="0.25">
      <c r="F3332" s="2"/>
    </row>
    <row r="3333" spans="6:6" x14ac:dyDescent="0.25">
      <c r="F3333" s="2"/>
    </row>
    <row r="3334" spans="6:6" x14ac:dyDescent="0.25">
      <c r="F3334" s="2"/>
    </row>
    <row r="3335" spans="6:6" x14ac:dyDescent="0.25">
      <c r="F3335" s="2"/>
    </row>
    <row r="3336" spans="6:6" x14ac:dyDescent="0.25">
      <c r="F3336" s="2"/>
    </row>
    <row r="3337" spans="6:6" x14ac:dyDescent="0.25">
      <c r="F3337" s="2"/>
    </row>
    <row r="3338" spans="6:6" x14ac:dyDescent="0.25">
      <c r="F3338" s="2"/>
    </row>
    <row r="3339" spans="6:6" x14ac:dyDescent="0.25">
      <c r="F3339" s="2"/>
    </row>
    <row r="3340" spans="6:6" x14ac:dyDescent="0.25">
      <c r="F3340" s="2"/>
    </row>
    <row r="3341" spans="6:6" x14ac:dyDescent="0.25">
      <c r="F3341" s="2"/>
    </row>
    <row r="3342" spans="6:6" x14ac:dyDescent="0.25">
      <c r="F3342" s="2"/>
    </row>
    <row r="3343" spans="6:6" x14ac:dyDescent="0.25">
      <c r="F3343" s="2"/>
    </row>
    <row r="3344" spans="6:6" x14ac:dyDescent="0.25">
      <c r="F3344" s="2"/>
    </row>
    <row r="3345" spans="6:6" x14ac:dyDescent="0.25">
      <c r="F3345" s="2"/>
    </row>
    <row r="3346" spans="6:6" x14ac:dyDescent="0.25">
      <c r="F3346" s="2"/>
    </row>
    <row r="3347" spans="6:6" x14ac:dyDescent="0.25">
      <c r="F3347" s="2"/>
    </row>
    <row r="3348" spans="6:6" x14ac:dyDescent="0.25">
      <c r="F3348" s="2"/>
    </row>
    <row r="3349" spans="6:6" x14ac:dyDescent="0.25">
      <c r="F3349" s="2"/>
    </row>
    <row r="3350" spans="6:6" x14ac:dyDescent="0.25">
      <c r="F3350" s="2"/>
    </row>
    <row r="3351" spans="6:6" x14ac:dyDescent="0.25">
      <c r="F3351" s="2"/>
    </row>
    <row r="3352" spans="6:6" x14ac:dyDescent="0.25">
      <c r="F3352" s="2"/>
    </row>
    <row r="3353" spans="6:6" x14ac:dyDescent="0.25">
      <c r="F3353" s="2"/>
    </row>
    <row r="3354" spans="6:6" x14ac:dyDescent="0.25">
      <c r="F3354" s="2"/>
    </row>
    <row r="3355" spans="6:6" x14ac:dyDescent="0.25">
      <c r="F3355" s="2"/>
    </row>
    <row r="3356" spans="6:6" x14ac:dyDescent="0.25">
      <c r="F3356" s="2"/>
    </row>
    <row r="3357" spans="6:6" x14ac:dyDescent="0.25">
      <c r="F3357" s="2"/>
    </row>
    <row r="3358" spans="6:6" x14ac:dyDescent="0.25">
      <c r="F3358" s="2"/>
    </row>
    <row r="3359" spans="6:6" x14ac:dyDescent="0.25">
      <c r="F3359" s="2"/>
    </row>
    <row r="3360" spans="6:6" x14ac:dyDescent="0.25">
      <c r="F3360" s="2"/>
    </row>
    <row r="3361" spans="6:6" x14ac:dyDescent="0.25">
      <c r="F3361" s="2"/>
    </row>
    <row r="3362" spans="6:6" x14ac:dyDescent="0.25">
      <c r="F3362" s="2"/>
    </row>
    <row r="3363" spans="6:6" x14ac:dyDescent="0.25">
      <c r="F3363" s="2"/>
    </row>
    <row r="3364" spans="6:6" x14ac:dyDescent="0.25">
      <c r="F3364" s="2"/>
    </row>
    <row r="3365" spans="6:6" x14ac:dyDescent="0.25">
      <c r="F3365" s="2"/>
    </row>
    <row r="3366" spans="6:6" x14ac:dyDescent="0.25">
      <c r="F3366" s="2"/>
    </row>
    <row r="3367" spans="6:6" x14ac:dyDescent="0.25">
      <c r="F3367" s="2"/>
    </row>
    <row r="3368" spans="6:6" x14ac:dyDescent="0.25">
      <c r="F3368" s="2"/>
    </row>
    <row r="3369" spans="6:6" x14ac:dyDescent="0.25">
      <c r="F3369" s="2"/>
    </row>
    <row r="3370" spans="6:6" x14ac:dyDescent="0.25">
      <c r="F3370" s="2"/>
    </row>
    <row r="3371" spans="6:6" x14ac:dyDescent="0.25">
      <c r="F3371" s="2"/>
    </row>
    <row r="3372" spans="6:6" x14ac:dyDescent="0.25">
      <c r="F3372" s="2"/>
    </row>
    <row r="3373" spans="6:6" x14ac:dyDescent="0.25">
      <c r="F3373" s="2"/>
    </row>
    <row r="3374" spans="6:6" x14ac:dyDescent="0.25">
      <c r="F3374" s="2"/>
    </row>
    <row r="3375" spans="6:6" x14ac:dyDescent="0.25">
      <c r="F3375" s="2"/>
    </row>
    <row r="3376" spans="6:6" x14ac:dyDescent="0.25">
      <c r="F3376" s="2"/>
    </row>
    <row r="3377" spans="6:6" x14ac:dyDescent="0.25">
      <c r="F3377" s="2"/>
    </row>
    <row r="3378" spans="6:6" x14ac:dyDescent="0.25">
      <c r="F3378" s="2"/>
    </row>
    <row r="3379" spans="6:6" x14ac:dyDescent="0.25">
      <c r="F3379" s="2"/>
    </row>
    <row r="3380" spans="6:6" x14ac:dyDescent="0.25">
      <c r="F3380" s="2"/>
    </row>
    <row r="3381" spans="6:6" x14ac:dyDescent="0.25">
      <c r="F3381" s="2"/>
    </row>
    <row r="3382" spans="6:6" x14ac:dyDescent="0.25">
      <c r="F3382" s="2"/>
    </row>
    <row r="3383" spans="6:6" x14ac:dyDescent="0.25">
      <c r="F3383" s="2"/>
    </row>
    <row r="3384" spans="6:6" x14ac:dyDescent="0.25">
      <c r="F3384" s="2"/>
    </row>
    <row r="3385" spans="6:6" x14ac:dyDescent="0.25">
      <c r="F3385" s="2"/>
    </row>
    <row r="3386" spans="6:6" x14ac:dyDescent="0.25">
      <c r="F3386" s="2"/>
    </row>
    <row r="3387" spans="6:6" x14ac:dyDescent="0.25">
      <c r="F3387" s="2"/>
    </row>
    <row r="3388" spans="6:6" x14ac:dyDescent="0.25">
      <c r="F3388" s="2"/>
    </row>
    <row r="3389" spans="6:6" x14ac:dyDescent="0.25">
      <c r="F3389" s="2"/>
    </row>
    <row r="3390" spans="6:6" x14ac:dyDescent="0.25">
      <c r="F3390" s="2"/>
    </row>
    <row r="3391" spans="6:6" x14ac:dyDescent="0.25">
      <c r="F3391" s="2"/>
    </row>
    <row r="3392" spans="6:6" x14ac:dyDescent="0.25">
      <c r="F3392" s="2"/>
    </row>
    <row r="3393" spans="6:6" x14ac:dyDescent="0.25">
      <c r="F3393" s="2"/>
    </row>
    <row r="3394" spans="6:6" x14ac:dyDescent="0.25">
      <c r="F3394" s="2"/>
    </row>
    <row r="3395" spans="6:6" x14ac:dyDescent="0.25">
      <c r="F3395" s="2"/>
    </row>
    <row r="3396" spans="6:6" x14ac:dyDescent="0.25">
      <c r="F3396" s="2"/>
    </row>
    <row r="3397" spans="6:6" x14ac:dyDescent="0.25">
      <c r="F3397" s="2"/>
    </row>
    <row r="3398" spans="6:6" x14ac:dyDescent="0.25">
      <c r="F3398" s="2"/>
    </row>
    <row r="3399" spans="6:6" x14ac:dyDescent="0.25">
      <c r="F3399" s="2"/>
    </row>
    <row r="3400" spans="6:6" x14ac:dyDescent="0.25">
      <c r="F3400" s="2"/>
    </row>
    <row r="3401" spans="6:6" x14ac:dyDescent="0.25">
      <c r="F3401" s="2"/>
    </row>
    <row r="3402" spans="6:6" x14ac:dyDescent="0.25">
      <c r="F3402" s="2"/>
    </row>
    <row r="3403" spans="6:6" x14ac:dyDescent="0.25">
      <c r="F3403" s="2"/>
    </row>
    <row r="3404" spans="6:6" x14ac:dyDescent="0.25">
      <c r="F3404" s="2"/>
    </row>
    <row r="3405" spans="6:6" x14ac:dyDescent="0.25">
      <c r="F3405" s="2"/>
    </row>
    <row r="3406" spans="6:6" x14ac:dyDescent="0.25">
      <c r="F3406" s="2"/>
    </row>
    <row r="3407" spans="6:6" x14ac:dyDescent="0.25">
      <c r="F3407" s="2"/>
    </row>
    <row r="3408" spans="6:6" x14ac:dyDescent="0.25">
      <c r="F3408" s="2"/>
    </row>
    <row r="3409" spans="6:6" x14ac:dyDescent="0.25">
      <c r="F3409" s="2"/>
    </row>
    <row r="3410" spans="6:6" x14ac:dyDescent="0.25">
      <c r="F3410" s="2"/>
    </row>
    <row r="3411" spans="6:6" x14ac:dyDescent="0.25">
      <c r="F3411" s="2"/>
    </row>
    <row r="3412" spans="6:6" x14ac:dyDescent="0.25">
      <c r="F3412" s="2"/>
    </row>
    <row r="3413" spans="6:6" x14ac:dyDescent="0.25">
      <c r="F3413" s="2"/>
    </row>
    <row r="3414" spans="6:6" x14ac:dyDescent="0.25">
      <c r="F3414" s="2"/>
    </row>
    <row r="3415" spans="6:6" x14ac:dyDescent="0.25">
      <c r="F3415" s="2"/>
    </row>
    <row r="3416" spans="6:6" x14ac:dyDescent="0.25">
      <c r="F3416" s="2"/>
    </row>
    <row r="3417" spans="6:6" x14ac:dyDescent="0.25">
      <c r="F3417" s="2"/>
    </row>
    <row r="3418" spans="6:6" x14ac:dyDescent="0.25">
      <c r="F3418" s="2"/>
    </row>
    <row r="3419" spans="6:6" x14ac:dyDescent="0.25">
      <c r="F3419" s="2"/>
    </row>
    <row r="3420" spans="6:6" x14ac:dyDescent="0.25">
      <c r="F3420" s="2"/>
    </row>
    <row r="3421" spans="6:6" x14ac:dyDescent="0.25">
      <c r="F3421" s="2"/>
    </row>
    <row r="3422" spans="6:6" x14ac:dyDescent="0.25">
      <c r="F3422" s="2"/>
    </row>
    <row r="3423" spans="6:6" x14ac:dyDescent="0.25">
      <c r="F3423" s="2"/>
    </row>
    <row r="3424" spans="6:6" x14ac:dyDescent="0.25">
      <c r="F3424" s="2"/>
    </row>
    <row r="3425" spans="6:6" x14ac:dyDescent="0.25">
      <c r="F3425" s="2"/>
    </row>
    <row r="3426" spans="6:6" x14ac:dyDescent="0.25">
      <c r="F3426" s="2"/>
    </row>
    <row r="3427" spans="6:6" x14ac:dyDescent="0.25">
      <c r="F3427" s="2"/>
    </row>
    <row r="3428" spans="6:6" x14ac:dyDescent="0.25">
      <c r="F3428" s="2"/>
    </row>
    <row r="3429" spans="6:6" x14ac:dyDescent="0.25">
      <c r="F3429" s="2"/>
    </row>
    <row r="3430" spans="6:6" x14ac:dyDescent="0.25">
      <c r="F3430" s="2"/>
    </row>
    <row r="3431" spans="6:6" x14ac:dyDescent="0.25">
      <c r="F3431" s="2"/>
    </row>
    <row r="3432" spans="6:6" x14ac:dyDescent="0.25">
      <c r="F3432" s="2"/>
    </row>
    <row r="3433" spans="6:6" x14ac:dyDescent="0.25">
      <c r="F3433" s="2"/>
    </row>
    <row r="3434" spans="6:6" x14ac:dyDescent="0.25">
      <c r="F3434" s="2"/>
    </row>
    <row r="3435" spans="6:6" x14ac:dyDescent="0.25">
      <c r="F3435" s="2"/>
    </row>
    <row r="3436" spans="6:6" x14ac:dyDescent="0.25">
      <c r="F3436" s="2"/>
    </row>
    <row r="3437" spans="6:6" x14ac:dyDescent="0.25">
      <c r="F3437" s="2"/>
    </row>
    <row r="3438" spans="6:6" x14ac:dyDescent="0.25">
      <c r="F3438" s="2"/>
    </row>
    <row r="3439" spans="6:6" x14ac:dyDescent="0.25">
      <c r="F3439" s="2"/>
    </row>
    <row r="3440" spans="6:6" x14ac:dyDescent="0.25">
      <c r="F3440" s="2"/>
    </row>
    <row r="3441" spans="6:6" x14ac:dyDescent="0.25">
      <c r="F3441" s="2"/>
    </row>
    <row r="3442" spans="6:6" x14ac:dyDescent="0.25">
      <c r="F3442" s="2"/>
    </row>
    <row r="3443" spans="6:6" x14ac:dyDescent="0.25">
      <c r="F3443" s="2"/>
    </row>
    <row r="3444" spans="6:6" x14ac:dyDescent="0.25">
      <c r="F3444" s="2"/>
    </row>
    <row r="3445" spans="6:6" x14ac:dyDescent="0.25">
      <c r="F3445" s="2"/>
    </row>
    <row r="3446" spans="6:6" x14ac:dyDescent="0.25">
      <c r="F3446" s="2"/>
    </row>
    <row r="3447" spans="6:6" x14ac:dyDescent="0.25">
      <c r="F3447" s="2"/>
    </row>
    <row r="3448" spans="6:6" x14ac:dyDescent="0.25">
      <c r="F3448" s="2"/>
    </row>
    <row r="3449" spans="6:6" x14ac:dyDescent="0.25">
      <c r="F3449" s="2"/>
    </row>
    <row r="3450" spans="6:6" x14ac:dyDescent="0.25">
      <c r="F3450" s="2"/>
    </row>
    <row r="3451" spans="6:6" x14ac:dyDescent="0.25">
      <c r="F3451" s="2"/>
    </row>
    <row r="3452" spans="6:6" x14ac:dyDescent="0.25">
      <c r="F3452" s="2"/>
    </row>
    <row r="3453" spans="6:6" x14ac:dyDescent="0.25">
      <c r="F3453" s="2"/>
    </row>
    <row r="3454" spans="6:6" x14ac:dyDescent="0.25">
      <c r="F3454" s="2"/>
    </row>
    <row r="3455" spans="6:6" x14ac:dyDescent="0.25">
      <c r="F3455" s="2"/>
    </row>
    <row r="3456" spans="6:6" x14ac:dyDescent="0.25">
      <c r="F3456" s="2"/>
    </row>
    <row r="3457" spans="6:6" x14ac:dyDescent="0.25">
      <c r="F3457" s="2"/>
    </row>
    <row r="3458" spans="6:6" x14ac:dyDescent="0.25">
      <c r="F3458" s="2"/>
    </row>
    <row r="3459" spans="6:6" x14ac:dyDescent="0.25">
      <c r="F3459" s="2"/>
    </row>
    <row r="3460" spans="6:6" x14ac:dyDescent="0.25">
      <c r="F3460" s="2"/>
    </row>
    <row r="3461" spans="6:6" x14ac:dyDescent="0.25">
      <c r="F3461" s="2"/>
    </row>
    <row r="3462" spans="6:6" x14ac:dyDescent="0.25">
      <c r="F3462" s="2"/>
    </row>
    <row r="3463" spans="6:6" x14ac:dyDescent="0.25">
      <c r="F3463" s="2"/>
    </row>
    <row r="3464" spans="6:6" x14ac:dyDescent="0.25">
      <c r="F3464" s="2"/>
    </row>
    <row r="3465" spans="6:6" x14ac:dyDescent="0.25">
      <c r="F3465" s="2"/>
    </row>
    <row r="3466" spans="6:6" x14ac:dyDescent="0.25">
      <c r="F3466" s="2"/>
    </row>
    <row r="3467" spans="6:6" x14ac:dyDescent="0.25">
      <c r="F3467" s="2"/>
    </row>
    <row r="3468" spans="6:6" x14ac:dyDescent="0.25">
      <c r="F3468" s="2"/>
    </row>
    <row r="3469" spans="6:6" x14ac:dyDescent="0.25">
      <c r="F3469" s="2"/>
    </row>
    <row r="3470" spans="6:6" x14ac:dyDescent="0.25">
      <c r="F3470" s="2"/>
    </row>
    <row r="3471" spans="6:6" x14ac:dyDescent="0.25">
      <c r="F3471" s="2"/>
    </row>
    <row r="3472" spans="6:6" x14ac:dyDescent="0.25">
      <c r="F3472" s="2"/>
    </row>
    <row r="3473" spans="6:6" x14ac:dyDescent="0.25">
      <c r="F3473" s="2"/>
    </row>
    <row r="3474" spans="6:6" x14ac:dyDescent="0.25">
      <c r="F3474" s="2"/>
    </row>
    <row r="3475" spans="6:6" x14ac:dyDescent="0.25">
      <c r="F3475" s="2"/>
    </row>
    <row r="3476" spans="6:6" x14ac:dyDescent="0.25">
      <c r="F3476" s="2"/>
    </row>
    <row r="3477" spans="6:6" x14ac:dyDescent="0.25">
      <c r="F3477" s="2"/>
    </row>
    <row r="3478" spans="6:6" x14ac:dyDescent="0.25">
      <c r="F3478" s="2"/>
    </row>
    <row r="3479" spans="6:6" x14ac:dyDescent="0.25">
      <c r="F3479" s="2"/>
    </row>
    <row r="3480" spans="6:6" x14ac:dyDescent="0.25">
      <c r="F3480" s="2"/>
    </row>
    <row r="3481" spans="6:6" x14ac:dyDescent="0.25">
      <c r="F3481" s="2"/>
    </row>
    <row r="3482" spans="6:6" x14ac:dyDescent="0.25">
      <c r="F3482" s="2"/>
    </row>
    <row r="3483" spans="6:6" x14ac:dyDescent="0.25">
      <c r="F3483" s="2"/>
    </row>
    <row r="3484" spans="6:6" x14ac:dyDescent="0.25">
      <c r="F3484" s="2"/>
    </row>
    <row r="3485" spans="6:6" x14ac:dyDescent="0.25">
      <c r="F3485" s="2"/>
    </row>
    <row r="3486" spans="6:6" x14ac:dyDescent="0.25">
      <c r="F3486" s="2"/>
    </row>
    <row r="3487" spans="6:6" x14ac:dyDescent="0.25">
      <c r="F3487" s="2"/>
    </row>
    <row r="3488" spans="6:6" x14ac:dyDescent="0.25">
      <c r="F3488" s="2"/>
    </row>
    <row r="3489" spans="6:6" x14ac:dyDescent="0.25">
      <c r="F3489" s="2"/>
    </row>
    <row r="3490" spans="6:6" x14ac:dyDescent="0.25">
      <c r="F3490" s="2"/>
    </row>
    <row r="3491" spans="6:6" x14ac:dyDescent="0.25">
      <c r="F3491" s="2"/>
    </row>
    <row r="3492" spans="6:6" x14ac:dyDescent="0.25">
      <c r="F3492" s="2"/>
    </row>
    <row r="3493" spans="6:6" x14ac:dyDescent="0.25">
      <c r="F3493" s="2"/>
    </row>
    <row r="3494" spans="6:6" x14ac:dyDescent="0.25">
      <c r="F3494" s="2"/>
    </row>
    <row r="3495" spans="6:6" x14ac:dyDescent="0.25">
      <c r="F3495" s="2"/>
    </row>
    <row r="3496" spans="6:6" x14ac:dyDescent="0.25">
      <c r="F3496" s="2"/>
    </row>
    <row r="3497" spans="6:6" x14ac:dyDescent="0.25">
      <c r="F3497" s="2"/>
    </row>
    <row r="3498" spans="6:6" x14ac:dyDescent="0.25">
      <c r="F3498" s="2"/>
    </row>
    <row r="3499" spans="6:6" x14ac:dyDescent="0.25">
      <c r="F3499" s="2"/>
    </row>
    <row r="3500" spans="6:6" x14ac:dyDescent="0.25">
      <c r="F3500" s="2"/>
    </row>
    <row r="3501" spans="6:6" x14ac:dyDescent="0.25">
      <c r="F3501" s="2"/>
    </row>
    <row r="3502" spans="6:6" x14ac:dyDescent="0.25">
      <c r="F3502" s="2"/>
    </row>
    <row r="3503" spans="6:6" x14ac:dyDescent="0.25">
      <c r="F3503" s="2"/>
    </row>
    <row r="3504" spans="6:6" x14ac:dyDescent="0.25">
      <c r="F3504" s="2"/>
    </row>
    <row r="3505" spans="6:6" x14ac:dyDescent="0.25">
      <c r="F3505" s="2"/>
    </row>
    <row r="3506" spans="6:6" x14ac:dyDescent="0.25">
      <c r="F3506" s="2"/>
    </row>
    <row r="3507" spans="6:6" x14ac:dyDescent="0.25">
      <c r="F3507" s="2"/>
    </row>
    <row r="3508" spans="6:6" x14ac:dyDescent="0.25">
      <c r="F3508" s="2"/>
    </row>
    <row r="3509" spans="6:6" x14ac:dyDescent="0.25">
      <c r="F3509" s="2"/>
    </row>
    <row r="3510" spans="6:6" x14ac:dyDescent="0.25">
      <c r="F3510" s="2"/>
    </row>
    <row r="3511" spans="6:6" x14ac:dyDescent="0.25">
      <c r="F3511" s="2"/>
    </row>
    <row r="3512" spans="6:6" x14ac:dyDescent="0.25">
      <c r="F3512" s="2"/>
    </row>
    <row r="3513" spans="6:6" x14ac:dyDescent="0.25">
      <c r="F3513" s="2"/>
    </row>
    <row r="3514" spans="6:6" x14ac:dyDescent="0.25">
      <c r="F3514" s="2"/>
    </row>
    <row r="3515" spans="6:6" x14ac:dyDescent="0.25">
      <c r="F3515" s="2"/>
    </row>
    <row r="3516" spans="6:6" x14ac:dyDescent="0.25">
      <c r="F3516" s="2"/>
    </row>
    <row r="3517" spans="6:6" x14ac:dyDescent="0.25">
      <c r="F3517" s="2"/>
    </row>
    <row r="3518" spans="6:6" x14ac:dyDescent="0.25">
      <c r="F3518" s="2"/>
    </row>
    <row r="3519" spans="6:6" x14ac:dyDescent="0.25">
      <c r="F3519" s="2"/>
    </row>
    <row r="3520" spans="6:6" x14ac:dyDescent="0.25">
      <c r="F3520" s="2"/>
    </row>
    <row r="3521" spans="6:6" x14ac:dyDescent="0.25">
      <c r="F3521" s="2"/>
    </row>
    <row r="3522" spans="6:6" x14ac:dyDescent="0.25">
      <c r="F3522" s="2"/>
    </row>
    <row r="3523" spans="6:6" x14ac:dyDescent="0.25">
      <c r="F3523" s="2"/>
    </row>
    <row r="3524" spans="6:6" x14ac:dyDescent="0.25">
      <c r="F3524" s="2"/>
    </row>
    <row r="3525" spans="6:6" x14ac:dyDescent="0.25">
      <c r="F3525" s="2"/>
    </row>
    <row r="3526" spans="6:6" x14ac:dyDescent="0.25">
      <c r="F3526" s="2"/>
    </row>
    <row r="3527" spans="6:6" x14ac:dyDescent="0.25">
      <c r="F3527" s="2"/>
    </row>
    <row r="3528" spans="6:6" x14ac:dyDescent="0.25">
      <c r="F3528" s="2"/>
    </row>
    <row r="3529" spans="6:6" x14ac:dyDescent="0.25">
      <c r="F3529" s="2"/>
    </row>
    <row r="3530" spans="6:6" x14ac:dyDescent="0.25">
      <c r="F3530" s="2"/>
    </row>
    <row r="3531" spans="6:6" x14ac:dyDescent="0.25">
      <c r="F3531" s="2"/>
    </row>
    <row r="3532" spans="6:6" x14ac:dyDescent="0.25">
      <c r="F3532" s="2"/>
    </row>
    <row r="3533" spans="6:6" x14ac:dyDescent="0.25">
      <c r="F3533" s="2"/>
    </row>
    <row r="3534" spans="6:6" x14ac:dyDescent="0.25">
      <c r="F3534" s="2"/>
    </row>
    <row r="3535" spans="6:6" x14ac:dyDescent="0.25">
      <c r="F3535" s="2"/>
    </row>
    <row r="3536" spans="6:6" x14ac:dyDescent="0.25">
      <c r="F3536" s="2"/>
    </row>
    <row r="3537" spans="6:6" x14ac:dyDescent="0.25">
      <c r="F3537" s="2"/>
    </row>
    <row r="3538" spans="6:6" x14ac:dyDescent="0.25">
      <c r="F3538" s="2"/>
    </row>
    <row r="3539" spans="6:6" x14ac:dyDescent="0.25">
      <c r="F3539" s="2"/>
    </row>
    <row r="3540" spans="6:6" x14ac:dyDescent="0.25">
      <c r="F3540" s="2"/>
    </row>
    <row r="3541" spans="6:6" x14ac:dyDescent="0.25">
      <c r="F3541" s="2"/>
    </row>
    <row r="3542" spans="6:6" x14ac:dyDescent="0.25">
      <c r="F3542" s="2"/>
    </row>
    <row r="3543" spans="6:6" x14ac:dyDescent="0.25">
      <c r="F3543" s="2"/>
    </row>
    <row r="3544" spans="6:6" x14ac:dyDescent="0.25">
      <c r="F3544" s="2"/>
    </row>
    <row r="3545" spans="6:6" x14ac:dyDescent="0.25">
      <c r="F3545" s="2"/>
    </row>
    <row r="3546" spans="6:6" x14ac:dyDescent="0.25">
      <c r="F3546" s="2"/>
    </row>
    <row r="3547" spans="6:6" x14ac:dyDescent="0.25">
      <c r="F3547" s="2"/>
    </row>
    <row r="3548" spans="6:6" x14ac:dyDescent="0.25">
      <c r="F3548" s="2"/>
    </row>
    <row r="3549" spans="6:6" x14ac:dyDescent="0.25">
      <c r="F3549" s="2"/>
    </row>
    <row r="3550" spans="6:6" x14ac:dyDescent="0.25">
      <c r="F3550" s="2"/>
    </row>
    <row r="3551" spans="6:6" x14ac:dyDescent="0.25">
      <c r="F3551" s="2"/>
    </row>
    <row r="3552" spans="6:6" x14ac:dyDescent="0.25">
      <c r="F3552" s="2"/>
    </row>
    <row r="3553" spans="6:6" x14ac:dyDescent="0.25">
      <c r="F3553" s="2"/>
    </row>
    <row r="3554" spans="6:6" x14ac:dyDescent="0.25">
      <c r="F3554" s="2"/>
    </row>
    <row r="3555" spans="6:6" x14ac:dyDescent="0.25">
      <c r="F3555" s="2"/>
    </row>
    <row r="3556" spans="6:6" x14ac:dyDescent="0.25">
      <c r="F3556" s="2"/>
    </row>
    <row r="3557" spans="6:6" x14ac:dyDescent="0.25">
      <c r="F3557" s="2"/>
    </row>
    <row r="3558" spans="6:6" x14ac:dyDescent="0.25">
      <c r="F3558" s="2"/>
    </row>
    <row r="3559" spans="6:6" x14ac:dyDescent="0.25">
      <c r="F3559" s="2"/>
    </row>
    <row r="3560" spans="6:6" x14ac:dyDescent="0.25">
      <c r="F3560" s="2"/>
    </row>
    <row r="3561" spans="6:6" x14ac:dyDescent="0.25">
      <c r="F3561" s="2"/>
    </row>
    <row r="3562" spans="6:6" x14ac:dyDescent="0.25">
      <c r="F3562" s="2"/>
    </row>
    <row r="3563" spans="6:6" x14ac:dyDescent="0.25">
      <c r="F3563" s="2"/>
    </row>
    <row r="3564" spans="6:6" x14ac:dyDescent="0.25">
      <c r="F3564" s="2"/>
    </row>
    <row r="3565" spans="6:6" x14ac:dyDescent="0.25">
      <c r="F3565" s="2"/>
    </row>
    <row r="3566" spans="6:6" x14ac:dyDescent="0.25">
      <c r="F3566" s="2"/>
    </row>
    <row r="3567" spans="6:6" x14ac:dyDescent="0.25">
      <c r="F3567" s="2"/>
    </row>
    <row r="3568" spans="6:6" x14ac:dyDescent="0.25">
      <c r="F3568" s="2"/>
    </row>
    <row r="3569" spans="6:6" x14ac:dyDescent="0.25">
      <c r="F3569" s="2"/>
    </row>
    <row r="3570" spans="6:6" x14ac:dyDescent="0.25">
      <c r="F3570" s="2"/>
    </row>
    <row r="3571" spans="6:6" x14ac:dyDescent="0.25">
      <c r="F3571" s="2"/>
    </row>
    <row r="3572" spans="6:6" x14ac:dyDescent="0.25">
      <c r="F3572" s="2"/>
    </row>
    <row r="3573" spans="6:6" x14ac:dyDescent="0.25">
      <c r="F3573" s="2"/>
    </row>
    <row r="3574" spans="6:6" x14ac:dyDescent="0.25">
      <c r="F3574" s="2"/>
    </row>
    <row r="3575" spans="6:6" x14ac:dyDescent="0.25">
      <c r="F3575" s="2"/>
    </row>
    <row r="3576" spans="6:6" x14ac:dyDescent="0.25">
      <c r="F3576" s="2"/>
    </row>
    <row r="3577" spans="6:6" x14ac:dyDescent="0.25">
      <c r="F3577" s="2"/>
    </row>
    <row r="3578" spans="6:6" x14ac:dyDescent="0.25">
      <c r="F3578" s="2"/>
    </row>
    <row r="3579" spans="6:6" x14ac:dyDescent="0.25">
      <c r="F3579" s="2"/>
    </row>
    <row r="3580" spans="6:6" x14ac:dyDescent="0.25">
      <c r="F3580" s="2"/>
    </row>
    <row r="3581" spans="6:6" x14ac:dyDescent="0.25">
      <c r="F3581" s="2"/>
    </row>
    <row r="3582" spans="6:6" x14ac:dyDescent="0.25">
      <c r="F3582" s="2"/>
    </row>
    <row r="3583" spans="6:6" x14ac:dyDescent="0.25">
      <c r="F3583" s="2"/>
    </row>
    <row r="3584" spans="6:6" x14ac:dyDescent="0.25">
      <c r="F3584" s="2"/>
    </row>
    <row r="3585" spans="6:6" x14ac:dyDescent="0.25">
      <c r="F3585" s="2"/>
    </row>
    <row r="3586" spans="6:6" x14ac:dyDescent="0.25">
      <c r="F3586" s="2"/>
    </row>
    <row r="3587" spans="6:6" x14ac:dyDescent="0.25">
      <c r="F3587" s="2"/>
    </row>
    <row r="3588" spans="6:6" x14ac:dyDescent="0.25">
      <c r="F3588" s="2"/>
    </row>
    <row r="3589" spans="6:6" x14ac:dyDescent="0.25">
      <c r="F3589" s="2"/>
    </row>
    <row r="3590" spans="6:6" x14ac:dyDescent="0.25">
      <c r="F3590" s="2"/>
    </row>
    <row r="3591" spans="6:6" x14ac:dyDescent="0.25">
      <c r="F3591" s="2"/>
    </row>
    <row r="3592" spans="6:6" x14ac:dyDescent="0.25">
      <c r="F3592" s="2"/>
    </row>
    <row r="3593" spans="6:6" x14ac:dyDescent="0.25">
      <c r="F3593" s="2"/>
    </row>
    <row r="3594" spans="6:6" x14ac:dyDescent="0.25">
      <c r="F3594" s="2"/>
    </row>
    <row r="3595" spans="6:6" x14ac:dyDescent="0.25">
      <c r="F3595" s="2"/>
    </row>
    <row r="3596" spans="6:6" x14ac:dyDescent="0.25">
      <c r="F3596" s="2"/>
    </row>
    <row r="3597" spans="6:6" x14ac:dyDescent="0.25">
      <c r="F3597" s="2"/>
    </row>
    <row r="3598" spans="6:6" x14ac:dyDescent="0.25">
      <c r="F3598" s="2"/>
    </row>
    <row r="3599" spans="6:6" x14ac:dyDescent="0.25">
      <c r="F3599" s="2"/>
    </row>
    <row r="3600" spans="6:6" x14ac:dyDescent="0.25">
      <c r="F3600" s="2"/>
    </row>
    <row r="3601" spans="6:6" x14ac:dyDescent="0.25">
      <c r="F3601" s="2"/>
    </row>
    <row r="3602" spans="6:6" x14ac:dyDescent="0.25">
      <c r="F3602" s="2"/>
    </row>
    <row r="3603" spans="6:6" x14ac:dyDescent="0.25">
      <c r="F3603" s="2"/>
    </row>
    <row r="3604" spans="6:6" x14ac:dyDescent="0.25">
      <c r="F3604" s="2"/>
    </row>
    <row r="3605" spans="6:6" x14ac:dyDescent="0.25">
      <c r="F3605" s="2"/>
    </row>
    <row r="3606" spans="6:6" x14ac:dyDescent="0.25">
      <c r="F3606" s="2"/>
    </row>
    <row r="3607" spans="6:6" x14ac:dyDescent="0.25">
      <c r="F3607" s="2"/>
    </row>
    <row r="3608" spans="6:6" x14ac:dyDescent="0.25">
      <c r="F3608" s="2"/>
    </row>
    <row r="3609" spans="6:6" x14ac:dyDescent="0.25">
      <c r="F3609" s="2"/>
    </row>
    <row r="3610" spans="6:6" x14ac:dyDescent="0.25">
      <c r="F3610" s="2"/>
    </row>
    <row r="3611" spans="6:6" x14ac:dyDescent="0.25">
      <c r="F3611" s="2"/>
    </row>
    <row r="3612" spans="6:6" x14ac:dyDescent="0.25">
      <c r="F3612" s="2"/>
    </row>
    <row r="3613" spans="6:6" x14ac:dyDescent="0.25">
      <c r="F3613" s="2"/>
    </row>
    <row r="3614" spans="6:6" x14ac:dyDescent="0.25">
      <c r="F3614" s="2"/>
    </row>
    <row r="3615" spans="6:6" x14ac:dyDescent="0.25">
      <c r="F3615" s="2"/>
    </row>
    <row r="3616" spans="6:6" x14ac:dyDescent="0.25">
      <c r="F3616" s="2"/>
    </row>
    <row r="3617" spans="6:6" x14ac:dyDescent="0.25">
      <c r="F3617" s="2"/>
    </row>
    <row r="3618" spans="6:6" x14ac:dyDescent="0.25">
      <c r="F3618" s="2"/>
    </row>
    <row r="3619" spans="6:6" x14ac:dyDescent="0.25">
      <c r="F3619" s="2"/>
    </row>
    <row r="3620" spans="6:6" x14ac:dyDescent="0.25">
      <c r="F3620" s="2"/>
    </row>
    <row r="3621" spans="6:6" x14ac:dyDescent="0.25">
      <c r="F3621" s="2"/>
    </row>
    <row r="3622" spans="6:6" x14ac:dyDescent="0.25">
      <c r="F3622" s="2"/>
    </row>
    <row r="3623" spans="6:6" x14ac:dyDescent="0.25">
      <c r="F3623" s="2"/>
    </row>
    <row r="3624" spans="6:6" x14ac:dyDescent="0.25">
      <c r="F3624" s="2"/>
    </row>
    <row r="3625" spans="6:6" x14ac:dyDescent="0.25">
      <c r="F3625" s="2"/>
    </row>
    <row r="3626" spans="6:6" x14ac:dyDescent="0.25">
      <c r="F3626" s="2"/>
    </row>
    <row r="3627" spans="6:6" x14ac:dyDescent="0.25">
      <c r="F3627" s="2"/>
    </row>
    <row r="3628" spans="6:6" x14ac:dyDescent="0.25">
      <c r="F3628" s="2"/>
    </row>
    <row r="3629" spans="6:6" x14ac:dyDescent="0.25">
      <c r="F3629" s="2"/>
    </row>
    <row r="3630" spans="6:6" x14ac:dyDescent="0.25">
      <c r="F3630" s="2"/>
    </row>
    <row r="3631" spans="6:6" x14ac:dyDescent="0.25">
      <c r="F3631" s="2"/>
    </row>
    <row r="3632" spans="6:6" x14ac:dyDescent="0.25">
      <c r="F3632" s="2"/>
    </row>
    <row r="3633" spans="6:6" x14ac:dyDescent="0.25">
      <c r="F3633" s="2"/>
    </row>
    <row r="3634" spans="6:6" x14ac:dyDescent="0.25">
      <c r="F3634" s="2"/>
    </row>
    <row r="3635" spans="6:6" x14ac:dyDescent="0.25">
      <c r="F3635" s="2"/>
    </row>
    <row r="3636" spans="6:6" x14ac:dyDescent="0.25">
      <c r="F3636" s="2"/>
    </row>
    <row r="3637" spans="6:6" x14ac:dyDescent="0.25">
      <c r="F3637" s="2"/>
    </row>
    <row r="3638" spans="6:6" x14ac:dyDescent="0.25">
      <c r="F3638" s="2"/>
    </row>
    <row r="3639" spans="6:6" x14ac:dyDescent="0.25">
      <c r="F3639" s="2"/>
    </row>
    <row r="3640" spans="6:6" x14ac:dyDescent="0.25">
      <c r="F3640" s="2"/>
    </row>
    <row r="3641" spans="6:6" x14ac:dyDescent="0.25">
      <c r="F3641" s="2"/>
    </row>
    <row r="3642" spans="6:6" x14ac:dyDescent="0.25">
      <c r="F3642" s="2"/>
    </row>
    <row r="3643" spans="6:6" x14ac:dyDescent="0.25">
      <c r="F3643" s="2"/>
    </row>
    <row r="3644" spans="6:6" x14ac:dyDescent="0.25">
      <c r="F3644" s="2"/>
    </row>
    <row r="3645" spans="6:6" x14ac:dyDescent="0.25">
      <c r="F3645" s="2"/>
    </row>
    <row r="3646" spans="6:6" x14ac:dyDescent="0.25">
      <c r="F3646" s="2"/>
    </row>
    <row r="3647" spans="6:6" x14ac:dyDescent="0.25">
      <c r="F3647" s="2"/>
    </row>
    <row r="3648" spans="6:6" x14ac:dyDescent="0.25">
      <c r="F3648" s="2"/>
    </row>
    <row r="3649" spans="6:6" x14ac:dyDescent="0.25">
      <c r="F3649" s="2"/>
    </row>
    <row r="3650" spans="6:6" x14ac:dyDescent="0.25">
      <c r="F3650" s="2"/>
    </row>
    <row r="3651" spans="6:6" x14ac:dyDescent="0.25">
      <c r="F3651" s="2"/>
    </row>
    <row r="3652" spans="6:6" x14ac:dyDescent="0.25">
      <c r="F3652" s="2"/>
    </row>
    <row r="3653" spans="6:6" x14ac:dyDescent="0.25">
      <c r="F3653" s="2"/>
    </row>
    <row r="3654" spans="6:6" x14ac:dyDescent="0.25">
      <c r="F3654" s="2"/>
    </row>
    <row r="3655" spans="6:6" x14ac:dyDescent="0.25">
      <c r="F3655" s="2"/>
    </row>
    <row r="3656" spans="6:6" x14ac:dyDescent="0.25">
      <c r="F3656" s="2"/>
    </row>
    <row r="3657" spans="6:6" x14ac:dyDescent="0.25">
      <c r="F3657" s="2"/>
    </row>
    <row r="3658" spans="6:6" x14ac:dyDescent="0.25">
      <c r="F3658" s="2"/>
    </row>
    <row r="3659" spans="6:6" x14ac:dyDescent="0.25">
      <c r="F3659" s="2"/>
    </row>
    <row r="3660" spans="6:6" x14ac:dyDescent="0.25">
      <c r="F3660" s="2"/>
    </row>
    <row r="3661" spans="6:6" x14ac:dyDescent="0.25">
      <c r="F3661" s="2"/>
    </row>
    <row r="3662" spans="6:6" x14ac:dyDescent="0.25">
      <c r="F3662" s="2"/>
    </row>
    <row r="3663" spans="6:6" x14ac:dyDescent="0.25">
      <c r="F3663" s="2"/>
    </row>
    <row r="3664" spans="6:6" x14ac:dyDescent="0.25">
      <c r="F3664" s="2"/>
    </row>
    <row r="3665" spans="6:6" x14ac:dyDescent="0.25">
      <c r="F3665" s="2"/>
    </row>
    <row r="3666" spans="6:6" x14ac:dyDescent="0.25">
      <c r="F3666" s="2"/>
    </row>
    <row r="3667" spans="6:6" x14ac:dyDescent="0.25">
      <c r="F3667" s="2"/>
    </row>
    <row r="3668" spans="6:6" x14ac:dyDescent="0.25">
      <c r="F3668" s="2"/>
    </row>
    <row r="3669" spans="6:6" x14ac:dyDescent="0.25">
      <c r="F3669" s="2"/>
    </row>
    <row r="3670" spans="6:6" x14ac:dyDescent="0.25">
      <c r="F3670" s="2"/>
    </row>
    <row r="3671" spans="6:6" x14ac:dyDescent="0.25">
      <c r="F3671" s="2"/>
    </row>
    <row r="3672" spans="6:6" x14ac:dyDescent="0.25">
      <c r="F3672" s="2"/>
    </row>
    <row r="3673" spans="6:6" x14ac:dyDescent="0.25">
      <c r="F3673" s="2"/>
    </row>
    <row r="3674" spans="6:6" x14ac:dyDescent="0.25">
      <c r="F3674" s="2"/>
    </row>
    <row r="3675" spans="6:6" x14ac:dyDescent="0.25">
      <c r="F3675" s="2"/>
    </row>
    <row r="3676" spans="6:6" x14ac:dyDescent="0.25">
      <c r="F3676" s="2"/>
    </row>
    <row r="3677" spans="6:6" x14ac:dyDescent="0.25">
      <c r="F3677" s="2"/>
    </row>
    <row r="3678" spans="6:6" x14ac:dyDescent="0.25">
      <c r="F3678" s="2"/>
    </row>
    <row r="3679" spans="6:6" x14ac:dyDescent="0.25">
      <c r="F3679" s="2"/>
    </row>
    <row r="3680" spans="6:6" x14ac:dyDescent="0.25">
      <c r="F3680" s="2"/>
    </row>
    <row r="3681" spans="6:6" x14ac:dyDescent="0.25">
      <c r="F3681" s="2"/>
    </row>
    <row r="3682" spans="6:6" x14ac:dyDescent="0.25">
      <c r="F3682" s="2"/>
    </row>
    <row r="3683" spans="6:6" x14ac:dyDescent="0.25">
      <c r="F3683" s="2"/>
    </row>
    <row r="3684" spans="6:6" x14ac:dyDescent="0.25">
      <c r="F3684" s="2"/>
    </row>
    <row r="3685" spans="6:6" x14ac:dyDescent="0.25">
      <c r="F3685" s="2"/>
    </row>
    <row r="3686" spans="6:6" x14ac:dyDescent="0.25">
      <c r="F3686" s="2"/>
    </row>
    <row r="3687" spans="6:6" x14ac:dyDescent="0.25">
      <c r="F3687" s="2"/>
    </row>
    <row r="3688" spans="6:6" x14ac:dyDescent="0.25">
      <c r="F3688" s="2"/>
    </row>
    <row r="3689" spans="6:6" x14ac:dyDescent="0.25">
      <c r="F3689" s="2"/>
    </row>
    <row r="3690" spans="6:6" x14ac:dyDescent="0.25">
      <c r="F3690" s="2"/>
    </row>
    <row r="3691" spans="6:6" x14ac:dyDescent="0.25">
      <c r="F3691" s="2"/>
    </row>
    <row r="3692" spans="6:6" x14ac:dyDescent="0.25">
      <c r="F3692" s="2"/>
    </row>
    <row r="3693" spans="6:6" x14ac:dyDescent="0.25">
      <c r="F3693" s="2"/>
    </row>
    <row r="3694" spans="6:6" x14ac:dyDescent="0.25">
      <c r="F3694" s="2"/>
    </row>
    <row r="3695" spans="6:6" x14ac:dyDescent="0.25">
      <c r="F3695" s="2"/>
    </row>
    <row r="3696" spans="6:6" x14ac:dyDescent="0.25">
      <c r="F3696" s="2"/>
    </row>
    <row r="3697" spans="6:6" x14ac:dyDescent="0.25">
      <c r="F3697" s="2"/>
    </row>
    <row r="3698" spans="6:6" x14ac:dyDescent="0.25">
      <c r="F3698" s="2"/>
    </row>
    <row r="3699" spans="6:6" x14ac:dyDescent="0.25">
      <c r="F3699" s="2"/>
    </row>
    <row r="3700" spans="6:6" x14ac:dyDescent="0.25">
      <c r="F3700" s="2"/>
    </row>
    <row r="3701" spans="6:6" x14ac:dyDescent="0.25">
      <c r="F3701" s="2"/>
    </row>
    <row r="3702" spans="6:6" x14ac:dyDescent="0.25">
      <c r="F3702" s="2"/>
    </row>
    <row r="3703" spans="6:6" x14ac:dyDescent="0.25">
      <c r="F3703" s="2"/>
    </row>
    <row r="3704" spans="6:6" x14ac:dyDescent="0.25">
      <c r="F3704" s="2"/>
    </row>
    <row r="3705" spans="6:6" x14ac:dyDescent="0.25">
      <c r="F3705" s="2"/>
    </row>
    <row r="3706" spans="6:6" x14ac:dyDescent="0.25">
      <c r="F3706" s="2"/>
    </row>
    <row r="3707" spans="6:6" x14ac:dyDescent="0.25">
      <c r="F3707" s="2"/>
    </row>
    <row r="3708" spans="6:6" x14ac:dyDescent="0.25">
      <c r="F3708" s="2"/>
    </row>
    <row r="3709" spans="6:6" x14ac:dyDescent="0.25">
      <c r="F3709" s="2"/>
    </row>
    <row r="3710" spans="6:6" x14ac:dyDescent="0.25">
      <c r="F3710" s="2"/>
    </row>
    <row r="3711" spans="6:6" x14ac:dyDescent="0.25">
      <c r="F3711" s="2"/>
    </row>
    <row r="3712" spans="6:6" x14ac:dyDescent="0.25">
      <c r="F3712" s="2"/>
    </row>
    <row r="3713" spans="6:6" x14ac:dyDescent="0.25">
      <c r="F3713" s="2"/>
    </row>
    <row r="3714" spans="6:6" x14ac:dyDescent="0.25">
      <c r="F3714" s="2"/>
    </row>
    <row r="3715" spans="6:6" x14ac:dyDescent="0.25">
      <c r="F3715" s="2"/>
    </row>
    <row r="3716" spans="6:6" x14ac:dyDescent="0.25">
      <c r="F3716" s="2"/>
    </row>
    <row r="3717" spans="6:6" x14ac:dyDescent="0.25">
      <c r="F3717" s="2"/>
    </row>
    <row r="3718" spans="6:6" x14ac:dyDescent="0.25">
      <c r="F3718" s="2"/>
    </row>
    <row r="3719" spans="6:6" x14ac:dyDescent="0.25">
      <c r="F3719" s="2"/>
    </row>
    <row r="3720" spans="6:6" x14ac:dyDescent="0.25">
      <c r="F3720" s="2"/>
    </row>
    <row r="3721" spans="6:6" x14ac:dyDescent="0.25">
      <c r="F3721" s="2"/>
    </row>
    <row r="3722" spans="6:6" x14ac:dyDescent="0.25">
      <c r="F3722" s="2"/>
    </row>
    <row r="3723" spans="6:6" x14ac:dyDescent="0.25">
      <c r="F3723" s="2"/>
    </row>
    <row r="3724" spans="6:6" x14ac:dyDescent="0.25">
      <c r="F3724" s="2"/>
    </row>
    <row r="3725" spans="6:6" x14ac:dyDescent="0.25">
      <c r="F3725" s="2"/>
    </row>
    <row r="3726" spans="6:6" x14ac:dyDescent="0.25">
      <c r="F3726" s="2"/>
    </row>
    <row r="3727" spans="6:6" x14ac:dyDescent="0.25">
      <c r="F3727" s="2"/>
    </row>
    <row r="3728" spans="6:6" x14ac:dyDescent="0.25">
      <c r="F3728" s="2"/>
    </row>
    <row r="3729" spans="6:6" x14ac:dyDescent="0.25">
      <c r="F3729" s="2"/>
    </row>
    <row r="3730" spans="6:6" x14ac:dyDescent="0.25">
      <c r="F3730" s="2"/>
    </row>
    <row r="3731" spans="6:6" x14ac:dyDescent="0.25">
      <c r="F3731" s="2"/>
    </row>
    <row r="3732" spans="6:6" x14ac:dyDescent="0.25">
      <c r="F3732" s="2"/>
    </row>
    <row r="3733" spans="6:6" x14ac:dyDescent="0.25">
      <c r="F3733" s="2"/>
    </row>
    <row r="3734" spans="6:6" x14ac:dyDescent="0.25">
      <c r="F3734" s="2"/>
    </row>
    <row r="3735" spans="6:6" x14ac:dyDescent="0.25">
      <c r="F3735" s="2"/>
    </row>
    <row r="3736" spans="6:6" x14ac:dyDescent="0.25">
      <c r="F3736" s="2"/>
    </row>
    <row r="3737" spans="6:6" x14ac:dyDescent="0.25">
      <c r="F3737" s="2"/>
    </row>
    <row r="3738" spans="6:6" x14ac:dyDescent="0.25">
      <c r="F3738" s="2"/>
    </row>
    <row r="3739" spans="6:6" x14ac:dyDescent="0.25">
      <c r="F3739" s="2"/>
    </row>
    <row r="3740" spans="6:6" x14ac:dyDescent="0.25">
      <c r="F3740" s="2"/>
    </row>
    <row r="3741" spans="6:6" x14ac:dyDescent="0.25">
      <c r="F3741" s="2"/>
    </row>
    <row r="3742" spans="6:6" x14ac:dyDescent="0.25">
      <c r="F3742" s="2"/>
    </row>
    <row r="3743" spans="6:6" x14ac:dyDescent="0.25">
      <c r="F3743" s="2"/>
    </row>
    <row r="3744" spans="6:6" x14ac:dyDescent="0.25">
      <c r="F3744" s="2"/>
    </row>
    <row r="3745" spans="6:6" x14ac:dyDescent="0.25">
      <c r="F3745" s="2"/>
    </row>
    <row r="3746" spans="6:6" x14ac:dyDescent="0.25">
      <c r="F3746" s="2"/>
    </row>
    <row r="3747" spans="6:6" x14ac:dyDescent="0.25">
      <c r="F3747" s="2"/>
    </row>
    <row r="3748" spans="6:6" x14ac:dyDescent="0.25">
      <c r="F3748" s="2"/>
    </row>
    <row r="3749" spans="6:6" x14ac:dyDescent="0.25">
      <c r="F3749" s="2"/>
    </row>
    <row r="3750" spans="6:6" x14ac:dyDescent="0.25">
      <c r="F3750" s="2"/>
    </row>
    <row r="3751" spans="6:6" x14ac:dyDescent="0.25">
      <c r="F3751" s="2"/>
    </row>
    <row r="3752" spans="6:6" x14ac:dyDescent="0.25">
      <c r="F3752" s="2"/>
    </row>
    <row r="3753" spans="6:6" x14ac:dyDescent="0.25">
      <c r="F3753" s="2"/>
    </row>
    <row r="3754" spans="6:6" x14ac:dyDescent="0.25">
      <c r="F3754" s="2"/>
    </row>
    <row r="3755" spans="6:6" x14ac:dyDescent="0.25">
      <c r="F3755" s="2"/>
    </row>
    <row r="3756" spans="6:6" x14ac:dyDescent="0.25">
      <c r="F3756" s="2"/>
    </row>
    <row r="3757" spans="6:6" x14ac:dyDescent="0.25">
      <c r="F3757" s="2"/>
    </row>
    <row r="3758" spans="6:6" x14ac:dyDescent="0.25">
      <c r="F3758" s="2"/>
    </row>
    <row r="3759" spans="6:6" x14ac:dyDescent="0.25">
      <c r="F3759" s="2"/>
    </row>
    <row r="3760" spans="6:6" x14ac:dyDescent="0.25">
      <c r="F3760" s="2"/>
    </row>
    <row r="3761" spans="6:6" x14ac:dyDescent="0.25">
      <c r="F3761" s="2"/>
    </row>
    <row r="3762" spans="6:6" x14ac:dyDescent="0.25">
      <c r="F3762" s="2"/>
    </row>
    <row r="3763" spans="6:6" x14ac:dyDescent="0.25">
      <c r="F3763" s="2"/>
    </row>
    <row r="3764" spans="6:6" x14ac:dyDescent="0.25">
      <c r="F3764" s="2"/>
    </row>
    <row r="3765" spans="6:6" x14ac:dyDescent="0.25">
      <c r="F3765" s="2"/>
    </row>
    <row r="3766" spans="6:6" x14ac:dyDescent="0.25">
      <c r="F3766" s="2"/>
    </row>
    <row r="3767" spans="6:6" x14ac:dyDescent="0.25">
      <c r="F3767" s="2"/>
    </row>
    <row r="3768" spans="6:6" x14ac:dyDescent="0.25">
      <c r="F3768" s="2"/>
    </row>
    <row r="3769" spans="6:6" x14ac:dyDescent="0.25">
      <c r="F3769" s="2"/>
    </row>
    <row r="3770" spans="6:6" x14ac:dyDescent="0.25">
      <c r="F3770" s="2"/>
    </row>
    <row r="3771" spans="6:6" x14ac:dyDescent="0.25">
      <c r="F3771" s="2"/>
    </row>
    <row r="3772" spans="6:6" x14ac:dyDescent="0.25">
      <c r="F3772" s="2"/>
    </row>
    <row r="3773" spans="6:6" x14ac:dyDescent="0.25">
      <c r="F3773" s="2"/>
    </row>
    <row r="3774" spans="6:6" x14ac:dyDescent="0.25">
      <c r="F3774" s="2"/>
    </row>
    <row r="3775" spans="6:6" x14ac:dyDescent="0.25">
      <c r="F3775" s="2"/>
    </row>
    <row r="3776" spans="6:6" x14ac:dyDescent="0.25">
      <c r="F3776" s="2"/>
    </row>
    <row r="3777" spans="6:6" x14ac:dyDescent="0.25">
      <c r="F3777" s="2"/>
    </row>
    <row r="3778" spans="6:6" x14ac:dyDescent="0.25">
      <c r="F3778" s="2"/>
    </row>
    <row r="3779" spans="6:6" x14ac:dyDescent="0.25">
      <c r="F3779" s="2"/>
    </row>
    <row r="3780" spans="6:6" x14ac:dyDescent="0.25">
      <c r="F3780" s="2"/>
    </row>
    <row r="3781" spans="6:6" x14ac:dyDescent="0.25">
      <c r="F3781" s="2"/>
    </row>
    <row r="3782" spans="6:6" x14ac:dyDescent="0.25">
      <c r="F3782" s="2"/>
    </row>
    <row r="3783" spans="6:6" x14ac:dyDescent="0.25">
      <c r="F3783" s="2"/>
    </row>
    <row r="3784" spans="6:6" x14ac:dyDescent="0.25">
      <c r="F3784" s="2"/>
    </row>
    <row r="3785" spans="6:6" x14ac:dyDescent="0.25">
      <c r="F3785" s="2"/>
    </row>
    <row r="3786" spans="6:6" x14ac:dyDescent="0.25">
      <c r="F3786" s="2"/>
    </row>
    <row r="3787" spans="6:6" x14ac:dyDescent="0.25">
      <c r="F3787" s="2"/>
    </row>
    <row r="3788" spans="6:6" x14ac:dyDescent="0.25">
      <c r="F3788" s="2"/>
    </row>
    <row r="3789" spans="6:6" x14ac:dyDescent="0.25">
      <c r="F3789" s="2"/>
    </row>
    <row r="3790" spans="6:6" x14ac:dyDescent="0.25">
      <c r="F3790" s="2"/>
    </row>
    <row r="3791" spans="6:6" x14ac:dyDescent="0.25">
      <c r="F3791" s="2"/>
    </row>
    <row r="3792" spans="6:6" x14ac:dyDescent="0.25">
      <c r="F3792" s="2"/>
    </row>
    <row r="3793" spans="6:6" x14ac:dyDescent="0.25">
      <c r="F3793" s="2"/>
    </row>
    <row r="3794" spans="6:6" x14ac:dyDescent="0.25">
      <c r="F3794" s="2"/>
    </row>
    <row r="3795" spans="6:6" x14ac:dyDescent="0.25">
      <c r="F3795" s="2"/>
    </row>
    <row r="3796" spans="6:6" x14ac:dyDescent="0.25">
      <c r="F3796" s="2"/>
    </row>
    <row r="3797" spans="6:6" x14ac:dyDescent="0.25">
      <c r="F3797" s="2"/>
    </row>
    <row r="3798" spans="6:6" x14ac:dyDescent="0.25">
      <c r="F3798" s="2"/>
    </row>
    <row r="3799" spans="6:6" x14ac:dyDescent="0.25">
      <c r="F3799" s="2"/>
    </row>
    <row r="3800" spans="6:6" x14ac:dyDescent="0.25">
      <c r="F3800" s="2"/>
    </row>
    <row r="3801" spans="6:6" x14ac:dyDescent="0.25">
      <c r="F3801" s="2"/>
    </row>
    <row r="3802" spans="6:6" x14ac:dyDescent="0.25">
      <c r="F3802" s="2"/>
    </row>
    <row r="3803" spans="6:6" x14ac:dyDescent="0.25">
      <c r="F3803" s="2"/>
    </row>
    <row r="3804" spans="6:6" x14ac:dyDescent="0.25">
      <c r="F3804" s="2"/>
    </row>
    <row r="3805" spans="6:6" x14ac:dyDescent="0.25">
      <c r="F3805" s="2"/>
    </row>
    <row r="3806" spans="6:6" x14ac:dyDescent="0.25">
      <c r="F3806" s="2"/>
    </row>
    <row r="3807" spans="6:6" x14ac:dyDescent="0.25">
      <c r="F3807" s="2"/>
    </row>
    <row r="3808" spans="6:6" x14ac:dyDescent="0.25">
      <c r="F3808" s="2"/>
    </row>
    <row r="3809" spans="6:6" x14ac:dyDescent="0.25">
      <c r="F3809" s="2"/>
    </row>
    <row r="3810" spans="6:6" x14ac:dyDescent="0.25">
      <c r="F3810" s="2"/>
    </row>
    <row r="3811" spans="6:6" x14ac:dyDescent="0.25">
      <c r="F3811" s="2"/>
    </row>
    <row r="3812" spans="6:6" x14ac:dyDescent="0.25">
      <c r="F3812" s="2"/>
    </row>
    <row r="3813" spans="6:6" x14ac:dyDescent="0.25">
      <c r="F3813" s="2"/>
    </row>
    <row r="3814" spans="6:6" x14ac:dyDescent="0.25">
      <c r="F3814" s="2"/>
    </row>
    <row r="3815" spans="6:6" x14ac:dyDescent="0.25">
      <c r="F3815" s="2"/>
    </row>
    <row r="3816" spans="6:6" x14ac:dyDescent="0.25">
      <c r="F3816" s="2"/>
    </row>
    <row r="3817" spans="6:6" x14ac:dyDescent="0.25">
      <c r="F3817" s="2"/>
    </row>
    <row r="3818" spans="6:6" x14ac:dyDescent="0.25">
      <c r="F3818" s="2"/>
    </row>
    <row r="3819" spans="6:6" x14ac:dyDescent="0.25">
      <c r="F3819" s="2"/>
    </row>
    <row r="3820" spans="6:6" x14ac:dyDescent="0.25">
      <c r="F3820" s="2"/>
    </row>
    <row r="3821" spans="6:6" x14ac:dyDescent="0.25">
      <c r="F3821" s="2"/>
    </row>
    <row r="3822" spans="6:6" x14ac:dyDescent="0.25">
      <c r="F3822" s="2"/>
    </row>
    <row r="3823" spans="6:6" x14ac:dyDescent="0.25">
      <c r="F3823" s="2"/>
    </row>
    <row r="3824" spans="6:6" x14ac:dyDescent="0.25">
      <c r="F3824" s="2"/>
    </row>
    <row r="3825" spans="6:6" x14ac:dyDescent="0.25">
      <c r="F3825" s="2"/>
    </row>
    <row r="3826" spans="6:6" x14ac:dyDescent="0.25">
      <c r="F3826" s="2"/>
    </row>
    <row r="3827" spans="6:6" x14ac:dyDescent="0.25">
      <c r="F3827" s="2"/>
    </row>
    <row r="3828" spans="6:6" x14ac:dyDescent="0.25">
      <c r="F3828" s="2"/>
    </row>
    <row r="3829" spans="6:6" x14ac:dyDescent="0.25">
      <c r="F3829" s="2"/>
    </row>
    <row r="3830" spans="6:6" x14ac:dyDescent="0.25">
      <c r="F3830" s="2"/>
    </row>
    <row r="3831" spans="6:6" x14ac:dyDescent="0.25">
      <c r="F3831" s="2"/>
    </row>
    <row r="3832" spans="6:6" x14ac:dyDescent="0.25">
      <c r="F3832" s="2"/>
    </row>
    <row r="3833" spans="6:6" x14ac:dyDescent="0.25">
      <c r="F3833" s="2"/>
    </row>
    <row r="3834" spans="6:6" x14ac:dyDescent="0.25">
      <c r="F3834" s="2"/>
    </row>
    <row r="3835" spans="6:6" x14ac:dyDescent="0.25">
      <c r="F3835" s="2"/>
    </row>
    <row r="3836" spans="6:6" x14ac:dyDescent="0.25">
      <c r="F3836" s="2"/>
    </row>
    <row r="3837" spans="6:6" x14ac:dyDescent="0.25">
      <c r="F3837" s="2"/>
    </row>
    <row r="3838" spans="6:6" x14ac:dyDescent="0.25">
      <c r="F3838" s="2"/>
    </row>
    <row r="3839" spans="6:6" x14ac:dyDescent="0.25">
      <c r="F3839" s="2"/>
    </row>
    <row r="3840" spans="6:6" x14ac:dyDescent="0.25">
      <c r="F3840" s="2"/>
    </row>
    <row r="3841" spans="6:6" x14ac:dyDescent="0.25">
      <c r="F3841" s="2"/>
    </row>
    <row r="3842" spans="6:6" x14ac:dyDescent="0.25">
      <c r="F3842" s="2"/>
    </row>
    <row r="3843" spans="6:6" x14ac:dyDescent="0.25">
      <c r="F3843" s="2"/>
    </row>
    <row r="3844" spans="6:6" x14ac:dyDescent="0.25">
      <c r="F3844" s="2"/>
    </row>
    <row r="3845" spans="6:6" x14ac:dyDescent="0.25">
      <c r="F3845" s="2"/>
    </row>
    <row r="3846" spans="6:6" x14ac:dyDescent="0.25">
      <c r="F3846" s="2"/>
    </row>
    <row r="3847" spans="6:6" x14ac:dyDescent="0.25">
      <c r="F3847" s="2"/>
    </row>
    <row r="3848" spans="6:6" x14ac:dyDescent="0.25">
      <c r="F3848" s="2"/>
    </row>
    <row r="3849" spans="6:6" x14ac:dyDescent="0.25">
      <c r="F3849" s="2"/>
    </row>
    <row r="3850" spans="6:6" x14ac:dyDescent="0.25">
      <c r="F3850" s="2"/>
    </row>
    <row r="3851" spans="6:6" x14ac:dyDescent="0.25">
      <c r="F3851" s="2"/>
    </row>
    <row r="3852" spans="6:6" x14ac:dyDescent="0.25">
      <c r="F3852" s="2"/>
    </row>
    <row r="3853" spans="6:6" x14ac:dyDescent="0.25">
      <c r="F3853" s="2"/>
    </row>
    <row r="3854" spans="6:6" x14ac:dyDescent="0.25">
      <c r="F3854" s="2"/>
    </row>
    <row r="3855" spans="6:6" x14ac:dyDescent="0.25">
      <c r="F3855" s="2"/>
    </row>
    <row r="3856" spans="6:6" x14ac:dyDescent="0.25">
      <c r="F3856" s="2"/>
    </row>
    <row r="3857" spans="6:6" x14ac:dyDescent="0.25">
      <c r="F3857" s="2"/>
    </row>
    <row r="3858" spans="6:6" x14ac:dyDescent="0.25">
      <c r="F3858" s="2"/>
    </row>
    <row r="3859" spans="6:6" x14ac:dyDescent="0.25">
      <c r="F3859" s="2"/>
    </row>
    <row r="3860" spans="6:6" x14ac:dyDescent="0.25">
      <c r="F3860" s="2"/>
    </row>
    <row r="3861" spans="6:6" x14ac:dyDescent="0.25">
      <c r="F3861" s="2"/>
    </row>
    <row r="3862" spans="6:6" x14ac:dyDescent="0.25">
      <c r="F3862" s="2"/>
    </row>
    <row r="3863" spans="6:6" x14ac:dyDescent="0.25">
      <c r="F3863" s="2"/>
    </row>
    <row r="3864" spans="6:6" x14ac:dyDescent="0.25">
      <c r="F3864" s="2"/>
    </row>
    <row r="3865" spans="6:6" x14ac:dyDescent="0.25">
      <c r="F3865" s="2"/>
    </row>
    <row r="3866" spans="6:6" x14ac:dyDescent="0.25">
      <c r="F3866" s="2"/>
    </row>
    <row r="3867" spans="6:6" x14ac:dyDescent="0.25">
      <c r="F3867" s="2"/>
    </row>
    <row r="3868" spans="6:6" x14ac:dyDescent="0.25">
      <c r="F3868" s="2"/>
    </row>
    <row r="3869" spans="6:6" x14ac:dyDescent="0.25">
      <c r="F3869" s="2"/>
    </row>
    <row r="3870" spans="6:6" x14ac:dyDescent="0.25">
      <c r="F3870" s="2"/>
    </row>
    <row r="3871" spans="6:6" x14ac:dyDescent="0.25">
      <c r="F3871" s="2"/>
    </row>
    <row r="3872" spans="6:6" x14ac:dyDescent="0.25">
      <c r="F3872" s="2"/>
    </row>
    <row r="3873" spans="6:6" x14ac:dyDescent="0.25">
      <c r="F3873" s="2"/>
    </row>
    <row r="3874" spans="6:6" x14ac:dyDescent="0.25">
      <c r="F3874" s="2"/>
    </row>
    <row r="3875" spans="6:6" x14ac:dyDescent="0.25">
      <c r="F3875" s="2"/>
    </row>
    <row r="3876" spans="6:6" x14ac:dyDescent="0.25">
      <c r="F3876" s="2"/>
    </row>
    <row r="3877" spans="6:6" x14ac:dyDescent="0.25">
      <c r="F3877" s="2"/>
    </row>
    <row r="3878" spans="6:6" x14ac:dyDescent="0.25">
      <c r="F3878" s="2"/>
    </row>
    <row r="3879" spans="6:6" x14ac:dyDescent="0.25">
      <c r="F3879" s="2"/>
    </row>
    <row r="3880" spans="6:6" x14ac:dyDescent="0.25">
      <c r="F3880" s="2"/>
    </row>
    <row r="3881" spans="6:6" x14ac:dyDescent="0.25">
      <c r="F3881" s="2"/>
    </row>
    <row r="3882" spans="6:6" x14ac:dyDescent="0.25">
      <c r="F3882" s="2"/>
    </row>
    <row r="3883" spans="6:6" x14ac:dyDescent="0.25">
      <c r="F3883" s="2"/>
    </row>
    <row r="3884" spans="6:6" x14ac:dyDescent="0.25">
      <c r="F3884" s="2"/>
    </row>
    <row r="3885" spans="6:6" x14ac:dyDescent="0.25">
      <c r="F3885" s="2"/>
    </row>
    <row r="3886" spans="6:6" x14ac:dyDescent="0.25">
      <c r="F3886" s="2"/>
    </row>
    <row r="3887" spans="6:6" x14ac:dyDescent="0.25">
      <c r="F3887" s="2"/>
    </row>
    <row r="3888" spans="6:6" x14ac:dyDescent="0.25">
      <c r="F3888" s="2"/>
    </row>
    <row r="3889" spans="6:6" x14ac:dyDescent="0.25">
      <c r="F3889" s="2"/>
    </row>
    <row r="3890" spans="6:6" x14ac:dyDescent="0.25">
      <c r="F3890" s="2"/>
    </row>
    <row r="3891" spans="6:6" x14ac:dyDescent="0.25">
      <c r="F3891" s="2"/>
    </row>
    <row r="3892" spans="6:6" x14ac:dyDescent="0.25">
      <c r="F3892" s="2"/>
    </row>
    <row r="3893" spans="6:6" x14ac:dyDescent="0.25">
      <c r="F3893" s="2"/>
    </row>
    <row r="3894" spans="6:6" x14ac:dyDescent="0.25">
      <c r="F3894" s="2"/>
    </row>
    <row r="3895" spans="6:6" x14ac:dyDescent="0.25">
      <c r="F3895" s="2"/>
    </row>
    <row r="3896" spans="6:6" x14ac:dyDescent="0.25">
      <c r="F3896" s="2"/>
    </row>
    <row r="3897" spans="6:6" x14ac:dyDescent="0.25">
      <c r="F3897" s="2"/>
    </row>
    <row r="3898" spans="6:6" x14ac:dyDescent="0.25">
      <c r="F3898" s="2"/>
    </row>
    <row r="3899" spans="6:6" x14ac:dyDescent="0.25">
      <c r="F3899" s="2"/>
    </row>
    <row r="3900" spans="6:6" x14ac:dyDescent="0.25">
      <c r="F3900" s="2"/>
    </row>
    <row r="3901" spans="6:6" x14ac:dyDescent="0.25">
      <c r="F3901" s="2"/>
    </row>
    <row r="3902" spans="6:6" x14ac:dyDescent="0.25">
      <c r="F3902" s="2"/>
    </row>
    <row r="3903" spans="6:6" x14ac:dyDescent="0.25">
      <c r="F3903" s="2"/>
    </row>
    <row r="3904" spans="6:6" x14ac:dyDescent="0.25">
      <c r="F3904" s="2"/>
    </row>
    <row r="3905" spans="6:6" x14ac:dyDescent="0.25">
      <c r="F3905" s="2"/>
    </row>
    <row r="3906" spans="6:6" x14ac:dyDescent="0.25">
      <c r="F3906" s="2"/>
    </row>
    <row r="3907" spans="6:6" x14ac:dyDescent="0.25">
      <c r="F3907" s="2"/>
    </row>
    <row r="3908" spans="6:6" x14ac:dyDescent="0.25">
      <c r="F3908" s="2"/>
    </row>
    <row r="3909" spans="6:6" x14ac:dyDescent="0.25">
      <c r="F3909" s="2"/>
    </row>
    <row r="3910" spans="6:6" x14ac:dyDescent="0.25">
      <c r="F3910" s="2"/>
    </row>
    <row r="3911" spans="6:6" x14ac:dyDescent="0.25">
      <c r="F3911" s="2"/>
    </row>
    <row r="3912" spans="6:6" x14ac:dyDescent="0.25">
      <c r="F3912" s="2"/>
    </row>
    <row r="3913" spans="6:6" x14ac:dyDescent="0.25">
      <c r="F3913" s="2"/>
    </row>
    <row r="3914" spans="6:6" x14ac:dyDescent="0.25">
      <c r="F3914" s="2"/>
    </row>
    <row r="3915" spans="6:6" x14ac:dyDescent="0.25">
      <c r="F3915" s="2"/>
    </row>
    <row r="3916" spans="6:6" x14ac:dyDescent="0.25">
      <c r="F3916" s="2"/>
    </row>
    <row r="3917" spans="6:6" x14ac:dyDescent="0.25">
      <c r="F3917" s="2"/>
    </row>
    <row r="3918" spans="6:6" x14ac:dyDescent="0.25">
      <c r="F3918" s="2"/>
    </row>
    <row r="3919" spans="6:6" x14ac:dyDescent="0.25">
      <c r="F3919" s="2"/>
    </row>
    <row r="3920" spans="6:6" x14ac:dyDescent="0.25">
      <c r="F3920" s="2"/>
    </row>
    <row r="3921" spans="6:6" x14ac:dyDescent="0.25">
      <c r="F3921" s="2"/>
    </row>
    <row r="3922" spans="6:6" x14ac:dyDescent="0.25">
      <c r="F3922" s="2"/>
    </row>
    <row r="3923" spans="6:6" x14ac:dyDescent="0.25">
      <c r="F3923" s="2"/>
    </row>
    <row r="3924" spans="6:6" x14ac:dyDescent="0.25">
      <c r="F3924" s="2"/>
    </row>
    <row r="3925" spans="6:6" x14ac:dyDescent="0.25">
      <c r="F3925" s="2"/>
    </row>
    <row r="3926" spans="6:6" x14ac:dyDescent="0.25">
      <c r="F3926" s="2"/>
    </row>
    <row r="3927" spans="6:6" x14ac:dyDescent="0.25">
      <c r="F3927" s="2"/>
    </row>
    <row r="3928" spans="6:6" x14ac:dyDescent="0.25">
      <c r="F3928" s="2"/>
    </row>
    <row r="3929" spans="6:6" x14ac:dyDescent="0.25">
      <c r="F3929" s="2"/>
    </row>
    <row r="3930" spans="6:6" x14ac:dyDescent="0.25">
      <c r="F3930" s="2"/>
    </row>
    <row r="3931" spans="6:6" x14ac:dyDescent="0.25">
      <c r="F3931" s="2"/>
    </row>
    <row r="3932" spans="6:6" x14ac:dyDescent="0.25">
      <c r="F3932" s="2"/>
    </row>
    <row r="3933" spans="6:6" x14ac:dyDescent="0.25">
      <c r="F3933" s="2"/>
    </row>
    <row r="3934" spans="6:6" x14ac:dyDescent="0.25">
      <c r="F3934" s="2"/>
    </row>
    <row r="3935" spans="6:6" x14ac:dyDescent="0.25">
      <c r="F3935" s="2"/>
    </row>
    <row r="3936" spans="6:6" x14ac:dyDescent="0.25">
      <c r="F3936" s="2"/>
    </row>
    <row r="3937" spans="6:6" x14ac:dyDescent="0.25">
      <c r="F3937" s="2"/>
    </row>
    <row r="3938" spans="6:6" x14ac:dyDescent="0.25">
      <c r="F3938" s="2"/>
    </row>
    <row r="3939" spans="6:6" x14ac:dyDescent="0.25">
      <c r="F3939" s="2"/>
    </row>
    <row r="3940" spans="6:6" x14ac:dyDescent="0.25">
      <c r="F3940" s="2"/>
    </row>
    <row r="3941" spans="6:6" x14ac:dyDescent="0.25">
      <c r="F3941" s="2"/>
    </row>
    <row r="3942" spans="6:6" x14ac:dyDescent="0.25">
      <c r="F3942" s="2"/>
    </row>
    <row r="3943" spans="6:6" x14ac:dyDescent="0.25">
      <c r="F3943" s="2"/>
    </row>
    <row r="3944" spans="6:6" x14ac:dyDescent="0.25">
      <c r="F3944" s="2"/>
    </row>
    <row r="3945" spans="6:6" x14ac:dyDescent="0.25">
      <c r="F3945" s="2"/>
    </row>
    <row r="3946" spans="6:6" x14ac:dyDescent="0.25">
      <c r="F3946" s="2"/>
    </row>
    <row r="3947" spans="6:6" x14ac:dyDescent="0.25">
      <c r="F3947" s="2"/>
    </row>
    <row r="3948" spans="6:6" x14ac:dyDescent="0.25">
      <c r="F3948" s="2"/>
    </row>
    <row r="3949" spans="6:6" x14ac:dyDescent="0.25">
      <c r="F3949" s="2"/>
    </row>
    <row r="3950" spans="6:6" x14ac:dyDescent="0.25">
      <c r="F3950" s="2"/>
    </row>
    <row r="3951" spans="6:6" x14ac:dyDescent="0.25">
      <c r="F3951" s="2"/>
    </row>
    <row r="3952" spans="6:6" x14ac:dyDescent="0.25">
      <c r="F3952" s="2"/>
    </row>
    <row r="3953" spans="6:6" x14ac:dyDescent="0.25">
      <c r="F3953" s="2"/>
    </row>
    <row r="3954" spans="6:6" x14ac:dyDescent="0.25">
      <c r="F3954" s="2"/>
    </row>
    <row r="3955" spans="6:6" x14ac:dyDescent="0.25">
      <c r="F3955" s="2"/>
    </row>
    <row r="3956" spans="6:6" x14ac:dyDescent="0.25">
      <c r="F3956" s="2"/>
    </row>
    <row r="3957" spans="6:6" x14ac:dyDescent="0.25">
      <c r="F3957" s="2"/>
    </row>
    <row r="3958" spans="6:6" x14ac:dyDescent="0.25">
      <c r="F3958" s="2"/>
    </row>
    <row r="3959" spans="6:6" x14ac:dyDescent="0.25">
      <c r="F3959" s="2"/>
    </row>
    <row r="3960" spans="6:6" x14ac:dyDescent="0.25">
      <c r="F3960" s="2"/>
    </row>
    <row r="3961" spans="6:6" x14ac:dyDescent="0.25">
      <c r="F3961" s="2"/>
    </row>
    <row r="3962" spans="6:6" x14ac:dyDescent="0.25">
      <c r="F3962" s="2"/>
    </row>
    <row r="3963" spans="6:6" x14ac:dyDescent="0.25">
      <c r="F3963" s="2"/>
    </row>
    <row r="3964" spans="6:6" x14ac:dyDescent="0.25">
      <c r="F3964" s="2"/>
    </row>
    <row r="3965" spans="6:6" x14ac:dyDescent="0.25">
      <c r="F3965" s="2"/>
    </row>
    <row r="3966" spans="6:6" x14ac:dyDescent="0.25">
      <c r="F3966" s="2"/>
    </row>
    <row r="3967" spans="6:6" x14ac:dyDescent="0.25">
      <c r="F3967" s="2"/>
    </row>
    <row r="3968" spans="6:6" x14ac:dyDescent="0.25">
      <c r="F3968" s="2"/>
    </row>
    <row r="3969" spans="6:6" x14ac:dyDescent="0.25">
      <c r="F3969" s="2"/>
    </row>
    <row r="3970" spans="6:6" x14ac:dyDescent="0.25">
      <c r="F3970" s="2"/>
    </row>
    <row r="3971" spans="6:6" x14ac:dyDescent="0.25">
      <c r="F3971" s="2"/>
    </row>
    <row r="3972" spans="6:6" x14ac:dyDescent="0.25">
      <c r="F3972" s="2"/>
    </row>
    <row r="3973" spans="6:6" x14ac:dyDescent="0.25">
      <c r="F3973" s="2"/>
    </row>
    <row r="3974" spans="6:6" x14ac:dyDescent="0.25">
      <c r="F3974" s="2"/>
    </row>
    <row r="3975" spans="6:6" x14ac:dyDescent="0.25">
      <c r="F3975" s="2"/>
    </row>
    <row r="3976" spans="6:6" x14ac:dyDescent="0.25">
      <c r="F3976" s="2"/>
    </row>
    <row r="3977" spans="6:6" x14ac:dyDescent="0.25">
      <c r="F3977" s="2"/>
    </row>
    <row r="3978" spans="6:6" x14ac:dyDescent="0.25">
      <c r="F3978" s="2"/>
    </row>
    <row r="3979" spans="6:6" x14ac:dyDescent="0.25">
      <c r="F3979" s="2"/>
    </row>
    <row r="3980" spans="6:6" x14ac:dyDescent="0.25">
      <c r="F3980" s="2"/>
    </row>
    <row r="3981" spans="6:6" x14ac:dyDescent="0.25">
      <c r="F3981" s="2"/>
    </row>
    <row r="3982" spans="6:6" x14ac:dyDescent="0.25">
      <c r="F3982" s="2"/>
    </row>
    <row r="3983" spans="6:6" x14ac:dyDescent="0.25">
      <c r="F3983" s="2"/>
    </row>
    <row r="3984" spans="6:6" x14ac:dyDescent="0.25">
      <c r="F3984" s="2"/>
    </row>
    <row r="3985" spans="6:6" x14ac:dyDescent="0.25">
      <c r="F3985" s="2"/>
    </row>
    <row r="3986" spans="6:6" x14ac:dyDescent="0.25">
      <c r="F3986" s="2"/>
    </row>
    <row r="3987" spans="6:6" x14ac:dyDescent="0.25">
      <c r="F3987" s="2"/>
    </row>
    <row r="3988" spans="6:6" x14ac:dyDescent="0.25">
      <c r="F3988" s="2"/>
    </row>
    <row r="3989" spans="6:6" x14ac:dyDescent="0.25">
      <c r="F3989" s="2"/>
    </row>
    <row r="3990" spans="6:6" x14ac:dyDescent="0.25">
      <c r="F3990" s="2"/>
    </row>
    <row r="3991" spans="6:6" x14ac:dyDescent="0.25">
      <c r="F3991" s="2"/>
    </row>
    <row r="3992" spans="6:6" x14ac:dyDescent="0.25">
      <c r="F3992" s="2"/>
    </row>
    <row r="3993" spans="6:6" x14ac:dyDescent="0.25">
      <c r="F3993" s="2"/>
    </row>
    <row r="3994" spans="6:6" x14ac:dyDescent="0.25">
      <c r="F3994" s="2"/>
    </row>
    <row r="3995" spans="6:6" x14ac:dyDescent="0.25">
      <c r="F3995" s="2"/>
    </row>
    <row r="3996" spans="6:6" x14ac:dyDescent="0.25">
      <c r="F3996" s="2"/>
    </row>
    <row r="3997" spans="6:6" x14ac:dyDescent="0.25">
      <c r="F3997" s="2"/>
    </row>
    <row r="3998" spans="6:6" x14ac:dyDescent="0.25">
      <c r="F3998" s="2"/>
    </row>
    <row r="3999" spans="6:6" x14ac:dyDescent="0.25">
      <c r="F3999" s="2"/>
    </row>
    <row r="4000" spans="6:6" x14ac:dyDescent="0.25">
      <c r="F4000" s="2"/>
    </row>
    <row r="4001" spans="6:6" x14ac:dyDescent="0.25">
      <c r="F4001" s="2"/>
    </row>
    <row r="4002" spans="6:6" x14ac:dyDescent="0.25">
      <c r="F4002" s="2"/>
    </row>
    <row r="4003" spans="6:6" x14ac:dyDescent="0.25">
      <c r="F4003" s="2"/>
    </row>
    <row r="4004" spans="6:6" x14ac:dyDescent="0.25">
      <c r="F4004" s="2"/>
    </row>
    <row r="4005" spans="6:6" x14ac:dyDescent="0.25">
      <c r="F4005" s="2"/>
    </row>
    <row r="4006" spans="6:6" x14ac:dyDescent="0.25">
      <c r="F4006" s="2"/>
    </row>
    <row r="4007" spans="6:6" x14ac:dyDescent="0.25">
      <c r="F4007" s="2"/>
    </row>
    <row r="4008" spans="6:6" x14ac:dyDescent="0.25">
      <c r="F4008" s="2"/>
    </row>
    <row r="4009" spans="6:6" x14ac:dyDescent="0.25">
      <c r="F4009" s="2"/>
    </row>
    <row r="4010" spans="6:6" x14ac:dyDescent="0.25">
      <c r="F4010" s="2"/>
    </row>
    <row r="4011" spans="6:6" x14ac:dyDescent="0.25">
      <c r="F4011" s="2"/>
    </row>
    <row r="4012" spans="6:6" x14ac:dyDescent="0.25">
      <c r="F4012" s="2"/>
    </row>
    <row r="4013" spans="6:6" x14ac:dyDescent="0.25">
      <c r="F4013" s="2"/>
    </row>
    <row r="4014" spans="6:6" x14ac:dyDescent="0.25">
      <c r="F4014" s="2"/>
    </row>
    <row r="4015" spans="6:6" x14ac:dyDescent="0.25">
      <c r="F4015" s="2"/>
    </row>
    <row r="4016" spans="6:6" x14ac:dyDescent="0.25">
      <c r="F4016" s="2"/>
    </row>
    <row r="4017" spans="6:6" x14ac:dyDescent="0.25">
      <c r="F4017" s="2"/>
    </row>
    <row r="4018" spans="6:6" x14ac:dyDescent="0.25">
      <c r="F4018" s="2"/>
    </row>
    <row r="4019" spans="6:6" x14ac:dyDescent="0.25">
      <c r="F4019" s="2"/>
    </row>
    <row r="4020" spans="6:6" x14ac:dyDescent="0.25">
      <c r="F4020" s="2"/>
    </row>
    <row r="4021" spans="6:6" x14ac:dyDescent="0.25">
      <c r="F4021" s="2"/>
    </row>
    <row r="4022" spans="6:6" x14ac:dyDescent="0.25">
      <c r="F4022" s="2"/>
    </row>
    <row r="4023" spans="6:6" x14ac:dyDescent="0.25">
      <c r="F4023" s="2"/>
    </row>
    <row r="4024" spans="6:6" x14ac:dyDescent="0.25">
      <c r="F4024" s="2"/>
    </row>
    <row r="4025" spans="6:6" x14ac:dyDescent="0.25">
      <c r="F4025" s="2"/>
    </row>
    <row r="4026" spans="6:6" x14ac:dyDescent="0.25">
      <c r="F4026" s="2"/>
    </row>
    <row r="4027" spans="6:6" x14ac:dyDescent="0.25">
      <c r="F4027" s="2"/>
    </row>
    <row r="4028" spans="6:6" x14ac:dyDescent="0.25">
      <c r="F4028" s="2"/>
    </row>
    <row r="4029" spans="6:6" x14ac:dyDescent="0.25">
      <c r="F4029" s="2"/>
    </row>
    <row r="4030" spans="6:6" x14ac:dyDescent="0.25">
      <c r="F4030" s="2"/>
    </row>
    <row r="4031" spans="6:6" x14ac:dyDescent="0.25">
      <c r="F4031" s="2"/>
    </row>
    <row r="4032" spans="6:6" x14ac:dyDescent="0.25">
      <c r="F4032" s="2"/>
    </row>
    <row r="4033" spans="6:6" x14ac:dyDescent="0.25">
      <c r="F4033" s="2"/>
    </row>
    <row r="4034" spans="6:6" x14ac:dyDescent="0.25">
      <c r="F4034" s="2"/>
    </row>
    <row r="4035" spans="6:6" x14ac:dyDescent="0.25">
      <c r="F4035" s="2"/>
    </row>
    <row r="4036" spans="6:6" x14ac:dyDescent="0.25">
      <c r="F4036" s="2"/>
    </row>
    <row r="4037" spans="6:6" x14ac:dyDescent="0.25">
      <c r="F4037" s="2"/>
    </row>
    <row r="4038" spans="6:6" x14ac:dyDescent="0.25">
      <c r="F4038" s="2"/>
    </row>
    <row r="4039" spans="6:6" x14ac:dyDescent="0.25">
      <c r="F4039" s="2"/>
    </row>
    <row r="4040" spans="6:6" x14ac:dyDescent="0.25">
      <c r="F4040" s="2"/>
    </row>
    <row r="4041" spans="6:6" x14ac:dyDescent="0.25">
      <c r="F4041" s="2"/>
    </row>
    <row r="4042" spans="6:6" x14ac:dyDescent="0.25">
      <c r="F4042" s="2"/>
    </row>
    <row r="4043" spans="6:6" x14ac:dyDescent="0.25">
      <c r="F4043" s="2"/>
    </row>
    <row r="4044" spans="6:6" x14ac:dyDescent="0.25">
      <c r="F4044" s="2"/>
    </row>
    <row r="4045" spans="6:6" x14ac:dyDescent="0.25">
      <c r="F4045" s="2"/>
    </row>
    <row r="4046" spans="6:6" x14ac:dyDescent="0.25">
      <c r="F4046" s="2"/>
    </row>
    <row r="4047" spans="6:6" x14ac:dyDescent="0.25">
      <c r="F4047" s="2"/>
    </row>
    <row r="4048" spans="6:6" x14ac:dyDescent="0.25">
      <c r="F4048" s="2"/>
    </row>
    <row r="4049" spans="6:6" x14ac:dyDescent="0.25">
      <c r="F4049" s="2"/>
    </row>
    <row r="4050" spans="6:6" x14ac:dyDescent="0.25">
      <c r="F4050" s="2"/>
    </row>
    <row r="4051" spans="6:6" x14ac:dyDescent="0.25">
      <c r="F4051" s="2"/>
    </row>
    <row r="4052" spans="6:6" x14ac:dyDescent="0.25">
      <c r="F4052" s="2"/>
    </row>
    <row r="4053" spans="6:6" x14ac:dyDescent="0.25">
      <c r="F4053" s="2"/>
    </row>
    <row r="4054" spans="6:6" x14ac:dyDescent="0.25">
      <c r="F4054" s="2"/>
    </row>
    <row r="4055" spans="6:6" x14ac:dyDescent="0.25">
      <c r="F4055" s="2"/>
    </row>
    <row r="4056" spans="6:6" x14ac:dyDescent="0.25">
      <c r="F4056" s="2"/>
    </row>
    <row r="4057" spans="6:6" x14ac:dyDescent="0.25">
      <c r="F4057" s="2"/>
    </row>
    <row r="4058" spans="6:6" x14ac:dyDescent="0.25">
      <c r="F4058" s="2"/>
    </row>
    <row r="4059" spans="6:6" x14ac:dyDescent="0.25">
      <c r="F4059" s="2"/>
    </row>
    <row r="4060" spans="6:6" x14ac:dyDescent="0.25">
      <c r="F4060" s="2"/>
    </row>
    <row r="4061" spans="6:6" x14ac:dyDescent="0.25">
      <c r="F4061" s="2"/>
    </row>
    <row r="4062" spans="6:6" x14ac:dyDescent="0.25">
      <c r="F4062" s="2"/>
    </row>
    <row r="4063" spans="6:6" x14ac:dyDescent="0.25">
      <c r="F4063" s="2"/>
    </row>
    <row r="4064" spans="6:6" x14ac:dyDescent="0.25">
      <c r="F4064" s="2"/>
    </row>
    <row r="4065" spans="6:6" x14ac:dyDescent="0.25">
      <c r="F4065" s="2"/>
    </row>
    <row r="4066" spans="6:6" x14ac:dyDescent="0.25">
      <c r="F4066" s="2"/>
    </row>
    <row r="4067" spans="6:6" x14ac:dyDescent="0.25">
      <c r="F4067" s="2"/>
    </row>
    <row r="4068" spans="6:6" x14ac:dyDescent="0.25">
      <c r="F4068" s="2"/>
    </row>
    <row r="4069" spans="6:6" x14ac:dyDescent="0.25">
      <c r="F4069" s="2"/>
    </row>
    <row r="4070" spans="6:6" x14ac:dyDescent="0.25">
      <c r="F4070" s="2"/>
    </row>
    <row r="4071" spans="6:6" x14ac:dyDescent="0.25">
      <c r="F4071" s="2"/>
    </row>
    <row r="4072" spans="6:6" x14ac:dyDescent="0.25">
      <c r="F4072" s="2"/>
    </row>
    <row r="4073" spans="6:6" x14ac:dyDescent="0.25">
      <c r="F4073" s="2"/>
    </row>
    <row r="4074" spans="6:6" x14ac:dyDescent="0.25">
      <c r="F4074" s="2"/>
    </row>
    <row r="4075" spans="6:6" x14ac:dyDescent="0.25">
      <c r="F4075" s="2"/>
    </row>
    <row r="4076" spans="6:6" x14ac:dyDescent="0.25">
      <c r="F4076" s="2"/>
    </row>
    <row r="4077" spans="6:6" x14ac:dyDescent="0.25">
      <c r="F4077" s="2"/>
    </row>
    <row r="4078" spans="6:6" x14ac:dyDescent="0.25">
      <c r="F4078" s="2"/>
    </row>
    <row r="4079" spans="6:6" x14ac:dyDescent="0.25">
      <c r="F4079" s="2"/>
    </row>
    <row r="4080" spans="6:6" x14ac:dyDescent="0.25">
      <c r="F4080" s="2"/>
    </row>
    <row r="4081" spans="6:6" x14ac:dyDescent="0.25">
      <c r="F4081" s="2"/>
    </row>
    <row r="4082" spans="6:6" x14ac:dyDescent="0.25">
      <c r="F4082" s="2"/>
    </row>
    <row r="4083" spans="6:6" x14ac:dyDescent="0.25">
      <c r="F4083" s="2"/>
    </row>
    <row r="4084" spans="6:6" x14ac:dyDescent="0.25">
      <c r="F4084" s="2"/>
    </row>
    <row r="4085" spans="6:6" x14ac:dyDescent="0.25">
      <c r="F4085" s="2"/>
    </row>
    <row r="4086" spans="6:6" x14ac:dyDescent="0.25">
      <c r="F4086" s="2"/>
    </row>
    <row r="4087" spans="6:6" x14ac:dyDescent="0.25">
      <c r="F4087" s="2"/>
    </row>
    <row r="4088" spans="6:6" x14ac:dyDescent="0.25">
      <c r="F4088" s="2"/>
    </row>
    <row r="4089" spans="6:6" x14ac:dyDescent="0.25">
      <c r="F4089" s="2"/>
    </row>
    <row r="4090" spans="6:6" x14ac:dyDescent="0.25">
      <c r="F4090" s="2"/>
    </row>
    <row r="4091" spans="6:6" x14ac:dyDescent="0.25">
      <c r="F4091" s="2"/>
    </row>
    <row r="4092" spans="6:6" x14ac:dyDescent="0.25">
      <c r="F4092" s="2"/>
    </row>
    <row r="4093" spans="6:6" x14ac:dyDescent="0.25">
      <c r="F4093" s="2"/>
    </row>
    <row r="4094" spans="6:6" x14ac:dyDescent="0.25">
      <c r="F4094" s="2"/>
    </row>
    <row r="4095" spans="6:6" x14ac:dyDescent="0.25">
      <c r="F4095" s="2"/>
    </row>
    <row r="4096" spans="6:6" x14ac:dyDescent="0.25">
      <c r="F4096" s="2"/>
    </row>
    <row r="4097" spans="6:6" x14ac:dyDescent="0.25">
      <c r="F4097" s="2"/>
    </row>
    <row r="4098" spans="6:6" x14ac:dyDescent="0.25">
      <c r="F4098" s="2"/>
    </row>
    <row r="4099" spans="6:6" x14ac:dyDescent="0.25">
      <c r="F4099" s="2"/>
    </row>
    <row r="4100" spans="6:6" x14ac:dyDescent="0.25">
      <c r="F4100" s="2"/>
    </row>
    <row r="4101" spans="6:6" x14ac:dyDescent="0.25">
      <c r="F4101" s="2"/>
    </row>
    <row r="4102" spans="6:6" x14ac:dyDescent="0.25">
      <c r="F4102" s="2"/>
    </row>
    <row r="4103" spans="6:6" x14ac:dyDescent="0.25">
      <c r="F4103" s="2"/>
    </row>
    <row r="4104" spans="6:6" x14ac:dyDescent="0.25">
      <c r="F4104" s="2"/>
    </row>
    <row r="4105" spans="6:6" x14ac:dyDescent="0.25">
      <c r="F4105" s="2"/>
    </row>
    <row r="4106" spans="6:6" x14ac:dyDescent="0.25">
      <c r="F4106" s="2"/>
    </row>
    <row r="4107" spans="6:6" x14ac:dyDescent="0.25">
      <c r="F4107" s="2"/>
    </row>
    <row r="4108" spans="6:6" x14ac:dyDescent="0.25">
      <c r="F4108" s="2"/>
    </row>
    <row r="4109" spans="6:6" x14ac:dyDescent="0.25">
      <c r="F4109" s="2"/>
    </row>
    <row r="4110" spans="6:6" x14ac:dyDescent="0.25">
      <c r="F4110" s="2"/>
    </row>
    <row r="4111" spans="6:6" x14ac:dyDescent="0.25">
      <c r="F4111" s="2"/>
    </row>
    <row r="4112" spans="6:6" x14ac:dyDescent="0.25">
      <c r="F4112" s="2"/>
    </row>
    <row r="4113" spans="6:6" x14ac:dyDescent="0.25">
      <c r="F4113" s="2"/>
    </row>
    <row r="4114" spans="6:6" x14ac:dyDescent="0.25">
      <c r="F4114" s="2"/>
    </row>
    <row r="4115" spans="6:6" x14ac:dyDescent="0.25">
      <c r="F4115" s="2"/>
    </row>
    <row r="4116" spans="6:6" x14ac:dyDescent="0.25">
      <c r="F4116" s="2"/>
    </row>
    <row r="4117" spans="6:6" x14ac:dyDescent="0.25">
      <c r="F4117" s="2"/>
    </row>
    <row r="4118" spans="6:6" x14ac:dyDescent="0.25">
      <c r="F4118" s="2"/>
    </row>
    <row r="4119" spans="6:6" x14ac:dyDescent="0.25">
      <c r="F4119" s="2"/>
    </row>
    <row r="4120" spans="6:6" x14ac:dyDescent="0.25">
      <c r="F4120" s="2"/>
    </row>
    <row r="4121" spans="6:6" x14ac:dyDescent="0.25">
      <c r="F4121" s="2"/>
    </row>
    <row r="4122" spans="6:6" x14ac:dyDescent="0.25">
      <c r="F4122" s="2"/>
    </row>
    <row r="4123" spans="6:6" x14ac:dyDescent="0.25">
      <c r="F4123" s="2"/>
    </row>
    <row r="4124" spans="6:6" x14ac:dyDescent="0.25">
      <c r="F4124" s="2"/>
    </row>
    <row r="4125" spans="6:6" x14ac:dyDescent="0.25">
      <c r="F4125" s="2"/>
    </row>
    <row r="4126" spans="6:6" x14ac:dyDescent="0.25">
      <c r="F4126" s="2"/>
    </row>
    <row r="4127" spans="6:6" x14ac:dyDescent="0.25">
      <c r="F4127" s="2"/>
    </row>
    <row r="4128" spans="6:6" x14ac:dyDescent="0.25">
      <c r="F4128" s="2"/>
    </row>
    <row r="4129" spans="6:6" x14ac:dyDescent="0.25">
      <c r="F4129" s="2"/>
    </row>
    <row r="4130" spans="6:6" x14ac:dyDescent="0.25">
      <c r="F4130" s="2"/>
    </row>
    <row r="4131" spans="6:6" x14ac:dyDescent="0.25">
      <c r="F4131" s="2"/>
    </row>
    <row r="4132" spans="6:6" x14ac:dyDescent="0.25">
      <c r="F4132" s="2"/>
    </row>
    <row r="4133" spans="6:6" x14ac:dyDescent="0.25">
      <c r="F4133" s="2"/>
    </row>
    <row r="4134" spans="6:6" x14ac:dyDescent="0.25">
      <c r="F4134" s="2"/>
    </row>
    <row r="4135" spans="6:6" x14ac:dyDescent="0.25">
      <c r="F4135" s="2"/>
    </row>
    <row r="4136" spans="6:6" x14ac:dyDescent="0.25">
      <c r="F4136" s="2"/>
    </row>
    <row r="4137" spans="6:6" x14ac:dyDescent="0.25">
      <c r="F4137" s="2"/>
    </row>
    <row r="4138" spans="6:6" x14ac:dyDescent="0.25">
      <c r="F4138" s="2"/>
    </row>
    <row r="4139" spans="6:6" x14ac:dyDescent="0.25">
      <c r="F4139" s="2"/>
    </row>
    <row r="4140" spans="6:6" x14ac:dyDescent="0.25">
      <c r="F4140" s="2"/>
    </row>
    <row r="4141" spans="6:6" x14ac:dyDescent="0.25">
      <c r="F4141" s="2"/>
    </row>
    <row r="4142" spans="6:6" x14ac:dyDescent="0.25">
      <c r="F4142" s="2"/>
    </row>
    <row r="4143" spans="6:6" x14ac:dyDescent="0.25">
      <c r="F4143" s="2"/>
    </row>
    <row r="4144" spans="6:6" x14ac:dyDescent="0.25">
      <c r="F4144" s="2"/>
    </row>
    <row r="4145" spans="6:6" x14ac:dyDescent="0.25">
      <c r="F4145" s="2"/>
    </row>
    <row r="4146" spans="6:6" x14ac:dyDescent="0.25">
      <c r="F4146" s="2"/>
    </row>
    <row r="4147" spans="6:6" x14ac:dyDescent="0.25">
      <c r="F4147" s="2"/>
    </row>
    <row r="4148" spans="6:6" x14ac:dyDescent="0.25">
      <c r="F4148" s="2"/>
    </row>
    <row r="4149" spans="6:6" x14ac:dyDescent="0.25">
      <c r="F4149" s="2"/>
    </row>
    <row r="4150" spans="6:6" x14ac:dyDescent="0.25">
      <c r="F4150" s="2"/>
    </row>
    <row r="4151" spans="6:6" x14ac:dyDescent="0.25">
      <c r="F4151" s="2"/>
    </row>
    <row r="4152" spans="6:6" x14ac:dyDescent="0.25">
      <c r="F4152" s="2"/>
    </row>
    <row r="4153" spans="6:6" x14ac:dyDescent="0.25">
      <c r="F4153" s="2"/>
    </row>
    <row r="4154" spans="6:6" x14ac:dyDescent="0.25">
      <c r="F4154" s="2"/>
    </row>
    <row r="4155" spans="6:6" x14ac:dyDescent="0.25">
      <c r="F4155" s="2"/>
    </row>
    <row r="4156" spans="6:6" x14ac:dyDescent="0.25">
      <c r="F4156" s="2"/>
    </row>
    <row r="4157" spans="6:6" x14ac:dyDescent="0.25">
      <c r="F4157" s="2"/>
    </row>
    <row r="4158" spans="6:6" x14ac:dyDescent="0.25">
      <c r="F4158" s="2"/>
    </row>
    <row r="4159" spans="6:6" x14ac:dyDescent="0.25">
      <c r="F4159" s="2"/>
    </row>
    <row r="4160" spans="6:6" x14ac:dyDescent="0.25">
      <c r="F4160" s="2"/>
    </row>
    <row r="4161" spans="6:6" x14ac:dyDescent="0.25">
      <c r="F4161" s="2"/>
    </row>
    <row r="4162" spans="6:6" x14ac:dyDescent="0.25">
      <c r="F4162" s="2"/>
    </row>
    <row r="4163" spans="6:6" x14ac:dyDescent="0.25">
      <c r="F4163" s="2"/>
    </row>
    <row r="4164" spans="6:6" x14ac:dyDescent="0.25">
      <c r="F4164" s="2"/>
    </row>
    <row r="4165" spans="6:6" x14ac:dyDescent="0.25">
      <c r="F4165" s="2"/>
    </row>
    <row r="4166" spans="6:6" x14ac:dyDescent="0.25">
      <c r="F4166" s="2"/>
    </row>
    <row r="4167" spans="6:6" x14ac:dyDescent="0.25">
      <c r="F4167" s="2"/>
    </row>
    <row r="4168" spans="6:6" x14ac:dyDescent="0.25">
      <c r="F4168" s="2"/>
    </row>
    <row r="4169" spans="6:6" x14ac:dyDescent="0.25">
      <c r="F4169" s="2"/>
    </row>
    <row r="4170" spans="6:6" x14ac:dyDescent="0.25">
      <c r="F4170" s="2"/>
    </row>
    <row r="4171" spans="6:6" x14ac:dyDescent="0.25">
      <c r="F4171" s="2"/>
    </row>
    <row r="4172" spans="6:6" x14ac:dyDescent="0.25">
      <c r="F4172" s="2"/>
    </row>
    <row r="4173" spans="6:6" x14ac:dyDescent="0.25">
      <c r="F4173" s="2"/>
    </row>
    <row r="4174" spans="6:6" x14ac:dyDescent="0.25">
      <c r="F4174" s="2"/>
    </row>
    <row r="4175" spans="6:6" x14ac:dyDescent="0.25">
      <c r="F4175" s="2"/>
    </row>
    <row r="4176" spans="6:6" x14ac:dyDescent="0.25">
      <c r="F4176" s="2"/>
    </row>
    <row r="4177" spans="6:6" x14ac:dyDescent="0.25">
      <c r="F4177" s="2"/>
    </row>
    <row r="4178" spans="6:6" x14ac:dyDescent="0.25">
      <c r="F4178" s="2"/>
    </row>
    <row r="4179" spans="6:6" x14ac:dyDescent="0.25">
      <c r="F4179" s="2"/>
    </row>
    <row r="4180" spans="6:6" x14ac:dyDescent="0.25">
      <c r="F4180" s="2"/>
    </row>
    <row r="4181" spans="6:6" x14ac:dyDescent="0.25">
      <c r="F4181" s="2"/>
    </row>
    <row r="4182" spans="6:6" x14ac:dyDescent="0.25">
      <c r="F4182" s="2"/>
    </row>
    <row r="4183" spans="6:6" x14ac:dyDescent="0.25">
      <c r="F4183" s="2"/>
    </row>
    <row r="4184" spans="6:6" x14ac:dyDescent="0.25">
      <c r="F4184" s="2"/>
    </row>
    <row r="4185" spans="6:6" x14ac:dyDescent="0.25">
      <c r="F4185" s="2"/>
    </row>
    <row r="4186" spans="6:6" x14ac:dyDescent="0.25">
      <c r="F4186" s="2"/>
    </row>
    <row r="4187" spans="6:6" x14ac:dyDescent="0.25">
      <c r="F4187" s="2"/>
    </row>
    <row r="4188" spans="6:6" x14ac:dyDescent="0.25">
      <c r="F4188" s="2"/>
    </row>
    <row r="4189" spans="6:6" x14ac:dyDescent="0.25">
      <c r="F4189" s="2"/>
    </row>
    <row r="4190" spans="6:6" x14ac:dyDescent="0.25">
      <c r="F4190" s="2"/>
    </row>
    <row r="4191" spans="6:6" x14ac:dyDescent="0.25">
      <c r="F4191" s="2"/>
    </row>
    <row r="4192" spans="6:6" x14ac:dyDescent="0.25">
      <c r="F4192" s="2"/>
    </row>
    <row r="4193" spans="6:6" x14ac:dyDescent="0.25">
      <c r="F4193" s="2"/>
    </row>
    <row r="4194" spans="6:6" x14ac:dyDescent="0.25">
      <c r="F4194" s="2"/>
    </row>
    <row r="4195" spans="6:6" x14ac:dyDescent="0.25">
      <c r="F4195" s="2"/>
    </row>
    <row r="4196" spans="6:6" x14ac:dyDescent="0.25">
      <c r="F4196" s="2"/>
    </row>
    <row r="4197" spans="6:6" x14ac:dyDescent="0.25">
      <c r="F4197" s="2"/>
    </row>
    <row r="4198" spans="6:6" x14ac:dyDescent="0.25">
      <c r="F4198" s="2"/>
    </row>
    <row r="4199" spans="6:6" x14ac:dyDescent="0.25">
      <c r="F4199" s="2"/>
    </row>
    <row r="4200" spans="6:6" x14ac:dyDescent="0.25">
      <c r="F4200" s="2"/>
    </row>
    <row r="4201" spans="6:6" x14ac:dyDescent="0.25">
      <c r="F4201" s="2"/>
    </row>
    <row r="4202" spans="6:6" x14ac:dyDescent="0.25">
      <c r="F4202" s="2"/>
    </row>
    <row r="4203" spans="6:6" x14ac:dyDescent="0.25">
      <c r="F4203" s="2"/>
    </row>
    <row r="4204" spans="6:6" x14ac:dyDescent="0.25">
      <c r="F4204" s="2"/>
    </row>
    <row r="4205" spans="6:6" x14ac:dyDescent="0.25">
      <c r="F4205" s="2"/>
    </row>
    <row r="4206" spans="6:6" x14ac:dyDescent="0.25">
      <c r="F4206" s="2"/>
    </row>
    <row r="4207" spans="6:6" x14ac:dyDescent="0.25">
      <c r="F4207" s="2"/>
    </row>
    <row r="4208" spans="6:6" x14ac:dyDescent="0.25">
      <c r="F4208" s="2"/>
    </row>
    <row r="4209" spans="6:6" x14ac:dyDescent="0.25">
      <c r="F4209" s="2"/>
    </row>
    <row r="4210" spans="6:6" x14ac:dyDescent="0.25">
      <c r="F4210" s="2"/>
    </row>
    <row r="4211" spans="6:6" x14ac:dyDescent="0.25">
      <c r="F4211" s="2"/>
    </row>
    <row r="4212" spans="6:6" x14ac:dyDescent="0.25">
      <c r="F4212" s="2"/>
    </row>
    <row r="4213" spans="6:6" x14ac:dyDescent="0.25">
      <c r="F4213" s="2"/>
    </row>
    <row r="4214" spans="6:6" x14ac:dyDescent="0.25">
      <c r="F4214" s="2"/>
    </row>
    <row r="4215" spans="6:6" x14ac:dyDescent="0.25">
      <c r="F4215" s="2"/>
    </row>
    <row r="4216" spans="6:6" x14ac:dyDescent="0.25">
      <c r="F4216" s="2"/>
    </row>
    <row r="4217" spans="6:6" x14ac:dyDescent="0.25">
      <c r="F4217" s="2"/>
    </row>
    <row r="4218" spans="6:6" x14ac:dyDescent="0.25">
      <c r="F4218" s="2"/>
    </row>
    <row r="4219" spans="6:6" x14ac:dyDescent="0.25">
      <c r="F4219" s="2"/>
    </row>
    <row r="4220" spans="6:6" x14ac:dyDescent="0.25">
      <c r="F4220" s="2"/>
    </row>
    <row r="4221" spans="6:6" x14ac:dyDescent="0.25">
      <c r="F4221" s="2"/>
    </row>
    <row r="4222" spans="6:6" x14ac:dyDescent="0.25">
      <c r="F4222" s="2"/>
    </row>
    <row r="4223" spans="6:6" x14ac:dyDescent="0.25">
      <c r="F4223" s="2"/>
    </row>
    <row r="4224" spans="6:6" x14ac:dyDescent="0.25">
      <c r="F4224" s="2"/>
    </row>
    <row r="4225" spans="6:6" x14ac:dyDescent="0.25">
      <c r="F4225" s="2"/>
    </row>
    <row r="4226" spans="6:6" x14ac:dyDescent="0.25">
      <c r="F4226" s="2"/>
    </row>
    <row r="4227" spans="6:6" x14ac:dyDescent="0.25">
      <c r="F4227" s="2"/>
    </row>
    <row r="4228" spans="6:6" x14ac:dyDescent="0.25">
      <c r="F4228" s="2"/>
    </row>
    <row r="4229" spans="6:6" x14ac:dyDescent="0.25">
      <c r="F4229" s="2"/>
    </row>
    <row r="4230" spans="6:6" x14ac:dyDescent="0.25">
      <c r="F4230" s="2"/>
    </row>
    <row r="4231" spans="6:6" x14ac:dyDescent="0.25">
      <c r="F4231" s="2"/>
    </row>
    <row r="4232" spans="6:6" x14ac:dyDescent="0.25">
      <c r="F4232" s="2"/>
    </row>
    <row r="4233" spans="6:6" x14ac:dyDescent="0.25">
      <c r="F4233" s="2"/>
    </row>
    <row r="4234" spans="6:6" x14ac:dyDescent="0.25">
      <c r="F4234" s="2"/>
    </row>
    <row r="4235" spans="6:6" x14ac:dyDescent="0.25">
      <c r="F4235" s="2"/>
    </row>
    <row r="4236" spans="6:6" x14ac:dyDescent="0.25">
      <c r="F4236" s="2"/>
    </row>
    <row r="4237" spans="6:6" x14ac:dyDescent="0.25">
      <c r="F4237" s="2"/>
    </row>
    <row r="4238" spans="6:6" x14ac:dyDescent="0.25">
      <c r="F4238" s="2"/>
    </row>
    <row r="4239" spans="6:6" x14ac:dyDescent="0.25">
      <c r="F4239" s="2"/>
    </row>
    <row r="4240" spans="6:6" x14ac:dyDescent="0.25">
      <c r="F4240" s="2"/>
    </row>
    <row r="4241" spans="6:6" x14ac:dyDescent="0.25">
      <c r="F4241" s="2"/>
    </row>
    <row r="4242" spans="6:6" x14ac:dyDescent="0.25">
      <c r="F4242" s="2"/>
    </row>
    <row r="4243" spans="6:6" x14ac:dyDescent="0.25">
      <c r="F4243" s="2"/>
    </row>
    <row r="4244" spans="6:6" x14ac:dyDescent="0.25">
      <c r="F4244" s="2"/>
    </row>
    <row r="4245" spans="6:6" x14ac:dyDescent="0.25">
      <c r="F4245" s="2"/>
    </row>
    <row r="4246" spans="6:6" x14ac:dyDescent="0.25">
      <c r="F4246" s="2"/>
    </row>
    <row r="4247" spans="6:6" x14ac:dyDescent="0.25">
      <c r="F4247" s="2"/>
    </row>
    <row r="4248" spans="6:6" x14ac:dyDescent="0.25">
      <c r="F4248" s="2"/>
    </row>
    <row r="4249" spans="6:6" x14ac:dyDescent="0.25">
      <c r="F4249" s="2"/>
    </row>
    <row r="4250" spans="6:6" x14ac:dyDescent="0.25">
      <c r="F4250" s="2"/>
    </row>
    <row r="4251" spans="6:6" x14ac:dyDescent="0.25">
      <c r="F4251" s="2"/>
    </row>
    <row r="4252" spans="6:6" x14ac:dyDescent="0.25">
      <c r="F4252" s="2"/>
    </row>
    <row r="4253" spans="6:6" x14ac:dyDescent="0.25">
      <c r="F4253" s="2"/>
    </row>
    <row r="4254" spans="6:6" x14ac:dyDescent="0.25">
      <c r="F4254" s="2"/>
    </row>
    <row r="4255" spans="6:6" x14ac:dyDescent="0.25">
      <c r="F4255" s="2"/>
    </row>
    <row r="4256" spans="6:6" x14ac:dyDescent="0.25">
      <c r="F4256" s="2"/>
    </row>
    <row r="4257" spans="6:6" x14ac:dyDescent="0.25">
      <c r="F4257" s="2"/>
    </row>
    <row r="4258" spans="6:6" x14ac:dyDescent="0.25">
      <c r="F4258" s="2"/>
    </row>
    <row r="4259" spans="6:6" x14ac:dyDescent="0.25">
      <c r="F4259" s="2"/>
    </row>
    <row r="4260" spans="6:6" x14ac:dyDescent="0.25">
      <c r="F4260" s="2"/>
    </row>
    <row r="4261" spans="6:6" x14ac:dyDescent="0.25">
      <c r="F4261" s="2"/>
    </row>
    <row r="4262" spans="6:6" x14ac:dyDescent="0.25">
      <c r="F4262" s="2"/>
    </row>
    <row r="4263" spans="6:6" x14ac:dyDescent="0.25">
      <c r="F4263" s="2"/>
    </row>
    <row r="4264" spans="6:6" x14ac:dyDescent="0.25">
      <c r="F4264" s="2"/>
    </row>
    <row r="4265" spans="6:6" x14ac:dyDescent="0.25">
      <c r="F4265" s="2"/>
    </row>
    <row r="4266" spans="6:6" x14ac:dyDescent="0.25">
      <c r="F4266" s="2"/>
    </row>
    <row r="4267" spans="6:6" x14ac:dyDescent="0.25">
      <c r="F4267" s="2"/>
    </row>
    <row r="4268" spans="6:6" x14ac:dyDescent="0.25">
      <c r="F4268" s="2"/>
    </row>
    <row r="4269" spans="6:6" x14ac:dyDescent="0.25">
      <c r="F4269" s="2"/>
    </row>
    <row r="4270" spans="6:6" x14ac:dyDescent="0.25">
      <c r="F4270" s="2"/>
    </row>
    <row r="4271" spans="6:6" x14ac:dyDescent="0.25">
      <c r="F4271" s="2"/>
    </row>
    <row r="4272" spans="6:6" x14ac:dyDescent="0.25">
      <c r="F4272" s="2"/>
    </row>
    <row r="4273" spans="6:6" x14ac:dyDescent="0.25">
      <c r="F4273" s="2"/>
    </row>
    <row r="4274" spans="6:6" x14ac:dyDescent="0.25">
      <c r="F4274" s="2"/>
    </row>
    <row r="4275" spans="6:6" x14ac:dyDescent="0.25">
      <c r="F4275" s="2"/>
    </row>
    <row r="4276" spans="6:6" x14ac:dyDescent="0.25">
      <c r="F4276" s="2"/>
    </row>
    <row r="4277" spans="6:6" x14ac:dyDescent="0.25">
      <c r="F4277" s="2"/>
    </row>
    <row r="4278" spans="6:6" x14ac:dyDescent="0.25">
      <c r="F4278" s="2"/>
    </row>
    <row r="4279" spans="6:6" x14ac:dyDescent="0.25">
      <c r="F4279" s="2"/>
    </row>
    <row r="4280" spans="6:6" x14ac:dyDescent="0.25">
      <c r="F4280" s="2"/>
    </row>
    <row r="4281" spans="6:6" x14ac:dyDescent="0.25">
      <c r="F4281" s="2"/>
    </row>
    <row r="4282" spans="6:6" x14ac:dyDescent="0.25">
      <c r="F4282" s="2"/>
    </row>
    <row r="4283" spans="6:6" x14ac:dyDescent="0.25">
      <c r="F4283" s="2"/>
    </row>
    <row r="4284" spans="6:6" x14ac:dyDescent="0.25">
      <c r="F4284" s="2"/>
    </row>
    <row r="4285" spans="6:6" x14ac:dyDescent="0.25">
      <c r="F4285" s="2"/>
    </row>
    <row r="4286" spans="6:6" x14ac:dyDescent="0.25">
      <c r="F4286" s="2"/>
    </row>
    <row r="4287" spans="6:6" x14ac:dyDescent="0.25">
      <c r="F4287" s="2"/>
    </row>
    <row r="4288" spans="6:6" x14ac:dyDescent="0.25">
      <c r="F4288" s="2"/>
    </row>
    <row r="4289" spans="6:6" x14ac:dyDescent="0.25">
      <c r="F4289" s="2"/>
    </row>
    <row r="4290" spans="6:6" x14ac:dyDescent="0.25">
      <c r="F4290" s="2"/>
    </row>
    <row r="4291" spans="6:6" x14ac:dyDescent="0.25">
      <c r="F4291" s="2"/>
    </row>
    <row r="4292" spans="6:6" x14ac:dyDescent="0.25">
      <c r="F4292" s="2"/>
    </row>
    <row r="4293" spans="6:6" x14ac:dyDescent="0.25">
      <c r="F4293" s="2"/>
    </row>
    <row r="4294" spans="6:6" x14ac:dyDescent="0.25">
      <c r="F4294" s="2"/>
    </row>
    <row r="4295" spans="6:6" x14ac:dyDescent="0.25">
      <c r="F4295" s="2"/>
    </row>
    <row r="4296" spans="6:6" x14ac:dyDescent="0.25">
      <c r="F4296" s="2"/>
    </row>
    <row r="4297" spans="6:6" x14ac:dyDescent="0.25">
      <c r="F4297" s="2"/>
    </row>
    <row r="4298" spans="6:6" x14ac:dyDescent="0.25">
      <c r="F4298" s="2"/>
    </row>
    <row r="4299" spans="6:6" x14ac:dyDescent="0.25">
      <c r="F4299" s="2"/>
    </row>
    <row r="4300" spans="6:6" x14ac:dyDescent="0.25">
      <c r="F4300" s="2"/>
    </row>
    <row r="4301" spans="6:6" x14ac:dyDescent="0.25">
      <c r="F4301" s="2"/>
    </row>
    <row r="4302" spans="6:6" x14ac:dyDescent="0.25">
      <c r="F4302" s="2"/>
    </row>
    <row r="4303" spans="6:6" x14ac:dyDescent="0.25">
      <c r="F4303" s="2"/>
    </row>
    <row r="4304" spans="6:6" x14ac:dyDescent="0.25">
      <c r="F4304" s="2"/>
    </row>
    <row r="4305" spans="6:6" x14ac:dyDescent="0.25">
      <c r="F4305" s="2"/>
    </row>
    <row r="4306" spans="6:6" x14ac:dyDescent="0.25">
      <c r="F4306" s="2"/>
    </row>
    <row r="4307" spans="6:6" x14ac:dyDescent="0.25">
      <c r="F4307" s="2"/>
    </row>
    <row r="4308" spans="6:6" x14ac:dyDescent="0.25">
      <c r="F4308" s="2"/>
    </row>
    <row r="4309" spans="6:6" x14ac:dyDescent="0.25">
      <c r="F4309" s="2"/>
    </row>
    <row r="4310" spans="6:6" x14ac:dyDescent="0.25">
      <c r="F4310" s="2"/>
    </row>
    <row r="4311" spans="6:6" x14ac:dyDescent="0.25">
      <c r="F4311" s="2"/>
    </row>
    <row r="4312" spans="6:6" x14ac:dyDescent="0.25">
      <c r="F4312" s="2"/>
    </row>
    <row r="4313" spans="6:6" x14ac:dyDescent="0.25">
      <c r="F4313" s="2"/>
    </row>
    <row r="4314" spans="6:6" x14ac:dyDescent="0.25">
      <c r="F4314" s="2"/>
    </row>
    <row r="4315" spans="6:6" x14ac:dyDescent="0.25">
      <c r="F4315" s="2"/>
    </row>
    <row r="4316" spans="6:6" x14ac:dyDescent="0.25">
      <c r="F4316" s="2"/>
    </row>
    <row r="4317" spans="6:6" x14ac:dyDescent="0.25">
      <c r="F4317" s="2"/>
    </row>
    <row r="4318" spans="6:6" x14ac:dyDescent="0.25">
      <c r="F4318" s="2"/>
    </row>
    <row r="4319" spans="6:6" x14ac:dyDescent="0.25">
      <c r="F4319" s="2"/>
    </row>
    <row r="4320" spans="6:6" x14ac:dyDescent="0.25">
      <c r="F4320" s="2"/>
    </row>
    <row r="4321" spans="6:6" x14ac:dyDescent="0.25">
      <c r="F4321" s="2"/>
    </row>
    <row r="4322" spans="6:6" x14ac:dyDescent="0.25">
      <c r="F4322" s="2"/>
    </row>
    <row r="4323" spans="6:6" x14ac:dyDescent="0.25">
      <c r="F4323" s="2"/>
    </row>
    <row r="4324" spans="6:6" x14ac:dyDescent="0.25">
      <c r="F4324" s="2"/>
    </row>
    <row r="4325" spans="6:6" x14ac:dyDescent="0.25">
      <c r="F4325" s="2"/>
    </row>
    <row r="4326" spans="6:6" x14ac:dyDescent="0.25">
      <c r="F4326" s="2"/>
    </row>
    <row r="4327" spans="6:6" x14ac:dyDescent="0.25">
      <c r="F4327" s="2"/>
    </row>
    <row r="4328" spans="6:6" x14ac:dyDescent="0.25">
      <c r="F4328" s="2"/>
    </row>
    <row r="4329" spans="6:6" x14ac:dyDescent="0.25">
      <c r="F4329" s="2"/>
    </row>
    <row r="4330" spans="6:6" x14ac:dyDescent="0.25">
      <c r="F4330" s="2"/>
    </row>
    <row r="4331" spans="6:6" x14ac:dyDescent="0.25">
      <c r="F4331" s="2"/>
    </row>
    <row r="4332" spans="6:6" x14ac:dyDescent="0.25">
      <c r="F4332" s="2"/>
    </row>
    <row r="4333" spans="6:6" x14ac:dyDescent="0.25">
      <c r="F4333" s="2"/>
    </row>
    <row r="4334" spans="6:6" x14ac:dyDescent="0.25">
      <c r="F4334" s="2"/>
    </row>
    <row r="4335" spans="6:6" x14ac:dyDescent="0.25">
      <c r="F4335" s="2"/>
    </row>
    <row r="4336" spans="6:6" x14ac:dyDescent="0.25">
      <c r="F4336" s="2"/>
    </row>
    <row r="4337" spans="6:6" x14ac:dyDescent="0.25">
      <c r="F4337" s="2"/>
    </row>
    <row r="4338" spans="6:6" x14ac:dyDescent="0.25">
      <c r="F4338" s="2"/>
    </row>
    <row r="4339" spans="6:6" x14ac:dyDescent="0.25">
      <c r="F4339" s="2"/>
    </row>
    <row r="4340" spans="6:6" x14ac:dyDescent="0.25">
      <c r="F4340" s="2"/>
    </row>
    <row r="4341" spans="6:6" x14ac:dyDescent="0.25">
      <c r="F4341" s="2"/>
    </row>
    <row r="4342" spans="6:6" x14ac:dyDescent="0.25">
      <c r="F4342" s="2"/>
    </row>
    <row r="4343" spans="6:6" x14ac:dyDescent="0.25">
      <c r="F4343" s="2"/>
    </row>
    <row r="4344" spans="6:6" x14ac:dyDescent="0.25">
      <c r="F4344" s="2"/>
    </row>
    <row r="4345" spans="6:6" x14ac:dyDescent="0.25">
      <c r="F4345" s="2"/>
    </row>
    <row r="4346" spans="6:6" x14ac:dyDescent="0.25">
      <c r="F4346" s="2"/>
    </row>
    <row r="4347" spans="6:6" x14ac:dyDescent="0.25">
      <c r="F4347" s="2"/>
    </row>
    <row r="4348" spans="6:6" x14ac:dyDescent="0.25">
      <c r="F4348" s="2"/>
    </row>
    <row r="4349" spans="6:6" x14ac:dyDescent="0.25">
      <c r="F4349" s="2"/>
    </row>
    <row r="4350" spans="6:6" x14ac:dyDescent="0.25">
      <c r="F4350" s="2"/>
    </row>
    <row r="4351" spans="6:6" x14ac:dyDescent="0.25">
      <c r="F4351" s="2"/>
    </row>
    <row r="4352" spans="6:6" x14ac:dyDescent="0.25">
      <c r="F4352" s="2"/>
    </row>
    <row r="4353" spans="6:6" x14ac:dyDescent="0.25">
      <c r="F4353" s="2"/>
    </row>
    <row r="4354" spans="6:6" x14ac:dyDescent="0.25">
      <c r="F4354" s="2"/>
    </row>
    <row r="4355" spans="6:6" x14ac:dyDescent="0.25">
      <c r="F4355" s="2"/>
    </row>
    <row r="4356" spans="6:6" x14ac:dyDescent="0.25">
      <c r="F4356" s="2"/>
    </row>
    <row r="4357" spans="6:6" x14ac:dyDescent="0.25">
      <c r="F4357" s="2"/>
    </row>
    <row r="4358" spans="6:6" x14ac:dyDescent="0.25">
      <c r="F4358" s="2"/>
    </row>
    <row r="4359" spans="6:6" x14ac:dyDescent="0.25">
      <c r="F4359" s="2"/>
    </row>
    <row r="4360" spans="6:6" x14ac:dyDescent="0.25">
      <c r="F4360" s="2"/>
    </row>
    <row r="4361" spans="6:6" x14ac:dyDescent="0.25">
      <c r="F4361" s="2"/>
    </row>
    <row r="4362" spans="6:6" x14ac:dyDescent="0.25">
      <c r="F4362" s="2"/>
    </row>
    <row r="4363" spans="6:6" x14ac:dyDescent="0.25">
      <c r="F4363" s="2"/>
    </row>
    <row r="4364" spans="6:6" x14ac:dyDescent="0.25">
      <c r="F4364" s="2"/>
    </row>
    <row r="4365" spans="6:6" x14ac:dyDescent="0.25">
      <c r="F4365" s="2"/>
    </row>
    <row r="4366" spans="6:6" x14ac:dyDescent="0.25">
      <c r="F4366" s="2"/>
    </row>
    <row r="4367" spans="6:6" x14ac:dyDescent="0.25">
      <c r="F4367" s="2"/>
    </row>
    <row r="4368" spans="6:6" x14ac:dyDescent="0.25">
      <c r="F4368" s="2"/>
    </row>
    <row r="4369" spans="6:6" x14ac:dyDescent="0.25">
      <c r="F4369" s="2"/>
    </row>
    <row r="4370" spans="6:6" x14ac:dyDescent="0.25">
      <c r="F4370" s="2"/>
    </row>
    <row r="4371" spans="6:6" x14ac:dyDescent="0.25">
      <c r="F4371" s="2"/>
    </row>
    <row r="4372" spans="6:6" x14ac:dyDescent="0.25">
      <c r="F4372" s="2"/>
    </row>
    <row r="4373" spans="6:6" x14ac:dyDescent="0.25">
      <c r="F4373" s="2"/>
    </row>
    <row r="4374" spans="6:6" x14ac:dyDescent="0.25">
      <c r="F4374" s="2"/>
    </row>
    <row r="4375" spans="6:6" x14ac:dyDescent="0.25">
      <c r="F4375" s="2"/>
    </row>
    <row r="4376" spans="6:6" x14ac:dyDescent="0.25">
      <c r="F4376" s="2"/>
    </row>
    <row r="4377" spans="6:6" x14ac:dyDescent="0.25">
      <c r="F4377" s="2"/>
    </row>
    <row r="4378" spans="6:6" x14ac:dyDescent="0.25">
      <c r="F4378" s="2"/>
    </row>
    <row r="4379" spans="6:6" x14ac:dyDescent="0.25">
      <c r="F4379" s="2"/>
    </row>
    <row r="4380" spans="6:6" x14ac:dyDescent="0.25">
      <c r="F4380" s="2"/>
    </row>
    <row r="4381" spans="6:6" x14ac:dyDescent="0.25">
      <c r="F4381" s="2"/>
    </row>
    <row r="4382" spans="6:6" x14ac:dyDescent="0.25">
      <c r="F4382" s="2"/>
    </row>
    <row r="4383" spans="6:6" x14ac:dyDescent="0.25">
      <c r="F4383" s="2"/>
    </row>
    <row r="4384" spans="6:6" x14ac:dyDescent="0.25">
      <c r="F4384" s="2"/>
    </row>
    <row r="4385" spans="6:6" x14ac:dyDescent="0.25">
      <c r="F4385" s="2"/>
    </row>
    <row r="4386" spans="6:6" x14ac:dyDescent="0.25">
      <c r="F4386" s="2"/>
    </row>
    <row r="4387" spans="6:6" x14ac:dyDescent="0.25">
      <c r="F4387" s="2"/>
    </row>
    <row r="4388" spans="6:6" x14ac:dyDescent="0.25">
      <c r="F4388" s="2"/>
    </row>
    <row r="4389" spans="6:6" x14ac:dyDescent="0.25">
      <c r="F4389" s="2"/>
    </row>
    <row r="4390" spans="6:6" x14ac:dyDescent="0.25">
      <c r="F4390" s="2"/>
    </row>
    <row r="4391" spans="6:6" x14ac:dyDescent="0.25">
      <c r="F4391" s="2"/>
    </row>
    <row r="4392" spans="6:6" x14ac:dyDescent="0.25">
      <c r="F4392" s="2"/>
    </row>
    <row r="4393" spans="6:6" x14ac:dyDescent="0.25">
      <c r="F4393" s="2"/>
    </row>
    <row r="4394" spans="6:6" x14ac:dyDescent="0.25">
      <c r="F4394" s="2"/>
    </row>
    <row r="4395" spans="6:6" x14ac:dyDescent="0.25">
      <c r="F4395" s="2"/>
    </row>
    <row r="4396" spans="6:6" x14ac:dyDescent="0.25">
      <c r="F4396" s="2"/>
    </row>
    <row r="4397" spans="6:6" x14ac:dyDescent="0.25">
      <c r="F4397" s="2"/>
    </row>
    <row r="4398" spans="6:6" x14ac:dyDescent="0.25">
      <c r="F4398" s="2"/>
    </row>
    <row r="4399" spans="6:6" x14ac:dyDescent="0.25">
      <c r="F4399" s="2"/>
    </row>
    <row r="4400" spans="6:6" x14ac:dyDescent="0.25">
      <c r="F4400" s="2"/>
    </row>
    <row r="4401" spans="6:6" x14ac:dyDescent="0.25">
      <c r="F4401" s="2"/>
    </row>
    <row r="4402" spans="6:6" x14ac:dyDescent="0.25">
      <c r="F4402" s="2"/>
    </row>
    <row r="4403" spans="6:6" x14ac:dyDescent="0.25">
      <c r="F4403" s="2"/>
    </row>
    <row r="4404" spans="6:6" x14ac:dyDescent="0.25">
      <c r="F4404" s="2"/>
    </row>
    <row r="4405" spans="6:6" x14ac:dyDescent="0.25">
      <c r="F4405" s="2"/>
    </row>
    <row r="4406" spans="6:6" x14ac:dyDescent="0.25">
      <c r="F4406" s="2"/>
    </row>
    <row r="4407" spans="6:6" x14ac:dyDescent="0.25">
      <c r="F4407" s="2"/>
    </row>
    <row r="4408" spans="6:6" x14ac:dyDescent="0.25">
      <c r="F4408" s="2"/>
    </row>
    <row r="4409" spans="6:6" x14ac:dyDescent="0.25">
      <c r="F4409" s="2"/>
    </row>
    <row r="4410" spans="6:6" x14ac:dyDescent="0.25">
      <c r="F4410" s="2"/>
    </row>
    <row r="4411" spans="6:6" x14ac:dyDescent="0.25">
      <c r="F4411" s="2"/>
    </row>
    <row r="4412" spans="6:6" x14ac:dyDescent="0.25">
      <c r="F4412" s="2"/>
    </row>
    <row r="4413" spans="6:6" x14ac:dyDescent="0.25">
      <c r="F4413" s="2"/>
    </row>
    <row r="4414" spans="6:6" x14ac:dyDescent="0.25">
      <c r="F4414" s="2"/>
    </row>
    <row r="4415" spans="6:6" x14ac:dyDescent="0.25">
      <c r="F4415" s="2"/>
    </row>
    <row r="4416" spans="6:6" x14ac:dyDescent="0.25">
      <c r="F4416" s="2"/>
    </row>
    <row r="4417" spans="6:6" x14ac:dyDescent="0.25">
      <c r="F4417" s="2"/>
    </row>
    <row r="4418" spans="6:6" x14ac:dyDescent="0.25">
      <c r="F4418" s="2"/>
    </row>
    <row r="4419" spans="6:6" x14ac:dyDescent="0.25">
      <c r="F4419" s="2"/>
    </row>
    <row r="4420" spans="6:6" x14ac:dyDescent="0.25">
      <c r="F4420" s="2"/>
    </row>
    <row r="4421" spans="6:6" x14ac:dyDescent="0.25">
      <c r="F4421" s="2"/>
    </row>
    <row r="4422" spans="6:6" x14ac:dyDescent="0.25">
      <c r="F4422" s="2"/>
    </row>
    <row r="4423" spans="6:6" x14ac:dyDescent="0.25">
      <c r="F4423" s="2"/>
    </row>
    <row r="4424" spans="6:6" x14ac:dyDescent="0.25">
      <c r="F4424" s="2"/>
    </row>
    <row r="4425" spans="6:6" x14ac:dyDescent="0.25">
      <c r="F4425" s="2"/>
    </row>
    <row r="4426" spans="6:6" x14ac:dyDescent="0.25">
      <c r="F4426" s="2"/>
    </row>
    <row r="4427" spans="6:6" x14ac:dyDescent="0.25">
      <c r="F4427" s="2"/>
    </row>
    <row r="4428" spans="6:6" x14ac:dyDescent="0.25">
      <c r="F4428" s="2"/>
    </row>
    <row r="4429" spans="6:6" x14ac:dyDescent="0.25">
      <c r="F4429" s="2"/>
    </row>
    <row r="4430" spans="6:6" x14ac:dyDescent="0.25">
      <c r="F4430" s="2"/>
    </row>
    <row r="4431" spans="6:6" x14ac:dyDescent="0.25">
      <c r="F4431" s="2"/>
    </row>
    <row r="4432" spans="6:6" x14ac:dyDescent="0.25">
      <c r="F4432" s="2"/>
    </row>
    <row r="4433" spans="6:6" x14ac:dyDescent="0.25">
      <c r="F4433" s="2"/>
    </row>
    <row r="4434" spans="6:6" x14ac:dyDescent="0.25">
      <c r="F4434" s="2"/>
    </row>
    <row r="4435" spans="6:6" x14ac:dyDescent="0.25">
      <c r="F4435" s="2"/>
    </row>
    <row r="4436" spans="6:6" x14ac:dyDescent="0.25">
      <c r="F4436" s="2"/>
    </row>
    <row r="4437" spans="6:6" x14ac:dyDescent="0.25">
      <c r="F4437" s="2"/>
    </row>
    <row r="4438" spans="6:6" x14ac:dyDescent="0.25">
      <c r="F4438" s="2"/>
    </row>
    <row r="4439" spans="6:6" x14ac:dyDescent="0.25">
      <c r="F4439" s="2"/>
    </row>
    <row r="4440" spans="6:6" x14ac:dyDescent="0.25">
      <c r="F4440" s="2"/>
    </row>
    <row r="4441" spans="6:6" x14ac:dyDescent="0.25">
      <c r="F4441" s="2"/>
    </row>
    <row r="4442" spans="6:6" x14ac:dyDescent="0.25">
      <c r="F4442" s="2"/>
    </row>
    <row r="4443" spans="6:6" x14ac:dyDescent="0.25">
      <c r="F4443" s="2"/>
    </row>
    <row r="4444" spans="6:6" x14ac:dyDescent="0.25">
      <c r="F4444" s="2"/>
    </row>
    <row r="4445" spans="6:6" x14ac:dyDescent="0.25">
      <c r="F4445" s="2"/>
    </row>
    <row r="4446" spans="6:6" x14ac:dyDescent="0.25">
      <c r="F4446" s="2"/>
    </row>
    <row r="4447" spans="6:6" x14ac:dyDescent="0.25">
      <c r="F4447" s="2"/>
    </row>
    <row r="4448" spans="6:6" x14ac:dyDescent="0.25">
      <c r="F4448" s="2"/>
    </row>
    <row r="4449" spans="6:6" x14ac:dyDescent="0.25">
      <c r="F4449" s="2"/>
    </row>
    <row r="4450" spans="6:6" x14ac:dyDescent="0.25">
      <c r="F4450" s="2"/>
    </row>
    <row r="4451" spans="6:6" x14ac:dyDescent="0.25">
      <c r="F4451" s="2"/>
    </row>
    <row r="4452" spans="6:6" x14ac:dyDescent="0.25">
      <c r="F4452" s="2"/>
    </row>
    <row r="4453" spans="6:6" x14ac:dyDescent="0.25">
      <c r="F4453" s="2"/>
    </row>
    <row r="4454" spans="6:6" x14ac:dyDescent="0.25">
      <c r="F4454" s="2"/>
    </row>
    <row r="4455" spans="6:6" x14ac:dyDescent="0.25">
      <c r="F4455" s="2"/>
    </row>
    <row r="4456" spans="6:6" x14ac:dyDescent="0.25">
      <c r="F4456" s="2"/>
    </row>
    <row r="4457" spans="6:6" x14ac:dyDescent="0.25">
      <c r="F4457" s="2"/>
    </row>
    <row r="4458" spans="6:6" x14ac:dyDescent="0.25">
      <c r="F4458" s="2"/>
    </row>
    <row r="4459" spans="6:6" x14ac:dyDescent="0.25">
      <c r="F4459" s="2"/>
    </row>
    <row r="4460" spans="6:6" x14ac:dyDescent="0.25">
      <c r="F4460" s="2"/>
    </row>
    <row r="4461" spans="6:6" x14ac:dyDescent="0.25">
      <c r="F4461" s="2"/>
    </row>
    <row r="4462" spans="6:6" x14ac:dyDescent="0.25">
      <c r="F4462" s="2"/>
    </row>
    <row r="4463" spans="6:6" x14ac:dyDescent="0.25">
      <c r="F4463" s="2"/>
    </row>
    <row r="4464" spans="6:6" x14ac:dyDescent="0.25">
      <c r="F4464" s="2"/>
    </row>
    <row r="4465" spans="6:6" x14ac:dyDescent="0.25">
      <c r="F4465" s="2"/>
    </row>
    <row r="4466" spans="6:6" x14ac:dyDescent="0.25">
      <c r="F4466" s="2"/>
    </row>
    <row r="4467" spans="6:6" x14ac:dyDescent="0.25">
      <c r="F4467" s="2"/>
    </row>
    <row r="4468" spans="6:6" x14ac:dyDescent="0.25">
      <c r="F4468" s="2"/>
    </row>
    <row r="4469" spans="6:6" x14ac:dyDescent="0.25">
      <c r="F4469" s="2"/>
    </row>
    <row r="4470" spans="6:6" x14ac:dyDescent="0.25">
      <c r="F4470" s="2"/>
    </row>
    <row r="4471" spans="6:6" x14ac:dyDescent="0.25">
      <c r="F4471" s="2"/>
    </row>
    <row r="4472" spans="6:6" x14ac:dyDescent="0.25">
      <c r="F4472" s="2"/>
    </row>
    <row r="4473" spans="6:6" x14ac:dyDescent="0.25">
      <c r="F4473" s="2"/>
    </row>
    <row r="4474" spans="6:6" x14ac:dyDescent="0.25">
      <c r="F4474" s="2"/>
    </row>
    <row r="4475" spans="6:6" x14ac:dyDescent="0.25">
      <c r="F4475" s="2"/>
    </row>
    <row r="4476" spans="6:6" x14ac:dyDescent="0.25">
      <c r="F4476" s="2"/>
    </row>
    <row r="4477" spans="6:6" x14ac:dyDescent="0.25">
      <c r="F4477" s="2"/>
    </row>
    <row r="4478" spans="6:6" x14ac:dyDescent="0.25">
      <c r="F4478" s="2"/>
    </row>
    <row r="4479" spans="6:6" x14ac:dyDescent="0.25">
      <c r="F4479" s="2"/>
    </row>
    <row r="4480" spans="6:6" x14ac:dyDescent="0.25">
      <c r="F4480" s="2"/>
    </row>
    <row r="4481" spans="6:6" x14ac:dyDescent="0.25">
      <c r="F4481" s="2"/>
    </row>
    <row r="4482" spans="6:6" x14ac:dyDescent="0.25">
      <c r="F4482" s="2"/>
    </row>
    <row r="4483" spans="6:6" x14ac:dyDescent="0.25">
      <c r="F4483" s="2"/>
    </row>
    <row r="4484" spans="6:6" x14ac:dyDescent="0.25">
      <c r="F4484" s="2"/>
    </row>
    <row r="4485" spans="6:6" x14ac:dyDescent="0.25">
      <c r="F4485" s="2"/>
    </row>
    <row r="4486" spans="6:6" x14ac:dyDescent="0.25">
      <c r="F4486" s="2"/>
    </row>
    <row r="4487" spans="6:6" x14ac:dyDescent="0.25">
      <c r="F4487" s="2"/>
    </row>
    <row r="4488" spans="6:6" x14ac:dyDescent="0.25">
      <c r="F4488" s="2"/>
    </row>
    <row r="4489" spans="6:6" x14ac:dyDescent="0.25">
      <c r="F4489" s="2"/>
    </row>
    <row r="4490" spans="6:6" x14ac:dyDescent="0.25">
      <c r="F4490" s="2"/>
    </row>
    <row r="4491" spans="6:6" x14ac:dyDescent="0.25">
      <c r="F4491" s="2"/>
    </row>
    <row r="4492" spans="6:6" x14ac:dyDescent="0.25">
      <c r="F4492" s="2"/>
    </row>
    <row r="4493" spans="6:6" x14ac:dyDescent="0.25">
      <c r="F4493" s="2"/>
    </row>
    <row r="4494" spans="6:6" x14ac:dyDescent="0.25">
      <c r="F4494" s="2"/>
    </row>
    <row r="4495" spans="6:6" x14ac:dyDescent="0.25">
      <c r="F4495" s="2"/>
    </row>
    <row r="4496" spans="6:6" x14ac:dyDescent="0.25">
      <c r="F4496" s="2"/>
    </row>
    <row r="4497" spans="6:6" x14ac:dyDescent="0.25">
      <c r="F4497" s="2"/>
    </row>
    <row r="4498" spans="6:6" x14ac:dyDescent="0.25">
      <c r="F4498" s="2"/>
    </row>
    <row r="4499" spans="6:6" x14ac:dyDescent="0.25">
      <c r="F4499" s="2"/>
    </row>
    <row r="4500" spans="6:6" x14ac:dyDescent="0.25">
      <c r="F4500" s="2"/>
    </row>
    <row r="4501" spans="6:6" x14ac:dyDescent="0.25">
      <c r="F4501" s="2"/>
    </row>
    <row r="4502" spans="6:6" x14ac:dyDescent="0.25">
      <c r="F4502" s="2"/>
    </row>
    <row r="4503" spans="6:6" x14ac:dyDescent="0.25">
      <c r="F4503" s="2"/>
    </row>
    <row r="4504" spans="6:6" x14ac:dyDescent="0.25">
      <c r="F4504" s="2"/>
    </row>
    <row r="4505" spans="6:6" x14ac:dyDescent="0.25">
      <c r="F4505" s="2"/>
    </row>
    <row r="4506" spans="6:6" x14ac:dyDescent="0.25">
      <c r="F4506" s="2"/>
    </row>
    <row r="4507" spans="6:6" x14ac:dyDescent="0.25">
      <c r="F4507" s="2"/>
    </row>
    <row r="4508" spans="6:6" x14ac:dyDescent="0.25">
      <c r="F4508" s="2"/>
    </row>
    <row r="4509" spans="6:6" x14ac:dyDescent="0.25">
      <c r="F4509" s="2"/>
    </row>
    <row r="4510" spans="6:6" x14ac:dyDescent="0.25">
      <c r="F4510" s="2"/>
    </row>
    <row r="4511" spans="6:6" x14ac:dyDescent="0.25">
      <c r="F4511" s="2"/>
    </row>
    <row r="4512" spans="6:6" x14ac:dyDescent="0.25">
      <c r="F4512" s="2"/>
    </row>
    <row r="4513" spans="6:6" x14ac:dyDescent="0.25">
      <c r="F4513" s="2"/>
    </row>
    <row r="4514" spans="6:6" x14ac:dyDescent="0.25">
      <c r="F4514" s="2"/>
    </row>
    <row r="4515" spans="6:6" x14ac:dyDescent="0.25">
      <c r="F4515" s="2"/>
    </row>
    <row r="4516" spans="6:6" x14ac:dyDescent="0.25">
      <c r="F4516" s="2"/>
    </row>
    <row r="4517" spans="6:6" x14ac:dyDescent="0.25">
      <c r="F4517" s="2"/>
    </row>
    <row r="4518" spans="6:6" x14ac:dyDescent="0.25">
      <c r="F4518" s="2"/>
    </row>
    <row r="4519" spans="6:6" x14ac:dyDescent="0.25">
      <c r="F4519" s="2"/>
    </row>
    <row r="4520" spans="6:6" x14ac:dyDescent="0.25">
      <c r="F4520" s="2"/>
    </row>
    <row r="4521" spans="6:6" x14ac:dyDescent="0.25">
      <c r="F4521" s="2"/>
    </row>
    <row r="4522" spans="6:6" x14ac:dyDescent="0.25">
      <c r="F4522" s="2"/>
    </row>
    <row r="4523" spans="6:6" x14ac:dyDescent="0.25">
      <c r="F4523" s="2"/>
    </row>
    <row r="4524" spans="6:6" x14ac:dyDescent="0.25">
      <c r="F4524" s="2"/>
    </row>
    <row r="4525" spans="6:6" x14ac:dyDescent="0.25">
      <c r="F4525" s="2"/>
    </row>
    <row r="4526" spans="6:6" x14ac:dyDescent="0.25">
      <c r="F4526" s="2"/>
    </row>
    <row r="4527" spans="6:6" x14ac:dyDescent="0.25">
      <c r="F4527" s="2"/>
    </row>
    <row r="4528" spans="6:6" x14ac:dyDescent="0.25">
      <c r="F4528" s="2"/>
    </row>
    <row r="4529" spans="6:6" x14ac:dyDescent="0.25">
      <c r="F4529" s="2"/>
    </row>
    <row r="4530" spans="6:6" x14ac:dyDescent="0.25">
      <c r="F4530" s="2"/>
    </row>
    <row r="4531" spans="6:6" x14ac:dyDescent="0.25">
      <c r="F4531" s="2"/>
    </row>
    <row r="4532" spans="6:6" x14ac:dyDescent="0.25">
      <c r="F4532" s="2"/>
    </row>
    <row r="4533" spans="6:6" x14ac:dyDescent="0.25">
      <c r="F4533" s="2"/>
    </row>
    <row r="4534" spans="6:6" x14ac:dyDescent="0.25">
      <c r="F4534" s="2"/>
    </row>
    <row r="4535" spans="6:6" x14ac:dyDescent="0.25">
      <c r="F4535" s="2"/>
    </row>
    <row r="4536" spans="6:6" x14ac:dyDescent="0.25">
      <c r="F4536" s="2"/>
    </row>
    <row r="4537" spans="6:6" x14ac:dyDescent="0.25">
      <c r="F4537" s="2"/>
    </row>
    <row r="4538" spans="6:6" x14ac:dyDescent="0.25">
      <c r="F4538" s="2"/>
    </row>
    <row r="4539" spans="6:6" x14ac:dyDescent="0.25">
      <c r="F4539" s="2"/>
    </row>
    <row r="4540" spans="6:6" x14ac:dyDescent="0.25">
      <c r="F4540" s="2"/>
    </row>
    <row r="4541" spans="6:6" x14ac:dyDescent="0.25">
      <c r="F4541" s="2"/>
    </row>
    <row r="4542" spans="6:6" x14ac:dyDescent="0.25">
      <c r="F4542" s="2"/>
    </row>
    <row r="4543" spans="6:6" x14ac:dyDescent="0.25">
      <c r="F4543" s="2"/>
    </row>
    <row r="4544" spans="6:6" x14ac:dyDescent="0.25">
      <c r="F4544" s="2"/>
    </row>
    <row r="4545" spans="6:6" x14ac:dyDescent="0.25">
      <c r="F4545" s="2"/>
    </row>
    <row r="4546" spans="6:6" x14ac:dyDescent="0.25">
      <c r="F4546" s="2"/>
    </row>
    <row r="4547" spans="6:6" x14ac:dyDescent="0.25">
      <c r="F4547" s="2"/>
    </row>
    <row r="4548" spans="6:6" x14ac:dyDescent="0.25">
      <c r="F4548" s="2"/>
    </row>
    <row r="4549" spans="6:6" x14ac:dyDescent="0.25">
      <c r="F4549" s="2"/>
    </row>
    <row r="4550" spans="6:6" x14ac:dyDescent="0.25">
      <c r="F4550" s="2"/>
    </row>
    <row r="4551" spans="6:6" x14ac:dyDescent="0.25">
      <c r="F4551" s="2"/>
    </row>
    <row r="4552" spans="6:6" x14ac:dyDescent="0.25">
      <c r="F4552" s="2"/>
    </row>
    <row r="4553" spans="6:6" x14ac:dyDescent="0.25">
      <c r="F4553" s="2"/>
    </row>
    <row r="4554" spans="6:6" x14ac:dyDescent="0.25">
      <c r="F4554" s="2"/>
    </row>
    <row r="4555" spans="6:6" x14ac:dyDescent="0.25">
      <c r="F4555" s="2"/>
    </row>
    <row r="4556" spans="6:6" x14ac:dyDescent="0.25">
      <c r="F4556" s="2"/>
    </row>
    <row r="4557" spans="6:6" x14ac:dyDescent="0.25">
      <c r="F4557" s="2"/>
    </row>
    <row r="4558" spans="6:6" x14ac:dyDescent="0.25">
      <c r="F4558" s="2"/>
    </row>
    <row r="4559" spans="6:6" x14ac:dyDescent="0.25">
      <c r="F4559" s="2"/>
    </row>
    <row r="4560" spans="6:6" x14ac:dyDescent="0.25">
      <c r="F4560" s="2"/>
    </row>
    <row r="4561" spans="6:6" x14ac:dyDescent="0.25">
      <c r="F4561" s="2"/>
    </row>
    <row r="4562" spans="6:6" x14ac:dyDescent="0.25">
      <c r="F4562" s="2"/>
    </row>
    <row r="4563" spans="6:6" x14ac:dyDescent="0.25">
      <c r="F4563" s="2"/>
    </row>
    <row r="4564" spans="6:6" x14ac:dyDescent="0.25">
      <c r="F4564" s="2"/>
    </row>
    <row r="4565" spans="6:6" x14ac:dyDescent="0.25">
      <c r="F4565" s="2"/>
    </row>
    <row r="4566" spans="6:6" x14ac:dyDescent="0.25">
      <c r="F4566" s="2"/>
    </row>
    <row r="4567" spans="6:6" x14ac:dyDescent="0.25">
      <c r="F4567" s="2"/>
    </row>
    <row r="4568" spans="6:6" x14ac:dyDescent="0.25">
      <c r="F4568" s="2"/>
    </row>
    <row r="4569" spans="6:6" x14ac:dyDescent="0.25">
      <c r="F4569" s="2"/>
    </row>
    <row r="4570" spans="6:6" x14ac:dyDescent="0.25">
      <c r="F4570" s="2"/>
    </row>
    <row r="4571" spans="6:6" x14ac:dyDescent="0.25">
      <c r="F4571" s="2"/>
    </row>
    <row r="4572" spans="6:6" x14ac:dyDescent="0.25">
      <c r="F4572" s="2"/>
    </row>
    <row r="4573" spans="6:6" x14ac:dyDescent="0.25">
      <c r="F4573" s="2"/>
    </row>
    <row r="4574" spans="6:6" x14ac:dyDescent="0.25">
      <c r="F4574" s="2"/>
    </row>
    <row r="4575" spans="6:6" x14ac:dyDescent="0.25">
      <c r="F4575" s="2"/>
    </row>
    <row r="4576" spans="6:6" x14ac:dyDescent="0.25">
      <c r="F4576" s="2"/>
    </row>
    <row r="4577" spans="6:6" x14ac:dyDescent="0.25">
      <c r="F4577" s="2"/>
    </row>
    <row r="4578" spans="6:6" x14ac:dyDescent="0.25">
      <c r="F4578" s="2"/>
    </row>
    <row r="4579" spans="6:6" x14ac:dyDescent="0.25">
      <c r="F4579" s="2"/>
    </row>
    <row r="4580" spans="6:6" x14ac:dyDescent="0.25">
      <c r="F4580" s="2"/>
    </row>
    <row r="4581" spans="6:6" x14ac:dyDescent="0.25">
      <c r="F4581" s="2"/>
    </row>
    <row r="4582" spans="6:6" x14ac:dyDescent="0.25">
      <c r="F4582" s="2"/>
    </row>
    <row r="4583" spans="6:6" x14ac:dyDescent="0.25">
      <c r="F4583" s="2"/>
    </row>
    <row r="4584" spans="6:6" x14ac:dyDescent="0.25">
      <c r="F4584" s="2"/>
    </row>
    <row r="4585" spans="6:6" x14ac:dyDescent="0.25">
      <c r="F4585" s="2"/>
    </row>
    <row r="4586" spans="6:6" x14ac:dyDescent="0.25">
      <c r="F4586" s="2"/>
    </row>
    <row r="4587" spans="6:6" x14ac:dyDescent="0.25">
      <c r="F4587" s="2"/>
    </row>
    <row r="4588" spans="6:6" x14ac:dyDescent="0.25">
      <c r="F4588" s="2"/>
    </row>
    <row r="4589" spans="6:6" x14ac:dyDescent="0.25">
      <c r="F4589" s="2"/>
    </row>
    <row r="4590" spans="6:6" x14ac:dyDescent="0.25">
      <c r="F4590" s="2"/>
    </row>
    <row r="4591" spans="6:6" x14ac:dyDescent="0.25">
      <c r="F4591" s="2"/>
    </row>
    <row r="4592" spans="6:6" x14ac:dyDescent="0.25">
      <c r="F4592" s="2"/>
    </row>
    <row r="4593" spans="6:6" x14ac:dyDescent="0.25">
      <c r="F4593" s="2"/>
    </row>
    <row r="4594" spans="6:6" x14ac:dyDescent="0.25">
      <c r="F4594" s="2"/>
    </row>
    <row r="4595" spans="6:6" x14ac:dyDescent="0.25">
      <c r="F4595" s="2"/>
    </row>
    <row r="4596" spans="6:6" x14ac:dyDescent="0.25">
      <c r="F4596" s="2"/>
    </row>
    <row r="4597" spans="6:6" x14ac:dyDescent="0.25">
      <c r="F4597" s="2"/>
    </row>
    <row r="4598" spans="6:6" x14ac:dyDescent="0.25">
      <c r="F4598" s="2"/>
    </row>
    <row r="4599" spans="6:6" x14ac:dyDescent="0.25">
      <c r="F4599" s="2"/>
    </row>
    <row r="4600" spans="6:6" x14ac:dyDescent="0.25">
      <c r="F4600" s="2"/>
    </row>
    <row r="4601" spans="6:6" x14ac:dyDescent="0.25">
      <c r="F4601" s="2"/>
    </row>
    <row r="4602" spans="6:6" x14ac:dyDescent="0.25">
      <c r="F4602" s="2"/>
    </row>
    <row r="4603" spans="6:6" x14ac:dyDescent="0.25">
      <c r="F4603" s="2"/>
    </row>
    <row r="4604" spans="6:6" x14ac:dyDescent="0.25">
      <c r="F4604" s="2"/>
    </row>
    <row r="4605" spans="6:6" x14ac:dyDescent="0.25">
      <c r="F4605" s="2"/>
    </row>
    <row r="4606" spans="6:6" x14ac:dyDescent="0.25">
      <c r="F4606" s="2"/>
    </row>
    <row r="4607" spans="6:6" x14ac:dyDescent="0.25">
      <c r="F4607" s="2"/>
    </row>
    <row r="4608" spans="6:6" x14ac:dyDescent="0.25">
      <c r="F4608" s="2"/>
    </row>
    <row r="4609" spans="6:6" x14ac:dyDescent="0.25">
      <c r="F4609" s="2"/>
    </row>
    <row r="4610" spans="6:6" x14ac:dyDescent="0.25">
      <c r="F4610" s="2"/>
    </row>
    <row r="4611" spans="6:6" x14ac:dyDescent="0.25">
      <c r="F4611" s="2"/>
    </row>
    <row r="4612" spans="6:6" x14ac:dyDescent="0.25">
      <c r="F4612" s="2"/>
    </row>
    <row r="4613" spans="6:6" x14ac:dyDescent="0.25">
      <c r="F4613" s="2"/>
    </row>
    <row r="4614" spans="6:6" x14ac:dyDescent="0.25">
      <c r="F4614" s="2"/>
    </row>
    <row r="4615" spans="6:6" x14ac:dyDescent="0.25">
      <c r="F4615" s="2"/>
    </row>
    <row r="4616" spans="6:6" x14ac:dyDescent="0.25">
      <c r="F4616" s="2"/>
    </row>
    <row r="4617" spans="6:6" x14ac:dyDescent="0.25">
      <c r="F4617" s="2"/>
    </row>
    <row r="4618" spans="6:6" x14ac:dyDescent="0.25">
      <c r="F4618" s="2"/>
    </row>
    <row r="4619" spans="6:6" x14ac:dyDescent="0.25">
      <c r="F4619" s="2"/>
    </row>
    <row r="4620" spans="6:6" x14ac:dyDescent="0.25">
      <c r="F4620" s="2"/>
    </row>
    <row r="4621" spans="6:6" x14ac:dyDescent="0.25">
      <c r="F4621" s="2"/>
    </row>
    <row r="4622" spans="6:6" x14ac:dyDescent="0.25">
      <c r="F4622" s="2"/>
    </row>
    <row r="4623" spans="6:6" x14ac:dyDescent="0.25">
      <c r="F4623" s="2"/>
    </row>
    <row r="4624" spans="6:6" x14ac:dyDescent="0.25">
      <c r="F4624" s="2"/>
    </row>
    <row r="4625" spans="6:6" x14ac:dyDescent="0.25">
      <c r="F4625" s="2"/>
    </row>
    <row r="4626" spans="6:6" x14ac:dyDescent="0.25">
      <c r="F4626" s="2"/>
    </row>
    <row r="4627" spans="6:6" x14ac:dyDescent="0.25">
      <c r="F4627" s="2"/>
    </row>
    <row r="4628" spans="6:6" x14ac:dyDescent="0.25">
      <c r="F4628" s="2"/>
    </row>
    <row r="4629" spans="6:6" x14ac:dyDescent="0.25">
      <c r="F4629" s="2"/>
    </row>
    <row r="4630" spans="6:6" x14ac:dyDescent="0.25">
      <c r="F4630" s="2"/>
    </row>
    <row r="4631" spans="6:6" x14ac:dyDescent="0.25">
      <c r="F4631" s="2"/>
    </row>
    <row r="4632" spans="6:6" x14ac:dyDescent="0.25">
      <c r="F4632" s="2"/>
    </row>
    <row r="4633" spans="6:6" x14ac:dyDescent="0.25">
      <c r="F4633" s="2"/>
    </row>
    <row r="4634" spans="6:6" x14ac:dyDescent="0.25">
      <c r="F4634" s="2"/>
    </row>
    <row r="4635" spans="6:6" x14ac:dyDescent="0.25">
      <c r="F4635" s="2"/>
    </row>
    <row r="4636" spans="6:6" x14ac:dyDescent="0.25">
      <c r="F4636" s="2"/>
    </row>
    <row r="4637" spans="6:6" x14ac:dyDescent="0.25">
      <c r="F4637" s="2"/>
    </row>
    <row r="4638" spans="6:6" x14ac:dyDescent="0.25">
      <c r="F4638" s="2"/>
    </row>
    <row r="4639" spans="6:6" x14ac:dyDescent="0.25">
      <c r="F4639" s="2"/>
    </row>
    <row r="4640" spans="6:6" x14ac:dyDescent="0.25">
      <c r="F4640" s="2"/>
    </row>
    <row r="4641" spans="6:6" x14ac:dyDescent="0.25">
      <c r="F4641" s="2"/>
    </row>
    <row r="4642" spans="6:6" x14ac:dyDescent="0.25">
      <c r="F4642" s="2"/>
    </row>
    <row r="4643" spans="6:6" x14ac:dyDescent="0.25">
      <c r="F4643" s="2"/>
    </row>
    <row r="4644" spans="6:6" x14ac:dyDescent="0.25">
      <c r="F4644" s="2"/>
    </row>
    <row r="4645" spans="6:6" x14ac:dyDescent="0.25">
      <c r="F4645" s="2"/>
    </row>
    <row r="4646" spans="6:6" x14ac:dyDescent="0.25">
      <c r="F4646" s="2"/>
    </row>
    <row r="4647" spans="6:6" x14ac:dyDescent="0.25">
      <c r="F4647" s="2"/>
    </row>
    <row r="4648" spans="6:6" x14ac:dyDescent="0.25">
      <c r="F4648" s="2"/>
    </row>
    <row r="4649" spans="6:6" x14ac:dyDescent="0.25">
      <c r="F4649" s="2"/>
    </row>
    <row r="4650" spans="6:6" x14ac:dyDescent="0.25">
      <c r="F4650" s="2"/>
    </row>
    <row r="4651" spans="6:6" x14ac:dyDescent="0.25">
      <c r="F4651" s="2"/>
    </row>
    <row r="4652" spans="6:6" x14ac:dyDescent="0.25">
      <c r="F4652" s="2"/>
    </row>
    <row r="4653" spans="6:6" x14ac:dyDescent="0.25">
      <c r="F4653" s="2"/>
    </row>
    <row r="4654" spans="6:6" x14ac:dyDescent="0.25">
      <c r="F4654" s="2"/>
    </row>
    <row r="4655" spans="6:6" x14ac:dyDescent="0.25">
      <c r="F4655" s="2"/>
    </row>
    <row r="4656" spans="6:6" x14ac:dyDescent="0.25">
      <c r="F4656" s="2"/>
    </row>
    <row r="4657" spans="6:6" x14ac:dyDescent="0.25">
      <c r="F4657" s="2"/>
    </row>
    <row r="4658" spans="6:6" x14ac:dyDescent="0.25">
      <c r="F4658" s="2"/>
    </row>
    <row r="4659" spans="6:6" x14ac:dyDescent="0.25">
      <c r="F4659" s="2"/>
    </row>
    <row r="4660" spans="6:6" x14ac:dyDescent="0.25">
      <c r="F4660" s="2"/>
    </row>
    <row r="4661" spans="6:6" x14ac:dyDescent="0.25">
      <c r="F4661" s="2"/>
    </row>
    <row r="4662" spans="6:6" x14ac:dyDescent="0.25">
      <c r="F4662" s="2"/>
    </row>
    <row r="4663" spans="6:6" x14ac:dyDescent="0.25">
      <c r="F4663" s="2"/>
    </row>
    <row r="4664" spans="6:6" x14ac:dyDescent="0.25">
      <c r="F4664" s="2"/>
    </row>
    <row r="4665" spans="6:6" x14ac:dyDescent="0.25">
      <c r="F4665" s="2"/>
    </row>
    <row r="4666" spans="6:6" x14ac:dyDescent="0.25">
      <c r="F4666" s="2"/>
    </row>
    <row r="4667" spans="6:6" x14ac:dyDescent="0.25">
      <c r="F4667" s="2"/>
    </row>
    <row r="4668" spans="6:6" x14ac:dyDescent="0.25">
      <c r="F4668" s="2"/>
    </row>
    <row r="4669" spans="6:6" x14ac:dyDescent="0.25">
      <c r="F4669" s="2"/>
    </row>
    <row r="4670" spans="6:6" x14ac:dyDescent="0.25">
      <c r="F4670" s="2"/>
    </row>
    <row r="4671" spans="6:6" x14ac:dyDescent="0.25">
      <c r="F4671" s="2"/>
    </row>
    <row r="4672" spans="6:6" x14ac:dyDescent="0.25">
      <c r="F4672" s="2"/>
    </row>
    <row r="4673" spans="6:6" x14ac:dyDescent="0.25">
      <c r="F4673" s="2"/>
    </row>
    <row r="4674" spans="6:6" x14ac:dyDescent="0.25">
      <c r="F4674" s="2"/>
    </row>
    <row r="4675" spans="6:6" x14ac:dyDescent="0.25">
      <c r="F4675" s="2"/>
    </row>
    <row r="4676" spans="6:6" x14ac:dyDescent="0.25">
      <c r="F4676" s="2"/>
    </row>
    <row r="4677" spans="6:6" x14ac:dyDescent="0.25">
      <c r="F4677" s="2"/>
    </row>
    <row r="4678" spans="6:6" x14ac:dyDescent="0.25">
      <c r="F4678" s="2"/>
    </row>
    <row r="4679" spans="6:6" x14ac:dyDescent="0.25">
      <c r="F4679" s="2"/>
    </row>
    <row r="4680" spans="6:6" x14ac:dyDescent="0.25">
      <c r="F4680" s="2"/>
    </row>
    <row r="4681" spans="6:6" x14ac:dyDescent="0.25">
      <c r="F4681" s="2"/>
    </row>
    <row r="4682" spans="6:6" x14ac:dyDescent="0.25">
      <c r="F4682" s="2"/>
    </row>
    <row r="4683" spans="6:6" x14ac:dyDescent="0.25">
      <c r="F4683" s="2"/>
    </row>
    <row r="4684" spans="6:6" x14ac:dyDescent="0.25">
      <c r="F4684" s="2"/>
    </row>
    <row r="4685" spans="6:6" x14ac:dyDescent="0.25">
      <c r="F4685" s="2"/>
    </row>
    <row r="4686" spans="6:6" x14ac:dyDescent="0.25">
      <c r="F4686" s="2"/>
    </row>
    <row r="4687" spans="6:6" x14ac:dyDescent="0.25">
      <c r="F4687" s="2"/>
    </row>
    <row r="4688" spans="6:6" x14ac:dyDescent="0.25">
      <c r="F4688" s="2"/>
    </row>
    <row r="4689" spans="6:6" x14ac:dyDescent="0.25">
      <c r="F4689" s="2"/>
    </row>
    <row r="4690" spans="6:6" x14ac:dyDescent="0.25">
      <c r="F4690" s="2"/>
    </row>
    <row r="4691" spans="6:6" x14ac:dyDescent="0.25">
      <c r="F4691" s="2"/>
    </row>
    <row r="4692" spans="6:6" x14ac:dyDescent="0.25">
      <c r="F4692" s="2"/>
    </row>
    <row r="4693" spans="6:6" x14ac:dyDescent="0.25">
      <c r="F4693" s="2"/>
    </row>
    <row r="4694" spans="6:6" x14ac:dyDescent="0.25">
      <c r="F4694" s="2"/>
    </row>
    <row r="4695" spans="6:6" x14ac:dyDescent="0.25">
      <c r="F4695" s="2"/>
    </row>
    <row r="4696" spans="6:6" x14ac:dyDescent="0.25">
      <c r="F4696" s="2"/>
    </row>
    <row r="4697" spans="6:6" x14ac:dyDescent="0.25">
      <c r="F4697" s="2"/>
    </row>
    <row r="4698" spans="6:6" x14ac:dyDescent="0.25">
      <c r="F4698" s="2"/>
    </row>
    <row r="4699" spans="6:6" x14ac:dyDescent="0.25">
      <c r="F4699" s="2"/>
    </row>
    <row r="4700" spans="6:6" x14ac:dyDescent="0.25">
      <c r="F4700" s="2"/>
    </row>
    <row r="4701" spans="6:6" x14ac:dyDescent="0.25">
      <c r="F4701" s="2"/>
    </row>
    <row r="4702" spans="6:6" x14ac:dyDescent="0.25">
      <c r="F4702" s="2"/>
    </row>
    <row r="4703" spans="6:6" x14ac:dyDescent="0.25">
      <c r="F4703" s="2"/>
    </row>
    <row r="4704" spans="6:6" x14ac:dyDescent="0.25">
      <c r="F4704" s="2"/>
    </row>
    <row r="4705" spans="6:6" x14ac:dyDescent="0.25">
      <c r="F4705" s="2"/>
    </row>
    <row r="4706" spans="6:6" x14ac:dyDescent="0.25">
      <c r="F4706" s="2"/>
    </row>
    <row r="4707" spans="6:6" x14ac:dyDescent="0.25">
      <c r="F4707" s="2"/>
    </row>
    <row r="4708" spans="6:6" x14ac:dyDescent="0.25">
      <c r="F4708" s="2"/>
    </row>
    <row r="4709" spans="6:6" x14ac:dyDescent="0.25">
      <c r="F4709" s="2"/>
    </row>
    <row r="4710" spans="6:6" x14ac:dyDescent="0.25">
      <c r="F4710" s="2"/>
    </row>
    <row r="4711" spans="6:6" x14ac:dyDescent="0.25">
      <c r="F4711" s="2"/>
    </row>
    <row r="4712" spans="6:6" x14ac:dyDescent="0.25">
      <c r="F4712" s="2"/>
    </row>
    <row r="4713" spans="6:6" x14ac:dyDescent="0.25">
      <c r="F4713" s="2"/>
    </row>
    <row r="4714" spans="6:6" x14ac:dyDescent="0.25">
      <c r="F4714" s="2"/>
    </row>
    <row r="4715" spans="6:6" x14ac:dyDescent="0.25">
      <c r="F4715" s="2"/>
    </row>
    <row r="4716" spans="6:6" x14ac:dyDescent="0.25">
      <c r="F4716" s="2"/>
    </row>
    <row r="4717" spans="6:6" x14ac:dyDescent="0.25">
      <c r="F4717" s="2"/>
    </row>
    <row r="4718" spans="6:6" x14ac:dyDescent="0.25">
      <c r="F4718" s="2"/>
    </row>
    <row r="4719" spans="6:6" x14ac:dyDescent="0.25">
      <c r="F4719" s="2"/>
    </row>
    <row r="4720" spans="6:6" x14ac:dyDescent="0.25">
      <c r="F4720" s="2"/>
    </row>
    <row r="4721" spans="6:6" x14ac:dyDescent="0.25">
      <c r="F4721" s="2"/>
    </row>
    <row r="4722" spans="6:6" x14ac:dyDescent="0.25">
      <c r="F4722" s="2"/>
    </row>
    <row r="4723" spans="6:6" x14ac:dyDescent="0.25">
      <c r="F4723" s="2"/>
    </row>
    <row r="4724" spans="6:6" x14ac:dyDescent="0.25">
      <c r="F4724" s="2"/>
    </row>
    <row r="4725" spans="6:6" x14ac:dyDescent="0.25">
      <c r="F4725" s="2"/>
    </row>
    <row r="4726" spans="6:6" x14ac:dyDescent="0.25">
      <c r="F4726" s="2"/>
    </row>
    <row r="4727" spans="6:6" x14ac:dyDescent="0.25">
      <c r="F4727" s="2"/>
    </row>
    <row r="4728" spans="6:6" x14ac:dyDescent="0.25">
      <c r="F4728" s="2"/>
    </row>
    <row r="4729" spans="6:6" x14ac:dyDescent="0.25">
      <c r="F4729" s="2"/>
    </row>
    <row r="4730" spans="6:6" x14ac:dyDescent="0.25">
      <c r="F4730" s="2"/>
    </row>
    <row r="4731" spans="6:6" x14ac:dyDescent="0.25">
      <c r="F4731" s="2"/>
    </row>
    <row r="4732" spans="6:6" x14ac:dyDescent="0.25">
      <c r="F4732" s="2"/>
    </row>
    <row r="4733" spans="6:6" x14ac:dyDescent="0.25">
      <c r="F4733" s="2"/>
    </row>
    <row r="4734" spans="6:6" x14ac:dyDescent="0.25">
      <c r="F4734" s="2"/>
    </row>
    <row r="4735" spans="6:6" x14ac:dyDescent="0.25">
      <c r="F4735" s="2"/>
    </row>
    <row r="4736" spans="6:6" x14ac:dyDescent="0.25">
      <c r="F4736" s="2"/>
    </row>
    <row r="4737" spans="6:6" x14ac:dyDescent="0.25">
      <c r="F4737" s="2"/>
    </row>
    <row r="4738" spans="6:6" x14ac:dyDescent="0.25">
      <c r="F4738" s="2"/>
    </row>
    <row r="4739" spans="6:6" x14ac:dyDescent="0.25">
      <c r="F4739" s="2"/>
    </row>
    <row r="4740" spans="6:6" x14ac:dyDescent="0.25">
      <c r="F4740" s="2"/>
    </row>
    <row r="4741" spans="6:6" x14ac:dyDescent="0.25">
      <c r="F4741" s="2"/>
    </row>
    <row r="4742" spans="6:6" x14ac:dyDescent="0.25">
      <c r="F4742" s="2"/>
    </row>
    <row r="4743" spans="6:6" x14ac:dyDescent="0.25">
      <c r="F4743" s="2"/>
    </row>
    <row r="4744" spans="6:6" x14ac:dyDescent="0.25">
      <c r="F4744" s="2"/>
    </row>
    <row r="4745" spans="6:6" x14ac:dyDescent="0.25">
      <c r="F4745" s="2"/>
    </row>
    <row r="4746" spans="6:6" x14ac:dyDescent="0.25">
      <c r="F4746" s="2"/>
    </row>
    <row r="4747" spans="6:6" x14ac:dyDescent="0.25">
      <c r="F4747" s="2"/>
    </row>
    <row r="4748" spans="6:6" x14ac:dyDescent="0.25">
      <c r="F4748" s="2"/>
    </row>
    <row r="4749" spans="6:6" x14ac:dyDescent="0.25">
      <c r="F4749" s="2"/>
    </row>
    <row r="4750" spans="6:6" x14ac:dyDescent="0.25">
      <c r="F4750" s="2"/>
    </row>
    <row r="4751" spans="6:6" x14ac:dyDescent="0.25">
      <c r="F4751" s="2"/>
    </row>
    <row r="4752" spans="6:6" x14ac:dyDescent="0.25">
      <c r="F4752" s="2"/>
    </row>
    <row r="4753" spans="6:6" x14ac:dyDescent="0.25">
      <c r="F4753" s="2"/>
    </row>
    <row r="4754" spans="6:6" x14ac:dyDescent="0.25">
      <c r="F4754" s="2"/>
    </row>
    <row r="4755" spans="6:6" x14ac:dyDescent="0.25">
      <c r="F4755" s="2"/>
    </row>
    <row r="4756" spans="6:6" x14ac:dyDescent="0.25">
      <c r="F4756" s="2"/>
    </row>
    <row r="4757" spans="6:6" x14ac:dyDescent="0.25">
      <c r="F4757" s="2"/>
    </row>
    <row r="4758" spans="6:6" x14ac:dyDescent="0.25">
      <c r="F4758" s="2"/>
    </row>
    <row r="4759" spans="6:6" x14ac:dyDescent="0.25">
      <c r="F4759" s="2"/>
    </row>
    <row r="4760" spans="6:6" x14ac:dyDescent="0.25">
      <c r="F4760" s="2"/>
    </row>
    <row r="4761" spans="6:6" x14ac:dyDescent="0.25">
      <c r="F4761" s="2"/>
    </row>
    <row r="4762" spans="6:6" x14ac:dyDescent="0.25">
      <c r="F4762" s="2"/>
    </row>
    <row r="4763" spans="6:6" x14ac:dyDescent="0.25">
      <c r="F4763" s="2"/>
    </row>
    <row r="4764" spans="6:6" x14ac:dyDescent="0.25">
      <c r="F4764" s="2"/>
    </row>
    <row r="4765" spans="6:6" x14ac:dyDescent="0.25">
      <c r="F4765" s="2"/>
    </row>
    <row r="4766" spans="6:6" x14ac:dyDescent="0.25">
      <c r="F4766" s="2"/>
    </row>
    <row r="4767" spans="6:6" x14ac:dyDescent="0.25">
      <c r="F4767" s="2"/>
    </row>
    <row r="4768" spans="6:6" x14ac:dyDescent="0.25">
      <c r="F4768" s="2"/>
    </row>
    <row r="4769" spans="6:6" x14ac:dyDescent="0.25">
      <c r="F4769" s="2"/>
    </row>
    <row r="4770" spans="6:6" x14ac:dyDescent="0.25">
      <c r="F4770" s="2"/>
    </row>
    <row r="4771" spans="6:6" x14ac:dyDescent="0.25">
      <c r="F4771" s="2"/>
    </row>
    <row r="4772" spans="6:6" x14ac:dyDescent="0.25">
      <c r="F4772" s="2"/>
    </row>
    <row r="4773" spans="6:6" x14ac:dyDescent="0.25">
      <c r="F4773" s="2"/>
    </row>
    <row r="4774" spans="6:6" x14ac:dyDescent="0.25">
      <c r="F4774" s="2"/>
    </row>
    <row r="4775" spans="6:6" x14ac:dyDescent="0.25">
      <c r="F4775" s="2"/>
    </row>
    <row r="4776" spans="6:6" x14ac:dyDescent="0.25">
      <c r="F4776" s="2"/>
    </row>
    <row r="4777" spans="6:6" x14ac:dyDescent="0.25">
      <c r="F4777" s="2"/>
    </row>
    <row r="4778" spans="6:6" x14ac:dyDescent="0.25">
      <c r="F4778" s="2"/>
    </row>
    <row r="4779" spans="6:6" x14ac:dyDescent="0.25">
      <c r="F4779" s="2"/>
    </row>
    <row r="4780" spans="6:6" x14ac:dyDescent="0.25">
      <c r="F4780" s="2"/>
    </row>
    <row r="4781" spans="6:6" x14ac:dyDescent="0.25">
      <c r="F4781" s="2"/>
    </row>
    <row r="4782" spans="6:6" x14ac:dyDescent="0.25">
      <c r="F4782" s="2"/>
    </row>
    <row r="4783" spans="6:6" x14ac:dyDescent="0.25">
      <c r="F4783" s="2"/>
    </row>
    <row r="4784" spans="6:6" x14ac:dyDescent="0.25">
      <c r="F4784" s="2"/>
    </row>
    <row r="4785" spans="6:6" x14ac:dyDescent="0.25">
      <c r="F4785" s="2"/>
    </row>
    <row r="4786" spans="6:6" x14ac:dyDescent="0.25">
      <c r="F4786" s="2"/>
    </row>
    <row r="4787" spans="6:6" x14ac:dyDescent="0.25">
      <c r="F4787" s="2"/>
    </row>
    <row r="4788" spans="6:6" x14ac:dyDescent="0.25">
      <c r="F4788" s="2"/>
    </row>
    <row r="4789" spans="6:6" x14ac:dyDescent="0.25">
      <c r="F4789" s="2"/>
    </row>
    <row r="4790" spans="6:6" x14ac:dyDescent="0.25">
      <c r="F4790" s="2"/>
    </row>
    <row r="4791" spans="6:6" x14ac:dyDescent="0.25">
      <c r="F4791" s="2"/>
    </row>
    <row r="4792" spans="6:6" x14ac:dyDescent="0.25">
      <c r="F4792" s="2"/>
    </row>
    <row r="4793" spans="6:6" x14ac:dyDescent="0.25">
      <c r="F4793" s="2"/>
    </row>
    <row r="4794" spans="6:6" x14ac:dyDescent="0.25">
      <c r="F4794" s="2"/>
    </row>
    <row r="4795" spans="6:6" x14ac:dyDescent="0.25">
      <c r="F4795" s="2"/>
    </row>
    <row r="4796" spans="6:6" x14ac:dyDescent="0.25">
      <c r="F4796" s="2"/>
    </row>
    <row r="4797" spans="6:6" x14ac:dyDescent="0.25">
      <c r="F4797" s="2"/>
    </row>
    <row r="4798" spans="6:6" x14ac:dyDescent="0.25">
      <c r="F4798" s="2"/>
    </row>
    <row r="4799" spans="6:6" x14ac:dyDescent="0.25">
      <c r="F4799" s="2"/>
    </row>
    <row r="4800" spans="6:6" x14ac:dyDescent="0.25">
      <c r="F4800" s="2"/>
    </row>
    <row r="4801" spans="6:6" x14ac:dyDescent="0.25">
      <c r="F4801" s="2"/>
    </row>
    <row r="4802" spans="6:6" x14ac:dyDescent="0.25">
      <c r="F4802" s="2"/>
    </row>
    <row r="4803" spans="6:6" x14ac:dyDescent="0.25">
      <c r="F4803" s="2"/>
    </row>
    <row r="4804" spans="6:6" x14ac:dyDescent="0.25">
      <c r="F4804" s="2"/>
    </row>
    <row r="4805" spans="6:6" x14ac:dyDescent="0.25">
      <c r="F4805" s="2"/>
    </row>
    <row r="4806" spans="6:6" x14ac:dyDescent="0.25">
      <c r="F4806" s="2"/>
    </row>
    <row r="4807" spans="6:6" x14ac:dyDescent="0.25">
      <c r="F4807" s="2"/>
    </row>
    <row r="4808" spans="6:6" x14ac:dyDescent="0.25">
      <c r="F4808" s="2"/>
    </row>
    <row r="4809" spans="6:6" x14ac:dyDescent="0.25">
      <c r="F4809" s="2"/>
    </row>
    <row r="4810" spans="6:6" x14ac:dyDescent="0.25">
      <c r="F4810" s="2"/>
    </row>
    <row r="4811" spans="6:6" x14ac:dyDescent="0.25">
      <c r="F4811" s="2"/>
    </row>
    <row r="4812" spans="6:6" x14ac:dyDescent="0.25">
      <c r="F4812" s="2"/>
    </row>
    <row r="4813" spans="6:6" x14ac:dyDescent="0.25">
      <c r="F4813" s="2"/>
    </row>
    <row r="4814" spans="6:6" x14ac:dyDescent="0.25">
      <c r="F4814" s="2"/>
    </row>
    <row r="4815" spans="6:6" x14ac:dyDescent="0.25">
      <c r="F4815" s="2"/>
    </row>
    <row r="4816" spans="6:6" x14ac:dyDescent="0.25">
      <c r="F4816" s="2"/>
    </row>
    <row r="4817" spans="6:6" x14ac:dyDescent="0.25">
      <c r="F4817" s="2"/>
    </row>
    <row r="4818" spans="6:6" x14ac:dyDescent="0.25">
      <c r="F4818" s="2"/>
    </row>
    <row r="4819" spans="6:6" x14ac:dyDescent="0.25">
      <c r="F4819" s="2"/>
    </row>
    <row r="4820" spans="6:6" x14ac:dyDescent="0.25">
      <c r="F4820" s="2"/>
    </row>
    <row r="4821" spans="6:6" x14ac:dyDescent="0.25">
      <c r="F4821" s="2"/>
    </row>
    <row r="4822" spans="6:6" x14ac:dyDescent="0.25">
      <c r="F4822" s="2"/>
    </row>
    <row r="4823" spans="6:6" x14ac:dyDescent="0.25">
      <c r="F4823" s="2"/>
    </row>
    <row r="4824" spans="6:6" x14ac:dyDescent="0.25">
      <c r="F4824" s="2"/>
    </row>
    <row r="4825" spans="6:6" x14ac:dyDescent="0.25">
      <c r="F4825" s="2"/>
    </row>
    <row r="4826" spans="6:6" x14ac:dyDescent="0.25">
      <c r="F4826" s="2"/>
    </row>
    <row r="4827" spans="6:6" x14ac:dyDescent="0.25">
      <c r="F4827" s="2"/>
    </row>
    <row r="4828" spans="6:6" x14ac:dyDescent="0.25">
      <c r="F4828" s="2"/>
    </row>
    <row r="4829" spans="6:6" x14ac:dyDescent="0.25">
      <c r="F4829" s="2"/>
    </row>
    <row r="4830" spans="6:6" x14ac:dyDescent="0.25">
      <c r="F4830" s="2"/>
    </row>
    <row r="4831" spans="6:6" x14ac:dyDescent="0.25">
      <c r="F4831" s="2"/>
    </row>
    <row r="4832" spans="6:6" x14ac:dyDescent="0.25">
      <c r="F4832" s="2"/>
    </row>
    <row r="4833" spans="6:6" x14ac:dyDescent="0.25">
      <c r="F4833" s="2"/>
    </row>
    <row r="4834" spans="6:6" x14ac:dyDescent="0.25">
      <c r="F4834" s="2"/>
    </row>
    <row r="4835" spans="6:6" x14ac:dyDescent="0.25">
      <c r="F4835" s="2"/>
    </row>
    <row r="4836" spans="6:6" x14ac:dyDescent="0.25">
      <c r="F4836" s="2"/>
    </row>
    <row r="4837" spans="6:6" x14ac:dyDescent="0.25">
      <c r="F4837" s="2"/>
    </row>
    <row r="4838" spans="6:6" x14ac:dyDescent="0.25">
      <c r="F4838" s="2"/>
    </row>
    <row r="4839" spans="6:6" x14ac:dyDescent="0.25">
      <c r="F4839" s="2"/>
    </row>
    <row r="4840" spans="6:6" x14ac:dyDescent="0.25">
      <c r="F4840" s="2"/>
    </row>
    <row r="4841" spans="6:6" x14ac:dyDescent="0.25">
      <c r="F4841" s="2"/>
    </row>
    <row r="4842" spans="6:6" x14ac:dyDescent="0.25">
      <c r="F4842" s="2"/>
    </row>
    <row r="4843" spans="6:6" x14ac:dyDescent="0.25">
      <c r="F4843" s="2"/>
    </row>
    <row r="4844" spans="6:6" x14ac:dyDescent="0.25">
      <c r="F4844" s="2"/>
    </row>
    <row r="4845" spans="6:6" x14ac:dyDescent="0.25">
      <c r="F4845" s="2"/>
    </row>
    <row r="4846" spans="6:6" x14ac:dyDescent="0.25">
      <c r="F4846" s="2"/>
    </row>
    <row r="4847" spans="6:6" x14ac:dyDescent="0.25">
      <c r="F4847" s="2"/>
    </row>
    <row r="4848" spans="6:6" x14ac:dyDescent="0.25">
      <c r="F4848" s="2"/>
    </row>
    <row r="4849" spans="6:6" x14ac:dyDescent="0.25">
      <c r="F4849" s="2"/>
    </row>
    <row r="4850" spans="6:6" x14ac:dyDescent="0.25">
      <c r="F4850" s="2"/>
    </row>
    <row r="4851" spans="6:6" x14ac:dyDescent="0.25">
      <c r="F4851" s="2"/>
    </row>
    <row r="4852" spans="6:6" x14ac:dyDescent="0.25">
      <c r="F4852" s="2"/>
    </row>
    <row r="4853" spans="6:6" x14ac:dyDescent="0.25">
      <c r="F4853" s="2"/>
    </row>
    <row r="4854" spans="6:6" x14ac:dyDescent="0.25">
      <c r="F4854" s="2"/>
    </row>
    <row r="4855" spans="6:6" x14ac:dyDescent="0.25">
      <c r="F4855" s="2"/>
    </row>
    <row r="4856" spans="6:6" x14ac:dyDescent="0.25">
      <c r="F4856" s="2"/>
    </row>
    <row r="4857" spans="6:6" x14ac:dyDescent="0.25">
      <c r="F4857" s="2"/>
    </row>
    <row r="4858" spans="6:6" x14ac:dyDescent="0.25">
      <c r="F4858" s="2"/>
    </row>
    <row r="4859" spans="6:6" x14ac:dyDescent="0.25">
      <c r="F4859" s="2"/>
    </row>
    <row r="4860" spans="6:6" x14ac:dyDescent="0.25">
      <c r="F4860" s="2"/>
    </row>
    <row r="4861" spans="6:6" x14ac:dyDescent="0.25">
      <c r="F4861" s="2"/>
    </row>
    <row r="4862" spans="6:6" x14ac:dyDescent="0.25">
      <c r="F4862" s="2"/>
    </row>
    <row r="4863" spans="6:6" x14ac:dyDescent="0.25">
      <c r="F4863" s="2"/>
    </row>
    <row r="4864" spans="6:6" x14ac:dyDescent="0.25">
      <c r="F4864" s="2"/>
    </row>
    <row r="4865" spans="6:6" x14ac:dyDescent="0.25">
      <c r="F4865" s="2"/>
    </row>
    <row r="4866" spans="6:6" x14ac:dyDescent="0.25">
      <c r="F4866" s="2"/>
    </row>
    <row r="4867" spans="6:6" x14ac:dyDescent="0.25">
      <c r="F4867" s="2"/>
    </row>
    <row r="4868" spans="6:6" x14ac:dyDescent="0.25">
      <c r="F4868" s="2"/>
    </row>
    <row r="4869" spans="6:6" x14ac:dyDescent="0.25">
      <c r="F4869" s="2"/>
    </row>
    <row r="4870" spans="6:6" x14ac:dyDescent="0.25">
      <c r="F4870" s="2"/>
    </row>
    <row r="4871" spans="6:6" x14ac:dyDescent="0.25">
      <c r="F4871" s="2"/>
    </row>
    <row r="4872" spans="6:6" x14ac:dyDescent="0.25">
      <c r="F4872" s="2"/>
    </row>
    <row r="4873" spans="6:6" x14ac:dyDescent="0.25">
      <c r="F4873" s="2"/>
    </row>
    <row r="4874" spans="6:6" x14ac:dyDescent="0.25">
      <c r="F4874" s="2"/>
    </row>
    <row r="4875" spans="6:6" x14ac:dyDescent="0.25">
      <c r="F4875" s="2"/>
    </row>
    <row r="4876" spans="6:6" x14ac:dyDescent="0.25">
      <c r="F4876" s="2"/>
    </row>
    <row r="4877" spans="6:6" x14ac:dyDescent="0.25">
      <c r="F4877" s="2"/>
    </row>
    <row r="4878" spans="6:6" x14ac:dyDescent="0.25">
      <c r="F4878" s="2"/>
    </row>
    <row r="4879" spans="6:6" x14ac:dyDescent="0.25">
      <c r="F4879" s="2"/>
    </row>
    <row r="4880" spans="6:6" x14ac:dyDescent="0.25">
      <c r="F4880" s="2"/>
    </row>
    <row r="4881" spans="6:6" x14ac:dyDescent="0.25">
      <c r="F4881" s="2"/>
    </row>
    <row r="4882" spans="6:6" x14ac:dyDescent="0.25">
      <c r="F4882" s="2"/>
    </row>
    <row r="4883" spans="6:6" x14ac:dyDescent="0.25">
      <c r="F4883" s="2"/>
    </row>
    <row r="4884" spans="6:6" x14ac:dyDescent="0.25">
      <c r="F4884" s="2"/>
    </row>
    <row r="4885" spans="6:6" x14ac:dyDescent="0.25">
      <c r="F4885" s="2"/>
    </row>
    <row r="4886" spans="6:6" x14ac:dyDescent="0.25">
      <c r="F4886" s="2"/>
    </row>
    <row r="4887" spans="6:6" x14ac:dyDescent="0.25">
      <c r="F4887" s="2"/>
    </row>
    <row r="4888" spans="6:6" x14ac:dyDescent="0.25">
      <c r="F4888" s="2"/>
    </row>
    <row r="4889" spans="6:6" x14ac:dyDescent="0.25">
      <c r="F4889" s="2"/>
    </row>
    <row r="4890" spans="6:6" x14ac:dyDescent="0.25">
      <c r="F4890" s="2"/>
    </row>
    <row r="4891" spans="6:6" x14ac:dyDescent="0.25">
      <c r="F4891" s="2"/>
    </row>
    <row r="4892" spans="6:6" x14ac:dyDescent="0.25">
      <c r="F4892" s="2"/>
    </row>
    <row r="4893" spans="6:6" x14ac:dyDescent="0.25">
      <c r="F4893" s="2"/>
    </row>
    <row r="4894" spans="6:6" x14ac:dyDescent="0.25">
      <c r="F4894" s="2"/>
    </row>
    <row r="4895" spans="6:6" x14ac:dyDescent="0.25">
      <c r="F4895" s="2"/>
    </row>
    <row r="4896" spans="6:6" x14ac:dyDescent="0.25">
      <c r="F4896" s="2"/>
    </row>
    <row r="4897" spans="6:6" x14ac:dyDescent="0.25">
      <c r="F4897" s="2"/>
    </row>
    <row r="4898" spans="6:6" x14ac:dyDescent="0.25">
      <c r="F4898" s="2"/>
    </row>
    <row r="4899" spans="6:6" x14ac:dyDescent="0.25">
      <c r="F4899" s="2"/>
    </row>
    <row r="4900" spans="6:6" x14ac:dyDescent="0.25">
      <c r="F4900" s="2"/>
    </row>
    <row r="4901" spans="6:6" x14ac:dyDescent="0.25">
      <c r="F4901" s="2"/>
    </row>
    <row r="4902" spans="6:6" x14ac:dyDescent="0.25">
      <c r="F4902" s="2"/>
    </row>
    <row r="4903" spans="6:6" x14ac:dyDescent="0.25">
      <c r="F4903" s="2"/>
    </row>
    <row r="4904" spans="6:6" x14ac:dyDescent="0.25">
      <c r="F4904" s="2"/>
    </row>
    <row r="4905" spans="6:6" x14ac:dyDescent="0.25">
      <c r="F4905" s="2"/>
    </row>
    <row r="4906" spans="6:6" x14ac:dyDescent="0.25">
      <c r="F4906" s="2"/>
    </row>
    <row r="4907" spans="6:6" x14ac:dyDescent="0.25">
      <c r="F4907" s="2"/>
    </row>
    <row r="4908" spans="6:6" x14ac:dyDescent="0.25">
      <c r="F4908" s="2"/>
    </row>
    <row r="4909" spans="6:6" x14ac:dyDescent="0.25">
      <c r="F4909" s="2"/>
    </row>
    <row r="4910" spans="6:6" x14ac:dyDescent="0.25">
      <c r="F4910" s="2"/>
    </row>
    <row r="4911" spans="6:6" x14ac:dyDescent="0.25">
      <c r="F4911" s="2"/>
    </row>
    <row r="4912" spans="6:6" x14ac:dyDescent="0.25">
      <c r="F4912" s="2"/>
    </row>
    <row r="4913" spans="6:6" x14ac:dyDescent="0.25">
      <c r="F4913" s="2"/>
    </row>
    <row r="4914" spans="6:6" x14ac:dyDescent="0.25">
      <c r="F4914" s="2"/>
    </row>
    <row r="4915" spans="6:6" x14ac:dyDescent="0.25">
      <c r="F4915" s="2"/>
    </row>
    <row r="4916" spans="6:6" x14ac:dyDescent="0.25">
      <c r="F4916" s="2"/>
    </row>
    <row r="4917" spans="6:6" x14ac:dyDescent="0.25">
      <c r="F4917" s="2"/>
    </row>
    <row r="4918" spans="6:6" x14ac:dyDescent="0.25">
      <c r="F4918" s="2"/>
    </row>
    <row r="4919" spans="6:6" x14ac:dyDescent="0.25">
      <c r="F4919" s="2"/>
    </row>
    <row r="4920" spans="6:6" x14ac:dyDescent="0.25">
      <c r="F4920" s="2"/>
    </row>
    <row r="4921" spans="6:6" x14ac:dyDescent="0.25">
      <c r="F4921" s="2"/>
    </row>
    <row r="4922" spans="6:6" x14ac:dyDescent="0.25">
      <c r="F4922" s="2"/>
    </row>
    <row r="4923" spans="6:6" x14ac:dyDescent="0.25">
      <c r="F4923" s="2"/>
    </row>
    <row r="4924" spans="6:6" x14ac:dyDescent="0.25">
      <c r="F4924" s="2"/>
    </row>
    <row r="4925" spans="6:6" x14ac:dyDescent="0.25">
      <c r="F4925" s="2"/>
    </row>
    <row r="4926" spans="6:6" x14ac:dyDescent="0.25">
      <c r="F4926" s="2"/>
    </row>
    <row r="4927" spans="6:6" x14ac:dyDescent="0.25">
      <c r="F4927" s="2"/>
    </row>
    <row r="4928" spans="6:6" x14ac:dyDescent="0.25">
      <c r="F4928" s="2"/>
    </row>
    <row r="4929" spans="6:6" x14ac:dyDescent="0.25">
      <c r="F4929" s="2"/>
    </row>
    <row r="4930" spans="6:6" x14ac:dyDescent="0.25">
      <c r="F4930" s="2"/>
    </row>
    <row r="4931" spans="6:6" x14ac:dyDescent="0.25">
      <c r="F4931" s="2"/>
    </row>
    <row r="4932" spans="6:6" x14ac:dyDescent="0.25">
      <c r="F4932" s="2"/>
    </row>
    <row r="4933" spans="6:6" x14ac:dyDescent="0.25">
      <c r="F4933" s="2"/>
    </row>
    <row r="4934" spans="6:6" x14ac:dyDescent="0.25">
      <c r="F4934" s="2"/>
    </row>
    <row r="4935" spans="6:6" x14ac:dyDescent="0.25">
      <c r="F4935" s="2"/>
    </row>
    <row r="4936" spans="6:6" x14ac:dyDescent="0.25">
      <c r="F4936" s="2"/>
    </row>
    <row r="4937" spans="6:6" x14ac:dyDescent="0.25">
      <c r="F4937" s="2"/>
    </row>
    <row r="4938" spans="6:6" x14ac:dyDescent="0.25">
      <c r="F4938" s="2"/>
    </row>
    <row r="4939" spans="6:6" x14ac:dyDescent="0.25">
      <c r="F4939" s="2"/>
    </row>
    <row r="4940" spans="6:6" x14ac:dyDescent="0.25">
      <c r="F4940" s="2"/>
    </row>
    <row r="4941" spans="6:6" x14ac:dyDescent="0.25">
      <c r="F4941" s="2"/>
    </row>
    <row r="4942" spans="6:6" x14ac:dyDescent="0.25">
      <c r="F4942" s="2"/>
    </row>
    <row r="4943" spans="6:6" x14ac:dyDescent="0.25">
      <c r="F4943" s="2"/>
    </row>
    <row r="4944" spans="6:6" x14ac:dyDescent="0.25">
      <c r="F4944" s="2"/>
    </row>
    <row r="4945" spans="6:6" x14ac:dyDescent="0.25">
      <c r="F4945" s="2"/>
    </row>
    <row r="4946" spans="6:6" x14ac:dyDescent="0.25">
      <c r="F4946" s="2"/>
    </row>
    <row r="4947" spans="6:6" x14ac:dyDescent="0.25">
      <c r="F4947" s="2"/>
    </row>
    <row r="4948" spans="6:6" x14ac:dyDescent="0.25">
      <c r="F4948" s="2"/>
    </row>
    <row r="4949" spans="6:6" x14ac:dyDescent="0.25">
      <c r="F4949" s="2"/>
    </row>
    <row r="4950" spans="6:6" x14ac:dyDescent="0.25">
      <c r="F4950" s="2"/>
    </row>
    <row r="4951" spans="6:6" x14ac:dyDescent="0.25">
      <c r="F4951" s="2"/>
    </row>
    <row r="4952" spans="6:6" x14ac:dyDescent="0.25">
      <c r="F4952" s="2"/>
    </row>
    <row r="4953" spans="6:6" x14ac:dyDescent="0.25">
      <c r="F4953" s="2"/>
    </row>
    <row r="4954" spans="6:6" x14ac:dyDescent="0.25">
      <c r="F4954" s="2"/>
    </row>
    <row r="4955" spans="6:6" x14ac:dyDescent="0.25">
      <c r="F4955" s="2"/>
    </row>
    <row r="4956" spans="6:6" x14ac:dyDescent="0.25">
      <c r="F4956" s="2"/>
    </row>
    <row r="4957" spans="6:6" x14ac:dyDescent="0.25">
      <c r="F4957" s="2"/>
    </row>
    <row r="4958" spans="6:6" x14ac:dyDescent="0.25">
      <c r="F4958" s="2"/>
    </row>
    <row r="4959" spans="6:6" x14ac:dyDescent="0.25">
      <c r="F4959" s="2"/>
    </row>
    <row r="4960" spans="6:6" x14ac:dyDescent="0.25">
      <c r="F4960" s="2"/>
    </row>
    <row r="4961" spans="6:6" x14ac:dyDescent="0.25">
      <c r="F4961" s="2"/>
    </row>
    <row r="4962" spans="6:6" x14ac:dyDescent="0.25">
      <c r="F4962" s="2"/>
    </row>
    <row r="4963" spans="6:6" x14ac:dyDescent="0.25">
      <c r="F4963" s="2"/>
    </row>
    <row r="4964" spans="6:6" x14ac:dyDescent="0.25">
      <c r="F4964" s="2"/>
    </row>
    <row r="4965" spans="6:6" x14ac:dyDescent="0.25">
      <c r="F4965" s="2"/>
    </row>
    <row r="4966" spans="6:6" x14ac:dyDescent="0.25">
      <c r="F4966" s="2"/>
    </row>
    <row r="4967" spans="6:6" x14ac:dyDescent="0.25">
      <c r="F4967" s="2"/>
    </row>
    <row r="4968" spans="6:6" x14ac:dyDescent="0.25">
      <c r="F4968" s="2"/>
    </row>
    <row r="4969" spans="6:6" x14ac:dyDescent="0.25">
      <c r="F4969" s="2"/>
    </row>
    <row r="4970" spans="6:6" x14ac:dyDescent="0.25">
      <c r="F4970" s="2"/>
    </row>
    <row r="4971" spans="6:6" x14ac:dyDescent="0.25">
      <c r="F4971" s="2"/>
    </row>
    <row r="4972" spans="6:6" x14ac:dyDescent="0.25">
      <c r="F4972" s="2"/>
    </row>
    <row r="4973" spans="6:6" x14ac:dyDescent="0.25">
      <c r="F4973" s="2"/>
    </row>
    <row r="4974" spans="6:6" x14ac:dyDescent="0.25">
      <c r="F4974" s="2"/>
    </row>
    <row r="4975" spans="6:6" x14ac:dyDescent="0.25">
      <c r="F4975" s="2"/>
    </row>
    <row r="4976" spans="6:6" x14ac:dyDescent="0.25">
      <c r="F4976" s="2"/>
    </row>
    <row r="4977" spans="6:6" x14ac:dyDescent="0.25">
      <c r="F4977" s="2"/>
    </row>
    <row r="4978" spans="6:6" x14ac:dyDescent="0.25">
      <c r="F4978" s="2"/>
    </row>
    <row r="4979" spans="6:6" x14ac:dyDescent="0.25">
      <c r="F4979" s="2"/>
    </row>
    <row r="4980" spans="6:6" x14ac:dyDescent="0.25">
      <c r="F4980" s="2"/>
    </row>
    <row r="4981" spans="6:6" x14ac:dyDescent="0.25">
      <c r="F4981" s="2"/>
    </row>
    <row r="4982" spans="6:6" x14ac:dyDescent="0.25">
      <c r="F4982" s="2"/>
    </row>
    <row r="4983" spans="6:6" x14ac:dyDescent="0.25">
      <c r="F4983" s="2"/>
    </row>
    <row r="4984" spans="6:6" x14ac:dyDescent="0.25">
      <c r="F4984" s="2"/>
    </row>
    <row r="4985" spans="6:6" x14ac:dyDescent="0.25">
      <c r="F4985" s="2"/>
    </row>
    <row r="4986" spans="6:6" x14ac:dyDescent="0.25">
      <c r="F4986" s="2"/>
    </row>
    <row r="4987" spans="6:6" x14ac:dyDescent="0.25">
      <c r="F4987" s="2"/>
    </row>
    <row r="4988" spans="6:6" x14ac:dyDescent="0.25">
      <c r="F4988" s="2"/>
    </row>
    <row r="4989" spans="6:6" x14ac:dyDescent="0.25">
      <c r="F4989" s="2"/>
    </row>
    <row r="4990" spans="6:6" x14ac:dyDescent="0.25">
      <c r="F4990" s="2"/>
    </row>
    <row r="4991" spans="6:6" x14ac:dyDescent="0.25">
      <c r="F4991" s="2"/>
    </row>
    <row r="4992" spans="6:6" x14ac:dyDescent="0.25">
      <c r="F4992" s="2"/>
    </row>
    <row r="4993" spans="6:6" x14ac:dyDescent="0.25">
      <c r="F4993" s="2"/>
    </row>
    <row r="4994" spans="6:6" x14ac:dyDescent="0.25">
      <c r="F4994" s="2"/>
    </row>
    <row r="4995" spans="6:6" x14ac:dyDescent="0.25">
      <c r="F4995" s="2"/>
    </row>
    <row r="4996" spans="6:6" x14ac:dyDescent="0.25">
      <c r="F4996" s="2"/>
    </row>
    <row r="4997" spans="6:6" x14ac:dyDescent="0.25">
      <c r="F4997" s="2"/>
    </row>
    <row r="4998" spans="6:6" x14ac:dyDescent="0.25">
      <c r="F4998" s="2"/>
    </row>
    <row r="4999" spans="6:6" x14ac:dyDescent="0.25">
      <c r="F4999" s="2"/>
    </row>
    <row r="5000" spans="6:6" x14ac:dyDescent="0.25">
      <c r="F5000" s="2"/>
    </row>
    <row r="5001" spans="6:6" x14ac:dyDescent="0.25">
      <c r="F5001" s="2"/>
    </row>
    <row r="5002" spans="6:6" x14ac:dyDescent="0.25">
      <c r="F5002" s="2"/>
    </row>
    <row r="5003" spans="6:6" x14ac:dyDescent="0.25">
      <c r="F5003" s="2"/>
    </row>
    <row r="5004" spans="6:6" x14ac:dyDescent="0.25">
      <c r="F5004" s="2"/>
    </row>
    <row r="5005" spans="6:6" x14ac:dyDescent="0.25">
      <c r="F5005" s="2"/>
    </row>
    <row r="5006" spans="6:6" x14ac:dyDescent="0.25">
      <c r="F5006" s="2"/>
    </row>
    <row r="5007" spans="6:6" x14ac:dyDescent="0.25">
      <c r="F5007" s="2"/>
    </row>
    <row r="5008" spans="6:6" x14ac:dyDescent="0.25">
      <c r="F5008" s="2"/>
    </row>
    <row r="5009" spans="6:6" x14ac:dyDescent="0.25">
      <c r="F5009" s="2"/>
    </row>
    <row r="5010" spans="6:6" x14ac:dyDescent="0.25">
      <c r="F5010" s="2"/>
    </row>
    <row r="5011" spans="6:6" x14ac:dyDescent="0.25">
      <c r="F5011" s="2"/>
    </row>
    <row r="5012" spans="6:6" x14ac:dyDescent="0.25">
      <c r="F5012" s="2"/>
    </row>
    <row r="5013" spans="6:6" x14ac:dyDescent="0.25">
      <c r="F5013" s="2"/>
    </row>
    <row r="5014" spans="6:6" x14ac:dyDescent="0.25">
      <c r="F5014" s="2"/>
    </row>
    <row r="5015" spans="6:6" x14ac:dyDescent="0.25">
      <c r="F5015" s="2"/>
    </row>
    <row r="5016" spans="6:6" x14ac:dyDescent="0.25">
      <c r="F5016" s="2"/>
    </row>
    <row r="5017" spans="6:6" x14ac:dyDescent="0.25">
      <c r="F5017" s="2"/>
    </row>
    <row r="5018" spans="6:6" x14ac:dyDescent="0.25">
      <c r="F5018" s="2"/>
    </row>
    <row r="5019" spans="6:6" x14ac:dyDescent="0.25">
      <c r="F5019" s="2"/>
    </row>
    <row r="5020" spans="6:6" x14ac:dyDescent="0.25">
      <c r="F5020" s="2"/>
    </row>
    <row r="5021" spans="6:6" x14ac:dyDescent="0.25">
      <c r="F5021" s="2"/>
    </row>
    <row r="5022" spans="6:6" x14ac:dyDescent="0.25">
      <c r="F5022" s="2"/>
    </row>
    <row r="5023" spans="6:6" x14ac:dyDescent="0.25">
      <c r="F5023" s="2"/>
    </row>
    <row r="5024" spans="6:6" x14ac:dyDescent="0.25">
      <c r="F5024" s="2"/>
    </row>
    <row r="5025" spans="6:6" x14ac:dyDescent="0.25">
      <c r="F5025" s="2"/>
    </row>
    <row r="5026" spans="6:6" x14ac:dyDescent="0.25">
      <c r="F5026" s="2"/>
    </row>
    <row r="5027" spans="6:6" x14ac:dyDescent="0.25">
      <c r="F5027" s="2"/>
    </row>
    <row r="5028" spans="6:6" x14ac:dyDescent="0.25">
      <c r="F5028" s="2"/>
    </row>
    <row r="5029" spans="6:6" x14ac:dyDescent="0.25">
      <c r="F5029" s="2"/>
    </row>
    <row r="5030" spans="6:6" x14ac:dyDescent="0.25">
      <c r="F5030" s="2"/>
    </row>
    <row r="5031" spans="6:6" x14ac:dyDescent="0.25">
      <c r="F5031" s="2"/>
    </row>
    <row r="5032" spans="6:6" x14ac:dyDescent="0.25">
      <c r="F5032" s="2"/>
    </row>
    <row r="5033" spans="6:6" x14ac:dyDescent="0.25">
      <c r="F5033" s="2"/>
    </row>
    <row r="5034" spans="6:6" x14ac:dyDescent="0.25">
      <c r="F5034" s="2"/>
    </row>
    <row r="5035" spans="6:6" x14ac:dyDescent="0.25">
      <c r="F5035" s="2"/>
    </row>
    <row r="5036" spans="6:6" x14ac:dyDescent="0.25">
      <c r="F5036" s="2"/>
    </row>
    <row r="5037" spans="6:6" x14ac:dyDescent="0.25">
      <c r="F5037" s="2"/>
    </row>
    <row r="5038" spans="6:6" x14ac:dyDescent="0.25">
      <c r="F5038" s="2"/>
    </row>
    <row r="5039" spans="6:6" x14ac:dyDescent="0.25">
      <c r="F5039" s="2"/>
    </row>
    <row r="5040" spans="6:6" x14ac:dyDescent="0.25">
      <c r="F5040" s="2"/>
    </row>
    <row r="5041" spans="6:6" x14ac:dyDescent="0.25">
      <c r="F5041" s="2"/>
    </row>
    <row r="5042" spans="6:6" x14ac:dyDescent="0.25">
      <c r="F5042" s="2"/>
    </row>
    <row r="5043" spans="6:6" x14ac:dyDescent="0.25">
      <c r="F5043" s="2"/>
    </row>
    <row r="5044" spans="6:6" x14ac:dyDescent="0.25">
      <c r="F5044" s="2"/>
    </row>
    <row r="5045" spans="6:6" x14ac:dyDescent="0.25">
      <c r="F5045" s="2"/>
    </row>
    <row r="5046" spans="6:6" x14ac:dyDescent="0.25">
      <c r="F5046" s="2"/>
    </row>
    <row r="5047" spans="6:6" x14ac:dyDescent="0.25">
      <c r="F5047" s="2"/>
    </row>
    <row r="5048" spans="6:6" x14ac:dyDescent="0.25">
      <c r="F5048" s="2"/>
    </row>
    <row r="5049" spans="6:6" x14ac:dyDescent="0.25">
      <c r="F5049" s="2"/>
    </row>
    <row r="5050" spans="6:6" x14ac:dyDescent="0.25">
      <c r="F5050" s="2"/>
    </row>
    <row r="5051" spans="6:6" x14ac:dyDescent="0.25">
      <c r="F5051" s="2"/>
    </row>
    <row r="5052" spans="6:6" x14ac:dyDescent="0.25">
      <c r="F5052" s="2"/>
    </row>
    <row r="5053" spans="6:6" x14ac:dyDescent="0.25">
      <c r="F5053" s="2"/>
    </row>
    <row r="5054" spans="6:6" x14ac:dyDescent="0.25">
      <c r="F5054" s="2"/>
    </row>
    <row r="5055" spans="6:6" x14ac:dyDescent="0.25">
      <c r="F5055" s="2"/>
    </row>
    <row r="5056" spans="6:6" x14ac:dyDescent="0.25">
      <c r="F5056" s="2"/>
    </row>
    <row r="5057" spans="6:6" x14ac:dyDescent="0.25">
      <c r="F5057" s="2"/>
    </row>
    <row r="5058" spans="6:6" x14ac:dyDescent="0.25">
      <c r="F5058" s="2"/>
    </row>
    <row r="5059" spans="6:6" x14ac:dyDescent="0.25">
      <c r="F5059" s="2"/>
    </row>
    <row r="5060" spans="6:6" x14ac:dyDescent="0.25">
      <c r="F5060" s="2"/>
    </row>
    <row r="5061" spans="6:6" x14ac:dyDescent="0.25">
      <c r="F5061" s="2"/>
    </row>
    <row r="5062" spans="6:6" x14ac:dyDescent="0.25">
      <c r="F5062" s="2"/>
    </row>
    <row r="5063" spans="6:6" x14ac:dyDescent="0.25">
      <c r="F5063" s="2"/>
    </row>
    <row r="5064" spans="6:6" x14ac:dyDescent="0.25">
      <c r="F5064" s="2"/>
    </row>
    <row r="5065" spans="6:6" x14ac:dyDescent="0.25">
      <c r="F5065" s="2"/>
    </row>
    <row r="5066" spans="6:6" x14ac:dyDescent="0.25">
      <c r="F5066" s="2"/>
    </row>
    <row r="5067" spans="6:6" x14ac:dyDescent="0.25">
      <c r="F5067" s="2"/>
    </row>
    <row r="5068" spans="6:6" x14ac:dyDescent="0.25">
      <c r="F5068" s="2"/>
    </row>
    <row r="5069" spans="6:6" x14ac:dyDescent="0.25">
      <c r="F5069" s="2"/>
    </row>
    <row r="5070" spans="6:6" x14ac:dyDescent="0.25">
      <c r="F5070" s="2"/>
    </row>
    <row r="5071" spans="6:6" x14ac:dyDescent="0.25">
      <c r="F5071" s="2"/>
    </row>
    <row r="5072" spans="6:6" x14ac:dyDescent="0.25">
      <c r="F5072" s="2"/>
    </row>
    <row r="5073" spans="6:6" x14ac:dyDescent="0.25">
      <c r="F5073" s="2"/>
    </row>
    <row r="5074" spans="6:6" x14ac:dyDescent="0.25">
      <c r="F5074" s="2"/>
    </row>
    <row r="5075" spans="6:6" x14ac:dyDescent="0.25">
      <c r="F5075" s="2"/>
    </row>
    <row r="5076" spans="6:6" x14ac:dyDescent="0.25">
      <c r="F5076" s="2"/>
    </row>
    <row r="5077" spans="6:6" x14ac:dyDescent="0.25">
      <c r="F5077" s="2"/>
    </row>
    <row r="5078" spans="6:6" x14ac:dyDescent="0.25">
      <c r="F5078" s="2"/>
    </row>
    <row r="5079" spans="6:6" x14ac:dyDescent="0.25">
      <c r="F5079" s="2"/>
    </row>
    <row r="5080" spans="6:6" x14ac:dyDescent="0.25">
      <c r="F5080" s="2"/>
    </row>
    <row r="5081" spans="6:6" x14ac:dyDescent="0.25">
      <c r="F5081" s="2"/>
    </row>
    <row r="5082" spans="6:6" x14ac:dyDescent="0.25">
      <c r="F5082" s="2"/>
    </row>
    <row r="5083" spans="6:6" x14ac:dyDescent="0.25">
      <c r="F5083" s="2"/>
    </row>
    <row r="5084" spans="6:6" x14ac:dyDescent="0.25">
      <c r="F5084" s="2"/>
    </row>
    <row r="5085" spans="6:6" x14ac:dyDescent="0.25">
      <c r="F5085" s="2"/>
    </row>
    <row r="5086" spans="6:6" x14ac:dyDescent="0.25">
      <c r="F5086" s="2"/>
    </row>
    <row r="5087" spans="6:6" x14ac:dyDescent="0.25">
      <c r="F5087" s="2"/>
    </row>
    <row r="5088" spans="6:6" x14ac:dyDescent="0.25">
      <c r="F5088" s="2"/>
    </row>
    <row r="5089" spans="6:6" x14ac:dyDescent="0.25">
      <c r="F5089" s="2"/>
    </row>
    <row r="5090" spans="6:6" x14ac:dyDescent="0.25">
      <c r="F5090" s="2"/>
    </row>
    <row r="5091" spans="6:6" x14ac:dyDescent="0.25">
      <c r="F5091" s="2"/>
    </row>
    <row r="5092" spans="6:6" x14ac:dyDescent="0.25">
      <c r="F5092" s="2"/>
    </row>
    <row r="5093" spans="6:6" x14ac:dyDescent="0.25">
      <c r="F5093" s="2"/>
    </row>
    <row r="5094" spans="6:6" x14ac:dyDescent="0.25">
      <c r="F5094" s="2"/>
    </row>
    <row r="5095" spans="6:6" x14ac:dyDescent="0.25">
      <c r="F5095" s="2"/>
    </row>
    <row r="5096" spans="6:6" x14ac:dyDescent="0.25">
      <c r="F5096" s="2"/>
    </row>
    <row r="5097" spans="6:6" x14ac:dyDescent="0.25">
      <c r="F5097" s="2"/>
    </row>
    <row r="5098" spans="6:6" x14ac:dyDescent="0.25">
      <c r="F5098" s="2"/>
    </row>
    <row r="5099" spans="6:6" x14ac:dyDescent="0.25">
      <c r="F5099" s="2"/>
    </row>
    <row r="5100" spans="6:6" x14ac:dyDescent="0.25">
      <c r="F5100" s="2"/>
    </row>
    <row r="5101" spans="6:6" x14ac:dyDescent="0.25">
      <c r="F5101" s="2"/>
    </row>
    <row r="5102" spans="6:6" x14ac:dyDescent="0.25">
      <c r="F5102" s="2"/>
    </row>
    <row r="5103" spans="6:6" x14ac:dyDescent="0.25">
      <c r="F5103" s="2"/>
    </row>
    <row r="5104" spans="6:6" x14ac:dyDescent="0.25">
      <c r="F5104" s="2"/>
    </row>
    <row r="5105" spans="6:6" x14ac:dyDescent="0.25">
      <c r="F5105" s="2"/>
    </row>
    <row r="5106" spans="6:6" x14ac:dyDescent="0.25">
      <c r="F5106" s="2"/>
    </row>
    <row r="5107" spans="6:6" x14ac:dyDescent="0.25">
      <c r="F5107" s="2"/>
    </row>
    <row r="5108" spans="6:6" x14ac:dyDescent="0.25">
      <c r="F5108" s="2"/>
    </row>
    <row r="5109" spans="6:6" x14ac:dyDescent="0.25">
      <c r="F5109" s="2"/>
    </row>
    <row r="5110" spans="6:6" x14ac:dyDescent="0.25">
      <c r="F5110" s="2"/>
    </row>
    <row r="5111" spans="6:6" x14ac:dyDescent="0.25">
      <c r="F5111" s="2"/>
    </row>
    <row r="5112" spans="6:6" x14ac:dyDescent="0.25">
      <c r="F5112" s="2"/>
    </row>
    <row r="5113" spans="6:6" x14ac:dyDescent="0.25">
      <c r="F5113" s="2"/>
    </row>
    <row r="5114" spans="6:6" x14ac:dyDescent="0.25">
      <c r="F5114" s="2"/>
    </row>
    <row r="5115" spans="6:6" x14ac:dyDescent="0.25">
      <c r="F5115" s="2"/>
    </row>
    <row r="5116" spans="6:6" x14ac:dyDescent="0.25">
      <c r="F5116" s="2"/>
    </row>
    <row r="5117" spans="6:6" x14ac:dyDescent="0.25">
      <c r="F5117" s="2"/>
    </row>
    <row r="5118" spans="6:6" x14ac:dyDescent="0.25">
      <c r="F5118" s="2"/>
    </row>
    <row r="5119" spans="6:6" x14ac:dyDescent="0.25">
      <c r="F5119" s="2"/>
    </row>
    <row r="5120" spans="6:6" x14ac:dyDescent="0.25">
      <c r="F5120" s="2"/>
    </row>
    <row r="5121" spans="6:6" x14ac:dyDescent="0.25">
      <c r="F5121" s="2"/>
    </row>
    <row r="5122" spans="6:6" x14ac:dyDescent="0.25">
      <c r="F5122" s="2"/>
    </row>
    <row r="5123" spans="6:6" x14ac:dyDescent="0.25">
      <c r="F5123" s="2"/>
    </row>
    <row r="5124" spans="6:6" x14ac:dyDescent="0.25">
      <c r="F5124" s="2"/>
    </row>
    <row r="5125" spans="6:6" x14ac:dyDescent="0.25">
      <c r="F5125" s="2"/>
    </row>
    <row r="5126" spans="6:6" x14ac:dyDescent="0.25">
      <c r="F5126" s="2"/>
    </row>
    <row r="5127" spans="6:6" x14ac:dyDescent="0.25">
      <c r="F5127" s="2"/>
    </row>
    <row r="5128" spans="6:6" x14ac:dyDescent="0.25">
      <c r="F5128" s="2"/>
    </row>
    <row r="5129" spans="6:6" x14ac:dyDescent="0.25">
      <c r="F5129" s="2"/>
    </row>
    <row r="5130" spans="6:6" x14ac:dyDescent="0.25">
      <c r="F5130" s="2"/>
    </row>
    <row r="5131" spans="6:6" x14ac:dyDescent="0.25">
      <c r="F5131" s="2"/>
    </row>
    <row r="5132" spans="6:6" x14ac:dyDescent="0.25">
      <c r="F5132" s="2"/>
    </row>
    <row r="5133" spans="6:6" x14ac:dyDescent="0.25">
      <c r="F5133" s="2"/>
    </row>
    <row r="5134" spans="6:6" x14ac:dyDescent="0.25">
      <c r="F5134" s="2"/>
    </row>
    <row r="5135" spans="6:6" x14ac:dyDescent="0.25">
      <c r="F5135" s="2"/>
    </row>
    <row r="5136" spans="6:6" x14ac:dyDescent="0.25">
      <c r="F5136" s="2"/>
    </row>
    <row r="5137" spans="6:6" x14ac:dyDescent="0.25">
      <c r="F5137" s="2"/>
    </row>
    <row r="5138" spans="6:6" x14ac:dyDescent="0.25">
      <c r="F5138" s="2"/>
    </row>
    <row r="5139" spans="6:6" x14ac:dyDescent="0.25">
      <c r="F5139" s="2"/>
    </row>
    <row r="5140" spans="6:6" x14ac:dyDescent="0.25">
      <c r="F5140" s="2"/>
    </row>
    <row r="5141" spans="6:6" x14ac:dyDescent="0.25">
      <c r="F5141" s="2"/>
    </row>
    <row r="5142" spans="6:6" x14ac:dyDescent="0.25">
      <c r="F5142" s="2"/>
    </row>
    <row r="5143" spans="6:6" x14ac:dyDescent="0.25">
      <c r="F5143" s="2"/>
    </row>
    <row r="5144" spans="6:6" x14ac:dyDescent="0.25">
      <c r="F5144" s="2"/>
    </row>
    <row r="5145" spans="6:6" x14ac:dyDescent="0.25">
      <c r="F5145" s="2"/>
    </row>
    <row r="5146" spans="6:6" x14ac:dyDescent="0.25">
      <c r="F5146" s="2"/>
    </row>
    <row r="5147" spans="6:6" x14ac:dyDescent="0.25">
      <c r="F5147" s="2"/>
    </row>
    <row r="5148" spans="6:6" x14ac:dyDescent="0.25">
      <c r="F5148" s="2"/>
    </row>
    <row r="5149" spans="6:6" x14ac:dyDescent="0.25">
      <c r="F5149" s="2"/>
    </row>
    <row r="5150" spans="6:6" x14ac:dyDescent="0.25">
      <c r="F5150" s="2"/>
    </row>
    <row r="5151" spans="6:6" x14ac:dyDescent="0.25">
      <c r="F5151" s="2"/>
    </row>
    <row r="5152" spans="6:6" x14ac:dyDescent="0.25">
      <c r="F5152" s="2"/>
    </row>
    <row r="5153" spans="6:6" x14ac:dyDescent="0.25">
      <c r="F5153" s="2"/>
    </row>
    <row r="5154" spans="6:6" x14ac:dyDescent="0.25">
      <c r="F5154" s="2"/>
    </row>
    <row r="5155" spans="6:6" x14ac:dyDescent="0.25">
      <c r="F5155" s="2"/>
    </row>
    <row r="5156" spans="6:6" x14ac:dyDescent="0.25">
      <c r="F5156" s="2"/>
    </row>
    <row r="5157" spans="6:6" x14ac:dyDescent="0.25">
      <c r="F5157" s="2"/>
    </row>
    <row r="5158" spans="6:6" x14ac:dyDescent="0.25">
      <c r="F5158" s="2"/>
    </row>
    <row r="5159" spans="6:6" x14ac:dyDescent="0.25">
      <c r="F5159" s="2"/>
    </row>
    <row r="5160" spans="6:6" x14ac:dyDescent="0.25">
      <c r="F5160" s="2"/>
    </row>
    <row r="5161" spans="6:6" x14ac:dyDescent="0.25">
      <c r="F5161" s="2"/>
    </row>
    <row r="5162" spans="6:6" x14ac:dyDescent="0.25">
      <c r="F5162" s="2"/>
    </row>
    <row r="5163" spans="6:6" x14ac:dyDescent="0.25">
      <c r="F5163" s="2"/>
    </row>
    <row r="5164" spans="6:6" x14ac:dyDescent="0.25">
      <c r="F5164" s="2"/>
    </row>
    <row r="5165" spans="6:6" x14ac:dyDescent="0.25">
      <c r="F5165" s="2"/>
    </row>
    <row r="5166" spans="6:6" x14ac:dyDescent="0.25">
      <c r="F5166" s="2"/>
    </row>
    <row r="5167" spans="6:6" x14ac:dyDescent="0.25">
      <c r="F5167" s="2"/>
    </row>
    <row r="5168" spans="6:6" x14ac:dyDescent="0.25">
      <c r="F5168" s="2"/>
    </row>
    <row r="5169" spans="6:6" x14ac:dyDescent="0.25">
      <c r="F5169" s="2"/>
    </row>
    <row r="5170" spans="6:6" x14ac:dyDescent="0.25">
      <c r="F5170" s="2"/>
    </row>
    <row r="5171" spans="6:6" x14ac:dyDescent="0.25">
      <c r="F5171" s="2"/>
    </row>
    <row r="5172" spans="6:6" x14ac:dyDescent="0.25">
      <c r="F5172" s="2"/>
    </row>
    <row r="5173" spans="6:6" x14ac:dyDescent="0.25">
      <c r="F5173" s="2"/>
    </row>
    <row r="5174" spans="6:6" x14ac:dyDescent="0.25">
      <c r="F5174" s="2"/>
    </row>
    <row r="5175" spans="6:6" x14ac:dyDescent="0.25">
      <c r="F5175" s="2"/>
    </row>
    <row r="5176" spans="6:6" x14ac:dyDescent="0.25">
      <c r="F5176" s="2"/>
    </row>
    <row r="5177" spans="6:6" x14ac:dyDescent="0.25">
      <c r="F5177" s="2"/>
    </row>
    <row r="5178" spans="6:6" x14ac:dyDescent="0.25">
      <c r="F5178" s="2"/>
    </row>
    <row r="5179" spans="6:6" x14ac:dyDescent="0.25">
      <c r="F5179" s="2"/>
    </row>
    <row r="5180" spans="6:6" x14ac:dyDescent="0.25">
      <c r="F5180" s="2"/>
    </row>
    <row r="5181" spans="6:6" x14ac:dyDescent="0.25">
      <c r="F5181" s="2"/>
    </row>
    <row r="5182" spans="6:6" x14ac:dyDescent="0.25">
      <c r="F5182" s="2"/>
    </row>
    <row r="5183" spans="6:6" x14ac:dyDescent="0.25">
      <c r="F5183" s="2"/>
    </row>
    <row r="5184" spans="6:6" x14ac:dyDescent="0.25">
      <c r="F5184" s="2"/>
    </row>
    <row r="5185" spans="6:6" x14ac:dyDescent="0.25">
      <c r="F5185" s="2"/>
    </row>
    <row r="5186" spans="6:6" x14ac:dyDescent="0.25">
      <c r="F5186" s="2"/>
    </row>
    <row r="5187" spans="6:6" x14ac:dyDescent="0.25">
      <c r="F5187" s="2"/>
    </row>
    <row r="5188" spans="6:6" x14ac:dyDescent="0.25">
      <c r="F5188" s="2"/>
    </row>
    <row r="5189" spans="6:6" x14ac:dyDescent="0.25">
      <c r="F5189" s="2"/>
    </row>
    <row r="5190" spans="6:6" x14ac:dyDescent="0.25">
      <c r="F5190" s="2"/>
    </row>
    <row r="5191" spans="6:6" x14ac:dyDescent="0.25">
      <c r="F5191" s="2"/>
    </row>
    <row r="5192" spans="6:6" x14ac:dyDescent="0.25">
      <c r="F5192" s="2"/>
    </row>
    <row r="5193" spans="6:6" x14ac:dyDescent="0.25">
      <c r="F5193" s="2"/>
    </row>
    <row r="5194" spans="6:6" x14ac:dyDescent="0.25">
      <c r="F5194" s="2"/>
    </row>
    <row r="5195" spans="6:6" x14ac:dyDescent="0.25">
      <c r="F5195" s="2"/>
    </row>
    <row r="5196" spans="6:6" x14ac:dyDescent="0.25">
      <c r="F5196" s="2"/>
    </row>
    <row r="5197" spans="6:6" x14ac:dyDescent="0.25">
      <c r="F5197" s="2"/>
    </row>
    <row r="5198" spans="6:6" x14ac:dyDescent="0.25">
      <c r="F5198" s="2"/>
    </row>
    <row r="5199" spans="6:6" x14ac:dyDescent="0.25">
      <c r="F5199" s="2"/>
    </row>
    <row r="5200" spans="6:6" x14ac:dyDescent="0.25">
      <c r="F5200" s="2"/>
    </row>
    <row r="5201" spans="6:6" x14ac:dyDescent="0.25">
      <c r="F5201" s="2"/>
    </row>
    <row r="5202" spans="6:6" x14ac:dyDescent="0.25">
      <c r="F5202" s="2"/>
    </row>
    <row r="5203" spans="6:6" x14ac:dyDescent="0.25">
      <c r="F5203" s="2"/>
    </row>
    <row r="5204" spans="6:6" x14ac:dyDescent="0.25">
      <c r="F5204" s="2"/>
    </row>
    <row r="5205" spans="6:6" x14ac:dyDescent="0.25">
      <c r="F5205" s="2"/>
    </row>
    <row r="5206" spans="6:6" x14ac:dyDescent="0.25">
      <c r="F5206" s="2"/>
    </row>
    <row r="5207" spans="6:6" x14ac:dyDescent="0.25">
      <c r="F5207" s="2"/>
    </row>
    <row r="5208" spans="6:6" x14ac:dyDescent="0.25">
      <c r="F5208" s="2"/>
    </row>
    <row r="5209" spans="6:6" x14ac:dyDescent="0.25">
      <c r="F5209" s="2"/>
    </row>
    <row r="5210" spans="6:6" x14ac:dyDescent="0.25">
      <c r="F5210" s="2"/>
    </row>
    <row r="5211" spans="6:6" x14ac:dyDescent="0.25">
      <c r="F5211" s="2"/>
    </row>
    <row r="5212" spans="6:6" x14ac:dyDescent="0.25">
      <c r="F5212" s="2"/>
    </row>
    <row r="5213" spans="6:6" x14ac:dyDescent="0.25">
      <c r="F5213" s="2"/>
    </row>
    <row r="5214" spans="6:6" x14ac:dyDescent="0.25">
      <c r="F5214" s="2"/>
    </row>
    <row r="5215" spans="6:6" x14ac:dyDescent="0.25">
      <c r="F5215" s="2"/>
    </row>
    <row r="5216" spans="6:6" x14ac:dyDescent="0.25">
      <c r="F5216" s="2"/>
    </row>
    <row r="5217" spans="6:6" x14ac:dyDescent="0.25">
      <c r="F5217" s="2"/>
    </row>
    <row r="5218" spans="6:6" x14ac:dyDescent="0.25">
      <c r="F5218" s="2"/>
    </row>
    <row r="5219" spans="6:6" x14ac:dyDescent="0.25">
      <c r="F5219" s="2"/>
    </row>
    <row r="5220" spans="6:6" x14ac:dyDescent="0.25">
      <c r="F5220" s="2"/>
    </row>
    <row r="5221" spans="6:6" x14ac:dyDescent="0.25">
      <c r="F5221" s="2"/>
    </row>
    <row r="5222" spans="6:6" x14ac:dyDescent="0.25">
      <c r="F5222" s="2"/>
    </row>
    <row r="5223" spans="6:6" x14ac:dyDescent="0.25">
      <c r="F5223" s="2"/>
    </row>
    <row r="5224" spans="6:6" x14ac:dyDescent="0.25">
      <c r="F5224" s="2"/>
    </row>
    <row r="5225" spans="6:6" x14ac:dyDescent="0.25">
      <c r="F5225" s="2"/>
    </row>
    <row r="5226" spans="6:6" x14ac:dyDescent="0.25">
      <c r="F5226" s="2"/>
    </row>
    <row r="5227" spans="6:6" x14ac:dyDescent="0.25">
      <c r="F5227" s="2"/>
    </row>
    <row r="5228" spans="6:6" x14ac:dyDescent="0.25">
      <c r="F5228" s="2"/>
    </row>
    <row r="5229" spans="6:6" x14ac:dyDescent="0.25">
      <c r="F5229" s="2"/>
    </row>
    <row r="5230" spans="6:6" x14ac:dyDescent="0.25">
      <c r="F5230" s="2"/>
    </row>
    <row r="5231" spans="6:6" x14ac:dyDescent="0.25">
      <c r="F5231" s="2"/>
    </row>
    <row r="5232" spans="6:6" x14ac:dyDescent="0.25">
      <c r="F5232" s="2"/>
    </row>
    <row r="5233" spans="6:6" x14ac:dyDescent="0.25">
      <c r="F5233" s="2"/>
    </row>
    <row r="5234" spans="6:6" x14ac:dyDescent="0.25">
      <c r="F5234" s="2"/>
    </row>
    <row r="5235" spans="6:6" x14ac:dyDescent="0.25">
      <c r="F5235" s="2"/>
    </row>
    <row r="5236" spans="6:6" x14ac:dyDescent="0.25">
      <c r="F5236" s="2"/>
    </row>
    <row r="5237" spans="6:6" x14ac:dyDescent="0.25">
      <c r="F5237" s="2"/>
    </row>
    <row r="5238" spans="6:6" x14ac:dyDescent="0.25">
      <c r="F5238" s="2"/>
    </row>
    <row r="5239" spans="6:6" x14ac:dyDescent="0.25">
      <c r="F5239" s="2"/>
    </row>
    <row r="5240" spans="6:6" x14ac:dyDescent="0.25">
      <c r="F5240" s="2"/>
    </row>
    <row r="5241" spans="6:6" x14ac:dyDescent="0.25">
      <c r="F5241" s="2"/>
    </row>
    <row r="5242" spans="6:6" x14ac:dyDescent="0.25">
      <c r="F5242" s="2"/>
    </row>
    <row r="5243" spans="6:6" x14ac:dyDescent="0.25">
      <c r="F5243" s="2"/>
    </row>
    <row r="5244" spans="6:6" x14ac:dyDescent="0.25">
      <c r="F5244" s="2"/>
    </row>
    <row r="5245" spans="6:6" x14ac:dyDescent="0.25">
      <c r="F5245" s="2"/>
    </row>
    <row r="5246" spans="6:6" x14ac:dyDescent="0.25">
      <c r="F5246" s="2"/>
    </row>
    <row r="5247" spans="6:6" x14ac:dyDescent="0.25">
      <c r="F5247" s="2"/>
    </row>
    <row r="5248" spans="6:6" x14ac:dyDescent="0.25">
      <c r="F5248" s="2"/>
    </row>
    <row r="5249" spans="6:6" x14ac:dyDescent="0.25">
      <c r="F5249" s="2"/>
    </row>
    <row r="5250" spans="6:6" x14ac:dyDescent="0.25">
      <c r="F5250" s="2"/>
    </row>
    <row r="5251" spans="6:6" x14ac:dyDescent="0.25">
      <c r="F5251" s="2"/>
    </row>
    <row r="5252" spans="6:6" x14ac:dyDescent="0.25">
      <c r="F5252" s="2"/>
    </row>
    <row r="5253" spans="6:6" x14ac:dyDescent="0.25">
      <c r="F5253" s="2"/>
    </row>
    <row r="5254" spans="6:6" x14ac:dyDescent="0.25">
      <c r="F5254" s="2"/>
    </row>
    <row r="5255" spans="6:6" x14ac:dyDescent="0.25">
      <c r="F5255" s="2"/>
    </row>
    <row r="5256" spans="6:6" x14ac:dyDescent="0.25">
      <c r="F5256" s="2"/>
    </row>
    <row r="5257" spans="6:6" x14ac:dyDescent="0.25">
      <c r="F5257" s="2"/>
    </row>
    <row r="5258" spans="6:6" x14ac:dyDescent="0.25">
      <c r="F5258" s="2"/>
    </row>
    <row r="5259" spans="6:6" x14ac:dyDescent="0.25">
      <c r="F5259" s="2"/>
    </row>
    <row r="5260" spans="6:6" x14ac:dyDescent="0.25">
      <c r="F5260" s="2"/>
    </row>
    <row r="5261" spans="6:6" x14ac:dyDescent="0.25">
      <c r="F5261" s="2"/>
    </row>
    <row r="5262" spans="6:6" x14ac:dyDescent="0.25">
      <c r="F5262" s="2"/>
    </row>
    <row r="5263" spans="6:6" x14ac:dyDescent="0.25">
      <c r="F5263" s="2"/>
    </row>
    <row r="5264" spans="6:6" x14ac:dyDescent="0.25">
      <c r="F5264" s="2"/>
    </row>
    <row r="5265" spans="6:6" x14ac:dyDescent="0.25">
      <c r="F5265" s="2"/>
    </row>
    <row r="5266" spans="6:6" x14ac:dyDescent="0.25">
      <c r="F5266" s="2"/>
    </row>
    <row r="5267" spans="6:6" x14ac:dyDescent="0.25">
      <c r="F5267" s="2"/>
    </row>
    <row r="5268" spans="6:6" x14ac:dyDescent="0.25">
      <c r="F5268" s="2"/>
    </row>
    <row r="5269" spans="6:6" x14ac:dyDescent="0.25">
      <c r="F5269" s="2"/>
    </row>
    <row r="5270" spans="6:6" x14ac:dyDescent="0.25">
      <c r="F5270" s="2"/>
    </row>
    <row r="5271" spans="6:6" x14ac:dyDescent="0.25">
      <c r="F5271" s="2"/>
    </row>
    <row r="5272" spans="6:6" x14ac:dyDescent="0.25">
      <c r="F5272" s="2"/>
    </row>
    <row r="5273" spans="6:6" x14ac:dyDescent="0.25">
      <c r="F5273" s="2"/>
    </row>
    <row r="5274" spans="6:6" x14ac:dyDescent="0.25">
      <c r="F5274" s="2"/>
    </row>
    <row r="5275" spans="6:6" x14ac:dyDescent="0.25">
      <c r="F5275" s="2"/>
    </row>
    <row r="5276" spans="6:6" x14ac:dyDescent="0.25">
      <c r="F5276" s="2"/>
    </row>
    <row r="5277" spans="6:6" x14ac:dyDescent="0.25">
      <c r="F5277" s="2"/>
    </row>
    <row r="5278" spans="6:6" x14ac:dyDescent="0.25">
      <c r="F5278" s="2"/>
    </row>
    <row r="5279" spans="6:6" x14ac:dyDescent="0.25">
      <c r="F5279" s="2"/>
    </row>
    <row r="5280" spans="6:6" x14ac:dyDescent="0.25">
      <c r="F5280" s="2"/>
    </row>
    <row r="5281" spans="6:6" x14ac:dyDescent="0.25">
      <c r="F5281" s="2"/>
    </row>
    <row r="5282" spans="6:6" x14ac:dyDescent="0.25">
      <c r="F5282" s="2"/>
    </row>
    <row r="5283" spans="6:6" x14ac:dyDescent="0.25">
      <c r="F5283" s="2"/>
    </row>
    <row r="5284" spans="6:6" x14ac:dyDescent="0.25">
      <c r="F5284" s="2"/>
    </row>
    <row r="5285" spans="6:6" x14ac:dyDescent="0.25">
      <c r="F5285" s="2"/>
    </row>
    <row r="5286" spans="6:6" x14ac:dyDescent="0.25">
      <c r="F5286" s="2"/>
    </row>
    <row r="5287" spans="6:6" x14ac:dyDescent="0.25">
      <c r="F5287" s="2"/>
    </row>
    <row r="5288" spans="6:6" x14ac:dyDescent="0.25">
      <c r="F5288" s="2"/>
    </row>
    <row r="5289" spans="6:6" x14ac:dyDescent="0.25">
      <c r="F5289" s="2"/>
    </row>
    <row r="5290" spans="6:6" x14ac:dyDescent="0.25">
      <c r="F5290" s="2"/>
    </row>
    <row r="5291" spans="6:6" x14ac:dyDescent="0.25">
      <c r="F5291" s="2"/>
    </row>
    <row r="5292" spans="6:6" x14ac:dyDescent="0.25">
      <c r="F5292" s="2"/>
    </row>
    <row r="5293" spans="6:6" x14ac:dyDescent="0.25">
      <c r="F5293" s="2"/>
    </row>
    <row r="5294" spans="6:6" x14ac:dyDescent="0.25">
      <c r="F5294" s="2"/>
    </row>
    <row r="5295" spans="6:6" x14ac:dyDescent="0.25">
      <c r="F5295" s="2"/>
    </row>
    <row r="5296" spans="6:6" x14ac:dyDescent="0.25">
      <c r="F5296" s="2"/>
    </row>
    <row r="5297" spans="6:6" x14ac:dyDescent="0.25">
      <c r="F5297" s="2"/>
    </row>
    <row r="5298" spans="6:6" x14ac:dyDescent="0.25">
      <c r="F5298" s="2"/>
    </row>
    <row r="5299" spans="6:6" x14ac:dyDescent="0.25">
      <c r="F5299" s="2"/>
    </row>
    <row r="5300" spans="6:6" x14ac:dyDescent="0.25">
      <c r="F5300" s="2"/>
    </row>
    <row r="5301" spans="6:6" x14ac:dyDescent="0.25">
      <c r="F5301" s="2"/>
    </row>
    <row r="5302" spans="6:6" x14ac:dyDescent="0.25">
      <c r="F5302" s="2"/>
    </row>
    <row r="5303" spans="6:6" x14ac:dyDescent="0.25">
      <c r="F5303" s="2"/>
    </row>
    <row r="5304" spans="6:6" x14ac:dyDescent="0.25">
      <c r="F5304" s="2"/>
    </row>
    <row r="5305" spans="6:6" x14ac:dyDescent="0.25">
      <c r="F5305" s="2"/>
    </row>
    <row r="5306" spans="6:6" x14ac:dyDescent="0.25">
      <c r="F5306" s="2"/>
    </row>
    <row r="5307" spans="6:6" x14ac:dyDescent="0.25">
      <c r="F5307" s="2"/>
    </row>
    <row r="5308" spans="6:6" x14ac:dyDescent="0.25">
      <c r="F5308" s="2"/>
    </row>
    <row r="5309" spans="6:6" x14ac:dyDescent="0.25">
      <c r="F5309" s="2"/>
    </row>
    <row r="5310" spans="6:6" x14ac:dyDescent="0.25">
      <c r="F5310" s="2"/>
    </row>
    <row r="5311" spans="6:6" x14ac:dyDescent="0.25">
      <c r="F5311" s="2"/>
    </row>
    <row r="5312" spans="6:6" x14ac:dyDescent="0.25">
      <c r="F5312" s="2"/>
    </row>
    <row r="5313" spans="6:6" x14ac:dyDescent="0.25">
      <c r="F5313" s="2"/>
    </row>
    <row r="5314" spans="6:6" x14ac:dyDescent="0.25">
      <c r="F5314" s="2"/>
    </row>
    <row r="5315" spans="6:6" x14ac:dyDescent="0.25">
      <c r="F5315" s="2"/>
    </row>
    <row r="5316" spans="6:6" x14ac:dyDescent="0.25">
      <c r="F5316" s="2"/>
    </row>
    <row r="5317" spans="6:6" x14ac:dyDescent="0.25">
      <c r="F5317" s="2"/>
    </row>
    <row r="5318" spans="6:6" x14ac:dyDescent="0.25">
      <c r="F5318" s="2"/>
    </row>
    <row r="5319" spans="6:6" x14ac:dyDescent="0.25">
      <c r="F5319" s="2"/>
    </row>
    <row r="5320" spans="6:6" x14ac:dyDescent="0.25">
      <c r="F5320" s="2"/>
    </row>
    <row r="5321" spans="6:6" x14ac:dyDescent="0.25">
      <c r="F5321" s="2"/>
    </row>
    <row r="5322" spans="6:6" x14ac:dyDescent="0.25">
      <c r="F5322" s="2"/>
    </row>
    <row r="5323" spans="6:6" x14ac:dyDescent="0.25">
      <c r="F5323" s="2"/>
    </row>
    <row r="5324" spans="6:6" x14ac:dyDescent="0.25">
      <c r="F5324" s="2"/>
    </row>
    <row r="5325" spans="6:6" x14ac:dyDescent="0.25">
      <c r="F5325" s="2"/>
    </row>
    <row r="5326" spans="6:6" x14ac:dyDescent="0.25">
      <c r="F5326" s="2"/>
    </row>
    <row r="5327" spans="6:6" x14ac:dyDescent="0.25">
      <c r="F5327" s="2"/>
    </row>
    <row r="5328" spans="6:6" x14ac:dyDescent="0.25">
      <c r="F5328" s="2"/>
    </row>
    <row r="5329" spans="6:6" x14ac:dyDescent="0.25">
      <c r="F5329" s="2"/>
    </row>
    <row r="5330" spans="6:6" x14ac:dyDescent="0.25">
      <c r="F5330" s="2"/>
    </row>
    <row r="5331" spans="6:6" x14ac:dyDescent="0.25">
      <c r="F5331" s="2"/>
    </row>
    <row r="5332" spans="6:6" x14ac:dyDescent="0.25">
      <c r="F5332" s="2"/>
    </row>
    <row r="5333" spans="6:6" x14ac:dyDescent="0.25">
      <c r="F5333" s="2"/>
    </row>
    <row r="5334" spans="6:6" x14ac:dyDescent="0.25">
      <c r="F5334" s="2"/>
    </row>
    <row r="5335" spans="6:6" x14ac:dyDescent="0.25">
      <c r="F5335" s="2"/>
    </row>
    <row r="5336" spans="6:6" x14ac:dyDescent="0.25">
      <c r="F5336" s="2"/>
    </row>
    <row r="5337" spans="6:6" x14ac:dyDescent="0.25">
      <c r="F5337" s="2"/>
    </row>
    <row r="5338" spans="6:6" x14ac:dyDescent="0.25">
      <c r="F5338" s="2"/>
    </row>
    <row r="5339" spans="6:6" x14ac:dyDescent="0.25">
      <c r="F5339" s="2"/>
    </row>
    <row r="5340" spans="6:6" x14ac:dyDescent="0.25">
      <c r="F5340" s="2"/>
    </row>
    <row r="5341" spans="6:6" x14ac:dyDescent="0.25">
      <c r="F5341" s="2"/>
    </row>
    <row r="5342" spans="6:6" x14ac:dyDescent="0.25">
      <c r="F5342" s="2"/>
    </row>
    <row r="5343" spans="6:6" x14ac:dyDescent="0.25">
      <c r="F5343" s="2"/>
    </row>
    <row r="5344" spans="6:6" x14ac:dyDescent="0.25">
      <c r="F5344" s="2"/>
    </row>
    <row r="5345" spans="6:6" x14ac:dyDescent="0.25">
      <c r="F5345" s="2"/>
    </row>
    <row r="5346" spans="6:6" x14ac:dyDescent="0.25">
      <c r="F5346" s="2"/>
    </row>
    <row r="5347" spans="6:6" x14ac:dyDescent="0.25">
      <c r="F5347" s="2"/>
    </row>
    <row r="5348" spans="6:6" x14ac:dyDescent="0.25">
      <c r="F5348" s="2"/>
    </row>
    <row r="5349" spans="6:6" x14ac:dyDescent="0.25">
      <c r="F5349" s="2"/>
    </row>
    <row r="5350" spans="6:6" x14ac:dyDescent="0.25">
      <c r="F5350" s="2"/>
    </row>
    <row r="5351" spans="6:6" x14ac:dyDescent="0.25">
      <c r="F5351" s="2"/>
    </row>
    <row r="5352" spans="6:6" x14ac:dyDescent="0.25">
      <c r="F5352" s="2"/>
    </row>
    <row r="5353" spans="6:6" x14ac:dyDescent="0.25">
      <c r="F5353" s="2"/>
    </row>
    <row r="5354" spans="6:6" x14ac:dyDescent="0.25">
      <c r="F5354" s="2"/>
    </row>
    <row r="5355" spans="6:6" x14ac:dyDescent="0.25">
      <c r="F5355" s="2"/>
    </row>
    <row r="5356" spans="6:6" x14ac:dyDescent="0.25">
      <c r="F5356" s="2"/>
    </row>
    <row r="5357" spans="6:6" x14ac:dyDescent="0.25">
      <c r="F5357" s="2"/>
    </row>
    <row r="5358" spans="6:6" x14ac:dyDescent="0.25">
      <c r="F5358" s="2"/>
    </row>
    <row r="5359" spans="6:6" x14ac:dyDescent="0.25">
      <c r="F5359" s="2"/>
    </row>
    <row r="5360" spans="6:6" x14ac:dyDescent="0.25">
      <c r="F5360" s="2"/>
    </row>
    <row r="5361" spans="6:6" x14ac:dyDescent="0.25">
      <c r="F5361" s="2"/>
    </row>
    <row r="5362" spans="6:6" x14ac:dyDescent="0.25">
      <c r="F5362" s="2"/>
    </row>
    <row r="5363" spans="6:6" x14ac:dyDescent="0.25">
      <c r="F5363" s="2"/>
    </row>
    <row r="5364" spans="6:6" x14ac:dyDescent="0.25">
      <c r="F5364" s="2"/>
    </row>
    <row r="5365" spans="6:6" x14ac:dyDescent="0.25">
      <c r="F5365" s="2"/>
    </row>
    <row r="5366" spans="6:6" x14ac:dyDescent="0.25">
      <c r="F5366" s="2"/>
    </row>
    <row r="5367" spans="6:6" x14ac:dyDescent="0.25">
      <c r="F5367" s="2"/>
    </row>
    <row r="5368" spans="6:6" x14ac:dyDescent="0.25">
      <c r="F5368" s="2"/>
    </row>
    <row r="5369" spans="6:6" x14ac:dyDescent="0.25">
      <c r="F5369" s="2"/>
    </row>
    <row r="5370" spans="6:6" x14ac:dyDescent="0.25">
      <c r="F5370" s="2"/>
    </row>
    <row r="5371" spans="6:6" x14ac:dyDescent="0.25">
      <c r="F5371" s="2"/>
    </row>
    <row r="5372" spans="6:6" x14ac:dyDescent="0.25">
      <c r="F5372" s="2"/>
    </row>
    <row r="5373" spans="6:6" x14ac:dyDescent="0.25">
      <c r="F5373" s="2"/>
    </row>
    <row r="5374" spans="6:6" x14ac:dyDescent="0.25">
      <c r="F5374" s="2"/>
    </row>
    <row r="5375" spans="6:6" x14ac:dyDescent="0.25">
      <c r="F5375" s="2"/>
    </row>
    <row r="5376" spans="6:6" x14ac:dyDescent="0.25">
      <c r="F5376" s="2"/>
    </row>
    <row r="5377" spans="6:6" x14ac:dyDescent="0.25">
      <c r="F5377" s="2"/>
    </row>
    <row r="5378" spans="6:6" x14ac:dyDescent="0.25">
      <c r="F5378" s="2"/>
    </row>
    <row r="5379" spans="6:6" x14ac:dyDescent="0.25">
      <c r="F5379" s="2"/>
    </row>
    <row r="5380" spans="6:6" x14ac:dyDescent="0.25">
      <c r="F5380" s="2"/>
    </row>
    <row r="5381" spans="6:6" x14ac:dyDescent="0.25">
      <c r="F5381" s="2"/>
    </row>
    <row r="5382" spans="6:6" x14ac:dyDescent="0.25">
      <c r="F5382" s="2"/>
    </row>
    <row r="5383" spans="6:6" x14ac:dyDescent="0.25">
      <c r="F5383" s="2"/>
    </row>
    <row r="5384" spans="6:6" x14ac:dyDescent="0.25">
      <c r="F5384" s="2"/>
    </row>
    <row r="5385" spans="6:6" x14ac:dyDescent="0.25">
      <c r="F5385" s="2"/>
    </row>
    <row r="5386" spans="6:6" x14ac:dyDescent="0.25">
      <c r="F5386" s="2"/>
    </row>
    <row r="5387" spans="6:6" x14ac:dyDescent="0.25">
      <c r="F5387" s="2"/>
    </row>
    <row r="5388" spans="6:6" x14ac:dyDescent="0.25">
      <c r="F5388" s="2"/>
    </row>
    <row r="5389" spans="6:6" x14ac:dyDescent="0.25">
      <c r="F5389" s="2"/>
    </row>
    <row r="5390" spans="6:6" x14ac:dyDescent="0.25">
      <c r="F5390" s="2"/>
    </row>
    <row r="5391" spans="6:6" x14ac:dyDescent="0.25">
      <c r="F5391" s="2"/>
    </row>
    <row r="5392" spans="6:6" x14ac:dyDescent="0.25">
      <c r="F5392" s="2"/>
    </row>
    <row r="5393" spans="6:6" x14ac:dyDescent="0.25">
      <c r="F5393" s="2"/>
    </row>
    <row r="5394" spans="6:6" x14ac:dyDescent="0.25">
      <c r="F5394" s="2"/>
    </row>
    <row r="5395" spans="6:6" x14ac:dyDescent="0.25">
      <c r="F5395" s="2"/>
    </row>
    <row r="5396" spans="6:6" x14ac:dyDescent="0.25">
      <c r="F5396" s="2"/>
    </row>
    <row r="5397" spans="6:6" x14ac:dyDescent="0.25">
      <c r="F5397" s="2"/>
    </row>
    <row r="5398" spans="6:6" x14ac:dyDescent="0.25">
      <c r="F5398" s="2"/>
    </row>
    <row r="5399" spans="6:6" x14ac:dyDescent="0.25">
      <c r="F5399" s="2"/>
    </row>
    <row r="5400" spans="6:6" x14ac:dyDescent="0.25">
      <c r="F5400" s="2"/>
    </row>
    <row r="5401" spans="6:6" x14ac:dyDescent="0.25">
      <c r="F5401" s="2"/>
    </row>
    <row r="5402" spans="6:6" x14ac:dyDescent="0.25">
      <c r="F5402" s="2"/>
    </row>
    <row r="5403" spans="6:6" x14ac:dyDescent="0.25">
      <c r="F5403" s="2"/>
    </row>
    <row r="5404" spans="6:6" x14ac:dyDescent="0.25">
      <c r="F5404" s="2"/>
    </row>
    <row r="5405" spans="6:6" x14ac:dyDescent="0.25">
      <c r="F5405" s="2"/>
    </row>
    <row r="5406" spans="6:6" x14ac:dyDescent="0.25">
      <c r="F5406" s="2"/>
    </row>
    <row r="5407" spans="6:6" x14ac:dyDescent="0.25">
      <c r="F5407" s="2"/>
    </row>
    <row r="5408" spans="6:6" x14ac:dyDescent="0.25">
      <c r="F5408" s="2"/>
    </row>
    <row r="5409" spans="6:6" x14ac:dyDescent="0.25">
      <c r="F5409" s="2"/>
    </row>
    <row r="5410" spans="6:6" x14ac:dyDescent="0.25">
      <c r="F5410" s="2"/>
    </row>
    <row r="5411" spans="6:6" x14ac:dyDescent="0.25">
      <c r="F5411" s="2"/>
    </row>
    <row r="5412" spans="6:6" x14ac:dyDescent="0.25">
      <c r="F5412" s="2"/>
    </row>
    <row r="5413" spans="6:6" x14ac:dyDescent="0.25">
      <c r="F5413" s="2"/>
    </row>
    <row r="5414" spans="6:6" x14ac:dyDescent="0.25">
      <c r="F5414" s="2"/>
    </row>
    <row r="5415" spans="6:6" x14ac:dyDescent="0.25">
      <c r="F5415" s="2"/>
    </row>
    <row r="5416" spans="6:6" x14ac:dyDescent="0.25">
      <c r="F5416" s="2"/>
    </row>
    <row r="5417" spans="6:6" x14ac:dyDescent="0.25">
      <c r="F5417" s="2"/>
    </row>
    <row r="5418" spans="6:6" x14ac:dyDescent="0.25">
      <c r="F5418" s="2"/>
    </row>
    <row r="5419" spans="6:6" x14ac:dyDescent="0.25">
      <c r="F5419" s="2"/>
    </row>
    <row r="5420" spans="6:6" x14ac:dyDescent="0.25">
      <c r="F5420" s="2"/>
    </row>
    <row r="5421" spans="6:6" x14ac:dyDescent="0.25">
      <c r="F5421" s="2"/>
    </row>
    <row r="5422" spans="6:6" x14ac:dyDescent="0.25">
      <c r="F5422" s="2"/>
    </row>
    <row r="5423" spans="6:6" x14ac:dyDescent="0.25">
      <c r="F5423" s="2"/>
    </row>
    <row r="5424" spans="6:6" x14ac:dyDescent="0.25">
      <c r="F5424" s="2"/>
    </row>
    <row r="5425" spans="6:6" x14ac:dyDescent="0.25">
      <c r="F5425" s="2"/>
    </row>
    <row r="5426" spans="6:6" x14ac:dyDescent="0.25">
      <c r="F5426" s="2"/>
    </row>
    <row r="5427" spans="6:6" x14ac:dyDescent="0.25">
      <c r="F5427" s="2"/>
    </row>
    <row r="5428" spans="6:6" x14ac:dyDescent="0.25">
      <c r="F5428" s="2"/>
    </row>
    <row r="5429" spans="6:6" x14ac:dyDescent="0.25">
      <c r="F5429" s="2"/>
    </row>
    <row r="5430" spans="6:6" x14ac:dyDescent="0.25">
      <c r="F5430" s="2"/>
    </row>
    <row r="5431" spans="6:6" x14ac:dyDescent="0.25">
      <c r="F5431" s="2"/>
    </row>
    <row r="5432" spans="6:6" x14ac:dyDescent="0.25">
      <c r="F5432" s="2"/>
    </row>
    <row r="5433" spans="6:6" x14ac:dyDescent="0.25">
      <c r="F5433" s="2"/>
    </row>
    <row r="5434" spans="6:6" x14ac:dyDescent="0.25">
      <c r="F5434" s="2"/>
    </row>
    <row r="5435" spans="6:6" x14ac:dyDescent="0.25">
      <c r="F5435" s="2"/>
    </row>
    <row r="5436" spans="6:6" x14ac:dyDescent="0.25">
      <c r="F5436" s="2"/>
    </row>
    <row r="5437" spans="6:6" x14ac:dyDescent="0.25">
      <c r="F5437" s="2"/>
    </row>
    <row r="5438" spans="6:6" x14ac:dyDescent="0.25">
      <c r="F5438" s="2"/>
    </row>
    <row r="5439" spans="6:6" x14ac:dyDescent="0.25">
      <c r="F5439" s="2"/>
    </row>
    <row r="5440" spans="6:6" x14ac:dyDescent="0.25">
      <c r="F5440" s="2"/>
    </row>
    <row r="5441" spans="6:6" x14ac:dyDescent="0.25">
      <c r="F5441" s="2"/>
    </row>
    <row r="5442" spans="6:6" x14ac:dyDescent="0.25">
      <c r="F5442" s="2"/>
    </row>
    <row r="5443" spans="6:6" x14ac:dyDescent="0.25">
      <c r="F5443" s="2"/>
    </row>
    <row r="5444" spans="6:6" x14ac:dyDescent="0.25">
      <c r="F5444" s="2"/>
    </row>
    <row r="5445" spans="6:6" x14ac:dyDescent="0.25">
      <c r="F5445" s="2"/>
    </row>
    <row r="5446" spans="6:6" x14ac:dyDescent="0.25">
      <c r="F5446" s="2"/>
    </row>
    <row r="5447" spans="6:6" x14ac:dyDescent="0.25">
      <c r="F5447" s="2"/>
    </row>
    <row r="5448" spans="6:6" x14ac:dyDescent="0.25">
      <c r="F5448" s="2"/>
    </row>
    <row r="5449" spans="6:6" x14ac:dyDescent="0.25">
      <c r="F5449" s="2"/>
    </row>
    <row r="5450" spans="6:6" x14ac:dyDescent="0.25">
      <c r="F5450" s="2"/>
    </row>
    <row r="5451" spans="6:6" x14ac:dyDescent="0.25">
      <c r="F5451" s="2"/>
    </row>
    <row r="5452" spans="6:6" x14ac:dyDescent="0.25">
      <c r="F5452" s="2"/>
    </row>
    <row r="5453" spans="6:6" x14ac:dyDescent="0.25">
      <c r="F5453" s="2"/>
    </row>
    <row r="5454" spans="6:6" x14ac:dyDescent="0.25">
      <c r="F5454" s="2"/>
    </row>
    <row r="5455" spans="6:6" x14ac:dyDescent="0.25">
      <c r="F5455" s="2"/>
    </row>
    <row r="5456" spans="6:6" x14ac:dyDescent="0.25">
      <c r="F5456" s="2"/>
    </row>
    <row r="5457" spans="6:6" x14ac:dyDescent="0.25">
      <c r="F5457" s="2"/>
    </row>
    <row r="5458" spans="6:6" x14ac:dyDescent="0.25">
      <c r="F5458" s="2"/>
    </row>
    <row r="5459" spans="6:6" x14ac:dyDescent="0.25">
      <c r="F5459" s="2"/>
    </row>
    <row r="5460" spans="6:6" x14ac:dyDescent="0.25">
      <c r="F5460" s="2"/>
    </row>
    <row r="5461" spans="6:6" x14ac:dyDescent="0.25">
      <c r="F5461" s="2"/>
    </row>
    <row r="5462" spans="6:6" x14ac:dyDescent="0.25">
      <c r="F5462" s="2"/>
    </row>
    <row r="5463" spans="6:6" x14ac:dyDescent="0.25">
      <c r="F5463" s="2"/>
    </row>
    <row r="5464" spans="6:6" x14ac:dyDescent="0.25">
      <c r="F5464" s="2"/>
    </row>
    <row r="5465" spans="6:6" x14ac:dyDescent="0.25">
      <c r="F5465" s="2"/>
    </row>
    <row r="5466" spans="6:6" x14ac:dyDescent="0.25">
      <c r="F5466" s="2"/>
    </row>
    <row r="5467" spans="6:6" x14ac:dyDescent="0.25">
      <c r="F5467" s="2"/>
    </row>
    <row r="5468" spans="6:6" x14ac:dyDescent="0.25">
      <c r="F5468" s="2"/>
    </row>
    <row r="5469" spans="6:6" x14ac:dyDescent="0.25">
      <c r="F5469" s="2"/>
    </row>
    <row r="5470" spans="6:6" x14ac:dyDescent="0.25">
      <c r="F5470" s="2"/>
    </row>
    <row r="5471" spans="6:6" x14ac:dyDescent="0.25">
      <c r="F5471" s="2"/>
    </row>
    <row r="5472" spans="6:6" x14ac:dyDescent="0.25">
      <c r="F5472" s="2"/>
    </row>
    <row r="5473" spans="6:6" x14ac:dyDescent="0.25">
      <c r="F5473" s="2"/>
    </row>
    <row r="5474" spans="6:6" x14ac:dyDescent="0.25">
      <c r="F5474" s="2"/>
    </row>
    <row r="5475" spans="6:6" x14ac:dyDescent="0.25">
      <c r="F5475" s="2"/>
    </row>
    <row r="5476" spans="6:6" x14ac:dyDescent="0.25">
      <c r="F5476" s="2"/>
    </row>
    <row r="5477" spans="6:6" x14ac:dyDescent="0.25">
      <c r="F5477" s="2"/>
    </row>
    <row r="5478" spans="6:6" x14ac:dyDescent="0.25">
      <c r="F5478" s="2"/>
    </row>
    <row r="5479" spans="6:6" x14ac:dyDescent="0.25">
      <c r="F5479" s="2"/>
    </row>
    <row r="5480" spans="6:6" x14ac:dyDescent="0.25">
      <c r="F5480" s="2"/>
    </row>
    <row r="5481" spans="6:6" x14ac:dyDescent="0.25">
      <c r="F5481" s="2"/>
    </row>
    <row r="5482" spans="6:6" x14ac:dyDescent="0.25">
      <c r="F5482" s="2"/>
    </row>
    <row r="5483" spans="6:6" x14ac:dyDescent="0.25">
      <c r="F5483" s="2"/>
    </row>
    <row r="5484" spans="6:6" x14ac:dyDescent="0.25">
      <c r="F5484" s="2"/>
    </row>
    <row r="5485" spans="6:6" x14ac:dyDescent="0.25">
      <c r="F5485" s="2"/>
    </row>
    <row r="5486" spans="6:6" x14ac:dyDescent="0.25">
      <c r="F5486" s="2"/>
    </row>
    <row r="5487" spans="6:6" x14ac:dyDescent="0.25">
      <c r="F5487" s="2"/>
    </row>
    <row r="5488" spans="6:6" x14ac:dyDescent="0.25">
      <c r="F5488" s="2"/>
    </row>
    <row r="5489" spans="6:6" x14ac:dyDescent="0.25">
      <c r="F5489" s="2"/>
    </row>
    <row r="5490" spans="6:6" x14ac:dyDescent="0.25">
      <c r="F5490" s="2"/>
    </row>
    <row r="5491" spans="6:6" x14ac:dyDescent="0.25">
      <c r="F5491" s="2"/>
    </row>
    <row r="5492" spans="6:6" x14ac:dyDescent="0.25">
      <c r="F5492" s="2"/>
    </row>
    <row r="5493" spans="6:6" x14ac:dyDescent="0.25">
      <c r="F5493" s="2"/>
    </row>
    <row r="5494" spans="6:6" x14ac:dyDescent="0.25">
      <c r="F5494" s="2"/>
    </row>
    <row r="5495" spans="6:6" x14ac:dyDescent="0.25">
      <c r="F5495" s="2"/>
    </row>
    <row r="5496" spans="6:6" x14ac:dyDescent="0.25">
      <c r="F5496" s="2"/>
    </row>
    <row r="5497" spans="6:6" x14ac:dyDescent="0.25">
      <c r="F5497" s="2"/>
    </row>
    <row r="5498" spans="6:6" x14ac:dyDescent="0.25">
      <c r="F5498" s="2"/>
    </row>
    <row r="5499" spans="6:6" x14ac:dyDescent="0.25">
      <c r="F5499" s="2"/>
    </row>
    <row r="5500" spans="6:6" x14ac:dyDescent="0.25">
      <c r="F5500" s="2"/>
    </row>
    <row r="5501" spans="6:6" x14ac:dyDescent="0.25">
      <c r="F5501" s="2"/>
    </row>
    <row r="5502" spans="6:6" x14ac:dyDescent="0.25">
      <c r="F5502" s="2"/>
    </row>
    <row r="5503" spans="6:6" x14ac:dyDescent="0.25">
      <c r="F5503" s="2"/>
    </row>
    <row r="5504" spans="6:6" x14ac:dyDescent="0.25">
      <c r="F5504" s="2"/>
    </row>
    <row r="5505" spans="6:6" x14ac:dyDescent="0.25">
      <c r="F5505" s="2"/>
    </row>
    <row r="5506" spans="6:6" x14ac:dyDescent="0.25">
      <c r="F5506" s="2"/>
    </row>
    <row r="5507" spans="6:6" x14ac:dyDescent="0.25">
      <c r="F5507" s="2"/>
    </row>
    <row r="5508" spans="6:6" x14ac:dyDescent="0.25">
      <c r="F5508" s="2"/>
    </row>
    <row r="5509" spans="6:6" x14ac:dyDescent="0.25">
      <c r="F5509" s="2"/>
    </row>
    <row r="5510" spans="6:6" x14ac:dyDescent="0.25">
      <c r="F5510" s="2"/>
    </row>
    <row r="5511" spans="6:6" x14ac:dyDescent="0.25">
      <c r="F5511" s="2"/>
    </row>
    <row r="5512" spans="6:6" x14ac:dyDescent="0.25">
      <c r="F5512" s="2"/>
    </row>
    <row r="5513" spans="6:6" x14ac:dyDescent="0.25">
      <c r="F5513" s="2"/>
    </row>
    <row r="5514" spans="6:6" x14ac:dyDescent="0.25">
      <c r="F5514" s="2"/>
    </row>
    <row r="5515" spans="6:6" x14ac:dyDescent="0.25">
      <c r="F5515" s="2"/>
    </row>
    <row r="5516" spans="6:6" x14ac:dyDescent="0.25">
      <c r="F5516" s="2"/>
    </row>
    <row r="5517" spans="6:6" x14ac:dyDescent="0.25">
      <c r="F5517" s="2"/>
    </row>
    <row r="5518" spans="6:6" x14ac:dyDescent="0.25">
      <c r="F5518" s="2"/>
    </row>
    <row r="5519" spans="6:6" x14ac:dyDescent="0.25">
      <c r="F5519" s="2"/>
    </row>
    <row r="5520" spans="6:6" x14ac:dyDescent="0.25">
      <c r="F5520" s="2"/>
    </row>
    <row r="5521" spans="6:6" x14ac:dyDescent="0.25">
      <c r="F5521" s="2"/>
    </row>
    <row r="5522" spans="6:6" x14ac:dyDescent="0.25">
      <c r="F5522" s="2"/>
    </row>
    <row r="5523" spans="6:6" x14ac:dyDescent="0.25">
      <c r="F5523" s="2"/>
    </row>
    <row r="5524" spans="6:6" x14ac:dyDescent="0.25">
      <c r="F5524" s="2"/>
    </row>
    <row r="5525" spans="6:6" x14ac:dyDescent="0.25">
      <c r="F5525" s="2"/>
    </row>
    <row r="5526" spans="6:6" x14ac:dyDescent="0.25">
      <c r="F5526" s="2"/>
    </row>
    <row r="5527" spans="6:6" x14ac:dyDescent="0.25">
      <c r="F5527" s="2"/>
    </row>
    <row r="5528" spans="6:6" x14ac:dyDescent="0.25">
      <c r="F5528" s="2"/>
    </row>
    <row r="5529" spans="6:6" x14ac:dyDescent="0.25">
      <c r="F5529" s="2"/>
    </row>
    <row r="5530" spans="6:6" x14ac:dyDescent="0.25">
      <c r="F5530" s="2"/>
    </row>
    <row r="5531" spans="6:6" x14ac:dyDescent="0.25">
      <c r="F5531" s="2"/>
    </row>
    <row r="5532" spans="6:6" x14ac:dyDescent="0.25">
      <c r="F5532" s="2"/>
    </row>
    <row r="5533" spans="6:6" x14ac:dyDescent="0.25">
      <c r="F5533" s="2"/>
    </row>
    <row r="5534" spans="6:6" x14ac:dyDescent="0.25">
      <c r="F5534" s="2"/>
    </row>
    <row r="5535" spans="6:6" x14ac:dyDescent="0.25">
      <c r="F5535" s="2"/>
    </row>
    <row r="5536" spans="6:6" x14ac:dyDescent="0.25">
      <c r="F5536" s="2"/>
    </row>
    <row r="5537" spans="6:6" x14ac:dyDescent="0.25">
      <c r="F5537" s="2"/>
    </row>
    <row r="5538" spans="6:6" x14ac:dyDescent="0.25">
      <c r="F5538" s="2"/>
    </row>
    <row r="5539" spans="6:6" x14ac:dyDescent="0.25">
      <c r="F5539" s="2"/>
    </row>
    <row r="5540" spans="6:6" x14ac:dyDescent="0.25">
      <c r="F5540" s="2"/>
    </row>
    <row r="5541" spans="6:6" x14ac:dyDescent="0.25">
      <c r="F5541" s="2"/>
    </row>
    <row r="5542" spans="6:6" x14ac:dyDescent="0.25">
      <c r="F5542" s="2"/>
    </row>
    <row r="5543" spans="6:6" x14ac:dyDescent="0.25">
      <c r="F5543" s="2"/>
    </row>
    <row r="5544" spans="6:6" x14ac:dyDescent="0.25">
      <c r="F5544" s="2"/>
    </row>
    <row r="5545" spans="6:6" x14ac:dyDescent="0.25">
      <c r="F5545" s="2"/>
    </row>
    <row r="5546" spans="6:6" x14ac:dyDescent="0.25">
      <c r="F5546" s="2"/>
    </row>
    <row r="5547" spans="6:6" x14ac:dyDescent="0.25">
      <c r="F5547" s="2"/>
    </row>
    <row r="5548" spans="6:6" x14ac:dyDescent="0.25">
      <c r="F5548" s="2"/>
    </row>
    <row r="5549" spans="6:6" x14ac:dyDescent="0.25">
      <c r="F5549" s="2"/>
    </row>
    <row r="5550" spans="6:6" x14ac:dyDescent="0.25">
      <c r="F5550" s="2"/>
    </row>
    <row r="5551" spans="6:6" x14ac:dyDescent="0.25">
      <c r="F5551" s="2"/>
    </row>
    <row r="5552" spans="6:6" x14ac:dyDescent="0.25">
      <c r="F5552" s="2"/>
    </row>
    <row r="5553" spans="6:6" x14ac:dyDescent="0.25">
      <c r="F5553" s="2"/>
    </row>
    <row r="5554" spans="6:6" x14ac:dyDescent="0.25">
      <c r="F5554" s="2"/>
    </row>
    <row r="5555" spans="6:6" x14ac:dyDescent="0.25">
      <c r="F5555" s="2"/>
    </row>
    <row r="5556" spans="6:6" x14ac:dyDescent="0.25">
      <c r="F5556" s="2"/>
    </row>
    <row r="5557" spans="6:6" x14ac:dyDescent="0.25">
      <c r="F5557" s="2"/>
    </row>
    <row r="5558" spans="6:6" x14ac:dyDescent="0.25">
      <c r="F5558" s="2"/>
    </row>
    <row r="5559" spans="6:6" x14ac:dyDescent="0.25">
      <c r="F5559" s="2"/>
    </row>
    <row r="5560" spans="6:6" x14ac:dyDescent="0.25">
      <c r="F5560" s="2"/>
    </row>
    <row r="5561" spans="6:6" x14ac:dyDescent="0.25">
      <c r="F5561" s="2"/>
    </row>
    <row r="5562" spans="6:6" x14ac:dyDescent="0.25">
      <c r="F5562" s="2"/>
    </row>
    <row r="5563" spans="6:6" x14ac:dyDescent="0.25">
      <c r="F5563" s="2"/>
    </row>
    <row r="5564" spans="6:6" x14ac:dyDescent="0.25">
      <c r="F5564" s="2"/>
    </row>
    <row r="5565" spans="6:6" x14ac:dyDescent="0.25">
      <c r="F5565" s="2"/>
    </row>
    <row r="5566" spans="6:6" x14ac:dyDescent="0.25">
      <c r="F5566" s="2"/>
    </row>
    <row r="5567" spans="6:6" x14ac:dyDescent="0.25">
      <c r="F5567" s="2"/>
    </row>
    <row r="5568" spans="6:6" x14ac:dyDescent="0.25">
      <c r="F5568" s="2"/>
    </row>
    <row r="5569" spans="6:6" x14ac:dyDescent="0.25">
      <c r="F5569" s="2"/>
    </row>
    <row r="5570" spans="6:6" x14ac:dyDescent="0.25">
      <c r="F5570" s="2"/>
    </row>
    <row r="5571" spans="6:6" x14ac:dyDescent="0.25">
      <c r="F5571" s="2"/>
    </row>
    <row r="5572" spans="6:6" x14ac:dyDescent="0.25">
      <c r="F5572" s="2"/>
    </row>
    <row r="5573" spans="6:6" x14ac:dyDescent="0.25">
      <c r="F5573" s="2"/>
    </row>
    <row r="5574" spans="6:6" x14ac:dyDescent="0.25">
      <c r="F5574" s="2"/>
    </row>
    <row r="5575" spans="6:6" x14ac:dyDescent="0.25">
      <c r="F5575" s="2"/>
    </row>
    <row r="5576" spans="6:6" x14ac:dyDescent="0.25">
      <c r="F5576" s="2"/>
    </row>
    <row r="5577" spans="6:6" x14ac:dyDescent="0.25">
      <c r="F5577" s="2"/>
    </row>
    <row r="5578" spans="6:6" x14ac:dyDescent="0.25">
      <c r="F5578" s="2"/>
    </row>
    <row r="5579" spans="6:6" x14ac:dyDescent="0.25">
      <c r="F5579" s="2"/>
    </row>
    <row r="5580" spans="6:6" x14ac:dyDescent="0.25">
      <c r="F5580" s="2"/>
    </row>
    <row r="5581" spans="6:6" x14ac:dyDescent="0.25">
      <c r="F5581" s="2"/>
    </row>
    <row r="5582" spans="6:6" x14ac:dyDescent="0.25">
      <c r="F5582" s="2"/>
    </row>
    <row r="5583" spans="6:6" x14ac:dyDescent="0.25">
      <c r="F5583" s="2"/>
    </row>
    <row r="5584" spans="6:6" x14ac:dyDescent="0.25">
      <c r="F5584" s="2"/>
    </row>
    <row r="5585" spans="6:6" x14ac:dyDescent="0.25">
      <c r="F5585" s="2"/>
    </row>
    <row r="5586" spans="6:6" x14ac:dyDescent="0.25">
      <c r="F5586" s="2"/>
    </row>
    <row r="5587" spans="6:6" x14ac:dyDescent="0.25">
      <c r="F5587" s="2"/>
    </row>
    <row r="5588" spans="6:6" x14ac:dyDescent="0.25">
      <c r="F5588" s="2"/>
    </row>
    <row r="5589" spans="6:6" x14ac:dyDescent="0.25">
      <c r="F5589" s="2"/>
    </row>
    <row r="5590" spans="6:6" x14ac:dyDescent="0.25">
      <c r="F5590" s="2"/>
    </row>
    <row r="5591" spans="6:6" x14ac:dyDescent="0.25">
      <c r="F5591" s="2"/>
    </row>
    <row r="5592" spans="6:6" x14ac:dyDescent="0.25">
      <c r="F5592" s="2"/>
    </row>
    <row r="5593" spans="6:6" x14ac:dyDescent="0.25">
      <c r="F5593" s="2"/>
    </row>
    <row r="5594" spans="6:6" x14ac:dyDescent="0.25">
      <c r="F5594" s="2"/>
    </row>
    <row r="5595" spans="6:6" x14ac:dyDescent="0.25">
      <c r="F5595" s="2"/>
    </row>
    <row r="5596" spans="6:6" x14ac:dyDescent="0.25">
      <c r="F5596" s="2"/>
    </row>
    <row r="5597" spans="6:6" x14ac:dyDescent="0.25">
      <c r="F5597" s="2"/>
    </row>
    <row r="5598" spans="6:6" x14ac:dyDescent="0.25">
      <c r="F5598" s="2"/>
    </row>
    <row r="5599" spans="6:6" x14ac:dyDescent="0.25">
      <c r="F5599" s="2"/>
    </row>
    <row r="5600" spans="6:6" x14ac:dyDescent="0.25">
      <c r="F5600" s="2"/>
    </row>
    <row r="5601" spans="6:6" x14ac:dyDescent="0.25">
      <c r="F5601" s="2"/>
    </row>
    <row r="5602" spans="6:6" x14ac:dyDescent="0.25">
      <c r="F5602" s="2"/>
    </row>
    <row r="5603" spans="6:6" x14ac:dyDescent="0.25">
      <c r="F5603" s="2"/>
    </row>
    <row r="5604" spans="6:6" x14ac:dyDescent="0.25">
      <c r="F5604" s="2"/>
    </row>
    <row r="5605" spans="6:6" x14ac:dyDescent="0.25">
      <c r="F5605" s="2"/>
    </row>
    <row r="5606" spans="6:6" x14ac:dyDescent="0.25">
      <c r="F5606" s="2"/>
    </row>
    <row r="5607" spans="6:6" x14ac:dyDescent="0.25">
      <c r="F5607" s="2"/>
    </row>
    <row r="5608" spans="6:6" x14ac:dyDescent="0.25">
      <c r="F5608" s="2"/>
    </row>
    <row r="5609" spans="6:6" x14ac:dyDescent="0.25">
      <c r="F5609" s="2"/>
    </row>
    <row r="5610" spans="6:6" x14ac:dyDescent="0.25">
      <c r="F5610" s="2"/>
    </row>
    <row r="5611" spans="6:6" x14ac:dyDescent="0.25">
      <c r="F5611" s="2"/>
    </row>
    <row r="5612" spans="6:6" x14ac:dyDescent="0.25">
      <c r="F5612" s="2"/>
    </row>
    <row r="5613" spans="6:6" x14ac:dyDescent="0.25">
      <c r="F5613" s="2"/>
    </row>
    <row r="5614" spans="6:6" x14ac:dyDescent="0.25">
      <c r="F5614" s="2"/>
    </row>
    <row r="5615" spans="6:6" x14ac:dyDescent="0.25">
      <c r="F5615" s="2"/>
    </row>
    <row r="5616" spans="6:6" x14ac:dyDescent="0.25">
      <c r="F5616" s="2"/>
    </row>
    <row r="5617" spans="6:6" x14ac:dyDescent="0.25">
      <c r="F5617" s="2"/>
    </row>
    <row r="5618" spans="6:6" x14ac:dyDescent="0.25">
      <c r="F5618" s="2"/>
    </row>
    <row r="5619" spans="6:6" x14ac:dyDescent="0.25">
      <c r="F5619" s="2"/>
    </row>
    <row r="5620" spans="6:6" x14ac:dyDescent="0.25">
      <c r="F5620" s="2"/>
    </row>
    <row r="5621" spans="6:6" x14ac:dyDescent="0.25">
      <c r="F5621" s="2"/>
    </row>
    <row r="5622" spans="6:6" x14ac:dyDescent="0.25">
      <c r="F5622" s="2"/>
    </row>
    <row r="5623" spans="6:6" x14ac:dyDescent="0.25">
      <c r="F5623" s="2"/>
    </row>
    <row r="5624" spans="6:6" x14ac:dyDescent="0.25">
      <c r="F5624" s="2"/>
    </row>
    <row r="5625" spans="6:6" x14ac:dyDescent="0.25">
      <c r="F5625" s="2"/>
    </row>
    <row r="5626" spans="6:6" x14ac:dyDescent="0.25">
      <c r="F5626" s="2"/>
    </row>
    <row r="5627" spans="6:6" x14ac:dyDescent="0.25">
      <c r="F5627" s="2"/>
    </row>
    <row r="5628" spans="6:6" x14ac:dyDescent="0.25">
      <c r="F5628" s="2"/>
    </row>
    <row r="5629" spans="6:6" x14ac:dyDescent="0.25">
      <c r="F5629" s="2"/>
    </row>
    <row r="5630" spans="6:6" x14ac:dyDescent="0.25">
      <c r="F5630" s="2"/>
    </row>
    <row r="5631" spans="6:6" x14ac:dyDescent="0.25">
      <c r="F5631" s="2"/>
    </row>
    <row r="5632" spans="6:6" x14ac:dyDescent="0.25">
      <c r="F5632" s="2"/>
    </row>
    <row r="5633" spans="6:6" x14ac:dyDescent="0.25">
      <c r="F5633" s="2"/>
    </row>
    <row r="5634" spans="6:6" x14ac:dyDescent="0.25">
      <c r="F5634" s="2"/>
    </row>
    <row r="5635" spans="6:6" x14ac:dyDescent="0.25">
      <c r="F5635" s="2"/>
    </row>
    <row r="5636" spans="6:6" x14ac:dyDescent="0.25">
      <c r="F5636" s="2"/>
    </row>
    <row r="5637" spans="6:6" x14ac:dyDescent="0.25">
      <c r="F5637" s="2"/>
    </row>
    <row r="5638" spans="6:6" x14ac:dyDescent="0.25">
      <c r="F5638" s="2"/>
    </row>
    <row r="5639" spans="6:6" x14ac:dyDescent="0.25">
      <c r="F5639" s="2"/>
    </row>
    <row r="5640" spans="6:6" x14ac:dyDescent="0.25">
      <c r="F5640" s="2"/>
    </row>
    <row r="5641" spans="6:6" x14ac:dyDescent="0.25">
      <c r="F5641" s="2"/>
    </row>
    <row r="5642" spans="6:6" x14ac:dyDescent="0.25">
      <c r="F5642" s="2"/>
    </row>
    <row r="5643" spans="6:6" x14ac:dyDescent="0.25">
      <c r="F5643" s="2"/>
    </row>
    <row r="5644" spans="6:6" x14ac:dyDescent="0.25">
      <c r="F5644" s="2"/>
    </row>
    <row r="5645" spans="6:6" x14ac:dyDescent="0.25">
      <c r="F5645" s="2"/>
    </row>
    <row r="5646" spans="6:6" x14ac:dyDescent="0.25">
      <c r="F5646" s="2"/>
    </row>
    <row r="5647" spans="6:6" x14ac:dyDescent="0.25">
      <c r="F5647" s="2"/>
    </row>
    <row r="5648" spans="6:6" x14ac:dyDescent="0.25">
      <c r="F5648" s="2"/>
    </row>
    <row r="5649" spans="6:6" x14ac:dyDescent="0.25">
      <c r="F5649" s="2"/>
    </row>
    <row r="5650" spans="6:6" x14ac:dyDescent="0.25">
      <c r="F5650" s="2"/>
    </row>
    <row r="5651" spans="6:6" x14ac:dyDescent="0.25">
      <c r="F5651" s="2"/>
    </row>
    <row r="5652" spans="6:6" x14ac:dyDescent="0.25">
      <c r="F5652" s="2"/>
    </row>
    <row r="5653" spans="6:6" x14ac:dyDescent="0.25">
      <c r="F5653" s="2"/>
    </row>
    <row r="5654" spans="6:6" x14ac:dyDescent="0.25">
      <c r="F5654" s="2"/>
    </row>
    <row r="5655" spans="6:6" x14ac:dyDescent="0.25">
      <c r="F5655" s="2"/>
    </row>
    <row r="5656" spans="6:6" x14ac:dyDescent="0.25">
      <c r="F5656" s="2"/>
    </row>
    <row r="5657" spans="6:6" x14ac:dyDescent="0.25">
      <c r="F5657" s="2"/>
    </row>
    <row r="5658" spans="6:6" x14ac:dyDescent="0.25">
      <c r="F5658" s="2"/>
    </row>
    <row r="5659" spans="6:6" x14ac:dyDescent="0.25">
      <c r="F5659" s="2"/>
    </row>
    <row r="5660" spans="6:6" x14ac:dyDescent="0.25">
      <c r="F5660" s="2"/>
    </row>
    <row r="5661" spans="6:6" x14ac:dyDescent="0.25">
      <c r="F5661" s="2"/>
    </row>
    <row r="5662" spans="6:6" x14ac:dyDescent="0.25">
      <c r="F5662" s="2"/>
    </row>
    <row r="5663" spans="6:6" x14ac:dyDescent="0.25">
      <c r="F5663" s="2"/>
    </row>
    <row r="5664" spans="6:6" x14ac:dyDescent="0.25">
      <c r="F5664" s="2"/>
    </row>
    <row r="5665" spans="6:6" x14ac:dyDescent="0.25">
      <c r="F5665" s="2"/>
    </row>
    <row r="5666" spans="6:6" x14ac:dyDescent="0.25">
      <c r="F5666" s="2"/>
    </row>
    <row r="5667" spans="6:6" x14ac:dyDescent="0.25">
      <c r="F5667" s="2"/>
    </row>
    <row r="5668" spans="6:6" x14ac:dyDescent="0.25">
      <c r="F5668" s="2"/>
    </row>
    <row r="5669" spans="6:6" x14ac:dyDescent="0.25">
      <c r="F5669" s="2"/>
    </row>
    <row r="5670" spans="6:6" x14ac:dyDescent="0.25">
      <c r="F5670" s="2"/>
    </row>
    <row r="5671" spans="6:6" x14ac:dyDescent="0.25">
      <c r="F5671" s="2"/>
    </row>
    <row r="5672" spans="6:6" x14ac:dyDescent="0.25">
      <c r="F5672" s="2"/>
    </row>
    <row r="5673" spans="6:6" x14ac:dyDescent="0.25">
      <c r="F5673" s="2"/>
    </row>
    <row r="5674" spans="6:6" x14ac:dyDescent="0.25">
      <c r="F5674" s="2"/>
    </row>
    <row r="5675" spans="6:6" x14ac:dyDescent="0.25">
      <c r="F5675" s="2"/>
    </row>
    <row r="5676" spans="6:6" x14ac:dyDescent="0.25">
      <c r="F5676" s="2"/>
    </row>
    <row r="5677" spans="6:6" x14ac:dyDescent="0.25">
      <c r="F5677" s="2"/>
    </row>
    <row r="5678" spans="6:6" x14ac:dyDescent="0.25">
      <c r="F5678" s="2"/>
    </row>
    <row r="5679" spans="6:6" x14ac:dyDescent="0.25">
      <c r="F5679" s="2"/>
    </row>
    <row r="5680" spans="6:6" x14ac:dyDescent="0.25">
      <c r="F5680" s="2"/>
    </row>
    <row r="5681" spans="6:6" x14ac:dyDescent="0.25">
      <c r="F5681" s="2"/>
    </row>
    <row r="5682" spans="6:6" x14ac:dyDescent="0.25">
      <c r="F5682" s="2"/>
    </row>
    <row r="5683" spans="6:6" x14ac:dyDescent="0.25">
      <c r="F5683" s="2"/>
    </row>
    <row r="5684" spans="6:6" x14ac:dyDescent="0.25">
      <c r="F5684" s="2"/>
    </row>
    <row r="5685" spans="6:6" x14ac:dyDescent="0.25">
      <c r="F5685" s="2"/>
    </row>
    <row r="5686" spans="6:6" x14ac:dyDescent="0.25">
      <c r="F5686" s="2"/>
    </row>
    <row r="5687" spans="6:6" x14ac:dyDescent="0.25">
      <c r="F5687" s="2"/>
    </row>
    <row r="5688" spans="6:6" x14ac:dyDescent="0.25">
      <c r="F5688" s="2"/>
    </row>
    <row r="5689" spans="6:6" x14ac:dyDescent="0.25">
      <c r="F5689" s="2"/>
    </row>
    <row r="5690" spans="6:6" x14ac:dyDescent="0.25">
      <c r="F5690" s="2"/>
    </row>
    <row r="5691" spans="6:6" x14ac:dyDescent="0.25">
      <c r="F5691" s="2"/>
    </row>
    <row r="5692" spans="6:6" x14ac:dyDescent="0.25">
      <c r="F5692" s="2"/>
    </row>
    <row r="5693" spans="6:6" x14ac:dyDescent="0.25">
      <c r="F5693" s="2"/>
    </row>
    <row r="5694" spans="6:6" x14ac:dyDescent="0.25">
      <c r="F5694" s="2"/>
    </row>
    <row r="5695" spans="6:6" x14ac:dyDescent="0.25">
      <c r="F5695" s="2"/>
    </row>
    <row r="5696" spans="6:6" x14ac:dyDescent="0.25">
      <c r="F5696" s="2"/>
    </row>
    <row r="5697" spans="6:6" x14ac:dyDescent="0.25">
      <c r="F5697" s="2"/>
    </row>
    <row r="5698" spans="6:6" x14ac:dyDescent="0.25">
      <c r="F5698" s="2"/>
    </row>
    <row r="5699" spans="6:6" x14ac:dyDescent="0.25">
      <c r="F5699" s="2"/>
    </row>
    <row r="5700" spans="6:6" x14ac:dyDescent="0.25">
      <c r="F5700" s="2"/>
    </row>
    <row r="5701" spans="6:6" x14ac:dyDescent="0.25">
      <c r="F5701" s="2"/>
    </row>
    <row r="5702" spans="6:6" x14ac:dyDescent="0.25">
      <c r="F5702" s="2"/>
    </row>
    <row r="5703" spans="6:6" x14ac:dyDescent="0.25">
      <c r="F5703" s="2"/>
    </row>
    <row r="5704" spans="6:6" x14ac:dyDescent="0.25">
      <c r="F5704" s="2"/>
    </row>
    <row r="5705" spans="6:6" x14ac:dyDescent="0.25">
      <c r="F5705" s="2"/>
    </row>
    <row r="5706" spans="6:6" x14ac:dyDescent="0.25">
      <c r="F5706" s="2"/>
    </row>
    <row r="5707" spans="6:6" x14ac:dyDescent="0.25">
      <c r="F5707" s="2"/>
    </row>
    <row r="5708" spans="6:6" x14ac:dyDescent="0.25">
      <c r="F5708" s="2"/>
    </row>
    <row r="5709" spans="6:6" x14ac:dyDescent="0.25">
      <c r="F5709" s="2"/>
    </row>
    <row r="5710" spans="6:6" x14ac:dyDescent="0.25">
      <c r="F5710" s="2"/>
    </row>
    <row r="5711" spans="6:6" x14ac:dyDescent="0.25">
      <c r="F5711" s="2"/>
    </row>
    <row r="5712" spans="6:6" x14ac:dyDescent="0.25">
      <c r="F5712" s="2"/>
    </row>
    <row r="5713" spans="6:6" x14ac:dyDescent="0.25">
      <c r="F5713" s="2"/>
    </row>
    <row r="5714" spans="6:6" x14ac:dyDescent="0.25">
      <c r="F5714" s="2"/>
    </row>
    <row r="5715" spans="6:6" x14ac:dyDescent="0.25">
      <c r="F5715" s="2"/>
    </row>
    <row r="5716" spans="6:6" x14ac:dyDescent="0.25">
      <c r="F5716" s="2"/>
    </row>
    <row r="5717" spans="6:6" x14ac:dyDescent="0.25">
      <c r="F5717" s="2"/>
    </row>
    <row r="5718" spans="6:6" x14ac:dyDescent="0.25">
      <c r="F5718" s="2"/>
    </row>
    <row r="5719" spans="6:6" x14ac:dyDescent="0.25">
      <c r="F5719" s="2"/>
    </row>
    <row r="5720" spans="6:6" x14ac:dyDescent="0.25">
      <c r="F5720" s="2"/>
    </row>
    <row r="5721" spans="6:6" x14ac:dyDescent="0.25">
      <c r="F5721" s="2"/>
    </row>
    <row r="5722" spans="6:6" x14ac:dyDescent="0.25">
      <c r="F5722" s="2"/>
    </row>
    <row r="5723" spans="6:6" x14ac:dyDescent="0.25">
      <c r="F5723" s="2"/>
    </row>
    <row r="5724" spans="6:6" x14ac:dyDescent="0.25">
      <c r="F5724" s="2"/>
    </row>
    <row r="5725" spans="6:6" x14ac:dyDescent="0.25">
      <c r="F5725" s="2"/>
    </row>
    <row r="5726" spans="6:6" x14ac:dyDescent="0.25">
      <c r="F5726" s="2"/>
    </row>
    <row r="5727" spans="6:6" x14ac:dyDescent="0.25">
      <c r="F5727" s="2"/>
    </row>
    <row r="5728" spans="6:6" x14ac:dyDescent="0.25">
      <c r="F5728" s="2"/>
    </row>
    <row r="5729" spans="6:6" x14ac:dyDescent="0.25">
      <c r="F5729" s="2"/>
    </row>
    <row r="5730" spans="6:6" x14ac:dyDescent="0.25">
      <c r="F5730" s="2"/>
    </row>
    <row r="5731" spans="6:6" x14ac:dyDescent="0.25">
      <c r="F5731" s="2"/>
    </row>
    <row r="5732" spans="6:6" x14ac:dyDescent="0.25">
      <c r="F5732" s="2"/>
    </row>
    <row r="5733" spans="6:6" x14ac:dyDescent="0.25">
      <c r="F5733" s="2"/>
    </row>
    <row r="5734" spans="6:6" x14ac:dyDescent="0.25">
      <c r="F5734" s="2"/>
    </row>
    <row r="5735" spans="6:6" x14ac:dyDescent="0.25">
      <c r="F5735" s="2"/>
    </row>
    <row r="5736" spans="6:6" x14ac:dyDescent="0.25">
      <c r="F5736" s="2"/>
    </row>
    <row r="5737" spans="6:6" x14ac:dyDescent="0.25">
      <c r="F5737" s="2"/>
    </row>
    <row r="5738" spans="6:6" x14ac:dyDescent="0.25">
      <c r="F5738" s="2"/>
    </row>
    <row r="5739" spans="6:6" x14ac:dyDescent="0.25">
      <c r="F5739" s="2"/>
    </row>
    <row r="5740" spans="6:6" x14ac:dyDescent="0.25">
      <c r="F5740" s="2"/>
    </row>
    <row r="5741" spans="6:6" x14ac:dyDescent="0.25">
      <c r="F5741" s="2"/>
    </row>
    <row r="5742" spans="6:6" x14ac:dyDescent="0.25">
      <c r="F5742" s="2"/>
    </row>
    <row r="5743" spans="6:6" x14ac:dyDescent="0.25">
      <c r="F5743" s="2"/>
    </row>
    <row r="5744" spans="6:6" x14ac:dyDescent="0.25">
      <c r="F5744" s="2"/>
    </row>
    <row r="5745" spans="6:6" x14ac:dyDescent="0.25">
      <c r="F5745" s="2"/>
    </row>
    <row r="5746" spans="6:6" x14ac:dyDescent="0.25">
      <c r="F5746" s="2"/>
    </row>
    <row r="5747" spans="6:6" x14ac:dyDescent="0.25">
      <c r="F5747" s="2"/>
    </row>
    <row r="5748" spans="6:6" x14ac:dyDescent="0.25">
      <c r="F5748" s="2"/>
    </row>
    <row r="5749" spans="6:6" x14ac:dyDescent="0.25">
      <c r="F5749" s="2"/>
    </row>
    <row r="5750" spans="6:6" x14ac:dyDescent="0.25">
      <c r="F5750" s="2"/>
    </row>
    <row r="5751" spans="6:6" x14ac:dyDescent="0.25">
      <c r="F5751" s="2"/>
    </row>
    <row r="5752" spans="6:6" x14ac:dyDescent="0.25">
      <c r="F5752" s="2"/>
    </row>
    <row r="5753" spans="6:6" x14ac:dyDescent="0.25">
      <c r="F5753" s="2"/>
    </row>
    <row r="5754" spans="6:6" x14ac:dyDescent="0.25">
      <c r="F5754" s="2"/>
    </row>
    <row r="5755" spans="6:6" x14ac:dyDescent="0.25">
      <c r="F5755" s="2"/>
    </row>
    <row r="5756" spans="6:6" x14ac:dyDescent="0.25">
      <c r="F5756" s="2"/>
    </row>
    <row r="5757" spans="6:6" x14ac:dyDescent="0.25">
      <c r="F5757" s="2"/>
    </row>
    <row r="5758" spans="6:6" x14ac:dyDescent="0.25">
      <c r="F5758" s="2"/>
    </row>
    <row r="5759" spans="6:6" x14ac:dyDescent="0.25">
      <c r="F5759" s="2"/>
    </row>
    <row r="5760" spans="6:6" x14ac:dyDescent="0.25">
      <c r="F5760" s="2"/>
    </row>
    <row r="5761" spans="6:6" x14ac:dyDescent="0.25">
      <c r="F5761" s="2"/>
    </row>
    <row r="5762" spans="6:6" x14ac:dyDescent="0.25">
      <c r="F5762" s="2"/>
    </row>
    <row r="5763" spans="6:6" x14ac:dyDescent="0.25">
      <c r="F5763" s="2"/>
    </row>
    <row r="5764" spans="6:6" x14ac:dyDescent="0.25">
      <c r="F5764" s="2"/>
    </row>
    <row r="5765" spans="6:6" x14ac:dyDescent="0.25">
      <c r="F5765" s="2"/>
    </row>
    <row r="5766" spans="6:6" x14ac:dyDescent="0.25">
      <c r="F5766" s="2"/>
    </row>
    <row r="5767" spans="6:6" x14ac:dyDescent="0.25">
      <c r="F5767" s="2"/>
    </row>
    <row r="5768" spans="6:6" x14ac:dyDescent="0.25">
      <c r="F5768" s="2"/>
    </row>
    <row r="5769" spans="6:6" x14ac:dyDescent="0.25">
      <c r="F5769" s="2"/>
    </row>
    <row r="5770" spans="6:6" x14ac:dyDescent="0.25">
      <c r="F5770" s="2"/>
    </row>
    <row r="5771" spans="6:6" x14ac:dyDescent="0.25">
      <c r="F5771" s="2"/>
    </row>
    <row r="5772" spans="6:6" x14ac:dyDescent="0.25">
      <c r="F5772" s="2"/>
    </row>
    <row r="5773" spans="6:6" x14ac:dyDescent="0.25">
      <c r="F5773" s="2"/>
    </row>
    <row r="5774" spans="6:6" x14ac:dyDescent="0.25">
      <c r="F5774" s="2"/>
    </row>
    <row r="5775" spans="6:6" x14ac:dyDescent="0.25">
      <c r="F5775" s="2"/>
    </row>
    <row r="5776" spans="6:6" x14ac:dyDescent="0.25">
      <c r="F5776" s="2"/>
    </row>
    <row r="5777" spans="6:6" x14ac:dyDescent="0.25">
      <c r="F5777" s="2"/>
    </row>
    <row r="5778" spans="6:6" x14ac:dyDescent="0.25">
      <c r="F5778" s="2"/>
    </row>
    <row r="5779" spans="6:6" x14ac:dyDescent="0.25">
      <c r="F5779" s="2"/>
    </row>
    <row r="5780" spans="6:6" x14ac:dyDescent="0.25">
      <c r="F5780" s="2"/>
    </row>
    <row r="5781" spans="6:6" x14ac:dyDescent="0.25">
      <c r="F5781" s="2"/>
    </row>
    <row r="5782" spans="6:6" x14ac:dyDescent="0.25">
      <c r="F5782" s="2"/>
    </row>
    <row r="5783" spans="6:6" x14ac:dyDescent="0.25">
      <c r="F5783" s="2"/>
    </row>
    <row r="5784" spans="6:6" x14ac:dyDescent="0.25">
      <c r="F5784" s="2"/>
    </row>
    <row r="5785" spans="6:6" x14ac:dyDescent="0.25">
      <c r="F5785" s="2"/>
    </row>
    <row r="5786" spans="6:6" x14ac:dyDescent="0.25">
      <c r="F5786" s="2"/>
    </row>
    <row r="5787" spans="6:6" x14ac:dyDescent="0.25">
      <c r="F5787" s="2"/>
    </row>
    <row r="5788" spans="6:6" x14ac:dyDescent="0.25">
      <c r="F5788" s="2"/>
    </row>
    <row r="5789" spans="6:6" x14ac:dyDescent="0.25">
      <c r="F5789" s="2"/>
    </row>
    <row r="5790" spans="6:6" x14ac:dyDescent="0.25">
      <c r="F5790" s="2"/>
    </row>
    <row r="5791" spans="6:6" x14ac:dyDescent="0.25">
      <c r="F5791" s="2"/>
    </row>
    <row r="5792" spans="6:6" x14ac:dyDescent="0.25">
      <c r="F5792" s="2"/>
    </row>
    <row r="5793" spans="6:6" x14ac:dyDescent="0.25">
      <c r="F5793" s="2"/>
    </row>
    <row r="5794" spans="6:6" x14ac:dyDescent="0.25">
      <c r="F5794" s="2"/>
    </row>
    <row r="5795" spans="6:6" x14ac:dyDescent="0.25">
      <c r="F5795" s="2"/>
    </row>
    <row r="5796" spans="6:6" x14ac:dyDescent="0.25">
      <c r="F5796" s="2"/>
    </row>
    <row r="5797" spans="6:6" x14ac:dyDescent="0.25">
      <c r="F5797" s="2"/>
    </row>
    <row r="5798" spans="6:6" x14ac:dyDescent="0.25">
      <c r="F5798" s="2"/>
    </row>
    <row r="5799" spans="6:6" x14ac:dyDescent="0.25">
      <c r="F5799" s="2"/>
    </row>
    <row r="5800" spans="6:6" x14ac:dyDescent="0.25">
      <c r="F5800" s="2"/>
    </row>
    <row r="5801" spans="6:6" x14ac:dyDescent="0.25">
      <c r="F5801" s="2"/>
    </row>
    <row r="5802" spans="6:6" x14ac:dyDescent="0.25">
      <c r="F5802" s="2"/>
    </row>
    <row r="5803" spans="6:6" x14ac:dyDescent="0.25">
      <c r="F5803" s="2"/>
    </row>
    <row r="5804" spans="6:6" x14ac:dyDescent="0.25">
      <c r="F5804" s="2"/>
    </row>
    <row r="5805" spans="6:6" x14ac:dyDescent="0.25">
      <c r="F5805" s="2"/>
    </row>
    <row r="5806" spans="6:6" x14ac:dyDescent="0.25">
      <c r="F5806" s="2"/>
    </row>
    <row r="5807" spans="6:6" x14ac:dyDescent="0.25">
      <c r="F5807" s="2"/>
    </row>
    <row r="5808" spans="6:6" x14ac:dyDescent="0.25">
      <c r="F5808" s="2"/>
    </row>
    <row r="5809" spans="6:6" x14ac:dyDescent="0.25">
      <c r="F5809" s="2"/>
    </row>
    <row r="5810" spans="6:6" x14ac:dyDescent="0.25">
      <c r="F5810" s="2"/>
    </row>
    <row r="5811" spans="6:6" x14ac:dyDescent="0.25">
      <c r="F5811" s="2"/>
    </row>
    <row r="5812" spans="6:6" x14ac:dyDescent="0.25">
      <c r="F5812" s="2"/>
    </row>
    <row r="5813" spans="6:6" x14ac:dyDescent="0.25">
      <c r="F5813" s="2"/>
    </row>
    <row r="5814" spans="6:6" x14ac:dyDescent="0.25">
      <c r="F5814" s="2"/>
    </row>
    <row r="5815" spans="6:6" x14ac:dyDescent="0.25">
      <c r="F5815" s="2"/>
    </row>
    <row r="5816" spans="6:6" x14ac:dyDescent="0.25">
      <c r="F5816" s="2"/>
    </row>
    <row r="5817" spans="6:6" x14ac:dyDescent="0.25">
      <c r="F5817" s="2"/>
    </row>
    <row r="5818" spans="6:6" x14ac:dyDescent="0.25">
      <c r="F5818" s="2"/>
    </row>
    <row r="5819" spans="6:6" x14ac:dyDescent="0.25">
      <c r="F5819" s="2"/>
    </row>
    <row r="5820" spans="6:6" x14ac:dyDescent="0.25">
      <c r="F5820" s="2"/>
    </row>
    <row r="5821" spans="6:6" x14ac:dyDescent="0.25">
      <c r="F5821" s="2"/>
    </row>
    <row r="5822" spans="6:6" x14ac:dyDescent="0.25">
      <c r="F5822" s="2"/>
    </row>
    <row r="5823" spans="6:6" x14ac:dyDescent="0.25">
      <c r="F5823" s="2"/>
    </row>
    <row r="5824" spans="6:6" x14ac:dyDescent="0.25">
      <c r="F5824" s="2"/>
    </row>
    <row r="5825" spans="6:6" x14ac:dyDescent="0.25">
      <c r="F5825" s="2"/>
    </row>
    <row r="5826" spans="6:6" x14ac:dyDescent="0.25">
      <c r="F5826" s="2"/>
    </row>
    <row r="5827" spans="6:6" x14ac:dyDescent="0.25">
      <c r="F5827" s="2"/>
    </row>
    <row r="5828" spans="6:6" x14ac:dyDescent="0.25">
      <c r="F5828" s="2"/>
    </row>
    <row r="5829" spans="6:6" x14ac:dyDescent="0.25">
      <c r="F5829" s="2"/>
    </row>
    <row r="5830" spans="6:6" x14ac:dyDescent="0.25">
      <c r="F5830" s="2"/>
    </row>
    <row r="5831" spans="6:6" x14ac:dyDescent="0.25">
      <c r="F5831" s="2"/>
    </row>
    <row r="5832" spans="6:6" x14ac:dyDescent="0.25">
      <c r="F5832" s="2"/>
    </row>
    <row r="5833" spans="6:6" x14ac:dyDescent="0.25">
      <c r="F5833" s="2"/>
    </row>
    <row r="5834" spans="6:6" x14ac:dyDescent="0.25">
      <c r="F5834" s="2"/>
    </row>
    <row r="5835" spans="6:6" x14ac:dyDescent="0.25">
      <c r="F5835" s="2"/>
    </row>
    <row r="5836" spans="6:6" x14ac:dyDescent="0.25">
      <c r="F5836" s="2"/>
    </row>
    <row r="5837" spans="6:6" x14ac:dyDescent="0.25">
      <c r="F5837" s="2"/>
    </row>
    <row r="5838" spans="6:6" x14ac:dyDescent="0.25">
      <c r="F5838" s="2"/>
    </row>
    <row r="5839" spans="6:6" x14ac:dyDescent="0.25">
      <c r="F5839" s="2"/>
    </row>
    <row r="5840" spans="6:6" x14ac:dyDescent="0.25">
      <c r="F5840" s="2"/>
    </row>
    <row r="5841" spans="6:6" x14ac:dyDescent="0.25">
      <c r="F5841" s="2"/>
    </row>
    <row r="5842" spans="6:6" x14ac:dyDescent="0.25">
      <c r="F5842" s="2"/>
    </row>
    <row r="5843" spans="6:6" x14ac:dyDescent="0.25">
      <c r="F5843" s="2"/>
    </row>
    <row r="5844" spans="6:6" x14ac:dyDescent="0.25">
      <c r="F5844" s="2"/>
    </row>
    <row r="5845" spans="6:6" x14ac:dyDescent="0.25">
      <c r="F5845" s="2"/>
    </row>
    <row r="5846" spans="6:6" x14ac:dyDescent="0.25">
      <c r="F5846" s="2"/>
    </row>
    <row r="5847" spans="6:6" x14ac:dyDescent="0.25">
      <c r="F5847" s="2"/>
    </row>
    <row r="5848" spans="6:6" x14ac:dyDescent="0.25">
      <c r="F5848" s="2"/>
    </row>
    <row r="5849" spans="6:6" x14ac:dyDescent="0.25">
      <c r="F5849" s="2"/>
    </row>
    <row r="5850" spans="6:6" x14ac:dyDescent="0.25">
      <c r="F5850" s="2"/>
    </row>
    <row r="5851" spans="6:6" x14ac:dyDescent="0.25">
      <c r="F5851" s="2"/>
    </row>
    <row r="5852" spans="6:6" x14ac:dyDescent="0.25">
      <c r="F5852" s="2"/>
    </row>
    <row r="5853" spans="6:6" x14ac:dyDescent="0.25">
      <c r="F5853" s="2"/>
    </row>
    <row r="5854" spans="6:6" x14ac:dyDescent="0.25">
      <c r="F5854" s="2"/>
    </row>
    <row r="5855" spans="6:6" x14ac:dyDescent="0.25">
      <c r="F5855" s="2"/>
    </row>
    <row r="5856" spans="6:6" x14ac:dyDescent="0.25">
      <c r="F5856" s="2"/>
    </row>
    <row r="5857" spans="6:6" x14ac:dyDescent="0.25">
      <c r="F5857" s="2"/>
    </row>
    <row r="5858" spans="6:6" x14ac:dyDescent="0.25">
      <c r="F5858" s="2"/>
    </row>
    <row r="5859" spans="6:6" x14ac:dyDescent="0.25">
      <c r="F5859" s="2"/>
    </row>
    <row r="5860" spans="6:6" x14ac:dyDescent="0.25">
      <c r="F5860" s="2"/>
    </row>
    <row r="5861" spans="6:6" x14ac:dyDescent="0.25">
      <c r="F5861" s="2"/>
    </row>
    <row r="5862" spans="6:6" x14ac:dyDescent="0.25">
      <c r="F5862" s="2"/>
    </row>
    <row r="5863" spans="6:6" x14ac:dyDescent="0.25">
      <c r="F5863" s="2"/>
    </row>
    <row r="5864" spans="6:6" x14ac:dyDescent="0.25">
      <c r="F5864" s="2"/>
    </row>
    <row r="5865" spans="6:6" x14ac:dyDescent="0.25">
      <c r="F5865" s="2"/>
    </row>
    <row r="5866" spans="6:6" x14ac:dyDescent="0.25">
      <c r="F5866" s="2"/>
    </row>
    <row r="5867" spans="6:6" x14ac:dyDescent="0.25">
      <c r="F5867" s="2"/>
    </row>
    <row r="5868" spans="6:6" x14ac:dyDescent="0.25">
      <c r="F5868" s="2"/>
    </row>
    <row r="5869" spans="6:6" x14ac:dyDescent="0.25">
      <c r="F5869" s="2"/>
    </row>
    <row r="5870" spans="6:6" x14ac:dyDescent="0.25">
      <c r="F5870" s="2"/>
    </row>
    <row r="5871" spans="6:6" x14ac:dyDescent="0.25">
      <c r="F5871" s="2"/>
    </row>
    <row r="5872" spans="6:6" x14ac:dyDescent="0.25">
      <c r="F5872" s="2"/>
    </row>
    <row r="5873" spans="6:6" x14ac:dyDescent="0.25">
      <c r="F5873" s="2"/>
    </row>
    <row r="5874" spans="6:6" x14ac:dyDescent="0.25">
      <c r="F5874" s="2"/>
    </row>
    <row r="5875" spans="6:6" x14ac:dyDescent="0.25">
      <c r="F5875" s="2"/>
    </row>
    <row r="5876" spans="6:6" x14ac:dyDescent="0.25">
      <c r="F5876" s="2"/>
    </row>
    <row r="5877" spans="6:6" x14ac:dyDescent="0.25">
      <c r="F5877" s="2"/>
    </row>
    <row r="5878" spans="6:6" x14ac:dyDescent="0.25">
      <c r="F5878" s="2"/>
    </row>
    <row r="5879" spans="6:6" x14ac:dyDescent="0.25">
      <c r="F5879" s="2"/>
    </row>
    <row r="5880" spans="6:6" x14ac:dyDescent="0.25">
      <c r="F5880" s="2"/>
    </row>
    <row r="5881" spans="6:6" x14ac:dyDescent="0.25">
      <c r="F5881" s="2"/>
    </row>
    <row r="5882" spans="6:6" x14ac:dyDescent="0.25">
      <c r="F5882" s="2"/>
    </row>
    <row r="5883" spans="6:6" x14ac:dyDescent="0.25">
      <c r="F5883" s="2"/>
    </row>
    <row r="5884" spans="6:6" x14ac:dyDescent="0.25">
      <c r="F5884" s="2"/>
    </row>
    <row r="5885" spans="6:6" x14ac:dyDescent="0.25">
      <c r="F5885" s="2"/>
    </row>
    <row r="5886" spans="6:6" x14ac:dyDescent="0.25">
      <c r="F5886" s="2"/>
    </row>
    <row r="5887" spans="6:6" x14ac:dyDescent="0.25">
      <c r="F5887" s="2"/>
    </row>
    <row r="5888" spans="6:6" x14ac:dyDescent="0.25">
      <c r="F5888" s="2"/>
    </row>
    <row r="5889" spans="6:6" x14ac:dyDescent="0.25">
      <c r="F5889" s="2"/>
    </row>
    <row r="5890" spans="6:6" x14ac:dyDescent="0.25">
      <c r="F5890" s="2"/>
    </row>
    <row r="5891" spans="6:6" x14ac:dyDescent="0.25">
      <c r="F5891" s="2"/>
    </row>
    <row r="5892" spans="6:6" x14ac:dyDescent="0.25">
      <c r="F5892" s="2"/>
    </row>
    <row r="5893" spans="6:6" x14ac:dyDescent="0.25">
      <c r="F5893" s="2"/>
    </row>
    <row r="5894" spans="6:6" x14ac:dyDescent="0.25">
      <c r="F5894" s="2"/>
    </row>
    <row r="5895" spans="6:6" x14ac:dyDescent="0.25">
      <c r="F5895" s="2"/>
    </row>
    <row r="5896" spans="6:6" x14ac:dyDescent="0.25">
      <c r="F5896" s="2"/>
    </row>
    <row r="5897" spans="6:6" x14ac:dyDescent="0.25">
      <c r="F5897" s="2"/>
    </row>
    <row r="5898" spans="6:6" x14ac:dyDescent="0.25">
      <c r="F5898" s="2"/>
    </row>
    <row r="5899" spans="6:6" x14ac:dyDescent="0.25">
      <c r="F5899" s="2"/>
    </row>
    <row r="5900" spans="6:6" x14ac:dyDescent="0.25">
      <c r="F5900" s="2"/>
    </row>
    <row r="5901" spans="6:6" x14ac:dyDescent="0.25">
      <c r="F5901" s="2"/>
    </row>
    <row r="5902" spans="6:6" x14ac:dyDescent="0.25">
      <c r="F5902" s="2"/>
    </row>
    <row r="5903" spans="6:6" x14ac:dyDescent="0.25">
      <c r="F5903" s="2"/>
    </row>
    <row r="5904" spans="6:6" x14ac:dyDescent="0.25">
      <c r="F5904" s="2"/>
    </row>
    <row r="5905" spans="6:6" x14ac:dyDescent="0.25">
      <c r="F5905" s="2"/>
    </row>
    <row r="5906" spans="6:6" x14ac:dyDescent="0.25">
      <c r="F5906" s="2"/>
    </row>
    <row r="5907" spans="6:6" x14ac:dyDescent="0.25">
      <c r="F5907" s="2"/>
    </row>
    <row r="5908" spans="6:6" x14ac:dyDescent="0.25">
      <c r="F5908" s="2"/>
    </row>
    <row r="5909" spans="6:6" x14ac:dyDescent="0.25">
      <c r="F5909" s="2"/>
    </row>
    <row r="5910" spans="6:6" x14ac:dyDescent="0.25">
      <c r="F5910" s="2"/>
    </row>
    <row r="5911" spans="6:6" x14ac:dyDescent="0.25">
      <c r="F5911" s="2"/>
    </row>
    <row r="5912" spans="6:6" x14ac:dyDescent="0.25">
      <c r="F5912" s="2"/>
    </row>
    <row r="5913" spans="6:6" x14ac:dyDescent="0.25">
      <c r="F5913" s="2"/>
    </row>
    <row r="5914" spans="6:6" x14ac:dyDescent="0.25">
      <c r="F5914" s="2"/>
    </row>
    <row r="5915" spans="6:6" x14ac:dyDescent="0.25">
      <c r="F5915" s="2"/>
    </row>
    <row r="5916" spans="6:6" x14ac:dyDescent="0.25">
      <c r="F5916" s="2"/>
    </row>
    <row r="5917" spans="6:6" x14ac:dyDescent="0.25">
      <c r="F5917" s="2"/>
    </row>
    <row r="5918" spans="6:6" x14ac:dyDescent="0.25">
      <c r="F5918" s="2"/>
    </row>
    <row r="5919" spans="6:6" x14ac:dyDescent="0.25">
      <c r="F5919" s="2"/>
    </row>
    <row r="5920" spans="6:6" x14ac:dyDescent="0.25">
      <c r="F5920" s="2"/>
    </row>
    <row r="5921" spans="6:6" x14ac:dyDescent="0.25">
      <c r="F5921" s="2"/>
    </row>
    <row r="5922" spans="6:6" x14ac:dyDescent="0.25">
      <c r="F5922" s="2"/>
    </row>
    <row r="5923" spans="6:6" x14ac:dyDescent="0.25">
      <c r="F5923" s="2"/>
    </row>
    <row r="5924" spans="6:6" x14ac:dyDescent="0.25">
      <c r="F5924" s="2"/>
    </row>
    <row r="5925" spans="6:6" x14ac:dyDescent="0.25">
      <c r="F5925" s="2"/>
    </row>
    <row r="5926" spans="6:6" x14ac:dyDescent="0.25">
      <c r="F5926" s="2"/>
    </row>
    <row r="5927" spans="6:6" x14ac:dyDescent="0.25">
      <c r="F5927" s="2"/>
    </row>
    <row r="5928" spans="6:6" x14ac:dyDescent="0.25">
      <c r="F5928" s="2"/>
    </row>
    <row r="5929" spans="6:6" x14ac:dyDescent="0.25">
      <c r="F5929" s="2"/>
    </row>
    <row r="5930" spans="6:6" x14ac:dyDescent="0.25">
      <c r="F5930" s="2"/>
    </row>
    <row r="5931" spans="6:6" x14ac:dyDescent="0.25">
      <c r="F5931" s="2"/>
    </row>
    <row r="5932" spans="6:6" x14ac:dyDescent="0.25">
      <c r="F5932" s="2"/>
    </row>
    <row r="5933" spans="6:6" x14ac:dyDescent="0.25">
      <c r="F5933" s="2"/>
    </row>
    <row r="5934" spans="6:6" x14ac:dyDescent="0.25">
      <c r="F5934" s="2"/>
    </row>
    <row r="5935" spans="6:6" x14ac:dyDescent="0.25">
      <c r="F5935" s="2"/>
    </row>
    <row r="5936" spans="6:6" x14ac:dyDescent="0.25">
      <c r="F5936" s="2"/>
    </row>
    <row r="5937" spans="6:6" x14ac:dyDescent="0.25">
      <c r="F5937" s="2"/>
    </row>
    <row r="5938" spans="6:6" x14ac:dyDescent="0.25">
      <c r="F5938" s="2"/>
    </row>
    <row r="5939" spans="6:6" x14ac:dyDescent="0.25">
      <c r="F5939" s="2"/>
    </row>
    <row r="5940" spans="6:6" x14ac:dyDescent="0.25">
      <c r="F5940" s="2"/>
    </row>
    <row r="5941" spans="6:6" x14ac:dyDescent="0.25">
      <c r="F5941" s="2"/>
    </row>
    <row r="5942" spans="6:6" x14ac:dyDescent="0.25">
      <c r="F5942" s="2"/>
    </row>
    <row r="5943" spans="6:6" x14ac:dyDescent="0.25">
      <c r="F5943" s="2"/>
    </row>
    <row r="5944" spans="6:6" x14ac:dyDescent="0.25">
      <c r="F5944" s="2"/>
    </row>
    <row r="5945" spans="6:6" x14ac:dyDescent="0.25">
      <c r="F5945" s="2"/>
    </row>
    <row r="5946" spans="6:6" x14ac:dyDescent="0.25">
      <c r="F5946" s="2"/>
    </row>
    <row r="5947" spans="6:6" x14ac:dyDescent="0.25">
      <c r="F5947" s="2"/>
    </row>
    <row r="5948" spans="6:6" x14ac:dyDescent="0.25">
      <c r="F5948" s="2"/>
    </row>
    <row r="5949" spans="6:6" x14ac:dyDescent="0.25">
      <c r="F5949" s="2"/>
    </row>
    <row r="5950" spans="6:6" x14ac:dyDescent="0.25">
      <c r="F5950" s="2"/>
    </row>
    <row r="5951" spans="6:6" x14ac:dyDescent="0.25">
      <c r="F5951" s="2"/>
    </row>
    <row r="5952" spans="6:6" x14ac:dyDescent="0.25">
      <c r="F5952" s="2"/>
    </row>
    <row r="5953" spans="6:6" x14ac:dyDescent="0.25">
      <c r="F5953" s="2"/>
    </row>
    <row r="5954" spans="6:6" x14ac:dyDescent="0.25">
      <c r="F5954" s="2"/>
    </row>
    <row r="5955" spans="6:6" x14ac:dyDescent="0.25">
      <c r="F5955" s="2"/>
    </row>
    <row r="5956" spans="6:6" x14ac:dyDescent="0.25">
      <c r="F5956" s="2"/>
    </row>
    <row r="5957" spans="6:6" x14ac:dyDescent="0.25">
      <c r="F5957" s="2"/>
    </row>
    <row r="5958" spans="6:6" x14ac:dyDescent="0.25">
      <c r="F5958" s="2"/>
    </row>
    <row r="5959" spans="6:6" x14ac:dyDescent="0.25">
      <c r="F5959" s="2"/>
    </row>
    <row r="5960" spans="6:6" x14ac:dyDescent="0.25">
      <c r="F5960" s="2"/>
    </row>
    <row r="5961" spans="6:6" x14ac:dyDescent="0.25">
      <c r="F5961" s="2"/>
    </row>
    <row r="5962" spans="6:6" x14ac:dyDescent="0.25">
      <c r="F5962" s="2"/>
    </row>
    <row r="5963" spans="6:6" x14ac:dyDescent="0.25">
      <c r="F5963" s="2"/>
    </row>
    <row r="5964" spans="6:6" x14ac:dyDescent="0.25">
      <c r="F5964" s="2"/>
    </row>
    <row r="5965" spans="6:6" x14ac:dyDescent="0.25">
      <c r="F5965" s="2"/>
    </row>
    <row r="5966" spans="6:6" x14ac:dyDescent="0.25">
      <c r="F5966" s="2"/>
    </row>
    <row r="5967" spans="6:6" x14ac:dyDescent="0.25">
      <c r="F5967" s="2"/>
    </row>
    <row r="5968" spans="6:6" x14ac:dyDescent="0.25">
      <c r="F5968" s="2"/>
    </row>
    <row r="5969" spans="6:6" x14ac:dyDescent="0.25">
      <c r="F5969" s="2"/>
    </row>
    <row r="5970" spans="6:6" x14ac:dyDescent="0.25">
      <c r="F5970" s="2"/>
    </row>
    <row r="5971" spans="6:6" x14ac:dyDescent="0.25">
      <c r="F5971" s="2"/>
    </row>
    <row r="5972" spans="6:6" x14ac:dyDescent="0.25">
      <c r="F5972" s="2"/>
    </row>
    <row r="5973" spans="6:6" x14ac:dyDescent="0.25">
      <c r="F5973" s="2"/>
    </row>
    <row r="5974" spans="6:6" x14ac:dyDescent="0.25">
      <c r="F5974" s="2"/>
    </row>
    <row r="5975" spans="6:6" x14ac:dyDescent="0.25">
      <c r="F5975" s="2"/>
    </row>
    <row r="5976" spans="6:6" x14ac:dyDescent="0.25">
      <c r="F5976" s="2"/>
    </row>
    <row r="5977" spans="6:6" x14ac:dyDescent="0.25">
      <c r="F5977" s="2"/>
    </row>
    <row r="5978" spans="6:6" x14ac:dyDescent="0.25">
      <c r="F5978" s="2"/>
    </row>
    <row r="5979" spans="6:6" x14ac:dyDescent="0.25">
      <c r="F5979" s="2"/>
    </row>
    <row r="5980" spans="6:6" x14ac:dyDescent="0.25">
      <c r="F5980" s="2"/>
    </row>
    <row r="5981" spans="6:6" x14ac:dyDescent="0.25">
      <c r="F5981" s="2"/>
    </row>
    <row r="5982" spans="6:6" x14ac:dyDescent="0.25">
      <c r="F5982" s="2"/>
    </row>
    <row r="5983" spans="6:6" x14ac:dyDescent="0.25">
      <c r="F5983" s="2"/>
    </row>
    <row r="5984" spans="6:6" x14ac:dyDescent="0.25">
      <c r="F5984" s="2"/>
    </row>
    <row r="5985" spans="6:6" x14ac:dyDescent="0.25">
      <c r="F5985" s="2"/>
    </row>
    <row r="5986" spans="6:6" x14ac:dyDescent="0.25">
      <c r="F5986" s="2"/>
    </row>
    <row r="5987" spans="6:6" x14ac:dyDescent="0.25">
      <c r="F5987" s="2"/>
    </row>
    <row r="5988" spans="6:6" x14ac:dyDescent="0.25">
      <c r="F5988" s="2"/>
    </row>
    <row r="5989" spans="6:6" x14ac:dyDescent="0.25">
      <c r="F5989" s="2"/>
    </row>
    <row r="5990" spans="6:6" x14ac:dyDescent="0.25">
      <c r="F5990" s="2"/>
    </row>
    <row r="5991" spans="6:6" x14ac:dyDescent="0.25">
      <c r="F5991" s="2"/>
    </row>
    <row r="5992" spans="6:6" x14ac:dyDescent="0.25">
      <c r="F5992" s="2"/>
    </row>
    <row r="5993" spans="6:6" x14ac:dyDescent="0.25">
      <c r="F5993" s="2"/>
    </row>
    <row r="5994" spans="6:6" x14ac:dyDescent="0.25">
      <c r="F5994" s="2"/>
    </row>
    <row r="5995" spans="6:6" x14ac:dyDescent="0.25">
      <c r="F5995" s="2"/>
    </row>
    <row r="5996" spans="6:6" x14ac:dyDescent="0.25">
      <c r="F5996" s="2"/>
    </row>
    <row r="5997" spans="6:6" x14ac:dyDescent="0.25">
      <c r="F5997" s="2"/>
    </row>
    <row r="5998" spans="6:6" x14ac:dyDescent="0.25">
      <c r="F5998" s="2"/>
    </row>
    <row r="5999" spans="6:6" x14ac:dyDescent="0.25">
      <c r="F5999" s="2"/>
    </row>
    <row r="6000" spans="6:6" x14ac:dyDescent="0.25">
      <c r="F6000" s="2"/>
    </row>
    <row r="6001" spans="6:6" x14ac:dyDescent="0.25">
      <c r="F6001" s="2"/>
    </row>
    <row r="6002" spans="6:6" x14ac:dyDescent="0.25">
      <c r="F6002" s="2"/>
    </row>
    <row r="6003" spans="6:6" x14ac:dyDescent="0.25">
      <c r="F6003" s="2"/>
    </row>
    <row r="6004" spans="6:6" x14ac:dyDescent="0.25">
      <c r="F6004" s="2"/>
    </row>
    <row r="6005" spans="6:6" x14ac:dyDescent="0.25">
      <c r="F6005" s="2"/>
    </row>
    <row r="6006" spans="6:6" x14ac:dyDescent="0.25">
      <c r="F6006" s="2"/>
    </row>
    <row r="6007" spans="6:6" x14ac:dyDescent="0.25">
      <c r="F6007" s="2"/>
    </row>
    <row r="6008" spans="6:6" x14ac:dyDescent="0.25">
      <c r="F6008" s="2"/>
    </row>
    <row r="6009" spans="6:6" x14ac:dyDescent="0.25">
      <c r="F6009" s="2"/>
    </row>
    <row r="6010" spans="6:6" x14ac:dyDescent="0.25">
      <c r="F6010" s="2"/>
    </row>
    <row r="6011" spans="6:6" x14ac:dyDescent="0.25">
      <c r="F6011" s="2"/>
    </row>
    <row r="6012" spans="6:6" x14ac:dyDescent="0.25">
      <c r="F6012" s="2"/>
    </row>
    <row r="6013" spans="6:6" x14ac:dyDescent="0.25">
      <c r="F6013" s="2"/>
    </row>
    <row r="6014" spans="6:6" x14ac:dyDescent="0.25">
      <c r="F6014" s="2"/>
    </row>
    <row r="6015" spans="6:6" x14ac:dyDescent="0.25">
      <c r="F6015" s="2"/>
    </row>
    <row r="6016" spans="6:6" x14ac:dyDescent="0.25">
      <c r="F6016" s="2"/>
    </row>
    <row r="6017" spans="6:6" x14ac:dyDescent="0.25">
      <c r="F6017" s="2"/>
    </row>
    <row r="6018" spans="6:6" x14ac:dyDescent="0.25">
      <c r="F6018" s="2"/>
    </row>
    <row r="6019" spans="6:6" x14ac:dyDescent="0.25">
      <c r="F6019" s="2"/>
    </row>
    <row r="6020" spans="6:6" x14ac:dyDescent="0.25">
      <c r="F6020" s="2"/>
    </row>
    <row r="6021" spans="6:6" x14ac:dyDescent="0.25">
      <c r="F6021" s="2"/>
    </row>
    <row r="6022" spans="6:6" x14ac:dyDescent="0.25">
      <c r="F6022" s="2"/>
    </row>
    <row r="6023" spans="6:6" x14ac:dyDescent="0.25">
      <c r="F6023" s="2"/>
    </row>
    <row r="6024" spans="6:6" x14ac:dyDescent="0.25">
      <c r="F6024" s="2"/>
    </row>
    <row r="6025" spans="6:6" x14ac:dyDescent="0.25">
      <c r="F6025" s="2"/>
    </row>
    <row r="6026" spans="6:6" x14ac:dyDescent="0.25">
      <c r="F6026" s="2"/>
    </row>
    <row r="6027" spans="6:6" x14ac:dyDescent="0.25">
      <c r="F6027" s="2"/>
    </row>
    <row r="6028" spans="6:6" x14ac:dyDescent="0.25">
      <c r="F6028" s="2"/>
    </row>
    <row r="6029" spans="6:6" x14ac:dyDescent="0.25">
      <c r="F6029" s="2"/>
    </row>
    <row r="6030" spans="6:6" x14ac:dyDescent="0.25">
      <c r="F6030" s="2"/>
    </row>
    <row r="6031" spans="6:6" x14ac:dyDescent="0.25">
      <c r="F6031" s="2"/>
    </row>
    <row r="6032" spans="6:6" x14ac:dyDescent="0.25">
      <c r="F6032" s="2"/>
    </row>
    <row r="6033" spans="6:6" x14ac:dyDescent="0.25">
      <c r="F6033" s="2"/>
    </row>
    <row r="6034" spans="6:6" x14ac:dyDescent="0.25">
      <c r="F6034" s="2"/>
    </row>
    <row r="6035" spans="6:6" x14ac:dyDescent="0.25">
      <c r="F6035" s="2"/>
    </row>
    <row r="6036" spans="6:6" x14ac:dyDescent="0.25">
      <c r="F6036" s="2"/>
    </row>
    <row r="6037" spans="6:6" x14ac:dyDescent="0.25">
      <c r="F6037" s="2"/>
    </row>
    <row r="6038" spans="6:6" x14ac:dyDescent="0.25">
      <c r="F6038" s="2"/>
    </row>
    <row r="6039" spans="6:6" x14ac:dyDescent="0.25">
      <c r="F6039" s="2"/>
    </row>
    <row r="6040" spans="6:6" x14ac:dyDescent="0.25">
      <c r="F6040" s="2"/>
    </row>
    <row r="6041" spans="6:6" x14ac:dyDescent="0.25">
      <c r="F6041" s="2"/>
    </row>
    <row r="6042" spans="6:6" x14ac:dyDescent="0.25">
      <c r="F6042" s="2"/>
    </row>
    <row r="6043" spans="6:6" x14ac:dyDescent="0.25">
      <c r="F6043" s="2"/>
    </row>
    <row r="6044" spans="6:6" x14ac:dyDescent="0.25">
      <c r="F6044" s="2"/>
    </row>
    <row r="6045" spans="6:6" x14ac:dyDescent="0.25">
      <c r="F6045" s="2"/>
    </row>
    <row r="6046" spans="6:6" x14ac:dyDescent="0.25">
      <c r="F6046" s="2"/>
    </row>
    <row r="6047" spans="6:6" x14ac:dyDescent="0.25">
      <c r="F6047" s="2"/>
    </row>
    <row r="6048" spans="6:6" x14ac:dyDescent="0.25">
      <c r="F6048" s="2"/>
    </row>
    <row r="6049" spans="6:6" x14ac:dyDescent="0.25">
      <c r="F6049" s="2"/>
    </row>
    <row r="6050" spans="6:6" x14ac:dyDescent="0.25">
      <c r="F6050" s="2"/>
    </row>
    <row r="6051" spans="6:6" x14ac:dyDescent="0.25">
      <c r="F6051" s="2"/>
    </row>
    <row r="6052" spans="6:6" x14ac:dyDescent="0.25">
      <c r="F6052" s="2"/>
    </row>
    <row r="6053" spans="6:6" x14ac:dyDescent="0.25">
      <c r="F6053" s="2"/>
    </row>
    <row r="6054" spans="6:6" x14ac:dyDescent="0.25">
      <c r="F6054" s="2"/>
    </row>
    <row r="6055" spans="6:6" x14ac:dyDescent="0.25">
      <c r="F6055" s="2"/>
    </row>
    <row r="6056" spans="6:6" x14ac:dyDescent="0.25">
      <c r="F6056" s="2"/>
    </row>
    <row r="6057" spans="6:6" x14ac:dyDescent="0.25">
      <c r="F6057" s="2"/>
    </row>
    <row r="6058" spans="6:6" x14ac:dyDescent="0.25">
      <c r="F6058" s="2"/>
    </row>
    <row r="6059" spans="6:6" x14ac:dyDescent="0.25">
      <c r="F6059" s="2"/>
    </row>
    <row r="6060" spans="6:6" x14ac:dyDescent="0.25">
      <c r="F6060" s="2"/>
    </row>
    <row r="6061" spans="6:6" x14ac:dyDescent="0.25">
      <c r="F6061" s="2"/>
    </row>
    <row r="6062" spans="6:6" x14ac:dyDescent="0.25">
      <c r="F6062" s="2"/>
    </row>
    <row r="6063" spans="6:6" x14ac:dyDescent="0.25">
      <c r="F6063" s="2"/>
    </row>
    <row r="6064" spans="6:6" x14ac:dyDescent="0.25">
      <c r="F6064" s="2"/>
    </row>
    <row r="6065" spans="6:6" x14ac:dyDescent="0.25">
      <c r="F6065" s="2"/>
    </row>
    <row r="6066" spans="6:6" x14ac:dyDescent="0.25">
      <c r="F6066" s="2"/>
    </row>
    <row r="6067" spans="6:6" x14ac:dyDescent="0.25">
      <c r="F6067" s="2"/>
    </row>
    <row r="6068" spans="6:6" x14ac:dyDescent="0.25">
      <c r="F6068" s="2"/>
    </row>
    <row r="6069" spans="6:6" x14ac:dyDescent="0.25">
      <c r="F6069" s="2"/>
    </row>
    <row r="6070" spans="6:6" x14ac:dyDescent="0.25">
      <c r="F6070" s="2"/>
    </row>
    <row r="6071" spans="6:6" x14ac:dyDescent="0.25">
      <c r="F6071" s="2"/>
    </row>
    <row r="6072" spans="6:6" x14ac:dyDescent="0.25">
      <c r="F6072" s="2"/>
    </row>
    <row r="6073" spans="6:6" x14ac:dyDescent="0.25">
      <c r="F6073" s="2"/>
    </row>
    <row r="6074" spans="6:6" x14ac:dyDescent="0.25">
      <c r="F6074" s="2"/>
    </row>
    <row r="6075" spans="6:6" x14ac:dyDescent="0.25">
      <c r="F6075" s="2"/>
    </row>
    <row r="6076" spans="6:6" x14ac:dyDescent="0.25">
      <c r="F6076" s="2"/>
    </row>
    <row r="6077" spans="6:6" x14ac:dyDescent="0.25">
      <c r="F6077" s="2"/>
    </row>
    <row r="6078" spans="6:6" x14ac:dyDescent="0.25">
      <c r="F6078" s="2"/>
    </row>
    <row r="6079" spans="6:6" x14ac:dyDescent="0.25">
      <c r="F6079" s="2"/>
    </row>
    <row r="6080" spans="6:6" x14ac:dyDescent="0.25">
      <c r="F6080" s="2"/>
    </row>
    <row r="6081" spans="6:6" x14ac:dyDescent="0.25">
      <c r="F6081" s="2"/>
    </row>
    <row r="6082" spans="6:6" x14ac:dyDescent="0.25">
      <c r="F6082" s="2"/>
    </row>
    <row r="6083" spans="6:6" x14ac:dyDescent="0.25">
      <c r="F6083" s="2"/>
    </row>
    <row r="6084" spans="6:6" x14ac:dyDescent="0.25">
      <c r="F6084" s="2"/>
    </row>
    <row r="6085" spans="6:6" x14ac:dyDescent="0.25">
      <c r="F6085" s="2"/>
    </row>
    <row r="6086" spans="6:6" x14ac:dyDescent="0.25">
      <c r="F6086" s="2"/>
    </row>
    <row r="6087" spans="6:6" x14ac:dyDescent="0.25">
      <c r="F6087" s="2"/>
    </row>
    <row r="6088" spans="6:6" x14ac:dyDescent="0.25">
      <c r="F6088" s="2"/>
    </row>
    <row r="6089" spans="6:6" x14ac:dyDescent="0.25">
      <c r="F6089" s="2"/>
    </row>
    <row r="6090" spans="6:6" x14ac:dyDescent="0.25">
      <c r="F6090" s="2"/>
    </row>
    <row r="6091" spans="6:6" x14ac:dyDescent="0.25">
      <c r="F6091" s="2"/>
    </row>
    <row r="6092" spans="6:6" x14ac:dyDescent="0.25">
      <c r="F6092" s="2"/>
    </row>
    <row r="6093" spans="6:6" x14ac:dyDescent="0.25">
      <c r="F6093" s="2"/>
    </row>
    <row r="6094" spans="6:6" x14ac:dyDescent="0.25">
      <c r="F6094" s="2"/>
    </row>
    <row r="6095" spans="6:6" x14ac:dyDescent="0.25">
      <c r="F6095" s="2"/>
    </row>
    <row r="6096" spans="6:6" x14ac:dyDescent="0.25">
      <c r="F6096" s="2"/>
    </row>
    <row r="6097" spans="6:6" x14ac:dyDescent="0.25">
      <c r="F6097" s="2"/>
    </row>
    <row r="6098" spans="6:6" x14ac:dyDescent="0.25">
      <c r="F6098" s="2"/>
    </row>
    <row r="6099" spans="6:6" x14ac:dyDescent="0.25">
      <c r="F6099" s="2"/>
    </row>
    <row r="6100" spans="6:6" x14ac:dyDescent="0.25">
      <c r="F6100" s="2"/>
    </row>
    <row r="6101" spans="6:6" x14ac:dyDescent="0.25">
      <c r="F6101" s="2"/>
    </row>
    <row r="6102" spans="6:6" x14ac:dyDescent="0.25">
      <c r="F6102" s="2"/>
    </row>
    <row r="6103" spans="6:6" x14ac:dyDescent="0.25">
      <c r="F6103" s="2"/>
    </row>
    <row r="6104" spans="6:6" x14ac:dyDescent="0.25">
      <c r="F6104" s="2"/>
    </row>
    <row r="6105" spans="6:6" x14ac:dyDescent="0.25">
      <c r="F6105" s="2"/>
    </row>
    <row r="6106" spans="6:6" x14ac:dyDescent="0.25">
      <c r="F6106" s="2"/>
    </row>
    <row r="6107" spans="6:6" x14ac:dyDescent="0.25">
      <c r="F6107" s="2"/>
    </row>
    <row r="6108" spans="6:6" x14ac:dyDescent="0.25">
      <c r="F6108" s="2"/>
    </row>
    <row r="6109" spans="6:6" x14ac:dyDescent="0.25">
      <c r="F6109" s="2"/>
    </row>
    <row r="6110" spans="6:6" x14ac:dyDescent="0.25">
      <c r="F6110" s="2"/>
    </row>
    <row r="6111" spans="6:6" x14ac:dyDescent="0.25">
      <c r="F6111" s="2"/>
    </row>
    <row r="6112" spans="6:6" x14ac:dyDescent="0.25">
      <c r="F6112" s="2"/>
    </row>
    <row r="6113" spans="6:6" x14ac:dyDescent="0.25">
      <c r="F6113" s="2"/>
    </row>
    <row r="6114" spans="6:6" x14ac:dyDescent="0.25">
      <c r="F6114" s="2"/>
    </row>
    <row r="6115" spans="6:6" x14ac:dyDescent="0.25">
      <c r="F6115" s="2"/>
    </row>
    <row r="6116" spans="6:6" x14ac:dyDescent="0.25">
      <c r="F6116" s="2"/>
    </row>
    <row r="6117" spans="6:6" x14ac:dyDescent="0.25">
      <c r="F6117" s="2"/>
    </row>
    <row r="6118" spans="6:6" x14ac:dyDescent="0.25">
      <c r="F6118" s="2"/>
    </row>
    <row r="6119" spans="6:6" x14ac:dyDescent="0.25">
      <c r="F6119" s="2"/>
    </row>
    <row r="6120" spans="6:6" x14ac:dyDescent="0.25">
      <c r="F6120" s="2"/>
    </row>
    <row r="6121" spans="6:6" x14ac:dyDescent="0.25">
      <c r="F6121" s="2"/>
    </row>
    <row r="6122" spans="6:6" x14ac:dyDescent="0.25">
      <c r="F6122" s="2"/>
    </row>
    <row r="6123" spans="6:6" x14ac:dyDescent="0.25">
      <c r="F6123" s="2"/>
    </row>
    <row r="6124" spans="6:6" x14ac:dyDescent="0.25">
      <c r="F6124" s="2"/>
    </row>
    <row r="6125" spans="6:6" x14ac:dyDescent="0.25">
      <c r="F6125" s="2"/>
    </row>
    <row r="6126" spans="6:6" x14ac:dyDescent="0.25">
      <c r="F6126" s="2"/>
    </row>
    <row r="6127" spans="6:6" x14ac:dyDescent="0.25">
      <c r="F6127" s="2"/>
    </row>
    <row r="6128" spans="6:6" x14ac:dyDescent="0.25">
      <c r="F6128" s="2"/>
    </row>
    <row r="6129" spans="6:6" x14ac:dyDescent="0.25">
      <c r="F6129" s="2"/>
    </row>
    <row r="6130" spans="6:6" x14ac:dyDescent="0.25">
      <c r="F6130" s="2"/>
    </row>
    <row r="6131" spans="6:6" x14ac:dyDescent="0.25">
      <c r="F6131" s="2"/>
    </row>
    <row r="6132" spans="6:6" x14ac:dyDescent="0.25">
      <c r="F6132" s="2"/>
    </row>
    <row r="6133" spans="6:6" x14ac:dyDescent="0.25">
      <c r="F6133" s="2"/>
    </row>
    <row r="6134" spans="6:6" x14ac:dyDescent="0.25">
      <c r="F6134" s="2"/>
    </row>
    <row r="6135" spans="6:6" x14ac:dyDescent="0.25">
      <c r="F6135" s="2"/>
    </row>
    <row r="6136" spans="6:6" x14ac:dyDescent="0.25">
      <c r="F6136" s="2"/>
    </row>
    <row r="6137" spans="6:6" x14ac:dyDescent="0.25">
      <c r="F6137" s="2"/>
    </row>
    <row r="6138" spans="6:6" x14ac:dyDescent="0.25">
      <c r="F6138" s="2"/>
    </row>
    <row r="6139" spans="6:6" x14ac:dyDescent="0.25">
      <c r="F6139" s="2"/>
    </row>
    <row r="6140" spans="6:6" x14ac:dyDescent="0.25">
      <c r="F6140" s="2"/>
    </row>
    <row r="6141" spans="6:6" x14ac:dyDescent="0.25">
      <c r="F6141" s="2"/>
    </row>
    <row r="6142" spans="6:6" x14ac:dyDescent="0.25">
      <c r="F6142" s="2"/>
    </row>
    <row r="6143" spans="6:6" x14ac:dyDescent="0.25">
      <c r="F6143" s="2"/>
    </row>
    <row r="6144" spans="6:6" x14ac:dyDescent="0.25">
      <c r="F6144" s="2"/>
    </row>
    <row r="6145" spans="6:6" x14ac:dyDescent="0.25">
      <c r="F6145" s="2"/>
    </row>
    <row r="6146" spans="6:6" x14ac:dyDescent="0.25">
      <c r="F6146" s="2"/>
    </row>
    <row r="6147" spans="6:6" x14ac:dyDescent="0.25">
      <c r="F6147" s="2"/>
    </row>
    <row r="6148" spans="6:6" x14ac:dyDescent="0.25">
      <c r="F6148" s="2"/>
    </row>
    <row r="6149" spans="6:6" x14ac:dyDescent="0.25">
      <c r="F6149" s="2"/>
    </row>
    <row r="6150" spans="6:6" x14ac:dyDescent="0.25">
      <c r="F6150" s="2"/>
    </row>
    <row r="6151" spans="6:6" x14ac:dyDescent="0.25">
      <c r="F6151" s="2"/>
    </row>
    <row r="6152" spans="6:6" x14ac:dyDescent="0.25">
      <c r="F6152" s="2"/>
    </row>
    <row r="6153" spans="6:6" x14ac:dyDescent="0.25">
      <c r="F6153" s="2"/>
    </row>
    <row r="6154" spans="6:6" x14ac:dyDescent="0.25">
      <c r="F6154" s="2"/>
    </row>
    <row r="6155" spans="6:6" x14ac:dyDescent="0.25">
      <c r="F6155" s="2"/>
    </row>
    <row r="6156" spans="6:6" x14ac:dyDescent="0.25">
      <c r="F6156" s="2"/>
    </row>
    <row r="6157" spans="6:6" x14ac:dyDescent="0.25">
      <c r="F6157" s="2"/>
    </row>
    <row r="6158" spans="6:6" x14ac:dyDescent="0.25">
      <c r="F6158" s="2"/>
    </row>
    <row r="6159" spans="6:6" x14ac:dyDescent="0.25">
      <c r="F6159" s="2"/>
    </row>
    <row r="6160" spans="6:6" x14ac:dyDescent="0.25">
      <c r="F6160" s="2"/>
    </row>
    <row r="6161" spans="6:6" x14ac:dyDescent="0.25">
      <c r="F6161" s="2"/>
    </row>
    <row r="6162" spans="6:6" x14ac:dyDescent="0.25">
      <c r="F6162" s="2"/>
    </row>
    <row r="6163" spans="6:6" x14ac:dyDescent="0.25">
      <c r="F6163" s="2"/>
    </row>
    <row r="6164" spans="6:6" x14ac:dyDescent="0.25">
      <c r="F6164" s="2"/>
    </row>
    <row r="6165" spans="6:6" x14ac:dyDescent="0.25">
      <c r="F6165" s="2"/>
    </row>
    <row r="6166" spans="6:6" x14ac:dyDescent="0.25">
      <c r="F6166" s="2"/>
    </row>
    <row r="6167" spans="6:6" x14ac:dyDescent="0.25">
      <c r="F6167" s="2"/>
    </row>
    <row r="6168" spans="6:6" x14ac:dyDescent="0.25">
      <c r="F6168" s="2"/>
    </row>
    <row r="6169" spans="6:6" x14ac:dyDescent="0.25">
      <c r="F6169" s="2"/>
    </row>
    <row r="6170" spans="6:6" x14ac:dyDescent="0.25">
      <c r="F6170" s="2"/>
    </row>
    <row r="6171" spans="6:6" x14ac:dyDescent="0.25">
      <c r="F6171" s="2"/>
    </row>
    <row r="6172" spans="6:6" x14ac:dyDescent="0.25">
      <c r="F6172" s="2"/>
    </row>
    <row r="6173" spans="6:6" x14ac:dyDescent="0.25">
      <c r="F6173" s="2"/>
    </row>
    <row r="6174" spans="6:6" x14ac:dyDescent="0.25">
      <c r="F6174" s="2"/>
    </row>
    <row r="6175" spans="6:6" x14ac:dyDescent="0.25">
      <c r="F6175" s="2"/>
    </row>
    <row r="6176" spans="6:6" x14ac:dyDescent="0.25">
      <c r="F6176" s="2"/>
    </row>
    <row r="6177" spans="6:6" x14ac:dyDescent="0.25">
      <c r="F6177" s="2"/>
    </row>
    <row r="6178" spans="6:6" x14ac:dyDescent="0.25">
      <c r="F6178" s="2"/>
    </row>
    <row r="6179" spans="6:6" x14ac:dyDescent="0.25">
      <c r="F6179" s="2"/>
    </row>
    <row r="6180" spans="6:6" x14ac:dyDescent="0.25">
      <c r="F6180" s="2"/>
    </row>
    <row r="6181" spans="6:6" x14ac:dyDescent="0.25">
      <c r="F6181" s="2"/>
    </row>
    <row r="6182" spans="6:6" x14ac:dyDescent="0.25">
      <c r="F6182" s="2"/>
    </row>
    <row r="6183" spans="6:6" x14ac:dyDescent="0.25">
      <c r="F6183" s="2"/>
    </row>
    <row r="6184" spans="6:6" x14ac:dyDescent="0.25">
      <c r="F6184" s="2"/>
    </row>
    <row r="6185" spans="6:6" x14ac:dyDescent="0.25">
      <c r="F6185" s="2"/>
    </row>
    <row r="6186" spans="6:6" x14ac:dyDescent="0.25">
      <c r="F6186" s="2"/>
    </row>
    <row r="6187" spans="6:6" x14ac:dyDescent="0.25">
      <c r="F6187" s="2"/>
    </row>
    <row r="6188" spans="6:6" x14ac:dyDescent="0.25">
      <c r="F6188" s="2"/>
    </row>
    <row r="6189" spans="6:6" x14ac:dyDescent="0.25">
      <c r="F6189" s="2"/>
    </row>
    <row r="6190" spans="6:6" x14ac:dyDescent="0.25">
      <c r="F6190" s="2"/>
    </row>
    <row r="6191" spans="6:6" x14ac:dyDescent="0.25">
      <c r="F6191" s="2"/>
    </row>
    <row r="6192" spans="6:6" x14ac:dyDescent="0.25">
      <c r="F6192" s="2"/>
    </row>
    <row r="6193" spans="6:6" x14ac:dyDescent="0.25">
      <c r="F6193" s="2"/>
    </row>
    <row r="6194" spans="6:6" x14ac:dyDescent="0.25">
      <c r="F6194" s="2"/>
    </row>
    <row r="6195" spans="6:6" x14ac:dyDescent="0.25">
      <c r="F6195" s="2"/>
    </row>
    <row r="6196" spans="6:6" x14ac:dyDescent="0.25">
      <c r="F6196" s="2"/>
    </row>
    <row r="6197" spans="6:6" x14ac:dyDescent="0.25">
      <c r="F6197" s="2"/>
    </row>
    <row r="6198" spans="6:6" x14ac:dyDescent="0.25">
      <c r="F6198" s="2"/>
    </row>
    <row r="6199" spans="6:6" x14ac:dyDescent="0.25">
      <c r="F6199" s="2"/>
    </row>
    <row r="6200" spans="6:6" x14ac:dyDescent="0.25">
      <c r="F6200" s="2"/>
    </row>
    <row r="6201" spans="6:6" x14ac:dyDescent="0.25">
      <c r="F6201" s="2"/>
    </row>
    <row r="6202" spans="6:6" x14ac:dyDescent="0.25">
      <c r="F6202" s="2"/>
    </row>
    <row r="6203" spans="6:6" x14ac:dyDescent="0.25">
      <c r="F6203" s="2"/>
    </row>
    <row r="6204" spans="6:6" x14ac:dyDescent="0.25">
      <c r="F6204" s="2"/>
    </row>
    <row r="6205" spans="6:6" x14ac:dyDescent="0.25">
      <c r="F6205" s="2"/>
    </row>
    <row r="6206" spans="6:6" x14ac:dyDescent="0.25">
      <c r="F6206" s="2"/>
    </row>
    <row r="6207" spans="6:6" x14ac:dyDescent="0.25">
      <c r="F6207" s="2"/>
    </row>
    <row r="6208" spans="6:6" x14ac:dyDescent="0.25">
      <c r="F6208" s="2"/>
    </row>
    <row r="6209" spans="6:6" x14ac:dyDescent="0.25">
      <c r="F6209" s="2"/>
    </row>
    <row r="6210" spans="6:6" x14ac:dyDescent="0.25">
      <c r="F6210" s="2"/>
    </row>
    <row r="6211" spans="6:6" x14ac:dyDescent="0.25">
      <c r="F6211" s="2"/>
    </row>
    <row r="6212" spans="6:6" x14ac:dyDescent="0.25">
      <c r="F6212" s="2"/>
    </row>
    <row r="6213" spans="6:6" x14ac:dyDescent="0.25">
      <c r="F6213" s="2"/>
    </row>
    <row r="6214" spans="6:6" x14ac:dyDescent="0.25">
      <c r="F6214" s="2"/>
    </row>
    <row r="6215" spans="6:6" x14ac:dyDescent="0.25">
      <c r="F6215" s="2"/>
    </row>
    <row r="6216" spans="6:6" x14ac:dyDescent="0.25">
      <c r="F6216" s="2"/>
    </row>
    <row r="6217" spans="6:6" x14ac:dyDescent="0.25">
      <c r="F6217" s="2"/>
    </row>
    <row r="6218" spans="6:6" x14ac:dyDescent="0.25">
      <c r="F6218" s="2"/>
    </row>
    <row r="6219" spans="6:6" x14ac:dyDescent="0.25">
      <c r="F6219" s="2"/>
    </row>
    <row r="6220" spans="6:6" x14ac:dyDescent="0.25">
      <c r="F6220" s="2"/>
    </row>
    <row r="6221" spans="6:6" x14ac:dyDescent="0.25">
      <c r="F6221" s="2"/>
    </row>
    <row r="6222" spans="6:6" x14ac:dyDescent="0.25">
      <c r="F6222" s="2"/>
    </row>
    <row r="6223" spans="6:6" x14ac:dyDescent="0.25">
      <c r="F6223" s="2"/>
    </row>
    <row r="6224" spans="6:6" x14ac:dyDescent="0.25">
      <c r="F6224" s="2"/>
    </row>
    <row r="6225" spans="6:6" x14ac:dyDescent="0.25">
      <c r="F6225" s="2"/>
    </row>
    <row r="6226" spans="6:6" x14ac:dyDescent="0.25">
      <c r="F6226" s="2"/>
    </row>
    <row r="6227" spans="6:6" x14ac:dyDescent="0.25">
      <c r="F6227" s="2"/>
    </row>
    <row r="6228" spans="6:6" x14ac:dyDescent="0.25">
      <c r="F6228" s="2"/>
    </row>
    <row r="6229" spans="6:6" x14ac:dyDescent="0.25">
      <c r="F6229" s="2"/>
    </row>
    <row r="6230" spans="6:6" x14ac:dyDescent="0.25">
      <c r="F6230" s="2"/>
    </row>
    <row r="6231" spans="6:6" x14ac:dyDescent="0.25">
      <c r="F6231" s="2"/>
    </row>
    <row r="6232" spans="6:6" x14ac:dyDescent="0.25">
      <c r="F6232" s="2"/>
    </row>
    <row r="6233" spans="6:6" x14ac:dyDescent="0.25">
      <c r="F6233" s="2"/>
    </row>
    <row r="6234" spans="6:6" x14ac:dyDescent="0.25">
      <c r="F6234" s="2"/>
    </row>
    <row r="6235" spans="6:6" x14ac:dyDescent="0.25">
      <c r="F6235" s="2"/>
    </row>
    <row r="6236" spans="6:6" x14ac:dyDescent="0.25">
      <c r="F6236" s="2"/>
    </row>
    <row r="6237" spans="6:6" x14ac:dyDescent="0.25">
      <c r="F6237" s="2"/>
    </row>
    <row r="6238" spans="6:6" x14ac:dyDescent="0.25">
      <c r="F6238" s="2"/>
    </row>
    <row r="6239" spans="6:6" x14ac:dyDescent="0.25">
      <c r="F6239" s="2"/>
    </row>
    <row r="6240" spans="6:6" x14ac:dyDescent="0.25">
      <c r="F6240" s="2"/>
    </row>
    <row r="6241" spans="6:6" x14ac:dyDescent="0.25">
      <c r="F6241" s="2"/>
    </row>
    <row r="6242" spans="6:6" x14ac:dyDescent="0.25">
      <c r="F6242" s="2"/>
    </row>
    <row r="6243" spans="6:6" x14ac:dyDescent="0.25">
      <c r="F6243" s="2"/>
    </row>
    <row r="6244" spans="6:6" x14ac:dyDescent="0.25">
      <c r="F6244" s="2"/>
    </row>
    <row r="6245" spans="6:6" x14ac:dyDescent="0.25">
      <c r="F6245" s="2"/>
    </row>
    <row r="6246" spans="6:6" x14ac:dyDescent="0.25">
      <c r="F6246" s="2"/>
    </row>
    <row r="6247" spans="6:6" x14ac:dyDescent="0.25">
      <c r="F6247" s="2"/>
    </row>
    <row r="6248" spans="6:6" x14ac:dyDescent="0.25">
      <c r="F6248" s="2"/>
    </row>
    <row r="6249" spans="6:6" x14ac:dyDescent="0.25">
      <c r="F6249" s="2"/>
    </row>
    <row r="6250" spans="6:6" x14ac:dyDescent="0.25">
      <c r="F6250" s="2"/>
    </row>
    <row r="6251" spans="6:6" x14ac:dyDescent="0.25">
      <c r="F6251" s="2"/>
    </row>
    <row r="6252" spans="6:6" x14ac:dyDescent="0.25">
      <c r="F6252" s="2"/>
    </row>
    <row r="6253" spans="6:6" x14ac:dyDescent="0.25">
      <c r="F6253" s="2"/>
    </row>
    <row r="6254" spans="6:6" x14ac:dyDescent="0.25">
      <c r="F6254" s="2"/>
    </row>
    <row r="6255" spans="6:6" x14ac:dyDescent="0.25">
      <c r="F6255" s="2"/>
    </row>
    <row r="6256" spans="6:6" x14ac:dyDescent="0.25">
      <c r="F6256" s="2"/>
    </row>
    <row r="6257" spans="6:6" x14ac:dyDescent="0.25">
      <c r="F6257" s="2"/>
    </row>
    <row r="6258" spans="6:6" x14ac:dyDescent="0.25">
      <c r="F6258" s="2"/>
    </row>
    <row r="6259" spans="6:6" x14ac:dyDescent="0.25">
      <c r="F6259" s="2"/>
    </row>
    <row r="6260" spans="6:6" x14ac:dyDescent="0.25">
      <c r="F6260" s="2"/>
    </row>
    <row r="6261" spans="6:6" x14ac:dyDescent="0.25">
      <c r="F6261" s="2"/>
    </row>
    <row r="6262" spans="6:6" x14ac:dyDescent="0.25">
      <c r="F6262" s="2"/>
    </row>
    <row r="6263" spans="6:6" x14ac:dyDescent="0.25">
      <c r="F6263" s="2"/>
    </row>
    <row r="6264" spans="6:6" x14ac:dyDescent="0.25">
      <c r="F6264" s="2"/>
    </row>
    <row r="6265" spans="6:6" x14ac:dyDescent="0.25">
      <c r="F6265" s="2"/>
    </row>
    <row r="6266" spans="6:6" x14ac:dyDescent="0.25">
      <c r="F6266" s="2"/>
    </row>
    <row r="6267" spans="6:6" x14ac:dyDescent="0.25">
      <c r="F6267" s="2"/>
    </row>
    <row r="6268" spans="6:6" x14ac:dyDescent="0.25">
      <c r="F6268" s="2"/>
    </row>
    <row r="6269" spans="6:6" x14ac:dyDescent="0.25">
      <c r="F6269" s="2"/>
    </row>
    <row r="6270" spans="6:6" x14ac:dyDescent="0.25">
      <c r="F6270" s="2"/>
    </row>
    <row r="6271" spans="6:6" x14ac:dyDescent="0.25">
      <c r="F6271" s="2"/>
    </row>
    <row r="6272" spans="6:6" x14ac:dyDescent="0.25">
      <c r="F6272" s="2"/>
    </row>
    <row r="6273" spans="6:6" x14ac:dyDescent="0.25">
      <c r="F6273" s="2"/>
    </row>
    <row r="6274" spans="6:6" x14ac:dyDescent="0.25">
      <c r="F6274" s="2"/>
    </row>
    <row r="6275" spans="6:6" x14ac:dyDescent="0.25">
      <c r="F6275" s="2"/>
    </row>
    <row r="6276" spans="6:6" x14ac:dyDescent="0.25">
      <c r="F6276" s="2"/>
    </row>
    <row r="6277" spans="6:6" x14ac:dyDescent="0.25">
      <c r="F6277" s="2"/>
    </row>
    <row r="6278" spans="6:6" x14ac:dyDescent="0.25">
      <c r="F6278" s="2"/>
    </row>
    <row r="6279" spans="6:6" x14ac:dyDescent="0.25">
      <c r="F6279" s="2"/>
    </row>
    <row r="6280" spans="6:6" x14ac:dyDescent="0.25">
      <c r="F6280" s="2"/>
    </row>
    <row r="6281" spans="6:6" x14ac:dyDescent="0.25">
      <c r="F6281" s="2"/>
    </row>
    <row r="6282" spans="6:6" x14ac:dyDescent="0.25">
      <c r="F6282" s="2"/>
    </row>
    <row r="6283" spans="6:6" x14ac:dyDescent="0.25">
      <c r="F6283" s="2"/>
    </row>
    <row r="6284" spans="6:6" x14ac:dyDescent="0.25">
      <c r="F6284" s="2"/>
    </row>
    <row r="6285" spans="6:6" x14ac:dyDescent="0.25">
      <c r="F6285" s="2"/>
    </row>
    <row r="6286" spans="6:6" x14ac:dyDescent="0.25">
      <c r="F6286" s="2"/>
    </row>
    <row r="6287" spans="6:6" x14ac:dyDescent="0.25">
      <c r="F6287" s="2"/>
    </row>
    <row r="6288" spans="6:6" x14ac:dyDescent="0.25">
      <c r="F6288" s="2"/>
    </row>
    <row r="6289" spans="6:6" x14ac:dyDescent="0.25">
      <c r="F6289" s="2"/>
    </row>
    <row r="6290" spans="6:6" x14ac:dyDescent="0.25">
      <c r="F6290" s="2"/>
    </row>
    <row r="6291" spans="6:6" x14ac:dyDescent="0.25">
      <c r="F6291" s="2"/>
    </row>
    <row r="6292" spans="6:6" x14ac:dyDescent="0.25">
      <c r="F6292" s="2"/>
    </row>
    <row r="6293" spans="6:6" x14ac:dyDescent="0.25">
      <c r="F6293" s="2"/>
    </row>
    <row r="6294" spans="6:6" x14ac:dyDescent="0.25">
      <c r="F6294" s="2"/>
    </row>
    <row r="6295" spans="6:6" x14ac:dyDescent="0.25">
      <c r="F6295" s="2"/>
    </row>
    <row r="6296" spans="6:6" x14ac:dyDescent="0.25">
      <c r="F6296" s="2"/>
    </row>
    <row r="6297" spans="6:6" x14ac:dyDescent="0.25">
      <c r="F6297" s="2"/>
    </row>
    <row r="6298" spans="6:6" x14ac:dyDescent="0.25">
      <c r="F6298" s="2"/>
    </row>
    <row r="6299" spans="6:6" x14ac:dyDescent="0.25">
      <c r="F6299" s="2"/>
    </row>
    <row r="6300" spans="6:6" x14ac:dyDescent="0.25">
      <c r="F6300" s="2"/>
    </row>
    <row r="6301" spans="6:6" x14ac:dyDescent="0.25">
      <c r="F6301" s="2"/>
    </row>
    <row r="6302" spans="6:6" x14ac:dyDescent="0.25">
      <c r="F6302" s="2"/>
    </row>
    <row r="6303" spans="6:6" x14ac:dyDescent="0.25">
      <c r="F6303" s="2"/>
    </row>
    <row r="6304" spans="6:6" x14ac:dyDescent="0.25">
      <c r="F6304" s="2"/>
    </row>
    <row r="6305" spans="6:6" x14ac:dyDescent="0.25">
      <c r="F6305" s="2"/>
    </row>
    <row r="6306" spans="6:6" x14ac:dyDescent="0.25">
      <c r="F6306" s="2"/>
    </row>
    <row r="6307" spans="6:6" x14ac:dyDescent="0.25">
      <c r="F6307" s="2"/>
    </row>
    <row r="6308" spans="6:6" x14ac:dyDescent="0.25">
      <c r="F6308" s="2"/>
    </row>
    <row r="6309" spans="6:6" x14ac:dyDescent="0.25">
      <c r="F6309" s="2"/>
    </row>
    <row r="6310" spans="6:6" x14ac:dyDescent="0.25">
      <c r="F6310" s="2"/>
    </row>
    <row r="6311" spans="6:6" x14ac:dyDescent="0.25">
      <c r="F6311" s="2"/>
    </row>
    <row r="6312" spans="6:6" x14ac:dyDescent="0.25">
      <c r="F6312" s="2"/>
    </row>
    <row r="6313" spans="6:6" x14ac:dyDescent="0.25">
      <c r="F6313" s="2"/>
    </row>
    <row r="6314" spans="6:6" x14ac:dyDescent="0.25">
      <c r="F6314" s="2"/>
    </row>
    <row r="6315" spans="6:6" x14ac:dyDescent="0.25">
      <c r="F6315" s="2"/>
    </row>
    <row r="6316" spans="6:6" x14ac:dyDescent="0.25">
      <c r="F6316" s="2"/>
    </row>
    <row r="6317" spans="6:6" x14ac:dyDescent="0.25">
      <c r="F6317" s="2"/>
    </row>
    <row r="6318" spans="6:6" x14ac:dyDescent="0.25">
      <c r="F6318" s="2"/>
    </row>
    <row r="6319" spans="6:6" x14ac:dyDescent="0.25">
      <c r="F6319" s="2"/>
    </row>
    <row r="6320" spans="6:6" x14ac:dyDescent="0.25">
      <c r="F6320" s="2"/>
    </row>
    <row r="6321" spans="6:6" x14ac:dyDescent="0.25">
      <c r="F6321" s="2"/>
    </row>
    <row r="6322" spans="6:6" x14ac:dyDescent="0.25">
      <c r="F6322" s="2"/>
    </row>
    <row r="6323" spans="6:6" x14ac:dyDescent="0.25">
      <c r="F6323" s="2"/>
    </row>
    <row r="6324" spans="6:6" x14ac:dyDescent="0.25">
      <c r="F6324" s="2"/>
    </row>
    <row r="6325" spans="6:6" x14ac:dyDescent="0.25">
      <c r="F6325" s="2"/>
    </row>
    <row r="6326" spans="6:6" x14ac:dyDescent="0.25">
      <c r="F6326" s="2"/>
    </row>
    <row r="6327" spans="6:6" x14ac:dyDescent="0.25">
      <c r="F6327" s="2"/>
    </row>
    <row r="6328" spans="6:6" x14ac:dyDescent="0.25">
      <c r="F6328" s="2"/>
    </row>
    <row r="6329" spans="6:6" x14ac:dyDescent="0.25">
      <c r="F6329" s="2"/>
    </row>
    <row r="6330" spans="6:6" x14ac:dyDescent="0.25">
      <c r="F6330" s="2"/>
    </row>
    <row r="6331" spans="6:6" x14ac:dyDescent="0.25">
      <c r="F6331" s="2"/>
    </row>
    <row r="6332" spans="6:6" x14ac:dyDescent="0.25">
      <c r="F6332" s="2"/>
    </row>
    <row r="6333" spans="6:6" x14ac:dyDescent="0.25">
      <c r="F6333" s="2"/>
    </row>
    <row r="6334" spans="6:6" x14ac:dyDescent="0.25">
      <c r="F6334" s="2"/>
    </row>
    <row r="6335" spans="6:6" x14ac:dyDescent="0.25">
      <c r="F6335" s="2"/>
    </row>
    <row r="6336" spans="6:6" x14ac:dyDescent="0.25">
      <c r="F6336" s="2"/>
    </row>
    <row r="6337" spans="6:6" x14ac:dyDescent="0.25">
      <c r="F6337" s="2"/>
    </row>
    <row r="6338" spans="6:6" x14ac:dyDescent="0.25">
      <c r="F6338" s="2"/>
    </row>
    <row r="6339" spans="6:6" x14ac:dyDescent="0.25">
      <c r="F6339" s="2"/>
    </row>
    <row r="6340" spans="6:6" x14ac:dyDescent="0.25">
      <c r="F6340" s="2"/>
    </row>
    <row r="6341" spans="6:6" x14ac:dyDescent="0.25">
      <c r="F6341" s="2"/>
    </row>
    <row r="6342" spans="6:6" x14ac:dyDescent="0.25">
      <c r="F6342" s="2"/>
    </row>
    <row r="6343" spans="6:6" x14ac:dyDescent="0.25">
      <c r="F6343" s="2"/>
    </row>
    <row r="6344" spans="6:6" x14ac:dyDescent="0.25">
      <c r="F6344" s="2"/>
    </row>
    <row r="6345" spans="6:6" x14ac:dyDescent="0.25">
      <c r="F6345" s="2"/>
    </row>
    <row r="6346" spans="6:6" x14ac:dyDescent="0.25">
      <c r="F6346" s="2"/>
    </row>
    <row r="6347" spans="6:6" x14ac:dyDescent="0.25">
      <c r="F6347" s="2"/>
    </row>
    <row r="6348" spans="6:6" x14ac:dyDescent="0.25">
      <c r="F6348" s="2"/>
    </row>
    <row r="6349" spans="6:6" x14ac:dyDescent="0.25">
      <c r="F6349" s="2"/>
    </row>
    <row r="6350" spans="6:6" x14ac:dyDescent="0.25">
      <c r="F6350" s="2"/>
    </row>
    <row r="6351" spans="6:6" x14ac:dyDescent="0.25">
      <c r="F6351" s="2"/>
    </row>
    <row r="6352" spans="6:6" x14ac:dyDescent="0.25">
      <c r="F6352" s="2"/>
    </row>
    <row r="6353" spans="6:6" x14ac:dyDescent="0.25">
      <c r="F6353" s="2"/>
    </row>
    <row r="6354" spans="6:6" x14ac:dyDescent="0.25">
      <c r="F6354" s="2"/>
    </row>
    <row r="6355" spans="6:6" x14ac:dyDescent="0.25">
      <c r="F6355" s="2"/>
    </row>
    <row r="6356" spans="6:6" x14ac:dyDescent="0.25">
      <c r="F6356" s="2"/>
    </row>
    <row r="6357" spans="6:6" x14ac:dyDescent="0.25">
      <c r="F6357" s="2"/>
    </row>
    <row r="6358" spans="6:6" x14ac:dyDescent="0.25">
      <c r="F6358" s="2"/>
    </row>
    <row r="6359" spans="6:6" x14ac:dyDescent="0.25">
      <c r="F6359" s="2"/>
    </row>
    <row r="6360" spans="6:6" x14ac:dyDescent="0.25">
      <c r="F6360" s="2"/>
    </row>
    <row r="6361" spans="6:6" x14ac:dyDescent="0.25">
      <c r="F6361" s="2"/>
    </row>
    <row r="6362" spans="6:6" x14ac:dyDescent="0.25">
      <c r="F6362" s="2"/>
    </row>
    <row r="6363" spans="6:6" x14ac:dyDescent="0.25">
      <c r="F6363" s="2"/>
    </row>
    <row r="6364" spans="6:6" x14ac:dyDescent="0.25">
      <c r="F6364" s="2"/>
    </row>
    <row r="6365" spans="6:6" x14ac:dyDescent="0.25">
      <c r="F6365" s="2"/>
    </row>
    <row r="6366" spans="6:6" x14ac:dyDescent="0.25">
      <c r="F6366" s="2"/>
    </row>
    <row r="6367" spans="6:6" x14ac:dyDescent="0.25">
      <c r="F6367" s="2"/>
    </row>
    <row r="6368" spans="6:6" x14ac:dyDescent="0.25">
      <c r="F6368" s="2"/>
    </row>
    <row r="6369" spans="6:6" x14ac:dyDescent="0.25">
      <c r="F6369" s="2"/>
    </row>
    <row r="6370" spans="6:6" x14ac:dyDescent="0.25">
      <c r="F6370" s="2"/>
    </row>
    <row r="6371" spans="6:6" x14ac:dyDescent="0.25">
      <c r="F6371" s="2"/>
    </row>
    <row r="6372" spans="6:6" x14ac:dyDescent="0.25">
      <c r="F6372" s="2"/>
    </row>
    <row r="6373" spans="6:6" x14ac:dyDescent="0.25">
      <c r="F6373" s="2"/>
    </row>
    <row r="6374" spans="6:6" x14ac:dyDescent="0.25">
      <c r="F6374" s="2"/>
    </row>
    <row r="6375" spans="6:6" x14ac:dyDescent="0.25">
      <c r="F6375" s="2"/>
    </row>
    <row r="6376" spans="6:6" x14ac:dyDescent="0.25">
      <c r="F6376" s="2"/>
    </row>
    <row r="6377" spans="6:6" x14ac:dyDescent="0.25">
      <c r="F6377" s="2"/>
    </row>
    <row r="6378" spans="6:6" x14ac:dyDescent="0.25">
      <c r="F6378" s="2"/>
    </row>
    <row r="6379" spans="6:6" x14ac:dyDescent="0.25">
      <c r="F6379" s="2"/>
    </row>
    <row r="6380" spans="6:6" x14ac:dyDescent="0.25">
      <c r="F6380" s="2"/>
    </row>
    <row r="6381" spans="6:6" x14ac:dyDescent="0.25">
      <c r="F6381" s="2"/>
    </row>
    <row r="6382" spans="6:6" x14ac:dyDescent="0.25">
      <c r="F6382" s="2"/>
    </row>
    <row r="6383" spans="6:6" x14ac:dyDescent="0.25">
      <c r="F6383" s="2"/>
    </row>
    <row r="6384" spans="6:6" x14ac:dyDescent="0.25">
      <c r="F6384" s="2"/>
    </row>
    <row r="6385" spans="6:6" x14ac:dyDescent="0.25">
      <c r="F6385" s="2"/>
    </row>
    <row r="6386" spans="6:6" x14ac:dyDescent="0.25">
      <c r="F6386" s="2"/>
    </row>
    <row r="6387" spans="6:6" x14ac:dyDescent="0.25">
      <c r="F6387" s="2"/>
    </row>
    <row r="6388" spans="6:6" x14ac:dyDescent="0.25">
      <c r="F6388" s="2"/>
    </row>
    <row r="6389" spans="6:6" x14ac:dyDescent="0.25">
      <c r="F6389" s="2"/>
    </row>
    <row r="6390" spans="6:6" x14ac:dyDescent="0.25">
      <c r="F6390" s="2"/>
    </row>
    <row r="6391" spans="6:6" x14ac:dyDescent="0.25">
      <c r="F6391" s="2"/>
    </row>
    <row r="6392" spans="6:6" x14ac:dyDescent="0.25">
      <c r="F6392" s="2"/>
    </row>
    <row r="6393" spans="6:6" x14ac:dyDescent="0.25">
      <c r="F6393" s="2"/>
    </row>
    <row r="6394" spans="6:6" x14ac:dyDescent="0.25">
      <c r="F6394" s="2"/>
    </row>
    <row r="6395" spans="6:6" x14ac:dyDescent="0.25">
      <c r="F6395" s="2"/>
    </row>
    <row r="6396" spans="6:6" x14ac:dyDescent="0.25">
      <c r="F6396" s="2"/>
    </row>
    <row r="6397" spans="6:6" x14ac:dyDescent="0.25">
      <c r="F6397" s="2"/>
    </row>
    <row r="6398" spans="6:6" x14ac:dyDescent="0.25">
      <c r="F6398" s="2"/>
    </row>
    <row r="6399" spans="6:6" x14ac:dyDescent="0.25">
      <c r="F6399" s="2"/>
    </row>
    <row r="6400" spans="6:6" x14ac:dyDescent="0.25">
      <c r="F6400" s="2"/>
    </row>
    <row r="6401" spans="6:6" x14ac:dyDescent="0.25">
      <c r="F6401" s="2"/>
    </row>
    <row r="6402" spans="6:6" x14ac:dyDescent="0.25">
      <c r="F6402" s="2"/>
    </row>
    <row r="6403" spans="6:6" x14ac:dyDescent="0.25">
      <c r="F6403" s="2"/>
    </row>
    <row r="6404" spans="6:6" x14ac:dyDescent="0.25">
      <c r="F6404" s="2"/>
    </row>
    <row r="6405" spans="6:6" x14ac:dyDescent="0.25">
      <c r="F6405" s="2"/>
    </row>
    <row r="6406" spans="6:6" x14ac:dyDescent="0.25">
      <c r="F6406" s="2"/>
    </row>
    <row r="6407" spans="6:6" x14ac:dyDescent="0.25">
      <c r="F6407" s="2"/>
    </row>
    <row r="6408" spans="6:6" x14ac:dyDescent="0.25">
      <c r="F6408" s="2"/>
    </row>
    <row r="6409" spans="6:6" x14ac:dyDescent="0.25">
      <c r="F6409" s="2"/>
    </row>
    <row r="6410" spans="6:6" x14ac:dyDescent="0.25">
      <c r="F6410" s="2"/>
    </row>
    <row r="6411" spans="6:6" x14ac:dyDescent="0.25">
      <c r="F6411" s="2"/>
    </row>
    <row r="6412" spans="6:6" x14ac:dyDescent="0.25">
      <c r="F6412" s="2"/>
    </row>
    <row r="6413" spans="6:6" x14ac:dyDescent="0.25">
      <c r="F6413" s="2"/>
    </row>
    <row r="6414" spans="6:6" x14ac:dyDescent="0.25">
      <c r="F6414" s="2"/>
    </row>
    <row r="6415" spans="6:6" x14ac:dyDescent="0.25">
      <c r="F6415" s="2"/>
    </row>
    <row r="6416" spans="6:6" x14ac:dyDescent="0.25">
      <c r="F6416" s="2"/>
    </row>
    <row r="6417" spans="6:6" x14ac:dyDescent="0.25">
      <c r="F6417" s="2"/>
    </row>
    <row r="6418" spans="6:6" x14ac:dyDescent="0.25">
      <c r="F6418" s="2"/>
    </row>
    <row r="6419" spans="6:6" x14ac:dyDescent="0.25">
      <c r="F6419" s="2"/>
    </row>
    <row r="6420" spans="6:6" x14ac:dyDescent="0.25">
      <c r="F6420" s="2"/>
    </row>
    <row r="6421" spans="6:6" x14ac:dyDescent="0.25">
      <c r="F6421" s="2"/>
    </row>
    <row r="6422" spans="6:6" x14ac:dyDescent="0.25">
      <c r="F6422" s="2"/>
    </row>
    <row r="6423" spans="6:6" x14ac:dyDescent="0.25">
      <c r="F6423" s="2"/>
    </row>
    <row r="6424" spans="6:6" x14ac:dyDescent="0.25">
      <c r="F6424" s="2"/>
    </row>
    <row r="6425" spans="6:6" x14ac:dyDescent="0.25">
      <c r="F6425" s="2"/>
    </row>
    <row r="6426" spans="6:6" x14ac:dyDescent="0.25">
      <c r="F6426" s="2"/>
    </row>
    <row r="6427" spans="6:6" x14ac:dyDescent="0.25">
      <c r="F6427" s="2"/>
    </row>
    <row r="6428" spans="6:6" x14ac:dyDescent="0.25">
      <c r="F6428" s="2"/>
    </row>
    <row r="6429" spans="6:6" x14ac:dyDescent="0.25">
      <c r="F6429" s="2"/>
    </row>
    <row r="6430" spans="6:6" x14ac:dyDescent="0.25">
      <c r="F6430" s="2"/>
    </row>
    <row r="6431" spans="6:6" x14ac:dyDescent="0.25">
      <c r="F6431" s="2"/>
    </row>
    <row r="6432" spans="6:6" x14ac:dyDescent="0.25">
      <c r="F6432" s="2"/>
    </row>
    <row r="6433" spans="6:6" x14ac:dyDescent="0.25">
      <c r="F6433" s="2"/>
    </row>
    <row r="6434" spans="6:6" x14ac:dyDescent="0.25">
      <c r="F6434" s="2"/>
    </row>
    <row r="6435" spans="6:6" x14ac:dyDescent="0.25">
      <c r="F6435" s="2"/>
    </row>
    <row r="6436" spans="6:6" x14ac:dyDescent="0.25">
      <c r="F6436" s="2"/>
    </row>
    <row r="6437" spans="6:6" x14ac:dyDescent="0.25">
      <c r="F6437" s="2"/>
    </row>
    <row r="6438" spans="6:6" x14ac:dyDescent="0.25">
      <c r="F6438" s="2"/>
    </row>
    <row r="6439" spans="6:6" x14ac:dyDescent="0.25">
      <c r="F6439" s="2"/>
    </row>
    <row r="6440" spans="6:6" x14ac:dyDescent="0.25">
      <c r="F6440" s="2"/>
    </row>
    <row r="6441" spans="6:6" x14ac:dyDescent="0.25">
      <c r="F6441" s="2"/>
    </row>
    <row r="6442" spans="6:6" x14ac:dyDescent="0.25">
      <c r="F6442" s="2"/>
    </row>
    <row r="6443" spans="6:6" x14ac:dyDescent="0.25">
      <c r="F6443" s="2"/>
    </row>
    <row r="6444" spans="6:6" x14ac:dyDescent="0.25">
      <c r="F6444" s="2"/>
    </row>
    <row r="6445" spans="6:6" x14ac:dyDescent="0.25">
      <c r="F6445" s="2"/>
    </row>
    <row r="6446" spans="6:6" x14ac:dyDescent="0.25">
      <c r="F6446" s="2"/>
    </row>
    <row r="6447" spans="6:6" x14ac:dyDescent="0.25">
      <c r="F6447" s="2"/>
    </row>
    <row r="6448" spans="6:6" x14ac:dyDescent="0.25">
      <c r="F6448" s="2"/>
    </row>
    <row r="6449" spans="6:6" x14ac:dyDescent="0.25">
      <c r="F6449" s="2"/>
    </row>
    <row r="6450" spans="6:6" x14ac:dyDescent="0.25">
      <c r="F6450" s="2"/>
    </row>
    <row r="6451" spans="6:6" x14ac:dyDescent="0.25">
      <c r="F6451" s="2"/>
    </row>
    <row r="6452" spans="6:6" x14ac:dyDescent="0.25">
      <c r="F6452" s="2"/>
    </row>
    <row r="6453" spans="6:6" x14ac:dyDescent="0.25">
      <c r="F6453" s="2"/>
    </row>
    <row r="6454" spans="6:6" x14ac:dyDescent="0.25">
      <c r="F6454" s="2"/>
    </row>
    <row r="6455" spans="6:6" x14ac:dyDescent="0.25">
      <c r="F6455" s="2"/>
    </row>
    <row r="6456" spans="6:6" x14ac:dyDescent="0.25">
      <c r="F6456" s="2"/>
    </row>
    <row r="6457" spans="6:6" x14ac:dyDescent="0.25">
      <c r="F6457" s="2"/>
    </row>
    <row r="6458" spans="6:6" x14ac:dyDescent="0.25">
      <c r="F6458" s="2"/>
    </row>
    <row r="6459" spans="6:6" x14ac:dyDescent="0.25">
      <c r="F6459" s="2"/>
    </row>
    <row r="6460" spans="6:6" x14ac:dyDescent="0.25">
      <c r="F6460" s="2"/>
    </row>
    <row r="6461" spans="6:6" x14ac:dyDescent="0.25">
      <c r="F6461" s="2"/>
    </row>
    <row r="6462" spans="6:6" x14ac:dyDescent="0.25">
      <c r="F6462" s="2"/>
    </row>
    <row r="6463" spans="6:6" x14ac:dyDescent="0.25">
      <c r="F6463" s="2"/>
    </row>
    <row r="6464" spans="6:6" x14ac:dyDescent="0.25">
      <c r="F6464" s="2"/>
    </row>
    <row r="6465" spans="6:6" x14ac:dyDescent="0.25">
      <c r="F6465" s="2"/>
    </row>
    <row r="6466" spans="6:6" x14ac:dyDescent="0.25">
      <c r="F6466" s="2"/>
    </row>
    <row r="6467" spans="6:6" x14ac:dyDescent="0.25">
      <c r="F6467" s="2"/>
    </row>
    <row r="6468" spans="6:6" x14ac:dyDescent="0.25">
      <c r="F6468" s="2"/>
    </row>
    <row r="6469" spans="6:6" x14ac:dyDescent="0.25">
      <c r="F6469" s="2"/>
    </row>
    <row r="6470" spans="6:6" x14ac:dyDescent="0.25">
      <c r="F6470" s="2"/>
    </row>
    <row r="6471" spans="6:6" x14ac:dyDescent="0.25">
      <c r="F6471" s="2"/>
    </row>
    <row r="6472" spans="6:6" x14ac:dyDescent="0.25">
      <c r="F6472" s="2"/>
    </row>
    <row r="6473" spans="6:6" x14ac:dyDescent="0.25">
      <c r="F6473" s="2"/>
    </row>
    <row r="6474" spans="6:6" x14ac:dyDescent="0.25">
      <c r="F6474" s="2"/>
    </row>
    <row r="6475" spans="6:6" x14ac:dyDescent="0.25">
      <c r="F6475" s="2"/>
    </row>
    <row r="6476" spans="6:6" x14ac:dyDescent="0.25">
      <c r="F6476" s="2"/>
    </row>
    <row r="6477" spans="6:6" x14ac:dyDescent="0.25">
      <c r="F6477" s="2"/>
    </row>
    <row r="6478" spans="6:6" x14ac:dyDescent="0.25">
      <c r="F6478" s="2"/>
    </row>
    <row r="6479" spans="6:6" x14ac:dyDescent="0.25">
      <c r="F6479" s="2"/>
    </row>
    <row r="6480" spans="6:6" x14ac:dyDescent="0.25">
      <c r="F6480" s="2"/>
    </row>
    <row r="6481" spans="6:6" x14ac:dyDescent="0.25">
      <c r="F6481" s="2"/>
    </row>
    <row r="6482" spans="6:6" x14ac:dyDescent="0.25">
      <c r="F6482" s="2"/>
    </row>
    <row r="6483" spans="6:6" x14ac:dyDescent="0.25">
      <c r="F6483" s="2"/>
    </row>
    <row r="6484" spans="6:6" x14ac:dyDescent="0.25">
      <c r="F6484" s="2"/>
    </row>
    <row r="6485" spans="6:6" x14ac:dyDescent="0.25">
      <c r="F6485" s="2"/>
    </row>
    <row r="6486" spans="6:6" x14ac:dyDescent="0.25">
      <c r="F6486" s="2"/>
    </row>
    <row r="6487" spans="6:6" x14ac:dyDescent="0.25">
      <c r="F6487" s="2"/>
    </row>
    <row r="6488" spans="6:6" x14ac:dyDescent="0.25">
      <c r="F6488" s="2"/>
    </row>
    <row r="6489" spans="6:6" x14ac:dyDescent="0.25">
      <c r="F6489" s="2"/>
    </row>
    <row r="6490" spans="6:6" x14ac:dyDescent="0.25">
      <c r="F6490" s="2"/>
    </row>
    <row r="6491" spans="6:6" x14ac:dyDescent="0.25">
      <c r="F6491" s="2"/>
    </row>
    <row r="6492" spans="6:6" x14ac:dyDescent="0.25">
      <c r="F6492" s="2"/>
    </row>
    <row r="6493" spans="6:6" x14ac:dyDescent="0.25">
      <c r="F6493" s="2"/>
    </row>
    <row r="6494" spans="6:6" x14ac:dyDescent="0.25">
      <c r="F6494" s="2"/>
    </row>
    <row r="6495" spans="6:6" x14ac:dyDescent="0.25">
      <c r="F6495" s="2"/>
    </row>
    <row r="6496" spans="6:6" x14ac:dyDescent="0.25">
      <c r="F6496" s="2"/>
    </row>
    <row r="6497" spans="6:6" x14ac:dyDescent="0.25">
      <c r="F6497" s="2"/>
    </row>
    <row r="6498" spans="6:6" x14ac:dyDescent="0.25">
      <c r="F6498" s="2"/>
    </row>
    <row r="6499" spans="6:6" x14ac:dyDescent="0.25">
      <c r="F6499" s="2"/>
    </row>
    <row r="6500" spans="6:6" x14ac:dyDescent="0.25">
      <c r="F6500" s="2"/>
    </row>
    <row r="6501" spans="6:6" x14ac:dyDescent="0.25">
      <c r="F6501" s="2"/>
    </row>
    <row r="6502" spans="6:6" x14ac:dyDescent="0.25">
      <c r="F6502" s="2"/>
    </row>
    <row r="6503" spans="6:6" x14ac:dyDescent="0.25">
      <c r="F6503" s="2"/>
    </row>
    <row r="6504" spans="6:6" x14ac:dyDescent="0.25">
      <c r="F6504" s="2"/>
    </row>
    <row r="6505" spans="6:6" x14ac:dyDescent="0.25">
      <c r="F6505" s="2"/>
    </row>
    <row r="6506" spans="6:6" x14ac:dyDescent="0.25">
      <c r="F6506" s="2"/>
    </row>
    <row r="6507" spans="6:6" x14ac:dyDescent="0.25">
      <c r="F6507" s="2"/>
    </row>
    <row r="6508" spans="6:6" x14ac:dyDescent="0.25">
      <c r="F6508" s="2"/>
    </row>
    <row r="6509" spans="6:6" x14ac:dyDescent="0.25">
      <c r="F6509" s="2"/>
    </row>
    <row r="6510" spans="6:6" x14ac:dyDescent="0.25">
      <c r="F6510" s="2"/>
    </row>
    <row r="6511" spans="6:6" x14ac:dyDescent="0.25">
      <c r="F6511" s="2"/>
    </row>
    <row r="6512" spans="6:6" x14ac:dyDescent="0.25">
      <c r="F6512" s="2"/>
    </row>
    <row r="6513" spans="6:6" x14ac:dyDescent="0.25">
      <c r="F6513" s="2"/>
    </row>
    <row r="6514" spans="6:6" x14ac:dyDescent="0.25">
      <c r="F6514" s="2"/>
    </row>
    <row r="6515" spans="6:6" x14ac:dyDescent="0.25">
      <c r="F6515" s="2"/>
    </row>
    <row r="6516" spans="6:6" x14ac:dyDescent="0.25">
      <c r="F6516" s="2"/>
    </row>
    <row r="6517" spans="6:6" x14ac:dyDescent="0.25">
      <c r="F6517" s="2"/>
    </row>
    <row r="6518" spans="6:6" x14ac:dyDescent="0.25">
      <c r="F6518" s="2"/>
    </row>
    <row r="6519" spans="6:6" x14ac:dyDescent="0.25">
      <c r="F6519" s="2"/>
    </row>
    <row r="6520" spans="6:6" x14ac:dyDescent="0.25">
      <c r="F6520" s="2"/>
    </row>
    <row r="6521" spans="6:6" x14ac:dyDescent="0.25">
      <c r="F6521" s="2"/>
    </row>
    <row r="6522" spans="6:6" x14ac:dyDescent="0.25">
      <c r="F6522" s="2"/>
    </row>
    <row r="6523" spans="6:6" x14ac:dyDescent="0.25">
      <c r="F6523" s="2"/>
    </row>
    <row r="6524" spans="6:6" x14ac:dyDescent="0.25">
      <c r="F6524" s="2"/>
    </row>
    <row r="6525" spans="6:6" x14ac:dyDescent="0.25">
      <c r="F6525" s="2"/>
    </row>
    <row r="6526" spans="6:6" x14ac:dyDescent="0.25">
      <c r="F6526" s="2"/>
    </row>
    <row r="6527" spans="6:6" x14ac:dyDescent="0.25">
      <c r="F6527" s="2"/>
    </row>
    <row r="6528" spans="6:6" x14ac:dyDescent="0.25">
      <c r="F6528" s="2"/>
    </row>
    <row r="6529" spans="6:6" x14ac:dyDescent="0.25">
      <c r="F6529" s="2"/>
    </row>
    <row r="6530" spans="6:6" x14ac:dyDescent="0.25">
      <c r="F6530" s="2"/>
    </row>
    <row r="6531" spans="6:6" x14ac:dyDescent="0.25">
      <c r="F6531" s="2"/>
    </row>
    <row r="6532" spans="6:6" x14ac:dyDescent="0.25">
      <c r="F6532" s="2"/>
    </row>
    <row r="6533" spans="6:6" x14ac:dyDescent="0.25">
      <c r="F6533" s="2"/>
    </row>
    <row r="6534" spans="6:6" x14ac:dyDescent="0.25">
      <c r="F6534" s="2"/>
    </row>
    <row r="6535" spans="6:6" x14ac:dyDescent="0.25">
      <c r="F6535" s="2"/>
    </row>
    <row r="6536" spans="6:6" x14ac:dyDescent="0.25">
      <c r="F6536" s="2"/>
    </row>
    <row r="6537" spans="6:6" x14ac:dyDescent="0.25">
      <c r="F6537" s="2"/>
    </row>
    <row r="6538" spans="6:6" x14ac:dyDescent="0.25">
      <c r="F6538" s="2"/>
    </row>
    <row r="6539" spans="6:6" x14ac:dyDescent="0.25">
      <c r="F6539" s="2"/>
    </row>
    <row r="6540" spans="6:6" x14ac:dyDescent="0.25">
      <c r="F6540" s="2"/>
    </row>
    <row r="6541" spans="6:6" x14ac:dyDescent="0.25">
      <c r="F6541" s="2"/>
    </row>
    <row r="6542" spans="6:6" x14ac:dyDescent="0.25">
      <c r="F6542" s="2"/>
    </row>
    <row r="6543" spans="6:6" x14ac:dyDescent="0.25">
      <c r="F6543" s="2"/>
    </row>
    <row r="6544" spans="6:6" x14ac:dyDescent="0.25">
      <c r="F6544" s="2"/>
    </row>
    <row r="6545" spans="6:6" x14ac:dyDescent="0.25">
      <c r="F6545" s="2"/>
    </row>
    <row r="6546" spans="6:6" x14ac:dyDescent="0.25">
      <c r="F6546" s="2"/>
    </row>
    <row r="6547" spans="6:6" x14ac:dyDescent="0.25">
      <c r="F6547" s="2"/>
    </row>
    <row r="6548" spans="6:6" x14ac:dyDescent="0.25">
      <c r="F6548" s="2"/>
    </row>
    <row r="6549" spans="6:6" x14ac:dyDescent="0.25">
      <c r="F6549" s="2"/>
    </row>
    <row r="6550" spans="6:6" x14ac:dyDescent="0.25">
      <c r="F6550" s="2"/>
    </row>
    <row r="6551" spans="6:6" x14ac:dyDescent="0.25">
      <c r="F6551" s="2"/>
    </row>
    <row r="6552" spans="6:6" x14ac:dyDescent="0.25">
      <c r="F6552" s="2"/>
    </row>
    <row r="6553" spans="6:6" x14ac:dyDescent="0.25">
      <c r="F6553" s="2"/>
    </row>
    <row r="6554" spans="6:6" x14ac:dyDescent="0.25">
      <c r="F6554" s="2"/>
    </row>
    <row r="6555" spans="6:6" x14ac:dyDescent="0.25">
      <c r="F6555" s="2"/>
    </row>
    <row r="6556" spans="6:6" x14ac:dyDescent="0.25">
      <c r="F6556" s="2"/>
    </row>
    <row r="6557" spans="6:6" x14ac:dyDescent="0.25">
      <c r="F6557" s="2"/>
    </row>
    <row r="6558" spans="6:6" x14ac:dyDescent="0.25">
      <c r="F6558" s="2"/>
    </row>
    <row r="6559" spans="6:6" x14ac:dyDescent="0.25">
      <c r="F6559" s="2"/>
    </row>
    <row r="6560" spans="6:6" x14ac:dyDescent="0.25">
      <c r="F6560" s="2"/>
    </row>
    <row r="6561" spans="6:6" x14ac:dyDescent="0.25">
      <c r="F6561" s="2"/>
    </row>
    <row r="6562" spans="6:6" x14ac:dyDescent="0.25">
      <c r="F6562" s="2"/>
    </row>
    <row r="6563" spans="6:6" x14ac:dyDescent="0.25">
      <c r="F6563" s="2"/>
    </row>
    <row r="6564" spans="6:6" x14ac:dyDescent="0.25">
      <c r="F6564" s="2"/>
    </row>
    <row r="6565" spans="6:6" x14ac:dyDescent="0.25">
      <c r="F6565" s="2"/>
    </row>
    <row r="6566" spans="6:6" x14ac:dyDescent="0.25">
      <c r="F6566" s="2"/>
    </row>
    <row r="6567" spans="6:6" x14ac:dyDescent="0.25">
      <c r="F6567" s="2"/>
    </row>
    <row r="6568" spans="6:6" x14ac:dyDescent="0.25">
      <c r="F6568" s="2"/>
    </row>
    <row r="6569" spans="6:6" x14ac:dyDescent="0.25">
      <c r="F6569" s="2"/>
    </row>
    <row r="6570" spans="6:6" x14ac:dyDescent="0.25">
      <c r="F6570" s="2"/>
    </row>
    <row r="6571" spans="6:6" x14ac:dyDescent="0.25">
      <c r="F6571" s="2"/>
    </row>
    <row r="6572" spans="6:6" x14ac:dyDescent="0.25">
      <c r="F6572" s="2"/>
    </row>
    <row r="6573" spans="6:6" x14ac:dyDescent="0.25">
      <c r="F6573" s="2"/>
    </row>
    <row r="6574" spans="6:6" x14ac:dyDescent="0.25">
      <c r="F6574" s="2"/>
    </row>
    <row r="6575" spans="6:6" x14ac:dyDescent="0.25">
      <c r="F6575" s="2"/>
    </row>
    <row r="6576" spans="6:6" x14ac:dyDescent="0.25">
      <c r="F6576" s="2"/>
    </row>
    <row r="6577" spans="6:6" x14ac:dyDescent="0.25">
      <c r="F6577" s="2"/>
    </row>
    <row r="6578" spans="6:6" x14ac:dyDescent="0.25">
      <c r="F6578" s="2"/>
    </row>
    <row r="6579" spans="6:6" x14ac:dyDescent="0.25">
      <c r="F6579" s="2"/>
    </row>
    <row r="6580" spans="6:6" x14ac:dyDescent="0.25">
      <c r="F6580" s="2"/>
    </row>
    <row r="6581" spans="6:6" x14ac:dyDescent="0.25">
      <c r="F6581" s="2"/>
    </row>
    <row r="6582" spans="6:6" x14ac:dyDescent="0.25">
      <c r="F6582" s="2"/>
    </row>
    <row r="6583" spans="6:6" x14ac:dyDescent="0.25">
      <c r="F6583" s="2"/>
    </row>
    <row r="6584" spans="6:6" x14ac:dyDescent="0.25">
      <c r="F6584" s="2"/>
    </row>
    <row r="6585" spans="6:6" x14ac:dyDescent="0.25">
      <c r="F6585" s="2"/>
    </row>
    <row r="6586" spans="6:6" x14ac:dyDescent="0.25">
      <c r="F6586" s="2"/>
    </row>
    <row r="6587" spans="6:6" x14ac:dyDescent="0.25">
      <c r="F6587" s="2"/>
    </row>
    <row r="6588" spans="6:6" x14ac:dyDescent="0.25">
      <c r="F6588" s="2"/>
    </row>
    <row r="6589" spans="6:6" x14ac:dyDescent="0.25">
      <c r="F6589" s="2"/>
    </row>
    <row r="6590" spans="6:6" x14ac:dyDescent="0.25">
      <c r="F6590" s="2"/>
    </row>
    <row r="6591" spans="6:6" x14ac:dyDescent="0.25">
      <c r="F6591" s="2"/>
    </row>
    <row r="6592" spans="6:6" x14ac:dyDescent="0.25">
      <c r="F6592" s="2"/>
    </row>
    <row r="6593" spans="6:6" x14ac:dyDescent="0.25">
      <c r="F6593" s="2"/>
    </row>
    <row r="6594" spans="6:6" x14ac:dyDescent="0.25">
      <c r="F6594" s="2"/>
    </row>
    <row r="6595" spans="6:6" x14ac:dyDescent="0.25">
      <c r="F6595" s="2"/>
    </row>
    <row r="6596" spans="6:6" x14ac:dyDescent="0.25">
      <c r="F6596" s="2"/>
    </row>
    <row r="6597" spans="6:6" x14ac:dyDescent="0.25">
      <c r="F6597" s="2"/>
    </row>
    <row r="6598" spans="6:6" x14ac:dyDescent="0.25">
      <c r="F6598" s="2"/>
    </row>
    <row r="6599" spans="6:6" x14ac:dyDescent="0.25">
      <c r="F6599" s="2"/>
    </row>
    <row r="6600" spans="6:6" x14ac:dyDescent="0.25">
      <c r="F6600" s="2"/>
    </row>
    <row r="6601" spans="6:6" x14ac:dyDescent="0.25">
      <c r="F6601" s="2"/>
    </row>
    <row r="6602" spans="6:6" x14ac:dyDescent="0.25">
      <c r="F6602" s="2"/>
    </row>
    <row r="6603" spans="6:6" x14ac:dyDescent="0.25">
      <c r="F6603" s="2"/>
    </row>
    <row r="6604" spans="6:6" x14ac:dyDescent="0.25">
      <c r="F6604" s="2"/>
    </row>
    <row r="6605" spans="6:6" x14ac:dyDescent="0.25">
      <c r="F6605" s="2"/>
    </row>
    <row r="6606" spans="6:6" x14ac:dyDescent="0.25">
      <c r="F6606" s="2"/>
    </row>
    <row r="6607" spans="6:6" x14ac:dyDescent="0.25">
      <c r="F6607" s="2"/>
    </row>
    <row r="6608" spans="6:6" x14ac:dyDescent="0.25">
      <c r="F6608" s="2"/>
    </row>
    <row r="6609" spans="6:6" x14ac:dyDescent="0.25">
      <c r="F6609" s="2"/>
    </row>
    <row r="6610" spans="6:6" x14ac:dyDescent="0.25">
      <c r="F6610" s="2"/>
    </row>
    <row r="6611" spans="6:6" x14ac:dyDescent="0.25">
      <c r="F6611" s="2"/>
    </row>
    <row r="6612" spans="6:6" x14ac:dyDescent="0.25">
      <c r="F6612" s="2"/>
    </row>
    <row r="6613" spans="6:6" x14ac:dyDescent="0.25">
      <c r="F6613" s="2"/>
    </row>
    <row r="6614" spans="6:6" x14ac:dyDescent="0.25">
      <c r="F6614" s="2"/>
    </row>
    <row r="6615" spans="6:6" x14ac:dyDescent="0.25">
      <c r="F6615" s="2"/>
    </row>
    <row r="6616" spans="6:6" x14ac:dyDescent="0.25">
      <c r="F6616" s="2"/>
    </row>
    <row r="6617" spans="6:6" x14ac:dyDescent="0.25">
      <c r="F6617" s="2"/>
    </row>
    <row r="6618" spans="6:6" x14ac:dyDescent="0.25">
      <c r="F6618" s="2"/>
    </row>
    <row r="6619" spans="6:6" x14ac:dyDescent="0.25">
      <c r="F6619" s="2"/>
    </row>
    <row r="6620" spans="6:6" x14ac:dyDescent="0.25">
      <c r="F6620" s="2"/>
    </row>
    <row r="6621" spans="6:6" x14ac:dyDescent="0.25">
      <c r="F6621" s="2"/>
    </row>
    <row r="6622" spans="6:6" x14ac:dyDescent="0.25">
      <c r="F6622" s="2"/>
    </row>
    <row r="6623" spans="6:6" x14ac:dyDescent="0.25">
      <c r="F6623" s="2"/>
    </row>
    <row r="6624" spans="6:6" x14ac:dyDescent="0.25">
      <c r="F6624" s="2"/>
    </row>
    <row r="6625" spans="6:6" x14ac:dyDescent="0.25">
      <c r="F6625" s="2"/>
    </row>
    <row r="6626" spans="6:6" x14ac:dyDescent="0.25">
      <c r="F6626" s="2"/>
    </row>
    <row r="6627" spans="6:6" x14ac:dyDescent="0.25">
      <c r="F6627" s="2"/>
    </row>
    <row r="6628" spans="6:6" x14ac:dyDescent="0.25">
      <c r="F6628" s="2"/>
    </row>
    <row r="6629" spans="6:6" x14ac:dyDescent="0.25">
      <c r="F6629" s="2"/>
    </row>
    <row r="6630" spans="6:6" x14ac:dyDescent="0.25">
      <c r="F6630" s="2"/>
    </row>
    <row r="6631" spans="6:6" x14ac:dyDescent="0.25">
      <c r="F6631" s="2"/>
    </row>
    <row r="6632" spans="6:6" x14ac:dyDescent="0.25">
      <c r="F6632" s="2"/>
    </row>
    <row r="6633" spans="6:6" x14ac:dyDescent="0.25">
      <c r="F6633" s="2"/>
    </row>
    <row r="6634" spans="6:6" x14ac:dyDescent="0.25">
      <c r="F6634" s="2"/>
    </row>
    <row r="6635" spans="6:6" x14ac:dyDescent="0.25">
      <c r="F6635" s="2"/>
    </row>
    <row r="6636" spans="6:6" x14ac:dyDescent="0.25">
      <c r="F6636" s="2"/>
    </row>
    <row r="6637" spans="6:6" x14ac:dyDescent="0.25">
      <c r="F6637" s="2"/>
    </row>
    <row r="6638" spans="6:6" x14ac:dyDescent="0.25">
      <c r="F6638" s="2"/>
    </row>
    <row r="6639" spans="6:6" x14ac:dyDescent="0.25">
      <c r="F6639" s="2"/>
    </row>
    <row r="6640" spans="6:6" x14ac:dyDescent="0.25">
      <c r="F6640" s="2"/>
    </row>
    <row r="6641" spans="6:6" x14ac:dyDescent="0.25">
      <c r="F6641" s="2"/>
    </row>
    <row r="6642" spans="6:6" x14ac:dyDescent="0.25">
      <c r="F6642" s="2"/>
    </row>
    <row r="6643" spans="6:6" x14ac:dyDescent="0.25">
      <c r="F6643" s="2"/>
    </row>
    <row r="6644" spans="6:6" x14ac:dyDescent="0.25">
      <c r="F6644" s="2"/>
    </row>
    <row r="6645" spans="6:6" x14ac:dyDescent="0.25">
      <c r="F6645" s="2"/>
    </row>
    <row r="6646" spans="6:6" x14ac:dyDescent="0.25">
      <c r="F6646" s="2"/>
    </row>
    <row r="6647" spans="6:6" x14ac:dyDescent="0.25">
      <c r="F6647" s="2"/>
    </row>
    <row r="6648" spans="6:6" x14ac:dyDescent="0.25">
      <c r="F6648" s="2"/>
    </row>
    <row r="6649" spans="6:6" x14ac:dyDescent="0.25">
      <c r="F6649" s="2"/>
    </row>
    <row r="6650" spans="6:6" x14ac:dyDescent="0.25">
      <c r="F6650" s="2"/>
    </row>
    <row r="6651" spans="6:6" x14ac:dyDescent="0.25">
      <c r="F6651" s="2"/>
    </row>
    <row r="6652" spans="6:6" x14ac:dyDescent="0.25">
      <c r="F6652" s="2"/>
    </row>
    <row r="6653" spans="6:6" x14ac:dyDescent="0.25">
      <c r="F6653" s="2"/>
    </row>
    <row r="6654" spans="6:6" x14ac:dyDescent="0.25">
      <c r="F6654" s="2"/>
    </row>
    <row r="6655" spans="6:6" x14ac:dyDescent="0.25">
      <c r="F6655" s="2"/>
    </row>
    <row r="6656" spans="6:6" x14ac:dyDescent="0.25">
      <c r="F6656" s="2"/>
    </row>
    <row r="6657" spans="6:6" x14ac:dyDescent="0.25">
      <c r="F6657" s="2"/>
    </row>
    <row r="6658" spans="6:6" x14ac:dyDescent="0.25">
      <c r="F6658" s="2"/>
    </row>
    <row r="6659" spans="6:6" x14ac:dyDescent="0.25">
      <c r="F6659" s="2"/>
    </row>
    <row r="6660" spans="6:6" x14ac:dyDescent="0.25">
      <c r="F6660" s="2"/>
    </row>
    <row r="6661" spans="6:6" x14ac:dyDescent="0.25">
      <c r="F6661" s="2"/>
    </row>
    <row r="6662" spans="6:6" x14ac:dyDescent="0.25">
      <c r="F6662" s="2"/>
    </row>
    <row r="6663" spans="6:6" x14ac:dyDescent="0.25">
      <c r="F6663" s="2"/>
    </row>
    <row r="6664" spans="6:6" x14ac:dyDescent="0.25">
      <c r="F6664" s="2"/>
    </row>
    <row r="6665" spans="6:6" x14ac:dyDescent="0.25">
      <c r="F6665" s="2"/>
    </row>
    <row r="6666" spans="6:6" x14ac:dyDescent="0.25">
      <c r="F6666" s="2"/>
    </row>
    <row r="6667" spans="6:6" x14ac:dyDescent="0.25">
      <c r="F6667" s="2"/>
    </row>
    <row r="6668" spans="6:6" x14ac:dyDescent="0.25">
      <c r="F6668" s="2"/>
    </row>
    <row r="6669" spans="6:6" x14ac:dyDescent="0.25">
      <c r="F6669" s="2"/>
    </row>
    <row r="6670" spans="6:6" x14ac:dyDescent="0.25">
      <c r="F6670" s="2"/>
    </row>
    <row r="6671" spans="6:6" x14ac:dyDescent="0.25">
      <c r="F6671" s="2"/>
    </row>
    <row r="6672" spans="6:6" x14ac:dyDescent="0.25">
      <c r="F6672" s="2"/>
    </row>
    <row r="6673" spans="6:6" x14ac:dyDescent="0.25">
      <c r="F6673" s="2"/>
    </row>
    <row r="6674" spans="6:6" x14ac:dyDescent="0.25">
      <c r="F6674" s="2"/>
    </row>
    <row r="6675" spans="6:6" x14ac:dyDescent="0.25">
      <c r="F6675" s="2"/>
    </row>
    <row r="6676" spans="6:6" x14ac:dyDescent="0.25">
      <c r="F6676" s="2"/>
    </row>
    <row r="6677" spans="6:6" x14ac:dyDescent="0.25">
      <c r="F6677" s="2"/>
    </row>
    <row r="6678" spans="6:6" x14ac:dyDescent="0.25">
      <c r="F6678" s="2"/>
    </row>
    <row r="6679" spans="6:6" x14ac:dyDescent="0.25">
      <c r="F6679" s="2"/>
    </row>
    <row r="6680" spans="6:6" x14ac:dyDescent="0.25">
      <c r="F6680" s="2"/>
    </row>
    <row r="6681" spans="6:6" x14ac:dyDescent="0.25">
      <c r="F6681" s="2"/>
    </row>
    <row r="6682" spans="6:6" x14ac:dyDescent="0.25">
      <c r="F6682" s="2"/>
    </row>
    <row r="6683" spans="6:6" x14ac:dyDescent="0.25">
      <c r="F6683" s="2"/>
    </row>
    <row r="6684" spans="6:6" x14ac:dyDescent="0.25">
      <c r="F6684" s="2"/>
    </row>
    <row r="6685" spans="6:6" x14ac:dyDescent="0.25">
      <c r="F6685" s="2"/>
    </row>
    <row r="6686" spans="6:6" x14ac:dyDescent="0.25">
      <c r="F6686" s="2"/>
    </row>
    <row r="6687" spans="6:6" x14ac:dyDescent="0.25">
      <c r="F6687" s="2"/>
    </row>
    <row r="6688" spans="6:6" x14ac:dyDescent="0.25">
      <c r="F6688" s="2"/>
    </row>
    <row r="6689" spans="6:6" x14ac:dyDescent="0.25">
      <c r="F6689" s="2"/>
    </row>
    <row r="6690" spans="6:6" x14ac:dyDescent="0.25">
      <c r="F6690" s="2"/>
    </row>
    <row r="6691" spans="6:6" x14ac:dyDescent="0.25">
      <c r="F6691" s="2"/>
    </row>
    <row r="6692" spans="6:6" x14ac:dyDescent="0.25">
      <c r="F6692" s="2"/>
    </row>
    <row r="6693" spans="6:6" x14ac:dyDescent="0.25">
      <c r="F6693" s="2"/>
    </row>
    <row r="6694" spans="6:6" x14ac:dyDescent="0.25">
      <c r="F6694" s="2"/>
    </row>
    <row r="6695" spans="6:6" x14ac:dyDescent="0.25">
      <c r="F6695" s="2"/>
    </row>
    <row r="6696" spans="6:6" x14ac:dyDescent="0.25">
      <c r="F6696" s="2"/>
    </row>
    <row r="6697" spans="6:6" x14ac:dyDescent="0.25">
      <c r="F6697" s="2"/>
    </row>
    <row r="6698" spans="6:6" x14ac:dyDescent="0.25">
      <c r="F6698" s="2"/>
    </row>
    <row r="6699" spans="6:6" x14ac:dyDescent="0.25">
      <c r="F6699" s="2"/>
    </row>
    <row r="6700" spans="6:6" x14ac:dyDescent="0.25">
      <c r="F6700" s="2"/>
    </row>
    <row r="6701" spans="6:6" x14ac:dyDescent="0.25">
      <c r="F6701" s="2"/>
    </row>
    <row r="6702" spans="6:6" x14ac:dyDescent="0.25">
      <c r="F6702" s="2"/>
    </row>
    <row r="6703" spans="6:6" x14ac:dyDescent="0.25">
      <c r="F6703" s="2"/>
    </row>
    <row r="6704" spans="6:6" x14ac:dyDescent="0.25">
      <c r="F6704" s="2"/>
    </row>
    <row r="6705" spans="6:6" x14ac:dyDescent="0.25">
      <c r="F6705" s="2"/>
    </row>
    <row r="6706" spans="6:6" x14ac:dyDescent="0.25">
      <c r="F6706" s="2"/>
    </row>
    <row r="6707" spans="6:6" x14ac:dyDescent="0.25">
      <c r="F6707" s="2"/>
    </row>
    <row r="6708" spans="6:6" x14ac:dyDescent="0.25">
      <c r="F6708" s="2"/>
    </row>
    <row r="6709" spans="6:6" x14ac:dyDescent="0.25">
      <c r="F6709" s="2"/>
    </row>
    <row r="6710" spans="6:6" x14ac:dyDescent="0.25">
      <c r="F6710" s="2"/>
    </row>
    <row r="6711" spans="6:6" x14ac:dyDescent="0.25">
      <c r="F6711" s="2"/>
    </row>
    <row r="6712" spans="6:6" x14ac:dyDescent="0.25">
      <c r="F6712" s="2"/>
    </row>
    <row r="6713" spans="6:6" x14ac:dyDescent="0.25">
      <c r="F6713" s="2"/>
    </row>
    <row r="6714" spans="6:6" x14ac:dyDescent="0.25">
      <c r="F6714" s="2"/>
    </row>
    <row r="6715" spans="6:6" x14ac:dyDescent="0.25">
      <c r="F6715" s="2"/>
    </row>
    <row r="6716" spans="6:6" x14ac:dyDescent="0.25">
      <c r="F6716" s="2"/>
    </row>
    <row r="6717" spans="6:6" x14ac:dyDescent="0.25">
      <c r="F6717" s="2"/>
    </row>
    <row r="6718" spans="6:6" x14ac:dyDescent="0.25">
      <c r="F6718" s="2"/>
    </row>
    <row r="6719" spans="6:6" x14ac:dyDescent="0.25">
      <c r="F6719" s="2"/>
    </row>
    <row r="6720" spans="6:6" x14ac:dyDescent="0.25">
      <c r="F6720" s="2"/>
    </row>
    <row r="6721" spans="6:6" x14ac:dyDescent="0.25">
      <c r="F6721" s="2"/>
    </row>
    <row r="6722" spans="6:6" x14ac:dyDescent="0.25">
      <c r="F6722" s="2"/>
    </row>
    <row r="6723" spans="6:6" x14ac:dyDescent="0.25">
      <c r="F6723" s="2"/>
    </row>
    <row r="6724" spans="6:6" x14ac:dyDescent="0.25">
      <c r="F6724" s="2"/>
    </row>
    <row r="6725" spans="6:6" x14ac:dyDescent="0.25">
      <c r="F6725" s="2"/>
    </row>
    <row r="6726" spans="6:6" x14ac:dyDescent="0.25">
      <c r="F6726" s="2"/>
    </row>
    <row r="6727" spans="6:6" x14ac:dyDescent="0.25">
      <c r="F6727" s="2"/>
    </row>
    <row r="6728" spans="6:6" x14ac:dyDescent="0.25">
      <c r="F6728" s="2"/>
    </row>
    <row r="6729" spans="6:6" x14ac:dyDescent="0.25">
      <c r="F6729" s="2"/>
    </row>
    <row r="6730" spans="6:6" x14ac:dyDescent="0.25">
      <c r="F6730" s="2"/>
    </row>
    <row r="6731" spans="6:6" x14ac:dyDescent="0.25">
      <c r="F6731" s="2"/>
    </row>
    <row r="6732" spans="6:6" x14ac:dyDescent="0.25">
      <c r="F6732" s="2"/>
    </row>
    <row r="6733" spans="6:6" x14ac:dyDescent="0.25">
      <c r="F6733" s="2"/>
    </row>
    <row r="6734" spans="6:6" x14ac:dyDescent="0.25">
      <c r="F6734" s="2"/>
    </row>
    <row r="6735" spans="6:6" x14ac:dyDescent="0.25">
      <c r="F6735" s="2"/>
    </row>
    <row r="6736" spans="6:6" x14ac:dyDescent="0.25">
      <c r="F6736" s="2"/>
    </row>
    <row r="6737" spans="6:6" x14ac:dyDescent="0.25">
      <c r="F6737" s="2"/>
    </row>
    <row r="6738" spans="6:6" x14ac:dyDescent="0.25">
      <c r="F6738" s="2"/>
    </row>
    <row r="6739" spans="6:6" x14ac:dyDescent="0.25">
      <c r="F6739" s="2"/>
    </row>
    <row r="6740" spans="6:6" x14ac:dyDescent="0.25">
      <c r="F6740" s="2"/>
    </row>
    <row r="6741" spans="6:6" x14ac:dyDescent="0.25">
      <c r="F6741" s="2"/>
    </row>
    <row r="6742" spans="6:6" x14ac:dyDescent="0.25">
      <c r="F6742" s="2"/>
    </row>
    <row r="6743" spans="6:6" x14ac:dyDescent="0.25">
      <c r="F6743" s="2"/>
    </row>
    <row r="6744" spans="6:6" x14ac:dyDescent="0.25">
      <c r="F6744" s="2"/>
    </row>
    <row r="6745" spans="6:6" x14ac:dyDescent="0.25">
      <c r="F6745" s="2"/>
    </row>
    <row r="6746" spans="6:6" x14ac:dyDescent="0.25">
      <c r="F6746" s="2"/>
    </row>
    <row r="6747" spans="6:6" x14ac:dyDescent="0.25">
      <c r="F6747" s="2"/>
    </row>
    <row r="6748" spans="6:6" x14ac:dyDescent="0.25">
      <c r="F6748" s="2"/>
    </row>
    <row r="6749" spans="6:6" x14ac:dyDescent="0.25">
      <c r="F6749" s="2"/>
    </row>
    <row r="6750" spans="6:6" x14ac:dyDescent="0.25">
      <c r="F6750" s="2"/>
    </row>
    <row r="6751" spans="6:6" x14ac:dyDescent="0.25">
      <c r="F6751" s="2"/>
    </row>
    <row r="6752" spans="6:6" x14ac:dyDescent="0.25">
      <c r="F6752" s="2"/>
    </row>
    <row r="6753" spans="6:6" x14ac:dyDescent="0.25">
      <c r="F6753" s="2"/>
    </row>
    <row r="6754" spans="6:6" x14ac:dyDescent="0.25">
      <c r="F6754" s="2"/>
    </row>
    <row r="6755" spans="6:6" x14ac:dyDescent="0.25">
      <c r="F6755" s="2"/>
    </row>
    <row r="6756" spans="6:6" x14ac:dyDescent="0.25">
      <c r="F6756" s="2"/>
    </row>
    <row r="6757" spans="6:6" x14ac:dyDescent="0.25">
      <c r="F6757" s="2"/>
    </row>
    <row r="6758" spans="6:6" x14ac:dyDescent="0.25">
      <c r="F6758" s="2"/>
    </row>
    <row r="6759" spans="6:6" x14ac:dyDescent="0.25">
      <c r="F6759" s="2"/>
    </row>
    <row r="6760" spans="6:6" x14ac:dyDescent="0.25">
      <c r="F6760" s="2"/>
    </row>
    <row r="6761" spans="6:6" x14ac:dyDescent="0.25">
      <c r="F6761" s="2"/>
    </row>
    <row r="6762" spans="6:6" x14ac:dyDescent="0.25">
      <c r="F6762" s="2"/>
    </row>
    <row r="6763" spans="6:6" x14ac:dyDescent="0.25">
      <c r="F6763" s="2"/>
    </row>
    <row r="6764" spans="6:6" x14ac:dyDescent="0.25">
      <c r="F6764" s="2"/>
    </row>
    <row r="6765" spans="6:6" x14ac:dyDescent="0.25">
      <c r="F6765" s="2"/>
    </row>
    <row r="6766" spans="6:6" x14ac:dyDescent="0.25">
      <c r="F6766" s="2"/>
    </row>
    <row r="6767" spans="6:6" x14ac:dyDescent="0.25">
      <c r="F6767" s="2"/>
    </row>
    <row r="6768" spans="6:6" x14ac:dyDescent="0.25">
      <c r="F6768" s="2"/>
    </row>
    <row r="6769" spans="6:6" x14ac:dyDescent="0.25">
      <c r="F6769" s="2"/>
    </row>
    <row r="6770" spans="6:6" x14ac:dyDescent="0.25">
      <c r="F6770" s="2"/>
    </row>
    <row r="6771" spans="6:6" x14ac:dyDescent="0.25">
      <c r="F6771" s="2"/>
    </row>
    <row r="6772" spans="6:6" x14ac:dyDescent="0.25">
      <c r="F6772" s="2"/>
    </row>
    <row r="6773" spans="6:6" x14ac:dyDescent="0.25">
      <c r="F6773" s="2"/>
    </row>
    <row r="6774" spans="6:6" x14ac:dyDescent="0.25">
      <c r="F6774" s="2"/>
    </row>
    <row r="6775" spans="6:6" x14ac:dyDescent="0.25">
      <c r="F6775" s="2"/>
    </row>
    <row r="6776" spans="6:6" x14ac:dyDescent="0.25">
      <c r="F6776" s="2"/>
    </row>
    <row r="6777" spans="6:6" x14ac:dyDescent="0.25">
      <c r="F6777" s="2"/>
    </row>
    <row r="6778" spans="6:6" x14ac:dyDescent="0.25">
      <c r="F6778" s="2"/>
    </row>
    <row r="6779" spans="6:6" x14ac:dyDescent="0.25">
      <c r="F6779" s="2"/>
    </row>
    <row r="6780" spans="6:6" x14ac:dyDescent="0.25">
      <c r="F6780" s="2"/>
    </row>
    <row r="6781" spans="6:6" x14ac:dyDescent="0.25">
      <c r="F6781" s="2"/>
    </row>
    <row r="6782" spans="6:6" x14ac:dyDescent="0.25">
      <c r="F6782" s="2"/>
    </row>
    <row r="6783" spans="6:6" x14ac:dyDescent="0.25">
      <c r="F6783" s="2"/>
    </row>
    <row r="6784" spans="6:6" x14ac:dyDescent="0.25">
      <c r="F6784" s="2"/>
    </row>
    <row r="6785" spans="6:6" x14ac:dyDescent="0.25">
      <c r="F6785" s="2"/>
    </row>
    <row r="6786" spans="6:6" x14ac:dyDescent="0.25">
      <c r="F6786" s="2"/>
    </row>
    <row r="6787" spans="6:6" x14ac:dyDescent="0.25">
      <c r="F6787" s="2"/>
    </row>
    <row r="6788" spans="6:6" x14ac:dyDescent="0.25">
      <c r="F6788" s="2"/>
    </row>
    <row r="6789" spans="6:6" x14ac:dyDescent="0.25">
      <c r="F6789" s="2"/>
    </row>
    <row r="6790" spans="6:6" x14ac:dyDescent="0.25">
      <c r="F6790" s="2"/>
    </row>
    <row r="6791" spans="6:6" x14ac:dyDescent="0.25">
      <c r="F6791" s="2"/>
    </row>
    <row r="6792" spans="6:6" x14ac:dyDescent="0.25">
      <c r="F6792" s="2"/>
    </row>
    <row r="6793" spans="6:6" x14ac:dyDescent="0.25">
      <c r="F6793" s="2"/>
    </row>
    <row r="6794" spans="6:6" x14ac:dyDescent="0.25">
      <c r="F6794" s="2"/>
    </row>
    <row r="6795" spans="6:6" x14ac:dyDescent="0.25">
      <c r="F6795" s="2"/>
    </row>
    <row r="6796" spans="6:6" x14ac:dyDescent="0.25">
      <c r="F6796" s="2"/>
    </row>
    <row r="6797" spans="6:6" x14ac:dyDescent="0.25">
      <c r="F6797" s="2"/>
    </row>
    <row r="6798" spans="6:6" x14ac:dyDescent="0.25">
      <c r="F6798" s="2"/>
    </row>
    <row r="6799" spans="6:6" x14ac:dyDescent="0.25">
      <c r="F6799" s="2"/>
    </row>
    <row r="6800" spans="6:6" x14ac:dyDescent="0.25">
      <c r="F6800" s="2"/>
    </row>
    <row r="6801" spans="6:6" x14ac:dyDescent="0.25">
      <c r="F6801" s="2"/>
    </row>
    <row r="6802" spans="6:6" x14ac:dyDescent="0.25">
      <c r="F6802" s="2"/>
    </row>
    <row r="6803" spans="6:6" x14ac:dyDescent="0.25">
      <c r="F6803" s="2"/>
    </row>
    <row r="6804" spans="6:6" x14ac:dyDescent="0.25">
      <c r="F6804" s="2"/>
    </row>
    <row r="6805" spans="6:6" x14ac:dyDescent="0.25">
      <c r="F6805" s="2"/>
    </row>
    <row r="6806" spans="6:6" x14ac:dyDescent="0.25">
      <c r="F6806" s="2"/>
    </row>
    <row r="6807" spans="6:6" x14ac:dyDescent="0.25">
      <c r="F6807" s="2"/>
    </row>
    <row r="6808" spans="6:6" x14ac:dyDescent="0.25">
      <c r="F6808" s="2"/>
    </row>
    <row r="6809" spans="6:6" x14ac:dyDescent="0.25">
      <c r="F6809" s="2"/>
    </row>
    <row r="6810" spans="6:6" x14ac:dyDescent="0.25">
      <c r="F6810" s="2"/>
    </row>
    <row r="6811" spans="6:6" x14ac:dyDescent="0.25">
      <c r="F6811" s="2"/>
    </row>
    <row r="6812" spans="6:6" x14ac:dyDescent="0.25">
      <c r="F6812" s="2"/>
    </row>
    <row r="6813" spans="6:6" x14ac:dyDescent="0.25">
      <c r="F6813" s="2"/>
    </row>
    <row r="6814" spans="6:6" x14ac:dyDescent="0.25">
      <c r="F6814" s="2"/>
    </row>
    <row r="6815" spans="6:6" x14ac:dyDescent="0.25">
      <c r="F6815" s="2"/>
    </row>
    <row r="6816" spans="6:6" x14ac:dyDescent="0.25">
      <c r="F6816" s="2"/>
    </row>
    <row r="6817" spans="6:6" x14ac:dyDescent="0.25">
      <c r="F6817" s="2"/>
    </row>
    <row r="6818" spans="6:6" x14ac:dyDescent="0.25">
      <c r="F6818" s="2"/>
    </row>
    <row r="6819" spans="6:6" x14ac:dyDescent="0.25">
      <c r="F6819" s="2"/>
    </row>
    <row r="6820" spans="6:6" x14ac:dyDescent="0.25">
      <c r="F6820" s="2"/>
    </row>
    <row r="6821" spans="6:6" x14ac:dyDescent="0.25">
      <c r="F6821" s="2"/>
    </row>
    <row r="6822" spans="6:6" x14ac:dyDescent="0.25">
      <c r="F6822" s="2"/>
    </row>
    <row r="6823" spans="6:6" x14ac:dyDescent="0.25">
      <c r="F6823" s="2"/>
    </row>
    <row r="6824" spans="6:6" x14ac:dyDescent="0.25">
      <c r="F6824" s="2"/>
    </row>
    <row r="6825" spans="6:6" x14ac:dyDescent="0.25">
      <c r="F6825" s="2"/>
    </row>
    <row r="6826" spans="6:6" x14ac:dyDescent="0.25">
      <c r="F6826" s="2"/>
    </row>
    <row r="6827" spans="6:6" x14ac:dyDescent="0.25">
      <c r="F6827" s="2"/>
    </row>
    <row r="6828" spans="6:6" x14ac:dyDescent="0.25">
      <c r="F6828" s="2"/>
    </row>
    <row r="6829" spans="6:6" x14ac:dyDescent="0.25">
      <c r="F6829" s="2"/>
    </row>
    <row r="6830" spans="6:6" x14ac:dyDescent="0.25">
      <c r="F6830" s="2"/>
    </row>
    <row r="6831" spans="6:6" x14ac:dyDescent="0.25">
      <c r="F6831" s="2"/>
    </row>
    <row r="6832" spans="6:6" x14ac:dyDescent="0.25">
      <c r="F6832" s="2"/>
    </row>
    <row r="6833" spans="6:6" x14ac:dyDescent="0.25">
      <c r="F6833" s="2"/>
    </row>
    <row r="6834" spans="6:6" x14ac:dyDescent="0.25">
      <c r="F6834" s="2"/>
    </row>
    <row r="6835" spans="6:6" x14ac:dyDescent="0.25">
      <c r="F6835" s="2"/>
    </row>
    <row r="6836" spans="6:6" x14ac:dyDescent="0.25">
      <c r="F6836" s="2"/>
    </row>
    <row r="6837" spans="6:6" x14ac:dyDescent="0.25">
      <c r="F6837" s="2"/>
    </row>
    <row r="6838" spans="6:6" x14ac:dyDescent="0.25">
      <c r="F6838" s="2"/>
    </row>
    <row r="6839" spans="6:6" x14ac:dyDescent="0.25">
      <c r="F6839" s="2"/>
    </row>
    <row r="6840" spans="6:6" x14ac:dyDescent="0.25">
      <c r="F6840" s="2"/>
    </row>
    <row r="6841" spans="6:6" x14ac:dyDescent="0.25">
      <c r="F6841" s="2"/>
    </row>
    <row r="6842" spans="6:6" x14ac:dyDescent="0.25">
      <c r="F6842" s="2"/>
    </row>
    <row r="6843" spans="6:6" x14ac:dyDescent="0.25">
      <c r="F6843" s="2"/>
    </row>
    <row r="6844" spans="6:6" x14ac:dyDescent="0.25">
      <c r="F6844" s="2"/>
    </row>
    <row r="6845" spans="6:6" x14ac:dyDescent="0.25">
      <c r="F6845" s="2"/>
    </row>
    <row r="6846" spans="6:6" x14ac:dyDescent="0.25">
      <c r="F6846" s="2"/>
    </row>
    <row r="6847" spans="6:6" x14ac:dyDescent="0.25">
      <c r="F6847" s="2"/>
    </row>
    <row r="6848" spans="6:6" x14ac:dyDescent="0.25">
      <c r="F6848" s="2"/>
    </row>
    <row r="6849" spans="6:6" x14ac:dyDescent="0.25">
      <c r="F6849" s="2"/>
    </row>
    <row r="6850" spans="6:6" x14ac:dyDescent="0.25">
      <c r="F6850" s="2"/>
    </row>
    <row r="6851" spans="6:6" x14ac:dyDescent="0.25">
      <c r="F6851" s="2"/>
    </row>
    <row r="6852" spans="6:6" x14ac:dyDescent="0.25">
      <c r="F6852" s="2"/>
    </row>
    <row r="6853" spans="6:6" x14ac:dyDescent="0.25">
      <c r="F6853" s="2"/>
    </row>
    <row r="6854" spans="6:6" x14ac:dyDescent="0.25">
      <c r="F6854" s="2"/>
    </row>
    <row r="6855" spans="6:6" x14ac:dyDescent="0.25">
      <c r="F6855" s="2"/>
    </row>
    <row r="6856" spans="6:6" x14ac:dyDescent="0.25">
      <c r="F6856" s="2"/>
    </row>
    <row r="6857" spans="6:6" x14ac:dyDescent="0.25">
      <c r="F6857" s="2"/>
    </row>
    <row r="6858" spans="6:6" x14ac:dyDescent="0.25">
      <c r="F6858" s="2"/>
    </row>
    <row r="6859" spans="6:6" x14ac:dyDescent="0.25">
      <c r="F6859" s="2"/>
    </row>
    <row r="6860" spans="6:6" x14ac:dyDescent="0.25">
      <c r="F6860" s="2"/>
    </row>
    <row r="6861" spans="6:6" x14ac:dyDescent="0.25">
      <c r="F6861" s="2"/>
    </row>
    <row r="6862" spans="6:6" x14ac:dyDescent="0.25">
      <c r="F6862" s="2"/>
    </row>
    <row r="6863" spans="6:6" x14ac:dyDescent="0.25">
      <c r="F6863" s="2"/>
    </row>
    <row r="6864" spans="6:6" x14ac:dyDescent="0.25">
      <c r="F6864" s="2"/>
    </row>
    <row r="6865" spans="6:6" x14ac:dyDescent="0.25">
      <c r="F6865" s="2"/>
    </row>
    <row r="6866" spans="6:6" x14ac:dyDescent="0.25">
      <c r="F6866" s="2"/>
    </row>
    <row r="6867" spans="6:6" x14ac:dyDescent="0.25">
      <c r="F6867" s="2"/>
    </row>
    <row r="6868" spans="6:6" x14ac:dyDescent="0.25">
      <c r="F6868" s="2"/>
    </row>
    <row r="6869" spans="6:6" x14ac:dyDescent="0.25">
      <c r="F6869" s="2"/>
    </row>
    <row r="6870" spans="6:6" x14ac:dyDescent="0.25">
      <c r="F6870" s="2"/>
    </row>
    <row r="6871" spans="6:6" x14ac:dyDescent="0.25">
      <c r="F6871" s="2"/>
    </row>
    <row r="6872" spans="6:6" x14ac:dyDescent="0.25">
      <c r="F6872" s="2"/>
    </row>
    <row r="6873" spans="6:6" x14ac:dyDescent="0.25">
      <c r="F6873" s="2"/>
    </row>
    <row r="6874" spans="6:6" x14ac:dyDescent="0.25">
      <c r="F6874" s="2"/>
    </row>
    <row r="6875" spans="6:6" x14ac:dyDescent="0.25">
      <c r="F6875" s="2"/>
    </row>
    <row r="6876" spans="6:6" x14ac:dyDescent="0.25">
      <c r="F6876" s="2"/>
    </row>
    <row r="6877" spans="6:6" x14ac:dyDescent="0.25">
      <c r="F6877" s="2"/>
    </row>
    <row r="6878" spans="6:6" x14ac:dyDescent="0.25">
      <c r="F6878" s="2"/>
    </row>
    <row r="6879" spans="6:6" x14ac:dyDescent="0.25">
      <c r="F6879" s="2"/>
    </row>
    <row r="6880" spans="6:6" x14ac:dyDescent="0.25">
      <c r="F6880" s="2"/>
    </row>
    <row r="6881" spans="6:6" x14ac:dyDescent="0.25">
      <c r="F6881" s="2"/>
    </row>
    <row r="6882" spans="6:6" x14ac:dyDescent="0.25">
      <c r="F6882" s="2"/>
    </row>
    <row r="6883" spans="6:6" x14ac:dyDescent="0.25">
      <c r="F6883" s="2"/>
    </row>
    <row r="6884" spans="6:6" x14ac:dyDescent="0.25">
      <c r="F6884" s="2"/>
    </row>
    <row r="6885" spans="6:6" x14ac:dyDescent="0.25">
      <c r="F6885" s="2"/>
    </row>
    <row r="6886" spans="6:6" x14ac:dyDescent="0.25">
      <c r="F6886" s="2"/>
    </row>
    <row r="6887" spans="6:6" x14ac:dyDescent="0.25">
      <c r="F6887" s="2"/>
    </row>
    <row r="6888" spans="6:6" x14ac:dyDescent="0.25">
      <c r="F6888" s="2"/>
    </row>
    <row r="6889" spans="6:6" x14ac:dyDescent="0.25">
      <c r="F6889" s="2"/>
    </row>
    <row r="6890" spans="6:6" x14ac:dyDescent="0.25">
      <c r="F6890" s="2"/>
    </row>
    <row r="6891" spans="6:6" x14ac:dyDescent="0.25">
      <c r="F6891" s="2"/>
    </row>
    <row r="6892" spans="6:6" x14ac:dyDescent="0.25">
      <c r="F6892" s="2"/>
    </row>
    <row r="6893" spans="6:6" x14ac:dyDescent="0.25">
      <c r="F6893" s="2"/>
    </row>
    <row r="6894" spans="6:6" x14ac:dyDescent="0.25">
      <c r="F6894" s="2"/>
    </row>
    <row r="6895" spans="6:6" x14ac:dyDescent="0.25">
      <c r="F6895" s="2"/>
    </row>
    <row r="6896" spans="6:6" x14ac:dyDescent="0.25">
      <c r="F6896" s="2"/>
    </row>
    <row r="6897" spans="6:6" x14ac:dyDescent="0.25">
      <c r="F6897" s="2"/>
    </row>
    <row r="6898" spans="6:6" x14ac:dyDescent="0.25">
      <c r="F6898" s="2"/>
    </row>
    <row r="6899" spans="6:6" x14ac:dyDescent="0.25">
      <c r="F6899" s="2"/>
    </row>
    <row r="6900" spans="6:6" x14ac:dyDescent="0.25">
      <c r="F6900" s="2"/>
    </row>
    <row r="6901" spans="6:6" x14ac:dyDescent="0.25">
      <c r="F6901" s="2"/>
    </row>
    <row r="6902" spans="6:6" x14ac:dyDescent="0.25">
      <c r="F6902" s="2"/>
    </row>
    <row r="6903" spans="6:6" x14ac:dyDescent="0.25">
      <c r="F6903" s="2"/>
    </row>
    <row r="6904" spans="6:6" x14ac:dyDescent="0.25">
      <c r="F6904" s="2"/>
    </row>
    <row r="6905" spans="6:6" x14ac:dyDescent="0.25">
      <c r="F6905" s="2"/>
    </row>
    <row r="6906" spans="6:6" x14ac:dyDescent="0.25">
      <c r="F6906" s="2"/>
    </row>
    <row r="6907" spans="6:6" x14ac:dyDescent="0.25">
      <c r="F6907" s="2"/>
    </row>
    <row r="6908" spans="6:6" x14ac:dyDescent="0.25">
      <c r="F6908" s="2"/>
    </row>
    <row r="6909" spans="6:6" x14ac:dyDescent="0.25">
      <c r="F6909" s="2"/>
    </row>
    <row r="6910" spans="6:6" x14ac:dyDescent="0.25">
      <c r="F6910" s="2"/>
    </row>
    <row r="6911" spans="6:6" x14ac:dyDescent="0.25">
      <c r="F6911" s="2"/>
    </row>
    <row r="6912" spans="6:6" x14ac:dyDescent="0.25">
      <c r="F6912" s="2"/>
    </row>
    <row r="6913" spans="6:6" x14ac:dyDescent="0.25">
      <c r="F6913" s="2"/>
    </row>
    <row r="6914" spans="6:6" x14ac:dyDescent="0.25">
      <c r="F6914" s="2"/>
    </row>
    <row r="6915" spans="6:6" x14ac:dyDescent="0.25">
      <c r="F6915" s="2"/>
    </row>
    <row r="6916" spans="6:6" x14ac:dyDescent="0.25">
      <c r="F6916" s="2"/>
    </row>
    <row r="6917" spans="6:6" x14ac:dyDescent="0.25">
      <c r="F6917" s="2"/>
    </row>
    <row r="6918" spans="6:6" x14ac:dyDescent="0.25">
      <c r="F6918" s="2"/>
    </row>
    <row r="6919" spans="6:6" x14ac:dyDescent="0.25">
      <c r="F6919" s="2"/>
    </row>
    <row r="6920" spans="6:6" x14ac:dyDescent="0.25">
      <c r="F6920" s="2"/>
    </row>
    <row r="6921" spans="6:6" x14ac:dyDescent="0.25">
      <c r="F6921" s="2"/>
    </row>
    <row r="6922" spans="6:6" x14ac:dyDescent="0.25">
      <c r="F6922" s="2"/>
    </row>
    <row r="6923" spans="6:6" x14ac:dyDescent="0.25">
      <c r="F6923" s="2"/>
    </row>
    <row r="6924" spans="6:6" x14ac:dyDescent="0.25">
      <c r="F6924" s="2"/>
    </row>
    <row r="6925" spans="6:6" x14ac:dyDescent="0.25">
      <c r="F6925" s="2"/>
    </row>
    <row r="6926" spans="6:6" x14ac:dyDescent="0.25">
      <c r="F6926" s="2"/>
    </row>
    <row r="6927" spans="6:6" x14ac:dyDescent="0.25">
      <c r="F6927" s="2"/>
    </row>
    <row r="6928" spans="6:6" x14ac:dyDescent="0.25">
      <c r="F6928" s="2"/>
    </row>
    <row r="6929" spans="6:6" x14ac:dyDescent="0.25">
      <c r="F6929" s="2"/>
    </row>
    <row r="6930" spans="6:6" x14ac:dyDescent="0.25">
      <c r="F6930" s="2"/>
    </row>
    <row r="6931" spans="6:6" x14ac:dyDescent="0.25">
      <c r="F6931" s="2"/>
    </row>
    <row r="6932" spans="6:6" x14ac:dyDescent="0.25">
      <c r="F6932" s="2"/>
    </row>
    <row r="6933" spans="6:6" x14ac:dyDescent="0.25">
      <c r="F6933" s="2"/>
    </row>
    <row r="6934" spans="6:6" x14ac:dyDescent="0.25">
      <c r="F6934" s="2"/>
    </row>
    <row r="6935" spans="6:6" x14ac:dyDescent="0.25">
      <c r="F6935" s="2"/>
    </row>
    <row r="6936" spans="6:6" x14ac:dyDescent="0.25">
      <c r="F6936" s="2"/>
    </row>
    <row r="6937" spans="6:6" x14ac:dyDescent="0.25">
      <c r="F6937" s="2"/>
    </row>
    <row r="6938" spans="6:6" x14ac:dyDescent="0.25">
      <c r="F6938" s="2"/>
    </row>
    <row r="6939" spans="6:6" x14ac:dyDescent="0.25">
      <c r="F6939" s="2"/>
    </row>
    <row r="6940" spans="6:6" x14ac:dyDescent="0.25">
      <c r="F6940" s="2"/>
    </row>
    <row r="6941" spans="6:6" x14ac:dyDescent="0.25">
      <c r="F6941" s="2"/>
    </row>
    <row r="6942" spans="6:6" x14ac:dyDescent="0.25">
      <c r="F6942" s="2"/>
    </row>
    <row r="6943" spans="6:6" x14ac:dyDescent="0.25">
      <c r="F6943" s="2"/>
    </row>
    <row r="6944" spans="6:6" x14ac:dyDescent="0.25">
      <c r="F6944" s="2"/>
    </row>
    <row r="6945" spans="6:6" x14ac:dyDescent="0.25">
      <c r="F6945" s="2"/>
    </row>
    <row r="6946" spans="6:6" x14ac:dyDescent="0.25">
      <c r="F6946" s="2"/>
    </row>
    <row r="6947" spans="6:6" x14ac:dyDescent="0.25">
      <c r="F6947" s="2"/>
    </row>
    <row r="6948" spans="6:6" x14ac:dyDescent="0.25">
      <c r="F6948" s="2"/>
    </row>
    <row r="6949" spans="6:6" x14ac:dyDescent="0.25">
      <c r="F6949" s="2"/>
    </row>
    <row r="6950" spans="6:6" x14ac:dyDescent="0.25">
      <c r="F6950" s="2"/>
    </row>
    <row r="6951" spans="6:6" x14ac:dyDescent="0.25">
      <c r="F6951" s="2"/>
    </row>
    <row r="6952" spans="6:6" x14ac:dyDescent="0.25">
      <c r="F6952" s="2"/>
    </row>
    <row r="6953" spans="6:6" x14ac:dyDescent="0.25">
      <c r="F6953" s="2"/>
    </row>
    <row r="6954" spans="6:6" x14ac:dyDescent="0.25">
      <c r="F6954" s="2"/>
    </row>
    <row r="6955" spans="6:6" x14ac:dyDescent="0.25">
      <c r="F6955" s="2"/>
    </row>
    <row r="6956" spans="6:6" x14ac:dyDescent="0.25">
      <c r="F6956" s="2"/>
    </row>
    <row r="6957" spans="6:6" x14ac:dyDescent="0.25">
      <c r="F6957" s="2"/>
    </row>
    <row r="6958" spans="6:6" x14ac:dyDescent="0.25">
      <c r="F6958" s="2"/>
    </row>
    <row r="6959" spans="6:6" x14ac:dyDescent="0.25">
      <c r="F6959" s="2"/>
    </row>
    <row r="6960" spans="6:6" x14ac:dyDescent="0.25">
      <c r="F6960" s="2"/>
    </row>
    <row r="6961" spans="6:6" x14ac:dyDescent="0.25">
      <c r="F6961" s="2"/>
    </row>
    <row r="6962" spans="6:6" x14ac:dyDescent="0.25">
      <c r="F6962" s="2"/>
    </row>
    <row r="6963" spans="6:6" x14ac:dyDescent="0.25">
      <c r="F6963" s="2"/>
    </row>
    <row r="6964" spans="6:6" x14ac:dyDescent="0.25">
      <c r="F6964" s="2"/>
    </row>
    <row r="6965" spans="6:6" x14ac:dyDescent="0.25">
      <c r="F6965" s="2"/>
    </row>
    <row r="6966" spans="6:6" x14ac:dyDescent="0.25">
      <c r="F6966" s="2"/>
    </row>
    <row r="6967" spans="6:6" x14ac:dyDescent="0.25">
      <c r="F6967" s="2"/>
    </row>
    <row r="6968" spans="6:6" x14ac:dyDescent="0.25">
      <c r="F6968" s="2"/>
    </row>
    <row r="6969" spans="6:6" x14ac:dyDescent="0.25">
      <c r="F6969" s="2"/>
    </row>
    <row r="6970" spans="6:6" x14ac:dyDescent="0.25">
      <c r="F6970" s="2"/>
    </row>
    <row r="6971" spans="6:6" x14ac:dyDescent="0.25">
      <c r="F6971" s="2"/>
    </row>
    <row r="6972" spans="6:6" x14ac:dyDescent="0.25">
      <c r="F6972" s="2"/>
    </row>
    <row r="6973" spans="6:6" x14ac:dyDescent="0.25">
      <c r="F6973" s="2"/>
    </row>
    <row r="6974" spans="6:6" x14ac:dyDescent="0.25">
      <c r="F6974" s="2"/>
    </row>
    <row r="6975" spans="6:6" x14ac:dyDescent="0.25">
      <c r="F6975" s="2"/>
    </row>
    <row r="6976" spans="6:6" x14ac:dyDescent="0.25">
      <c r="F6976" s="2"/>
    </row>
    <row r="6977" spans="6:6" x14ac:dyDescent="0.25">
      <c r="F6977" s="2"/>
    </row>
    <row r="6978" spans="6:6" x14ac:dyDescent="0.25">
      <c r="F6978" s="2"/>
    </row>
    <row r="6979" spans="6:6" x14ac:dyDescent="0.25">
      <c r="F6979" s="2"/>
    </row>
    <row r="6980" spans="6:6" x14ac:dyDescent="0.25">
      <c r="F6980" s="2"/>
    </row>
    <row r="6981" spans="6:6" x14ac:dyDescent="0.25">
      <c r="F6981" s="2"/>
    </row>
    <row r="6982" spans="6:6" x14ac:dyDescent="0.25">
      <c r="F6982" s="2"/>
    </row>
    <row r="6983" spans="6:6" x14ac:dyDescent="0.25">
      <c r="F6983" s="2"/>
    </row>
    <row r="6984" spans="6:6" x14ac:dyDescent="0.25">
      <c r="F6984" s="2"/>
    </row>
    <row r="6985" spans="6:6" x14ac:dyDescent="0.25">
      <c r="F6985" s="2"/>
    </row>
    <row r="6986" spans="6:6" x14ac:dyDescent="0.25">
      <c r="F6986" s="2"/>
    </row>
    <row r="6987" spans="6:6" x14ac:dyDescent="0.25">
      <c r="F6987" s="2"/>
    </row>
    <row r="6988" spans="6:6" x14ac:dyDescent="0.25">
      <c r="F6988" s="2"/>
    </row>
    <row r="6989" spans="6:6" x14ac:dyDescent="0.25">
      <c r="F6989" s="2"/>
    </row>
    <row r="6990" spans="6:6" x14ac:dyDescent="0.25">
      <c r="F6990" s="2"/>
    </row>
    <row r="6991" spans="6:6" x14ac:dyDescent="0.25">
      <c r="F6991" s="2"/>
    </row>
    <row r="6992" spans="6:6" x14ac:dyDescent="0.25">
      <c r="F6992" s="2"/>
    </row>
    <row r="6993" spans="6:6" x14ac:dyDescent="0.25">
      <c r="F6993" s="2"/>
    </row>
    <row r="6994" spans="6:6" x14ac:dyDescent="0.25">
      <c r="F6994" s="2"/>
    </row>
    <row r="6995" spans="6:6" x14ac:dyDescent="0.25">
      <c r="F6995" s="2"/>
    </row>
    <row r="6996" spans="6:6" x14ac:dyDescent="0.25">
      <c r="F6996" s="2"/>
    </row>
    <row r="6997" spans="6:6" x14ac:dyDescent="0.25">
      <c r="F6997" s="2"/>
    </row>
    <row r="6998" spans="6:6" x14ac:dyDescent="0.25">
      <c r="F6998" s="2"/>
    </row>
    <row r="6999" spans="6:6" x14ac:dyDescent="0.25">
      <c r="F6999" s="2"/>
    </row>
    <row r="7000" spans="6:6" x14ac:dyDescent="0.25">
      <c r="F7000" s="2"/>
    </row>
    <row r="7001" spans="6:6" x14ac:dyDescent="0.25">
      <c r="F7001" s="2"/>
    </row>
    <row r="7002" spans="6:6" x14ac:dyDescent="0.25">
      <c r="F7002" s="2"/>
    </row>
    <row r="7003" spans="6:6" x14ac:dyDescent="0.25">
      <c r="F7003" s="2"/>
    </row>
    <row r="7004" spans="6:6" x14ac:dyDescent="0.25">
      <c r="F7004" s="2"/>
    </row>
    <row r="7005" spans="6:6" x14ac:dyDescent="0.25">
      <c r="F7005" s="2"/>
    </row>
    <row r="7006" spans="6:6" x14ac:dyDescent="0.25">
      <c r="F7006" s="2"/>
    </row>
    <row r="7007" spans="6:6" x14ac:dyDescent="0.25">
      <c r="F7007" s="2"/>
    </row>
    <row r="7008" spans="6:6" x14ac:dyDescent="0.25">
      <c r="F7008" s="2"/>
    </row>
    <row r="7009" spans="6:6" x14ac:dyDescent="0.25">
      <c r="F7009" s="2"/>
    </row>
    <row r="7010" spans="6:6" x14ac:dyDescent="0.25">
      <c r="F7010" s="2"/>
    </row>
    <row r="7011" spans="6:6" x14ac:dyDescent="0.25">
      <c r="F7011" s="2"/>
    </row>
    <row r="7012" spans="6:6" x14ac:dyDescent="0.25">
      <c r="F7012" s="2"/>
    </row>
    <row r="7013" spans="6:6" x14ac:dyDescent="0.25">
      <c r="F7013" s="2"/>
    </row>
    <row r="7014" spans="6:6" x14ac:dyDescent="0.25">
      <c r="F7014" s="2"/>
    </row>
    <row r="7015" spans="6:6" x14ac:dyDescent="0.25">
      <c r="F7015" s="2"/>
    </row>
    <row r="7016" spans="6:6" x14ac:dyDescent="0.25">
      <c r="F7016" s="2"/>
    </row>
    <row r="7017" spans="6:6" x14ac:dyDescent="0.25">
      <c r="F7017" s="2"/>
    </row>
    <row r="7018" spans="6:6" x14ac:dyDescent="0.25">
      <c r="F7018" s="2"/>
    </row>
    <row r="7019" spans="6:6" x14ac:dyDescent="0.25">
      <c r="F7019" s="2"/>
    </row>
    <row r="7020" spans="6:6" x14ac:dyDescent="0.25">
      <c r="F7020" s="2"/>
    </row>
    <row r="7021" spans="6:6" x14ac:dyDescent="0.25">
      <c r="F7021" s="2"/>
    </row>
    <row r="7022" spans="6:6" x14ac:dyDescent="0.25">
      <c r="F7022" s="2"/>
    </row>
    <row r="7023" spans="6:6" x14ac:dyDescent="0.25">
      <c r="F7023" s="2"/>
    </row>
    <row r="7024" spans="6:6" x14ac:dyDescent="0.25">
      <c r="F7024" s="2"/>
    </row>
    <row r="7025" spans="6:6" x14ac:dyDescent="0.25">
      <c r="F7025" s="2"/>
    </row>
    <row r="7026" spans="6:6" x14ac:dyDescent="0.25">
      <c r="F7026" s="2"/>
    </row>
    <row r="7027" spans="6:6" x14ac:dyDescent="0.25">
      <c r="F7027" s="2"/>
    </row>
    <row r="7028" spans="6:6" x14ac:dyDescent="0.25">
      <c r="F7028" s="2"/>
    </row>
    <row r="7029" spans="6:6" x14ac:dyDescent="0.25">
      <c r="F7029" s="2"/>
    </row>
    <row r="7030" spans="6:6" x14ac:dyDescent="0.25">
      <c r="F7030" s="2"/>
    </row>
    <row r="7031" spans="6:6" x14ac:dyDescent="0.25">
      <c r="F7031" s="2"/>
    </row>
    <row r="7032" spans="6:6" x14ac:dyDescent="0.25">
      <c r="F7032" s="2"/>
    </row>
    <row r="7033" spans="6:6" x14ac:dyDescent="0.25">
      <c r="F7033" s="2"/>
    </row>
    <row r="7034" spans="6:6" x14ac:dyDescent="0.25">
      <c r="F7034" s="2"/>
    </row>
    <row r="7035" spans="6:6" x14ac:dyDescent="0.25">
      <c r="F7035" s="2"/>
    </row>
    <row r="7036" spans="6:6" x14ac:dyDescent="0.25">
      <c r="F7036" s="2"/>
    </row>
    <row r="7037" spans="6:6" x14ac:dyDescent="0.25">
      <c r="F7037" s="2"/>
    </row>
    <row r="7038" spans="6:6" x14ac:dyDescent="0.25">
      <c r="F7038" s="2"/>
    </row>
    <row r="7039" spans="6:6" x14ac:dyDescent="0.25">
      <c r="F7039" s="2"/>
    </row>
    <row r="7040" spans="6:6" x14ac:dyDescent="0.25">
      <c r="F7040" s="2"/>
    </row>
    <row r="7041" spans="6:6" x14ac:dyDescent="0.25">
      <c r="F7041" s="2"/>
    </row>
    <row r="7042" spans="6:6" x14ac:dyDescent="0.25">
      <c r="F7042" s="2"/>
    </row>
    <row r="7043" spans="6:6" x14ac:dyDescent="0.25">
      <c r="F7043" s="2"/>
    </row>
    <row r="7044" spans="6:6" x14ac:dyDescent="0.25">
      <c r="F7044" s="2"/>
    </row>
    <row r="7045" spans="6:6" x14ac:dyDescent="0.25">
      <c r="F7045" s="2"/>
    </row>
    <row r="7046" spans="6:6" x14ac:dyDescent="0.25">
      <c r="F7046" s="2"/>
    </row>
    <row r="7047" spans="6:6" x14ac:dyDescent="0.25">
      <c r="F7047" s="2"/>
    </row>
    <row r="7048" spans="6:6" x14ac:dyDescent="0.25">
      <c r="F7048" s="2"/>
    </row>
    <row r="7049" spans="6:6" x14ac:dyDescent="0.25">
      <c r="F7049" s="2"/>
    </row>
    <row r="7050" spans="6:6" x14ac:dyDescent="0.25">
      <c r="F7050" s="2"/>
    </row>
    <row r="7051" spans="6:6" x14ac:dyDescent="0.25">
      <c r="F7051" s="2"/>
    </row>
    <row r="7052" spans="6:6" x14ac:dyDescent="0.25">
      <c r="F7052" s="2"/>
    </row>
    <row r="7053" spans="6:6" x14ac:dyDescent="0.25">
      <c r="F7053" s="2"/>
    </row>
    <row r="7054" spans="6:6" x14ac:dyDescent="0.25">
      <c r="F7054" s="2"/>
    </row>
    <row r="7055" spans="6:6" x14ac:dyDescent="0.25">
      <c r="F7055" s="2"/>
    </row>
    <row r="7056" spans="6:6" x14ac:dyDescent="0.25">
      <c r="F7056" s="2"/>
    </row>
    <row r="7057" spans="6:6" x14ac:dyDescent="0.25">
      <c r="F7057" s="2"/>
    </row>
    <row r="7058" spans="6:6" x14ac:dyDescent="0.25">
      <c r="F7058" s="2"/>
    </row>
    <row r="7059" spans="6:6" x14ac:dyDescent="0.25">
      <c r="F7059" s="2"/>
    </row>
    <row r="7060" spans="6:6" x14ac:dyDescent="0.25">
      <c r="F7060" s="2"/>
    </row>
    <row r="7061" spans="6:6" x14ac:dyDescent="0.25">
      <c r="F7061" s="2"/>
    </row>
    <row r="7062" spans="6:6" x14ac:dyDescent="0.25">
      <c r="F7062" s="2"/>
    </row>
    <row r="7063" spans="6:6" x14ac:dyDescent="0.25">
      <c r="F7063" s="2"/>
    </row>
    <row r="7064" spans="6:6" x14ac:dyDescent="0.25">
      <c r="F7064" s="2"/>
    </row>
    <row r="7065" spans="6:6" x14ac:dyDescent="0.25">
      <c r="F7065" s="2"/>
    </row>
    <row r="7066" spans="6:6" x14ac:dyDescent="0.25">
      <c r="F7066" s="2"/>
    </row>
    <row r="7067" spans="6:6" x14ac:dyDescent="0.25">
      <c r="F7067" s="2"/>
    </row>
    <row r="7068" spans="6:6" x14ac:dyDescent="0.25">
      <c r="F7068" s="2"/>
    </row>
    <row r="7069" spans="6:6" x14ac:dyDescent="0.25">
      <c r="F7069" s="2"/>
    </row>
    <row r="7070" spans="6:6" x14ac:dyDescent="0.25">
      <c r="F7070" s="2"/>
    </row>
    <row r="7071" spans="6:6" x14ac:dyDescent="0.25">
      <c r="F7071" s="2"/>
    </row>
    <row r="7072" spans="6:6" x14ac:dyDescent="0.25">
      <c r="F7072" s="2"/>
    </row>
    <row r="7073" spans="6:6" x14ac:dyDescent="0.25">
      <c r="F7073" s="2"/>
    </row>
    <row r="7074" spans="6:6" x14ac:dyDescent="0.25">
      <c r="F7074" s="2"/>
    </row>
    <row r="7075" spans="6:6" x14ac:dyDescent="0.25">
      <c r="F7075" s="2"/>
    </row>
    <row r="7076" spans="6:6" x14ac:dyDescent="0.25">
      <c r="F7076" s="2"/>
    </row>
    <row r="7077" spans="6:6" x14ac:dyDescent="0.25">
      <c r="F7077" s="2"/>
    </row>
    <row r="7078" spans="6:6" x14ac:dyDescent="0.25">
      <c r="F7078" s="2"/>
    </row>
    <row r="7079" spans="6:6" x14ac:dyDescent="0.25">
      <c r="F7079" s="2"/>
    </row>
    <row r="7080" spans="6:6" x14ac:dyDescent="0.25">
      <c r="F7080" s="2"/>
    </row>
    <row r="7081" spans="6:6" x14ac:dyDescent="0.25">
      <c r="F7081" s="2"/>
    </row>
    <row r="7082" spans="6:6" x14ac:dyDescent="0.25">
      <c r="F7082" s="2"/>
    </row>
    <row r="7083" spans="6:6" x14ac:dyDescent="0.25">
      <c r="F7083" s="2"/>
    </row>
    <row r="7084" spans="6:6" x14ac:dyDescent="0.25">
      <c r="F7084" s="2"/>
    </row>
    <row r="7085" spans="6:6" x14ac:dyDescent="0.25">
      <c r="F7085" s="2"/>
    </row>
    <row r="7086" spans="6:6" x14ac:dyDescent="0.25">
      <c r="F7086" s="2"/>
    </row>
    <row r="7087" spans="6:6" x14ac:dyDescent="0.25">
      <c r="F7087" s="2"/>
    </row>
    <row r="7088" spans="6:6" x14ac:dyDescent="0.25">
      <c r="F7088" s="2"/>
    </row>
    <row r="7089" spans="6:6" x14ac:dyDescent="0.25">
      <c r="F7089" s="2"/>
    </row>
    <row r="7090" spans="6:6" x14ac:dyDescent="0.25">
      <c r="F7090" s="2"/>
    </row>
    <row r="7091" spans="6:6" x14ac:dyDescent="0.25">
      <c r="F7091" s="2"/>
    </row>
    <row r="7092" spans="6:6" x14ac:dyDescent="0.25">
      <c r="F7092" s="2"/>
    </row>
    <row r="7093" spans="6:6" x14ac:dyDescent="0.25">
      <c r="F7093" s="2"/>
    </row>
    <row r="7094" spans="6:6" x14ac:dyDescent="0.25">
      <c r="F7094" s="2"/>
    </row>
    <row r="7095" spans="6:6" x14ac:dyDescent="0.25">
      <c r="F7095" s="2"/>
    </row>
    <row r="7096" spans="6:6" x14ac:dyDescent="0.25">
      <c r="F7096" s="2"/>
    </row>
    <row r="7097" spans="6:6" x14ac:dyDescent="0.25">
      <c r="F7097" s="2"/>
    </row>
    <row r="7098" spans="6:6" x14ac:dyDescent="0.25">
      <c r="F7098" s="2"/>
    </row>
    <row r="7099" spans="6:6" x14ac:dyDescent="0.25">
      <c r="F7099" s="2"/>
    </row>
    <row r="7100" spans="6:6" x14ac:dyDescent="0.25">
      <c r="F7100" s="2"/>
    </row>
    <row r="7101" spans="6:6" x14ac:dyDescent="0.25">
      <c r="F7101" s="2"/>
    </row>
    <row r="7102" spans="6:6" x14ac:dyDescent="0.25">
      <c r="F7102" s="2"/>
    </row>
    <row r="7103" spans="6:6" x14ac:dyDescent="0.25">
      <c r="F7103" s="2"/>
    </row>
    <row r="7104" spans="6:6" x14ac:dyDescent="0.25">
      <c r="F7104" s="2"/>
    </row>
    <row r="7105" spans="6:6" x14ac:dyDescent="0.25">
      <c r="F7105" s="2"/>
    </row>
    <row r="7106" spans="6:6" x14ac:dyDescent="0.25">
      <c r="F7106" s="2"/>
    </row>
    <row r="7107" spans="6:6" x14ac:dyDescent="0.25">
      <c r="F7107" s="2"/>
    </row>
    <row r="7108" spans="6:6" x14ac:dyDescent="0.25">
      <c r="F7108" s="2"/>
    </row>
    <row r="7109" spans="6:6" x14ac:dyDescent="0.25">
      <c r="F7109" s="2"/>
    </row>
    <row r="7110" spans="6:6" x14ac:dyDescent="0.25">
      <c r="F7110" s="2"/>
    </row>
    <row r="7111" spans="6:6" x14ac:dyDescent="0.25">
      <c r="F7111" s="2"/>
    </row>
    <row r="7112" spans="6:6" x14ac:dyDescent="0.25">
      <c r="F7112" s="2"/>
    </row>
    <row r="7113" spans="6:6" x14ac:dyDescent="0.25">
      <c r="F7113" s="2"/>
    </row>
    <row r="7114" spans="6:6" x14ac:dyDescent="0.25">
      <c r="F7114" s="2"/>
    </row>
    <row r="7115" spans="6:6" x14ac:dyDescent="0.25">
      <c r="F7115" s="2"/>
    </row>
    <row r="7116" spans="6:6" x14ac:dyDescent="0.25">
      <c r="F7116" s="2"/>
    </row>
    <row r="7117" spans="6:6" x14ac:dyDescent="0.25">
      <c r="F7117" s="2"/>
    </row>
    <row r="7118" spans="6:6" x14ac:dyDescent="0.25">
      <c r="F7118" s="2"/>
    </row>
    <row r="7119" spans="6:6" x14ac:dyDescent="0.25">
      <c r="F7119" s="2"/>
    </row>
    <row r="7120" spans="6:6" x14ac:dyDescent="0.25">
      <c r="F7120" s="2"/>
    </row>
    <row r="7121" spans="6:6" x14ac:dyDescent="0.25">
      <c r="F7121" s="2"/>
    </row>
    <row r="7122" spans="6:6" x14ac:dyDescent="0.25">
      <c r="F7122" s="2"/>
    </row>
    <row r="7123" spans="6:6" x14ac:dyDescent="0.25">
      <c r="F7123" s="2"/>
    </row>
    <row r="7124" spans="6:6" x14ac:dyDescent="0.25">
      <c r="F7124" s="2"/>
    </row>
    <row r="7125" spans="6:6" x14ac:dyDescent="0.25">
      <c r="F7125" s="2"/>
    </row>
    <row r="7126" spans="6:6" x14ac:dyDescent="0.25">
      <c r="F7126" s="2"/>
    </row>
    <row r="7127" spans="6:6" x14ac:dyDescent="0.25">
      <c r="F7127" s="2"/>
    </row>
    <row r="7128" spans="6:6" x14ac:dyDescent="0.25">
      <c r="F7128" s="2"/>
    </row>
    <row r="7129" spans="6:6" x14ac:dyDescent="0.25">
      <c r="F7129" s="2"/>
    </row>
    <row r="7130" spans="6:6" x14ac:dyDescent="0.25">
      <c r="F7130" s="2"/>
    </row>
    <row r="7131" spans="6:6" x14ac:dyDescent="0.25">
      <c r="F7131" s="2"/>
    </row>
    <row r="7132" spans="6:6" x14ac:dyDescent="0.25">
      <c r="F7132" s="2"/>
    </row>
    <row r="7133" spans="6:6" x14ac:dyDescent="0.25">
      <c r="F7133" s="2"/>
    </row>
    <row r="7134" spans="6:6" x14ac:dyDescent="0.25">
      <c r="F7134" s="2"/>
    </row>
    <row r="7135" spans="6:6" x14ac:dyDescent="0.25">
      <c r="F7135" s="2"/>
    </row>
    <row r="7136" spans="6:6" x14ac:dyDescent="0.25">
      <c r="F7136" s="2"/>
    </row>
    <row r="7137" spans="6:6" x14ac:dyDescent="0.25">
      <c r="F7137" s="2"/>
    </row>
    <row r="7138" spans="6:6" x14ac:dyDescent="0.25">
      <c r="F7138" s="2"/>
    </row>
    <row r="7139" spans="6:6" x14ac:dyDescent="0.25">
      <c r="F7139" s="2"/>
    </row>
    <row r="7140" spans="6:6" x14ac:dyDescent="0.25">
      <c r="F7140" s="2"/>
    </row>
    <row r="7141" spans="6:6" x14ac:dyDescent="0.25">
      <c r="F7141" s="2"/>
    </row>
    <row r="7142" spans="6:6" x14ac:dyDescent="0.25">
      <c r="F7142" s="2"/>
    </row>
    <row r="7143" spans="6:6" x14ac:dyDescent="0.25">
      <c r="F7143" s="2"/>
    </row>
    <row r="7144" spans="6:6" x14ac:dyDescent="0.25">
      <c r="F7144" s="2"/>
    </row>
    <row r="7145" spans="6:6" x14ac:dyDescent="0.25">
      <c r="F7145" s="2"/>
    </row>
    <row r="7146" spans="6:6" x14ac:dyDescent="0.25">
      <c r="F7146" s="2"/>
    </row>
    <row r="7147" spans="6:6" x14ac:dyDescent="0.25">
      <c r="F7147" s="2"/>
    </row>
    <row r="7148" spans="6:6" x14ac:dyDescent="0.25">
      <c r="F7148" s="2"/>
    </row>
    <row r="7149" spans="6:6" x14ac:dyDescent="0.25">
      <c r="F7149" s="2"/>
    </row>
    <row r="7150" spans="6:6" x14ac:dyDescent="0.25">
      <c r="F7150" s="2"/>
    </row>
    <row r="7151" spans="6:6" x14ac:dyDescent="0.25">
      <c r="F7151" s="2"/>
    </row>
    <row r="7152" spans="6:6" x14ac:dyDescent="0.25">
      <c r="F7152" s="2"/>
    </row>
    <row r="7153" spans="6:6" x14ac:dyDescent="0.25">
      <c r="F7153" s="2"/>
    </row>
    <row r="7154" spans="6:6" x14ac:dyDescent="0.25">
      <c r="F7154" s="2"/>
    </row>
    <row r="7155" spans="6:6" x14ac:dyDescent="0.25">
      <c r="F7155" s="2"/>
    </row>
    <row r="7156" spans="6:6" x14ac:dyDescent="0.25">
      <c r="F7156" s="2"/>
    </row>
    <row r="7157" spans="6:6" x14ac:dyDescent="0.25">
      <c r="F7157" s="2"/>
    </row>
    <row r="7158" spans="6:6" x14ac:dyDescent="0.25">
      <c r="F7158" s="2"/>
    </row>
    <row r="7159" spans="6:6" x14ac:dyDescent="0.25">
      <c r="F7159" s="2"/>
    </row>
    <row r="7160" spans="6:6" x14ac:dyDescent="0.25">
      <c r="F7160" s="2"/>
    </row>
    <row r="7161" spans="6:6" x14ac:dyDescent="0.25">
      <c r="F7161" s="2"/>
    </row>
    <row r="7162" spans="6:6" x14ac:dyDescent="0.25">
      <c r="F7162" s="2"/>
    </row>
    <row r="7163" spans="6:6" x14ac:dyDescent="0.25">
      <c r="F7163" s="2"/>
    </row>
    <row r="7164" spans="6:6" x14ac:dyDescent="0.25">
      <c r="F7164" s="2"/>
    </row>
    <row r="7165" spans="6:6" x14ac:dyDescent="0.25">
      <c r="F7165" s="2"/>
    </row>
    <row r="7166" spans="6:6" x14ac:dyDescent="0.25">
      <c r="F7166" s="2"/>
    </row>
    <row r="7167" spans="6:6" x14ac:dyDescent="0.25">
      <c r="F7167" s="2"/>
    </row>
    <row r="7168" spans="6:6" x14ac:dyDescent="0.25">
      <c r="F7168" s="2"/>
    </row>
    <row r="7169" spans="6:6" x14ac:dyDescent="0.25">
      <c r="F7169" s="2"/>
    </row>
    <row r="7170" spans="6:6" x14ac:dyDescent="0.25">
      <c r="F7170" s="2"/>
    </row>
    <row r="7171" spans="6:6" x14ac:dyDescent="0.25">
      <c r="F7171" s="2"/>
    </row>
    <row r="7172" spans="6:6" x14ac:dyDescent="0.25">
      <c r="F7172" s="2"/>
    </row>
    <row r="7173" spans="6:6" x14ac:dyDescent="0.25">
      <c r="F7173" s="2"/>
    </row>
    <row r="7174" spans="6:6" x14ac:dyDescent="0.25">
      <c r="F7174" s="2"/>
    </row>
    <row r="7175" spans="6:6" x14ac:dyDescent="0.25">
      <c r="F7175" s="2"/>
    </row>
    <row r="7176" spans="6:6" x14ac:dyDescent="0.25">
      <c r="F7176" s="2"/>
    </row>
    <row r="7177" spans="6:6" x14ac:dyDescent="0.25">
      <c r="F7177" s="2"/>
    </row>
    <row r="7178" spans="6:6" x14ac:dyDescent="0.25">
      <c r="F7178" s="2"/>
    </row>
    <row r="7179" spans="6:6" x14ac:dyDescent="0.25">
      <c r="F7179" s="2"/>
    </row>
    <row r="7180" spans="6:6" x14ac:dyDescent="0.25">
      <c r="F7180" s="2"/>
    </row>
    <row r="7181" spans="6:6" x14ac:dyDescent="0.25">
      <c r="F7181" s="2"/>
    </row>
    <row r="7182" spans="6:6" x14ac:dyDescent="0.25">
      <c r="F7182" s="2"/>
    </row>
    <row r="7183" spans="6:6" x14ac:dyDescent="0.25">
      <c r="F7183" s="2"/>
    </row>
    <row r="7184" spans="6:6" x14ac:dyDescent="0.25">
      <c r="F7184" s="2"/>
    </row>
    <row r="7185" spans="6:6" x14ac:dyDescent="0.25">
      <c r="F7185" s="2"/>
    </row>
    <row r="7186" spans="6:6" x14ac:dyDescent="0.25">
      <c r="F7186" s="2"/>
    </row>
    <row r="7187" spans="6:6" x14ac:dyDescent="0.25">
      <c r="F7187" s="2"/>
    </row>
    <row r="7188" spans="6:6" x14ac:dyDescent="0.25">
      <c r="F7188" s="2"/>
    </row>
    <row r="7189" spans="6:6" x14ac:dyDescent="0.25">
      <c r="F7189" s="2"/>
    </row>
    <row r="7190" spans="6:6" x14ac:dyDescent="0.25">
      <c r="F7190" s="2"/>
    </row>
    <row r="7191" spans="6:6" x14ac:dyDescent="0.25">
      <c r="F7191" s="2"/>
    </row>
    <row r="7192" spans="6:6" x14ac:dyDescent="0.25">
      <c r="F7192" s="2"/>
    </row>
    <row r="7193" spans="6:6" x14ac:dyDescent="0.25">
      <c r="F7193" s="2"/>
    </row>
    <row r="7194" spans="6:6" x14ac:dyDescent="0.25">
      <c r="F7194" s="2"/>
    </row>
    <row r="7195" spans="6:6" x14ac:dyDescent="0.25">
      <c r="F7195" s="2"/>
    </row>
    <row r="7196" spans="6:6" x14ac:dyDescent="0.25">
      <c r="F7196" s="2"/>
    </row>
    <row r="7197" spans="6:6" x14ac:dyDescent="0.25">
      <c r="F7197" s="2"/>
    </row>
    <row r="7198" spans="6:6" x14ac:dyDescent="0.25">
      <c r="F7198" s="2"/>
    </row>
    <row r="7199" spans="6:6" x14ac:dyDescent="0.25">
      <c r="F7199" s="2"/>
    </row>
    <row r="7200" spans="6:6" x14ac:dyDescent="0.25">
      <c r="F7200" s="2"/>
    </row>
    <row r="7201" spans="6:6" x14ac:dyDescent="0.25">
      <c r="F7201" s="2"/>
    </row>
    <row r="7202" spans="6:6" x14ac:dyDescent="0.25">
      <c r="F7202" s="2"/>
    </row>
    <row r="7203" spans="6:6" x14ac:dyDescent="0.25">
      <c r="F7203" s="2"/>
    </row>
    <row r="7204" spans="6:6" x14ac:dyDescent="0.25">
      <c r="F7204" s="2"/>
    </row>
    <row r="7205" spans="6:6" x14ac:dyDescent="0.25">
      <c r="F7205" s="2"/>
    </row>
    <row r="7206" spans="6:6" x14ac:dyDescent="0.25">
      <c r="F7206" s="2"/>
    </row>
    <row r="7207" spans="6:6" x14ac:dyDescent="0.25">
      <c r="F7207" s="2"/>
    </row>
    <row r="7208" spans="6:6" x14ac:dyDescent="0.25">
      <c r="F7208" s="2"/>
    </row>
    <row r="7209" spans="6:6" x14ac:dyDescent="0.25">
      <c r="F7209" s="2"/>
    </row>
    <row r="7210" spans="6:6" x14ac:dyDescent="0.25">
      <c r="F7210" s="2"/>
    </row>
    <row r="7211" spans="6:6" x14ac:dyDescent="0.25">
      <c r="F7211" s="2"/>
    </row>
    <row r="7212" spans="6:6" x14ac:dyDescent="0.25">
      <c r="F7212" s="2"/>
    </row>
    <row r="7213" spans="6:6" x14ac:dyDescent="0.25">
      <c r="F7213" s="2"/>
    </row>
    <row r="7214" spans="6:6" x14ac:dyDescent="0.25">
      <c r="F7214" s="2"/>
    </row>
    <row r="7215" spans="6:6" x14ac:dyDescent="0.25">
      <c r="F7215" s="2"/>
    </row>
    <row r="7216" spans="6:6" x14ac:dyDescent="0.25">
      <c r="F7216" s="2"/>
    </row>
    <row r="7217" spans="6:6" x14ac:dyDescent="0.25">
      <c r="F7217" s="2"/>
    </row>
    <row r="7218" spans="6:6" x14ac:dyDescent="0.25">
      <c r="F7218" s="2"/>
    </row>
    <row r="7219" spans="6:6" x14ac:dyDescent="0.25">
      <c r="F7219" s="2"/>
    </row>
    <row r="7220" spans="6:6" x14ac:dyDescent="0.25">
      <c r="F7220" s="2"/>
    </row>
    <row r="7221" spans="6:6" x14ac:dyDescent="0.25">
      <c r="F7221" s="2"/>
    </row>
    <row r="7222" spans="6:6" x14ac:dyDescent="0.25">
      <c r="F7222" s="2"/>
    </row>
    <row r="7223" spans="6:6" x14ac:dyDescent="0.25">
      <c r="F7223" s="2"/>
    </row>
    <row r="7224" spans="6:6" x14ac:dyDescent="0.25">
      <c r="F7224" s="2"/>
    </row>
    <row r="7225" spans="6:6" x14ac:dyDescent="0.25">
      <c r="F7225" s="2"/>
    </row>
    <row r="7226" spans="6:6" x14ac:dyDescent="0.25">
      <c r="F7226" s="2"/>
    </row>
    <row r="7227" spans="6:6" x14ac:dyDescent="0.25">
      <c r="F7227" s="2"/>
    </row>
    <row r="7228" spans="6:6" x14ac:dyDescent="0.25">
      <c r="F7228" s="2"/>
    </row>
    <row r="7229" spans="6:6" x14ac:dyDescent="0.25">
      <c r="F7229" s="2"/>
    </row>
    <row r="7230" spans="6:6" x14ac:dyDescent="0.25">
      <c r="F7230" s="2"/>
    </row>
    <row r="7231" spans="6:6" x14ac:dyDescent="0.25">
      <c r="F7231" s="2"/>
    </row>
    <row r="7232" spans="6:6" x14ac:dyDescent="0.25">
      <c r="F7232" s="2"/>
    </row>
    <row r="7233" spans="6:6" x14ac:dyDescent="0.25">
      <c r="F7233" s="2"/>
    </row>
    <row r="7234" spans="6:6" x14ac:dyDescent="0.25">
      <c r="F7234" s="2"/>
    </row>
    <row r="7235" spans="6:6" x14ac:dyDescent="0.25">
      <c r="F7235" s="2"/>
    </row>
    <row r="7236" spans="6:6" x14ac:dyDescent="0.25">
      <c r="F7236" s="2"/>
    </row>
    <row r="7237" spans="6:6" x14ac:dyDescent="0.25">
      <c r="F7237" s="2"/>
    </row>
    <row r="7238" spans="6:6" x14ac:dyDescent="0.25">
      <c r="F7238" s="2"/>
    </row>
    <row r="7239" spans="6:6" x14ac:dyDescent="0.25">
      <c r="F7239" s="2"/>
    </row>
    <row r="7240" spans="6:6" x14ac:dyDescent="0.25">
      <c r="F7240" s="2"/>
    </row>
    <row r="7241" spans="6:6" x14ac:dyDescent="0.25">
      <c r="F7241" s="2"/>
    </row>
    <row r="7242" spans="6:6" x14ac:dyDescent="0.25">
      <c r="F7242" s="2"/>
    </row>
    <row r="7243" spans="6:6" x14ac:dyDescent="0.25">
      <c r="F7243" s="2"/>
    </row>
    <row r="7244" spans="6:6" x14ac:dyDescent="0.25">
      <c r="F7244" s="2"/>
    </row>
    <row r="7245" spans="6:6" x14ac:dyDescent="0.25">
      <c r="F7245" s="2"/>
    </row>
    <row r="7246" spans="6:6" x14ac:dyDescent="0.25">
      <c r="F7246" s="2"/>
    </row>
    <row r="7247" spans="6:6" x14ac:dyDescent="0.25">
      <c r="F7247" s="2"/>
    </row>
    <row r="7248" spans="6:6" x14ac:dyDescent="0.25">
      <c r="F7248" s="2"/>
    </row>
    <row r="7249" spans="6:6" x14ac:dyDescent="0.25">
      <c r="F7249" s="2"/>
    </row>
    <row r="7250" spans="6:6" x14ac:dyDescent="0.25">
      <c r="F7250" s="2"/>
    </row>
    <row r="7251" spans="6:6" x14ac:dyDescent="0.25">
      <c r="F7251" s="2"/>
    </row>
    <row r="7252" spans="6:6" x14ac:dyDescent="0.25">
      <c r="F7252" s="2"/>
    </row>
    <row r="7253" spans="6:6" x14ac:dyDescent="0.25">
      <c r="F7253" s="2"/>
    </row>
    <row r="7254" spans="6:6" x14ac:dyDescent="0.25">
      <c r="F7254" s="2"/>
    </row>
    <row r="7255" spans="6:6" x14ac:dyDescent="0.25">
      <c r="F7255" s="2"/>
    </row>
    <row r="7256" spans="6:6" x14ac:dyDescent="0.25">
      <c r="F7256" s="2"/>
    </row>
    <row r="7257" spans="6:6" x14ac:dyDescent="0.25">
      <c r="F7257" s="2"/>
    </row>
    <row r="7258" spans="6:6" x14ac:dyDescent="0.25">
      <c r="F7258" s="2"/>
    </row>
    <row r="7259" spans="6:6" x14ac:dyDescent="0.25">
      <c r="F7259" s="2"/>
    </row>
    <row r="7260" spans="6:6" x14ac:dyDescent="0.25">
      <c r="F7260" s="2"/>
    </row>
    <row r="7261" spans="6:6" x14ac:dyDescent="0.25">
      <c r="F7261" s="2"/>
    </row>
  </sheetData>
  <autoFilter ref="A1:M965" xr:uid="{861E0896-866D-42D4-A292-A2B32D7E5C34}">
    <sortState xmlns:xlrd2="http://schemas.microsoft.com/office/spreadsheetml/2017/richdata2" ref="A2:M965">
      <sortCondition ref="J1:J96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634BB-4A3B-4C44-9344-645EA8C47E24}">
  <dimension ref="A1:M1032"/>
  <sheetViews>
    <sheetView topLeftCell="A999" workbookViewId="0">
      <selection activeCell="A1032" sqref="A1001:XFD1032"/>
    </sheetView>
  </sheetViews>
  <sheetFormatPr defaultRowHeight="15" x14ac:dyDescent="0.25"/>
  <cols>
    <col min="1" max="1" width="9.42578125" bestFit="1" customWidth="1"/>
    <col min="2" max="2" width="10.5703125" bestFit="1" customWidth="1"/>
    <col min="3" max="3" width="13.7109375" bestFit="1" customWidth="1"/>
    <col min="4" max="4" width="13.85546875" bestFit="1" customWidth="1"/>
    <col min="5" max="5" width="18.7109375" bestFit="1" customWidth="1"/>
    <col min="6" max="6" width="15.85546875" bestFit="1" customWidth="1"/>
    <col min="7" max="7" width="6.42578125" bestFit="1" customWidth="1"/>
    <col min="8" max="8" width="16.85546875" bestFit="1" customWidth="1"/>
    <col min="9" max="9" width="7" bestFit="1" customWidth="1"/>
    <col min="10" max="10" width="17.5703125" bestFit="1" customWidth="1"/>
    <col min="11" max="11" width="7" bestFit="1" customWidth="1"/>
    <col min="12" max="12" width="17.5703125" bestFit="1" customWidth="1"/>
    <col min="13" max="13" width="8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10751</v>
      </c>
      <c r="F1" t="s">
        <v>10750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15210</v>
      </c>
    </row>
    <row r="2" spans="1:13" x14ac:dyDescent="0.25">
      <c r="A2" s="1">
        <v>45300</v>
      </c>
      <c r="B2">
        <v>399</v>
      </c>
      <c r="C2" t="s">
        <v>12395</v>
      </c>
      <c r="D2" t="s">
        <v>8879</v>
      </c>
      <c r="E2" t="s">
        <v>11356</v>
      </c>
      <c r="F2">
        <v>3532</v>
      </c>
      <c r="G2" t="s">
        <v>6387</v>
      </c>
      <c r="H2" s="2">
        <v>45292.416666666664</v>
      </c>
      <c r="I2" t="s">
        <v>2889</v>
      </c>
      <c r="J2" s="2">
        <v>45292.428472222222</v>
      </c>
      <c r="K2" t="s">
        <v>5781</v>
      </c>
      <c r="L2" s="2">
        <v>45292.431944444441</v>
      </c>
      <c r="M2">
        <v>427</v>
      </c>
    </row>
    <row r="3" spans="1:13" x14ac:dyDescent="0.25">
      <c r="A3" s="1">
        <v>45301</v>
      </c>
      <c r="B3">
        <v>42</v>
      </c>
      <c r="C3" t="s">
        <v>11854</v>
      </c>
      <c r="D3" t="s">
        <v>8880</v>
      </c>
      <c r="E3" t="s">
        <v>12394</v>
      </c>
      <c r="F3">
        <v>792</v>
      </c>
      <c r="G3" t="s">
        <v>3362</v>
      </c>
      <c r="H3" s="2">
        <v>45292.337500000001</v>
      </c>
      <c r="I3" t="s">
        <v>1633</v>
      </c>
      <c r="J3" s="2">
        <v>45292.34652777778</v>
      </c>
      <c r="K3" t="s">
        <v>4326</v>
      </c>
      <c r="L3" s="2">
        <v>45292.362500000003</v>
      </c>
      <c r="M3">
        <v>911</v>
      </c>
    </row>
    <row r="4" spans="1:13" x14ac:dyDescent="0.25">
      <c r="A4" s="1">
        <v>45300</v>
      </c>
      <c r="B4">
        <v>425</v>
      </c>
      <c r="C4" t="s">
        <v>8992</v>
      </c>
      <c r="D4" t="s">
        <v>8880</v>
      </c>
      <c r="E4" t="s">
        <v>12338</v>
      </c>
      <c r="F4">
        <v>2882</v>
      </c>
      <c r="G4" t="s">
        <v>1174</v>
      </c>
      <c r="H4" s="2">
        <v>45292.404166666667</v>
      </c>
      <c r="I4" t="s">
        <v>6628</v>
      </c>
      <c r="J4" s="2">
        <v>45292.40902777778</v>
      </c>
      <c r="K4" t="s">
        <v>6925</v>
      </c>
      <c r="L4" s="2">
        <v>45292.418055555558</v>
      </c>
      <c r="M4">
        <v>1067</v>
      </c>
    </row>
    <row r="5" spans="1:13" x14ac:dyDescent="0.25">
      <c r="A5" s="1">
        <v>45304</v>
      </c>
      <c r="B5">
        <v>21</v>
      </c>
      <c r="C5" t="s">
        <v>7716</v>
      </c>
      <c r="D5" t="s">
        <v>8878</v>
      </c>
      <c r="E5" t="s">
        <v>12393</v>
      </c>
      <c r="F5">
        <v>2571</v>
      </c>
      <c r="G5" t="s">
        <v>6792</v>
      </c>
      <c r="H5" s="2">
        <v>45292.334722222222</v>
      </c>
      <c r="I5" t="s">
        <v>778</v>
      </c>
      <c r="J5" s="2">
        <v>45292.351388888892</v>
      </c>
      <c r="K5" t="s">
        <v>6929</v>
      </c>
      <c r="L5" s="2">
        <v>45292.361805555556</v>
      </c>
      <c r="M5">
        <v>426</v>
      </c>
    </row>
    <row r="6" spans="1:13" x14ac:dyDescent="0.25">
      <c r="A6" s="1">
        <v>45299</v>
      </c>
      <c r="B6">
        <v>170</v>
      </c>
      <c r="C6" t="s">
        <v>11176</v>
      </c>
      <c r="D6" t="s">
        <v>8879</v>
      </c>
      <c r="E6" t="s">
        <v>9959</v>
      </c>
      <c r="F6">
        <v>3642</v>
      </c>
      <c r="G6" t="s">
        <v>2968</v>
      </c>
      <c r="H6" s="2">
        <v>45292.335416666669</v>
      </c>
      <c r="I6" t="s">
        <v>12392</v>
      </c>
      <c r="J6" s="2">
        <v>45292.349305555559</v>
      </c>
      <c r="K6" t="s">
        <v>5495</v>
      </c>
      <c r="L6" s="2">
        <v>45292.366666666669</v>
      </c>
      <c r="M6">
        <v>982</v>
      </c>
    </row>
    <row r="7" spans="1:13" x14ac:dyDescent="0.25">
      <c r="A7" s="1">
        <v>45303</v>
      </c>
      <c r="B7">
        <v>318</v>
      </c>
      <c r="C7" t="s">
        <v>7172</v>
      </c>
      <c r="D7" t="s">
        <v>8878</v>
      </c>
      <c r="E7" t="s">
        <v>12391</v>
      </c>
      <c r="F7">
        <v>751</v>
      </c>
      <c r="G7" t="s">
        <v>4059</v>
      </c>
      <c r="H7" s="2">
        <v>45292.393055555556</v>
      </c>
      <c r="I7" t="s">
        <v>3758</v>
      </c>
      <c r="J7" s="2">
        <v>45292.412499999999</v>
      </c>
      <c r="K7" t="s">
        <v>4775</v>
      </c>
      <c r="L7" s="2">
        <v>45292.420138888891</v>
      </c>
      <c r="M7">
        <v>589</v>
      </c>
    </row>
    <row r="8" spans="1:13" x14ac:dyDescent="0.25">
      <c r="A8" s="1">
        <v>45301</v>
      </c>
      <c r="B8">
        <v>1</v>
      </c>
      <c r="C8" t="s">
        <v>12390</v>
      </c>
      <c r="D8" t="s">
        <v>8878</v>
      </c>
      <c r="E8" t="s">
        <v>12389</v>
      </c>
      <c r="F8">
        <v>1027</v>
      </c>
      <c r="G8" t="s">
        <v>10002</v>
      </c>
      <c r="H8" s="2">
        <v>45292.415277777778</v>
      </c>
      <c r="I8" t="s">
        <v>12388</v>
      </c>
      <c r="J8" s="2">
        <v>45292.435416666667</v>
      </c>
      <c r="K8" t="s">
        <v>4715</v>
      </c>
      <c r="L8" s="2">
        <v>45292.442361111112</v>
      </c>
      <c r="M8">
        <v>991</v>
      </c>
    </row>
    <row r="9" spans="1:13" x14ac:dyDescent="0.25">
      <c r="A9" s="1">
        <v>45299</v>
      </c>
      <c r="B9">
        <v>42</v>
      </c>
      <c r="C9" t="s">
        <v>4094</v>
      </c>
      <c r="D9" t="s">
        <v>8878</v>
      </c>
      <c r="E9" t="s">
        <v>12387</v>
      </c>
      <c r="F9">
        <v>3826</v>
      </c>
      <c r="G9" t="s">
        <v>4945</v>
      </c>
      <c r="H9" s="2">
        <v>45292.368055555555</v>
      </c>
      <c r="I9" t="s">
        <v>4294</v>
      </c>
      <c r="J9" s="2">
        <v>45292.386805555558</v>
      </c>
      <c r="K9" t="s">
        <v>6489</v>
      </c>
      <c r="L9" s="2">
        <v>45292.393055555556</v>
      </c>
      <c r="M9">
        <v>484</v>
      </c>
    </row>
    <row r="10" spans="1:13" x14ac:dyDescent="0.25">
      <c r="A10" s="1">
        <v>45303</v>
      </c>
      <c r="B10">
        <v>414</v>
      </c>
      <c r="C10" t="s">
        <v>12386</v>
      </c>
      <c r="D10" t="s">
        <v>8880</v>
      </c>
      <c r="E10" t="s">
        <v>10631</v>
      </c>
      <c r="F10">
        <v>2711</v>
      </c>
      <c r="G10" t="s">
        <v>12385</v>
      </c>
      <c r="H10" s="2">
        <v>45292.349305555559</v>
      </c>
      <c r="I10" t="s">
        <v>6655</v>
      </c>
      <c r="J10" s="2">
        <v>45292.357638888891</v>
      </c>
      <c r="K10" t="s">
        <v>10919</v>
      </c>
      <c r="L10" s="2">
        <v>45292.378472222219</v>
      </c>
      <c r="M10">
        <v>711</v>
      </c>
    </row>
    <row r="11" spans="1:13" x14ac:dyDescent="0.25">
      <c r="A11" s="1">
        <v>45304</v>
      </c>
      <c r="B11">
        <v>8</v>
      </c>
      <c r="C11" t="s">
        <v>2114</v>
      </c>
      <c r="D11" t="s">
        <v>8878</v>
      </c>
      <c r="E11" t="s">
        <v>12384</v>
      </c>
      <c r="F11">
        <v>2828</v>
      </c>
      <c r="G11" t="s">
        <v>4986</v>
      </c>
      <c r="H11" s="2">
        <v>45292.409722222219</v>
      </c>
      <c r="I11" t="s">
        <v>10725</v>
      </c>
      <c r="J11" s="2">
        <v>45292.427777777775</v>
      </c>
      <c r="K11" t="s">
        <v>2557</v>
      </c>
      <c r="L11" s="2">
        <v>45292.445138888892</v>
      </c>
      <c r="M11">
        <v>988</v>
      </c>
    </row>
    <row r="12" spans="1:13" x14ac:dyDescent="0.25">
      <c r="A12" s="1">
        <v>45300</v>
      </c>
      <c r="B12">
        <v>349</v>
      </c>
      <c r="C12" t="s">
        <v>6097</v>
      </c>
      <c r="D12" t="s">
        <v>8879</v>
      </c>
      <c r="E12" t="s">
        <v>12383</v>
      </c>
      <c r="F12">
        <v>242</v>
      </c>
      <c r="G12" t="s">
        <v>6763</v>
      </c>
      <c r="H12" s="2">
        <v>45292.414583333331</v>
      </c>
      <c r="I12" t="s">
        <v>3194</v>
      </c>
      <c r="J12" s="2">
        <v>45292.420138888891</v>
      </c>
      <c r="K12" t="s">
        <v>7053</v>
      </c>
      <c r="L12" s="2">
        <v>45292.43472222222</v>
      </c>
      <c r="M12">
        <v>1061</v>
      </c>
    </row>
    <row r="13" spans="1:13" x14ac:dyDescent="0.25">
      <c r="A13" s="1">
        <v>45305</v>
      </c>
      <c r="B13">
        <v>452</v>
      </c>
      <c r="C13" t="s">
        <v>185</v>
      </c>
      <c r="D13" t="s">
        <v>8880</v>
      </c>
      <c r="E13" t="s">
        <v>12382</v>
      </c>
      <c r="F13">
        <v>2277</v>
      </c>
      <c r="G13" t="s">
        <v>2370</v>
      </c>
      <c r="H13" s="2">
        <v>45292.40625</v>
      </c>
      <c r="I13" t="s">
        <v>12381</v>
      </c>
      <c r="J13" s="2">
        <v>45292.413888888892</v>
      </c>
      <c r="K13" t="s">
        <v>3913</v>
      </c>
      <c r="L13" s="2">
        <v>45292.43472222222</v>
      </c>
      <c r="M13">
        <v>177</v>
      </c>
    </row>
    <row r="14" spans="1:13" x14ac:dyDescent="0.25">
      <c r="A14" s="1">
        <v>45299</v>
      </c>
      <c r="B14">
        <v>197</v>
      </c>
      <c r="C14" t="s">
        <v>12021</v>
      </c>
      <c r="D14" t="s">
        <v>8878</v>
      </c>
      <c r="E14" t="s">
        <v>12380</v>
      </c>
      <c r="F14">
        <v>3668</v>
      </c>
      <c r="G14" t="s">
        <v>5727</v>
      </c>
      <c r="H14" s="2">
        <v>45292.356944444444</v>
      </c>
      <c r="I14" t="s">
        <v>489</v>
      </c>
      <c r="J14" s="2">
        <v>45292.370833333334</v>
      </c>
      <c r="K14" t="s">
        <v>2852</v>
      </c>
      <c r="L14" s="2">
        <v>45292.386111111111</v>
      </c>
      <c r="M14">
        <v>459</v>
      </c>
    </row>
    <row r="15" spans="1:13" x14ac:dyDescent="0.25">
      <c r="A15" s="1">
        <v>45299</v>
      </c>
      <c r="B15">
        <v>27</v>
      </c>
      <c r="C15" t="s">
        <v>12379</v>
      </c>
      <c r="D15" t="s">
        <v>8880</v>
      </c>
      <c r="E15" t="s">
        <v>12378</v>
      </c>
      <c r="F15">
        <v>173</v>
      </c>
      <c r="G15" t="s">
        <v>12377</v>
      </c>
      <c r="H15" s="2">
        <v>45292.353472222225</v>
      </c>
      <c r="I15" t="s">
        <v>4810</v>
      </c>
      <c r="J15" s="2">
        <v>45292.370833333334</v>
      </c>
      <c r="K15" t="s">
        <v>1984</v>
      </c>
      <c r="L15" s="2">
        <v>45292.380555555559</v>
      </c>
      <c r="M15">
        <v>726</v>
      </c>
    </row>
    <row r="16" spans="1:13" x14ac:dyDescent="0.25">
      <c r="A16" s="1">
        <v>45302</v>
      </c>
      <c r="B16">
        <v>464</v>
      </c>
      <c r="C16" t="s">
        <v>11647</v>
      </c>
      <c r="D16" t="s">
        <v>8878</v>
      </c>
      <c r="E16" t="s">
        <v>12376</v>
      </c>
      <c r="F16">
        <v>832</v>
      </c>
      <c r="G16" t="s">
        <v>3278</v>
      </c>
      <c r="H16" s="2">
        <v>45292.381944444445</v>
      </c>
      <c r="I16" t="s">
        <v>402</v>
      </c>
      <c r="J16" s="2">
        <v>45292.393750000003</v>
      </c>
      <c r="K16" t="s">
        <v>10521</v>
      </c>
      <c r="L16" s="2">
        <v>45292.399305555555</v>
      </c>
      <c r="M16">
        <v>183</v>
      </c>
    </row>
    <row r="17" spans="1:13" x14ac:dyDescent="0.25">
      <c r="A17" s="1">
        <v>45305</v>
      </c>
      <c r="B17">
        <v>40</v>
      </c>
      <c r="C17" t="s">
        <v>11815</v>
      </c>
      <c r="D17" t="s">
        <v>8878</v>
      </c>
      <c r="E17" t="s">
        <v>9380</v>
      </c>
      <c r="F17">
        <v>731</v>
      </c>
      <c r="G17" t="s">
        <v>7440</v>
      </c>
      <c r="H17" s="2">
        <v>45292.40347222222</v>
      </c>
      <c r="I17" t="s">
        <v>11466</v>
      </c>
      <c r="J17" s="2">
        <v>45292.411805555559</v>
      </c>
      <c r="K17" t="s">
        <v>8581</v>
      </c>
      <c r="L17" s="2">
        <v>45292.431944444441</v>
      </c>
      <c r="M17">
        <v>270</v>
      </c>
    </row>
    <row r="18" spans="1:13" x14ac:dyDescent="0.25">
      <c r="A18" s="1">
        <v>45300</v>
      </c>
      <c r="B18">
        <v>484</v>
      </c>
      <c r="C18" t="s">
        <v>1153</v>
      </c>
      <c r="D18" t="s">
        <v>8879</v>
      </c>
      <c r="E18" t="s">
        <v>12375</v>
      </c>
      <c r="F18">
        <v>4156</v>
      </c>
      <c r="G18" t="s">
        <v>4175</v>
      </c>
      <c r="H18" s="2">
        <v>45292.36041666667</v>
      </c>
      <c r="I18" t="s">
        <v>1202</v>
      </c>
      <c r="J18" s="2">
        <v>45292.367361111108</v>
      </c>
      <c r="K18" t="s">
        <v>8374</v>
      </c>
      <c r="L18" s="2">
        <v>45292.370833333334</v>
      </c>
      <c r="M18">
        <v>483</v>
      </c>
    </row>
    <row r="19" spans="1:13" x14ac:dyDescent="0.25">
      <c r="A19" s="1">
        <v>45303</v>
      </c>
      <c r="B19">
        <v>21</v>
      </c>
      <c r="C19" t="s">
        <v>12374</v>
      </c>
      <c r="D19" t="s">
        <v>8878</v>
      </c>
      <c r="E19" t="s">
        <v>12373</v>
      </c>
      <c r="F19">
        <v>1775</v>
      </c>
      <c r="G19" t="s">
        <v>12372</v>
      </c>
      <c r="H19" s="2">
        <v>45292.405555555553</v>
      </c>
      <c r="I19" t="s">
        <v>5705</v>
      </c>
      <c r="J19" s="2">
        <v>45292.42083333333</v>
      </c>
      <c r="K19" t="s">
        <v>5419</v>
      </c>
      <c r="L19" s="2">
        <v>45292.435416666667</v>
      </c>
      <c r="M19">
        <v>237</v>
      </c>
    </row>
    <row r="20" spans="1:13" x14ac:dyDescent="0.25">
      <c r="A20" s="1">
        <v>45303</v>
      </c>
      <c r="B20">
        <v>97</v>
      </c>
      <c r="C20" t="s">
        <v>12371</v>
      </c>
      <c r="D20" t="s">
        <v>8878</v>
      </c>
      <c r="E20" t="s">
        <v>12370</v>
      </c>
      <c r="F20">
        <v>2196</v>
      </c>
      <c r="G20" t="s">
        <v>3942</v>
      </c>
      <c r="H20" s="2">
        <v>45292.386111111111</v>
      </c>
      <c r="I20" t="s">
        <v>1800</v>
      </c>
      <c r="J20" s="2">
        <v>45292.40625</v>
      </c>
      <c r="K20" t="s">
        <v>4032</v>
      </c>
      <c r="L20" s="2">
        <v>45292.419444444444</v>
      </c>
      <c r="M20">
        <v>253</v>
      </c>
    </row>
    <row r="21" spans="1:13" x14ac:dyDescent="0.25">
      <c r="A21" s="1">
        <v>45304</v>
      </c>
      <c r="B21">
        <v>401</v>
      </c>
      <c r="C21" t="s">
        <v>12369</v>
      </c>
      <c r="D21" t="s">
        <v>8878</v>
      </c>
      <c r="E21" t="s">
        <v>12368</v>
      </c>
      <c r="F21">
        <v>4453</v>
      </c>
      <c r="G21" t="s">
        <v>2469</v>
      </c>
      <c r="H21" s="2">
        <v>45292.354861111111</v>
      </c>
      <c r="I21" t="s">
        <v>1804</v>
      </c>
      <c r="J21" s="2">
        <v>45292.365972222222</v>
      </c>
      <c r="K21" t="s">
        <v>1294</v>
      </c>
      <c r="L21" s="2">
        <v>45292.384027777778</v>
      </c>
      <c r="M21">
        <v>277</v>
      </c>
    </row>
    <row r="22" spans="1:13" x14ac:dyDescent="0.25">
      <c r="A22" s="1">
        <v>45304</v>
      </c>
      <c r="B22">
        <v>70</v>
      </c>
      <c r="C22" t="s">
        <v>2584</v>
      </c>
      <c r="D22" t="s">
        <v>8880</v>
      </c>
      <c r="E22" t="s">
        <v>12367</v>
      </c>
      <c r="F22">
        <v>2413</v>
      </c>
      <c r="G22" t="s">
        <v>4162</v>
      </c>
      <c r="H22" s="2">
        <v>45292.342361111114</v>
      </c>
      <c r="I22" t="s">
        <v>2264</v>
      </c>
      <c r="J22" s="2">
        <v>45292.35833333333</v>
      </c>
      <c r="K22" t="s">
        <v>249</v>
      </c>
      <c r="L22" s="2">
        <v>45292.368055555555</v>
      </c>
      <c r="M22">
        <v>663</v>
      </c>
    </row>
    <row r="23" spans="1:13" x14ac:dyDescent="0.25">
      <c r="A23" s="1">
        <v>45304</v>
      </c>
      <c r="B23">
        <v>494</v>
      </c>
      <c r="C23" t="s">
        <v>5684</v>
      </c>
      <c r="D23" t="s">
        <v>8878</v>
      </c>
      <c r="E23" t="s">
        <v>11433</v>
      </c>
      <c r="F23">
        <v>301</v>
      </c>
      <c r="G23" t="s">
        <v>5105</v>
      </c>
      <c r="H23" s="2">
        <v>45292.357638888891</v>
      </c>
      <c r="I23" t="s">
        <v>9562</v>
      </c>
      <c r="J23" s="2">
        <v>45292.364583333336</v>
      </c>
      <c r="K23" t="s">
        <v>12366</v>
      </c>
      <c r="L23" s="2">
        <v>45292.384027777778</v>
      </c>
      <c r="M23">
        <v>246</v>
      </c>
    </row>
    <row r="24" spans="1:13" x14ac:dyDescent="0.25">
      <c r="A24" s="1">
        <v>45305</v>
      </c>
      <c r="B24">
        <v>248</v>
      </c>
      <c r="C24" t="s">
        <v>12365</v>
      </c>
      <c r="D24" t="s">
        <v>8880</v>
      </c>
      <c r="E24" t="s">
        <v>9511</v>
      </c>
      <c r="F24">
        <v>1212</v>
      </c>
      <c r="G24" t="s">
        <v>5800</v>
      </c>
      <c r="H24" s="2">
        <v>45292.414583333331</v>
      </c>
      <c r="I24" t="s">
        <v>4012</v>
      </c>
      <c r="J24" s="2">
        <v>45292.424305555556</v>
      </c>
      <c r="K24" t="s">
        <v>7806</v>
      </c>
      <c r="L24" s="2">
        <v>45292.439583333333</v>
      </c>
      <c r="M24">
        <v>372</v>
      </c>
    </row>
    <row r="25" spans="1:13" x14ac:dyDescent="0.25">
      <c r="A25" s="1">
        <v>45300</v>
      </c>
      <c r="B25">
        <v>180</v>
      </c>
      <c r="C25" t="s">
        <v>5681</v>
      </c>
      <c r="D25" t="s">
        <v>8880</v>
      </c>
      <c r="E25" t="s">
        <v>12364</v>
      </c>
      <c r="F25">
        <v>962</v>
      </c>
      <c r="G25" t="s">
        <v>8587</v>
      </c>
      <c r="H25" s="2">
        <v>45292.333333333336</v>
      </c>
      <c r="I25" t="s">
        <v>372</v>
      </c>
      <c r="J25" s="2">
        <v>45292.34652777778</v>
      </c>
      <c r="K25" t="s">
        <v>8354</v>
      </c>
      <c r="L25" s="2">
        <v>45292.354166666664</v>
      </c>
      <c r="M25">
        <v>848</v>
      </c>
    </row>
    <row r="26" spans="1:13" x14ac:dyDescent="0.25">
      <c r="A26" s="1">
        <v>45302</v>
      </c>
      <c r="B26">
        <v>424</v>
      </c>
      <c r="C26" t="s">
        <v>12363</v>
      </c>
      <c r="D26" t="s">
        <v>8878</v>
      </c>
      <c r="E26" t="s">
        <v>12362</v>
      </c>
      <c r="F26">
        <v>4086</v>
      </c>
      <c r="G26" t="s">
        <v>3287</v>
      </c>
      <c r="H26" s="2">
        <v>45292.379166666666</v>
      </c>
      <c r="I26" t="s">
        <v>64</v>
      </c>
      <c r="J26" s="2">
        <v>45292.386111111111</v>
      </c>
      <c r="K26" t="s">
        <v>4213</v>
      </c>
      <c r="L26" s="2">
        <v>45292.4</v>
      </c>
      <c r="M26">
        <v>519</v>
      </c>
    </row>
    <row r="27" spans="1:13" x14ac:dyDescent="0.25">
      <c r="A27" s="1">
        <v>45305</v>
      </c>
      <c r="B27">
        <v>420</v>
      </c>
      <c r="C27" t="s">
        <v>2632</v>
      </c>
      <c r="D27" t="s">
        <v>8879</v>
      </c>
      <c r="E27" t="s">
        <v>12361</v>
      </c>
      <c r="F27">
        <v>3300</v>
      </c>
      <c r="G27" t="s">
        <v>10805</v>
      </c>
      <c r="H27" s="2">
        <v>45292.380555555559</v>
      </c>
      <c r="I27" t="s">
        <v>3678</v>
      </c>
      <c r="J27" s="2">
        <v>45292.4</v>
      </c>
      <c r="K27" t="s">
        <v>6663</v>
      </c>
      <c r="L27" s="2">
        <v>45292.420138888891</v>
      </c>
      <c r="M27">
        <v>620</v>
      </c>
    </row>
    <row r="28" spans="1:13" x14ac:dyDescent="0.25">
      <c r="A28" s="1">
        <v>45299</v>
      </c>
      <c r="B28">
        <v>179</v>
      </c>
      <c r="C28" t="s">
        <v>6230</v>
      </c>
      <c r="D28" t="s">
        <v>8879</v>
      </c>
      <c r="E28" t="s">
        <v>12360</v>
      </c>
      <c r="F28">
        <v>3773</v>
      </c>
      <c r="G28" t="s">
        <v>4227</v>
      </c>
      <c r="H28" s="2">
        <v>45292.367361111108</v>
      </c>
      <c r="I28" t="s">
        <v>7258</v>
      </c>
      <c r="J28" s="2">
        <v>45292.385416666664</v>
      </c>
      <c r="K28" t="s">
        <v>4695</v>
      </c>
      <c r="L28" s="2">
        <v>45292.390277777777</v>
      </c>
      <c r="M28">
        <v>657</v>
      </c>
    </row>
    <row r="29" spans="1:13" x14ac:dyDescent="0.25">
      <c r="A29" s="1">
        <v>45303</v>
      </c>
      <c r="B29">
        <v>106</v>
      </c>
      <c r="C29" t="s">
        <v>12359</v>
      </c>
      <c r="D29" t="s">
        <v>8880</v>
      </c>
      <c r="E29" t="s">
        <v>12358</v>
      </c>
      <c r="F29">
        <v>598</v>
      </c>
      <c r="G29" t="s">
        <v>904</v>
      </c>
      <c r="H29" s="2">
        <v>45292.37777777778</v>
      </c>
      <c r="I29" t="s">
        <v>12357</v>
      </c>
      <c r="J29" s="2">
        <v>45292.397222222222</v>
      </c>
      <c r="K29" t="s">
        <v>9800</v>
      </c>
      <c r="L29" s="2">
        <v>45292.409722222219</v>
      </c>
      <c r="M29">
        <v>115</v>
      </c>
    </row>
    <row r="30" spans="1:13" x14ac:dyDescent="0.25">
      <c r="A30" s="1">
        <v>45299</v>
      </c>
      <c r="B30">
        <v>356</v>
      </c>
      <c r="C30" t="s">
        <v>9349</v>
      </c>
      <c r="D30" t="s">
        <v>8879</v>
      </c>
      <c r="E30" t="s">
        <v>11140</v>
      </c>
      <c r="F30">
        <v>4815</v>
      </c>
      <c r="G30" t="s">
        <v>8110</v>
      </c>
      <c r="H30" s="2">
        <v>45292.34652777778</v>
      </c>
      <c r="I30" t="s">
        <v>1793</v>
      </c>
      <c r="J30" s="2">
        <v>45292.355555555558</v>
      </c>
      <c r="K30" t="s">
        <v>9961</v>
      </c>
      <c r="L30" s="2">
        <v>45292.368750000001</v>
      </c>
      <c r="M30">
        <v>131</v>
      </c>
    </row>
    <row r="31" spans="1:13" x14ac:dyDescent="0.25">
      <c r="A31" s="1">
        <v>45304</v>
      </c>
      <c r="B31">
        <v>254</v>
      </c>
      <c r="C31" t="s">
        <v>12356</v>
      </c>
      <c r="D31" t="s">
        <v>8880</v>
      </c>
      <c r="E31" t="s">
        <v>11737</v>
      </c>
      <c r="F31">
        <v>3540</v>
      </c>
      <c r="G31" t="s">
        <v>3938</v>
      </c>
      <c r="H31" s="2">
        <v>45292.375</v>
      </c>
      <c r="I31" t="s">
        <v>5829</v>
      </c>
      <c r="J31" s="2">
        <v>45292.38958333333</v>
      </c>
      <c r="K31" t="s">
        <v>2735</v>
      </c>
      <c r="L31" s="2">
        <v>45292.407638888886</v>
      </c>
      <c r="M31">
        <v>217</v>
      </c>
    </row>
    <row r="32" spans="1:13" x14ac:dyDescent="0.25">
      <c r="A32" s="1">
        <v>45301</v>
      </c>
      <c r="B32">
        <v>483</v>
      </c>
      <c r="C32" t="s">
        <v>7697</v>
      </c>
      <c r="D32" t="s">
        <v>8878</v>
      </c>
      <c r="E32" t="s">
        <v>12355</v>
      </c>
      <c r="F32">
        <v>1613</v>
      </c>
      <c r="G32" t="s">
        <v>12354</v>
      </c>
      <c r="H32" s="2">
        <v>45292.335416666669</v>
      </c>
      <c r="I32" t="s">
        <v>1757</v>
      </c>
      <c r="J32" s="2">
        <v>45292.352083333331</v>
      </c>
      <c r="K32" t="s">
        <v>2377</v>
      </c>
      <c r="L32" s="2">
        <v>45292.363194444442</v>
      </c>
      <c r="M32">
        <v>771</v>
      </c>
    </row>
    <row r="33" spans="1:13" x14ac:dyDescent="0.25">
      <c r="A33" s="1">
        <v>45300</v>
      </c>
      <c r="B33">
        <v>353</v>
      </c>
      <c r="C33" t="s">
        <v>12353</v>
      </c>
      <c r="D33" t="s">
        <v>8879</v>
      </c>
      <c r="E33" t="s">
        <v>12352</v>
      </c>
      <c r="F33">
        <v>2752</v>
      </c>
      <c r="G33" t="s">
        <v>1872</v>
      </c>
      <c r="H33" s="2">
        <v>45292.383333333331</v>
      </c>
      <c r="I33" t="s">
        <v>7446</v>
      </c>
      <c r="J33" s="2">
        <v>45292.401388888888</v>
      </c>
      <c r="K33" t="s">
        <v>5804</v>
      </c>
      <c r="L33" s="2">
        <v>45292.420138888891</v>
      </c>
      <c r="M33">
        <v>869</v>
      </c>
    </row>
    <row r="34" spans="1:13" x14ac:dyDescent="0.25">
      <c r="A34" s="1">
        <v>45301</v>
      </c>
      <c r="B34">
        <v>500</v>
      </c>
      <c r="C34" t="s">
        <v>12351</v>
      </c>
      <c r="D34" t="s">
        <v>8878</v>
      </c>
      <c r="E34" t="s">
        <v>10559</v>
      </c>
      <c r="F34">
        <v>4057</v>
      </c>
      <c r="G34" t="s">
        <v>272</v>
      </c>
      <c r="H34" s="2">
        <v>45292.349305555559</v>
      </c>
      <c r="I34" t="s">
        <v>12350</v>
      </c>
      <c r="J34" s="2">
        <v>45292.363194444442</v>
      </c>
      <c r="K34" t="s">
        <v>2781</v>
      </c>
      <c r="L34" s="2">
        <v>45292.381944444445</v>
      </c>
      <c r="M34">
        <v>941</v>
      </c>
    </row>
    <row r="35" spans="1:13" x14ac:dyDescent="0.25">
      <c r="A35" s="1">
        <v>45300</v>
      </c>
      <c r="B35">
        <v>335</v>
      </c>
      <c r="C35" t="s">
        <v>2555</v>
      </c>
      <c r="D35" t="s">
        <v>8879</v>
      </c>
      <c r="E35" t="s">
        <v>12349</v>
      </c>
      <c r="F35">
        <v>809</v>
      </c>
      <c r="G35" t="s">
        <v>2593</v>
      </c>
      <c r="H35" s="2">
        <v>45292.336111111108</v>
      </c>
      <c r="I35" t="s">
        <v>3101</v>
      </c>
      <c r="J35" s="2">
        <v>45292.348611111112</v>
      </c>
      <c r="K35" t="s">
        <v>6466</v>
      </c>
      <c r="L35" s="2">
        <v>45292.365277777775</v>
      </c>
      <c r="M35">
        <v>167</v>
      </c>
    </row>
    <row r="36" spans="1:13" x14ac:dyDescent="0.25">
      <c r="A36" s="1">
        <v>45302</v>
      </c>
      <c r="B36">
        <v>321</v>
      </c>
      <c r="C36" t="s">
        <v>12348</v>
      </c>
      <c r="D36" t="s">
        <v>8878</v>
      </c>
      <c r="E36" t="s">
        <v>12347</v>
      </c>
      <c r="F36">
        <v>4527</v>
      </c>
      <c r="G36" t="s">
        <v>1187</v>
      </c>
      <c r="H36" s="2">
        <v>45292.39166666667</v>
      </c>
      <c r="I36" t="s">
        <v>5248</v>
      </c>
      <c r="J36" s="2">
        <v>45292.412499999999</v>
      </c>
      <c r="K36" t="s">
        <v>10656</v>
      </c>
      <c r="L36" s="2">
        <v>45292.428472222222</v>
      </c>
      <c r="M36">
        <v>231</v>
      </c>
    </row>
    <row r="37" spans="1:13" x14ac:dyDescent="0.25">
      <c r="A37" s="1">
        <v>45302</v>
      </c>
      <c r="B37">
        <v>136</v>
      </c>
      <c r="C37" t="s">
        <v>12346</v>
      </c>
      <c r="D37" t="s">
        <v>8879</v>
      </c>
      <c r="E37" t="s">
        <v>11582</v>
      </c>
      <c r="F37">
        <v>208</v>
      </c>
      <c r="G37" t="s">
        <v>3833</v>
      </c>
      <c r="H37" s="2">
        <v>45292.38958333333</v>
      </c>
      <c r="I37" t="s">
        <v>7641</v>
      </c>
      <c r="J37" s="2">
        <v>45292.394444444442</v>
      </c>
      <c r="K37" t="s">
        <v>12345</v>
      </c>
      <c r="L37" s="2">
        <v>45292.415277777778</v>
      </c>
      <c r="M37">
        <v>533</v>
      </c>
    </row>
    <row r="38" spans="1:13" x14ac:dyDescent="0.25">
      <c r="A38" s="1">
        <v>45300</v>
      </c>
      <c r="B38">
        <v>102</v>
      </c>
      <c r="C38" t="s">
        <v>12344</v>
      </c>
      <c r="D38" t="s">
        <v>8879</v>
      </c>
      <c r="E38" t="s">
        <v>12343</v>
      </c>
      <c r="F38">
        <v>4310</v>
      </c>
      <c r="G38" t="s">
        <v>3793</v>
      </c>
      <c r="H38" s="2">
        <v>45292.399305555555</v>
      </c>
      <c r="I38" t="s">
        <v>544</v>
      </c>
      <c r="J38" s="2">
        <v>45292.407638888886</v>
      </c>
      <c r="K38" t="s">
        <v>2568</v>
      </c>
      <c r="L38" s="2">
        <v>45292.42291666667</v>
      </c>
      <c r="M38">
        <v>773</v>
      </c>
    </row>
    <row r="39" spans="1:13" x14ac:dyDescent="0.25">
      <c r="A39" s="1">
        <v>45305</v>
      </c>
      <c r="B39">
        <v>363</v>
      </c>
      <c r="C39" t="s">
        <v>12342</v>
      </c>
      <c r="D39" t="s">
        <v>8878</v>
      </c>
      <c r="E39" t="s">
        <v>12341</v>
      </c>
      <c r="F39">
        <v>1235</v>
      </c>
      <c r="G39" t="s">
        <v>837</v>
      </c>
      <c r="H39" s="2">
        <v>45292.334027777775</v>
      </c>
      <c r="I39" t="s">
        <v>12340</v>
      </c>
      <c r="J39" s="2">
        <v>45292.35</v>
      </c>
      <c r="K39" t="s">
        <v>6733</v>
      </c>
      <c r="L39" s="2">
        <v>45292.370833333334</v>
      </c>
      <c r="M39">
        <v>829</v>
      </c>
    </row>
    <row r="40" spans="1:13" x14ac:dyDescent="0.25">
      <c r="A40" s="1">
        <v>45303</v>
      </c>
      <c r="B40">
        <v>85</v>
      </c>
      <c r="C40" t="s">
        <v>12339</v>
      </c>
      <c r="D40" t="s">
        <v>8879</v>
      </c>
      <c r="E40" t="s">
        <v>12338</v>
      </c>
      <c r="F40">
        <v>2882</v>
      </c>
      <c r="G40" t="s">
        <v>12337</v>
      </c>
      <c r="H40" s="2">
        <v>45292.377083333333</v>
      </c>
      <c r="I40" t="s">
        <v>7711</v>
      </c>
      <c r="J40" s="2">
        <v>45292.387499999997</v>
      </c>
      <c r="K40" t="s">
        <v>3087</v>
      </c>
      <c r="L40" s="2">
        <v>45292.394444444442</v>
      </c>
      <c r="M40">
        <v>927</v>
      </c>
    </row>
    <row r="41" spans="1:13" x14ac:dyDescent="0.25">
      <c r="A41" s="1">
        <v>45301</v>
      </c>
      <c r="B41">
        <v>6</v>
      </c>
      <c r="C41" t="s">
        <v>12336</v>
      </c>
      <c r="D41" t="s">
        <v>8879</v>
      </c>
      <c r="E41" t="s">
        <v>12335</v>
      </c>
      <c r="F41">
        <v>4449</v>
      </c>
      <c r="G41" t="s">
        <v>1612</v>
      </c>
      <c r="H41" s="2">
        <v>45292.377083333333</v>
      </c>
      <c r="I41" t="s">
        <v>173</v>
      </c>
      <c r="J41" s="2">
        <v>45292.380555555559</v>
      </c>
      <c r="K41" t="s">
        <v>5185</v>
      </c>
      <c r="L41" s="2">
        <v>45292.397916666669</v>
      </c>
      <c r="M41">
        <v>959</v>
      </c>
    </row>
    <row r="42" spans="1:13" x14ac:dyDescent="0.25">
      <c r="A42" s="1">
        <v>45303</v>
      </c>
      <c r="B42">
        <v>243</v>
      </c>
      <c r="C42" t="s">
        <v>6006</v>
      </c>
      <c r="D42" t="s">
        <v>8878</v>
      </c>
      <c r="E42" t="s">
        <v>12334</v>
      </c>
      <c r="F42">
        <v>1951</v>
      </c>
      <c r="G42" t="s">
        <v>5565</v>
      </c>
      <c r="H42" s="2">
        <v>45292.414583333331</v>
      </c>
      <c r="I42" t="s">
        <v>146</v>
      </c>
      <c r="J42" s="2">
        <v>45292.418055555558</v>
      </c>
      <c r="K42" t="s">
        <v>4272</v>
      </c>
      <c r="L42" s="2">
        <v>45292.42291666667</v>
      </c>
      <c r="M42">
        <v>440</v>
      </c>
    </row>
    <row r="43" spans="1:13" x14ac:dyDescent="0.25">
      <c r="A43" s="1">
        <v>45303</v>
      </c>
      <c r="B43">
        <v>233</v>
      </c>
      <c r="C43" t="s">
        <v>6784</v>
      </c>
      <c r="D43" t="s">
        <v>8878</v>
      </c>
      <c r="E43" t="s">
        <v>12333</v>
      </c>
      <c r="F43">
        <v>1306</v>
      </c>
      <c r="G43" t="s">
        <v>4023</v>
      </c>
      <c r="H43" s="2">
        <v>45292.399305555555</v>
      </c>
      <c r="I43" t="s">
        <v>7208</v>
      </c>
      <c r="J43" s="2">
        <v>45292.408333333333</v>
      </c>
      <c r="K43" t="s">
        <v>1744</v>
      </c>
      <c r="L43" s="2">
        <v>45292.429166666669</v>
      </c>
      <c r="M43">
        <v>1047</v>
      </c>
    </row>
    <row r="44" spans="1:13" x14ac:dyDescent="0.25">
      <c r="A44" s="1">
        <v>45302</v>
      </c>
      <c r="B44">
        <v>26</v>
      </c>
      <c r="C44" t="s">
        <v>11355</v>
      </c>
      <c r="D44" t="s">
        <v>8880</v>
      </c>
      <c r="E44" t="s">
        <v>12332</v>
      </c>
      <c r="F44">
        <v>1470</v>
      </c>
      <c r="G44" t="s">
        <v>2255</v>
      </c>
      <c r="H44" s="2">
        <v>45292.349305555559</v>
      </c>
      <c r="I44" t="s">
        <v>2472</v>
      </c>
      <c r="J44" s="2">
        <v>45292.356944444444</v>
      </c>
      <c r="K44" t="s">
        <v>372</v>
      </c>
      <c r="L44" s="2">
        <v>45292.368055555555</v>
      </c>
      <c r="M44">
        <v>118</v>
      </c>
    </row>
    <row r="45" spans="1:13" x14ac:dyDescent="0.25">
      <c r="A45" s="1">
        <v>45304</v>
      </c>
      <c r="B45">
        <v>403</v>
      </c>
      <c r="C45" t="s">
        <v>12331</v>
      </c>
      <c r="D45" t="s">
        <v>8879</v>
      </c>
      <c r="E45" t="s">
        <v>12330</v>
      </c>
      <c r="F45">
        <v>4331</v>
      </c>
      <c r="G45" t="s">
        <v>12329</v>
      </c>
      <c r="H45" s="2">
        <v>45292.364583333336</v>
      </c>
      <c r="I45" t="s">
        <v>2908</v>
      </c>
      <c r="J45" s="2">
        <v>45292.373611111114</v>
      </c>
      <c r="K45" t="s">
        <v>5579</v>
      </c>
      <c r="L45" s="2">
        <v>45292.388194444444</v>
      </c>
      <c r="M45">
        <v>141</v>
      </c>
    </row>
    <row r="46" spans="1:13" x14ac:dyDescent="0.25">
      <c r="A46" s="1">
        <v>45304</v>
      </c>
      <c r="B46">
        <v>429</v>
      </c>
      <c r="C46" t="s">
        <v>3596</v>
      </c>
      <c r="D46" t="s">
        <v>8879</v>
      </c>
      <c r="E46" t="s">
        <v>12328</v>
      </c>
      <c r="F46">
        <v>1222</v>
      </c>
      <c r="G46" t="s">
        <v>12327</v>
      </c>
      <c r="H46" s="2">
        <v>45292.407638888886</v>
      </c>
      <c r="I46" t="s">
        <v>7839</v>
      </c>
      <c r="J46" s="2">
        <v>45292.411805555559</v>
      </c>
      <c r="K46" t="s">
        <v>1699</v>
      </c>
      <c r="L46" s="2">
        <v>45292.422222222223</v>
      </c>
      <c r="M46">
        <v>939</v>
      </c>
    </row>
    <row r="47" spans="1:13" x14ac:dyDescent="0.25">
      <c r="A47" s="1">
        <v>45302</v>
      </c>
      <c r="B47">
        <v>280</v>
      </c>
      <c r="C47" t="s">
        <v>5574</v>
      </c>
      <c r="D47" t="s">
        <v>8878</v>
      </c>
      <c r="E47" t="s">
        <v>12326</v>
      </c>
      <c r="F47">
        <v>907</v>
      </c>
      <c r="G47" t="s">
        <v>8418</v>
      </c>
      <c r="H47" s="2">
        <v>45292.393750000003</v>
      </c>
      <c r="I47" t="s">
        <v>12325</v>
      </c>
      <c r="J47" s="2">
        <v>45292.407638888886</v>
      </c>
      <c r="K47" t="s">
        <v>6723</v>
      </c>
      <c r="L47" s="2">
        <v>45292.42083333333</v>
      </c>
      <c r="M47">
        <v>946</v>
      </c>
    </row>
    <row r="48" spans="1:13" x14ac:dyDescent="0.25">
      <c r="A48" s="1">
        <v>45302</v>
      </c>
      <c r="B48">
        <v>31</v>
      </c>
      <c r="C48" t="s">
        <v>8385</v>
      </c>
      <c r="D48" t="s">
        <v>8880</v>
      </c>
      <c r="E48" t="s">
        <v>12324</v>
      </c>
      <c r="F48">
        <v>84</v>
      </c>
      <c r="G48" t="s">
        <v>8730</v>
      </c>
      <c r="H48" s="2">
        <v>45292.337500000001</v>
      </c>
      <c r="I48" t="s">
        <v>8661</v>
      </c>
      <c r="J48" s="2">
        <v>45292.356249999997</v>
      </c>
      <c r="K48" t="s">
        <v>8529</v>
      </c>
      <c r="L48" s="2">
        <v>45292.376388888886</v>
      </c>
      <c r="M48">
        <v>858</v>
      </c>
    </row>
    <row r="49" spans="1:13" x14ac:dyDescent="0.25">
      <c r="A49" s="1">
        <v>45302</v>
      </c>
      <c r="B49">
        <v>67</v>
      </c>
      <c r="C49" t="s">
        <v>5315</v>
      </c>
      <c r="D49" t="s">
        <v>8880</v>
      </c>
      <c r="E49" t="s">
        <v>10518</v>
      </c>
      <c r="F49">
        <v>520</v>
      </c>
      <c r="G49" t="s">
        <v>7530</v>
      </c>
      <c r="H49" s="2">
        <v>45292.413888888892</v>
      </c>
      <c r="I49" t="s">
        <v>4036</v>
      </c>
      <c r="J49" s="2">
        <v>45292.43472222222</v>
      </c>
      <c r="K49" t="s">
        <v>7503</v>
      </c>
      <c r="L49" s="2">
        <v>45292.44027777778</v>
      </c>
      <c r="M49">
        <v>872</v>
      </c>
    </row>
    <row r="50" spans="1:13" x14ac:dyDescent="0.25">
      <c r="A50" s="1">
        <v>45303</v>
      </c>
      <c r="B50">
        <v>272</v>
      </c>
      <c r="C50" t="s">
        <v>12323</v>
      </c>
      <c r="D50" t="s">
        <v>8879</v>
      </c>
      <c r="E50" t="s">
        <v>12322</v>
      </c>
      <c r="F50">
        <v>4104</v>
      </c>
      <c r="G50" t="s">
        <v>7497</v>
      </c>
      <c r="H50" s="2">
        <v>45292.353472222225</v>
      </c>
      <c r="I50" t="s">
        <v>5894</v>
      </c>
      <c r="J50" s="2">
        <v>45292.363194444442</v>
      </c>
      <c r="K50" t="s">
        <v>6780</v>
      </c>
      <c r="L50" s="2">
        <v>45292.374305555553</v>
      </c>
      <c r="M50">
        <v>925</v>
      </c>
    </row>
    <row r="51" spans="1:13" x14ac:dyDescent="0.25">
      <c r="A51" s="1">
        <v>45299</v>
      </c>
      <c r="B51">
        <v>268</v>
      </c>
      <c r="C51" t="s">
        <v>11683</v>
      </c>
      <c r="D51" t="s">
        <v>8879</v>
      </c>
      <c r="E51" t="s">
        <v>12321</v>
      </c>
      <c r="F51">
        <v>3853</v>
      </c>
      <c r="G51" t="s">
        <v>4554</v>
      </c>
      <c r="H51" s="2">
        <v>45292.386111111111</v>
      </c>
      <c r="I51" t="s">
        <v>7728</v>
      </c>
      <c r="J51" s="2">
        <v>45292.390972222223</v>
      </c>
      <c r="K51" t="s">
        <v>276</v>
      </c>
      <c r="L51" s="2">
        <v>45292.400694444441</v>
      </c>
      <c r="M51">
        <v>282</v>
      </c>
    </row>
    <row r="52" spans="1:13" x14ac:dyDescent="0.25">
      <c r="A52" s="1">
        <v>45304</v>
      </c>
      <c r="B52">
        <v>456</v>
      </c>
      <c r="C52" t="s">
        <v>12320</v>
      </c>
      <c r="D52" t="s">
        <v>8878</v>
      </c>
      <c r="E52" t="s">
        <v>12319</v>
      </c>
      <c r="F52">
        <v>4254</v>
      </c>
      <c r="G52" t="s">
        <v>9988</v>
      </c>
      <c r="H52" s="2">
        <v>45292.384027777778</v>
      </c>
      <c r="I52" t="s">
        <v>4800</v>
      </c>
      <c r="J52" s="2">
        <v>45292.393750000003</v>
      </c>
      <c r="K52" t="s">
        <v>1680</v>
      </c>
      <c r="L52" s="2">
        <v>45292.398611111108</v>
      </c>
      <c r="M52">
        <v>290</v>
      </c>
    </row>
    <row r="53" spans="1:13" x14ac:dyDescent="0.25">
      <c r="A53" s="1">
        <v>45305</v>
      </c>
      <c r="B53">
        <v>401</v>
      </c>
      <c r="C53" t="s">
        <v>12318</v>
      </c>
      <c r="D53" t="s">
        <v>8879</v>
      </c>
      <c r="E53" t="s">
        <v>12317</v>
      </c>
      <c r="F53">
        <v>4629</v>
      </c>
      <c r="G53" t="s">
        <v>2928</v>
      </c>
      <c r="H53" s="2">
        <v>45292.388194444444</v>
      </c>
      <c r="I53" t="s">
        <v>10919</v>
      </c>
      <c r="J53" s="2">
        <v>45292.396527777775</v>
      </c>
      <c r="K53" t="s">
        <v>7644</v>
      </c>
      <c r="L53" s="2">
        <v>45292.417361111111</v>
      </c>
      <c r="M53">
        <v>338</v>
      </c>
    </row>
    <row r="54" spans="1:13" x14ac:dyDescent="0.25">
      <c r="A54" s="1">
        <v>45304</v>
      </c>
      <c r="B54">
        <v>378</v>
      </c>
      <c r="C54" t="s">
        <v>7680</v>
      </c>
      <c r="D54" t="s">
        <v>8879</v>
      </c>
      <c r="E54" t="s">
        <v>12316</v>
      </c>
      <c r="F54">
        <v>2848</v>
      </c>
      <c r="G54" t="s">
        <v>4886</v>
      </c>
      <c r="H54" s="2">
        <v>45292.38958333333</v>
      </c>
      <c r="I54" t="s">
        <v>5226</v>
      </c>
      <c r="J54" s="2">
        <v>45292.393750000003</v>
      </c>
      <c r="K54" t="s">
        <v>1943</v>
      </c>
      <c r="L54" s="2">
        <v>45292.413888888892</v>
      </c>
      <c r="M54">
        <v>383</v>
      </c>
    </row>
    <row r="55" spans="1:13" x14ac:dyDescent="0.25">
      <c r="A55" s="1">
        <v>45304</v>
      </c>
      <c r="B55">
        <v>343</v>
      </c>
      <c r="C55" t="s">
        <v>4768</v>
      </c>
      <c r="D55" t="s">
        <v>8878</v>
      </c>
      <c r="E55" t="s">
        <v>9521</v>
      </c>
      <c r="F55">
        <v>2000</v>
      </c>
      <c r="G55" t="s">
        <v>8675</v>
      </c>
      <c r="H55" s="2">
        <v>45292.345833333333</v>
      </c>
      <c r="I55" t="s">
        <v>1082</v>
      </c>
      <c r="J55" s="2">
        <v>45292.352777777778</v>
      </c>
      <c r="K55" t="s">
        <v>2999</v>
      </c>
      <c r="L55" s="2">
        <v>45292.368750000001</v>
      </c>
      <c r="M55">
        <v>416</v>
      </c>
    </row>
    <row r="56" spans="1:13" x14ac:dyDescent="0.25">
      <c r="A56" s="1">
        <v>45300</v>
      </c>
      <c r="B56">
        <v>334</v>
      </c>
      <c r="C56" t="s">
        <v>1861</v>
      </c>
      <c r="D56" t="s">
        <v>8879</v>
      </c>
      <c r="E56" t="s">
        <v>12315</v>
      </c>
      <c r="F56">
        <v>3833</v>
      </c>
      <c r="G56" t="s">
        <v>11895</v>
      </c>
      <c r="H56" s="2">
        <v>45292.333333333336</v>
      </c>
      <c r="I56" t="s">
        <v>1826</v>
      </c>
      <c r="J56" s="2">
        <v>45292.353472222225</v>
      </c>
      <c r="K56" t="s">
        <v>3483</v>
      </c>
      <c r="L56" s="2">
        <v>45292.368750000001</v>
      </c>
      <c r="M56">
        <v>592</v>
      </c>
    </row>
    <row r="57" spans="1:13" x14ac:dyDescent="0.25">
      <c r="A57" s="1">
        <v>45299</v>
      </c>
      <c r="B57">
        <v>227</v>
      </c>
      <c r="C57" t="s">
        <v>12314</v>
      </c>
      <c r="D57" t="s">
        <v>8880</v>
      </c>
      <c r="E57" t="s">
        <v>12313</v>
      </c>
      <c r="F57">
        <v>3918</v>
      </c>
      <c r="G57" t="s">
        <v>2805</v>
      </c>
      <c r="H57" s="2">
        <v>45292.345138888886</v>
      </c>
      <c r="I57" t="s">
        <v>12312</v>
      </c>
      <c r="J57" s="2">
        <v>45292.352083333331</v>
      </c>
      <c r="K57" t="s">
        <v>2430</v>
      </c>
      <c r="L57" s="2">
        <v>45292.355555555558</v>
      </c>
      <c r="M57">
        <v>598</v>
      </c>
    </row>
    <row r="58" spans="1:13" x14ac:dyDescent="0.25">
      <c r="A58" s="1">
        <v>45303</v>
      </c>
      <c r="B58">
        <v>435</v>
      </c>
      <c r="C58" t="s">
        <v>8156</v>
      </c>
      <c r="D58" t="s">
        <v>8879</v>
      </c>
      <c r="E58" t="s">
        <v>10107</v>
      </c>
      <c r="F58">
        <v>1048</v>
      </c>
      <c r="G58" t="s">
        <v>450</v>
      </c>
      <c r="H58" s="2">
        <v>45292.381944444445</v>
      </c>
      <c r="I58" t="s">
        <v>1658</v>
      </c>
      <c r="J58" s="2">
        <v>45292.402083333334</v>
      </c>
      <c r="K58" t="s">
        <v>127</v>
      </c>
      <c r="L58" s="2">
        <v>45292.411805555559</v>
      </c>
      <c r="M58">
        <v>774</v>
      </c>
    </row>
    <row r="59" spans="1:13" x14ac:dyDescent="0.25">
      <c r="A59" s="1">
        <v>45303</v>
      </c>
      <c r="B59">
        <v>470</v>
      </c>
      <c r="C59" t="s">
        <v>12311</v>
      </c>
      <c r="D59" t="s">
        <v>8878</v>
      </c>
      <c r="E59" t="s">
        <v>12310</v>
      </c>
      <c r="F59">
        <v>4754</v>
      </c>
      <c r="G59" t="s">
        <v>4990</v>
      </c>
      <c r="H59" s="2">
        <v>45292.363888888889</v>
      </c>
      <c r="I59" t="s">
        <v>5398</v>
      </c>
      <c r="J59" s="2">
        <v>45292.379861111112</v>
      </c>
      <c r="K59" t="s">
        <v>4082</v>
      </c>
      <c r="L59" s="2">
        <v>45292.395833333336</v>
      </c>
      <c r="M59">
        <v>113</v>
      </c>
    </row>
    <row r="60" spans="1:13" x14ac:dyDescent="0.25">
      <c r="A60" s="1">
        <v>45300</v>
      </c>
      <c r="B60">
        <v>216</v>
      </c>
      <c r="C60" t="s">
        <v>884</v>
      </c>
      <c r="D60" t="s">
        <v>8880</v>
      </c>
      <c r="E60" t="s">
        <v>12309</v>
      </c>
      <c r="F60">
        <v>2315</v>
      </c>
      <c r="G60" t="s">
        <v>2564</v>
      </c>
      <c r="H60" s="2">
        <v>45292.365277777775</v>
      </c>
      <c r="I60" t="s">
        <v>4632</v>
      </c>
      <c r="J60" s="2">
        <v>45292.380555555559</v>
      </c>
      <c r="K60" t="s">
        <v>1645</v>
      </c>
      <c r="L60" s="2">
        <v>45292.384722222225</v>
      </c>
      <c r="M60">
        <v>461</v>
      </c>
    </row>
    <row r="61" spans="1:13" x14ac:dyDescent="0.25">
      <c r="A61" s="1">
        <v>45300</v>
      </c>
      <c r="B61">
        <v>339</v>
      </c>
      <c r="C61" t="s">
        <v>6812</v>
      </c>
      <c r="D61" t="s">
        <v>8879</v>
      </c>
      <c r="E61" t="s">
        <v>12308</v>
      </c>
      <c r="F61">
        <v>911</v>
      </c>
      <c r="G61" t="s">
        <v>7128</v>
      </c>
      <c r="H61" s="2">
        <v>45292.388888888891</v>
      </c>
      <c r="I61" t="s">
        <v>3310</v>
      </c>
      <c r="J61" s="2">
        <v>45292.404166666667</v>
      </c>
      <c r="K61" t="s">
        <v>5062</v>
      </c>
      <c r="L61" s="2">
        <v>45292.408333333333</v>
      </c>
      <c r="M61">
        <v>473</v>
      </c>
    </row>
    <row r="62" spans="1:13" x14ac:dyDescent="0.25">
      <c r="A62" s="1">
        <v>45302</v>
      </c>
      <c r="B62">
        <v>192</v>
      </c>
      <c r="C62" t="s">
        <v>5074</v>
      </c>
      <c r="D62" t="s">
        <v>8879</v>
      </c>
      <c r="E62" t="s">
        <v>9945</v>
      </c>
      <c r="F62">
        <v>3268</v>
      </c>
      <c r="G62" t="s">
        <v>3437</v>
      </c>
      <c r="H62" s="2">
        <v>45292.380555555559</v>
      </c>
      <c r="I62" t="s">
        <v>12307</v>
      </c>
      <c r="J62" s="2">
        <v>45292.39166666667</v>
      </c>
      <c r="K62" t="s">
        <v>4914</v>
      </c>
      <c r="L62" s="2">
        <v>45292.398611111108</v>
      </c>
      <c r="M62">
        <v>546</v>
      </c>
    </row>
    <row r="63" spans="1:13" x14ac:dyDescent="0.25">
      <c r="A63" s="1">
        <v>45303</v>
      </c>
      <c r="B63">
        <v>464</v>
      </c>
      <c r="C63" t="s">
        <v>12306</v>
      </c>
      <c r="D63" t="s">
        <v>8880</v>
      </c>
      <c r="E63" t="s">
        <v>10014</v>
      </c>
      <c r="F63">
        <v>4114</v>
      </c>
      <c r="G63" t="s">
        <v>10715</v>
      </c>
      <c r="H63" s="2">
        <v>45292.339583333334</v>
      </c>
      <c r="I63" t="s">
        <v>283</v>
      </c>
      <c r="J63" s="2">
        <v>45292.35833333333</v>
      </c>
      <c r="K63" t="s">
        <v>1935</v>
      </c>
      <c r="L63" s="2">
        <v>45292.374305555553</v>
      </c>
      <c r="M63">
        <v>624</v>
      </c>
    </row>
    <row r="64" spans="1:13" x14ac:dyDescent="0.25">
      <c r="A64" s="1">
        <v>45303</v>
      </c>
      <c r="B64">
        <v>482</v>
      </c>
      <c r="C64" t="s">
        <v>12305</v>
      </c>
      <c r="D64" t="s">
        <v>8878</v>
      </c>
      <c r="E64" t="s">
        <v>12304</v>
      </c>
      <c r="F64">
        <v>3357</v>
      </c>
      <c r="G64" t="s">
        <v>3231</v>
      </c>
      <c r="H64" s="2">
        <v>45292.37777777778</v>
      </c>
      <c r="I64" t="s">
        <v>559</v>
      </c>
      <c r="J64" s="2">
        <v>45292.395833333336</v>
      </c>
      <c r="K64" t="s">
        <v>1455</v>
      </c>
      <c r="L64" s="2">
        <v>45292.409722222219</v>
      </c>
      <c r="M64">
        <v>752</v>
      </c>
    </row>
    <row r="65" spans="1:13" x14ac:dyDescent="0.25">
      <c r="A65" s="1">
        <v>45304</v>
      </c>
      <c r="B65">
        <v>99</v>
      </c>
      <c r="C65" t="s">
        <v>1196</v>
      </c>
      <c r="D65" t="s">
        <v>8878</v>
      </c>
      <c r="E65" t="s">
        <v>10816</v>
      </c>
      <c r="F65">
        <v>1217</v>
      </c>
      <c r="G65" t="s">
        <v>5087</v>
      </c>
      <c r="H65" s="2">
        <v>45292.392361111109</v>
      </c>
      <c r="I65" t="s">
        <v>1075</v>
      </c>
      <c r="J65" s="2">
        <v>45292.401388888888</v>
      </c>
      <c r="K65" t="s">
        <v>12303</v>
      </c>
      <c r="L65" s="2">
        <v>45292.420138888891</v>
      </c>
      <c r="M65">
        <v>1041</v>
      </c>
    </row>
    <row r="66" spans="1:13" x14ac:dyDescent="0.25">
      <c r="A66" s="1">
        <v>45305</v>
      </c>
      <c r="B66">
        <v>220</v>
      </c>
      <c r="C66" t="s">
        <v>8444</v>
      </c>
      <c r="D66" t="s">
        <v>8879</v>
      </c>
      <c r="E66" t="s">
        <v>12302</v>
      </c>
      <c r="F66">
        <v>3398</v>
      </c>
      <c r="G66" t="s">
        <v>7055</v>
      </c>
      <c r="H66" s="2">
        <v>45292.373611111114</v>
      </c>
      <c r="I66" t="s">
        <v>657</v>
      </c>
      <c r="J66" s="2">
        <v>45292.381249999999</v>
      </c>
      <c r="K66" t="s">
        <v>4126</v>
      </c>
      <c r="L66" s="2">
        <v>45292.399305555555</v>
      </c>
      <c r="M66">
        <v>370</v>
      </c>
    </row>
    <row r="67" spans="1:13" x14ac:dyDescent="0.25">
      <c r="A67" s="1">
        <v>45300</v>
      </c>
      <c r="B67">
        <v>423</v>
      </c>
      <c r="C67" t="s">
        <v>9095</v>
      </c>
      <c r="D67" t="s">
        <v>8879</v>
      </c>
      <c r="E67" t="s">
        <v>10997</v>
      </c>
      <c r="F67">
        <v>402</v>
      </c>
      <c r="G67" t="s">
        <v>664</v>
      </c>
      <c r="H67" s="2">
        <v>45292.415277777778</v>
      </c>
      <c r="I67" t="s">
        <v>5351</v>
      </c>
      <c r="J67" s="2">
        <v>45292.418749999997</v>
      </c>
      <c r="K67" t="s">
        <v>1905</v>
      </c>
      <c r="L67" s="2">
        <v>45292.4375</v>
      </c>
      <c r="M67">
        <v>552</v>
      </c>
    </row>
    <row r="68" spans="1:13" x14ac:dyDescent="0.25">
      <c r="A68" s="1">
        <v>45304</v>
      </c>
      <c r="B68">
        <v>189</v>
      </c>
      <c r="C68" t="s">
        <v>12301</v>
      </c>
      <c r="D68" t="s">
        <v>8880</v>
      </c>
      <c r="E68" t="s">
        <v>10739</v>
      </c>
      <c r="F68">
        <v>1376</v>
      </c>
      <c r="G68" t="s">
        <v>4218</v>
      </c>
      <c r="H68" s="2">
        <v>45292.396527777775</v>
      </c>
      <c r="I68" t="s">
        <v>2944</v>
      </c>
      <c r="J68" s="2">
        <v>45292.40625</v>
      </c>
      <c r="K68" t="s">
        <v>9290</v>
      </c>
      <c r="L68" s="2">
        <v>45292.420138888891</v>
      </c>
      <c r="M68">
        <v>718</v>
      </c>
    </row>
    <row r="69" spans="1:13" x14ac:dyDescent="0.25">
      <c r="A69" s="1">
        <v>45299</v>
      </c>
      <c r="B69">
        <v>191</v>
      </c>
      <c r="C69" t="s">
        <v>5282</v>
      </c>
      <c r="D69" t="s">
        <v>8880</v>
      </c>
      <c r="E69" t="s">
        <v>12300</v>
      </c>
      <c r="F69">
        <v>648</v>
      </c>
      <c r="G69" t="s">
        <v>8287</v>
      </c>
      <c r="H69" s="2">
        <v>45292.373611111114</v>
      </c>
      <c r="I69" t="s">
        <v>5829</v>
      </c>
      <c r="J69" s="2">
        <v>45292.388888888891</v>
      </c>
      <c r="K69" t="s">
        <v>11846</v>
      </c>
      <c r="L69" s="2">
        <v>45292.393055555556</v>
      </c>
      <c r="M69">
        <v>794</v>
      </c>
    </row>
    <row r="70" spans="1:13" x14ac:dyDescent="0.25">
      <c r="A70" s="1">
        <v>45301</v>
      </c>
      <c r="B70">
        <v>375</v>
      </c>
      <c r="C70" t="s">
        <v>12299</v>
      </c>
      <c r="D70" t="s">
        <v>8878</v>
      </c>
      <c r="E70" t="s">
        <v>12298</v>
      </c>
      <c r="F70">
        <v>95</v>
      </c>
      <c r="G70" t="s">
        <v>3243</v>
      </c>
      <c r="H70" s="2">
        <v>45292.393055555556</v>
      </c>
      <c r="I70" t="s">
        <v>6043</v>
      </c>
      <c r="J70" s="2">
        <v>45292.40347222222</v>
      </c>
      <c r="K70" t="s">
        <v>1856</v>
      </c>
      <c r="L70" s="2">
        <v>45292.418749999997</v>
      </c>
      <c r="M70">
        <v>818</v>
      </c>
    </row>
    <row r="71" spans="1:13" x14ac:dyDescent="0.25">
      <c r="A71" s="1">
        <v>45303</v>
      </c>
      <c r="B71">
        <v>429</v>
      </c>
      <c r="C71" t="s">
        <v>12297</v>
      </c>
      <c r="D71" t="s">
        <v>8879</v>
      </c>
      <c r="E71" t="s">
        <v>11196</v>
      </c>
      <c r="F71">
        <v>584</v>
      </c>
      <c r="G71" t="s">
        <v>7555</v>
      </c>
      <c r="H71" s="2">
        <v>45292.333333333336</v>
      </c>
      <c r="I71" t="s">
        <v>833</v>
      </c>
      <c r="J71" s="2">
        <v>45292.337500000001</v>
      </c>
      <c r="K71" t="s">
        <v>2084</v>
      </c>
      <c r="L71" s="2">
        <v>45292.34652777778</v>
      </c>
      <c r="M71">
        <v>933</v>
      </c>
    </row>
    <row r="72" spans="1:13" x14ac:dyDescent="0.25">
      <c r="A72" s="1">
        <v>45301</v>
      </c>
      <c r="B72">
        <v>463</v>
      </c>
      <c r="C72" t="s">
        <v>12296</v>
      </c>
      <c r="D72" t="s">
        <v>8878</v>
      </c>
      <c r="E72" t="s">
        <v>10660</v>
      </c>
      <c r="F72">
        <v>3751</v>
      </c>
      <c r="G72" t="s">
        <v>7322</v>
      </c>
      <c r="H72" s="2">
        <v>45292.378472222219</v>
      </c>
      <c r="I72" t="s">
        <v>12295</v>
      </c>
      <c r="J72" s="2">
        <v>45292.388194444444</v>
      </c>
      <c r="K72" t="s">
        <v>7769</v>
      </c>
      <c r="L72" s="2">
        <v>45292.401388888888</v>
      </c>
      <c r="M72">
        <v>296</v>
      </c>
    </row>
    <row r="73" spans="1:13" x14ac:dyDescent="0.25">
      <c r="A73" s="1">
        <v>45300</v>
      </c>
      <c r="B73">
        <v>147</v>
      </c>
      <c r="C73" t="s">
        <v>8895</v>
      </c>
      <c r="D73" t="s">
        <v>8878</v>
      </c>
      <c r="E73" t="s">
        <v>12294</v>
      </c>
      <c r="F73">
        <v>4479</v>
      </c>
      <c r="G73" t="s">
        <v>5400</v>
      </c>
      <c r="H73" s="2">
        <v>45292.363194444442</v>
      </c>
      <c r="I73" t="s">
        <v>8294</v>
      </c>
      <c r="J73" s="2">
        <v>45292.384027777778</v>
      </c>
      <c r="K73" t="s">
        <v>6427</v>
      </c>
      <c r="L73" s="2">
        <v>45292.4</v>
      </c>
      <c r="M73">
        <v>413</v>
      </c>
    </row>
    <row r="74" spans="1:13" x14ac:dyDescent="0.25">
      <c r="A74" s="1">
        <v>45305</v>
      </c>
      <c r="B74">
        <v>106</v>
      </c>
      <c r="C74" t="s">
        <v>6594</v>
      </c>
      <c r="D74" t="s">
        <v>8880</v>
      </c>
      <c r="E74" t="s">
        <v>12293</v>
      </c>
      <c r="F74">
        <v>1886</v>
      </c>
      <c r="G74" t="s">
        <v>1453</v>
      </c>
      <c r="H74" s="2">
        <v>45292.377083333333</v>
      </c>
      <c r="I74" t="s">
        <v>5039</v>
      </c>
      <c r="J74" s="2">
        <v>45292.387499999997</v>
      </c>
      <c r="K74" t="s">
        <v>4534</v>
      </c>
      <c r="L74" s="2">
        <v>45292.396527777775</v>
      </c>
      <c r="M74">
        <v>431</v>
      </c>
    </row>
    <row r="75" spans="1:13" x14ac:dyDescent="0.25">
      <c r="A75" s="1">
        <v>45303</v>
      </c>
      <c r="B75">
        <v>67</v>
      </c>
      <c r="C75" t="s">
        <v>12292</v>
      </c>
      <c r="D75" t="s">
        <v>8880</v>
      </c>
      <c r="E75" t="s">
        <v>12291</v>
      </c>
      <c r="F75">
        <v>1352</v>
      </c>
      <c r="G75" t="s">
        <v>7271</v>
      </c>
      <c r="H75" s="2">
        <v>45292.345833333333</v>
      </c>
      <c r="I75" t="s">
        <v>1442</v>
      </c>
      <c r="J75" s="2">
        <v>45292.365972222222</v>
      </c>
      <c r="K75" t="s">
        <v>3769</v>
      </c>
      <c r="L75" s="2">
        <v>45292.377083333333</v>
      </c>
      <c r="M75">
        <v>469</v>
      </c>
    </row>
    <row r="76" spans="1:13" x14ac:dyDescent="0.25">
      <c r="A76" s="1">
        <v>45299</v>
      </c>
      <c r="B76">
        <v>300</v>
      </c>
      <c r="C76" t="s">
        <v>12290</v>
      </c>
      <c r="D76" t="s">
        <v>8880</v>
      </c>
      <c r="E76" t="s">
        <v>12289</v>
      </c>
      <c r="F76">
        <v>2993</v>
      </c>
      <c r="G76" t="s">
        <v>3005</v>
      </c>
      <c r="H76" s="2">
        <v>45292.352777777778</v>
      </c>
      <c r="I76" t="s">
        <v>2788</v>
      </c>
      <c r="J76" s="2">
        <v>45292.366666666669</v>
      </c>
      <c r="K76" t="s">
        <v>7152</v>
      </c>
      <c r="L76" s="2">
        <v>45292.370138888888</v>
      </c>
      <c r="M76">
        <v>609</v>
      </c>
    </row>
    <row r="77" spans="1:13" x14ac:dyDescent="0.25">
      <c r="A77" s="1">
        <v>45301</v>
      </c>
      <c r="B77">
        <v>128</v>
      </c>
      <c r="C77" t="s">
        <v>12288</v>
      </c>
      <c r="D77" t="s">
        <v>8878</v>
      </c>
      <c r="E77" t="s">
        <v>12287</v>
      </c>
      <c r="F77">
        <v>3014</v>
      </c>
      <c r="G77" t="s">
        <v>4626</v>
      </c>
      <c r="H77" s="2">
        <v>45292.341666666667</v>
      </c>
      <c r="I77" t="s">
        <v>2970</v>
      </c>
      <c r="J77" s="2">
        <v>45292.347222222219</v>
      </c>
      <c r="K77" t="s">
        <v>942</v>
      </c>
      <c r="L77" s="2">
        <v>45292.362500000003</v>
      </c>
      <c r="M77">
        <v>754</v>
      </c>
    </row>
    <row r="78" spans="1:13" x14ac:dyDescent="0.25">
      <c r="A78" s="1">
        <v>45304</v>
      </c>
      <c r="B78">
        <v>122</v>
      </c>
      <c r="C78" t="s">
        <v>12286</v>
      </c>
      <c r="D78" t="s">
        <v>8878</v>
      </c>
      <c r="E78" t="s">
        <v>12285</v>
      </c>
      <c r="F78">
        <v>337</v>
      </c>
      <c r="G78" t="s">
        <v>9773</v>
      </c>
      <c r="H78" s="2">
        <v>45292.397222222222</v>
      </c>
      <c r="I78" t="s">
        <v>11108</v>
      </c>
      <c r="J78" s="2">
        <v>45292.404861111114</v>
      </c>
      <c r="K78" t="s">
        <v>4092</v>
      </c>
      <c r="L78" s="2">
        <v>45292.421527777777</v>
      </c>
      <c r="M78">
        <v>1021</v>
      </c>
    </row>
    <row r="79" spans="1:13" x14ac:dyDescent="0.25">
      <c r="A79" s="1">
        <v>45305</v>
      </c>
      <c r="B79">
        <v>286</v>
      </c>
      <c r="C79" t="s">
        <v>11143</v>
      </c>
      <c r="D79" t="s">
        <v>8879</v>
      </c>
      <c r="E79" t="s">
        <v>12284</v>
      </c>
      <c r="F79">
        <v>493</v>
      </c>
      <c r="G79" t="s">
        <v>5652</v>
      </c>
      <c r="H79" s="2">
        <v>45292.340277777781</v>
      </c>
      <c r="I79" t="s">
        <v>6672</v>
      </c>
      <c r="J79" s="2">
        <v>45292.352083333331</v>
      </c>
      <c r="K79" t="s">
        <v>7249</v>
      </c>
      <c r="L79" s="2">
        <v>45292.35833333333</v>
      </c>
      <c r="M79">
        <v>139</v>
      </c>
    </row>
    <row r="80" spans="1:13" x14ac:dyDescent="0.25">
      <c r="A80" s="1">
        <v>45302</v>
      </c>
      <c r="B80">
        <v>370</v>
      </c>
      <c r="C80" t="s">
        <v>694</v>
      </c>
      <c r="D80" t="s">
        <v>8878</v>
      </c>
      <c r="E80" t="s">
        <v>12283</v>
      </c>
      <c r="F80">
        <v>2656</v>
      </c>
      <c r="G80" t="s">
        <v>2181</v>
      </c>
      <c r="H80" s="2">
        <v>45292.415277777778</v>
      </c>
      <c r="I80" t="s">
        <v>5756</v>
      </c>
      <c r="J80" s="2">
        <v>45292.43472222222</v>
      </c>
      <c r="K80" t="s">
        <v>3001</v>
      </c>
      <c r="L80" s="2">
        <v>45292.447916666664</v>
      </c>
      <c r="M80">
        <v>206</v>
      </c>
    </row>
    <row r="81" spans="1:13" x14ac:dyDescent="0.25">
      <c r="A81" s="1">
        <v>45302</v>
      </c>
      <c r="B81">
        <v>181</v>
      </c>
      <c r="C81" t="s">
        <v>8094</v>
      </c>
      <c r="D81" t="s">
        <v>8878</v>
      </c>
      <c r="E81" t="s">
        <v>11549</v>
      </c>
      <c r="F81">
        <v>3067</v>
      </c>
      <c r="G81" t="s">
        <v>12282</v>
      </c>
      <c r="H81" s="2">
        <v>45292.357638888891</v>
      </c>
      <c r="I81" t="s">
        <v>2500</v>
      </c>
      <c r="J81" s="2">
        <v>45292.368750000001</v>
      </c>
      <c r="K81" t="s">
        <v>6715</v>
      </c>
      <c r="L81" s="2">
        <v>45292.378472222219</v>
      </c>
      <c r="M81">
        <v>216</v>
      </c>
    </row>
    <row r="82" spans="1:13" x14ac:dyDescent="0.25">
      <c r="A82" s="1">
        <v>45305</v>
      </c>
      <c r="B82">
        <v>416</v>
      </c>
      <c r="C82" t="s">
        <v>2428</v>
      </c>
      <c r="D82" t="s">
        <v>8878</v>
      </c>
      <c r="E82" t="s">
        <v>10075</v>
      </c>
      <c r="F82">
        <v>2961</v>
      </c>
      <c r="G82" t="s">
        <v>9844</v>
      </c>
      <c r="H82" s="2">
        <v>45292.402083333334</v>
      </c>
      <c r="I82" t="s">
        <v>3929</v>
      </c>
      <c r="J82" s="2">
        <v>45292.42291666667</v>
      </c>
      <c r="K82" t="s">
        <v>1511</v>
      </c>
      <c r="L82" s="2">
        <v>45292.441666666666</v>
      </c>
      <c r="M82">
        <v>222</v>
      </c>
    </row>
    <row r="83" spans="1:13" x14ac:dyDescent="0.25">
      <c r="A83" s="1">
        <v>45301</v>
      </c>
      <c r="B83">
        <v>148</v>
      </c>
      <c r="C83" t="s">
        <v>12129</v>
      </c>
      <c r="D83" t="s">
        <v>8880</v>
      </c>
      <c r="E83" t="s">
        <v>9042</v>
      </c>
      <c r="F83">
        <v>1057</v>
      </c>
      <c r="G83" t="s">
        <v>6089</v>
      </c>
      <c r="H83" s="2">
        <v>45292.345138888886</v>
      </c>
      <c r="I83" t="s">
        <v>5518</v>
      </c>
      <c r="J83" s="2">
        <v>45292.359027777777</v>
      </c>
      <c r="K83" t="s">
        <v>5572</v>
      </c>
      <c r="L83" s="2">
        <v>45292.365277777775</v>
      </c>
      <c r="M83">
        <v>249</v>
      </c>
    </row>
    <row r="84" spans="1:13" x14ac:dyDescent="0.25">
      <c r="A84" s="1">
        <v>45301</v>
      </c>
      <c r="B84">
        <v>4</v>
      </c>
      <c r="C84" t="s">
        <v>6429</v>
      </c>
      <c r="D84" t="s">
        <v>8879</v>
      </c>
      <c r="E84" t="s">
        <v>12281</v>
      </c>
      <c r="F84">
        <v>4726</v>
      </c>
      <c r="G84" t="s">
        <v>1533</v>
      </c>
      <c r="H84" s="2">
        <v>45292.404861111114</v>
      </c>
      <c r="I84" t="s">
        <v>6356</v>
      </c>
      <c r="J84" s="2">
        <v>45292.412499999999</v>
      </c>
      <c r="K84" t="s">
        <v>8469</v>
      </c>
      <c r="L84" s="2">
        <v>45292.423611111109</v>
      </c>
      <c r="M84">
        <v>254</v>
      </c>
    </row>
    <row r="85" spans="1:13" x14ac:dyDescent="0.25">
      <c r="A85" s="1">
        <v>45301</v>
      </c>
      <c r="B85">
        <v>316</v>
      </c>
      <c r="C85" t="s">
        <v>12280</v>
      </c>
      <c r="D85" t="s">
        <v>8878</v>
      </c>
      <c r="E85" t="s">
        <v>12279</v>
      </c>
      <c r="F85">
        <v>4855</v>
      </c>
      <c r="G85" t="s">
        <v>751</v>
      </c>
      <c r="H85" s="2">
        <v>45292.367361111108</v>
      </c>
      <c r="I85" t="s">
        <v>3643</v>
      </c>
      <c r="J85" s="2">
        <v>45292.371527777781</v>
      </c>
      <c r="K85" t="s">
        <v>12278</v>
      </c>
      <c r="L85" s="2">
        <v>45292.388194444444</v>
      </c>
      <c r="M85">
        <v>280</v>
      </c>
    </row>
    <row r="86" spans="1:13" x14ac:dyDescent="0.25">
      <c r="A86" s="1">
        <v>45302</v>
      </c>
      <c r="B86">
        <v>188</v>
      </c>
      <c r="C86" t="s">
        <v>12277</v>
      </c>
      <c r="D86" t="s">
        <v>8879</v>
      </c>
      <c r="E86" t="s">
        <v>11708</v>
      </c>
      <c r="F86">
        <v>4596</v>
      </c>
      <c r="G86" t="s">
        <v>1734</v>
      </c>
      <c r="H86" s="2">
        <v>45292.404166666667</v>
      </c>
      <c r="I86" t="s">
        <v>1174</v>
      </c>
      <c r="J86" s="2">
        <v>45292.409722222219</v>
      </c>
      <c r="K86" t="s">
        <v>2278</v>
      </c>
      <c r="L86" s="2">
        <v>45292.420138888891</v>
      </c>
      <c r="M86">
        <v>673</v>
      </c>
    </row>
    <row r="87" spans="1:13" x14ac:dyDescent="0.25">
      <c r="A87" s="1">
        <v>45302</v>
      </c>
      <c r="B87">
        <v>371</v>
      </c>
      <c r="C87" t="s">
        <v>12276</v>
      </c>
      <c r="D87" t="s">
        <v>8880</v>
      </c>
      <c r="E87" t="s">
        <v>12275</v>
      </c>
      <c r="F87">
        <v>2431</v>
      </c>
      <c r="G87" t="s">
        <v>5732</v>
      </c>
      <c r="H87" s="2">
        <v>45292.378472222219</v>
      </c>
      <c r="I87" t="s">
        <v>9678</v>
      </c>
      <c r="J87" s="2">
        <v>45292.386805555558</v>
      </c>
      <c r="K87" t="s">
        <v>599</v>
      </c>
      <c r="L87" s="2">
        <v>45292.392361111109</v>
      </c>
      <c r="M87">
        <v>732</v>
      </c>
    </row>
    <row r="88" spans="1:13" x14ac:dyDescent="0.25">
      <c r="A88" s="1">
        <v>45299</v>
      </c>
      <c r="B88">
        <v>244</v>
      </c>
      <c r="C88" t="s">
        <v>3488</v>
      </c>
      <c r="D88" t="s">
        <v>8878</v>
      </c>
      <c r="E88" t="s">
        <v>12274</v>
      </c>
      <c r="F88">
        <v>1926</v>
      </c>
      <c r="G88" t="s">
        <v>10932</v>
      </c>
      <c r="H88" s="2">
        <v>45292.371527777781</v>
      </c>
      <c r="I88" t="s">
        <v>6833</v>
      </c>
      <c r="J88" s="2">
        <v>45292.380555555559</v>
      </c>
      <c r="K88" t="s">
        <v>12273</v>
      </c>
      <c r="L88" s="2">
        <v>45292.396527777775</v>
      </c>
      <c r="M88">
        <v>738</v>
      </c>
    </row>
    <row r="89" spans="1:13" x14ac:dyDescent="0.25">
      <c r="A89" s="1">
        <v>45300</v>
      </c>
      <c r="B89">
        <v>441</v>
      </c>
      <c r="C89" t="s">
        <v>7357</v>
      </c>
      <c r="D89" t="s">
        <v>8879</v>
      </c>
      <c r="E89" t="s">
        <v>12272</v>
      </c>
      <c r="F89">
        <v>4032</v>
      </c>
      <c r="G89" t="s">
        <v>12271</v>
      </c>
      <c r="H89" s="2">
        <v>45292.411111111112</v>
      </c>
      <c r="I89" t="s">
        <v>3084</v>
      </c>
      <c r="J89" s="2">
        <v>45292.431944444441</v>
      </c>
      <c r="K89" t="s">
        <v>4926</v>
      </c>
      <c r="L89" s="2">
        <v>45292.440972222219</v>
      </c>
      <c r="M89">
        <v>802</v>
      </c>
    </row>
    <row r="90" spans="1:13" x14ac:dyDescent="0.25">
      <c r="A90" s="1">
        <v>45301</v>
      </c>
      <c r="B90">
        <v>100</v>
      </c>
      <c r="C90" t="s">
        <v>12270</v>
      </c>
      <c r="D90" t="s">
        <v>8880</v>
      </c>
      <c r="E90" t="s">
        <v>12269</v>
      </c>
      <c r="F90">
        <v>547</v>
      </c>
      <c r="G90" t="s">
        <v>4803</v>
      </c>
      <c r="H90" s="2">
        <v>45292.404861111114</v>
      </c>
      <c r="I90" t="s">
        <v>3405</v>
      </c>
      <c r="J90" s="2">
        <v>45292.415277777778</v>
      </c>
      <c r="K90" t="s">
        <v>10006</v>
      </c>
      <c r="L90" s="2">
        <v>45292.423611111109</v>
      </c>
      <c r="M90">
        <v>866</v>
      </c>
    </row>
    <row r="91" spans="1:13" x14ac:dyDescent="0.25">
      <c r="A91" s="1">
        <v>45304</v>
      </c>
      <c r="B91">
        <v>264</v>
      </c>
      <c r="C91" t="s">
        <v>2104</v>
      </c>
      <c r="D91" t="s">
        <v>8880</v>
      </c>
      <c r="E91" t="s">
        <v>12268</v>
      </c>
      <c r="F91">
        <v>4172</v>
      </c>
      <c r="G91" t="s">
        <v>12267</v>
      </c>
      <c r="H91" s="2">
        <v>45292.338194444441</v>
      </c>
      <c r="I91" t="s">
        <v>6892</v>
      </c>
      <c r="J91" s="2">
        <v>45292.345138888886</v>
      </c>
      <c r="K91" t="s">
        <v>3287</v>
      </c>
      <c r="L91" s="2">
        <v>45292.364583333336</v>
      </c>
      <c r="M91">
        <v>169</v>
      </c>
    </row>
    <row r="92" spans="1:13" x14ac:dyDescent="0.25">
      <c r="A92" s="1">
        <v>45299</v>
      </c>
      <c r="B92">
        <v>332</v>
      </c>
      <c r="C92" t="s">
        <v>6718</v>
      </c>
      <c r="D92" t="s">
        <v>8879</v>
      </c>
      <c r="E92" t="s">
        <v>12266</v>
      </c>
      <c r="F92">
        <v>3393</v>
      </c>
      <c r="G92" t="s">
        <v>4374</v>
      </c>
      <c r="H92" s="2">
        <v>45292.382638888892</v>
      </c>
      <c r="I92" t="s">
        <v>7096</v>
      </c>
      <c r="J92" s="2">
        <v>45292.397916666669</v>
      </c>
      <c r="K92" t="s">
        <v>8289</v>
      </c>
      <c r="L92" s="2">
        <v>45292.412499999999</v>
      </c>
      <c r="M92">
        <v>182</v>
      </c>
    </row>
    <row r="93" spans="1:13" x14ac:dyDescent="0.25">
      <c r="A93" s="1">
        <v>45301</v>
      </c>
      <c r="B93">
        <v>208</v>
      </c>
      <c r="C93" t="s">
        <v>10499</v>
      </c>
      <c r="D93" t="s">
        <v>8880</v>
      </c>
      <c r="E93" t="s">
        <v>12265</v>
      </c>
      <c r="F93">
        <v>1936</v>
      </c>
      <c r="G93" t="s">
        <v>2902</v>
      </c>
      <c r="H93" s="2">
        <v>45292.415277777778</v>
      </c>
      <c r="I93" t="s">
        <v>451</v>
      </c>
      <c r="J93" s="2">
        <v>45292.418749999997</v>
      </c>
      <c r="K93" t="s">
        <v>12264</v>
      </c>
      <c r="L93" s="2">
        <v>45292.439583333333</v>
      </c>
      <c r="M93">
        <v>352</v>
      </c>
    </row>
    <row r="94" spans="1:13" x14ac:dyDescent="0.25">
      <c r="A94" s="1">
        <v>45305</v>
      </c>
      <c r="B94">
        <v>75</v>
      </c>
      <c r="C94" t="s">
        <v>12263</v>
      </c>
      <c r="D94" t="s">
        <v>8880</v>
      </c>
      <c r="E94" t="s">
        <v>10917</v>
      </c>
      <c r="F94">
        <v>2192</v>
      </c>
      <c r="G94" t="s">
        <v>4403</v>
      </c>
      <c r="H94" s="2">
        <v>45292.342361111114</v>
      </c>
      <c r="I94" t="s">
        <v>4268</v>
      </c>
      <c r="J94" s="2">
        <v>45292.359722222223</v>
      </c>
      <c r="K94" t="s">
        <v>584</v>
      </c>
      <c r="L94" s="2">
        <v>45292.374305555553</v>
      </c>
      <c r="M94">
        <v>725</v>
      </c>
    </row>
    <row r="95" spans="1:13" x14ac:dyDescent="0.25">
      <c r="A95" s="1">
        <v>45305</v>
      </c>
      <c r="B95">
        <v>114</v>
      </c>
      <c r="C95" t="s">
        <v>11576</v>
      </c>
      <c r="D95" t="s">
        <v>8879</v>
      </c>
      <c r="E95" t="s">
        <v>12257</v>
      </c>
      <c r="F95">
        <v>3951</v>
      </c>
      <c r="G95" t="s">
        <v>10879</v>
      </c>
      <c r="H95" s="2">
        <v>45292.404861111114</v>
      </c>
      <c r="I95" t="s">
        <v>1960</v>
      </c>
      <c r="J95" s="2">
        <v>45292.413888888892</v>
      </c>
      <c r="K95" t="s">
        <v>749</v>
      </c>
      <c r="L95" s="2">
        <v>45292.434027777781</v>
      </c>
      <c r="M95">
        <v>740</v>
      </c>
    </row>
    <row r="96" spans="1:13" x14ac:dyDescent="0.25">
      <c r="A96" s="1">
        <v>45304</v>
      </c>
      <c r="B96">
        <v>50</v>
      </c>
      <c r="C96" t="s">
        <v>12262</v>
      </c>
      <c r="D96" t="s">
        <v>8879</v>
      </c>
      <c r="E96" t="s">
        <v>11446</v>
      </c>
      <c r="F96">
        <v>215</v>
      </c>
      <c r="G96" t="s">
        <v>12261</v>
      </c>
      <c r="H96" s="2">
        <v>45292.356249999997</v>
      </c>
      <c r="I96" t="s">
        <v>12260</v>
      </c>
      <c r="J96" s="2">
        <v>45292.375694444447</v>
      </c>
      <c r="K96" t="s">
        <v>6770</v>
      </c>
      <c r="L96" s="2">
        <v>45292.379861111112</v>
      </c>
      <c r="M96">
        <v>995</v>
      </c>
    </row>
    <row r="97" spans="1:13" x14ac:dyDescent="0.25">
      <c r="A97" s="1">
        <v>45302</v>
      </c>
      <c r="B97">
        <v>433</v>
      </c>
      <c r="C97" t="s">
        <v>12259</v>
      </c>
      <c r="D97" t="s">
        <v>8878</v>
      </c>
      <c r="E97" t="s">
        <v>8993</v>
      </c>
      <c r="F97">
        <v>190</v>
      </c>
      <c r="G97" t="s">
        <v>781</v>
      </c>
      <c r="H97" s="2">
        <v>45292.364583333336</v>
      </c>
      <c r="I97" t="s">
        <v>7879</v>
      </c>
      <c r="J97" s="2">
        <v>45292.380555555559</v>
      </c>
      <c r="K97" t="s">
        <v>2574</v>
      </c>
      <c r="L97" s="2">
        <v>45292.390277777777</v>
      </c>
      <c r="M97">
        <v>233</v>
      </c>
    </row>
    <row r="98" spans="1:13" x14ac:dyDescent="0.25">
      <c r="A98" s="1">
        <v>45299</v>
      </c>
      <c r="B98">
        <v>2</v>
      </c>
      <c r="C98" t="s">
        <v>12258</v>
      </c>
      <c r="D98" t="s">
        <v>8880</v>
      </c>
      <c r="E98" t="s">
        <v>12257</v>
      </c>
      <c r="F98">
        <v>3951</v>
      </c>
      <c r="G98" t="s">
        <v>12256</v>
      </c>
      <c r="H98" s="2">
        <v>45292.338194444441</v>
      </c>
      <c r="I98" t="s">
        <v>1422</v>
      </c>
      <c r="J98" s="2">
        <v>45292.35</v>
      </c>
      <c r="K98" t="s">
        <v>4434</v>
      </c>
      <c r="L98" s="2">
        <v>45292.357638888891</v>
      </c>
      <c r="M98">
        <v>381</v>
      </c>
    </row>
    <row r="99" spans="1:13" x14ac:dyDescent="0.25">
      <c r="A99" s="1">
        <v>45305</v>
      </c>
      <c r="B99">
        <v>443</v>
      </c>
      <c r="C99" t="s">
        <v>12255</v>
      </c>
      <c r="D99" t="s">
        <v>8879</v>
      </c>
      <c r="E99" t="s">
        <v>12254</v>
      </c>
      <c r="F99">
        <v>4022</v>
      </c>
      <c r="G99" t="s">
        <v>6025</v>
      </c>
      <c r="H99" s="2">
        <v>45292.356944444444</v>
      </c>
      <c r="I99" t="s">
        <v>7847</v>
      </c>
      <c r="J99" s="2">
        <v>45292.361805555556</v>
      </c>
      <c r="K99" t="s">
        <v>3208</v>
      </c>
      <c r="L99" s="2">
        <v>45292.365972222222</v>
      </c>
      <c r="M99">
        <v>742</v>
      </c>
    </row>
    <row r="100" spans="1:13" x14ac:dyDescent="0.25">
      <c r="A100" s="1">
        <v>45305</v>
      </c>
      <c r="B100">
        <v>395</v>
      </c>
      <c r="C100" t="s">
        <v>3576</v>
      </c>
      <c r="D100" t="s">
        <v>8879</v>
      </c>
      <c r="E100" t="s">
        <v>12253</v>
      </c>
      <c r="F100">
        <v>3842</v>
      </c>
      <c r="G100" t="s">
        <v>5852</v>
      </c>
      <c r="H100" s="2">
        <v>45292.359722222223</v>
      </c>
      <c r="I100" t="s">
        <v>5192</v>
      </c>
      <c r="J100" s="2">
        <v>45292.380555555559</v>
      </c>
      <c r="K100" t="s">
        <v>9654</v>
      </c>
      <c r="L100" s="2">
        <v>45292.397916666669</v>
      </c>
      <c r="M100">
        <v>784</v>
      </c>
    </row>
    <row r="101" spans="1:13" x14ac:dyDescent="0.25">
      <c r="A101" s="1">
        <v>45299</v>
      </c>
      <c r="B101">
        <v>348</v>
      </c>
      <c r="C101" t="s">
        <v>12252</v>
      </c>
      <c r="D101" t="s">
        <v>8879</v>
      </c>
      <c r="E101" t="s">
        <v>12251</v>
      </c>
      <c r="F101">
        <v>3866</v>
      </c>
      <c r="G101" t="s">
        <v>4131</v>
      </c>
      <c r="H101" s="2">
        <v>45292.366666666669</v>
      </c>
      <c r="I101" t="s">
        <v>6605</v>
      </c>
      <c r="J101" s="2">
        <v>45292.375</v>
      </c>
      <c r="K101" t="s">
        <v>173</v>
      </c>
      <c r="L101" s="2">
        <v>45292.386805555558</v>
      </c>
      <c r="M101">
        <v>825</v>
      </c>
    </row>
    <row r="102" spans="1:13" x14ac:dyDescent="0.25">
      <c r="A102" s="1">
        <v>45305</v>
      </c>
      <c r="B102">
        <v>19</v>
      </c>
      <c r="C102" t="s">
        <v>12250</v>
      </c>
      <c r="D102" t="s">
        <v>8880</v>
      </c>
      <c r="E102" t="s">
        <v>10279</v>
      </c>
      <c r="F102">
        <v>4637</v>
      </c>
      <c r="G102" t="s">
        <v>1666</v>
      </c>
      <c r="H102" s="2">
        <v>45292.362500000003</v>
      </c>
      <c r="I102" t="s">
        <v>7209</v>
      </c>
      <c r="J102" s="2">
        <v>45292.368055555555</v>
      </c>
      <c r="K102" t="s">
        <v>8003</v>
      </c>
      <c r="L102" s="2">
        <v>45292.375</v>
      </c>
      <c r="M102">
        <v>842</v>
      </c>
    </row>
    <row r="103" spans="1:13" x14ac:dyDescent="0.25">
      <c r="A103" s="1">
        <v>45305</v>
      </c>
      <c r="B103">
        <v>227</v>
      </c>
      <c r="C103" t="s">
        <v>10121</v>
      </c>
      <c r="D103" t="s">
        <v>8878</v>
      </c>
      <c r="E103" t="s">
        <v>12249</v>
      </c>
      <c r="F103">
        <v>2658</v>
      </c>
      <c r="G103" t="s">
        <v>8227</v>
      </c>
      <c r="H103" s="2">
        <v>45292.405555555553</v>
      </c>
      <c r="I103" t="s">
        <v>9752</v>
      </c>
      <c r="J103" s="2">
        <v>45292.418055555558</v>
      </c>
      <c r="K103" t="s">
        <v>8574</v>
      </c>
      <c r="L103" s="2">
        <v>45292.432638888888</v>
      </c>
      <c r="M103">
        <v>199</v>
      </c>
    </row>
    <row r="104" spans="1:13" x14ac:dyDescent="0.25">
      <c r="A104" s="1">
        <v>45300</v>
      </c>
      <c r="B104">
        <v>377</v>
      </c>
      <c r="C104" t="s">
        <v>12248</v>
      </c>
      <c r="D104" t="s">
        <v>8880</v>
      </c>
      <c r="E104" t="s">
        <v>12247</v>
      </c>
      <c r="F104">
        <v>770</v>
      </c>
      <c r="G104" t="s">
        <v>3869</v>
      </c>
      <c r="H104" s="2">
        <v>45292.408333333333</v>
      </c>
      <c r="I104" t="s">
        <v>7601</v>
      </c>
      <c r="J104" s="2">
        <v>45292.413888888892</v>
      </c>
      <c r="K104" t="s">
        <v>2375</v>
      </c>
      <c r="L104" s="2">
        <v>45292.419444444444</v>
      </c>
      <c r="M104">
        <v>238</v>
      </c>
    </row>
    <row r="105" spans="1:13" x14ac:dyDescent="0.25">
      <c r="A105" s="1">
        <v>45304</v>
      </c>
      <c r="B105">
        <v>322</v>
      </c>
      <c r="C105" t="s">
        <v>12246</v>
      </c>
      <c r="D105" t="s">
        <v>8879</v>
      </c>
      <c r="E105" t="s">
        <v>12245</v>
      </c>
      <c r="F105">
        <v>4497</v>
      </c>
      <c r="G105" t="s">
        <v>4825</v>
      </c>
      <c r="H105" s="2">
        <v>45292.394444444442</v>
      </c>
      <c r="I105" t="s">
        <v>6821</v>
      </c>
      <c r="J105" s="2">
        <v>45292.413194444445</v>
      </c>
      <c r="K105" t="s">
        <v>7265</v>
      </c>
      <c r="L105" s="2">
        <v>45292.42083333333</v>
      </c>
      <c r="M105">
        <v>306</v>
      </c>
    </row>
    <row r="106" spans="1:13" x14ac:dyDescent="0.25">
      <c r="A106" s="1">
        <v>45302</v>
      </c>
      <c r="B106">
        <v>465</v>
      </c>
      <c r="C106" t="s">
        <v>6675</v>
      </c>
      <c r="D106" t="s">
        <v>8879</v>
      </c>
      <c r="E106" t="s">
        <v>11231</v>
      </c>
      <c r="F106">
        <v>2472</v>
      </c>
      <c r="G106" t="s">
        <v>2377</v>
      </c>
      <c r="H106" s="2">
        <v>45292.34652777778</v>
      </c>
      <c r="I106" t="s">
        <v>2736</v>
      </c>
      <c r="J106" s="2">
        <v>45292.364583333336</v>
      </c>
      <c r="K106" t="s">
        <v>7759</v>
      </c>
      <c r="L106" s="2">
        <v>45292.380555555559</v>
      </c>
      <c r="M106">
        <v>318</v>
      </c>
    </row>
    <row r="107" spans="1:13" x14ac:dyDescent="0.25">
      <c r="A107" s="1">
        <v>45303</v>
      </c>
      <c r="B107">
        <v>21</v>
      </c>
      <c r="C107" t="s">
        <v>12244</v>
      </c>
      <c r="D107" t="s">
        <v>8880</v>
      </c>
      <c r="E107" t="s">
        <v>12243</v>
      </c>
      <c r="F107">
        <v>1858</v>
      </c>
      <c r="G107" t="s">
        <v>1998</v>
      </c>
      <c r="H107" s="2">
        <v>45292.37222222222</v>
      </c>
      <c r="I107" t="s">
        <v>7024</v>
      </c>
      <c r="J107" s="2">
        <v>45292.390277777777</v>
      </c>
      <c r="K107" t="s">
        <v>2644</v>
      </c>
      <c r="L107" s="2">
        <v>45292.393750000003</v>
      </c>
      <c r="M107">
        <v>346</v>
      </c>
    </row>
    <row r="108" spans="1:13" x14ac:dyDescent="0.25">
      <c r="A108" s="1">
        <v>45304</v>
      </c>
      <c r="B108">
        <v>332</v>
      </c>
      <c r="C108" t="s">
        <v>12242</v>
      </c>
      <c r="D108" t="s">
        <v>8878</v>
      </c>
      <c r="E108" t="s">
        <v>9078</v>
      </c>
      <c r="F108">
        <v>2535</v>
      </c>
      <c r="G108" t="s">
        <v>6724</v>
      </c>
      <c r="H108" s="2">
        <v>45292.413888888892</v>
      </c>
      <c r="I108" t="s">
        <v>472</v>
      </c>
      <c r="J108" s="2">
        <v>45292.418749999997</v>
      </c>
      <c r="K108" t="s">
        <v>2803</v>
      </c>
      <c r="L108" s="2">
        <v>45292.422222222223</v>
      </c>
      <c r="M108">
        <v>398</v>
      </c>
    </row>
    <row r="109" spans="1:13" x14ac:dyDescent="0.25">
      <c r="A109" s="1">
        <v>45303</v>
      </c>
      <c r="B109">
        <v>389</v>
      </c>
      <c r="C109" t="s">
        <v>4310</v>
      </c>
      <c r="D109" t="s">
        <v>8878</v>
      </c>
      <c r="E109" t="s">
        <v>12241</v>
      </c>
      <c r="F109">
        <v>4882</v>
      </c>
      <c r="G109" t="s">
        <v>3942</v>
      </c>
      <c r="H109" s="2">
        <v>45292.365972222222</v>
      </c>
      <c r="I109" t="s">
        <v>6767</v>
      </c>
      <c r="J109" s="2">
        <v>45292.377083333333</v>
      </c>
      <c r="K109" t="s">
        <v>5257</v>
      </c>
      <c r="L109" s="2">
        <v>45292.387499999997</v>
      </c>
      <c r="M109">
        <v>423</v>
      </c>
    </row>
    <row r="110" spans="1:13" x14ac:dyDescent="0.25">
      <c r="A110" s="1">
        <v>45305</v>
      </c>
      <c r="B110">
        <v>139</v>
      </c>
      <c r="C110" t="s">
        <v>3963</v>
      </c>
      <c r="D110" t="s">
        <v>8880</v>
      </c>
      <c r="E110" t="s">
        <v>12240</v>
      </c>
      <c r="F110">
        <v>889</v>
      </c>
      <c r="G110" t="s">
        <v>8016</v>
      </c>
      <c r="H110" s="2">
        <v>45292.356249999997</v>
      </c>
      <c r="I110" t="s">
        <v>5624</v>
      </c>
      <c r="J110" s="2">
        <v>45292.361805555556</v>
      </c>
      <c r="K110" t="s">
        <v>2795</v>
      </c>
      <c r="L110" s="2">
        <v>45292.365972222222</v>
      </c>
      <c r="M110">
        <v>480</v>
      </c>
    </row>
    <row r="111" spans="1:13" x14ac:dyDescent="0.25">
      <c r="A111" s="1">
        <v>45299</v>
      </c>
      <c r="B111">
        <v>234</v>
      </c>
      <c r="C111" t="s">
        <v>12239</v>
      </c>
      <c r="D111" t="s">
        <v>8880</v>
      </c>
      <c r="E111" t="s">
        <v>10081</v>
      </c>
      <c r="F111">
        <v>2827</v>
      </c>
      <c r="G111" t="s">
        <v>7205</v>
      </c>
      <c r="H111" s="2">
        <v>45292.370138888888</v>
      </c>
      <c r="I111" t="s">
        <v>1266</v>
      </c>
      <c r="J111" s="2">
        <v>45292.382638888892</v>
      </c>
      <c r="K111" t="s">
        <v>7833</v>
      </c>
      <c r="L111" s="2">
        <v>45292.388194444444</v>
      </c>
      <c r="M111">
        <v>600</v>
      </c>
    </row>
    <row r="112" spans="1:13" x14ac:dyDescent="0.25">
      <c r="A112" s="1">
        <v>45304</v>
      </c>
      <c r="B112">
        <v>140</v>
      </c>
      <c r="C112" t="s">
        <v>9118</v>
      </c>
      <c r="D112" t="s">
        <v>8879</v>
      </c>
      <c r="E112" t="s">
        <v>12238</v>
      </c>
      <c r="F112">
        <v>2719</v>
      </c>
      <c r="G112" t="s">
        <v>773</v>
      </c>
      <c r="H112" s="2">
        <v>45292.402083333334</v>
      </c>
      <c r="I112" t="s">
        <v>2379</v>
      </c>
      <c r="J112" s="2">
        <v>45292.40625</v>
      </c>
      <c r="K112" t="s">
        <v>12237</v>
      </c>
      <c r="L112" s="2">
        <v>45292.415972222225</v>
      </c>
      <c r="M112">
        <v>641</v>
      </c>
    </row>
    <row r="113" spans="1:13" x14ac:dyDescent="0.25">
      <c r="A113" s="1">
        <v>45300</v>
      </c>
      <c r="B113">
        <v>243</v>
      </c>
      <c r="C113" t="s">
        <v>10620</v>
      </c>
      <c r="D113" t="s">
        <v>8878</v>
      </c>
      <c r="E113" t="s">
        <v>12236</v>
      </c>
      <c r="F113">
        <v>1406</v>
      </c>
      <c r="G113" t="s">
        <v>2972</v>
      </c>
      <c r="H113" s="2">
        <v>45292.407638888886</v>
      </c>
      <c r="I113" t="s">
        <v>1730</v>
      </c>
      <c r="J113" s="2">
        <v>45292.428472222222</v>
      </c>
      <c r="K113" t="s">
        <v>5457</v>
      </c>
      <c r="L113" s="2">
        <v>45292.446527777778</v>
      </c>
      <c r="M113">
        <v>677</v>
      </c>
    </row>
    <row r="114" spans="1:13" x14ac:dyDescent="0.25">
      <c r="A114" s="1">
        <v>45305</v>
      </c>
      <c r="B114">
        <v>273</v>
      </c>
      <c r="C114" t="s">
        <v>5967</v>
      </c>
      <c r="D114" t="s">
        <v>8879</v>
      </c>
      <c r="E114" t="s">
        <v>12235</v>
      </c>
      <c r="F114">
        <v>267</v>
      </c>
      <c r="G114" t="s">
        <v>12234</v>
      </c>
      <c r="H114" s="2">
        <v>45292.390972222223</v>
      </c>
      <c r="I114" t="s">
        <v>9113</v>
      </c>
      <c r="J114" s="2">
        <v>45292.404166666667</v>
      </c>
      <c r="K114" t="s">
        <v>8614</v>
      </c>
      <c r="L114" s="2">
        <v>45292.412499999999</v>
      </c>
      <c r="M114">
        <v>857</v>
      </c>
    </row>
    <row r="115" spans="1:13" x14ac:dyDescent="0.25">
      <c r="A115" s="1">
        <v>45303</v>
      </c>
      <c r="B115">
        <v>51</v>
      </c>
      <c r="C115" t="s">
        <v>8113</v>
      </c>
      <c r="D115" t="s">
        <v>8880</v>
      </c>
      <c r="E115" t="s">
        <v>9476</v>
      </c>
      <c r="F115">
        <v>300</v>
      </c>
      <c r="G115" t="s">
        <v>7878</v>
      </c>
      <c r="H115" s="2">
        <v>45292.354166666664</v>
      </c>
      <c r="I115" t="s">
        <v>2252</v>
      </c>
      <c r="J115" s="2">
        <v>45292.365277777775</v>
      </c>
      <c r="K115" t="s">
        <v>6517</v>
      </c>
      <c r="L115" s="2">
        <v>45292.37777777778</v>
      </c>
      <c r="M115">
        <v>209</v>
      </c>
    </row>
    <row r="116" spans="1:13" x14ac:dyDescent="0.25">
      <c r="A116" s="1">
        <v>45304</v>
      </c>
      <c r="B116">
        <v>453</v>
      </c>
      <c r="C116" t="s">
        <v>7997</v>
      </c>
      <c r="D116" t="s">
        <v>8879</v>
      </c>
      <c r="E116" t="s">
        <v>12233</v>
      </c>
      <c r="F116">
        <v>1534</v>
      </c>
      <c r="G116" t="s">
        <v>5285</v>
      </c>
      <c r="H116" s="2">
        <v>45292.345833333333</v>
      </c>
      <c r="I116" t="s">
        <v>3333</v>
      </c>
      <c r="J116" s="2">
        <v>45292.363888888889</v>
      </c>
      <c r="K116" t="s">
        <v>609</v>
      </c>
      <c r="L116" s="2">
        <v>45292.372916666667</v>
      </c>
      <c r="M116">
        <v>257</v>
      </c>
    </row>
    <row r="117" spans="1:13" x14ac:dyDescent="0.25">
      <c r="A117" s="1">
        <v>45303</v>
      </c>
      <c r="B117">
        <v>404</v>
      </c>
      <c r="C117" t="s">
        <v>1149</v>
      </c>
      <c r="D117" t="s">
        <v>8880</v>
      </c>
      <c r="E117" t="s">
        <v>12232</v>
      </c>
      <c r="F117">
        <v>1777</v>
      </c>
      <c r="G117" t="s">
        <v>345</v>
      </c>
      <c r="H117" s="2">
        <v>45292.385416666664</v>
      </c>
      <c r="I117" t="s">
        <v>12127</v>
      </c>
      <c r="J117" s="2">
        <v>45292.396527777775</v>
      </c>
      <c r="K117" t="s">
        <v>7842</v>
      </c>
      <c r="L117" s="2">
        <v>45292.413888888892</v>
      </c>
      <c r="M117">
        <v>295</v>
      </c>
    </row>
    <row r="118" spans="1:13" x14ac:dyDescent="0.25">
      <c r="A118" s="1">
        <v>45302</v>
      </c>
      <c r="B118">
        <v>159</v>
      </c>
      <c r="C118" t="s">
        <v>12231</v>
      </c>
      <c r="D118" t="s">
        <v>8879</v>
      </c>
      <c r="E118" t="s">
        <v>12230</v>
      </c>
      <c r="F118">
        <v>2088</v>
      </c>
      <c r="G118" t="s">
        <v>3110</v>
      </c>
      <c r="H118" s="2">
        <v>45292.347222222219</v>
      </c>
      <c r="I118" t="s">
        <v>7186</v>
      </c>
      <c r="J118" s="2">
        <v>45292.356944444444</v>
      </c>
      <c r="K118" t="s">
        <v>12229</v>
      </c>
      <c r="L118" s="2">
        <v>45292.366666666669</v>
      </c>
      <c r="M118">
        <v>389</v>
      </c>
    </row>
    <row r="119" spans="1:13" x14ac:dyDescent="0.25">
      <c r="A119" s="1">
        <v>45301</v>
      </c>
      <c r="B119">
        <v>288</v>
      </c>
      <c r="C119" t="s">
        <v>4105</v>
      </c>
      <c r="D119" t="s">
        <v>8878</v>
      </c>
      <c r="E119" t="s">
        <v>12228</v>
      </c>
      <c r="F119">
        <v>4992</v>
      </c>
      <c r="G119" t="s">
        <v>7128</v>
      </c>
      <c r="H119" s="2">
        <v>45292.39166666667</v>
      </c>
      <c r="I119" t="s">
        <v>1892</v>
      </c>
      <c r="J119" s="2">
        <v>45292.397222222222</v>
      </c>
      <c r="K119" t="s">
        <v>8295</v>
      </c>
      <c r="L119" s="2">
        <v>45292.411805555559</v>
      </c>
      <c r="M119">
        <v>486</v>
      </c>
    </row>
    <row r="120" spans="1:13" x14ac:dyDescent="0.25">
      <c r="A120" s="1">
        <v>45301</v>
      </c>
      <c r="B120">
        <v>160</v>
      </c>
      <c r="C120" t="s">
        <v>12227</v>
      </c>
      <c r="D120" t="s">
        <v>8880</v>
      </c>
      <c r="E120" t="s">
        <v>12226</v>
      </c>
      <c r="F120">
        <v>3225</v>
      </c>
      <c r="G120" t="s">
        <v>6618</v>
      </c>
      <c r="H120" s="2">
        <v>45292.355555555558</v>
      </c>
      <c r="I120" t="s">
        <v>3834</v>
      </c>
      <c r="J120" s="2">
        <v>45292.375</v>
      </c>
      <c r="K120" t="s">
        <v>460</v>
      </c>
      <c r="L120" s="2">
        <v>45292.388194444444</v>
      </c>
      <c r="M120">
        <v>583</v>
      </c>
    </row>
    <row r="121" spans="1:13" x14ac:dyDescent="0.25">
      <c r="A121" s="1">
        <v>45304</v>
      </c>
      <c r="B121">
        <v>114</v>
      </c>
      <c r="C121" t="s">
        <v>5009</v>
      </c>
      <c r="D121" t="s">
        <v>8879</v>
      </c>
      <c r="E121" t="s">
        <v>12225</v>
      </c>
      <c r="F121">
        <v>1759</v>
      </c>
      <c r="G121" t="s">
        <v>2624</v>
      </c>
      <c r="H121" s="2">
        <v>45292.405555555553</v>
      </c>
      <c r="I121" t="s">
        <v>12224</v>
      </c>
      <c r="J121" s="2">
        <v>45292.411111111112</v>
      </c>
      <c r="K121" t="s">
        <v>8306</v>
      </c>
      <c r="L121" s="2">
        <v>45292.430555555555</v>
      </c>
      <c r="M121">
        <v>585</v>
      </c>
    </row>
    <row r="122" spans="1:13" x14ac:dyDescent="0.25">
      <c r="A122" s="1">
        <v>45301</v>
      </c>
      <c r="B122">
        <v>210</v>
      </c>
      <c r="C122" t="s">
        <v>12223</v>
      </c>
      <c r="D122" t="s">
        <v>8879</v>
      </c>
      <c r="E122" t="s">
        <v>12222</v>
      </c>
      <c r="F122">
        <v>3882</v>
      </c>
      <c r="G122" t="s">
        <v>8564</v>
      </c>
      <c r="H122" s="2">
        <v>45292.411805555559</v>
      </c>
      <c r="I122" t="s">
        <v>4137</v>
      </c>
      <c r="J122" s="2">
        <v>45292.415972222225</v>
      </c>
      <c r="K122" t="s">
        <v>12221</v>
      </c>
      <c r="L122" s="2">
        <v>45292.427777777775</v>
      </c>
      <c r="M122">
        <v>651</v>
      </c>
    </row>
    <row r="123" spans="1:13" x14ac:dyDescent="0.25">
      <c r="A123" s="1">
        <v>45304</v>
      </c>
      <c r="B123">
        <v>147</v>
      </c>
      <c r="C123" t="s">
        <v>12220</v>
      </c>
      <c r="D123" t="s">
        <v>8879</v>
      </c>
      <c r="E123" t="s">
        <v>12219</v>
      </c>
      <c r="F123">
        <v>1672</v>
      </c>
      <c r="G123" t="s">
        <v>3335</v>
      </c>
      <c r="H123" s="2">
        <v>45292.413888888892</v>
      </c>
      <c r="I123" t="s">
        <v>4311</v>
      </c>
      <c r="J123" s="2">
        <v>45292.420138888891</v>
      </c>
      <c r="K123" t="s">
        <v>1586</v>
      </c>
      <c r="L123" s="2">
        <v>45292.433333333334</v>
      </c>
      <c r="M123">
        <v>660</v>
      </c>
    </row>
    <row r="124" spans="1:13" x14ac:dyDescent="0.25">
      <c r="A124" s="1">
        <v>45302</v>
      </c>
      <c r="B124">
        <v>257</v>
      </c>
      <c r="C124" t="s">
        <v>12218</v>
      </c>
      <c r="D124" t="s">
        <v>8878</v>
      </c>
      <c r="E124" t="s">
        <v>9253</v>
      </c>
      <c r="F124">
        <v>4886</v>
      </c>
      <c r="G124" t="s">
        <v>101</v>
      </c>
      <c r="H124" s="2">
        <v>45292.383333333331</v>
      </c>
      <c r="I124" t="s">
        <v>3007</v>
      </c>
      <c r="J124" s="2">
        <v>45292.395138888889</v>
      </c>
      <c r="K124" t="s">
        <v>3201</v>
      </c>
      <c r="L124" s="2">
        <v>45292.413888888892</v>
      </c>
      <c r="M124">
        <v>695</v>
      </c>
    </row>
    <row r="125" spans="1:13" x14ac:dyDescent="0.25">
      <c r="A125" s="1">
        <v>45305</v>
      </c>
      <c r="B125">
        <v>483</v>
      </c>
      <c r="C125" t="s">
        <v>7000</v>
      </c>
      <c r="D125" t="s">
        <v>8879</v>
      </c>
      <c r="E125" t="s">
        <v>9985</v>
      </c>
      <c r="F125">
        <v>1189</v>
      </c>
      <c r="G125" t="s">
        <v>12217</v>
      </c>
      <c r="H125" s="2">
        <v>45292.384027777778</v>
      </c>
      <c r="I125" t="s">
        <v>5725</v>
      </c>
      <c r="J125" s="2">
        <v>45292.397222222222</v>
      </c>
      <c r="K125" t="s">
        <v>7002</v>
      </c>
      <c r="L125" s="2">
        <v>45292.401388888888</v>
      </c>
      <c r="M125">
        <v>920</v>
      </c>
    </row>
    <row r="126" spans="1:13" x14ac:dyDescent="0.25">
      <c r="A126" s="1">
        <v>45302</v>
      </c>
      <c r="B126">
        <v>56</v>
      </c>
      <c r="C126" t="s">
        <v>12216</v>
      </c>
      <c r="D126" t="s">
        <v>8880</v>
      </c>
      <c r="E126" t="s">
        <v>12215</v>
      </c>
      <c r="F126">
        <v>3369</v>
      </c>
      <c r="G126" t="s">
        <v>761</v>
      </c>
      <c r="H126" s="2">
        <v>45292.363888888889</v>
      </c>
      <c r="I126" t="s">
        <v>2547</v>
      </c>
      <c r="J126" s="2">
        <v>45292.375</v>
      </c>
      <c r="K126" t="s">
        <v>1556</v>
      </c>
      <c r="L126" s="2">
        <v>45292.380555555559</v>
      </c>
      <c r="M126">
        <v>970</v>
      </c>
    </row>
    <row r="127" spans="1:13" x14ac:dyDescent="0.25">
      <c r="A127" s="1">
        <v>45302</v>
      </c>
      <c r="B127">
        <v>419</v>
      </c>
      <c r="C127" t="s">
        <v>1701</v>
      </c>
      <c r="D127" t="s">
        <v>8879</v>
      </c>
      <c r="E127" t="s">
        <v>12214</v>
      </c>
      <c r="F127">
        <v>1969</v>
      </c>
      <c r="G127" t="s">
        <v>3790</v>
      </c>
      <c r="H127" s="2">
        <v>45292.395138888889</v>
      </c>
      <c r="I127" t="s">
        <v>10477</v>
      </c>
      <c r="J127" s="2">
        <v>45292.40347222222</v>
      </c>
      <c r="K127" t="s">
        <v>6552</v>
      </c>
      <c r="L127" s="2">
        <v>45292.416666666664</v>
      </c>
      <c r="M127">
        <v>1004</v>
      </c>
    </row>
    <row r="128" spans="1:13" x14ac:dyDescent="0.25">
      <c r="A128" s="1">
        <v>45305</v>
      </c>
      <c r="B128">
        <v>455</v>
      </c>
      <c r="C128" t="s">
        <v>12213</v>
      </c>
      <c r="D128" t="s">
        <v>8878</v>
      </c>
      <c r="E128" t="s">
        <v>11474</v>
      </c>
      <c r="F128">
        <v>3541</v>
      </c>
      <c r="G128" t="s">
        <v>7692</v>
      </c>
      <c r="H128" s="2">
        <v>45292.404861111114</v>
      </c>
      <c r="I128" t="s">
        <v>7354</v>
      </c>
      <c r="J128" s="2">
        <v>45292.416666666664</v>
      </c>
      <c r="K128" t="s">
        <v>5914</v>
      </c>
      <c r="L128" s="2">
        <v>45292.43472222222</v>
      </c>
      <c r="M128">
        <v>587</v>
      </c>
    </row>
    <row r="129" spans="1:13" x14ac:dyDescent="0.25">
      <c r="A129" s="1">
        <v>45299</v>
      </c>
      <c r="B129">
        <v>175</v>
      </c>
      <c r="C129" t="s">
        <v>1288</v>
      </c>
      <c r="D129" t="s">
        <v>8879</v>
      </c>
      <c r="E129" t="s">
        <v>12212</v>
      </c>
      <c r="F129">
        <v>268</v>
      </c>
      <c r="G129" t="s">
        <v>4322</v>
      </c>
      <c r="H129" s="2">
        <v>45292.412499999999</v>
      </c>
      <c r="I129" t="s">
        <v>12211</v>
      </c>
      <c r="J129" s="2">
        <v>45292.428472222222</v>
      </c>
      <c r="K129" t="s">
        <v>1228</v>
      </c>
      <c r="L129" s="2">
        <v>45292.438888888886</v>
      </c>
      <c r="M129">
        <v>661</v>
      </c>
    </row>
    <row r="130" spans="1:13" x14ac:dyDescent="0.25">
      <c r="A130" s="1">
        <v>45299</v>
      </c>
      <c r="B130">
        <v>399</v>
      </c>
      <c r="C130" t="s">
        <v>4856</v>
      </c>
      <c r="D130" t="s">
        <v>8879</v>
      </c>
      <c r="E130" t="s">
        <v>12210</v>
      </c>
      <c r="F130">
        <v>1871</v>
      </c>
      <c r="G130" t="s">
        <v>6264</v>
      </c>
      <c r="H130" s="2">
        <v>45292.415277777778</v>
      </c>
      <c r="I130" t="s">
        <v>8301</v>
      </c>
      <c r="J130" s="2">
        <v>45292.436111111114</v>
      </c>
      <c r="K130" t="s">
        <v>4277</v>
      </c>
      <c r="L130" s="2">
        <v>45292.456250000003</v>
      </c>
      <c r="M130">
        <v>788</v>
      </c>
    </row>
    <row r="131" spans="1:13" x14ac:dyDescent="0.25">
      <c r="A131" s="1">
        <v>45305</v>
      </c>
      <c r="B131">
        <v>289</v>
      </c>
      <c r="C131" t="s">
        <v>9880</v>
      </c>
      <c r="D131" t="s">
        <v>8879</v>
      </c>
      <c r="E131" t="s">
        <v>12209</v>
      </c>
      <c r="F131">
        <v>1628</v>
      </c>
      <c r="G131" t="s">
        <v>7513</v>
      </c>
      <c r="H131" s="2">
        <v>45292.347222222219</v>
      </c>
      <c r="I131" t="s">
        <v>5454</v>
      </c>
      <c r="J131" s="2">
        <v>45292.368055555555</v>
      </c>
      <c r="K131" t="s">
        <v>3418</v>
      </c>
      <c r="L131" s="2">
        <v>45292.377083333333</v>
      </c>
      <c r="M131">
        <v>800</v>
      </c>
    </row>
    <row r="132" spans="1:13" x14ac:dyDescent="0.25">
      <c r="A132" s="1">
        <v>45299</v>
      </c>
      <c r="B132">
        <v>389</v>
      </c>
      <c r="C132" t="s">
        <v>9934</v>
      </c>
      <c r="D132" t="s">
        <v>8879</v>
      </c>
      <c r="E132" t="s">
        <v>12208</v>
      </c>
      <c r="F132">
        <v>4559</v>
      </c>
      <c r="G132" t="s">
        <v>9184</v>
      </c>
      <c r="H132" s="2">
        <v>45292.401388888888</v>
      </c>
      <c r="I132" t="s">
        <v>1101</v>
      </c>
      <c r="J132" s="2">
        <v>45292.420138888891</v>
      </c>
      <c r="K132" t="s">
        <v>6196</v>
      </c>
      <c r="L132" s="2">
        <v>45292.4375</v>
      </c>
      <c r="M132">
        <v>980</v>
      </c>
    </row>
    <row r="133" spans="1:13" x14ac:dyDescent="0.25">
      <c r="A133" s="1">
        <v>45303</v>
      </c>
      <c r="B133">
        <v>326</v>
      </c>
      <c r="C133" t="s">
        <v>613</v>
      </c>
      <c r="D133" t="s">
        <v>8879</v>
      </c>
      <c r="E133" t="s">
        <v>12207</v>
      </c>
      <c r="F133">
        <v>4271</v>
      </c>
      <c r="G133" t="s">
        <v>8233</v>
      </c>
      <c r="H133" s="2">
        <v>45292.396527777775</v>
      </c>
      <c r="I133" t="s">
        <v>1091</v>
      </c>
      <c r="J133" s="2">
        <v>45292.414583333331</v>
      </c>
      <c r="K133" t="s">
        <v>953</v>
      </c>
      <c r="L133" s="2">
        <v>45292.424305555556</v>
      </c>
      <c r="M133">
        <v>1040</v>
      </c>
    </row>
    <row r="134" spans="1:13" x14ac:dyDescent="0.25">
      <c r="A134" s="1">
        <v>45300</v>
      </c>
      <c r="B134">
        <v>131</v>
      </c>
      <c r="C134" t="s">
        <v>12137</v>
      </c>
      <c r="D134" t="s">
        <v>8880</v>
      </c>
      <c r="E134" t="s">
        <v>12206</v>
      </c>
      <c r="F134">
        <v>1590</v>
      </c>
      <c r="G134" t="s">
        <v>3168</v>
      </c>
      <c r="H134" s="2">
        <v>45292.412499999999</v>
      </c>
      <c r="I134" t="s">
        <v>8072</v>
      </c>
      <c r="J134" s="2">
        <v>45292.433333333334</v>
      </c>
      <c r="K134" t="s">
        <v>1298</v>
      </c>
      <c r="L134" s="2">
        <v>45292.45416666667</v>
      </c>
      <c r="M134">
        <v>119</v>
      </c>
    </row>
    <row r="135" spans="1:13" x14ac:dyDescent="0.25">
      <c r="A135" s="1">
        <v>45301</v>
      </c>
      <c r="B135">
        <v>85</v>
      </c>
      <c r="C135" t="s">
        <v>12205</v>
      </c>
      <c r="D135" t="s">
        <v>8879</v>
      </c>
      <c r="E135" t="s">
        <v>12204</v>
      </c>
      <c r="F135">
        <v>1204</v>
      </c>
      <c r="G135" t="s">
        <v>6076</v>
      </c>
      <c r="H135" s="2">
        <v>45292.343055555553</v>
      </c>
      <c r="I135" t="s">
        <v>10251</v>
      </c>
      <c r="J135" s="2">
        <v>45292.359027777777</v>
      </c>
      <c r="K135" t="s">
        <v>6470</v>
      </c>
      <c r="L135" s="2">
        <v>45292.367361111108</v>
      </c>
      <c r="M135">
        <v>364</v>
      </c>
    </row>
    <row r="136" spans="1:13" x14ac:dyDescent="0.25">
      <c r="A136" s="1">
        <v>45299</v>
      </c>
      <c r="B136">
        <v>104</v>
      </c>
      <c r="C136" t="s">
        <v>12203</v>
      </c>
      <c r="D136" t="s">
        <v>8878</v>
      </c>
      <c r="E136" t="s">
        <v>12202</v>
      </c>
      <c r="F136">
        <v>4315</v>
      </c>
      <c r="G136" t="s">
        <v>4528</v>
      </c>
      <c r="H136" s="2">
        <v>45292.388194444444</v>
      </c>
      <c r="I136" t="s">
        <v>4901</v>
      </c>
      <c r="J136" s="2">
        <v>45292.392361111109</v>
      </c>
      <c r="K136" t="s">
        <v>6611</v>
      </c>
      <c r="L136" s="2">
        <v>45292.397222222222</v>
      </c>
      <c r="M136">
        <v>465</v>
      </c>
    </row>
    <row r="137" spans="1:13" x14ac:dyDescent="0.25">
      <c r="A137" s="1">
        <v>45304</v>
      </c>
      <c r="B137">
        <v>356</v>
      </c>
      <c r="C137" t="s">
        <v>12201</v>
      </c>
      <c r="D137" t="s">
        <v>8878</v>
      </c>
      <c r="E137" t="s">
        <v>12200</v>
      </c>
      <c r="F137">
        <v>791</v>
      </c>
      <c r="G137" t="s">
        <v>387</v>
      </c>
      <c r="H137" s="2">
        <v>45292.400694444441</v>
      </c>
      <c r="I137" t="s">
        <v>2912</v>
      </c>
      <c r="J137" s="2">
        <v>45292.406944444447</v>
      </c>
      <c r="K137" t="s">
        <v>12199</v>
      </c>
      <c r="L137" s="2">
        <v>45292.426388888889</v>
      </c>
      <c r="M137">
        <v>710</v>
      </c>
    </row>
    <row r="138" spans="1:13" x14ac:dyDescent="0.25">
      <c r="A138" s="1">
        <v>45303</v>
      </c>
      <c r="B138">
        <v>368</v>
      </c>
      <c r="C138" t="s">
        <v>2604</v>
      </c>
      <c r="D138" t="s">
        <v>8879</v>
      </c>
      <c r="E138" t="s">
        <v>12198</v>
      </c>
      <c r="F138">
        <v>2181</v>
      </c>
      <c r="G138" t="s">
        <v>1443</v>
      </c>
      <c r="H138" s="2">
        <v>45292.382638888892</v>
      </c>
      <c r="I138" t="s">
        <v>5271</v>
      </c>
      <c r="J138" s="2">
        <v>45292.397222222222</v>
      </c>
      <c r="K138" t="s">
        <v>8389</v>
      </c>
      <c r="L138" s="2">
        <v>45292.413194444445</v>
      </c>
      <c r="M138">
        <v>887</v>
      </c>
    </row>
    <row r="139" spans="1:13" x14ac:dyDescent="0.25">
      <c r="A139" s="1">
        <v>45301</v>
      </c>
      <c r="B139">
        <v>227</v>
      </c>
      <c r="C139" t="s">
        <v>4919</v>
      </c>
      <c r="D139" t="s">
        <v>8880</v>
      </c>
      <c r="E139" t="s">
        <v>12197</v>
      </c>
      <c r="F139">
        <v>1333</v>
      </c>
      <c r="G139" t="s">
        <v>1761</v>
      </c>
      <c r="H139" s="2">
        <v>45292.394444444442</v>
      </c>
      <c r="I139" t="s">
        <v>152</v>
      </c>
      <c r="J139" s="2">
        <v>45292.402777777781</v>
      </c>
      <c r="K139" t="s">
        <v>380</v>
      </c>
      <c r="L139" s="2">
        <v>45292.413888888892</v>
      </c>
      <c r="M139">
        <v>973</v>
      </c>
    </row>
    <row r="140" spans="1:13" x14ac:dyDescent="0.25">
      <c r="A140" s="1">
        <v>45303</v>
      </c>
      <c r="B140">
        <v>334</v>
      </c>
      <c r="C140" t="s">
        <v>10819</v>
      </c>
      <c r="D140" t="s">
        <v>8879</v>
      </c>
      <c r="E140" t="s">
        <v>12196</v>
      </c>
      <c r="F140">
        <v>2211</v>
      </c>
      <c r="G140" t="s">
        <v>12195</v>
      </c>
      <c r="H140" s="2">
        <v>45292.336805555555</v>
      </c>
      <c r="I140" t="s">
        <v>8471</v>
      </c>
      <c r="J140" s="2">
        <v>45292.349305555559</v>
      </c>
      <c r="K140" t="s">
        <v>815</v>
      </c>
      <c r="L140" s="2">
        <v>45292.35833333333</v>
      </c>
      <c r="M140">
        <v>994</v>
      </c>
    </row>
    <row r="141" spans="1:13" x14ac:dyDescent="0.25">
      <c r="A141" s="1">
        <v>45300</v>
      </c>
      <c r="B141">
        <v>174</v>
      </c>
      <c r="C141" t="s">
        <v>3999</v>
      </c>
      <c r="D141" t="s">
        <v>8880</v>
      </c>
      <c r="E141" t="s">
        <v>12023</v>
      </c>
      <c r="F141">
        <v>3276</v>
      </c>
      <c r="G141" t="s">
        <v>4247</v>
      </c>
      <c r="H141" s="2">
        <v>45292.402083333334</v>
      </c>
      <c r="I141" t="s">
        <v>2509</v>
      </c>
      <c r="J141" s="2">
        <v>45292.415277777778</v>
      </c>
      <c r="K141" t="s">
        <v>12194</v>
      </c>
      <c r="L141" s="2">
        <v>45292.427777777775</v>
      </c>
      <c r="M141">
        <v>166</v>
      </c>
    </row>
    <row r="142" spans="1:13" x14ac:dyDescent="0.25">
      <c r="A142" s="1">
        <v>45302</v>
      </c>
      <c r="B142">
        <v>52</v>
      </c>
      <c r="C142" t="s">
        <v>12193</v>
      </c>
      <c r="D142" t="s">
        <v>8880</v>
      </c>
      <c r="E142" t="s">
        <v>12192</v>
      </c>
      <c r="F142">
        <v>3222</v>
      </c>
      <c r="G142" t="s">
        <v>8305</v>
      </c>
      <c r="H142" s="2">
        <v>45292.390972222223</v>
      </c>
      <c r="I142" t="s">
        <v>9694</v>
      </c>
      <c r="J142" s="2">
        <v>45292.398611111108</v>
      </c>
      <c r="K142" t="s">
        <v>7781</v>
      </c>
      <c r="L142" s="2">
        <v>45292.413888888892</v>
      </c>
      <c r="M142">
        <v>432</v>
      </c>
    </row>
    <row r="143" spans="1:13" x14ac:dyDescent="0.25">
      <c r="A143" s="1">
        <v>45302</v>
      </c>
      <c r="B143">
        <v>280</v>
      </c>
      <c r="C143" t="s">
        <v>4963</v>
      </c>
      <c r="D143" t="s">
        <v>8879</v>
      </c>
      <c r="E143" t="s">
        <v>12191</v>
      </c>
      <c r="F143">
        <v>1959</v>
      </c>
      <c r="G143" t="s">
        <v>5364</v>
      </c>
      <c r="H143" s="2">
        <v>45292.34375</v>
      </c>
      <c r="I143" t="s">
        <v>8769</v>
      </c>
      <c r="J143" s="2">
        <v>45292.348611111112</v>
      </c>
      <c r="K143" t="s">
        <v>4754</v>
      </c>
      <c r="L143" s="2">
        <v>45292.369444444441</v>
      </c>
      <c r="M143">
        <v>462</v>
      </c>
    </row>
    <row r="144" spans="1:13" x14ac:dyDescent="0.25">
      <c r="A144" s="1">
        <v>45299</v>
      </c>
      <c r="B144">
        <v>376</v>
      </c>
      <c r="C144" t="s">
        <v>8094</v>
      </c>
      <c r="D144" t="s">
        <v>8878</v>
      </c>
      <c r="E144" t="s">
        <v>12190</v>
      </c>
      <c r="F144">
        <v>1644</v>
      </c>
      <c r="G144" t="s">
        <v>7916</v>
      </c>
      <c r="H144" s="2">
        <v>45292.393055555556</v>
      </c>
      <c r="I144" t="s">
        <v>7254</v>
      </c>
      <c r="J144" s="2">
        <v>45292.412499999999</v>
      </c>
      <c r="K144" t="s">
        <v>11334</v>
      </c>
      <c r="L144" s="2">
        <v>45292.415972222225</v>
      </c>
      <c r="M144">
        <v>553</v>
      </c>
    </row>
    <row r="145" spans="1:13" x14ac:dyDescent="0.25">
      <c r="A145" s="1">
        <v>45303</v>
      </c>
      <c r="B145">
        <v>468</v>
      </c>
      <c r="C145" t="s">
        <v>1396</v>
      </c>
      <c r="D145" t="s">
        <v>8879</v>
      </c>
      <c r="E145" t="s">
        <v>9133</v>
      </c>
      <c r="F145">
        <v>4525</v>
      </c>
      <c r="G145" t="s">
        <v>3493</v>
      </c>
      <c r="H145" s="2">
        <v>45292.414583333331</v>
      </c>
      <c r="I145" t="s">
        <v>5061</v>
      </c>
      <c r="J145" s="2">
        <v>45292.422222222223</v>
      </c>
      <c r="K145" t="s">
        <v>7241</v>
      </c>
      <c r="L145" s="2">
        <v>45292.4375</v>
      </c>
      <c r="M145">
        <v>562</v>
      </c>
    </row>
    <row r="146" spans="1:13" x14ac:dyDescent="0.25">
      <c r="A146" s="1">
        <v>45305</v>
      </c>
      <c r="B146">
        <v>346</v>
      </c>
      <c r="C146" t="s">
        <v>12189</v>
      </c>
      <c r="D146" t="s">
        <v>8880</v>
      </c>
      <c r="E146" t="s">
        <v>12188</v>
      </c>
      <c r="F146">
        <v>3395</v>
      </c>
      <c r="G146" t="s">
        <v>1037</v>
      </c>
      <c r="H146" s="2">
        <v>45292.368750000001</v>
      </c>
      <c r="I146" t="s">
        <v>12187</v>
      </c>
      <c r="J146" s="2">
        <v>45292.385416666664</v>
      </c>
      <c r="K146" t="s">
        <v>2224</v>
      </c>
      <c r="L146" s="2">
        <v>45292.395833333336</v>
      </c>
      <c r="M146">
        <v>590</v>
      </c>
    </row>
    <row r="147" spans="1:13" x14ac:dyDescent="0.25">
      <c r="A147" s="1">
        <v>45301</v>
      </c>
      <c r="B147">
        <v>121</v>
      </c>
      <c r="C147" t="s">
        <v>12186</v>
      </c>
      <c r="D147" t="s">
        <v>8878</v>
      </c>
      <c r="E147" t="s">
        <v>12185</v>
      </c>
      <c r="F147">
        <v>3922</v>
      </c>
      <c r="G147" t="s">
        <v>3644</v>
      </c>
      <c r="H147" s="2">
        <v>45292.387499999997</v>
      </c>
      <c r="I147" t="s">
        <v>10335</v>
      </c>
      <c r="J147" s="2">
        <v>45292.399305555555</v>
      </c>
      <c r="K147" t="s">
        <v>12184</v>
      </c>
      <c r="L147" s="2">
        <v>45292.404861111114</v>
      </c>
      <c r="M147">
        <v>828</v>
      </c>
    </row>
    <row r="148" spans="1:13" x14ac:dyDescent="0.25">
      <c r="A148" s="1">
        <v>45300</v>
      </c>
      <c r="B148">
        <v>411</v>
      </c>
      <c r="C148" t="s">
        <v>6643</v>
      </c>
      <c r="D148" t="s">
        <v>8879</v>
      </c>
      <c r="E148" t="s">
        <v>12183</v>
      </c>
      <c r="F148">
        <v>4122</v>
      </c>
      <c r="G148" t="s">
        <v>2421</v>
      </c>
      <c r="H148" s="2">
        <v>45292.372916666667</v>
      </c>
      <c r="I148" t="s">
        <v>5592</v>
      </c>
      <c r="J148" s="2">
        <v>45292.390277777777</v>
      </c>
      <c r="K148" t="s">
        <v>8477</v>
      </c>
      <c r="L148" s="2">
        <v>45292.397916666669</v>
      </c>
      <c r="M148">
        <v>875</v>
      </c>
    </row>
    <row r="149" spans="1:13" x14ac:dyDescent="0.25">
      <c r="A149" s="1">
        <v>45299</v>
      </c>
      <c r="B149">
        <v>266</v>
      </c>
      <c r="C149" t="s">
        <v>12182</v>
      </c>
      <c r="D149" t="s">
        <v>8880</v>
      </c>
      <c r="E149" t="s">
        <v>11850</v>
      </c>
      <c r="F149">
        <v>4337</v>
      </c>
      <c r="G149" t="s">
        <v>8583</v>
      </c>
      <c r="H149" s="2">
        <v>45292.352083333331</v>
      </c>
      <c r="I149" t="s">
        <v>680</v>
      </c>
      <c r="J149" s="2">
        <v>45292.356249999997</v>
      </c>
      <c r="K149" t="s">
        <v>3520</v>
      </c>
      <c r="L149" s="2">
        <v>45292.377083333333</v>
      </c>
      <c r="M149">
        <v>954</v>
      </c>
    </row>
    <row r="150" spans="1:13" x14ac:dyDescent="0.25">
      <c r="A150" s="1">
        <v>45304</v>
      </c>
      <c r="B150">
        <v>8</v>
      </c>
      <c r="C150" t="s">
        <v>12181</v>
      </c>
      <c r="D150" t="s">
        <v>8879</v>
      </c>
      <c r="E150" t="s">
        <v>12180</v>
      </c>
      <c r="F150">
        <v>1535</v>
      </c>
      <c r="G150" t="s">
        <v>1312</v>
      </c>
      <c r="H150" s="2">
        <v>45292.374305555553</v>
      </c>
      <c r="I150" t="s">
        <v>4406</v>
      </c>
      <c r="J150" s="2">
        <v>45292.380555555559</v>
      </c>
      <c r="K150" t="s">
        <v>7217</v>
      </c>
      <c r="L150" s="2">
        <v>45292.4</v>
      </c>
      <c r="M150">
        <v>989</v>
      </c>
    </row>
    <row r="151" spans="1:13" x14ac:dyDescent="0.25">
      <c r="A151" s="1">
        <v>45305</v>
      </c>
      <c r="B151">
        <v>52</v>
      </c>
      <c r="C151" t="s">
        <v>12179</v>
      </c>
      <c r="D151" t="s">
        <v>8878</v>
      </c>
      <c r="E151" t="s">
        <v>12178</v>
      </c>
      <c r="F151">
        <v>2647</v>
      </c>
      <c r="G151" t="s">
        <v>5047</v>
      </c>
      <c r="H151" s="2">
        <v>45292.356944444444</v>
      </c>
      <c r="I151" t="s">
        <v>4671</v>
      </c>
      <c r="J151" s="2">
        <v>45292.369444444441</v>
      </c>
      <c r="K151" t="s">
        <v>997</v>
      </c>
      <c r="L151" s="2">
        <v>45292.383333333331</v>
      </c>
      <c r="M151">
        <v>1045</v>
      </c>
    </row>
    <row r="152" spans="1:13" x14ac:dyDescent="0.25">
      <c r="A152" s="1">
        <v>45301</v>
      </c>
      <c r="B152">
        <v>196</v>
      </c>
      <c r="C152" t="s">
        <v>12177</v>
      </c>
      <c r="D152" t="s">
        <v>8878</v>
      </c>
      <c r="E152" t="s">
        <v>12176</v>
      </c>
      <c r="F152">
        <v>4228</v>
      </c>
      <c r="G152" t="s">
        <v>7711</v>
      </c>
      <c r="H152" s="2">
        <v>45292.410416666666</v>
      </c>
      <c r="I152" t="s">
        <v>3131</v>
      </c>
      <c r="J152" s="2">
        <v>45292.420138888891</v>
      </c>
      <c r="K152" t="s">
        <v>5451</v>
      </c>
      <c r="L152" s="2">
        <v>45292.430555555555</v>
      </c>
      <c r="M152">
        <v>265</v>
      </c>
    </row>
    <row r="153" spans="1:13" x14ac:dyDescent="0.25">
      <c r="A153" s="1">
        <v>45304</v>
      </c>
      <c r="B153">
        <v>236</v>
      </c>
      <c r="C153" t="s">
        <v>12175</v>
      </c>
      <c r="D153" t="s">
        <v>8879</v>
      </c>
      <c r="E153" t="s">
        <v>12174</v>
      </c>
      <c r="F153">
        <v>3005</v>
      </c>
      <c r="G153" t="s">
        <v>2686</v>
      </c>
      <c r="H153" s="2">
        <v>45292.383333333331</v>
      </c>
      <c r="I153" t="s">
        <v>4775</v>
      </c>
      <c r="J153" s="2">
        <v>45292.400694444441</v>
      </c>
      <c r="K153" t="s">
        <v>2132</v>
      </c>
      <c r="L153" s="2">
        <v>45292.415277777778</v>
      </c>
      <c r="M153">
        <v>526</v>
      </c>
    </row>
    <row r="154" spans="1:13" x14ac:dyDescent="0.25">
      <c r="A154" s="1">
        <v>45300</v>
      </c>
      <c r="B154">
        <v>115</v>
      </c>
      <c r="C154" t="s">
        <v>12173</v>
      </c>
      <c r="D154" t="s">
        <v>8880</v>
      </c>
      <c r="E154" t="s">
        <v>12172</v>
      </c>
      <c r="F154">
        <v>2237</v>
      </c>
      <c r="G154" t="s">
        <v>5378</v>
      </c>
      <c r="H154" s="2">
        <v>45292.377083333333</v>
      </c>
      <c r="I154" t="s">
        <v>12171</v>
      </c>
      <c r="J154" s="2">
        <v>45292.396527777775</v>
      </c>
      <c r="K154" t="s">
        <v>8138</v>
      </c>
      <c r="L154" s="2">
        <v>45292.416666666664</v>
      </c>
      <c r="M154">
        <v>544</v>
      </c>
    </row>
    <row r="155" spans="1:13" x14ac:dyDescent="0.25">
      <c r="A155" s="1">
        <v>45300</v>
      </c>
      <c r="B155">
        <v>288</v>
      </c>
      <c r="C155" t="s">
        <v>7467</v>
      </c>
      <c r="D155" t="s">
        <v>8880</v>
      </c>
      <c r="E155" t="s">
        <v>11987</v>
      </c>
      <c r="F155">
        <v>4658</v>
      </c>
      <c r="G155" t="s">
        <v>8038</v>
      </c>
      <c r="H155" s="2">
        <v>45292.347222222219</v>
      </c>
      <c r="I155" t="s">
        <v>12170</v>
      </c>
      <c r="J155" s="2">
        <v>45292.357638888891</v>
      </c>
      <c r="K155" t="s">
        <v>5523</v>
      </c>
      <c r="L155" s="2">
        <v>45292.363194444442</v>
      </c>
      <c r="M155">
        <v>653</v>
      </c>
    </row>
    <row r="156" spans="1:13" x14ac:dyDescent="0.25">
      <c r="A156" s="1">
        <v>45303</v>
      </c>
      <c r="B156">
        <v>440</v>
      </c>
      <c r="C156" t="s">
        <v>2393</v>
      </c>
      <c r="D156" t="s">
        <v>8880</v>
      </c>
      <c r="E156" t="s">
        <v>12169</v>
      </c>
      <c r="F156">
        <v>224</v>
      </c>
      <c r="G156" t="s">
        <v>553</v>
      </c>
      <c r="H156" s="2">
        <v>45292.390972222223</v>
      </c>
      <c r="I156" t="s">
        <v>1630</v>
      </c>
      <c r="J156" s="2">
        <v>45292.402777777781</v>
      </c>
      <c r="K156" t="s">
        <v>7430</v>
      </c>
      <c r="L156" s="2">
        <v>45292.407638888886</v>
      </c>
      <c r="M156">
        <v>926</v>
      </c>
    </row>
    <row r="157" spans="1:13" x14ac:dyDescent="0.25">
      <c r="A157" s="1">
        <v>45300</v>
      </c>
      <c r="B157">
        <v>219</v>
      </c>
      <c r="C157" t="s">
        <v>8628</v>
      </c>
      <c r="D157" t="s">
        <v>8878</v>
      </c>
      <c r="E157" t="s">
        <v>12168</v>
      </c>
      <c r="F157">
        <v>518</v>
      </c>
      <c r="G157" t="s">
        <v>7453</v>
      </c>
      <c r="H157" s="2">
        <v>45292.340277777781</v>
      </c>
      <c r="I157" t="s">
        <v>7281</v>
      </c>
      <c r="J157" s="2">
        <v>45292.356944444444</v>
      </c>
      <c r="K157" t="s">
        <v>363</v>
      </c>
      <c r="L157" s="2">
        <v>45292.362500000003</v>
      </c>
      <c r="M157">
        <v>1014</v>
      </c>
    </row>
    <row r="158" spans="1:13" x14ac:dyDescent="0.25">
      <c r="A158" s="1">
        <v>45305</v>
      </c>
      <c r="B158">
        <v>243</v>
      </c>
      <c r="C158" t="s">
        <v>12167</v>
      </c>
      <c r="D158" t="s">
        <v>8879</v>
      </c>
      <c r="E158" t="s">
        <v>12166</v>
      </c>
      <c r="F158">
        <v>2005</v>
      </c>
      <c r="G158" t="s">
        <v>7513</v>
      </c>
      <c r="H158" s="2">
        <v>45292.372916666667</v>
      </c>
      <c r="I158" t="s">
        <v>8766</v>
      </c>
      <c r="J158" s="2">
        <v>45292.377083333333</v>
      </c>
      <c r="K158" t="s">
        <v>5970</v>
      </c>
      <c r="L158" s="2">
        <v>45292.393055555556</v>
      </c>
      <c r="M158">
        <v>244</v>
      </c>
    </row>
    <row r="159" spans="1:13" x14ac:dyDescent="0.25">
      <c r="A159" s="1">
        <v>45300</v>
      </c>
      <c r="B159">
        <v>383</v>
      </c>
      <c r="C159" t="s">
        <v>12165</v>
      </c>
      <c r="D159" t="s">
        <v>8880</v>
      </c>
      <c r="E159" t="s">
        <v>12164</v>
      </c>
      <c r="F159">
        <v>4014</v>
      </c>
      <c r="G159" t="s">
        <v>172</v>
      </c>
      <c r="H159" s="2">
        <v>45292.377083333333</v>
      </c>
      <c r="I159" t="s">
        <v>7539</v>
      </c>
      <c r="J159" s="2">
        <v>45292.388888888891</v>
      </c>
      <c r="K159" t="s">
        <v>2284</v>
      </c>
      <c r="L159" s="2">
        <v>45292.394444444442</v>
      </c>
      <c r="M159">
        <v>294</v>
      </c>
    </row>
    <row r="160" spans="1:13" x14ac:dyDescent="0.25">
      <c r="A160" s="1">
        <v>45304</v>
      </c>
      <c r="B160">
        <v>87</v>
      </c>
      <c r="C160" t="s">
        <v>4053</v>
      </c>
      <c r="D160" t="s">
        <v>8879</v>
      </c>
      <c r="E160" t="s">
        <v>12163</v>
      </c>
      <c r="F160">
        <v>4154</v>
      </c>
      <c r="G160" t="s">
        <v>5940</v>
      </c>
      <c r="H160" s="2">
        <v>45292.396527777775</v>
      </c>
      <c r="I160" t="s">
        <v>1556</v>
      </c>
      <c r="J160" s="2">
        <v>45292.40347222222</v>
      </c>
      <c r="K160" t="s">
        <v>10508</v>
      </c>
      <c r="L160" s="2">
        <v>45292.406944444447</v>
      </c>
      <c r="M160">
        <v>309</v>
      </c>
    </row>
    <row r="161" spans="1:13" x14ac:dyDescent="0.25">
      <c r="A161" s="1">
        <v>45304</v>
      </c>
      <c r="B161">
        <v>447</v>
      </c>
      <c r="C161" t="s">
        <v>2945</v>
      </c>
      <c r="D161" t="s">
        <v>8879</v>
      </c>
      <c r="E161" t="s">
        <v>12162</v>
      </c>
      <c r="F161">
        <v>1531</v>
      </c>
      <c r="G161" t="s">
        <v>2550</v>
      </c>
      <c r="H161" s="2">
        <v>45292.345138888886</v>
      </c>
      <c r="I161" t="s">
        <v>12161</v>
      </c>
      <c r="J161" s="2">
        <v>45292.355555555558</v>
      </c>
      <c r="K161" t="s">
        <v>5826</v>
      </c>
      <c r="L161" s="2">
        <v>45292.374305555553</v>
      </c>
      <c r="M161">
        <v>580</v>
      </c>
    </row>
    <row r="162" spans="1:13" x14ac:dyDescent="0.25">
      <c r="A162" s="1">
        <v>45304</v>
      </c>
      <c r="B162">
        <v>272</v>
      </c>
      <c r="C162" t="s">
        <v>12160</v>
      </c>
      <c r="D162" t="s">
        <v>8878</v>
      </c>
      <c r="E162" t="s">
        <v>12159</v>
      </c>
      <c r="F162">
        <v>1865</v>
      </c>
      <c r="G162" t="s">
        <v>5829</v>
      </c>
      <c r="H162" s="2">
        <v>45292.333333333336</v>
      </c>
      <c r="I162" t="s">
        <v>12158</v>
      </c>
      <c r="J162" s="2">
        <v>45292.338194444441</v>
      </c>
      <c r="K162" t="s">
        <v>1462</v>
      </c>
      <c r="L162" s="2">
        <v>45292.354861111111</v>
      </c>
      <c r="M162">
        <v>602</v>
      </c>
    </row>
    <row r="163" spans="1:13" x14ac:dyDescent="0.25">
      <c r="A163" s="1">
        <v>45299</v>
      </c>
      <c r="B163">
        <v>469</v>
      </c>
      <c r="C163" t="s">
        <v>1410</v>
      </c>
      <c r="D163" t="s">
        <v>8878</v>
      </c>
      <c r="E163" t="s">
        <v>12157</v>
      </c>
      <c r="F163">
        <v>2377</v>
      </c>
      <c r="G163" t="s">
        <v>4651</v>
      </c>
      <c r="H163" s="2">
        <v>45292.368750000001</v>
      </c>
      <c r="I163" t="s">
        <v>7713</v>
      </c>
      <c r="J163" s="2">
        <v>45292.37222222222</v>
      </c>
      <c r="K163" t="s">
        <v>1846</v>
      </c>
      <c r="L163" s="2">
        <v>45292.388888888891</v>
      </c>
      <c r="M163">
        <v>639</v>
      </c>
    </row>
    <row r="164" spans="1:13" x14ac:dyDescent="0.25">
      <c r="A164" s="1">
        <v>45303</v>
      </c>
      <c r="B164">
        <v>15</v>
      </c>
      <c r="C164" t="s">
        <v>5480</v>
      </c>
      <c r="D164" t="s">
        <v>8880</v>
      </c>
      <c r="E164" t="s">
        <v>11570</v>
      </c>
      <c r="F164">
        <v>4682</v>
      </c>
      <c r="G164" t="s">
        <v>8366</v>
      </c>
      <c r="H164" s="2">
        <v>45292.34097222222</v>
      </c>
      <c r="I164" t="s">
        <v>2209</v>
      </c>
      <c r="J164" s="2">
        <v>45292.357638888891</v>
      </c>
      <c r="K164" t="s">
        <v>6886</v>
      </c>
      <c r="L164" s="2">
        <v>45292.366666666669</v>
      </c>
      <c r="M164">
        <v>716</v>
      </c>
    </row>
    <row r="165" spans="1:13" x14ac:dyDescent="0.25">
      <c r="A165" s="1">
        <v>45303</v>
      </c>
      <c r="B165">
        <v>3</v>
      </c>
      <c r="C165" t="s">
        <v>1365</v>
      </c>
      <c r="D165" t="s">
        <v>8879</v>
      </c>
      <c r="E165" t="s">
        <v>11156</v>
      </c>
      <c r="F165">
        <v>2313</v>
      </c>
      <c r="G165" t="s">
        <v>3553</v>
      </c>
      <c r="H165" s="2">
        <v>45292.381944444445</v>
      </c>
      <c r="I165" t="s">
        <v>2884</v>
      </c>
      <c r="J165" s="2">
        <v>45292.399305555555</v>
      </c>
      <c r="K165" t="s">
        <v>7190</v>
      </c>
      <c r="L165" s="2">
        <v>45292.404166666667</v>
      </c>
      <c r="M165">
        <v>846</v>
      </c>
    </row>
    <row r="166" spans="1:13" x14ac:dyDescent="0.25">
      <c r="A166" s="1">
        <v>45299</v>
      </c>
      <c r="B166">
        <v>438</v>
      </c>
      <c r="C166" t="s">
        <v>12156</v>
      </c>
      <c r="D166" t="s">
        <v>8880</v>
      </c>
      <c r="E166" t="s">
        <v>10775</v>
      </c>
      <c r="F166">
        <v>2195</v>
      </c>
      <c r="G166" t="s">
        <v>7854</v>
      </c>
      <c r="H166" s="2">
        <v>45292.399305555555</v>
      </c>
      <c r="I166" t="s">
        <v>12155</v>
      </c>
      <c r="J166" s="2">
        <v>45292.40625</v>
      </c>
      <c r="K166" t="s">
        <v>12154</v>
      </c>
      <c r="L166" s="2">
        <v>45292.409722222219</v>
      </c>
      <c r="M166">
        <v>897</v>
      </c>
    </row>
    <row r="167" spans="1:13" x14ac:dyDescent="0.25">
      <c r="A167" s="1">
        <v>45304</v>
      </c>
      <c r="B167">
        <v>56</v>
      </c>
      <c r="C167" t="s">
        <v>9756</v>
      </c>
      <c r="D167" t="s">
        <v>8879</v>
      </c>
      <c r="E167" t="s">
        <v>12153</v>
      </c>
      <c r="F167">
        <v>1079</v>
      </c>
      <c r="G167" t="s">
        <v>5013</v>
      </c>
      <c r="H167" s="2">
        <v>45292.375694444447</v>
      </c>
      <c r="I167" t="s">
        <v>1466</v>
      </c>
      <c r="J167" s="2">
        <v>45292.388194444444</v>
      </c>
      <c r="K167" t="s">
        <v>3532</v>
      </c>
      <c r="L167" s="2">
        <v>45292.393055555556</v>
      </c>
      <c r="M167">
        <v>903</v>
      </c>
    </row>
    <row r="168" spans="1:13" x14ac:dyDescent="0.25">
      <c r="A168" s="1">
        <v>45301</v>
      </c>
      <c r="B168">
        <v>219</v>
      </c>
      <c r="C168" t="s">
        <v>8960</v>
      </c>
      <c r="D168" t="s">
        <v>8878</v>
      </c>
      <c r="E168" t="s">
        <v>12152</v>
      </c>
      <c r="F168">
        <v>904</v>
      </c>
      <c r="G168" t="s">
        <v>5821</v>
      </c>
      <c r="H168" s="2">
        <v>45292.395833333336</v>
      </c>
      <c r="I168" t="s">
        <v>1641</v>
      </c>
      <c r="J168" s="2">
        <v>45292.405555555553</v>
      </c>
      <c r="K168" t="s">
        <v>3398</v>
      </c>
      <c r="L168" s="2">
        <v>45292.42291666667</v>
      </c>
      <c r="M168">
        <v>1037</v>
      </c>
    </row>
    <row r="169" spans="1:13" x14ac:dyDescent="0.25">
      <c r="A169" s="1">
        <v>45302</v>
      </c>
      <c r="B169">
        <v>122</v>
      </c>
      <c r="C169" t="s">
        <v>12151</v>
      </c>
      <c r="D169" t="s">
        <v>8878</v>
      </c>
      <c r="E169" t="s">
        <v>12150</v>
      </c>
      <c r="F169">
        <v>4804</v>
      </c>
      <c r="G169" t="s">
        <v>1394</v>
      </c>
      <c r="H169" s="2">
        <v>45292.35</v>
      </c>
      <c r="I169" t="s">
        <v>6150</v>
      </c>
      <c r="J169" s="2">
        <v>45292.368055555555</v>
      </c>
      <c r="K169" t="s">
        <v>3317</v>
      </c>
      <c r="L169" s="2">
        <v>45292.381944444445</v>
      </c>
      <c r="M169">
        <v>1060</v>
      </c>
    </row>
    <row r="170" spans="1:13" x14ac:dyDescent="0.25">
      <c r="A170" s="1">
        <v>45300</v>
      </c>
      <c r="B170">
        <v>326</v>
      </c>
      <c r="C170" t="s">
        <v>12149</v>
      </c>
      <c r="D170" t="s">
        <v>8880</v>
      </c>
      <c r="E170" t="s">
        <v>12148</v>
      </c>
      <c r="F170">
        <v>1015</v>
      </c>
      <c r="G170" t="s">
        <v>3995</v>
      </c>
      <c r="H170" s="2">
        <v>45292.343055555553</v>
      </c>
      <c r="I170" t="s">
        <v>2144</v>
      </c>
      <c r="J170" s="2">
        <v>45292.36041666667</v>
      </c>
      <c r="K170" t="s">
        <v>5487</v>
      </c>
      <c r="L170" s="2">
        <v>45292.365972222222</v>
      </c>
      <c r="M170">
        <v>299</v>
      </c>
    </row>
    <row r="171" spans="1:13" x14ac:dyDescent="0.25">
      <c r="A171" s="1">
        <v>45299</v>
      </c>
      <c r="B171">
        <v>355</v>
      </c>
      <c r="C171" t="s">
        <v>5406</v>
      </c>
      <c r="D171" t="s">
        <v>8880</v>
      </c>
      <c r="E171" t="s">
        <v>12147</v>
      </c>
      <c r="F171">
        <v>1687</v>
      </c>
      <c r="G171" t="s">
        <v>56</v>
      </c>
      <c r="H171" s="2">
        <v>45292.394444444442</v>
      </c>
      <c r="I171" t="s">
        <v>837</v>
      </c>
      <c r="J171" s="2">
        <v>45292.410416666666</v>
      </c>
      <c r="K171" t="s">
        <v>12146</v>
      </c>
      <c r="L171" s="2">
        <v>45292.415277777778</v>
      </c>
      <c r="M171">
        <v>448</v>
      </c>
    </row>
    <row r="172" spans="1:13" x14ac:dyDescent="0.25">
      <c r="A172" s="1">
        <v>45301</v>
      </c>
      <c r="B172">
        <v>143</v>
      </c>
      <c r="C172" t="s">
        <v>12145</v>
      </c>
      <c r="D172" t="s">
        <v>8880</v>
      </c>
      <c r="E172" t="s">
        <v>12144</v>
      </c>
      <c r="F172">
        <v>175</v>
      </c>
      <c r="G172" t="s">
        <v>11556</v>
      </c>
      <c r="H172" s="2">
        <v>45292.388194444444</v>
      </c>
      <c r="I172" t="s">
        <v>6484</v>
      </c>
      <c r="J172" s="2">
        <v>45292.394444444442</v>
      </c>
      <c r="K172" t="s">
        <v>4077</v>
      </c>
      <c r="L172" s="2">
        <v>45292.398611111108</v>
      </c>
      <c r="M172">
        <v>574</v>
      </c>
    </row>
    <row r="173" spans="1:13" x14ac:dyDescent="0.25">
      <c r="A173" s="1">
        <v>45301</v>
      </c>
      <c r="B173">
        <v>241</v>
      </c>
      <c r="C173" t="s">
        <v>8176</v>
      </c>
      <c r="D173" t="s">
        <v>8878</v>
      </c>
      <c r="E173" t="s">
        <v>10964</v>
      </c>
      <c r="F173">
        <v>2567</v>
      </c>
      <c r="G173" t="s">
        <v>3193</v>
      </c>
      <c r="H173" s="2">
        <v>45292.338194444441</v>
      </c>
      <c r="I173" t="s">
        <v>71</v>
      </c>
      <c r="J173" s="2">
        <v>45292.359027777777</v>
      </c>
      <c r="K173" t="s">
        <v>491</v>
      </c>
      <c r="L173" s="2">
        <v>45292.370833333334</v>
      </c>
      <c r="M173">
        <v>1056</v>
      </c>
    </row>
    <row r="174" spans="1:13" x14ac:dyDescent="0.25">
      <c r="A174" s="1">
        <v>45302</v>
      </c>
      <c r="B174">
        <v>347</v>
      </c>
      <c r="C174" t="s">
        <v>12143</v>
      </c>
      <c r="D174" t="s">
        <v>8878</v>
      </c>
      <c r="E174" t="s">
        <v>11160</v>
      </c>
      <c r="F174">
        <v>4346</v>
      </c>
      <c r="G174" t="s">
        <v>1791</v>
      </c>
      <c r="H174" s="2">
        <v>45292.376388888886</v>
      </c>
      <c r="I174" t="s">
        <v>12142</v>
      </c>
      <c r="J174" s="2">
        <v>45292.379861111112</v>
      </c>
      <c r="K174" t="s">
        <v>327</v>
      </c>
      <c r="L174" s="2">
        <v>45292.395833333336</v>
      </c>
      <c r="M174">
        <v>1062</v>
      </c>
    </row>
    <row r="175" spans="1:13" x14ac:dyDescent="0.25">
      <c r="A175" s="1">
        <v>45300</v>
      </c>
      <c r="B175">
        <v>110</v>
      </c>
      <c r="C175" t="s">
        <v>11170</v>
      </c>
      <c r="D175" t="s">
        <v>8879</v>
      </c>
      <c r="E175" t="s">
        <v>12141</v>
      </c>
      <c r="F175">
        <v>255</v>
      </c>
      <c r="G175" t="s">
        <v>9207</v>
      </c>
      <c r="H175" s="2">
        <v>45292.367361111108</v>
      </c>
      <c r="I175" t="s">
        <v>12140</v>
      </c>
      <c r="J175" s="2">
        <v>45292.383333333331</v>
      </c>
      <c r="K175" t="s">
        <v>415</v>
      </c>
      <c r="L175" s="2">
        <v>45292.388194444444</v>
      </c>
      <c r="M175">
        <v>367</v>
      </c>
    </row>
    <row r="176" spans="1:13" x14ac:dyDescent="0.25">
      <c r="A176" s="1">
        <v>45299</v>
      </c>
      <c r="B176">
        <v>379</v>
      </c>
      <c r="C176" t="s">
        <v>4544</v>
      </c>
      <c r="D176" t="s">
        <v>8878</v>
      </c>
      <c r="E176" t="s">
        <v>11065</v>
      </c>
      <c r="F176">
        <v>2559</v>
      </c>
      <c r="G176" t="s">
        <v>6605</v>
      </c>
      <c r="H176" s="2">
        <v>45292.364583333336</v>
      </c>
      <c r="I176" t="s">
        <v>9138</v>
      </c>
      <c r="J176" s="2">
        <v>45292.374305555553</v>
      </c>
      <c r="K176" t="s">
        <v>3171</v>
      </c>
      <c r="L176" s="2">
        <v>45292.382638888892</v>
      </c>
      <c r="M176">
        <v>472</v>
      </c>
    </row>
    <row r="177" spans="1:13" x14ac:dyDescent="0.25">
      <c r="A177" s="1">
        <v>45304</v>
      </c>
      <c r="B177">
        <v>104</v>
      </c>
      <c r="C177" t="s">
        <v>11011</v>
      </c>
      <c r="D177" t="s">
        <v>8880</v>
      </c>
      <c r="E177" t="s">
        <v>12139</v>
      </c>
      <c r="F177">
        <v>159</v>
      </c>
      <c r="G177" t="s">
        <v>9678</v>
      </c>
      <c r="H177" s="2">
        <v>45292.363194444442</v>
      </c>
      <c r="I177" t="s">
        <v>12138</v>
      </c>
      <c r="J177" s="2">
        <v>45292.370833333334</v>
      </c>
      <c r="K177" t="s">
        <v>12130</v>
      </c>
      <c r="L177" s="2">
        <v>45292.390972222223</v>
      </c>
      <c r="M177">
        <v>542</v>
      </c>
    </row>
    <row r="178" spans="1:13" x14ac:dyDescent="0.25">
      <c r="A178" s="1">
        <v>45304</v>
      </c>
      <c r="B178">
        <v>196</v>
      </c>
      <c r="C178" t="s">
        <v>12137</v>
      </c>
      <c r="D178" t="s">
        <v>8880</v>
      </c>
      <c r="E178" t="s">
        <v>10826</v>
      </c>
      <c r="F178">
        <v>395</v>
      </c>
      <c r="G178" t="s">
        <v>8591</v>
      </c>
      <c r="H178" s="2">
        <v>45292.370138888888</v>
      </c>
      <c r="I178" t="s">
        <v>1679</v>
      </c>
      <c r="J178" s="2">
        <v>45292.37777777778</v>
      </c>
      <c r="K178" t="s">
        <v>3631</v>
      </c>
      <c r="L178" s="2">
        <v>45292.381944444445</v>
      </c>
      <c r="M178">
        <v>684</v>
      </c>
    </row>
    <row r="179" spans="1:13" x14ac:dyDescent="0.25">
      <c r="A179" s="1">
        <v>45305</v>
      </c>
      <c r="B179">
        <v>83</v>
      </c>
      <c r="C179" t="s">
        <v>4109</v>
      </c>
      <c r="D179" t="s">
        <v>8878</v>
      </c>
      <c r="E179" t="s">
        <v>11832</v>
      </c>
      <c r="F179">
        <v>19</v>
      </c>
      <c r="G179" t="s">
        <v>2382</v>
      </c>
      <c r="H179" s="2">
        <v>45292.375694444447</v>
      </c>
      <c r="I179" t="s">
        <v>448</v>
      </c>
      <c r="J179" s="2">
        <v>45292.381249999999</v>
      </c>
      <c r="K179" t="s">
        <v>5799</v>
      </c>
      <c r="L179" s="2">
        <v>45292.397916666669</v>
      </c>
      <c r="M179">
        <v>709</v>
      </c>
    </row>
    <row r="180" spans="1:13" x14ac:dyDescent="0.25">
      <c r="A180" s="1">
        <v>45303</v>
      </c>
      <c r="B180">
        <v>187</v>
      </c>
      <c r="C180" t="s">
        <v>12136</v>
      </c>
      <c r="D180" t="s">
        <v>8880</v>
      </c>
      <c r="E180" t="s">
        <v>9588</v>
      </c>
      <c r="F180">
        <v>3697</v>
      </c>
      <c r="G180" t="s">
        <v>6490</v>
      </c>
      <c r="H180" s="2">
        <v>45292.388888888891</v>
      </c>
      <c r="I180" t="s">
        <v>4641</v>
      </c>
      <c r="J180" s="2">
        <v>45292.393055555556</v>
      </c>
      <c r="K180" t="s">
        <v>1899</v>
      </c>
      <c r="L180" s="2">
        <v>45292.401388888888</v>
      </c>
      <c r="M180">
        <v>824</v>
      </c>
    </row>
    <row r="181" spans="1:13" x14ac:dyDescent="0.25">
      <c r="A181" s="1">
        <v>45300</v>
      </c>
      <c r="B181">
        <v>352</v>
      </c>
      <c r="C181" t="s">
        <v>4356</v>
      </c>
      <c r="D181" t="s">
        <v>8880</v>
      </c>
      <c r="E181" t="s">
        <v>12135</v>
      </c>
      <c r="F181">
        <v>4838</v>
      </c>
      <c r="G181" t="s">
        <v>3698</v>
      </c>
      <c r="H181" s="2">
        <v>45292.393750000003</v>
      </c>
      <c r="I181" t="s">
        <v>3474</v>
      </c>
      <c r="J181" s="2">
        <v>45292.400694444441</v>
      </c>
      <c r="K181" t="s">
        <v>6661</v>
      </c>
      <c r="L181" s="2">
        <v>45292.421527777777</v>
      </c>
      <c r="M181">
        <v>878</v>
      </c>
    </row>
    <row r="182" spans="1:13" x14ac:dyDescent="0.25">
      <c r="A182" s="1">
        <v>45305</v>
      </c>
      <c r="B182">
        <v>249</v>
      </c>
      <c r="C182" t="s">
        <v>12134</v>
      </c>
      <c r="D182" t="s">
        <v>8880</v>
      </c>
      <c r="E182" t="s">
        <v>12133</v>
      </c>
      <c r="F182">
        <v>2030</v>
      </c>
      <c r="G182" t="s">
        <v>443</v>
      </c>
      <c r="H182" s="2">
        <v>45292.352777777778</v>
      </c>
      <c r="I182" t="s">
        <v>10729</v>
      </c>
      <c r="J182" s="2">
        <v>45292.370138888888</v>
      </c>
      <c r="K182" t="s">
        <v>4624</v>
      </c>
      <c r="L182" s="2">
        <v>45292.385416666664</v>
      </c>
      <c r="M182">
        <v>149</v>
      </c>
    </row>
    <row r="183" spans="1:13" x14ac:dyDescent="0.25">
      <c r="A183" s="1">
        <v>45304</v>
      </c>
      <c r="B183">
        <v>234</v>
      </c>
      <c r="C183" t="s">
        <v>12132</v>
      </c>
      <c r="D183" t="s">
        <v>8879</v>
      </c>
      <c r="E183" t="s">
        <v>12082</v>
      </c>
      <c r="F183">
        <v>4464</v>
      </c>
      <c r="G183" t="s">
        <v>516</v>
      </c>
      <c r="H183" s="2">
        <v>45292.416666666664</v>
      </c>
      <c r="I183" t="s">
        <v>3111</v>
      </c>
      <c r="J183" s="2">
        <v>45292.430555555555</v>
      </c>
      <c r="K183" t="s">
        <v>5648</v>
      </c>
      <c r="L183" s="2">
        <v>45292.450694444444</v>
      </c>
      <c r="M183">
        <v>626</v>
      </c>
    </row>
    <row r="184" spans="1:13" x14ac:dyDescent="0.25">
      <c r="A184" s="1">
        <v>45305</v>
      </c>
      <c r="B184">
        <v>315</v>
      </c>
      <c r="C184" t="s">
        <v>7520</v>
      </c>
      <c r="D184" t="s">
        <v>8878</v>
      </c>
      <c r="E184" t="s">
        <v>9520</v>
      </c>
      <c r="F184">
        <v>3009</v>
      </c>
      <c r="G184" t="s">
        <v>7840</v>
      </c>
      <c r="H184" s="2">
        <v>45292.40625</v>
      </c>
      <c r="I184" t="s">
        <v>6436</v>
      </c>
      <c r="J184" s="2">
        <v>45292.417361111111</v>
      </c>
      <c r="K184" t="s">
        <v>2944</v>
      </c>
      <c r="L184" s="2">
        <v>45292.428472222222</v>
      </c>
      <c r="M184">
        <v>635</v>
      </c>
    </row>
    <row r="185" spans="1:13" x14ac:dyDescent="0.25">
      <c r="A185" s="1">
        <v>45301</v>
      </c>
      <c r="B185">
        <v>466</v>
      </c>
      <c r="C185" t="s">
        <v>7120</v>
      </c>
      <c r="D185" t="s">
        <v>8879</v>
      </c>
      <c r="E185" t="s">
        <v>12131</v>
      </c>
      <c r="F185">
        <v>108</v>
      </c>
      <c r="G185" t="s">
        <v>12130</v>
      </c>
      <c r="H185" s="2">
        <v>45292.354166666664</v>
      </c>
      <c r="I185" t="s">
        <v>3795</v>
      </c>
      <c r="J185" s="2">
        <v>45292.366666666669</v>
      </c>
      <c r="K185" t="s">
        <v>8074</v>
      </c>
      <c r="L185" s="2">
        <v>45292.375</v>
      </c>
      <c r="M185">
        <v>722</v>
      </c>
    </row>
    <row r="186" spans="1:13" x14ac:dyDescent="0.25">
      <c r="A186" s="1">
        <v>45304</v>
      </c>
      <c r="B186">
        <v>428</v>
      </c>
      <c r="C186" t="s">
        <v>12129</v>
      </c>
      <c r="D186" t="s">
        <v>8880</v>
      </c>
      <c r="E186" t="s">
        <v>10803</v>
      </c>
      <c r="F186">
        <v>3948</v>
      </c>
      <c r="G186" t="s">
        <v>1850</v>
      </c>
      <c r="H186" s="2">
        <v>45292.361805555556</v>
      </c>
      <c r="I186" t="s">
        <v>689</v>
      </c>
      <c r="J186" s="2">
        <v>45292.373611111114</v>
      </c>
      <c r="K186" t="s">
        <v>4049</v>
      </c>
      <c r="L186" s="2">
        <v>45292.380555555559</v>
      </c>
      <c r="M186">
        <v>790</v>
      </c>
    </row>
    <row r="187" spans="1:13" x14ac:dyDescent="0.25">
      <c r="A187" s="1">
        <v>45304</v>
      </c>
      <c r="B187">
        <v>13</v>
      </c>
      <c r="C187" t="s">
        <v>5067</v>
      </c>
      <c r="D187" t="s">
        <v>8879</v>
      </c>
      <c r="E187" t="s">
        <v>9198</v>
      </c>
      <c r="F187">
        <v>1526</v>
      </c>
      <c r="G187" t="s">
        <v>12128</v>
      </c>
      <c r="H187" s="2">
        <v>45292.386805555558</v>
      </c>
      <c r="I187" t="s">
        <v>2213</v>
      </c>
      <c r="J187" s="2">
        <v>45292.406944444447</v>
      </c>
      <c r="K187" t="s">
        <v>12127</v>
      </c>
      <c r="L187" s="2">
        <v>45292.413194444445</v>
      </c>
      <c r="M187">
        <v>151</v>
      </c>
    </row>
    <row r="188" spans="1:13" x14ac:dyDescent="0.25">
      <c r="A188" s="1">
        <v>45299</v>
      </c>
      <c r="B188">
        <v>233</v>
      </c>
      <c r="C188" t="s">
        <v>1361</v>
      </c>
      <c r="D188" t="s">
        <v>8880</v>
      </c>
      <c r="E188" t="s">
        <v>12126</v>
      </c>
      <c r="F188">
        <v>1318</v>
      </c>
      <c r="G188" t="s">
        <v>7591</v>
      </c>
      <c r="H188" s="2">
        <v>45292.402777777781</v>
      </c>
      <c r="I188" t="s">
        <v>3123</v>
      </c>
      <c r="J188" s="2">
        <v>45292.415277777778</v>
      </c>
      <c r="K188" t="s">
        <v>1184</v>
      </c>
      <c r="L188" s="2">
        <v>45292.422222222223</v>
      </c>
      <c r="M188">
        <v>158</v>
      </c>
    </row>
    <row r="189" spans="1:13" x14ac:dyDescent="0.25">
      <c r="A189" s="1">
        <v>45299</v>
      </c>
      <c r="B189">
        <v>443</v>
      </c>
      <c r="C189" t="s">
        <v>12125</v>
      </c>
      <c r="D189" t="s">
        <v>8880</v>
      </c>
      <c r="E189" t="s">
        <v>12124</v>
      </c>
      <c r="F189">
        <v>2600</v>
      </c>
      <c r="G189" t="s">
        <v>3705</v>
      </c>
      <c r="H189" s="2">
        <v>45292.394444444442</v>
      </c>
      <c r="I189" t="s">
        <v>12123</v>
      </c>
      <c r="J189" s="2">
        <v>45292.404861111114</v>
      </c>
      <c r="K189" t="s">
        <v>4024</v>
      </c>
      <c r="L189" s="2">
        <v>45292.410416666666</v>
      </c>
      <c r="M189">
        <v>428</v>
      </c>
    </row>
    <row r="190" spans="1:13" x14ac:dyDescent="0.25">
      <c r="A190" s="1">
        <v>45299</v>
      </c>
      <c r="B190">
        <v>261</v>
      </c>
      <c r="C190" t="s">
        <v>12122</v>
      </c>
      <c r="D190" t="s">
        <v>8879</v>
      </c>
      <c r="E190" t="s">
        <v>12121</v>
      </c>
      <c r="F190">
        <v>3807</v>
      </c>
      <c r="G190" t="s">
        <v>2736</v>
      </c>
      <c r="H190" s="2">
        <v>45292.408333333333</v>
      </c>
      <c r="I190" t="s">
        <v>673</v>
      </c>
      <c r="J190" s="2">
        <v>45292.427083333336</v>
      </c>
      <c r="K190" t="s">
        <v>7876</v>
      </c>
      <c r="L190" s="2">
        <v>45292.446527777778</v>
      </c>
      <c r="M190">
        <v>479</v>
      </c>
    </row>
    <row r="191" spans="1:13" x14ac:dyDescent="0.25">
      <c r="A191" s="1">
        <v>45304</v>
      </c>
      <c r="B191">
        <v>149</v>
      </c>
      <c r="C191" t="s">
        <v>2618</v>
      </c>
      <c r="D191" t="s">
        <v>8880</v>
      </c>
      <c r="E191" t="s">
        <v>10830</v>
      </c>
      <c r="F191">
        <v>2240</v>
      </c>
      <c r="G191" t="s">
        <v>470</v>
      </c>
      <c r="H191" s="2">
        <v>45292.395833333336</v>
      </c>
      <c r="I191" t="s">
        <v>401</v>
      </c>
      <c r="J191" s="2">
        <v>45292.40902777778</v>
      </c>
      <c r="K191" t="s">
        <v>4975</v>
      </c>
      <c r="L191" s="2">
        <v>45292.418055555558</v>
      </c>
      <c r="M191">
        <v>601</v>
      </c>
    </row>
    <row r="192" spans="1:13" x14ac:dyDescent="0.25">
      <c r="A192" s="1">
        <v>45304</v>
      </c>
      <c r="B192">
        <v>493</v>
      </c>
      <c r="C192" t="s">
        <v>10318</v>
      </c>
      <c r="D192" t="s">
        <v>8880</v>
      </c>
      <c r="E192" t="s">
        <v>9288</v>
      </c>
      <c r="F192">
        <v>2623</v>
      </c>
      <c r="G192" t="s">
        <v>668</v>
      </c>
      <c r="H192" s="2">
        <v>45292.40625</v>
      </c>
      <c r="I192" t="s">
        <v>3654</v>
      </c>
      <c r="J192" s="2">
        <v>45292.414583333331</v>
      </c>
      <c r="K192" t="s">
        <v>5189</v>
      </c>
      <c r="L192" s="2">
        <v>45292.435416666667</v>
      </c>
      <c r="M192">
        <v>782</v>
      </c>
    </row>
    <row r="193" spans="1:13" x14ac:dyDescent="0.25">
      <c r="A193" s="1">
        <v>45303</v>
      </c>
      <c r="B193">
        <v>187</v>
      </c>
      <c r="C193" t="s">
        <v>12120</v>
      </c>
      <c r="D193" t="s">
        <v>8880</v>
      </c>
      <c r="E193" t="s">
        <v>10290</v>
      </c>
      <c r="F193">
        <v>3236</v>
      </c>
      <c r="G193" t="s">
        <v>12119</v>
      </c>
      <c r="H193" s="2">
        <v>45292.342361111114</v>
      </c>
      <c r="I193" t="s">
        <v>589</v>
      </c>
      <c r="J193" s="2">
        <v>45292.359027777777</v>
      </c>
      <c r="K193" t="s">
        <v>837</v>
      </c>
      <c r="L193" s="2">
        <v>45292.366666666669</v>
      </c>
      <c r="M193">
        <v>853</v>
      </c>
    </row>
    <row r="194" spans="1:13" x14ac:dyDescent="0.25">
      <c r="A194" s="1">
        <v>45301</v>
      </c>
      <c r="B194">
        <v>56</v>
      </c>
      <c r="C194" t="s">
        <v>11510</v>
      </c>
      <c r="D194" t="s">
        <v>8878</v>
      </c>
      <c r="E194" t="s">
        <v>12118</v>
      </c>
      <c r="F194">
        <v>4296</v>
      </c>
      <c r="G194" t="s">
        <v>2266</v>
      </c>
      <c r="H194" s="2">
        <v>45292.339583333334</v>
      </c>
      <c r="I194" t="s">
        <v>11658</v>
      </c>
      <c r="J194" s="2">
        <v>45292.36041666667</v>
      </c>
      <c r="K194" t="s">
        <v>1568</v>
      </c>
      <c r="L194" s="2">
        <v>45292.374305555553</v>
      </c>
      <c r="M194">
        <v>892</v>
      </c>
    </row>
    <row r="195" spans="1:13" x14ac:dyDescent="0.25">
      <c r="A195" s="1">
        <v>45305</v>
      </c>
      <c r="B195">
        <v>325</v>
      </c>
      <c r="C195" t="s">
        <v>2211</v>
      </c>
      <c r="D195" t="s">
        <v>8878</v>
      </c>
      <c r="E195" t="s">
        <v>12117</v>
      </c>
      <c r="F195">
        <v>3632</v>
      </c>
      <c r="G195" t="s">
        <v>12116</v>
      </c>
      <c r="H195" s="2">
        <v>45292.397916666669</v>
      </c>
      <c r="I195" t="s">
        <v>3431</v>
      </c>
      <c r="J195" s="2">
        <v>45292.40902777778</v>
      </c>
      <c r="K195" t="s">
        <v>8175</v>
      </c>
      <c r="L195" s="2">
        <v>45292.421527777777</v>
      </c>
      <c r="M195">
        <v>313</v>
      </c>
    </row>
    <row r="196" spans="1:13" x14ac:dyDescent="0.25">
      <c r="A196" s="1">
        <v>45301</v>
      </c>
      <c r="B196">
        <v>190</v>
      </c>
      <c r="C196" t="s">
        <v>9820</v>
      </c>
      <c r="D196" t="s">
        <v>8878</v>
      </c>
      <c r="E196" t="s">
        <v>12115</v>
      </c>
      <c r="F196">
        <v>875</v>
      </c>
      <c r="G196" t="s">
        <v>4347</v>
      </c>
      <c r="H196" s="2">
        <v>45292.364583333336</v>
      </c>
      <c r="I196" t="s">
        <v>1037</v>
      </c>
      <c r="J196" s="2">
        <v>45292.377083333333</v>
      </c>
      <c r="K196" t="s">
        <v>12114</v>
      </c>
      <c r="L196" s="2">
        <v>45292.390972222223</v>
      </c>
      <c r="M196">
        <v>509</v>
      </c>
    </row>
    <row r="197" spans="1:13" x14ac:dyDescent="0.25">
      <c r="A197" s="1">
        <v>45305</v>
      </c>
      <c r="B197">
        <v>427</v>
      </c>
      <c r="C197" t="s">
        <v>5983</v>
      </c>
      <c r="D197" t="s">
        <v>8878</v>
      </c>
      <c r="E197" t="s">
        <v>12113</v>
      </c>
      <c r="F197">
        <v>4616</v>
      </c>
      <c r="G197" t="s">
        <v>4786</v>
      </c>
      <c r="H197" s="2">
        <v>45292.347916666666</v>
      </c>
      <c r="I197" t="s">
        <v>12112</v>
      </c>
      <c r="J197" s="2">
        <v>45292.359722222223</v>
      </c>
      <c r="K197" t="s">
        <v>11048</v>
      </c>
      <c r="L197" s="2">
        <v>45292.379166666666</v>
      </c>
      <c r="M197">
        <v>535</v>
      </c>
    </row>
    <row r="198" spans="1:13" x14ac:dyDescent="0.25">
      <c r="A198" s="1">
        <v>45300</v>
      </c>
      <c r="B198">
        <v>457</v>
      </c>
      <c r="C198" t="s">
        <v>2648</v>
      </c>
      <c r="D198" t="s">
        <v>8880</v>
      </c>
      <c r="E198" t="s">
        <v>12111</v>
      </c>
      <c r="F198">
        <v>1082</v>
      </c>
      <c r="G198" t="s">
        <v>1862</v>
      </c>
      <c r="H198" s="2">
        <v>45292.340277777781</v>
      </c>
      <c r="I198" t="s">
        <v>11149</v>
      </c>
      <c r="J198" s="2">
        <v>45292.359722222223</v>
      </c>
      <c r="K198" t="s">
        <v>6283</v>
      </c>
      <c r="L198" s="2">
        <v>45292.377083333333</v>
      </c>
      <c r="M198">
        <v>789</v>
      </c>
    </row>
    <row r="199" spans="1:13" x14ac:dyDescent="0.25">
      <c r="A199" s="1">
        <v>45305</v>
      </c>
      <c r="B199">
        <v>151</v>
      </c>
      <c r="C199" t="s">
        <v>223</v>
      </c>
      <c r="D199" t="s">
        <v>8878</v>
      </c>
      <c r="E199" t="s">
        <v>10607</v>
      </c>
      <c r="F199">
        <v>3182</v>
      </c>
      <c r="G199" t="s">
        <v>4077</v>
      </c>
      <c r="H199" s="2">
        <v>45292.401388888888</v>
      </c>
      <c r="I199" t="s">
        <v>1766</v>
      </c>
      <c r="J199" s="2">
        <v>45292.406944444447</v>
      </c>
      <c r="K199" t="s">
        <v>4550</v>
      </c>
      <c r="L199" s="2">
        <v>45292.412499999999</v>
      </c>
      <c r="M199">
        <v>792</v>
      </c>
    </row>
    <row r="200" spans="1:13" x14ac:dyDescent="0.25">
      <c r="A200" s="1">
        <v>45302</v>
      </c>
      <c r="B200">
        <v>355</v>
      </c>
      <c r="C200" t="s">
        <v>137</v>
      </c>
      <c r="D200" t="s">
        <v>8878</v>
      </c>
      <c r="E200" t="s">
        <v>12110</v>
      </c>
      <c r="F200">
        <v>3135</v>
      </c>
      <c r="G200" t="s">
        <v>12109</v>
      </c>
      <c r="H200" s="2">
        <v>45292.334027777775</v>
      </c>
      <c r="I200" t="s">
        <v>975</v>
      </c>
      <c r="J200" s="2">
        <v>45292.34375</v>
      </c>
      <c r="K200" t="s">
        <v>2445</v>
      </c>
      <c r="L200" s="2">
        <v>45292.356944444444</v>
      </c>
      <c r="M200">
        <v>834</v>
      </c>
    </row>
    <row r="201" spans="1:13" x14ac:dyDescent="0.25">
      <c r="A201" s="1">
        <v>45300</v>
      </c>
      <c r="B201">
        <v>289</v>
      </c>
      <c r="C201" t="s">
        <v>5167</v>
      </c>
      <c r="D201" t="s">
        <v>8880</v>
      </c>
      <c r="E201" t="s">
        <v>9732</v>
      </c>
      <c r="F201">
        <v>3767</v>
      </c>
      <c r="G201" t="s">
        <v>5290</v>
      </c>
      <c r="H201" s="2">
        <v>45292.402083333334</v>
      </c>
      <c r="I201" t="s">
        <v>1655</v>
      </c>
      <c r="J201" s="2">
        <v>45292.40902777778</v>
      </c>
      <c r="K201" t="s">
        <v>10456</v>
      </c>
      <c r="L201" s="2">
        <v>45292.422222222223</v>
      </c>
      <c r="M201">
        <v>847</v>
      </c>
    </row>
    <row r="202" spans="1:13" x14ac:dyDescent="0.25">
      <c r="A202" s="1">
        <v>45304</v>
      </c>
      <c r="B202">
        <v>174</v>
      </c>
      <c r="C202" t="s">
        <v>12108</v>
      </c>
      <c r="D202" t="s">
        <v>8880</v>
      </c>
      <c r="E202" t="s">
        <v>12107</v>
      </c>
      <c r="F202">
        <v>1514</v>
      </c>
      <c r="G202" t="s">
        <v>2127</v>
      </c>
      <c r="H202" s="2">
        <v>45292.392361111109</v>
      </c>
      <c r="I202" t="s">
        <v>6542</v>
      </c>
      <c r="J202" s="2">
        <v>45292.404166666667</v>
      </c>
      <c r="K202" t="s">
        <v>8377</v>
      </c>
      <c r="L202" s="2">
        <v>45292.407638888886</v>
      </c>
      <c r="M202">
        <v>864</v>
      </c>
    </row>
    <row r="203" spans="1:13" x14ac:dyDescent="0.25">
      <c r="A203" s="1">
        <v>45301</v>
      </c>
      <c r="B203">
        <v>408</v>
      </c>
      <c r="C203" t="s">
        <v>6920</v>
      </c>
      <c r="D203" t="s">
        <v>8879</v>
      </c>
      <c r="E203" t="s">
        <v>10037</v>
      </c>
      <c r="F203">
        <v>814</v>
      </c>
      <c r="G203" t="s">
        <v>5453</v>
      </c>
      <c r="H203" s="2">
        <v>45292.349305555559</v>
      </c>
      <c r="I203" t="s">
        <v>8675</v>
      </c>
      <c r="J203" s="2">
        <v>45292.365972222222</v>
      </c>
      <c r="K203" t="s">
        <v>3298</v>
      </c>
      <c r="L203" s="2">
        <v>45292.377083333333</v>
      </c>
      <c r="M203">
        <v>112</v>
      </c>
    </row>
    <row r="204" spans="1:13" x14ac:dyDescent="0.25">
      <c r="A204" s="1">
        <v>45301</v>
      </c>
      <c r="B204">
        <v>473</v>
      </c>
      <c r="C204" t="s">
        <v>10050</v>
      </c>
      <c r="D204" t="s">
        <v>8878</v>
      </c>
      <c r="E204" t="s">
        <v>12106</v>
      </c>
      <c r="F204">
        <v>1818</v>
      </c>
      <c r="G204" t="s">
        <v>680</v>
      </c>
      <c r="H204" s="2">
        <v>45292.370138888888</v>
      </c>
      <c r="I204" t="s">
        <v>4861</v>
      </c>
      <c r="J204" s="2">
        <v>45292.375</v>
      </c>
      <c r="K204" t="s">
        <v>5374</v>
      </c>
      <c r="L204" s="2">
        <v>45292.38958333333</v>
      </c>
      <c r="M204">
        <v>159</v>
      </c>
    </row>
    <row r="205" spans="1:13" x14ac:dyDescent="0.25">
      <c r="A205" s="1">
        <v>45304</v>
      </c>
      <c r="B205">
        <v>217</v>
      </c>
      <c r="C205" t="s">
        <v>12105</v>
      </c>
      <c r="D205" t="s">
        <v>8880</v>
      </c>
      <c r="E205" t="s">
        <v>12104</v>
      </c>
      <c r="F205">
        <v>3576</v>
      </c>
      <c r="G205" t="s">
        <v>2844</v>
      </c>
      <c r="H205" s="2">
        <v>45292.408333333333</v>
      </c>
      <c r="I205" t="s">
        <v>6918</v>
      </c>
      <c r="J205" s="2">
        <v>45292.426388888889</v>
      </c>
      <c r="K205" t="s">
        <v>5010</v>
      </c>
      <c r="L205" s="2">
        <v>45292.441666666666</v>
      </c>
      <c r="M205">
        <v>279</v>
      </c>
    </row>
    <row r="206" spans="1:13" x14ac:dyDescent="0.25">
      <c r="A206" s="1">
        <v>45303</v>
      </c>
      <c r="B206">
        <v>106</v>
      </c>
      <c r="C206" t="s">
        <v>4544</v>
      </c>
      <c r="D206" t="s">
        <v>8878</v>
      </c>
      <c r="E206" t="s">
        <v>12103</v>
      </c>
      <c r="F206">
        <v>2929</v>
      </c>
      <c r="G206" t="s">
        <v>6192</v>
      </c>
      <c r="H206" s="2">
        <v>45292.379861111112</v>
      </c>
      <c r="I206" t="s">
        <v>4265</v>
      </c>
      <c r="J206" s="2">
        <v>45292.386805555558</v>
      </c>
      <c r="K206" t="s">
        <v>10070</v>
      </c>
      <c r="L206" s="2">
        <v>45292.407638888886</v>
      </c>
      <c r="M206">
        <v>566</v>
      </c>
    </row>
    <row r="207" spans="1:13" x14ac:dyDescent="0.25">
      <c r="A207" s="1">
        <v>45302</v>
      </c>
      <c r="B207">
        <v>405</v>
      </c>
      <c r="C207" t="s">
        <v>2901</v>
      </c>
      <c r="D207" t="s">
        <v>8879</v>
      </c>
      <c r="E207" t="s">
        <v>12102</v>
      </c>
      <c r="F207">
        <v>4125</v>
      </c>
      <c r="G207" t="s">
        <v>5414</v>
      </c>
      <c r="H207" s="2">
        <v>45292.384027777778</v>
      </c>
      <c r="I207" t="s">
        <v>8077</v>
      </c>
      <c r="J207" s="2">
        <v>45292.40347222222</v>
      </c>
      <c r="K207" t="s">
        <v>3295</v>
      </c>
      <c r="L207" s="2">
        <v>45292.414583333331</v>
      </c>
      <c r="M207">
        <v>577</v>
      </c>
    </row>
    <row r="208" spans="1:13" x14ac:dyDescent="0.25">
      <c r="A208" s="1">
        <v>45299</v>
      </c>
      <c r="B208">
        <v>407</v>
      </c>
      <c r="C208" t="s">
        <v>12101</v>
      </c>
      <c r="D208" t="s">
        <v>8879</v>
      </c>
      <c r="E208" t="s">
        <v>12100</v>
      </c>
      <c r="F208">
        <v>2481</v>
      </c>
      <c r="G208" t="s">
        <v>5754</v>
      </c>
      <c r="H208" s="2">
        <v>45292.352777777778</v>
      </c>
      <c r="I208" t="s">
        <v>1911</v>
      </c>
      <c r="J208" s="2">
        <v>45292.365277777775</v>
      </c>
      <c r="K208" t="s">
        <v>2953</v>
      </c>
      <c r="L208" s="2">
        <v>45292.381249999999</v>
      </c>
      <c r="M208">
        <v>956</v>
      </c>
    </row>
    <row r="209" spans="1:13" x14ac:dyDescent="0.25">
      <c r="A209" s="1">
        <v>45300</v>
      </c>
      <c r="B209">
        <v>38</v>
      </c>
      <c r="C209" t="s">
        <v>12099</v>
      </c>
      <c r="D209" t="s">
        <v>8880</v>
      </c>
      <c r="E209" t="s">
        <v>12098</v>
      </c>
      <c r="F209">
        <v>2374</v>
      </c>
      <c r="G209" t="s">
        <v>494</v>
      </c>
      <c r="H209" s="2">
        <v>45292.4</v>
      </c>
      <c r="I209" t="s">
        <v>6928</v>
      </c>
      <c r="J209" s="2">
        <v>45292.413194444445</v>
      </c>
      <c r="K209" t="s">
        <v>6223</v>
      </c>
      <c r="L209" s="2">
        <v>45292.416666666664</v>
      </c>
      <c r="M209">
        <v>1073</v>
      </c>
    </row>
    <row r="210" spans="1:13" x14ac:dyDescent="0.25">
      <c r="A210" s="1">
        <v>45300</v>
      </c>
      <c r="B210">
        <v>196</v>
      </c>
      <c r="C210" t="s">
        <v>12097</v>
      </c>
      <c r="D210" t="s">
        <v>8880</v>
      </c>
      <c r="E210" t="s">
        <v>12096</v>
      </c>
      <c r="F210">
        <v>1746</v>
      </c>
      <c r="G210" t="s">
        <v>4840</v>
      </c>
      <c r="H210" s="2">
        <v>45292.378472222219</v>
      </c>
      <c r="I210" t="s">
        <v>12095</v>
      </c>
      <c r="J210" s="2">
        <v>45292.388888888891</v>
      </c>
      <c r="K210" t="s">
        <v>1323</v>
      </c>
      <c r="L210" s="2">
        <v>45292.395138888889</v>
      </c>
      <c r="M210">
        <v>212</v>
      </c>
    </row>
    <row r="211" spans="1:13" x14ac:dyDescent="0.25">
      <c r="A211" s="1">
        <v>45303</v>
      </c>
      <c r="B211">
        <v>229</v>
      </c>
      <c r="C211" t="s">
        <v>12094</v>
      </c>
      <c r="D211" t="s">
        <v>8878</v>
      </c>
      <c r="E211" t="s">
        <v>12093</v>
      </c>
      <c r="F211">
        <v>2911</v>
      </c>
      <c r="G211" t="s">
        <v>1558</v>
      </c>
      <c r="H211" s="2">
        <v>45292.357638888891</v>
      </c>
      <c r="I211" t="s">
        <v>6473</v>
      </c>
      <c r="J211" s="2">
        <v>45292.362500000003</v>
      </c>
      <c r="K211" t="s">
        <v>7854</v>
      </c>
      <c r="L211" s="2">
        <v>45292.370138888888</v>
      </c>
      <c r="M211">
        <v>343</v>
      </c>
    </row>
    <row r="212" spans="1:13" x14ac:dyDescent="0.25">
      <c r="A212" s="1">
        <v>45303</v>
      </c>
      <c r="B212">
        <v>201</v>
      </c>
      <c r="C212" t="s">
        <v>2945</v>
      </c>
      <c r="D212" t="s">
        <v>8880</v>
      </c>
      <c r="E212" t="s">
        <v>12092</v>
      </c>
      <c r="F212">
        <v>1838</v>
      </c>
      <c r="G212" t="s">
        <v>1292</v>
      </c>
      <c r="H212" s="2">
        <v>45292.416666666664</v>
      </c>
      <c r="I212" t="s">
        <v>3020</v>
      </c>
      <c r="J212" s="2">
        <v>45292.42291666667</v>
      </c>
      <c r="K212" t="s">
        <v>12091</v>
      </c>
      <c r="L212" s="2">
        <v>45292.430555555555</v>
      </c>
      <c r="M212">
        <v>356</v>
      </c>
    </row>
    <row r="213" spans="1:13" x14ac:dyDescent="0.25">
      <c r="A213" s="1">
        <v>45303</v>
      </c>
      <c r="B213">
        <v>407</v>
      </c>
      <c r="C213" t="s">
        <v>1341</v>
      </c>
      <c r="D213" t="s">
        <v>8880</v>
      </c>
      <c r="E213" t="s">
        <v>9306</v>
      </c>
      <c r="F213">
        <v>4463</v>
      </c>
      <c r="G213" t="s">
        <v>7686</v>
      </c>
      <c r="H213" s="2">
        <v>45292.384027777778</v>
      </c>
      <c r="I213" t="s">
        <v>3497</v>
      </c>
      <c r="J213" s="2">
        <v>45292.395833333336</v>
      </c>
      <c r="K213" t="s">
        <v>4135</v>
      </c>
      <c r="L213" s="2">
        <v>45292.413888888892</v>
      </c>
      <c r="M213">
        <v>527</v>
      </c>
    </row>
    <row r="214" spans="1:13" x14ac:dyDescent="0.25">
      <c r="A214" s="1">
        <v>45300</v>
      </c>
      <c r="B214">
        <v>298</v>
      </c>
      <c r="C214" t="s">
        <v>12090</v>
      </c>
      <c r="D214" t="s">
        <v>8879</v>
      </c>
      <c r="E214" t="s">
        <v>10639</v>
      </c>
      <c r="F214">
        <v>3165</v>
      </c>
      <c r="G214" t="s">
        <v>3995</v>
      </c>
      <c r="H214" s="2">
        <v>45292.367361111108</v>
      </c>
      <c r="I214" t="s">
        <v>251</v>
      </c>
      <c r="J214" s="2">
        <v>45292.379861111112</v>
      </c>
      <c r="K214" t="s">
        <v>2354</v>
      </c>
      <c r="L214" s="2">
        <v>45292.393055555556</v>
      </c>
      <c r="M214">
        <v>945</v>
      </c>
    </row>
    <row r="215" spans="1:13" x14ac:dyDescent="0.25">
      <c r="A215" s="1">
        <v>45302</v>
      </c>
      <c r="B215">
        <v>397</v>
      </c>
      <c r="C215" t="s">
        <v>12089</v>
      </c>
      <c r="D215" t="s">
        <v>8879</v>
      </c>
      <c r="E215" t="s">
        <v>12088</v>
      </c>
      <c r="F215">
        <v>70</v>
      </c>
      <c r="G215" t="s">
        <v>6135</v>
      </c>
      <c r="H215" s="2">
        <v>45292.387499999997</v>
      </c>
      <c r="I215" t="s">
        <v>7111</v>
      </c>
      <c r="J215" s="2">
        <v>45292.394444444442</v>
      </c>
      <c r="K215" t="s">
        <v>8729</v>
      </c>
      <c r="L215" s="2">
        <v>45292.4</v>
      </c>
      <c r="M215">
        <v>964</v>
      </c>
    </row>
    <row r="216" spans="1:13" x14ac:dyDescent="0.25">
      <c r="A216" s="1">
        <v>45303</v>
      </c>
      <c r="B216">
        <v>28</v>
      </c>
      <c r="C216" t="s">
        <v>12087</v>
      </c>
      <c r="D216" t="s">
        <v>8880</v>
      </c>
      <c r="E216" t="s">
        <v>12086</v>
      </c>
      <c r="F216">
        <v>1843</v>
      </c>
      <c r="G216" t="s">
        <v>6775</v>
      </c>
      <c r="H216" s="2">
        <v>45292.411111111112</v>
      </c>
      <c r="I216" t="s">
        <v>3864</v>
      </c>
      <c r="J216" s="2">
        <v>45292.431944444441</v>
      </c>
      <c r="K216" t="s">
        <v>8482</v>
      </c>
      <c r="L216" s="2">
        <v>45292.445833333331</v>
      </c>
      <c r="M216">
        <v>255</v>
      </c>
    </row>
    <row r="217" spans="1:13" x14ac:dyDescent="0.25">
      <c r="A217" s="1">
        <v>45301</v>
      </c>
      <c r="B217">
        <v>377</v>
      </c>
      <c r="C217" t="s">
        <v>2268</v>
      </c>
      <c r="D217" t="s">
        <v>8879</v>
      </c>
      <c r="E217" t="s">
        <v>12085</v>
      </c>
      <c r="F217">
        <v>1785</v>
      </c>
      <c r="G217" t="s">
        <v>1769</v>
      </c>
      <c r="H217" s="2">
        <v>45292.398611111108</v>
      </c>
      <c r="I217" t="s">
        <v>648</v>
      </c>
      <c r="J217" s="2">
        <v>45292.40625</v>
      </c>
      <c r="K217" t="s">
        <v>6866</v>
      </c>
      <c r="L217" s="2">
        <v>45292.413194444445</v>
      </c>
      <c r="M217">
        <v>262</v>
      </c>
    </row>
    <row r="218" spans="1:13" x14ac:dyDescent="0.25">
      <c r="A218" s="1">
        <v>45303</v>
      </c>
      <c r="B218">
        <v>179</v>
      </c>
      <c r="C218" t="s">
        <v>12084</v>
      </c>
      <c r="D218" t="s">
        <v>8878</v>
      </c>
      <c r="E218" t="s">
        <v>10065</v>
      </c>
      <c r="F218">
        <v>4019</v>
      </c>
      <c r="G218" t="s">
        <v>7124</v>
      </c>
      <c r="H218" s="2">
        <v>45292.379166666666</v>
      </c>
      <c r="I218" t="s">
        <v>3895</v>
      </c>
      <c r="J218" s="2">
        <v>45292.397222222222</v>
      </c>
      <c r="K218" t="s">
        <v>7253</v>
      </c>
      <c r="L218" s="2">
        <v>45292.417361111111</v>
      </c>
      <c r="M218">
        <v>450</v>
      </c>
    </row>
    <row r="219" spans="1:13" x14ac:dyDescent="0.25">
      <c r="A219" s="1">
        <v>45302</v>
      </c>
      <c r="B219">
        <v>79</v>
      </c>
      <c r="C219" t="s">
        <v>12083</v>
      </c>
      <c r="D219" t="s">
        <v>8878</v>
      </c>
      <c r="E219" t="s">
        <v>12082</v>
      </c>
      <c r="F219">
        <v>4464</v>
      </c>
      <c r="G219" t="s">
        <v>12081</v>
      </c>
      <c r="H219" s="2">
        <v>45292.351388888892</v>
      </c>
      <c r="I219" t="s">
        <v>2614</v>
      </c>
      <c r="J219" s="2">
        <v>45292.370138888888</v>
      </c>
      <c r="K219" t="s">
        <v>12080</v>
      </c>
      <c r="L219" s="2">
        <v>45292.385416666664</v>
      </c>
      <c r="M219">
        <v>508</v>
      </c>
    </row>
    <row r="220" spans="1:13" x14ac:dyDescent="0.25">
      <c r="A220" s="1">
        <v>45300</v>
      </c>
      <c r="B220">
        <v>428</v>
      </c>
      <c r="C220" t="s">
        <v>12079</v>
      </c>
      <c r="D220" t="s">
        <v>8878</v>
      </c>
      <c r="E220" t="s">
        <v>12078</v>
      </c>
      <c r="F220">
        <v>4701</v>
      </c>
      <c r="G220" t="s">
        <v>12077</v>
      </c>
      <c r="H220" s="2">
        <v>45292.402777777781</v>
      </c>
      <c r="I220" t="s">
        <v>5898</v>
      </c>
      <c r="J220" s="2">
        <v>45292.42291666667</v>
      </c>
      <c r="K220" t="s">
        <v>2963</v>
      </c>
      <c r="L220" s="2">
        <v>45292.438888888886</v>
      </c>
      <c r="M220">
        <v>556</v>
      </c>
    </row>
    <row r="221" spans="1:13" x14ac:dyDescent="0.25">
      <c r="A221" s="1">
        <v>45302</v>
      </c>
      <c r="B221">
        <v>465</v>
      </c>
      <c r="C221" t="s">
        <v>6315</v>
      </c>
      <c r="D221" t="s">
        <v>8878</v>
      </c>
      <c r="E221" t="s">
        <v>10602</v>
      </c>
      <c r="F221">
        <v>1932</v>
      </c>
      <c r="G221" t="s">
        <v>5024</v>
      </c>
      <c r="H221" s="2">
        <v>45292.333333333336</v>
      </c>
      <c r="I221" t="s">
        <v>2637</v>
      </c>
      <c r="J221" s="2">
        <v>45292.340277777781</v>
      </c>
      <c r="K221" t="s">
        <v>12076</v>
      </c>
      <c r="L221" s="2">
        <v>45292.35</v>
      </c>
      <c r="M221">
        <v>628</v>
      </c>
    </row>
    <row r="222" spans="1:13" x14ac:dyDescent="0.25">
      <c r="A222" s="1">
        <v>45303</v>
      </c>
      <c r="B222">
        <v>11</v>
      </c>
      <c r="C222" t="s">
        <v>906</v>
      </c>
      <c r="D222" t="s">
        <v>8880</v>
      </c>
      <c r="E222" t="s">
        <v>12075</v>
      </c>
      <c r="F222">
        <v>361</v>
      </c>
      <c r="G222" t="s">
        <v>11346</v>
      </c>
      <c r="H222" s="2">
        <v>45292.404861111114</v>
      </c>
      <c r="I222" t="s">
        <v>6673</v>
      </c>
      <c r="J222" s="2">
        <v>45292.411111111112</v>
      </c>
      <c r="K222" t="s">
        <v>2917</v>
      </c>
      <c r="L222" s="2">
        <v>45292.423611111109</v>
      </c>
      <c r="M222">
        <v>712</v>
      </c>
    </row>
    <row r="223" spans="1:13" x14ac:dyDescent="0.25">
      <c r="A223" s="1">
        <v>45302</v>
      </c>
      <c r="B223">
        <v>454</v>
      </c>
      <c r="C223" t="s">
        <v>12074</v>
      </c>
      <c r="D223" t="s">
        <v>8880</v>
      </c>
      <c r="E223" t="s">
        <v>12073</v>
      </c>
      <c r="F223">
        <v>786</v>
      </c>
      <c r="G223" t="s">
        <v>414</v>
      </c>
      <c r="H223" s="2">
        <v>45292.359027777777</v>
      </c>
      <c r="I223" t="s">
        <v>11456</v>
      </c>
      <c r="J223" s="2">
        <v>45292.366666666669</v>
      </c>
      <c r="K223" t="s">
        <v>5657</v>
      </c>
      <c r="L223" s="2">
        <v>45292.378472222219</v>
      </c>
      <c r="M223">
        <v>747</v>
      </c>
    </row>
    <row r="224" spans="1:13" x14ac:dyDescent="0.25">
      <c r="A224" s="1">
        <v>45300</v>
      </c>
      <c r="B224">
        <v>260</v>
      </c>
      <c r="C224" t="s">
        <v>11333</v>
      </c>
      <c r="D224" t="s">
        <v>8878</v>
      </c>
      <c r="E224" t="s">
        <v>12069</v>
      </c>
      <c r="F224">
        <v>4321</v>
      </c>
      <c r="G224" t="s">
        <v>2818</v>
      </c>
      <c r="H224" s="2">
        <v>45292.386111111111</v>
      </c>
      <c r="I224" t="s">
        <v>5995</v>
      </c>
      <c r="J224" s="2">
        <v>45292.395138888889</v>
      </c>
      <c r="K224" t="s">
        <v>2469</v>
      </c>
      <c r="L224" s="2">
        <v>45292.40625</v>
      </c>
      <c r="M224">
        <v>757</v>
      </c>
    </row>
    <row r="225" spans="1:13" x14ac:dyDescent="0.25">
      <c r="A225" s="1">
        <v>45301</v>
      </c>
      <c r="B225">
        <v>139</v>
      </c>
      <c r="C225" t="s">
        <v>12072</v>
      </c>
      <c r="D225" t="s">
        <v>8878</v>
      </c>
      <c r="E225" t="s">
        <v>9558</v>
      </c>
      <c r="F225">
        <v>2972</v>
      </c>
      <c r="G225" t="s">
        <v>4743</v>
      </c>
      <c r="H225" s="2">
        <v>45292.343055555553</v>
      </c>
      <c r="I225" t="s">
        <v>110</v>
      </c>
      <c r="J225" s="2">
        <v>45292.347916666666</v>
      </c>
      <c r="K225" t="s">
        <v>7511</v>
      </c>
      <c r="L225" s="2">
        <v>45292.353472222225</v>
      </c>
      <c r="M225">
        <v>968</v>
      </c>
    </row>
    <row r="226" spans="1:13" x14ac:dyDescent="0.25">
      <c r="A226" s="1">
        <v>45301</v>
      </c>
      <c r="B226">
        <v>420</v>
      </c>
      <c r="C226" t="s">
        <v>6849</v>
      </c>
      <c r="D226" t="s">
        <v>8878</v>
      </c>
      <c r="E226" t="s">
        <v>12071</v>
      </c>
      <c r="F226">
        <v>2108</v>
      </c>
      <c r="G226" t="s">
        <v>3253</v>
      </c>
      <c r="H226" s="2">
        <v>45292.340277777781</v>
      </c>
      <c r="I226" t="s">
        <v>1471</v>
      </c>
      <c r="J226" s="2">
        <v>45292.354166666664</v>
      </c>
      <c r="K226" t="s">
        <v>3203</v>
      </c>
      <c r="L226" s="2">
        <v>45292.369444444441</v>
      </c>
      <c r="M226">
        <v>319</v>
      </c>
    </row>
    <row r="227" spans="1:13" x14ac:dyDescent="0.25">
      <c r="A227" s="1">
        <v>45303</v>
      </c>
      <c r="B227">
        <v>343</v>
      </c>
      <c r="C227" t="s">
        <v>8916</v>
      </c>
      <c r="D227" t="s">
        <v>8879</v>
      </c>
      <c r="E227" t="s">
        <v>9825</v>
      </c>
      <c r="F227">
        <v>3289</v>
      </c>
      <c r="G227" t="s">
        <v>3812</v>
      </c>
      <c r="H227" s="2">
        <v>45292.388888888891</v>
      </c>
      <c r="I227" t="s">
        <v>1474</v>
      </c>
      <c r="J227" s="2">
        <v>45292.392361111109</v>
      </c>
      <c r="K227" t="s">
        <v>5926</v>
      </c>
      <c r="L227" s="2">
        <v>45292.413194444445</v>
      </c>
      <c r="M227">
        <v>455</v>
      </c>
    </row>
    <row r="228" spans="1:13" x14ac:dyDescent="0.25">
      <c r="A228" s="1">
        <v>45301</v>
      </c>
      <c r="B228">
        <v>200</v>
      </c>
      <c r="C228" t="s">
        <v>7452</v>
      </c>
      <c r="D228" t="s">
        <v>8879</v>
      </c>
      <c r="E228" t="s">
        <v>9851</v>
      </c>
      <c r="F228">
        <v>497</v>
      </c>
      <c r="G228" t="s">
        <v>9197</v>
      </c>
      <c r="H228" s="2">
        <v>45292.373611111114</v>
      </c>
      <c r="I228" t="s">
        <v>6394</v>
      </c>
      <c r="J228" s="2">
        <v>45292.380555555559</v>
      </c>
      <c r="K228" t="s">
        <v>1654</v>
      </c>
      <c r="L228" s="2">
        <v>45292.387499999997</v>
      </c>
      <c r="M228">
        <v>698</v>
      </c>
    </row>
    <row r="229" spans="1:13" x14ac:dyDescent="0.25">
      <c r="A229" s="1">
        <v>45303</v>
      </c>
      <c r="B229">
        <v>190</v>
      </c>
      <c r="C229" t="s">
        <v>12070</v>
      </c>
      <c r="D229" t="s">
        <v>8880</v>
      </c>
      <c r="E229" t="s">
        <v>12069</v>
      </c>
      <c r="F229">
        <v>4321</v>
      </c>
      <c r="G229" t="s">
        <v>636</v>
      </c>
      <c r="H229" s="2">
        <v>45292.35833333333</v>
      </c>
      <c r="I229" t="s">
        <v>4592</v>
      </c>
      <c r="J229" s="2">
        <v>45292.363888888889</v>
      </c>
      <c r="K229" t="s">
        <v>1713</v>
      </c>
      <c r="L229" s="2">
        <v>45292.374305555553</v>
      </c>
      <c r="M229">
        <v>827</v>
      </c>
    </row>
    <row r="230" spans="1:13" x14ac:dyDescent="0.25">
      <c r="A230" s="1">
        <v>45305</v>
      </c>
      <c r="B230">
        <v>385</v>
      </c>
      <c r="C230" t="s">
        <v>8258</v>
      </c>
      <c r="D230" t="s">
        <v>8878</v>
      </c>
      <c r="E230" t="s">
        <v>12068</v>
      </c>
      <c r="F230">
        <v>3302</v>
      </c>
      <c r="G230" t="s">
        <v>7112</v>
      </c>
      <c r="H230" s="2">
        <v>45292.336805555555</v>
      </c>
      <c r="I230" t="s">
        <v>1528</v>
      </c>
      <c r="J230" s="2">
        <v>45292.34375</v>
      </c>
      <c r="K230" t="s">
        <v>7431</v>
      </c>
      <c r="L230" s="2">
        <v>45292.357638888891</v>
      </c>
      <c r="M230">
        <v>284</v>
      </c>
    </row>
    <row r="231" spans="1:13" x14ac:dyDescent="0.25">
      <c r="A231" s="1">
        <v>45302</v>
      </c>
      <c r="B231">
        <v>315</v>
      </c>
      <c r="C231" t="s">
        <v>8358</v>
      </c>
      <c r="D231" t="s">
        <v>8880</v>
      </c>
      <c r="E231" t="s">
        <v>12067</v>
      </c>
      <c r="F231">
        <v>477</v>
      </c>
      <c r="G231" t="s">
        <v>12066</v>
      </c>
      <c r="H231" s="2">
        <v>45292.34097222222</v>
      </c>
      <c r="I231" t="s">
        <v>7567</v>
      </c>
      <c r="J231" s="2">
        <v>45292.345833333333</v>
      </c>
      <c r="K231" t="s">
        <v>5706</v>
      </c>
      <c r="L231" s="2">
        <v>45292.362500000003</v>
      </c>
      <c r="M231">
        <v>551</v>
      </c>
    </row>
    <row r="232" spans="1:13" x14ac:dyDescent="0.25">
      <c r="A232" s="1">
        <v>45304</v>
      </c>
      <c r="B232">
        <v>35</v>
      </c>
      <c r="C232" t="s">
        <v>12065</v>
      </c>
      <c r="D232" t="s">
        <v>8880</v>
      </c>
      <c r="E232" t="s">
        <v>12064</v>
      </c>
      <c r="F232">
        <v>1772</v>
      </c>
      <c r="G232" t="s">
        <v>2613</v>
      </c>
      <c r="H232" s="2">
        <v>45292.413888888892</v>
      </c>
      <c r="I232" t="s">
        <v>4739</v>
      </c>
      <c r="J232" s="2">
        <v>45292.427777777775</v>
      </c>
      <c r="K232" t="s">
        <v>554</v>
      </c>
      <c r="L232" s="2">
        <v>45292.433333333334</v>
      </c>
      <c r="M232">
        <v>751</v>
      </c>
    </row>
    <row r="233" spans="1:13" x14ac:dyDescent="0.25">
      <c r="A233" s="1">
        <v>45301</v>
      </c>
      <c r="B233">
        <v>8</v>
      </c>
      <c r="C233" t="s">
        <v>6965</v>
      </c>
      <c r="D233" t="s">
        <v>8879</v>
      </c>
      <c r="E233" t="s">
        <v>9047</v>
      </c>
      <c r="F233">
        <v>3633</v>
      </c>
      <c r="G233" t="s">
        <v>7074</v>
      </c>
      <c r="H233" s="2">
        <v>45292.365277777775</v>
      </c>
      <c r="I233" t="s">
        <v>10719</v>
      </c>
      <c r="J233" s="2">
        <v>45292.383333333331</v>
      </c>
      <c r="K233" t="s">
        <v>5907</v>
      </c>
      <c r="L233" s="2">
        <v>45292.40347222222</v>
      </c>
      <c r="M233">
        <v>765</v>
      </c>
    </row>
    <row r="234" spans="1:13" x14ac:dyDescent="0.25">
      <c r="A234" s="1">
        <v>45300</v>
      </c>
      <c r="B234">
        <v>443</v>
      </c>
      <c r="C234" t="s">
        <v>12063</v>
      </c>
      <c r="D234" t="s">
        <v>8878</v>
      </c>
      <c r="E234" t="s">
        <v>12062</v>
      </c>
      <c r="F234">
        <v>2434</v>
      </c>
      <c r="G234" t="s">
        <v>6454</v>
      </c>
      <c r="H234" s="2">
        <v>45292.371527777781</v>
      </c>
      <c r="I234" t="s">
        <v>12061</v>
      </c>
      <c r="J234" s="2">
        <v>45292.379861111112</v>
      </c>
      <c r="K234" t="s">
        <v>4841</v>
      </c>
      <c r="L234" s="2">
        <v>45292.400694444441</v>
      </c>
      <c r="M234">
        <v>189</v>
      </c>
    </row>
    <row r="235" spans="1:13" x14ac:dyDescent="0.25">
      <c r="A235" s="1">
        <v>45304</v>
      </c>
      <c r="B235">
        <v>113</v>
      </c>
      <c r="C235" t="s">
        <v>2784</v>
      </c>
      <c r="D235" t="s">
        <v>8878</v>
      </c>
      <c r="E235" t="s">
        <v>11278</v>
      </c>
      <c r="F235">
        <v>4438</v>
      </c>
      <c r="G235" t="s">
        <v>1518</v>
      </c>
      <c r="H235" s="2">
        <v>45292.385416666664</v>
      </c>
      <c r="I235" t="s">
        <v>8089</v>
      </c>
      <c r="J235" s="2">
        <v>45292.400694444441</v>
      </c>
      <c r="K235" t="s">
        <v>7788</v>
      </c>
      <c r="L235" s="2">
        <v>45292.416666666664</v>
      </c>
      <c r="M235">
        <v>201</v>
      </c>
    </row>
    <row r="236" spans="1:13" x14ac:dyDescent="0.25">
      <c r="A236" s="1">
        <v>45305</v>
      </c>
      <c r="B236">
        <v>304</v>
      </c>
      <c r="C236" t="s">
        <v>802</v>
      </c>
      <c r="D236" t="s">
        <v>8880</v>
      </c>
      <c r="E236" t="s">
        <v>12060</v>
      </c>
      <c r="F236">
        <v>1043</v>
      </c>
      <c r="G236" t="s">
        <v>12059</v>
      </c>
      <c r="H236" s="2">
        <v>45292.345833333333</v>
      </c>
      <c r="I236" t="s">
        <v>11255</v>
      </c>
      <c r="J236" s="2">
        <v>45292.35833333333</v>
      </c>
      <c r="K236" t="s">
        <v>6759</v>
      </c>
      <c r="L236" s="2">
        <v>45292.369444444441</v>
      </c>
      <c r="M236">
        <v>273</v>
      </c>
    </row>
    <row r="237" spans="1:13" x14ac:dyDescent="0.25">
      <c r="A237" s="1">
        <v>45299</v>
      </c>
      <c r="B237">
        <v>428</v>
      </c>
      <c r="C237" t="s">
        <v>5969</v>
      </c>
      <c r="D237" t="s">
        <v>8879</v>
      </c>
      <c r="E237" t="s">
        <v>12058</v>
      </c>
      <c r="F237">
        <v>2896</v>
      </c>
      <c r="G237" t="s">
        <v>6420</v>
      </c>
      <c r="H237" s="2">
        <v>45292.394444444442</v>
      </c>
      <c r="I237" t="s">
        <v>5333</v>
      </c>
      <c r="J237" s="2">
        <v>45292.406944444447</v>
      </c>
      <c r="K237" t="s">
        <v>12057</v>
      </c>
      <c r="L237" s="2">
        <v>45292.42291666667</v>
      </c>
      <c r="M237">
        <v>374</v>
      </c>
    </row>
    <row r="238" spans="1:13" x14ac:dyDescent="0.25">
      <c r="A238" s="1">
        <v>45304</v>
      </c>
      <c r="B238">
        <v>2</v>
      </c>
      <c r="C238" t="s">
        <v>6836</v>
      </c>
      <c r="D238" t="s">
        <v>8880</v>
      </c>
      <c r="E238" t="s">
        <v>11201</v>
      </c>
      <c r="F238">
        <v>4797</v>
      </c>
      <c r="G238" t="s">
        <v>2099</v>
      </c>
      <c r="H238" s="2">
        <v>45292.350694444445</v>
      </c>
      <c r="I238" t="s">
        <v>12056</v>
      </c>
      <c r="J238" s="2">
        <v>45292.359722222223</v>
      </c>
      <c r="K238" t="s">
        <v>7778</v>
      </c>
      <c r="L238" s="2">
        <v>45292.371527777781</v>
      </c>
      <c r="M238">
        <v>392</v>
      </c>
    </row>
    <row r="239" spans="1:13" x14ac:dyDescent="0.25">
      <c r="A239" s="1">
        <v>45304</v>
      </c>
      <c r="B239">
        <v>28</v>
      </c>
      <c r="C239" t="s">
        <v>4611</v>
      </c>
      <c r="D239" t="s">
        <v>8878</v>
      </c>
      <c r="E239" t="s">
        <v>12055</v>
      </c>
      <c r="F239">
        <v>848</v>
      </c>
      <c r="G239" t="s">
        <v>12054</v>
      </c>
      <c r="H239" s="2">
        <v>45292.364583333336</v>
      </c>
      <c r="I239" t="s">
        <v>7278</v>
      </c>
      <c r="J239" s="2">
        <v>45292.380555555559</v>
      </c>
      <c r="K239" t="s">
        <v>1747</v>
      </c>
      <c r="L239" s="2">
        <v>45292.398611111108</v>
      </c>
      <c r="M239">
        <v>517</v>
      </c>
    </row>
    <row r="240" spans="1:13" x14ac:dyDescent="0.25">
      <c r="A240" s="1">
        <v>45300</v>
      </c>
      <c r="B240">
        <v>429</v>
      </c>
      <c r="C240" t="s">
        <v>12053</v>
      </c>
      <c r="D240" t="s">
        <v>8879</v>
      </c>
      <c r="E240" t="s">
        <v>10815</v>
      </c>
      <c r="F240">
        <v>2283</v>
      </c>
      <c r="G240" t="s">
        <v>1948</v>
      </c>
      <c r="H240" s="2">
        <v>45292.406944444447</v>
      </c>
      <c r="I240" t="s">
        <v>6806</v>
      </c>
      <c r="J240" s="2">
        <v>45292.413194444445</v>
      </c>
      <c r="K240" t="s">
        <v>12052</v>
      </c>
      <c r="L240" s="2">
        <v>45292.425000000003</v>
      </c>
      <c r="M240">
        <v>528</v>
      </c>
    </row>
    <row r="241" spans="1:13" x14ac:dyDescent="0.25">
      <c r="A241" s="1">
        <v>45303</v>
      </c>
      <c r="B241">
        <v>70</v>
      </c>
      <c r="C241" t="s">
        <v>8763</v>
      </c>
      <c r="D241" t="s">
        <v>8879</v>
      </c>
      <c r="E241" t="s">
        <v>12051</v>
      </c>
      <c r="F241">
        <v>2247</v>
      </c>
      <c r="G241" t="s">
        <v>1130</v>
      </c>
      <c r="H241" s="2">
        <v>45292.365277777775</v>
      </c>
      <c r="I241" t="s">
        <v>12050</v>
      </c>
      <c r="J241" s="2">
        <v>45292.384722222225</v>
      </c>
      <c r="K241" t="s">
        <v>4280</v>
      </c>
      <c r="L241" s="2">
        <v>45292.393055555556</v>
      </c>
      <c r="M241">
        <v>636</v>
      </c>
    </row>
    <row r="242" spans="1:13" x14ac:dyDescent="0.25">
      <c r="A242" s="1">
        <v>45304</v>
      </c>
      <c r="B242">
        <v>370</v>
      </c>
      <c r="C242" t="s">
        <v>3987</v>
      </c>
      <c r="D242" t="s">
        <v>8879</v>
      </c>
      <c r="E242" t="s">
        <v>12049</v>
      </c>
      <c r="F242">
        <v>1640</v>
      </c>
      <c r="G242" t="s">
        <v>2920</v>
      </c>
      <c r="H242" s="2">
        <v>45292.404861111114</v>
      </c>
      <c r="I242" t="s">
        <v>5939</v>
      </c>
      <c r="J242" s="2">
        <v>45292.412499999999</v>
      </c>
      <c r="K242" t="s">
        <v>4331</v>
      </c>
      <c r="L242" s="2">
        <v>45292.427777777775</v>
      </c>
      <c r="M242">
        <v>664</v>
      </c>
    </row>
    <row r="243" spans="1:13" x14ac:dyDescent="0.25">
      <c r="A243" s="1">
        <v>45300</v>
      </c>
      <c r="B243">
        <v>25</v>
      </c>
      <c r="C243" t="s">
        <v>12048</v>
      </c>
      <c r="D243" t="s">
        <v>8879</v>
      </c>
      <c r="E243" t="s">
        <v>12047</v>
      </c>
      <c r="F243">
        <v>2736</v>
      </c>
      <c r="G243" t="s">
        <v>8096</v>
      </c>
      <c r="H243" s="2">
        <v>45292.383333333331</v>
      </c>
      <c r="I243" t="s">
        <v>12046</v>
      </c>
      <c r="J243" s="2">
        <v>45292.397222222222</v>
      </c>
      <c r="K243" t="s">
        <v>618</v>
      </c>
      <c r="L243" s="2">
        <v>45292.402083333334</v>
      </c>
      <c r="M243">
        <v>669</v>
      </c>
    </row>
    <row r="244" spans="1:13" x14ac:dyDescent="0.25">
      <c r="A244" s="1">
        <v>45305</v>
      </c>
      <c r="B244">
        <v>78</v>
      </c>
      <c r="C244" t="s">
        <v>8563</v>
      </c>
      <c r="D244" t="s">
        <v>8879</v>
      </c>
      <c r="E244" t="s">
        <v>12045</v>
      </c>
      <c r="F244">
        <v>43</v>
      </c>
      <c r="G244" t="s">
        <v>4279</v>
      </c>
      <c r="H244" s="2">
        <v>45292.412499999999</v>
      </c>
      <c r="I244" t="s">
        <v>5508</v>
      </c>
      <c r="J244" s="2">
        <v>45292.424305555556</v>
      </c>
      <c r="K244" t="s">
        <v>739</v>
      </c>
      <c r="L244" s="2">
        <v>45292.440972222219</v>
      </c>
      <c r="M244">
        <v>886</v>
      </c>
    </row>
    <row r="245" spans="1:13" x14ac:dyDescent="0.25">
      <c r="A245" s="1">
        <v>45301</v>
      </c>
      <c r="B245">
        <v>416</v>
      </c>
      <c r="C245" t="s">
        <v>12044</v>
      </c>
      <c r="D245" t="s">
        <v>8878</v>
      </c>
      <c r="E245" t="s">
        <v>12043</v>
      </c>
      <c r="F245">
        <v>2287</v>
      </c>
      <c r="G245" t="s">
        <v>2244</v>
      </c>
      <c r="H245" s="2">
        <v>45292.339583333334</v>
      </c>
      <c r="I245" t="s">
        <v>6172</v>
      </c>
      <c r="J245" s="2">
        <v>45292.356249999997</v>
      </c>
      <c r="K245" t="s">
        <v>7886</v>
      </c>
      <c r="L245" s="2">
        <v>45292.363888888889</v>
      </c>
      <c r="M245">
        <v>1035</v>
      </c>
    </row>
    <row r="246" spans="1:13" x14ac:dyDescent="0.25">
      <c r="A246" s="1">
        <v>45301</v>
      </c>
      <c r="B246">
        <v>57</v>
      </c>
      <c r="C246" t="s">
        <v>12042</v>
      </c>
      <c r="D246" t="s">
        <v>8878</v>
      </c>
      <c r="E246" t="s">
        <v>12041</v>
      </c>
      <c r="F246">
        <v>4783</v>
      </c>
      <c r="G246" t="s">
        <v>5222</v>
      </c>
      <c r="H246" s="2">
        <v>45292.380555555559</v>
      </c>
      <c r="I246" t="s">
        <v>4110</v>
      </c>
      <c r="J246" s="2">
        <v>45292.395833333336</v>
      </c>
      <c r="K246" t="s">
        <v>12040</v>
      </c>
      <c r="L246" s="2">
        <v>45292.402083333334</v>
      </c>
      <c r="M246">
        <v>1072</v>
      </c>
    </row>
    <row r="247" spans="1:13" x14ac:dyDescent="0.25">
      <c r="A247" s="1">
        <v>45303</v>
      </c>
      <c r="B247">
        <v>156</v>
      </c>
      <c r="C247" t="s">
        <v>11240</v>
      </c>
      <c r="D247" t="s">
        <v>8880</v>
      </c>
      <c r="E247" t="s">
        <v>9075</v>
      </c>
      <c r="F247">
        <v>4371</v>
      </c>
      <c r="G247" t="s">
        <v>9377</v>
      </c>
      <c r="H247" s="2">
        <v>45292.35833333333</v>
      </c>
      <c r="I247" t="s">
        <v>24</v>
      </c>
      <c r="J247" s="2">
        <v>45292.362500000003</v>
      </c>
      <c r="K247" t="s">
        <v>4754</v>
      </c>
      <c r="L247" s="2">
        <v>45292.370833333334</v>
      </c>
      <c r="M247">
        <v>156</v>
      </c>
    </row>
    <row r="248" spans="1:13" x14ac:dyDescent="0.25">
      <c r="A248" s="1">
        <v>45304</v>
      </c>
      <c r="B248">
        <v>342</v>
      </c>
      <c r="C248" t="s">
        <v>3890</v>
      </c>
      <c r="D248" t="s">
        <v>8880</v>
      </c>
      <c r="E248" t="s">
        <v>12039</v>
      </c>
      <c r="F248">
        <v>4612</v>
      </c>
      <c r="G248" t="s">
        <v>1880</v>
      </c>
      <c r="H248" s="2">
        <v>45292.361805555556</v>
      </c>
      <c r="I248" t="s">
        <v>1904</v>
      </c>
      <c r="J248" s="2">
        <v>45292.369444444441</v>
      </c>
      <c r="K248" t="s">
        <v>6310</v>
      </c>
      <c r="L248" s="2">
        <v>45292.37777777778</v>
      </c>
      <c r="M248">
        <v>385</v>
      </c>
    </row>
    <row r="249" spans="1:13" x14ac:dyDescent="0.25">
      <c r="A249" s="1">
        <v>45304</v>
      </c>
      <c r="B249">
        <v>372</v>
      </c>
      <c r="C249" t="s">
        <v>12038</v>
      </c>
      <c r="D249" t="s">
        <v>8879</v>
      </c>
      <c r="E249" t="s">
        <v>12037</v>
      </c>
      <c r="F249">
        <v>115</v>
      </c>
      <c r="G249" t="s">
        <v>7425</v>
      </c>
      <c r="H249" s="2">
        <v>45292.370138888888</v>
      </c>
      <c r="I249" t="s">
        <v>9407</v>
      </c>
      <c r="J249" s="2">
        <v>45292.374305555553</v>
      </c>
      <c r="K249" t="s">
        <v>7769</v>
      </c>
      <c r="L249" s="2">
        <v>45292.384027777778</v>
      </c>
      <c r="M249">
        <v>493</v>
      </c>
    </row>
    <row r="250" spans="1:13" x14ac:dyDescent="0.25">
      <c r="A250" s="1">
        <v>45300</v>
      </c>
      <c r="B250">
        <v>347</v>
      </c>
      <c r="C250" t="s">
        <v>12036</v>
      </c>
      <c r="D250" t="s">
        <v>8879</v>
      </c>
      <c r="E250" t="s">
        <v>12035</v>
      </c>
      <c r="F250">
        <v>3817</v>
      </c>
      <c r="G250" t="s">
        <v>10322</v>
      </c>
      <c r="H250" s="2">
        <v>45292.381249999999</v>
      </c>
      <c r="I250" t="s">
        <v>6646</v>
      </c>
      <c r="J250" s="2">
        <v>45292.393750000003</v>
      </c>
      <c r="K250" t="s">
        <v>110</v>
      </c>
      <c r="L250" s="2">
        <v>45292.411805555559</v>
      </c>
      <c r="M250">
        <v>576</v>
      </c>
    </row>
    <row r="251" spans="1:13" x14ac:dyDescent="0.25">
      <c r="A251" s="1">
        <v>45299</v>
      </c>
      <c r="B251">
        <v>71</v>
      </c>
      <c r="C251" t="s">
        <v>2368</v>
      </c>
      <c r="D251" t="s">
        <v>8880</v>
      </c>
      <c r="E251" t="s">
        <v>12034</v>
      </c>
      <c r="F251">
        <v>376</v>
      </c>
      <c r="G251" t="s">
        <v>3589</v>
      </c>
      <c r="H251" s="2">
        <v>45292.395833333336</v>
      </c>
      <c r="I251" t="s">
        <v>1005</v>
      </c>
      <c r="J251" s="2">
        <v>45292.400694444441</v>
      </c>
      <c r="K251" t="s">
        <v>2848</v>
      </c>
      <c r="L251" s="2">
        <v>45292.420138888891</v>
      </c>
      <c r="M251">
        <v>692</v>
      </c>
    </row>
    <row r="252" spans="1:13" x14ac:dyDescent="0.25">
      <c r="A252" s="1">
        <v>45304</v>
      </c>
      <c r="B252">
        <v>429</v>
      </c>
      <c r="C252" t="s">
        <v>8176</v>
      </c>
      <c r="D252" t="s">
        <v>8878</v>
      </c>
      <c r="E252" t="s">
        <v>12033</v>
      </c>
      <c r="F252">
        <v>790</v>
      </c>
      <c r="G252" t="s">
        <v>7826</v>
      </c>
      <c r="H252" s="2">
        <v>45292.380555555559</v>
      </c>
      <c r="I252" t="s">
        <v>10762</v>
      </c>
      <c r="J252" s="2">
        <v>45292.390972222223</v>
      </c>
      <c r="K252" t="s">
        <v>693</v>
      </c>
      <c r="L252" s="2">
        <v>45292.401388888888</v>
      </c>
      <c r="M252">
        <v>783</v>
      </c>
    </row>
    <row r="253" spans="1:13" x14ac:dyDescent="0.25">
      <c r="A253" s="1">
        <v>45303</v>
      </c>
      <c r="B253">
        <v>10</v>
      </c>
      <c r="C253" t="s">
        <v>12032</v>
      </c>
      <c r="D253" t="s">
        <v>8880</v>
      </c>
      <c r="E253" t="s">
        <v>12031</v>
      </c>
      <c r="F253">
        <v>2595</v>
      </c>
      <c r="G253" t="s">
        <v>1750</v>
      </c>
      <c r="H253" s="2">
        <v>45292.362500000003</v>
      </c>
      <c r="I253" t="s">
        <v>5786</v>
      </c>
      <c r="J253" s="2">
        <v>45292.375694444447</v>
      </c>
      <c r="K253" t="s">
        <v>3628</v>
      </c>
      <c r="L253" s="2">
        <v>45292.387499999997</v>
      </c>
      <c r="M253">
        <v>860</v>
      </c>
    </row>
    <row r="254" spans="1:13" x14ac:dyDescent="0.25">
      <c r="A254" s="1">
        <v>45299</v>
      </c>
      <c r="B254">
        <v>94</v>
      </c>
      <c r="C254" t="s">
        <v>12030</v>
      </c>
      <c r="D254" t="s">
        <v>8878</v>
      </c>
      <c r="E254" t="s">
        <v>12029</v>
      </c>
      <c r="F254">
        <v>619</v>
      </c>
      <c r="G254" t="s">
        <v>2244</v>
      </c>
      <c r="H254" s="2">
        <v>45292.334722222222</v>
      </c>
      <c r="I254" t="s">
        <v>12028</v>
      </c>
      <c r="J254" s="2">
        <v>45292.351388888892</v>
      </c>
      <c r="K254" t="s">
        <v>3146</v>
      </c>
      <c r="L254" s="2">
        <v>45292.356944444444</v>
      </c>
      <c r="M254">
        <v>881</v>
      </c>
    </row>
    <row r="255" spans="1:13" x14ac:dyDescent="0.25">
      <c r="A255" s="1">
        <v>45302</v>
      </c>
      <c r="B255">
        <v>402</v>
      </c>
      <c r="C255" t="s">
        <v>6061</v>
      </c>
      <c r="D255" t="s">
        <v>8879</v>
      </c>
      <c r="E255" t="s">
        <v>12027</v>
      </c>
      <c r="F255">
        <v>1539</v>
      </c>
      <c r="G255" t="s">
        <v>4711</v>
      </c>
      <c r="H255" s="2">
        <v>45292.361111111109</v>
      </c>
      <c r="I255" t="s">
        <v>12026</v>
      </c>
      <c r="J255" s="2">
        <v>45292.37222222222</v>
      </c>
      <c r="K255" t="s">
        <v>7324</v>
      </c>
      <c r="L255" s="2">
        <v>45292.392361111109</v>
      </c>
      <c r="M255">
        <v>919</v>
      </c>
    </row>
    <row r="256" spans="1:13" x14ac:dyDescent="0.25">
      <c r="A256" s="1">
        <v>45304</v>
      </c>
      <c r="B256">
        <v>347</v>
      </c>
      <c r="C256" t="s">
        <v>6950</v>
      </c>
      <c r="D256" t="s">
        <v>8879</v>
      </c>
      <c r="E256" t="s">
        <v>9743</v>
      </c>
      <c r="F256">
        <v>1316</v>
      </c>
      <c r="G256" t="s">
        <v>6241</v>
      </c>
      <c r="H256" s="2">
        <v>45292.350694444445</v>
      </c>
      <c r="I256" t="s">
        <v>3455</v>
      </c>
      <c r="J256" s="2">
        <v>45292.356249999997</v>
      </c>
      <c r="K256" t="s">
        <v>6439</v>
      </c>
      <c r="L256" s="2">
        <v>45292.37222222222</v>
      </c>
      <c r="M256">
        <v>947</v>
      </c>
    </row>
    <row r="257" spans="1:13" x14ac:dyDescent="0.25">
      <c r="A257" s="1">
        <v>45299</v>
      </c>
      <c r="B257">
        <v>202</v>
      </c>
      <c r="C257" t="s">
        <v>12025</v>
      </c>
      <c r="D257" t="s">
        <v>8878</v>
      </c>
      <c r="E257" t="s">
        <v>12024</v>
      </c>
      <c r="F257">
        <v>1688</v>
      </c>
      <c r="G257" t="s">
        <v>3401</v>
      </c>
      <c r="H257" s="2">
        <v>45292.355555555558</v>
      </c>
      <c r="I257" t="s">
        <v>9491</v>
      </c>
      <c r="J257" s="2">
        <v>45292.372916666667</v>
      </c>
      <c r="K257" t="s">
        <v>7683</v>
      </c>
      <c r="L257" s="2">
        <v>45292.376388888886</v>
      </c>
      <c r="M257">
        <v>1038</v>
      </c>
    </row>
    <row r="258" spans="1:13" x14ac:dyDescent="0.25">
      <c r="A258" s="1">
        <v>45304</v>
      </c>
      <c r="B258">
        <v>298</v>
      </c>
      <c r="C258" t="s">
        <v>10731</v>
      </c>
      <c r="D258" t="s">
        <v>8878</v>
      </c>
      <c r="E258" t="s">
        <v>12023</v>
      </c>
      <c r="F258">
        <v>3276</v>
      </c>
      <c r="G258" t="s">
        <v>390</v>
      </c>
      <c r="H258" s="2">
        <v>45292.392361111109</v>
      </c>
      <c r="I258" t="s">
        <v>1339</v>
      </c>
      <c r="J258" s="2">
        <v>45292.404166666667</v>
      </c>
      <c r="K258" t="s">
        <v>6482</v>
      </c>
      <c r="L258" s="2">
        <v>45292.425000000003</v>
      </c>
      <c r="M258">
        <v>179</v>
      </c>
    </row>
    <row r="259" spans="1:13" x14ac:dyDescent="0.25">
      <c r="A259" s="1">
        <v>45299</v>
      </c>
      <c r="B259">
        <v>38</v>
      </c>
      <c r="C259" t="s">
        <v>7125</v>
      </c>
      <c r="D259" t="s">
        <v>8878</v>
      </c>
      <c r="E259" t="s">
        <v>12022</v>
      </c>
      <c r="F259">
        <v>264</v>
      </c>
      <c r="G259" t="s">
        <v>7749</v>
      </c>
      <c r="H259" s="2">
        <v>45292.354861111111</v>
      </c>
      <c r="I259" t="s">
        <v>2777</v>
      </c>
      <c r="J259" s="2">
        <v>45292.370833333334</v>
      </c>
      <c r="K259" t="s">
        <v>4745</v>
      </c>
      <c r="L259" s="2">
        <v>45292.379861111112</v>
      </c>
      <c r="M259">
        <v>340</v>
      </c>
    </row>
    <row r="260" spans="1:13" x14ac:dyDescent="0.25">
      <c r="A260" s="1">
        <v>45302</v>
      </c>
      <c r="B260">
        <v>49</v>
      </c>
      <c r="C260" t="s">
        <v>12021</v>
      </c>
      <c r="D260" t="s">
        <v>8879</v>
      </c>
      <c r="E260" t="s">
        <v>9001</v>
      </c>
      <c r="F260">
        <v>403</v>
      </c>
      <c r="G260" t="s">
        <v>5293</v>
      </c>
      <c r="H260" s="2">
        <v>45292.344444444447</v>
      </c>
      <c r="I260" t="s">
        <v>5660</v>
      </c>
      <c r="J260" s="2">
        <v>45292.359722222223</v>
      </c>
      <c r="K260" t="s">
        <v>4571</v>
      </c>
      <c r="L260" s="2">
        <v>45292.370138888888</v>
      </c>
      <c r="M260">
        <v>353</v>
      </c>
    </row>
    <row r="261" spans="1:13" x14ac:dyDescent="0.25">
      <c r="A261" s="1">
        <v>45303</v>
      </c>
      <c r="B261">
        <v>312</v>
      </c>
      <c r="C261" t="s">
        <v>12020</v>
      </c>
      <c r="D261" t="s">
        <v>8880</v>
      </c>
      <c r="E261" t="s">
        <v>12019</v>
      </c>
      <c r="F261">
        <v>3082</v>
      </c>
      <c r="G261" t="s">
        <v>6444</v>
      </c>
      <c r="H261" s="2">
        <v>45292.342361111114</v>
      </c>
      <c r="I261" t="s">
        <v>12018</v>
      </c>
      <c r="J261" s="2">
        <v>45292.350694444445</v>
      </c>
      <c r="K261" t="s">
        <v>9960</v>
      </c>
      <c r="L261" s="2">
        <v>45292.368750000001</v>
      </c>
      <c r="M261">
        <v>399</v>
      </c>
    </row>
    <row r="262" spans="1:13" x14ac:dyDescent="0.25">
      <c r="A262" s="1">
        <v>45303</v>
      </c>
      <c r="B262">
        <v>497</v>
      </c>
      <c r="C262" t="s">
        <v>3851</v>
      </c>
      <c r="D262" t="s">
        <v>8880</v>
      </c>
      <c r="E262" t="s">
        <v>12017</v>
      </c>
      <c r="F262">
        <v>4133</v>
      </c>
      <c r="G262" t="s">
        <v>1775</v>
      </c>
      <c r="H262" s="2">
        <v>45292.408333333333</v>
      </c>
      <c r="I262" t="s">
        <v>6011</v>
      </c>
      <c r="J262" s="2">
        <v>45292.418055555558</v>
      </c>
      <c r="K262" t="s">
        <v>4202</v>
      </c>
      <c r="L262" s="2">
        <v>45292.422222222223</v>
      </c>
      <c r="M262">
        <v>817</v>
      </c>
    </row>
    <row r="263" spans="1:13" x14ac:dyDescent="0.25">
      <c r="A263" s="1">
        <v>45300</v>
      </c>
      <c r="B263">
        <v>472</v>
      </c>
      <c r="C263" t="s">
        <v>12016</v>
      </c>
      <c r="D263" t="s">
        <v>8878</v>
      </c>
      <c r="E263" t="s">
        <v>12015</v>
      </c>
      <c r="F263">
        <v>709</v>
      </c>
      <c r="G263" t="s">
        <v>8672</v>
      </c>
      <c r="H263" s="2">
        <v>45292.407638888886</v>
      </c>
      <c r="I263" t="s">
        <v>4696</v>
      </c>
      <c r="J263" s="2">
        <v>45292.415972222225</v>
      </c>
      <c r="K263" t="s">
        <v>5286</v>
      </c>
      <c r="L263" s="2">
        <v>45292.436805555553</v>
      </c>
      <c r="M263">
        <v>870</v>
      </c>
    </row>
    <row r="264" spans="1:13" x14ac:dyDescent="0.25">
      <c r="A264" s="1">
        <v>45303</v>
      </c>
      <c r="B264">
        <v>344</v>
      </c>
      <c r="C264" t="s">
        <v>12014</v>
      </c>
      <c r="D264" t="s">
        <v>8879</v>
      </c>
      <c r="E264" t="s">
        <v>12013</v>
      </c>
      <c r="F264">
        <v>4730</v>
      </c>
      <c r="G264" t="s">
        <v>780</v>
      </c>
      <c r="H264" s="2">
        <v>45292.353472222225</v>
      </c>
      <c r="I264" t="s">
        <v>4800</v>
      </c>
      <c r="J264" s="2">
        <v>45292.363194444442</v>
      </c>
      <c r="K264" t="s">
        <v>8058</v>
      </c>
      <c r="L264" s="2">
        <v>45292.377083333333</v>
      </c>
      <c r="M264">
        <v>899</v>
      </c>
    </row>
    <row r="265" spans="1:13" x14ac:dyDescent="0.25">
      <c r="A265" s="1">
        <v>45300</v>
      </c>
      <c r="B265">
        <v>343</v>
      </c>
      <c r="C265" t="s">
        <v>12012</v>
      </c>
      <c r="D265" t="s">
        <v>8878</v>
      </c>
      <c r="E265" t="s">
        <v>9921</v>
      </c>
      <c r="F265">
        <v>62</v>
      </c>
      <c r="G265" t="s">
        <v>12011</v>
      </c>
      <c r="H265" s="2">
        <v>45292.364583333336</v>
      </c>
      <c r="I265" t="s">
        <v>2265</v>
      </c>
      <c r="J265" s="2">
        <v>45292.372916666667</v>
      </c>
      <c r="K265" t="s">
        <v>4621</v>
      </c>
      <c r="L265" s="2">
        <v>45292.380555555559</v>
      </c>
      <c r="M265">
        <v>1065</v>
      </c>
    </row>
    <row r="266" spans="1:13" x14ac:dyDescent="0.25">
      <c r="A266" s="1">
        <v>45300</v>
      </c>
      <c r="B266">
        <v>22</v>
      </c>
      <c r="C266" t="s">
        <v>11998</v>
      </c>
      <c r="D266" t="s">
        <v>8880</v>
      </c>
      <c r="E266" t="s">
        <v>12010</v>
      </c>
      <c r="F266">
        <v>4618</v>
      </c>
      <c r="G266" t="s">
        <v>7314</v>
      </c>
      <c r="H266" s="2">
        <v>45292.375</v>
      </c>
      <c r="I266" t="s">
        <v>2662</v>
      </c>
      <c r="J266" s="2">
        <v>45292.39166666667</v>
      </c>
      <c r="K266" t="s">
        <v>641</v>
      </c>
      <c r="L266" s="2">
        <v>45292.408333333333</v>
      </c>
      <c r="M266">
        <v>269</v>
      </c>
    </row>
    <row r="267" spans="1:13" x14ac:dyDescent="0.25">
      <c r="A267" s="1">
        <v>45300</v>
      </c>
      <c r="B267">
        <v>14</v>
      </c>
      <c r="C267" t="s">
        <v>12009</v>
      </c>
      <c r="D267" t="s">
        <v>8879</v>
      </c>
      <c r="E267" t="s">
        <v>12008</v>
      </c>
      <c r="F267">
        <v>1657</v>
      </c>
      <c r="G267" t="s">
        <v>5576</v>
      </c>
      <c r="H267" s="2">
        <v>45292.395138888889</v>
      </c>
      <c r="I267" t="s">
        <v>10919</v>
      </c>
      <c r="J267" s="2">
        <v>45292.404166666667</v>
      </c>
      <c r="K267" t="s">
        <v>7197</v>
      </c>
      <c r="L267" s="2">
        <v>45292.413194444445</v>
      </c>
      <c r="M267">
        <v>315</v>
      </c>
    </row>
    <row r="268" spans="1:13" x14ac:dyDescent="0.25">
      <c r="A268" s="1">
        <v>45301</v>
      </c>
      <c r="B268">
        <v>155</v>
      </c>
      <c r="C268" t="s">
        <v>12007</v>
      </c>
      <c r="D268" t="s">
        <v>8878</v>
      </c>
      <c r="E268" t="s">
        <v>12006</v>
      </c>
      <c r="F268">
        <v>3941</v>
      </c>
      <c r="G268" t="s">
        <v>4257</v>
      </c>
      <c r="H268" s="2">
        <v>45292.393055555556</v>
      </c>
      <c r="I268" t="s">
        <v>8327</v>
      </c>
      <c r="J268" s="2">
        <v>45292.410416666666</v>
      </c>
      <c r="K268" t="s">
        <v>3567</v>
      </c>
      <c r="L268" s="2">
        <v>45292.418055555558</v>
      </c>
      <c r="M268">
        <v>393</v>
      </c>
    </row>
    <row r="269" spans="1:13" x14ac:dyDescent="0.25">
      <c r="A269" s="1">
        <v>45304</v>
      </c>
      <c r="B269">
        <v>26</v>
      </c>
      <c r="C269" t="s">
        <v>1577</v>
      </c>
      <c r="D269" t="s">
        <v>8880</v>
      </c>
      <c r="E269" t="s">
        <v>12005</v>
      </c>
      <c r="F269">
        <v>3729</v>
      </c>
      <c r="G269" t="s">
        <v>3208</v>
      </c>
      <c r="H269" s="2">
        <v>45292.393750000003</v>
      </c>
      <c r="I269" t="s">
        <v>526</v>
      </c>
      <c r="J269" s="2">
        <v>45292.4</v>
      </c>
      <c r="K269" t="s">
        <v>1335</v>
      </c>
      <c r="L269" s="2">
        <v>45292.420138888891</v>
      </c>
      <c r="M269">
        <v>521</v>
      </c>
    </row>
    <row r="270" spans="1:13" x14ac:dyDescent="0.25">
      <c r="A270" s="1">
        <v>45303</v>
      </c>
      <c r="B270">
        <v>90</v>
      </c>
      <c r="C270" t="s">
        <v>12004</v>
      </c>
      <c r="D270" t="s">
        <v>8878</v>
      </c>
      <c r="E270" t="s">
        <v>12003</v>
      </c>
      <c r="F270">
        <v>817</v>
      </c>
      <c r="G270" t="s">
        <v>301</v>
      </c>
      <c r="H270" s="2">
        <v>45292.349305555559</v>
      </c>
      <c r="I270" t="s">
        <v>8216</v>
      </c>
      <c r="J270" s="2">
        <v>45292.367361111108</v>
      </c>
      <c r="K270" t="s">
        <v>174</v>
      </c>
      <c r="L270" s="2">
        <v>45292.384722222225</v>
      </c>
      <c r="M270">
        <v>666</v>
      </c>
    </row>
    <row r="271" spans="1:13" x14ac:dyDescent="0.25">
      <c r="A271" s="1">
        <v>45303</v>
      </c>
      <c r="B271">
        <v>85</v>
      </c>
      <c r="C271" t="s">
        <v>12002</v>
      </c>
      <c r="D271" t="s">
        <v>8878</v>
      </c>
      <c r="E271" t="s">
        <v>12001</v>
      </c>
      <c r="F271">
        <v>2125</v>
      </c>
      <c r="G271" t="s">
        <v>2943</v>
      </c>
      <c r="H271" s="2">
        <v>45292.34097222222</v>
      </c>
      <c r="I271" t="s">
        <v>472</v>
      </c>
      <c r="J271" s="2">
        <v>45292.356944444444</v>
      </c>
      <c r="K271" t="s">
        <v>4439</v>
      </c>
      <c r="L271" s="2">
        <v>45292.37222222222</v>
      </c>
      <c r="M271">
        <v>689</v>
      </c>
    </row>
    <row r="272" spans="1:13" x14ac:dyDescent="0.25">
      <c r="A272" s="1">
        <v>45301</v>
      </c>
      <c r="B272">
        <v>43</v>
      </c>
      <c r="C272" t="s">
        <v>5101</v>
      </c>
      <c r="D272" t="s">
        <v>8880</v>
      </c>
      <c r="E272" t="s">
        <v>12000</v>
      </c>
      <c r="F272">
        <v>1525</v>
      </c>
      <c r="G272" t="s">
        <v>8683</v>
      </c>
      <c r="H272" s="2">
        <v>45292.40347222222</v>
      </c>
      <c r="I272" t="s">
        <v>4302</v>
      </c>
      <c r="J272" s="2">
        <v>45292.42291666667</v>
      </c>
      <c r="K272" t="s">
        <v>11999</v>
      </c>
      <c r="L272" s="2">
        <v>45292.441666666666</v>
      </c>
      <c r="M272">
        <v>731</v>
      </c>
    </row>
    <row r="273" spans="1:13" x14ac:dyDescent="0.25">
      <c r="A273" s="1">
        <v>45299</v>
      </c>
      <c r="B273">
        <v>341</v>
      </c>
      <c r="C273" t="s">
        <v>11998</v>
      </c>
      <c r="D273" t="s">
        <v>8878</v>
      </c>
      <c r="E273" t="s">
        <v>11997</v>
      </c>
      <c r="F273">
        <v>2675</v>
      </c>
      <c r="G273" t="s">
        <v>6625</v>
      </c>
      <c r="H273" s="2">
        <v>45292.404861111114</v>
      </c>
      <c r="I273" t="s">
        <v>7359</v>
      </c>
      <c r="J273" s="2">
        <v>45292.423611111109</v>
      </c>
      <c r="K273" t="s">
        <v>7986</v>
      </c>
      <c r="L273" s="2">
        <v>45292.429861111108</v>
      </c>
      <c r="M273">
        <v>900</v>
      </c>
    </row>
    <row r="274" spans="1:13" x14ac:dyDescent="0.25">
      <c r="A274" s="1">
        <v>45299</v>
      </c>
      <c r="B274">
        <v>356</v>
      </c>
      <c r="C274" t="s">
        <v>2800</v>
      </c>
      <c r="D274" t="s">
        <v>8879</v>
      </c>
      <c r="E274" t="s">
        <v>11996</v>
      </c>
      <c r="F274">
        <v>1151</v>
      </c>
      <c r="G274" t="s">
        <v>1073</v>
      </c>
      <c r="H274" s="2">
        <v>45292.373611111114</v>
      </c>
      <c r="I274" t="s">
        <v>1721</v>
      </c>
      <c r="J274" s="2">
        <v>45292.377083333333</v>
      </c>
      <c r="K274" t="s">
        <v>7689</v>
      </c>
      <c r="L274" s="2">
        <v>45292.386111111111</v>
      </c>
      <c r="M274">
        <v>940</v>
      </c>
    </row>
    <row r="275" spans="1:13" x14ac:dyDescent="0.25">
      <c r="A275" s="1">
        <v>45303</v>
      </c>
      <c r="B275">
        <v>231</v>
      </c>
      <c r="C275" t="s">
        <v>11995</v>
      </c>
      <c r="D275" t="s">
        <v>8878</v>
      </c>
      <c r="E275" t="s">
        <v>11994</v>
      </c>
      <c r="F275">
        <v>4432</v>
      </c>
      <c r="G275" t="s">
        <v>9391</v>
      </c>
      <c r="H275" s="2">
        <v>45292.395833333336</v>
      </c>
      <c r="I275" t="s">
        <v>3479</v>
      </c>
      <c r="J275" s="2">
        <v>45292.399305555555</v>
      </c>
      <c r="K275" t="s">
        <v>11993</v>
      </c>
      <c r="L275" s="2">
        <v>45292.411111111112</v>
      </c>
      <c r="M275">
        <v>1015</v>
      </c>
    </row>
    <row r="276" spans="1:13" x14ac:dyDescent="0.25">
      <c r="A276" s="1">
        <v>45301</v>
      </c>
      <c r="B276">
        <v>306</v>
      </c>
      <c r="C276" t="s">
        <v>11992</v>
      </c>
      <c r="D276" t="s">
        <v>8880</v>
      </c>
      <c r="E276" t="s">
        <v>11991</v>
      </c>
      <c r="F276">
        <v>3708</v>
      </c>
      <c r="G276" t="s">
        <v>6083</v>
      </c>
      <c r="H276" s="2">
        <v>45292.395833333336</v>
      </c>
      <c r="I276" t="s">
        <v>4804</v>
      </c>
      <c r="J276" s="2">
        <v>45292.40902777778</v>
      </c>
      <c r="K276" t="s">
        <v>2318</v>
      </c>
      <c r="L276" s="2">
        <v>45292.413888888892</v>
      </c>
      <c r="M276">
        <v>1020</v>
      </c>
    </row>
    <row r="277" spans="1:13" x14ac:dyDescent="0.25">
      <c r="A277" s="1">
        <v>45300</v>
      </c>
      <c r="B277">
        <v>394</v>
      </c>
      <c r="C277" t="s">
        <v>11990</v>
      </c>
      <c r="D277" t="s">
        <v>8880</v>
      </c>
      <c r="E277" t="s">
        <v>11989</v>
      </c>
      <c r="F277">
        <v>1025</v>
      </c>
      <c r="G277" t="s">
        <v>3601</v>
      </c>
      <c r="H277" s="2">
        <v>45292.40347222222</v>
      </c>
      <c r="I277" t="s">
        <v>1083</v>
      </c>
      <c r="J277" s="2">
        <v>45292.418055555558</v>
      </c>
      <c r="K277" t="s">
        <v>4187</v>
      </c>
      <c r="L277" s="2">
        <v>45292.42291666667</v>
      </c>
      <c r="M277">
        <v>1069</v>
      </c>
    </row>
    <row r="278" spans="1:13" x14ac:dyDescent="0.25">
      <c r="A278" s="1">
        <v>45303</v>
      </c>
      <c r="B278">
        <v>18</v>
      </c>
      <c r="C278" t="s">
        <v>11988</v>
      </c>
      <c r="D278" t="s">
        <v>8879</v>
      </c>
      <c r="E278" t="s">
        <v>11987</v>
      </c>
      <c r="F278">
        <v>4658</v>
      </c>
      <c r="G278" t="s">
        <v>5774</v>
      </c>
      <c r="H278" s="2">
        <v>45292.404861111114</v>
      </c>
      <c r="I278" t="s">
        <v>2985</v>
      </c>
      <c r="J278" s="2">
        <v>45292.410416666666</v>
      </c>
      <c r="K278" t="s">
        <v>5565</v>
      </c>
      <c r="L278" s="2">
        <v>45292.42083333333</v>
      </c>
      <c r="M278">
        <v>1075</v>
      </c>
    </row>
    <row r="279" spans="1:13" x14ac:dyDescent="0.25">
      <c r="A279" s="1">
        <v>45300</v>
      </c>
      <c r="B279">
        <v>331</v>
      </c>
      <c r="C279" t="s">
        <v>6699</v>
      </c>
      <c r="D279" t="s">
        <v>8879</v>
      </c>
      <c r="E279" t="s">
        <v>9864</v>
      </c>
      <c r="F279">
        <v>1321</v>
      </c>
      <c r="G279" t="s">
        <v>10424</v>
      </c>
      <c r="H279" s="2">
        <v>45292.408333333333</v>
      </c>
      <c r="I279" t="s">
        <v>83</v>
      </c>
      <c r="J279" s="2">
        <v>45292.429166666669</v>
      </c>
      <c r="K279" t="s">
        <v>1669</v>
      </c>
      <c r="L279" s="2">
        <v>45292.447222222225</v>
      </c>
      <c r="M279">
        <v>194</v>
      </c>
    </row>
    <row r="280" spans="1:13" x14ac:dyDescent="0.25">
      <c r="A280" s="1">
        <v>45299</v>
      </c>
      <c r="B280">
        <v>139</v>
      </c>
      <c r="C280" t="s">
        <v>11986</v>
      </c>
      <c r="D280" t="s">
        <v>8879</v>
      </c>
      <c r="E280" t="s">
        <v>11985</v>
      </c>
      <c r="F280">
        <v>1697</v>
      </c>
      <c r="G280" t="s">
        <v>2159</v>
      </c>
      <c r="H280" s="2">
        <v>45292.380555555559</v>
      </c>
      <c r="I280" t="s">
        <v>3308</v>
      </c>
      <c r="J280" s="2">
        <v>45292.4</v>
      </c>
      <c r="K280" t="s">
        <v>3045</v>
      </c>
      <c r="L280" s="2">
        <v>45292.40902777778</v>
      </c>
      <c r="M280">
        <v>248</v>
      </c>
    </row>
    <row r="281" spans="1:13" x14ac:dyDescent="0.25">
      <c r="A281" s="1">
        <v>45299</v>
      </c>
      <c r="B281">
        <v>362</v>
      </c>
      <c r="C281" t="s">
        <v>11984</v>
      </c>
      <c r="D281" t="s">
        <v>8880</v>
      </c>
      <c r="E281" t="s">
        <v>11983</v>
      </c>
      <c r="F281">
        <v>3130</v>
      </c>
      <c r="G281" t="s">
        <v>3386</v>
      </c>
      <c r="H281" s="2">
        <v>45292.353472222225</v>
      </c>
      <c r="I281" t="s">
        <v>2266</v>
      </c>
      <c r="J281" s="2">
        <v>45292.359722222223</v>
      </c>
      <c r="K281" t="s">
        <v>2745</v>
      </c>
      <c r="L281" s="2">
        <v>45292.363194444442</v>
      </c>
      <c r="M281">
        <v>741</v>
      </c>
    </row>
    <row r="282" spans="1:13" x14ac:dyDescent="0.25">
      <c r="A282" s="1">
        <v>45301</v>
      </c>
      <c r="B282">
        <v>30</v>
      </c>
      <c r="C282" t="s">
        <v>11982</v>
      </c>
      <c r="D282" t="s">
        <v>8878</v>
      </c>
      <c r="E282" t="s">
        <v>9413</v>
      </c>
      <c r="F282">
        <v>2660</v>
      </c>
      <c r="G282" t="s">
        <v>7111</v>
      </c>
      <c r="H282" s="2">
        <v>45292.349305555559</v>
      </c>
      <c r="I282" t="s">
        <v>2434</v>
      </c>
      <c r="J282" s="2">
        <v>45292.364583333336</v>
      </c>
      <c r="K282" t="s">
        <v>1692</v>
      </c>
      <c r="L282" s="2">
        <v>45292.376388888886</v>
      </c>
      <c r="M282">
        <v>862</v>
      </c>
    </row>
    <row r="283" spans="1:13" x14ac:dyDescent="0.25">
      <c r="A283" s="1">
        <v>45303</v>
      </c>
      <c r="B283">
        <v>480</v>
      </c>
      <c r="C283" t="s">
        <v>11981</v>
      </c>
      <c r="D283" t="s">
        <v>8879</v>
      </c>
      <c r="E283" t="s">
        <v>10088</v>
      </c>
      <c r="F283">
        <v>2518</v>
      </c>
      <c r="G283" t="s">
        <v>3166</v>
      </c>
      <c r="H283" s="2">
        <v>45292.404166666667</v>
      </c>
      <c r="I283" t="s">
        <v>9800</v>
      </c>
      <c r="J283" s="2">
        <v>45292.407638888886</v>
      </c>
      <c r="K283" t="s">
        <v>1533</v>
      </c>
      <c r="L283" s="2">
        <v>45292.42291666667</v>
      </c>
      <c r="M283">
        <v>918</v>
      </c>
    </row>
    <row r="284" spans="1:13" x14ac:dyDescent="0.25">
      <c r="A284" s="1">
        <v>45300</v>
      </c>
      <c r="B284">
        <v>51</v>
      </c>
      <c r="C284" t="s">
        <v>11980</v>
      </c>
      <c r="D284" t="s">
        <v>8878</v>
      </c>
      <c r="E284" t="s">
        <v>10687</v>
      </c>
      <c r="F284">
        <v>4568</v>
      </c>
      <c r="G284" t="s">
        <v>2924</v>
      </c>
      <c r="H284" s="2">
        <v>45292.352777777778</v>
      </c>
      <c r="I284" t="s">
        <v>10166</v>
      </c>
      <c r="J284" s="2">
        <v>45292.359027777777</v>
      </c>
      <c r="K284" t="s">
        <v>11514</v>
      </c>
      <c r="L284" s="2">
        <v>45292.366666666669</v>
      </c>
      <c r="M284">
        <v>1025</v>
      </c>
    </row>
    <row r="285" spans="1:13" x14ac:dyDescent="0.25">
      <c r="A285" s="1">
        <v>45302</v>
      </c>
      <c r="B285">
        <v>88</v>
      </c>
      <c r="C285" t="s">
        <v>11979</v>
      </c>
      <c r="D285" t="s">
        <v>8878</v>
      </c>
      <c r="E285" t="s">
        <v>11978</v>
      </c>
      <c r="F285">
        <v>2561</v>
      </c>
      <c r="G285" t="s">
        <v>6122</v>
      </c>
      <c r="H285" s="2">
        <v>45292.409722222219</v>
      </c>
      <c r="I285" t="s">
        <v>8227</v>
      </c>
      <c r="J285" s="2">
        <v>45292.413888888892</v>
      </c>
      <c r="K285" t="s">
        <v>5034</v>
      </c>
      <c r="L285" s="2">
        <v>45292.431250000001</v>
      </c>
      <c r="M285">
        <v>210</v>
      </c>
    </row>
    <row r="286" spans="1:13" x14ac:dyDescent="0.25">
      <c r="A286" s="1">
        <v>45305</v>
      </c>
      <c r="B286">
        <v>456</v>
      </c>
      <c r="C286" t="s">
        <v>9653</v>
      </c>
      <c r="D286" t="s">
        <v>8878</v>
      </c>
      <c r="E286" t="s">
        <v>11977</v>
      </c>
      <c r="F286">
        <v>4757</v>
      </c>
      <c r="G286" t="s">
        <v>7940</v>
      </c>
      <c r="H286" s="2">
        <v>45292.363888888889</v>
      </c>
      <c r="I286" t="s">
        <v>6782</v>
      </c>
      <c r="J286" s="2">
        <v>45292.369444444441</v>
      </c>
      <c r="K286" t="s">
        <v>5521</v>
      </c>
      <c r="L286" s="2">
        <v>45292.378472222219</v>
      </c>
      <c r="M286">
        <v>240</v>
      </c>
    </row>
    <row r="287" spans="1:13" x14ac:dyDescent="0.25">
      <c r="A287" s="1">
        <v>45301</v>
      </c>
      <c r="B287">
        <v>104</v>
      </c>
      <c r="C287" t="s">
        <v>11976</v>
      </c>
      <c r="D287" t="s">
        <v>8879</v>
      </c>
      <c r="E287" t="s">
        <v>11975</v>
      </c>
      <c r="F287">
        <v>2739</v>
      </c>
      <c r="G287" t="s">
        <v>3169</v>
      </c>
      <c r="H287" s="2">
        <v>45292.349305555559</v>
      </c>
      <c r="I287" t="s">
        <v>5974</v>
      </c>
      <c r="J287" s="2">
        <v>45292.359027777777</v>
      </c>
      <c r="K287" t="s">
        <v>822</v>
      </c>
      <c r="L287" s="2">
        <v>45292.364583333336</v>
      </c>
      <c r="M287">
        <v>271</v>
      </c>
    </row>
    <row r="288" spans="1:13" x14ac:dyDescent="0.25">
      <c r="A288" s="1">
        <v>45303</v>
      </c>
      <c r="B288">
        <v>31</v>
      </c>
      <c r="C288" t="s">
        <v>11974</v>
      </c>
      <c r="D288" t="s">
        <v>8878</v>
      </c>
      <c r="E288" t="s">
        <v>11973</v>
      </c>
      <c r="F288">
        <v>2710</v>
      </c>
      <c r="G288" t="s">
        <v>8033</v>
      </c>
      <c r="H288" s="2">
        <v>45292.351388888892</v>
      </c>
      <c r="I288" t="s">
        <v>362</v>
      </c>
      <c r="J288" s="2">
        <v>45292.359722222223</v>
      </c>
      <c r="K288" t="s">
        <v>1765</v>
      </c>
      <c r="L288" s="2">
        <v>45292.37222222222</v>
      </c>
      <c r="M288">
        <v>323</v>
      </c>
    </row>
    <row r="289" spans="1:13" x14ac:dyDescent="0.25">
      <c r="A289" s="1">
        <v>45304</v>
      </c>
      <c r="B289">
        <v>196</v>
      </c>
      <c r="C289" t="s">
        <v>5447</v>
      </c>
      <c r="D289" t="s">
        <v>8879</v>
      </c>
      <c r="E289" t="s">
        <v>10785</v>
      </c>
      <c r="F289">
        <v>2733</v>
      </c>
      <c r="G289" t="s">
        <v>6289</v>
      </c>
      <c r="H289" s="2">
        <v>45292.352777777778</v>
      </c>
      <c r="I289" t="s">
        <v>6090</v>
      </c>
      <c r="J289" s="2">
        <v>45292.359722222223</v>
      </c>
      <c r="K289" t="s">
        <v>5479</v>
      </c>
      <c r="L289" s="2">
        <v>45292.379861111112</v>
      </c>
      <c r="M289">
        <v>422</v>
      </c>
    </row>
    <row r="290" spans="1:13" x14ac:dyDescent="0.25">
      <c r="A290" s="1">
        <v>45304</v>
      </c>
      <c r="B290">
        <v>150</v>
      </c>
      <c r="C290" t="s">
        <v>11972</v>
      </c>
      <c r="D290" t="s">
        <v>8879</v>
      </c>
      <c r="E290" t="s">
        <v>11971</v>
      </c>
      <c r="F290">
        <v>142</v>
      </c>
      <c r="G290" t="s">
        <v>5912</v>
      </c>
      <c r="H290" s="2">
        <v>45292.375694444447</v>
      </c>
      <c r="I290" t="s">
        <v>753</v>
      </c>
      <c r="J290" s="2">
        <v>45292.388888888891</v>
      </c>
      <c r="K290" t="s">
        <v>11970</v>
      </c>
      <c r="L290" s="2">
        <v>45292.402777777781</v>
      </c>
      <c r="M290">
        <v>437</v>
      </c>
    </row>
    <row r="291" spans="1:13" x14ac:dyDescent="0.25">
      <c r="A291" s="1">
        <v>45305</v>
      </c>
      <c r="B291">
        <v>72</v>
      </c>
      <c r="C291" t="s">
        <v>8132</v>
      </c>
      <c r="D291" t="s">
        <v>8879</v>
      </c>
      <c r="E291" t="s">
        <v>11969</v>
      </c>
      <c r="F291">
        <v>2955</v>
      </c>
      <c r="G291" t="s">
        <v>8411</v>
      </c>
      <c r="H291" s="2">
        <v>45292.398611111108</v>
      </c>
      <c r="I291" t="s">
        <v>4683</v>
      </c>
      <c r="J291" s="2">
        <v>45292.407638888886</v>
      </c>
      <c r="K291" t="s">
        <v>8747</v>
      </c>
      <c r="L291" s="2">
        <v>45292.418749999997</v>
      </c>
      <c r="M291">
        <v>545</v>
      </c>
    </row>
    <row r="292" spans="1:13" x14ac:dyDescent="0.25">
      <c r="A292" s="1">
        <v>45303</v>
      </c>
      <c r="B292">
        <v>26</v>
      </c>
      <c r="C292" t="s">
        <v>11339</v>
      </c>
      <c r="D292" t="s">
        <v>8880</v>
      </c>
      <c r="E292" t="s">
        <v>11968</v>
      </c>
      <c r="F292">
        <v>4058</v>
      </c>
      <c r="G292" t="s">
        <v>3277</v>
      </c>
      <c r="H292" s="2">
        <v>45292.338888888888</v>
      </c>
      <c r="I292" t="s">
        <v>1680</v>
      </c>
      <c r="J292" s="2">
        <v>45292.34375</v>
      </c>
      <c r="K292" t="s">
        <v>11967</v>
      </c>
      <c r="L292" s="2">
        <v>45292.359722222223</v>
      </c>
      <c r="M292">
        <v>670</v>
      </c>
    </row>
    <row r="293" spans="1:13" x14ac:dyDescent="0.25">
      <c r="A293" s="1">
        <v>45300</v>
      </c>
      <c r="B293">
        <v>15</v>
      </c>
      <c r="C293" t="s">
        <v>1733</v>
      </c>
      <c r="D293" t="s">
        <v>8879</v>
      </c>
      <c r="E293" t="s">
        <v>9781</v>
      </c>
      <c r="F293">
        <v>2414</v>
      </c>
      <c r="G293" t="s">
        <v>5863</v>
      </c>
      <c r="H293" s="2">
        <v>45292.4</v>
      </c>
      <c r="I293" t="s">
        <v>10404</v>
      </c>
      <c r="J293" s="2">
        <v>45292.406944444447</v>
      </c>
      <c r="K293" t="s">
        <v>2976</v>
      </c>
      <c r="L293" s="2">
        <v>45292.426388888889</v>
      </c>
      <c r="M293">
        <v>832</v>
      </c>
    </row>
    <row r="294" spans="1:13" x14ac:dyDescent="0.25">
      <c r="A294" s="1">
        <v>45301</v>
      </c>
      <c r="B294">
        <v>152</v>
      </c>
      <c r="C294" t="s">
        <v>11966</v>
      </c>
      <c r="D294" t="s">
        <v>8879</v>
      </c>
      <c r="E294" t="s">
        <v>10937</v>
      </c>
      <c r="F294">
        <v>4961</v>
      </c>
      <c r="G294" t="s">
        <v>8613</v>
      </c>
      <c r="H294" s="2">
        <v>45292.366666666669</v>
      </c>
      <c r="I294" t="s">
        <v>407</v>
      </c>
      <c r="J294" s="2">
        <v>45292.373611111114</v>
      </c>
      <c r="K294" t="s">
        <v>7875</v>
      </c>
      <c r="L294" s="2">
        <v>45292.390972222223</v>
      </c>
      <c r="M294">
        <v>873</v>
      </c>
    </row>
    <row r="295" spans="1:13" x14ac:dyDescent="0.25">
      <c r="A295" s="1">
        <v>45303</v>
      </c>
      <c r="B295">
        <v>11</v>
      </c>
      <c r="C295" t="s">
        <v>11965</v>
      </c>
      <c r="D295" t="s">
        <v>8880</v>
      </c>
      <c r="E295" t="s">
        <v>11518</v>
      </c>
      <c r="F295">
        <v>871</v>
      </c>
      <c r="G295" t="s">
        <v>5330</v>
      </c>
      <c r="H295" s="2">
        <v>45292.378472222219</v>
      </c>
      <c r="I295" t="s">
        <v>1638</v>
      </c>
      <c r="J295" s="2">
        <v>45292.387499999997</v>
      </c>
      <c r="K295" t="s">
        <v>5876</v>
      </c>
      <c r="L295" s="2">
        <v>45292.407638888886</v>
      </c>
      <c r="M295">
        <v>921</v>
      </c>
    </row>
    <row r="296" spans="1:13" x14ac:dyDescent="0.25">
      <c r="A296" s="1">
        <v>45304</v>
      </c>
      <c r="B296">
        <v>78</v>
      </c>
      <c r="C296" t="s">
        <v>6224</v>
      </c>
      <c r="D296" t="s">
        <v>8878</v>
      </c>
      <c r="E296" t="s">
        <v>11964</v>
      </c>
      <c r="F296">
        <v>2327</v>
      </c>
      <c r="G296" t="s">
        <v>1427</v>
      </c>
      <c r="H296" s="2">
        <v>45292.371527777781</v>
      </c>
      <c r="I296" t="s">
        <v>2413</v>
      </c>
      <c r="J296" s="2">
        <v>45292.38958333333</v>
      </c>
      <c r="K296" t="s">
        <v>1534</v>
      </c>
      <c r="L296" s="2">
        <v>45292.404861111114</v>
      </c>
      <c r="M296">
        <v>1050</v>
      </c>
    </row>
    <row r="297" spans="1:13" x14ac:dyDescent="0.25">
      <c r="A297" s="1">
        <v>45305</v>
      </c>
      <c r="B297">
        <v>317</v>
      </c>
      <c r="C297" t="s">
        <v>11963</v>
      </c>
      <c r="D297" t="s">
        <v>8878</v>
      </c>
      <c r="E297" t="s">
        <v>11962</v>
      </c>
      <c r="F297">
        <v>364</v>
      </c>
      <c r="G297" t="s">
        <v>8218</v>
      </c>
      <c r="H297" s="2">
        <v>45292.401388888888</v>
      </c>
      <c r="I297" t="s">
        <v>3882</v>
      </c>
      <c r="J297" s="2">
        <v>45292.42083333333</v>
      </c>
      <c r="K297" t="s">
        <v>11961</v>
      </c>
      <c r="L297" s="2">
        <v>45292.43472222222</v>
      </c>
      <c r="M297">
        <v>129</v>
      </c>
    </row>
    <row r="298" spans="1:13" x14ac:dyDescent="0.25">
      <c r="A298" s="1">
        <v>45301</v>
      </c>
      <c r="B298">
        <v>483</v>
      </c>
      <c r="C298" t="s">
        <v>11960</v>
      </c>
      <c r="D298" t="s">
        <v>8879</v>
      </c>
      <c r="E298" t="s">
        <v>11959</v>
      </c>
      <c r="F298">
        <v>3908</v>
      </c>
      <c r="G298" t="s">
        <v>7294</v>
      </c>
      <c r="H298" s="2">
        <v>45292.393750000003</v>
      </c>
      <c r="I298" t="s">
        <v>7784</v>
      </c>
      <c r="J298" s="2">
        <v>45292.413194444445</v>
      </c>
      <c r="K298" t="s">
        <v>3817</v>
      </c>
      <c r="L298" s="2">
        <v>45292.420138888891</v>
      </c>
      <c r="M298">
        <v>184</v>
      </c>
    </row>
    <row r="299" spans="1:13" x14ac:dyDescent="0.25">
      <c r="A299" s="1">
        <v>45300</v>
      </c>
      <c r="B299">
        <v>289</v>
      </c>
      <c r="C299" t="s">
        <v>8443</v>
      </c>
      <c r="D299" t="s">
        <v>8880</v>
      </c>
      <c r="E299" t="s">
        <v>11958</v>
      </c>
      <c r="F299">
        <v>130</v>
      </c>
      <c r="G299" t="s">
        <v>6472</v>
      </c>
      <c r="H299" s="2">
        <v>45292.34652777778</v>
      </c>
      <c r="I299" t="s">
        <v>6386</v>
      </c>
      <c r="J299" s="2">
        <v>45292.35</v>
      </c>
      <c r="K299" t="s">
        <v>8503</v>
      </c>
      <c r="L299" s="2">
        <v>45292.365972222222</v>
      </c>
      <c r="M299">
        <v>324</v>
      </c>
    </row>
    <row r="300" spans="1:13" x14ac:dyDescent="0.25">
      <c r="A300" s="1">
        <v>45302</v>
      </c>
      <c r="B300">
        <v>53</v>
      </c>
      <c r="C300" t="s">
        <v>5038</v>
      </c>
      <c r="D300" t="s">
        <v>8880</v>
      </c>
      <c r="E300" t="s">
        <v>11957</v>
      </c>
      <c r="F300">
        <v>4991</v>
      </c>
      <c r="G300" t="s">
        <v>4775</v>
      </c>
      <c r="H300" s="2">
        <v>45292.400694444441</v>
      </c>
      <c r="I300" t="s">
        <v>6605</v>
      </c>
      <c r="J300" s="2">
        <v>45292.409722222219</v>
      </c>
      <c r="K300" t="s">
        <v>118</v>
      </c>
      <c r="L300" s="2">
        <v>45292.418055555558</v>
      </c>
      <c r="M300">
        <v>361</v>
      </c>
    </row>
    <row r="301" spans="1:13" x14ac:dyDescent="0.25">
      <c r="A301" s="1">
        <v>45302</v>
      </c>
      <c r="B301">
        <v>299</v>
      </c>
      <c r="C301" t="s">
        <v>3871</v>
      </c>
      <c r="D301" t="s">
        <v>8879</v>
      </c>
      <c r="E301" t="s">
        <v>11956</v>
      </c>
      <c r="F301">
        <v>1122</v>
      </c>
      <c r="G301" t="s">
        <v>5196</v>
      </c>
      <c r="H301" s="2">
        <v>45292.405555555553</v>
      </c>
      <c r="I301" t="s">
        <v>2009</v>
      </c>
      <c r="J301" s="2">
        <v>45292.419444444444</v>
      </c>
      <c r="K301" t="s">
        <v>7124</v>
      </c>
      <c r="L301" s="2">
        <v>45292.433333333334</v>
      </c>
      <c r="M301">
        <v>408</v>
      </c>
    </row>
    <row r="302" spans="1:13" x14ac:dyDescent="0.25">
      <c r="A302" s="1">
        <v>45299</v>
      </c>
      <c r="B302">
        <v>244</v>
      </c>
      <c r="C302" t="s">
        <v>9400</v>
      </c>
      <c r="D302" t="s">
        <v>8878</v>
      </c>
      <c r="E302" t="s">
        <v>10532</v>
      </c>
      <c r="F302">
        <v>3025</v>
      </c>
      <c r="G302" t="s">
        <v>3003</v>
      </c>
      <c r="H302" s="2">
        <v>45292.368055555555</v>
      </c>
      <c r="I302" t="s">
        <v>6294</v>
      </c>
      <c r="J302" s="2">
        <v>45292.386111111111</v>
      </c>
      <c r="K302" t="s">
        <v>1646</v>
      </c>
      <c r="L302" s="2">
        <v>45292.393055555556</v>
      </c>
      <c r="M302">
        <v>507</v>
      </c>
    </row>
    <row r="303" spans="1:13" x14ac:dyDescent="0.25">
      <c r="A303" s="1">
        <v>45302</v>
      </c>
      <c r="B303">
        <v>56</v>
      </c>
      <c r="C303" t="s">
        <v>5969</v>
      </c>
      <c r="D303" t="s">
        <v>8880</v>
      </c>
      <c r="E303" t="s">
        <v>11955</v>
      </c>
      <c r="F303">
        <v>4495</v>
      </c>
      <c r="G303" t="s">
        <v>11954</v>
      </c>
      <c r="H303" s="2">
        <v>45292.412499999999</v>
      </c>
      <c r="I303" t="s">
        <v>5227</v>
      </c>
      <c r="J303" s="2">
        <v>45292.417361111111</v>
      </c>
      <c r="K303" t="s">
        <v>879</v>
      </c>
      <c r="L303" s="2">
        <v>45292.422222222223</v>
      </c>
      <c r="M303">
        <v>674</v>
      </c>
    </row>
    <row r="304" spans="1:13" x14ac:dyDescent="0.25">
      <c r="A304" s="1">
        <v>45302</v>
      </c>
      <c r="B304">
        <v>257</v>
      </c>
      <c r="C304" t="s">
        <v>11953</v>
      </c>
      <c r="D304" t="s">
        <v>8878</v>
      </c>
      <c r="E304" t="s">
        <v>11952</v>
      </c>
      <c r="F304">
        <v>4210</v>
      </c>
      <c r="G304" t="s">
        <v>5662</v>
      </c>
      <c r="H304" s="2">
        <v>45292.342361111114</v>
      </c>
      <c r="I304" t="s">
        <v>5865</v>
      </c>
      <c r="J304" s="2">
        <v>45292.352083333331</v>
      </c>
      <c r="K304" t="s">
        <v>3248</v>
      </c>
      <c r="L304" s="2">
        <v>45292.37222222222</v>
      </c>
      <c r="M304">
        <v>813</v>
      </c>
    </row>
    <row r="305" spans="1:13" x14ac:dyDescent="0.25">
      <c r="A305" s="1">
        <v>45302</v>
      </c>
      <c r="B305">
        <v>317</v>
      </c>
      <c r="C305" t="s">
        <v>8647</v>
      </c>
      <c r="D305" t="s">
        <v>8879</v>
      </c>
      <c r="E305" t="s">
        <v>10876</v>
      </c>
      <c r="F305">
        <v>653</v>
      </c>
      <c r="G305" t="s">
        <v>11320</v>
      </c>
      <c r="H305" s="2">
        <v>45292.364583333336</v>
      </c>
      <c r="I305" t="s">
        <v>3418</v>
      </c>
      <c r="J305" s="2">
        <v>45292.368750000001</v>
      </c>
      <c r="K305" t="s">
        <v>2008</v>
      </c>
      <c r="L305" s="2">
        <v>45292.388888888891</v>
      </c>
      <c r="M305">
        <v>891</v>
      </c>
    </row>
    <row r="306" spans="1:13" x14ac:dyDescent="0.25">
      <c r="A306" s="1">
        <v>45302</v>
      </c>
      <c r="B306">
        <v>62</v>
      </c>
      <c r="C306" t="s">
        <v>11951</v>
      </c>
      <c r="D306" t="s">
        <v>8879</v>
      </c>
      <c r="E306" t="s">
        <v>11463</v>
      </c>
      <c r="F306">
        <v>715</v>
      </c>
      <c r="G306" t="s">
        <v>9187</v>
      </c>
      <c r="H306" s="2">
        <v>45292.361805555556</v>
      </c>
      <c r="I306" t="s">
        <v>11950</v>
      </c>
      <c r="J306" s="2">
        <v>45292.376388888886</v>
      </c>
      <c r="K306" t="s">
        <v>5291</v>
      </c>
      <c r="L306" s="2">
        <v>45292.379861111112</v>
      </c>
      <c r="M306">
        <v>341</v>
      </c>
    </row>
    <row r="307" spans="1:13" x14ac:dyDescent="0.25">
      <c r="A307" s="1">
        <v>45300</v>
      </c>
      <c r="B307">
        <v>302</v>
      </c>
      <c r="C307" t="s">
        <v>7099</v>
      </c>
      <c r="D307" t="s">
        <v>8879</v>
      </c>
      <c r="E307" t="s">
        <v>11949</v>
      </c>
      <c r="F307">
        <v>1902</v>
      </c>
      <c r="G307" t="s">
        <v>11948</v>
      </c>
      <c r="H307" s="2">
        <v>45292.393055555556</v>
      </c>
      <c r="I307" t="s">
        <v>7971</v>
      </c>
      <c r="J307" s="2">
        <v>45292.412499999999</v>
      </c>
      <c r="K307" t="s">
        <v>3980</v>
      </c>
      <c r="L307" s="2">
        <v>45292.423611111109</v>
      </c>
      <c r="M307">
        <v>471</v>
      </c>
    </row>
    <row r="308" spans="1:13" x14ac:dyDescent="0.25">
      <c r="A308" s="1">
        <v>45305</v>
      </c>
      <c r="B308">
        <v>319</v>
      </c>
      <c r="C308" t="s">
        <v>9608</v>
      </c>
      <c r="D308" t="s">
        <v>8879</v>
      </c>
      <c r="E308" t="s">
        <v>11947</v>
      </c>
      <c r="F308">
        <v>4747</v>
      </c>
      <c r="G308" t="s">
        <v>4792</v>
      </c>
      <c r="H308" s="2">
        <v>45292.345833333333</v>
      </c>
      <c r="I308" t="s">
        <v>11946</v>
      </c>
      <c r="J308" s="2">
        <v>45292.349305555559</v>
      </c>
      <c r="K308" t="s">
        <v>342</v>
      </c>
      <c r="L308" s="2">
        <v>45292.368750000001</v>
      </c>
      <c r="M308">
        <v>575</v>
      </c>
    </row>
    <row r="309" spans="1:13" x14ac:dyDescent="0.25">
      <c r="A309" s="1">
        <v>45304</v>
      </c>
      <c r="B309">
        <v>218</v>
      </c>
      <c r="C309" t="s">
        <v>5178</v>
      </c>
      <c r="D309" t="s">
        <v>8878</v>
      </c>
      <c r="E309" t="s">
        <v>11945</v>
      </c>
      <c r="F309">
        <v>4987</v>
      </c>
      <c r="G309" t="s">
        <v>5544</v>
      </c>
      <c r="H309" s="2">
        <v>45292.365972222222</v>
      </c>
      <c r="I309" t="s">
        <v>8381</v>
      </c>
      <c r="J309" s="2">
        <v>45292.369444444441</v>
      </c>
      <c r="K309" t="s">
        <v>3324</v>
      </c>
      <c r="L309" s="2">
        <v>45292.388194444444</v>
      </c>
      <c r="M309">
        <v>625</v>
      </c>
    </row>
    <row r="310" spans="1:13" x14ac:dyDescent="0.25">
      <c r="A310" s="1">
        <v>45299</v>
      </c>
      <c r="B310">
        <v>318</v>
      </c>
      <c r="C310" t="s">
        <v>11944</v>
      </c>
      <c r="D310" t="s">
        <v>8879</v>
      </c>
      <c r="E310" t="s">
        <v>11943</v>
      </c>
      <c r="F310">
        <v>2436</v>
      </c>
      <c r="G310" t="s">
        <v>11651</v>
      </c>
      <c r="H310" s="2">
        <v>45292.390972222223</v>
      </c>
      <c r="I310" t="s">
        <v>10410</v>
      </c>
      <c r="J310" s="2">
        <v>45292.398611111108</v>
      </c>
      <c r="K310" t="s">
        <v>302</v>
      </c>
      <c r="L310" s="2">
        <v>45292.417361111111</v>
      </c>
      <c r="M310">
        <v>644</v>
      </c>
    </row>
    <row r="311" spans="1:13" x14ac:dyDescent="0.25">
      <c r="A311" s="1">
        <v>45305</v>
      </c>
      <c r="B311">
        <v>491</v>
      </c>
      <c r="C311" t="s">
        <v>11942</v>
      </c>
      <c r="D311" t="s">
        <v>8879</v>
      </c>
      <c r="E311" t="s">
        <v>11941</v>
      </c>
      <c r="F311">
        <v>2028</v>
      </c>
      <c r="G311" t="s">
        <v>8475</v>
      </c>
      <c r="H311" s="2">
        <v>45292.336805555555</v>
      </c>
      <c r="I311" t="s">
        <v>900</v>
      </c>
      <c r="J311" s="2">
        <v>45292.347916666666</v>
      </c>
      <c r="K311" t="s">
        <v>1561</v>
      </c>
      <c r="L311" s="2">
        <v>45292.367361111108</v>
      </c>
      <c r="M311">
        <v>693</v>
      </c>
    </row>
    <row r="312" spans="1:13" x14ac:dyDescent="0.25">
      <c r="A312" s="1">
        <v>45304</v>
      </c>
      <c r="B312">
        <v>461</v>
      </c>
      <c r="C312" t="s">
        <v>11940</v>
      </c>
      <c r="D312" t="s">
        <v>8878</v>
      </c>
      <c r="E312" t="s">
        <v>11939</v>
      </c>
      <c r="F312">
        <v>1332</v>
      </c>
      <c r="G312" t="s">
        <v>4043</v>
      </c>
      <c r="H312" s="2">
        <v>45292.375694444447</v>
      </c>
      <c r="I312" t="s">
        <v>10767</v>
      </c>
      <c r="J312" s="2">
        <v>45292.393750000003</v>
      </c>
      <c r="K312" t="s">
        <v>7600</v>
      </c>
      <c r="L312" s="2">
        <v>45292.410416666666</v>
      </c>
      <c r="M312">
        <v>776</v>
      </c>
    </row>
    <row r="313" spans="1:13" x14ac:dyDescent="0.25">
      <c r="A313" s="1">
        <v>45304</v>
      </c>
      <c r="B313">
        <v>338</v>
      </c>
      <c r="C313" t="s">
        <v>11938</v>
      </c>
      <c r="D313" t="s">
        <v>8879</v>
      </c>
      <c r="E313" t="s">
        <v>11937</v>
      </c>
      <c r="F313">
        <v>1334</v>
      </c>
      <c r="G313" t="s">
        <v>7847</v>
      </c>
      <c r="H313" s="2">
        <v>45292.354861111111</v>
      </c>
      <c r="I313" t="s">
        <v>6667</v>
      </c>
      <c r="J313" s="2">
        <v>45292.363194444442</v>
      </c>
      <c r="K313" t="s">
        <v>3716</v>
      </c>
      <c r="L313" s="2">
        <v>45292.373611111114</v>
      </c>
      <c r="M313">
        <v>791</v>
      </c>
    </row>
    <row r="314" spans="1:13" x14ac:dyDescent="0.25">
      <c r="A314" s="1">
        <v>45299</v>
      </c>
      <c r="B314">
        <v>21</v>
      </c>
      <c r="C314" t="s">
        <v>11936</v>
      </c>
      <c r="D314" t="s">
        <v>8879</v>
      </c>
      <c r="E314" t="s">
        <v>11935</v>
      </c>
      <c r="F314">
        <v>2836</v>
      </c>
      <c r="G314" t="s">
        <v>6447</v>
      </c>
      <c r="H314" s="2">
        <v>45292.40347222222</v>
      </c>
      <c r="I314" t="s">
        <v>838</v>
      </c>
      <c r="J314" s="2">
        <v>45292.420138888891</v>
      </c>
      <c r="K314" t="s">
        <v>7633</v>
      </c>
      <c r="L314" s="2">
        <v>45292.428472222222</v>
      </c>
      <c r="M314">
        <v>960</v>
      </c>
    </row>
    <row r="315" spans="1:13" x14ac:dyDescent="0.25">
      <c r="A315" s="1">
        <v>45300</v>
      </c>
      <c r="B315">
        <v>155</v>
      </c>
      <c r="C315" t="s">
        <v>5944</v>
      </c>
      <c r="D315" t="s">
        <v>8878</v>
      </c>
      <c r="E315" t="s">
        <v>11934</v>
      </c>
      <c r="F315">
        <v>3852</v>
      </c>
      <c r="G315" t="s">
        <v>4685</v>
      </c>
      <c r="H315" s="2">
        <v>45292.34097222222</v>
      </c>
      <c r="I315" t="s">
        <v>6702</v>
      </c>
      <c r="J315" s="2">
        <v>45292.348611111112</v>
      </c>
      <c r="K315" t="s">
        <v>1788</v>
      </c>
      <c r="L315" s="2">
        <v>45292.354861111111</v>
      </c>
      <c r="M315">
        <v>997</v>
      </c>
    </row>
    <row r="316" spans="1:13" x14ac:dyDescent="0.25">
      <c r="A316" s="1">
        <v>45301</v>
      </c>
      <c r="B316">
        <v>401</v>
      </c>
      <c r="C316" t="s">
        <v>6169</v>
      </c>
      <c r="D316" t="s">
        <v>8879</v>
      </c>
      <c r="E316" t="s">
        <v>11933</v>
      </c>
      <c r="F316">
        <v>4178</v>
      </c>
      <c r="G316" t="s">
        <v>4863</v>
      </c>
      <c r="H316" s="2">
        <v>45292.334027777775</v>
      </c>
      <c r="I316" t="s">
        <v>2325</v>
      </c>
      <c r="J316" s="2">
        <v>45292.339583333334</v>
      </c>
      <c r="K316" t="s">
        <v>3074</v>
      </c>
      <c r="L316" s="2">
        <v>45292.349305555559</v>
      </c>
      <c r="M316">
        <v>1000</v>
      </c>
    </row>
    <row r="317" spans="1:13" x14ac:dyDescent="0.25">
      <c r="A317" s="1">
        <v>45299</v>
      </c>
      <c r="B317">
        <v>143</v>
      </c>
      <c r="C317" t="s">
        <v>1545</v>
      </c>
      <c r="D317" t="s">
        <v>8880</v>
      </c>
      <c r="E317" t="s">
        <v>11932</v>
      </c>
      <c r="F317">
        <v>1790</v>
      </c>
      <c r="G317" t="s">
        <v>11931</v>
      </c>
      <c r="H317" s="2">
        <v>45292.40902777778</v>
      </c>
      <c r="I317" t="s">
        <v>682</v>
      </c>
      <c r="J317" s="2">
        <v>45292.424305555556</v>
      </c>
      <c r="K317" t="s">
        <v>4493</v>
      </c>
      <c r="L317" s="2">
        <v>45292.432638888888</v>
      </c>
      <c r="M317">
        <v>181</v>
      </c>
    </row>
    <row r="318" spans="1:13" x14ac:dyDescent="0.25">
      <c r="A318" s="1">
        <v>45299</v>
      </c>
      <c r="B318">
        <v>80</v>
      </c>
      <c r="C318" t="s">
        <v>7905</v>
      </c>
      <c r="D318" t="s">
        <v>8880</v>
      </c>
      <c r="E318" t="s">
        <v>11930</v>
      </c>
      <c r="F318">
        <v>795</v>
      </c>
      <c r="G318" t="s">
        <v>4189</v>
      </c>
      <c r="H318" s="2">
        <v>45292.333333333336</v>
      </c>
      <c r="I318" t="s">
        <v>3699</v>
      </c>
      <c r="J318" s="2">
        <v>45292.336805555555</v>
      </c>
      <c r="K318" t="s">
        <v>8721</v>
      </c>
      <c r="L318" s="2">
        <v>45292.343055555553</v>
      </c>
      <c r="M318">
        <v>330</v>
      </c>
    </row>
    <row r="319" spans="1:13" x14ac:dyDescent="0.25">
      <c r="A319" s="1">
        <v>45303</v>
      </c>
      <c r="B319">
        <v>443</v>
      </c>
      <c r="C319" t="s">
        <v>3269</v>
      </c>
      <c r="D319" t="s">
        <v>8880</v>
      </c>
      <c r="E319" t="s">
        <v>11154</v>
      </c>
      <c r="F319">
        <v>217</v>
      </c>
      <c r="G319" t="s">
        <v>4028</v>
      </c>
      <c r="H319" s="2">
        <v>45292.336111111108</v>
      </c>
      <c r="I319" t="s">
        <v>5479</v>
      </c>
      <c r="J319" s="2">
        <v>45292.348611111112</v>
      </c>
      <c r="K319" t="s">
        <v>3180</v>
      </c>
      <c r="L319" s="2">
        <v>45292.352777777778</v>
      </c>
      <c r="M319">
        <v>549</v>
      </c>
    </row>
    <row r="320" spans="1:13" x14ac:dyDescent="0.25">
      <c r="A320" s="1">
        <v>45303</v>
      </c>
      <c r="B320">
        <v>417</v>
      </c>
      <c r="C320" t="s">
        <v>2523</v>
      </c>
      <c r="D320" t="s">
        <v>8880</v>
      </c>
      <c r="E320" t="s">
        <v>11929</v>
      </c>
      <c r="F320">
        <v>2204</v>
      </c>
      <c r="G320" t="s">
        <v>11533</v>
      </c>
      <c r="H320" s="2">
        <v>45292.376388888886</v>
      </c>
      <c r="I320" t="s">
        <v>11928</v>
      </c>
      <c r="J320" s="2">
        <v>45292.390972222223</v>
      </c>
      <c r="K320" t="s">
        <v>2981</v>
      </c>
      <c r="L320" s="2">
        <v>45292.399305555555</v>
      </c>
      <c r="M320">
        <v>565</v>
      </c>
    </row>
    <row r="321" spans="1:13" x14ac:dyDescent="0.25">
      <c r="A321" s="1">
        <v>45299</v>
      </c>
      <c r="B321">
        <v>313</v>
      </c>
      <c r="C321" t="s">
        <v>8011</v>
      </c>
      <c r="D321" t="s">
        <v>8880</v>
      </c>
      <c r="E321" t="s">
        <v>9703</v>
      </c>
      <c r="F321">
        <v>1040</v>
      </c>
      <c r="G321" t="s">
        <v>4931</v>
      </c>
      <c r="H321" s="2">
        <v>45292.374305555553</v>
      </c>
      <c r="I321" t="s">
        <v>11927</v>
      </c>
      <c r="J321" s="2">
        <v>45292.381944444445</v>
      </c>
      <c r="K321" t="s">
        <v>11926</v>
      </c>
      <c r="L321" s="2">
        <v>45292.402083333334</v>
      </c>
      <c r="M321">
        <v>581</v>
      </c>
    </row>
    <row r="322" spans="1:13" x14ac:dyDescent="0.25">
      <c r="A322" s="1">
        <v>45299</v>
      </c>
      <c r="B322">
        <v>65</v>
      </c>
      <c r="C322" t="s">
        <v>11925</v>
      </c>
      <c r="D322" t="s">
        <v>8878</v>
      </c>
      <c r="E322" t="s">
        <v>10659</v>
      </c>
      <c r="F322">
        <v>3689</v>
      </c>
      <c r="G322" t="s">
        <v>2167</v>
      </c>
      <c r="H322" s="2">
        <v>45292.362500000003</v>
      </c>
      <c r="I322" t="s">
        <v>7998</v>
      </c>
      <c r="J322" s="2">
        <v>45292.374305555553</v>
      </c>
      <c r="K322" t="s">
        <v>2421</v>
      </c>
      <c r="L322" s="2">
        <v>45292.384027777778</v>
      </c>
      <c r="M322">
        <v>618</v>
      </c>
    </row>
    <row r="323" spans="1:13" x14ac:dyDescent="0.25">
      <c r="A323" s="1">
        <v>45300</v>
      </c>
      <c r="B323">
        <v>258</v>
      </c>
      <c r="C323" t="s">
        <v>6109</v>
      </c>
      <c r="D323" t="s">
        <v>8879</v>
      </c>
      <c r="E323" t="s">
        <v>11924</v>
      </c>
      <c r="F323">
        <v>2201</v>
      </c>
      <c r="G323" t="s">
        <v>1238</v>
      </c>
      <c r="H323" s="2">
        <v>45292.351388888892</v>
      </c>
      <c r="I323" t="s">
        <v>7857</v>
      </c>
      <c r="J323" s="2">
        <v>45292.354861111111</v>
      </c>
      <c r="K323" t="s">
        <v>1296</v>
      </c>
      <c r="L323" s="2">
        <v>45292.370138888888</v>
      </c>
      <c r="M323">
        <v>686</v>
      </c>
    </row>
    <row r="324" spans="1:13" x14ac:dyDescent="0.25">
      <c r="A324" s="1">
        <v>45300</v>
      </c>
      <c r="B324">
        <v>97</v>
      </c>
      <c r="C324" t="s">
        <v>4356</v>
      </c>
      <c r="D324" t="s">
        <v>8878</v>
      </c>
      <c r="E324" t="s">
        <v>11923</v>
      </c>
      <c r="F324">
        <v>468</v>
      </c>
      <c r="G324" t="s">
        <v>667</v>
      </c>
      <c r="H324" s="2">
        <v>45292.345138888886</v>
      </c>
      <c r="I324" t="s">
        <v>1474</v>
      </c>
      <c r="J324" s="2">
        <v>45292.359027777777</v>
      </c>
      <c r="K324" t="s">
        <v>6131</v>
      </c>
      <c r="L324" s="2">
        <v>45292.367361111108</v>
      </c>
      <c r="M324">
        <v>696</v>
      </c>
    </row>
    <row r="325" spans="1:13" x14ac:dyDescent="0.25">
      <c r="A325" s="1">
        <v>45305</v>
      </c>
      <c r="B325">
        <v>440</v>
      </c>
      <c r="C325" t="s">
        <v>11922</v>
      </c>
      <c r="D325" t="s">
        <v>8878</v>
      </c>
      <c r="E325" t="s">
        <v>8910</v>
      </c>
      <c r="F325">
        <v>2167</v>
      </c>
      <c r="G325" t="s">
        <v>677</v>
      </c>
      <c r="H325" s="2">
        <v>45292.334722222222</v>
      </c>
      <c r="I325" t="s">
        <v>5958</v>
      </c>
      <c r="J325" s="2">
        <v>45292.344444444447</v>
      </c>
      <c r="K325" t="s">
        <v>5627</v>
      </c>
      <c r="L325" s="2">
        <v>45292.356249999997</v>
      </c>
      <c r="M325">
        <v>713</v>
      </c>
    </row>
    <row r="326" spans="1:13" x14ac:dyDescent="0.25">
      <c r="A326" s="1">
        <v>45302</v>
      </c>
      <c r="B326">
        <v>161</v>
      </c>
      <c r="C326" t="s">
        <v>316</v>
      </c>
      <c r="D326" t="s">
        <v>8880</v>
      </c>
      <c r="E326" t="s">
        <v>11686</v>
      </c>
      <c r="F326">
        <v>4813</v>
      </c>
      <c r="G326" t="s">
        <v>4617</v>
      </c>
      <c r="H326" s="2">
        <v>45292.334722222222</v>
      </c>
      <c r="I326" t="s">
        <v>6649</v>
      </c>
      <c r="J326" s="2">
        <v>45292.338194444441</v>
      </c>
      <c r="K326" t="s">
        <v>7065</v>
      </c>
      <c r="L326" s="2">
        <v>45292.345833333333</v>
      </c>
      <c r="M326">
        <v>758</v>
      </c>
    </row>
    <row r="327" spans="1:13" x14ac:dyDescent="0.25">
      <c r="A327" s="1">
        <v>45304</v>
      </c>
      <c r="B327">
        <v>440</v>
      </c>
      <c r="C327" t="s">
        <v>6460</v>
      </c>
      <c r="D327" t="s">
        <v>8880</v>
      </c>
      <c r="E327" t="s">
        <v>11921</v>
      </c>
      <c r="F327">
        <v>2451</v>
      </c>
      <c r="G327" t="s">
        <v>8509</v>
      </c>
      <c r="H327" s="2">
        <v>45292.364583333336</v>
      </c>
      <c r="I327" t="s">
        <v>6899</v>
      </c>
      <c r="J327" s="2">
        <v>45292.368055555555</v>
      </c>
      <c r="K327" t="s">
        <v>1843</v>
      </c>
      <c r="L327" s="2">
        <v>45292.376388888886</v>
      </c>
      <c r="M327">
        <v>785</v>
      </c>
    </row>
    <row r="328" spans="1:13" x14ac:dyDescent="0.25">
      <c r="A328" s="1">
        <v>45299</v>
      </c>
      <c r="B328">
        <v>135</v>
      </c>
      <c r="C328" t="s">
        <v>7828</v>
      </c>
      <c r="D328" t="s">
        <v>8879</v>
      </c>
      <c r="E328" t="s">
        <v>11920</v>
      </c>
      <c r="F328">
        <v>2703</v>
      </c>
      <c r="G328" t="s">
        <v>11919</v>
      </c>
      <c r="H328" s="2">
        <v>45292.402083333334</v>
      </c>
      <c r="I328" t="s">
        <v>5647</v>
      </c>
      <c r="J328" s="2">
        <v>45292.420138888891</v>
      </c>
      <c r="K328" t="s">
        <v>2271</v>
      </c>
      <c r="L328" s="2">
        <v>45292.438888888886</v>
      </c>
      <c r="M328">
        <v>976</v>
      </c>
    </row>
    <row r="329" spans="1:13" x14ac:dyDescent="0.25">
      <c r="A329" s="1">
        <v>45305</v>
      </c>
      <c r="B329">
        <v>365</v>
      </c>
      <c r="C329" t="s">
        <v>11918</v>
      </c>
      <c r="D329" t="s">
        <v>8879</v>
      </c>
      <c r="E329" t="s">
        <v>10900</v>
      </c>
      <c r="F329">
        <v>4348</v>
      </c>
      <c r="G329" t="s">
        <v>437</v>
      </c>
      <c r="H329" s="2">
        <v>45292.344444444447</v>
      </c>
      <c r="I329" t="s">
        <v>2659</v>
      </c>
      <c r="J329" s="2">
        <v>45292.348611111112</v>
      </c>
      <c r="K329" t="s">
        <v>845</v>
      </c>
      <c r="L329" s="2">
        <v>45292.353472222225</v>
      </c>
      <c r="M329">
        <v>1032</v>
      </c>
    </row>
    <row r="330" spans="1:13" x14ac:dyDescent="0.25">
      <c r="A330" s="1">
        <v>45302</v>
      </c>
      <c r="B330">
        <v>126</v>
      </c>
      <c r="C330" t="s">
        <v>11917</v>
      </c>
      <c r="D330" t="s">
        <v>8878</v>
      </c>
      <c r="E330" t="s">
        <v>9048</v>
      </c>
      <c r="F330">
        <v>2243</v>
      </c>
      <c r="G330" t="s">
        <v>526</v>
      </c>
      <c r="H330" s="2">
        <v>45292.384722222225</v>
      </c>
      <c r="I330" t="s">
        <v>2345</v>
      </c>
      <c r="J330" s="2">
        <v>45292.397222222222</v>
      </c>
      <c r="K330" t="s">
        <v>7940</v>
      </c>
      <c r="L330" s="2">
        <v>45292.411111111112</v>
      </c>
      <c r="M330">
        <v>114</v>
      </c>
    </row>
    <row r="331" spans="1:13" x14ac:dyDescent="0.25">
      <c r="A331" s="1">
        <v>45305</v>
      </c>
      <c r="B331">
        <v>468</v>
      </c>
      <c r="C331" t="s">
        <v>8667</v>
      </c>
      <c r="D331" t="s">
        <v>8879</v>
      </c>
      <c r="E331" t="s">
        <v>11916</v>
      </c>
      <c r="F331">
        <v>1950</v>
      </c>
      <c r="G331" t="s">
        <v>10315</v>
      </c>
      <c r="H331" s="2">
        <v>45292.4</v>
      </c>
      <c r="I331" t="s">
        <v>7282</v>
      </c>
      <c r="J331" s="2">
        <v>45292.411111111112</v>
      </c>
      <c r="K331" t="s">
        <v>4024</v>
      </c>
      <c r="L331" s="2">
        <v>45292.429861111108</v>
      </c>
      <c r="M331">
        <v>359</v>
      </c>
    </row>
    <row r="332" spans="1:13" x14ac:dyDescent="0.25">
      <c r="A332" s="1">
        <v>45303</v>
      </c>
      <c r="B332">
        <v>191</v>
      </c>
      <c r="C332" t="s">
        <v>7771</v>
      </c>
      <c r="D332" t="s">
        <v>8879</v>
      </c>
      <c r="E332" t="s">
        <v>11915</v>
      </c>
      <c r="F332">
        <v>4184</v>
      </c>
      <c r="G332" t="s">
        <v>6684</v>
      </c>
      <c r="H332" s="2">
        <v>45292.415972222225</v>
      </c>
      <c r="I332" t="s">
        <v>3180</v>
      </c>
      <c r="J332" s="2">
        <v>45292.428472222222</v>
      </c>
      <c r="K332" t="s">
        <v>7991</v>
      </c>
      <c r="L332" s="2">
        <v>45292.442361111112</v>
      </c>
      <c r="M332">
        <v>366</v>
      </c>
    </row>
    <row r="333" spans="1:13" x14ac:dyDescent="0.25">
      <c r="A333" s="1">
        <v>45301</v>
      </c>
      <c r="B333">
        <v>425</v>
      </c>
      <c r="C333" t="s">
        <v>11914</v>
      </c>
      <c r="D333" t="s">
        <v>8880</v>
      </c>
      <c r="E333" t="s">
        <v>11289</v>
      </c>
      <c r="F333">
        <v>3589</v>
      </c>
      <c r="G333" t="s">
        <v>6630</v>
      </c>
      <c r="H333" s="2">
        <v>45292.392361111109</v>
      </c>
      <c r="I333" t="s">
        <v>2543</v>
      </c>
      <c r="J333" s="2">
        <v>45292.40347222222</v>
      </c>
      <c r="K333" t="s">
        <v>11913</v>
      </c>
      <c r="L333" s="2">
        <v>45292.408333333333</v>
      </c>
      <c r="M333">
        <v>400</v>
      </c>
    </row>
    <row r="334" spans="1:13" x14ac:dyDescent="0.25">
      <c r="A334" s="1">
        <v>45305</v>
      </c>
      <c r="B334">
        <v>173</v>
      </c>
      <c r="C334" t="s">
        <v>11912</v>
      </c>
      <c r="D334" t="s">
        <v>8880</v>
      </c>
      <c r="E334" t="s">
        <v>11911</v>
      </c>
      <c r="F334">
        <v>3636</v>
      </c>
      <c r="G334" t="s">
        <v>3757</v>
      </c>
      <c r="H334" s="2">
        <v>45292.411805555559</v>
      </c>
      <c r="I334" t="s">
        <v>5698</v>
      </c>
      <c r="J334" s="2">
        <v>45292.418055555558</v>
      </c>
      <c r="K334" t="s">
        <v>6561</v>
      </c>
      <c r="L334" s="2">
        <v>45292.427777777775</v>
      </c>
      <c r="M334">
        <v>409</v>
      </c>
    </row>
    <row r="335" spans="1:13" x14ac:dyDescent="0.25">
      <c r="A335" s="1">
        <v>45301</v>
      </c>
      <c r="B335">
        <v>4</v>
      </c>
      <c r="C335" t="s">
        <v>11910</v>
      </c>
      <c r="D335" t="s">
        <v>8880</v>
      </c>
      <c r="E335" t="s">
        <v>11909</v>
      </c>
      <c r="F335">
        <v>504</v>
      </c>
      <c r="G335" t="s">
        <v>2847</v>
      </c>
      <c r="H335" s="2">
        <v>45292.355555555558</v>
      </c>
      <c r="I335" t="s">
        <v>3403</v>
      </c>
      <c r="J335" s="2">
        <v>45292.370833333334</v>
      </c>
      <c r="K335" t="s">
        <v>7273</v>
      </c>
      <c r="L335" s="2">
        <v>45292.39166666667</v>
      </c>
      <c r="M335">
        <v>453</v>
      </c>
    </row>
    <row r="336" spans="1:13" x14ac:dyDescent="0.25">
      <c r="A336" s="1">
        <v>45300</v>
      </c>
      <c r="B336">
        <v>127</v>
      </c>
      <c r="C336" t="s">
        <v>2332</v>
      </c>
      <c r="D336" t="s">
        <v>8878</v>
      </c>
      <c r="E336" t="s">
        <v>11908</v>
      </c>
      <c r="F336">
        <v>1806</v>
      </c>
      <c r="G336" t="s">
        <v>3850</v>
      </c>
      <c r="H336" s="2">
        <v>45292.338194444441</v>
      </c>
      <c r="I336" t="s">
        <v>4107</v>
      </c>
      <c r="J336" s="2">
        <v>45292.356944444444</v>
      </c>
      <c r="K336" t="s">
        <v>778</v>
      </c>
      <c r="L336" s="2">
        <v>45292.375694444447</v>
      </c>
      <c r="M336">
        <v>495</v>
      </c>
    </row>
    <row r="337" spans="1:13" x14ac:dyDescent="0.25">
      <c r="A337" s="1">
        <v>45304</v>
      </c>
      <c r="B337">
        <v>408</v>
      </c>
      <c r="C337" t="s">
        <v>11907</v>
      </c>
      <c r="D337" t="s">
        <v>8879</v>
      </c>
      <c r="E337" t="s">
        <v>11906</v>
      </c>
      <c r="F337">
        <v>1742</v>
      </c>
      <c r="G337" t="s">
        <v>1719</v>
      </c>
      <c r="H337" s="2">
        <v>45292.340277777781</v>
      </c>
      <c r="I337" t="s">
        <v>2206</v>
      </c>
      <c r="J337" s="2">
        <v>45292.34652777778</v>
      </c>
      <c r="K337" t="s">
        <v>5685</v>
      </c>
      <c r="L337" s="2">
        <v>45292.359027777777</v>
      </c>
      <c r="M337">
        <v>516</v>
      </c>
    </row>
    <row r="338" spans="1:13" x14ac:dyDescent="0.25">
      <c r="A338" s="1">
        <v>45302</v>
      </c>
      <c r="B338">
        <v>462</v>
      </c>
      <c r="C338" t="s">
        <v>8253</v>
      </c>
      <c r="D338" t="s">
        <v>8879</v>
      </c>
      <c r="E338" t="s">
        <v>11613</v>
      </c>
      <c r="F338">
        <v>690</v>
      </c>
      <c r="G338" t="s">
        <v>5454</v>
      </c>
      <c r="H338" s="2">
        <v>45292.344444444447</v>
      </c>
      <c r="I338" t="s">
        <v>7916</v>
      </c>
      <c r="J338" s="2">
        <v>45292.353472222225</v>
      </c>
      <c r="K338" t="s">
        <v>8914</v>
      </c>
      <c r="L338" s="2">
        <v>45292.364583333336</v>
      </c>
      <c r="M338">
        <v>525</v>
      </c>
    </row>
    <row r="339" spans="1:13" x14ac:dyDescent="0.25">
      <c r="A339" s="1">
        <v>45300</v>
      </c>
      <c r="B339">
        <v>28</v>
      </c>
      <c r="C339" t="s">
        <v>11905</v>
      </c>
      <c r="D339" t="s">
        <v>8878</v>
      </c>
      <c r="E339" t="s">
        <v>10398</v>
      </c>
      <c r="F339">
        <v>3921</v>
      </c>
      <c r="G339" t="s">
        <v>6891</v>
      </c>
      <c r="H339" s="2">
        <v>45292.393750000003</v>
      </c>
      <c r="I339" t="s">
        <v>4193</v>
      </c>
      <c r="J339" s="2">
        <v>45292.407638888886</v>
      </c>
      <c r="K339" t="s">
        <v>7708</v>
      </c>
      <c r="L339" s="2">
        <v>45292.419444444444</v>
      </c>
      <c r="M339">
        <v>573</v>
      </c>
    </row>
    <row r="340" spans="1:13" x14ac:dyDescent="0.25">
      <c r="A340" s="1">
        <v>45299</v>
      </c>
      <c r="B340">
        <v>24</v>
      </c>
      <c r="C340" t="s">
        <v>11904</v>
      </c>
      <c r="D340" t="s">
        <v>8878</v>
      </c>
      <c r="E340" t="s">
        <v>11903</v>
      </c>
      <c r="F340">
        <v>568</v>
      </c>
      <c r="G340" t="s">
        <v>2311</v>
      </c>
      <c r="H340" s="2">
        <v>45292.369444444441</v>
      </c>
      <c r="I340" t="s">
        <v>3901</v>
      </c>
      <c r="J340" s="2">
        <v>45292.376388888886</v>
      </c>
      <c r="K340" t="s">
        <v>1619</v>
      </c>
      <c r="L340" s="2">
        <v>45292.382638888892</v>
      </c>
      <c r="M340">
        <v>595</v>
      </c>
    </row>
    <row r="341" spans="1:13" x14ac:dyDescent="0.25">
      <c r="A341" s="1">
        <v>45302</v>
      </c>
      <c r="B341">
        <v>415</v>
      </c>
      <c r="C341" t="s">
        <v>11902</v>
      </c>
      <c r="D341" t="s">
        <v>8879</v>
      </c>
      <c r="E341" t="s">
        <v>9799</v>
      </c>
      <c r="F341">
        <v>2743</v>
      </c>
      <c r="G341" t="s">
        <v>6308</v>
      </c>
      <c r="H341" s="2">
        <v>45292.373611111114</v>
      </c>
      <c r="I341" t="s">
        <v>4072</v>
      </c>
      <c r="J341" s="2">
        <v>45292.379166666666</v>
      </c>
      <c r="K341" t="s">
        <v>1873</v>
      </c>
      <c r="L341" s="2">
        <v>45292.398611111108</v>
      </c>
      <c r="M341">
        <v>907</v>
      </c>
    </row>
    <row r="342" spans="1:13" x14ac:dyDescent="0.25">
      <c r="A342" s="1">
        <v>45303</v>
      </c>
      <c r="B342">
        <v>152</v>
      </c>
      <c r="C342" t="s">
        <v>11901</v>
      </c>
      <c r="D342" t="s">
        <v>8878</v>
      </c>
      <c r="E342" t="s">
        <v>11900</v>
      </c>
      <c r="F342">
        <v>1287</v>
      </c>
      <c r="G342" t="s">
        <v>7913</v>
      </c>
      <c r="H342" s="2">
        <v>45292.35833333333</v>
      </c>
      <c r="I342" t="s">
        <v>5407</v>
      </c>
      <c r="J342" s="2">
        <v>45292.374305555553</v>
      </c>
      <c r="K342" t="s">
        <v>3458</v>
      </c>
      <c r="L342" s="2">
        <v>45292.393055555556</v>
      </c>
      <c r="M342">
        <v>931</v>
      </c>
    </row>
    <row r="343" spans="1:13" x14ac:dyDescent="0.25">
      <c r="A343" s="1">
        <v>45299</v>
      </c>
      <c r="B343">
        <v>415</v>
      </c>
      <c r="C343" t="s">
        <v>11899</v>
      </c>
      <c r="D343" t="s">
        <v>8880</v>
      </c>
      <c r="E343" t="s">
        <v>11898</v>
      </c>
      <c r="F343">
        <v>763</v>
      </c>
      <c r="G343" t="s">
        <v>2171</v>
      </c>
      <c r="H343" s="2">
        <v>45292.338888888888</v>
      </c>
      <c r="I343" t="s">
        <v>10767</v>
      </c>
      <c r="J343" s="2">
        <v>45292.347916666666</v>
      </c>
      <c r="K343" t="s">
        <v>11897</v>
      </c>
      <c r="L343" s="2">
        <v>45292.35833333333</v>
      </c>
      <c r="M343">
        <v>971</v>
      </c>
    </row>
    <row r="344" spans="1:13" x14ac:dyDescent="0.25">
      <c r="A344" s="1">
        <v>45304</v>
      </c>
      <c r="B344">
        <v>91</v>
      </c>
      <c r="C344" t="s">
        <v>6972</v>
      </c>
      <c r="D344" t="s">
        <v>8879</v>
      </c>
      <c r="E344" t="s">
        <v>11896</v>
      </c>
      <c r="F344">
        <v>2361</v>
      </c>
      <c r="G344" t="s">
        <v>11895</v>
      </c>
      <c r="H344" s="2">
        <v>45292.408333333333</v>
      </c>
      <c r="I344" t="s">
        <v>1512</v>
      </c>
      <c r="J344" s="2">
        <v>45292.421527777777</v>
      </c>
      <c r="K344" t="s">
        <v>9254</v>
      </c>
      <c r="L344" s="2">
        <v>45292.431250000001</v>
      </c>
      <c r="M344">
        <v>152</v>
      </c>
    </row>
    <row r="345" spans="1:13" x14ac:dyDescent="0.25">
      <c r="A345" s="1">
        <v>45303</v>
      </c>
      <c r="B345">
        <v>421</v>
      </c>
      <c r="C345" t="s">
        <v>11894</v>
      </c>
      <c r="D345" t="s">
        <v>8879</v>
      </c>
      <c r="E345" t="s">
        <v>11893</v>
      </c>
      <c r="F345">
        <v>934</v>
      </c>
      <c r="G345" t="s">
        <v>8494</v>
      </c>
      <c r="H345" s="2">
        <v>45292.404861111114</v>
      </c>
      <c r="I345" t="s">
        <v>4214</v>
      </c>
      <c r="J345" s="2">
        <v>45292.422222222223</v>
      </c>
      <c r="K345" t="s">
        <v>6262</v>
      </c>
      <c r="L345" s="2">
        <v>45292.436111111114</v>
      </c>
      <c r="M345">
        <v>405</v>
      </c>
    </row>
    <row r="346" spans="1:13" x14ac:dyDescent="0.25">
      <c r="A346" s="1">
        <v>45305</v>
      </c>
      <c r="B346">
        <v>159</v>
      </c>
      <c r="C346" t="s">
        <v>11892</v>
      </c>
      <c r="D346" t="s">
        <v>8880</v>
      </c>
      <c r="E346" t="s">
        <v>11891</v>
      </c>
      <c r="F346">
        <v>1098</v>
      </c>
      <c r="G346" t="s">
        <v>4122</v>
      </c>
      <c r="H346" s="2">
        <v>45292.410416666666</v>
      </c>
      <c r="I346" t="s">
        <v>7941</v>
      </c>
      <c r="J346" s="2">
        <v>45292.421527777777</v>
      </c>
      <c r="K346" t="s">
        <v>1539</v>
      </c>
      <c r="L346" s="2">
        <v>45292.425694444442</v>
      </c>
      <c r="M346">
        <v>420</v>
      </c>
    </row>
    <row r="347" spans="1:13" x14ac:dyDescent="0.25">
      <c r="A347" s="1">
        <v>45304</v>
      </c>
      <c r="B347">
        <v>204</v>
      </c>
      <c r="C347" t="s">
        <v>11890</v>
      </c>
      <c r="D347" t="s">
        <v>8879</v>
      </c>
      <c r="E347" t="s">
        <v>11889</v>
      </c>
      <c r="F347">
        <v>3894</v>
      </c>
      <c r="G347" t="s">
        <v>6151</v>
      </c>
      <c r="H347" s="2">
        <v>45292.396527777775</v>
      </c>
      <c r="I347" t="s">
        <v>8327</v>
      </c>
      <c r="J347" s="2">
        <v>45292.407638888886</v>
      </c>
      <c r="K347" t="s">
        <v>3012</v>
      </c>
      <c r="L347" s="2">
        <v>45292.412499999999</v>
      </c>
      <c r="M347">
        <v>543</v>
      </c>
    </row>
    <row r="348" spans="1:13" x14ac:dyDescent="0.25">
      <c r="A348" s="1">
        <v>45303</v>
      </c>
      <c r="B348">
        <v>163</v>
      </c>
      <c r="C348" t="s">
        <v>11888</v>
      </c>
      <c r="D348" t="s">
        <v>8878</v>
      </c>
      <c r="E348" t="s">
        <v>11887</v>
      </c>
      <c r="F348">
        <v>1942</v>
      </c>
      <c r="G348" t="s">
        <v>3509</v>
      </c>
      <c r="H348" s="2">
        <v>45292.415972222225</v>
      </c>
      <c r="I348" t="s">
        <v>11886</v>
      </c>
      <c r="J348" s="2">
        <v>45292.423611111109</v>
      </c>
      <c r="K348" t="s">
        <v>580</v>
      </c>
      <c r="L348" s="2">
        <v>45292.429861111108</v>
      </c>
      <c r="M348">
        <v>605</v>
      </c>
    </row>
    <row r="349" spans="1:13" x14ac:dyDescent="0.25">
      <c r="A349" s="1">
        <v>45305</v>
      </c>
      <c r="B349">
        <v>165</v>
      </c>
      <c r="C349" t="s">
        <v>11885</v>
      </c>
      <c r="D349" t="s">
        <v>8880</v>
      </c>
      <c r="E349" t="s">
        <v>11884</v>
      </c>
      <c r="F349">
        <v>939</v>
      </c>
      <c r="G349" t="s">
        <v>1729</v>
      </c>
      <c r="H349" s="2">
        <v>45292.411111111112</v>
      </c>
      <c r="I349" t="s">
        <v>1736</v>
      </c>
      <c r="J349" s="2">
        <v>45292.420138888891</v>
      </c>
      <c r="K349" t="s">
        <v>4492</v>
      </c>
      <c r="L349" s="2">
        <v>45292.425694444442</v>
      </c>
      <c r="M349">
        <v>646</v>
      </c>
    </row>
    <row r="350" spans="1:13" x14ac:dyDescent="0.25">
      <c r="A350" s="1">
        <v>45301</v>
      </c>
      <c r="B350">
        <v>433</v>
      </c>
      <c r="C350" t="s">
        <v>11883</v>
      </c>
      <c r="D350" t="s">
        <v>8879</v>
      </c>
      <c r="E350" t="s">
        <v>11882</v>
      </c>
      <c r="F350">
        <v>3884</v>
      </c>
      <c r="G350" t="s">
        <v>1209</v>
      </c>
      <c r="H350" s="2">
        <v>45292.40902777778</v>
      </c>
      <c r="I350" t="s">
        <v>5924</v>
      </c>
      <c r="J350" s="2">
        <v>45292.423611111109</v>
      </c>
      <c r="K350" t="s">
        <v>1027</v>
      </c>
      <c r="L350" s="2">
        <v>45292.444444444445</v>
      </c>
      <c r="M350">
        <v>756</v>
      </c>
    </row>
    <row r="351" spans="1:13" x14ac:dyDescent="0.25">
      <c r="A351" s="1">
        <v>45299</v>
      </c>
      <c r="B351">
        <v>252</v>
      </c>
      <c r="C351" t="s">
        <v>8350</v>
      </c>
      <c r="D351" t="s">
        <v>8878</v>
      </c>
      <c r="E351" t="s">
        <v>11881</v>
      </c>
      <c r="F351">
        <v>794</v>
      </c>
      <c r="G351" t="s">
        <v>4546</v>
      </c>
      <c r="H351" s="2">
        <v>45292.37222222222</v>
      </c>
      <c r="I351" t="s">
        <v>2795</v>
      </c>
      <c r="J351" s="2">
        <v>45292.384027777778</v>
      </c>
      <c r="K351" t="s">
        <v>11880</v>
      </c>
      <c r="L351" s="2">
        <v>45292.402777777781</v>
      </c>
      <c r="M351">
        <v>767</v>
      </c>
    </row>
    <row r="352" spans="1:13" x14ac:dyDescent="0.25">
      <c r="A352" s="1">
        <v>45304</v>
      </c>
      <c r="B352">
        <v>412</v>
      </c>
      <c r="C352" t="s">
        <v>11879</v>
      </c>
      <c r="D352" t="s">
        <v>8878</v>
      </c>
      <c r="E352" t="s">
        <v>11878</v>
      </c>
      <c r="F352">
        <v>2444</v>
      </c>
      <c r="G352" t="s">
        <v>11877</v>
      </c>
      <c r="H352" s="2">
        <v>45292.357638888891</v>
      </c>
      <c r="I352" t="s">
        <v>10298</v>
      </c>
      <c r="J352" s="2">
        <v>45292.370833333334</v>
      </c>
      <c r="K352" t="s">
        <v>3472</v>
      </c>
      <c r="L352" s="2">
        <v>45292.380555555559</v>
      </c>
      <c r="M352">
        <v>250</v>
      </c>
    </row>
    <row r="353" spans="1:13" x14ac:dyDescent="0.25">
      <c r="A353" s="1">
        <v>45299</v>
      </c>
      <c r="B353">
        <v>78</v>
      </c>
      <c r="C353" t="s">
        <v>11876</v>
      </c>
      <c r="D353" t="s">
        <v>8878</v>
      </c>
      <c r="E353" t="s">
        <v>11103</v>
      </c>
      <c r="F353">
        <v>415</v>
      </c>
      <c r="G353" t="s">
        <v>4540</v>
      </c>
      <c r="H353" s="2">
        <v>45292.38958333333</v>
      </c>
      <c r="I353" t="s">
        <v>2715</v>
      </c>
      <c r="J353" s="2">
        <v>45292.395833333336</v>
      </c>
      <c r="K353" t="s">
        <v>11875</v>
      </c>
      <c r="L353" s="2">
        <v>45292.413194444445</v>
      </c>
      <c r="M353">
        <v>293</v>
      </c>
    </row>
    <row r="354" spans="1:13" x14ac:dyDescent="0.25">
      <c r="A354" s="1">
        <v>45299</v>
      </c>
      <c r="B354">
        <v>181</v>
      </c>
      <c r="C354" t="s">
        <v>11874</v>
      </c>
      <c r="D354" t="s">
        <v>8880</v>
      </c>
      <c r="E354" t="s">
        <v>11873</v>
      </c>
      <c r="F354">
        <v>1540</v>
      </c>
      <c r="G354" t="s">
        <v>8433</v>
      </c>
      <c r="H354" s="2">
        <v>45292.347222222219</v>
      </c>
      <c r="I354" t="s">
        <v>8568</v>
      </c>
      <c r="J354" s="2">
        <v>45292.36041666667</v>
      </c>
      <c r="K354" t="s">
        <v>3509</v>
      </c>
      <c r="L354" s="2">
        <v>45292.367361111108</v>
      </c>
      <c r="M354">
        <v>360</v>
      </c>
    </row>
    <row r="355" spans="1:13" x14ac:dyDescent="0.25">
      <c r="A355" s="1">
        <v>45305</v>
      </c>
      <c r="B355">
        <v>235</v>
      </c>
      <c r="C355" t="s">
        <v>1389</v>
      </c>
      <c r="D355" t="s">
        <v>8880</v>
      </c>
      <c r="E355" t="s">
        <v>11872</v>
      </c>
      <c r="F355">
        <v>564</v>
      </c>
      <c r="G355" t="s">
        <v>11871</v>
      </c>
      <c r="H355" s="2">
        <v>45292.411111111112</v>
      </c>
      <c r="I355" t="s">
        <v>8585</v>
      </c>
      <c r="J355" s="2">
        <v>45292.422222222223</v>
      </c>
      <c r="K355" t="s">
        <v>2216</v>
      </c>
      <c r="L355" s="2">
        <v>45292.434027777781</v>
      </c>
      <c r="M355">
        <v>524</v>
      </c>
    </row>
    <row r="356" spans="1:13" x14ac:dyDescent="0.25">
      <c r="A356" s="1">
        <v>45304</v>
      </c>
      <c r="B356">
        <v>47</v>
      </c>
      <c r="C356" t="s">
        <v>11870</v>
      </c>
      <c r="D356" t="s">
        <v>8879</v>
      </c>
      <c r="E356" t="s">
        <v>11869</v>
      </c>
      <c r="F356">
        <v>7</v>
      </c>
      <c r="G356" t="s">
        <v>6349</v>
      </c>
      <c r="H356" s="2">
        <v>45292.399305555555</v>
      </c>
      <c r="I356" t="s">
        <v>807</v>
      </c>
      <c r="J356" s="2">
        <v>45292.415277777778</v>
      </c>
      <c r="K356" t="s">
        <v>1956</v>
      </c>
      <c r="L356" s="2">
        <v>45292.429861111108</v>
      </c>
      <c r="M356">
        <v>597</v>
      </c>
    </row>
    <row r="357" spans="1:13" x14ac:dyDescent="0.25">
      <c r="A357" s="1">
        <v>45299</v>
      </c>
      <c r="B357">
        <v>373</v>
      </c>
      <c r="C357" t="s">
        <v>10884</v>
      </c>
      <c r="D357" t="s">
        <v>8879</v>
      </c>
      <c r="E357" t="s">
        <v>11868</v>
      </c>
      <c r="F357">
        <v>4121</v>
      </c>
      <c r="G357" t="s">
        <v>11867</v>
      </c>
      <c r="H357" s="2">
        <v>45292.376388888886</v>
      </c>
      <c r="I357" t="s">
        <v>11469</v>
      </c>
      <c r="J357" s="2">
        <v>45292.392361111109</v>
      </c>
      <c r="K357" t="s">
        <v>6706</v>
      </c>
      <c r="L357" s="2">
        <v>45292.400694444441</v>
      </c>
      <c r="M357">
        <v>617</v>
      </c>
    </row>
    <row r="358" spans="1:13" x14ac:dyDescent="0.25">
      <c r="A358" s="1">
        <v>45302</v>
      </c>
      <c r="B358">
        <v>453</v>
      </c>
      <c r="C358" t="s">
        <v>11866</v>
      </c>
      <c r="D358" t="s">
        <v>8880</v>
      </c>
      <c r="E358" t="s">
        <v>11865</v>
      </c>
      <c r="F358">
        <v>1582</v>
      </c>
      <c r="G358" t="s">
        <v>2594</v>
      </c>
      <c r="H358" s="2">
        <v>45292.396527777775</v>
      </c>
      <c r="I358" t="s">
        <v>6316</v>
      </c>
      <c r="J358" s="2">
        <v>45292.4</v>
      </c>
      <c r="K358" t="s">
        <v>830</v>
      </c>
      <c r="L358" s="2">
        <v>45292.417361111111</v>
      </c>
      <c r="M358">
        <v>762</v>
      </c>
    </row>
    <row r="359" spans="1:13" x14ac:dyDescent="0.25">
      <c r="A359" s="1">
        <v>45300</v>
      </c>
      <c r="B359">
        <v>313</v>
      </c>
      <c r="C359" t="s">
        <v>10308</v>
      </c>
      <c r="D359" t="s">
        <v>8878</v>
      </c>
      <c r="E359" t="s">
        <v>9341</v>
      </c>
      <c r="F359">
        <v>2541</v>
      </c>
      <c r="G359" t="s">
        <v>8066</v>
      </c>
      <c r="H359" s="2">
        <v>45292.395833333336</v>
      </c>
      <c r="I359" t="s">
        <v>119</v>
      </c>
      <c r="J359" s="2">
        <v>45292.410416666666</v>
      </c>
      <c r="K359" t="s">
        <v>5065</v>
      </c>
      <c r="L359" s="2">
        <v>45292.415972222225</v>
      </c>
      <c r="M359">
        <v>780</v>
      </c>
    </row>
    <row r="360" spans="1:13" x14ac:dyDescent="0.25">
      <c r="A360" s="1">
        <v>45299</v>
      </c>
      <c r="B360">
        <v>297</v>
      </c>
      <c r="C360" t="s">
        <v>11864</v>
      </c>
      <c r="D360" t="s">
        <v>8879</v>
      </c>
      <c r="E360" t="s">
        <v>11863</v>
      </c>
      <c r="F360">
        <v>4488</v>
      </c>
      <c r="G360" t="s">
        <v>187</v>
      </c>
      <c r="H360" s="2">
        <v>45292.37777777778</v>
      </c>
      <c r="I360" t="s">
        <v>4206</v>
      </c>
      <c r="J360" s="2">
        <v>45292.395833333336</v>
      </c>
      <c r="K360" t="s">
        <v>8552</v>
      </c>
      <c r="L360" s="2">
        <v>45292.413888888892</v>
      </c>
      <c r="M360">
        <v>796</v>
      </c>
    </row>
    <row r="361" spans="1:13" x14ac:dyDescent="0.25">
      <c r="A361" s="1">
        <v>45301</v>
      </c>
      <c r="B361">
        <v>338</v>
      </c>
      <c r="C361" t="s">
        <v>11314</v>
      </c>
      <c r="D361" t="s">
        <v>8879</v>
      </c>
      <c r="E361" t="s">
        <v>11862</v>
      </c>
      <c r="F361">
        <v>3816</v>
      </c>
      <c r="G361" t="s">
        <v>5476</v>
      </c>
      <c r="H361" s="2">
        <v>45292.361111111109</v>
      </c>
      <c r="I361" t="s">
        <v>2201</v>
      </c>
      <c r="J361" s="2">
        <v>45292.379166666666</v>
      </c>
      <c r="K361" t="s">
        <v>11861</v>
      </c>
      <c r="L361" s="2">
        <v>45292.397222222222</v>
      </c>
      <c r="M361">
        <v>814</v>
      </c>
    </row>
    <row r="362" spans="1:13" x14ac:dyDescent="0.25">
      <c r="A362" s="1">
        <v>45299</v>
      </c>
      <c r="B362">
        <v>468</v>
      </c>
      <c r="C362" t="s">
        <v>11860</v>
      </c>
      <c r="D362" t="s">
        <v>8878</v>
      </c>
      <c r="E362" t="s">
        <v>11859</v>
      </c>
      <c r="F362">
        <v>2775</v>
      </c>
      <c r="G362" t="s">
        <v>6200</v>
      </c>
      <c r="H362" s="2">
        <v>45292.381249999999</v>
      </c>
      <c r="I362" t="s">
        <v>3796</v>
      </c>
      <c r="J362" s="2">
        <v>45292.38958333333</v>
      </c>
      <c r="K362" t="s">
        <v>1780</v>
      </c>
      <c r="L362" s="2">
        <v>45292.400694444441</v>
      </c>
      <c r="M362">
        <v>894</v>
      </c>
    </row>
    <row r="363" spans="1:13" x14ac:dyDescent="0.25">
      <c r="A363" s="1">
        <v>45303</v>
      </c>
      <c r="B363">
        <v>103</v>
      </c>
      <c r="C363" t="s">
        <v>11858</v>
      </c>
      <c r="D363" t="s">
        <v>8878</v>
      </c>
      <c r="E363" t="s">
        <v>9185</v>
      </c>
      <c r="F363">
        <v>2596</v>
      </c>
      <c r="G363" t="s">
        <v>11857</v>
      </c>
      <c r="H363" s="2">
        <v>45292.413194444445</v>
      </c>
      <c r="I363" t="s">
        <v>6317</v>
      </c>
      <c r="J363" s="2">
        <v>45292.417361111111</v>
      </c>
      <c r="K363" t="s">
        <v>4045</v>
      </c>
      <c r="L363" s="2">
        <v>45292.435416666667</v>
      </c>
      <c r="M363">
        <v>895</v>
      </c>
    </row>
    <row r="364" spans="1:13" x14ac:dyDescent="0.25">
      <c r="A364" s="1">
        <v>45304</v>
      </c>
      <c r="B364">
        <v>232</v>
      </c>
      <c r="C364" t="s">
        <v>7178</v>
      </c>
      <c r="D364" t="s">
        <v>8880</v>
      </c>
      <c r="E364" t="s">
        <v>11856</v>
      </c>
      <c r="F364">
        <v>3600</v>
      </c>
      <c r="G364" t="s">
        <v>6661</v>
      </c>
      <c r="H364" s="2">
        <v>45292.380555555559</v>
      </c>
      <c r="I364" t="s">
        <v>4530</v>
      </c>
      <c r="J364" s="2">
        <v>45292.398611111108</v>
      </c>
      <c r="K364" t="s">
        <v>11855</v>
      </c>
      <c r="L364" s="2">
        <v>45292.414583333331</v>
      </c>
      <c r="M364">
        <v>915</v>
      </c>
    </row>
    <row r="365" spans="1:13" x14ac:dyDescent="0.25">
      <c r="A365" s="1">
        <v>45305</v>
      </c>
      <c r="B365">
        <v>199</v>
      </c>
      <c r="C365" t="s">
        <v>11854</v>
      </c>
      <c r="D365" t="s">
        <v>8879</v>
      </c>
      <c r="E365" t="s">
        <v>11853</v>
      </c>
      <c r="F365">
        <v>783</v>
      </c>
      <c r="G365" t="s">
        <v>656</v>
      </c>
      <c r="H365" s="2">
        <v>45292.338888888888</v>
      </c>
      <c r="I365" t="s">
        <v>5565</v>
      </c>
      <c r="J365" s="2">
        <v>45292.351388888892</v>
      </c>
      <c r="K365" t="s">
        <v>6277</v>
      </c>
      <c r="L365" s="2">
        <v>45292.365972222222</v>
      </c>
      <c r="M365">
        <v>1071</v>
      </c>
    </row>
    <row r="366" spans="1:13" x14ac:dyDescent="0.25">
      <c r="A366" s="1">
        <v>45302</v>
      </c>
      <c r="B366">
        <v>305</v>
      </c>
      <c r="C366" t="s">
        <v>1463</v>
      </c>
      <c r="D366" t="s">
        <v>8878</v>
      </c>
      <c r="E366" t="s">
        <v>11852</v>
      </c>
      <c r="F366">
        <v>1771</v>
      </c>
      <c r="G366" t="s">
        <v>5329</v>
      </c>
      <c r="H366" s="2">
        <v>45292.353472222225</v>
      </c>
      <c r="I366" t="s">
        <v>8595</v>
      </c>
      <c r="J366" s="2">
        <v>45292.368750000001</v>
      </c>
      <c r="K366" t="s">
        <v>9268</v>
      </c>
      <c r="L366" s="2">
        <v>45292.386111111111</v>
      </c>
      <c r="M366">
        <v>134</v>
      </c>
    </row>
    <row r="367" spans="1:13" x14ac:dyDescent="0.25">
      <c r="A367" s="1">
        <v>45302</v>
      </c>
      <c r="B367">
        <v>57</v>
      </c>
      <c r="C367" t="s">
        <v>3119</v>
      </c>
      <c r="D367" t="s">
        <v>8878</v>
      </c>
      <c r="E367" t="s">
        <v>9263</v>
      </c>
      <c r="F367">
        <v>3804</v>
      </c>
      <c r="G367" t="s">
        <v>4039</v>
      </c>
      <c r="H367" s="2">
        <v>45292.339583333334</v>
      </c>
      <c r="I367" t="s">
        <v>7839</v>
      </c>
      <c r="J367" s="2">
        <v>45292.343055555553</v>
      </c>
      <c r="K367" t="s">
        <v>1099</v>
      </c>
      <c r="L367" s="2">
        <v>45292.352777777778</v>
      </c>
      <c r="M367">
        <v>154</v>
      </c>
    </row>
    <row r="368" spans="1:13" x14ac:dyDescent="0.25">
      <c r="A368" s="1">
        <v>45301</v>
      </c>
      <c r="B368">
        <v>77</v>
      </c>
      <c r="C368" t="s">
        <v>11851</v>
      </c>
      <c r="D368" t="s">
        <v>8878</v>
      </c>
      <c r="E368" t="s">
        <v>11850</v>
      </c>
      <c r="F368">
        <v>4337</v>
      </c>
      <c r="G368" t="s">
        <v>7518</v>
      </c>
      <c r="H368" s="2">
        <v>45292.378472222219</v>
      </c>
      <c r="I368" t="s">
        <v>6769</v>
      </c>
      <c r="J368" s="2">
        <v>45292.38958333333</v>
      </c>
      <c r="K368" t="s">
        <v>11849</v>
      </c>
      <c r="L368" s="2">
        <v>45292.406944444447</v>
      </c>
      <c r="M368">
        <v>202</v>
      </c>
    </row>
    <row r="369" spans="1:13" x14ac:dyDescent="0.25">
      <c r="A369" s="1">
        <v>45305</v>
      </c>
      <c r="B369">
        <v>308</v>
      </c>
      <c r="C369" t="s">
        <v>11848</v>
      </c>
      <c r="D369" t="s">
        <v>8878</v>
      </c>
      <c r="E369" t="s">
        <v>11847</v>
      </c>
      <c r="F369">
        <v>152</v>
      </c>
      <c r="G369" t="s">
        <v>479</v>
      </c>
      <c r="H369" s="2">
        <v>45292.413194444445</v>
      </c>
      <c r="I369" t="s">
        <v>11846</v>
      </c>
      <c r="J369" s="2">
        <v>45292.426388888889</v>
      </c>
      <c r="K369" t="s">
        <v>11845</v>
      </c>
      <c r="L369" s="2">
        <v>45292.431250000001</v>
      </c>
      <c r="M369">
        <v>204</v>
      </c>
    </row>
    <row r="370" spans="1:13" x14ac:dyDescent="0.25">
      <c r="A370" s="1">
        <v>45300</v>
      </c>
      <c r="B370">
        <v>60</v>
      </c>
      <c r="C370" t="s">
        <v>4983</v>
      </c>
      <c r="D370" t="s">
        <v>8879</v>
      </c>
      <c r="E370" t="s">
        <v>11844</v>
      </c>
      <c r="F370">
        <v>494</v>
      </c>
      <c r="G370" t="s">
        <v>3905</v>
      </c>
      <c r="H370" s="2">
        <v>45292.402777777781</v>
      </c>
      <c r="I370" t="s">
        <v>2888</v>
      </c>
      <c r="J370" s="2">
        <v>45292.413888888892</v>
      </c>
      <c r="K370" t="s">
        <v>11578</v>
      </c>
      <c r="L370" s="2">
        <v>45292.434027777781</v>
      </c>
      <c r="M370">
        <v>259</v>
      </c>
    </row>
    <row r="371" spans="1:13" x14ac:dyDescent="0.25">
      <c r="A371" s="1">
        <v>45300</v>
      </c>
      <c r="B371">
        <v>254</v>
      </c>
      <c r="C371" t="s">
        <v>11843</v>
      </c>
      <c r="D371" t="s">
        <v>8880</v>
      </c>
      <c r="E371" t="s">
        <v>11842</v>
      </c>
      <c r="F371">
        <v>1588</v>
      </c>
      <c r="G371" t="s">
        <v>11841</v>
      </c>
      <c r="H371" s="2">
        <v>45292.365277777775</v>
      </c>
      <c r="I371" t="s">
        <v>1971</v>
      </c>
      <c r="J371" s="2">
        <v>45292.374305555553</v>
      </c>
      <c r="K371" t="s">
        <v>5764</v>
      </c>
      <c r="L371" s="2">
        <v>45292.381944444445</v>
      </c>
      <c r="M371">
        <v>468</v>
      </c>
    </row>
    <row r="372" spans="1:13" x14ac:dyDescent="0.25">
      <c r="A372" s="1">
        <v>45305</v>
      </c>
      <c r="B372">
        <v>288</v>
      </c>
      <c r="C372" t="s">
        <v>8438</v>
      </c>
      <c r="D372" t="s">
        <v>8878</v>
      </c>
      <c r="E372" t="s">
        <v>10944</v>
      </c>
      <c r="F372">
        <v>1721</v>
      </c>
      <c r="G372" t="s">
        <v>8187</v>
      </c>
      <c r="H372" s="2">
        <v>45292.354861111111</v>
      </c>
      <c r="I372" t="s">
        <v>3073</v>
      </c>
      <c r="J372" s="2">
        <v>45292.364583333336</v>
      </c>
      <c r="K372" t="s">
        <v>1239</v>
      </c>
      <c r="L372" s="2">
        <v>45292.382638888892</v>
      </c>
      <c r="M372">
        <v>905</v>
      </c>
    </row>
    <row r="373" spans="1:13" x14ac:dyDescent="0.25">
      <c r="A373" s="1">
        <v>45301</v>
      </c>
      <c r="B373">
        <v>111</v>
      </c>
      <c r="C373" t="s">
        <v>1934</v>
      </c>
      <c r="D373" t="s">
        <v>8879</v>
      </c>
      <c r="E373" t="s">
        <v>11840</v>
      </c>
      <c r="F373">
        <v>2499</v>
      </c>
      <c r="G373" t="s">
        <v>11839</v>
      </c>
      <c r="H373" s="2">
        <v>45292.393750000003</v>
      </c>
      <c r="I373" t="s">
        <v>6383</v>
      </c>
      <c r="J373" s="2">
        <v>45292.406944444447</v>
      </c>
      <c r="K373" t="s">
        <v>2521</v>
      </c>
      <c r="L373" s="2">
        <v>45292.425000000003</v>
      </c>
      <c r="M373">
        <v>932</v>
      </c>
    </row>
    <row r="374" spans="1:13" x14ac:dyDescent="0.25">
      <c r="A374" s="1">
        <v>45304</v>
      </c>
      <c r="B374">
        <v>56</v>
      </c>
      <c r="C374" t="s">
        <v>2609</v>
      </c>
      <c r="D374" t="s">
        <v>8879</v>
      </c>
      <c r="E374" t="s">
        <v>11828</v>
      </c>
      <c r="F374">
        <v>777</v>
      </c>
      <c r="G374" t="s">
        <v>8501</v>
      </c>
      <c r="H374" s="2">
        <v>45292.343055555553</v>
      </c>
      <c r="I374" t="s">
        <v>8074</v>
      </c>
      <c r="J374" s="2">
        <v>45292.347916666666</v>
      </c>
      <c r="K374" t="s">
        <v>8096</v>
      </c>
      <c r="L374" s="2">
        <v>45292.356944444444</v>
      </c>
      <c r="M374">
        <v>984</v>
      </c>
    </row>
    <row r="375" spans="1:13" x14ac:dyDescent="0.25">
      <c r="A375" s="1">
        <v>45299</v>
      </c>
      <c r="B375">
        <v>329</v>
      </c>
      <c r="C375" t="s">
        <v>11838</v>
      </c>
      <c r="D375" t="s">
        <v>8878</v>
      </c>
      <c r="E375" t="s">
        <v>11837</v>
      </c>
      <c r="F375">
        <v>1294</v>
      </c>
      <c r="G375" t="s">
        <v>5449</v>
      </c>
      <c r="H375" s="2">
        <v>45292.397916666669</v>
      </c>
      <c r="I375" t="s">
        <v>5649</v>
      </c>
      <c r="J375" s="2">
        <v>45292.404861111114</v>
      </c>
      <c r="K375" t="s">
        <v>886</v>
      </c>
      <c r="L375" s="2">
        <v>45292.421527777777</v>
      </c>
      <c r="M375">
        <v>355</v>
      </c>
    </row>
    <row r="376" spans="1:13" x14ac:dyDescent="0.25">
      <c r="A376" s="1">
        <v>45304</v>
      </c>
      <c r="B376">
        <v>11</v>
      </c>
      <c r="C376" t="s">
        <v>11836</v>
      </c>
      <c r="D376" t="s">
        <v>8878</v>
      </c>
      <c r="E376" t="s">
        <v>10141</v>
      </c>
      <c r="F376">
        <v>4076</v>
      </c>
      <c r="G376" t="s">
        <v>11124</v>
      </c>
      <c r="H376" s="2">
        <v>45292.35</v>
      </c>
      <c r="I376" t="s">
        <v>3468</v>
      </c>
      <c r="J376" s="2">
        <v>45292.355555555558</v>
      </c>
      <c r="K376" t="s">
        <v>552</v>
      </c>
      <c r="L376" s="2">
        <v>45292.365277777775</v>
      </c>
      <c r="M376">
        <v>567</v>
      </c>
    </row>
    <row r="377" spans="1:13" x14ac:dyDescent="0.25">
      <c r="A377" s="1">
        <v>45305</v>
      </c>
      <c r="B377">
        <v>249</v>
      </c>
      <c r="C377" t="s">
        <v>11835</v>
      </c>
      <c r="D377" t="s">
        <v>8880</v>
      </c>
      <c r="E377" t="s">
        <v>11834</v>
      </c>
      <c r="F377">
        <v>1573</v>
      </c>
      <c r="G377" t="s">
        <v>8709</v>
      </c>
      <c r="H377" s="2">
        <v>45292.370833333334</v>
      </c>
      <c r="I377" t="s">
        <v>5738</v>
      </c>
      <c r="J377" s="2">
        <v>45292.387499999997</v>
      </c>
      <c r="K377" t="s">
        <v>1191</v>
      </c>
      <c r="L377" s="2">
        <v>45292.40625</v>
      </c>
      <c r="M377">
        <v>579</v>
      </c>
    </row>
    <row r="378" spans="1:13" x14ac:dyDescent="0.25">
      <c r="A378" s="1">
        <v>45304</v>
      </c>
      <c r="B378">
        <v>355</v>
      </c>
      <c r="C378" t="s">
        <v>11833</v>
      </c>
      <c r="D378" t="s">
        <v>8878</v>
      </c>
      <c r="E378" t="s">
        <v>11832</v>
      </c>
      <c r="F378">
        <v>19</v>
      </c>
      <c r="G378" t="s">
        <v>11831</v>
      </c>
      <c r="H378" s="2">
        <v>45292.37777777778</v>
      </c>
      <c r="I378" t="s">
        <v>672</v>
      </c>
      <c r="J378" s="2">
        <v>45292.392361111109</v>
      </c>
      <c r="K378" t="s">
        <v>3799</v>
      </c>
      <c r="L378" s="2">
        <v>45292.404861111114</v>
      </c>
      <c r="M378">
        <v>604</v>
      </c>
    </row>
    <row r="379" spans="1:13" x14ac:dyDescent="0.25">
      <c r="A379" s="1">
        <v>45305</v>
      </c>
      <c r="B379">
        <v>439</v>
      </c>
      <c r="C379" t="s">
        <v>11830</v>
      </c>
      <c r="D379" t="s">
        <v>8879</v>
      </c>
      <c r="E379" t="s">
        <v>11829</v>
      </c>
      <c r="F379">
        <v>1620</v>
      </c>
      <c r="G379" t="s">
        <v>1339</v>
      </c>
      <c r="H379" s="2">
        <v>45292.334722222222</v>
      </c>
      <c r="I379" t="s">
        <v>7929</v>
      </c>
      <c r="J379" s="2">
        <v>45292.345833333333</v>
      </c>
      <c r="K379" t="s">
        <v>2083</v>
      </c>
      <c r="L379" s="2">
        <v>45292.355555555558</v>
      </c>
      <c r="M379">
        <v>723</v>
      </c>
    </row>
    <row r="380" spans="1:13" x14ac:dyDescent="0.25">
      <c r="A380" s="1">
        <v>45299</v>
      </c>
      <c r="B380">
        <v>354</v>
      </c>
      <c r="C380" t="s">
        <v>3060</v>
      </c>
      <c r="D380" t="s">
        <v>8878</v>
      </c>
      <c r="E380" t="s">
        <v>11828</v>
      </c>
      <c r="F380">
        <v>777</v>
      </c>
      <c r="G380" t="s">
        <v>3289</v>
      </c>
      <c r="H380" s="2">
        <v>45292.347222222219</v>
      </c>
      <c r="I380" t="s">
        <v>5849</v>
      </c>
      <c r="J380" s="2">
        <v>45292.355555555558</v>
      </c>
      <c r="K380" t="s">
        <v>10414</v>
      </c>
      <c r="L380" s="2">
        <v>45292.376388888886</v>
      </c>
      <c r="M380">
        <v>799</v>
      </c>
    </row>
    <row r="381" spans="1:13" x14ac:dyDescent="0.25">
      <c r="A381" s="1">
        <v>45302</v>
      </c>
      <c r="B381">
        <v>47</v>
      </c>
      <c r="C381" t="s">
        <v>11827</v>
      </c>
      <c r="D381" t="s">
        <v>8880</v>
      </c>
      <c r="E381" t="s">
        <v>11826</v>
      </c>
      <c r="F381">
        <v>2640</v>
      </c>
      <c r="G381" t="s">
        <v>5452</v>
      </c>
      <c r="H381" s="2">
        <v>45292.341666666667</v>
      </c>
      <c r="I381" t="s">
        <v>11825</v>
      </c>
      <c r="J381" s="2">
        <v>45292.34652777778</v>
      </c>
      <c r="K381" t="s">
        <v>1982</v>
      </c>
      <c r="L381" s="2">
        <v>45292.365277777775</v>
      </c>
      <c r="M381">
        <v>816</v>
      </c>
    </row>
    <row r="382" spans="1:13" x14ac:dyDescent="0.25">
      <c r="A382" s="1">
        <v>45304</v>
      </c>
      <c r="B382">
        <v>405</v>
      </c>
      <c r="C382" t="s">
        <v>3629</v>
      </c>
      <c r="D382" t="s">
        <v>8880</v>
      </c>
      <c r="E382" t="s">
        <v>9969</v>
      </c>
      <c r="F382">
        <v>3467</v>
      </c>
      <c r="G382" t="s">
        <v>4716</v>
      </c>
      <c r="H382" s="2">
        <v>45292.364583333336</v>
      </c>
      <c r="I382" t="s">
        <v>5468</v>
      </c>
      <c r="J382" s="2">
        <v>45292.374305555553</v>
      </c>
      <c r="K382" t="s">
        <v>6019</v>
      </c>
      <c r="L382" s="2">
        <v>45292.379861111112</v>
      </c>
      <c r="M382">
        <v>937</v>
      </c>
    </row>
    <row r="383" spans="1:13" x14ac:dyDescent="0.25">
      <c r="A383" s="1">
        <v>45301</v>
      </c>
      <c r="B383">
        <v>310</v>
      </c>
      <c r="C383" t="s">
        <v>11824</v>
      </c>
      <c r="D383" t="s">
        <v>8880</v>
      </c>
      <c r="E383" t="s">
        <v>11823</v>
      </c>
      <c r="F383">
        <v>3747</v>
      </c>
      <c r="G383" t="s">
        <v>6892</v>
      </c>
      <c r="H383" s="2">
        <v>45292.333333333336</v>
      </c>
      <c r="I383" t="s">
        <v>3870</v>
      </c>
      <c r="J383" s="2">
        <v>45292.35</v>
      </c>
      <c r="K383" t="s">
        <v>5824</v>
      </c>
      <c r="L383" s="2">
        <v>45292.366666666669</v>
      </c>
      <c r="M383">
        <v>128</v>
      </c>
    </row>
    <row r="384" spans="1:13" x14ac:dyDescent="0.25">
      <c r="A384" s="1">
        <v>45299</v>
      </c>
      <c r="B384">
        <v>488</v>
      </c>
      <c r="C384" t="s">
        <v>1449</v>
      </c>
      <c r="D384" t="s">
        <v>8880</v>
      </c>
      <c r="E384" t="s">
        <v>11822</v>
      </c>
      <c r="F384">
        <v>1948</v>
      </c>
      <c r="G384" t="s">
        <v>11821</v>
      </c>
      <c r="H384" s="2">
        <v>45292.393750000003</v>
      </c>
      <c r="I384" t="s">
        <v>656</v>
      </c>
      <c r="J384" s="2">
        <v>45292.414583333331</v>
      </c>
      <c r="K384" t="s">
        <v>4245</v>
      </c>
      <c r="L384" s="2">
        <v>45292.424305555556</v>
      </c>
      <c r="M384">
        <v>195</v>
      </c>
    </row>
    <row r="385" spans="1:13" x14ac:dyDescent="0.25">
      <c r="A385" s="1">
        <v>45302</v>
      </c>
      <c r="B385">
        <v>409</v>
      </c>
      <c r="C385" t="s">
        <v>11820</v>
      </c>
      <c r="D385" t="s">
        <v>8880</v>
      </c>
      <c r="E385" t="s">
        <v>11819</v>
      </c>
      <c r="F385">
        <v>3819</v>
      </c>
      <c r="G385" t="s">
        <v>7884</v>
      </c>
      <c r="H385" s="2">
        <v>45292.401388888888</v>
      </c>
      <c r="I385" t="s">
        <v>5830</v>
      </c>
      <c r="J385" s="2">
        <v>45292.409722222219</v>
      </c>
      <c r="K385" t="s">
        <v>4130</v>
      </c>
      <c r="L385" s="2">
        <v>45292.415277777778</v>
      </c>
      <c r="M385">
        <v>538</v>
      </c>
    </row>
    <row r="386" spans="1:13" x14ac:dyDescent="0.25">
      <c r="A386" s="1">
        <v>45302</v>
      </c>
      <c r="B386">
        <v>348</v>
      </c>
      <c r="C386" t="s">
        <v>11818</v>
      </c>
      <c r="D386" t="s">
        <v>8880</v>
      </c>
      <c r="E386" t="s">
        <v>11817</v>
      </c>
      <c r="F386">
        <v>4735</v>
      </c>
      <c r="G386" t="s">
        <v>3504</v>
      </c>
      <c r="H386" s="2">
        <v>45292.336111111108</v>
      </c>
      <c r="I386" t="s">
        <v>8664</v>
      </c>
      <c r="J386" s="2">
        <v>45292.352083333331</v>
      </c>
      <c r="K386" t="s">
        <v>11816</v>
      </c>
      <c r="L386" s="2">
        <v>45292.355555555558</v>
      </c>
      <c r="M386">
        <v>748</v>
      </c>
    </row>
    <row r="387" spans="1:13" x14ac:dyDescent="0.25">
      <c r="A387" s="1">
        <v>45304</v>
      </c>
      <c r="B387">
        <v>421</v>
      </c>
      <c r="C387" t="s">
        <v>11815</v>
      </c>
      <c r="D387" t="s">
        <v>8880</v>
      </c>
      <c r="E387" t="s">
        <v>11814</v>
      </c>
      <c r="F387">
        <v>988</v>
      </c>
      <c r="G387" t="s">
        <v>5217</v>
      </c>
      <c r="H387" s="2">
        <v>45292.388888888891</v>
      </c>
      <c r="I387" t="s">
        <v>7360</v>
      </c>
      <c r="J387" s="2">
        <v>45292.395138888889</v>
      </c>
      <c r="K387" t="s">
        <v>781</v>
      </c>
      <c r="L387" s="2">
        <v>45292.405555555553</v>
      </c>
      <c r="M387">
        <v>990</v>
      </c>
    </row>
    <row r="388" spans="1:13" x14ac:dyDescent="0.25">
      <c r="A388" s="1">
        <v>45305</v>
      </c>
      <c r="B388">
        <v>333</v>
      </c>
      <c r="C388" t="s">
        <v>11813</v>
      </c>
      <c r="D388" t="s">
        <v>8879</v>
      </c>
      <c r="E388" t="s">
        <v>9584</v>
      </c>
      <c r="F388">
        <v>3709</v>
      </c>
      <c r="G388" t="s">
        <v>198</v>
      </c>
      <c r="H388" s="2">
        <v>45292.410416666666</v>
      </c>
      <c r="I388" t="s">
        <v>8407</v>
      </c>
      <c r="J388" s="2">
        <v>45292.415277777778</v>
      </c>
      <c r="K388" t="s">
        <v>4552</v>
      </c>
      <c r="L388" s="2">
        <v>45292.419444444444</v>
      </c>
      <c r="M388">
        <v>1049</v>
      </c>
    </row>
    <row r="389" spans="1:13" x14ac:dyDescent="0.25">
      <c r="A389" s="1">
        <v>45302</v>
      </c>
      <c r="B389">
        <v>36</v>
      </c>
      <c r="C389" t="s">
        <v>11812</v>
      </c>
      <c r="D389" t="s">
        <v>8879</v>
      </c>
      <c r="E389" t="s">
        <v>9483</v>
      </c>
      <c r="F389">
        <v>938</v>
      </c>
      <c r="G389" t="s">
        <v>1563</v>
      </c>
      <c r="H389" s="2">
        <v>45292.363194444442</v>
      </c>
      <c r="I389" t="s">
        <v>5797</v>
      </c>
      <c r="J389" s="2">
        <v>45292.368750000001</v>
      </c>
      <c r="K389" t="s">
        <v>11811</v>
      </c>
      <c r="L389" s="2">
        <v>45292.372916666667</v>
      </c>
      <c r="M389">
        <v>298</v>
      </c>
    </row>
    <row r="390" spans="1:13" x14ac:dyDescent="0.25">
      <c r="A390" s="1">
        <v>45300</v>
      </c>
      <c r="B390">
        <v>9</v>
      </c>
      <c r="C390" t="s">
        <v>11810</v>
      </c>
      <c r="D390" t="s">
        <v>8878</v>
      </c>
      <c r="E390" t="s">
        <v>11809</v>
      </c>
      <c r="F390">
        <v>2290</v>
      </c>
      <c r="G390" t="s">
        <v>1264</v>
      </c>
      <c r="H390" s="2">
        <v>45292.395138888889</v>
      </c>
      <c r="I390" t="s">
        <v>4626</v>
      </c>
      <c r="J390" s="2">
        <v>45292.401388888888</v>
      </c>
      <c r="K390" t="s">
        <v>11808</v>
      </c>
      <c r="L390" s="2">
        <v>45292.418055555558</v>
      </c>
      <c r="M390">
        <v>417</v>
      </c>
    </row>
    <row r="391" spans="1:13" x14ac:dyDescent="0.25">
      <c r="A391" s="1">
        <v>45304</v>
      </c>
      <c r="B391">
        <v>471</v>
      </c>
      <c r="C391" t="s">
        <v>102</v>
      </c>
      <c r="D391" t="s">
        <v>8878</v>
      </c>
      <c r="E391" t="s">
        <v>11807</v>
      </c>
      <c r="F391">
        <v>1629</v>
      </c>
      <c r="G391" t="s">
        <v>4151</v>
      </c>
      <c r="H391" s="2">
        <v>45292.397222222222</v>
      </c>
      <c r="I391" t="s">
        <v>2339</v>
      </c>
      <c r="J391" s="2">
        <v>45292.417361111111</v>
      </c>
      <c r="K391" t="s">
        <v>11806</v>
      </c>
      <c r="L391" s="2">
        <v>45292.436111111114</v>
      </c>
      <c r="M391">
        <v>513</v>
      </c>
    </row>
    <row r="392" spans="1:13" x14ac:dyDescent="0.25">
      <c r="A392" s="1">
        <v>45302</v>
      </c>
      <c r="B392">
        <v>342</v>
      </c>
      <c r="C392" t="s">
        <v>11805</v>
      </c>
      <c r="D392" t="s">
        <v>8880</v>
      </c>
      <c r="E392" t="s">
        <v>10933</v>
      </c>
      <c r="F392">
        <v>4362</v>
      </c>
      <c r="G392" t="s">
        <v>2987</v>
      </c>
      <c r="H392" s="2">
        <v>45292.379166666666</v>
      </c>
      <c r="I392" t="s">
        <v>9910</v>
      </c>
      <c r="J392" s="2">
        <v>45292.398611111108</v>
      </c>
      <c r="K392" t="s">
        <v>1049</v>
      </c>
      <c r="L392" s="2">
        <v>45292.409722222219</v>
      </c>
      <c r="M392">
        <v>852</v>
      </c>
    </row>
    <row r="393" spans="1:13" x14ac:dyDescent="0.25">
      <c r="A393" s="1">
        <v>45304</v>
      </c>
      <c r="B393">
        <v>469</v>
      </c>
      <c r="C393" t="s">
        <v>11804</v>
      </c>
      <c r="D393" t="s">
        <v>8880</v>
      </c>
      <c r="E393" t="s">
        <v>11803</v>
      </c>
      <c r="F393">
        <v>3677</v>
      </c>
      <c r="G393" t="s">
        <v>243</v>
      </c>
      <c r="H393" s="2">
        <v>45292.383333333331</v>
      </c>
      <c r="I393" t="s">
        <v>3635</v>
      </c>
      <c r="J393" s="2">
        <v>45292.390277777777</v>
      </c>
      <c r="K393" t="s">
        <v>4456</v>
      </c>
      <c r="L393" s="2">
        <v>45292.4</v>
      </c>
      <c r="M393">
        <v>877</v>
      </c>
    </row>
    <row r="394" spans="1:13" x14ac:dyDescent="0.25">
      <c r="A394" s="1">
        <v>45300</v>
      </c>
      <c r="B394">
        <v>373</v>
      </c>
      <c r="C394" t="s">
        <v>11802</v>
      </c>
      <c r="D394" t="s">
        <v>8880</v>
      </c>
      <c r="E394" t="s">
        <v>11801</v>
      </c>
      <c r="F394">
        <v>143</v>
      </c>
      <c r="G394" t="s">
        <v>6627</v>
      </c>
      <c r="H394" s="2">
        <v>45292.357638888891</v>
      </c>
      <c r="I394" t="s">
        <v>3103</v>
      </c>
      <c r="J394" s="2">
        <v>45292.376388888886</v>
      </c>
      <c r="K394" t="s">
        <v>11800</v>
      </c>
      <c r="L394" s="2">
        <v>45292.393750000003</v>
      </c>
      <c r="M394">
        <v>148</v>
      </c>
    </row>
    <row r="395" spans="1:13" x14ac:dyDescent="0.25">
      <c r="A395" s="1">
        <v>45301</v>
      </c>
      <c r="B395">
        <v>163</v>
      </c>
      <c r="C395" t="s">
        <v>11799</v>
      </c>
      <c r="D395" t="s">
        <v>8880</v>
      </c>
      <c r="E395" t="s">
        <v>11798</v>
      </c>
      <c r="F395">
        <v>444</v>
      </c>
      <c r="G395" t="s">
        <v>11797</v>
      </c>
      <c r="H395" s="2">
        <v>45292.390972222223</v>
      </c>
      <c r="I395" t="s">
        <v>11796</v>
      </c>
      <c r="J395" s="2">
        <v>45292.40625</v>
      </c>
      <c r="K395" t="s">
        <v>751</v>
      </c>
      <c r="L395" s="2">
        <v>45292.414583333331</v>
      </c>
      <c r="M395">
        <v>215</v>
      </c>
    </row>
    <row r="396" spans="1:13" x14ac:dyDescent="0.25">
      <c r="A396" s="1">
        <v>45303</v>
      </c>
      <c r="B396">
        <v>417</v>
      </c>
      <c r="C396" t="s">
        <v>5190</v>
      </c>
      <c r="D396" t="s">
        <v>8879</v>
      </c>
      <c r="E396" t="s">
        <v>11795</v>
      </c>
      <c r="F396">
        <v>1382</v>
      </c>
      <c r="G396" t="s">
        <v>1784</v>
      </c>
      <c r="H396" s="2">
        <v>45292.345833333333</v>
      </c>
      <c r="I396" t="s">
        <v>2572</v>
      </c>
      <c r="J396" s="2">
        <v>45292.356249999997</v>
      </c>
      <c r="K396" t="s">
        <v>523</v>
      </c>
      <c r="L396" s="2">
        <v>45292.374305555553</v>
      </c>
      <c r="M396">
        <v>675</v>
      </c>
    </row>
    <row r="397" spans="1:13" x14ac:dyDescent="0.25">
      <c r="A397" s="1">
        <v>45299</v>
      </c>
      <c r="B397">
        <v>404</v>
      </c>
      <c r="C397" t="s">
        <v>11794</v>
      </c>
      <c r="D397" t="s">
        <v>8878</v>
      </c>
      <c r="E397" t="s">
        <v>11793</v>
      </c>
      <c r="F397">
        <v>3710</v>
      </c>
      <c r="G397" t="s">
        <v>8456</v>
      </c>
      <c r="H397" s="2">
        <v>45292.397222222222</v>
      </c>
      <c r="I397" t="s">
        <v>342</v>
      </c>
      <c r="J397" s="2">
        <v>45292.411111111112</v>
      </c>
      <c r="K397" t="s">
        <v>2395</v>
      </c>
      <c r="L397" s="2">
        <v>45292.425000000003</v>
      </c>
      <c r="M397">
        <v>943</v>
      </c>
    </row>
    <row r="398" spans="1:13" x14ac:dyDescent="0.25">
      <c r="A398" s="1">
        <v>45302</v>
      </c>
      <c r="B398">
        <v>433</v>
      </c>
      <c r="C398" t="s">
        <v>11792</v>
      </c>
      <c r="D398" t="s">
        <v>8878</v>
      </c>
      <c r="E398" t="s">
        <v>9005</v>
      </c>
      <c r="F398">
        <v>2045</v>
      </c>
      <c r="G398" t="s">
        <v>5376</v>
      </c>
      <c r="H398" s="2">
        <v>45292.392361111109</v>
      </c>
      <c r="I398" t="s">
        <v>7299</v>
      </c>
      <c r="J398" s="2">
        <v>45292.407638888886</v>
      </c>
      <c r="K398" t="s">
        <v>938</v>
      </c>
      <c r="L398" s="2">
        <v>45292.413194444445</v>
      </c>
      <c r="M398">
        <v>207</v>
      </c>
    </row>
    <row r="399" spans="1:13" x14ac:dyDescent="0.25">
      <c r="A399" s="1">
        <v>45301</v>
      </c>
      <c r="B399">
        <v>95</v>
      </c>
      <c r="C399" t="s">
        <v>3556</v>
      </c>
      <c r="D399" t="s">
        <v>8880</v>
      </c>
      <c r="E399" t="s">
        <v>11791</v>
      </c>
      <c r="F399">
        <v>3886</v>
      </c>
      <c r="G399" t="s">
        <v>6618</v>
      </c>
      <c r="H399" s="2">
        <v>45292.388888888891</v>
      </c>
      <c r="I399" t="s">
        <v>1655</v>
      </c>
      <c r="J399" s="2">
        <v>45292.395138888889</v>
      </c>
      <c r="K399" t="s">
        <v>6312</v>
      </c>
      <c r="L399" s="2">
        <v>45292.410416666666</v>
      </c>
      <c r="M399">
        <v>308</v>
      </c>
    </row>
    <row r="400" spans="1:13" x14ac:dyDescent="0.25">
      <c r="A400" s="1">
        <v>45304</v>
      </c>
      <c r="B400">
        <v>429</v>
      </c>
      <c r="C400" t="s">
        <v>11790</v>
      </c>
      <c r="D400" t="s">
        <v>8878</v>
      </c>
      <c r="E400" t="s">
        <v>11789</v>
      </c>
      <c r="F400">
        <v>2943</v>
      </c>
      <c r="G400" t="s">
        <v>689</v>
      </c>
      <c r="H400" s="2">
        <v>45292.34097222222</v>
      </c>
      <c r="I400" t="s">
        <v>2855</v>
      </c>
      <c r="J400" s="2">
        <v>45292.36041666667</v>
      </c>
      <c r="K400" t="s">
        <v>5543</v>
      </c>
      <c r="L400" s="2">
        <v>45292.371527777781</v>
      </c>
      <c r="M400">
        <v>434</v>
      </c>
    </row>
    <row r="401" spans="1:13" x14ac:dyDescent="0.25">
      <c r="A401" s="1">
        <v>45300</v>
      </c>
      <c r="B401">
        <v>270</v>
      </c>
      <c r="C401" t="s">
        <v>11725</v>
      </c>
      <c r="D401" t="s">
        <v>8878</v>
      </c>
      <c r="E401" t="s">
        <v>11788</v>
      </c>
      <c r="F401">
        <v>3453</v>
      </c>
      <c r="G401" t="s">
        <v>6940</v>
      </c>
      <c r="H401" s="2">
        <v>45292.352777777778</v>
      </c>
      <c r="I401" t="s">
        <v>8931</v>
      </c>
      <c r="J401" s="2">
        <v>45292.368055555555</v>
      </c>
      <c r="K401" t="s">
        <v>4545</v>
      </c>
      <c r="L401" s="2">
        <v>45292.378472222219</v>
      </c>
      <c r="M401">
        <v>557</v>
      </c>
    </row>
    <row r="402" spans="1:13" x14ac:dyDescent="0.25">
      <c r="A402" s="1">
        <v>45303</v>
      </c>
      <c r="B402">
        <v>270</v>
      </c>
      <c r="C402" t="s">
        <v>7158</v>
      </c>
      <c r="D402" t="s">
        <v>8879</v>
      </c>
      <c r="E402" t="s">
        <v>11200</v>
      </c>
      <c r="F402">
        <v>2530</v>
      </c>
      <c r="G402" t="s">
        <v>6299</v>
      </c>
      <c r="H402" s="2">
        <v>45292.353472222225</v>
      </c>
      <c r="I402" t="s">
        <v>3797</v>
      </c>
      <c r="J402" s="2">
        <v>45292.361111111109</v>
      </c>
      <c r="K402" t="s">
        <v>1174</v>
      </c>
      <c r="L402" s="2">
        <v>45292.367361111108</v>
      </c>
      <c r="M402">
        <v>599</v>
      </c>
    </row>
    <row r="403" spans="1:13" x14ac:dyDescent="0.25">
      <c r="A403" s="1">
        <v>45303</v>
      </c>
      <c r="B403">
        <v>494</v>
      </c>
      <c r="C403" t="s">
        <v>6589</v>
      </c>
      <c r="D403" t="s">
        <v>8880</v>
      </c>
      <c r="E403" t="s">
        <v>11787</v>
      </c>
      <c r="F403">
        <v>2514</v>
      </c>
      <c r="G403" t="s">
        <v>6246</v>
      </c>
      <c r="H403" s="2">
        <v>45292.377083333333</v>
      </c>
      <c r="I403" t="s">
        <v>3934</v>
      </c>
      <c r="J403" s="2">
        <v>45292.394444444442</v>
      </c>
      <c r="K403" t="s">
        <v>1980</v>
      </c>
      <c r="L403" s="2">
        <v>45292.40625</v>
      </c>
      <c r="M403">
        <v>701</v>
      </c>
    </row>
    <row r="404" spans="1:13" x14ac:dyDescent="0.25">
      <c r="A404" s="1">
        <v>45303</v>
      </c>
      <c r="B404">
        <v>500</v>
      </c>
      <c r="C404" t="s">
        <v>6822</v>
      </c>
      <c r="D404" t="s">
        <v>8879</v>
      </c>
      <c r="E404" t="s">
        <v>11786</v>
      </c>
      <c r="F404">
        <v>4780</v>
      </c>
      <c r="G404" t="s">
        <v>11785</v>
      </c>
      <c r="H404" s="2">
        <v>45292.40902777778</v>
      </c>
      <c r="I404" t="s">
        <v>11784</v>
      </c>
      <c r="J404" s="2">
        <v>45292.418055555558</v>
      </c>
      <c r="K404" t="s">
        <v>687</v>
      </c>
      <c r="L404" s="2">
        <v>45292.4375</v>
      </c>
      <c r="M404">
        <v>256</v>
      </c>
    </row>
    <row r="405" spans="1:13" x14ac:dyDescent="0.25">
      <c r="A405" s="1">
        <v>45300</v>
      </c>
      <c r="B405">
        <v>28</v>
      </c>
      <c r="C405" t="s">
        <v>9725</v>
      </c>
      <c r="D405" t="s">
        <v>8880</v>
      </c>
      <c r="E405" t="s">
        <v>11783</v>
      </c>
      <c r="F405">
        <v>2707</v>
      </c>
      <c r="G405" t="s">
        <v>3903</v>
      </c>
      <c r="H405" s="2">
        <v>45292.361805555556</v>
      </c>
      <c r="I405" t="s">
        <v>9856</v>
      </c>
      <c r="J405" s="2">
        <v>45292.368055555555</v>
      </c>
      <c r="K405" t="s">
        <v>4155</v>
      </c>
      <c r="L405" s="2">
        <v>45292.378472222219</v>
      </c>
      <c r="M405">
        <v>369</v>
      </c>
    </row>
    <row r="406" spans="1:13" x14ac:dyDescent="0.25">
      <c r="A406" s="1">
        <v>45299</v>
      </c>
      <c r="B406">
        <v>107</v>
      </c>
      <c r="C406" t="s">
        <v>8463</v>
      </c>
      <c r="D406" t="s">
        <v>8880</v>
      </c>
      <c r="E406" t="s">
        <v>11782</v>
      </c>
      <c r="F406">
        <v>3867</v>
      </c>
      <c r="G406" t="s">
        <v>6356</v>
      </c>
      <c r="H406" s="2">
        <v>45292.383333333331</v>
      </c>
      <c r="I406" t="s">
        <v>4876</v>
      </c>
      <c r="J406" s="2">
        <v>45292.390277777777</v>
      </c>
      <c r="K406" t="s">
        <v>1559</v>
      </c>
      <c r="L406" s="2">
        <v>45292.398611111108</v>
      </c>
      <c r="M406">
        <v>488</v>
      </c>
    </row>
    <row r="407" spans="1:13" x14ac:dyDescent="0.25">
      <c r="A407" s="1">
        <v>45302</v>
      </c>
      <c r="B407">
        <v>10</v>
      </c>
      <c r="C407" t="s">
        <v>11781</v>
      </c>
      <c r="D407" t="s">
        <v>8878</v>
      </c>
      <c r="E407" t="s">
        <v>9170</v>
      </c>
      <c r="F407">
        <v>1882</v>
      </c>
      <c r="G407" t="s">
        <v>581</v>
      </c>
      <c r="H407" s="2">
        <v>45292.400694444441</v>
      </c>
      <c r="I407" t="s">
        <v>8899</v>
      </c>
      <c r="J407" s="2">
        <v>45292.415972222225</v>
      </c>
      <c r="K407" t="s">
        <v>7062</v>
      </c>
      <c r="L407" s="2">
        <v>45292.431250000001</v>
      </c>
      <c r="M407">
        <v>504</v>
      </c>
    </row>
    <row r="408" spans="1:13" x14ac:dyDescent="0.25">
      <c r="A408" s="1">
        <v>45301</v>
      </c>
      <c r="B408">
        <v>339</v>
      </c>
      <c r="C408" t="s">
        <v>11780</v>
      </c>
      <c r="D408" t="s">
        <v>8878</v>
      </c>
      <c r="E408" t="s">
        <v>11779</v>
      </c>
      <c r="F408">
        <v>3162</v>
      </c>
      <c r="G408" t="s">
        <v>11778</v>
      </c>
      <c r="H408" s="2">
        <v>45292.340277777781</v>
      </c>
      <c r="I408" t="s">
        <v>5007</v>
      </c>
      <c r="J408" s="2">
        <v>45292.349305555559</v>
      </c>
      <c r="K408" t="s">
        <v>11777</v>
      </c>
      <c r="L408" s="2">
        <v>45292.365972222222</v>
      </c>
      <c r="M408">
        <v>510</v>
      </c>
    </row>
    <row r="409" spans="1:13" x14ac:dyDescent="0.25">
      <c r="A409" s="1">
        <v>45299</v>
      </c>
      <c r="B409">
        <v>24</v>
      </c>
      <c r="C409" t="s">
        <v>11776</v>
      </c>
      <c r="D409" t="s">
        <v>8880</v>
      </c>
      <c r="E409" t="s">
        <v>11775</v>
      </c>
      <c r="F409">
        <v>2696</v>
      </c>
      <c r="G409" t="s">
        <v>1338</v>
      </c>
      <c r="H409" s="2">
        <v>45292.384027777778</v>
      </c>
      <c r="I409" t="s">
        <v>11320</v>
      </c>
      <c r="J409" s="2">
        <v>45292.402083333334</v>
      </c>
      <c r="K409" t="s">
        <v>519</v>
      </c>
      <c r="L409" s="2">
        <v>45292.411111111112</v>
      </c>
      <c r="M409">
        <v>659</v>
      </c>
    </row>
    <row r="410" spans="1:13" x14ac:dyDescent="0.25">
      <c r="A410" s="1">
        <v>45302</v>
      </c>
      <c r="B410">
        <v>381</v>
      </c>
      <c r="C410" t="s">
        <v>4833</v>
      </c>
      <c r="D410" t="s">
        <v>8879</v>
      </c>
      <c r="E410" t="s">
        <v>11774</v>
      </c>
      <c r="F410">
        <v>2482</v>
      </c>
      <c r="G410" t="s">
        <v>4107</v>
      </c>
      <c r="H410" s="2">
        <v>45292.35</v>
      </c>
      <c r="I410" t="s">
        <v>11773</v>
      </c>
      <c r="J410" s="2">
        <v>45292.354166666664</v>
      </c>
      <c r="K410" t="s">
        <v>9925</v>
      </c>
      <c r="L410" s="2">
        <v>45292.370833333334</v>
      </c>
      <c r="M410">
        <v>288</v>
      </c>
    </row>
    <row r="411" spans="1:13" x14ac:dyDescent="0.25">
      <c r="A411" s="1">
        <v>45299</v>
      </c>
      <c r="B411">
        <v>297</v>
      </c>
      <c r="C411" t="s">
        <v>11772</v>
      </c>
      <c r="D411" t="s">
        <v>8878</v>
      </c>
      <c r="E411" t="s">
        <v>10660</v>
      </c>
      <c r="F411">
        <v>3751</v>
      </c>
      <c r="G411" t="s">
        <v>5297</v>
      </c>
      <c r="H411" s="2">
        <v>45292.367361111108</v>
      </c>
      <c r="I411" t="s">
        <v>7049</v>
      </c>
      <c r="J411" s="2">
        <v>45292.373611111114</v>
      </c>
      <c r="K411" t="s">
        <v>3701</v>
      </c>
      <c r="L411" s="2">
        <v>45292.390277777777</v>
      </c>
      <c r="M411">
        <v>307</v>
      </c>
    </row>
    <row r="412" spans="1:13" x14ac:dyDescent="0.25">
      <c r="A412" s="1">
        <v>45302</v>
      </c>
      <c r="B412">
        <v>303</v>
      </c>
      <c r="C412" t="s">
        <v>11771</v>
      </c>
      <c r="D412" t="s">
        <v>8879</v>
      </c>
      <c r="E412" t="s">
        <v>11770</v>
      </c>
      <c r="F412">
        <v>2866</v>
      </c>
      <c r="G412" t="s">
        <v>11645</v>
      </c>
      <c r="H412" s="2">
        <v>45292.415277777778</v>
      </c>
      <c r="I412" t="s">
        <v>5979</v>
      </c>
      <c r="J412" s="2">
        <v>45292.430555555555</v>
      </c>
      <c r="K412" t="s">
        <v>1038</v>
      </c>
      <c r="L412" s="2">
        <v>45292.4375</v>
      </c>
      <c r="M412">
        <v>511</v>
      </c>
    </row>
    <row r="413" spans="1:13" x14ac:dyDescent="0.25">
      <c r="A413" s="1">
        <v>45301</v>
      </c>
      <c r="B413">
        <v>219</v>
      </c>
      <c r="C413" t="s">
        <v>1227</v>
      </c>
      <c r="D413" t="s">
        <v>8880</v>
      </c>
      <c r="E413" t="s">
        <v>11769</v>
      </c>
      <c r="F413">
        <v>4232</v>
      </c>
      <c r="G413" t="s">
        <v>1168</v>
      </c>
      <c r="H413" s="2">
        <v>45292.359722222223</v>
      </c>
      <c r="I413" t="s">
        <v>1957</v>
      </c>
      <c r="J413" s="2">
        <v>45292.372916666667</v>
      </c>
      <c r="K413" t="s">
        <v>2207</v>
      </c>
      <c r="L413" s="2">
        <v>45292.39166666667</v>
      </c>
      <c r="M413">
        <v>555</v>
      </c>
    </row>
    <row r="414" spans="1:13" x14ac:dyDescent="0.25">
      <c r="A414" s="1">
        <v>45305</v>
      </c>
      <c r="B414">
        <v>466</v>
      </c>
      <c r="C414" t="s">
        <v>11768</v>
      </c>
      <c r="D414" t="s">
        <v>8878</v>
      </c>
      <c r="E414" t="s">
        <v>10563</v>
      </c>
      <c r="F414">
        <v>4767</v>
      </c>
      <c r="G414" t="s">
        <v>8751</v>
      </c>
      <c r="H414" s="2">
        <v>45292.415972222225</v>
      </c>
      <c r="I414" t="s">
        <v>7690</v>
      </c>
      <c r="J414" s="2">
        <v>45292.433333333334</v>
      </c>
      <c r="K414" t="s">
        <v>6421</v>
      </c>
      <c r="L414" s="2">
        <v>45292.440972222219</v>
      </c>
      <c r="M414">
        <v>665</v>
      </c>
    </row>
    <row r="415" spans="1:13" x14ac:dyDescent="0.25">
      <c r="A415" s="1">
        <v>45301</v>
      </c>
      <c r="B415">
        <v>266</v>
      </c>
      <c r="C415" t="s">
        <v>5623</v>
      </c>
      <c r="D415" t="s">
        <v>8880</v>
      </c>
      <c r="E415" t="s">
        <v>11767</v>
      </c>
      <c r="F415">
        <v>4978</v>
      </c>
      <c r="G415" t="s">
        <v>8681</v>
      </c>
      <c r="H415" s="2">
        <v>45292.407638888886</v>
      </c>
      <c r="I415" t="s">
        <v>3571</v>
      </c>
      <c r="J415" s="2">
        <v>45292.413194444445</v>
      </c>
      <c r="K415" t="s">
        <v>10721</v>
      </c>
      <c r="L415" s="2">
        <v>45292.422222222223</v>
      </c>
      <c r="M415">
        <v>688</v>
      </c>
    </row>
    <row r="416" spans="1:13" x14ac:dyDescent="0.25">
      <c r="A416" s="1">
        <v>45301</v>
      </c>
      <c r="B416">
        <v>200</v>
      </c>
      <c r="C416" t="s">
        <v>11766</v>
      </c>
      <c r="D416" t="s">
        <v>8880</v>
      </c>
      <c r="E416" t="s">
        <v>11572</v>
      </c>
      <c r="F416">
        <v>1958</v>
      </c>
      <c r="G416" t="s">
        <v>2873</v>
      </c>
      <c r="H416" s="2">
        <v>45292.355555555558</v>
      </c>
      <c r="I416" t="s">
        <v>6798</v>
      </c>
      <c r="J416" s="2">
        <v>45292.365277777775</v>
      </c>
      <c r="K416" t="s">
        <v>921</v>
      </c>
      <c r="L416" s="2">
        <v>45292.374305555553</v>
      </c>
      <c r="M416">
        <v>879</v>
      </c>
    </row>
    <row r="417" spans="1:13" x14ac:dyDescent="0.25">
      <c r="A417" s="1">
        <v>45302</v>
      </c>
      <c r="B417">
        <v>358</v>
      </c>
      <c r="C417" t="s">
        <v>11765</v>
      </c>
      <c r="D417" t="s">
        <v>8880</v>
      </c>
      <c r="E417" t="s">
        <v>11764</v>
      </c>
      <c r="F417">
        <v>2529</v>
      </c>
      <c r="G417" t="s">
        <v>1459</v>
      </c>
      <c r="H417" s="2">
        <v>45292.372916666667</v>
      </c>
      <c r="I417" t="s">
        <v>3372</v>
      </c>
      <c r="J417" s="2">
        <v>45292.387499999997</v>
      </c>
      <c r="K417" t="s">
        <v>6696</v>
      </c>
      <c r="L417" s="2">
        <v>45292.407638888886</v>
      </c>
      <c r="M417">
        <v>958</v>
      </c>
    </row>
    <row r="418" spans="1:13" x14ac:dyDescent="0.25">
      <c r="A418" s="1">
        <v>45302</v>
      </c>
      <c r="B418">
        <v>221</v>
      </c>
      <c r="C418" t="s">
        <v>11763</v>
      </c>
      <c r="D418" t="s">
        <v>8880</v>
      </c>
      <c r="E418" t="s">
        <v>11762</v>
      </c>
      <c r="F418">
        <v>841</v>
      </c>
      <c r="G418" t="s">
        <v>4485</v>
      </c>
      <c r="H418" s="2">
        <v>45292.35833333333</v>
      </c>
      <c r="I418" t="s">
        <v>7755</v>
      </c>
      <c r="J418" s="2">
        <v>45292.368055555555</v>
      </c>
      <c r="K418" t="s">
        <v>1970</v>
      </c>
      <c r="L418" s="2">
        <v>45292.379166666666</v>
      </c>
      <c r="M418">
        <v>235</v>
      </c>
    </row>
    <row r="419" spans="1:13" x14ac:dyDescent="0.25">
      <c r="A419" s="1">
        <v>45300</v>
      </c>
      <c r="B419">
        <v>87</v>
      </c>
      <c r="C419" t="s">
        <v>7167</v>
      </c>
      <c r="D419" t="s">
        <v>8879</v>
      </c>
      <c r="E419" t="s">
        <v>11761</v>
      </c>
      <c r="F419">
        <v>1322</v>
      </c>
      <c r="G419" t="s">
        <v>7218</v>
      </c>
      <c r="H419" s="2">
        <v>45292.388888888891</v>
      </c>
      <c r="I419" t="s">
        <v>11760</v>
      </c>
      <c r="J419" s="2">
        <v>45292.404166666667</v>
      </c>
      <c r="K419" t="s">
        <v>4752</v>
      </c>
      <c r="L419" s="2">
        <v>45292.425000000003</v>
      </c>
      <c r="M419">
        <v>283</v>
      </c>
    </row>
    <row r="420" spans="1:13" x14ac:dyDescent="0.25">
      <c r="A420" s="1">
        <v>45305</v>
      </c>
      <c r="B420">
        <v>63</v>
      </c>
      <c r="C420" t="s">
        <v>11759</v>
      </c>
      <c r="D420" t="s">
        <v>8878</v>
      </c>
      <c r="E420" t="s">
        <v>11758</v>
      </c>
      <c r="F420">
        <v>2689</v>
      </c>
      <c r="G420" t="s">
        <v>11456</v>
      </c>
      <c r="H420" s="2">
        <v>45292.393750000003</v>
      </c>
      <c r="I420" t="s">
        <v>3115</v>
      </c>
      <c r="J420" s="2">
        <v>45292.40347222222</v>
      </c>
      <c r="K420" t="s">
        <v>3558</v>
      </c>
      <c r="L420" s="2">
        <v>45292.409722222219</v>
      </c>
      <c r="M420">
        <v>345</v>
      </c>
    </row>
    <row r="421" spans="1:13" x14ac:dyDescent="0.25">
      <c r="A421" s="1">
        <v>45304</v>
      </c>
      <c r="B421">
        <v>312</v>
      </c>
      <c r="C421" t="s">
        <v>11757</v>
      </c>
      <c r="D421" t="s">
        <v>8879</v>
      </c>
      <c r="E421" t="s">
        <v>11756</v>
      </c>
      <c r="F421">
        <v>367</v>
      </c>
      <c r="G421" t="s">
        <v>5743</v>
      </c>
      <c r="H421" s="2">
        <v>45292.379166666666</v>
      </c>
      <c r="I421" t="s">
        <v>1921</v>
      </c>
      <c r="J421" s="2">
        <v>45292.39166666667</v>
      </c>
      <c r="K421" t="s">
        <v>9625</v>
      </c>
      <c r="L421" s="2">
        <v>45292.411111111112</v>
      </c>
      <c r="M421">
        <v>358</v>
      </c>
    </row>
    <row r="422" spans="1:13" x14ac:dyDescent="0.25">
      <c r="A422" s="1">
        <v>45304</v>
      </c>
      <c r="B422">
        <v>317</v>
      </c>
      <c r="C422" t="s">
        <v>7372</v>
      </c>
      <c r="D422" t="s">
        <v>8879</v>
      </c>
      <c r="E422" t="s">
        <v>11755</v>
      </c>
      <c r="F422">
        <v>1155</v>
      </c>
      <c r="G422" t="s">
        <v>7815</v>
      </c>
      <c r="H422" s="2">
        <v>45292.401388888888</v>
      </c>
      <c r="I422" t="s">
        <v>11754</v>
      </c>
      <c r="J422" s="2">
        <v>45292.418749999997</v>
      </c>
      <c r="K422" t="s">
        <v>4102</v>
      </c>
      <c r="L422" s="2">
        <v>45292.431250000001</v>
      </c>
      <c r="M422">
        <v>739</v>
      </c>
    </row>
    <row r="423" spans="1:13" x14ac:dyDescent="0.25">
      <c r="A423" s="1">
        <v>45303</v>
      </c>
      <c r="B423">
        <v>35</v>
      </c>
      <c r="C423" t="s">
        <v>5664</v>
      </c>
      <c r="D423" t="s">
        <v>8879</v>
      </c>
      <c r="E423" t="s">
        <v>9012</v>
      </c>
      <c r="F423">
        <v>1186</v>
      </c>
      <c r="G423" t="s">
        <v>7938</v>
      </c>
      <c r="H423" s="2">
        <v>45292.336805555555</v>
      </c>
      <c r="I423" t="s">
        <v>2509</v>
      </c>
      <c r="J423" s="2">
        <v>45292.340277777781</v>
      </c>
      <c r="K423" t="s">
        <v>11753</v>
      </c>
      <c r="L423" s="2">
        <v>45292.354166666664</v>
      </c>
      <c r="M423">
        <v>761</v>
      </c>
    </row>
    <row r="424" spans="1:13" x14ac:dyDescent="0.25">
      <c r="A424" s="1">
        <v>45301</v>
      </c>
      <c r="B424">
        <v>282</v>
      </c>
      <c r="C424" t="s">
        <v>11752</v>
      </c>
      <c r="D424" t="s">
        <v>8878</v>
      </c>
      <c r="E424" t="s">
        <v>11751</v>
      </c>
      <c r="F424">
        <v>4285</v>
      </c>
      <c r="G424" t="s">
        <v>6901</v>
      </c>
      <c r="H424" s="2">
        <v>45292.336111111108</v>
      </c>
      <c r="I424" t="s">
        <v>3423</v>
      </c>
      <c r="J424" s="2">
        <v>45292.347222222219</v>
      </c>
      <c r="K424" t="s">
        <v>4489</v>
      </c>
      <c r="L424" s="2">
        <v>45292.36041666667</v>
      </c>
      <c r="M424">
        <v>770</v>
      </c>
    </row>
    <row r="425" spans="1:13" x14ac:dyDescent="0.25">
      <c r="A425" s="1">
        <v>45303</v>
      </c>
      <c r="B425">
        <v>359</v>
      </c>
      <c r="C425" t="s">
        <v>11395</v>
      </c>
      <c r="D425" t="s">
        <v>8880</v>
      </c>
      <c r="E425" t="s">
        <v>11750</v>
      </c>
      <c r="F425">
        <v>2134</v>
      </c>
      <c r="G425" t="s">
        <v>3828</v>
      </c>
      <c r="H425" s="2">
        <v>45292.359722222223</v>
      </c>
      <c r="I425" t="s">
        <v>11749</v>
      </c>
      <c r="J425" s="2">
        <v>45292.379166666666</v>
      </c>
      <c r="K425" t="s">
        <v>11748</v>
      </c>
      <c r="L425" s="2">
        <v>45292.388194444444</v>
      </c>
      <c r="M425">
        <v>775</v>
      </c>
    </row>
    <row r="426" spans="1:13" x14ac:dyDescent="0.25">
      <c r="A426" s="1">
        <v>45304</v>
      </c>
      <c r="B426">
        <v>465</v>
      </c>
      <c r="C426" t="s">
        <v>4324</v>
      </c>
      <c r="D426" t="s">
        <v>8880</v>
      </c>
      <c r="E426" t="s">
        <v>11747</v>
      </c>
      <c r="F426">
        <v>1572</v>
      </c>
      <c r="G426" t="s">
        <v>436</v>
      </c>
      <c r="H426" s="2">
        <v>45292.411805555559</v>
      </c>
      <c r="I426" t="s">
        <v>10927</v>
      </c>
      <c r="J426" s="2">
        <v>45292.432638888888</v>
      </c>
      <c r="K426" t="s">
        <v>11651</v>
      </c>
      <c r="L426" s="2">
        <v>45292.448611111111</v>
      </c>
      <c r="M426">
        <v>924</v>
      </c>
    </row>
    <row r="427" spans="1:13" x14ac:dyDescent="0.25">
      <c r="A427" s="1">
        <v>45301</v>
      </c>
      <c r="B427">
        <v>468</v>
      </c>
      <c r="C427" t="s">
        <v>11746</v>
      </c>
      <c r="D427" t="s">
        <v>8880</v>
      </c>
      <c r="E427" t="s">
        <v>11745</v>
      </c>
      <c r="F427">
        <v>1390</v>
      </c>
      <c r="G427" t="s">
        <v>5650</v>
      </c>
      <c r="H427" s="2">
        <v>45292.341666666667</v>
      </c>
      <c r="I427" t="s">
        <v>7214</v>
      </c>
      <c r="J427" s="2">
        <v>45292.354861111111</v>
      </c>
      <c r="K427" t="s">
        <v>2025</v>
      </c>
      <c r="L427" s="2">
        <v>45292.36041666667</v>
      </c>
      <c r="M427">
        <v>1039</v>
      </c>
    </row>
    <row r="428" spans="1:13" x14ac:dyDescent="0.25">
      <c r="A428" s="1">
        <v>45302</v>
      </c>
      <c r="B428">
        <v>113</v>
      </c>
      <c r="C428" t="s">
        <v>8419</v>
      </c>
      <c r="D428" t="s">
        <v>8879</v>
      </c>
      <c r="E428" t="s">
        <v>11744</v>
      </c>
      <c r="F428">
        <v>1387</v>
      </c>
      <c r="G428" t="s">
        <v>6344</v>
      </c>
      <c r="H428" s="2">
        <v>45292.405555555553</v>
      </c>
      <c r="I428" t="s">
        <v>2151</v>
      </c>
      <c r="J428" s="2">
        <v>45292.425694444442</v>
      </c>
      <c r="K428" t="s">
        <v>8170</v>
      </c>
      <c r="L428" s="2">
        <v>45292.441666666666</v>
      </c>
      <c r="M428">
        <v>1048</v>
      </c>
    </row>
    <row r="429" spans="1:13" x14ac:dyDescent="0.25">
      <c r="A429" s="1">
        <v>45302</v>
      </c>
      <c r="B429">
        <v>41</v>
      </c>
      <c r="C429" t="s">
        <v>11743</v>
      </c>
      <c r="D429" t="s">
        <v>8879</v>
      </c>
      <c r="E429" t="s">
        <v>11742</v>
      </c>
      <c r="F429">
        <v>1194</v>
      </c>
      <c r="G429" t="s">
        <v>10282</v>
      </c>
      <c r="H429" s="2">
        <v>45292.359722222223</v>
      </c>
      <c r="I429" t="s">
        <v>11741</v>
      </c>
      <c r="J429" s="2">
        <v>45292.371527777781</v>
      </c>
      <c r="K429" t="s">
        <v>5580</v>
      </c>
      <c r="L429" s="2">
        <v>45292.387499999997</v>
      </c>
      <c r="M429">
        <v>492</v>
      </c>
    </row>
    <row r="430" spans="1:13" x14ac:dyDescent="0.25">
      <c r="A430" s="1">
        <v>45302</v>
      </c>
      <c r="B430">
        <v>142</v>
      </c>
      <c r="C430" t="s">
        <v>11740</v>
      </c>
      <c r="D430" t="s">
        <v>8880</v>
      </c>
      <c r="E430" t="s">
        <v>11739</v>
      </c>
      <c r="F430">
        <v>191</v>
      </c>
      <c r="G430" t="s">
        <v>1883</v>
      </c>
      <c r="H430" s="2">
        <v>45292.337500000001</v>
      </c>
      <c r="I430" t="s">
        <v>3112</v>
      </c>
      <c r="J430" s="2">
        <v>45292.34097222222</v>
      </c>
      <c r="K430" t="s">
        <v>3143</v>
      </c>
      <c r="L430" s="2">
        <v>45292.354861111111</v>
      </c>
      <c r="M430">
        <v>497</v>
      </c>
    </row>
    <row r="431" spans="1:13" x14ac:dyDescent="0.25">
      <c r="A431" s="1">
        <v>45301</v>
      </c>
      <c r="B431">
        <v>254</v>
      </c>
      <c r="C431" t="s">
        <v>7697</v>
      </c>
      <c r="D431" t="s">
        <v>8879</v>
      </c>
      <c r="E431" t="s">
        <v>11256</v>
      </c>
      <c r="F431">
        <v>4275</v>
      </c>
      <c r="G431" t="s">
        <v>2571</v>
      </c>
      <c r="H431" s="2">
        <v>45292.414583333331</v>
      </c>
      <c r="I431" t="s">
        <v>2321</v>
      </c>
      <c r="J431" s="2">
        <v>45292.435416666667</v>
      </c>
      <c r="K431" t="s">
        <v>8691</v>
      </c>
      <c r="L431" s="2">
        <v>45292.445833333331</v>
      </c>
      <c r="M431">
        <v>596</v>
      </c>
    </row>
    <row r="432" spans="1:13" x14ac:dyDescent="0.25">
      <c r="A432" s="1">
        <v>45301</v>
      </c>
      <c r="B432">
        <v>428</v>
      </c>
      <c r="C432" t="s">
        <v>11738</v>
      </c>
      <c r="D432" t="s">
        <v>8880</v>
      </c>
      <c r="E432" t="s">
        <v>11737</v>
      </c>
      <c r="F432">
        <v>3540</v>
      </c>
      <c r="G432" t="s">
        <v>5975</v>
      </c>
      <c r="H432" s="2">
        <v>45292.388194444444</v>
      </c>
      <c r="I432" t="s">
        <v>1873</v>
      </c>
      <c r="J432" s="2">
        <v>45292.392361111109</v>
      </c>
      <c r="K432" t="s">
        <v>9518</v>
      </c>
      <c r="L432" s="2">
        <v>45292.406944444447</v>
      </c>
      <c r="M432">
        <v>640</v>
      </c>
    </row>
    <row r="433" spans="1:13" x14ac:dyDescent="0.25">
      <c r="A433" s="1">
        <v>45303</v>
      </c>
      <c r="B433">
        <v>140</v>
      </c>
      <c r="C433" t="s">
        <v>11043</v>
      </c>
      <c r="D433" t="s">
        <v>8879</v>
      </c>
      <c r="E433" t="s">
        <v>10139</v>
      </c>
      <c r="F433">
        <v>4491</v>
      </c>
      <c r="G433" t="s">
        <v>594</v>
      </c>
      <c r="H433" s="2">
        <v>45292.338888888888</v>
      </c>
      <c r="I433" t="s">
        <v>11664</v>
      </c>
      <c r="J433" s="2">
        <v>45292.356944444444</v>
      </c>
      <c r="K433" t="s">
        <v>7031</v>
      </c>
      <c r="L433" s="2">
        <v>45292.36041666667</v>
      </c>
      <c r="M433">
        <v>795</v>
      </c>
    </row>
    <row r="434" spans="1:13" x14ac:dyDescent="0.25">
      <c r="A434" s="1">
        <v>45303</v>
      </c>
      <c r="B434">
        <v>113</v>
      </c>
      <c r="C434" t="s">
        <v>9633</v>
      </c>
      <c r="D434" t="s">
        <v>8878</v>
      </c>
      <c r="E434" t="s">
        <v>11736</v>
      </c>
      <c r="F434">
        <v>25</v>
      </c>
      <c r="G434" t="s">
        <v>10267</v>
      </c>
      <c r="H434" s="2">
        <v>45292.381249999999</v>
      </c>
      <c r="I434" t="s">
        <v>6927</v>
      </c>
      <c r="J434" s="2">
        <v>45292.386111111111</v>
      </c>
      <c r="K434" t="s">
        <v>4582</v>
      </c>
      <c r="L434" s="2">
        <v>45292.397222222222</v>
      </c>
      <c r="M434">
        <v>893</v>
      </c>
    </row>
    <row r="435" spans="1:13" x14ac:dyDescent="0.25">
      <c r="A435" s="1">
        <v>45299</v>
      </c>
      <c r="B435">
        <v>132</v>
      </c>
      <c r="C435" t="s">
        <v>11735</v>
      </c>
      <c r="D435" t="s">
        <v>8880</v>
      </c>
      <c r="E435" t="s">
        <v>10503</v>
      </c>
      <c r="F435">
        <v>4396</v>
      </c>
      <c r="G435" t="s">
        <v>3380</v>
      </c>
      <c r="H435" s="2">
        <v>45292.381249999999</v>
      </c>
      <c r="I435" t="s">
        <v>6815</v>
      </c>
      <c r="J435" s="2">
        <v>45292.393750000003</v>
      </c>
      <c r="K435" t="s">
        <v>6205</v>
      </c>
      <c r="L435" s="2">
        <v>45292.397222222222</v>
      </c>
      <c r="M435">
        <v>910</v>
      </c>
    </row>
    <row r="436" spans="1:13" x14ac:dyDescent="0.25">
      <c r="A436" s="1">
        <v>45301</v>
      </c>
      <c r="B436">
        <v>418</v>
      </c>
      <c r="C436" t="s">
        <v>8490</v>
      </c>
      <c r="D436" t="s">
        <v>8879</v>
      </c>
      <c r="E436" t="s">
        <v>11729</v>
      </c>
      <c r="F436">
        <v>4897</v>
      </c>
      <c r="G436" t="s">
        <v>3497</v>
      </c>
      <c r="H436" s="2">
        <v>45292.368055555555</v>
      </c>
      <c r="I436" t="s">
        <v>2249</v>
      </c>
      <c r="J436" s="2">
        <v>45292.375</v>
      </c>
      <c r="K436" t="s">
        <v>3616</v>
      </c>
      <c r="L436" s="2">
        <v>45292.395833333336</v>
      </c>
      <c r="M436">
        <v>916</v>
      </c>
    </row>
    <row r="437" spans="1:13" x14ac:dyDescent="0.25">
      <c r="A437" s="1">
        <v>45305</v>
      </c>
      <c r="B437">
        <v>115</v>
      </c>
      <c r="C437" t="s">
        <v>11734</v>
      </c>
      <c r="D437" t="s">
        <v>8879</v>
      </c>
      <c r="E437" t="s">
        <v>11733</v>
      </c>
      <c r="F437">
        <v>1250</v>
      </c>
      <c r="G437" t="s">
        <v>3469</v>
      </c>
      <c r="H437" s="2">
        <v>45292.379861111112</v>
      </c>
      <c r="I437" t="s">
        <v>1716</v>
      </c>
      <c r="J437" s="2">
        <v>45292.398611111108</v>
      </c>
      <c r="K437" t="s">
        <v>11360</v>
      </c>
      <c r="L437" s="2">
        <v>45292.411805555559</v>
      </c>
      <c r="M437">
        <v>992</v>
      </c>
    </row>
    <row r="438" spans="1:13" x14ac:dyDescent="0.25">
      <c r="A438" s="1">
        <v>45300</v>
      </c>
      <c r="B438">
        <v>293</v>
      </c>
      <c r="C438" t="s">
        <v>3060</v>
      </c>
      <c r="D438" t="s">
        <v>8878</v>
      </c>
      <c r="E438" t="s">
        <v>11732</v>
      </c>
      <c r="F438">
        <v>409</v>
      </c>
      <c r="G438" t="s">
        <v>8098</v>
      </c>
      <c r="H438" s="2">
        <v>45292.411805555559</v>
      </c>
      <c r="I438" t="s">
        <v>6565</v>
      </c>
      <c r="J438" s="2">
        <v>45292.427777777775</v>
      </c>
      <c r="K438" t="s">
        <v>104</v>
      </c>
      <c r="L438" s="2">
        <v>45292.438194444447</v>
      </c>
      <c r="M438">
        <v>163</v>
      </c>
    </row>
    <row r="439" spans="1:13" x14ac:dyDescent="0.25">
      <c r="A439" s="1">
        <v>45302</v>
      </c>
      <c r="B439">
        <v>44</v>
      </c>
      <c r="C439" t="s">
        <v>6236</v>
      </c>
      <c r="D439" t="s">
        <v>8880</v>
      </c>
      <c r="E439" t="s">
        <v>11731</v>
      </c>
      <c r="F439">
        <v>2934</v>
      </c>
      <c r="G439" t="s">
        <v>1219</v>
      </c>
      <c r="H439" s="2">
        <v>45292.381944444445</v>
      </c>
      <c r="I439" t="s">
        <v>549</v>
      </c>
      <c r="J439" s="2">
        <v>45292.402083333334</v>
      </c>
      <c r="K439" t="s">
        <v>7511</v>
      </c>
      <c r="L439" s="2">
        <v>45292.40902777778</v>
      </c>
      <c r="M439">
        <v>234</v>
      </c>
    </row>
    <row r="440" spans="1:13" x14ac:dyDescent="0.25">
      <c r="A440" s="1">
        <v>45303</v>
      </c>
      <c r="B440">
        <v>288</v>
      </c>
      <c r="C440" t="s">
        <v>11730</v>
      </c>
      <c r="D440" t="s">
        <v>8878</v>
      </c>
      <c r="E440" t="s">
        <v>11729</v>
      </c>
      <c r="F440">
        <v>4897</v>
      </c>
      <c r="G440" t="s">
        <v>7042</v>
      </c>
      <c r="H440" s="2">
        <v>45292.352777777778</v>
      </c>
      <c r="I440" t="s">
        <v>7071</v>
      </c>
      <c r="J440" s="2">
        <v>45292.370138888888</v>
      </c>
      <c r="K440" t="s">
        <v>4855</v>
      </c>
      <c r="L440" s="2">
        <v>45292.374305555553</v>
      </c>
      <c r="M440">
        <v>532</v>
      </c>
    </row>
    <row r="441" spans="1:13" x14ac:dyDescent="0.25">
      <c r="A441" s="1">
        <v>45299</v>
      </c>
      <c r="B441">
        <v>274</v>
      </c>
      <c r="C441" t="s">
        <v>11728</v>
      </c>
      <c r="D441" t="s">
        <v>8880</v>
      </c>
      <c r="E441" t="s">
        <v>11727</v>
      </c>
      <c r="F441">
        <v>4919</v>
      </c>
      <c r="G441" t="s">
        <v>11684</v>
      </c>
      <c r="H441" s="2">
        <v>45292.399305555555</v>
      </c>
      <c r="I441" t="s">
        <v>11726</v>
      </c>
      <c r="J441" s="2">
        <v>45292.414583333331</v>
      </c>
      <c r="K441" t="s">
        <v>2487</v>
      </c>
      <c r="L441" s="2">
        <v>45292.42291666667</v>
      </c>
      <c r="M441">
        <v>588</v>
      </c>
    </row>
    <row r="442" spans="1:13" x14ac:dyDescent="0.25">
      <c r="A442" s="1">
        <v>45301</v>
      </c>
      <c r="B442">
        <v>448</v>
      </c>
      <c r="C442" t="s">
        <v>11725</v>
      </c>
      <c r="D442" t="s">
        <v>8878</v>
      </c>
      <c r="E442" t="s">
        <v>9695</v>
      </c>
      <c r="F442">
        <v>926</v>
      </c>
      <c r="G442" t="s">
        <v>163</v>
      </c>
      <c r="H442" s="2">
        <v>45292.378472222219</v>
      </c>
      <c r="I442" t="s">
        <v>3287</v>
      </c>
      <c r="J442" s="2">
        <v>45292.398611111108</v>
      </c>
      <c r="K442" t="s">
        <v>4230</v>
      </c>
      <c r="L442" s="2">
        <v>45292.410416666666</v>
      </c>
      <c r="M442">
        <v>658</v>
      </c>
    </row>
    <row r="443" spans="1:13" x14ac:dyDescent="0.25">
      <c r="A443" s="1">
        <v>45304</v>
      </c>
      <c r="B443">
        <v>385</v>
      </c>
      <c r="C443" t="s">
        <v>11724</v>
      </c>
      <c r="D443" t="s">
        <v>8878</v>
      </c>
      <c r="E443" t="s">
        <v>11723</v>
      </c>
      <c r="F443">
        <v>2216</v>
      </c>
      <c r="G443" t="s">
        <v>4576</v>
      </c>
      <c r="H443" s="2">
        <v>45292.338194444441</v>
      </c>
      <c r="I443" t="s">
        <v>4493</v>
      </c>
      <c r="J443" s="2">
        <v>45292.352083333331</v>
      </c>
      <c r="K443" t="s">
        <v>5505</v>
      </c>
      <c r="L443" s="2">
        <v>45292.359027777777</v>
      </c>
      <c r="M443">
        <v>729</v>
      </c>
    </row>
    <row r="444" spans="1:13" x14ac:dyDescent="0.25">
      <c r="A444" s="1">
        <v>45303</v>
      </c>
      <c r="B444">
        <v>121</v>
      </c>
      <c r="C444" t="s">
        <v>11722</v>
      </c>
      <c r="D444" t="s">
        <v>8879</v>
      </c>
      <c r="E444" t="s">
        <v>11721</v>
      </c>
      <c r="F444">
        <v>759</v>
      </c>
      <c r="G444" t="s">
        <v>801</v>
      </c>
      <c r="H444" s="2">
        <v>45292.414583333331</v>
      </c>
      <c r="I444" t="s">
        <v>11720</v>
      </c>
      <c r="J444" s="2">
        <v>45292.427083333336</v>
      </c>
      <c r="K444" t="s">
        <v>473</v>
      </c>
      <c r="L444" s="2">
        <v>45292.436111111114</v>
      </c>
      <c r="M444">
        <v>1055</v>
      </c>
    </row>
    <row r="445" spans="1:13" x14ac:dyDescent="0.25">
      <c r="A445" s="1">
        <v>45304</v>
      </c>
      <c r="B445">
        <v>453</v>
      </c>
      <c r="C445" t="s">
        <v>1122</v>
      </c>
      <c r="D445" t="s">
        <v>8878</v>
      </c>
      <c r="E445" t="s">
        <v>11719</v>
      </c>
      <c r="F445">
        <v>3410</v>
      </c>
      <c r="G445" t="s">
        <v>11718</v>
      </c>
      <c r="H445" s="2">
        <v>45292.40902777778</v>
      </c>
      <c r="I445" t="s">
        <v>6780</v>
      </c>
      <c r="J445" s="2">
        <v>45292.418055555558</v>
      </c>
      <c r="K445" t="s">
        <v>7379</v>
      </c>
      <c r="L445" s="2">
        <v>45292.436805555553</v>
      </c>
      <c r="M445">
        <v>180</v>
      </c>
    </row>
    <row r="446" spans="1:13" x14ac:dyDescent="0.25">
      <c r="A446" s="1">
        <v>45301</v>
      </c>
      <c r="B446">
        <v>370</v>
      </c>
      <c r="C446" t="s">
        <v>11717</v>
      </c>
      <c r="D446" t="s">
        <v>8878</v>
      </c>
      <c r="E446" t="s">
        <v>9259</v>
      </c>
      <c r="F446">
        <v>3159</v>
      </c>
      <c r="G446" t="s">
        <v>8262</v>
      </c>
      <c r="H446" s="2">
        <v>45292.412499999999</v>
      </c>
      <c r="I446" t="s">
        <v>6135</v>
      </c>
      <c r="J446" s="2">
        <v>45292.417361111111</v>
      </c>
      <c r="K446" t="s">
        <v>5732</v>
      </c>
      <c r="L446" s="2">
        <v>45292.430555555555</v>
      </c>
      <c r="M446">
        <v>302</v>
      </c>
    </row>
    <row r="447" spans="1:13" x14ac:dyDescent="0.25">
      <c r="A447" s="1">
        <v>45303</v>
      </c>
      <c r="B447">
        <v>316</v>
      </c>
      <c r="C447" t="s">
        <v>11716</v>
      </c>
      <c r="D447" t="s">
        <v>8878</v>
      </c>
      <c r="E447" t="s">
        <v>8984</v>
      </c>
      <c r="F447">
        <v>4694</v>
      </c>
      <c r="G447" t="s">
        <v>10513</v>
      </c>
      <c r="H447" s="2">
        <v>45292.370833333334</v>
      </c>
      <c r="I447" t="s">
        <v>7080</v>
      </c>
      <c r="J447" s="2">
        <v>45292.377083333333</v>
      </c>
      <c r="K447" t="s">
        <v>318</v>
      </c>
      <c r="L447" s="2">
        <v>45292.386111111111</v>
      </c>
      <c r="M447">
        <v>548</v>
      </c>
    </row>
    <row r="448" spans="1:13" x14ac:dyDescent="0.25">
      <c r="A448" s="1">
        <v>45301</v>
      </c>
      <c r="B448">
        <v>81</v>
      </c>
      <c r="C448" t="s">
        <v>11113</v>
      </c>
      <c r="D448" t="s">
        <v>8879</v>
      </c>
      <c r="E448" t="s">
        <v>9923</v>
      </c>
      <c r="F448">
        <v>4109</v>
      </c>
      <c r="G448" t="s">
        <v>3567</v>
      </c>
      <c r="H448" s="2">
        <v>45292.412499999999</v>
      </c>
      <c r="I448" t="s">
        <v>5451</v>
      </c>
      <c r="J448" s="2">
        <v>45292.418055555558</v>
      </c>
      <c r="K448" t="s">
        <v>8241</v>
      </c>
      <c r="L448" s="2">
        <v>45292.421527777777</v>
      </c>
      <c r="M448">
        <v>586</v>
      </c>
    </row>
    <row r="449" spans="1:13" x14ac:dyDescent="0.25">
      <c r="A449" s="1">
        <v>45305</v>
      </c>
      <c r="B449">
        <v>428</v>
      </c>
      <c r="C449" t="s">
        <v>11715</v>
      </c>
      <c r="D449" t="s">
        <v>8879</v>
      </c>
      <c r="E449" t="s">
        <v>11714</v>
      </c>
      <c r="F449">
        <v>3262</v>
      </c>
      <c r="G449" t="s">
        <v>11713</v>
      </c>
      <c r="H449" s="2">
        <v>45292.411805555559</v>
      </c>
      <c r="I449" t="s">
        <v>4901</v>
      </c>
      <c r="J449" s="2">
        <v>45292.429861111108</v>
      </c>
      <c r="K449" t="s">
        <v>1547</v>
      </c>
      <c r="L449" s="2">
        <v>45292.440972222219</v>
      </c>
      <c r="M449">
        <v>671</v>
      </c>
    </row>
    <row r="450" spans="1:13" x14ac:dyDescent="0.25">
      <c r="A450" s="1">
        <v>45299</v>
      </c>
      <c r="B450">
        <v>336</v>
      </c>
      <c r="C450" t="s">
        <v>8754</v>
      </c>
      <c r="D450" t="s">
        <v>8878</v>
      </c>
      <c r="E450" t="s">
        <v>11712</v>
      </c>
      <c r="F450">
        <v>4010</v>
      </c>
      <c r="G450" t="s">
        <v>1134</v>
      </c>
      <c r="H450" s="2">
        <v>45292.386111111111</v>
      </c>
      <c r="I450" t="s">
        <v>5111</v>
      </c>
      <c r="J450" s="2">
        <v>45292.397222222222</v>
      </c>
      <c r="K450" t="s">
        <v>4658</v>
      </c>
      <c r="L450" s="2">
        <v>45292.40625</v>
      </c>
      <c r="M450">
        <v>823</v>
      </c>
    </row>
    <row r="451" spans="1:13" x14ac:dyDescent="0.25">
      <c r="A451" s="1">
        <v>45301</v>
      </c>
      <c r="B451">
        <v>252</v>
      </c>
      <c r="C451" t="s">
        <v>6603</v>
      </c>
      <c r="D451" t="s">
        <v>8878</v>
      </c>
      <c r="E451" t="s">
        <v>11711</v>
      </c>
      <c r="F451">
        <v>258</v>
      </c>
      <c r="G451" t="s">
        <v>4781</v>
      </c>
      <c r="H451" s="2">
        <v>45292.334027777775</v>
      </c>
      <c r="I451" t="s">
        <v>5609</v>
      </c>
      <c r="J451" s="2">
        <v>45292.345833333333</v>
      </c>
      <c r="K451" t="s">
        <v>2359</v>
      </c>
      <c r="L451" s="2">
        <v>45292.359722222223</v>
      </c>
      <c r="M451">
        <v>913</v>
      </c>
    </row>
    <row r="452" spans="1:13" x14ac:dyDescent="0.25">
      <c r="A452" s="1">
        <v>45301</v>
      </c>
      <c r="B452">
        <v>21</v>
      </c>
      <c r="C452" t="s">
        <v>6516</v>
      </c>
      <c r="D452" t="s">
        <v>8880</v>
      </c>
      <c r="E452" t="s">
        <v>9230</v>
      </c>
      <c r="F452">
        <v>3664</v>
      </c>
      <c r="G452" t="s">
        <v>10268</v>
      </c>
      <c r="H452" s="2">
        <v>45292.348611111112</v>
      </c>
      <c r="I452" t="s">
        <v>11710</v>
      </c>
      <c r="J452" s="2">
        <v>45292.352777777778</v>
      </c>
      <c r="K452" t="s">
        <v>3545</v>
      </c>
      <c r="L452" s="2">
        <v>45292.368055555555</v>
      </c>
      <c r="M452">
        <v>961</v>
      </c>
    </row>
    <row r="453" spans="1:13" x14ac:dyDescent="0.25">
      <c r="A453" s="1">
        <v>45304</v>
      </c>
      <c r="B453">
        <v>45</v>
      </c>
      <c r="C453" t="s">
        <v>11709</v>
      </c>
      <c r="D453" t="s">
        <v>8880</v>
      </c>
      <c r="E453" t="s">
        <v>11708</v>
      </c>
      <c r="F453">
        <v>4596</v>
      </c>
      <c r="G453" t="s">
        <v>6471</v>
      </c>
      <c r="H453" s="2">
        <v>45292.351388888892</v>
      </c>
      <c r="I453" t="s">
        <v>11707</v>
      </c>
      <c r="J453" s="2">
        <v>45292.370138888888</v>
      </c>
      <c r="K453" t="s">
        <v>1409</v>
      </c>
      <c r="L453" s="2">
        <v>45292.380555555559</v>
      </c>
      <c r="M453">
        <v>165</v>
      </c>
    </row>
    <row r="454" spans="1:13" x14ac:dyDescent="0.25">
      <c r="A454" s="1">
        <v>45303</v>
      </c>
      <c r="B454">
        <v>207</v>
      </c>
      <c r="C454" t="s">
        <v>11706</v>
      </c>
      <c r="D454" t="s">
        <v>8880</v>
      </c>
      <c r="E454" t="s">
        <v>11705</v>
      </c>
      <c r="F454">
        <v>4792</v>
      </c>
      <c r="G454" t="s">
        <v>6226</v>
      </c>
      <c r="H454" s="2">
        <v>45292.397222222222</v>
      </c>
      <c r="I454" t="s">
        <v>31</v>
      </c>
      <c r="J454" s="2">
        <v>45292.412499999999</v>
      </c>
      <c r="K454" t="s">
        <v>1274</v>
      </c>
      <c r="L454" s="2">
        <v>45292.420138888891</v>
      </c>
      <c r="M454">
        <v>239</v>
      </c>
    </row>
    <row r="455" spans="1:13" x14ac:dyDescent="0.25">
      <c r="A455" s="1">
        <v>45302</v>
      </c>
      <c r="B455">
        <v>227</v>
      </c>
      <c r="C455" t="s">
        <v>11704</v>
      </c>
      <c r="D455" t="s">
        <v>8878</v>
      </c>
      <c r="E455" t="s">
        <v>9868</v>
      </c>
      <c r="F455">
        <v>1585</v>
      </c>
      <c r="G455" t="s">
        <v>748</v>
      </c>
      <c r="H455" s="2">
        <v>45292.345138888886</v>
      </c>
      <c r="I455" t="s">
        <v>4807</v>
      </c>
      <c r="J455" s="2">
        <v>45292.363194444442</v>
      </c>
      <c r="K455" t="s">
        <v>7791</v>
      </c>
      <c r="L455" s="2">
        <v>45292.381944444445</v>
      </c>
      <c r="M455">
        <v>266</v>
      </c>
    </row>
    <row r="456" spans="1:13" x14ac:dyDescent="0.25">
      <c r="A456" s="1">
        <v>45304</v>
      </c>
      <c r="B456">
        <v>284</v>
      </c>
      <c r="C456" t="s">
        <v>752</v>
      </c>
      <c r="D456" t="s">
        <v>8878</v>
      </c>
      <c r="E456" t="s">
        <v>11703</v>
      </c>
      <c r="F456">
        <v>3116</v>
      </c>
      <c r="G456" t="s">
        <v>243</v>
      </c>
      <c r="H456" s="2">
        <v>45292.383333333331</v>
      </c>
      <c r="I456" t="s">
        <v>11702</v>
      </c>
      <c r="J456" s="2">
        <v>45292.397222222222</v>
      </c>
      <c r="K456" t="s">
        <v>6139</v>
      </c>
      <c r="L456" s="2">
        <v>45292.418055555558</v>
      </c>
      <c r="M456">
        <v>297</v>
      </c>
    </row>
    <row r="457" spans="1:13" x14ac:dyDescent="0.25">
      <c r="A457" s="1">
        <v>45299</v>
      </c>
      <c r="B457">
        <v>440</v>
      </c>
      <c r="C457" t="s">
        <v>11701</v>
      </c>
      <c r="D457" t="s">
        <v>8879</v>
      </c>
      <c r="E457" t="s">
        <v>11700</v>
      </c>
      <c r="F457">
        <v>1541</v>
      </c>
      <c r="G457" t="s">
        <v>4529</v>
      </c>
      <c r="H457" s="2">
        <v>45292.406944444447</v>
      </c>
      <c r="I457" t="s">
        <v>7295</v>
      </c>
      <c r="J457" s="2">
        <v>45292.423611111109</v>
      </c>
      <c r="K457" t="s">
        <v>6297</v>
      </c>
      <c r="L457" s="2">
        <v>45292.427083333336</v>
      </c>
      <c r="M457">
        <v>414</v>
      </c>
    </row>
    <row r="458" spans="1:13" x14ac:dyDescent="0.25">
      <c r="A458" s="1">
        <v>45302</v>
      </c>
      <c r="B458">
        <v>452</v>
      </c>
      <c r="C458" t="s">
        <v>11699</v>
      </c>
      <c r="D458" t="s">
        <v>8879</v>
      </c>
      <c r="E458" t="s">
        <v>11698</v>
      </c>
      <c r="F458">
        <v>3075</v>
      </c>
      <c r="G458" t="s">
        <v>2606</v>
      </c>
      <c r="H458" s="2">
        <v>45292.411111111112</v>
      </c>
      <c r="I458" t="s">
        <v>11697</v>
      </c>
      <c r="J458" s="2">
        <v>45292.414583333331</v>
      </c>
      <c r="K458" t="s">
        <v>731</v>
      </c>
      <c r="L458" s="2">
        <v>45292.429166666669</v>
      </c>
      <c r="M458">
        <v>559</v>
      </c>
    </row>
    <row r="459" spans="1:13" x14ac:dyDescent="0.25">
      <c r="A459" s="1">
        <v>45304</v>
      </c>
      <c r="B459">
        <v>399</v>
      </c>
      <c r="C459" t="s">
        <v>11696</v>
      </c>
      <c r="D459" t="s">
        <v>8880</v>
      </c>
      <c r="E459" t="s">
        <v>11695</v>
      </c>
      <c r="F459">
        <v>4322</v>
      </c>
      <c r="G459" t="s">
        <v>597</v>
      </c>
      <c r="H459" s="2">
        <v>45292.394444444442</v>
      </c>
      <c r="I459" t="s">
        <v>4401</v>
      </c>
      <c r="J459" s="2">
        <v>45292.40625</v>
      </c>
      <c r="K459" t="s">
        <v>2896</v>
      </c>
      <c r="L459" s="2">
        <v>45292.425000000003</v>
      </c>
      <c r="M459">
        <v>952</v>
      </c>
    </row>
    <row r="460" spans="1:13" x14ac:dyDescent="0.25">
      <c r="A460" s="1">
        <v>45299</v>
      </c>
      <c r="B460">
        <v>183</v>
      </c>
      <c r="C460" t="s">
        <v>11694</v>
      </c>
      <c r="D460" t="s">
        <v>8879</v>
      </c>
      <c r="E460" t="s">
        <v>11693</v>
      </c>
      <c r="F460">
        <v>3837</v>
      </c>
      <c r="G460" t="s">
        <v>11692</v>
      </c>
      <c r="H460" s="2">
        <v>45292.401388888888</v>
      </c>
      <c r="I460" t="s">
        <v>6139</v>
      </c>
      <c r="J460" s="2">
        <v>45292.412499999999</v>
      </c>
      <c r="K460" t="s">
        <v>4760</v>
      </c>
      <c r="L460" s="2">
        <v>45292.42291666667</v>
      </c>
      <c r="M460">
        <v>205</v>
      </c>
    </row>
    <row r="461" spans="1:13" x14ac:dyDescent="0.25">
      <c r="A461" s="1">
        <v>45305</v>
      </c>
      <c r="B461">
        <v>327</v>
      </c>
      <c r="C461" t="s">
        <v>11691</v>
      </c>
      <c r="D461" t="s">
        <v>8880</v>
      </c>
      <c r="E461" t="s">
        <v>11690</v>
      </c>
      <c r="F461">
        <v>419</v>
      </c>
      <c r="G461" t="s">
        <v>6015</v>
      </c>
      <c r="H461" s="2">
        <v>45292.407638888886</v>
      </c>
      <c r="I461" t="s">
        <v>3134</v>
      </c>
      <c r="J461" s="2">
        <v>45292.428472222222</v>
      </c>
      <c r="K461" t="s">
        <v>4390</v>
      </c>
      <c r="L461" s="2">
        <v>45292.434027777781</v>
      </c>
      <c r="M461">
        <v>213</v>
      </c>
    </row>
    <row r="462" spans="1:13" x14ac:dyDescent="0.25">
      <c r="A462" s="1">
        <v>45304</v>
      </c>
      <c r="B462">
        <v>304</v>
      </c>
      <c r="C462" t="s">
        <v>6624</v>
      </c>
      <c r="D462" t="s">
        <v>8880</v>
      </c>
      <c r="E462" t="s">
        <v>11689</v>
      </c>
      <c r="F462">
        <v>1491</v>
      </c>
      <c r="G462" t="s">
        <v>2619</v>
      </c>
      <c r="H462" s="2">
        <v>45292.365277777775</v>
      </c>
      <c r="I462" t="s">
        <v>9208</v>
      </c>
      <c r="J462" s="2">
        <v>45292.380555555559</v>
      </c>
      <c r="K462" t="s">
        <v>9308</v>
      </c>
      <c r="L462" s="2">
        <v>45292.393750000003</v>
      </c>
      <c r="M462">
        <v>228</v>
      </c>
    </row>
    <row r="463" spans="1:13" x14ac:dyDescent="0.25">
      <c r="A463" s="1">
        <v>45304</v>
      </c>
      <c r="B463">
        <v>153</v>
      </c>
      <c r="C463" t="s">
        <v>11688</v>
      </c>
      <c r="D463" t="s">
        <v>8880</v>
      </c>
      <c r="E463" t="s">
        <v>11687</v>
      </c>
      <c r="F463">
        <v>3847</v>
      </c>
      <c r="G463" t="s">
        <v>1563</v>
      </c>
      <c r="H463" s="2">
        <v>45292.344444444447</v>
      </c>
      <c r="I463" t="s">
        <v>7601</v>
      </c>
      <c r="J463" s="2">
        <v>45292.361805555556</v>
      </c>
      <c r="K463" t="s">
        <v>8295</v>
      </c>
      <c r="L463" s="2">
        <v>45292.377083333333</v>
      </c>
      <c r="M463">
        <v>263</v>
      </c>
    </row>
    <row r="464" spans="1:13" x14ac:dyDescent="0.25">
      <c r="A464" s="1">
        <v>45299</v>
      </c>
      <c r="B464">
        <v>441</v>
      </c>
      <c r="C464" t="s">
        <v>2536</v>
      </c>
      <c r="D464" t="s">
        <v>8878</v>
      </c>
      <c r="E464" t="s">
        <v>11686</v>
      </c>
      <c r="F464">
        <v>4813</v>
      </c>
      <c r="G464" t="s">
        <v>11685</v>
      </c>
      <c r="H464" s="2">
        <v>45292.354861111111</v>
      </c>
      <c r="I464" t="s">
        <v>11684</v>
      </c>
      <c r="J464" s="2">
        <v>45292.369444444441</v>
      </c>
      <c r="K464" t="s">
        <v>213</v>
      </c>
      <c r="L464" s="2">
        <v>45292.38958333333</v>
      </c>
      <c r="M464">
        <v>446</v>
      </c>
    </row>
    <row r="465" spans="1:13" x14ac:dyDescent="0.25">
      <c r="A465" s="1">
        <v>45300</v>
      </c>
      <c r="B465">
        <v>379</v>
      </c>
      <c r="C465" t="s">
        <v>11683</v>
      </c>
      <c r="D465" t="s">
        <v>8879</v>
      </c>
      <c r="E465" t="s">
        <v>9483</v>
      </c>
      <c r="F465">
        <v>938</v>
      </c>
      <c r="G465" t="s">
        <v>3961</v>
      </c>
      <c r="H465" s="2">
        <v>45292.384027777778</v>
      </c>
      <c r="I465" t="s">
        <v>29</v>
      </c>
      <c r="J465" s="2">
        <v>45292.40347222222</v>
      </c>
      <c r="K465" t="s">
        <v>4988</v>
      </c>
      <c r="L465" s="2">
        <v>45292.419444444444</v>
      </c>
      <c r="M465">
        <v>518</v>
      </c>
    </row>
    <row r="466" spans="1:13" x14ac:dyDescent="0.25">
      <c r="A466" s="1">
        <v>45300</v>
      </c>
      <c r="B466">
        <v>341</v>
      </c>
      <c r="C466" t="s">
        <v>11682</v>
      </c>
      <c r="D466" t="s">
        <v>8880</v>
      </c>
      <c r="E466" t="s">
        <v>10273</v>
      </c>
      <c r="F466">
        <v>1817</v>
      </c>
      <c r="G466" t="s">
        <v>6003</v>
      </c>
      <c r="H466" s="2">
        <v>45292.398611111108</v>
      </c>
      <c r="I466" t="s">
        <v>722</v>
      </c>
      <c r="J466" s="2">
        <v>45292.410416666666</v>
      </c>
      <c r="K466" t="s">
        <v>4913</v>
      </c>
      <c r="L466" s="2">
        <v>45292.431250000001</v>
      </c>
      <c r="M466">
        <v>809</v>
      </c>
    </row>
    <row r="467" spans="1:13" x14ac:dyDescent="0.25">
      <c r="A467" s="1">
        <v>45302</v>
      </c>
      <c r="B467">
        <v>242</v>
      </c>
      <c r="C467" t="s">
        <v>11681</v>
      </c>
      <c r="D467" t="s">
        <v>8878</v>
      </c>
      <c r="E467" t="s">
        <v>11680</v>
      </c>
      <c r="F467">
        <v>4522</v>
      </c>
      <c r="G467" t="s">
        <v>1575</v>
      </c>
      <c r="H467" s="2">
        <v>45292.341666666667</v>
      </c>
      <c r="I467" t="s">
        <v>11679</v>
      </c>
      <c r="J467" s="2">
        <v>45292.35</v>
      </c>
      <c r="K467" t="s">
        <v>7489</v>
      </c>
      <c r="L467" s="2">
        <v>45292.368750000001</v>
      </c>
      <c r="M467">
        <v>831</v>
      </c>
    </row>
    <row r="468" spans="1:13" x14ac:dyDescent="0.25">
      <c r="A468" s="1">
        <v>45305</v>
      </c>
      <c r="B468">
        <v>97</v>
      </c>
      <c r="C468" t="s">
        <v>3326</v>
      </c>
      <c r="D468" t="s">
        <v>8878</v>
      </c>
      <c r="E468" t="s">
        <v>11678</v>
      </c>
      <c r="F468">
        <v>1671</v>
      </c>
      <c r="G468" t="s">
        <v>3526</v>
      </c>
      <c r="H468" s="2">
        <v>45292.34652777778</v>
      </c>
      <c r="I468" t="s">
        <v>11677</v>
      </c>
      <c r="J468" s="2">
        <v>45292.354166666664</v>
      </c>
      <c r="K468" t="s">
        <v>7417</v>
      </c>
      <c r="L468" s="2">
        <v>45292.363194444442</v>
      </c>
      <c r="M468">
        <v>833</v>
      </c>
    </row>
    <row r="469" spans="1:13" x14ac:dyDescent="0.25">
      <c r="A469" s="1">
        <v>45303</v>
      </c>
      <c r="B469">
        <v>245</v>
      </c>
      <c r="C469" t="s">
        <v>1090</v>
      </c>
      <c r="D469" t="s">
        <v>8879</v>
      </c>
      <c r="E469" t="s">
        <v>10902</v>
      </c>
      <c r="F469">
        <v>1674</v>
      </c>
      <c r="G469" t="s">
        <v>4622</v>
      </c>
      <c r="H469" s="2">
        <v>45292.348611111112</v>
      </c>
      <c r="I469" t="s">
        <v>8531</v>
      </c>
      <c r="J469" s="2">
        <v>45292.369444444441</v>
      </c>
      <c r="K469" t="s">
        <v>10313</v>
      </c>
      <c r="L469" s="2">
        <v>45292.388194444444</v>
      </c>
      <c r="M469">
        <v>147</v>
      </c>
    </row>
    <row r="470" spans="1:13" x14ac:dyDescent="0.25">
      <c r="A470" s="1">
        <v>45299</v>
      </c>
      <c r="B470">
        <v>10</v>
      </c>
      <c r="C470" t="s">
        <v>7655</v>
      </c>
      <c r="D470" t="s">
        <v>8878</v>
      </c>
      <c r="E470" t="s">
        <v>10610</v>
      </c>
      <c r="F470">
        <v>4466</v>
      </c>
      <c r="G470" t="s">
        <v>8383</v>
      </c>
      <c r="H470" s="2">
        <v>45292.40347222222</v>
      </c>
      <c r="I470" t="s">
        <v>11049</v>
      </c>
      <c r="J470" s="2">
        <v>45292.417361111111</v>
      </c>
      <c r="K470" t="s">
        <v>2844</v>
      </c>
      <c r="L470" s="2">
        <v>45292.42083333333</v>
      </c>
      <c r="M470">
        <v>161</v>
      </c>
    </row>
    <row r="471" spans="1:13" x14ac:dyDescent="0.25">
      <c r="A471" s="1">
        <v>45303</v>
      </c>
      <c r="B471">
        <v>86</v>
      </c>
      <c r="C471" t="s">
        <v>11676</v>
      </c>
      <c r="D471" t="s">
        <v>8879</v>
      </c>
      <c r="E471" t="s">
        <v>10766</v>
      </c>
      <c r="F471">
        <v>1680</v>
      </c>
      <c r="G471" t="s">
        <v>7417</v>
      </c>
      <c r="H471" s="2">
        <v>45292.35</v>
      </c>
      <c r="I471" t="s">
        <v>7756</v>
      </c>
      <c r="J471" s="2">
        <v>45292.367361111108</v>
      </c>
      <c r="K471" t="s">
        <v>3708</v>
      </c>
      <c r="L471" s="2">
        <v>45292.383333333331</v>
      </c>
      <c r="M471">
        <v>173</v>
      </c>
    </row>
    <row r="472" spans="1:13" x14ac:dyDescent="0.25">
      <c r="A472" s="1">
        <v>45299</v>
      </c>
      <c r="B472">
        <v>429</v>
      </c>
      <c r="C472" t="s">
        <v>8428</v>
      </c>
      <c r="D472" t="s">
        <v>8878</v>
      </c>
      <c r="E472" t="s">
        <v>11675</v>
      </c>
      <c r="F472">
        <v>1508</v>
      </c>
      <c r="G472" t="s">
        <v>8461</v>
      </c>
      <c r="H472" s="2">
        <v>45292.34375</v>
      </c>
      <c r="I472" t="s">
        <v>11674</v>
      </c>
      <c r="J472" s="2">
        <v>45292.363888888889</v>
      </c>
      <c r="K472" t="s">
        <v>11673</v>
      </c>
      <c r="L472" s="2">
        <v>45292.378472222219</v>
      </c>
      <c r="M472">
        <v>264</v>
      </c>
    </row>
    <row r="473" spans="1:13" x14ac:dyDescent="0.25">
      <c r="A473" s="1">
        <v>45302</v>
      </c>
      <c r="B473">
        <v>22</v>
      </c>
      <c r="C473" t="s">
        <v>11075</v>
      </c>
      <c r="D473" t="s">
        <v>8878</v>
      </c>
      <c r="E473" t="s">
        <v>11672</v>
      </c>
      <c r="F473">
        <v>4496</v>
      </c>
      <c r="G473" t="s">
        <v>306</v>
      </c>
      <c r="H473" s="2">
        <v>45292.375</v>
      </c>
      <c r="I473" t="s">
        <v>3467</v>
      </c>
      <c r="J473" s="2">
        <v>45292.395138888889</v>
      </c>
      <c r="K473" t="s">
        <v>7112</v>
      </c>
      <c r="L473" s="2">
        <v>45292.402083333334</v>
      </c>
      <c r="M473">
        <v>406</v>
      </c>
    </row>
    <row r="474" spans="1:13" x14ac:dyDescent="0.25">
      <c r="A474" s="1">
        <v>45300</v>
      </c>
      <c r="B474">
        <v>147</v>
      </c>
      <c r="C474" t="s">
        <v>11671</v>
      </c>
      <c r="D474" t="s">
        <v>8880</v>
      </c>
      <c r="E474" t="s">
        <v>10765</v>
      </c>
      <c r="F474">
        <v>4238</v>
      </c>
      <c r="G474" t="s">
        <v>668</v>
      </c>
      <c r="H474" s="2">
        <v>45292.367361111108</v>
      </c>
      <c r="I474" t="s">
        <v>11670</v>
      </c>
      <c r="J474" s="2">
        <v>45292.379861111112</v>
      </c>
      <c r="K474" t="s">
        <v>7322</v>
      </c>
      <c r="L474" s="2">
        <v>45292.398611111108</v>
      </c>
      <c r="M474">
        <v>477</v>
      </c>
    </row>
    <row r="475" spans="1:13" x14ac:dyDescent="0.25">
      <c r="A475" s="1">
        <v>45302</v>
      </c>
      <c r="B475">
        <v>142</v>
      </c>
      <c r="C475" t="s">
        <v>11669</v>
      </c>
      <c r="D475" t="s">
        <v>8879</v>
      </c>
      <c r="E475" t="s">
        <v>9620</v>
      </c>
      <c r="F475">
        <v>4468</v>
      </c>
      <c r="G475" t="s">
        <v>1607</v>
      </c>
      <c r="H475" s="2">
        <v>45292.356249999997</v>
      </c>
      <c r="I475" t="s">
        <v>5005</v>
      </c>
      <c r="J475" s="2">
        <v>45292.370833333334</v>
      </c>
      <c r="K475" t="s">
        <v>9712</v>
      </c>
      <c r="L475" s="2">
        <v>45292.390277777777</v>
      </c>
      <c r="M475">
        <v>512</v>
      </c>
    </row>
    <row r="476" spans="1:13" x14ac:dyDescent="0.25">
      <c r="A476" s="1">
        <v>45301</v>
      </c>
      <c r="B476">
        <v>191</v>
      </c>
      <c r="C476" t="s">
        <v>4572</v>
      </c>
      <c r="D476" t="s">
        <v>8880</v>
      </c>
      <c r="E476" t="s">
        <v>11668</v>
      </c>
      <c r="F476">
        <v>4180</v>
      </c>
      <c r="G476" t="s">
        <v>5616</v>
      </c>
      <c r="H476" s="2">
        <v>45292.353472222225</v>
      </c>
      <c r="I476" t="s">
        <v>4117</v>
      </c>
      <c r="J476" s="2">
        <v>45292.370833333334</v>
      </c>
      <c r="K476" t="s">
        <v>9464</v>
      </c>
      <c r="L476" s="2">
        <v>45292.376388888886</v>
      </c>
      <c r="M476">
        <v>570</v>
      </c>
    </row>
    <row r="477" spans="1:13" x14ac:dyDescent="0.25">
      <c r="A477" s="1">
        <v>45301</v>
      </c>
      <c r="B477">
        <v>356</v>
      </c>
      <c r="C477" t="s">
        <v>6100</v>
      </c>
      <c r="D477" t="s">
        <v>8880</v>
      </c>
      <c r="E477" t="s">
        <v>11667</v>
      </c>
      <c r="F477">
        <v>3472</v>
      </c>
      <c r="G477" t="s">
        <v>6077</v>
      </c>
      <c r="H477" s="2">
        <v>45292.335416666669</v>
      </c>
      <c r="I477" t="s">
        <v>4388</v>
      </c>
      <c r="J477" s="2">
        <v>45292.339583333334</v>
      </c>
      <c r="K477" t="s">
        <v>2951</v>
      </c>
      <c r="L477" s="2">
        <v>45292.354166666664</v>
      </c>
      <c r="M477">
        <v>603</v>
      </c>
    </row>
    <row r="478" spans="1:13" x14ac:dyDescent="0.25">
      <c r="A478" s="1">
        <v>45305</v>
      </c>
      <c r="B478">
        <v>276</v>
      </c>
      <c r="C478" t="s">
        <v>11666</v>
      </c>
      <c r="D478" t="s">
        <v>8880</v>
      </c>
      <c r="E478" t="s">
        <v>11665</v>
      </c>
      <c r="F478">
        <v>260</v>
      </c>
      <c r="G478" t="s">
        <v>2639</v>
      </c>
      <c r="H478" s="2">
        <v>45292.357638888891</v>
      </c>
      <c r="I478" t="s">
        <v>9445</v>
      </c>
      <c r="J478" s="2">
        <v>45292.367361111108</v>
      </c>
      <c r="K478" t="s">
        <v>11664</v>
      </c>
      <c r="L478" s="2">
        <v>45292.375694444447</v>
      </c>
      <c r="M478">
        <v>621</v>
      </c>
    </row>
    <row r="479" spans="1:13" x14ac:dyDescent="0.25">
      <c r="A479" s="1">
        <v>45299</v>
      </c>
      <c r="B479">
        <v>485</v>
      </c>
      <c r="C479" t="s">
        <v>11663</v>
      </c>
      <c r="D479" t="s">
        <v>8878</v>
      </c>
      <c r="E479" t="s">
        <v>9700</v>
      </c>
      <c r="F479">
        <v>8</v>
      </c>
      <c r="G479" t="s">
        <v>2688</v>
      </c>
      <c r="H479" s="2">
        <v>45292.365277777775</v>
      </c>
      <c r="I479" t="s">
        <v>8001</v>
      </c>
      <c r="J479" s="2">
        <v>45292.376388888886</v>
      </c>
      <c r="K479" t="s">
        <v>4719</v>
      </c>
      <c r="L479" s="2">
        <v>45292.387499999997</v>
      </c>
      <c r="M479">
        <v>936</v>
      </c>
    </row>
    <row r="480" spans="1:13" x14ac:dyDescent="0.25">
      <c r="A480" s="1">
        <v>45305</v>
      </c>
      <c r="B480">
        <v>0</v>
      </c>
      <c r="C480" t="s">
        <v>11662</v>
      </c>
      <c r="D480" t="s">
        <v>8880</v>
      </c>
      <c r="E480" t="s">
        <v>11661</v>
      </c>
      <c r="F480">
        <v>849</v>
      </c>
      <c r="G480" t="s">
        <v>2014</v>
      </c>
      <c r="H480" s="2">
        <v>45292.37777777778</v>
      </c>
      <c r="I480" t="s">
        <v>11660</v>
      </c>
      <c r="J480" s="2">
        <v>45292.386805555558</v>
      </c>
      <c r="K480" t="s">
        <v>8550</v>
      </c>
      <c r="L480" s="2">
        <v>45292.395138888889</v>
      </c>
      <c r="M480">
        <v>120</v>
      </c>
    </row>
    <row r="481" spans="1:13" x14ac:dyDescent="0.25">
      <c r="A481" s="1">
        <v>45303</v>
      </c>
      <c r="B481">
        <v>256</v>
      </c>
      <c r="C481" t="s">
        <v>11659</v>
      </c>
      <c r="D481" t="s">
        <v>8879</v>
      </c>
      <c r="E481" t="s">
        <v>9413</v>
      </c>
      <c r="F481">
        <v>2660</v>
      </c>
      <c r="G481" t="s">
        <v>11658</v>
      </c>
      <c r="H481" s="2">
        <v>45292.381944444445</v>
      </c>
      <c r="I481" t="s">
        <v>5207</v>
      </c>
      <c r="J481" s="2">
        <v>45292.397916666669</v>
      </c>
      <c r="K481" t="s">
        <v>560</v>
      </c>
      <c r="L481" s="2">
        <v>45292.404166666667</v>
      </c>
      <c r="M481">
        <v>185</v>
      </c>
    </row>
    <row r="482" spans="1:13" x14ac:dyDescent="0.25">
      <c r="A482" s="1">
        <v>45303</v>
      </c>
      <c r="B482">
        <v>94</v>
      </c>
      <c r="C482" t="s">
        <v>5540</v>
      </c>
      <c r="D482" t="s">
        <v>8880</v>
      </c>
      <c r="E482" t="s">
        <v>10387</v>
      </c>
      <c r="F482">
        <v>2396</v>
      </c>
      <c r="G482" t="s">
        <v>1486</v>
      </c>
      <c r="H482" s="2">
        <v>45292.365277777775</v>
      </c>
      <c r="I482" t="s">
        <v>7232</v>
      </c>
      <c r="J482" s="2">
        <v>45292.386111111111</v>
      </c>
      <c r="K482" t="s">
        <v>3775</v>
      </c>
      <c r="L482" s="2">
        <v>45292.4</v>
      </c>
      <c r="M482">
        <v>388</v>
      </c>
    </row>
    <row r="483" spans="1:13" x14ac:dyDescent="0.25">
      <c r="A483" s="1">
        <v>45304</v>
      </c>
      <c r="B483">
        <v>59</v>
      </c>
      <c r="C483" t="s">
        <v>11657</v>
      </c>
      <c r="D483" t="s">
        <v>8880</v>
      </c>
      <c r="E483" t="s">
        <v>11656</v>
      </c>
      <c r="F483">
        <v>3086</v>
      </c>
      <c r="G483" t="s">
        <v>7484</v>
      </c>
      <c r="H483" s="2">
        <v>45292.349305555559</v>
      </c>
      <c r="I483" t="s">
        <v>2057</v>
      </c>
      <c r="J483" s="2">
        <v>45292.368750000001</v>
      </c>
      <c r="K483" t="s">
        <v>2868</v>
      </c>
      <c r="L483" s="2">
        <v>45292.379166666666</v>
      </c>
      <c r="M483">
        <v>550</v>
      </c>
    </row>
    <row r="484" spans="1:13" x14ac:dyDescent="0.25">
      <c r="A484" s="1">
        <v>45305</v>
      </c>
      <c r="B484">
        <v>394</v>
      </c>
      <c r="C484" t="s">
        <v>11655</v>
      </c>
      <c r="D484" t="s">
        <v>8878</v>
      </c>
      <c r="E484" t="s">
        <v>9360</v>
      </c>
      <c r="F484">
        <v>4036</v>
      </c>
      <c r="G484" t="s">
        <v>449</v>
      </c>
      <c r="H484" s="2">
        <v>45292.392361111109</v>
      </c>
      <c r="I484" t="s">
        <v>3305</v>
      </c>
      <c r="J484" s="2">
        <v>45292.400694444441</v>
      </c>
      <c r="K484" t="s">
        <v>6085</v>
      </c>
      <c r="L484" s="2">
        <v>45292.42083333333</v>
      </c>
      <c r="M484">
        <v>843</v>
      </c>
    </row>
    <row r="485" spans="1:13" x14ac:dyDescent="0.25">
      <c r="A485" s="1">
        <v>45300</v>
      </c>
      <c r="B485">
        <v>418</v>
      </c>
      <c r="C485" t="s">
        <v>11654</v>
      </c>
      <c r="D485" t="s">
        <v>8878</v>
      </c>
      <c r="E485" t="s">
        <v>11653</v>
      </c>
      <c r="F485">
        <v>2111</v>
      </c>
      <c r="G485" t="s">
        <v>11652</v>
      </c>
      <c r="H485" s="2">
        <v>45292.367361111108</v>
      </c>
      <c r="I485" t="s">
        <v>11651</v>
      </c>
      <c r="J485" s="2">
        <v>45292.383333333331</v>
      </c>
      <c r="K485" t="s">
        <v>8456</v>
      </c>
      <c r="L485" s="2">
        <v>45292.400694444441</v>
      </c>
      <c r="M485">
        <v>999</v>
      </c>
    </row>
    <row r="486" spans="1:13" x14ac:dyDescent="0.25">
      <c r="A486" s="1">
        <v>45300</v>
      </c>
      <c r="B486">
        <v>98</v>
      </c>
      <c r="C486" t="s">
        <v>11650</v>
      </c>
      <c r="D486" t="s">
        <v>8879</v>
      </c>
      <c r="E486" t="s">
        <v>11649</v>
      </c>
      <c r="F486">
        <v>2115</v>
      </c>
      <c r="G486" t="s">
        <v>3101</v>
      </c>
      <c r="H486" s="2">
        <v>45292.361805555556</v>
      </c>
      <c r="I486" t="s">
        <v>11648</v>
      </c>
      <c r="J486" s="2">
        <v>45292.365972222222</v>
      </c>
      <c r="K486" t="s">
        <v>3271</v>
      </c>
      <c r="L486" s="2">
        <v>45292.370138888888</v>
      </c>
      <c r="M486">
        <v>1008</v>
      </c>
    </row>
    <row r="487" spans="1:13" x14ac:dyDescent="0.25">
      <c r="A487" s="1">
        <v>45300</v>
      </c>
      <c r="B487">
        <v>243</v>
      </c>
      <c r="C487" t="s">
        <v>11647</v>
      </c>
      <c r="D487" t="s">
        <v>8880</v>
      </c>
      <c r="E487" t="s">
        <v>9145</v>
      </c>
      <c r="F487">
        <v>2004</v>
      </c>
      <c r="G487" t="s">
        <v>8734</v>
      </c>
      <c r="H487" s="2">
        <v>45292.34097222222</v>
      </c>
      <c r="I487" t="s">
        <v>7082</v>
      </c>
      <c r="J487" s="2">
        <v>45292.356249999997</v>
      </c>
      <c r="K487" t="s">
        <v>2266</v>
      </c>
      <c r="L487" s="2">
        <v>45292.361111111109</v>
      </c>
      <c r="M487">
        <v>1052</v>
      </c>
    </row>
    <row r="488" spans="1:13" x14ac:dyDescent="0.25">
      <c r="A488" s="1">
        <v>45304</v>
      </c>
      <c r="B488">
        <v>293</v>
      </c>
      <c r="C488" t="s">
        <v>7363</v>
      </c>
      <c r="D488" t="s">
        <v>8879</v>
      </c>
      <c r="E488" t="s">
        <v>11646</v>
      </c>
      <c r="F488">
        <v>1216</v>
      </c>
      <c r="G488" t="s">
        <v>11645</v>
      </c>
      <c r="H488" s="2">
        <v>45292.413888888892</v>
      </c>
      <c r="I488" t="s">
        <v>9187</v>
      </c>
      <c r="J488" s="2">
        <v>45292.425694444442</v>
      </c>
      <c r="K488" t="s">
        <v>8571</v>
      </c>
      <c r="L488" s="2">
        <v>45292.442361111112</v>
      </c>
      <c r="M488">
        <v>124</v>
      </c>
    </row>
    <row r="489" spans="1:13" x14ac:dyDescent="0.25">
      <c r="A489" s="1">
        <v>45304</v>
      </c>
      <c r="B489">
        <v>362</v>
      </c>
      <c r="C489" t="s">
        <v>11644</v>
      </c>
      <c r="D489" t="s">
        <v>8879</v>
      </c>
      <c r="E489" t="s">
        <v>11643</v>
      </c>
      <c r="F489">
        <v>3818</v>
      </c>
      <c r="G489" t="s">
        <v>11642</v>
      </c>
      <c r="H489" s="2">
        <v>45292.399305555555</v>
      </c>
      <c r="I489" t="s">
        <v>6916</v>
      </c>
      <c r="J489" s="2">
        <v>45292.413194444445</v>
      </c>
      <c r="K489" t="s">
        <v>5177</v>
      </c>
      <c r="L489" s="2">
        <v>45292.428472222222</v>
      </c>
      <c r="M489">
        <v>142</v>
      </c>
    </row>
    <row r="490" spans="1:13" x14ac:dyDescent="0.25">
      <c r="A490" s="1">
        <v>45303</v>
      </c>
      <c r="B490">
        <v>236</v>
      </c>
      <c r="C490" t="s">
        <v>11641</v>
      </c>
      <c r="D490" t="s">
        <v>8880</v>
      </c>
      <c r="E490" t="s">
        <v>11640</v>
      </c>
      <c r="F490">
        <v>3039</v>
      </c>
      <c r="G490" t="s">
        <v>8484</v>
      </c>
      <c r="H490" s="2">
        <v>45292.365277777775</v>
      </c>
      <c r="I490" t="s">
        <v>7371</v>
      </c>
      <c r="J490" s="2">
        <v>45292.372916666667</v>
      </c>
      <c r="K490" t="s">
        <v>10721</v>
      </c>
      <c r="L490" s="2">
        <v>45292.378472222219</v>
      </c>
      <c r="M490">
        <v>261</v>
      </c>
    </row>
    <row r="491" spans="1:13" x14ac:dyDescent="0.25">
      <c r="A491" s="1">
        <v>45302</v>
      </c>
      <c r="B491">
        <v>247</v>
      </c>
      <c r="C491" t="s">
        <v>3764</v>
      </c>
      <c r="D491" t="s">
        <v>8880</v>
      </c>
      <c r="E491" t="s">
        <v>11639</v>
      </c>
      <c r="F491">
        <v>3482</v>
      </c>
      <c r="G491" t="s">
        <v>7975</v>
      </c>
      <c r="H491" s="2">
        <v>45292.409722222219</v>
      </c>
      <c r="I491" t="s">
        <v>6270</v>
      </c>
      <c r="J491" s="2">
        <v>45292.419444444444</v>
      </c>
      <c r="K491" t="s">
        <v>3661</v>
      </c>
      <c r="L491" s="2">
        <v>45292.430555555555</v>
      </c>
      <c r="M491">
        <v>421</v>
      </c>
    </row>
    <row r="492" spans="1:13" x14ac:dyDescent="0.25">
      <c r="A492" s="1">
        <v>45304</v>
      </c>
      <c r="B492">
        <v>467</v>
      </c>
      <c r="C492" t="s">
        <v>7841</v>
      </c>
      <c r="D492" t="s">
        <v>8878</v>
      </c>
      <c r="E492" t="s">
        <v>10237</v>
      </c>
      <c r="F492">
        <v>4638</v>
      </c>
      <c r="G492" t="s">
        <v>1433</v>
      </c>
      <c r="H492" s="2">
        <v>45292.368055555555</v>
      </c>
      <c r="I492" t="s">
        <v>6943</v>
      </c>
      <c r="J492" s="2">
        <v>45292.379166666666</v>
      </c>
      <c r="K492" t="s">
        <v>8271</v>
      </c>
      <c r="L492" s="2">
        <v>45292.388194444444</v>
      </c>
      <c r="M492">
        <v>561</v>
      </c>
    </row>
    <row r="493" spans="1:13" x14ac:dyDescent="0.25">
      <c r="A493" s="1">
        <v>45299</v>
      </c>
      <c r="B493">
        <v>499</v>
      </c>
      <c r="C493" t="s">
        <v>11638</v>
      </c>
      <c r="D493" t="s">
        <v>8878</v>
      </c>
      <c r="E493" t="s">
        <v>11637</v>
      </c>
      <c r="F493">
        <v>1304</v>
      </c>
      <c r="G493" t="s">
        <v>11636</v>
      </c>
      <c r="H493" s="2">
        <v>45292.416666666664</v>
      </c>
      <c r="I493" t="s">
        <v>140</v>
      </c>
      <c r="J493" s="2">
        <v>45292.423611111109</v>
      </c>
      <c r="K493" t="s">
        <v>7316</v>
      </c>
      <c r="L493" s="2">
        <v>45292.440972222219</v>
      </c>
      <c r="M493">
        <v>685</v>
      </c>
    </row>
    <row r="494" spans="1:13" x14ac:dyDescent="0.25">
      <c r="A494" s="1">
        <v>45299</v>
      </c>
      <c r="B494">
        <v>411</v>
      </c>
      <c r="C494" t="s">
        <v>11635</v>
      </c>
      <c r="D494" t="s">
        <v>8880</v>
      </c>
      <c r="E494" t="s">
        <v>11634</v>
      </c>
      <c r="F494">
        <v>1816</v>
      </c>
      <c r="G494" t="s">
        <v>4464</v>
      </c>
      <c r="H494" s="2">
        <v>45292.402083333334</v>
      </c>
      <c r="I494" t="s">
        <v>9654</v>
      </c>
      <c r="J494" s="2">
        <v>45292.416666666664</v>
      </c>
      <c r="K494" t="s">
        <v>9941</v>
      </c>
      <c r="L494" s="2">
        <v>45292.425000000003</v>
      </c>
      <c r="M494">
        <v>854</v>
      </c>
    </row>
    <row r="495" spans="1:13" x14ac:dyDescent="0.25">
      <c r="A495" s="1">
        <v>45305</v>
      </c>
      <c r="B495">
        <v>494</v>
      </c>
      <c r="C495" t="s">
        <v>11633</v>
      </c>
      <c r="D495" t="s">
        <v>8879</v>
      </c>
      <c r="E495" t="s">
        <v>9879</v>
      </c>
      <c r="F495">
        <v>1957</v>
      </c>
      <c r="G495" t="s">
        <v>7708</v>
      </c>
      <c r="H495" s="2">
        <v>45292.40625</v>
      </c>
      <c r="I495" t="s">
        <v>3652</v>
      </c>
      <c r="J495" s="2">
        <v>45292.424305555556</v>
      </c>
      <c r="K495" t="s">
        <v>11632</v>
      </c>
      <c r="L495" s="2">
        <v>45292.435416666667</v>
      </c>
      <c r="M495">
        <v>143</v>
      </c>
    </row>
    <row r="496" spans="1:13" x14ac:dyDescent="0.25">
      <c r="A496" s="1">
        <v>45300</v>
      </c>
      <c r="B496">
        <v>32</v>
      </c>
      <c r="C496" t="s">
        <v>7779</v>
      </c>
      <c r="D496" t="s">
        <v>8879</v>
      </c>
      <c r="E496" t="s">
        <v>11631</v>
      </c>
      <c r="F496">
        <v>943</v>
      </c>
      <c r="G496" t="s">
        <v>619</v>
      </c>
      <c r="H496" s="2">
        <v>45292.352777777778</v>
      </c>
      <c r="I496" t="s">
        <v>2527</v>
      </c>
      <c r="J496" s="2">
        <v>45292.367361111108</v>
      </c>
      <c r="K496" t="s">
        <v>4549</v>
      </c>
      <c r="L496" s="2">
        <v>45292.380555555559</v>
      </c>
      <c r="M496">
        <v>272</v>
      </c>
    </row>
    <row r="497" spans="1:13" x14ac:dyDescent="0.25">
      <c r="A497" s="1">
        <v>45300</v>
      </c>
      <c r="B497">
        <v>347</v>
      </c>
      <c r="C497" t="s">
        <v>5996</v>
      </c>
      <c r="D497" t="s">
        <v>8878</v>
      </c>
      <c r="E497" t="s">
        <v>9078</v>
      </c>
      <c r="F497">
        <v>2535</v>
      </c>
      <c r="G497" t="s">
        <v>1318</v>
      </c>
      <c r="H497" s="2">
        <v>45292.410416666666</v>
      </c>
      <c r="I497" t="s">
        <v>5679</v>
      </c>
      <c r="J497" s="2">
        <v>45292.425000000003</v>
      </c>
      <c r="K497" t="s">
        <v>915</v>
      </c>
      <c r="L497" s="2">
        <v>45292.430555555555</v>
      </c>
      <c r="M497">
        <v>301</v>
      </c>
    </row>
    <row r="498" spans="1:13" x14ac:dyDescent="0.25">
      <c r="A498" s="1">
        <v>45300</v>
      </c>
      <c r="B498">
        <v>482</v>
      </c>
      <c r="C498" t="s">
        <v>8997</v>
      </c>
      <c r="D498" t="s">
        <v>8879</v>
      </c>
      <c r="E498" t="s">
        <v>9942</v>
      </c>
      <c r="F498">
        <v>1404</v>
      </c>
      <c r="G498" t="s">
        <v>9211</v>
      </c>
      <c r="H498" s="2">
        <v>45292.396527777775</v>
      </c>
      <c r="I498" t="s">
        <v>6384</v>
      </c>
      <c r="J498" s="2">
        <v>45292.411111111112</v>
      </c>
      <c r="K498" t="s">
        <v>11503</v>
      </c>
      <c r="L498" s="2">
        <v>45292.425000000003</v>
      </c>
      <c r="M498">
        <v>337</v>
      </c>
    </row>
    <row r="499" spans="1:13" x14ac:dyDescent="0.25">
      <c r="A499" s="1">
        <v>45301</v>
      </c>
      <c r="B499">
        <v>110</v>
      </c>
      <c r="C499" t="s">
        <v>9690</v>
      </c>
      <c r="D499" t="s">
        <v>8880</v>
      </c>
      <c r="E499" t="s">
        <v>11103</v>
      </c>
      <c r="F499">
        <v>415</v>
      </c>
      <c r="G499" t="s">
        <v>8574</v>
      </c>
      <c r="H499" s="2">
        <v>45292.370833333334</v>
      </c>
      <c r="I499" t="s">
        <v>1231</v>
      </c>
      <c r="J499" s="2">
        <v>45292.376388888886</v>
      </c>
      <c r="K499" t="s">
        <v>5834</v>
      </c>
      <c r="L499" s="2">
        <v>45292.38958333333</v>
      </c>
      <c r="M499">
        <v>375</v>
      </c>
    </row>
    <row r="500" spans="1:13" x14ac:dyDescent="0.25">
      <c r="A500" s="1">
        <v>45299</v>
      </c>
      <c r="B500">
        <v>4</v>
      </c>
      <c r="C500" t="s">
        <v>3993</v>
      </c>
      <c r="D500" t="s">
        <v>8878</v>
      </c>
      <c r="E500" t="s">
        <v>11574</v>
      </c>
      <c r="F500">
        <v>588</v>
      </c>
      <c r="G500" t="s">
        <v>2075</v>
      </c>
      <c r="H500" s="2">
        <v>45292.362500000003</v>
      </c>
      <c r="I500" t="s">
        <v>8655</v>
      </c>
      <c r="J500" s="2">
        <v>45292.375694444447</v>
      </c>
      <c r="K500" t="s">
        <v>1391</v>
      </c>
      <c r="L500" s="2">
        <v>45292.382638888892</v>
      </c>
      <c r="M500">
        <v>706</v>
      </c>
    </row>
    <row r="501" spans="1:13" x14ac:dyDescent="0.25">
      <c r="A501" s="1">
        <v>45303</v>
      </c>
      <c r="B501">
        <v>480</v>
      </c>
      <c r="C501" t="s">
        <v>11630</v>
      </c>
      <c r="D501" t="s">
        <v>8880</v>
      </c>
      <c r="E501" t="s">
        <v>10713</v>
      </c>
      <c r="F501">
        <v>293</v>
      </c>
      <c r="G501" t="s">
        <v>4994</v>
      </c>
      <c r="H501" s="2">
        <v>45292.342361111114</v>
      </c>
      <c r="I501" t="s">
        <v>584</v>
      </c>
      <c r="J501" s="2">
        <v>45292.36041666667</v>
      </c>
      <c r="K501" t="s">
        <v>2567</v>
      </c>
      <c r="L501" s="2">
        <v>45292.375</v>
      </c>
      <c r="M501">
        <v>801</v>
      </c>
    </row>
    <row r="502" spans="1:13" x14ac:dyDescent="0.25">
      <c r="A502" s="1">
        <v>45303</v>
      </c>
      <c r="B502">
        <v>90</v>
      </c>
      <c r="C502" t="s">
        <v>8647</v>
      </c>
      <c r="D502" t="s">
        <v>8878</v>
      </c>
      <c r="E502" t="s">
        <v>11629</v>
      </c>
      <c r="F502">
        <v>1164</v>
      </c>
      <c r="G502" t="s">
        <v>8285</v>
      </c>
      <c r="H502" s="2">
        <v>45292.416666666664</v>
      </c>
      <c r="I502" t="s">
        <v>7879</v>
      </c>
      <c r="J502" s="2">
        <v>45292.431944444441</v>
      </c>
      <c r="K502" t="s">
        <v>6584</v>
      </c>
      <c r="L502" s="2">
        <v>45292.436111111114</v>
      </c>
      <c r="M502">
        <v>977</v>
      </c>
    </row>
    <row r="503" spans="1:13" x14ac:dyDescent="0.25">
      <c r="A503" s="1">
        <v>45305</v>
      </c>
      <c r="B503">
        <v>266</v>
      </c>
      <c r="C503" t="s">
        <v>4287</v>
      </c>
      <c r="D503" t="s">
        <v>8879</v>
      </c>
      <c r="E503" t="s">
        <v>10791</v>
      </c>
      <c r="F503">
        <v>2203</v>
      </c>
      <c r="G503" t="s">
        <v>3403</v>
      </c>
      <c r="H503" s="2">
        <v>45292.335416666669</v>
      </c>
      <c r="I503" t="s">
        <v>1132</v>
      </c>
      <c r="J503" s="2">
        <v>45292.350694444445</v>
      </c>
      <c r="K503" t="s">
        <v>11246</v>
      </c>
      <c r="L503" s="2">
        <v>45292.371527777781</v>
      </c>
      <c r="M503">
        <v>153</v>
      </c>
    </row>
    <row r="504" spans="1:13" x14ac:dyDescent="0.25">
      <c r="A504" s="1">
        <v>45303</v>
      </c>
      <c r="B504">
        <v>181</v>
      </c>
      <c r="C504" t="s">
        <v>11628</v>
      </c>
      <c r="D504" t="s">
        <v>8879</v>
      </c>
      <c r="E504" t="s">
        <v>11627</v>
      </c>
      <c r="F504">
        <v>4687</v>
      </c>
      <c r="G504" t="s">
        <v>7459</v>
      </c>
      <c r="H504" s="2">
        <v>45292.390972222223</v>
      </c>
      <c r="I504" t="s">
        <v>380</v>
      </c>
      <c r="J504" s="2">
        <v>45292.401388888888</v>
      </c>
      <c r="K504" t="s">
        <v>3881</v>
      </c>
      <c r="L504" s="2">
        <v>45292.409722222219</v>
      </c>
      <c r="M504">
        <v>311</v>
      </c>
    </row>
    <row r="505" spans="1:13" x14ac:dyDescent="0.25">
      <c r="A505" s="1">
        <v>45304</v>
      </c>
      <c r="B505">
        <v>354</v>
      </c>
      <c r="C505" t="s">
        <v>11626</v>
      </c>
      <c r="D505" t="s">
        <v>8880</v>
      </c>
      <c r="E505" t="s">
        <v>9780</v>
      </c>
      <c r="F505">
        <v>1852</v>
      </c>
      <c r="G505" t="s">
        <v>5588</v>
      </c>
      <c r="H505" s="2">
        <v>45292.35833333333</v>
      </c>
      <c r="I505" t="s">
        <v>5637</v>
      </c>
      <c r="J505" s="2">
        <v>45292.368750000001</v>
      </c>
      <c r="K505" t="s">
        <v>7507</v>
      </c>
      <c r="L505" s="2">
        <v>45292.373611111114</v>
      </c>
      <c r="M505">
        <v>514</v>
      </c>
    </row>
    <row r="506" spans="1:13" x14ac:dyDescent="0.25">
      <c r="A506" s="1">
        <v>45304</v>
      </c>
      <c r="B506">
        <v>425</v>
      </c>
      <c r="C506" t="s">
        <v>11625</v>
      </c>
      <c r="D506" t="s">
        <v>8880</v>
      </c>
      <c r="E506" t="s">
        <v>10737</v>
      </c>
      <c r="F506">
        <v>1867</v>
      </c>
      <c r="G506" t="s">
        <v>857</v>
      </c>
      <c r="H506" s="2">
        <v>45292.406944444447</v>
      </c>
      <c r="I506" t="s">
        <v>4028</v>
      </c>
      <c r="J506" s="2">
        <v>45292.424305555556</v>
      </c>
      <c r="K506" t="s">
        <v>7408</v>
      </c>
      <c r="L506" s="2">
        <v>45292.444444444445</v>
      </c>
      <c r="M506">
        <v>632</v>
      </c>
    </row>
    <row r="507" spans="1:13" x14ac:dyDescent="0.25">
      <c r="A507" s="1">
        <v>45302</v>
      </c>
      <c r="B507">
        <v>499</v>
      </c>
      <c r="C507" t="s">
        <v>11624</v>
      </c>
      <c r="D507" t="s">
        <v>8878</v>
      </c>
      <c r="E507" t="s">
        <v>11623</v>
      </c>
      <c r="F507">
        <v>1290</v>
      </c>
      <c r="G507" t="s">
        <v>3638</v>
      </c>
      <c r="H507" s="2">
        <v>45292.373611111114</v>
      </c>
      <c r="I507" t="s">
        <v>7404</v>
      </c>
      <c r="J507" s="2">
        <v>45292.381944444445</v>
      </c>
      <c r="K507" t="s">
        <v>7661</v>
      </c>
      <c r="L507" s="2">
        <v>45292.394444444442</v>
      </c>
      <c r="M507">
        <v>647</v>
      </c>
    </row>
    <row r="508" spans="1:13" x14ac:dyDescent="0.25">
      <c r="A508" s="1">
        <v>45301</v>
      </c>
      <c r="B508">
        <v>192</v>
      </c>
      <c r="C508" t="s">
        <v>11413</v>
      </c>
      <c r="D508" t="s">
        <v>8879</v>
      </c>
      <c r="E508" t="s">
        <v>11622</v>
      </c>
      <c r="F508">
        <v>2188</v>
      </c>
      <c r="G508" t="s">
        <v>2479</v>
      </c>
      <c r="H508" s="2">
        <v>45292.414583333331</v>
      </c>
      <c r="I508" t="s">
        <v>4800</v>
      </c>
      <c r="J508" s="2">
        <v>45292.435416666667</v>
      </c>
      <c r="K508" t="s">
        <v>1523</v>
      </c>
      <c r="L508" s="2">
        <v>45292.439583333333</v>
      </c>
      <c r="M508">
        <v>819</v>
      </c>
    </row>
    <row r="509" spans="1:13" x14ac:dyDescent="0.25">
      <c r="A509" s="1">
        <v>45304</v>
      </c>
      <c r="B509">
        <v>90</v>
      </c>
      <c r="C509" t="s">
        <v>11621</v>
      </c>
      <c r="D509" t="s">
        <v>8878</v>
      </c>
      <c r="E509" t="s">
        <v>11026</v>
      </c>
      <c r="F509">
        <v>4152</v>
      </c>
      <c r="G509" t="s">
        <v>11620</v>
      </c>
      <c r="H509" s="2">
        <v>45292.40347222222</v>
      </c>
      <c r="I509" t="s">
        <v>6969</v>
      </c>
      <c r="J509" s="2">
        <v>45292.407638888886</v>
      </c>
      <c r="K509" t="s">
        <v>1627</v>
      </c>
      <c r="L509" s="2">
        <v>45292.418055555558</v>
      </c>
      <c r="M509">
        <v>904</v>
      </c>
    </row>
    <row r="510" spans="1:13" x14ac:dyDescent="0.25">
      <c r="A510" s="1">
        <v>45302</v>
      </c>
      <c r="B510">
        <v>453</v>
      </c>
      <c r="C510" t="s">
        <v>11619</v>
      </c>
      <c r="D510" t="s">
        <v>8879</v>
      </c>
      <c r="E510" t="s">
        <v>11618</v>
      </c>
      <c r="F510">
        <v>168</v>
      </c>
      <c r="G510" t="s">
        <v>4092</v>
      </c>
      <c r="H510" s="2">
        <v>45292.406944444447</v>
      </c>
      <c r="I510" t="s">
        <v>1376</v>
      </c>
      <c r="J510" s="2">
        <v>45292.413888888892</v>
      </c>
      <c r="K510" t="s">
        <v>3463</v>
      </c>
      <c r="L510" s="2">
        <v>45292.423611111109</v>
      </c>
      <c r="M510">
        <v>170</v>
      </c>
    </row>
    <row r="511" spans="1:13" x14ac:dyDescent="0.25">
      <c r="A511" s="1">
        <v>45304</v>
      </c>
      <c r="B511">
        <v>161</v>
      </c>
      <c r="C511" t="s">
        <v>11617</v>
      </c>
      <c r="D511" t="s">
        <v>8880</v>
      </c>
      <c r="E511" t="s">
        <v>11616</v>
      </c>
      <c r="F511">
        <v>2667</v>
      </c>
      <c r="G511" t="s">
        <v>6183</v>
      </c>
      <c r="H511" s="2">
        <v>45292.411111111112</v>
      </c>
      <c r="I511" t="s">
        <v>3050</v>
      </c>
      <c r="J511" s="2">
        <v>45292.419444444444</v>
      </c>
      <c r="K511" t="s">
        <v>6788</v>
      </c>
      <c r="L511" s="2">
        <v>45292.436805555553</v>
      </c>
      <c r="M511">
        <v>220</v>
      </c>
    </row>
    <row r="512" spans="1:13" x14ac:dyDescent="0.25">
      <c r="A512" s="1">
        <v>45305</v>
      </c>
      <c r="B512">
        <v>254</v>
      </c>
      <c r="C512" t="s">
        <v>11615</v>
      </c>
      <c r="D512" t="s">
        <v>8878</v>
      </c>
      <c r="E512" t="s">
        <v>11614</v>
      </c>
      <c r="F512">
        <v>1931</v>
      </c>
      <c r="G512" t="s">
        <v>6842</v>
      </c>
      <c r="H512" s="2">
        <v>45292.406944444447</v>
      </c>
      <c r="I512" t="s">
        <v>814</v>
      </c>
      <c r="J512" s="2">
        <v>45292.420138888891</v>
      </c>
      <c r="K512" t="s">
        <v>4052</v>
      </c>
      <c r="L512" s="2">
        <v>45292.438194444447</v>
      </c>
      <c r="M512">
        <v>376</v>
      </c>
    </row>
    <row r="513" spans="1:13" x14ac:dyDescent="0.25">
      <c r="A513" s="1">
        <v>45303</v>
      </c>
      <c r="B513">
        <v>16</v>
      </c>
      <c r="C513" t="s">
        <v>11101</v>
      </c>
      <c r="D513" t="s">
        <v>8880</v>
      </c>
      <c r="E513" t="s">
        <v>11613</v>
      </c>
      <c r="F513">
        <v>690</v>
      </c>
      <c r="G513" t="s">
        <v>3192</v>
      </c>
      <c r="H513" s="2">
        <v>45292.368750000001</v>
      </c>
      <c r="I513" t="s">
        <v>1292</v>
      </c>
      <c r="J513" s="2">
        <v>45292.381944444445</v>
      </c>
      <c r="K513" t="s">
        <v>1277</v>
      </c>
      <c r="L513" s="2">
        <v>45292.394444444442</v>
      </c>
      <c r="M513">
        <v>491</v>
      </c>
    </row>
    <row r="514" spans="1:13" x14ac:dyDescent="0.25">
      <c r="A514" s="1">
        <v>45302</v>
      </c>
      <c r="B514">
        <v>222</v>
      </c>
      <c r="C514" t="s">
        <v>3703</v>
      </c>
      <c r="D514" t="s">
        <v>8879</v>
      </c>
      <c r="E514" t="s">
        <v>9173</v>
      </c>
      <c r="F514">
        <v>1266</v>
      </c>
      <c r="G514" t="s">
        <v>749</v>
      </c>
      <c r="H514" s="2">
        <v>45292.370833333334</v>
      </c>
      <c r="I514" t="s">
        <v>1250</v>
      </c>
      <c r="J514" s="2">
        <v>45292.374305555553</v>
      </c>
      <c r="K514" t="s">
        <v>11612</v>
      </c>
      <c r="L514" s="2">
        <v>45292.386805555558</v>
      </c>
      <c r="M514">
        <v>656</v>
      </c>
    </row>
    <row r="515" spans="1:13" x14ac:dyDescent="0.25">
      <c r="A515" s="1">
        <v>45305</v>
      </c>
      <c r="B515">
        <v>247</v>
      </c>
      <c r="C515" t="s">
        <v>312</v>
      </c>
      <c r="D515" t="s">
        <v>8880</v>
      </c>
      <c r="E515" t="s">
        <v>11611</v>
      </c>
      <c r="F515">
        <v>3139</v>
      </c>
      <c r="G515" t="s">
        <v>662</v>
      </c>
      <c r="H515" s="2">
        <v>45292.367361111108</v>
      </c>
      <c r="I515" t="s">
        <v>6527</v>
      </c>
      <c r="J515" s="2">
        <v>45292.387499999997</v>
      </c>
      <c r="K515" t="s">
        <v>6772</v>
      </c>
      <c r="L515" s="2">
        <v>45292.40625</v>
      </c>
      <c r="M515">
        <v>1046</v>
      </c>
    </row>
    <row r="516" spans="1:13" x14ac:dyDescent="0.25">
      <c r="A516" s="1">
        <v>45302</v>
      </c>
      <c r="B516">
        <v>147</v>
      </c>
      <c r="C516" t="s">
        <v>11610</v>
      </c>
      <c r="D516" t="s">
        <v>8878</v>
      </c>
      <c r="E516" t="s">
        <v>11609</v>
      </c>
      <c r="F516">
        <v>812</v>
      </c>
      <c r="G516" t="s">
        <v>2360</v>
      </c>
      <c r="H516" s="2">
        <v>45292.390972222223</v>
      </c>
      <c r="I516" t="s">
        <v>4642</v>
      </c>
      <c r="J516" s="2">
        <v>45292.40625</v>
      </c>
      <c r="K516" t="s">
        <v>3041</v>
      </c>
      <c r="L516" s="2">
        <v>45292.410416666666</v>
      </c>
      <c r="M516">
        <v>223</v>
      </c>
    </row>
    <row r="517" spans="1:13" x14ac:dyDescent="0.25">
      <c r="A517" s="1">
        <v>45304</v>
      </c>
      <c r="B517">
        <v>486</v>
      </c>
      <c r="C517" t="s">
        <v>1341</v>
      </c>
      <c r="D517" t="s">
        <v>8878</v>
      </c>
      <c r="E517" t="s">
        <v>11608</v>
      </c>
      <c r="F517">
        <v>2300</v>
      </c>
      <c r="G517" t="s">
        <v>4950</v>
      </c>
      <c r="H517" s="2">
        <v>45292.396527777775</v>
      </c>
      <c r="I517" t="s">
        <v>9309</v>
      </c>
      <c r="J517" s="2">
        <v>45292.416666666664</v>
      </c>
      <c r="K517" t="s">
        <v>7415</v>
      </c>
      <c r="L517" s="2">
        <v>45292.427083333336</v>
      </c>
      <c r="M517">
        <v>275</v>
      </c>
    </row>
    <row r="518" spans="1:13" x14ac:dyDescent="0.25">
      <c r="A518" s="1">
        <v>45299</v>
      </c>
      <c r="B518">
        <v>202</v>
      </c>
      <c r="C518" t="s">
        <v>11155</v>
      </c>
      <c r="D518" t="s">
        <v>8880</v>
      </c>
      <c r="E518" t="s">
        <v>11607</v>
      </c>
      <c r="F518">
        <v>106</v>
      </c>
      <c r="G518" t="s">
        <v>4683</v>
      </c>
      <c r="H518" s="2">
        <v>45292.337500000001</v>
      </c>
      <c r="I518" t="s">
        <v>589</v>
      </c>
      <c r="J518" s="2">
        <v>45292.343055555553</v>
      </c>
      <c r="K518" t="s">
        <v>4860</v>
      </c>
      <c r="L518" s="2">
        <v>45292.348611111112</v>
      </c>
      <c r="M518">
        <v>456</v>
      </c>
    </row>
    <row r="519" spans="1:13" x14ac:dyDescent="0.25">
      <c r="A519" s="1">
        <v>45302</v>
      </c>
      <c r="B519">
        <v>379</v>
      </c>
      <c r="C519" t="s">
        <v>11606</v>
      </c>
      <c r="D519" t="s">
        <v>8878</v>
      </c>
      <c r="E519" t="s">
        <v>11605</v>
      </c>
      <c r="F519">
        <v>3138</v>
      </c>
      <c r="G519" t="s">
        <v>3445</v>
      </c>
      <c r="H519" s="2">
        <v>45292.35</v>
      </c>
      <c r="I519" t="s">
        <v>8283</v>
      </c>
      <c r="J519" s="2">
        <v>45292.359027777777</v>
      </c>
      <c r="K519" t="s">
        <v>6444</v>
      </c>
      <c r="L519" s="2">
        <v>45292.375</v>
      </c>
      <c r="M519">
        <v>568</v>
      </c>
    </row>
    <row r="520" spans="1:13" x14ac:dyDescent="0.25">
      <c r="A520" s="1">
        <v>45303</v>
      </c>
      <c r="B520">
        <v>416</v>
      </c>
      <c r="C520" t="s">
        <v>11604</v>
      </c>
      <c r="D520" t="s">
        <v>8878</v>
      </c>
      <c r="E520" t="s">
        <v>11603</v>
      </c>
      <c r="F520">
        <v>1814</v>
      </c>
      <c r="G520" t="s">
        <v>2265</v>
      </c>
      <c r="H520" s="2">
        <v>45292.390972222223</v>
      </c>
      <c r="I520" t="s">
        <v>9997</v>
      </c>
      <c r="J520" s="2">
        <v>45292.395833333336</v>
      </c>
      <c r="K520" t="s">
        <v>5242</v>
      </c>
      <c r="L520" s="2">
        <v>45292.40347222222</v>
      </c>
      <c r="M520">
        <v>668</v>
      </c>
    </row>
    <row r="521" spans="1:13" x14ac:dyDescent="0.25">
      <c r="A521" s="1">
        <v>45304</v>
      </c>
      <c r="B521">
        <v>174</v>
      </c>
      <c r="C521" t="s">
        <v>11602</v>
      </c>
      <c r="D521" t="s">
        <v>8880</v>
      </c>
      <c r="E521" t="s">
        <v>11601</v>
      </c>
      <c r="F521">
        <v>3229</v>
      </c>
      <c r="G521" t="s">
        <v>2716</v>
      </c>
      <c r="H521" s="2">
        <v>45292.348611111112</v>
      </c>
      <c r="I521" t="s">
        <v>4397</v>
      </c>
      <c r="J521" s="2">
        <v>45292.364583333336</v>
      </c>
      <c r="K521" t="s">
        <v>1601</v>
      </c>
      <c r="L521" s="2">
        <v>45292.368750000001</v>
      </c>
      <c r="M521">
        <v>804</v>
      </c>
    </row>
    <row r="522" spans="1:13" x14ac:dyDescent="0.25">
      <c r="A522" s="1">
        <v>45302</v>
      </c>
      <c r="B522">
        <v>184</v>
      </c>
      <c r="C522" t="s">
        <v>11600</v>
      </c>
      <c r="D522" t="s">
        <v>8879</v>
      </c>
      <c r="E522" t="s">
        <v>10544</v>
      </c>
      <c r="F522">
        <v>71</v>
      </c>
      <c r="G522" t="s">
        <v>2131</v>
      </c>
      <c r="H522" s="2">
        <v>45292.356249999997</v>
      </c>
      <c r="I522" t="s">
        <v>7522</v>
      </c>
      <c r="J522" s="2">
        <v>45292.370833333334</v>
      </c>
      <c r="K522" t="s">
        <v>4539</v>
      </c>
      <c r="L522" s="2">
        <v>45292.386805555558</v>
      </c>
      <c r="M522">
        <v>849</v>
      </c>
    </row>
    <row r="523" spans="1:13" x14ac:dyDescent="0.25">
      <c r="A523" s="1">
        <v>45299</v>
      </c>
      <c r="B523">
        <v>203</v>
      </c>
      <c r="C523" t="s">
        <v>5259</v>
      </c>
      <c r="D523" t="s">
        <v>8879</v>
      </c>
      <c r="E523" t="s">
        <v>10307</v>
      </c>
      <c r="F523">
        <v>956</v>
      </c>
      <c r="G523" t="s">
        <v>176</v>
      </c>
      <c r="H523" s="2">
        <v>45292.413888888892</v>
      </c>
      <c r="I523" t="s">
        <v>2044</v>
      </c>
      <c r="J523" s="2">
        <v>45292.434027777781</v>
      </c>
      <c r="K523" t="s">
        <v>667</v>
      </c>
      <c r="L523" s="2">
        <v>45292.45208333333</v>
      </c>
      <c r="M523">
        <v>863</v>
      </c>
    </row>
    <row r="524" spans="1:13" x14ac:dyDescent="0.25">
      <c r="A524" s="1">
        <v>45300</v>
      </c>
      <c r="B524">
        <v>144</v>
      </c>
      <c r="C524" t="s">
        <v>8989</v>
      </c>
      <c r="D524" t="s">
        <v>8880</v>
      </c>
      <c r="E524" t="s">
        <v>11599</v>
      </c>
      <c r="F524">
        <v>1342</v>
      </c>
      <c r="G524" t="s">
        <v>11349</v>
      </c>
      <c r="H524" s="2">
        <v>45292.401388888888</v>
      </c>
      <c r="I524" t="s">
        <v>10874</v>
      </c>
      <c r="J524" s="2">
        <v>45292.408333333333</v>
      </c>
      <c r="K524" t="s">
        <v>2939</v>
      </c>
      <c r="L524" s="2">
        <v>45292.412499999999</v>
      </c>
      <c r="M524">
        <v>865</v>
      </c>
    </row>
    <row r="525" spans="1:13" x14ac:dyDescent="0.25">
      <c r="A525" s="1">
        <v>45302</v>
      </c>
      <c r="B525">
        <v>172</v>
      </c>
      <c r="C525" t="s">
        <v>498</v>
      </c>
      <c r="D525" t="s">
        <v>8880</v>
      </c>
      <c r="E525" t="s">
        <v>11598</v>
      </c>
      <c r="F525">
        <v>946</v>
      </c>
      <c r="G525" t="s">
        <v>5995</v>
      </c>
      <c r="H525" s="2">
        <v>45292.354166666664</v>
      </c>
      <c r="I525" t="s">
        <v>7884</v>
      </c>
      <c r="J525" s="2">
        <v>45292.370833333334</v>
      </c>
      <c r="K525" t="s">
        <v>3107</v>
      </c>
      <c r="L525" s="2">
        <v>45292.38958333333</v>
      </c>
      <c r="M525">
        <v>1019</v>
      </c>
    </row>
    <row r="526" spans="1:13" x14ac:dyDescent="0.25">
      <c r="A526" s="1">
        <v>45301</v>
      </c>
      <c r="B526">
        <v>371</v>
      </c>
      <c r="C526" t="s">
        <v>7398</v>
      </c>
      <c r="D526" t="s">
        <v>8880</v>
      </c>
      <c r="E526" t="s">
        <v>11597</v>
      </c>
      <c r="F526">
        <v>4120</v>
      </c>
      <c r="G526" t="s">
        <v>4080</v>
      </c>
      <c r="H526" s="2">
        <v>45292.355555555558</v>
      </c>
      <c r="I526" t="s">
        <v>6650</v>
      </c>
      <c r="J526" s="2">
        <v>45292.369444444441</v>
      </c>
      <c r="K526" t="s">
        <v>6592</v>
      </c>
      <c r="L526" s="2">
        <v>45292.376388888886</v>
      </c>
      <c r="M526">
        <v>138</v>
      </c>
    </row>
    <row r="527" spans="1:13" x14ac:dyDescent="0.25">
      <c r="A527" s="1">
        <v>45305</v>
      </c>
      <c r="B527">
        <v>171</v>
      </c>
      <c r="C527" t="s">
        <v>9355</v>
      </c>
      <c r="D527" t="s">
        <v>8880</v>
      </c>
      <c r="E527" t="s">
        <v>11596</v>
      </c>
      <c r="F527">
        <v>1272</v>
      </c>
      <c r="G527" t="s">
        <v>11595</v>
      </c>
      <c r="H527" s="2">
        <v>45292.413194444445</v>
      </c>
      <c r="I527" t="s">
        <v>643</v>
      </c>
      <c r="J527" s="2">
        <v>45292.433333333334</v>
      </c>
      <c r="K527" t="s">
        <v>744</v>
      </c>
      <c r="L527" s="2">
        <v>45292.45</v>
      </c>
      <c r="M527">
        <v>227</v>
      </c>
    </row>
    <row r="528" spans="1:13" x14ac:dyDescent="0.25">
      <c r="A528" s="1">
        <v>45302</v>
      </c>
      <c r="B528">
        <v>47</v>
      </c>
      <c r="C528" t="s">
        <v>8640</v>
      </c>
      <c r="D528" t="s">
        <v>8878</v>
      </c>
      <c r="E528" t="s">
        <v>11594</v>
      </c>
      <c r="F528">
        <v>3383</v>
      </c>
      <c r="G528" t="s">
        <v>7045</v>
      </c>
      <c r="H528" s="2">
        <v>45292.338194444441</v>
      </c>
      <c r="I528" t="s">
        <v>4873</v>
      </c>
      <c r="J528" s="2">
        <v>45292.354166666664</v>
      </c>
      <c r="K528" t="s">
        <v>8272</v>
      </c>
      <c r="L528" s="2">
        <v>45292.373611111114</v>
      </c>
      <c r="M528">
        <v>245</v>
      </c>
    </row>
    <row r="529" spans="1:13" x14ac:dyDescent="0.25">
      <c r="A529" s="1">
        <v>45300</v>
      </c>
      <c r="B529">
        <v>216</v>
      </c>
      <c r="C529" t="s">
        <v>11593</v>
      </c>
      <c r="D529" t="s">
        <v>8879</v>
      </c>
      <c r="E529" t="s">
        <v>11592</v>
      </c>
      <c r="F529">
        <v>3855</v>
      </c>
      <c r="G529" t="s">
        <v>6234</v>
      </c>
      <c r="H529" s="2">
        <v>45292.357638888891</v>
      </c>
      <c r="I529" t="s">
        <v>3188</v>
      </c>
      <c r="J529" s="2">
        <v>45292.367361111108</v>
      </c>
      <c r="K529" t="s">
        <v>6630</v>
      </c>
      <c r="L529" s="2">
        <v>45292.377083333333</v>
      </c>
      <c r="M529">
        <v>496</v>
      </c>
    </row>
    <row r="530" spans="1:13" x14ac:dyDescent="0.25">
      <c r="A530" s="1">
        <v>45305</v>
      </c>
      <c r="B530">
        <v>91</v>
      </c>
      <c r="C530" t="s">
        <v>11117</v>
      </c>
      <c r="D530" t="s">
        <v>8879</v>
      </c>
      <c r="E530" t="s">
        <v>9549</v>
      </c>
      <c r="F530">
        <v>2149</v>
      </c>
      <c r="G530" t="s">
        <v>11591</v>
      </c>
      <c r="H530" s="2">
        <v>45292.355555555558</v>
      </c>
      <c r="I530" t="s">
        <v>8546</v>
      </c>
      <c r="J530" s="2">
        <v>45292.375</v>
      </c>
      <c r="K530" t="s">
        <v>1986</v>
      </c>
      <c r="L530" s="2">
        <v>45292.388194444444</v>
      </c>
      <c r="M530">
        <v>629</v>
      </c>
    </row>
    <row r="531" spans="1:13" x14ac:dyDescent="0.25">
      <c r="A531" s="1">
        <v>45300</v>
      </c>
      <c r="B531">
        <v>178</v>
      </c>
      <c r="C531" t="s">
        <v>11590</v>
      </c>
      <c r="D531" t="s">
        <v>8880</v>
      </c>
      <c r="E531" t="s">
        <v>11589</v>
      </c>
      <c r="F531">
        <v>688</v>
      </c>
      <c r="G531" t="s">
        <v>3525</v>
      </c>
      <c r="H531" s="2">
        <v>45292.381944444445</v>
      </c>
      <c r="I531" t="s">
        <v>2738</v>
      </c>
      <c r="J531" s="2">
        <v>45292.395138888889</v>
      </c>
      <c r="K531" t="s">
        <v>10908</v>
      </c>
      <c r="L531" s="2">
        <v>45292.401388888888</v>
      </c>
      <c r="M531">
        <v>652</v>
      </c>
    </row>
    <row r="532" spans="1:13" x14ac:dyDescent="0.25">
      <c r="A532" s="1">
        <v>45300</v>
      </c>
      <c r="B532">
        <v>255</v>
      </c>
      <c r="C532" t="s">
        <v>9414</v>
      </c>
      <c r="D532" t="s">
        <v>8879</v>
      </c>
      <c r="E532" t="s">
        <v>9732</v>
      </c>
      <c r="F532">
        <v>3767</v>
      </c>
      <c r="G532" t="s">
        <v>679</v>
      </c>
      <c r="H532" s="2">
        <v>45292.351388888892</v>
      </c>
      <c r="I532" t="s">
        <v>3067</v>
      </c>
      <c r="J532" s="2">
        <v>45292.37222222222</v>
      </c>
      <c r="K532" t="s">
        <v>1513</v>
      </c>
      <c r="L532" s="2">
        <v>45292.392361111109</v>
      </c>
      <c r="M532">
        <v>680</v>
      </c>
    </row>
    <row r="533" spans="1:13" x14ac:dyDescent="0.25">
      <c r="A533" s="1">
        <v>45300</v>
      </c>
      <c r="B533">
        <v>89</v>
      </c>
      <c r="C533" t="s">
        <v>6519</v>
      </c>
      <c r="D533" t="s">
        <v>8880</v>
      </c>
      <c r="E533" t="s">
        <v>9528</v>
      </c>
      <c r="F533">
        <v>4428</v>
      </c>
      <c r="G533" t="s">
        <v>5092</v>
      </c>
      <c r="H533" s="2">
        <v>45292.35833333333</v>
      </c>
      <c r="I533" t="s">
        <v>8311</v>
      </c>
      <c r="J533" s="2">
        <v>45292.362500000003</v>
      </c>
      <c r="K533" t="s">
        <v>1961</v>
      </c>
      <c r="L533" s="2">
        <v>45292.379166666666</v>
      </c>
      <c r="M533">
        <v>844</v>
      </c>
    </row>
    <row r="534" spans="1:13" x14ac:dyDescent="0.25">
      <c r="A534" s="1">
        <v>45301</v>
      </c>
      <c r="B534">
        <v>480</v>
      </c>
      <c r="C534" t="s">
        <v>2907</v>
      </c>
      <c r="D534" t="s">
        <v>8879</v>
      </c>
      <c r="E534" t="s">
        <v>11588</v>
      </c>
      <c r="F534">
        <v>4521</v>
      </c>
      <c r="G534" t="s">
        <v>2132</v>
      </c>
      <c r="H534" s="2">
        <v>45292.381944444445</v>
      </c>
      <c r="I534" t="s">
        <v>2431</v>
      </c>
      <c r="J534" s="2">
        <v>45292.385416666664</v>
      </c>
      <c r="K534" t="s">
        <v>1722</v>
      </c>
      <c r="L534" s="2">
        <v>45292.38958333333</v>
      </c>
      <c r="M534">
        <v>1005</v>
      </c>
    </row>
    <row r="535" spans="1:13" x14ac:dyDescent="0.25">
      <c r="A535" s="1">
        <v>45302</v>
      </c>
      <c r="B535">
        <v>63</v>
      </c>
      <c r="C535" t="s">
        <v>2346</v>
      </c>
      <c r="D535" t="s">
        <v>8879</v>
      </c>
      <c r="E535" t="s">
        <v>11520</v>
      </c>
      <c r="F535">
        <v>4139</v>
      </c>
      <c r="G535" t="s">
        <v>6615</v>
      </c>
      <c r="H535" s="2">
        <v>45292.388888888891</v>
      </c>
      <c r="I535" t="s">
        <v>2286</v>
      </c>
      <c r="J535" s="2">
        <v>45292.400694444441</v>
      </c>
      <c r="K535" t="s">
        <v>11587</v>
      </c>
      <c r="L535" s="2">
        <v>45292.410416666666</v>
      </c>
      <c r="M535">
        <v>1027</v>
      </c>
    </row>
    <row r="536" spans="1:13" x14ac:dyDescent="0.25">
      <c r="A536" s="1">
        <v>45299</v>
      </c>
      <c r="B536">
        <v>7</v>
      </c>
      <c r="C536" t="s">
        <v>11586</v>
      </c>
      <c r="D536" t="s">
        <v>8879</v>
      </c>
      <c r="E536" t="s">
        <v>11585</v>
      </c>
      <c r="F536">
        <v>1074</v>
      </c>
      <c r="G536" t="s">
        <v>4987</v>
      </c>
      <c r="H536" s="2">
        <v>45292.390972222223</v>
      </c>
      <c r="I536" t="s">
        <v>6193</v>
      </c>
      <c r="J536" s="2">
        <v>45292.405555555553</v>
      </c>
      <c r="K536" t="s">
        <v>6779</v>
      </c>
      <c r="L536" s="2">
        <v>45292.42291666667</v>
      </c>
      <c r="M536">
        <v>292</v>
      </c>
    </row>
    <row r="537" spans="1:13" x14ac:dyDescent="0.25">
      <c r="A537" s="1">
        <v>45301</v>
      </c>
      <c r="B537">
        <v>420</v>
      </c>
      <c r="C537" t="s">
        <v>11584</v>
      </c>
      <c r="D537" t="s">
        <v>8880</v>
      </c>
      <c r="E537" t="s">
        <v>11583</v>
      </c>
      <c r="F537">
        <v>2599</v>
      </c>
      <c r="G537" t="s">
        <v>7634</v>
      </c>
      <c r="H537" s="2">
        <v>45292.395138888889</v>
      </c>
      <c r="I537" t="s">
        <v>3280</v>
      </c>
      <c r="J537" s="2">
        <v>45292.400694444441</v>
      </c>
      <c r="K537" t="s">
        <v>8114</v>
      </c>
      <c r="L537" s="2">
        <v>45292.421527777777</v>
      </c>
      <c r="M537">
        <v>332</v>
      </c>
    </row>
    <row r="538" spans="1:13" x14ac:dyDescent="0.25">
      <c r="A538" s="1">
        <v>45300</v>
      </c>
      <c r="B538">
        <v>125</v>
      </c>
      <c r="C538" t="s">
        <v>10779</v>
      </c>
      <c r="D538" t="s">
        <v>8878</v>
      </c>
      <c r="E538" t="s">
        <v>11582</v>
      </c>
      <c r="F538">
        <v>208</v>
      </c>
      <c r="G538" t="s">
        <v>11581</v>
      </c>
      <c r="H538" s="2">
        <v>45292.361805555556</v>
      </c>
      <c r="I538" t="s">
        <v>6465</v>
      </c>
      <c r="J538" s="2">
        <v>45292.370138888888</v>
      </c>
      <c r="K538" t="s">
        <v>5104</v>
      </c>
      <c r="L538" s="2">
        <v>45292.387499999997</v>
      </c>
      <c r="M538">
        <v>415</v>
      </c>
    </row>
    <row r="539" spans="1:13" x14ac:dyDescent="0.25">
      <c r="A539" s="1">
        <v>45300</v>
      </c>
      <c r="B539">
        <v>402</v>
      </c>
      <c r="C539" t="s">
        <v>2717</v>
      </c>
      <c r="D539" t="s">
        <v>8878</v>
      </c>
      <c r="E539" t="s">
        <v>11580</v>
      </c>
      <c r="F539">
        <v>2011</v>
      </c>
      <c r="G539" t="s">
        <v>11579</v>
      </c>
      <c r="H539" s="2">
        <v>45292.365277777775</v>
      </c>
      <c r="I539" t="s">
        <v>4923</v>
      </c>
      <c r="J539" s="2">
        <v>45292.368750000001</v>
      </c>
      <c r="K539" t="s">
        <v>11578</v>
      </c>
      <c r="L539" s="2">
        <v>45292.381249999999</v>
      </c>
      <c r="M539">
        <v>454</v>
      </c>
    </row>
    <row r="540" spans="1:13" x14ac:dyDescent="0.25">
      <c r="A540" s="1">
        <v>45299</v>
      </c>
      <c r="B540">
        <v>145</v>
      </c>
      <c r="C540" t="s">
        <v>2019</v>
      </c>
      <c r="D540" t="s">
        <v>8879</v>
      </c>
      <c r="E540" t="s">
        <v>11577</v>
      </c>
      <c r="F540">
        <v>3338</v>
      </c>
      <c r="G540" t="s">
        <v>4352</v>
      </c>
      <c r="H540" s="2">
        <v>45292.350694444445</v>
      </c>
      <c r="I540" t="s">
        <v>8096</v>
      </c>
      <c r="J540" s="2">
        <v>45292.354861111111</v>
      </c>
      <c r="K540" t="s">
        <v>2027</v>
      </c>
      <c r="L540" s="2">
        <v>45292.368055555555</v>
      </c>
      <c r="M540">
        <v>498</v>
      </c>
    </row>
    <row r="541" spans="1:13" x14ac:dyDescent="0.25">
      <c r="A541" s="1">
        <v>45300</v>
      </c>
      <c r="B541">
        <v>380</v>
      </c>
      <c r="C541" t="s">
        <v>11576</v>
      </c>
      <c r="D541" t="s">
        <v>8879</v>
      </c>
      <c r="E541" t="s">
        <v>9367</v>
      </c>
      <c r="F541">
        <v>3766</v>
      </c>
      <c r="G541" t="s">
        <v>3445</v>
      </c>
      <c r="H541" s="2">
        <v>45292.37777777778</v>
      </c>
      <c r="I541" t="s">
        <v>8948</v>
      </c>
      <c r="J541" s="2">
        <v>45292.395138888889</v>
      </c>
      <c r="K541" t="s">
        <v>8014</v>
      </c>
      <c r="L541" s="2">
        <v>45292.411111111112</v>
      </c>
      <c r="M541">
        <v>537</v>
      </c>
    </row>
    <row r="542" spans="1:13" x14ac:dyDescent="0.25">
      <c r="A542" s="1">
        <v>45305</v>
      </c>
      <c r="B542">
        <v>184</v>
      </c>
      <c r="C542" t="s">
        <v>11575</v>
      </c>
      <c r="D542" t="s">
        <v>8880</v>
      </c>
      <c r="E542" t="s">
        <v>11574</v>
      </c>
      <c r="F542">
        <v>588</v>
      </c>
      <c r="G542" t="s">
        <v>5770</v>
      </c>
      <c r="H542" s="2">
        <v>45292.37222222222</v>
      </c>
      <c r="I542" t="s">
        <v>63</v>
      </c>
      <c r="J542" s="2">
        <v>45292.386111111111</v>
      </c>
      <c r="K542" t="s">
        <v>3240</v>
      </c>
      <c r="L542" s="2">
        <v>45292.404861111114</v>
      </c>
      <c r="M542">
        <v>594</v>
      </c>
    </row>
    <row r="543" spans="1:13" x14ac:dyDescent="0.25">
      <c r="A543" s="1">
        <v>45303</v>
      </c>
      <c r="B543">
        <v>286</v>
      </c>
      <c r="C543" t="s">
        <v>11573</v>
      </c>
      <c r="D543" t="s">
        <v>8878</v>
      </c>
      <c r="E543" t="s">
        <v>11572</v>
      </c>
      <c r="F543">
        <v>1958</v>
      </c>
      <c r="G543" t="s">
        <v>3637</v>
      </c>
      <c r="H543" s="2">
        <v>45292.415972222225</v>
      </c>
      <c r="I543" t="s">
        <v>7692</v>
      </c>
      <c r="J543" s="2">
        <v>45292.425694444442</v>
      </c>
      <c r="K543" t="s">
        <v>8159</v>
      </c>
      <c r="L543" s="2">
        <v>45292.429861111108</v>
      </c>
      <c r="M543">
        <v>606</v>
      </c>
    </row>
    <row r="544" spans="1:13" x14ac:dyDescent="0.25">
      <c r="A544" s="1">
        <v>45299</v>
      </c>
      <c r="B544">
        <v>263</v>
      </c>
      <c r="C544" t="s">
        <v>11571</v>
      </c>
      <c r="D544" t="s">
        <v>8878</v>
      </c>
      <c r="E544" t="s">
        <v>11570</v>
      </c>
      <c r="F544">
        <v>4682</v>
      </c>
      <c r="G544" t="s">
        <v>1206</v>
      </c>
      <c r="H544" s="2">
        <v>45292.395138888889</v>
      </c>
      <c r="I544" t="s">
        <v>3066</v>
      </c>
      <c r="J544" s="2">
        <v>45292.40902777778</v>
      </c>
      <c r="K544" t="s">
        <v>795</v>
      </c>
      <c r="L544" s="2">
        <v>45292.429861111108</v>
      </c>
      <c r="M544">
        <v>649</v>
      </c>
    </row>
    <row r="545" spans="1:13" x14ac:dyDescent="0.25">
      <c r="A545" s="1">
        <v>45304</v>
      </c>
      <c r="B545">
        <v>121</v>
      </c>
      <c r="C545" t="s">
        <v>11569</v>
      </c>
      <c r="D545" t="s">
        <v>8878</v>
      </c>
      <c r="E545" t="s">
        <v>11568</v>
      </c>
      <c r="F545">
        <v>4671</v>
      </c>
      <c r="G545" t="s">
        <v>6631</v>
      </c>
      <c r="H545" s="2">
        <v>45292.381249999999</v>
      </c>
      <c r="I545" t="s">
        <v>6627</v>
      </c>
      <c r="J545" s="2">
        <v>45292.393055555556</v>
      </c>
      <c r="K545" t="s">
        <v>2762</v>
      </c>
      <c r="L545" s="2">
        <v>45292.412499999999</v>
      </c>
      <c r="M545">
        <v>690</v>
      </c>
    </row>
    <row r="546" spans="1:13" x14ac:dyDescent="0.25">
      <c r="A546" s="1">
        <v>45301</v>
      </c>
      <c r="B546">
        <v>297</v>
      </c>
      <c r="C546" t="s">
        <v>11567</v>
      </c>
      <c r="D546" t="s">
        <v>8879</v>
      </c>
      <c r="E546" t="s">
        <v>11566</v>
      </c>
      <c r="F546">
        <v>4253</v>
      </c>
      <c r="G546" t="s">
        <v>3713</v>
      </c>
      <c r="H546" s="2">
        <v>45292.382638888892</v>
      </c>
      <c r="I546" t="s">
        <v>1242</v>
      </c>
      <c r="J546" s="2">
        <v>45292.4</v>
      </c>
      <c r="K546" t="s">
        <v>4248</v>
      </c>
      <c r="L546" s="2">
        <v>45292.411111111112</v>
      </c>
      <c r="M546">
        <v>772</v>
      </c>
    </row>
    <row r="547" spans="1:13" x14ac:dyDescent="0.25">
      <c r="A547" s="1">
        <v>45303</v>
      </c>
      <c r="B547">
        <v>478</v>
      </c>
      <c r="C547" t="s">
        <v>3857</v>
      </c>
      <c r="D547" t="s">
        <v>8880</v>
      </c>
      <c r="E547" t="s">
        <v>11565</v>
      </c>
      <c r="F547">
        <v>1444</v>
      </c>
      <c r="G547" t="s">
        <v>4656</v>
      </c>
      <c r="H547" s="2">
        <v>45292.416666666664</v>
      </c>
      <c r="I547" t="s">
        <v>5742</v>
      </c>
      <c r="J547" s="2">
        <v>45292.435416666667</v>
      </c>
      <c r="K547" t="s">
        <v>989</v>
      </c>
      <c r="L547" s="2">
        <v>45292.438888888886</v>
      </c>
      <c r="M547">
        <v>922</v>
      </c>
    </row>
    <row r="548" spans="1:13" x14ac:dyDescent="0.25">
      <c r="A548" s="1">
        <v>45304</v>
      </c>
      <c r="B548">
        <v>499</v>
      </c>
      <c r="C548" t="s">
        <v>8405</v>
      </c>
      <c r="D548" t="s">
        <v>8878</v>
      </c>
      <c r="E548" t="s">
        <v>11564</v>
      </c>
      <c r="F548">
        <v>241</v>
      </c>
      <c r="G548" t="s">
        <v>10668</v>
      </c>
      <c r="H548" s="2">
        <v>45292.388888888891</v>
      </c>
      <c r="I548" t="s">
        <v>5451</v>
      </c>
      <c r="J548" s="2">
        <v>45292.409722222219</v>
      </c>
      <c r="K548" t="s">
        <v>11563</v>
      </c>
      <c r="L548" s="2">
        <v>45292.423611111109</v>
      </c>
      <c r="M548">
        <v>935</v>
      </c>
    </row>
    <row r="549" spans="1:13" x14ac:dyDescent="0.25">
      <c r="A549" s="1">
        <v>45302</v>
      </c>
      <c r="B549">
        <v>331</v>
      </c>
      <c r="C549" t="s">
        <v>11562</v>
      </c>
      <c r="D549" t="s">
        <v>8879</v>
      </c>
      <c r="E549" t="s">
        <v>11561</v>
      </c>
      <c r="F549">
        <v>1706</v>
      </c>
      <c r="G549" t="s">
        <v>824</v>
      </c>
      <c r="H549" s="2">
        <v>45292.408333333333</v>
      </c>
      <c r="I549" t="s">
        <v>1576</v>
      </c>
      <c r="J549" s="2">
        <v>45292.429166666669</v>
      </c>
      <c r="K549" t="s">
        <v>2421</v>
      </c>
      <c r="L549" s="2">
        <v>45292.447916666664</v>
      </c>
      <c r="M549">
        <v>955</v>
      </c>
    </row>
    <row r="550" spans="1:13" x14ac:dyDescent="0.25">
      <c r="A550" s="1">
        <v>45304</v>
      </c>
      <c r="B550">
        <v>276</v>
      </c>
      <c r="C550" t="s">
        <v>11560</v>
      </c>
      <c r="D550" t="s">
        <v>8880</v>
      </c>
      <c r="E550" t="s">
        <v>11559</v>
      </c>
      <c r="F550">
        <v>4402</v>
      </c>
      <c r="G550" t="s">
        <v>11558</v>
      </c>
      <c r="H550" s="2">
        <v>45292.383333333331</v>
      </c>
      <c r="I550" t="s">
        <v>1338</v>
      </c>
      <c r="J550" s="2">
        <v>45292.4</v>
      </c>
      <c r="K550" t="s">
        <v>800</v>
      </c>
      <c r="L550" s="2">
        <v>45292.415277777778</v>
      </c>
      <c r="M550">
        <v>963</v>
      </c>
    </row>
    <row r="551" spans="1:13" x14ac:dyDescent="0.25">
      <c r="A551" s="1">
        <v>45305</v>
      </c>
      <c r="B551">
        <v>77</v>
      </c>
      <c r="C551" t="s">
        <v>11557</v>
      </c>
      <c r="D551" t="s">
        <v>8880</v>
      </c>
      <c r="E551" t="s">
        <v>9963</v>
      </c>
      <c r="F551">
        <v>1637</v>
      </c>
      <c r="G551" t="s">
        <v>11556</v>
      </c>
      <c r="H551" s="2">
        <v>45292.363888888889</v>
      </c>
      <c r="I551" t="s">
        <v>6004</v>
      </c>
      <c r="J551" s="2">
        <v>45292.375</v>
      </c>
      <c r="K551" t="s">
        <v>9581</v>
      </c>
      <c r="L551" s="2">
        <v>45292.379861111112</v>
      </c>
      <c r="M551">
        <v>236</v>
      </c>
    </row>
    <row r="552" spans="1:13" x14ac:dyDescent="0.25">
      <c r="A552" s="1">
        <v>45299</v>
      </c>
      <c r="B552">
        <v>233</v>
      </c>
      <c r="C552" t="s">
        <v>11555</v>
      </c>
      <c r="D552" t="s">
        <v>8880</v>
      </c>
      <c r="E552" t="s">
        <v>11554</v>
      </c>
      <c r="F552">
        <v>4977</v>
      </c>
      <c r="G552" t="s">
        <v>11553</v>
      </c>
      <c r="H552" s="2">
        <v>45292.35833333333</v>
      </c>
      <c r="I552" t="s">
        <v>4428</v>
      </c>
      <c r="J552" s="2">
        <v>45292.365972222222</v>
      </c>
      <c r="K552" t="s">
        <v>4798</v>
      </c>
      <c r="L552" s="2">
        <v>45292.379166666666</v>
      </c>
      <c r="M552">
        <v>401</v>
      </c>
    </row>
    <row r="553" spans="1:13" x14ac:dyDescent="0.25">
      <c r="A553" s="1">
        <v>45300</v>
      </c>
      <c r="B553">
        <v>67</v>
      </c>
      <c r="C553" t="s">
        <v>11552</v>
      </c>
      <c r="D553" t="s">
        <v>8878</v>
      </c>
      <c r="E553" t="s">
        <v>10496</v>
      </c>
      <c r="F553">
        <v>1477</v>
      </c>
      <c r="G553" t="s">
        <v>3092</v>
      </c>
      <c r="H553" s="2">
        <v>45292.378472222219</v>
      </c>
      <c r="I553" t="s">
        <v>7553</v>
      </c>
      <c r="J553" s="2">
        <v>45292.395138888889</v>
      </c>
      <c r="K553" t="s">
        <v>10145</v>
      </c>
      <c r="L553" s="2">
        <v>45292.400694444441</v>
      </c>
      <c r="M553">
        <v>470</v>
      </c>
    </row>
    <row r="554" spans="1:13" x14ac:dyDescent="0.25">
      <c r="A554" s="1">
        <v>45301</v>
      </c>
      <c r="B554">
        <v>496</v>
      </c>
      <c r="C554" t="s">
        <v>11551</v>
      </c>
      <c r="D554" t="s">
        <v>8879</v>
      </c>
      <c r="E554" t="s">
        <v>9848</v>
      </c>
      <c r="F554">
        <v>3485</v>
      </c>
      <c r="G554" t="s">
        <v>414</v>
      </c>
      <c r="H554" s="2">
        <v>45292.415277777778</v>
      </c>
      <c r="I554" t="s">
        <v>6489</v>
      </c>
      <c r="J554" s="2">
        <v>45292.432638888888</v>
      </c>
      <c r="K554" t="s">
        <v>11477</v>
      </c>
      <c r="L554" s="2">
        <v>45292.445833333331</v>
      </c>
      <c r="M554">
        <v>569</v>
      </c>
    </row>
    <row r="555" spans="1:13" x14ac:dyDescent="0.25">
      <c r="A555" s="1">
        <v>45304</v>
      </c>
      <c r="B555">
        <v>33</v>
      </c>
      <c r="C555" t="s">
        <v>11550</v>
      </c>
      <c r="D555" t="s">
        <v>8879</v>
      </c>
      <c r="E555" t="s">
        <v>11549</v>
      </c>
      <c r="F555">
        <v>3067</v>
      </c>
      <c r="G555" t="s">
        <v>7806</v>
      </c>
      <c r="H555" s="2">
        <v>45292.336111111108</v>
      </c>
      <c r="I555" t="s">
        <v>610</v>
      </c>
      <c r="J555" s="2">
        <v>45292.349305555559</v>
      </c>
      <c r="K555" t="s">
        <v>5749</v>
      </c>
      <c r="L555" s="2">
        <v>45292.354861111111</v>
      </c>
      <c r="M555">
        <v>699</v>
      </c>
    </row>
    <row r="556" spans="1:13" x14ac:dyDescent="0.25">
      <c r="A556" s="1">
        <v>45301</v>
      </c>
      <c r="B556">
        <v>475</v>
      </c>
      <c r="C556" t="s">
        <v>3821</v>
      </c>
      <c r="D556" t="s">
        <v>8879</v>
      </c>
      <c r="E556" t="s">
        <v>11548</v>
      </c>
      <c r="F556">
        <v>2302</v>
      </c>
      <c r="G556" t="s">
        <v>4748</v>
      </c>
      <c r="H556" s="2">
        <v>45292.385416666664</v>
      </c>
      <c r="I556" t="s">
        <v>147</v>
      </c>
      <c r="J556" s="2">
        <v>45292.396527777775</v>
      </c>
      <c r="K556" t="s">
        <v>7745</v>
      </c>
      <c r="L556" s="2">
        <v>45292.404166666667</v>
      </c>
      <c r="M556">
        <v>769</v>
      </c>
    </row>
    <row r="557" spans="1:13" x14ac:dyDescent="0.25">
      <c r="A557" s="1">
        <v>45303</v>
      </c>
      <c r="B557">
        <v>72</v>
      </c>
      <c r="C557" t="s">
        <v>11547</v>
      </c>
      <c r="D557" t="s">
        <v>8879</v>
      </c>
      <c r="E557" t="s">
        <v>10845</v>
      </c>
      <c r="F557">
        <v>1595</v>
      </c>
      <c r="G557" t="s">
        <v>2447</v>
      </c>
      <c r="H557" s="2">
        <v>45292.411805555559</v>
      </c>
      <c r="I557" t="s">
        <v>11546</v>
      </c>
      <c r="J557" s="2">
        <v>45292.42291666667</v>
      </c>
      <c r="K557" t="s">
        <v>11545</v>
      </c>
      <c r="L557" s="2">
        <v>45292.443749999999</v>
      </c>
      <c r="M557">
        <v>1007</v>
      </c>
    </row>
    <row r="558" spans="1:13" x14ac:dyDescent="0.25">
      <c r="A558" s="1">
        <v>45303</v>
      </c>
      <c r="B558">
        <v>123</v>
      </c>
      <c r="C558" t="s">
        <v>11544</v>
      </c>
      <c r="D558" t="s">
        <v>8879</v>
      </c>
      <c r="E558" t="s">
        <v>9185</v>
      </c>
      <c r="F558">
        <v>2596</v>
      </c>
      <c r="G558" t="s">
        <v>3130</v>
      </c>
      <c r="H558" s="2">
        <v>45292.404861111114</v>
      </c>
      <c r="I558" t="s">
        <v>1539</v>
      </c>
      <c r="J558" s="2">
        <v>45292.422222222223</v>
      </c>
      <c r="K558" t="s">
        <v>11543</v>
      </c>
      <c r="L558" s="2">
        <v>45292.443055555559</v>
      </c>
      <c r="M558">
        <v>1058</v>
      </c>
    </row>
    <row r="559" spans="1:13" x14ac:dyDescent="0.25">
      <c r="A559" s="1">
        <v>45301</v>
      </c>
      <c r="B559">
        <v>99</v>
      </c>
      <c r="C559" t="s">
        <v>11542</v>
      </c>
      <c r="D559" t="s">
        <v>8879</v>
      </c>
      <c r="E559" t="s">
        <v>9219</v>
      </c>
      <c r="F559">
        <v>4345</v>
      </c>
      <c r="G559" t="s">
        <v>1077</v>
      </c>
      <c r="H559" s="2">
        <v>45292.394444444442</v>
      </c>
      <c r="I559" t="s">
        <v>4253</v>
      </c>
      <c r="J559" s="2">
        <v>45292.413888888892</v>
      </c>
      <c r="K559" t="s">
        <v>5864</v>
      </c>
      <c r="L559" s="2">
        <v>45292.421527777777</v>
      </c>
      <c r="M559">
        <v>164</v>
      </c>
    </row>
    <row r="560" spans="1:13" x14ac:dyDescent="0.25">
      <c r="A560" s="1">
        <v>45299</v>
      </c>
      <c r="B560">
        <v>341</v>
      </c>
      <c r="C560" t="s">
        <v>9192</v>
      </c>
      <c r="D560" t="s">
        <v>8878</v>
      </c>
      <c r="E560" t="s">
        <v>11541</v>
      </c>
      <c r="F560">
        <v>1653</v>
      </c>
      <c r="G560" t="s">
        <v>5078</v>
      </c>
      <c r="H560" s="2">
        <v>45292.415277777778</v>
      </c>
      <c r="I560" t="s">
        <v>470</v>
      </c>
      <c r="J560" s="2">
        <v>45292.432638888888</v>
      </c>
      <c r="K560" t="s">
        <v>130</v>
      </c>
      <c r="L560" s="2">
        <v>45292.450694444444</v>
      </c>
      <c r="M560">
        <v>439</v>
      </c>
    </row>
    <row r="561" spans="1:13" x14ac:dyDescent="0.25">
      <c r="A561" s="1">
        <v>45301</v>
      </c>
      <c r="B561">
        <v>430</v>
      </c>
      <c r="C561" t="s">
        <v>11540</v>
      </c>
      <c r="D561" t="s">
        <v>8880</v>
      </c>
      <c r="E561" t="s">
        <v>11520</v>
      </c>
      <c r="F561">
        <v>4139</v>
      </c>
      <c r="G561" t="s">
        <v>924</v>
      </c>
      <c r="H561" s="2">
        <v>45292.404861111114</v>
      </c>
      <c r="I561" t="s">
        <v>2194</v>
      </c>
      <c r="J561" s="2">
        <v>45292.424305555556</v>
      </c>
      <c r="K561" t="s">
        <v>6281</v>
      </c>
      <c r="L561" s="2">
        <v>45292.438888888886</v>
      </c>
      <c r="M561">
        <v>733</v>
      </c>
    </row>
    <row r="562" spans="1:13" x14ac:dyDescent="0.25">
      <c r="A562" s="1">
        <v>45303</v>
      </c>
      <c r="B562">
        <v>290</v>
      </c>
      <c r="C562" t="s">
        <v>6483</v>
      </c>
      <c r="D562" t="s">
        <v>8878</v>
      </c>
      <c r="E562" t="s">
        <v>11539</v>
      </c>
      <c r="F562">
        <v>3637</v>
      </c>
      <c r="G562" t="s">
        <v>1820</v>
      </c>
      <c r="H562" s="2">
        <v>45292.402777777781</v>
      </c>
      <c r="I562" t="s">
        <v>1562</v>
      </c>
      <c r="J562" s="2">
        <v>45292.410416666666</v>
      </c>
      <c r="K562" t="s">
        <v>11538</v>
      </c>
      <c r="L562" s="2">
        <v>45292.420138888891</v>
      </c>
      <c r="M562">
        <v>157</v>
      </c>
    </row>
    <row r="563" spans="1:13" x14ac:dyDescent="0.25">
      <c r="A563" s="1">
        <v>45303</v>
      </c>
      <c r="B563">
        <v>430</v>
      </c>
      <c r="C563" t="s">
        <v>11537</v>
      </c>
      <c r="D563" t="s">
        <v>8880</v>
      </c>
      <c r="E563" t="s">
        <v>11536</v>
      </c>
      <c r="F563">
        <v>2581</v>
      </c>
      <c r="G563" t="s">
        <v>2671</v>
      </c>
      <c r="H563" s="2">
        <v>45292.381944444445</v>
      </c>
      <c r="I563" t="s">
        <v>3345</v>
      </c>
      <c r="J563" s="2">
        <v>45292.398611111108</v>
      </c>
      <c r="K563" t="s">
        <v>7136</v>
      </c>
      <c r="L563" s="2">
        <v>45292.408333333333</v>
      </c>
      <c r="M563">
        <v>197</v>
      </c>
    </row>
    <row r="564" spans="1:13" x14ac:dyDescent="0.25">
      <c r="A564" s="1">
        <v>45299</v>
      </c>
      <c r="B564">
        <v>456</v>
      </c>
      <c r="C564" t="s">
        <v>11535</v>
      </c>
      <c r="D564" t="s">
        <v>8879</v>
      </c>
      <c r="E564" t="s">
        <v>11534</v>
      </c>
      <c r="F564">
        <v>206</v>
      </c>
      <c r="G564" t="s">
        <v>10442</v>
      </c>
      <c r="H564" s="2">
        <v>45292.357638888891</v>
      </c>
      <c r="I564" t="s">
        <v>11296</v>
      </c>
      <c r="J564" s="2">
        <v>45292.376388888886</v>
      </c>
      <c r="K564" t="s">
        <v>11533</v>
      </c>
      <c r="L564" s="2">
        <v>45292.380555555559</v>
      </c>
      <c r="M564">
        <v>226</v>
      </c>
    </row>
    <row r="565" spans="1:13" x14ac:dyDescent="0.25">
      <c r="A565" s="1">
        <v>45305</v>
      </c>
      <c r="B565">
        <v>230</v>
      </c>
      <c r="C565" t="s">
        <v>8569</v>
      </c>
      <c r="D565" t="s">
        <v>8878</v>
      </c>
      <c r="E565" t="s">
        <v>10363</v>
      </c>
      <c r="F565">
        <v>2012</v>
      </c>
      <c r="G565" t="s">
        <v>229</v>
      </c>
      <c r="H565" s="2">
        <v>45292.384722222225</v>
      </c>
      <c r="I565" t="s">
        <v>11532</v>
      </c>
      <c r="J565" s="2">
        <v>45292.402083333334</v>
      </c>
      <c r="K565" t="s">
        <v>11531</v>
      </c>
      <c r="L565" s="2">
        <v>45292.411111111112</v>
      </c>
      <c r="M565">
        <v>260</v>
      </c>
    </row>
    <row r="566" spans="1:13" x14ac:dyDescent="0.25">
      <c r="A566" s="1">
        <v>45301</v>
      </c>
      <c r="B566">
        <v>33</v>
      </c>
      <c r="C566" t="s">
        <v>8099</v>
      </c>
      <c r="D566" t="s">
        <v>8880</v>
      </c>
      <c r="E566" t="s">
        <v>9604</v>
      </c>
      <c r="F566">
        <v>4176</v>
      </c>
      <c r="G566" t="s">
        <v>8746</v>
      </c>
      <c r="H566" s="2">
        <v>45292.40347222222</v>
      </c>
      <c r="I566" t="s">
        <v>9228</v>
      </c>
      <c r="J566" s="2">
        <v>45292.42083333333</v>
      </c>
      <c r="K566" t="s">
        <v>11530</v>
      </c>
      <c r="L566" s="2">
        <v>45292.428472222222</v>
      </c>
      <c r="M566">
        <v>404</v>
      </c>
    </row>
    <row r="567" spans="1:13" x14ac:dyDescent="0.25">
      <c r="A567" s="1">
        <v>45302</v>
      </c>
      <c r="B567">
        <v>164</v>
      </c>
      <c r="C567" t="s">
        <v>11529</v>
      </c>
      <c r="D567" t="s">
        <v>8878</v>
      </c>
      <c r="E567" t="s">
        <v>11372</v>
      </c>
      <c r="F567">
        <v>3654</v>
      </c>
      <c r="G567" t="s">
        <v>11528</v>
      </c>
      <c r="H567" s="2">
        <v>45292.344444444447</v>
      </c>
      <c r="I567" t="s">
        <v>9531</v>
      </c>
      <c r="J567" s="2">
        <v>45292.361805555556</v>
      </c>
      <c r="K567" t="s">
        <v>932</v>
      </c>
      <c r="L567" s="2">
        <v>45292.380555555559</v>
      </c>
      <c r="M567">
        <v>443</v>
      </c>
    </row>
    <row r="568" spans="1:13" x14ac:dyDescent="0.25">
      <c r="A568" s="1">
        <v>45304</v>
      </c>
      <c r="B568">
        <v>425</v>
      </c>
      <c r="C568" t="s">
        <v>9924</v>
      </c>
      <c r="D568" t="s">
        <v>8879</v>
      </c>
      <c r="E568" t="s">
        <v>11527</v>
      </c>
      <c r="F568">
        <v>1720</v>
      </c>
      <c r="G568" t="s">
        <v>6171</v>
      </c>
      <c r="H568" s="2">
        <v>45292.38958333333</v>
      </c>
      <c r="I568" t="s">
        <v>1868</v>
      </c>
      <c r="J568" s="2">
        <v>45292.396527777775</v>
      </c>
      <c r="K568" t="s">
        <v>831</v>
      </c>
      <c r="L568" s="2">
        <v>45292.413888888892</v>
      </c>
      <c r="M568">
        <v>619</v>
      </c>
    </row>
    <row r="569" spans="1:13" x14ac:dyDescent="0.25">
      <c r="A569" s="1">
        <v>45305</v>
      </c>
      <c r="B569">
        <v>193</v>
      </c>
      <c r="C569" t="s">
        <v>4869</v>
      </c>
      <c r="D569" t="s">
        <v>8878</v>
      </c>
      <c r="E569" t="s">
        <v>10797</v>
      </c>
      <c r="F569">
        <v>830</v>
      </c>
      <c r="G569" t="s">
        <v>167</v>
      </c>
      <c r="H569" s="2">
        <v>45292.374305555553</v>
      </c>
      <c r="I569" t="s">
        <v>7428</v>
      </c>
      <c r="J569" s="2">
        <v>45292.381944444445</v>
      </c>
      <c r="K569" t="s">
        <v>5712</v>
      </c>
      <c r="L569" s="2">
        <v>45292.402083333334</v>
      </c>
      <c r="M569">
        <v>1028</v>
      </c>
    </row>
    <row r="570" spans="1:13" x14ac:dyDescent="0.25">
      <c r="A570" s="1">
        <v>45303</v>
      </c>
      <c r="B570">
        <v>377</v>
      </c>
      <c r="C570" t="s">
        <v>3355</v>
      </c>
      <c r="D570" t="s">
        <v>8879</v>
      </c>
      <c r="E570" t="s">
        <v>11526</v>
      </c>
      <c r="F570">
        <v>75</v>
      </c>
      <c r="G570" t="s">
        <v>10573</v>
      </c>
      <c r="H570" s="2">
        <v>45292.374305555553</v>
      </c>
      <c r="I570" t="s">
        <v>1017</v>
      </c>
      <c r="J570" s="2">
        <v>45292.38958333333</v>
      </c>
      <c r="K570" t="s">
        <v>4914</v>
      </c>
      <c r="L570" s="2">
        <v>45292.406944444447</v>
      </c>
      <c r="M570">
        <v>1054</v>
      </c>
    </row>
    <row r="571" spans="1:13" x14ac:dyDescent="0.25">
      <c r="A571" s="1">
        <v>45300</v>
      </c>
      <c r="B571">
        <v>179</v>
      </c>
      <c r="C571" t="s">
        <v>11525</v>
      </c>
      <c r="D571" t="s">
        <v>8879</v>
      </c>
      <c r="E571" t="s">
        <v>10692</v>
      </c>
      <c r="F571">
        <v>2121</v>
      </c>
      <c r="G571" t="s">
        <v>5555</v>
      </c>
      <c r="H571" s="2">
        <v>45292.367361111108</v>
      </c>
      <c r="I571" t="s">
        <v>7646</v>
      </c>
      <c r="J571" s="2">
        <v>45292.381944444445</v>
      </c>
      <c r="K571" t="s">
        <v>3307</v>
      </c>
      <c r="L571" s="2">
        <v>45292.395138888889</v>
      </c>
      <c r="M571">
        <v>316</v>
      </c>
    </row>
    <row r="572" spans="1:13" x14ac:dyDescent="0.25">
      <c r="A572" s="1">
        <v>45301</v>
      </c>
      <c r="B572">
        <v>460</v>
      </c>
      <c r="C572" t="s">
        <v>11524</v>
      </c>
      <c r="D572" t="s">
        <v>8878</v>
      </c>
      <c r="E572" t="s">
        <v>11523</v>
      </c>
      <c r="F572">
        <v>3840</v>
      </c>
      <c r="G572" t="s">
        <v>11522</v>
      </c>
      <c r="H572" s="2">
        <v>45292.34375</v>
      </c>
      <c r="I572" t="s">
        <v>4366</v>
      </c>
      <c r="J572" s="2">
        <v>45292.347222222219</v>
      </c>
      <c r="K572" t="s">
        <v>1963</v>
      </c>
      <c r="L572" s="2">
        <v>45292.361111111109</v>
      </c>
      <c r="M572">
        <v>325</v>
      </c>
    </row>
    <row r="573" spans="1:13" x14ac:dyDescent="0.25">
      <c r="A573" s="1">
        <v>45303</v>
      </c>
      <c r="B573">
        <v>311</v>
      </c>
      <c r="C573" t="s">
        <v>7888</v>
      </c>
      <c r="D573" t="s">
        <v>8879</v>
      </c>
      <c r="E573" t="s">
        <v>11491</v>
      </c>
      <c r="F573">
        <v>4293</v>
      </c>
      <c r="G573" t="s">
        <v>88</v>
      </c>
      <c r="H573" s="2">
        <v>45292.379166666666</v>
      </c>
      <c r="I573" t="s">
        <v>4194</v>
      </c>
      <c r="J573" s="2">
        <v>45292.397222222222</v>
      </c>
      <c r="K573" t="s">
        <v>52</v>
      </c>
      <c r="L573" s="2">
        <v>45292.40347222222</v>
      </c>
      <c r="M573">
        <v>411</v>
      </c>
    </row>
    <row r="574" spans="1:13" x14ac:dyDescent="0.25">
      <c r="A574" s="1">
        <v>45305</v>
      </c>
      <c r="B574">
        <v>219</v>
      </c>
      <c r="C574" t="s">
        <v>7931</v>
      </c>
      <c r="D574" t="s">
        <v>8879</v>
      </c>
      <c r="E574" t="s">
        <v>9781</v>
      </c>
      <c r="F574">
        <v>2414</v>
      </c>
      <c r="G574" t="s">
        <v>5375</v>
      </c>
      <c r="H574" s="2">
        <v>45292.35</v>
      </c>
      <c r="I574" t="s">
        <v>4019</v>
      </c>
      <c r="J574" s="2">
        <v>45292.357638888891</v>
      </c>
      <c r="K574" t="s">
        <v>3406</v>
      </c>
      <c r="L574" s="2">
        <v>45292.37222222222</v>
      </c>
      <c r="M574">
        <v>444</v>
      </c>
    </row>
    <row r="575" spans="1:13" x14ac:dyDescent="0.25">
      <c r="A575" s="1">
        <v>45301</v>
      </c>
      <c r="B575">
        <v>394</v>
      </c>
      <c r="C575" t="s">
        <v>11521</v>
      </c>
      <c r="D575" t="s">
        <v>8880</v>
      </c>
      <c r="E575" t="s">
        <v>11520</v>
      </c>
      <c r="F575">
        <v>4139</v>
      </c>
      <c r="G575" t="s">
        <v>11288</v>
      </c>
      <c r="H575" s="2">
        <v>45292.347222222219</v>
      </c>
      <c r="I575" t="s">
        <v>7582</v>
      </c>
      <c r="J575" s="2">
        <v>45292.361111111109</v>
      </c>
      <c r="K575" t="s">
        <v>4147</v>
      </c>
      <c r="L575" s="2">
        <v>45292.365277777775</v>
      </c>
      <c r="M575">
        <v>460</v>
      </c>
    </row>
    <row r="576" spans="1:13" x14ac:dyDescent="0.25">
      <c r="A576" s="1">
        <v>45305</v>
      </c>
      <c r="B576">
        <v>377</v>
      </c>
      <c r="C576" t="s">
        <v>11447</v>
      </c>
      <c r="D576" t="s">
        <v>8880</v>
      </c>
      <c r="E576" t="s">
        <v>11391</v>
      </c>
      <c r="F576">
        <v>1128</v>
      </c>
      <c r="G576" t="s">
        <v>10325</v>
      </c>
      <c r="H576" s="2">
        <v>45292.388888888891</v>
      </c>
      <c r="I576" t="s">
        <v>8001</v>
      </c>
      <c r="J576" s="2">
        <v>45292.40625</v>
      </c>
      <c r="K576" t="s">
        <v>10908</v>
      </c>
      <c r="L576" s="2">
        <v>45292.425694444442</v>
      </c>
      <c r="M576">
        <v>631</v>
      </c>
    </row>
    <row r="577" spans="1:13" x14ac:dyDescent="0.25">
      <c r="A577" s="1">
        <v>45300</v>
      </c>
      <c r="B577">
        <v>475</v>
      </c>
      <c r="C577" t="s">
        <v>1153</v>
      </c>
      <c r="D577" t="s">
        <v>8880</v>
      </c>
      <c r="E577" t="s">
        <v>11519</v>
      </c>
      <c r="F577">
        <v>1188</v>
      </c>
      <c r="G577" t="s">
        <v>4631</v>
      </c>
      <c r="H577" s="2">
        <v>45292.40902777778</v>
      </c>
      <c r="I577" t="s">
        <v>3354</v>
      </c>
      <c r="J577" s="2">
        <v>45292.421527777777</v>
      </c>
      <c r="K577" t="s">
        <v>3146</v>
      </c>
      <c r="L577" s="2">
        <v>45292.429861111108</v>
      </c>
      <c r="M577">
        <v>736</v>
      </c>
    </row>
    <row r="578" spans="1:13" x14ac:dyDescent="0.25">
      <c r="A578" s="1">
        <v>45299</v>
      </c>
      <c r="B578">
        <v>107</v>
      </c>
      <c r="C578" t="s">
        <v>8171</v>
      </c>
      <c r="D578" t="s">
        <v>8878</v>
      </c>
      <c r="E578" t="s">
        <v>11518</v>
      </c>
      <c r="F578">
        <v>871</v>
      </c>
      <c r="G578" t="s">
        <v>5375</v>
      </c>
      <c r="H578" s="2">
        <v>45292.386805555558</v>
      </c>
      <c r="I578" t="s">
        <v>4091</v>
      </c>
      <c r="J578" s="2">
        <v>45292.394444444442</v>
      </c>
      <c r="K578" t="s">
        <v>11517</v>
      </c>
      <c r="L578" s="2">
        <v>45292.415277777778</v>
      </c>
      <c r="M578">
        <v>745</v>
      </c>
    </row>
    <row r="579" spans="1:13" x14ac:dyDescent="0.25">
      <c r="A579" s="1">
        <v>45301</v>
      </c>
      <c r="B579">
        <v>135</v>
      </c>
      <c r="C579" t="s">
        <v>11516</v>
      </c>
      <c r="D579" t="s">
        <v>8878</v>
      </c>
      <c r="E579" t="s">
        <v>11515</v>
      </c>
      <c r="F579">
        <v>121</v>
      </c>
      <c r="G579" t="s">
        <v>2991</v>
      </c>
      <c r="H579" s="2">
        <v>45292.379166666666</v>
      </c>
      <c r="I579" t="s">
        <v>7906</v>
      </c>
      <c r="J579" s="2">
        <v>45292.396527777775</v>
      </c>
      <c r="K579" t="s">
        <v>11514</v>
      </c>
      <c r="L579" s="2">
        <v>45292.415277777778</v>
      </c>
      <c r="M579">
        <v>806</v>
      </c>
    </row>
    <row r="580" spans="1:13" x14ac:dyDescent="0.25">
      <c r="A580" s="1">
        <v>45301</v>
      </c>
      <c r="B580">
        <v>217</v>
      </c>
      <c r="C580" t="s">
        <v>3088</v>
      </c>
      <c r="D580" t="s">
        <v>8878</v>
      </c>
      <c r="E580" t="s">
        <v>11513</v>
      </c>
      <c r="F580">
        <v>3374</v>
      </c>
      <c r="G580" t="s">
        <v>5914</v>
      </c>
      <c r="H580" s="2">
        <v>45292.394444444442</v>
      </c>
      <c r="I580" t="s">
        <v>3743</v>
      </c>
      <c r="J580" s="2">
        <v>45292.40902777778</v>
      </c>
      <c r="K580" t="s">
        <v>4459</v>
      </c>
      <c r="L580" s="2">
        <v>45292.423611111109</v>
      </c>
      <c r="M580">
        <v>815</v>
      </c>
    </row>
    <row r="581" spans="1:13" x14ac:dyDescent="0.25">
      <c r="A581" s="1">
        <v>45299</v>
      </c>
      <c r="B581">
        <v>199</v>
      </c>
      <c r="C581" t="s">
        <v>4450</v>
      </c>
      <c r="D581" t="s">
        <v>8880</v>
      </c>
      <c r="E581" t="s">
        <v>11512</v>
      </c>
      <c r="F581">
        <v>2674</v>
      </c>
      <c r="G581" t="s">
        <v>957</v>
      </c>
      <c r="H581" s="2">
        <v>45292.341666666667</v>
      </c>
      <c r="I581" t="s">
        <v>3295</v>
      </c>
      <c r="J581" s="2">
        <v>45292.345138888886</v>
      </c>
      <c r="K581" t="s">
        <v>11511</v>
      </c>
      <c r="L581" s="2">
        <v>45292.365972222222</v>
      </c>
      <c r="M581">
        <v>335</v>
      </c>
    </row>
    <row r="582" spans="1:13" x14ac:dyDescent="0.25">
      <c r="A582" s="1">
        <v>45300</v>
      </c>
      <c r="B582">
        <v>154</v>
      </c>
      <c r="C582" t="s">
        <v>11510</v>
      </c>
      <c r="D582" t="s">
        <v>8878</v>
      </c>
      <c r="E582" t="s">
        <v>11509</v>
      </c>
      <c r="F582">
        <v>1690</v>
      </c>
      <c r="G582" t="s">
        <v>7613</v>
      </c>
      <c r="H582" s="2">
        <v>45292.393750000003</v>
      </c>
      <c r="I582" t="s">
        <v>1806</v>
      </c>
      <c r="J582" s="2">
        <v>45292.412499999999</v>
      </c>
      <c r="K582" t="s">
        <v>909</v>
      </c>
      <c r="L582" s="2">
        <v>45292.423611111109</v>
      </c>
      <c r="M582">
        <v>365</v>
      </c>
    </row>
    <row r="583" spans="1:13" x14ac:dyDescent="0.25">
      <c r="A583" s="1">
        <v>45305</v>
      </c>
      <c r="B583">
        <v>212</v>
      </c>
      <c r="C583" t="s">
        <v>3918</v>
      </c>
      <c r="D583" t="s">
        <v>8879</v>
      </c>
      <c r="E583" t="s">
        <v>10894</v>
      </c>
      <c r="F583">
        <v>4816</v>
      </c>
      <c r="G583" t="s">
        <v>2666</v>
      </c>
      <c r="H583" s="2">
        <v>45292.34375</v>
      </c>
      <c r="I583" t="s">
        <v>11225</v>
      </c>
      <c r="J583" s="2">
        <v>45292.353472222225</v>
      </c>
      <c r="K583" t="s">
        <v>11383</v>
      </c>
      <c r="L583" s="2">
        <v>45292.359722222223</v>
      </c>
      <c r="M583">
        <v>442</v>
      </c>
    </row>
    <row r="584" spans="1:13" x14ac:dyDescent="0.25">
      <c r="A584" s="1">
        <v>45302</v>
      </c>
      <c r="B584">
        <v>166</v>
      </c>
      <c r="C584" t="s">
        <v>9909</v>
      </c>
      <c r="D584" t="s">
        <v>8880</v>
      </c>
      <c r="E584" t="s">
        <v>9521</v>
      </c>
      <c r="F584">
        <v>2000</v>
      </c>
      <c r="G584" t="s">
        <v>8114</v>
      </c>
      <c r="H584" s="2">
        <v>45292.333333333336</v>
      </c>
      <c r="I584" t="s">
        <v>2173</v>
      </c>
      <c r="J584" s="2">
        <v>45292.341666666667</v>
      </c>
      <c r="K584" t="s">
        <v>3791</v>
      </c>
      <c r="L584" s="2">
        <v>45292.353472222225</v>
      </c>
      <c r="M584">
        <v>494</v>
      </c>
    </row>
    <row r="585" spans="1:13" x14ac:dyDescent="0.25">
      <c r="A585" s="1">
        <v>45305</v>
      </c>
      <c r="B585">
        <v>62</v>
      </c>
      <c r="C585" t="s">
        <v>10429</v>
      </c>
      <c r="D585" t="s">
        <v>8880</v>
      </c>
      <c r="E585" t="s">
        <v>11508</v>
      </c>
      <c r="F585">
        <v>698</v>
      </c>
      <c r="G585" t="s">
        <v>4694</v>
      </c>
      <c r="H585" s="2">
        <v>45292.394444444442</v>
      </c>
      <c r="I585" t="s">
        <v>121</v>
      </c>
      <c r="J585" s="2">
        <v>45292.413194444445</v>
      </c>
      <c r="K585" t="s">
        <v>2682</v>
      </c>
      <c r="L585" s="2">
        <v>45292.429166666669</v>
      </c>
      <c r="M585">
        <v>520</v>
      </c>
    </row>
    <row r="586" spans="1:13" x14ac:dyDescent="0.25">
      <c r="A586" s="1">
        <v>45299</v>
      </c>
      <c r="B586">
        <v>99</v>
      </c>
      <c r="C586" t="s">
        <v>10231</v>
      </c>
      <c r="D586" t="s">
        <v>8878</v>
      </c>
      <c r="E586" t="s">
        <v>10271</v>
      </c>
      <c r="F586">
        <v>1905</v>
      </c>
      <c r="G586" t="s">
        <v>3389</v>
      </c>
      <c r="H586" s="2">
        <v>45292.377083333333</v>
      </c>
      <c r="I586" t="s">
        <v>6052</v>
      </c>
      <c r="J586" s="2">
        <v>45292.381944444445</v>
      </c>
      <c r="K586" t="s">
        <v>7376</v>
      </c>
      <c r="L586" s="2">
        <v>45292.402777777781</v>
      </c>
      <c r="M586">
        <v>746</v>
      </c>
    </row>
    <row r="587" spans="1:13" x14ac:dyDescent="0.25">
      <c r="A587" s="1">
        <v>45299</v>
      </c>
      <c r="B587">
        <v>420</v>
      </c>
      <c r="C587" t="s">
        <v>11507</v>
      </c>
      <c r="D587" t="s">
        <v>8878</v>
      </c>
      <c r="E587" t="s">
        <v>11506</v>
      </c>
      <c r="F587">
        <v>449</v>
      </c>
      <c r="G587" t="s">
        <v>11168</v>
      </c>
      <c r="H587" s="2">
        <v>45292.415277777778</v>
      </c>
      <c r="I587" t="s">
        <v>5783</v>
      </c>
      <c r="J587" s="2">
        <v>45292.425000000003</v>
      </c>
      <c r="K587" t="s">
        <v>4778</v>
      </c>
      <c r="L587" s="2">
        <v>45292.435416666667</v>
      </c>
      <c r="M587">
        <v>855</v>
      </c>
    </row>
    <row r="588" spans="1:13" x14ac:dyDescent="0.25">
      <c r="A588" s="1">
        <v>45299</v>
      </c>
      <c r="B588">
        <v>140</v>
      </c>
      <c r="C588" t="s">
        <v>11505</v>
      </c>
      <c r="D588" t="s">
        <v>8880</v>
      </c>
      <c r="E588" t="s">
        <v>11504</v>
      </c>
      <c r="F588">
        <v>4530</v>
      </c>
      <c r="G588" t="s">
        <v>11503</v>
      </c>
      <c r="H588" s="2">
        <v>45292.375</v>
      </c>
      <c r="I588" t="s">
        <v>7001</v>
      </c>
      <c r="J588" s="2">
        <v>45292.379861111112</v>
      </c>
      <c r="K588" t="s">
        <v>7804</v>
      </c>
      <c r="L588" s="2">
        <v>45292.386805555558</v>
      </c>
      <c r="M588">
        <v>859</v>
      </c>
    </row>
    <row r="589" spans="1:13" x14ac:dyDescent="0.25">
      <c r="A589" s="1">
        <v>45299</v>
      </c>
      <c r="B589">
        <v>278</v>
      </c>
      <c r="C589" t="s">
        <v>2610</v>
      </c>
      <c r="D589" t="s">
        <v>8879</v>
      </c>
      <c r="E589" t="s">
        <v>11307</v>
      </c>
      <c r="F589">
        <v>881</v>
      </c>
      <c r="G589" t="s">
        <v>238</v>
      </c>
      <c r="H589" s="2">
        <v>45292.354861111111</v>
      </c>
      <c r="I589" t="s">
        <v>4540</v>
      </c>
      <c r="J589" s="2">
        <v>45292.370833333334</v>
      </c>
      <c r="K589" t="s">
        <v>7693</v>
      </c>
      <c r="L589" s="2">
        <v>45292.375</v>
      </c>
      <c r="M589">
        <v>876</v>
      </c>
    </row>
    <row r="590" spans="1:13" x14ac:dyDescent="0.25">
      <c r="A590" s="1">
        <v>45302</v>
      </c>
      <c r="B590">
        <v>467</v>
      </c>
      <c r="C590" t="s">
        <v>205</v>
      </c>
      <c r="D590" t="s">
        <v>8878</v>
      </c>
      <c r="E590" t="s">
        <v>11502</v>
      </c>
      <c r="F590">
        <v>733</v>
      </c>
      <c r="G590" t="s">
        <v>10442</v>
      </c>
      <c r="H590" s="2">
        <v>45292.334027777775</v>
      </c>
      <c r="I590" t="s">
        <v>8312</v>
      </c>
      <c r="J590" s="2">
        <v>45292.344444444447</v>
      </c>
      <c r="K590" t="s">
        <v>9614</v>
      </c>
      <c r="L590" s="2">
        <v>45292.35</v>
      </c>
      <c r="M590">
        <v>902</v>
      </c>
    </row>
    <row r="591" spans="1:13" x14ac:dyDescent="0.25">
      <c r="A591" s="1">
        <v>45299</v>
      </c>
      <c r="B591">
        <v>396</v>
      </c>
      <c r="C591" t="s">
        <v>11501</v>
      </c>
      <c r="D591" t="s">
        <v>8878</v>
      </c>
      <c r="E591" t="s">
        <v>9143</v>
      </c>
      <c r="F591">
        <v>3058</v>
      </c>
      <c r="G591" t="s">
        <v>7213</v>
      </c>
      <c r="H591" s="2">
        <v>45292.407638888886</v>
      </c>
      <c r="I591" t="s">
        <v>3805</v>
      </c>
      <c r="J591" s="2">
        <v>45292.415277777778</v>
      </c>
      <c r="K591" t="s">
        <v>11500</v>
      </c>
      <c r="L591" s="2">
        <v>45292.42083333333</v>
      </c>
      <c r="M591">
        <v>1011</v>
      </c>
    </row>
    <row r="592" spans="1:13" x14ac:dyDescent="0.25">
      <c r="A592" s="1">
        <v>45299</v>
      </c>
      <c r="B592">
        <v>7</v>
      </c>
      <c r="C592" t="s">
        <v>700</v>
      </c>
      <c r="D592" t="s">
        <v>8878</v>
      </c>
      <c r="E592" t="s">
        <v>11499</v>
      </c>
      <c r="F592">
        <v>1495</v>
      </c>
      <c r="G592" t="s">
        <v>4714</v>
      </c>
      <c r="H592" s="2">
        <v>45292.372916666667</v>
      </c>
      <c r="I592" t="s">
        <v>6322</v>
      </c>
      <c r="J592" s="2">
        <v>45292.379861111112</v>
      </c>
      <c r="K592" t="s">
        <v>11498</v>
      </c>
      <c r="L592" s="2">
        <v>45292.387499999997</v>
      </c>
      <c r="M592">
        <v>187</v>
      </c>
    </row>
    <row r="593" spans="1:13" x14ac:dyDescent="0.25">
      <c r="A593" s="1">
        <v>45302</v>
      </c>
      <c r="B593">
        <v>43</v>
      </c>
      <c r="C593" t="s">
        <v>10637</v>
      </c>
      <c r="D593" t="s">
        <v>8880</v>
      </c>
      <c r="E593" t="s">
        <v>11497</v>
      </c>
      <c r="F593">
        <v>4790</v>
      </c>
      <c r="G593" t="s">
        <v>8296</v>
      </c>
      <c r="H593" s="2">
        <v>45292.4</v>
      </c>
      <c r="I593" t="s">
        <v>1281</v>
      </c>
      <c r="J593" s="2">
        <v>45292.409722222219</v>
      </c>
      <c r="K593" t="s">
        <v>3747</v>
      </c>
      <c r="L593" s="2">
        <v>45292.42083333333</v>
      </c>
      <c r="M593">
        <v>243</v>
      </c>
    </row>
    <row r="594" spans="1:13" x14ac:dyDescent="0.25">
      <c r="A594" s="1">
        <v>45302</v>
      </c>
      <c r="B594">
        <v>139</v>
      </c>
      <c r="C594" t="s">
        <v>11496</v>
      </c>
      <c r="D594" t="s">
        <v>8878</v>
      </c>
      <c r="E594" t="s">
        <v>11495</v>
      </c>
      <c r="F594">
        <v>3406</v>
      </c>
      <c r="G594" t="s">
        <v>5907</v>
      </c>
      <c r="H594" s="2">
        <v>45292.35</v>
      </c>
      <c r="I594" t="s">
        <v>10008</v>
      </c>
      <c r="J594" s="2">
        <v>45292.355555555558</v>
      </c>
      <c r="K594" t="s">
        <v>9840</v>
      </c>
      <c r="L594" s="2">
        <v>45292.376388888886</v>
      </c>
      <c r="M594">
        <v>425</v>
      </c>
    </row>
    <row r="595" spans="1:13" x14ac:dyDescent="0.25">
      <c r="A595" s="1">
        <v>45304</v>
      </c>
      <c r="B595">
        <v>261</v>
      </c>
      <c r="C595" t="s">
        <v>6774</v>
      </c>
      <c r="D595" t="s">
        <v>8879</v>
      </c>
      <c r="E595" t="s">
        <v>11494</v>
      </c>
      <c r="F595">
        <v>3846</v>
      </c>
      <c r="G595" t="s">
        <v>1209</v>
      </c>
      <c r="H595" s="2">
        <v>45292.413888888892</v>
      </c>
      <c r="I595" t="s">
        <v>3688</v>
      </c>
      <c r="J595" s="2">
        <v>45292.421527777777</v>
      </c>
      <c r="K595" t="s">
        <v>11493</v>
      </c>
      <c r="L595" s="2">
        <v>45292.439583333333</v>
      </c>
      <c r="M595">
        <v>441</v>
      </c>
    </row>
    <row r="596" spans="1:13" x14ac:dyDescent="0.25">
      <c r="A596" s="1">
        <v>45301</v>
      </c>
      <c r="B596">
        <v>253</v>
      </c>
      <c r="C596" t="s">
        <v>11492</v>
      </c>
      <c r="D596" t="s">
        <v>8879</v>
      </c>
      <c r="E596" t="s">
        <v>11491</v>
      </c>
      <c r="F596">
        <v>4293</v>
      </c>
      <c r="G596" t="s">
        <v>7747</v>
      </c>
      <c r="H596" s="2">
        <v>45292.393055555556</v>
      </c>
      <c r="I596" t="s">
        <v>7864</v>
      </c>
      <c r="J596" s="2">
        <v>45292.396527777775</v>
      </c>
      <c r="K596" t="s">
        <v>821</v>
      </c>
      <c r="L596" s="2">
        <v>45292.413194444445</v>
      </c>
      <c r="M596">
        <v>478</v>
      </c>
    </row>
    <row r="597" spans="1:13" x14ac:dyDescent="0.25">
      <c r="A597" s="1">
        <v>45302</v>
      </c>
      <c r="B597">
        <v>305</v>
      </c>
      <c r="C597" t="s">
        <v>8051</v>
      </c>
      <c r="D597" t="s">
        <v>8879</v>
      </c>
      <c r="E597" t="s">
        <v>9953</v>
      </c>
      <c r="F597">
        <v>3526</v>
      </c>
      <c r="G597" t="s">
        <v>7988</v>
      </c>
      <c r="H597" s="2">
        <v>45292.347222222219</v>
      </c>
      <c r="I597" t="s">
        <v>390</v>
      </c>
      <c r="J597" s="2">
        <v>45292.366666666669</v>
      </c>
      <c r="K597" t="s">
        <v>2162</v>
      </c>
      <c r="L597" s="2">
        <v>45292.370138888888</v>
      </c>
      <c r="M597">
        <v>489</v>
      </c>
    </row>
    <row r="598" spans="1:13" x14ac:dyDescent="0.25">
      <c r="A598" s="1">
        <v>45303</v>
      </c>
      <c r="B598">
        <v>407</v>
      </c>
      <c r="C598" t="s">
        <v>11490</v>
      </c>
      <c r="D598" t="s">
        <v>8879</v>
      </c>
      <c r="E598" t="s">
        <v>11489</v>
      </c>
      <c r="F598">
        <v>1023</v>
      </c>
      <c r="G598" t="s">
        <v>11488</v>
      </c>
      <c r="H598" s="2">
        <v>45292.402777777781</v>
      </c>
      <c r="I598" t="s">
        <v>2550</v>
      </c>
      <c r="J598" s="2">
        <v>45292.414583333331</v>
      </c>
      <c r="K598" t="s">
        <v>3495</v>
      </c>
      <c r="L598" s="2">
        <v>45292.423611111109</v>
      </c>
      <c r="M598">
        <v>584</v>
      </c>
    </row>
    <row r="599" spans="1:13" x14ac:dyDescent="0.25">
      <c r="A599" s="1">
        <v>45301</v>
      </c>
      <c r="B599">
        <v>60</v>
      </c>
      <c r="C599" t="s">
        <v>11487</v>
      </c>
      <c r="D599" t="s">
        <v>8880</v>
      </c>
      <c r="E599" t="s">
        <v>11486</v>
      </c>
      <c r="F599">
        <v>842</v>
      </c>
      <c r="G599" t="s">
        <v>11485</v>
      </c>
      <c r="H599" s="2">
        <v>45292.342361111114</v>
      </c>
      <c r="I599" t="s">
        <v>6439</v>
      </c>
      <c r="J599" s="2">
        <v>45292.356249999997</v>
      </c>
      <c r="K599" t="s">
        <v>7197</v>
      </c>
      <c r="L599" s="2">
        <v>45292.369444444441</v>
      </c>
      <c r="M599">
        <v>764</v>
      </c>
    </row>
    <row r="600" spans="1:13" x14ac:dyDescent="0.25">
      <c r="A600" s="1">
        <v>45303</v>
      </c>
      <c r="B600">
        <v>289</v>
      </c>
      <c r="C600" t="s">
        <v>11484</v>
      </c>
      <c r="D600" t="s">
        <v>8880</v>
      </c>
      <c r="E600" t="s">
        <v>11483</v>
      </c>
      <c r="F600">
        <v>4916</v>
      </c>
      <c r="G600" t="s">
        <v>2850</v>
      </c>
      <c r="H600" s="2">
        <v>45292.413888888892</v>
      </c>
      <c r="I600" t="s">
        <v>6110</v>
      </c>
      <c r="J600" s="2">
        <v>45292.418749999997</v>
      </c>
      <c r="K600" t="s">
        <v>964</v>
      </c>
      <c r="L600" s="2">
        <v>45292.432638888888</v>
      </c>
      <c r="M600">
        <v>929</v>
      </c>
    </row>
    <row r="601" spans="1:13" x14ac:dyDescent="0.25">
      <c r="A601" s="1">
        <v>45303</v>
      </c>
      <c r="B601">
        <v>247</v>
      </c>
      <c r="C601" t="s">
        <v>8704</v>
      </c>
      <c r="D601" t="s">
        <v>8880</v>
      </c>
      <c r="E601" t="s">
        <v>10389</v>
      </c>
      <c r="F601">
        <v>3344</v>
      </c>
      <c r="G601" t="s">
        <v>8486</v>
      </c>
      <c r="H601" s="2">
        <v>45292.393750000003</v>
      </c>
      <c r="I601" t="s">
        <v>8731</v>
      </c>
      <c r="J601" s="2">
        <v>45292.397916666669</v>
      </c>
      <c r="K601" t="s">
        <v>3989</v>
      </c>
      <c r="L601" s="2">
        <v>45292.410416666666</v>
      </c>
      <c r="M601">
        <v>490</v>
      </c>
    </row>
    <row r="602" spans="1:13" x14ac:dyDescent="0.25">
      <c r="A602" s="1">
        <v>45303</v>
      </c>
      <c r="B602">
        <v>123</v>
      </c>
      <c r="C602" t="s">
        <v>7040</v>
      </c>
      <c r="D602" t="s">
        <v>8880</v>
      </c>
      <c r="E602" t="s">
        <v>11482</v>
      </c>
      <c r="F602">
        <v>172</v>
      </c>
      <c r="G602" t="s">
        <v>11481</v>
      </c>
      <c r="H602" s="2">
        <v>45292.406944444447</v>
      </c>
      <c r="I602" t="s">
        <v>6045</v>
      </c>
      <c r="J602" s="2">
        <v>45292.411805555559</v>
      </c>
      <c r="K602" t="s">
        <v>3032</v>
      </c>
      <c r="L602" s="2">
        <v>45292.427777777775</v>
      </c>
      <c r="M602">
        <v>969</v>
      </c>
    </row>
    <row r="603" spans="1:13" x14ac:dyDescent="0.25">
      <c r="A603" s="1">
        <v>45303</v>
      </c>
      <c r="B603">
        <v>40</v>
      </c>
      <c r="C603" t="s">
        <v>1110</v>
      </c>
      <c r="D603" t="s">
        <v>8879</v>
      </c>
      <c r="E603" t="s">
        <v>11154</v>
      </c>
      <c r="F603">
        <v>217</v>
      </c>
      <c r="G603" t="s">
        <v>11480</v>
      </c>
      <c r="H603" s="2">
        <v>45292.388888888891</v>
      </c>
      <c r="I603" t="s">
        <v>3266</v>
      </c>
      <c r="J603" s="2">
        <v>45292.400694444441</v>
      </c>
      <c r="K603" t="s">
        <v>950</v>
      </c>
      <c r="L603" s="2">
        <v>45292.413888888892</v>
      </c>
      <c r="M603">
        <v>160</v>
      </c>
    </row>
    <row r="604" spans="1:13" x14ac:dyDescent="0.25">
      <c r="A604" s="1">
        <v>45303</v>
      </c>
      <c r="B604">
        <v>125</v>
      </c>
      <c r="C604" t="s">
        <v>3086</v>
      </c>
      <c r="D604" t="s">
        <v>8878</v>
      </c>
      <c r="E604" t="s">
        <v>11479</v>
      </c>
      <c r="F604">
        <v>3071</v>
      </c>
      <c r="G604" t="s">
        <v>3081</v>
      </c>
      <c r="H604" s="2">
        <v>45292.333333333336</v>
      </c>
      <c r="I604" t="s">
        <v>2508</v>
      </c>
      <c r="J604" s="2">
        <v>45292.344444444447</v>
      </c>
      <c r="K604" t="s">
        <v>7004</v>
      </c>
      <c r="L604" s="2">
        <v>45292.349305555559</v>
      </c>
      <c r="M604">
        <v>190</v>
      </c>
    </row>
    <row r="605" spans="1:13" x14ac:dyDescent="0.25">
      <c r="A605" s="1">
        <v>45302</v>
      </c>
      <c r="B605">
        <v>194</v>
      </c>
      <c r="C605" t="s">
        <v>2425</v>
      </c>
      <c r="D605" t="s">
        <v>8879</v>
      </c>
      <c r="E605" t="s">
        <v>11478</v>
      </c>
      <c r="F605">
        <v>3618</v>
      </c>
      <c r="G605" t="s">
        <v>7783</v>
      </c>
      <c r="H605" s="2">
        <v>45292.375</v>
      </c>
      <c r="I605" t="s">
        <v>11477</v>
      </c>
      <c r="J605" s="2">
        <v>45292.388888888891</v>
      </c>
      <c r="K605" t="s">
        <v>1413</v>
      </c>
      <c r="L605" s="2">
        <v>45292.405555555553</v>
      </c>
      <c r="M605">
        <v>329</v>
      </c>
    </row>
    <row r="606" spans="1:13" x14ac:dyDescent="0.25">
      <c r="A606" s="1">
        <v>45299</v>
      </c>
      <c r="B606">
        <v>325</v>
      </c>
      <c r="C606" t="s">
        <v>11476</v>
      </c>
      <c r="D606" t="s">
        <v>8879</v>
      </c>
      <c r="E606" t="s">
        <v>10001</v>
      </c>
      <c r="F606">
        <v>2409</v>
      </c>
      <c r="G606" t="s">
        <v>10666</v>
      </c>
      <c r="H606" s="2">
        <v>45292.383333333331</v>
      </c>
      <c r="I606" t="s">
        <v>8515</v>
      </c>
      <c r="J606" s="2">
        <v>45292.401388888888</v>
      </c>
      <c r="K606" t="s">
        <v>7204</v>
      </c>
      <c r="L606" s="2">
        <v>45292.406944444447</v>
      </c>
      <c r="M606">
        <v>763</v>
      </c>
    </row>
    <row r="607" spans="1:13" x14ac:dyDescent="0.25">
      <c r="A607" s="1">
        <v>45305</v>
      </c>
      <c r="B607">
        <v>80</v>
      </c>
      <c r="C607" t="s">
        <v>11475</v>
      </c>
      <c r="D607" t="s">
        <v>8878</v>
      </c>
      <c r="E607" t="s">
        <v>11474</v>
      </c>
      <c r="F607">
        <v>3541</v>
      </c>
      <c r="G607" t="s">
        <v>4444</v>
      </c>
      <c r="H607" s="2">
        <v>45292.390277777777</v>
      </c>
      <c r="I607" t="s">
        <v>11473</v>
      </c>
      <c r="J607" s="2">
        <v>45292.40902777778</v>
      </c>
      <c r="K607" t="s">
        <v>5500</v>
      </c>
      <c r="L607" s="2">
        <v>45292.419444444444</v>
      </c>
      <c r="M607">
        <v>836</v>
      </c>
    </row>
    <row r="608" spans="1:13" x14ac:dyDescent="0.25">
      <c r="A608" s="1">
        <v>45300</v>
      </c>
      <c r="B608">
        <v>197</v>
      </c>
      <c r="C608" t="s">
        <v>11472</v>
      </c>
      <c r="D608" t="s">
        <v>8878</v>
      </c>
      <c r="E608" t="s">
        <v>11471</v>
      </c>
      <c r="F608">
        <v>1197</v>
      </c>
      <c r="G608" t="s">
        <v>8282</v>
      </c>
      <c r="H608" s="2">
        <v>45292.337500000001</v>
      </c>
      <c r="I608" t="s">
        <v>1434</v>
      </c>
      <c r="J608" s="2">
        <v>45292.355555555558</v>
      </c>
      <c r="K608" t="s">
        <v>1043</v>
      </c>
      <c r="L608" s="2">
        <v>45292.364583333336</v>
      </c>
      <c r="M608">
        <v>1053</v>
      </c>
    </row>
    <row r="609" spans="1:13" x14ac:dyDescent="0.25">
      <c r="A609" s="1">
        <v>45302</v>
      </c>
      <c r="B609">
        <v>223</v>
      </c>
      <c r="C609" t="s">
        <v>11470</v>
      </c>
      <c r="D609" t="s">
        <v>8880</v>
      </c>
      <c r="E609" t="s">
        <v>8945</v>
      </c>
      <c r="F609">
        <v>734</v>
      </c>
      <c r="G609" t="s">
        <v>2328</v>
      </c>
      <c r="H609" s="2">
        <v>45292.342361111114</v>
      </c>
      <c r="I609" t="s">
        <v>11469</v>
      </c>
      <c r="J609" s="2">
        <v>45292.345833333333</v>
      </c>
      <c r="K609" t="s">
        <v>952</v>
      </c>
      <c r="L609" s="2">
        <v>45292.356944444444</v>
      </c>
      <c r="M609">
        <v>1059</v>
      </c>
    </row>
    <row r="610" spans="1:13" x14ac:dyDescent="0.25">
      <c r="A610" s="1">
        <v>45299</v>
      </c>
      <c r="B610">
        <v>23</v>
      </c>
      <c r="C610" t="s">
        <v>11468</v>
      </c>
      <c r="D610" t="s">
        <v>8880</v>
      </c>
      <c r="E610" t="s">
        <v>11467</v>
      </c>
      <c r="F610">
        <v>4739</v>
      </c>
      <c r="G610" t="s">
        <v>2222</v>
      </c>
      <c r="H610" s="2">
        <v>45292.35833333333</v>
      </c>
      <c r="I610" t="s">
        <v>7042</v>
      </c>
      <c r="J610" s="2">
        <v>45292.375694444447</v>
      </c>
      <c r="K610" t="s">
        <v>11466</v>
      </c>
      <c r="L610" s="2">
        <v>45292.381944444445</v>
      </c>
      <c r="M610">
        <v>136</v>
      </c>
    </row>
    <row r="611" spans="1:13" x14ac:dyDescent="0.25">
      <c r="A611" s="1">
        <v>45300</v>
      </c>
      <c r="B611">
        <v>21</v>
      </c>
      <c r="C611" t="s">
        <v>5055</v>
      </c>
      <c r="D611" t="s">
        <v>8880</v>
      </c>
      <c r="E611" t="s">
        <v>11465</v>
      </c>
      <c r="F611">
        <v>4381</v>
      </c>
      <c r="G611" t="s">
        <v>344</v>
      </c>
      <c r="H611" s="2">
        <v>45292.408333333333</v>
      </c>
      <c r="I611" t="s">
        <v>4127</v>
      </c>
      <c r="J611" s="2">
        <v>45292.426388888889</v>
      </c>
      <c r="K611" t="s">
        <v>7792</v>
      </c>
      <c r="L611" s="2">
        <v>45292.438194444447</v>
      </c>
      <c r="M611">
        <v>310</v>
      </c>
    </row>
    <row r="612" spans="1:13" x14ac:dyDescent="0.25">
      <c r="A612" s="1">
        <v>45303</v>
      </c>
      <c r="B612">
        <v>298</v>
      </c>
      <c r="C612" t="s">
        <v>11464</v>
      </c>
      <c r="D612" t="s">
        <v>8879</v>
      </c>
      <c r="E612" t="s">
        <v>11463</v>
      </c>
      <c r="F612">
        <v>715</v>
      </c>
      <c r="G612" t="s">
        <v>5640</v>
      </c>
      <c r="H612" s="2">
        <v>45292.4</v>
      </c>
      <c r="I612" t="s">
        <v>3474</v>
      </c>
      <c r="J612" s="2">
        <v>45292.418055555558</v>
      </c>
      <c r="K612" t="s">
        <v>3882</v>
      </c>
      <c r="L612" s="2">
        <v>45292.433333333334</v>
      </c>
      <c r="M612">
        <v>397</v>
      </c>
    </row>
    <row r="613" spans="1:13" x14ac:dyDescent="0.25">
      <c r="A613" s="1">
        <v>45300</v>
      </c>
      <c r="B613">
        <v>2</v>
      </c>
      <c r="C613" t="s">
        <v>3879</v>
      </c>
      <c r="D613" t="s">
        <v>8879</v>
      </c>
      <c r="E613" t="s">
        <v>11462</v>
      </c>
      <c r="F613">
        <v>1465</v>
      </c>
      <c r="G613" t="s">
        <v>5205</v>
      </c>
      <c r="H613" s="2">
        <v>45292.392361111109</v>
      </c>
      <c r="I613" t="s">
        <v>3129</v>
      </c>
      <c r="J613" s="2">
        <v>45292.4</v>
      </c>
      <c r="K613" t="s">
        <v>11461</v>
      </c>
      <c r="L613" s="2">
        <v>45292.415972222225</v>
      </c>
      <c r="M613">
        <v>407</v>
      </c>
    </row>
    <row r="614" spans="1:13" x14ac:dyDescent="0.25">
      <c r="A614" s="1">
        <v>45299</v>
      </c>
      <c r="B614">
        <v>344</v>
      </c>
      <c r="C614" t="s">
        <v>11460</v>
      </c>
      <c r="D614" t="s">
        <v>8880</v>
      </c>
      <c r="E614" t="s">
        <v>11459</v>
      </c>
      <c r="F614">
        <v>1520</v>
      </c>
      <c r="G614" t="s">
        <v>7088</v>
      </c>
      <c r="H614" s="2">
        <v>45292.370138888888</v>
      </c>
      <c r="I614" t="s">
        <v>7621</v>
      </c>
      <c r="J614" s="2">
        <v>45292.384027777778</v>
      </c>
      <c r="K614" t="s">
        <v>6087</v>
      </c>
      <c r="L614" s="2">
        <v>45292.395138888889</v>
      </c>
      <c r="M614">
        <v>410</v>
      </c>
    </row>
    <row r="615" spans="1:13" x14ac:dyDescent="0.25">
      <c r="A615" s="1">
        <v>45305</v>
      </c>
      <c r="B615">
        <v>181</v>
      </c>
      <c r="C615" t="s">
        <v>7361</v>
      </c>
      <c r="D615" t="s">
        <v>8879</v>
      </c>
      <c r="E615" t="s">
        <v>11458</v>
      </c>
      <c r="F615">
        <v>1529</v>
      </c>
      <c r="G615" t="s">
        <v>11457</v>
      </c>
      <c r="H615" s="2">
        <v>45292.399305555555</v>
      </c>
      <c r="I615" t="s">
        <v>10658</v>
      </c>
      <c r="J615" s="2">
        <v>45292.412499999999</v>
      </c>
      <c r="K615" t="s">
        <v>11456</v>
      </c>
      <c r="L615" s="2">
        <v>45292.42083333333</v>
      </c>
      <c r="M615">
        <v>724</v>
      </c>
    </row>
    <row r="616" spans="1:13" x14ac:dyDescent="0.25">
      <c r="A616" s="1">
        <v>45305</v>
      </c>
      <c r="B616">
        <v>368</v>
      </c>
      <c r="C616" t="s">
        <v>11455</v>
      </c>
      <c r="D616" t="s">
        <v>8878</v>
      </c>
      <c r="E616" t="s">
        <v>11454</v>
      </c>
      <c r="F616">
        <v>858</v>
      </c>
      <c r="G616" t="s">
        <v>1705</v>
      </c>
      <c r="H616" s="2">
        <v>45292.354166666664</v>
      </c>
      <c r="I616" t="s">
        <v>6982</v>
      </c>
      <c r="J616" s="2">
        <v>45292.37222222222</v>
      </c>
      <c r="K616" t="s">
        <v>2435</v>
      </c>
      <c r="L616" s="2">
        <v>45292.376388888886</v>
      </c>
      <c r="M616">
        <v>821</v>
      </c>
    </row>
    <row r="617" spans="1:13" x14ac:dyDescent="0.25">
      <c r="A617" s="1">
        <v>45300</v>
      </c>
      <c r="B617">
        <v>227</v>
      </c>
      <c r="C617" t="s">
        <v>11453</v>
      </c>
      <c r="D617" t="s">
        <v>8879</v>
      </c>
      <c r="E617" t="s">
        <v>9083</v>
      </c>
      <c r="F617">
        <v>603</v>
      </c>
      <c r="G617" t="s">
        <v>3527</v>
      </c>
      <c r="H617" s="2">
        <v>45292.387499999997</v>
      </c>
      <c r="I617" t="s">
        <v>2946</v>
      </c>
      <c r="J617" s="2">
        <v>45292.393750000003</v>
      </c>
      <c r="K617" t="s">
        <v>11452</v>
      </c>
      <c r="L617" s="2">
        <v>45292.409722222219</v>
      </c>
      <c r="M617">
        <v>837</v>
      </c>
    </row>
    <row r="618" spans="1:13" x14ac:dyDescent="0.25">
      <c r="A618" s="1">
        <v>45305</v>
      </c>
      <c r="B618">
        <v>369</v>
      </c>
      <c r="C618" t="s">
        <v>5357</v>
      </c>
      <c r="D618" t="s">
        <v>8878</v>
      </c>
      <c r="E618" t="s">
        <v>10144</v>
      </c>
      <c r="F618">
        <v>1552</v>
      </c>
      <c r="G618" t="s">
        <v>10351</v>
      </c>
      <c r="H618" s="2">
        <v>45292.40625</v>
      </c>
      <c r="I618" t="s">
        <v>3722</v>
      </c>
      <c r="J618" s="2">
        <v>45292.415972222225</v>
      </c>
      <c r="K618" t="s">
        <v>327</v>
      </c>
      <c r="L618" s="2">
        <v>45292.420138888891</v>
      </c>
      <c r="M618">
        <v>972</v>
      </c>
    </row>
    <row r="619" spans="1:13" x14ac:dyDescent="0.25">
      <c r="A619" s="1">
        <v>45300</v>
      </c>
      <c r="B619">
        <v>107</v>
      </c>
      <c r="C619" t="s">
        <v>11451</v>
      </c>
      <c r="D619" t="s">
        <v>8879</v>
      </c>
      <c r="E619" t="s">
        <v>11450</v>
      </c>
      <c r="F619">
        <v>317</v>
      </c>
      <c r="G619" t="s">
        <v>437</v>
      </c>
      <c r="H619" s="2">
        <v>45292.394444444442</v>
      </c>
      <c r="I619" t="s">
        <v>6918</v>
      </c>
      <c r="J619" s="2">
        <v>45292.411805555559</v>
      </c>
      <c r="K619" t="s">
        <v>2591</v>
      </c>
      <c r="L619" s="2">
        <v>45292.428472222222</v>
      </c>
      <c r="M619">
        <v>1010</v>
      </c>
    </row>
    <row r="620" spans="1:13" x14ac:dyDescent="0.25">
      <c r="A620" s="1">
        <v>45303</v>
      </c>
      <c r="B620">
        <v>79</v>
      </c>
      <c r="C620" t="s">
        <v>3586</v>
      </c>
      <c r="D620" t="s">
        <v>8878</v>
      </c>
      <c r="E620" t="s">
        <v>9065</v>
      </c>
      <c r="F620">
        <v>2336</v>
      </c>
      <c r="G620" t="s">
        <v>1439</v>
      </c>
      <c r="H620" s="2">
        <v>45292.353472222225</v>
      </c>
      <c r="I620" t="s">
        <v>2476</v>
      </c>
      <c r="J620" s="2">
        <v>45292.362500000003</v>
      </c>
      <c r="K620" t="s">
        <v>6368</v>
      </c>
      <c r="L620" s="2">
        <v>45292.375</v>
      </c>
      <c r="M620">
        <v>188</v>
      </c>
    </row>
    <row r="621" spans="1:13" x14ac:dyDescent="0.25">
      <c r="A621" s="1">
        <v>45304</v>
      </c>
      <c r="B621">
        <v>355</v>
      </c>
      <c r="C621" t="s">
        <v>8534</v>
      </c>
      <c r="D621" t="s">
        <v>8880</v>
      </c>
      <c r="E621" t="s">
        <v>11449</v>
      </c>
      <c r="F621">
        <v>4102</v>
      </c>
      <c r="G621" t="s">
        <v>8675</v>
      </c>
      <c r="H621" s="2">
        <v>45292.386111111111</v>
      </c>
      <c r="I621" t="s">
        <v>990</v>
      </c>
      <c r="J621" s="2">
        <v>45292.38958333333</v>
      </c>
      <c r="K621" t="s">
        <v>1004</v>
      </c>
      <c r="L621" s="2">
        <v>45292.4</v>
      </c>
      <c r="M621">
        <v>841</v>
      </c>
    </row>
    <row r="622" spans="1:13" x14ac:dyDescent="0.25">
      <c r="A622" s="1">
        <v>45300</v>
      </c>
      <c r="B622">
        <v>129</v>
      </c>
      <c r="C622" t="s">
        <v>11448</v>
      </c>
      <c r="D622" t="s">
        <v>8880</v>
      </c>
      <c r="E622" t="s">
        <v>10441</v>
      </c>
      <c r="F622">
        <v>1810</v>
      </c>
      <c r="G622" t="s">
        <v>4282</v>
      </c>
      <c r="H622" s="2">
        <v>45292.405555555553</v>
      </c>
      <c r="I622" t="s">
        <v>8568</v>
      </c>
      <c r="J622" s="2">
        <v>45292.423611111109</v>
      </c>
      <c r="K622" t="s">
        <v>329</v>
      </c>
      <c r="L622" s="2">
        <v>45292.433333333334</v>
      </c>
      <c r="M622">
        <v>906</v>
      </c>
    </row>
    <row r="623" spans="1:13" x14ac:dyDescent="0.25">
      <c r="A623" s="1">
        <v>45301</v>
      </c>
      <c r="B623">
        <v>71</v>
      </c>
      <c r="C623" t="s">
        <v>11447</v>
      </c>
      <c r="D623" t="s">
        <v>8880</v>
      </c>
      <c r="E623" t="s">
        <v>11446</v>
      </c>
      <c r="F623">
        <v>215</v>
      </c>
      <c r="G623" t="s">
        <v>361</v>
      </c>
      <c r="H623" s="2">
        <v>45292.416666666664</v>
      </c>
      <c r="I623" t="s">
        <v>930</v>
      </c>
      <c r="J623" s="2">
        <v>45292.429861111108</v>
      </c>
      <c r="K623" t="s">
        <v>85</v>
      </c>
      <c r="L623" s="2">
        <v>45292.449305555558</v>
      </c>
      <c r="M623">
        <v>934</v>
      </c>
    </row>
    <row r="624" spans="1:13" x14ac:dyDescent="0.25">
      <c r="A624" s="1">
        <v>45305</v>
      </c>
      <c r="B624">
        <v>11</v>
      </c>
      <c r="C624" t="s">
        <v>11445</v>
      </c>
      <c r="D624" t="s">
        <v>8879</v>
      </c>
      <c r="E624" t="s">
        <v>11369</v>
      </c>
      <c r="F624">
        <v>686</v>
      </c>
      <c r="G624" t="s">
        <v>3142</v>
      </c>
      <c r="H624" s="2">
        <v>45292.352083333331</v>
      </c>
      <c r="I624" t="s">
        <v>10579</v>
      </c>
      <c r="J624" s="2">
        <v>45292.361805555556</v>
      </c>
      <c r="K624" t="s">
        <v>2906</v>
      </c>
      <c r="L624" s="2">
        <v>45292.379861111112</v>
      </c>
      <c r="M624">
        <v>1024</v>
      </c>
    </row>
    <row r="625" spans="1:13" x14ac:dyDescent="0.25">
      <c r="A625" s="1">
        <v>45305</v>
      </c>
      <c r="B625">
        <v>443</v>
      </c>
      <c r="C625" t="s">
        <v>11444</v>
      </c>
      <c r="D625" t="s">
        <v>8880</v>
      </c>
      <c r="E625" t="s">
        <v>11050</v>
      </c>
      <c r="F625">
        <v>1033</v>
      </c>
      <c r="G625" t="s">
        <v>11177</v>
      </c>
      <c r="H625" s="2">
        <v>45292.336805555555</v>
      </c>
      <c r="I625" t="s">
        <v>1935</v>
      </c>
      <c r="J625" s="2">
        <v>45292.347916666666</v>
      </c>
      <c r="K625" t="s">
        <v>4257</v>
      </c>
      <c r="L625" s="2">
        <v>45292.365277777775</v>
      </c>
      <c r="M625">
        <v>1066</v>
      </c>
    </row>
    <row r="626" spans="1:13" x14ac:dyDescent="0.25">
      <c r="A626" s="1">
        <v>45299</v>
      </c>
      <c r="B626">
        <v>7</v>
      </c>
      <c r="C626" t="s">
        <v>11443</v>
      </c>
      <c r="D626" t="s">
        <v>8878</v>
      </c>
      <c r="E626" t="s">
        <v>11442</v>
      </c>
      <c r="F626">
        <v>4867</v>
      </c>
      <c r="G626" t="s">
        <v>8532</v>
      </c>
      <c r="H626" s="2">
        <v>45292.379861111112</v>
      </c>
      <c r="I626" t="s">
        <v>6772</v>
      </c>
      <c r="J626" s="2">
        <v>45292.397916666669</v>
      </c>
      <c r="K626" t="s">
        <v>1243</v>
      </c>
      <c r="L626" s="2">
        <v>45292.415277777778</v>
      </c>
      <c r="M626">
        <v>1074</v>
      </c>
    </row>
    <row r="627" spans="1:13" x14ac:dyDescent="0.25">
      <c r="A627" s="1">
        <v>45301</v>
      </c>
      <c r="B627">
        <v>21</v>
      </c>
      <c r="C627" t="s">
        <v>10341</v>
      </c>
      <c r="D627" t="s">
        <v>8880</v>
      </c>
      <c r="E627" t="s">
        <v>11441</v>
      </c>
      <c r="F627">
        <v>2622</v>
      </c>
      <c r="G627" t="s">
        <v>6721</v>
      </c>
      <c r="H627" s="2">
        <v>45292.383333333331</v>
      </c>
      <c r="I627" t="s">
        <v>7894</v>
      </c>
      <c r="J627" s="2">
        <v>45292.38958333333</v>
      </c>
      <c r="K627" t="s">
        <v>3826</v>
      </c>
      <c r="L627" s="2">
        <v>45292.399305555555</v>
      </c>
      <c r="M627">
        <v>150</v>
      </c>
    </row>
    <row r="628" spans="1:13" x14ac:dyDescent="0.25">
      <c r="A628" s="1">
        <v>45302</v>
      </c>
      <c r="B628">
        <v>151</v>
      </c>
      <c r="C628" t="s">
        <v>9633</v>
      </c>
      <c r="D628" t="s">
        <v>8878</v>
      </c>
      <c r="E628" t="s">
        <v>11440</v>
      </c>
      <c r="F628">
        <v>1832</v>
      </c>
      <c r="G628" t="s">
        <v>8066</v>
      </c>
      <c r="H628" s="2">
        <v>45292.354166666664</v>
      </c>
      <c r="I628" t="s">
        <v>1015</v>
      </c>
      <c r="J628" s="2">
        <v>45292.373611111114</v>
      </c>
      <c r="K628" t="s">
        <v>2179</v>
      </c>
      <c r="L628" s="2">
        <v>45292.378472222219</v>
      </c>
      <c r="M628">
        <v>247</v>
      </c>
    </row>
    <row r="629" spans="1:13" x14ac:dyDescent="0.25">
      <c r="A629" s="1">
        <v>45304</v>
      </c>
      <c r="B629">
        <v>455</v>
      </c>
      <c r="C629" t="s">
        <v>11439</v>
      </c>
      <c r="D629" t="s">
        <v>8879</v>
      </c>
      <c r="E629" t="s">
        <v>11047</v>
      </c>
      <c r="F629">
        <v>2426</v>
      </c>
      <c r="G629" t="s">
        <v>5649</v>
      </c>
      <c r="H629" s="2">
        <v>45292.365277777775</v>
      </c>
      <c r="I629" t="s">
        <v>9522</v>
      </c>
      <c r="J629" s="2">
        <v>45292.381249999999</v>
      </c>
      <c r="K629" t="s">
        <v>175</v>
      </c>
      <c r="L629" s="2">
        <v>45292.39166666667</v>
      </c>
      <c r="M629">
        <v>418</v>
      </c>
    </row>
    <row r="630" spans="1:13" x14ac:dyDescent="0.25">
      <c r="A630" s="1">
        <v>45305</v>
      </c>
      <c r="B630">
        <v>454</v>
      </c>
      <c r="C630" t="s">
        <v>9525</v>
      </c>
      <c r="D630" t="s">
        <v>8880</v>
      </c>
      <c r="E630" t="s">
        <v>11438</v>
      </c>
      <c r="F630">
        <v>375</v>
      </c>
      <c r="G630" t="s">
        <v>922</v>
      </c>
      <c r="H630" s="2">
        <v>45292.378472222219</v>
      </c>
      <c r="I630" t="s">
        <v>11437</v>
      </c>
      <c r="J630" s="2">
        <v>45292.387499999997</v>
      </c>
      <c r="K630" t="s">
        <v>1274</v>
      </c>
      <c r="L630" s="2">
        <v>45292.40347222222</v>
      </c>
      <c r="M630">
        <v>475</v>
      </c>
    </row>
    <row r="631" spans="1:13" x14ac:dyDescent="0.25">
      <c r="A631" s="1">
        <v>45303</v>
      </c>
      <c r="B631">
        <v>75</v>
      </c>
      <c r="C631" t="s">
        <v>11436</v>
      </c>
      <c r="D631" t="s">
        <v>8878</v>
      </c>
      <c r="E631" t="s">
        <v>9626</v>
      </c>
      <c r="F631">
        <v>339</v>
      </c>
      <c r="G631" t="s">
        <v>4994</v>
      </c>
      <c r="H631" s="2">
        <v>45292.334722222222</v>
      </c>
      <c r="I631" t="s">
        <v>4714</v>
      </c>
      <c r="J631" s="2">
        <v>45292.338194444441</v>
      </c>
      <c r="K631" t="s">
        <v>8687</v>
      </c>
      <c r="L631" s="2">
        <v>45292.35</v>
      </c>
      <c r="M631">
        <v>650</v>
      </c>
    </row>
    <row r="632" spans="1:13" x14ac:dyDescent="0.25">
      <c r="A632" s="1">
        <v>45300</v>
      </c>
      <c r="B632">
        <v>496</v>
      </c>
      <c r="C632" t="s">
        <v>5254</v>
      </c>
      <c r="D632" t="s">
        <v>8878</v>
      </c>
      <c r="E632" t="s">
        <v>11435</v>
      </c>
      <c r="F632">
        <v>3843</v>
      </c>
      <c r="G632" t="s">
        <v>835</v>
      </c>
      <c r="H632" s="2">
        <v>45292.35</v>
      </c>
      <c r="I632" t="s">
        <v>11434</v>
      </c>
      <c r="J632" s="2">
        <v>45292.362500000003</v>
      </c>
      <c r="K632" t="s">
        <v>1722</v>
      </c>
      <c r="L632" s="2">
        <v>45292.365972222222</v>
      </c>
      <c r="M632">
        <v>681</v>
      </c>
    </row>
    <row r="633" spans="1:13" x14ac:dyDescent="0.25">
      <c r="A633" s="1">
        <v>45304</v>
      </c>
      <c r="B633">
        <v>311</v>
      </c>
      <c r="C633" t="s">
        <v>3518</v>
      </c>
      <c r="D633" t="s">
        <v>8879</v>
      </c>
      <c r="E633" t="s">
        <v>9136</v>
      </c>
      <c r="F633">
        <v>2309</v>
      </c>
      <c r="G633" t="s">
        <v>3287</v>
      </c>
      <c r="H633" s="2">
        <v>45292.357638888891</v>
      </c>
      <c r="I633" t="s">
        <v>3144</v>
      </c>
      <c r="J633" s="2">
        <v>45292.365972222222</v>
      </c>
      <c r="K633" t="s">
        <v>2910</v>
      </c>
      <c r="L633" s="2">
        <v>45292.377083333333</v>
      </c>
      <c r="M633">
        <v>721</v>
      </c>
    </row>
    <row r="634" spans="1:13" x14ac:dyDescent="0.25">
      <c r="A634" s="1">
        <v>45299</v>
      </c>
      <c r="B634">
        <v>447</v>
      </c>
      <c r="C634" t="s">
        <v>8737</v>
      </c>
      <c r="D634" t="s">
        <v>8879</v>
      </c>
      <c r="E634" t="s">
        <v>11433</v>
      </c>
      <c r="F634">
        <v>301</v>
      </c>
      <c r="G634" t="s">
        <v>7332</v>
      </c>
      <c r="H634" s="2">
        <v>45292.356249999997</v>
      </c>
      <c r="I634" t="s">
        <v>5042</v>
      </c>
      <c r="J634" s="2">
        <v>45292.362500000003</v>
      </c>
      <c r="K634" t="s">
        <v>5614</v>
      </c>
      <c r="L634" s="2">
        <v>45292.376388888886</v>
      </c>
      <c r="M634">
        <v>727</v>
      </c>
    </row>
    <row r="635" spans="1:13" x14ac:dyDescent="0.25">
      <c r="A635" s="1">
        <v>45300</v>
      </c>
      <c r="B635">
        <v>60</v>
      </c>
      <c r="C635" t="s">
        <v>6379</v>
      </c>
      <c r="D635" t="s">
        <v>8879</v>
      </c>
      <c r="E635" t="s">
        <v>9048</v>
      </c>
      <c r="F635">
        <v>2243</v>
      </c>
      <c r="G635" t="s">
        <v>2026</v>
      </c>
      <c r="H635" s="2">
        <v>45292.354861111111</v>
      </c>
      <c r="I635" t="s">
        <v>6527</v>
      </c>
      <c r="J635" s="2">
        <v>45292.369444444441</v>
      </c>
      <c r="K635" t="s">
        <v>6049</v>
      </c>
      <c r="L635" s="2">
        <v>45292.373611111114</v>
      </c>
      <c r="M635">
        <v>390</v>
      </c>
    </row>
    <row r="636" spans="1:13" x14ac:dyDescent="0.25">
      <c r="A636" s="1">
        <v>45304</v>
      </c>
      <c r="B636">
        <v>420</v>
      </c>
      <c r="C636" t="s">
        <v>1249</v>
      </c>
      <c r="D636" t="s">
        <v>8880</v>
      </c>
      <c r="E636" t="s">
        <v>11432</v>
      </c>
      <c r="F636">
        <v>833</v>
      </c>
      <c r="G636" t="s">
        <v>10335</v>
      </c>
      <c r="H636" s="2">
        <v>45292.338888888888</v>
      </c>
      <c r="I636" t="s">
        <v>11431</v>
      </c>
      <c r="J636" s="2">
        <v>45292.34652777778</v>
      </c>
      <c r="K636" t="s">
        <v>4796</v>
      </c>
      <c r="L636" s="2">
        <v>45292.366666666669</v>
      </c>
      <c r="M636">
        <v>449</v>
      </c>
    </row>
    <row r="637" spans="1:13" x14ac:dyDescent="0.25">
      <c r="A637" s="1">
        <v>45305</v>
      </c>
      <c r="B637">
        <v>25</v>
      </c>
      <c r="C637" t="s">
        <v>11123</v>
      </c>
      <c r="D637" t="s">
        <v>8879</v>
      </c>
      <c r="E637" t="s">
        <v>9804</v>
      </c>
      <c r="F637">
        <v>3556</v>
      </c>
      <c r="G637" t="s">
        <v>6370</v>
      </c>
      <c r="H637" s="2">
        <v>45292.383333333331</v>
      </c>
      <c r="I637" t="s">
        <v>2157</v>
      </c>
      <c r="J637" s="2">
        <v>45292.388194444444</v>
      </c>
      <c r="K637" t="s">
        <v>11430</v>
      </c>
      <c r="L637" s="2">
        <v>45292.393750000003</v>
      </c>
      <c r="M637">
        <v>457</v>
      </c>
    </row>
    <row r="638" spans="1:13" x14ac:dyDescent="0.25">
      <c r="A638" s="1">
        <v>45303</v>
      </c>
      <c r="B638">
        <v>439</v>
      </c>
      <c r="C638" t="s">
        <v>11429</v>
      </c>
      <c r="D638" t="s">
        <v>8879</v>
      </c>
      <c r="E638" t="s">
        <v>11428</v>
      </c>
      <c r="F638">
        <v>1459</v>
      </c>
      <c r="G638" t="s">
        <v>5936</v>
      </c>
      <c r="H638" s="2">
        <v>45292.353472222225</v>
      </c>
      <c r="I638" t="s">
        <v>4056</v>
      </c>
      <c r="J638" s="2">
        <v>45292.365972222222</v>
      </c>
      <c r="K638" t="s">
        <v>2905</v>
      </c>
      <c r="L638" s="2">
        <v>45292.370833333334</v>
      </c>
      <c r="M638">
        <v>463</v>
      </c>
    </row>
    <row r="639" spans="1:13" x14ac:dyDescent="0.25">
      <c r="A639" s="1">
        <v>45302</v>
      </c>
      <c r="B639">
        <v>450</v>
      </c>
      <c r="C639" t="s">
        <v>5251</v>
      </c>
      <c r="D639" t="s">
        <v>8879</v>
      </c>
      <c r="E639" t="s">
        <v>9892</v>
      </c>
      <c r="F639">
        <v>1244</v>
      </c>
      <c r="G639" t="s">
        <v>2169</v>
      </c>
      <c r="H639" s="2">
        <v>45292.359722222223</v>
      </c>
      <c r="I639" t="s">
        <v>1628</v>
      </c>
      <c r="J639" s="2">
        <v>45292.37222222222</v>
      </c>
      <c r="K639" t="s">
        <v>3367</v>
      </c>
      <c r="L639" s="2">
        <v>45292.382638888892</v>
      </c>
      <c r="M639">
        <v>467</v>
      </c>
    </row>
    <row r="640" spans="1:13" x14ac:dyDescent="0.25">
      <c r="A640" s="1">
        <v>45304</v>
      </c>
      <c r="B640">
        <v>426</v>
      </c>
      <c r="C640" t="s">
        <v>10884</v>
      </c>
      <c r="D640" t="s">
        <v>8878</v>
      </c>
      <c r="E640" t="s">
        <v>11427</v>
      </c>
      <c r="F640">
        <v>546</v>
      </c>
      <c r="G640" t="s">
        <v>4235</v>
      </c>
      <c r="H640" s="2">
        <v>45292.410416666666</v>
      </c>
      <c r="I640" t="s">
        <v>707</v>
      </c>
      <c r="J640" s="2">
        <v>45292.425000000003</v>
      </c>
      <c r="K640" t="s">
        <v>4945</v>
      </c>
      <c r="L640" s="2">
        <v>45292.438194444447</v>
      </c>
      <c r="M640">
        <v>627</v>
      </c>
    </row>
    <row r="641" spans="1:13" x14ac:dyDescent="0.25">
      <c r="A641" s="1">
        <v>45303</v>
      </c>
      <c r="B641">
        <v>347</v>
      </c>
      <c r="C641" t="s">
        <v>6143</v>
      </c>
      <c r="D641" t="s">
        <v>8878</v>
      </c>
      <c r="E641" t="s">
        <v>11426</v>
      </c>
      <c r="F641">
        <v>657</v>
      </c>
      <c r="G641" t="s">
        <v>11425</v>
      </c>
      <c r="H641" s="2">
        <v>45292.399305555555</v>
      </c>
      <c r="I641" t="s">
        <v>7932</v>
      </c>
      <c r="J641" s="2">
        <v>45292.418749999997</v>
      </c>
      <c r="K641" t="s">
        <v>11424</v>
      </c>
      <c r="L641" s="2">
        <v>45292.43472222222</v>
      </c>
      <c r="M641">
        <v>638</v>
      </c>
    </row>
    <row r="642" spans="1:13" x14ac:dyDescent="0.25">
      <c r="A642" s="1">
        <v>45300</v>
      </c>
      <c r="B642">
        <v>484</v>
      </c>
      <c r="C642" t="s">
        <v>3513</v>
      </c>
      <c r="D642" t="s">
        <v>8878</v>
      </c>
      <c r="E642" t="s">
        <v>11423</v>
      </c>
      <c r="F642">
        <v>344</v>
      </c>
      <c r="G642" t="s">
        <v>3481</v>
      </c>
      <c r="H642" s="2">
        <v>45292.37777777778</v>
      </c>
      <c r="I642" t="s">
        <v>5680</v>
      </c>
      <c r="J642" s="2">
        <v>45292.390277777777</v>
      </c>
      <c r="K642" t="s">
        <v>2701</v>
      </c>
      <c r="L642" s="2">
        <v>45292.40625</v>
      </c>
      <c r="M642">
        <v>749</v>
      </c>
    </row>
    <row r="643" spans="1:13" x14ac:dyDescent="0.25">
      <c r="A643" s="1">
        <v>45305</v>
      </c>
      <c r="B643">
        <v>305</v>
      </c>
      <c r="C643" t="s">
        <v>8205</v>
      </c>
      <c r="D643" t="s">
        <v>8880</v>
      </c>
      <c r="E643" t="s">
        <v>11422</v>
      </c>
      <c r="F643">
        <v>2349</v>
      </c>
      <c r="G643" t="s">
        <v>872</v>
      </c>
      <c r="H643" s="2">
        <v>45292.404861111114</v>
      </c>
      <c r="I643" t="s">
        <v>1558</v>
      </c>
      <c r="J643" s="2">
        <v>45292.415277777778</v>
      </c>
      <c r="K643" t="s">
        <v>8566</v>
      </c>
      <c r="L643" s="2">
        <v>45292.433333333334</v>
      </c>
      <c r="M643">
        <v>850</v>
      </c>
    </row>
    <row r="644" spans="1:13" x14ac:dyDescent="0.25">
      <c r="A644" s="1">
        <v>45301</v>
      </c>
      <c r="B644">
        <v>253</v>
      </c>
      <c r="C644" t="s">
        <v>11421</v>
      </c>
      <c r="D644" t="s">
        <v>8878</v>
      </c>
      <c r="E644" t="s">
        <v>10232</v>
      </c>
      <c r="F644">
        <v>4389</v>
      </c>
      <c r="G644" t="s">
        <v>8437</v>
      </c>
      <c r="H644" s="2">
        <v>45292.404166666667</v>
      </c>
      <c r="I644" t="s">
        <v>11420</v>
      </c>
      <c r="J644" s="2">
        <v>45292.407638888886</v>
      </c>
      <c r="K644" t="s">
        <v>9684</v>
      </c>
      <c r="L644" s="2">
        <v>45292.42083333333</v>
      </c>
      <c r="M644">
        <v>1012</v>
      </c>
    </row>
    <row r="645" spans="1:13" x14ac:dyDescent="0.25">
      <c r="A645" s="1">
        <v>45300</v>
      </c>
      <c r="B645">
        <v>404</v>
      </c>
      <c r="C645" t="s">
        <v>5890</v>
      </c>
      <c r="D645" t="s">
        <v>8880</v>
      </c>
      <c r="E645" t="s">
        <v>11419</v>
      </c>
      <c r="F645">
        <v>2399</v>
      </c>
      <c r="G645" t="s">
        <v>3494</v>
      </c>
      <c r="H645" s="2">
        <v>45292.388888888891</v>
      </c>
      <c r="I645" t="s">
        <v>6865</v>
      </c>
      <c r="J645" s="2">
        <v>45292.40902777778</v>
      </c>
      <c r="K645" t="s">
        <v>2724</v>
      </c>
      <c r="L645" s="2">
        <v>45292.429166666669</v>
      </c>
      <c r="M645">
        <v>1022</v>
      </c>
    </row>
    <row r="646" spans="1:13" x14ac:dyDescent="0.25">
      <c r="A646" s="1">
        <v>45302</v>
      </c>
      <c r="B646">
        <v>391</v>
      </c>
      <c r="C646" t="s">
        <v>1392</v>
      </c>
      <c r="D646" t="s">
        <v>8879</v>
      </c>
      <c r="E646" t="s">
        <v>11418</v>
      </c>
      <c r="F646">
        <v>1399</v>
      </c>
      <c r="G646" t="s">
        <v>10837</v>
      </c>
      <c r="H646" s="2">
        <v>45292.405555555553</v>
      </c>
      <c r="I646" t="s">
        <v>2658</v>
      </c>
      <c r="J646" s="2">
        <v>45292.418055555558</v>
      </c>
      <c r="K646" t="s">
        <v>2886</v>
      </c>
      <c r="L646" s="2">
        <v>45292.425000000003</v>
      </c>
      <c r="M646">
        <v>178</v>
      </c>
    </row>
    <row r="647" spans="1:13" x14ac:dyDescent="0.25">
      <c r="A647" s="1">
        <v>45299</v>
      </c>
      <c r="B647">
        <v>137</v>
      </c>
      <c r="C647" t="s">
        <v>9477</v>
      </c>
      <c r="D647" t="s">
        <v>8880</v>
      </c>
      <c r="E647" t="s">
        <v>11417</v>
      </c>
      <c r="F647">
        <v>2207</v>
      </c>
      <c r="G647" t="s">
        <v>8040</v>
      </c>
      <c r="H647" s="2">
        <v>45292.34097222222</v>
      </c>
      <c r="I647" t="s">
        <v>7811</v>
      </c>
      <c r="J647" s="2">
        <v>45292.36041666667</v>
      </c>
      <c r="K647" t="s">
        <v>821</v>
      </c>
      <c r="L647" s="2">
        <v>45292.370833333334</v>
      </c>
      <c r="M647">
        <v>211</v>
      </c>
    </row>
    <row r="648" spans="1:13" x14ac:dyDescent="0.25">
      <c r="A648" s="1">
        <v>45305</v>
      </c>
      <c r="B648">
        <v>208</v>
      </c>
      <c r="C648" t="s">
        <v>635</v>
      </c>
      <c r="D648" t="s">
        <v>8879</v>
      </c>
      <c r="E648" t="s">
        <v>11416</v>
      </c>
      <c r="F648">
        <v>74</v>
      </c>
      <c r="G648" t="s">
        <v>7436</v>
      </c>
      <c r="H648" s="2">
        <v>45292.368055555555</v>
      </c>
      <c r="I648" t="s">
        <v>3257</v>
      </c>
      <c r="J648" s="2">
        <v>45292.377083333333</v>
      </c>
      <c r="K648" t="s">
        <v>11415</v>
      </c>
      <c r="L648" s="2">
        <v>45292.390277777777</v>
      </c>
      <c r="M648">
        <v>281</v>
      </c>
    </row>
    <row r="649" spans="1:13" x14ac:dyDescent="0.25">
      <c r="A649" s="1">
        <v>45300</v>
      </c>
      <c r="B649">
        <v>27</v>
      </c>
      <c r="C649" t="s">
        <v>4885</v>
      </c>
      <c r="D649" t="s">
        <v>8879</v>
      </c>
      <c r="E649" t="s">
        <v>11414</v>
      </c>
      <c r="F649">
        <v>4294</v>
      </c>
      <c r="G649" t="s">
        <v>7783</v>
      </c>
      <c r="H649" s="2">
        <v>45292.338888888888</v>
      </c>
      <c r="I649" t="s">
        <v>1325</v>
      </c>
      <c r="J649" s="2">
        <v>45292.347222222219</v>
      </c>
      <c r="K649" t="s">
        <v>804</v>
      </c>
      <c r="L649" s="2">
        <v>45292.356944444444</v>
      </c>
      <c r="M649">
        <v>354</v>
      </c>
    </row>
    <row r="650" spans="1:13" x14ac:dyDescent="0.25">
      <c r="A650" s="1">
        <v>45305</v>
      </c>
      <c r="B650">
        <v>83</v>
      </c>
      <c r="C650" t="s">
        <v>11413</v>
      </c>
      <c r="D650" t="s">
        <v>8878</v>
      </c>
      <c r="E650" t="s">
        <v>11412</v>
      </c>
      <c r="F650">
        <v>166</v>
      </c>
      <c r="G650" t="s">
        <v>826</v>
      </c>
      <c r="H650" s="2">
        <v>45292.356944444444</v>
      </c>
      <c r="I650" t="s">
        <v>9867</v>
      </c>
      <c r="J650" s="2">
        <v>45292.375694444447</v>
      </c>
      <c r="K650" t="s">
        <v>6532</v>
      </c>
      <c r="L650" s="2">
        <v>45292.384027777778</v>
      </c>
      <c r="M650">
        <v>630</v>
      </c>
    </row>
    <row r="651" spans="1:13" x14ac:dyDescent="0.25">
      <c r="A651" s="1">
        <v>45302</v>
      </c>
      <c r="B651">
        <v>138</v>
      </c>
      <c r="C651" t="s">
        <v>9793</v>
      </c>
      <c r="D651" t="s">
        <v>8878</v>
      </c>
      <c r="E651" t="s">
        <v>9830</v>
      </c>
      <c r="F651">
        <v>4363</v>
      </c>
      <c r="G651" t="s">
        <v>3730</v>
      </c>
      <c r="H651" s="2">
        <v>45292.390972222223</v>
      </c>
      <c r="I651" t="s">
        <v>4117</v>
      </c>
      <c r="J651" s="2">
        <v>45292.40347222222</v>
      </c>
      <c r="K651" t="s">
        <v>5334</v>
      </c>
      <c r="L651" s="2">
        <v>45292.408333333333</v>
      </c>
      <c r="M651">
        <v>838</v>
      </c>
    </row>
    <row r="652" spans="1:13" x14ac:dyDescent="0.25">
      <c r="A652" s="1">
        <v>45301</v>
      </c>
      <c r="B652">
        <v>417</v>
      </c>
      <c r="C652" t="s">
        <v>7739</v>
      </c>
      <c r="D652" t="s">
        <v>8879</v>
      </c>
      <c r="E652" t="s">
        <v>10720</v>
      </c>
      <c r="F652">
        <v>2446</v>
      </c>
      <c r="G652" t="s">
        <v>3074</v>
      </c>
      <c r="H652" s="2">
        <v>45292.347916666666</v>
      </c>
      <c r="I652" t="s">
        <v>6768</v>
      </c>
      <c r="J652" s="2">
        <v>45292.366666666669</v>
      </c>
      <c r="K652" t="s">
        <v>8446</v>
      </c>
      <c r="L652" s="2">
        <v>45292.371527777781</v>
      </c>
      <c r="M652">
        <v>909</v>
      </c>
    </row>
    <row r="653" spans="1:13" x14ac:dyDescent="0.25">
      <c r="A653" s="1">
        <v>45304</v>
      </c>
      <c r="B653">
        <v>211</v>
      </c>
      <c r="C653" t="s">
        <v>11411</v>
      </c>
      <c r="D653" t="s">
        <v>8878</v>
      </c>
      <c r="E653" t="s">
        <v>11410</v>
      </c>
      <c r="F653">
        <v>2603</v>
      </c>
      <c r="G653" t="s">
        <v>10772</v>
      </c>
      <c r="H653" s="2">
        <v>45292.415277777778</v>
      </c>
      <c r="I653" t="s">
        <v>7413</v>
      </c>
      <c r="J653" s="2">
        <v>45292.433333333334</v>
      </c>
      <c r="K653" t="s">
        <v>5711</v>
      </c>
      <c r="L653" s="2">
        <v>45292.440972222219</v>
      </c>
      <c r="M653">
        <v>1001</v>
      </c>
    </row>
    <row r="654" spans="1:13" x14ac:dyDescent="0.25">
      <c r="A654" s="1">
        <v>45305</v>
      </c>
      <c r="B654">
        <v>293</v>
      </c>
      <c r="C654" t="s">
        <v>5154</v>
      </c>
      <c r="D654" t="s">
        <v>8880</v>
      </c>
      <c r="E654" t="s">
        <v>9567</v>
      </c>
      <c r="F654">
        <v>3903</v>
      </c>
      <c r="G654" t="s">
        <v>11409</v>
      </c>
      <c r="H654" s="2">
        <v>45292.395138888889</v>
      </c>
      <c r="I654" t="s">
        <v>6856</v>
      </c>
      <c r="J654" s="2">
        <v>45292.410416666666</v>
      </c>
      <c r="K654" t="s">
        <v>11408</v>
      </c>
      <c r="L654" s="2">
        <v>45292.419444444444</v>
      </c>
      <c r="M654">
        <v>1034</v>
      </c>
    </row>
    <row r="655" spans="1:13" x14ac:dyDescent="0.25">
      <c r="A655" s="1">
        <v>45304</v>
      </c>
      <c r="B655">
        <v>204</v>
      </c>
      <c r="C655" t="s">
        <v>11407</v>
      </c>
      <c r="D655" t="s">
        <v>8878</v>
      </c>
      <c r="E655" t="s">
        <v>11406</v>
      </c>
      <c r="F655">
        <v>1909</v>
      </c>
      <c r="G655" t="s">
        <v>8003</v>
      </c>
      <c r="H655" s="2">
        <v>45292.336111111108</v>
      </c>
      <c r="I655" t="s">
        <v>1769</v>
      </c>
      <c r="J655" s="2">
        <v>45292.35</v>
      </c>
      <c r="K655" t="s">
        <v>7468</v>
      </c>
      <c r="L655" s="2">
        <v>45292.356944444444</v>
      </c>
      <c r="M655">
        <v>1063</v>
      </c>
    </row>
    <row r="656" spans="1:13" x14ac:dyDescent="0.25">
      <c r="A656" s="1">
        <v>45302</v>
      </c>
      <c r="B656">
        <v>373</v>
      </c>
      <c r="C656" t="s">
        <v>2584</v>
      </c>
      <c r="D656" t="s">
        <v>8880</v>
      </c>
      <c r="E656" t="s">
        <v>9943</v>
      </c>
      <c r="F656">
        <v>1557</v>
      </c>
      <c r="G656" t="s">
        <v>11405</v>
      </c>
      <c r="H656" s="2">
        <v>45292.361805555556</v>
      </c>
      <c r="I656" t="s">
        <v>1193</v>
      </c>
      <c r="J656" s="2">
        <v>45292.365277777775</v>
      </c>
      <c r="K656" t="s">
        <v>7782</v>
      </c>
      <c r="L656" s="2">
        <v>45292.379166666666</v>
      </c>
      <c r="M656">
        <v>786</v>
      </c>
    </row>
    <row r="657" spans="1:13" x14ac:dyDescent="0.25">
      <c r="A657" s="1">
        <v>45303</v>
      </c>
      <c r="B657">
        <v>155</v>
      </c>
      <c r="C657" t="s">
        <v>1890</v>
      </c>
      <c r="D657" t="s">
        <v>8879</v>
      </c>
      <c r="E657" t="s">
        <v>10612</v>
      </c>
      <c r="F657">
        <v>474</v>
      </c>
      <c r="G657" t="s">
        <v>5095</v>
      </c>
      <c r="H657" s="2">
        <v>45292.402777777781</v>
      </c>
      <c r="I657" t="s">
        <v>7308</v>
      </c>
      <c r="J657" s="2">
        <v>45292.421527777777</v>
      </c>
      <c r="K657" t="s">
        <v>6004</v>
      </c>
      <c r="L657" s="2">
        <v>45292.440972222219</v>
      </c>
      <c r="M657">
        <v>1006</v>
      </c>
    </row>
    <row r="658" spans="1:13" x14ac:dyDescent="0.25">
      <c r="A658" s="1">
        <v>45301</v>
      </c>
      <c r="B658">
        <v>59</v>
      </c>
      <c r="C658" t="s">
        <v>8292</v>
      </c>
      <c r="D658" t="s">
        <v>8879</v>
      </c>
      <c r="E658" t="s">
        <v>11404</v>
      </c>
      <c r="F658">
        <v>961</v>
      </c>
      <c r="G658" t="s">
        <v>163</v>
      </c>
      <c r="H658" s="2">
        <v>45292.359027777777</v>
      </c>
      <c r="I658" t="s">
        <v>5310</v>
      </c>
      <c r="J658" s="2">
        <v>45292.37777777778</v>
      </c>
      <c r="K658" t="s">
        <v>1749</v>
      </c>
      <c r="L658" s="2">
        <v>45292.393750000003</v>
      </c>
      <c r="M658">
        <v>384</v>
      </c>
    </row>
    <row r="659" spans="1:13" x14ac:dyDescent="0.25">
      <c r="A659" s="1">
        <v>45299</v>
      </c>
      <c r="B659">
        <v>145</v>
      </c>
      <c r="C659" t="s">
        <v>11403</v>
      </c>
      <c r="D659" t="s">
        <v>8879</v>
      </c>
      <c r="E659" t="s">
        <v>11402</v>
      </c>
      <c r="F659">
        <v>2768</v>
      </c>
      <c r="G659" t="s">
        <v>1617</v>
      </c>
      <c r="H659" s="2">
        <v>45292.367361111108</v>
      </c>
      <c r="I659" t="s">
        <v>609</v>
      </c>
      <c r="J659" s="2">
        <v>45292.384722222225</v>
      </c>
      <c r="K659" t="s">
        <v>6569</v>
      </c>
      <c r="L659" s="2">
        <v>45292.394444444442</v>
      </c>
      <c r="M659">
        <v>505</v>
      </c>
    </row>
    <row r="660" spans="1:13" x14ac:dyDescent="0.25">
      <c r="A660" s="1">
        <v>45305</v>
      </c>
      <c r="B660">
        <v>449</v>
      </c>
      <c r="C660" t="s">
        <v>11401</v>
      </c>
      <c r="D660" t="s">
        <v>8879</v>
      </c>
      <c r="E660" t="s">
        <v>9953</v>
      </c>
      <c r="F660">
        <v>3526</v>
      </c>
      <c r="G660" t="s">
        <v>627</v>
      </c>
      <c r="H660" s="2">
        <v>45292.375</v>
      </c>
      <c r="I660" t="s">
        <v>3901</v>
      </c>
      <c r="J660" s="2">
        <v>45292.390277777777</v>
      </c>
      <c r="K660" t="s">
        <v>660</v>
      </c>
      <c r="L660" s="2">
        <v>45292.40902777778</v>
      </c>
      <c r="M660">
        <v>536</v>
      </c>
    </row>
    <row r="661" spans="1:13" x14ac:dyDescent="0.25">
      <c r="A661" s="1">
        <v>45302</v>
      </c>
      <c r="B661">
        <v>359</v>
      </c>
      <c r="C661" t="s">
        <v>11400</v>
      </c>
      <c r="D661" t="s">
        <v>8878</v>
      </c>
      <c r="E661" t="s">
        <v>11399</v>
      </c>
      <c r="F661">
        <v>1696</v>
      </c>
      <c r="G661" t="s">
        <v>6145</v>
      </c>
      <c r="H661" s="2">
        <v>45292.337500000001</v>
      </c>
      <c r="I661" t="s">
        <v>917</v>
      </c>
      <c r="J661" s="2">
        <v>45292.34375</v>
      </c>
      <c r="K661" t="s">
        <v>10576</v>
      </c>
      <c r="L661" s="2">
        <v>45292.359027777777</v>
      </c>
      <c r="M661">
        <v>558</v>
      </c>
    </row>
    <row r="662" spans="1:13" x14ac:dyDescent="0.25">
      <c r="A662" s="1">
        <v>45299</v>
      </c>
      <c r="B662">
        <v>293</v>
      </c>
      <c r="C662" t="s">
        <v>6651</v>
      </c>
      <c r="D662" t="s">
        <v>8879</v>
      </c>
      <c r="E662" t="s">
        <v>11340</v>
      </c>
      <c r="F662">
        <v>828</v>
      </c>
      <c r="G662" t="s">
        <v>11398</v>
      </c>
      <c r="H662" s="2">
        <v>45292.386805555558</v>
      </c>
      <c r="I662" t="s">
        <v>573</v>
      </c>
      <c r="J662" s="2">
        <v>45292.39166666667</v>
      </c>
      <c r="K662" t="s">
        <v>6993</v>
      </c>
      <c r="L662" s="2">
        <v>45292.40625</v>
      </c>
      <c r="M662">
        <v>611</v>
      </c>
    </row>
    <row r="663" spans="1:13" x14ac:dyDescent="0.25">
      <c r="A663" s="1">
        <v>45303</v>
      </c>
      <c r="B663">
        <v>439</v>
      </c>
      <c r="C663" t="s">
        <v>11397</v>
      </c>
      <c r="D663" t="s">
        <v>8879</v>
      </c>
      <c r="E663" t="s">
        <v>11396</v>
      </c>
      <c r="F663">
        <v>2734</v>
      </c>
      <c r="G663" t="s">
        <v>5155</v>
      </c>
      <c r="H663" s="2">
        <v>45292.34652777778</v>
      </c>
      <c r="I663" t="s">
        <v>5409</v>
      </c>
      <c r="J663" s="2">
        <v>45292.366666666669</v>
      </c>
      <c r="K663" t="s">
        <v>2228</v>
      </c>
      <c r="L663" s="2">
        <v>45292.380555555559</v>
      </c>
      <c r="M663">
        <v>613</v>
      </c>
    </row>
    <row r="664" spans="1:13" x14ac:dyDescent="0.25">
      <c r="A664" s="1">
        <v>45299</v>
      </c>
      <c r="B664">
        <v>25</v>
      </c>
      <c r="C664" t="s">
        <v>11395</v>
      </c>
      <c r="D664" t="s">
        <v>8879</v>
      </c>
      <c r="E664" t="s">
        <v>11394</v>
      </c>
      <c r="F664">
        <v>4320</v>
      </c>
      <c r="G664" t="s">
        <v>3499</v>
      </c>
      <c r="H664" s="2">
        <v>45292.375694444447</v>
      </c>
      <c r="I664" t="s">
        <v>3351</v>
      </c>
      <c r="J664" s="2">
        <v>45292.382638888892</v>
      </c>
      <c r="K664" t="s">
        <v>1148</v>
      </c>
      <c r="L664" s="2">
        <v>45292.388888888891</v>
      </c>
      <c r="M664">
        <v>719</v>
      </c>
    </row>
    <row r="665" spans="1:13" x14ac:dyDescent="0.25">
      <c r="A665" s="1">
        <v>45304</v>
      </c>
      <c r="B665">
        <v>226</v>
      </c>
      <c r="C665" t="s">
        <v>11393</v>
      </c>
      <c r="D665" t="s">
        <v>8880</v>
      </c>
      <c r="E665" t="s">
        <v>10672</v>
      </c>
      <c r="F665">
        <v>305</v>
      </c>
      <c r="G665" t="s">
        <v>7362</v>
      </c>
      <c r="H665" s="2">
        <v>45292.359027777777</v>
      </c>
      <c r="I665" t="s">
        <v>37</v>
      </c>
      <c r="J665" s="2">
        <v>45292.364583333336</v>
      </c>
      <c r="K665" t="s">
        <v>6062</v>
      </c>
      <c r="L665" s="2">
        <v>45292.375694444447</v>
      </c>
      <c r="M665">
        <v>938</v>
      </c>
    </row>
    <row r="666" spans="1:13" x14ac:dyDescent="0.25">
      <c r="A666" s="1">
        <v>45301</v>
      </c>
      <c r="B666">
        <v>181</v>
      </c>
      <c r="C666" t="s">
        <v>11392</v>
      </c>
      <c r="D666" t="s">
        <v>8879</v>
      </c>
      <c r="E666" t="s">
        <v>11391</v>
      </c>
      <c r="F666">
        <v>1128</v>
      </c>
      <c r="G666" t="s">
        <v>9824</v>
      </c>
      <c r="H666" s="2">
        <v>45292.4</v>
      </c>
      <c r="I666" t="s">
        <v>8710</v>
      </c>
      <c r="J666" s="2">
        <v>45292.420138888891</v>
      </c>
      <c r="K666" t="s">
        <v>959</v>
      </c>
      <c r="L666" s="2">
        <v>45292.426388888889</v>
      </c>
      <c r="M666">
        <v>145</v>
      </c>
    </row>
    <row r="667" spans="1:13" x14ac:dyDescent="0.25">
      <c r="A667" s="1">
        <v>45303</v>
      </c>
      <c r="B667">
        <v>375</v>
      </c>
      <c r="C667" t="s">
        <v>11390</v>
      </c>
      <c r="D667" t="s">
        <v>8878</v>
      </c>
      <c r="E667" t="s">
        <v>11389</v>
      </c>
      <c r="F667">
        <v>4935</v>
      </c>
      <c r="G667" t="s">
        <v>8393</v>
      </c>
      <c r="H667" s="2">
        <v>45292.343055555553</v>
      </c>
      <c r="I667" t="s">
        <v>2638</v>
      </c>
      <c r="J667" s="2">
        <v>45292.34652777778</v>
      </c>
      <c r="K667" t="s">
        <v>11388</v>
      </c>
      <c r="L667" s="2">
        <v>45292.359722222223</v>
      </c>
      <c r="M667">
        <v>357</v>
      </c>
    </row>
    <row r="668" spans="1:13" x14ac:dyDescent="0.25">
      <c r="A668" s="1">
        <v>45305</v>
      </c>
      <c r="B668">
        <v>0</v>
      </c>
      <c r="C668" t="s">
        <v>11387</v>
      </c>
      <c r="D668" t="s">
        <v>8880</v>
      </c>
      <c r="E668" t="s">
        <v>9198</v>
      </c>
      <c r="F668">
        <v>1526</v>
      </c>
      <c r="G668" t="s">
        <v>1378</v>
      </c>
      <c r="H668" s="2">
        <v>45292.334027777775</v>
      </c>
      <c r="I668" t="s">
        <v>8426</v>
      </c>
      <c r="J668" s="2">
        <v>45292.347222222219</v>
      </c>
      <c r="K668" t="s">
        <v>8552</v>
      </c>
      <c r="L668" s="2">
        <v>45292.354166666664</v>
      </c>
      <c r="M668">
        <v>541</v>
      </c>
    </row>
    <row r="669" spans="1:13" x14ac:dyDescent="0.25">
      <c r="A669" s="1">
        <v>45303</v>
      </c>
      <c r="B669">
        <v>56</v>
      </c>
      <c r="C669" t="s">
        <v>11386</v>
      </c>
      <c r="D669" t="s">
        <v>8878</v>
      </c>
      <c r="E669" t="s">
        <v>11385</v>
      </c>
      <c r="F669">
        <v>4990</v>
      </c>
      <c r="G669" t="s">
        <v>6152</v>
      </c>
      <c r="H669" s="2">
        <v>45292.397222222222</v>
      </c>
      <c r="I669" t="s">
        <v>3641</v>
      </c>
      <c r="J669" s="2">
        <v>45292.416666666664</v>
      </c>
      <c r="K669" t="s">
        <v>2085</v>
      </c>
      <c r="L669" s="2">
        <v>45292.43472222222</v>
      </c>
      <c r="M669">
        <v>662</v>
      </c>
    </row>
    <row r="670" spans="1:13" x14ac:dyDescent="0.25">
      <c r="A670" s="1">
        <v>45303</v>
      </c>
      <c r="B670">
        <v>367</v>
      </c>
      <c r="C670" t="s">
        <v>7154</v>
      </c>
      <c r="D670" t="s">
        <v>8878</v>
      </c>
      <c r="E670" t="s">
        <v>11384</v>
      </c>
      <c r="F670">
        <v>2016</v>
      </c>
      <c r="G670" t="s">
        <v>7058</v>
      </c>
      <c r="H670" s="2">
        <v>45292.352083333331</v>
      </c>
      <c r="I670" t="s">
        <v>11383</v>
      </c>
      <c r="J670" s="2">
        <v>45292.366666666669</v>
      </c>
      <c r="K670" t="s">
        <v>4517</v>
      </c>
      <c r="L670" s="2">
        <v>45292.370138888888</v>
      </c>
      <c r="M670">
        <v>755</v>
      </c>
    </row>
    <row r="671" spans="1:13" x14ac:dyDescent="0.25">
      <c r="A671" s="1">
        <v>45305</v>
      </c>
      <c r="B671">
        <v>495</v>
      </c>
      <c r="C671" t="s">
        <v>11382</v>
      </c>
      <c r="D671" t="s">
        <v>8879</v>
      </c>
      <c r="E671" t="s">
        <v>11381</v>
      </c>
      <c r="F671">
        <v>797</v>
      </c>
      <c r="G671" t="s">
        <v>621</v>
      </c>
      <c r="H671" s="2">
        <v>45292.399305555555</v>
      </c>
      <c r="I671" t="s">
        <v>3625</v>
      </c>
      <c r="J671" s="2">
        <v>45292.40625</v>
      </c>
      <c r="K671" t="s">
        <v>6145</v>
      </c>
      <c r="L671" s="2">
        <v>45292.420138888891</v>
      </c>
      <c r="M671">
        <v>779</v>
      </c>
    </row>
    <row r="672" spans="1:13" x14ac:dyDescent="0.25">
      <c r="A672" s="1">
        <v>45304</v>
      </c>
      <c r="B672">
        <v>188</v>
      </c>
      <c r="C672" t="s">
        <v>1365</v>
      </c>
      <c r="D672" t="s">
        <v>8879</v>
      </c>
      <c r="E672" t="s">
        <v>11380</v>
      </c>
      <c r="F672">
        <v>4262</v>
      </c>
      <c r="G672" t="s">
        <v>8284</v>
      </c>
      <c r="H672" s="2">
        <v>45292.373611111114</v>
      </c>
      <c r="I672" t="s">
        <v>2372</v>
      </c>
      <c r="J672" s="2">
        <v>45292.393055555556</v>
      </c>
      <c r="K672" t="s">
        <v>677</v>
      </c>
      <c r="L672" s="2">
        <v>45292.40625</v>
      </c>
      <c r="M672">
        <v>820</v>
      </c>
    </row>
    <row r="673" spans="1:13" x14ac:dyDescent="0.25">
      <c r="A673" s="1">
        <v>45299</v>
      </c>
      <c r="B673">
        <v>171</v>
      </c>
      <c r="C673" t="s">
        <v>10260</v>
      </c>
      <c r="D673" t="s">
        <v>8880</v>
      </c>
      <c r="E673" t="s">
        <v>11039</v>
      </c>
      <c r="F673">
        <v>4872</v>
      </c>
      <c r="G673" t="s">
        <v>11379</v>
      </c>
      <c r="H673" s="2">
        <v>45292.34097222222</v>
      </c>
      <c r="I673" t="s">
        <v>1657</v>
      </c>
      <c r="J673" s="2">
        <v>45292.347222222219</v>
      </c>
      <c r="K673" t="s">
        <v>2281</v>
      </c>
      <c r="L673" s="2">
        <v>45292.365972222222</v>
      </c>
      <c r="M673">
        <v>883</v>
      </c>
    </row>
    <row r="674" spans="1:13" x14ac:dyDescent="0.25">
      <c r="A674" s="1">
        <v>45303</v>
      </c>
      <c r="B674">
        <v>61</v>
      </c>
      <c r="C674" t="s">
        <v>11378</v>
      </c>
      <c r="D674" t="s">
        <v>8878</v>
      </c>
      <c r="E674" t="s">
        <v>11377</v>
      </c>
      <c r="F674">
        <v>2782</v>
      </c>
      <c r="G674" t="s">
        <v>7431</v>
      </c>
      <c r="H674" s="2">
        <v>45292.38958333333</v>
      </c>
      <c r="I674" t="s">
        <v>1274</v>
      </c>
      <c r="J674" s="2">
        <v>45292.397916666669</v>
      </c>
      <c r="K674" t="s">
        <v>9878</v>
      </c>
      <c r="L674" s="2">
        <v>45292.412499999999</v>
      </c>
      <c r="M674">
        <v>126</v>
      </c>
    </row>
    <row r="675" spans="1:13" x14ac:dyDescent="0.25">
      <c r="A675" s="1">
        <v>45304</v>
      </c>
      <c r="B675">
        <v>97</v>
      </c>
      <c r="C675" t="s">
        <v>5441</v>
      </c>
      <c r="D675" t="s">
        <v>8878</v>
      </c>
      <c r="E675" t="s">
        <v>11376</v>
      </c>
      <c r="F675">
        <v>73</v>
      </c>
      <c r="G675" t="s">
        <v>9935</v>
      </c>
      <c r="H675" s="2">
        <v>45292.345833333333</v>
      </c>
      <c r="I675" t="s">
        <v>6478</v>
      </c>
      <c r="J675" s="2">
        <v>45292.356944444444</v>
      </c>
      <c r="K675" t="s">
        <v>9441</v>
      </c>
      <c r="L675" s="2">
        <v>45292.365277777775</v>
      </c>
      <c r="M675">
        <v>155</v>
      </c>
    </row>
    <row r="676" spans="1:13" x14ac:dyDescent="0.25">
      <c r="A676" s="1">
        <v>45299</v>
      </c>
      <c r="B676">
        <v>462</v>
      </c>
      <c r="C676" t="s">
        <v>10256</v>
      </c>
      <c r="D676" t="s">
        <v>8878</v>
      </c>
      <c r="E676" t="s">
        <v>11375</v>
      </c>
      <c r="F676">
        <v>3960</v>
      </c>
      <c r="G676" t="s">
        <v>8449</v>
      </c>
      <c r="H676" s="2">
        <v>45292.395138888889</v>
      </c>
      <c r="I676" t="s">
        <v>577</v>
      </c>
      <c r="J676" s="2">
        <v>45292.40902777778</v>
      </c>
      <c r="K676" t="s">
        <v>6886</v>
      </c>
      <c r="L676" s="2">
        <v>45292.429861111108</v>
      </c>
      <c r="M676">
        <v>192</v>
      </c>
    </row>
    <row r="677" spans="1:13" x14ac:dyDescent="0.25">
      <c r="A677" s="1">
        <v>45304</v>
      </c>
      <c r="B677">
        <v>399</v>
      </c>
      <c r="C677" t="s">
        <v>11374</v>
      </c>
      <c r="D677" t="s">
        <v>8880</v>
      </c>
      <c r="E677" t="s">
        <v>11373</v>
      </c>
      <c r="F677">
        <v>2806</v>
      </c>
      <c r="G677" t="s">
        <v>2445</v>
      </c>
      <c r="H677" s="2">
        <v>45292.34652777778</v>
      </c>
      <c r="I677" t="s">
        <v>7079</v>
      </c>
      <c r="J677" s="2">
        <v>45292.354166666664</v>
      </c>
      <c r="K677" t="s">
        <v>5446</v>
      </c>
      <c r="L677" s="2">
        <v>45292.357638888891</v>
      </c>
      <c r="M677">
        <v>373</v>
      </c>
    </row>
    <row r="678" spans="1:13" x14ac:dyDescent="0.25">
      <c r="A678" s="1">
        <v>45305</v>
      </c>
      <c r="B678">
        <v>93</v>
      </c>
      <c r="C678" t="s">
        <v>4410</v>
      </c>
      <c r="D678" t="s">
        <v>8878</v>
      </c>
      <c r="E678" t="s">
        <v>11372</v>
      </c>
      <c r="F678">
        <v>3654</v>
      </c>
      <c r="G678" t="s">
        <v>11371</v>
      </c>
      <c r="H678" s="2">
        <v>45292.383333333331</v>
      </c>
      <c r="I678" t="s">
        <v>11370</v>
      </c>
      <c r="J678" s="2">
        <v>45292.394444444442</v>
      </c>
      <c r="K678" t="s">
        <v>5323</v>
      </c>
      <c r="L678" s="2">
        <v>45292.405555555553</v>
      </c>
      <c r="M678">
        <v>500</v>
      </c>
    </row>
    <row r="679" spans="1:13" x14ac:dyDescent="0.25">
      <c r="A679" s="1">
        <v>45299</v>
      </c>
      <c r="B679">
        <v>4</v>
      </c>
      <c r="C679" t="s">
        <v>8668</v>
      </c>
      <c r="D679" t="s">
        <v>8879</v>
      </c>
      <c r="E679" t="s">
        <v>11369</v>
      </c>
      <c r="F679">
        <v>686</v>
      </c>
      <c r="G679" t="s">
        <v>868</v>
      </c>
      <c r="H679" s="2">
        <v>45292.345138888886</v>
      </c>
      <c r="I679" t="s">
        <v>7872</v>
      </c>
      <c r="J679" s="2">
        <v>45292.36041666667</v>
      </c>
      <c r="K679" t="s">
        <v>6470</v>
      </c>
      <c r="L679" s="2">
        <v>45292.372916666667</v>
      </c>
      <c r="M679">
        <v>753</v>
      </c>
    </row>
    <row r="680" spans="1:13" x14ac:dyDescent="0.25">
      <c r="A680" s="1">
        <v>45299</v>
      </c>
      <c r="B680">
        <v>218</v>
      </c>
      <c r="C680" t="s">
        <v>11368</v>
      </c>
      <c r="D680" t="s">
        <v>8879</v>
      </c>
      <c r="E680" t="s">
        <v>10646</v>
      </c>
      <c r="F680">
        <v>4712</v>
      </c>
      <c r="G680" t="s">
        <v>9193</v>
      </c>
      <c r="H680" s="2">
        <v>45292.385416666664</v>
      </c>
      <c r="I680" t="s">
        <v>4806</v>
      </c>
      <c r="J680" s="2">
        <v>45292.404166666667</v>
      </c>
      <c r="K680" t="s">
        <v>378</v>
      </c>
      <c r="L680" s="2">
        <v>45292.424305555556</v>
      </c>
      <c r="M680">
        <v>888</v>
      </c>
    </row>
    <row r="681" spans="1:13" x14ac:dyDescent="0.25">
      <c r="A681" s="1">
        <v>45299</v>
      </c>
      <c r="B681">
        <v>53</v>
      </c>
      <c r="C681" t="s">
        <v>11367</v>
      </c>
      <c r="D681" t="s">
        <v>8880</v>
      </c>
      <c r="E681" t="s">
        <v>11366</v>
      </c>
      <c r="F681">
        <v>4955</v>
      </c>
      <c r="G681" t="s">
        <v>1866</v>
      </c>
      <c r="H681" s="2">
        <v>45292.369444444441</v>
      </c>
      <c r="I681" t="s">
        <v>1740</v>
      </c>
      <c r="J681" s="2">
        <v>45292.38958333333</v>
      </c>
      <c r="K681" t="s">
        <v>1641</v>
      </c>
      <c r="L681" s="2">
        <v>45292.401388888888</v>
      </c>
      <c r="M681">
        <v>957</v>
      </c>
    </row>
    <row r="682" spans="1:13" x14ac:dyDescent="0.25">
      <c r="A682" s="1">
        <v>45301</v>
      </c>
      <c r="B682">
        <v>140</v>
      </c>
      <c r="C682" t="s">
        <v>11365</v>
      </c>
      <c r="D682" t="s">
        <v>8879</v>
      </c>
      <c r="E682" t="s">
        <v>9936</v>
      </c>
      <c r="F682">
        <v>1442</v>
      </c>
      <c r="G682" t="s">
        <v>4429</v>
      </c>
      <c r="H682" s="2">
        <v>45292.372916666667</v>
      </c>
      <c r="I682" t="s">
        <v>5213</v>
      </c>
      <c r="J682" s="2">
        <v>45292.378472222219</v>
      </c>
      <c r="K682" t="s">
        <v>2601</v>
      </c>
      <c r="L682" s="2">
        <v>45292.393055555556</v>
      </c>
      <c r="M682">
        <v>1013</v>
      </c>
    </row>
    <row r="683" spans="1:13" x14ac:dyDescent="0.25">
      <c r="A683" s="1">
        <v>45300</v>
      </c>
      <c r="B683">
        <v>113</v>
      </c>
      <c r="C683" t="s">
        <v>11364</v>
      </c>
      <c r="D683" t="s">
        <v>8880</v>
      </c>
      <c r="E683" t="s">
        <v>11363</v>
      </c>
      <c r="F683">
        <v>3017</v>
      </c>
      <c r="G683" t="s">
        <v>95</v>
      </c>
      <c r="H683" s="2">
        <v>45292.406944444447</v>
      </c>
      <c r="I683" t="s">
        <v>142</v>
      </c>
      <c r="J683" s="2">
        <v>45292.421527777777</v>
      </c>
      <c r="K683" t="s">
        <v>2435</v>
      </c>
      <c r="L683" s="2">
        <v>45292.442361111112</v>
      </c>
      <c r="M683">
        <v>133</v>
      </c>
    </row>
    <row r="684" spans="1:13" x14ac:dyDescent="0.25">
      <c r="A684" s="1">
        <v>45304</v>
      </c>
      <c r="B684">
        <v>269</v>
      </c>
      <c r="C684" t="s">
        <v>11362</v>
      </c>
      <c r="D684" t="s">
        <v>8878</v>
      </c>
      <c r="E684" t="s">
        <v>10314</v>
      </c>
      <c r="F684">
        <v>4691</v>
      </c>
      <c r="G684" t="s">
        <v>2379</v>
      </c>
      <c r="H684" s="2">
        <v>45292.336111111108</v>
      </c>
      <c r="I684" t="s">
        <v>6025</v>
      </c>
      <c r="J684" s="2">
        <v>45292.349305555559</v>
      </c>
      <c r="K684" t="s">
        <v>9889</v>
      </c>
      <c r="L684" s="2">
        <v>45292.365277777775</v>
      </c>
      <c r="M684">
        <v>403</v>
      </c>
    </row>
    <row r="685" spans="1:13" x14ac:dyDescent="0.25">
      <c r="A685" s="1">
        <v>45305</v>
      </c>
      <c r="B685">
        <v>287</v>
      </c>
      <c r="C685" t="s">
        <v>11361</v>
      </c>
      <c r="D685" t="s">
        <v>8878</v>
      </c>
      <c r="E685" t="s">
        <v>10039</v>
      </c>
      <c r="F685">
        <v>4471</v>
      </c>
      <c r="G685" t="s">
        <v>9739</v>
      </c>
      <c r="H685" s="2">
        <v>45292.359722222223</v>
      </c>
      <c r="I685" t="s">
        <v>6135</v>
      </c>
      <c r="J685" s="2">
        <v>45292.379861111112</v>
      </c>
      <c r="K685" t="s">
        <v>11360</v>
      </c>
      <c r="L685" s="2">
        <v>45292.383333333331</v>
      </c>
      <c r="M685">
        <v>447</v>
      </c>
    </row>
    <row r="686" spans="1:13" x14ac:dyDescent="0.25">
      <c r="A686" s="1">
        <v>45304</v>
      </c>
      <c r="B686">
        <v>381</v>
      </c>
      <c r="C686" t="s">
        <v>5569</v>
      </c>
      <c r="D686" t="s">
        <v>8878</v>
      </c>
      <c r="E686" t="s">
        <v>11359</v>
      </c>
      <c r="F686">
        <v>4324</v>
      </c>
      <c r="G686" t="s">
        <v>7804</v>
      </c>
      <c r="H686" s="2">
        <v>45292.338888888888</v>
      </c>
      <c r="I686" t="s">
        <v>11358</v>
      </c>
      <c r="J686" s="2">
        <v>45292.352777777778</v>
      </c>
      <c r="K686" t="s">
        <v>6223</v>
      </c>
      <c r="L686" s="2">
        <v>45292.365972222222</v>
      </c>
      <c r="M686">
        <v>451</v>
      </c>
    </row>
    <row r="687" spans="1:13" x14ac:dyDescent="0.25">
      <c r="A687" s="1">
        <v>45299</v>
      </c>
      <c r="B687">
        <v>296</v>
      </c>
      <c r="C687" t="s">
        <v>11357</v>
      </c>
      <c r="D687" t="s">
        <v>8879</v>
      </c>
      <c r="E687" t="s">
        <v>11356</v>
      </c>
      <c r="F687">
        <v>3532</v>
      </c>
      <c r="G687" t="s">
        <v>6298</v>
      </c>
      <c r="H687" s="2">
        <v>45292.398611111108</v>
      </c>
      <c r="I687" t="s">
        <v>5692</v>
      </c>
      <c r="J687" s="2">
        <v>45292.418749999997</v>
      </c>
      <c r="K687" t="s">
        <v>2257</v>
      </c>
      <c r="L687" s="2">
        <v>45292.431250000001</v>
      </c>
      <c r="M687">
        <v>563</v>
      </c>
    </row>
    <row r="688" spans="1:13" x14ac:dyDescent="0.25">
      <c r="A688" s="1">
        <v>45304</v>
      </c>
      <c r="B688">
        <v>201</v>
      </c>
      <c r="C688" t="s">
        <v>11355</v>
      </c>
      <c r="D688" t="s">
        <v>8878</v>
      </c>
      <c r="E688" t="s">
        <v>11354</v>
      </c>
      <c r="F688">
        <v>2592</v>
      </c>
      <c r="G688" t="s">
        <v>6171</v>
      </c>
      <c r="H688" s="2">
        <v>45292.347222222219</v>
      </c>
      <c r="I688" t="s">
        <v>5830</v>
      </c>
      <c r="J688" s="2">
        <v>45292.363888888889</v>
      </c>
      <c r="K688" t="s">
        <v>933</v>
      </c>
      <c r="L688" s="2">
        <v>45292.376388888886</v>
      </c>
      <c r="M688">
        <v>607</v>
      </c>
    </row>
    <row r="689" spans="1:13" x14ac:dyDescent="0.25">
      <c r="A689" s="1">
        <v>45303</v>
      </c>
      <c r="B689">
        <v>288</v>
      </c>
      <c r="C689" t="s">
        <v>11353</v>
      </c>
      <c r="D689" t="s">
        <v>8878</v>
      </c>
      <c r="E689" t="s">
        <v>11352</v>
      </c>
      <c r="F689">
        <v>136</v>
      </c>
      <c r="G689" t="s">
        <v>2178</v>
      </c>
      <c r="H689" s="2">
        <v>45292.369444444441</v>
      </c>
      <c r="I689" t="s">
        <v>5805</v>
      </c>
      <c r="J689" s="2">
        <v>45292.384027777778</v>
      </c>
      <c r="K689" t="s">
        <v>3512</v>
      </c>
      <c r="L689" s="2">
        <v>45292.402777777781</v>
      </c>
      <c r="M689">
        <v>614</v>
      </c>
    </row>
    <row r="690" spans="1:13" x14ac:dyDescent="0.25">
      <c r="A690" s="1">
        <v>45302</v>
      </c>
      <c r="B690">
        <v>86</v>
      </c>
      <c r="C690" t="s">
        <v>5096</v>
      </c>
      <c r="D690" t="s">
        <v>8880</v>
      </c>
      <c r="E690" t="s">
        <v>10615</v>
      </c>
      <c r="F690">
        <v>1069</v>
      </c>
      <c r="G690" t="s">
        <v>88</v>
      </c>
      <c r="H690" s="2">
        <v>45292.404166666667</v>
      </c>
      <c r="I690" t="s">
        <v>5953</v>
      </c>
      <c r="J690" s="2">
        <v>45292.410416666666</v>
      </c>
      <c r="K690" t="s">
        <v>236</v>
      </c>
      <c r="L690" s="2">
        <v>45292.419444444444</v>
      </c>
      <c r="M690">
        <v>908</v>
      </c>
    </row>
    <row r="691" spans="1:13" x14ac:dyDescent="0.25">
      <c r="A691" s="1">
        <v>45303</v>
      </c>
      <c r="B691">
        <v>252</v>
      </c>
      <c r="C691" t="s">
        <v>11351</v>
      </c>
      <c r="D691" t="s">
        <v>8880</v>
      </c>
      <c r="E691" t="s">
        <v>11350</v>
      </c>
      <c r="F691">
        <v>3994</v>
      </c>
      <c r="G691" t="s">
        <v>6368</v>
      </c>
      <c r="H691" s="2">
        <v>45292.336111111108</v>
      </c>
      <c r="I691" t="s">
        <v>11349</v>
      </c>
      <c r="J691" s="2">
        <v>45292.348611111112</v>
      </c>
      <c r="K691" t="s">
        <v>824</v>
      </c>
      <c r="L691" s="2">
        <v>45292.36041666667</v>
      </c>
      <c r="M691">
        <v>966</v>
      </c>
    </row>
    <row r="692" spans="1:13" x14ac:dyDescent="0.25">
      <c r="A692" s="1">
        <v>45302</v>
      </c>
      <c r="B692">
        <v>382</v>
      </c>
      <c r="C692" t="s">
        <v>11348</v>
      </c>
      <c r="D692" t="s">
        <v>8878</v>
      </c>
      <c r="E692" t="s">
        <v>11347</v>
      </c>
      <c r="F692">
        <v>4360</v>
      </c>
      <c r="G692" t="s">
        <v>1500</v>
      </c>
      <c r="H692" s="2">
        <v>45292.35</v>
      </c>
      <c r="I692" t="s">
        <v>11346</v>
      </c>
      <c r="J692" s="2">
        <v>45292.368055555555</v>
      </c>
      <c r="K692" t="s">
        <v>9683</v>
      </c>
      <c r="L692" s="2">
        <v>45292.372916666667</v>
      </c>
      <c r="M692">
        <v>219</v>
      </c>
    </row>
    <row r="693" spans="1:13" x14ac:dyDescent="0.25">
      <c r="A693" s="1">
        <v>45300</v>
      </c>
      <c r="B693">
        <v>155</v>
      </c>
      <c r="C693" t="s">
        <v>11345</v>
      </c>
      <c r="D693" t="s">
        <v>8880</v>
      </c>
      <c r="E693" t="s">
        <v>11344</v>
      </c>
      <c r="F693">
        <v>3341</v>
      </c>
      <c r="G693" t="s">
        <v>10325</v>
      </c>
      <c r="H693" s="2">
        <v>45292.411805555559</v>
      </c>
      <c r="I693" t="s">
        <v>220</v>
      </c>
      <c r="J693" s="2">
        <v>45292.416666666664</v>
      </c>
      <c r="K693" t="s">
        <v>6952</v>
      </c>
      <c r="L693" s="2">
        <v>45292.425000000003</v>
      </c>
      <c r="M693">
        <v>304</v>
      </c>
    </row>
    <row r="694" spans="1:13" x14ac:dyDescent="0.25">
      <c r="A694" s="1">
        <v>45301</v>
      </c>
      <c r="B694">
        <v>195</v>
      </c>
      <c r="C694" t="s">
        <v>11343</v>
      </c>
      <c r="D694" t="s">
        <v>8880</v>
      </c>
      <c r="E694" t="s">
        <v>10998</v>
      </c>
      <c r="F694">
        <v>3146</v>
      </c>
      <c r="G694" t="s">
        <v>3392</v>
      </c>
      <c r="H694" s="2">
        <v>45292.39166666667</v>
      </c>
      <c r="I694" t="s">
        <v>3362</v>
      </c>
      <c r="J694" s="2">
        <v>45292.400694444441</v>
      </c>
      <c r="K694" t="s">
        <v>583</v>
      </c>
      <c r="L694" s="2">
        <v>45292.410416666666</v>
      </c>
      <c r="M694">
        <v>322</v>
      </c>
    </row>
    <row r="695" spans="1:13" x14ac:dyDescent="0.25">
      <c r="A695" s="1">
        <v>45303</v>
      </c>
      <c r="B695">
        <v>62</v>
      </c>
      <c r="C695" t="s">
        <v>7393</v>
      </c>
      <c r="D695" t="s">
        <v>8880</v>
      </c>
      <c r="E695" t="s">
        <v>11342</v>
      </c>
      <c r="F695">
        <v>3021</v>
      </c>
      <c r="G695" t="s">
        <v>5353</v>
      </c>
      <c r="H695" s="2">
        <v>45292.395833333336</v>
      </c>
      <c r="I695" t="s">
        <v>4132</v>
      </c>
      <c r="J695" s="2">
        <v>45292.4</v>
      </c>
      <c r="K695" t="s">
        <v>11341</v>
      </c>
      <c r="L695" s="2">
        <v>45292.413194444445</v>
      </c>
      <c r="M695">
        <v>350</v>
      </c>
    </row>
    <row r="696" spans="1:13" x14ac:dyDescent="0.25">
      <c r="A696" s="1">
        <v>45301</v>
      </c>
      <c r="B696">
        <v>290</v>
      </c>
      <c r="C696" t="s">
        <v>3021</v>
      </c>
      <c r="D696" t="s">
        <v>8879</v>
      </c>
      <c r="E696" t="s">
        <v>11125</v>
      </c>
      <c r="F696">
        <v>3768</v>
      </c>
      <c r="G696" t="s">
        <v>5392</v>
      </c>
      <c r="H696" s="2">
        <v>45292.385416666664</v>
      </c>
      <c r="I696" t="s">
        <v>1359</v>
      </c>
      <c r="J696" s="2">
        <v>45292.394444444442</v>
      </c>
      <c r="K696" t="s">
        <v>10623</v>
      </c>
      <c r="L696" s="2">
        <v>45292.398611111108</v>
      </c>
      <c r="M696">
        <v>700</v>
      </c>
    </row>
    <row r="697" spans="1:13" x14ac:dyDescent="0.25">
      <c r="A697" s="1">
        <v>45303</v>
      </c>
      <c r="B697">
        <v>462</v>
      </c>
      <c r="C697" t="s">
        <v>1044</v>
      </c>
      <c r="D697" t="s">
        <v>8878</v>
      </c>
      <c r="E697" t="s">
        <v>11340</v>
      </c>
      <c r="F697">
        <v>828</v>
      </c>
      <c r="G697" t="s">
        <v>1001</v>
      </c>
      <c r="H697" s="2">
        <v>45292.395833333336</v>
      </c>
      <c r="I697" t="s">
        <v>6035</v>
      </c>
      <c r="J697" s="2">
        <v>45292.40902777778</v>
      </c>
      <c r="K697" t="s">
        <v>1234</v>
      </c>
      <c r="L697" s="2">
        <v>45292.429166666669</v>
      </c>
      <c r="M697">
        <v>793</v>
      </c>
    </row>
    <row r="698" spans="1:13" x14ac:dyDescent="0.25">
      <c r="A698" s="1">
        <v>45301</v>
      </c>
      <c r="B698">
        <v>303</v>
      </c>
      <c r="C698" t="s">
        <v>11339</v>
      </c>
      <c r="D698" t="s">
        <v>8878</v>
      </c>
      <c r="E698" t="s">
        <v>11338</v>
      </c>
      <c r="F698">
        <v>1374</v>
      </c>
      <c r="G698" t="s">
        <v>3793</v>
      </c>
      <c r="H698" s="2">
        <v>45292.406944444447</v>
      </c>
      <c r="I698" t="s">
        <v>8769</v>
      </c>
      <c r="J698" s="2">
        <v>45292.410416666666</v>
      </c>
      <c r="K698" t="s">
        <v>9752</v>
      </c>
      <c r="L698" s="2">
        <v>45292.421527777777</v>
      </c>
      <c r="M698">
        <v>868</v>
      </c>
    </row>
    <row r="699" spans="1:13" x14ac:dyDescent="0.25">
      <c r="A699" s="1">
        <v>45299</v>
      </c>
      <c r="B699">
        <v>244</v>
      </c>
      <c r="C699" t="s">
        <v>11337</v>
      </c>
      <c r="D699" t="s">
        <v>8879</v>
      </c>
      <c r="E699" t="s">
        <v>11336</v>
      </c>
      <c r="F699">
        <v>2019</v>
      </c>
      <c r="G699" t="s">
        <v>6270</v>
      </c>
      <c r="H699" s="2">
        <v>45292.40347222222</v>
      </c>
      <c r="I699" t="s">
        <v>6620</v>
      </c>
      <c r="J699" s="2">
        <v>45292.423611111109</v>
      </c>
      <c r="K699" t="s">
        <v>5917</v>
      </c>
      <c r="L699" s="2">
        <v>45292.438888888886</v>
      </c>
      <c r="M699">
        <v>917</v>
      </c>
    </row>
    <row r="700" spans="1:13" x14ac:dyDescent="0.25">
      <c r="A700" s="1">
        <v>45302</v>
      </c>
      <c r="B700">
        <v>226</v>
      </c>
      <c r="C700" t="s">
        <v>2766</v>
      </c>
      <c r="D700" t="s">
        <v>8879</v>
      </c>
      <c r="E700" t="s">
        <v>10705</v>
      </c>
      <c r="F700">
        <v>974</v>
      </c>
      <c r="G700" t="s">
        <v>7147</v>
      </c>
      <c r="H700" s="2">
        <v>45292.38958333333</v>
      </c>
      <c r="I700" t="s">
        <v>3810</v>
      </c>
      <c r="J700" s="2">
        <v>45292.40347222222</v>
      </c>
      <c r="K700" t="s">
        <v>11152</v>
      </c>
      <c r="L700" s="2">
        <v>45292.40902777778</v>
      </c>
      <c r="M700">
        <v>1003</v>
      </c>
    </row>
    <row r="701" spans="1:13" x14ac:dyDescent="0.25">
      <c r="A701" s="1">
        <v>45301</v>
      </c>
      <c r="B701">
        <v>371</v>
      </c>
      <c r="C701" t="s">
        <v>10418</v>
      </c>
      <c r="D701" t="s">
        <v>8880</v>
      </c>
      <c r="E701" t="s">
        <v>11335</v>
      </c>
      <c r="F701">
        <v>2864</v>
      </c>
      <c r="G701" t="s">
        <v>1132</v>
      </c>
      <c r="H701" s="2">
        <v>45292.416666666664</v>
      </c>
      <c r="I701" t="s">
        <v>696</v>
      </c>
      <c r="J701" s="2">
        <v>45292.425000000003</v>
      </c>
      <c r="K701" t="s">
        <v>11334</v>
      </c>
      <c r="L701" s="2">
        <v>45292.441666666666</v>
      </c>
      <c r="M701">
        <v>268</v>
      </c>
    </row>
    <row r="702" spans="1:13" x14ac:dyDescent="0.25">
      <c r="A702" s="1">
        <v>45303</v>
      </c>
      <c r="B702">
        <v>116</v>
      </c>
      <c r="C702" t="s">
        <v>11333</v>
      </c>
      <c r="D702" t="s">
        <v>8880</v>
      </c>
      <c r="E702" t="s">
        <v>11332</v>
      </c>
      <c r="F702">
        <v>390</v>
      </c>
      <c r="G702" t="s">
        <v>2868</v>
      </c>
      <c r="H702" s="2">
        <v>45292.351388888892</v>
      </c>
      <c r="I702" t="s">
        <v>519</v>
      </c>
      <c r="J702" s="2">
        <v>45292.368750000001</v>
      </c>
      <c r="K702" t="s">
        <v>99</v>
      </c>
      <c r="L702" s="2">
        <v>45292.376388888886</v>
      </c>
      <c r="M702">
        <v>278</v>
      </c>
    </row>
    <row r="703" spans="1:13" x14ac:dyDescent="0.25">
      <c r="A703" s="1">
        <v>45305</v>
      </c>
      <c r="B703">
        <v>228</v>
      </c>
      <c r="C703" t="s">
        <v>9473</v>
      </c>
      <c r="D703" t="s">
        <v>8879</v>
      </c>
      <c r="E703" t="s">
        <v>8964</v>
      </c>
      <c r="F703">
        <v>1348</v>
      </c>
      <c r="G703" t="s">
        <v>11331</v>
      </c>
      <c r="H703" s="2">
        <v>45292.338194444441</v>
      </c>
      <c r="I703" t="s">
        <v>11330</v>
      </c>
      <c r="J703" s="2">
        <v>45292.345833333333</v>
      </c>
      <c r="K703" t="s">
        <v>1696</v>
      </c>
      <c r="L703" s="2">
        <v>45292.361805555556</v>
      </c>
      <c r="M703">
        <v>368</v>
      </c>
    </row>
    <row r="704" spans="1:13" x14ac:dyDescent="0.25">
      <c r="A704" s="1">
        <v>45303</v>
      </c>
      <c r="B704">
        <v>479</v>
      </c>
      <c r="C704" t="s">
        <v>11329</v>
      </c>
      <c r="D704" t="s">
        <v>8880</v>
      </c>
      <c r="E704" t="s">
        <v>11328</v>
      </c>
      <c r="F704">
        <v>2299</v>
      </c>
      <c r="G704" t="s">
        <v>4730</v>
      </c>
      <c r="H704" s="2">
        <v>45292.400694444441</v>
      </c>
      <c r="I704" t="s">
        <v>8410</v>
      </c>
      <c r="J704" s="2">
        <v>45292.420138888891</v>
      </c>
      <c r="K704" t="s">
        <v>11327</v>
      </c>
      <c r="L704" s="2">
        <v>45292.424305555556</v>
      </c>
      <c r="M704">
        <v>608</v>
      </c>
    </row>
    <row r="705" spans="1:13" x14ac:dyDescent="0.25">
      <c r="A705" s="1">
        <v>45303</v>
      </c>
      <c r="B705">
        <v>389</v>
      </c>
      <c r="C705" t="s">
        <v>11326</v>
      </c>
      <c r="D705" t="s">
        <v>8878</v>
      </c>
      <c r="E705" t="s">
        <v>11325</v>
      </c>
      <c r="F705">
        <v>2410</v>
      </c>
      <c r="G705" t="s">
        <v>2912</v>
      </c>
      <c r="H705" s="2">
        <v>45292.37222222222</v>
      </c>
      <c r="I705" t="s">
        <v>1778</v>
      </c>
      <c r="J705" s="2">
        <v>45292.383333333331</v>
      </c>
      <c r="K705" t="s">
        <v>438</v>
      </c>
      <c r="L705" s="2">
        <v>45292.395138888889</v>
      </c>
      <c r="M705">
        <v>678</v>
      </c>
    </row>
    <row r="706" spans="1:13" x14ac:dyDescent="0.25">
      <c r="A706" s="1">
        <v>45303</v>
      </c>
      <c r="B706">
        <v>387</v>
      </c>
      <c r="C706" t="s">
        <v>6907</v>
      </c>
      <c r="D706" t="s">
        <v>8878</v>
      </c>
      <c r="E706" t="s">
        <v>11324</v>
      </c>
      <c r="F706">
        <v>2381</v>
      </c>
      <c r="G706" t="s">
        <v>4046</v>
      </c>
      <c r="H706" s="2">
        <v>45292.386111111111</v>
      </c>
      <c r="I706" t="s">
        <v>4020</v>
      </c>
      <c r="J706" s="2">
        <v>45292.390972222223</v>
      </c>
      <c r="K706" t="s">
        <v>11323</v>
      </c>
      <c r="L706" s="2">
        <v>45292.398611111108</v>
      </c>
      <c r="M706">
        <v>768</v>
      </c>
    </row>
    <row r="707" spans="1:13" x14ac:dyDescent="0.25">
      <c r="A707" s="1">
        <v>45304</v>
      </c>
      <c r="B707">
        <v>45</v>
      </c>
      <c r="C707" t="s">
        <v>6106</v>
      </c>
      <c r="D707" t="s">
        <v>8878</v>
      </c>
      <c r="E707" t="s">
        <v>11322</v>
      </c>
      <c r="F707">
        <v>4842</v>
      </c>
      <c r="G707" t="s">
        <v>59</v>
      </c>
      <c r="H707" s="2">
        <v>45292.348611111112</v>
      </c>
      <c r="I707" t="s">
        <v>11321</v>
      </c>
      <c r="J707" s="2">
        <v>45292.365277777775</v>
      </c>
      <c r="K707" t="s">
        <v>11320</v>
      </c>
      <c r="L707" s="2">
        <v>45292.375</v>
      </c>
      <c r="M707">
        <v>986</v>
      </c>
    </row>
    <row r="708" spans="1:13" x14ac:dyDescent="0.25">
      <c r="A708" s="1">
        <v>45305</v>
      </c>
      <c r="B708">
        <v>72</v>
      </c>
      <c r="C708" t="s">
        <v>10238</v>
      </c>
      <c r="D708" t="s">
        <v>8880</v>
      </c>
      <c r="E708" t="s">
        <v>11319</v>
      </c>
      <c r="F708">
        <v>3370</v>
      </c>
      <c r="G708" t="s">
        <v>2242</v>
      </c>
      <c r="H708" s="2">
        <v>45292.361805555556</v>
      </c>
      <c r="I708" t="s">
        <v>213</v>
      </c>
      <c r="J708" s="2">
        <v>45292.377083333333</v>
      </c>
      <c r="K708" t="s">
        <v>3200</v>
      </c>
      <c r="L708" s="2">
        <v>45292.384027777778</v>
      </c>
      <c r="M708">
        <v>998</v>
      </c>
    </row>
    <row r="709" spans="1:13" x14ac:dyDescent="0.25">
      <c r="A709" s="1">
        <v>45302</v>
      </c>
      <c r="B709">
        <v>366</v>
      </c>
      <c r="C709" t="s">
        <v>547</v>
      </c>
      <c r="D709" t="s">
        <v>8879</v>
      </c>
      <c r="E709" t="s">
        <v>11318</v>
      </c>
      <c r="F709">
        <v>2323</v>
      </c>
      <c r="G709" t="s">
        <v>11317</v>
      </c>
      <c r="H709" s="2">
        <v>45292.343055555553</v>
      </c>
      <c r="I709" t="s">
        <v>1521</v>
      </c>
      <c r="J709" s="2">
        <v>45292.352777777778</v>
      </c>
      <c r="K709" t="s">
        <v>7418</v>
      </c>
      <c r="L709" s="2">
        <v>45292.364583333336</v>
      </c>
      <c r="M709">
        <v>144</v>
      </c>
    </row>
    <row r="710" spans="1:13" x14ac:dyDescent="0.25">
      <c r="A710" s="1">
        <v>45301</v>
      </c>
      <c r="B710">
        <v>335</v>
      </c>
      <c r="C710" t="s">
        <v>10510</v>
      </c>
      <c r="D710" t="s">
        <v>8880</v>
      </c>
      <c r="E710" t="s">
        <v>11316</v>
      </c>
      <c r="F710">
        <v>4684</v>
      </c>
      <c r="G710" t="s">
        <v>11315</v>
      </c>
      <c r="H710" s="2">
        <v>45292.364583333336</v>
      </c>
      <c r="I710" t="s">
        <v>5796</v>
      </c>
      <c r="J710" s="2">
        <v>45292.382638888892</v>
      </c>
      <c r="K710" t="s">
        <v>7568</v>
      </c>
      <c r="L710" s="2">
        <v>45292.392361111109</v>
      </c>
      <c r="M710">
        <v>162</v>
      </c>
    </row>
    <row r="711" spans="1:13" x14ac:dyDescent="0.25">
      <c r="A711" s="1">
        <v>45304</v>
      </c>
      <c r="B711">
        <v>415</v>
      </c>
      <c r="C711" t="s">
        <v>11314</v>
      </c>
      <c r="D711" t="s">
        <v>8879</v>
      </c>
      <c r="E711" t="s">
        <v>11313</v>
      </c>
      <c r="F711">
        <v>3181</v>
      </c>
      <c r="G711" t="s">
        <v>3522</v>
      </c>
      <c r="H711" s="2">
        <v>45292.411111111112</v>
      </c>
      <c r="I711" t="s">
        <v>5455</v>
      </c>
      <c r="J711" s="2">
        <v>45292.415277777778</v>
      </c>
      <c r="K711" t="s">
        <v>11312</v>
      </c>
      <c r="L711" s="2">
        <v>45292.434027777781</v>
      </c>
      <c r="M711">
        <v>487</v>
      </c>
    </row>
    <row r="712" spans="1:13" x14ac:dyDescent="0.25">
      <c r="A712" s="1">
        <v>45301</v>
      </c>
      <c r="B712">
        <v>251</v>
      </c>
      <c r="C712" t="s">
        <v>3784</v>
      </c>
      <c r="D712" t="s">
        <v>8879</v>
      </c>
      <c r="E712" t="s">
        <v>10364</v>
      </c>
      <c r="F712">
        <v>4038</v>
      </c>
      <c r="G712" t="s">
        <v>2299</v>
      </c>
      <c r="H712" s="2">
        <v>45292.40347222222</v>
      </c>
      <c r="I712" t="s">
        <v>3997</v>
      </c>
      <c r="J712" s="2">
        <v>45292.411111111112</v>
      </c>
      <c r="K712" t="s">
        <v>8938</v>
      </c>
      <c r="L712" s="2">
        <v>45292.424305555556</v>
      </c>
      <c r="M712">
        <v>501</v>
      </c>
    </row>
    <row r="713" spans="1:13" x14ac:dyDescent="0.25">
      <c r="A713" s="1">
        <v>45299</v>
      </c>
      <c r="B713">
        <v>347</v>
      </c>
      <c r="C713" t="s">
        <v>11311</v>
      </c>
      <c r="D713" t="s">
        <v>8879</v>
      </c>
      <c r="E713" t="s">
        <v>10326</v>
      </c>
      <c r="F713">
        <v>2492</v>
      </c>
      <c r="G713" t="s">
        <v>4921</v>
      </c>
      <c r="H713" s="2">
        <v>45292.34375</v>
      </c>
      <c r="I713" t="s">
        <v>2311</v>
      </c>
      <c r="J713" s="2">
        <v>45292.364583333336</v>
      </c>
      <c r="K713" t="s">
        <v>3863</v>
      </c>
      <c r="L713" s="2">
        <v>45292.37222222222</v>
      </c>
      <c r="M713">
        <v>682</v>
      </c>
    </row>
    <row r="714" spans="1:13" x14ac:dyDescent="0.25">
      <c r="A714" s="1">
        <v>45302</v>
      </c>
      <c r="B714">
        <v>378</v>
      </c>
      <c r="C714" t="s">
        <v>8693</v>
      </c>
      <c r="D714" t="s">
        <v>8880</v>
      </c>
      <c r="E714" t="s">
        <v>9624</v>
      </c>
      <c r="F714">
        <v>1116</v>
      </c>
      <c r="G714" t="s">
        <v>4250</v>
      </c>
      <c r="H714" s="2">
        <v>45292.338888888888</v>
      </c>
      <c r="I714" t="s">
        <v>7188</v>
      </c>
      <c r="J714" s="2">
        <v>45292.34652777778</v>
      </c>
      <c r="K714" t="s">
        <v>11310</v>
      </c>
      <c r="L714" s="2">
        <v>45292.355555555558</v>
      </c>
      <c r="M714">
        <v>735</v>
      </c>
    </row>
    <row r="715" spans="1:13" x14ac:dyDescent="0.25">
      <c r="A715" s="1">
        <v>45302</v>
      </c>
      <c r="B715">
        <v>91</v>
      </c>
      <c r="C715" t="s">
        <v>11309</v>
      </c>
      <c r="D715" t="s">
        <v>8880</v>
      </c>
      <c r="E715" t="s">
        <v>11308</v>
      </c>
      <c r="F715">
        <v>3273</v>
      </c>
      <c r="G715" t="s">
        <v>736</v>
      </c>
      <c r="H715" s="2">
        <v>45292.397916666669</v>
      </c>
      <c r="I715" t="s">
        <v>5118</v>
      </c>
      <c r="J715" s="2">
        <v>45292.402777777781</v>
      </c>
      <c r="K715" t="s">
        <v>8092</v>
      </c>
      <c r="L715" s="2">
        <v>45292.413888888892</v>
      </c>
      <c r="M715">
        <v>750</v>
      </c>
    </row>
    <row r="716" spans="1:13" x14ac:dyDescent="0.25">
      <c r="A716" s="1">
        <v>45302</v>
      </c>
      <c r="B716">
        <v>307</v>
      </c>
      <c r="C716" t="s">
        <v>10620</v>
      </c>
      <c r="D716" t="s">
        <v>8878</v>
      </c>
      <c r="E716" t="s">
        <v>11307</v>
      </c>
      <c r="F716">
        <v>881</v>
      </c>
      <c r="G716" t="s">
        <v>950</v>
      </c>
      <c r="H716" s="2">
        <v>45292.37777777778</v>
      </c>
      <c r="I716" t="s">
        <v>1349</v>
      </c>
      <c r="J716" s="2">
        <v>45292.397916666669</v>
      </c>
      <c r="K716" t="s">
        <v>8498</v>
      </c>
      <c r="L716" s="2">
        <v>45292.414583333331</v>
      </c>
      <c r="M716">
        <v>122</v>
      </c>
    </row>
    <row r="717" spans="1:13" x14ac:dyDescent="0.25">
      <c r="A717" s="1">
        <v>45299</v>
      </c>
      <c r="B717">
        <v>119</v>
      </c>
      <c r="C717" t="s">
        <v>11306</v>
      </c>
      <c r="D717" t="s">
        <v>8880</v>
      </c>
      <c r="E717" t="s">
        <v>11305</v>
      </c>
      <c r="F717">
        <v>3694</v>
      </c>
      <c r="G717" t="s">
        <v>5577</v>
      </c>
      <c r="H717" s="2">
        <v>45292.395833333336</v>
      </c>
      <c r="I717" t="s">
        <v>11304</v>
      </c>
      <c r="J717" s="2">
        <v>45292.4</v>
      </c>
      <c r="K717" t="s">
        <v>2864</v>
      </c>
      <c r="L717" s="2">
        <v>45292.404166666667</v>
      </c>
      <c r="M717">
        <v>198</v>
      </c>
    </row>
    <row r="718" spans="1:13" x14ac:dyDescent="0.25">
      <c r="A718" s="1">
        <v>45303</v>
      </c>
      <c r="B718">
        <v>292</v>
      </c>
      <c r="C718" t="s">
        <v>11303</v>
      </c>
      <c r="D718" t="s">
        <v>8879</v>
      </c>
      <c r="E718" t="s">
        <v>9351</v>
      </c>
      <c r="F718">
        <v>4049</v>
      </c>
      <c r="G718" t="s">
        <v>8965</v>
      </c>
      <c r="H718" s="2">
        <v>45292.394444444442</v>
      </c>
      <c r="I718" t="s">
        <v>4042</v>
      </c>
      <c r="J718" s="2">
        <v>45292.398611111108</v>
      </c>
      <c r="K718" t="s">
        <v>3749</v>
      </c>
      <c r="L718" s="2">
        <v>45292.414583333331</v>
      </c>
      <c r="M718">
        <v>285</v>
      </c>
    </row>
    <row r="719" spans="1:13" x14ac:dyDescent="0.25">
      <c r="A719" s="1">
        <v>45303</v>
      </c>
      <c r="B719">
        <v>300</v>
      </c>
      <c r="C719" t="s">
        <v>11302</v>
      </c>
      <c r="D719" t="s">
        <v>8879</v>
      </c>
      <c r="E719" t="s">
        <v>11301</v>
      </c>
      <c r="F719">
        <v>4636</v>
      </c>
      <c r="G719" t="s">
        <v>4555</v>
      </c>
      <c r="H719" s="2">
        <v>45292.390972222223</v>
      </c>
      <c r="I719" t="s">
        <v>8716</v>
      </c>
      <c r="J719" s="2">
        <v>45292.402777777781</v>
      </c>
      <c r="K719" t="s">
        <v>6020</v>
      </c>
      <c r="L719" s="2">
        <v>45292.420138888891</v>
      </c>
      <c r="M719">
        <v>314</v>
      </c>
    </row>
    <row r="720" spans="1:13" x14ac:dyDescent="0.25">
      <c r="A720" s="1">
        <v>45304</v>
      </c>
      <c r="B720">
        <v>275</v>
      </c>
      <c r="C720" t="s">
        <v>11300</v>
      </c>
      <c r="D720" t="s">
        <v>8879</v>
      </c>
      <c r="E720" t="s">
        <v>11299</v>
      </c>
      <c r="F720">
        <v>2257</v>
      </c>
      <c r="G720" t="s">
        <v>8104</v>
      </c>
      <c r="H720" s="2">
        <v>45292.347916666666</v>
      </c>
      <c r="I720" t="s">
        <v>11298</v>
      </c>
      <c r="J720" s="2">
        <v>45292.361111111109</v>
      </c>
      <c r="K720" t="s">
        <v>4515</v>
      </c>
      <c r="L720" s="2">
        <v>45292.375</v>
      </c>
      <c r="M720">
        <v>1033</v>
      </c>
    </row>
    <row r="721" spans="1:13" x14ac:dyDescent="0.25">
      <c r="A721" s="1">
        <v>45304</v>
      </c>
      <c r="B721">
        <v>68</v>
      </c>
      <c r="C721" t="s">
        <v>11297</v>
      </c>
      <c r="D721" t="s">
        <v>8879</v>
      </c>
      <c r="E721" t="s">
        <v>10174</v>
      </c>
      <c r="F721">
        <v>638</v>
      </c>
      <c r="G721" t="s">
        <v>11296</v>
      </c>
      <c r="H721" s="2">
        <v>45292.413888888892</v>
      </c>
      <c r="I721" t="s">
        <v>11295</v>
      </c>
      <c r="J721" s="2">
        <v>45292.425000000003</v>
      </c>
      <c r="K721" t="s">
        <v>4057</v>
      </c>
      <c r="L721" s="2">
        <v>45292.434027777781</v>
      </c>
      <c r="M721">
        <v>276</v>
      </c>
    </row>
    <row r="722" spans="1:13" x14ac:dyDescent="0.25">
      <c r="A722" s="1">
        <v>45301</v>
      </c>
      <c r="B722">
        <v>283</v>
      </c>
      <c r="C722" t="s">
        <v>11294</v>
      </c>
      <c r="D722" t="s">
        <v>8878</v>
      </c>
      <c r="E722" t="s">
        <v>11293</v>
      </c>
      <c r="F722">
        <v>3979</v>
      </c>
      <c r="G722" t="s">
        <v>11292</v>
      </c>
      <c r="H722" s="2">
        <v>45292.34652777778</v>
      </c>
      <c r="I722" t="s">
        <v>862</v>
      </c>
      <c r="J722" s="2">
        <v>45292.356249999997</v>
      </c>
      <c r="K722" t="s">
        <v>11291</v>
      </c>
      <c r="L722" s="2">
        <v>45292.359722222223</v>
      </c>
      <c r="M722">
        <v>303</v>
      </c>
    </row>
    <row r="723" spans="1:13" x14ac:dyDescent="0.25">
      <c r="A723" s="1">
        <v>45304</v>
      </c>
      <c r="B723">
        <v>179</v>
      </c>
      <c r="C723" t="s">
        <v>11290</v>
      </c>
      <c r="D723" t="s">
        <v>8880</v>
      </c>
      <c r="E723" t="s">
        <v>11289</v>
      </c>
      <c r="F723">
        <v>3589</v>
      </c>
      <c r="G723" t="s">
        <v>11288</v>
      </c>
      <c r="H723" s="2">
        <v>45292.388194444444</v>
      </c>
      <c r="I723" t="s">
        <v>6464</v>
      </c>
      <c r="J723" s="2">
        <v>45292.40347222222</v>
      </c>
      <c r="K723" t="s">
        <v>5330</v>
      </c>
      <c r="L723" s="2">
        <v>45292.40902777778</v>
      </c>
      <c r="M723">
        <v>378</v>
      </c>
    </row>
    <row r="724" spans="1:13" x14ac:dyDescent="0.25">
      <c r="A724" s="1">
        <v>45302</v>
      </c>
      <c r="B724">
        <v>238</v>
      </c>
      <c r="C724" t="s">
        <v>4402</v>
      </c>
      <c r="D724" t="s">
        <v>8879</v>
      </c>
      <c r="E724" t="s">
        <v>11287</v>
      </c>
      <c r="F724">
        <v>4213</v>
      </c>
      <c r="G724" t="s">
        <v>4531</v>
      </c>
      <c r="H724" s="2">
        <v>45292.380555555559</v>
      </c>
      <c r="I724" t="s">
        <v>8256</v>
      </c>
      <c r="J724" s="2">
        <v>45292.401388888888</v>
      </c>
      <c r="K724" t="s">
        <v>11286</v>
      </c>
      <c r="L724" s="2">
        <v>45292.419444444444</v>
      </c>
      <c r="M724">
        <v>616</v>
      </c>
    </row>
    <row r="725" spans="1:13" x14ac:dyDescent="0.25">
      <c r="A725" s="1">
        <v>45302</v>
      </c>
      <c r="B725">
        <v>443</v>
      </c>
      <c r="C725" t="s">
        <v>4623</v>
      </c>
      <c r="D725" t="s">
        <v>8880</v>
      </c>
      <c r="E725" t="s">
        <v>11285</v>
      </c>
      <c r="F725">
        <v>2942</v>
      </c>
      <c r="G725" t="s">
        <v>7208</v>
      </c>
      <c r="H725" s="2">
        <v>45292.342361111114</v>
      </c>
      <c r="I725" t="s">
        <v>2877</v>
      </c>
      <c r="J725" s="2">
        <v>45292.350694444445</v>
      </c>
      <c r="K725" t="s">
        <v>829</v>
      </c>
      <c r="L725" s="2">
        <v>45292.366666666669</v>
      </c>
      <c r="M725">
        <v>694</v>
      </c>
    </row>
    <row r="726" spans="1:13" x14ac:dyDescent="0.25">
      <c r="A726" s="1">
        <v>45302</v>
      </c>
      <c r="B726">
        <v>284</v>
      </c>
      <c r="C726" t="s">
        <v>11284</v>
      </c>
      <c r="D726" t="s">
        <v>8880</v>
      </c>
      <c r="E726" t="s">
        <v>11283</v>
      </c>
      <c r="F726">
        <v>4998</v>
      </c>
      <c r="G726" t="s">
        <v>2481</v>
      </c>
      <c r="H726" s="2">
        <v>45292.361805555556</v>
      </c>
      <c r="I726" t="s">
        <v>3352</v>
      </c>
      <c r="J726" s="2">
        <v>45292.366666666669</v>
      </c>
      <c r="K726" t="s">
        <v>6376</v>
      </c>
      <c r="L726" s="2">
        <v>45292.379861111112</v>
      </c>
      <c r="M726">
        <v>714</v>
      </c>
    </row>
    <row r="727" spans="1:13" x14ac:dyDescent="0.25">
      <c r="A727" s="1">
        <v>45300</v>
      </c>
      <c r="B727">
        <v>107</v>
      </c>
      <c r="C727" t="s">
        <v>11282</v>
      </c>
      <c r="D727" t="s">
        <v>8880</v>
      </c>
      <c r="E727" t="s">
        <v>11281</v>
      </c>
      <c r="F727">
        <v>4313</v>
      </c>
      <c r="G727" t="s">
        <v>4893</v>
      </c>
      <c r="H727" s="2">
        <v>45292.410416666666</v>
      </c>
      <c r="I727" t="s">
        <v>5291</v>
      </c>
      <c r="J727" s="2">
        <v>45292.428472222222</v>
      </c>
      <c r="K727" t="s">
        <v>8479</v>
      </c>
      <c r="L727" s="2">
        <v>45292.44027777778</v>
      </c>
      <c r="M727">
        <v>760</v>
      </c>
    </row>
    <row r="728" spans="1:13" x14ac:dyDescent="0.25">
      <c r="A728" s="1">
        <v>45299</v>
      </c>
      <c r="B728">
        <v>356</v>
      </c>
      <c r="C728" t="s">
        <v>7387</v>
      </c>
      <c r="D728" t="s">
        <v>8880</v>
      </c>
      <c r="E728" t="s">
        <v>9181</v>
      </c>
      <c r="F728">
        <v>4462</v>
      </c>
      <c r="G728" t="s">
        <v>5949</v>
      </c>
      <c r="H728" s="2">
        <v>45292.355555555558</v>
      </c>
      <c r="I728" t="s">
        <v>6853</v>
      </c>
      <c r="J728" s="2">
        <v>45292.363194444442</v>
      </c>
      <c r="K728" t="s">
        <v>1781</v>
      </c>
      <c r="L728" s="2">
        <v>45292.366666666669</v>
      </c>
      <c r="M728">
        <v>797</v>
      </c>
    </row>
    <row r="729" spans="1:13" x14ac:dyDescent="0.25">
      <c r="A729" s="1">
        <v>45304</v>
      </c>
      <c r="B729">
        <v>497</v>
      </c>
      <c r="C729" t="s">
        <v>3945</v>
      </c>
      <c r="D729" t="s">
        <v>8880</v>
      </c>
      <c r="E729" t="s">
        <v>11280</v>
      </c>
      <c r="F729">
        <v>4068</v>
      </c>
      <c r="G729" t="s">
        <v>3243</v>
      </c>
      <c r="H729" s="2">
        <v>45292.356249999997</v>
      </c>
      <c r="I729" t="s">
        <v>4307</v>
      </c>
      <c r="J729" s="2">
        <v>45292.363194444442</v>
      </c>
      <c r="K729" t="s">
        <v>742</v>
      </c>
      <c r="L729" s="2">
        <v>45292.369444444441</v>
      </c>
      <c r="M729">
        <v>839</v>
      </c>
    </row>
    <row r="730" spans="1:13" x14ac:dyDescent="0.25">
      <c r="A730" s="1">
        <v>45305</v>
      </c>
      <c r="B730">
        <v>16</v>
      </c>
      <c r="C730" t="s">
        <v>11279</v>
      </c>
      <c r="D730" t="s">
        <v>8880</v>
      </c>
      <c r="E730" t="s">
        <v>11278</v>
      </c>
      <c r="F730">
        <v>4438</v>
      </c>
      <c r="G730" t="s">
        <v>4399</v>
      </c>
      <c r="H730" s="2">
        <v>45292.336111111108</v>
      </c>
      <c r="I730" t="s">
        <v>1100</v>
      </c>
      <c r="J730" s="2">
        <v>45292.352083333331</v>
      </c>
      <c r="K730" t="s">
        <v>5126</v>
      </c>
      <c r="L730" s="2">
        <v>45292.370833333334</v>
      </c>
      <c r="M730">
        <v>230</v>
      </c>
    </row>
    <row r="731" spans="1:13" x14ac:dyDescent="0.25">
      <c r="A731" s="1">
        <v>45304</v>
      </c>
      <c r="B731">
        <v>467</v>
      </c>
      <c r="C731" t="s">
        <v>7301</v>
      </c>
      <c r="D731" t="s">
        <v>8879</v>
      </c>
      <c r="E731" t="s">
        <v>11277</v>
      </c>
      <c r="F731">
        <v>4236</v>
      </c>
      <c r="G731" t="s">
        <v>6452</v>
      </c>
      <c r="H731" s="2">
        <v>45292.381944444445</v>
      </c>
      <c r="I731" t="s">
        <v>11276</v>
      </c>
      <c r="J731" s="2">
        <v>45292.38958333333</v>
      </c>
      <c r="K731" t="s">
        <v>5587</v>
      </c>
      <c r="L731" s="2">
        <v>45292.398611111108</v>
      </c>
      <c r="M731">
        <v>396</v>
      </c>
    </row>
    <row r="732" spans="1:13" x14ac:dyDescent="0.25">
      <c r="A732" s="1">
        <v>45304</v>
      </c>
      <c r="B732">
        <v>437</v>
      </c>
      <c r="C732" t="s">
        <v>11275</v>
      </c>
      <c r="D732" t="s">
        <v>8879</v>
      </c>
      <c r="E732" t="s">
        <v>9765</v>
      </c>
      <c r="F732">
        <v>4107</v>
      </c>
      <c r="G732" t="s">
        <v>2466</v>
      </c>
      <c r="H732" s="2">
        <v>45292.388194444444</v>
      </c>
      <c r="I732" t="s">
        <v>5410</v>
      </c>
      <c r="J732" s="2">
        <v>45292.395138888889</v>
      </c>
      <c r="K732" t="s">
        <v>3647</v>
      </c>
      <c r="L732" s="2">
        <v>45292.407638888886</v>
      </c>
      <c r="M732">
        <v>429</v>
      </c>
    </row>
    <row r="733" spans="1:13" x14ac:dyDescent="0.25">
      <c r="A733" s="1">
        <v>45304</v>
      </c>
      <c r="B733">
        <v>226</v>
      </c>
      <c r="C733" t="s">
        <v>11274</v>
      </c>
      <c r="D733" t="s">
        <v>8880</v>
      </c>
      <c r="E733" t="s">
        <v>11183</v>
      </c>
      <c r="F733">
        <v>766</v>
      </c>
      <c r="G733" t="s">
        <v>1112</v>
      </c>
      <c r="H733" s="2">
        <v>45292.354861111111</v>
      </c>
      <c r="I733" t="s">
        <v>11273</v>
      </c>
      <c r="J733" s="2">
        <v>45292.364583333336</v>
      </c>
      <c r="K733" t="s">
        <v>9241</v>
      </c>
      <c r="L733" s="2">
        <v>45292.380555555559</v>
      </c>
      <c r="M733">
        <v>923</v>
      </c>
    </row>
    <row r="734" spans="1:13" x14ac:dyDescent="0.25">
      <c r="A734" s="1">
        <v>45299</v>
      </c>
      <c r="B734">
        <v>336</v>
      </c>
      <c r="C734" t="s">
        <v>11272</v>
      </c>
      <c r="D734" t="s">
        <v>8879</v>
      </c>
      <c r="E734" t="s">
        <v>11271</v>
      </c>
      <c r="F734">
        <v>1224</v>
      </c>
      <c r="G734" t="s">
        <v>11270</v>
      </c>
      <c r="H734" s="2">
        <v>45292.416666666664</v>
      </c>
      <c r="I734" t="s">
        <v>8031</v>
      </c>
      <c r="J734" s="2">
        <v>45292.421527777777</v>
      </c>
      <c r="K734" t="s">
        <v>4926</v>
      </c>
      <c r="L734" s="2">
        <v>45292.442361111112</v>
      </c>
      <c r="M734">
        <v>1057</v>
      </c>
    </row>
    <row r="735" spans="1:13" x14ac:dyDescent="0.25">
      <c r="A735" s="1">
        <v>45299</v>
      </c>
      <c r="B735">
        <v>5</v>
      </c>
      <c r="C735" t="s">
        <v>11269</v>
      </c>
      <c r="D735" t="s">
        <v>8880</v>
      </c>
      <c r="E735" t="s">
        <v>10273</v>
      </c>
      <c r="F735">
        <v>1817</v>
      </c>
      <c r="G735" t="s">
        <v>11268</v>
      </c>
      <c r="H735" s="2">
        <v>45292.337500000001</v>
      </c>
      <c r="I735" t="s">
        <v>7164</v>
      </c>
      <c r="J735" s="2">
        <v>45292.35</v>
      </c>
      <c r="K735" t="s">
        <v>4980</v>
      </c>
      <c r="L735" s="2">
        <v>45292.356249999997</v>
      </c>
      <c r="M735">
        <v>1070</v>
      </c>
    </row>
    <row r="736" spans="1:13" x14ac:dyDescent="0.25">
      <c r="A736" s="1">
        <v>45301</v>
      </c>
      <c r="B736">
        <v>386</v>
      </c>
      <c r="C736" t="s">
        <v>11267</v>
      </c>
      <c r="D736" t="s">
        <v>8880</v>
      </c>
      <c r="E736" t="s">
        <v>11266</v>
      </c>
      <c r="F736">
        <v>3806</v>
      </c>
      <c r="G736" t="s">
        <v>2366</v>
      </c>
      <c r="H736" s="2">
        <v>45292.388888888891</v>
      </c>
      <c r="I736" t="s">
        <v>2963</v>
      </c>
      <c r="J736" s="2">
        <v>45292.402083333334</v>
      </c>
      <c r="K736" t="s">
        <v>11265</v>
      </c>
      <c r="L736" s="2">
        <v>45292.411805555559</v>
      </c>
      <c r="M736">
        <v>125</v>
      </c>
    </row>
    <row r="737" spans="1:13" x14ac:dyDescent="0.25">
      <c r="A737" s="1">
        <v>45299</v>
      </c>
      <c r="B737">
        <v>222</v>
      </c>
      <c r="C737" t="s">
        <v>7449</v>
      </c>
      <c r="D737" t="s">
        <v>8880</v>
      </c>
      <c r="E737" t="s">
        <v>11264</v>
      </c>
      <c r="F737">
        <v>2910</v>
      </c>
      <c r="G737" t="s">
        <v>19</v>
      </c>
      <c r="H737" s="2">
        <v>45292.34375</v>
      </c>
      <c r="I737" t="s">
        <v>11263</v>
      </c>
      <c r="J737" s="2">
        <v>45292.36041666667</v>
      </c>
      <c r="K737" t="s">
        <v>4959</v>
      </c>
      <c r="L737" s="2">
        <v>45292.376388888886</v>
      </c>
      <c r="M737">
        <v>252</v>
      </c>
    </row>
    <row r="738" spans="1:13" x14ac:dyDescent="0.25">
      <c r="A738" s="1">
        <v>45303</v>
      </c>
      <c r="B738">
        <v>346</v>
      </c>
      <c r="C738" t="s">
        <v>3696</v>
      </c>
      <c r="D738" t="s">
        <v>8878</v>
      </c>
      <c r="E738" t="s">
        <v>11262</v>
      </c>
      <c r="F738">
        <v>3811</v>
      </c>
      <c r="G738" t="s">
        <v>1968</v>
      </c>
      <c r="H738" s="2">
        <v>45292.414583333331</v>
      </c>
      <c r="I738" t="s">
        <v>4653</v>
      </c>
      <c r="J738" s="2">
        <v>45292.432638888888</v>
      </c>
      <c r="K738" t="s">
        <v>6957</v>
      </c>
      <c r="L738" s="2">
        <v>45292.449305555558</v>
      </c>
      <c r="M738">
        <v>730</v>
      </c>
    </row>
    <row r="739" spans="1:13" x14ac:dyDescent="0.25">
      <c r="A739" s="1">
        <v>45302</v>
      </c>
      <c r="B739">
        <v>368</v>
      </c>
      <c r="C739" t="s">
        <v>5996</v>
      </c>
      <c r="D739" t="s">
        <v>8879</v>
      </c>
      <c r="E739" t="s">
        <v>10916</v>
      </c>
      <c r="F739">
        <v>3828</v>
      </c>
      <c r="G739" t="s">
        <v>10562</v>
      </c>
      <c r="H739" s="2">
        <v>45292.364583333336</v>
      </c>
      <c r="I739" t="s">
        <v>3546</v>
      </c>
      <c r="J739" s="2">
        <v>45292.372916666667</v>
      </c>
      <c r="K739" t="s">
        <v>8254</v>
      </c>
      <c r="L739" s="2">
        <v>45292.37777777778</v>
      </c>
      <c r="M739">
        <v>734</v>
      </c>
    </row>
    <row r="740" spans="1:13" x14ac:dyDescent="0.25">
      <c r="A740" s="1">
        <v>45302</v>
      </c>
      <c r="B740">
        <v>258</v>
      </c>
      <c r="C740" t="s">
        <v>9680</v>
      </c>
      <c r="D740" t="s">
        <v>8880</v>
      </c>
      <c r="E740" t="s">
        <v>9620</v>
      </c>
      <c r="F740">
        <v>4468</v>
      </c>
      <c r="G740" t="s">
        <v>392</v>
      </c>
      <c r="H740" s="2">
        <v>45292.386805555558</v>
      </c>
      <c r="I740" t="s">
        <v>6751</v>
      </c>
      <c r="J740" s="2">
        <v>45292.39166666667</v>
      </c>
      <c r="K740" t="s">
        <v>9091</v>
      </c>
      <c r="L740" s="2">
        <v>45292.411111111112</v>
      </c>
      <c r="M740">
        <v>798</v>
      </c>
    </row>
    <row r="741" spans="1:13" x14ac:dyDescent="0.25">
      <c r="A741" s="1">
        <v>45301</v>
      </c>
      <c r="B741">
        <v>217</v>
      </c>
      <c r="C741" t="s">
        <v>4932</v>
      </c>
      <c r="D741" t="s">
        <v>8880</v>
      </c>
      <c r="E741" t="s">
        <v>11261</v>
      </c>
      <c r="F741">
        <v>2264</v>
      </c>
      <c r="G741" t="s">
        <v>2998</v>
      </c>
      <c r="H741" s="2">
        <v>45292.364583333336</v>
      </c>
      <c r="I741" t="s">
        <v>7422</v>
      </c>
      <c r="J741" s="2">
        <v>45292.381944444445</v>
      </c>
      <c r="K741" t="s">
        <v>9988</v>
      </c>
      <c r="L741" s="2">
        <v>45292.402777777781</v>
      </c>
      <c r="M741">
        <v>856</v>
      </c>
    </row>
    <row r="742" spans="1:13" x14ac:dyDescent="0.25">
      <c r="A742" s="1">
        <v>45303</v>
      </c>
      <c r="B742">
        <v>179</v>
      </c>
      <c r="C742" t="s">
        <v>11260</v>
      </c>
      <c r="D742" t="s">
        <v>8878</v>
      </c>
      <c r="E742" t="s">
        <v>11259</v>
      </c>
      <c r="F742">
        <v>3083</v>
      </c>
      <c r="G742" t="s">
        <v>4543</v>
      </c>
      <c r="H742" s="2">
        <v>45292.334027777775</v>
      </c>
      <c r="I742" t="s">
        <v>2621</v>
      </c>
      <c r="J742" s="2">
        <v>45292.34097222222</v>
      </c>
      <c r="K742" t="s">
        <v>3568</v>
      </c>
      <c r="L742" s="2">
        <v>45292.36041666667</v>
      </c>
      <c r="M742">
        <v>930</v>
      </c>
    </row>
    <row r="743" spans="1:13" x14ac:dyDescent="0.25">
      <c r="A743" s="1">
        <v>45301</v>
      </c>
      <c r="B743">
        <v>234</v>
      </c>
      <c r="C743" t="s">
        <v>8086</v>
      </c>
      <c r="D743" t="s">
        <v>8879</v>
      </c>
      <c r="E743" t="s">
        <v>10554</v>
      </c>
      <c r="F743">
        <v>3907</v>
      </c>
      <c r="G743" t="s">
        <v>11258</v>
      </c>
      <c r="H743" s="2">
        <v>45292.40902777778</v>
      </c>
      <c r="I743" t="s">
        <v>5559</v>
      </c>
      <c r="J743" s="2">
        <v>45292.425000000003</v>
      </c>
      <c r="K743" t="s">
        <v>5455</v>
      </c>
      <c r="L743" s="2">
        <v>45292.429166666669</v>
      </c>
      <c r="M743">
        <v>326</v>
      </c>
    </row>
    <row r="744" spans="1:13" x14ac:dyDescent="0.25">
      <c r="A744" s="1">
        <v>45302</v>
      </c>
      <c r="B744">
        <v>388</v>
      </c>
      <c r="C744" t="s">
        <v>11257</v>
      </c>
      <c r="D744" t="s">
        <v>8878</v>
      </c>
      <c r="E744" t="s">
        <v>11256</v>
      </c>
      <c r="F744">
        <v>4275</v>
      </c>
      <c r="G744" t="s">
        <v>4810</v>
      </c>
      <c r="H744" s="2">
        <v>45292.34375</v>
      </c>
      <c r="I744" t="s">
        <v>4113</v>
      </c>
      <c r="J744" s="2">
        <v>45292.361111111109</v>
      </c>
      <c r="K744" t="s">
        <v>11255</v>
      </c>
      <c r="L744" s="2">
        <v>45292.368055555555</v>
      </c>
      <c r="M744">
        <v>328</v>
      </c>
    </row>
    <row r="745" spans="1:13" x14ac:dyDescent="0.25">
      <c r="A745" s="1">
        <v>45300</v>
      </c>
      <c r="B745">
        <v>146</v>
      </c>
      <c r="C745" t="s">
        <v>11254</v>
      </c>
      <c r="D745" t="s">
        <v>8878</v>
      </c>
      <c r="E745" t="s">
        <v>11253</v>
      </c>
      <c r="F745">
        <v>1381</v>
      </c>
      <c r="G745" t="s">
        <v>6909</v>
      </c>
      <c r="H745" s="2">
        <v>45292.362500000003</v>
      </c>
      <c r="I745" t="s">
        <v>3723</v>
      </c>
      <c r="J745" s="2">
        <v>45292.369444444441</v>
      </c>
      <c r="K745" t="s">
        <v>11252</v>
      </c>
      <c r="L745" s="2">
        <v>45292.380555555559</v>
      </c>
      <c r="M745">
        <v>474</v>
      </c>
    </row>
    <row r="746" spans="1:13" x14ac:dyDescent="0.25">
      <c r="A746" s="1">
        <v>45301</v>
      </c>
      <c r="B746">
        <v>372</v>
      </c>
      <c r="C746" t="s">
        <v>5832</v>
      </c>
      <c r="D746" t="s">
        <v>8879</v>
      </c>
      <c r="E746" t="s">
        <v>11251</v>
      </c>
      <c r="F746">
        <v>3863</v>
      </c>
      <c r="G746" t="s">
        <v>158</v>
      </c>
      <c r="H746" s="2">
        <v>45292.362500000003</v>
      </c>
      <c r="I746" t="s">
        <v>3325</v>
      </c>
      <c r="J746" s="2">
        <v>45292.375</v>
      </c>
      <c r="K746" t="s">
        <v>3530</v>
      </c>
      <c r="L746" s="2">
        <v>45292.38958333333</v>
      </c>
      <c r="M746">
        <v>540</v>
      </c>
    </row>
    <row r="747" spans="1:13" x14ac:dyDescent="0.25">
      <c r="A747" s="1">
        <v>45303</v>
      </c>
      <c r="B747">
        <v>96</v>
      </c>
      <c r="C747" t="s">
        <v>11250</v>
      </c>
      <c r="D747" t="s">
        <v>8878</v>
      </c>
      <c r="E747" t="s">
        <v>11249</v>
      </c>
      <c r="F747">
        <v>1423</v>
      </c>
      <c r="G747" t="s">
        <v>5777</v>
      </c>
      <c r="H747" s="2">
        <v>45292.411111111112</v>
      </c>
      <c r="I747" t="s">
        <v>6152</v>
      </c>
      <c r="J747" s="2">
        <v>45292.424305555556</v>
      </c>
      <c r="K747" t="s">
        <v>3250</v>
      </c>
      <c r="L747" s="2">
        <v>45292.436805555553</v>
      </c>
      <c r="M747">
        <v>691</v>
      </c>
    </row>
    <row r="748" spans="1:13" x14ac:dyDescent="0.25">
      <c r="A748" s="1">
        <v>45300</v>
      </c>
      <c r="B748">
        <v>9</v>
      </c>
      <c r="C748" t="s">
        <v>5612</v>
      </c>
      <c r="D748" t="s">
        <v>8880</v>
      </c>
      <c r="E748" t="s">
        <v>11248</v>
      </c>
      <c r="F748">
        <v>3778</v>
      </c>
      <c r="G748" t="s">
        <v>3734</v>
      </c>
      <c r="H748" s="2">
        <v>45292.354166666664</v>
      </c>
      <c r="I748" t="s">
        <v>5732</v>
      </c>
      <c r="J748" s="2">
        <v>45292.375</v>
      </c>
      <c r="K748" t="s">
        <v>8691</v>
      </c>
      <c r="L748" s="2">
        <v>45292.393055555556</v>
      </c>
      <c r="M748">
        <v>805</v>
      </c>
    </row>
    <row r="749" spans="1:13" x14ac:dyDescent="0.25">
      <c r="A749" s="1">
        <v>45299</v>
      </c>
      <c r="B749">
        <v>390</v>
      </c>
      <c r="C749" t="s">
        <v>11247</v>
      </c>
      <c r="D749" t="s">
        <v>8878</v>
      </c>
      <c r="E749" t="s">
        <v>10580</v>
      </c>
      <c r="F749">
        <v>578</v>
      </c>
      <c r="G749" t="s">
        <v>11246</v>
      </c>
      <c r="H749" s="2">
        <v>45292.359027777777</v>
      </c>
      <c r="I749" t="s">
        <v>957</v>
      </c>
      <c r="J749" s="2">
        <v>45292.367361111108</v>
      </c>
      <c r="K749" t="s">
        <v>8643</v>
      </c>
      <c r="L749" s="2">
        <v>45292.373611111114</v>
      </c>
      <c r="M749">
        <v>810</v>
      </c>
    </row>
    <row r="750" spans="1:13" x14ac:dyDescent="0.25">
      <c r="A750" s="1">
        <v>45303</v>
      </c>
      <c r="B750">
        <v>395</v>
      </c>
      <c r="C750" t="s">
        <v>11245</v>
      </c>
      <c r="D750" t="s">
        <v>8880</v>
      </c>
      <c r="E750" t="s">
        <v>11244</v>
      </c>
      <c r="F750">
        <v>1482</v>
      </c>
      <c r="G750" t="s">
        <v>1059</v>
      </c>
      <c r="H750" s="2">
        <v>45292.406944444447</v>
      </c>
      <c r="I750" t="s">
        <v>11243</v>
      </c>
      <c r="J750" s="2">
        <v>45292.412499999999</v>
      </c>
      <c r="K750" t="s">
        <v>5260</v>
      </c>
      <c r="L750" s="2">
        <v>45292.419444444444</v>
      </c>
      <c r="M750">
        <v>812</v>
      </c>
    </row>
    <row r="751" spans="1:13" x14ac:dyDescent="0.25">
      <c r="A751" s="1">
        <v>45304</v>
      </c>
      <c r="B751">
        <v>360</v>
      </c>
      <c r="C751" t="s">
        <v>10409</v>
      </c>
      <c r="D751" t="s">
        <v>8878</v>
      </c>
      <c r="E751" t="s">
        <v>11242</v>
      </c>
      <c r="F751">
        <v>169</v>
      </c>
      <c r="G751" t="s">
        <v>2397</v>
      </c>
      <c r="H751" s="2">
        <v>45292.40625</v>
      </c>
      <c r="I751" t="s">
        <v>7028</v>
      </c>
      <c r="J751" s="2">
        <v>45292.415972222225</v>
      </c>
      <c r="K751" t="s">
        <v>11241</v>
      </c>
      <c r="L751" s="2">
        <v>45292.423611111109</v>
      </c>
      <c r="M751">
        <v>830</v>
      </c>
    </row>
    <row r="752" spans="1:13" x14ac:dyDescent="0.25">
      <c r="A752" s="1">
        <v>45302</v>
      </c>
      <c r="B752">
        <v>273</v>
      </c>
      <c r="C752" t="s">
        <v>11240</v>
      </c>
      <c r="D752" t="s">
        <v>8878</v>
      </c>
      <c r="E752" t="s">
        <v>11239</v>
      </c>
      <c r="F752">
        <v>563</v>
      </c>
      <c r="G752" t="s">
        <v>9148</v>
      </c>
      <c r="H752" s="2">
        <v>45292.386111111111</v>
      </c>
      <c r="I752" t="s">
        <v>3274</v>
      </c>
      <c r="J752" s="2">
        <v>45292.398611111108</v>
      </c>
      <c r="K752" t="s">
        <v>1086</v>
      </c>
      <c r="L752" s="2">
        <v>45292.411805555559</v>
      </c>
      <c r="M752">
        <v>871</v>
      </c>
    </row>
    <row r="753" spans="1:13" x14ac:dyDescent="0.25">
      <c r="A753" s="1">
        <v>45303</v>
      </c>
      <c r="B753">
        <v>57</v>
      </c>
      <c r="C753" t="s">
        <v>11238</v>
      </c>
      <c r="D753" t="s">
        <v>8879</v>
      </c>
      <c r="E753" t="s">
        <v>11237</v>
      </c>
      <c r="F753">
        <v>2699</v>
      </c>
      <c r="G753" t="s">
        <v>4616</v>
      </c>
      <c r="H753" s="2">
        <v>45292.353472222225</v>
      </c>
      <c r="I753" t="s">
        <v>8139</v>
      </c>
      <c r="J753" s="2">
        <v>45292.359027777777</v>
      </c>
      <c r="K753" t="s">
        <v>5481</v>
      </c>
      <c r="L753" s="2">
        <v>45292.363194444442</v>
      </c>
      <c r="M753">
        <v>882</v>
      </c>
    </row>
    <row r="754" spans="1:13" x14ac:dyDescent="0.25">
      <c r="A754" s="1">
        <v>45301</v>
      </c>
      <c r="B754">
        <v>433</v>
      </c>
      <c r="C754" t="s">
        <v>11236</v>
      </c>
      <c r="D754" t="s">
        <v>8880</v>
      </c>
      <c r="E754" t="s">
        <v>11235</v>
      </c>
      <c r="F754">
        <v>2367</v>
      </c>
      <c r="G754" t="s">
        <v>11234</v>
      </c>
      <c r="H754" s="2">
        <v>45292.371527777781</v>
      </c>
      <c r="I754" t="s">
        <v>8403</v>
      </c>
      <c r="J754" s="2">
        <v>45292.390277777777</v>
      </c>
      <c r="K754" t="s">
        <v>5737</v>
      </c>
      <c r="L754" s="2">
        <v>45292.410416666666</v>
      </c>
      <c r="M754">
        <v>1009</v>
      </c>
    </row>
    <row r="755" spans="1:13" x14ac:dyDescent="0.25">
      <c r="A755" s="1">
        <v>45304</v>
      </c>
      <c r="B755">
        <v>20</v>
      </c>
      <c r="C755" t="s">
        <v>11233</v>
      </c>
      <c r="D755" t="s">
        <v>8879</v>
      </c>
      <c r="E755" t="s">
        <v>11232</v>
      </c>
      <c r="F755">
        <v>4083</v>
      </c>
      <c r="G755" t="s">
        <v>5221</v>
      </c>
      <c r="H755" s="2">
        <v>45292.354861111111</v>
      </c>
      <c r="I755" t="s">
        <v>2773</v>
      </c>
      <c r="J755" s="2">
        <v>45292.363194444442</v>
      </c>
      <c r="K755" t="s">
        <v>2233</v>
      </c>
      <c r="L755" s="2">
        <v>45292.368750000001</v>
      </c>
      <c r="M755">
        <v>433</v>
      </c>
    </row>
    <row r="756" spans="1:13" x14ac:dyDescent="0.25">
      <c r="A756" s="1">
        <v>45303</v>
      </c>
      <c r="B756">
        <v>405</v>
      </c>
      <c r="C756" t="s">
        <v>7102</v>
      </c>
      <c r="D756" t="s">
        <v>8879</v>
      </c>
      <c r="E756" t="s">
        <v>11231</v>
      </c>
      <c r="F756">
        <v>2472</v>
      </c>
      <c r="G756" t="s">
        <v>6614</v>
      </c>
      <c r="H756" s="2">
        <v>45292.362500000003</v>
      </c>
      <c r="I756" t="s">
        <v>2649</v>
      </c>
      <c r="J756" s="2">
        <v>45292.372916666667</v>
      </c>
      <c r="K756" t="s">
        <v>11230</v>
      </c>
      <c r="L756" s="2">
        <v>45292.380555555559</v>
      </c>
      <c r="M756">
        <v>534</v>
      </c>
    </row>
    <row r="757" spans="1:13" x14ac:dyDescent="0.25">
      <c r="A757" s="1">
        <v>45305</v>
      </c>
      <c r="B757">
        <v>93</v>
      </c>
      <c r="C757" t="s">
        <v>10931</v>
      </c>
      <c r="D757" t="s">
        <v>8878</v>
      </c>
      <c r="E757" t="s">
        <v>11229</v>
      </c>
      <c r="F757">
        <v>856</v>
      </c>
      <c r="G757" t="s">
        <v>7212</v>
      </c>
      <c r="H757" s="2">
        <v>45292.399305555555</v>
      </c>
      <c r="I757" t="s">
        <v>5438</v>
      </c>
      <c r="J757" s="2">
        <v>45292.417361111111</v>
      </c>
      <c r="K757" t="s">
        <v>8066</v>
      </c>
      <c r="L757" s="2">
        <v>45292.4375</v>
      </c>
      <c r="M757">
        <v>547</v>
      </c>
    </row>
    <row r="758" spans="1:13" x14ac:dyDescent="0.25">
      <c r="A758" s="1">
        <v>45303</v>
      </c>
      <c r="B758">
        <v>461</v>
      </c>
      <c r="C758" t="s">
        <v>11228</v>
      </c>
      <c r="D758" t="s">
        <v>8879</v>
      </c>
      <c r="E758" t="s">
        <v>9549</v>
      </c>
      <c r="F758">
        <v>2149</v>
      </c>
      <c r="G758" t="s">
        <v>7598</v>
      </c>
      <c r="H758" s="2">
        <v>45292.386111111111</v>
      </c>
      <c r="I758" t="s">
        <v>1173</v>
      </c>
      <c r="J758" s="2">
        <v>45292.406944444447</v>
      </c>
      <c r="K758" t="s">
        <v>8032</v>
      </c>
      <c r="L758" s="2">
        <v>45292.416666666664</v>
      </c>
      <c r="M758">
        <v>953</v>
      </c>
    </row>
    <row r="759" spans="1:13" x14ac:dyDescent="0.25">
      <c r="A759" s="1">
        <v>45305</v>
      </c>
      <c r="B759">
        <v>335</v>
      </c>
      <c r="C759" t="s">
        <v>11227</v>
      </c>
      <c r="D759" t="s">
        <v>8878</v>
      </c>
      <c r="E759" t="s">
        <v>11226</v>
      </c>
      <c r="F759">
        <v>1257</v>
      </c>
      <c r="G759" t="s">
        <v>11225</v>
      </c>
      <c r="H759" s="2">
        <v>45292.345833333333</v>
      </c>
      <c r="I759" t="s">
        <v>1352</v>
      </c>
      <c r="J759" s="2">
        <v>45292.355555555558</v>
      </c>
      <c r="K759" t="s">
        <v>969</v>
      </c>
      <c r="L759" s="2">
        <v>45292.372916666667</v>
      </c>
      <c r="M759">
        <v>981</v>
      </c>
    </row>
    <row r="760" spans="1:13" x14ac:dyDescent="0.25">
      <c r="A760" s="1">
        <v>45303</v>
      </c>
      <c r="B760">
        <v>397</v>
      </c>
      <c r="C760" t="s">
        <v>11224</v>
      </c>
      <c r="D760" t="s">
        <v>8879</v>
      </c>
      <c r="E760" t="s">
        <v>11223</v>
      </c>
      <c r="F760">
        <v>1438</v>
      </c>
      <c r="G760" t="s">
        <v>4417</v>
      </c>
      <c r="H760" s="2">
        <v>45292.340277777781</v>
      </c>
      <c r="I760" t="s">
        <v>4522</v>
      </c>
      <c r="J760" s="2">
        <v>45292.34652777778</v>
      </c>
      <c r="K760" t="s">
        <v>7289</v>
      </c>
      <c r="L760" s="2">
        <v>45292.365972222222</v>
      </c>
      <c r="M760">
        <v>1036</v>
      </c>
    </row>
    <row r="761" spans="1:13" x14ac:dyDescent="0.25">
      <c r="A761" s="1">
        <v>45299</v>
      </c>
      <c r="B761">
        <v>432</v>
      </c>
      <c r="C761" t="s">
        <v>1482</v>
      </c>
      <c r="D761" t="s">
        <v>8880</v>
      </c>
      <c r="E761" t="s">
        <v>11222</v>
      </c>
      <c r="F761">
        <v>3424</v>
      </c>
      <c r="G761" t="s">
        <v>7272</v>
      </c>
      <c r="H761" s="2">
        <v>45292.402083333334</v>
      </c>
      <c r="I761" t="s">
        <v>11221</v>
      </c>
      <c r="J761" s="2">
        <v>45292.411111111112</v>
      </c>
      <c r="K761" t="s">
        <v>7454</v>
      </c>
      <c r="L761" s="2">
        <v>45292.415972222225</v>
      </c>
      <c r="M761">
        <v>121</v>
      </c>
    </row>
    <row r="762" spans="1:13" x14ac:dyDescent="0.25">
      <c r="A762" s="1">
        <v>45305</v>
      </c>
      <c r="B762">
        <v>394</v>
      </c>
      <c r="C762" t="s">
        <v>11220</v>
      </c>
      <c r="D762" t="s">
        <v>8878</v>
      </c>
      <c r="E762" t="s">
        <v>11219</v>
      </c>
      <c r="F762">
        <v>2222</v>
      </c>
      <c r="G762" t="s">
        <v>8688</v>
      </c>
      <c r="H762" s="2">
        <v>45292.345138888886</v>
      </c>
      <c r="I762" t="s">
        <v>2765</v>
      </c>
      <c r="J762" s="2">
        <v>45292.36041666667</v>
      </c>
      <c r="K762" t="s">
        <v>6327</v>
      </c>
      <c r="L762" s="2">
        <v>45292.379166666666</v>
      </c>
      <c r="M762">
        <v>229</v>
      </c>
    </row>
    <row r="763" spans="1:13" x14ac:dyDescent="0.25">
      <c r="A763" s="1">
        <v>45301</v>
      </c>
      <c r="B763">
        <v>63</v>
      </c>
      <c r="C763" t="s">
        <v>11218</v>
      </c>
      <c r="D763" t="s">
        <v>8879</v>
      </c>
      <c r="E763" t="s">
        <v>11217</v>
      </c>
      <c r="F763">
        <v>3680</v>
      </c>
      <c r="G763" t="s">
        <v>3873</v>
      </c>
      <c r="H763" s="2">
        <v>45292.379166666666</v>
      </c>
      <c r="I763" t="s">
        <v>4537</v>
      </c>
      <c r="J763" s="2">
        <v>45292.388194444444</v>
      </c>
      <c r="K763" t="s">
        <v>2751</v>
      </c>
      <c r="L763" s="2">
        <v>45292.406944444447</v>
      </c>
      <c r="M763">
        <v>351</v>
      </c>
    </row>
    <row r="764" spans="1:13" x14ac:dyDescent="0.25">
      <c r="A764" s="1">
        <v>45304</v>
      </c>
      <c r="B764">
        <v>117</v>
      </c>
      <c r="C764" t="s">
        <v>3835</v>
      </c>
      <c r="D764" t="s">
        <v>8878</v>
      </c>
      <c r="E764" t="s">
        <v>11216</v>
      </c>
      <c r="F764">
        <v>4786</v>
      </c>
      <c r="G764" t="s">
        <v>11215</v>
      </c>
      <c r="H764" s="2">
        <v>45292.378472222219</v>
      </c>
      <c r="I764" t="s">
        <v>3578</v>
      </c>
      <c r="J764" s="2">
        <v>45292.384027777778</v>
      </c>
      <c r="K764" t="s">
        <v>10562</v>
      </c>
      <c r="L764" s="2">
        <v>45292.39166666667</v>
      </c>
      <c r="M764">
        <v>687</v>
      </c>
    </row>
    <row r="765" spans="1:13" x14ac:dyDescent="0.25">
      <c r="A765" s="1">
        <v>45301</v>
      </c>
      <c r="B765">
        <v>473</v>
      </c>
      <c r="C765" t="s">
        <v>11214</v>
      </c>
      <c r="D765" t="s">
        <v>8878</v>
      </c>
      <c r="E765" t="s">
        <v>11213</v>
      </c>
      <c r="F765">
        <v>4863</v>
      </c>
      <c r="G765" t="s">
        <v>2950</v>
      </c>
      <c r="H765" s="2">
        <v>45292.356249999997</v>
      </c>
      <c r="I765" t="s">
        <v>3856</v>
      </c>
      <c r="J765" s="2">
        <v>45292.368055555555</v>
      </c>
      <c r="K765" t="s">
        <v>2088</v>
      </c>
      <c r="L765" s="2">
        <v>45292.381249999999</v>
      </c>
      <c r="M765">
        <v>715</v>
      </c>
    </row>
    <row r="766" spans="1:13" x14ac:dyDescent="0.25">
      <c r="A766" s="1">
        <v>45302</v>
      </c>
      <c r="B766">
        <v>122</v>
      </c>
      <c r="C766" t="s">
        <v>11111</v>
      </c>
      <c r="D766" t="s">
        <v>8879</v>
      </c>
      <c r="E766" t="s">
        <v>9322</v>
      </c>
      <c r="F766">
        <v>10</v>
      </c>
      <c r="G766" t="s">
        <v>3295</v>
      </c>
      <c r="H766" s="2">
        <v>45292.381249999999</v>
      </c>
      <c r="I766" t="s">
        <v>2799</v>
      </c>
      <c r="J766" s="2">
        <v>45292.390972222223</v>
      </c>
      <c r="K766" t="s">
        <v>1144</v>
      </c>
      <c r="L766" s="2">
        <v>45292.397222222222</v>
      </c>
      <c r="M766">
        <v>993</v>
      </c>
    </row>
    <row r="767" spans="1:13" x14ac:dyDescent="0.25">
      <c r="A767" s="1">
        <v>45303</v>
      </c>
      <c r="B767">
        <v>397</v>
      </c>
      <c r="C767" t="s">
        <v>8692</v>
      </c>
      <c r="D767" t="s">
        <v>8878</v>
      </c>
      <c r="E767" t="s">
        <v>11212</v>
      </c>
      <c r="F767">
        <v>499</v>
      </c>
      <c r="G767" t="s">
        <v>5432</v>
      </c>
      <c r="H767" s="2">
        <v>45292.370833333334</v>
      </c>
      <c r="I767" t="s">
        <v>3291</v>
      </c>
      <c r="J767" s="2">
        <v>45292.383333333331</v>
      </c>
      <c r="K767" t="s">
        <v>11211</v>
      </c>
      <c r="L767" s="2">
        <v>45292.395138888889</v>
      </c>
      <c r="M767">
        <v>208</v>
      </c>
    </row>
    <row r="768" spans="1:13" x14ac:dyDescent="0.25">
      <c r="A768" s="1">
        <v>45301</v>
      </c>
      <c r="B768">
        <v>426</v>
      </c>
      <c r="C768" t="s">
        <v>11210</v>
      </c>
      <c r="D768" t="s">
        <v>8880</v>
      </c>
      <c r="E768" t="s">
        <v>11209</v>
      </c>
      <c r="F768">
        <v>2780</v>
      </c>
      <c r="G768" t="s">
        <v>855</v>
      </c>
      <c r="H768" s="2">
        <v>45292.381944444445</v>
      </c>
      <c r="I768" t="s">
        <v>6001</v>
      </c>
      <c r="J768" s="2">
        <v>45292.4</v>
      </c>
      <c r="K768" t="s">
        <v>10838</v>
      </c>
      <c r="L768" s="2">
        <v>45292.411111111112</v>
      </c>
      <c r="M768">
        <v>458</v>
      </c>
    </row>
    <row r="769" spans="1:13" x14ac:dyDescent="0.25">
      <c r="A769" s="1">
        <v>45304</v>
      </c>
      <c r="B769">
        <v>142</v>
      </c>
      <c r="C769" t="s">
        <v>11208</v>
      </c>
      <c r="D769" t="s">
        <v>8879</v>
      </c>
      <c r="E769" t="s">
        <v>11207</v>
      </c>
      <c r="F769">
        <v>1152</v>
      </c>
      <c r="G769" t="s">
        <v>5370</v>
      </c>
      <c r="H769" s="2">
        <v>45292.356944444444</v>
      </c>
      <c r="I769" t="s">
        <v>5635</v>
      </c>
      <c r="J769" s="2">
        <v>45292.369444444441</v>
      </c>
      <c r="K769" t="s">
        <v>6277</v>
      </c>
      <c r="L769" s="2">
        <v>45292.382638888892</v>
      </c>
      <c r="M769">
        <v>582</v>
      </c>
    </row>
    <row r="770" spans="1:13" x14ac:dyDescent="0.25">
      <c r="A770" s="1">
        <v>45305</v>
      </c>
      <c r="B770">
        <v>377</v>
      </c>
      <c r="C770" t="s">
        <v>11206</v>
      </c>
      <c r="D770" t="s">
        <v>8880</v>
      </c>
      <c r="E770" t="s">
        <v>10501</v>
      </c>
      <c r="F770">
        <v>1347</v>
      </c>
      <c r="G770" t="s">
        <v>4319</v>
      </c>
      <c r="H770" s="2">
        <v>45292.386111111111</v>
      </c>
      <c r="I770" t="s">
        <v>4719</v>
      </c>
      <c r="J770" s="2">
        <v>45292.392361111109</v>
      </c>
      <c r="K770" t="s">
        <v>2656</v>
      </c>
      <c r="L770" s="2">
        <v>45292.395833333336</v>
      </c>
      <c r="M770">
        <v>914</v>
      </c>
    </row>
    <row r="771" spans="1:13" x14ac:dyDescent="0.25">
      <c r="A771" s="1">
        <v>45301</v>
      </c>
      <c r="B771">
        <v>260</v>
      </c>
      <c r="C771" t="s">
        <v>10738</v>
      </c>
      <c r="D771" t="s">
        <v>8880</v>
      </c>
      <c r="E771" t="s">
        <v>11205</v>
      </c>
      <c r="F771">
        <v>1920</v>
      </c>
      <c r="G771" t="s">
        <v>1781</v>
      </c>
      <c r="H771" s="2">
        <v>45292.353472222225</v>
      </c>
      <c r="I771" t="s">
        <v>8173</v>
      </c>
      <c r="J771" s="2">
        <v>45292.374305555553</v>
      </c>
      <c r="K771" t="s">
        <v>5862</v>
      </c>
      <c r="L771" s="2">
        <v>45292.395138888889</v>
      </c>
      <c r="M771">
        <v>117</v>
      </c>
    </row>
    <row r="772" spans="1:13" x14ac:dyDescent="0.25">
      <c r="A772" s="1">
        <v>45299</v>
      </c>
      <c r="B772">
        <v>359</v>
      </c>
      <c r="C772" t="s">
        <v>11204</v>
      </c>
      <c r="D772" t="s">
        <v>8879</v>
      </c>
      <c r="E772" t="s">
        <v>11203</v>
      </c>
      <c r="F772">
        <v>3408</v>
      </c>
      <c r="G772" t="s">
        <v>11202</v>
      </c>
      <c r="H772" s="2">
        <v>45292.344444444447</v>
      </c>
      <c r="I772" t="s">
        <v>3529</v>
      </c>
      <c r="J772" s="2">
        <v>45292.362500000003</v>
      </c>
      <c r="K772" t="s">
        <v>3826</v>
      </c>
      <c r="L772" s="2">
        <v>45292.370833333334</v>
      </c>
      <c r="M772">
        <v>135</v>
      </c>
    </row>
    <row r="773" spans="1:13" x14ac:dyDescent="0.25">
      <c r="A773" s="1">
        <v>45300</v>
      </c>
      <c r="B773">
        <v>155</v>
      </c>
      <c r="C773" t="s">
        <v>6550</v>
      </c>
      <c r="D773" t="s">
        <v>8879</v>
      </c>
      <c r="E773" t="s">
        <v>11201</v>
      </c>
      <c r="F773">
        <v>4797</v>
      </c>
      <c r="G773" t="s">
        <v>7114</v>
      </c>
      <c r="H773" s="2">
        <v>45292.359722222223</v>
      </c>
      <c r="I773" t="s">
        <v>7228</v>
      </c>
      <c r="J773" s="2">
        <v>45292.368750000001</v>
      </c>
      <c r="K773" t="s">
        <v>1318</v>
      </c>
      <c r="L773" s="2">
        <v>45292.379166666666</v>
      </c>
      <c r="M773">
        <v>464</v>
      </c>
    </row>
    <row r="774" spans="1:13" x14ac:dyDescent="0.25">
      <c r="A774" s="1">
        <v>45305</v>
      </c>
      <c r="B774">
        <v>352</v>
      </c>
      <c r="C774" t="s">
        <v>5312</v>
      </c>
      <c r="D774" t="s">
        <v>8880</v>
      </c>
      <c r="E774" t="s">
        <v>11200</v>
      </c>
      <c r="F774">
        <v>2530</v>
      </c>
      <c r="G774" t="s">
        <v>1794</v>
      </c>
      <c r="H774" s="2">
        <v>45292.374305555553</v>
      </c>
      <c r="I774" t="s">
        <v>1894</v>
      </c>
      <c r="J774" s="2">
        <v>45292.390972222223</v>
      </c>
      <c r="K774" t="s">
        <v>390</v>
      </c>
      <c r="L774" s="2">
        <v>45292.398611111108</v>
      </c>
      <c r="M774">
        <v>481</v>
      </c>
    </row>
    <row r="775" spans="1:13" x14ac:dyDescent="0.25">
      <c r="A775" s="1">
        <v>45304</v>
      </c>
      <c r="B775">
        <v>119</v>
      </c>
      <c r="C775" t="s">
        <v>11199</v>
      </c>
      <c r="D775" t="s">
        <v>8878</v>
      </c>
      <c r="E775" t="s">
        <v>11198</v>
      </c>
      <c r="F775">
        <v>687</v>
      </c>
      <c r="G775" t="s">
        <v>2560</v>
      </c>
      <c r="H775" s="2">
        <v>45292.345833333333</v>
      </c>
      <c r="I775" t="s">
        <v>5573</v>
      </c>
      <c r="J775" s="2">
        <v>45292.356944444444</v>
      </c>
      <c r="K775" t="s">
        <v>11197</v>
      </c>
      <c r="L775" s="2">
        <v>45292.372916666667</v>
      </c>
      <c r="M775">
        <v>759</v>
      </c>
    </row>
    <row r="776" spans="1:13" x14ac:dyDescent="0.25">
      <c r="A776" s="1">
        <v>45305</v>
      </c>
      <c r="B776">
        <v>499</v>
      </c>
      <c r="C776" t="s">
        <v>8064</v>
      </c>
      <c r="D776" t="s">
        <v>8880</v>
      </c>
      <c r="E776" t="s">
        <v>11196</v>
      </c>
      <c r="F776">
        <v>584</v>
      </c>
      <c r="G776" t="s">
        <v>9824</v>
      </c>
      <c r="H776" s="2">
        <v>45292.413194444445</v>
      </c>
      <c r="I776" t="s">
        <v>1959</v>
      </c>
      <c r="J776" s="2">
        <v>45292.425694444442</v>
      </c>
      <c r="K776" t="s">
        <v>3739</v>
      </c>
      <c r="L776" s="2">
        <v>45292.445138888892</v>
      </c>
      <c r="M776">
        <v>822</v>
      </c>
    </row>
    <row r="777" spans="1:13" x14ac:dyDescent="0.25">
      <c r="A777" s="1">
        <v>45303</v>
      </c>
      <c r="B777">
        <v>8</v>
      </c>
      <c r="C777" t="s">
        <v>11195</v>
      </c>
      <c r="D777" t="s">
        <v>8880</v>
      </c>
      <c r="E777" t="s">
        <v>11194</v>
      </c>
      <c r="F777">
        <v>240</v>
      </c>
      <c r="G777" t="s">
        <v>6569</v>
      </c>
      <c r="H777" s="2">
        <v>45292.338888888888</v>
      </c>
      <c r="I777" t="s">
        <v>1029</v>
      </c>
      <c r="J777" s="2">
        <v>45292.352083333331</v>
      </c>
      <c r="K777" t="s">
        <v>3820</v>
      </c>
      <c r="L777" s="2">
        <v>45292.361805555556</v>
      </c>
      <c r="M777">
        <v>898</v>
      </c>
    </row>
    <row r="778" spans="1:13" x14ac:dyDescent="0.25">
      <c r="A778" s="1">
        <v>45303</v>
      </c>
      <c r="B778">
        <v>383</v>
      </c>
      <c r="C778" t="s">
        <v>8732</v>
      </c>
      <c r="D778" t="s">
        <v>8879</v>
      </c>
      <c r="E778" t="s">
        <v>9036</v>
      </c>
      <c r="F778">
        <v>4359</v>
      </c>
      <c r="G778" t="s">
        <v>3003</v>
      </c>
      <c r="H778" s="2">
        <v>45292.383333333331</v>
      </c>
      <c r="I778" t="s">
        <v>1363</v>
      </c>
      <c r="J778" s="2">
        <v>45292.402777777781</v>
      </c>
      <c r="K778" t="s">
        <v>1922</v>
      </c>
      <c r="L778" s="2">
        <v>45292.40902777778</v>
      </c>
      <c r="M778">
        <v>928</v>
      </c>
    </row>
    <row r="779" spans="1:13" x14ac:dyDescent="0.25">
      <c r="A779" s="1">
        <v>45305</v>
      </c>
      <c r="B779">
        <v>218</v>
      </c>
      <c r="C779" t="s">
        <v>9068</v>
      </c>
      <c r="D779" t="s">
        <v>8878</v>
      </c>
      <c r="E779" t="s">
        <v>9528</v>
      </c>
      <c r="F779">
        <v>4428</v>
      </c>
      <c r="G779" t="s">
        <v>7840</v>
      </c>
      <c r="H779" s="2">
        <v>45292.359027777777</v>
      </c>
      <c r="I779" t="s">
        <v>6721</v>
      </c>
      <c r="J779" s="2">
        <v>45292.367361111108</v>
      </c>
      <c r="K779" t="s">
        <v>5962</v>
      </c>
      <c r="L779" s="2">
        <v>45292.382638888892</v>
      </c>
      <c r="M779">
        <v>962</v>
      </c>
    </row>
    <row r="780" spans="1:13" x14ac:dyDescent="0.25">
      <c r="A780" s="1">
        <v>45300</v>
      </c>
      <c r="B780">
        <v>316</v>
      </c>
      <c r="C780" t="s">
        <v>7676</v>
      </c>
      <c r="D780" t="s">
        <v>8878</v>
      </c>
      <c r="E780" t="s">
        <v>11193</v>
      </c>
      <c r="F780">
        <v>3317</v>
      </c>
      <c r="G780" t="s">
        <v>4140</v>
      </c>
      <c r="H780" s="2">
        <v>45292.401388888888</v>
      </c>
      <c r="I780" t="s">
        <v>3817</v>
      </c>
      <c r="J780" s="2">
        <v>45292.411805555559</v>
      </c>
      <c r="K780" t="s">
        <v>1889</v>
      </c>
      <c r="L780" s="2">
        <v>45292.431944444441</v>
      </c>
      <c r="M780">
        <v>1016</v>
      </c>
    </row>
    <row r="781" spans="1:13" x14ac:dyDescent="0.25">
      <c r="A781" s="1">
        <v>45301</v>
      </c>
      <c r="B781">
        <v>432</v>
      </c>
      <c r="C781" t="s">
        <v>7246</v>
      </c>
      <c r="D781" t="s">
        <v>8879</v>
      </c>
      <c r="E781" t="s">
        <v>11192</v>
      </c>
      <c r="F781">
        <v>3198</v>
      </c>
      <c r="G781" t="s">
        <v>7899</v>
      </c>
      <c r="H781" s="2">
        <v>45292.388194444444</v>
      </c>
      <c r="I781" t="s">
        <v>1865</v>
      </c>
      <c r="J781" s="2">
        <v>45292.40625</v>
      </c>
      <c r="K781" t="s">
        <v>9298</v>
      </c>
      <c r="L781" s="2">
        <v>45292.425694444442</v>
      </c>
      <c r="M781">
        <v>116</v>
      </c>
    </row>
    <row r="782" spans="1:13" x14ac:dyDescent="0.25">
      <c r="A782" s="1">
        <v>45303</v>
      </c>
      <c r="B782">
        <v>139</v>
      </c>
      <c r="C782" t="s">
        <v>11143</v>
      </c>
      <c r="D782" t="s">
        <v>8880</v>
      </c>
      <c r="E782" t="s">
        <v>11191</v>
      </c>
      <c r="F782">
        <v>4545</v>
      </c>
      <c r="G782" t="s">
        <v>7396</v>
      </c>
      <c r="H782" s="2">
        <v>45292.347222222219</v>
      </c>
      <c r="I782" t="s">
        <v>7098</v>
      </c>
      <c r="J782" s="2">
        <v>45292.367361111108</v>
      </c>
      <c r="K782" t="s">
        <v>9609</v>
      </c>
      <c r="L782" s="2">
        <v>45292.381249999999</v>
      </c>
      <c r="M782">
        <v>438</v>
      </c>
    </row>
    <row r="783" spans="1:13" x14ac:dyDescent="0.25">
      <c r="A783" s="1">
        <v>45301</v>
      </c>
      <c r="B783">
        <v>499</v>
      </c>
      <c r="C783" t="s">
        <v>5695</v>
      </c>
      <c r="D783" t="s">
        <v>8880</v>
      </c>
      <c r="E783" t="s">
        <v>11190</v>
      </c>
      <c r="F783">
        <v>3237</v>
      </c>
      <c r="G783" t="s">
        <v>2908</v>
      </c>
      <c r="H783" s="2">
        <v>45292.393750000003</v>
      </c>
      <c r="I783" t="s">
        <v>11189</v>
      </c>
      <c r="J783" s="2">
        <v>45292.405555555553</v>
      </c>
      <c r="K783" t="s">
        <v>7589</v>
      </c>
      <c r="L783" s="2">
        <v>45292.416666666664</v>
      </c>
      <c r="M783">
        <v>578</v>
      </c>
    </row>
    <row r="784" spans="1:13" x14ac:dyDescent="0.25">
      <c r="A784" s="1">
        <v>45304</v>
      </c>
      <c r="B784">
        <v>133</v>
      </c>
      <c r="C784" t="s">
        <v>542</v>
      </c>
      <c r="D784" t="s">
        <v>8878</v>
      </c>
      <c r="E784" t="s">
        <v>9530</v>
      </c>
      <c r="F784">
        <v>4952</v>
      </c>
      <c r="G784" t="s">
        <v>11188</v>
      </c>
      <c r="H784" s="2">
        <v>45292.394444444442</v>
      </c>
      <c r="I784" t="s">
        <v>6833</v>
      </c>
      <c r="J784" s="2">
        <v>45292.404166666667</v>
      </c>
      <c r="K784" t="s">
        <v>10151</v>
      </c>
      <c r="L784" s="2">
        <v>45292.409722222219</v>
      </c>
      <c r="M784">
        <v>615</v>
      </c>
    </row>
    <row r="785" spans="1:13" x14ac:dyDescent="0.25">
      <c r="A785" s="1">
        <v>45300</v>
      </c>
      <c r="B785">
        <v>470</v>
      </c>
      <c r="C785" t="s">
        <v>69</v>
      </c>
      <c r="D785" t="s">
        <v>8878</v>
      </c>
      <c r="E785" t="s">
        <v>11187</v>
      </c>
      <c r="F785">
        <v>3134</v>
      </c>
      <c r="G785" t="s">
        <v>6845</v>
      </c>
      <c r="H785" s="2">
        <v>45292.384722222225</v>
      </c>
      <c r="I785" t="s">
        <v>3781</v>
      </c>
      <c r="J785" s="2">
        <v>45292.38958333333</v>
      </c>
      <c r="K785" t="s">
        <v>6183</v>
      </c>
      <c r="L785" s="2">
        <v>45292.406944444447</v>
      </c>
      <c r="M785">
        <v>744</v>
      </c>
    </row>
    <row r="786" spans="1:13" x14ac:dyDescent="0.25">
      <c r="A786" s="1">
        <v>45300</v>
      </c>
      <c r="B786">
        <v>496</v>
      </c>
      <c r="C786" t="s">
        <v>888</v>
      </c>
      <c r="D786" t="s">
        <v>8878</v>
      </c>
      <c r="E786" t="s">
        <v>11186</v>
      </c>
      <c r="F786">
        <v>2093</v>
      </c>
      <c r="G786" t="s">
        <v>11185</v>
      </c>
      <c r="H786" s="2">
        <v>45292.402083333334</v>
      </c>
      <c r="I786" t="s">
        <v>3939</v>
      </c>
      <c r="J786" s="2">
        <v>45292.40902777778</v>
      </c>
      <c r="K786" t="s">
        <v>8400</v>
      </c>
      <c r="L786" s="2">
        <v>45292.427777777775</v>
      </c>
      <c r="M786">
        <v>1051</v>
      </c>
    </row>
    <row r="787" spans="1:13" x14ac:dyDescent="0.25">
      <c r="A787" s="1">
        <v>45303</v>
      </c>
      <c r="B787">
        <v>27</v>
      </c>
      <c r="C787" t="s">
        <v>11184</v>
      </c>
      <c r="D787" t="s">
        <v>8879</v>
      </c>
      <c r="E787" t="s">
        <v>11183</v>
      </c>
      <c r="F787">
        <v>766</v>
      </c>
      <c r="G787" t="s">
        <v>1610</v>
      </c>
      <c r="H787" s="2">
        <v>45292.338888888888</v>
      </c>
      <c r="I787" t="s">
        <v>11182</v>
      </c>
      <c r="J787" s="2">
        <v>45292.353472222225</v>
      </c>
      <c r="K787" t="s">
        <v>2411</v>
      </c>
      <c r="L787" s="2">
        <v>45292.359027777777</v>
      </c>
      <c r="M787">
        <v>137</v>
      </c>
    </row>
    <row r="788" spans="1:13" x14ac:dyDescent="0.25">
      <c r="A788" s="1">
        <v>45303</v>
      </c>
      <c r="B788">
        <v>385</v>
      </c>
      <c r="C788" t="s">
        <v>8304</v>
      </c>
      <c r="D788" t="s">
        <v>8878</v>
      </c>
      <c r="E788" t="s">
        <v>11181</v>
      </c>
      <c r="F788">
        <v>2274</v>
      </c>
      <c r="G788" t="s">
        <v>11180</v>
      </c>
      <c r="H788" s="2">
        <v>45292.365972222222</v>
      </c>
      <c r="I788" t="s">
        <v>725</v>
      </c>
      <c r="J788" s="2">
        <v>45292.386111111111</v>
      </c>
      <c r="K788" t="s">
        <v>6480</v>
      </c>
      <c r="L788" s="2">
        <v>45292.390277777777</v>
      </c>
      <c r="M788">
        <v>242</v>
      </c>
    </row>
    <row r="789" spans="1:13" x14ac:dyDescent="0.25">
      <c r="A789" s="1">
        <v>45300</v>
      </c>
      <c r="B789">
        <v>338</v>
      </c>
      <c r="C789" t="s">
        <v>11179</v>
      </c>
      <c r="D789" t="s">
        <v>8879</v>
      </c>
      <c r="E789" t="s">
        <v>11178</v>
      </c>
      <c r="F789">
        <v>3327</v>
      </c>
      <c r="G789" t="s">
        <v>7553</v>
      </c>
      <c r="H789" s="2">
        <v>45292.416666666664</v>
      </c>
      <c r="I789" t="s">
        <v>11177</v>
      </c>
      <c r="J789" s="2">
        <v>45292.420138888891</v>
      </c>
      <c r="K789" t="s">
        <v>4019</v>
      </c>
      <c r="L789" s="2">
        <v>45292.438194444447</v>
      </c>
      <c r="M789">
        <v>506</v>
      </c>
    </row>
    <row r="790" spans="1:13" x14ac:dyDescent="0.25">
      <c r="A790" s="1">
        <v>45301</v>
      </c>
      <c r="B790">
        <v>293</v>
      </c>
      <c r="C790" t="s">
        <v>11176</v>
      </c>
      <c r="D790" t="s">
        <v>8879</v>
      </c>
      <c r="E790" t="s">
        <v>11175</v>
      </c>
      <c r="F790">
        <v>746</v>
      </c>
      <c r="G790" t="s">
        <v>7300</v>
      </c>
      <c r="H790" s="2">
        <v>45292.367361111108</v>
      </c>
      <c r="I790" t="s">
        <v>3798</v>
      </c>
      <c r="J790" s="2">
        <v>45292.373611111114</v>
      </c>
      <c r="K790" t="s">
        <v>6556</v>
      </c>
      <c r="L790" s="2">
        <v>45292.384722222225</v>
      </c>
      <c r="M790">
        <v>610</v>
      </c>
    </row>
    <row r="791" spans="1:13" x14ac:dyDescent="0.25">
      <c r="A791" s="1">
        <v>45303</v>
      </c>
      <c r="B791">
        <v>123</v>
      </c>
      <c r="C791" t="s">
        <v>11174</v>
      </c>
      <c r="D791" t="s">
        <v>8878</v>
      </c>
      <c r="E791" t="s">
        <v>11173</v>
      </c>
      <c r="F791">
        <v>3726</v>
      </c>
      <c r="G791" t="s">
        <v>5754</v>
      </c>
      <c r="H791" s="2">
        <v>45292.373611111114</v>
      </c>
      <c r="I791" t="s">
        <v>3919</v>
      </c>
      <c r="J791" s="2">
        <v>45292.393055555556</v>
      </c>
      <c r="K791" t="s">
        <v>4875</v>
      </c>
      <c r="L791" s="2">
        <v>45292.398611111108</v>
      </c>
      <c r="M791">
        <v>622</v>
      </c>
    </row>
    <row r="792" spans="1:13" x14ac:dyDescent="0.25">
      <c r="A792" s="1">
        <v>45305</v>
      </c>
      <c r="B792">
        <v>284</v>
      </c>
      <c r="C792" t="s">
        <v>9779</v>
      </c>
      <c r="D792" t="s">
        <v>8880</v>
      </c>
      <c r="E792" t="s">
        <v>11172</v>
      </c>
      <c r="F792">
        <v>3891</v>
      </c>
      <c r="G792" t="s">
        <v>1447</v>
      </c>
      <c r="H792" s="2">
        <v>45292.404166666667</v>
      </c>
      <c r="I792" t="s">
        <v>8060</v>
      </c>
      <c r="J792" s="2">
        <v>45292.407638888886</v>
      </c>
      <c r="K792" t="s">
        <v>471</v>
      </c>
      <c r="L792" s="2">
        <v>45292.428472222222</v>
      </c>
      <c r="M792">
        <v>637</v>
      </c>
    </row>
    <row r="793" spans="1:13" x14ac:dyDescent="0.25">
      <c r="A793" s="1">
        <v>45303</v>
      </c>
      <c r="B793">
        <v>58</v>
      </c>
      <c r="C793" t="s">
        <v>1316</v>
      </c>
      <c r="D793" t="s">
        <v>8878</v>
      </c>
      <c r="E793" t="s">
        <v>10196</v>
      </c>
      <c r="F793">
        <v>294</v>
      </c>
      <c r="G793" t="s">
        <v>10897</v>
      </c>
      <c r="H793" s="2">
        <v>45292.393750000003</v>
      </c>
      <c r="I793" t="s">
        <v>3296</v>
      </c>
      <c r="J793" s="2">
        <v>45292.402777777781</v>
      </c>
      <c r="K793" t="s">
        <v>415</v>
      </c>
      <c r="L793" s="2">
        <v>45292.418055555558</v>
      </c>
      <c r="M793">
        <v>705</v>
      </c>
    </row>
    <row r="794" spans="1:13" x14ac:dyDescent="0.25">
      <c r="A794" s="1">
        <v>45299</v>
      </c>
      <c r="B794">
        <v>152</v>
      </c>
      <c r="C794" t="s">
        <v>6887</v>
      </c>
      <c r="D794" t="s">
        <v>8878</v>
      </c>
      <c r="E794" t="s">
        <v>10803</v>
      </c>
      <c r="F794">
        <v>3948</v>
      </c>
      <c r="G794" t="s">
        <v>9602</v>
      </c>
      <c r="H794" s="2">
        <v>45292.351388888892</v>
      </c>
      <c r="I794" t="s">
        <v>1704</v>
      </c>
      <c r="J794" s="2">
        <v>45292.363888888889</v>
      </c>
      <c r="K794" t="s">
        <v>1024</v>
      </c>
      <c r="L794" s="2">
        <v>45292.376388888886</v>
      </c>
      <c r="M794">
        <v>127</v>
      </c>
    </row>
    <row r="795" spans="1:13" x14ac:dyDescent="0.25">
      <c r="A795" s="1">
        <v>45304</v>
      </c>
      <c r="B795">
        <v>143</v>
      </c>
      <c r="C795" t="s">
        <v>1566</v>
      </c>
      <c r="D795" t="s">
        <v>8879</v>
      </c>
      <c r="E795" t="s">
        <v>11171</v>
      </c>
      <c r="F795">
        <v>4781</v>
      </c>
      <c r="G795" t="s">
        <v>516</v>
      </c>
      <c r="H795" s="2">
        <v>45292.337500000001</v>
      </c>
      <c r="I795" t="s">
        <v>2503</v>
      </c>
      <c r="J795" s="2">
        <v>45292.356249999997</v>
      </c>
      <c r="K795" t="s">
        <v>3132</v>
      </c>
      <c r="L795" s="2">
        <v>45292.370138888888</v>
      </c>
      <c r="M795">
        <v>241</v>
      </c>
    </row>
    <row r="796" spans="1:13" x14ac:dyDescent="0.25">
      <c r="A796" s="1">
        <v>45300</v>
      </c>
      <c r="B796">
        <v>347</v>
      </c>
      <c r="C796" t="s">
        <v>11170</v>
      </c>
      <c r="D796" t="s">
        <v>8878</v>
      </c>
      <c r="E796" t="s">
        <v>11169</v>
      </c>
      <c r="F796">
        <v>4386</v>
      </c>
      <c r="G796" t="s">
        <v>5078</v>
      </c>
      <c r="H796" s="2">
        <v>45292.397916666669</v>
      </c>
      <c r="I796" t="s">
        <v>11168</v>
      </c>
      <c r="J796" s="2">
        <v>45292.40347222222</v>
      </c>
      <c r="K796" t="s">
        <v>334</v>
      </c>
      <c r="L796" s="2">
        <v>45292.414583333331</v>
      </c>
      <c r="M796">
        <v>978</v>
      </c>
    </row>
    <row r="797" spans="1:13" x14ac:dyDescent="0.25">
      <c r="A797" s="1">
        <v>45301</v>
      </c>
      <c r="B797">
        <v>221</v>
      </c>
      <c r="C797" t="s">
        <v>8182</v>
      </c>
      <c r="D797" t="s">
        <v>8878</v>
      </c>
      <c r="E797" t="s">
        <v>10613</v>
      </c>
      <c r="F797">
        <v>261</v>
      </c>
      <c r="G797" t="s">
        <v>2976</v>
      </c>
      <c r="H797" s="2">
        <v>45292.395833333336</v>
      </c>
      <c r="I797" t="s">
        <v>5454</v>
      </c>
      <c r="J797" s="2">
        <v>45292.401388888888</v>
      </c>
      <c r="K797" t="s">
        <v>1680</v>
      </c>
      <c r="L797" s="2">
        <v>45292.407638888886</v>
      </c>
      <c r="M797">
        <v>1064</v>
      </c>
    </row>
    <row r="798" spans="1:13" x14ac:dyDescent="0.25">
      <c r="A798" s="1">
        <v>45302</v>
      </c>
      <c r="B798">
        <v>146</v>
      </c>
      <c r="C798" t="s">
        <v>11167</v>
      </c>
      <c r="D798" t="s">
        <v>8880</v>
      </c>
      <c r="E798" t="s">
        <v>11166</v>
      </c>
      <c r="F798">
        <v>1915</v>
      </c>
      <c r="G798" t="s">
        <v>6673</v>
      </c>
      <c r="H798" s="2">
        <v>45292.397222222222</v>
      </c>
      <c r="I798" t="s">
        <v>1956</v>
      </c>
      <c r="J798" s="2">
        <v>45292.408333333333</v>
      </c>
      <c r="K798" t="s">
        <v>8345</v>
      </c>
      <c r="L798" s="2">
        <v>45292.428472222222</v>
      </c>
      <c r="M798">
        <v>174</v>
      </c>
    </row>
    <row r="799" spans="1:13" x14ac:dyDescent="0.25">
      <c r="A799" s="1">
        <v>45303</v>
      </c>
      <c r="B799">
        <v>28</v>
      </c>
      <c r="C799" t="s">
        <v>7407</v>
      </c>
      <c r="D799" t="s">
        <v>8879</v>
      </c>
      <c r="E799" t="s">
        <v>10875</v>
      </c>
      <c r="F799">
        <v>4142</v>
      </c>
      <c r="G799" t="s">
        <v>6559</v>
      </c>
      <c r="H799" s="2">
        <v>45292.370833333334</v>
      </c>
      <c r="I799" t="s">
        <v>2838</v>
      </c>
      <c r="J799" s="2">
        <v>45292.37777777778</v>
      </c>
      <c r="K799" t="s">
        <v>2245</v>
      </c>
      <c r="L799" s="2">
        <v>45292.385416666664</v>
      </c>
      <c r="M799">
        <v>274</v>
      </c>
    </row>
    <row r="800" spans="1:13" x14ac:dyDescent="0.25">
      <c r="A800" s="1">
        <v>45301</v>
      </c>
      <c r="B800">
        <v>442</v>
      </c>
      <c r="C800" t="s">
        <v>6179</v>
      </c>
      <c r="D800" t="s">
        <v>8880</v>
      </c>
      <c r="E800" t="s">
        <v>11165</v>
      </c>
      <c r="F800">
        <v>2808</v>
      </c>
      <c r="G800" t="s">
        <v>3991</v>
      </c>
      <c r="H800" s="2">
        <v>45292.369444444441</v>
      </c>
      <c r="I800" t="s">
        <v>4556</v>
      </c>
      <c r="J800" s="2">
        <v>45292.385416666664</v>
      </c>
      <c r="K800" t="s">
        <v>6017</v>
      </c>
      <c r="L800" s="2">
        <v>45292.404861111114</v>
      </c>
      <c r="M800">
        <v>445</v>
      </c>
    </row>
    <row r="801" spans="1:13" x14ac:dyDescent="0.25">
      <c r="A801" s="1">
        <v>45305</v>
      </c>
      <c r="B801">
        <v>311</v>
      </c>
      <c r="C801" t="s">
        <v>4961</v>
      </c>
      <c r="D801" t="s">
        <v>8878</v>
      </c>
      <c r="E801" t="s">
        <v>8949</v>
      </c>
      <c r="F801">
        <v>1553</v>
      </c>
      <c r="G801" t="s">
        <v>7686</v>
      </c>
      <c r="H801" s="2">
        <v>45292.397222222222</v>
      </c>
      <c r="I801" t="s">
        <v>7695</v>
      </c>
      <c r="J801" s="2">
        <v>45292.404166666667</v>
      </c>
      <c r="K801" t="s">
        <v>3529</v>
      </c>
      <c r="L801" s="2">
        <v>45292.417361111111</v>
      </c>
      <c r="M801">
        <v>482</v>
      </c>
    </row>
    <row r="802" spans="1:13" x14ac:dyDescent="0.25">
      <c r="A802" s="1">
        <v>45300</v>
      </c>
      <c r="B802">
        <v>51</v>
      </c>
      <c r="C802" t="s">
        <v>11164</v>
      </c>
      <c r="D802" t="s">
        <v>8878</v>
      </c>
      <c r="E802" t="s">
        <v>11163</v>
      </c>
      <c r="F802">
        <v>4473</v>
      </c>
      <c r="G802" t="s">
        <v>11162</v>
      </c>
      <c r="H802" s="2">
        <v>45292.363194444442</v>
      </c>
      <c r="I802" t="s">
        <v>5767</v>
      </c>
      <c r="J802" s="2">
        <v>45292.375694444447</v>
      </c>
      <c r="K802" t="s">
        <v>7977</v>
      </c>
      <c r="L802" s="2">
        <v>45292.380555555559</v>
      </c>
      <c r="M802">
        <v>502</v>
      </c>
    </row>
    <row r="803" spans="1:13" x14ac:dyDescent="0.25">
      <c r="A803" s="1">
        <v>45301</v>
      </c>
      <c r="B803">
        <v>397</v>
      </c>
      <c r="C803" t="s">
        <v>11161</v>
      </c>
      <c r="D803" t="s">
        <v>8879</v>
      </c>
      <c r="E803" t="s">
        <v>11160</v>
      </c>
      <c r="F803">
        <v>4346</v>
      </c>
      <c r="G803" t="s">
        <v>1301</v>
      </c>
      <c r="H803" s="2">
        <v>45292.386111111111</v>
      </c>
      <c r="I803" t="s">
        <v>5365</v>
      </c>
      <c r="J803" s="2">
        <v>45292.400694444441</v>
      </c>
      <c r="K803" t="s">
        <v>6415</v>
      </c>
      <c r="L803" s="2">
        <v>45292.408333333333</v>
      </c>
      <c r="M803">
        <v>522</v>
      </c>
    </row>
    <row r="804" spans="1:13" x14ac:dyDescent="0.25">
      <c r="A804" s="1">
        <v>45299</v>
      </c>
      <c r="B804">
        <v>174</v>
      </c>
      <c r="C804" t="s">
        <v>11159</v>
      </c>
      <c r="D804" t="s">
        <v>8878</v>
      </c>
      <c r="E804" t="s">
        <v>11158</v>
      </c>
      <c r="F804">
        <v>2029</v>
      </c>
      <c r="G804" t="s">
        <v>6220</v>
      </c>
      <c r="H804" s="2">
        <v>45292.385416666664</v>
      </c>
      <c r="I804" t="s">
        <v>3468</v>
      </c>
      <c r="J804" s="2">
        <v>45292.394444444442</v>
      </c>
      <c r="K804" t="s">
        <v>2208</v>
      </c>
      <c r="L804" s="2">
        <v>45292.408333333333</v>
      </c>
      <c r="M804">
        <v>531</v>
      </c>
    </row>
    <row r="805" spans="1:13" x14ac:dyDescent="0.25">
      <c r="A805" s="1">
        <v>45303</v>
      </c>
      <c r="B805">
        <v>80</v>
      </c>
      <c r="C805" t="s">
        <v>11157</v>
      </c>
      <c r="D805" t="s">
        <v>8879</v>
      </c>
      <c r="E805" t="s">
        <v>11156</v>
      </c>
      <c r="F805">
        <v>2313</v>
      </c>
      <c r="G805" t="s">
        <v>4445</v>
      </c>
      <c r="H805" s="2">
        <v>45292.359722222223</v>
      </c>
      <c r="I805" t="s">
        <v>9407</v>
      </c>
      <c r="J805" s="2">
        <v>45292.372916666667</v>
      </c>
      <c r="K805" t="s">
        <v>762</v>
      </c>
      <c r="L805" s="2">
        <v>45292.392361111109</v>
      </c>
      <c r="M805">
        <v>654</v>
      </c>
    </row>
    <row r="806" spans="1:13" x14ac:dyDescent="0.25">
      <c r="A806" s="1">
        <v>45301</v>
      </c>
      <c r="B806">
        <v>427</v>
      </c>
      <c r="C806" t="s">
        <v>11155</v>
      </c>
      <c r="D806" t="s">
        <v>8878</v>
      </c>
      <c r="E806" t="s">
        <v>11154</v>
      </c>
      <c r="F806">
        <v>217</v>
      </c>
      <c r="G806" t="s">
        <v>11153</v>
      </c>
      <c r="H806" s="2">
        <v>45292.334027777775</v>
      </c>
      <c r="I806" t="s">
        <v>4832</v>
      </c>
      <c r="J806" s="2">
        <v>45292.348611111112</v>
      </c>
      <c r="K806" t="s">
        <v>11152</v>
      </c>
      <c r="L806" s="2">
        <v>45292.354166666664</v>
      </c>
      <c r="M806">
        <v>672</v>
      </c>
    </row>
    <row r="807" spans="1:13" x14ac:dyDescent="0.25">
      <c r="A807" s="1">
        <v>45305</v>
      </c>
      <c r="B807">
        <v>219</v>
      </c>
      <c r="C807" t="s">
        <v>11151</v>
      </c>
      <c r="D807" t="s">
        <v>8878</v>
      </c>
      <c r="E807" t="s">
        <v>11150</v>
      </c>
      <c r="F807">
        <v>3544</v>
      </c>
      <c r="G807" t="s">
        <v>9287</v>
      </c>
      <c r="H807" s="2">
        <v>45292.361111111109</v>
      </c>
      <c r="I807" t="s">
        <v>10267</v>
      </c>
      <c r="J807" s="2">
        <v>45292.378472222219</v>
      </c>
      <c r="K807" t="s">
        <v>11149</v>
      </c>
      <c r="L807" s="2">
        <v>45292.388888888891</v>
      </c>
      <c r="M807">
        <v>777</v>
      </c>
    </row>
    <row r="808" spans="1:13" x14ac:dyDescent="0.25">
      <c r="A808" s="1">
        <v>45300</v>
      </c>
      <c r="B808">
        <v>271</v>
      </c>
      <c r="C808" t="s">
        <v>11148</v>
      </c>
      <c r="D808" t="s">
        <v>8880</v>
      </c>
      <c r="E808" t="s">
        <v>11147</v>
      </c>
      <c r="F808">
        <v>3860</v>
      </c>
      <c r="G808" t="s">
        <v>5462</v>
      </c>
      <c r="H808" s="2">
        <v>45292.382638888892</v>
      </c>
      <c r="I808" t="s">
        <v>4941</v>
      </c>
      <c r="J808" s="2">
        <v>45292.402083333334</v>
      </c>
      <c r="K808" t="s">
        <v>3393</v>
      </c>
      <c r="L808" s="2">
        <v>45292.416666666664</v>
      </c>
      <c r="M808">
        <v>840</v>
      </c>
    </row>
    <row r="809" spans="1:13" x14ac:dyDescent="0.25">
      <c r="A809" s="1">
        <v>45303</v>
      </c>
      <c r="B809">
        <v>463</v>
      </c>
      <c r="C809" t="s">
        <v>11146</v>
      </c>
      <c r="D809" t="s">
        <v>8880</v>
      </c>
      <c r="E809" t="s">
        <v>11145</v>
      </c>
      <c r="F809">
        <v>1280</v>
      </c>
      <c r="G809" t="s">
        <v>11144</v>
      </c>
      <c r="H809" s="2">
        <v>45292.40347222222</v>
      </c>
      <c r="I809" t="s">
        <v>1305</v>
      </c>
      <c r="J809" s="2">
        <v>45292.406944444447</v>
      </c>
      <c r="K809" t="s">
        <v>7085</v>
      </c>
      <c r="L809" s="2">
        <v>45292.419444444444</v>
      </c>
      <c r="M809">
        <v>861</v>
      </c>
    </row>
    <row r="810" spans="1:13" x14ac:dyDescent="0.25">
      <c r="A810" s="1">
        <v>45302</v>
      </c>
      <c r="B810">
        <v>85</v>
      </c>
      <c r="C810" t="s">
        <v>11143</v>
      </c>
      <c r="D810" t="s">
        <v>8880</v>
      </c>
      <c r="E810" t="s">
        <v>11142</v>
      </c>
      <c r="F810">
        <v>1463</v>
      </c>
      <c r="G810" t="s">
        <v>3704</v>
      </c>
      <c r="H810" s="2">
        <v>45292.371527777781</v>
      </c>
      <c r="I810" t="s">
        <v>2862</v>
      </c>
      <c r="J810" s="2">
        <v>45292.379166666666</v>
      </c>
      <c r="K810" t="s">
        <v>7573</v>
      </c>
      <c r="L810" s="2">
        <v>45292.385416666664</v>
      </c>
      <c r="M810">
        <v>874</v>
      </c>
    </row>
    <row r="811" spans="1:13" x14ac:dyDescent="0.25">
      <c r="A811" s="1">
        <v>45300</v>
      </c>
      <c r="B811">
        <v>481</v>
      </c>
      <c r="C811" t="s">
        <v>11141</v>
      </c>
      <c r="D811" t="s">
        <v>8879</v>
      </c>
      <c r="E811" t="s">
        <v>11140</v>
      </c>
      <c r="F811">
        <v>4815</v>
      </c>
      <c r="G811" t="s">
        <v>2195</v>
      </c>
      <c r="H811" s="2">
        <v>45292.367361111108</v>
      </c>
      <c r="I811" t="s">
        <v>1503</v>
      </c>
      <c r="J811" s="2">
        <v>45292.386805555558</v>
      </c>
      <c r="K811" t="s">
        <v>2255</v>
      </c>
      <c r="L811" s="2">
        <v>45292.399305555555</v>
      </c>
      <c r="M811">
        <v>949</v>
      </c>
    </row>
    <row r="812" spans="1:13" x14ac:dyDescent="0.25">
      <c r="A812" s="1">
        <v>45303</v>
      </c>
      <c r="B812">
        <v>361</v>
      </c>
      <c r="C812" t="s">
        <v>6750</v>
      </c>
      <c r="D812" t="s">
        <v>8879</v>
      </c>
      <c r="E812" t="s">
        <v>11139</v>
      </c>
      <c r="F812">
        <v>1516</v>
      </c>
      <c r="G812" t="s">
        <v>11138</v>
      </c>
      <c r="H812" s="2">
        <v>45292.404861111114</v>
      </c>
      <c r="I812" t="s">
        <v>4366</v>
      </c>
      <c r="J812" s="2">
        <v>45292.418749999997</v>
      </c>
      <c r="K812" t="s">
        <v>5537</v>
      </c>
      <c r="L812" s="2">
        <v>45292.426388888889</v>
      </c>
      <c r="M812">
        <v>951</v>
      </c>
    </row>
    <row r="813" spans="1:13" x14ac:dyDescent="0.25">
      <c r="A813" s="1">
        <v>45300</v>
      </c>
      <c r="B813">
        <v>15</v>
      </c>
      <c r="C813" t="s">
        <v>11137</v>
      </c>
      <c r="D813" t="s">
        <v>8878</v>
      </c>
      <c r="E813" t="s">
        <v>11136</v>
      </c>
      <c r="F813">
        <v>1546</v>
      </c>
      <c r="G813" t="s">
        <v>4394</v>
      </c>
      <c r="H813" s="2">
        <v>45292.363888888889</v>
      </c>
      <c r="I813" t="s">
        <v>7623</v>
      </c>
      <c r="J813" s="2">
        <v>45292.371527777781</v>
      </c>
      <c r="K813" t="s">
        <v>4848</v>
      </c>
      <c r="L813" s="2">
        <v>45292.384722222225</v>
      </c>
      <c r="M813">
        <v>996</v>
      </c>
    </row>
    <row r="814" spans="1:13" x14ac:dyDescent="0.25">
      <c r="A814" s="1">
        <v>45302</v>
      </c>
      <c r="B814">
        <v>375</v>
      </c>
      <c r="C814" t="s">
        <v>11135</v>
      </c>
      <c r="D814" t="s">
        <v>8880</v>
      </c>
      <c r="E814" t="s">
        <v>11134</v>
      </c>
      <c r="F814">
        <v>2526</v>
      </c>
      <c r="G814" t="s">
        <v>2888</v>
      </c>
      <c r="H814" s="2">
        <v>45292.333333333336</v>
      </c>
      <c r="I814" t="s">
        <v>4952</v>
      </c>
      <c r="J814" s="2">
        <v>45292.353472222225</v>
      </c>
      <c r="K814" t="s">
        <v>5614</v>
      </c>
      <c r="L814" s="2">
        <v>45292.365277777775</v>
      </c>
      <c r="M814">
        <v>1042</v>
      </c>
    </row>
    <row r="815" spans="1:13" x14ac:dyDescent="0.25">
      <c r="A815" s="1">
        <v>45304</v>
      </c>
      <c r="B815">
        <v>60</v>
      </c>
      <c r="C815" t="s">
        <v>4928</v>
      </c>
      <c r="D815" t="s">
        <v>8878</v>
      </c>
      <c r="E815" t="s">
        <v>11133</v>
      </c>
      <c r="F815">
        <v>2921</v>
      </c>
      <c r="G815" t="s">
        <v>5833</v>
      </c>
      <c r="H815" s="2">
        <v>45292.393055555556</v>
      </c>
      <c r="I815" t="s">
        <v>5699</v>
      </c>
      <c r="J815" s="2">
        <v>45292.411805555559</v>
      </c>
      <c r="K815" t="s">
        <v>5711</v>
      </c>
      <c r="L815" s="2">
        <v>45292.430555555555</v>
      </c>
      <c r="M815">
        <v>172</v>
      </c>
    </row>
    <row r="816" spans="1:13" x14ac:dyDescent="0.25">
      <c r="A816" s="1">
        <v>45299</v>
      </c>
      <c r="B816">
        <v>25</v>
      </c>
      <c r="C816" t="s">
        <v>11132</v>
      </c>
      <c r="D816" t="s">
        <v>8880</v>
      </c>
      <c r="E816" t="s">
        <v>11131</v>
      </c>
      <c r="F816">
        <v>2226</v>
      </c>
      <c r="G816" t="s">
        <v>7646</v>
      </c>
      <c r="H816" s="2">
        <v>45292.337500000001</v>
      </c>
      <c r="I816" t="s">
        <v>7684</v>
      </c>
      <c r="J816" s="2">
        <v>45292.353472222225</v>
      </c>
      <c r="K816" t="s">
        <v>5806</v>
      </c>
      <c r="L816" s="2">
        <v>45292.36041666667</v>
      </c>
      <c r="M816">
        <v>395</v>
      </c>
    </row>
    <row r="817" spans="1:13" x14ac:dyDescent="0.25">
      <c r="A817" s="1">
        <v>45300</v>
      </c>
      <c r="B817">
        <v>234</v>
      </c>
      <c r="C817" t="s">
        <v>6583</v>
      </c>
      <c r="D817" t="s">
        <v>8879</v>
      </c>
      <c r="E817" t="s">
        <v>11130</v>
      </c>
      <c r="F817">
        <v>3992</v>
      </c>
      <c r="G817" t="s">
        <v>5393</v>
      </c>
      <c r="H817" s="2">
        <v>45292.401388888888</v>
      </c>
      <c r="I817" t="s">
        <v>4577</v>
      </c>
      <c r="J817" s="2">
        <v>45292.405555555553</v>
      </c>
      <c r="K817" t="s">
        <v>2433</v>
      </c>
      <c r="L817" s="2">
        <v>45292.425694444442</v>
      </c>
      <c r="M817">
        <v>743</v>
      </c>
    </row>
    <row r="818" spans="1:13" x14ac:dyDescent="0.25">
      <c r="A818" s="1">
        <v>45300</v>
      </c>
      <c r="B818">
        <v>480</v>
      </c>
      <c r="C818" t="s">
        <v>11129</v>
      </c>
      <c r="D818" t="s">
        <v>8878</v>
      </c>
      <c r="E818" t="s">
        <v>11128</v>
      </c>
      <c r="F818">
        <v>119</v>
      </c>
      <c r="G818" t="s">
        <v>3577</v>
      </c>
      <c r="H818" s="2">
        <v>45292.34097222222</v>
      </c>
      <c r="I818" t="s">
        <v>11127</v>
      </c>
      <c r="J818" s="2">
        <v>45292.350694444445</v>
      </c>
      <c r="K818" t="s">
        <v>4881</v>
      </c>
      <c r="L818" s="2">
        <v>45292.361805555556</v>
      </c>
      <c r="M818">
        <v>867</v>
      </c>
    </row>
    <row r="819" spans="1:13" x14ac:dyDescent="0.25">
      <c r="A819" s="1">
        <v>45305</v>
      </c>
      <c r="B819">
        <v>425</v>
      </c>
      <c r="C819" t="s">
        <v>11126</v>
      </c>
      <c r="D819" t="s">
        <v>8880</v>
      </c>
      <c r="E819" t="s">
        <v>11125</v>
      </c>
      <c r="F819">
        <v>3768</v>
      </c>
      <c r="G819" t="s">
        <v>11124</v>
      </c>
      <c r="H819" s="2">
        <v>45292.378472222219</v>
      </c>
      <c r="I819" t="s">
        <v>2030</v>
      </c>
      <c r="J819" s="2">
        <v>45292.395833333336</v>
      </c>
      <c r="K819" t="s">
        <v>7774</v>
      </c>
      <c r="L819" s="2">
        <v>45292.40902777778</v>
      </c>
      <c r="M819">
        <v>1023</v>
      </c>
    </row>
    <row r="820" spans="1:13" x14ac:dyDescent="0.25">
      <c r="A820" s="1">
        <v>45303</v>
      </c>
      <c r="B820">
        <v>64</v>
      </c>
      <c r="C820" t="s">
        <v>11123</v>
      </c>
      <c r="D820" t="s">
        <v>8879</v>
      </c>
      <c r="E820" t="s">
        <v>11122</v>
      </c>
      <c r="F820">
        <v>4227</v>
      </c>
      <c r="G820" t="s">
        <v>6351</v>
      </c>
      <c r="H820" s="2">
        <v>45292.411111111112</v>
      </c>
      <c r="I820" t="s">
        <v>691</v>
      </c>
      <c r="J820" s="2">
        <v>45292.428472222222</v>
      </c>
      <c r="K820" t="s">
        <v>10225</v>
      </c>
      <c r="L820" s="2">
        <v>45292.431944444441</v>
      </c>
      <c r="M820">
        <v>1043</v>
      </c>
    </row>
    <row r="821" spans="1:13" x14ac:dyDescent="0.25">
      <c r="A821" s="1">
        <v>45304</v>
      </c>
      <c r="B821">
        <v>235</v>
      </c>
      <c r="C821" t="s">
        <v>11121</v>
      </c>
      <c r="D821" t="s">
        <v>8879</v>
      </c>
      <c r="E821" t="s">
        <v>11120</v>
      </c>
      <c r="F821">
        <v>661</v>
      </c>
      <c r="G821" t="s">
        <v>41</v>
      </c>
      <c r="H821" s="2">
        <v>45292.341666666667</v>
      </c>
      <c r="I821" t="s">
        <v>211</v>
      </c>
      <c r="J821" s="2">
        <v>45292.355555555558</v>
      </c>
      <c r="K821" t="s">
        <v>1162</v>
      </c>
      <c r="L821" s="2">
        <v>45292.365972222222</v>
      </c>
      <c r="M821">
        <v>130</v>
      </c>
    </row>
    <row r="822" spans="1:13" x14ac:dyDescent="0.25">
      <c r="A822" s="1">
        <v>45300</v>
      </c>
      <c r="B822">
        <v>50</v>
      </c>
      <c r="C822" t="s">
        <v>11119</v>
      </c>
      <c r="D822" t="s">
        <v>8880</v>
      </c>
      <c r="E822" t="s">
        <v>11118</v>
      </c>
      <c r="F822">
        <v>1420</v>
      </c>
      <c r="G822" t="s">
        <v>1233</v>
      </c>
      <c r="H822" s="2">
        <v>45292.363194444442</v>
      </c>
      <c r="I822" t="s">
        <v>4498</v>
      </c>
      <c r="J822" s="2">
        <v>45292.375</v>
      </c>
      <c r="K822" t="s">
        <v>8699</v>
      </c>
      <c r="L822" s="2">
        <v>45292.390972222223</v>
      </c>
      <c r="M822">
        <v>176</v>
      </c>
    </row>
    <row r="823" spans="1:13" x14ac:dyDescent="0.25">
      <c r="A823" s="1">
        <v>45303</v>
      </c>
      <c r="B823">
        <v>475</v>
      </c>
      <c r="C823" t="s">
        <v>7768</v>
      </c>
      <c r="D823" t="s">
        <v>8879</v>
      </c>
      <c r="E823" t="s">
        <v>9253</v>
      </c>
      <c r="F823">
        <v>4886</v>
      </c>
      <c r="G823" t="s">
        <v>2426</v>
      </c>
      <c r="H823" s="2">
        <v>45292.404166666667</v>
      </c>
      <c r="I823" t="s">
        <v>1944</v>
      </c>
      <c r="J823" s="2">
        <v>45292.416666666664</v>
      </c>
      <c r="K823" t="s">
        <v>7574</v>
      </c>
      <c r="L823" s="2">
        <v>45292.430555555555</v>
      </c>
      <c r="M823">
        <v>321</v>
      </c>
    </row>
    <row r="824" spans="1:13" x14ac:dyDescent="0.25">
      <c r="A824" s="1">
        <v>45301</v>
      </c>
      <c r="B824">
        <v>19</v>
      </c>
      <c r="C824" t="s">
        <v>11117</v>
      </c>
      <c r="D824" t="s">
        <v>8880</v>
      </c>
      <c r="E824" t="s">
        <v>11116</v>
      </c>
      <c r="F824">
        <v>2156</v>
      </c>
      <c r="G824" t="s">
        <v>336</v>
      </c>
      <c r="H824" s="2">
        <v>45292.400694444441</v>
      </c>
      <c r="I824" t="s">
        <v>665</v>
      </c>
      <c r="J824" s="2">
        <v>45292.42083333333</v>
      </c>
      <c r="K824" t="s">
        <v>5206</v>
      </c>
      <c r="L824" s="2">
        <v>45292.425694444442</v>
      </c>
      <c r="M824">
        <v>348</v>
      </c>
    </row>
    <row r="825" spans="1:13" x14ac:dyDescent="0.25">
      <c r="A825" s="1">
        <v>45304</v>
      </c>
      <c r="B825">
        <v>466</v>
      </c>
      <c r="C825" t="s">
        <v>10655</v>
      </c>
      <c r="D825" t="s">
        <v>8878</v>
      </c>
      <c r="E825" t="s">
        <v>11115</v>
      </c>
      <c r="F825">
        <v>932</v>
      </c>
      <c r="G825" t="s">
        <v>2902</v>
      </c>
      <c r="H825" s="2">
        <v>45292.348611111112</v>
      </c>
      <c r="I825" t="s">
        <v>4485</v>
      </c>
      <c r="J825" s="2">
        <v>45292.364583333336</v>
      </c>
      <c r="K825" t="s">
        <v>9887</v>
      </c>
      <c r="L825" s="2">
        <v>45292.37777777778</v>
      </c>
      <c r="M825">
        <v>435</v>
      </c>
    </row>
    <row r="826" spans="1:13" x14ac:dyDescent="0.25">
      <c r="A826" s="1">
        <v>45305</v>
      </c>
      <c r="B826">
        <v>375</v>
      </c>
      <c r="C826" t="s">
        <v>1189</v>
      </c>
      <c r="D826" t="s">
        <v>8879</v>
      </c>
      <c r="E826" t="s">
        <v>11114</v>
      </c>
      <c r="F826">
        <v>2554</v>
      </c>
      <c r="G826" t="s">
        <v>1689</v>
      </c>
      <c r="H826" s="2">
        <v>45292.341666666667</v>
      </c>
      <c r="I826" t="s">
        <v>7300</v>
      </c>
      <c r="J826" s="2">
        <v>45292.361111111109</v>
      </c>
      <c r="K826" t="s">
        <v>2226</v>
      </c>
      <c r="L826" s="2">
        <v>45292.377083333333</v>
      </c>
      <c r="M826">
        <v>221</v>
      </c>
    </row>
    <row r="827" spans="1:13" x14ac:dyDescent="0.25">
      <c r="A827" s="1">
        <v>45299</v>
      </c>
      <c r="B827">
        <v>93</v>
      </c>
      <c r="C827" t="s">
        <v>2080</v>
      </c>
      <c r="D827" t="s">
        <v>8880</v>
      </c>
      <c r="E827" t="s">
        <v>9135</v>
      </c>
      <c r="F827">
        <v>297</v>
      </c>
      <c r="G827" t="s">
        <v>3543</v>
      </c>
      <c r="H827" s="2">
        <v>45292.4</v>
      </c>
      <c r="I827" t="s">
        <v>7243</v>
      </c>
      <c r="J827" s="2">
        <v>45292.415277777778</v>
      </c>
      <c r="K827" t="s">
        <v>3946</v>
      </c>
      <c r="L827" s="2">
        <v>45292.423611111109</v>
      </c>
      <c r="M827">
        <v>499</v>
      </c>
    </row>
    <row r="828" spans="1:13" x14ac:dyDescent="0.25">
      <c r="A828" s="1">
        <v>45301</v>
      </c>
      <c r="B828">
        <v>259</v>
      </c>
      <c r="C828" t="s">
        <v>11113</v>
      </c>
      <c r="D828" t="s">
        <v>8879</v>
      </c>
      <c r="E828" t="s">
        <v>11112</v>
      </c>
      <c r="F828">
        <v>4728</v>
      </c>
      <c r="G828" t="s">
        <v>5041</v>
      </c>
      <c r="H828" s="2">
        <v>45292.383333333331</v>
      </c>
      <c r="I828" t="s">
        <v>5346</v>
      </c>
      <c r="J828" s="2">
        <v>45292.392361111109</v>
      </c>
      <c r="K828" t="s">
        <v>276</v>
      </c>
      <c r="L828" s="2">
        <v>45292.410416666666</v>
      </c>
      <c r="M828">
        <v>728</v>
      </c>
    </row>
    <row r="829" spans="1:13" x14ac:dyDescent="0.25">
      <c r="A829" s="1">
        <v>45299</v>
      </c>
      <c r="B829">
        <v>128</v>
      </c>
      <c r="C829" t="s">
        <v>11111</v>
      </c>
      <c r="D829" t="s">
        <v>8880</v>
      </c>
      <c r="E829" t="s">
        <v>11110</v>
      </c>
      <c r="F829">
        <v>4433</v>
      </c>
      <c r="G829" t="s">
        <v>4813</v>
      </c>
      <c r="H829" s="2">
        <v>45292.363194444442</v>
      </c>
      <c r="I829" t="s">
        <v>5726</v>
      </c>
      <c r="J829" s="2">
        <v>45292.381944444445</v>
      </c>
      <c r="K829" t="s">
        <v>3473</v>
      </c>
      <c r="L829" s="2">
        <v>45292.400694444441</v>
      </c>
      <c r="M829">
        <v>737</v>
      </c>
    </row>
    <row r="830" spans="1:13" x14ac:dyDescent="0.25">
      <c r="A830" s="1">
        <v>45302</v>
      </c>
      <c r="B830">
        <v>134</v>
      </c>
      <c r="C830" t="s">
        <v>4300</v>
      </c>
      <c r="D830" t="s">
        <v>8880</v>
      </c>
      <c r="E830" t="s">
        <v>11109</v>
      </c>
      <c r="F830">
        <v>2493</v>
      </c>
      <c r="G830" t="s">
        <v>9235</v>
      </c>
      <c r="H830" s="2">
        <v>45292.36041666667</v>
      </c>
      <c r="I830" t="s">
        <v>937</v>
      </c>
      <c r="J830" s="2">
        <v>45292.375</v>
      </c>
      <c r="K830" t="s">
        <v>11108</v>
      </c>
      <c r="L830" s="2">
        <v>45292.381944444445</v>
      </c>
      <c r="M830">
        <v>983</v>
      </c>
    </row>
    <row r="831" spans="1:13" x14ac:dyDescent="0.25">
      <c r="A831" s="1">
        <v>45305</v>
      </c>
      <c r="B831">
        <v>468</v>
      </c>
      <c r="C831" t="s">
        <v>2059</v>
      </c>
      <c r="D831" t="s">
        <v>8879</v>
      </c>
      <c r="E831" t="s">
        <v>11107</v>
      </c>
      <c r="F831">
        <v>3720</v>
      </c>
      <c r="G831" t="s">
        <v>11106</v>
      </c>
      <c r="H831" s="2">
        <v>45292.393055555556</v>
      </c>
      <c r="I831" t="s">
        <v>11105</v>
      </c>
      <c r="J831" s="2">
        <v>45292.398611111108</v>
      </c>
      <c r="K831" t="s">
        <v>11104</v>
      </c>
      <c r="L831" s="2">
        <v>45292.415972222225</v>
      </c>
      <c r="M831">
        <v>987</v>
      </c>
    </row>
    <row r="832" spans="1:13" x14ac:dyDescent="0.25">
      <c r="A832" s="1">
        <v>45300</v>
      </c>
      <c r="B832">
        <v>77</v>
      </c>
      <c r="C832" t="s">
        <v>10476</v>
      </c>
      <c r="D832" t="s">
        <v>8878</v>
      </c>
      <c r="E832" t="s">
        <v>10185</v>
      </c>
      <c r="F832">
        <v>3771</v>
      </c>
      <c r="G832" t="s">
        <v>7714</v>
      </c>
      <c r="H832" s="2">
        <v>45292.400694444441</v>
      </c>
      <c r="I832" t="s">
        <v>1998</v>
      </c>
      <c r="J832" s="2">
        <v>45292.411805555559</v>
      </c>
      <c r="K832" t="s">
        <v>2391</v>
      </c>
      <c r="L832" s="2">
        <v>45292.418055555558</v>
      </c>
      <c r="M832">
        <v>1017</v>
      </c>
    </row>
    <row r="833" spans="1:13" x14ac:dyDescent="0.25">
      <c r="A833" s="1">
        <v>45304</v>
      </c>
      <c r="B833">
        <v>153</v>
      </c>
      <c r="C833" t="s">
        <v>3926</v>
      </c>
      <c r="D833" t="s">
        <v>8878</v>
      </c>
      <c r="E833" t="s">
        <v>11103</v>
      </c>
      <c r="F833">
        <v>415</v>
      </c>
      <c r="G833" t="s">
        <v>3752</v>
      </c>
      <c r="H833" s="2">
        <v>45292.367361111108</v>
      </c>
      <c r="I833" t="s">
        <v>7049</v>
      </c>
      <c r="J833" s="2">
        <v>45292.371527777781</v>
      </c>
      <c r="K833" t="s">
        <v>275</v>
      </c>
      <c r="L833" s="2">
        <v>45292.384722222225</v>
      </c>
      <c r="M833">
        <v>193</v>
      </c>
    </row>
    <row r="834" spans="1:13" x14ac:dyDescent="0.25">
      <c r="A834" s="1">
        <v>45300</v>
      </c>
      <c r="B834">
        <v>461</v>
      </c>
      <c r="C834" t="s">
        <v>4198</v>
      </c>
      <c r="D834" t="s">
        <v>8880</v>
      </c>
      <c r="E834" t="s">
        <v>10966</v>
      </c>
      <c r="F834">
        <v>4517</v>
      </c>
      <c r="G834" t="s">
        <v>11102</v>
      </c>
      <c r="H834" s="2">
        <v>45292.348611111112</v>
      </c>
      <c r="I834" t="s">
        <v>4336</v>
      </c>
      <c r="J834" s="2">
        <v>45292.352083333331</v>
      </c>
      <c r="K834" t="s">
        <v>4195</v>
      </c>
      <c r="L834" s="2">
        <v>45292.37222222222</v>
      </c>
      <c r="M834">
        <v>349</v>
      </c>
    </row>
    <row r="835" spans="1:13" x14ac:dyDescent="0.25">
      <c r="A835" s="1">
        <v>45305</v>
      </c>
      <c r="B835">
        <v>251</v>
      </c>
      <c r="C835" t="s">
        <v>11101</v>
      </c>
      <c r="D835" t="s">
        <v>8878</v>
      </c>
      <c r="E835" t="s">
        <v>11100</v>
      </c>
      <c r="F835">
        <v>1108</v>
      </c>
      <c r="G835" t="s">
        <v>4771</v>
      </c>
      <c r="H835" s="2">
        <v>45292.34652777778</v>
      </c>
      <c r="I835" t="s">
        <v>8110</v>
      </c>
      <c r="J835" s="2">
        <v>45292.362500000003</v>
      </c>
      <c r="K835" t="s">
        <v>4117</v>
      </c>
      <c r="L835" s="2">
        <v>45292.381249999999</v>
      </c>
      <c r="M835">
        <v>424</v>
      </c>
    </row>
    <row r="836" spans="1:13" x14ac:dyDescent="0.25">
      <c r="A836" s="1">
        <v>45300</v>
      </c>
      <c r="B836">
        <v>13</v>
      </c>
      <c r="C836" t="s">
        <v>11099</v>
      </c>
      <c r="D836" t="s">
        <v>8878</v>
      </c>
      <c r="E836" t="s">
        <v>11098</v>
      </c>
      <c r="F836">
        <v>81</v>
      </c>
      <c r="G836" t="s">
        <v>2837</v>
      </c>
      <c r="H836" s="2">
        <v>45292.400694444441</v>
      </c>
      <c r="I836" t="s">
        <v>5373</v>
      </c>
      <c r="J836" s="2">
        <v>45292.413194444445</v>
      </c>
      <c r="K836" t="s">
        <v>621</v>
      </c>
      <c r="L836" s="2">
        <v>45292.425694444442</v>
      </c>
      <c r="M836">
        <v>778</v>
      </c>
    </row>
    <row r="837" spans="1:13" x14ac:dyDescent="0.25">
      <c r="A837" s="1">
        <v>45303</v>
      </c>
      <c r="B837">
        <v>114</v>
      </c>
      <c r="C837" t="s">
        <v>11097</v>
      </c>
      <c r="D837" t="s">
        <v>8878</v>
      </c>
      <c r="E837" t="s">
        <v>11096</v>
      </c>
      <c r="F837">
        <v>218</v>
      </c>
      <c r="G837" t="s">
        <v>7392</v>
      </c>
      <c r="H837" s="2">
        <v>45292.414583333331</v>
      </c>
      <c r="I837" t="s">
        <v>4577</v>
      </c>
      <c r="J837" s="2">
        <v>45292.433333333334</v>
      </c>
      <c r="K837" t="s">
        <v>10000</v>
      </c>
      <c r="L837" s="2">
        <v>45292.451388888891</v>
      </c>
      <c r="M837">
        <v>835</v>
      </c>
    </row>
    <row r="838" spans="1:13" x14ac:dyDescent="0.25">
      <c r="A838" s="1">
        <v>45304</v>
      </c>
      <c r="B838">
        <v>474</v>
      </c>
      <c r="C838" t="s">
        <v>11095</v>
      </c>
      <c r="D838" t="s">
        <v>8879</v>
      </c>
      <c r="E838" t="s">
        <v>11094</v>
      </c>
      <c r="F838">
        <v>2355</v>
      </c>
      <c r="G838" t="s">
        <v>11093</v>
      </c>
      <c r="H838" s="2">
        <v>45292.356944444444</v>
      </c>
      <c r="I838" t="s">
        <v>6828</v>
      </c>
      <c r="J838" s="2">
        <v>45292.37777777778</v>
      </c>
      <c r="K838" t="s">
        <v>2742</v>
      </c>
      <c r="L838" s="2">
        <v>45292.381249999999</v>
      </c>
      <c r="M838">
        <v>1031</v>
      </c>
    </row>
    <row r="839" spans="1:13" x14ac:dyDescent="0.25">
      <c r="A839" s="1">
        <v>45304</v>
      </c>
      <c r="B839">
        <v>268</v>
      </c>
      <c r="C839" t="s">
        <v>11092</v>
      </c>
      <c r="D839" t="s">
        <v>8880</v>
      </c>
      <c r="E839" t="s">
        <v>9816</v>
      </c>
      <c r="F839">
        <v>131</v>
      </c>
      <c r="G839" t="s">
        <v>9564</v>
      </c>
      <c r="H839" s="2">
        <v>45292.339583333334</v>
      </c>
      <c r="I839" t="s">
        <v>2231</v>
      </c>
      <c r="J839" s="2">
        <v>45292.344444444447</v>
      </c>
      <c r="K839" t="s">
        <v>8476</v>
      </c>
      <c r="L839" s="2">
        <v>45292.349305555559</v>
      </c>
      <c r="M839">
        <v>171</v>
      </c>
    </row>
    <row r="840" spans="1:13" x14ac:dyDescent="0.25">
      <c r="A840" s="1">
        <v>45302</v>
      </c>
      <c r="B840">
        <v>200</v>
      </c>
      <c r="C840" t="s">
        <v>11091</v>
      </c>
      <c r="D840" t="s">
        <v>8879</v>
      </c>
      <c r="E840" t="s">
        <v>11090</v>
      </c>
      <c r="F840">
        <v>744</v>
      </c>
      <c r="G840" t="s">
        <v>439</v>
      </c>
      <c r="H840" s="2">
        <v>45292.375</v>
      </c>
      <c r="I840" t="s">
        <v>1901</v>
      </c>
      <c r="J840" s="2">
        <v>45292.392361111109</v>
      </c>
      <c r="K840" t="s">
        <v>5930</v>
      </c>
      <c r="L840" s="2">
        <v>45292.400694444441</v>
      </c>
      <c r="M840">
        <v>224</v>
      </c>
    </row>
    <row r="841" spans="1:13" x14ac:dyDescent="0.25">
      <c r="A841" s="1">
        <v>45300</v>
      </c>
      <c r="B841">
        <v>423</v>
      </c>
      <c r="C841" t="s">
        <v>11089</v>
      </c>
      <c r="D841" t="s">
        <v>8879</v>
      </c>
      <c r="E841" t="s">
        <v>11088</v>
      </c>
      <c r="F841">
        <v>3724</v>
      </c>
      <c r="G841" t="s">
        <v>1883</v>
      </c>
      <c r="H841" s="2">
        <v>45292.355555555558</v>
      </c>
      <c r="I841" t="s">
        <v>8627</v>
      </c>
      <c r="J841" s="2">
        <v>45292.373611111114</v>
      </c>
      <c r="K841" t="s">
        <v>3091</v>
      </c>
      <c r="L841" s="2">
        <v>45292.382638888892</v>
      </c>
      <c r="M841">
        <v>327</v>
      </c>
    </row>
    <row r="842" spans="1:13" x14ac:dyDescent="0.25">
      <c r="A842" s="1">
        <v>45301</v>
      </c>
      <c r="B842">
        <v>437</v>
      </c>
      <c r="C842" t="s">
        <v>11087</v>
      </c>
      <c r="D842" t="s">
        <v>8878</v>
      </c>
      <c r="E842" t="s">
        <v>11086</v>
      </c>
      <c r="F842">
        <v>4323</v>
      </c>
      <c r="G842" t="s">
        <v>8000</v>
      </c>
      <c r="H842" s="2">
        <v>45292.334027777775</v>
      </c>
      <c r="I842" t="s">
        <v>4218</v>
      </c>
      <c r="J842" s="2">
        <v>45292.347916666666</v>
      </c>
      <c r="K842" t="s">
        <v>8423</v>
      </c>
      <c r="L842" s="2">
        <v>45292.357638888891</v>
      </c>
      <c r="M842">
        <v>591</v>
      </c>
    </row>
    <row r="843" spans="1:13" x14ac:dyDescent="0.25">
      <c r="A843" s="1">
        <v>45305</v>
      </c>
      <c r="B843">
        <v>468</v>
      </c>
      <c r="C843" t="s">
        <v>11085</v>
      </c>
      <c r="D843" t="s">
        <v>8879</v>
      </c>
      <c r="E843" t="s">
        <v>11084</v>
      </c>
      <c r="F843">
        <v>1626</v>
      </c>
      <c r="G843" t="s">
        <v>6289</v>
      </c>
      <c r="H843" s="2">
        <v>45292.415972222225</v>
      </c>
      <c r="I843" t="s">
        <v>5600</v>
      </c>
      <c r="J843" s="2">
        <v>45292.429166666669</v>
      </c>
      <c r="K843" t="s">
        <v>2754</v>
      </c>
      <c r="L843" s="2">
        <v>45292.436111111114</v>
      </c>
      <c r="M843">
        <v>140</v>
      </c>
    </row>
    <row r="844" spans="1:13" x14ac:dyDescent="0.25">
      <c r="A844" s="1">
        <v>45304</v>
      </c>
      <c r="B844">
        <v>33</v>
      </c>
      <c r="C844" t="s">
        <v>11083</v>
      </c>
      <c r="D844" t="s">
        <v>8879</v>
      </c>
      <c r="E844" t="s">
        <v>9811</v>
      </c>
      <c r="F844">
        <v>1973</v>
      </c>
      <c r="G844" t="s">
        <v>3450</v>
      </c>
      <c r="H844" s="2">
        <v>45292.413888888892</v>
      </c>
      <c r="I844" t="s">
        <v>1489</v>
      </c>
      <c r="J844" s="2">
        <v>45292.424305555556</v>
      </c>
      <c r="K844" t="s">
        <v>8339</v>
      </c>
      <c r="L844" s="2">
        <v>45292.44027777778</v>
      </c>
      <c r="M844">
        <v>571</v>
      </c>
    </row>
    <row r="845" spans="1:13" x14ac:dyDescent="0.25">
      <c r="A845" s="1">
        <v>45299</v>
      </c>
      <c r="B845">
        <v>284</v>
      </c>
      <c r="C845" t="s">
        <v>6695</v>
      </c>
      <c r="D845" t="s">
        <v>8878</v>
      </c>
      <c r="E845" t="s">
        <v>11082</v>
      </c>
      <c r="F845">
        <v>3</v>
      </c>
      <c r="G845" t="s">
        <v>2625</v>
      </c>
      <c r="H845" s="2">
        <v>45292.365972222222</v>
      </c>
      <c r="I845" t="s">
        <v>11081</v>
      </c>
      <c r="J845" s="2">
        <v>45292.370833333334</v>
      </c>
      <c r="K845" t="s">
        <v>11080</v>
      </c>
      <c r="L845" s="2">
        <v>45292.376388888886</v>
      </c>
      <c r="M845">
        <v>703</v>
      </c>
    </row>
    <row r="846" spans="1:13" x14ac:dyDescent="0.25">
      <c r="A846" s="1">
        <v>45304</v>
      </c>
      <c r="B846">
        <v>406</v>
      </c>
      <c r="C846" t="s">
        <v>11079</v>
      </c>
      <c r="D846" t="s">
        <v>8880</v>
      </c>
      <c r="E846" t="s">
        <v>11078</v>
      </c>
      <c r="F846">
        <v>3822</v>
      </c>
      <c r="G846" t="s">
        <v>8749</v>
      </c>
      <c r="H846" s="2">
        <v>45292.401388888888</v>
      </c>
      <c r="I846" t="s">
        <v>1420</v>
      </c>
      <c r="J846" s="2">
        <v>45292.415972222225</v>
      </c>
      <c r="K846" t="s">
        <v>3315</v>
      </c>
      <c r="L846" s="2">
        <v>45292.432638888888</v>
      </c>
      <c r="M846">
        <v>704</v>
      </c>
    </row>
    <row r="847" spans="1:13" x14ac:dyDescent="0.25">
      <c r="A847" s="1">
        <v>45302</v>
      </c>
      <c r="B847">
        <v>130</v>
      </c>
      <c r="C847" t="s">
        <v>9243</v>
      </c>
      <c r="D847" t="s">
        <v>8879</v>
      </c>
      <c r="E847" t="s">
        <v>9929</v>
      </c>
      <c r="F847">
        <v>1190</v>
      </c>
      <c r="G847" t="s">
        <v>11077</v>
      </c>
      <c r="H847" s="2">
        <v>45292.337500000001</v>
      </c>
      <c r="I847" t="s">
        <v>9305</v>
      </c>
      <c r="J847" s="2">
        <v>45292.355555555558</v>
      </c>
      <c r="K847" t="s">
        <v>438</v>
      </c>
      <c r="L847" s="2">
        <v>45292.368055555555</v>
      </c>
      <c r="M847">
        <v>707</v>
      </c>
    </row>
    <row r="848" spans="1:13" x14ac:dyDescent="0.25">
      <c r="A848" s="1">
        <v>45304</v>
      </c>
      <c r="B848">
        <v>216</v>
      </c>
      <c r="C848" t="s">
        <v>2922</v>
      </c>
      <c r="D848" t="s">
        <v>8879</v>
      </c>
      <c r="E848" t="s">
        <v>11076</v>
      </c>
      <c r="F848">
        <v>3507</v>
      </c>
      <c r="G848" t="s">
        <v>678</v>
      </c>
      <c r="H848" s="2">
        <v>45292.359027777777</v>
      </c>
      <c r="I848" t="s">
        <v>9579</v>
      </c>
      <c r="J848" s="2">
        <v>45292.366666666669</v>
      </c>
      <c r="K848" t="s">
        <v>487</v>
      </c>
      <c r="L848" s="2">
        <v>45292.373611111114</v>
      </c>
      <c r="M848">
        <v>787</v>
      </c>
    </row>
    <row r="849" spans="1:13" x14ac:dyDescent="0.25">
      <c r="A849" s="1">
        <v>45299</v>
      </c>
      <c r="B849">
        <v>305</v>
      </c>
      <c r="C849" t="s">
        <v>11075</v>
      </c>
      <c r="D849" t="s">
        <v>8880</v>
      </c>
      <c r="E849" t="s">
        <v>11074</v>
      </c>
      <c r="F849">
        <v>4187</v>
      </c>
      <c r="G849" t="s">
        <v>9015</v>
      </c>
      <c r="H849" s="2">
        <v>45292.348611111112</v>
      </c>
      <c r="I849" t="s">
        <v>1790</v>
      </c>
      <c r="J849" s="2">
        <v>45292.366666666669</v>
      </c>
      <c r="K849" t="s">
        <v>4454</v>
      </c>
      <c r="L849" s="2">
        <v>45292.382638888892</v>
      </c>
      <c r="M849">
        <v>305</v>
      </c>
    </row>
    <row r="850" spans="1:13" x14ac:dyDescent="0.25">
      <c r="A850" s="1">
        <v>45302</v>
      </c>
      <c r="B850">
        <v>390</v>
      </c>
      <c r="C850" t="s">
        <v>9619</v>
      </c>
      <c r="D850" t="s">
        <v>8879</v>
      </c>
      <c r="E850" t="s">
        <v>11073</v>
      </c>
      <c r="F850">
        <v>4283</v>
      </c>
      <c r="G850" t="s">
        <v>10535</v>
      </c>
      <c r="H850" s="2">
        <v>45292.356249999997</v>
      </c>
      <c r="I850" t="s">
        <v>4806</v>
      </c>
      <c r="J850" s="2">
        <v>45292.362500000003</v>
      </c>
      <c r="K850" t="s">
        <v>5936</v>
      </c>
      <c r="L850" s="2">
        <v>45292.374305555553</v>
      </c>
      <c r="M850">
        <v>320</v>
      </c>
    </row>
    <row r="851" spans="1:13" x14ac:dyDescent="0.25">
      <c r="A851" s="1">
        <v>45299</v>
      </c>
      <c r="B851">
        <v>126</v>
      </c>
      <c r="C851" t="s">
        <v>2874</v>
      </c>
      <c r="D851" t="s">
        <v>8878</v>
      </c>
      <c r="E851" t="s">
        <v>11072</v>
      </c>
      <c r="F851">
        <v>801</v>
      </c>
      <c r="G851" t="s">
        <v>10262</v>
      </c>
      <c r="H851" s="2">
        <v>45292.415277777778</v>
      </c>
      <c r="I851" t="s">
        <v>10930</v>
      </c>
      <c r="J851" s="2">
        <v>45292.435416666667</v>
      </c>
      <c r="K851" t="s">
        <v>8311</v>
      </c>
      <c r="L851" s="2">
        <v>45292.441666666666</v>
      </c>
      <c r="M851">
        <v>554</v>
      </c>
    </row>
    <row r="852" spans="1:13" x14ac:dyDescent="0.25">
      <c r="A852" s="1">
        <v>45302</v>
      </c>
      <c r="B852">
        <v>364</v>
      </c>
      <c r="C852" t="s">
        <v>11071</v>
      </c>
      <c r="D852" t="s">
        <v>8880</v>
      </c>
      <c r="E852" t="s">
        <v>11070</v>
      </c>
      <c r="F852">
        <v>4224</v>
      </c>
      <c r="G852" t="s">
        <v>830</v>
      </c>
      <c r="H852" s="2">
        <v>45292.414583333331</v>
      </c>
      <c r="I852" t="s">
        <v>681</v>
      </c>
      <c r="J852" s="2">
        <v>45292.42291666667</v>
      </c>
      <c r="K852" t="s">
        <v>104</v>
      </c>
      <c r="L852" s="2">
        <v>45292.428472222222</v>
      </c>
      <c r="M852">
        <v>901</v>
      </c>
    </row>
    <row r="853" spans="1:13" x14ac:dyDescent="0.25">
      <c r="A853" s="1">
        <v>45299</v>
      </c>
      <c r="B853">
        <v>208</v>
      </c>
      <c r="C853" t="s">
        <v>11069</v>
      </c>
      <c r="D853" t="s">
        <v>8879</v>
      </c>
      <c r="E853" t="s">
        <v>10889</v>
      </c>
      <c r="F853">
        <v>1877</v>
      </c>
      <c r="G853" t="s">
        <v>6701</v>
      </c>
      <c r="H853" s="2">
        <v>45292.37222222222</v>
      </c>
      <c r="I853" t="s">
        <v>329</v>
      </c>
      <c r="J853" s="2">
        <v>45292.39166666667</v>
      </c>
      <c r="K853" t="s">
        <v>9837</v>
      </c>
      <c r="L853" s="2">
        <v>45292.407638888886</v>
      </c>
      <c r="M853">
        <v>965</v>
      </c>
    </row>
    <row r="854" spans="1:13" x14ac:dyDescent="0.25">
      <c r="A854" s="1">
        <v>45303</v>
      </c>
      <c r="B854">
        <v>228</v>
      </c>
      <c r="C854" t="s">
        <v>11068</v>
      </c>
      <c r="D854" t="s">
        <v>8879</v>
      </c>
      <c r="E854" t="s">
        <v>11067</v>
      </c>
      <c r="F854">
        <v>2735</v>
      </c>
      <c r="G854" t="s">
        <v>8744</v>
      </c>
      <c r="H854" s="2">
        <v>45292.395138888889</v>
      </c>
      <c r="I854" t="s">
        <v>879</v>
      </c>
      <c r="J854" s="2">
        <v>45292.405555555553</v>
      </c>
      <c r="K854" t="s">
        <v>1555</v>
      </c>
      <c r="L854" s="2">
        <v>45292.411111111112</v>
      </c>
      <c r="M854">
        <v>214</v>
      </c>
    </row>
    <row r="855" spans="1:13" x14ac:dyDescent="0.25">
      <c r="A855" s="1">
        <v>45305</v>
      </c>
      <c r="B855">
        <v>97</v>
      </c>
      <c r="C855" t="s">
        <v>8229</v>
      </c>
      <c r="D855" t="s">
        <v>8878</v>
      </c>
      <c r="E855" t="s">
        <v>11066</v>
      </c>
      <c r="F855">
        <v>4025</v>
      </c>
      <c r="G855" t="s">
        <v>2097</v>
      </c>
      <c r="H855" s="2">
        <v>45292.334722222222</v>
      </c>
      <c r="I855" t="s">
        <v>6737</v>
      </c>
      <c r="J855" s="2">
        <v>45292.340277777781</v>
      </c>
      <c r="K855" t="s">
        <v>3192</v>
      </c>
      <c r="L855" s="2">
        <v>45292.353472222225</v>
      </c>
      <c r="M855">
        <v>267</v>
      </c>
    </row>
    <row r="856" spans="1:13" x14ac:dyDescent="0.25">
      <c r="A856" s="1">
        <v>45305</v>
      </c>
      <c r="B856">
        <v>104</v>
      </c>
      <c r="C856" t="s">
        <v>10836</v>
      </c>
      <c r="D856" t="s">
        <v>8880</v>
      </c>
      <c r="E856" t="s">
        <v>11065</v>
      </c>
      <c r="F856">
        <v>2559</v>
      </c>
      <c r="G856" t="s">
        <v>399</v>
      </c>
      <c r="H856" s="2">
        <v>45292.37777777778</v>
      </c>
      <c r="I856" t="s">
        <v>1477</v>
      </c>
      <c r="J856" s="2">
        <v>45292.381249999999</v>
      </c>
      <c r="K856" t="s">
        <v>4078</v>
      </c>
      <c r="L856" s="2">
        <v>45292.392361111109</v>
      </c>
      <c r="M856">
        <v>333</v>
      </c>
    </row>
    <row r="857" spans="1:13" x14ac:dyDescent="0.25">
      <c r="A857" s="1">
        <v>45304</v>
      </c>
      <c r="B857">
        <v>500</v>
      </c>
      <c r="C857" t="s">
        <v>11064</v>
      </c>
      <c r="D857" t="s">
        <v>8880</v>
      </c>
      <c r="E857" t="s">
        <v>9632</v>
      </c>
      <c r="F857">
        <v>1260</v>
      </c>
      <c r="G857" t="s">
        <v>6598</v>
      </c>
      <c r="H857" s="2">
        <v>45292.356249999997</v>
      </c>
      <c r="I857" t="s">
        <v>10006</v>
      </c>
      <c r="J857" s="2">
        <v>45292.368750000001</v>
      </c>
      <c r="K857" t="s">
        <v>11063</v>
      </c>
      <c r="L857" s="2">
        <v>45292.381944444445</v>
      </c>
      <c r="M857">
        <v>430</v>
      </c>
    </row>
    <row r="858" spans="1:13" x14ac:dyDescent="0.25">
      <c r="A858" s="1">
        <v>45300</v>
      </c>
      <c r="B858">
        <v>91</v>
      </c>
      <c r="C858" t="s">
        <v>7813</v>
      </c>
      <c r="D858" t="s">
        <v>8879</v>
      </c>
      <c r="E858" t="s">
        <v>11062</v>
      </c>
      <c r="F858">
        <v>1571</v>
      </c>
      <c r="G858" t="s">
        <v>7008</v>
      </c>
      <c r="H858" s="2">
        <v>45292.388194444444</v>
      </c>
      <c r="I858" t="s">
        <v>11061</v>
      </c>
      <c r="J858" s="2">
        <v>45292.398611111108</v>
      </c>
      <c r="K858" t="s">
        <v>4525</v>
      </c>
      <c r="L858" s="2">
        <v>45292.416666666664</v>
      </c>
      <c r="M858">
        <v>642</v>
      </c>
    </row>
    <row r="859" spans="1:13" x14ac:dyDescent="0.25">
      <c r="A859" s="1">
        <v>45299</v>
      </c>
      <c r="B859">
        <v>497</v>
      </c>
      <c r="C859" t="s">
        <v>11060</v>
      </c>
      <c r="D859" t="s">
        <v>8878</v>
      </c>
      <c r="E859" t="s">
        <v>11059</v>
      </c>
      <c r="F859">
        <v>2998</v>
      </c>
      <c r="G859" t="s">
        <v>4978</v>
      </c>
      <c r="H859" s="2">
        <v>45292.411805555559</v>
      </c>
      <c r="I859" t="s">
        <v>6712</v>
      </c>
      <c r="J859" s="2">
        <v>45292.417361111111</v>
      </c>
      <c r="K859" t="s">
        <v>5483</v>
      </c>
      <c r="L859" s="2">
        <v>45292.423611111109</v>
      </c>
      <c r="M859">
        <v>885</v>
      </c>
    </row>
    <row r="860" spans="1:13" x14ac:dyDescent="0.25">
      <c r="A860" s="1">
        <v>45303</v>
      </c>
      <c r="B860">
        <v>84</v>
      </c>
      <c r="C860" t="s">
        <v>7286</v>
      </c>
      <c r="D860" t="s">
        <v>8879</v>
      </c>
      <c r="E860" t="s">
        <v>11058</v>
      </c>
      <c r="F860">
        <v>865</v>
      </c>
      <c r="G860" t="s">
        <v>3750</v>
      </c>
      <c r="H860" s="2">
        <v>45292.398611111108</v>
      </c>
      <c r="I860" t="s">
        <v>5694</v>
      </c>
      <c r="J860" s="2">
        <v>45292.404166666667</v>
      </c>
      <c r="K860" t="s">
        <v>6559</v>
      </c>
      <c r="L860" s="2">
        <v>45292.408333333333</v>
      </c>
      <c r="M860">
        <v>1026</v>
      </c>
    </row>
    <row r="861" spans="1:13" x14ac:dyDescent="0.25">
      <c r="A861" s="1">
        <v>45301</v>
      </c>
      <c r="B861">
        <v>306</v>
      </c>
      <c r="C861" t="s">
        <v>7655</v>
      </c>
      <c r="D861" t="s">
        <v>8879</v>
      </c>
      <c r="E861" t="s">
        <v>11057</v>
      </c>
      <c r="F861">
        <v>4854</v>
      </c>
      <c r="G861" t="s">
        <v>7300</v>
      </c>
      <c r="H861" s="2">
        <v>45292.349305555559</v>
      </c>
      <c r="I861" t="s">
        <v>10051</v>
      </c>
      <c r="J861" s="2">
        <v>45292.369444444441</v>
      </c>
      <c r="K861" t="s">
        <v>1111</v>
      </c>
      <c r="L861" s="2">
        <v>45292.388194444444</v>
      </c>
      <c r="M861">
        <v>168</v>
      </c>
    </row>
    <row r="862" spans="1:13" x14ac:dyDescent="0.25">
      <c r="A862" s="1">
        <v>45304</v>
      </c>
      <c r="B862">
        <v>458</v>
      </c>
      <c r="C862" t="s">
        <v>11056</v>
      </c>
      <c r="D862" t="s">
        <v>8879</v>
      </c>
      <c r="E862" t="s">
        <v>11055</v>
      </c>
      <c r="F862">
        <v>2565</v>
      </c>
      <c r="G862" t="s">
        <v>11054</v>
      </c>
      <c r="H862" s="2">
        <v>45292.407638888886</v>
      </c>
      <c r="I862" t="s">
        <v>1560</v>
      </c>
      <c r="J862" s="2">
        <v>45292.413888888892</v>
      </c>
      <c r="K862" t="s">
        <v>2324</v>
      </c>
      <c r="L862" s="2">
        <v>45292.42291666667</v>
      </c>
      <c r="M862">
        <v>251</v>
      </c>
    </row>
    <row r="863" spans="1:13" x14ac:dyDescent="0.25">
      <c r="A863" s="1">
        <v>45299</v>
      </c>
      <c r="B863">
        <v>456</v>
      </c>
      <c r="C863" t="s">
        <v>8299</v>
      </c>
      <c r="D863" t="s">
        <v>8879</v>
      </c>
      <c r="E863" t="s">
        <v>11053</v>
      </c>
      <c r="F863">
        <v>4082</v>
      </c>
      <c r="G863" t="s">
        <v>5099</v>
      </c>
      <c r="H863" s="2">
        <v>45292.334027777775</v>
      </c>
      <c r="I863" t="s">
        <v>9522</v>
      </c>
      <c r="J863" s="2">
        <v>45292.338888888888</v>
      </c>
      <c r="K863" t="s">
        <v>6264</v>
      </c>
      <c r="L863" s="2">
        <v>45292.359722222223</v>
      </c>
      <c r="M863">
        <v>334</v>
      </c>
    </row>
    <row r="864" spans="1:13" x14ac:dyDescent="0.25">
      <c r="A864" s="1">
        <v>45300</v>
      </c>
      <c r="B864">
        <v>466</v>
      </c>
      <c r="C864" t="s">
        <v>11052</v>
      </c>
      <c r="D864" t="s">
        <v>8880</v>
      </c>
      <c r="E864" t="s">
        <v>11051</v>
      </c>
      <c r="F864">
        <v>233</v>
      </c>
      <c r="G864" t="s">
        <v>4304</v>
      </c>
      <c r="H864" s="2">
        <v>45292.409722222219</v>
      </c>
      <c r="I864" t="s">
        <v>1083</v>
      </c>
      <c r="J864" s="2">
        <v>45292.429861111108</v>
      </c>
      <c r="K864" t="s">
        <v>5155</v>
      </c>
      <c r="L864" s="2">
        <v>45292.449305555558</v>
      </c>
      <c r="M864">
        <v>344</v>
      </c>
    </row>
    <row r="865" spans="1:13" x14ac:dyDescent="0.25">
      <c r="A865" s="1">
        <v>45299</v>
      </c>
      <c r="B865">
        <v>437</v>
      </c>
      <c r="C865" t="s">
        <v>5622</v>
      </c>
      <c r="D865" t="s">
        <v>8880</v>
      </c>
      <c r="E865" t="s">
        <v>11050</v>
      </c>
      <c r="F865">
        <v>1033</v>
      </c>
      <c r="G865" t="s">
        <v>8741</v>
      </c>
      <c r="H865" s="2">
        <v>45292.412499999999</v>
      </c>
      <c r="I865" t="s">
        <v>11049</v>
      </c>
      <c r="J865" s="2">
        <v>45292.431944444441</v>
      </c>
      <c r="K865" t="s">
        <v>11048</v>
      </c>
      <c r="L865" s="2">
        <v>45292.436111111114</v>
      </c>
      <c r="M865">
        <v>371</v>
      </c>
    </row>
    <row r="866" spans="1:13" x14ac:dyDescent="0.25">
      <c r="A866" s="1">
        <v>45305</v>
      </c>
      <c r="B866">
        <v>9</v>
      </c>
      <c r="C866" t="s">
        <v>5620</v>
      </c>
      <c r="D866" t="s">
        <v>8879</v>
      </c>
      <c r="E866" t="s">
        <v>11047</v>
      </c>
      <c r="F866">
        <v>2426</v>
      </c>
      <c r="G866" t="s">
        <v>5538</v>
      </c>
      <c r="H866" s="2">
        <v>45292.381249999999</v>
      </c>
      <c r="I866" t="s">
        <v>2881</v>
      </c>
      <c r="J866" s="2">
        <v>45292.393055555556</v>
      </c>
      <c r="K866" t="s">
        <v>621</v>
      </c>
      <c r="L866" s="2">
        <v>45292.402083333334</v>
      </c>
      <c r="M866">
        <v>386</v>
      </c>
    </row>
    <row r="867" spans="1:13" x14ac:dyDescent="0.25">
      <c r="A867" s="1">
        <v>45302</v>
      </c>
      <c r="B867">
        <v>376</v>
      </c>
      <c r="C867" t="s">
        <v>11046</v>
      </c>
      <c r="D867" t="s">
        <v>8878</v>
      </c>
      <c r="E867" t="s">
        <v>11045</v>
      </c>
      <c r="F867">
        <v>1162</v>
      </c>
      <c r="G867" t="s">
        <v>4348</v>
      </c>
      <c r="H867" s="2">
        <v>45292.359027777777</v>
      </c>
      <c r="I867" t="s">
        <v>11044</v>
      </c>
      <c r="J867" s="2">
        <v>45292.378472222219</v>
      </c>
      <c r="K867" t="s">
        <v>6318</v>
      </c>
      <c r="L867" s="2">
        <v>45292.395138888889</v>
      </c>
      <c r="M867">
        <v>826</v>
      </c>
    </row>
    <row r="868" spans="1:13" x14ac:dyDescent="0.25">
      <c r="A868" s="1">
        <v>45303</v>
      </c>
      <c r="B868">
        <v>417</v>
      </c>
      <c r="C868" t="s">
        <v>11043</v>
      </c>
      <c r="D868" t="s">
        <v>8880</v>
      </c>
      <c r="E868" t="s">
        <v>11042</v>
      </c>
      <c r="F868">
        <v>1976</v>
      </c>
      <c r="G868" t="s">
        <v>6015</v>
      </c>
      <c r="H868" s="2">
        <v>45292.387499999997</v>
      </c>
      <c r="I868" t="s">
        <v>4108</v>
      </c>
      <c r="J868" s="2">
        <v>45292.395833333336</v>
      </c>
      <c r="K868" t="s">
        <v>49</v>
      </c>
      <c r="L868" s="2">
        <v>45292.404166666667</v>
      </c>
      <c r="M868">
        <v>1018</v>
      </c>
    </row>
    <row r="869" spans="1:13" x14ac:dyDescent="0.25">
      <c r="A869" s="1">
        <v>45304</v>
      </c>
      <c r="B869">
        <v>178</v>
      </c>
      <c r="C869" t="s">
        <v>8195</v>
      </c>
      <c r="D869" t="s">
        <v>8879</v>
      </c>
      <c r="E869" t="s">
        <v>11041</v>
      </c>
      <c r="F869">
        <v>4311</v>
      </c>
      <c r="G869" t="s">
        <v>7938</v>
      </c>
      <c r="H869" s="2">
        <v>45292.356249999997</v>
      </c>
      <c r="I869" t="s">
        <v>2090</v>
      </c>
      <c r="J869" s="2">
        <v>45292.374305555553</v>
      </c>
      <c r="K869" t="s">
        <v>2611</v>
      </c>
      <c r="L869" s="2">
        <v>45292.393055555556</v>
      </c>
      <c r="M869">
        <v>191</v>
      </c>
    </row>
    <row r="870" spans="1:13" x14ac:dyDescent="0.25">
      <c r="A870" s="1">
        <v>45303</v>
      </c>
      <c r="B870">
        <v>123</v>
      </c>
      <c r="C870" t="s">
        <v>11040</v>
      </c>
      <c r="D870" t="s">
        <v>8880</v>
      </c>
      <c r="E870" t="s">
        <v>11039</v>
      </c>
      <c r="F870">
        <v>4872</v>
      </c>
      <c r="G870" t="s">
        <v>1982</v>
      </c>
      <c r="H870" s="2">
        <v>45292.396527777775</v>
      </c>
      <c r="I870" t="s">
        <v>1749</v>
      </c>
      <c r="J870" s="2">
        <v>45292.402777777781</v>
      </c>
      <c r="K870" t="s">
        <v>797</v>
      </c>
      <c r="L870" s="2">
        <v>45292.410416666666</v>
      </c>
      <c r="M870">
        <v>287</v>
      </c>
    </row>
    <row r="871" spans="1:13" x14ac:dyDescent="0.25">
      <c r="A871" s="1">
        <v>45305</v>
      </c>
      <c r="B871">
        <v>479</v>
      </c>
      <c r="C871" t="s">
        <v>11038</v>
      </c>
      <c r="D871" t="s">
        <v>8878</v>
      </c>
      <c r="E871" t="s">
        <v>11037</v>
      </c>
      <c r="F871">
        <v>1641</v>
      </c>
      <c r="G871" t="s">
        <v>6941</v>
      </c>
      <c r="H871" s="2">
        <v>45292.355555555558</v>
      </c>
      <c r="I871" t="s">
        <v>11036</v>
      </c>
      <c r="J871" s="2">
        <v>45292.365972222222</v>
      </c>
      <c r="K871" t="s">
        <v>8471</v>
      </c>
      <c r="L871" s="2">
        <v>45292.379166666666</v>
      </c>
      <c r="M871">
        <v>342</v>
      </c>
    </row>
    <row r="872" spans="1:13" x14ac:dyDescent="0.25">
      <c r="A872" s="1">
        <v>45300</v>
      </c>
      <c r="B872">
        <v>229</v>
      </c>
      <c r="C872" t="s">
        <v>11035</v>
      </c>
      <c r="D872" t="s">
        <v>8880</v>
      </c>
      <c r="E872" t="s">
        <v>11034</v>
      </c>
      <c r="F872">
        <v>1769</v>
      </c>
      <c r="G872" t="s">
        <v>1667</v>
      </c>
      <c r="H872" s="2">
        <v>45292.395138888889</v>
      </c>
      <c r="I872" t="s">
        <v>8505</v>
      </c>
      <c r="J872" s="2">
        <v>45292.411805555559</v>
      </c>
      <c r="K872" t="s">
        <v>5640</v>
      </c>
      <c r="L872" s="2">
        <v>45292.427777777775</v>
      </c>
      <c r="M872">
        <v>394</v>
      </c>
    </row>
    <row r="873" spans="1:13" x14ac:dyDescent="0.25">
      <c r="A873" s="1">
        <v>45304</v>
      </c>
      <c r="B873">
        <v>164</v>
      </c>
      <c r="C873" t="s">
        <v>11033</v>
      </c>
      <c r="D873" t="s">
        <v>8880</v>
      </c>
      <c r="E873" t="s">
        <v>10682</v>
      </c>
      <c r="F873">
        <v>3091</v>
      </c>
      <c r="G873" t="s">
        <v>2490</v>
      </c>
      <c r="H873" s="2">
        <v>45292.363888888889</v>
      </c>
      <c r="I873" t="s">
        <v>10679</v>
      </c>
      <c r="J873" s="2">
        <v>45292.381249999999</v>
      </c>
      <c r="K873" t="s">
        <v>5432</v>
      </c>
      <c r="L873" s="2">
        <v>45292.390972222223</v>
      </c>
      <c r="M873">
        <v>523</v>
      </c>
    </row>
    <row r="874" spans="1:13" x14ac:dyDescent="0.25">
      <c r="A874" s="1">
        <v>45299</v>
      </c>
      <c r="B874">
        <v>286</v>
      </c>
      <c r="C874" t="s">
        <v>11032</v>
      </c>
      <c r="D874" t="s">
        <v>8880</v>
      </c>
      <c r="E874" t="s">
        <v>11031</v>
      </c>
      <c r="F874">
        <v>1193</v>
      </c>
      <c r="G874" t="s">
        <v>20</v>
      </c>
      <c r="H874" s="2">
        <v>45292.392361111109</v>
      </c>
      <c r="I874" t="s">
        <v>4302</v>
      </c>
      <c r="J874" s="2">
        <v>45292.411111111112</v>
      </c>
      <c r="K874" t="s">
        <v>2953</v>
      </c>
      <c r="L874" s="2">
        <v>45292.431250000001</v>
      </c>
      <c r="M874">
        <v>593</v>
      </c>
    </row>
    <row r="875" spans="1:13" x14ac:dyDescent="0.25">
      <c r="A875" s="1">
        <v>45305</v>
      </c>
      <c r="B875">
        <v>103</v>
      </c>
      <c r="C875" t="s">
        <v>11030</v>
      </c>
      <c r="D875" t="s">
        <v>8880</v>
      </c>
      <c r="E875" t="s">
        <v>11016</v>
      </c>
      <c r="F875">
        <v>3929</v>
      </c>
      <c r="G875" t="s">
        <v>1737</v>
      </c>
      <c r="H875" s="2">
        <v>45292.363194444442</v>
      </c>
      <c r="I875" t="s">
        <v>1625</v>
      </c>
      <c r="J875" s="2">
        <v>45292.370833333334</v>
      </c>
      <c r="K875" t="s">
        <v>3138</v>
      </c>
      <c r="L875" s="2">
        <v>45292.37777777778</v>
      </c>
      <c r="M875">
        <v>720</v>
      </c>
    </row>
    <row r="876" spans="1:13" x14ac:dyDescent="0.25">
      <c r="A876" s="1">
        <v>45299</v>
      </c>
      <c r="B876">
        <v>281</v>
      </c>
      <c r="C876" t="s">
        <v>11029</v>
      </c>
      <c r="D876" t="s">
        <v>8878</v>
      </c>
      <c r="E876" t="s">
        <v>10083</v>
      </c>
      <c r="F876">
        <v>1501</v>
      </c>
      <c r="G876" t="s">
        <v>954</v>
      </c>
      <c r="H876" s="2">
        <v>45292.390972222223</v>
      </c>
      <c r="I876" t="s">
        <v>1788</v>
      </c>
      <c r="J876" s="2">
        <v>45292.410416666666</v>
      </c>
      <c r="K876" t="s">
        <v>1035</v>
      </c>
      <c r="L876" s="2">
        <v>45292.426388888889</v>
      </c>
      <c r="M876">
        <v>889</v>
      </c>
    </row>
    <row r="877" spans="1:13" x14ac:dyDescent="0.25">
      <c r="A877" s="1">
        <v>45302</v>
      </c>
      <c r="B877">
        <v>357</v>
      </c>
      <c r="C877" t="s">
        <v>7206</v>
      </c>
      <c r="D877" t="s">
        <v>8880</v>
      </c>
      <c r="E877" t="s">
        <v>10356</v>
      </c>
      <c r="F877">
        <v>2975</v>
      </c>
      <c r="G877" t="s">
        <v>10919</v>
      </c>
      <c r="H877" s="2">
        <v>45292.338194444441</v>
      </c>
      <c r="I877" t="s">
        <v>2963</v>
      </c>
      <c r="J877" s="2">
        <v>45292.354861111111</v>
      </c>
      <c r="K877" t="s">
        <v>9184</v>
      </c>
      <c r="L877" s="2">
        <v>45292.365277777775</v>
      </c>
      <c r="M877">
        <v>912</v>
      </c>
    </row>
    <row r="878" spans="1:13" x14ac:dyDescent="0.25">
      <c r="A878" s="1">
        <v>45299</v>
      </c>
      <c r="B878">
        <v>227</v>
      </c>
      <c r="C878" t="s">
        <v>11028</v>
      </c>
      <c r="D878" t="s">
        <v>8879</v>
      </c>
      <c r="E878" t="s">
        <v>11027</v>
      </c>
      <c r="F878">
        <v>3386</v>
      </c>
      <c r="G878" t="s">
        <v>6442</v>
      </c>
      <c r="H878" s="2">
        <v>45292.384027777778</v>
      </c>
      <c r="I878" t="s">
        <v>7810</v>
      </c>
      <c r="J878" s="2">
        <v>45292.393055555556</v>
      </c>
      <c r="K878" t="s">
        <v>3986</v>
      </c>
      <c r="L878" s="2">
        <v>45292.397222222222</v>
      </c>
      <c r="M878">
        <v>979</v>
      </c>
    </row>
    <row r="879" spans="1:13" x14ac:dyDescent="0.25">
      <c r="A879" s="1">
        <v>45302</v>
      </c>
      <c r="B879">
        <v>39</v>
      </c>
      <c r="C879" t="s">
        <v>10084</v>
      </c>
      <c r="D879" t="s">
        <v>8879</v>
      </c>
      <c r="E879" t="s">
        <v>11026</v>
      </c>
      <c r="F879">
        <v>4152</v>
      </c>
      <c r="G879" t="s">
        <v>8203</v>
      </c>
      <c r="H879" s="2">
        <v>45292.359722222223</v>
      </c>
      <c r="I879" t="s">
        <v>8711</v>
      </c>
      <c r="J879" s="2">
        <v>45292.370138888888</v>
      </c>
      <c r="K879" t="s">
        <v>172</v>
      </c>
      <c r="L879" s="2">
        <v>45292.375</v>
      </c>
      <c r="M879">
        <v>347</v>
      </c>
    </row>
    <row r="880" spans="1:13" x14ac:dyDescent="0.25">
      <c r="A880" s="1">
        <v>45301</v>
      </c>
      <c r="B880">
        <v>341</v>
      </c>
      <c r="C880" t="s">
        <v>5473</v>
      </c>
      <c r="D880" t="s">
        <v>8880</v>
      </c>
      <c r="E880" t="s">
        <v>11025</v>
      </c>
      <c r="F880">
        <v>4800</v>
      </c>
      <c r="G880" t="s">
        <v>2090</v>
      </c>
      <c r="H880" s="2">
        <v>45292.352777777778</v>
      </c>
      <c r="I880" t="s">
        <v>7386</v>
      </c>
      <c r="J880" s="2">
        <v>45292.359027777777</v>
      </c>
      <c r="K880" t="s">
        <v>3393</v>
      </c>
      <c r="L880" s="2">
        <v>45292.370138888888</v>
      </c>
      <c r="M880">
        <v>362</v>
      </c>
    </row>
    <row r="881" spans="1:13" x14ac:dyDescent="0.25">
      <c r="A881" s="1">
        <v>45305</v>
      </c>
      <c r="B881">
        <v>201</v>
      </c>
      <c r="C881" t="s">
        <v>11024</v>
      </c>
      <c r="D881" t="s">
        <v>8878</v>
      </c>
      <c r="E881" t="s">
        <v>11023</v>
      </c>
      <c r="F881">
        <v>3173</v>
      </c>
      <c r="G881" t="s">
        <v>10146</v>
      </c>
      <c r="H881" s="2">
        <v>45292.357638888891</v>
      </c>
      <c r="I881" t="s">
        <v>7746</v>
      </c>
      <c r="J881" s="2">
        <v>45292.37222222222</v>
      </c>
      <c r="K881" t="s">
        <v>6172</v>
      </c>
      <c r="L881" s="2">
        <v>45292.390277777777</v>
      </c>
      <c r="M881">
        <v>380</v>
      </c>
    </row>
    <row r="882" spans="1:13" x14ac:dyDescent="0.25">
      <c r="A882" s="1">
        <v>45300</v>
      </c>
      <c r="B882">
        <v>461</v>
      </c>
      <c r="C882" t="s">
        <v>1141</v>
      </c>
      <c r="D882" t="s">
        <v>8880</v>
      </c>
      <c r="E882" t="s">
        <v>11022</v>
      </c>
      <c r="F882">
        <v>1750</v>
      </c>
      <c r="G882" t="s">
        <v>4327</v>
      </c>
      <c r="H882" s="2">
        <v>45292.413194444445</v>
      </c>
      <c r="I882" t="s">
        <v>6767</v>
      </c>
      <c r="J882" s="2">
        <v>45292.433333333334</v>
      </c>
      <c r="K882" t="s">
        <v>5177</v>
      </c>
      <c r="L882" s="2">
        <v>45292.441666666666</v>
      </c>
      <c r="M882">
        <v>436</v>
      </c>
    </row>
    <row r="883" spans="1:13" x14ac:dyDescent="0.25">
      <c r="A883" s="1">
        <v>45301</v>
      </c>
      <c r="B883">
        <v>109</v>
      </c>
      <c r="C883" t="s">
        <v>11021</v>
      </c>
      <c r="D883" t="s">
        <v>8878</v>
      </c>
      <c r="E883" t="s">
        <v>11020</v>
      </c>
      <c r="F883">
        <v>1876</v>
      </c>
      <c r="G883" t="s">
        <v>1846</v>
      </c>
      <c r="H883" s="2">
        <v>45292.368055555555</v>
      </c>
      <c r="I883" t="s">
        <v>2996</v>
      </c>
      <c r="J883" s="2">
        <v>45292.379166666666</v>
      </c>
      <c r="K883" t="s">
        <v>1792</v>
      </c>
      <c r="L883" s="2">
        <v>45292.383333333331</v>
      </c>
      <c r="M883">
        <v>466</v>
      </c>
    </row>
    <row r="884" spans="1:13" x14ac:dyDescent="0.25">
      <c r="A884" s="1">
        <v>45299</v>
      </c>
      <c r="B884">
        <v>351</v>
      </c>
      <c r="C884" t="s">
        <v>11019</v>
      </c>
      <c r="D884" t="s">
        <v>8878</v>
      </c>
      <c r="E884" t="s">
        <v>11018</v>
      </c>
      <c r="F884">
        <v>1634</v>
      </c>
      <c r="G884" t="s">
        <v>3200</v>
      </c>
      <c r="H884" s="2">
        <v>45292.361805555556</v>
      </c>
      <c r="I884" t="s">
        <v>569</v>
      </c>
      <c r="J884" s="2">
        <v>45292.365277777775</v>
      </c>
      <c r="K884" t="s">
        <v>9512</v>
      </c>
      <c r="L884" s="2">
        <v>45292.369444444441</v>
      </c>
      <c r="M884">
        <v>655</v>
      </c>
    </row>
    <row r="885" spans="1:13" x14ac:dyDescent="0.25">
      <c r="A885" s="1">
        <v>45302</v>
      </c>
      <c r="B885">
        <v>186</v>
      </c>
      <c r="C885" t="s">
        <v>11017</v>
      </c>
      <c r="D885" t="s">
        <v>8879</v>
      </c>
      <c r="E885" t="s">
        <v>11016</v>
      </c>
      <c r="F885">
        <v>3929</v>
      </c>
      <c r="G885" t="s">
        <v>11015</v>
      </c>
      <c r="H885" s="2">
        <v>45292.354861111111</v>
      </c>
      <c r="I885" t="s">
        <v>3147</v>
      </c>
      <c r="J885" s="2">
        <v>45292.374305555553</v>
      </c>
      <c r="K885" t="s">
        <v>11014</v>
      </c>
      <c r="L885" s="2">
        <v>45292.38958333333</v>
      </c>
      <c r="M885">
        <v>697</v>
      </c>
    </row>
    <row r="886" spans="1:13" x14ac:dyDescent="0.25">
      <c r="A886" s="1">
        <v>45299</v>
      </c>
      <c r="B886">
        <v>323</v>
      </c>
      <c r="C886" t="s">
        <v>7184</v>
      </c>
      <c r="D886" t="s">
        <v>8880</v>
      </c>
      <c r="E886" t="s">
        <v>11013</v>
      </c>
      <c r="F886">
        <v>711</v>
      </c>
      <c r="G886" t="s">
        <v>2822</v>
      </c>
      <c r="H886" s="2">
        <v>45292.375</v>
      </c>
      <c r="I886" t="s">
        <v>671</v>
      </c>
      <c r="J886" s="2">
        <v>45292.392361111109</v>
      </c>
      <c r="K886" t="s">
        <v>11012</v>
      </c>
      <c r="L886" s="2">
        <v>45292.398611111108</v>
      </c>
      <c r="M886">
        <v>807</v>
      </c>
    </row>
    <row r="887" spans="1:13" x14ac:dyDescent="0.25">
      <c r="A887" s="1">
        <v>45304</v>
      </c>
      <c r="B887">
        <v>478</v>
      </c>
      <c r="C887" t="s">
        <v>11011</v>
      </c>
      <c r="D887" t="s">
        <v>8879</v>
      </c>
      <c r="E887" t="s">
        <v>11010</v>
      </c>
      <c r="F887">
        <v>735</v>
      </c>
      <c r="G887" t="s">
        <v>76</v>
      </c>
      <c r="H887" s="2">
        <v>45292.36041666667</v>
      </c>
      <c r="I887" t="s">
        <v>5834</v>
      </c>
      <c r="J887" s="2">
        <v>45292.379861111112</v>
      </c>
      <c r="K887" t="s">
        <v>685</v>
      </c>
      <c r="L887" s="2">
        <v>45292.393750000003</v>
      </c>
      <c r="M887">
        <v>811</v>
      </c>
    </row>
    <row r="888" spans="1:13" x14ac:dyDescent="0.25">
      <c r="A888" s="1">
        <v>45302</v>
      </c>
      <c r="B888">
        <v>311</v>
      </c>
      <c r="C888" t="s">
        <v>11009</v>
      </c>
      <c r="D888" t="s">
        <v>8880</v>
      </c>
      <c r="E888" t="s">
        <v>11008</v>
      </c>
      <c r="F888">
        <v>1083</v>
      </c>
      <c r="G888" t="s">
        <v>11007</v>
      </c>
      <c r="H888" s="2">
        <v>45292.413888888892</v>
      </c>
      <c r="I888" t="s">
        <v>5837</v>
      </c>
      <c r="J888" s="2">
        <v>45292.421527777777</v>
      </c>
      <c r="K888" t="s">
        <v>725</v>
      </c>
      <c r="L888" s="2">
        <v>45292.440972222219</v>
      </c>
      <c r="M888">
        <v>890</v>
      </c>
    </row>
    <row r="889" spans="1:13" x14ac:dyDescent="0.25">
      <c r="A889" s="1">
        <v>45299</v>
      </c>
      <c r="B889">
        <v>234</v>
      </c>
      <c r="C889" t="s">
        <v>11006</v>
      </c>
      <c r="D889" t="s">
        <v>8879</v>
      </c>
      <c r="E889" t="s">
        <v>11005</v>
      </c>
      <c r="F889">
        <v>4101</v>
      </c>
      <c r="G889" t="s">
        <v>1150</v>
      </c>
      <c r="H889" s="2">
        <v>45292.333333333336</v>
      </c>
      <c r="I889" t="s">
        <v>5413</v>
      </c>
      <c r="J889" s="2">
        <v>45292.344444444447</v>
      </c>
      <c r="K889" t="s">
        <v>321</v>
      </c>
      <c r="L889" s="2">
        <v>45292.354861111111</v>
      </c>
      <c r="M889">
        <v>123</v>
      </c>
    </row>
    <row r="890" spans="1:13" x14ac:dyDescent="0.25">
      <c r="A890" s="1">
        <v>45304</v>
      </c>
      <c r="B890">
        <v>137</v>
      </c>
      <c r="C890" t="s">
        <v>11004</v>
      </c>
      <c r="D890" t="s">
        <v>8879</v>
      </c>
      <c r="E890" t="s">
        <v>9492</v>
      </c>
      <c r="F890">
        <v>3582</v>
      </c>
      <c r="G890" t="s">
        <v>8527</v>
      </c>
      <c r="H890" s="2">
        <v>45292.39166666667</v>
      </c>
      <c r="I890" t="s">
        <v>6709</v>
      </c>
      <c r="J890" s="2">
        <v>45292.404166666667</v>
      </c>
      <c r="K890" t="s">
        <v>8719</v>
      </c>
      <c r="L890" s="2">
        <v>45292.418055555558</v>
      </c>
      <c r="M890">
        <v>175</v>
      </c>
    </row>
    <row r="891" spans="1:13" x14ac:dyDescent="0.25">
      <c r="A891" s="1">
        <v>45305</v>
      </c>
      <c r="B891">
        <v>469</v>
      </c>
      <c r="C891" t="s">
        <v>11003</v>
      </c>
      <c r="D891" t="s">
        <v>8879</v>
      </c>
      <c r="E891" t="s">
        <v>11002</v>
      </c>
      <c r="F891">
        <v>4506</v>
      </c>
      <c r="G891" t="s">
        <v>11001</v>
      </c>
      <c r="H891" s="2">
        <v>45292.392361111109</v>
      </c>
      <c r="I891" t="s">
        <v>453</v>
      </c>
      <c r="J891" s="2">
        <v>45292.396527777775</v>
      </c>
      <c r="K891" t="s">
        <v>7912</v>
      </c>
      <c r="L891" s="2">
        <v>45292.404861111114</v>
      </c>
      <c r="M891">
        <v>186</v>
      </c>
    </row>
    <row r="892" spans="1:13" x14ac:dyDescent="0.25">
      <c r="A892" s="1">
        <v>45301</v>
      </c>
      <c r="B892">
        <v>387</v>
      </c>
      <c r="C892" t="s">
        <v>11000</v>
      </c>
      <c r="D892" t="s">
        <v>8880</v>
      </c>
      <c r="E892" t="s">
        <v>9848</v>
      </c>
      <c r="F892">
        <v>3485</v>
      </c>
      <c r="G892" t="s">
        <v>354</v>
      </c>
      <c r="H892" s="2">
        <v>45292.352777777778</v>
      </c>
      <c r="I892" t="s">
        <v>1584</v>
      </c>
      <c r="J892" s="2">
        <v>45292.367361111108</v>
      </c>
      <c r="K892" t="s">
        <v>828</v>
      </c>
      <c r="L892" s="2">
        <v>45292.37777777778</v>
      </c>
      <c r="M892">
        <v>225</v>
      </c>
    </row>
    <row r="893" spans="1:13" x14ac:dyDescent="0.25">
      <c r="A893" s="1">
        <v>45299</v>
      </c>
      <c r="B893">
        <v>201</v>
      </c>
      <c r="C893" t="s">
        <v>10999</v>
      </c>
      <c r="D893" t="s">
        <v>8879</v>
      </c>
      <c r="E893" t="s">
        <v>10998</v>
      </c>
      <c r="F893">
        <v>3146</v>
      </c>
      <c r="G893" t="s">
        <v>5066</v>
      </c>
      <c r="H893" s="2">
        <v>45292.376388888886</v>
      </c>
      <c r="I893" t="s">
        <v>2522</v>
      </c>
      <c r="J893" s="2">
        <v>45292.397222222222</v>
      </c>
      <c r="K893" t="s">
        <v>4033</v>
      </c>
      <c r="L893" s="2">
        <v>45292.418055555558</v>
      </c>
      <c r="M893">
        <v>529</v>
      </c>
    </row>
    <row r="894" spans="1:13" x14ac:dyDescent="0.25">
      <c r="A894" s="1">
        <v>45302</v>
      </c>
      <c r="B894">
        <v>335</v>
      </c>
      <c r="C894" t="s">
        <v>3937</v>
      </c>
      <c r="D894" t="s">
        <v>8878</v>
      </c>
      <c r="E894" t="s">
        <v>10997</v>
      </c>
      <c r="F894">
        <v>402</v>
      </c>
      <c r="G894" t="s">
        <v>5541</v>
      </c>
      <c r="H894" s="2">
        <v>45292.411805555559</v>
      </c>
      <c r="I894" t="s">
        <v>4677</v>
      </c>
      <c r="J894" s="2">
        <v>45292.429861111108</v>
      </c>
      <c r="K894" t="s">
        <v>3478</v>
      </c>
      <c r="L894" s="2">
        <v>45292.439583333333</v>
      </c>
      <c r="M894">
        <v>286</v>
      </c>
    </row>
    <row r="895" spans="1:13" x14ac:dyDescent="0.25">
      <c r="A895" s="1">
        <v>45304</v>
      </c>
      <c r="B895">
        <v>343</v>
      </c>
      <c r="C895" t="s">
        <v>8401</v>
      </c>
      <c r="D895" t="s">
        <v>8878</v>
      </c>
      <c r="E895" t="s">
        <v>10996</v>
      </c>
      <c r="F895">
        <v>3857</v>
      </c>
      <c r="G895" t="s">
        <v>5423</v>
      </c>
      <c r="H895" s="2">
        <v>45292.366666666669</v>
      </c>
      <c r="I895" t="s">
        <v>6671</v>
      </c>
      <c r="J895" s="2">
        <v>45292.372916666667</v>
      </c>
      <c r="K895" t="s">
        <v>8734</v>
      </c>
      <c r="L895" s="2">
        <v>45292.384722222225</v>
      </c>
      <c r="M895">
        <v>880</v>
      </c>
    </row>
    <row r="896" spans="1:13" x14ac:dyDescent="0.25">
      <c r="A896" s="1">
        <v>45302</v>
      </c>
      <c r="B896">
        <v>262</v>
      </c>
      <c r="C896" t="s">
        <v>1870</v>
      </c>
      <c r="D896" t="s">
        <v>8878</v>
      </c>
      <c r="E896" t="s">
        <v>10995</v>
      </c>
      <c r="F896">
        <v>3560</v>
      </c>
      <c r="G896" t="s">
        <v>4145</v>
      </c>
      <c r="H896" s="2">
        <v>45292.392361111109</v>
      </c>
      <c r="I896" t="s">
        <v>1609</v>
      </c>
      <c r="J896" s="2">
        <v>45292.400694444441</v>
      </c>
      <c r="K896" t="s">
        <v>10994</v>
      </c>
      <c r="L896" s="2">
        <v>45292.416666666664</v>
      </c>
      <c r="M896">
        <v>232</v>
      </c>
    </row>
    <row r="897" spans="1:13" x14ac:dyDescent="0.25">
      <c r="A897" s="1">
        <v>45302</v>
      </c>
      <c r="B897">
        <v>212</v>
      </c>
      <c r="C897" t="s">
        <v>10993</v>
      </c>
      <c r="D897" t="s">
        <v>8878</v>
      </c>
      <c r="E897" t="s">
        <v>10613</v>
      </c>
      <c r="F897">
        <v>261</v>
      </c>
      <c r="G897" t="s">
        <v>7571</v>
      </c>
      <c r="H897" s="2">
        <v>45292.392361111109</v>
      </c>
      <c r="I897" t="s">
        <v>1968</v>
      </c>
      <c r="J897" s="2">
        <v>45292.40625</v>
      </c>
      <c r="K897" t="s">
        <v>6281</v>
      </c>
      <c r="L897" s="2">
        <v>45292.411111111112</v>
      </c>
      <c r="M897">
        <v>379</v>
      </c>
    </row>
    <row r="898" spans="1:13" x14ac:dyDescent="0.25">
      <c r="A898" s="1">
        <v>45303</v>
      </c>
      <c r="B898">
        <v>479</v>
      </c>
      <c r="C898" t="s">
        <v>10992</v>
      </c>
      <c r="D898" t="s">
        <v>8879</v>
      </c>
      <c r="E898" t="s">
        <v>10991</v>
      </c>
      <c r="F898">
        <v>3850</v>
      </c>
      <c r="G898" t="s">
        <v>1147</v>
      </c>
      <c r="H898" s="2">
        <v>45292.413194444445</v>
      </c>
      <c r="I898" t="s">
        <v>10990</v>
      </c>
      <c r="J898" s="2">
        <v>45292.428472222222</v>
      </c>
      <c r="K898" t="s">
        <v>801</v>
      </c>
      <c r="L898" s="2">
        <v>45292.443749999999</v>
      </c>
      <c r="M898">
        <v>560</v>
      </c>
    </row>
    <row r="899" spans="1:13" x14ac:dyDescent="0.25">
      <c r="A899" s="1">
        <v>45303</v>
      </c>
      <c r="B899">
        <v>441</v>
      </c>
      <c r="C899" t="s">
        <v>7221</v>
      </c>
      <c r="D899" t="s">
        <v>8880</v>
      </c>
      <c r="E899" t="s">
        <v>10989</v>
      </c>
      <c r="F899">
        <v>4546</v>
      </c>
      <c r="G899" t="s">
        <v>10656</v>
      </c>
      <c r="H899" s="2">
        <v>45292.415277777778</v>
      </c>
      <c r="I899" t="s">
        <v>345</v>
      </c>
      <c r="J899" s="2">
        <v>45292.426388888889</v>
      </c>
      <c r="K899" t="s">
        <v>1443</v>
      </c>
      <c r="L899" s="2">
        <v>45292.442361111112</v>
      </c>
      <c r="M899">
        <v>612</v>
      </c>
    </row>
    <row r="900" spans="1:13" x14ac:dyDescent="0.25">
      <c r="A900" s="1">
        <v>45299</v>
      </c>
      <c r="B900">
        <v>225</v>
      </c>
      <c r="C900" t="s">
        <v>10988</v>
      </c>
      <c r="D900" t="s">
        <v>8878</v>
      </c>
      <c r="E900" t="s">
        <v>9154</v>
      </c>
      <c r="F900">
        <v>1708</v>
      </c>
      <c r="G900" t="s">
        <v>7401</v>
      </c>
      <c r="H900" s="2">
        <v>45292.416666666664</v>
      </c>
      <c r="I900" t="s">
        <v>4673</v>
      </c>
      <c r="J900" s="2">
        <v>45292.420138888891</v>
      </c>
      <c r="K900" t="s">
        <v>443</v>
      </c>
      <c r="L900" s="2">
        <v>45292.433333333334</v>
      </c>
      <c r="M900">
        <v>1002</v>
      </c>
    </row>
    <row r="901" spans="1:13" x14ac:dyDescent="0.25">
      <c r="A901" s="1">
        <v>45299</v>
      </c>
      <c r="B901">
        <v>454</v>
      </c>
      <c r="C901" t="s">
        <v>8447</v>
      </c>
      <c r="D901" t="s">
        <v>8880</v>
      </c>
      <c r="E901" t="s">
        <v>10987</v>
      </c>
      <c r="F901">
        <v>2678</v>
      </c>
      <c r="G901" t="s">
        <v>2176</v>
      </c>
      <c r="H901" s="2">
        <v>45292.369444444441</v>
      </c>
      <c r="I901" t="s">
        <v>6387</v>
      </c>
      <c r="J901" s="2">
        <v>45292.390277777777</v>
      </c>
      <c r="K901" t="s">
        <v>5237</v>
      </c>
      <c r="L901" s="2">
        <v>45292.395833333336</v>
      </c>
      <c r="M901">
        <v>196</v>
      </c>
    </row>
    <row r="902" spans="1:13" x14ac:dyDescent="0.25">
      <c r="A902" s="1">
        <v>45299</v>
      </c>
      <c r="B902">
        <v>84</v>
      </c>
      <c r="C902" t="s">
        <v>5163</v>
      </c>
      <c r="D902" t="s">
        <v>8879</v>
      </c>
      <c r="E902" t="s">
        <v>10986</v>
      </c>
      <c r="F902">
        <v>1609</v>
      </c>
      <c r="G902" t="s">
        <v>10985</v>
      </c>
      <c r="H902" s="2">
        <v>45292.413888888892</v>
      </c>
      <c r="I902" t="s">
        <v>1882</v>
      </c>
      <c r="J902" s="2">
        <v>45292.425000000003</v>
      </c>
      <c r="K902" t="s">
        <v>6229</v>
      </c>
      <c r="L902" s="2">
        <v>45292.435416666667</v>
      </c>
      <c r="M902">
        <v>200</v>
      </c>
    </row>
    <row r="903" spans="1:13" x14ac:dyDescent="0.25">
      <c r="A903" s="1">
        <v>45302</v>
      </c>
      <c r="B903">
        <v>25</v>
      </c>
      <c r="C903" t="s">
        <v>4640</v>
      </c>
      <c r="D903" t="s">
        <v>8879</v>
      </c>
      <c r="E903" t="s">
        <v>10984</v>
      </c>
      <c r="F903">
        <v>2983</v>
      </c>
      <c r="G903" t="s">
        <v>7987</v>
      </c>
      <c r="H903" s="2">
        <v>45292.352083333331</v>
      </c>
      <c r="I903" t="s">
        <v>7318</v>
      </c>
      <c r="J903" s="2">
        <v>45292.359722222223</v>
      </c>
      <c r="K903" t="s">
        <v>2864</v>
      </c>
      <c r="L903" s="2">
        <v>45292.366666666669</v>
      </c>
      <c r="M903">
        <v>363</v>
      </c>
    </row>
    <row r="904" spans="1:13" x14ac:dyDescent="0.25">
      <c r="A904" s="1">
        <v>45301</v>
      </c>
      <c r="B904">
        <v>488</v>
      </c>
      <c r="C904" t="s">
        <v>10983</v>
      </c>
      <c r="D904" t="s">
        <v>8879</v>
      </c>
      <c r="E904" t="s">
        <v>10982</v>
      </c>
      <c r="F904">
        <v>3155</v>
      </c>
      <c r="G904" t="s">
        <v>7635</v>
      </c>
      <c r="H904" s="2">
        <v>45292.413194444445</v>
      </c>
      <c r="I904" t="s">
        <v>10981</v>
      </c>
      <c r="J904" s="2">
        <v>45292.425694444442</v>
      </c>
      <c r="K904" t="s">
        <v>510</v>
      </c>
      <c r="L904" s="2">
        <v>45292.444444444445</v>
      </c>
      <c r="M904">
        <v>387</v>
      </c>
    </row>
    <row r="905" spans="1:13" x14ac:dyDescent="0.25">
      <c r="A905" s="1">
        <v>45304</v>
      </c>
      <c r="B905">
        <v>441</v>
      </c>
      <c r="C905" t="s">
        <v>4989</v>
      </c>
      <c r="D905" t="s">
        <v>8880</v>
      </c>
      <c r="E905" t="s">
        <v>10980</v>
      </c>
      <c r="F905">
        <v>1195</v>
      </c>
      <c r="G905" t="s">
        <v>3421</v>
      </c>
      <c r="H905" s="2">
        <v>45292.350694444445</v>
      </c>
      <c r="I905" t="s">
        <v>10979</v>
      </c>
      <c r="J905" s="2">
        <v>45292.354166666664</v>
      </c>
      <c r="K905" t="s">
        <v>1894</v>
      </c>
      <c r="L905" s="2">
        <v>45292.367361111108</v>
      </c>
      <c r="M905">
        <v>503</v>
      </c>
    </row>
    <row r="906" spans="1:13" x14ac:dyDescent="0.25">
      <c r="A906" s="1">
        <v>45299</v>
      </c>
      <c r="B906">
        <v>203</v>
      </c>
      <c r="C906" t="s">
        <v>10978</v>
      </c>
      <c r="D906" t="s">
        <v>8879</v>
      </c>
      <c r="E906" t="s">
        <v>10977</v>
      </c>
      <c r="F906">
        <v>2395</v>
      </c>
      <c r="G906" t="s">
        <v>6761</v>
      </c>
      <c r="H906" s="2">
        <v>45292.40625</v>
      </c>
      <c r="I906" t="s">
        <v>2183</v>
      </c>
      <c r="J906" s="2">
        <v>45292.414583333331</v>
      </c>
      <c r="K906" t="s">
        <v>99</v>
      </c>
      <c r="L906" s="2">
        <v>45292.427777777775</v>
      </c>
      <c r="M906">
        <v>667</v>
      </c>
    </row>
    <row r="907" spans="1:13" x14ac:dyDescent="0.25">
      <c r="A907" s="1">
        <v>45304</v>
      </c>
      <c r="B907">
        <v>230</v>
      </c>
      <c r="C907" t="s">
        <v>10976</v>
      </c>
      <c r="D907" t="s">
        <v>8878</v>
      </c>
      <c r="E907" t="s">
        <v>10975</v>
      </c>
      <c r="F907">
        <v>2417</v>
      </c>
      <c r="G907" t="s">
        <v>8063</v>
      </c>
      <c r="H907" s="2">
        <v>45292.349305555559</v>
      </c>
      <c r="I907" t="s">
        <v>159</v>
      </c>
      <c r="J907" s="2">
        <v>45292.352777777778</v>
      </c>
      <c r="K907" t="s">
        <v>10974</v>
      </c>
      <c r="L907" s="2">
        <v>45292.365277777775</v>
      </c>
      <c r="M907">
        <v>708</v>
      </c>
    </row>
    <row r="908" spans="1:13" x14ac:dyDescent="0.25">
      <c r="A908" s="1">
        <v>45302</v>
      </c>
      <c r="B908">
        <v>28</v>
      </c>
      <c r="C908" t="s">
        <v>8649</v>
      </c>
      <c r="D908" t="s">
        <v>8879</v>
      </c>
      <c r="E908" t="s">
        <v>10973</v>
      </c>
      <c r="F908">
        <v>1035</v>
      </c>
      <c r="G908" t="s">
        <v>10972</v>
      </c>
      <c r="H908" s="2">
        <v>45292.399305555555</v>
      </c>
      <c r="I908" t="s">
        <v>7801</v>
      </c>
      <c r="J908" s="2">
        <v>45292.415277777778</v>
      </c>
      <c r="K908" t="s">
        <v>8479</v>
      </c>
      <c r="L908" s="2">
        <v>45292.436111111114</v>
      </c>
      <c r="M908">
        <v>950</v>
      </c>
    </row>
    <row r="909" spans="1:13" x14ac:dyDescent="0.25">
      <c r="A909" s="1">
        <v>45304</v>
      </c>
      <c r="B909">
        <v>98</v>
      </c>
      <c r="C909" t="s">
        <v>5802</v>
      </c>
      <c r="D909" t="s">
        <v>8880</v>
      </c>
      <c r="E909" t="s">
        <v>10726</v>
      </c>
      <c r="F909">
        <v>2150</v>
      </c>
      <c r="G909" t="s">
        <v>4140</v>
      </c>
      <c r="H909" s="2">
        <v>45292.384027777778</v>
      </c>
      <c r="I909" t="s">
        <v>3255</v>
      </c>
      <c r="J909" s="2">
        <v>45292.393750000003</v>
      </c>
      <c r="K909" t="s">
        <v>1898</v>
      </c>
      <c r="L909" s="2">
        <v>45292.40347222222</v>
      </c>
      <c r="M909">
        <v>1044</v>
      </c>
    </row>
    <row r="910" spans="1:13" x14ac:dyDescent="0.25">
      <c r="A910" s="1">
        <v>45303</v>
      </c>
      <c r="B910">
        <v>290</v>
      </c>
      <c r="C910" t="s">
        <v>10971</v>
      </c>
      <c r="D910" t="s">
        <v>8878</v>
      </c>
      <c r="E910" t="s">
        <v>10970</v>
      </c>
      <c r="F910">
        <v>3546</v>
      </c>
      <c r="G910" t="s">
        <v>1104</v>
      </c>
      <c r="H910" s="2">
        <v>45292.381944444445</v>
      </c>
      <c r="I910" t="s">
        <v>10777</v>
      </c>
      <c r="J910" s="2">
        <v>45292.402083333334</v>
      </c>
      <c r="K910" t="s">
        <v>6145</v>
      </c>
      <c r="L910" s="2">
        <v>45292.408333333333</v>
      </c>
      <c r="M910">
        <v>382</v>
      </c>
    </row>
    <row r="911" spans="1:13" x14ac:dyDescent="0.25">
      <c r="A911" s="1">
        <v>45299</v>
      </c>
      <c r="B911">
        <v>243</v>
      </c>
      <c r="C911" t="s">
        <v>10969</v>
      </c>
      <c r="D911" t="s">
        <v>8878</v>
      </c>
      <c r="E911" t="s">
        <v>10968</v>
      </c>
      <c r="F911">
        <v>3983</v>
      </c>
      <c r="G911" t="s">
        <v>7615</v>
      </c>
      <c r="H911" s="2">
        <v>45292.336111111108</v>
      </c>
      <c r="I911" t="s">
        <v>6615</v>
      </c>
      <c r="J911" s="2">
        <v>45292.354861111111</v>
      </c>
      <c r="K911" t="s">
        <v>987</v>
      </c>
      <c r="L911" s="2">
        <v>45292.368750000001</v>
      </c>
      <c r="M911">
        <v>515</v>
      </c>
    </row>
    <row r="912" spans="1:13" x14ac:dyDescent="0.25">
      <c r="A912" s="1">
        <v>45301</v>
      </c>
      <c r="B912">
        <v>328</v>
      </c>
      <c r="C912" t="s">
        <v>10967</v>
      </c>
      <c r="D912" t="s">
        <v>8880</v>
      </c>
      <c r="E912" t="s">
        <v>10966</v>
      </c>
      <c r="F912">
        <v>4517</v>
      </c>
      <c r="G912" t="s">
        <v>5089</v>
      </c>
      <c r="H912" s="2">
        <v>45292.352777777778</v>
      </c>
      <c r="I912" t="s">
        <v>1372</v>
      </c>
      <c r="J912" s="2">
        <v>45292.366666666669</v>
      </c>
      <c r="K912" t="s">
        <v>10829</v>
      </c>
      <c r="L912" s="2">
        <v>45292.381249999999</v>
      </c>
      <c r="M912">
        <v>539</v>
      </c>
    </row>
    <row r="913" spans="1:13" x14ac:dyDescent="0.25">
      <c r="A913" s="1">
        <v>45302</v>
      </c>
      <c r="B913">
        <v>411</v>
      </c>
      <c r="C913" t="s">
        <v>10965</v>
      </c>
      <c r="D913" t="s">
        <v>8878</v>
      </c>
      <c r="E913" t="s">
        <v>10964</v>
      </c>
      <c r="F913">
        <v>2567</v>
      </c>
      <c r="G913" t="s">
        <v>2330</v>
      </c>
      <c r="H913" s="2">
        <v>45292.415277777778</v>
      </c>
      <c r="I913" t="s">
        <v>2303</v>
      </c>
      <c r="J913" s="2">
        <v>45292.42291666667</v>
      </c>
      <c r="K913" t="s">
        <v>226</v>
      </c>
      <c r="L913" s="2">
        <v>45292.432638888888</v>
      </c>
      <c r="M913">
        <v>623</v>
      </c>
    </row>
    <row r="914" spans="1:13" x14ac:dyDescent="0.25">
      <c r="A914" s="1">
        <v>45301</v>
      </c>
      <c r="B914">
        <v>290</v>
      </c>
      <c r="C914" t="s">
        <v>2911</v>
      </c>
      <c r="D914" t="s">
        <v>8879</v>
      </c>
      <c r="E914" t="s">
        <v>10963</v>
      </c>
      <c r="F914">
        <v>3283</v>
      </c>
      <c r="G914" t="s">
        <v>8437</v>
      </c>
      <c r="H914" s="2">
        <v>45292.402083333334</v>
      </c>
      <c r="I914" t="s">
        <v>4597</v>
      </c>
      <c r="J914" s="2">
        <v>45292.42291666667</v>
      </c>
      <c r="K914" t="s">
        <v>8606</v>
      </c>
      <c r="L914" s="2">
        <v>45292.429166666669</v>
      </c>
      <c r="M914">
        <v>1029</v>
      </c>
    </row>
    <row r="915" spans="1:13" x14ac:dyDescent="0.25">
      <c r="A915" s="1">
        <v>45300</v>
      </c>
      <c r="B915">
        <v>34</v>
      </c>
      <c r="C915" t="s">
        <v>6374</v>
      </c>
      <c r="D915" t="s">
        <v>8879</v>
      </c>
      <c r="E915" t="s">
        <v>10962</v>
      </c>
      <c r="F915">
        <v>4649</v>
      </c>
      <c r="G915" t="s">
        <v>1374</v>
      </c>
      <c r="H915" s="2">
        <v>45292.350694444445</v>
      </c>
      <c r="I915" t="s">
        <v>1650</v>
      </c>
      <c r="J915" s="2">
        <v>45292.369444444441</v>
      </c>
      <c r="K915" t="s">
        <v>2750</v>
      </c>
      <c r="L915" s="2">
        <v>45292.375</v>
      </c>
      <c r="M915">
        <v>1068</v>
      </c>
    </row>
    <row r="916" spans="1:13" x14ac:dyDescent="0.25">
      <c r="A916" s="1">
        <v>45302</v>
      </c>
      <c r="B916">
        <v>158</v>
      </c>
      <c r="C916" t="s">
        <v>10961</v>
      </c>
      <c r="D916" t="s">
        <v>8879</v>
      </c>
      <c r="E916" t="s">
        <v>10960</v>
      </c>
      <c r="F916">
        <v>3801</v>
      </c>
      <c r="G916" t="s">
        <v>3523</v>
      </c>
      <c r="H916" s="2">
        <v>45292.375694444447</v>
      </c>
      <c r="I916" t="s">
        <v>7019</v>
      </c>
      <c r="J916" s="2">
        <v>45292.395138888889</v>
      </c>
      <c r="K916" t="s">
        <v>1770</v>
      </c>
      <c r="L916" s="2">
        <v>45292.40625</v>
      </c>
      <c r="M916">
        <v>300</v>
      </c>
    </row>
    <row r="917" spans="1:13" x14ac:dyDescent="0.25">
      <c r="A917" s="1">
        <v>45303</v>
      </c>
      <c r="B917">
        <v>372</v>
      </c>
      <c r="C917" t="s">
        <v>10959</v>
      </c>
      <c r="D917" t="s">
        <v>8880</v>
      </c>
      <c r="E917" t="s">
        <v>9917</v>
      </c>
      <c r="F917">
        <v>3830</v>
      </c>
      <c r="G917" t="s">
        <v>3265</v>
      </c>
      <c r="H917" s="2">
        <v>45292.341666666667</v>
      </c>
      <c r="I917" t="s">
        <v>1591</v>
      </c>
      <c r="J917" s="2">
        <v>45292.353472222225</v>
      </c>
      <c r="K917" t="s">
        <v>6747</v>
      </c>
      <c r="L917" s="2">
        <v>45292.359027777777</v>
      </c>
      <c r="M917">
        <v>643</v>
      </c>
    </row>
    <row r="918" spans="1:13" x14ac:dyDescent="0.25">
      <c r="A918" s="1">
        <v>45305</v>
      </c>
      <c r="B918">
        <v>333</v>
      </c>
      <c r="C918" t="s">
        <v>7764</v>
      </c>
      <c r="D918" t="s">
        <v>8878</v>
      </c>
      <c r="E918" t="s">
        <v>10958</v>
      </c>
      <c r="F918">
        <v>2455</v>
      </c>
      <c r="G918" t="s">
        <v>1290</v>
      </c>
      <c r="H918" s="2">
        <v>45292.397916666669</v>
      </c>
      <c r="I918" t="s">
        <v>10957</v>
      </c>
      <c r="J918" s="2">
        <v>45292.404166666667</v>
      </c>
      <c r="K918" t="s">
        <v>2699</v>
      </c>
      <c r="L918" s="2">
        <v>45292.413194444445</v>
      </c>
      <c r="M918">
        <v>679</v>
      </c>
    </row>
    <row r="919" spans="1:13" x14ac:dyDescent="0.25">
      <c r="A919" s="1">
        <v>45304</v>
      </c>
      <c r="B919">
        <v>127</v>
      </c>
      <c r="C919" t="s">
        <v>8438</v>
      </c>
      <c r="D919" t="s">
        <v>8878</v>
      </c>
      <c r="E919" t="s">
        <v>10857</v>
      </c>
      <c r="F919">
        <v>2032</v>
      </c>
      <c r="G919" t="s">
        <v>9208</v>
      </c>
      <c r="H919" s="2">
        <v>45292.379166666666</v>
      </c>
      <c r="I919" t="s">
        <v>2435</v>
      </c>
      <c r="J919" s="2">
        <v>45292.398611111108</v>
      </c>
      <c r="K919" t="s">
        <v>2772</v>
      </c>
      <c r="L919" s="2">
        <v>45292.413194444445</v>
      </c>
      <c r="M919">
        <v>803</v>
      </c>
    </row>
    <row r="920" spans="1:13" x14ac:dyDescent="0.25">
      <c r="A920" s="1">
        <v>45299</v>
      </c>
      <c r="B920">
        <v>212</v>
      </c>
      <c r="C920" t="s">
        <v>7931</v>
      </c>
      <c r="D920" t="s">
        <v>8880</v>
      </c>
      <c r="E920" t="s">
        <v>10171</v>
      </c>
      <c r="F920">
        <v>3012</v>
      </c>
      <c r="G920" t="s">
        <v>1673</v>
      </c>
      <c r="H920" s="2">
        <v>45292.393055555556</v>
      </c>
      <c r="I920" t="s">
        <v>5258</v>
      </c>
      <c r="J920" s="2">
        <v>45292.408333333333</v>
      </c>
      <c r="K920" t="s">
        <v>6153</v>
      </c>
      <c r="L920" s="2">
        <v>45292.425000000003</v>
      </c>
      <c r="M920">
        <v>845</v>
      </c>
    </row>
    <row r="921" spans="1:13" x14ac:dyDescent="0.25">
      <c r="A921" s="1">
        <v>45303</v>
      </c>
      <c r="B921">
        <v>356</v>
      </c>
      <c r="C921" t="s">
        <v>10349</v>
      </c>
      <c r="D921" t="s">
        <v>8878</v>
      </c>
      <c r="E921" t="s">
        <v>10956</v>
      </c>
      <c r="F921">
        <v>4103</v>
      </c>
      <c r="G921" t="s">
        <v>9353</v>
      </c>
      <c r="H921" s="2">
        <v>45292.359722222223</v>
      </c>
      <c r="I921" t="s">
        <v>1023</v>
      </c>
      <c r="J921" s="2">
        <v>45292.373611111114</v>
      </c>
      <c r="K921" t="s">
        <v>1488</v>
      </c>
      <c r="L921" s="2">
        <v>45292.392361111109</v>
      </c>
      <c r="M921">
        <v>942</v>
      </c>
    </row>
    <row r="922" spans="1:13" x14ac:dyDescent="0.25">
      <c r="A922" s="1">
        <v>45299</v>
      </c>
      <c r="B922">
        <v>193</v>
      </c>
      <c r="C922" t="s">
        <v>10955</v>
      </c>
      <c r="D922" t="s">
        <v>8878</v>
      </c>
      <c r="E922" t="s">
        <v>10954</v>
      </c>
      <c r="F922">
        <v>2613</v>
      </c>
      <c r="G922" t="s">
        <v>2708</v>
      </c>
      <c r="H922" s="2">
        <v>45292.36041666667</v>
      </c>
      <c r="I922" t="s">
        <v>10670</v>
      </c>
      <c r="J922" s="2">
        <v>45292.37222222222</v>
      </c>
      <c r="K922" t="s">
        <v>3782</v>
      </c>
      <c r="L922" s="2">
        <v>45292.39166666667</v>
      </c>
      <c r="M922">
        <v>317</v>
      </c>
    </row>
    <row r="923" spans="1:13" x14ac:dyDescent="0.25">
      <c r="A923" s="1">
        <v>45304</v>
      </c>
      <c r="B923">
        <v>320</v>
      </c>
      <c r="C923" t="s">
        <v>9587</v>
      </c>
      <c r="D923" t="s">
        <v>8880</v>
      </c>
      <c r="E923" t="s">
        <v>10953</v>
      </c>
      <c r="F923">
        <v>4584</v>
      </c>
      <c r="G923" t="s">
        <v>10952</v>
      </c>
      <c r="H923" s="2">
        <v>45292.369444444441</v>
      </c>
      <c r="I923" t="s">
        <v>1834</v>
      </c>
      <c r="J923" s="2">
        <v>45292.378472222219</v>
      </c>
      <c r="K923" t="s">
        <v>1929</v>
      </c>
      <c r="L923" s="2">
        <v>45292.387499999997</v>
      </c>
      <c r="M923">
        <v>331</v>
      </c>
    </row>
    <row r="924" spans="1:13" x14ac:dyDescent="0.25">
      <c r="A924" s="1">
        <v>45300</v>
      </c>
      <c r="B924">
        <v>388</v>
      </c>
      <c r="C924" t="s">
        <v>10951</v>
      </c>
      <c r="D924" t="s">
        <v>8878</v>
      </c>
      <c r="E924" t="s">
        <v>10950</v>
      </c>
      <c r="F924">
        <v>2035</v>
      </c>
      <c r="G924" t="s">
        <v>3979</v>
      </c>
      <c r="H924" s="2">
        <v>45292.413888888892</v>
      </c>
      <c r="I924" t="s">
        <v>6744</v>
      </c>
      <c r="J924" s="2">
        <v>45292.429166666669</v>
      </c>
      <c r="K924" t="s">
        <v>9282</v>
      </c>
      <c r="L924" s="2">
        <v>45292.445833333331</v>
      </c>
      <c r="M924">
        <v>377</v>
      </c>
    </row>
    <row r="925" spans="1:13" x14ac:dyDescent="0.25">
      <c r="A925" s="1">
        <v>45299</v>
      </c>
      <c r="B925">
        <v>433</v>
      </c>
      <c r="C925" t="s">
        <v>8893</v>
      </c>
      <c r="D925" t="s">
        <v>8879</v>
      </c>
      <c r="E925" t="s">
        <v>10949</v>
      </c>
      <c r="F925">
        <v>3849</v>
      </c>
      <c r="G925" t="s">
        <v>2350</v>
      </c>
      <c r="H925" s="2">
        <v>45292.36041666667</v>
      </c>
      <c r="I925" t="s">
        <v>6558</v>
      </c>
      <c r="J925" s="2">
        <v>45292.379861111112</v>
      </c>
      <c r="K925" t="s">
        <v>10948</v>
      </c>
      <c r="L925" s="2">
        <v>45292.395833333336</v>
      </c>
      <c r="M925">
        <v>419</v>
      </c>
    </row>
    <row r="926" spans="1:13" x14ac:dyDescent="0.25">
      <c r="A926" s="1">
        <v>45302</v>
      </c>
      <c r="B926">
        <v>152</v>
      </c>
      <c r="C926" t="s">
        <v>8288</v>
      </c>
      <c r="D926" t="s">
        <v>8878</v>
      </c>
      <c r="E926" t="s">
        <v>10947</v>
      </c>
      <c r="F926">
        <v>3040</v>
      </c>
      <c r="G926" t="s">
        <v>10946</v>
      </c>
      <c r="H926" s="2">
        <v>45292.395833333336</v>
      </c>
      <c r="I926" t="s">
        <v>2668</v>
      </c>
      <c r="J926" s="2">
        <v>45292.408333333333</v>
      </c>
      <c r="K926" t="s">
        <v>2580</v>
      </c>
      <c r="L926" s="2">
        <v>45292.420138888891</v>
      </c>
      <c r="M926">
        <v>634</v>
      </c>
    </row>
    <row r="927" spans="1:13" x14ac:dyDescent="0.25">
      <c r="A927" s="1">
        <v>45301</v>
      </c>
      <c r="B927">
        <v>489</v>
      </c>
      <c r="C927" t="s">
        <v>10945</v>
      </c>
      <c r="D927" t="s">
        <v>8879</v>
      </c>
      <c r="E927" t="s">
        <v>10944</v>
      </c>
      <c r="F927">
        <v>1721</v>
      </c>
      <c r="G927" t="s">
        <v>10943</v>
      </c>
      <c r="H927" s="2">
        <v>45292.410416666666</v>
      </c>
      <c r="I927" t="s">
        <v>10942</v>
      </c>
      <c r="J927" s="2">
        <v>45292.424305555556</v>
      </c>
      <c r="K927" t="s">
        <v>6501</v>
      </c>
      <c r="L927" s="2">
        <v>45292.439583333333</v>
      </c>
      <c r="M927">
        <v>717</v>
      </c>
    </row>
    <row r="928" spans="1:13" x14ac:dyDescent="0.25">
      <c r="A928" s="1">
        <v>45299</v>
      </c>
      <c r="B928">
        <v>364</v>
      </c>
      <c r="C928" t="s">
        <v>10941</v>
      </c>
      <c r="D928" t="s">
        <v>8880</v>
      </c>
      <c r="E928" t="s">
        <v>10940</v>
      </c>
      <c r="F928">
        <v>2376</v>
      </c>
      <c r="G928" t="s">
        <v>8735</v>
      </c>
      <c r="H928" s="2">
        <v>45292.370138888888</v>
      </c>
      <c r="I928" t="s">
        <v>1523</v>
      </c>
      <c r="J928" s="2">
        <v>45292.390972222223</v>
      </c>
      <c r="K928" t="s">
        <v>1114</v>
      </c>
      <c r="L928" s="2">
        <v>45292.397916666669</v>
      </c>
      <c r="M928">
        <v>974</v>
      </c>
    </row>
    <row r="929" spans="1:13" x14ac:dyDescent="0.25">
      <c r="A929" s="1">
        <v>45305</v>
      </c>
      <c r="B929">
        <v>113</v>
      </c>
      <c r="C929" t="s">
        <v>10939</v>
      </c>
      <c r="D929" t="s">
        <v>8878</v>
      </c>
      <c r="E929" t="s">
        <v>10938</v>
      </c>
      <c r="F929">
        <v>310</v>
      </c>
      <c r="G929" t="s">
        <v>276</v>
      </c>
      <c r="H929" s="2">
        <v>45292.377083333333</v>
      </c>
      <c r="I929" t="s">
        <v>1422</v>
      </c>
      <c r="J929" s="2">
        <v>45292.387499999997</v>
      </c>
      <c r="K929" t="s">
        <v>2850</v>
      </c>
      <c r="L929" s="2">
        <v>45292.406944444447</v>
      </c>
      <c r="M929">
        <v>985</v>
      </c>
    </row>
    <row r="930" spans="1:13" x14ac:dyDescent="0.25">
      <c r="A930" s="1">
        <v>45302</v>
      </c>
      <c r="B930">
        <v>146</v>
      </c>
      <c r="C930" t="s">
        <v>8713</v>
      </c>
      <c r="D930" t="s">
        <v>8879</v>
      </c>
      <c r="E930" t="s">
        <v>10937</v>
      </c>
      <c r="F930">
        <v>4961</v>
      </c>
      <c r="G930" t="s">
        <v>2891</v>
      </c>
      <c r="H930" s="2">
        <v>45292.340277777781</v>
      </c>
      <c r="I930" t="s">
        <v>7809</v>
      </c>
      <c r="J930" s="2">
        <v>45292.355555555558</v>
      </c>
      <c r="K930" t="s">
        <v>6912</v>
      </c>
      <c r="L930" s="2">
        <v>45292.375694444447</v>
      </c>
      <c r="M930">
        <v>336</v>
      </c>
    </row>
    <row r="931" spans="1:13" x14ac:dyDescent="0.25">
      <c r="A931" s="1">
        <v>45304</v>
      </c>
      <c r="B931">
        <v>248</v>
      </c>
      <c r="C931" t="s">
        <v>5704</v>
      </c>
      <c r="D931" t="s">
        <v>8880</v>
      </c>
      <c r="E931" t="s">
        <v>10936</v>
      </c>
      <c r="F931">
        <v>3228</v>
      </c>
      <c r="G931" t="s">
        <v>6724</v>
      </c>
      <c r="H931" s="2">
        <v>45292.364583333336</v>
      </c>
      <c r="I931" t="s">
        <v>3230</v>
      </c>
      <c r="J931" s="2">
        <v>45292.37777777778</v>
      </c>
      <c r="K931" t="s">
        <v>6312</v>
      </c>
      <c r="L931" s="2">
        <v>45292.383333333331</v>
      </c>
      <c r="M931">
        <v>452</v>
      </c>
    </row>
    <row r="932" spans="1:13" x14ac:dyDescent="0.25">
      <c r="A932" s="1">
        <v>45304</v>
      </c>
      <c r="B932">
        <v>198</v>
      </c>
      <c r="C932" t="s">
        <v>1246</v>
      </c>
      <c r="D932" t="s">
        <v>8880</v>
      </c>
      <c r="E932" t="s">
        <v>10710</v>
      </c>
      <c r="F932">
        <v>286</v>
      </c>
      <c r="G932" t="s">
        <v>5291</v>
      </c>
      <c r="H932" s="2">
        <v>45292.392361111109</v>
      </c>
      <c r="I932" t="s">
        <v>5964</v>
      </c>
      <c r="J932" s="2">
        <v>45292.411805555559</v>
      </c>
      <c r="K932" t="s">
        <v>1439</v>
      </c>
      <c r="L932" s="2">
        <v>45292.418749999997</v>
      </c>
      <c r="M932">
        <v>530</v>
      </c>
    </row>
    <row r="933" spans="1:13" x14ac:dyDescent="0.25">
      <c r="A933" s="1">
        <v>45303</v>
      </c>
      <c r="B933">
        <v>498</v>
      </c>
      <c r="C933" t="s">
        <v>8373</v>
      </c>
      <c r="D933" t="s">
        <v>8880</v>
      </c>
      <c r="E933" t="s">
        <v>10935</v>
      </c>
      <c r="F933">
        <v>3981</v>
      </c>
      <c r="G933" t="s">
        <v>3542</v>
      </c>
      <c r="H933" s="2">
        <v>45292.379861111112</v>
      </c>
      <c r="I933" t="s">
        <v>7207</v>
      </c>
      <c r="J933" s="2">
        <v>45292.387499999997</v>
      </c>
      <c r="K933" t="s">
        <v>206</v>
      </c>
      <c r="L933" s="2">
        <v>45292.405555555553</v>
      </c>
      <c r="M933">
        <v>781</v>
      </c>
    </row>
    <row r="934" spans="1:13" x14ac:dyDescent="0.25">
      <c r="A934" s="1">
        <v>45305</v>
      </c>
      <c r="B934">
        <v>155</v>
      </c>
      <c r="C934" t="s">
        <v>10934</v>
      </c>
      <c r="D934" t="s">
        <v>8878</v>
      </c>
      <c r="E934" t="s">
        <v>10933</v>
      </c>
      <c r="F934">
        <v>4362</v>
      </c>
      <c r="G934" t="s">
        <v>10932</v>
      </c>
      <c r="H934" s="2">
        <v>45292.402083333334</v>
      </c>
      <c r="I934" t="s">
        <v>886</v>
      </c>
      <c r="J934" s="2">
        <v>45292.418749999997</v>
      </c>
      <c r="K934" t="s">
        <v>585</v>
      </c>
      <c r="L934" s="2">
        <v>45292.431250000001</v>
      </c>
      <c r="M934">
        <v>645</v>
      </c>
    </row>
    <row r="935" spans="1:13" x14ac:dyDescent="0.25">
      <c r="A935" s="1">
        <v>45300</v>
      </c>
      <c r="B935">
        <v>47</v>
      </c>
      <c r="C935" t="s">
        <v>10931</v>
      </c>
      <c r="D935" t="s">
        <v>8879</v>
      </c>
      <c r="E935" t="s">
        <v>10532</v>
      </c>
      <c r="F935">
        <v>3025</v>
      </c>
      <c r="G935" t="s">
        <v>10930</v>
      </c>
      <c r="H935" s="2">
        <v>45292.338194444441</v>
      </c>
      <c r="I935" t="s">
        <v>8012</v>
      </c>
      <c r="J935" s="2">
        <v>45292.356944444444</v>
      </c>
      <c r="K935" t="s">
        <v>3906</v>
      </c>
      <c r="L935" s="2">
        <v>45292.365972222222</v>
      </c>
      <c r="M935">
        <v>648</v>
      </c>
    </row>
    <row r="936" spans="1:13" x14ac:dyDescent="0.25">
      <c r="A936" s="1">
        <v>45303</v>
      </c>
      <c r="B936">
        <v>473</v>
      </c>
      <c r="C936" t="s">
        <v>62</v>
      </c>
      <c r="D936" t="s">
        <v>8880</v>
      </c>
      <c r="E936" t="s">
        <v>10929</v>
      </c>
      <c r="F936">
        <v>3296</v>
      </c>
      <c r="G936" t="s">
        <v>3490</v>
      </c>
      <c r="H936" s="2">
        <v>45292.356249999997</v>
      </c>
      <c r="I936" t="s">
        <v>3232</v>
      </c>
      <c r="J936" s="2">
        <v>45292.376388888886</v>
      </c>
      <c r="K936" t="s">
        <v>6076</v>
      </c>
      <c r="L936" s="2">
        <v>45292.390972222223</v>
      </c>
      <c r="M936">
        <v>402</v>
      </c>
    </row>
    <row r="937" spans="1:13" x14ac:dyDescent="0.25">
      <c r="A937" s="1">
        <v>45302</v>
      </c>
      <c r="B937">
        <v>95</v>
      </c>
      <c r="C937" t="s">
        <v>2784</v>
      </c>
      <c r="D937" t="s">
        <v>8880</v>
      </c>
      <c r="E937" t="s">
        <v>10928</v>
      </c>
      <c r="F937">
        <v>1736</v>
      </c>
      <c r="G937" t="s">
        <v>5159</v>
      </c>
      <c r="H937" s="2">
        <v>45292.34097222222</v>
      </c>
      <c r="I937" t="s">
        <v>10927</v>
      </c>
      <c r="J937" s="2">
        <v>45292.351388888892</v>
      </c>
      <c r="K937" t="s">
        <v>3793</v>
      </c>
      <c r="L937" s="2">
        <v>45292.354861111111</v>
      </c>
      <c r="M937">
        <v>476</v>
      </c>
    </row>
    <row r="938" spans="1:13" x14ac:dyDescent="0.25">
      <c r="A938" s="1">
        <v>45302</v>
      </c>
      <c r="B938">
        <v>498</v>
      </c>
      <c r="C938" t="s">
        <v>10926</v>
      </c>
      <c r="D938" t="s">
        <v>8878</v>
      </c>
      <c r="E938" t="s">
        <v>10574</v>
      </c>
      <c r="F938">
        <v>3423</v>
      </c>
      <c r="G938" t="s">
        <v>459</v>
      </c>
      <c r="H938" s="2">
        <v>45292.395138888889</v>
      </c>
      <c r="I938" t="s">
        <v>10925</v>
      </c>
      <c r="J938" s="2">
        <v>45292.398611111108</v>
      </c>
      <c r="K938" t="s">
        <v>470</v>
      </c>
      <c r="L938" s="2">
        <v>45292.40625</v>
      </c>
      <c r="M938">
        <v>944</v>
      </c>
    </row>
    <row r="939" spans="1:13" x14ac:dyDescent="0.25">
      <c r="A939" s="1">
        <v>45301</v>
      </c>
      <c r="B939">
        <v>1</v>
      </c>
      <c r="C939" t="s">
        <v>9884</v>
      </c>
      <c r="D939" t="s">
        <v>8880</v>
      </c>
      <c r="E939" t="s">
        <v>10124</v>
      </c>
      <c r="F939">
        <v>4505</v>
      </c>
      <c r="G939" t="s">
        <v>6764</v>
      </c>
      <c r="H939" s="2">
        <v>45292.40625</v>
      </c>
      <c r="I939" t="s">
        <v>6223</v>
      </c>
      <c r="J939" s="2">
        <v>45292.425694444442</v>
      </c>
      <c r="K939" t="s">
        <v>3867</v>
      </c>
      <c r="L939" s="2">
        <v>45292.431944444441</v>
      </c>
      <c r="M939">
        <v>572</v>
      </c>
    </row>
    <row r="940" spans="1:13" x14ac:dyDescent="0.25">
      <c r="A940" s="1">
        <v>45299</v>
      </c>
      <c r="B940">
        <v>307</v>
      </c>
      <c r="C940" t="s">
        <v>10924</v>
      </c>
      <c r="D940" t="s">
        <v>8879</v>
      </c>
      <c r="E940" t="s">
        <v>10923</v>
      </c>
      <c r="F940">
        <v>3493</v>
      </c>
      <c r="G940" t="s">
        <v>2944</v>
      </c>
      <c r="H940" s="2">
        <v>45292.359722222223</v>
      </c>
      <c r="I940" t="s">
        <v>5341</v>
      </c>
      <c r="J940" s="2">
        <v>45292.372916666667</v>
      </c>
      <c r="K940" t="s">
        <v>7682</v>
      </c>
      <c r="L940" s="2">
        <v>45292.390972222223</v>
      </c>
      <c r="M940">
        <v>702</v>
      </c>
    </row>
    <row r="941" spans="1:13" x14ac:dyDescent="0.25">
      <c r="A941" s="1">
        <v>45300</v>
      </c>
      <c r="B941">
        <v>403</v>
      </c>
      <c r="C941" t="s">
        <v>10922</v>
      </c>
      <c r="D941" t="s">
        <v>8879</v>
      </c>
      <c r="E941" t="s">
        <v>10921</v>
      </c>
      <c r="F941">
        <v>2073</v>
      </c>
      <c r="G941" t="s">
        <v>10920</v>
      </c>
      <c r="H941" s="2">
        <v>45292.396527777775</v>
      </c>
      <c r="I941" t="s">
        <v>9536</v>
      </c>
      <c r="J941" s="2">
        <v>45292.408333333333</v>
      </c>
      <c r="K941" t="s">
        <v>10919</v>
      </c>
      <c r="L941" s="2">
        <v>45292.427083333336</v>
      </c>
      <c r="M941">
        <v>203</v>
      </c>
    </row>
    <row r="942" spans="1:13" x14ac:dyDescent="0.25">
      <c r="A942" s="1">
        <v>45305</v>
      </c>
      <c r="B942">
        <v>370</v>
      </c>
      <c r="C942" t="s">
        <v>10918</v>
      </c>
      <c r="D942" t="s">
        <v>8878</v>
      </c>
      <c r="E942" t="s">
        <v>10917</v>
      </c>
      <c r="F942">
        <v>2192</v>
      </c>
      <c r="G942" t="s">
        <v>2273</v>
      </c>
      <c r="H942" s="2">
        <v>45292.350694444445</v>
      </c>
      <c r="I942" t="s">
        <v>8576</v>
      </c>
      <c r="J942" s="2">
        <v>45292.35833333333</v>
      </c>
      <c r="K942" t="s">
        <v>2331</v>
      </c>
      <c r="L942" s="2">
        <v>45292.370833333334</v>
      </c>
      <c r="M942">
        <v>339</v>
      </c>
    </row>
    <row r="943" spans="1:13" x14ac:dyDescent="0.25">
      <c r="A943" s="1">
        <v>45304</v>
      </c>
      <c r="B943">
        <v>400</v>
      </c>
      <c r="C943" t="s">
        <v>7341</v>
      </c>
      <c r="D943" t="s">
        <v>8879</v>
      </c>
      <c r="E943" t="s">
        <v>10916</v>
      </c>
      <c r="F943">
        <v>3828</v>
      </c>
      <c r="G943" t="s">
        <v>735</v>
      </c>
      <c r="H943" s="2">
        <v>45292.392361111109</v>
      </c>
      <c r="I943" t="s">
        <v>8469</v>
      </c>
      <c r="J943" s="2">
        <v>45292.401388888888</v>
      </c>
      <c r="K943" t="s">
        <v>8359</v>
      </c>
      <c r="L943" s="2">
        <v>45292.418749999997</v>
      </c>
      <c r="M943">
        <v>564</v>
      </c>
    </row>
    <row r="944" spans="1:13" x14ac:dyDescent="0.25">
      <c r="A944" s="1">
        <v>45301</v>
      </c>
      <c r="B944">
        <v>344</v>
      </c>
      <c r="C944" t="s">
        <v>10915</v>
      </c>
      <c r="D944" t="s">
        <v>8878</v>
      </c>
      <c r="E944" t="s">
        <v>10914</v>
      </c>
      <c r="F944">
        <v>4850</v>
      </c>
      <c r="G944" t="s">
        <v>10913</v>
      </c>
      <c r="H944" s="2">
        <v>45292.384722222225</v>
      </c>
      <c r="I944" t="s">
        <v>5219</v>
      </c>
      <c r="J944" s="2">
        <v>45292.390972222223</v>
      </c>
      <c r="K944" t="s">
        <v>8222</v>
      </c>
      <c r="L944" s="2">
        <v>45292.40625</v>
      </c>
      <c r="M944">
        <v>289</v>
      </c>
    </row>
    <row r="945" spans="1:13" x14ac:dyDescent="0.25">
      <c r="A945" s="1">
        <v>45300</v>
      </c>
      <c r="B945">
        <v>16</v>
      </c>
      <c r="C945" t="s">
        <v>714</v>
      </c>
      <c r="D945" t="s">
        <v>8880</v>
      </c>
      <c r="E945" t="s">
        <v>10912</v>
      </c>
      <c r="F945">
        <v>1630</v>
      </c>
      <c r="G945" t="s">
        <v>6498</v>
      </c>
      <c r="H945" s="2">
        <v>45292.368055555555</v>
      </c>
      <c r="I945" t="s">
        <v>2502</v>
      </c>
      <c r="J945" s="2">
        <v>45292.380555555559</v>
      </c>
      <c r="K945" t="s">
        <v>4701</v>
      </c>
      <c r="L945" s="2">
        <v>45292.384027777778</v>
      </c>
      <c r="M945">
        <v>851</v>
      </c>
    </row>
    <row r="946" spans="1:13" x14ac:dyDescent="0.25">
      <c r="A946" s="1">
        <v>45303</v>
      </c>
      <c r="B946">
        <v>390</v>
      </c>
      <c r="C946" t="s">
        <v>7148</v>
      </c>
      <c r="D946" t="s">
        <v>8879</v>
      </c>
      <c r="E946" t="s">
        <v>10669</v>
      </c>
      <c r="F946">
        <v>4793</v>
      </c>
      <c r="G946" t="s">
        <v>8044</v>
      </c>
      <c r="H946" s="2">
        <v>45292.374305555553</v>
      </c>
      <c r="I946" t="s">
        <v>10911</v>
      </c>
      <c r="J946" s="2">
        <v>45292.385416666664</v>
      </c>
      <c r="K946" t="s">
        <v>6370</v>
      </c>
      <c r="L946" s="2">
        <v>45292.401388888888</v>
      </c>
      <c r="M946">
        <v>676</v>
      </c>
    </row>
    <row r="947" spans="1:13" x14ac:dyDescent="0.25">
      <c r="A947" s="1">
        <v>45303</v>
      </c>
      <c r="B947">
        <v>464</v>
      </c>
      <c r="C947" t="s">
        <v>10910</v>
      </c>
      <c r="D947" t="s">
        <v>8880</v>
      </c>
      <c r="E947" t="s">
        <v>10909</v>
      </c>
      <c r="F947">
        <v>35</v>
      </c>
      <c r="G947" t="s">
        <v>1041</v>
      </c>
      <c r="H947" s="2">
        <v>45292.349305555559</v>
      </c>
      <c r="I947" t="s">
        <v>10908</v>
      </c>
      <c r="J947" s="2">
        <v>45292.369444444441</v>
      </c>
      <c r="K947" t="s">
        <v>9961</v>
      </c>
      <c r="L947" s="2">
        <v>45292.384027777778</v>
      </c>
      <c r="M947">
        <v>884</v>
      </c>
    </row>
    <row r="948" spans="1:13" x14ac:dyDescent="0.25">
      <c r="A948" s="1">
        <v>45300</v>
      </c>
      <c r="B948">
        <v>375</v>
      </c>
      <c r="C948" t="s">
        <v>4511</v>
      </c>
      <c r="D948" t="s">
        <v>8880</v>
      </c>
      <c r="E948" t="s">
        <v>10687</v>
      </c>
      <c r="F948">
        <v>4568</v>
      </c>
      <c r="G948" t="s">
        <v>10907</v>
      </c>
      <c r="H948" s="2">
        <v>45292.388888888891</v>
      </c>
      <c r="I948" t="s">
        <v>6049</v>
      </c>
      <c r="J948" s="2">
        <v>45292.402777777781</v>
      </c>
      <c r="K948" t="s">
        <v>10906</v>
      </c>
      <c r="L948" s="2">
        <v>45292.408333333333</v>
      </c>
      <c r="M948">
        <v>948</v>
      </c>
    </row>
    <row r="949" spans="1:13" x14ac:dyDescent="0.25">
      <c r="A949" s="1">
        <v>45302</v>
      </c>
      <c r="B949">
        <v>299</v>
      </c>
      <c r="C949" t="s">
        <v>10905</v>
      </c>
      <c r="D949" t="s">
        <v>8878</v>
      </c>
      <c r="E949" t="s">
        <v>10904</v>
      </c>
      <c r="F949">
        <v>2233</v>
      </c>
      <c r="G949" t="s">
        <v>5968</v>
      </c>
      <c r="H949" s="2">
        <v>45292.385416666664</v>
      </c>
      <c r="I949" t="s">
        <v>10076</v>
      </c>
      <c r="J949" s="2">
        <v>45292.396527777775</v>
      </c>
      <c r="K949" t="s">
        <v>4492</v>
      </c>
      <c r="L949" s="2">
        <v>45292.415277777778</v>
      </c>
      <c r="M949">
        <v>291</v>
      </c>
    </row>
    <row r="950" spans="1:13" x14ac:dyDescent="0.25">
      <c r="A950" s="1">
        <v>45304</v>
      </c>
      <c r="B950">
        <v>92</v>
      </c>
      <c r="C950" t="s">
        <v>10903</v>
      </c>
      <c r="D950" t="s">
        <v>8878</v>
      </c>
      <c r="E950" t="s">
        <v>10902</v>
      </c>
      <c r="F950">
        <v>1674</v>
      </c>
      <c r="G950" t="s">
        <v>1428</v>
      </c>
      <c r="H950" s="2">
        <v>45292.341666666667</v>
      </c>
      <c r="I950" t="s">
        <v>1764</v>
      </c>
      <c r="J950" s="2">
        <v>45292.348611111112</v>
      </c>
      <c r="K950" t="s">
        <v>2172</v>
      </c>
      <c r="L950" s="2">
        <v>45292.36041666667</v>
      </c>
      <c r="M950">
        <v>132</v>
      </c>
    </row>
    <row r="951" spans="1:13" x14ac:dyDescent="0.25">
      <c r="A951" s="1">
        <v>45302</v>
      </c>
      <c r="B951">
        <v>421</v>
      </c>
      <c r="C951" t="s">
        <v>10901</v>
      </c>
      <c r="D951" t="s">
        <v>8880</v>
      </c>
      <c r="E951" t="s">
        <v>10900</v>
      </c>
      <c r="F951">
        <v>4348</v>
      </c>
      <c r="G951" t="s">
        <v>4644</v>
      </c>
      <c r="H951" s="2">
        <v>45292.350694444445</v>
      </c>
      <c r="I951" t="s">
        <v>3545</v>
      </c>
      <c r="J951" s="2">
        <v>45292.366666666669</v>
      </c>
      <c r="K951" t="s">
        <v>6305</v>
      </c>
      <c r="L951" s="2">
        <v>45292.371527777781</v>
      </c>
      <c r="M951">
        <v>412</v>
      </c>
    </row>
    <row r="952" spans="1:13" x14ac:dyDescent="0.25">
      <c r="A952" s="1">
        <v>45304</v>
      </c>
      <c r="B952">
        <v>192</v>
      </c>
      <c r="C952" t="s">
        <v>10899</v>
      </c>
      <c r="D952" t="s">
        <v>8878</v>
      </c>
      <c r="E952" t="s">
        <v>10898</v>
      </c>
      <c r="F952">
        <v>3537</v>
      </c>
      <c r="G952" t="s">
        <v>10897</v>
      </c>
      <c r="H952" s="2">
        <v>45292.384722222225</v>
      </c>
      <c r="I952" t="s">
        <v>7747</v>
      </c>
      <c r="J952" s="2">
        <v>45292.392361111109</v>
      </c>
      <c r="K952" t="s">
        <v>397</v>
      </c>
      <c r="L952" s="2">
        <v>45292.400694444441</v>
      </c>
      <c r="M952">
        <v>766</v>
      </c>
    </row>
    <row r="953" spans="1:13" x14ac:dyDescent="0.25">
      <c r="A953" s="1">
        <v>45305</v>
      </c>
      <c r="B953">
        <v>448</v>
      </c>
      <c r="C953" t="s">
        <v>3811</v>
      </c>
      <c r="D953" t="s">
        <v>8878</v>
      </c>
      <c r="E953" t="s">
        <v>10112</v>
      </c>
      <c r="F953">
        <v>876</v>
      </c>
      <c r="G953" t="s">
        <v>5204</v>
      </c>
      <c r="H953" s="2">
        <v>45292.372916666667</v>
      </c>
      <c r="I953" t="s">
        <v>10896</v>
      </c>
      <c r="J953" s="2">
        <v>45292.378472222219</v>
      </c>
      <c r="K953" t="s">
        <v>10895</v>
      </c>
      <c r="L953" s="2">
        <v>45292.384722222225</v>
      </c>
      <c r="M953">
        <v>896</v>
      </c>
    </row>
    <row r="954" spans="1:13" x14ac:dyDescent="0.25">
      <c r="A954" s="1">
        <v>45301</v>
      </c>
      <c r="B954">
        <v>164</v>
      </c>
      <c r="C954" t="s">
        <v>4869</v>
      </c>
      <c r="D954" t="s">
        <v>8879</v>
      </c>
      <c r="E954" t="s">
        <v>10894</v>
      </c>
      <c r="F954">
        <v>4816</v>
      </c>
      <c r="G954" t="s">
        <v>4807</v>
      </c>
      <c r="H954" s="2">
        <v>45292.410416666666</v>
      </c>
      <c r="I954" t="s">
        <v>10893</v>
      </c>
      <c r="J954" s="2">
        <v>45292.419444444444</v>
      </c>
      <c r="K954" t="s">
        <v>9204</v>
      </c>
      <c r="L954" s="2">
        <v>45292.430555555555</v>
      </c>
      <c r="M954">
        <v>967</v>
      </c>
    </row>
    <row r="955" spans="1:13" x14ac:dyDescent="0.25">
      <c r="A955" s="1">
        <v>45300</v>
      </c>
      <c r="B955">
        <v>191</v>
      </c>
      <c r="C955" t="s">
        <v>3488</v>
      </c>
      <c r="D955" t="s">
        <v>8878</v>
      </c>
      <c r="E955" t="s">
        <v>10892</v>
      </c>
      <c r="F955">
        <v>2785</v>
      </c>
      <c r="G955" t="s">
        <v>10891</v>
      </c>
      <c r="H955" s="2">
        <v>45292.383333333331</v>
      </c>
      <c r="I955" t="s">
        <v>3281</v>
      </c>
      <c r="J955" s="2">
        <v>45292.38958333333</v>
      </c>
      <c r="K955" t="s">
        <v>4670</v>
      </c>
      <c r="L955" s="2">
        <v>45292.410416666666</v>
      </c>
      <c r="M955">
        <v>146</v>
      </c>
    </row>
    <row r="956" spans="1:13" x14ac:dyDescent="0.25">
      <c r="A956" s="1">
        <v>45303</v>
      </c>
      <c r="B956">
        <v>164</v>
      </c>
      <c r="C956" t="s">
        <v>10890</v>
      </c>
      <c r="D956" t="s">
        <v>8880</v>
      </c>
      <c r="E956" t="s">
        <v>10889</v>
      </c>
      <c r="F956">
        <v>1877</v>
      </c>
      <c r="G956" t="s">
        <v>9250</v>
      </c>
      <c r="H956" s="2">
        <v>45292.38958333333</v>
      </c>
      <c r="I956" t="s">
        <v>5242</v>
      </c>
      <c r="J956" s="2">
        <v>45292.402777777781</v>
      </c>
      <c r="K956" t="s">
        <v>8539</v>
      </c>
      <c r="L956" s="2">
        <v>45292.418749999997</v>
      </c>
      <c r="M956">
        <v>218</v>
      </c>
    </row>
    <row r="957" spans="1:13" x14ac:dyDescent="0.25">
      <c r="A957" s="1">
        <v>45304</v>
      </c>
      <c r="B957">
        <v>368</v>
      </c>
      <c r="C957" t="s">
        <v>6199</v>
      </c>
      <c r="D957" t="s">
        <v>8878</v>
      </c>
      <c r="E957" t="s">
        <v>9060</v>
      </c>
      <c r="F957">
        <v>4123</v>
      </c>
      <c r="G957" t="s">
        <v>1413</v>
      </c>
      <c r="H957" s="2">
        <v>45292.393055555556</v>
      </c>
      <c r="I957" t="s">
        <v>3391</v>
      </c>
      <c r="J957" s="2">
        <v>45292.404166666667</v>
      </c>
      <c r="K957" t="s">
        <v>5745</v>
      </c>
      <c r="L957" s="2">
        <v>45292.424305555556</v>
      </c>
      <c r="M957">
        <v>633</v>
      </c>
    </row>
    <row r="958" spans="1:13" x14ac:dyDescent="0.25">
      <c r="A958" s="1">
        <v>45303</v>
      </c>
      <c r="B958">
        <v>340</v>
      </c>
      <c r="C958" t="s">
        <v>10888</v>
      </c>
      <c r="D958" t="s">
        <v>8879</v>
      </c>
      <c r="E958" t="s">
        <v>10887</v>
      </c>
      <c r="F958">
        <v>400</v>
      </c>
      <c r="G958" t="s">
        <v>4938</v>
      </c>
      <c r="H958" s="2">
        <v>45292.379861111112</v>
      </c>
      <c r="I958" t="s">
        <v>1608</v>
      </c>
      <c r="J958" s="2">
        <v>45292.384722222225</v>
      </c>
      <c r="K958" t="s">
        <v>10588</v>
      </c>
      <c r="L958" s="2">
        <v>45292.4</v>
      </c>
      <c r="M958">
        <v>683</v>
      </c>
    </row>
    <row r="959" spans="1:13" x14ac:dyDescent="0.25">
      <c r="A959" s="1">
        <v>45300</v>
      </c>
      <c r="B959">
        <v>269</v>
      </c>
      <c r="C959" t="s">
        <v>10886</v>
      </c>
      <c r="D959" t="s">
        <v>8878</v>
      </c>
      <c r="E959" t="s">
        <v>10885</v>
      </c>
      <c r="F959">
        <v>2006</v>
      </c>
      <c r="G959" t="s">
        <v>2156</v>
      </c>
      <c r="H959" s="2">
        <v>45292.383333333331</v>
      </c>
      <c r="I959" t="s">
        <v>103</v>
      </c>
      <c r="J959" s="2">
        <v>45292.395833333336</v>
      </c>
      <c r="K959" t="s">
        <v>139</v>
      </c>
      <c r="L959" s="2">
        <v>45292.406944444447</v>
      </c>
      <c r="M959">
        <v>391</v>
      </c>
    </row>
    <row r="960" spans="1:13" x14ac:dyDescent="0.25">
      <c r="A960" s="1">
        <v>45305</v>
      </c>
      <c r="B960">
        <v>121</v>
      </c>
      <c r="C960" t="s">
        <v>10884</v>
      </c>
      <c r="D960" t="s">
        <v>8879</v>
      </c>
      <c r="E960" t="s">
        <v>10883</v>
      </c>
      <c r="F960">
        <v>1187</v>
      </c>
      <c r="G960" t="s">
        <v>4810</v>
      </c>
      <c r="H960" s="2">
        <v>45292.384722222225</v>
      </c>
      <c r="I960" t="s">
        <v>4423</v>
      </c>
      <c r="J960" s="2">
        <v>45292.402083333334</v>
      </c>
      <c r="K960" t="s">
        <v>6405</v>
      </c>
      <c r="L960" s="2">
        <v>45292.411111111112</v>
      </c>
      <c r="M960">
        <v>485</v>
      </c>
    </row>
    <row r="961" spans="1:13" x14ac:dyDescent="0.25">
      <c r="A961" s="1">
        <v>45301</v>
      </c>
      <c r="B961">
        <v>253</v>
      </c>
      <c r="C961" t="s">
        <v>10882</v>
      </c>
      <c r="D961" t="s">
        <v>8880</v>
      </c>
      <c r="E961" t="s">
        <v>10881</v>
      </c>
      <c r="F961">
        <v>1389</v>
      </c>
      <c r="G961" t="s">
        <v>3263</v>
      </c>
      <c r="H961" s="2">
        <v>45292.379861111112</v>
      </c>
      <c r="I961" t="s">
        <v>2483</v>
      </c>
      <c r="J961" s="2">
        <v>45292.393055555556</v>
      </c>
      <c r="K961" t="s">
        <v>522</v>
      </c>
      <c r="L961" s="2">
        <v>45292.413888888892</v>
      </c>
      <c r="M961">
        <v>975</v>
      </c>
    </row>
    <row r="962" spans="1:13" x14ac:dyDescent="0.25">
      <c r="A962" s="1">
        <v>45303</v>
      </c>
      <c r="B962">
        <v>362</v>
      </c>
      <c r="C962" t="s">
        <v>10880</v>
      </c>
      <c r="D962" t="s">
        <v>8880</v>
      </c>
      <c r="E962" t="s">
        <v>10493</v>
      </c>
      <c r="F962">
        <v>1556</v>
      </c>
      <c r="G962" t="s">
        <v>3817</v>
      </c>
      <c r="H962" s="2">
        <v>45292.338888888888</v>
      </c>
      <c r="I962" t="s">
        <v>10879</v>
      </c>
      <c r="J962" s="2">
        <v>45292.351388888892</v>
      </c>
      <c r="K962" t="s">
        <v>10878</v>
      </c>
      <c r="L962" s="2">
        <v>45292.365277777775</v>
      </c>
      <c r="M962">
        <v>258</v>
      </c>
    </row>
    <row r="963" spans="1:13" x14ac:dyDescent="0.25">
      <c r="A963" s="1">
        <v>45303</v>
      </c>
      <c r="B963">
        <v>462</v>
      </c>
      <c r="C963" t="s">
        <v>7609</v>
      </c>
      <c r="D963" t="s">
        <v>8878</v>
      </c>
      <c r="E963" t="s">
        <v>10877</v>
      </c>
      <c r="F963">
        <v>4304</v>
      </c>
      <c r="G963" t="s">
        <v>4992</v>
      </c>
      <c r="H963" s="2">
        <v>45292.344444444447</v>
      </c>
      <c r="I963" t="s">
        <v>4589</v>
      </c>
      <c r="J963" s="2">
        <v>45292.350694444445</v>
      </c>
      <c r="K963" t="s">
        <v>286</v>
      </c>
      <c r="L963" s="2">
        <v>45292.370833333334</v>
      </c>
      <c r="M963">
        <v>312</v>
      </c>
    </row>
    <row r="964" spans="1:13" x14ac:dyDescent="0.25">
      <c r="A964" s="1">
        <v>45299</v>
      </c>
      <c r="B964">
        <v>208</v>
      </c>
      <c r="C964" t="s">
        <v>1797</v>
      </c>
      <c r="D964" t="s">
        <v>8879</v>
      </c>
      <c r="E964" t="s">
        <v>10876</v>
      </c>
      <c r="F964">
        <v>653</v>
      </c>
      <c r="G964" t="s">
        <v>1979</v>
      </c>
      <c r="H964" s="2">
        <v>45292.366666666669</v>
      </c>
      <c r="I964" t="s">
        <v>2843</v>
      </c>
      <c r="J964" s="2">
        <v>45292.384722222225</v>
      </c>
      <c r="K964" t="s">
        <v>439</v>
      </c>
      <c r="L964" s="2">
        <v>45292.390972222223</v>
      </c>
      <c r="M964">
        <v>1030</v>
      </c>
    </row>
    <row r="965" spans="1:13" x14ac:dyDescent="0.25">
      <c r="A965" s="1">
        <v>45301</v>
      </c>
      <c r="B965">
        <v>483</v>
      </c>
      <c r="C965" t="s">
        <v>8106</v>
      </c>
      <c r="D965" t="s">
        <v>8880</v>
      </c>
      <c r="E965" t="s">
        <v>10875</v>
      </c>
      <c r="F965">
        <v>4142</v>
      </c>
      <c r="G965" t="s">
        <v>10874</v>
      </c>
      <c r="H965" s="2">
        <v>45292.385416666664</v>
      </c>
      <c r="I965" t="s">
        <v>9190</v>
      </c>
      <c r="J965" s="2">
        <v>45292.390277777777</v>
      </c>
      <c r="K965" t="s">
        <v>5653</v>
      </c>
      <c r="L965" s="2">
        <v>45292.411111111112</v>
      </c>
      <c r="M965">
        <v>808</v>
      </c>
    </row>
    <row r="966" spans="1:13" x14ac:dyDescent="0.25">
      <c r="A966" s="1">
        <v>45304</v>
      </c>
      <c r="B966">
        <v>352</v>
      </c>
      <c r="C966" t="s">
        <v>10873</v>
      </c>
      <c r="D966" t="s">
        <v>8880</v>
      </c>
      <c r="E966" t="s">
        <v>10872</v>
      </c>
      <c r="F966">
        <v>1911</v>
      </c>
      <c r="G966" t="s">
        <v>6400</v>
      </c>
      <c r="H966" s="2">
        <v>45292.357638888891</v>
      </c>
      <c r="I966" t="s">
        <v>379</v>
      </c>
      <c r="J966" s="2">
        <v>45292.376388888886</v>
      </c>
      <c r="K966" t="s">
        <v>4264</v>
      </c>
      <c r="L966" s="2">
        <v>45292.384027777778</v>
      </c>
      <c r="M966">
        <v>809</v>
      </c>
    </row>
    <row r="967" spans="1:13" x14ac:dyDescent="0.25">
      <c r="A967" s="1">
        <v>45303</v>
      </c>
      <c r="B967">
        <v>387</v>
      </c>
      <c r="C967" t="s">
        <v>4593</v>
      </c>
      <c r="D967" t="s">
        <v>8878</v>
      </c>
      <c r="E967" t="s">
        <v>10871</v>
      </c>
      <c r="F967">
        <v>1547</v>
      </c>
      <c r="G967" t="s">
        <v>10870</v>
      </c>
      <c r="H967" s="2">
        <v>45292.338888888888</v>
      </c>
      <c r="I967" t="s">
        <v>4867</v>
      </c>
      <c r="J967" s="2">
        <v>45292.352777777778</v>
      </c>
      <c r="K967" t="s">
        <v>1018</v>
      </c>
      <c r="L967" s="2">
        <v>45292.356249999997</v>
      </c>
      <c r="M967">
        <v>810</v>
      </c>
    </row>
    <row r="968" spans="1:13" x14ac:dyDescent="0.25">
      <c r="A968" s="1">
        <v>45300</v>
      </c>
      <c r="B968">
        <v>479</v>
      </c>
      <c r="C968" t="s">
        <v>9779</v>
      </c>
      <c r="D968" t="s">
        <v>8878</v>
      </c>
      <c r="E968" t="s">
        <v>10869</v>
      </c>
      <c r="F968">
        <v>126</v>
      </c>
      <c r="G968" t="s">
        <v>5265</v>
      </c>
      <c r="H968" s="2">
        <v>45292.354166666664</v>
      </c>
      <c r="I968" t="s">
        <v>1475</v>
      </c>
      <c r="J968" s="2">
        <v>45292.361805555556</v>
      </c>
      <c r="K968" t="s">
        <v>1785</v>
      </c>
      <c r="L968" s="2">
        <v>45292.37777777778</v>
      </c>
      <c r="M968">
        <v>811</v>
      </c>
    </row>
    <row r="969" spans="1:13" x14ac:dyDescent="0.25">
      <c r="A969" s="1">
        <v>45304</v>
      </c>
      <c r="B969">
        <v>311</v>
      </c>
      <c r="C969" t="s">
        <v>10868</v>
      </c>
      <c r="D969" t="s">
        <v>8879</v>
      </c>
      <c r="E969" t="s">
        <v>10867</v>
      </c>
      <c r="F969">
        <v>1051</v>
      </c>
      <c r="G969" t="s">
        <v>4255</v>
      </c>
      <c r="H969" s="2">
        <v>45292.348611111112</v>
      </c>
      <c r="I969" t="s">
        <v>7442</v>
      </c>
      <c r="J969" s="2">
        <v>45292.35833333333</v>
      </c>
      <c r="K969" t="s">
        <v>6840</v>
      </c>
      <c r="L969" s="2">
        <v>45292.370138888888</v>
      </c>
      <c r="M969">
        <v>812</v>
      </c>
    </row>
    <row r="970" spans="1:13" x14ac:dyDescent="0.25">
      <c r="A970" s="1">
        <v>45303</v>
      </c>
      <c r="B970">
        <v>18</v>
      </c>
      <c r="C970" t="s">
        <v>8764</v>
      </c>
      <c r="D970" t="s">
        <v>8878</v>
      </c>
      <c r="E970" t="s">
        <v>10866</v>
      </c>
      <c r="F970">
        <v>2999</v>
      </c>
      <c r="G970" t="s">
        <v>2813</v>
      </c>
      <c r="H970" s="2">
        <v>45292.404861111114</v>
      </c>
      <c r="I970" t="s">
        <v>10865</v>
      </c>
      <c r="J970" s="2">
        <v>45292.418055555558</v>
      </c>
      <c r="K970" t="s">
        <v>7062</v>
      </c>
      <c r="L970" s="2">
        <v>45292.433333333334</v>
      </c>
      <c r="M970">
        <v>813</v>
      </c>
    </row>
    <row r="971" spans="1:13" x14ac:dyDescent="0.25">
      <c r="A971" s="1">
        <v>45299</v>
      </c>
      <c r="B971">
        <v>12</v>
      </c>
      <c r="C971" t="s">
        <v>10864</v>
      </c>
      <c r="D971" t="s">
        <v>8880</v>
      </c>
      <c r="E971" t="s">
        <v>9247</v>
      </c>
      <c r="F971">
        <v>953</v>
      </c>
      <c r="G971" t="s">
        <v>7023</v>
      </c>
      <c r="H971" s="2">
        <v>45292.363888888889</v>
      </c>
      <c r="I971" t="s">
        <v>1825</v>
      </c>
      <c r="J971" s="2">
        <v>45292.384027777778</v>
      </c>
      <c r="K971" t="s">
        <v>1734</v>
      </c>
      <c r="L971" s="2">
        <v>45292.400694444441</v>
      </c>
      <c r="M971">
        <v>814</v>
      </c>
    </row>
    <row r="972" spans="1:13" x14ac:dyDescent="0.25">
      <c r="A972" s="1">
        <v>45304</v>
      </c>
      <c r="B972">
        <v>407</v>
      </c>
      <c r="C972" t="s">
        <v>3224</v>
      </c>
      <c r="D972" t="s">
        <v>8878</v>
      </c>
      <c r="E972" t="s">
        <v>9615</v>
      </c>
      <c r="F972">
        <v>1310</v>
      </c>
      <c r="G972" t="s">
        <v>5401</v>
      </c>
      <c r="H972" s="2">
        <v>45292.333333333336</v>
      </c>
      <c r="I972" t="s">
        <v>1562</v>
      </c>
      <c r="J972" s="2">
        <v>45292.34097222222</v>
      </c>
      <c r="K972" t="s">
        <v>10863</v>
      </c>
      <c r="L972" s="2">
        <v>45292.354166666664</v>
      </c>
      <c r="M972">
        <v>815</v>
      </c>
    </row>
    <row r="973" spans="1:13" x14ac:dyDescent="0.25">
      <c r="A973" s="1">
        <v>45303</v>
      </c>
      <c r="B973">
        <v>36</v>
      </c>
      <c r="C973" t="s">
        <v>10862</v>
      </c>
      <c r="D973" t="s">
        <v>8878</v>
      </c>
      <c r="E973" t="s">
        <v>10861</v>
      </c>
      <c r="F973">
        <v>4688</v>
      </c>
      <c r="G973" t="s">
        <v>901</v>
      </c>
      <c r="H973" s="2">
        <v>45292.381249999999</v>
      </c>
      <c r="I973" t="s">
        <v>10860</v>
      </c>
      <c r="J973" s="2">
        <v>45292.394444444442</v>
      </c>
      <c r="K973" t="s">
        <v>10859</v>
      </c>
      <c r="L973" s="2">
        <v>45292.402777777781</v>
      </c>
      <c r="M973">
        <v>816</v>
      </c>
    </row>
    <row r="974" spans="1:13" x14ac:dyDescent="0.25">
      <c r="A974" s="1">
        <v>45304</v>
      </c>
      <c r="B974">
        <v>0</v>
      </c>
      <c r="C974" t="s">
        <v>7500</v>
      </c>
      <c r="D974" t="s">
        <v>8878</v>
      </c>
      <c r="E974" t="s">
        <v>10858</v>
      </c>
      <c r="F974">
        <v>3246</v>
      </c>
      <c r="G974" t="s">
        <v>9829</v>
      </c>
      <c r="H974" s="2">
        <v>45292.381944444445</v>
      </c>
      <c r="I974" t="s">
        <v>7915</v>
      </c>
      <c r="J974" s="2">
        <v>45292.401388888888</v>
      </c>
      <c r="K974" t="s">
        <v>32</v>
      </c>
      <c r="L974" s="2">
        <v>45292.421527777777</v>
      </c>
      <c r="M974">
        <v>817</v>
      </c>
    </row>
    <row r="975" spans="1:13" x14ac:dyDescent="0.25">
      <c r="A975" s="1">
        <v>45303</v>
      </c>
      <c r="B975">
        <v>165</v>
      </c>
      <c r="C975" t="s">
        <v>4341</v>
      </c>
      <c r="D975" t="s">
        <v>8880</v>
      </c>
      <c r="E975" t="s">
        <v>10857</v>
      </c>
      <c r="F975">
        <v>2032</v>
      </c>
      <c r="G975" t="s">
        <v>3511</v>
      </c>
      <c r="H975" s="2">
        <v>45292.371527777781</v>
      </c>
      <c r="I975" t="s">
        <v>6709</v>
      </c>
      <c r="J975" s="2">
        <v>45292.37777777778</v>
      </c>
      <c r="K975" t="s">
        <v>1860</v>
      </c>
      <c r="L975" s="2">
        <v>45292.397222222222</v>
      </c>
      <c r="M975">
        <v>818</v>
      </c>
    </row>
    <row r="976" spans="1:13" x14ac:dyDescent="0.25">
      <c r="A976" s="1">
        <v>45304</v>
      </c>
      <c r="B976">
        <v>44</v>
      </c>
      <c r="C976" t="s">
        <v>10856</v>
      </c>
      <c r="D976" t="s">
        <v>8879</v>
      </c>
      <c r="E976" t="s">
        <v>8994</v>
      </c>
      <c r="F976">
        <v>4945</v>
      </c>
      <c r="G976" t="s">
        <v>4347</v>
      </c>
      <c r="H976" s="2">
        <v>45292.409722222219</v>
      </c>
      <c r="I976" t="s">
        <v>5448</v>
      </c>
      <c r="J976" s="2">
        <v>45292.421527777777</v>
      </c>
      <c r="K976" t="s">
        <v>8225</v>
      </c>
      <c r="L976" s="2">
        <v>45292.429861111108</v>
      </c>
      <c r="M976">
        <v>819</v>
      </c>
    </row>
    <row r="977" spans="1:13" x14ac:dyDescent="0.25">
      <c r="A977" s="1">
        <v>45299</v>
      </c>
      <c r="B977">
        <v>239</v>
      </c>
      <c r="C977" t="s">
        <v>6448</v>
      </c>
      <c r="D977" t="s">
        <v>8880</v>
      </c>
      <c r="E977" t="s">
        <v>10855</v>
      </c>
      <c r="F977">
        <v>3164</v>
      </c>
      <c r="G977" t="s">
        <v>4921</v>
      </c>
      <c r="H977" s="2">
        <v>45292.359027777777</v>
      </c>
      <c r="I977" t="s">
        <v>6066</v>
      </c>
      <c r="J977" s="2">
        <v>45292.363888888889</v>
      </c>
      <c r="K977" t="s">
        <v>777</v>
      </c>
      <c r="L977" s="2">
        <v>45292.370833333334</v>
      </c>
      <c r="M977">
        <v>820</v>
      </c>
    </row>
    <row r="978" spans="1:13" x14ac:dyDescent="0.25">
      <c r="A978" s="1">
        <v>45300</v>
      </c>
      <c r="B978">
        <v>472</v>
      </c>
      <c r="C978" t="s">
        <v>5927</v>
      </c>
      <c r="D978" t="s">
        <v>8878</v>
      </c>
      <c r="E978" t="s">
        <v>9390</v>
      </c>
      <c r="F978">
        <v>2135</v>
      </c>
      <c r="G978" t="s">
        <v>10854</v>
      </c>
      <c r="H978" s="2">
        <v>45292.363888888889</v>
      </c>
      <c r="I978" t="s">
        <v>3630</v>
      </c>
      <c r="J978" s="2">
        <v>45292.382638888892</v>
      </c>
      <c r="K978" t="s">
        <v>3844</v>
      </c>
      <c r="L978" s="2">
        <v>45292.402083333334</v>
      </c>
      <c r="M978">
        <v>821</v>
      </c>
    </row>
    <row r="979" spans="1:13" x14ac:dyDescent="0.25">
      <c r="A979" s="1">
        <v>45301</v>
      </c>
      <c r="B979">
        <v>51</v>
      </c>
      <c r="C979" t="s">
        <v>185</v>
      </c>
      <c r="D979" t="s">
        <v>8879</v>
      </c>
      <c r="E979" t="s">
        <v>10853</v>
      </c>
      <c r="F979">
        <v>1971</v>
      </c>
      <c r="G979" t="s">
        <v>870</v>
      </c>
      <c r="H979" s="2">
        <v>45292.385416666664</v>
      </c>
      <c r="I979" t="s">
        <v>4868</v>
      </c>
      <c r="J979" s="2">
        <v>45292.395138888889</v>
      </c>
      <c r="K979" t="s">
        <v>512</v>
      </c>
      <c r="L979" s="2">
        <v>45292.402777777781</v>
      </c>
      <c r="M979">
        <v>822</v>
      </c>
    </row>
    <row r="980" spans="1:13" x14ac:dyDescent="0.25">
      <c r="A980" s="1">
        <v>45304</v>
      </c>
      <c r="B980">
        <v>112</v>
      </c>
      <c r="C980" t="s">
        <v>7827</v>
      </c>
      <c r="D980" t="s">
        <v>8879</v>
      </c>
      <c r="E980" t="s">
        <v>10852</v>
      </c>
      <c r="F980">
        <v>3295</v>
      </c>
      <c r="G980" t="s">
        <v>10166</v>
      </c>
      <c r="H980" s="2">
        <v>45292.359027777777</v>
      </c>
      <c r="I980" t="s">
        <v>2444</v>
      </c>
      <c r="J980" s="2">
        <v>45292.37777777778</v>
      </c>
      <c r="K980" t="s">
        <v>6441</v>
      </c>
      <c r="L980" s="2">
        <v>45292.39166666667</v>
      </c>
      <c r="M980">
        <v>823</v>
      </c>
    </row>
    <row r="981" spans="1:13" x14ac:dyDescent="0.25">
      <c r="A981" s="1">
        <v>45300</v>
      </c>
      <c r="B981">
        <v>244</v>
      </c>
      <c r="C981" t="s">
        <v>10851</v>
      </c>
      <c r="D981" t="s">
        <v>8878</v>
      </c>
      <c r="E981" t="s">
        <v>10850</v>
      </c>
      <c r="F981">
        <v>1292</v>
      </c>
      <c r="G981" t="s">
        <v>265</v>
      </c>
      <c r="H981" s="2">
        <v>45292.415972222225</v>
      </c>
      <c r="I981" t="s">
        <v>1694</v>
      </c>
      <c r="J981" s="2">
        <v>45292.431250000001</v>
      </c>
      <c r="K981" t="s">
        <v>8605</v>
      </c>
      <c r="L981" s="2">
        <v>45292.443055555559</v>
      </c>
      <c r="M981">
        <v>824</v>
      </c>
    </row>
    <row r="982" spans="1:13" x14ac:dyDescent="0.25">
      <c r="A982" s="1">
        <v>45302</v>
      </c>
      <c r="B982">
        <v>49</v>
      </c>
      <c r="C982" t="s">
        <v>2861</v>
      </c>
      <c r="D982" t="s">
        <v>8878</v>
      </c>
      <c r="E982" t="s">
        <v>10660</v>
      </c>
      <c r="F982">
        <v>3751</v>
      </c>
      <c r="G982" t="s">
        <v>4646</v>
      </c>
      <c r="H982" s="2">
        <v>45292.347916666666</v>
      </c>
      <c r="I982" t="s">
        <v>2904</v>
      </c>
      <c r="J982" s="2">
        <v>45292.363194444442</v>
      </c>
      <c r="K982" t="s">
        <v>3751</v>
      </c>
      <c r="L982" s="2">
        <v>45292.375694444447</v>
      </c>
      <c r="M982">
        <v>825</v>
      </c>
    </row>
    <row r="983" spans="1:13" x14ac:dyDescent="0.25">
      <c r="A983" s="1">
        <v>45304</v>
      </c>
      <c r="B983">
        <v>301</v>
      </c>
      <c r="C983" t="s">
        <v>10849</v>
      </c>
      <c r="D983" t="s">
        <v>8879</v>
      </c>
      <c r="E983" t="s">
        <v>10848</v>
      </c>
      <c r="F983">
        <v>1685</v>
      </c>
      <c r="G983" t="s">
        <v>3472</v>
      </c>
      <c r="H983" s="2">
        <v>45292.399305555555</v>
      </c>
      <c r="I983" t="s">
        <v>10847</v>
      </c>
      <c r="J983" s="2">
        <v>45292.40347222222</v>
      </c>
      <c r="K983" t="s">
        <v>2894</v>
      </c>
      <c r="L983" s="2">
        <v>45292.417361111111</v>
      </c>
      <c r="M983">
        <v>826</v>
      </c>
    </row>
    <row r="984" spans="1:13" x14ac:dyDescent="0.25">
      <c r="A984" s="1">
        <v>45300</v>
      </c>
      <c r="B984">
        <v>343</v>
      </c>
      <c r="C984" t="s">
        <v>10846</v>
      </c>
      <c r="D984" t="s">
        <v>8880</v>
      </c>
      <c r="E984" t="s">
        <v>10845</v>
      </c>
      <c r="F984">
        <v>1595</v>
      </c>
      <c r="G984" t="s">
        <v>842</v>
      </c>
      <c r="H984" s="2">
        <v>45292.341666666667</v>
      </c>
      <c r="I984" t="s">
        <v>3031</v>
      </c>
      <c r="J984" s="2">
        <v>45292.357638888891</v>
      </c>
      <c r="K984" t="s">
        <v>5404</v>
      </c>
      <c r="L984" s="2">
        <v>45292.37222222222</v>
      </c>
      <c r="M984">
        <v>827</v>
      </c>
    </row>
    <row r="985" spans="1:13" x14ac:dyDescent="0.25">
      <c r="A985" s="1">
        <v>45301</v>
      </c>
      <c r="B985">
        <v>25</v>
      </c>
      <c r="C985" t="s">
        <v>5502</v>
      </c>
      <c r="D985" t="s">
        <v>8880</v>
      </c>
      <c r="E985" t="s">
        <v>10844</v>
      </c>
      <c r="F985">
        <v>4859</v>
      </c>
      <c r="G985" t="s">
        <v>1342</v>
      </c>
      <c r="H985" s="2">
        <v>45292.40625</v>
      </c>
      <c r="I985" t="s">
        <v>3005</v>
      </c>
      <c r="J985" s="2">
        <v>45292.423611111109</v>
      </c>
      <c r="K985" t="s">
        <v>3604</v>
      </c>
      <c r="L985" s="2">
        <v>45292.4375</v>
      </c>
      <c r="M985">
        <v>828</v>
      </c>
    </row>
    <row r="986" spans="1:13" x14ac:dyDescent="0.25">
      <c r="A986" s="1">
        <v>45300</v>
      </c>
      <c r="B986">
        <v>93</v>
      </c>
      <c r="C986" t="s">
        <v>10843</v>
      </c>
      <c r="D986" t="s">
        <v>8880</v>
      </c>
      <c r="E986" t="s">
        <v>10842</v>
      </c>
      <c r="F986">
        <v>2021</v>
      </c>
      <c r="G986" t="s">
        <v>9889</v>
      </c>
      <c r="H986" s="2">
        <v>45292.37222222222</v>
      </c>
      <c r="I986" t="s">
        <v>3075</v>
      </c>
      <c r="J986" s="2">
        <v>45292.381944444445</v>
      </c>
      <c r="K986" t="s">
        <v>7124</v>
      </c>
      <c r="L986" s="2">
        <v>45292.390972222223</v>
      </c>
      <c r="M986">
        <v>829</v>
      </c>
    </row>
    <row r="987" spans="1:13" x14ac:dyDescent="0.25">
      <c r="A987" s="1">
        <v>45299</v>
      </c>
      <c r="B987">
        <v>263</v>
      </c>
      <c r="C987" t="s">
        <v>6662</v>
      </c>
      <c r="D987" t="s">
        <v>8879</v>
      </c>
      <c r="E987" t="s">
        <v>10841</v>
      </c>
      <c r="F987">
        <v>2737</v>
      </c>
      <c r="G987" t="s">
        <v>3794</v>
      </c>
      <c r="H987" s="2">
        <v>45292.352083333331</v>
      </c>
      <c r="I987" t="s">
        <v>601</v>
      </c>
      <c r="J987" s="2">
        <v>45292.361805555556</v>
      </c>
      <c r="K987" t="s">
        <v>10840</v>
      </c>
      <c r="L987" s="2">
        <v>45292.377083333333</v>
      </c>
      <c r="M987">
        <v>830</v>
      </c>
    </row>
    <row r="988" spans="1:13" x14ac:dyDescent="0.25">
      <c r="A988" s="1">
        <v>45300</v>
      </c>
      <c r="B988">
        <v>53</v>
      </c>
      <c r="C988" t="s">
        <v>8281</v>
      </c>
      <c r="D988" t="s">
        <v>8879</v>
      </c>
      <c r="E988" t="s">
        <v>10839</v>
      </c>
      <c r="F988">
        <v>4218</v>
      </c>
      <c r="G988" t="s">
        <v>5939</v>
      </c>
      <c r="H988" s="2">
        <v>45292.37777777778</v>
      </c>
      <c r="I988" t="s">
        <v>10838</v>
      </c>
      <c r="J988" s="2">
        <v>45292.388194444444</v>
      </c>
      <c r="K988" t="s">
        <v>6461</v>
      </c>
      <c r="L988" s="2">
        <v>45292.396527777775</v>
      </c>
      <c r="M988">
        <v>831</v>
      </c>
    </row>
    <row r="989" spans="1:13" x14ac:dyDescent="0.25">
      <c r="A989" s="1">
        <v>45303</v>
      </c>
      <c r="B989">
        <v>219</v>
      </c>
      <c r="C989" t="s">
        <v>98</v>
      </c>
      <c r="D989" t="s">
        <v>8878</v>
      </c>
      <c r="E989" t="s">
        <v>10625</v>
      </c>
      <c r="F989">
        <v>1296</v>
      </c>
      <c r="G989" t="s">
        <v>3627</v>
      </c>
      <c r="H989" s="2">
        <v>45292.393750000003</v>
      </c>
      <c r="I989" t="s">
        <v>10837</v>
      </c>
      <c r="J989" s="2">
        <v>45292.399305555555</v>
      </c>
      <c r="K989" t="s">
        <v>9137</v>
      </c>
      <c r="L989" s="2">
        <v>45292.412499999999</v>
      </c>
      <c r="M989">
        <v>832</v>
      </c>
    </row>
    <row r="990" spans="1:13" x14ac:dyDescent="0.25">
      <c r="A990" s="1">
        <v>45300</v>
      </c>
      <c r="B990">
        <v>9</v>
      </c>
      <c r="C990" t="s">
        <v>10836</v>
      </c>
      <c r="D990" t="s">
        <v>8880</v>
      </c>
      <c r="E990" t="s">
        <v>10835</v>
      </c>
      <c r="F990">
        <v>77</v>
      </c>
      <c r="G990" t="s">
        <v>4122</v>
      </c>
      <c r="H990" s="2">
        <v>45292.334722222222</v>
      </c>
      <c r="I990" t="s">
        <v>2116</v>
      </c>
      <c r="J990" s="2">
        <v>45292.34097222222</v>
      </c>
      <c r="K990" t="s">
        <v>3382</v>
      </c>
      <c r="L990" s="2">
        <v>45292.35</v>
      </c>
      <c r="M990">
        <v>833</v>
      </c>
    </row>
    <row r="991" spans="1:13" x14ac:dyDescent="0.25">
      <c r="A991" s="1">
        <v>45299</v>
      </c>
      <c r="B991">
        <v>500</v>
      </c>
      <c r="C991" t="s">
        <v>285</v>
      </c>
      <c r="D991" t="s">
        <v>8880</v>
      </c>
      <c r="E991" t="s">
        <v>10834</v>
      </c>
      <c r="F991">
        <v>2997</v>
      </c>
      <c r="G991" t="s">
        <v>5794</v>
      </c>
      <c r="H991" s="2">
        <v>45292.37777777778</v>
      </c>
      <c r="I991" t="s">
        <v>5335</v>
      </c>
      <c r="J991" s="2">
        <v>45292.387499999997</v>
      </c>
      <c r="K991" t="s">
        <v>4508</v>
      </c>
      <c r="L991" s="2">
        <v>45292.405555555553</v>
      </c>
      <c r="M991">
        <v>834</v>
      </c>
    </row>
    <row r="992" spans="1:13" x14ac:dyDescent="0.25">
      <c r="A992" s="1">
        <v>45303</v>
      </c>
      <c r="B992">
        <v>338</v>
      </c>
      <c r="C992" t="s">
        <v>10833</v>
      </c>
      <c r="D992" t="s">
        <v>8880</v>
      </c>
      <c r="E992" t="s">
        <v>10832</v>
      </c>
      <c r="F992">
        <v>1081</v>
      </c>
      <c r="G992" t="s">
        <v>3542</v>
      </c>
      <c r="H992" s="2">
        <v>45292.368750000001</v>
      </c>
      <c r="I992" t="s">
        <v>3419</v>
      </c>
      <c r="J992" s="2">
        <v>45292.386111111111</v>
      </c>
      <c r="K992" t="s">
        <v>10831</v>
      </c>
      <c r="L992" s="2">
        <v>45292.393750000003</v>
      </c>
      <c r="M992">
        <v>835</v>
      </c>
    </row>
    <row r="993" spans="1:13" x14ac:dyDescent="0.25">
      <c r="A993" s="1">
        <v>45303</v>
      </c>
      <c r="B993">
        <v>58</v>
      </c>
      <c r="C993" t="s">
        <v>8293</v>
      </c>
      <c r="D993" t="s">
        <v>8878</v>
      </c>
      <c r="E993" t="s">
        <v>10830</v>
      </c>
      <c r="F993">
        <v>2240</v>
      </c>
      <c r="G993" t="s">
        <v>6321</v>
      </c>
      <c r="H993" s="2">
        <v>45292.377083333333</v>
      </c>
      <c r="I993" t="s">
        <v>4454</v>
      </c>
      <c r="J993" s="2">
        <v>45292.392361111109</v>
      </c>
      <c r="K993" t="s">
        <v>10829</v>
      </c>
      <c r="L993" s="2">
        <v>45292.401388888888</v>
      </c>
      <c r="M993">
        <v>836</v>
      </c>
    </row>
    <row r="994" spans="1:13" x14ac:dyDescent="0.25">
      <c r="A994" s="1">
        <v>45299</v>
      </c>
      <c r="B994">
        <v>236</v>
      </c>
      <c r="C994" t="s">
        <v>10828</v>
      </c>
      <c r="D994" t="s">
        <v>8879</v>
      </c>
      <c r="E994" t="s">
        <v>10827</v>
      </c>
      <c r="F994">
        <v>1380</v>
      </c>
      <c r="G994" t="s">
        <v>2953</v>
      </c>
      <c r="H994" s="2">
        <v>45292.349305555559</v>
      </c>
      <c r="I994" t="s">
        <v>6517</v>
      </c>
      <c r="J994" s="2">
        <v>45292.368750000001</v>
      </c>
      <c r="K994" t="s">
        <v>6180</v>
      </c>
      <c r="L994" s="2">
        <v>45292.384027777778</v>
      </c>
      <c r="M994">
        <v>837</v>
      </c>
    </row>
    <row r="995" spans="1:13" x14ac:dyDescent="0.25">
      <c r="A995" s="1">
        <v>45299</v>
      </c>
      <c r="B995">
        <v>288</v>
      </c>
      <c r="C995" t="s">
        <v>364</v>
      </c>
      <c r="D995" t="s">
        <v>8880</v>
      </c>
      <c r="E995" t="s">
        <v>10826</v>
      </c>
      <c r="F995">
        <v>395</v>
      </c>
      <c r="G995" t="s">
        <v>905</v>
      </c>
      <c r="H995" s="2">
        <v>45292.402083333334</v>
      </c>
      <c r="I995" t="s">
        <v>10825</v>
      </c>
      <c r="J995" s="2">
        <v>45292.422222222223</v>
      </c>
      <c r="K995" t="s">
        <v>8525</v>
      </c>
      <c r="L995" s="2">
        <v>45292.433333333334</v>
      </c>
      <c r="M995">
        <v>838</v>
      </c>
    </row>
    <row r="996" spans="1:13" x14ac:dyDescent="0.25">
      <c r="A996" s="1">
        <v>45301</v>
      </c>
      <c r="B996">
        <v>93</v>
      </c>
      <c r="C996" t="s">
        <v>10824</v>
      </c>
      <c r="D996" t="s">
        <v>8878</v>
      </c>
      <c r="E996" t="s">
        <v>10823</v>
      </c>
      <c r="F996">
        <v>1312</v>
      </c>
      <c r="G996" t="s">
        <v>294</v>
      </c>
      <c r="H996" s="2">
        <v>45292.390972222223</v>
      </c>
      <c r="I996" t="s">
        <v>5951</v>
      </c>
      <c r="J996" s="2">
        <v>45292.406944444447</v>
      </c>
      <c r="K996" t="s">
        <v>1866</v>
      </c>
      <c r="L996" s="2">
        <v>45292.424305555556</v>
      </c>
      <c r="M996">
        <v>839</v>
      </c>
    </row>
    <row r="997" spans="1:13" x14ac:dyDescent="0.25">
      <c r="A997" s="1">
        <v>45301</v>
      </c>
      <c r="B997">
        <v>63</v>
      </c>
      <c r="C997" t="s">
        <v>1537</v>
      </c>
      <c r="D997" t="s">
        <v>8880</v>
      </c>
      <c r="E997" t="s">
        <v>10822</v>
      </c>
      <c r="F997">
        <v>778</v>
      </c>
      <c r="G997" t="s">
        <v>6303</v>
      </c>
      <c r="H997" s="2">
        <v>45292.376388888886</v>
      </c>
      <c r="I997" t="s">
        <v>6863</v>
      </c>
      <c r="J997" s="2">
        <v>45292.379861111112</v>
      </c>
      <c r="K997" t="s">
        <v>4332</v>
      </c>
      <c r="L997" s="2">
        <v>45292.395833333336</v>
      </c>
      <c r="M997">
        <v>840</v>
      </c>
    </row>
    <row r="998" spans="1:13" x14ac:dyDescent="0.25">
      <c r="A998" s="1">
        <v>45299</v>
      </c>
      <c r="B998">
        <v>334</v>
      </c>
      <c r="C998" t="s">
        <v>3789</v>
      </c>
      <c r="D998" t="s">
        <v>8878</v>
      </c>
      <c r="E998" t="s">
        <v>10821</v>
      </c>
      <c r="F998">
        <v>1498</v>
      </c>
      <c r="G998" t="s">
        <v>1388</v>
      </c>
      <c r="H998" s="2">
        <v>45292.401388888888</v>
      </c>
      <c r="I998" t="s">
        <v>1881</v>
      </c>
      <c r="J998" s="2">
        <v>45292.411805555559</v>
      </c>
      <c r="K998" t="s">
        <v>10820</v>
      </c>
      <c r="L998" s="2">
        <v>45292.432638888888</v>
      </c>
      <c r="M998">
        <v>841</v>
      </c>
    </row>
    <row r="999" spans="1:13" x14ac:dyDescent="0.25">
      <c r="A999" s="1">
        <v>45300</v>
      </c>
      <c r="B999">
        <v>38</v>
      </c>
      <c r="C999" t="s">
        <v>10819</v>
      </c>
      <c r="D999" t="s">
        <v>8879</v>
      </c>
      <c r="E999" t="s">
        <v>10019</v>
      </c>
      <c r="F999">
        <v>4239</v>
      </c>
      <c r="G999" t="s">
        <v>10818</v>
      </c>
      <c r="H999" s="2">
        <v>45292.368055555555</v>
      </c>
      <c r="I999" t="s">
        <v>10817</v>
      </c>
      <c r="J999" s="2">
        <v>45292.388194444444</v>
      </c>
      <c r="K999" t="s">
        <v>6665</v>
      </c>
      <c r="L999" s="2">
        <v>45292.406944444447</v>
      </c>
      <c r="M999">
        <v>842</v>
      </c>
    </row>
    <row r="1000" spans="1:13" x14ac:dyDescent="0.25">
      <c r="A1000" s="1">
        <v>45299</v>
      </c>
      <c r="B1000">
        <v>196</v>
      </c>
      <c r="C1000" t="s">
        <v>7585</v>
      </c>
      <c r="D1000" t="s">
        <v>8878</v>
      </c>
      <c r="E1000" t="s">
        <v>10816</v>
      </c>
      <c r="F1000">
        <v>1217</v>
      </c>
      <c r="G1000" t="s">
        <v>2919</v>
      </c>
      <c r="H1000" s="2">
        <v>45292.351388888892</v>
      </c>
      <c r="I1000" t="s">
        <v>2684</v>
      </c>
      <c r="J1000" s="2">
        <v>45292.356249999997</v>
      </c>
      <c r="K1000" t="s">
        <v>6538</v>
      </c>
      <c r="L1000" s="2">
        <v>45292.371527777781</v>
      </c>
      <c r="M1000">
        <v>843</v>
      </c>
    </row>
    <row r="1001" spans="1:13" x14ac:dyDescent="0.25">
      <c r="A1001" s="1">
        <v>45303</v>
      </c>
      <c r="B1001">
        <v>297</v>
      </c>
      <c r="C1001" t="s">
        <v>4271</v>
      </c>
      <c r="D1001" t="s">
        <v>8878</v>
      </c>
      <c r="E1001" t="s">
        <v>10815</v>
      </c>
      <c r="F1001">
        <v>2283</v>
      </c>
      <c r="G1001" t="s">
        <v>1376</v>
      </c>
      <c r="H1001" s="2">
        <v>45292.399305555555</v>
      </c>
      <c r="I1001" t="s">
        <v>3748</v>
      </c>
      <c r="J1001" s="2">
        <v>45292.414583333331</v>
      </c>
      <c r="K1001" t="s">
        <v>8688</v>
      </c>
      <c r="L1001" s="2">
        <v>45292.422222222223</v>
      </c>
      <c r="M1001">
        <v>844</v>
      </c>
    </row>
    <row r="1002" spans="1:13" x14ac:dyDescent="0.25">
      <c r="A1002" s="1">
        <v>45302</v>
      </c>
      <c r="B1002">
        <v>423</v>
      </c>
      <c r="C1002" t="s">
        <v>1414</v>
      </c>
      <c r="D1002" t="s">
        <v>8879</v>
      </c>
      <c r="E1002" t="s">
        <v>10814</v>
      </c>
      <c r="F1002">
        <v>1394</v>
      </c>
      <c r="G1002" t="s">
        <v>8669</v>
      </c>
      <c r="H1002" s="2">
        <v>45292.35</v>
      </c>
      <c r="I1002" t="s">
        <v>10813</v>
      </c>
      <c r="J1002" s="2">
        <v>45292.363888888889</v>
      </c>
      <c r="K1002" t="s">
        <v>7015</v>
      </c>
      <c r="L1002" s="2">
        <v>45292.377083333333</v>
      </c>
      <c r="M1002">
        <v>845</v>
      </c>
    </row>
    <row r="1003" spans="1:13" x14ac:dyDescent="0.25">
      <c r="A1003" s="1">
        <v>45305</v>
      </c>
      <c r="B1003">
        <v>43</v>
      </c>
      <c r="C1003" t="s">
        <v>10812</v>
      </c>
      <c r="D1003" t="s">
        <v>8879</v>
      </c>
      <c r="E1003" t="s">
        <v>10811</v>
      </c>
      <c r="F1003">
        <v>1792</v>
      </c>
      <c r="G1003" t="s">
        <v>2971</v>
      </c>
      <c r="H1003" s="2">
        <v>45292.34652777778</v>
      </c>
      <c r="I1003" t="s">
        <v>4943</v>
      </c>
      <c r="J1003" s="2">
        <v>45292.356249999997</v>
      </c>
      <c r="K1003" t="s">
        <v>5751</v>
      </c>
      <c r="L1003" s="2">
        <v>45292.372916666667</v>
      </c>
      <c r="M1003">
        <v>846</v>
      </c>
    </row>
    <row r="1004" spans="1:13" x14ac:dyDescent="0.25">
      <c r="A1004" s="1">
        <v>45305</v>
      </c>
      <c r="B1004">
        <v>263</v>
      </c>
      <c r="C1004" t="s">
        <v>2501</v>
      </c>
      <c r="D1004" t="s">
        <v>8879</v>
      </c>
      <c r="E1004" t="s">
        <v>9864</v>
      </c>
      <c r="F1004">
        <v>1321</v>
      </c>
      <c r="G1004" t="s">
        <v>2433</v>
      </c>
      <c r="H1004" s="2">
        <v>45292.377083333333</v>
      </c>
      <c r="I1004" t="s">
        <v>5587</v>
      </c>
      <c r="J1004" s="2">
        <v>45292.387499999997</v>
      </c>
      <c r="K1004" t="s">
        <v>9601</v>
      </c>
      <c r="L1004" s="2">
        <v>45292.400694444441</v>
      </c>
      <c r="M1004">
        <v>847</v>
      </c>
    </row>
    <row r="1005" spans="1:13" x14ac:dyDescent="0.25">
      <c r="A1005" s="1">
        <v>45300</v>
      </c>
      <c r="B1005">
        <v>9</v>
      </c>
      <c r="C1005" t="s">
        <v>6629</v>
      </c>
      <c r="D1005" t="s">
        <v>8880</v>
      </c>
      <c r="E1005" t="s">
        <v>10810</v>
      </c>
      <c r="F1005">
        <v>3761</v>
      </c>
      <c r="G1005" t="s">
        <v>1882</v>
      </c>
      <c r="H1005" s="2">
        <v>45292.342361111114</v>
      </c>
      <c r="I1005" t="s">
        <v>5281</v>
      </c>
      <c r="J1005" s="2">
        <v>45292.355555555558</v>
      </c>
      <c r="K1005" t="s">
        <v>4279</v>
      </c>
      <c r="L1005" s="2">
        <v>45292.37222222222</v>
      </c>
      <c r="M1005">
        <v>848</v>
      </c>
    </row>
    <row r="1006" spans="1:13" x14ac:dyDescent="0.25">
      <c r="A1006" s="1">
        <v>45305</v>
      </c>
      <c r="B1006">
        <v>375</v>
      </c>
      <c r="C1006" t="s">
        <v>10674</v>
      </c>
      <c r="D1006" t="s">
        <v>8879</v>
      </c>
      <c r="E1006" t="s">
        <v>10809</v>
      </c>
      <c r="F1006">
        <v>189</v>
      </c>
      <c r="G1006" t="s">
        <v>1505</v>
      </c>
      <c r="H1006" s="2">
        <v>45292.394444444442</v>
      </c>
      <c r="I1006" t="s">
        <v>1065</v>
      </c>
      <c r="J1006" s="2">
        <v>45292.401388888888</v>
      </c>
      <c r="K1006" t="s">
        <v>978</v>
      </c>
      <c r="L1006" s="2">
        <v>45292.421527777777</v>
      </c>
      <c r="M1006">
        <v>849</v>
      </c>
    </row>
    <row r="1007" spans="1:13" x14ac:dyDescent="0.25">
      <c r="A1007" s="1">
        <v>45302</v>
      </c>
      <c r="B1007">
        <v>477</v>
      </c>
      <c r="C1007" t="s">
        <v>4373</v>
      </c>
      <c r="D1007" t="s">
        <v>8880</v>
      </c>
      <c r="E1007" t="s">
        <v>10808</v>
      </c>
      <c r="F1007">
        <v>1279</v>
      </c>
      <c r="G1007" t="s">
        <v>7205</v>
      </c>
      <c r="H1007" s="2">
        <v>45292.356944444444</v>
      </c>
      <c r="I1007" t="s">
        <v>6212</v>
      </c>
      <c r="J1007" s="2">
        <v>45292.365972222222</v>
      </c>
      <c r="K1007" t="s">
        <v>3566</v>
      </c>
      <c r="L1007" s="2">
        <v>45292.386111111111</v>
      </c>
      <c r="M1007">
        <v>850</v>
      </c>
    </row>
    <row r="1008" spans="1:13" x14ac:dyDescent="0.25">
      <c r="A1008" s="1">
        <v>45303</v>
      </c>
      <c r="B1008">
        <v>187</v>
      </c>
      <c r="C1008" t="s">
        <v>10807</v>
      </c>
      <c r="D1008" t="s">
        <v>8878</v>
      </c>
      <c r="E1008" t="s">
        <v>10806</v>
      </c>
      <c r="F1008">
        <v>23</v>
      </c>
      <c r="G1008" t="s">
        <v>787</v>
      </c>
      <c r="H1008" s="2">
        <v>45292.335416666669</v>
      </c>
      <c r="I1008" t="s">
        <v>6787</v>
      </c>
      <c r="J1008" s="2">
        <v>45292.355555555558</v>
      </c>
      <c r="K1008" t="s">
        <v>10805</v>
      </c>
      <c r="L1008" s="2">
        <v>45292.365972222222</v>
      </c>
      <c r="M1008">
        <v>851</v>
      </c>
    </row>
    <row r="1009" spans="1:13" x14ac:dyDescent="0.25">
      <c r="A1009" s="1">
        <v>45301</v>
      </c>
      <c r="B1009">
        <v>9</v>
      </c>
      <c r="C1009" t="s">
        <v>10804</v>
      </c>
      <c r="D1009" t="s">
        <v>8879</v>
      </c>
      <c r="E1009" t="s">
        <v>10803</v>
      </c>
      <c r="F1009">
        <v>3948</v>
      </c>
      <c r="G1009" t="s">
        <v>749</v>
      </c>
      <c r="H1009" s="2">
        <v>45292.352777777778</v>
      </c>
      <c r="I1009" t="s">
        <v>4192</v>
      </c>
      <c r="J1009" s="2">
        <v>45292.362500000003</v>
      </c>
      <c r="K1009" t="s">
        <v>10802</v>
      </c>
      <c r="L1009" s="2">
        <v>45292.368055555555</v>
      </c>
      <c r="M1009">
        <v>852</v>
      </c>
    </row>
    <row r="1010" spans="1:13" x14ac:dyDescent="0.25">
      <c r="A1010" s="1">
        <v>45302</v>
      </c>
      <c r="B1010">
        <v>446</v>
      </c>
      <c r="C1010" t="s">
        <v>10801</v>
      </c>
      <c r="D1010" t="s">
        <v>8880</v>
      </c>
      <c r="E1010" t="s">
        <v>10800</v>
      </c>
      <c r="F1010">
        <v>4980</v>
      </c>
      <c r="G1010" t="s">
        <v>4973</v>
      </c>
      <c r="H1010" s="2">
        <v>45292.401388888888</v>
      </c>
      <c r="I1010" t="s">
        <v>6386</v>
      </c>
      <c r="J1010" s="2">
        <v>45292.414583333331</v>
      </c>
      <c r="K1010" t="s">
        <v>6375</v>
      </c>
      <c r="L1010" s="2">
        <v>45292.420138888891</v>
      </c>
      <c r="M1010">
        <v>853</v>
      </c>
    </row>
    <row r="1011" spans="1:13" x14ac:dyDescent="0.25">
      <c r="A1011" s="1">
        <v>45304</v>
      </c>
      <c r="B1011">
        <v>386</v>
      </c>
      <c r="C1011" t="s">
        <v>6342</v>
      </c>
      <c r="D1011" t="s">
        <v>8879</v>
      </c>
      <c r="E1011" t="s">
        <v>10799</v>
      </c>
      <c r="F1011">
        <v>4290</v>
      </c>
      <c r="G1011" t="s">
        <v>8542</v>
      </c>
      <c r="H1011" s="2">
        <v>45292.404166666667</v>
      </c>
      <c r="I1011" t="s">
        <v>5495</v>
      </c>
      <c r="J1011" s="2">
        <v>45292.418055555558</v>
      </c>
      <c r="K1011" t="s">
        <v>5900</v>
      </c>
      <c r="L1011" s="2">
        <v>45292.425000000003</v>
      </c>
      <c r="M1011">
        <v>854</v>
      </c>
    </row>
    <row r="1012" spans="1:13" x14ac:dyDescent="0.25">
      <c r="A1012" s="1">
        <v>45304</v>
      </c>
      <c r="B1012">
        <v>452</v>
      </c>
      <c r="C1012" t="s">
        <v>10798</v>
      </c>
      <c r="D1012" t="s">
        <v>8880</v>
      </c>
      <c r="E1012" t="s">
        <v>10797</v>
      </c>
      <c r="F1012">
        <v>830</v>
      </c>
      <c r="G1012" t="s">
        <v>10796</v>
      </c>
      <c r="H1012" s="2">
        <v>45292.37222222222</v>
      </c>
      <c r="I1012" t="s">
        <v>4682</v>
      </c>
      <c r="J1012" s="2">
        <v>45292.377083333333</v>
      </c>
      <c r="K1012" t="s">
        <v>10795</v>
      </c>
      <c r="L1012" s="2">
        <v>45292.390277777777</v>
      </c>
      <c r="M1012">
        <v>855</v>
      </c>
    </row>
    <row r="1013" spans="1:13" x14ac:dyDescent="0.25">
      <c r="A1013" s="1">
        <v>45301</v>
      </c>
      <c r="B1013">
        <v>226</v>
      </c>
      <c r="C1013" t="s">
        <v>10794</v>
      </c>
      <c r="D1013" t="s">
        <v>8878</v>
      </c>
      <c r="E1013" t="s">
        <v>10793</v>
      </c>
      <c r="F1013">
        <v>4111</v>
      </c>
      <c r="G1013" t="s">
        <v>7965</v>
      </c>
      <c r="H1013" s="2">
        <v>45292.415277777778</v>
      </c>
      <c r="I1013" t="s">
        <v>1124</v>
      </c>
      <c r="J1013" s="2">
        <v>45292.42083333333</v>
      </c>
      <c r="K1013" t="s">
        <v>8402</v>
      </c>
      <c r="L1013" s="2">
        <v>45292.4375</v>
      </c>
      <c r="M1013">
        <v>856</v>
      </c>
    </row>
    <row r="1014" spans="1:13" x14ac:dyDescent="0.25">
      <c r="A1014" s="1">
        <v>45302</v>
      </c>
      <c r="B1014">
        <v>453</v>
      </c>
      <c r="C1014" t="s">
        <v>10792</v>
      </c>
      <c r="D1014" t="s">
        <v>8878</v>
      </c>
      <c r="E1014" t="s">
        <v>10791</v>
      </c>
      <c r="F1014">
        <v>2203</v>
      </c>
      <c r="G1014" t="s">
        <v>1773</v>
      </c>
      <c r="H1014" s="2">
        <v>45292.356944444444</v>
      </c>
      <c r="I1014" t="s">
        <v>6428</v>
      </c>
      <c r="J1014" s="2">
        <v>45292.37777777778</v>
      </c>
      <c r="K1014" t="s">
        <v>3319</v>
      </c>
      <c r="L1014" s="2">
        <v>45292.38958333333</v>
      </c>
      <c r="M1014">
        <v>857</v>
      </c>
    </row>
    <row r="1015" spans="1:13" x14ac:dyDescent="0.25">
      <c r="A1015" s="1">
        <v>45301</v>
      </c>
      <c r="B1015">
        <v>214</v>
      </c>
      <c r="C1015" t="s">
        <v>10790</v>
      </c>
      <c r="D1015" t="s">
        <v>8880</v>
      </c>
      <c r="E1015" t="s">
        <v>10789</v>
      </c>
      <c r="F1015">
        <v>441</v>
      </c>
      <c r="G1015" t="s">
        <v>2344</v>
      </c>
      <c r="H1015" s="2">
        <v>45292.341666666667</v>
      </c>
      <c r="I1015" t="s">
        <v>903</v>
      </c>
      <c r="J1015" s="2">
        <v>45292.35833333333</v>
      </c>
      <c r="K1015" t="s">
        <v>2427</v>
      </c>
      <c r="L1015" s="2">
        <v>45292.363194444442</v>
      </c>
      <c r="M1015">
        <v>858</v>
      </c>
    </row>
    <row r="1016" spans="1:13" x14ac:dyDescent="0.25">
      <c r="A1016" s="1">
        <v>45305</v>
      </c>
      <c r="B1016">
        <v>129</v>
      </c>
      <c r="C1016" t="s">
        <v>3119</v>
      </c>
      <c r="D1016" t="s">
        <v>8879</v>
      </c>
      <c r="E1016" t="s">
        <v>10788</v>
      </c>
      <c r="F1016">
        <v>898</v>
      </c>
      <c r="G1016" t="s">
        <v>10787</v>
      </c>
      <c r="H1016" s="2">
        <v>45292.375694444447</v>
      </c>
      <c r="I1016" t="s">
        <v>5225</v>
      </c>
      <c r="J1016" s="2">
        <v>45292.390972222223</v>
      </c>
      <c r="K1016" t="s">
        <v>5659</v>
      </c>
      <c r="L1016" s="2">
        <v>45292.394444444442</v>
      </c>
      <c r="M1016">
        <v>859</v>
      </c>
    </row>
    <row r="1017" spans="1:13" x14ac:dyDescent="0.25">
      <c r="A1017" s="1">
        <v>45302</v>
      </c>
      <c r="B1017">
        <v>480</v>
      </c>
      <c r="C1017" t="s">
        <v>10786</v>
      </c>
      <c r="D1017" t="s">
        <v>8880</v>
      </c>
      <c r="E1017" t="s">
        <v>10785</v>
      </c>
      <c r="F1017">
        <v>2733</v>
      </c>
      <c r="G1017" t="s">
        <v>1580</v>
      </c>
      <c r="H1017" s="2">
        <v>45292.399305555555</v>
      </c>
      <c r="I1017" t="s">
        <v>10784</v>
      </c>
      <c r="J1017" s="2">
        <v>45292.419444444444</v>
      </c>
      <c r="K1017" t="s">
        <v>6901</v>
      </c>
      <c r="L1017" s="2">
        <v>45292.431944444441</v>
      </c>
      <c r="M1017">
        <v>860</v>
      </c>
    </row>
    <row r="1018" spans="1:13" x14ac:dyDescent="0.25">
      <c r="A1018" s="1">
        <v>45302</v>
      </c>
      <c r="B1018">
        <v>455</v>
      </c>
      <c r="C1018" t="s">
        <v>10783</v>
      </c>
      <c r="D1018" t="s">
        <v>8878</v>
      </c>
      <c r="E1018" t="s">
        <v>10782</v>
      </c>
      <c r="F1018">
        <v>1163</v>
      </c>
      <c r="G1018" t="s">
        <v>10781</v>
      </c>
      <c r="H1018" s="2">
        <v>45292.334722222222</v>
      </c>
      <c r="I1018" t="s">
        <v>10780</v>
      </c>
      <c r="J1018" s="2">
        <v>45292.345833333333</v>
      </c>
      <c r="K1018" t="s">
        <v>5631</v>
      </c>
      <c r="L1018" s="2">
        <v>45292.354861111111</v>
      </c>
      <c r="M1018">
        <v>861</v>
      </c>
    </row>
    <row r="1019" spans="1:13" x14ac:dyDescent="0.25">
      <c r="A1019" s="1">
        <v>45303</v>
      </c>
      <c r="B1019">
        <v>174</v>
      </c>
      <c r="C1019" t="s">
        <v>10779</v>
      </c>
      <c r="D1019" t="s">
        <v>8878</v>
      </c>
      <c r="E1019" t="s">
        <v>10778</v>
      </c>
      <c r="F1019">
        <v>3902</v>
      </c>
      <c r="G1019" t="s">
        <v>6371</v>
      </c>
      <c r="H1019" s="2">
        <v>45292.406944444447</v>
      </c>
      <c r="I1019" t="s">
        <v>4741</v>
      </c>
      <c r="J1019" s="2">
        <v>45292.423611111109</v>
      </c>
      <c r="K1019" t="s">
        <v>10777</v>
      </c>
      <c r="L1019" s="2">
        <v>45292.443749999999</v>
      </c>
      <c r="M1019">
        <v>862</v>
      </c>
    </row>
    <row r="1020" spans="1:13" x14ac:dyDescent="0.25">
      <c r="A1020" s="1">
        <v>45302</v>
      </c>
      <c r="B1020">
        <v>105</v>
      </c>
      <c r="C1020" t="s">
        <v>10776</v>
      </c>
      <c r="D1020" t="s">
        <v>8880</v>
      </c>
      <c r="E1020" t="s">
        <v>10775</v>
      </c>
      <c r="F1020">
        <v>2195</v>
      </c>
      <c r="G1020" t="s">
        <v>5994</v>
      </c>
      <c r="H1020" s="2">
        <v>45292.393055555556</v>
      </c>
      <c r="I1020" t="s">
        <v>5018</v>
      </c>
      <c r="J1020" s="2">
        <v>45292.404861111114</v>
      </c>
      <c r="K1020" t="s">
        <v>6937</v>
      </c>
      <c r="L1020" s="2">
        <v>45292.415277777778</v>
      </c>
      <c r="M1020">
        <v>863</v>
      </c>
    </row>
    <row r="1021" spans="1:13" x14ac:dyDescent="0.25">
      <c r="A1021" s="1">
        <v>45299</v>
      </c>
      <c r="B1021">
        <v>413</v>
      </c>
      <c r="C1021" t="s">
        <v>10774</v>
      </c>
      <c r="D1021" t="s">
        <v>8878</v>
      </c>
      <c r="E1021" t="s">
        <v>10773</v>
      </c>
      <c r="F1021">
        <v>1811</v>
      </c>
      <c r="G1021" t="s">
        <v>1347</v>
      </c>
      <c r="H1021" s="2">
        <v>45292.401388888888</v>
      </c>
      <c r="I1021" t="s">
        <v>3584</v>
      </c>
      <c r="J1021" s="2">
        <v>45292.411111111112</v>
      </c>
      <c r="K1021" t="s">
        <v>10772</v>
      </c>
      <c r="L1021" s="2">
        <v>45292.414583333331</v>
      </c>
      <c r="M1021">
        <v>864</v>
      </c>
    </row>
    <row r="1022" spans="1:13" x14ac:dyDescent="0.25">
      <c r="A1022" s="1">
        <v>45299</v>
      </c>
      <c r="B1022">
        <v>76</v>
      </c>
      <c r="C1022" t="s">
        <v>9994</v>
      </c>
      <c r="D1022" t="s">
        <v>8879</v>
      </c>
      <c r="E1022" t="s">
        <v>10771</v>
      </c>
      <c r="F1022">
        <v>3011</v>
      </c>
      <c r="G1022" t="s">
        <v>10770</v>
      </c>
      <c r="H1022" s="2">
        <v>45292.370833333334</v>
      </c>
      <c r="I1022" t="s">
        <v>4003</v>
      </c>
      <c r="J1022" s="2">
        <v>45292.388888888891</v>
      </c>
      <c r="K1022" t="s">
        <v>10500</v>
      </c>
      <c r="L1022" s="2">
        <v>45292.399305555555</v>
      </c>
      <c r="M1022">
        <v>865</v>
      </c>
    </row>
    <row r="1023" spans="1:13" x14ac:dyDescent="0.25">
      <c r="A1023" s="1">
        <v>45305</v>
      </c>
      <c r="B1023">
        <v>217</v>
      </c>
      <c r="C1023" t="s">
        <v>10769</v>
      </c>
      <c r="D1023" t="s">
        <v>8878</v>
      </c>
      <c r="E1023" t="s">
        <v>10768</v>
      </c>
      <c r="F1023">
        <v>3905</v>
      </c>
      <c r="G1023" t="s">
        <v>6040</v>
      </c>
      <c r="H1023" s="2">
        <v>45292.388194444444</v>
      </c>
      <c r="I1023" t="s">
        <v>10767</v>
      </c>
      <c r="J1023" s="2">
        <v>45292.394444444442</v>
      </c>
      <c r="K1023" t="s">
        <v>6304</v>
      </c>
      <c r="L1023" s="2">
        <v>45292.401388888888</v>
      </c>
      <c r="M1023">
        <v>866</v>
      </c>
    </row>
    <row r="1024" spans="1:13" x14ac:dyDescent="0.25">
      <c r="A1024" s="1">
        <v>45302</v>
      </c>
      <c r="B1024">
        <v>141</v>
      </c>
      <c r="C1024" t="s">
        <v>8618</v>
      </c>
      <c r="D1024" t="s">
        <v>8878</v>
      </c>
      <c r="E1024" t="s">
        <v>10766</v>
      </c>
      <c r="F1024">
        <v>1680</v>
      </c>
      <c r="G1024" t="s">
        <v>4990</v>
      </c>
      <c r="H1024" s="2">
        <v>45292.385416666664</v>
      </c>
      <c r="I1024" t="s">
        <v>6960</v>
      </c>
      <c r="J1024" s="2">
        <v>45292.396527777775</v>
      </c>
      <c r="K1024" t="s">
        <v>1049</v>
      </c>
      <c r="L1024" s="2">
        <v>45292.40625</v>
      </c>
      <c r="M1024">
        <v>867</v>
      </c>
    </row>
    <row r="1025" spans="1:13" x14ac:dyDescent="0.25">
      <c r="A1025" s="1">
        <v>45303</v>
      </c>
      <c r="B1025">
        <v>272</v>
      </c>
      <c r="C1025" t="s">
        <v>6523</v>
      </c>
      <c r="D1025" t="s">
        <v>8878</v>
      </c>
      <c r="E1025" t="s">
        <v>10765</v>
      </c>
      <c r="F1025">
        <v>4238</v>
      </c>
      <c r="G1025" t="s">
        <v>2029</v>
      </c>
      <c r="H1025" s="2">
        <v>45292.372916666667</v>
      </c>
      <c r="I1025" t="s">
        <v>589</v>
      </c>
      <c r="J1025" s="2">
        <v>45292.390972222223</v>
      </c>
      <c r="K1025" t="s">
        <v>2384</v>
      </c>
      <c r="L1025" s="2">
        <v>45292.397916666669</v>
      </c>
      <c r="M1025">
        <v>868</v>
      </c>
    </row>
    <row r="1026" spans="1:13" x14ac:dyDescent="0.25">
      <c r="A1026" s="1">
        <v>45299</v>
      </c>
      <c r="B1026">
        <v>162</v>
      </c>
      <c r="C1026" t="s">
        <v>10764</v>
      </c>
      <c r="D1026" t="s">
        <v>8878</v>
      </c>
      <c r="E1026" t="s">
        <v>10763</v>
      </c>
      <c r="F1026">
        <v>2353</v>
      </c>
      <c r="G1026" t="s">
        <v>10762</v>
      </c>
      <c r="H1026" s="2">
        <v>45292.34375</v>
      </c>
      <c r="I1026" t="s">
        <v>2927</v>
      </c>
      <c r="J1026" s="2">
        <v>45292.357638888891</v>
      </c>
      <c r="K1026" t="s">
        <v>8201</v>
      </c>
      <c r="L1026" s="2">
        <v>45292.376388888886</v>
      </c>
      <c r="M1026">
        <v>869</v>
      </c>
    </row>
    <row r="1027" spans="1:13" x14ac:dyDescent="0.25">
      <c r="A1027" s="1">
        <v>45300</v>
      </c>
      <c r="B1027">
        <v>290</v>
      </c>
      <c r="C1027" t="s">
        <v>3342</v>
      </c>
      <c r="D1027" t="s">
        <v>8878</v>
      </c>
      <c r="E1027" t="s">
        <v>9063</v>
      </c>
      <c r="F1027">
        <v>1446</v>
      </c>
      <c r="G1027" t="s">
        <v>6396</v>
      </c>
      <c r="H1027" s="2">
        <v>45292.345138888886</v>
      </c>
      <c r="I1027" t="s">
        <v>7770</v>
      </c>
      <c r="J1027" s="2">
        <v>45292.35833333333</v>
      </c>
      <c r="K1027" t="s">
        <v>5138</v>
      </c>
      <c r="L1027" s="2">
        <v>45292.375694444447</v>
      </c>
      <c r="M1027">
        <v>870</v>
      </c>
    </row>
    <row r="1028" spans="1:13" x14ac:dyDescent="0.25">
      <c r="A1028" s="1">
        <v>45302</v>
      </c>
      <c r="B1028">
        <v>139</v>
      </c>
      <c r="C1028" t="s">
        <v>7105</v>
      </c>
      <c r="D1028" t="s">
        <v>8878</v>
      </c>
      <c r="E1028" t="s">
        <v>10761</v>
      </c>
      <c r="F1028">
        <v>1062</v>
      </c>
      <c r="G1028" t="s">
        <v>10760</v>
      </c>
      <c r="H1028" s="2">
        <v>45292.405555555553</v>
      </c>
      <c r="I1028" t="s">
        <v>2619</v>
      </c>
      <c r="J1028" s="2">
        <v>45292.412499999999</v>
      </c>
      <c r="K1028" t="s">
        <v>2499</v>
      </c>
      <c r="L1028" s="2">
        <v>45292.42291666667</v>
      </c>
      <c r="M1028">
        <v>871</v>
      </c>
    </row>
    <row r="1029" spans="1:13" x14ac:dyDescent="0.25">
      <c r="A1029" s="1">
        <v>45301</v>
      </c>
      <c r="B1029">
        <v>320</v>
      </c>
      <c r="C1029" t="s">
        <v>10759</v>
      </c>
      <c r="D1029" t="s">
        <v>8880</v>
      </c>
      <c r="E1029" t="s">
        <v>10758</v>
      </c>
      <c r="F1029">
        <v>4260</v>
      </c>
      <c r="G1029" t="s">
        <v>3376</v>
      </c>
      <c r="H1029" s="2">
        <v>45292.379861111112</v>
      </c>
      <c r="I1029" t="s">
        <v>5819</v>
      </c>
      <c r="J1029" s="2">
        <v>45292.386805555558</v>
      </c>
      <c r="K1029" t="s">
        <v>3456</v>
      </c>
      <c r="L1029" s="2">
        <v>45292.399305555555</v>
      </c>
      <c r="M1029">
        <v>872</v>
      </c>
    </row>
    <row r="1030" spans="1:13" x14ac:dyDescent="0.25">
      <c r="A1030" s="1">
        <v>45305</v>
      </c>
      <c r="B1030">
        <v>314</v>
      </c>
      <c r="C1030" t="s">
        <v>10757</v>
      </c>
      <c r="D1030" t="s">
        <v>8878</v>
      </c>
      <c r="E1030" t="s">
        <v>10756</v>
      </c>
      <c r="F1030">
        <v>4173</v>
      </c>
      <c r="G1030" t="s">
        <v>2880</v>
      </c>
      <c r="H1030" s="2">
        <v>45292.341666666667</v>
      </c>
      <c r="I1030" t="s">
        <v>5017</v>
      </c>
      <c r="J1030" s="2">
        <v>45292.359027777777</v>
      </c>
      <c r="K1030" t="s">
        <v>10755</v>
      </c>
      <c r="L1030" s="2">
        <v>45292.371527777781</v>
      </c>
      <c r="M1030">
        <v>873</v>
      </c>
    </row>
    <row r="1031" spans="1:13" x14ac:dyDescent="0.25">
      <c r="A1031" s="1">
        <v>45300</v>
      </c>
      <c r="B1031">
        <v>283</v>
      </c>
      <c r="C1031" t="s">
        <v>10754</v>
      </c>
      <c r="D1031" t="s">
        <v>8878</v>
      </c>
      <c r="E1031" t="s">
        <v>10753</v>
      </c>
      <c r="F1031">
        <v>1354</v>
      </c>
      <c r="G1031" t="s">
        <v>4826</v>
      </c>
      <c r="H1031" s="2">
        <v>45292.354166666664</v>
      </c>
      <c r="I1031" t="s">
        <v>7612</v>
      </c>
      <c r="J1031" s="2">
        <v>45292.362500000003</v>
      </c>
      <c r="K1031" t="s">
        <v>2046</v>
      </c>
      <c r="L1031" s="2">
        <v>45292.373611111114</v>
      </c>
      <c r="M1031">
        <v>874</v>
      </c>
    </row>
    <row r="1032" spans="1:13" x14ac:dyDescent="0.25">
      <c r="A1032" s="1">
        <v>45300</v>
      </c>
      <c r="B1032">
        <v>155</v>
      </c>
      <c r="C1032" t="s">
        <v>10752</v>
      </c>
      <c r="D1032" t="s">
        <v>8879</v>
      </c>
      <c r="E1032" t="s">
        <v>9886</v>
      </c>
      <c r="F1032">
        <v>2760</v>
      </c>
      <c r="G1032" t="s">
        <v>5213</v>
      </c>
      <c r="H1032" s="2">
        <v>45292.410416666666</v>
      </c>
      <c r="I1032" t="s">
        <v>1283</v>
      </c>
      <c r="J1032" s="2">
        <v>45292.413888888892</v>
      </c>
      <c r="K1032" t="s">
        <v>487</v>
      </c>
      <c r="L1032" s="2">
        <v>45292.42291666667</v>
      </c>
      <c r="M1032">
        <v>875</v>
      </c>
    </row>
  </sheetData>
  <autoFilter ref="A1:M1032" xr:uid="{577634BB-4A3B-4C44-9344-645EA8C47E2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8852-5049-4AEB-8C0F-407D20503DDB}">
  <dimension ref="A1:M1040"/>
  <sheetViews>
    <sheetView topLeftCell="A984" workbookViewId="0">
      <selection activeCell="D993" sqref="D993"/>
    </sheetView>
  </sheetViews>
  <sheetFormatPr defaultRowHeight="15" x14ac:dyDescent="0.25"/>
  <cols>
    <col min="1" max="1" width="9.42578125" bestFit="1" customWidth="1"/>
    <col min="2" max="2" width="12.85546875" bestFit="1" customWidth="1"/>
    <col min="3" max="3" width="16" bestFit="1" customWidth="1"/>
    <col min="4" max="4" width="16.140625" bestFit="1" customWidth="1"/>
    <col min="5" max="5" width="21" bestFit="1" customWidth="1"/>
    <col min="6" max="6" width="18.140625" bestFit="1" customWidth="1"/>
    <col min="7" max="7" width="8.7109375" bestFit="1" customWidth="1"/>
    <col min="8" max="8" width="19.140625" bestFit="1" customWidth="1"/>
    <col min="9" max="9" width="9.28515625" bestFit="1" customWidth="1"/>
    <col min="10" max="10" width="19.85546875" bestFit="1" customWidth="1"/>
    <col min="11" max="11" width="9.28515625" bestFit="1" customWidth="1"/>
    <col min="12" max="12" width="19.85546875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10751</v>
      </c>
      <c r="F1" t="s">
        <v>10750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15210</v>
      </c>
    </row>
    <row r="2" spans="1:13" x14ac:dyDescent="0.25">
      <c r="A2" s="1">
        <v>45306</v>
      </c>
      <c r="B2">
        <v>264</v>
      </c>
      <c r="C2" t="s">
        <v>13761</v>
      </c>
      <c r="D2" t="s">
        <v>8880</v>
      </c>
      <c r="E2" t="s">
        <v>13760</v>
      </c>
      <c r="F2">
        <v>1408</v>
      </c>
      <c r="G2" t="s">
        <v>8244</v>
      </c>
      <c r="H2" s="2">
        <v>45292.388194444444</v>
      </c>
      <c r="I2" t="s">
        <v>5598</v>
      </c>
      <c r="J2" s="2">
        <v>45292.399305555555</v>
      </c>
      <c r="K2" t="s">
        <v>5266</v>
      </c>
      <c r="L2" s="2">
        <v>45292.408333333333</v>
      </c>
      <c r="M2">
        <v>427</v>
      </c>
    </row>
    <row r="3" spans="1:13" x14ac:dyDescent="0.25">
      <c r="A3" s="1">
        <v>45306</v>
      </c>
      <c r="B3">
        <v>119</v>
      </c>
      <c r="C3" t="s">
        <v>856</v>
      </c>
      <c r="D3" t="s">
        <v>8880</v>
      </c>
      <c r="E3" t="s">
        <v>13759</v>
      </c>
      <c r="F3">
        <v>4762</v>
      </c>
      <c r="G3" t="s">
        <v>5046</v>
      </c>
      <c r="H3" s="2">
        <v>45292.371527777781</v>
      </c>
      <c r="I3" t="s">
        <v>4627</v>
      </c>
      <c r="J3" s="2">
        <v>45292.392361111109</v>
      </c>
      <c r="K3" t="s">
        <v>887</v>
      </c>
      <c r="L3" s="2">
        <v>45292.408333333333</v>
      </c>
      <c r="M3">
        <v>911</v>
      </c>
    </row>
    <row r="4" spans="1:13" x14ac:dyDescent="0.25">
      <c r="A4" s="1">
        <v>45307</v>
      </c>
      <c r="B4">
        <v>381</v>
      </c>
      <c r="C4" t="s">
        <v>1375</v>
      </c>
      <c r="D4" t="s">
        <v>8880</v>
      </c>
      <c r="E4" t="s">
        <v>13758</v>
      </c>
      <c r="F4">
        <v>4844</v>
      </c>
      <c r="G4" t="s">
        <v>13757</v>
      </c>
      <c r="H4" s="2">
        <v>45292.413888888892</v>
      </c>
      <c r="I4" t="s">
        <v>8565</v>
      </c>
      <c r="J4" s="2">
        <v>45292.422222222223</v>
      </c>
      <c r="K4" t="s">
        <v>9091</v>
      </c>
      <c r="L4" s="2">
        <v>45292.429861111108</v>
      </c>
      <c r="M4">
        <v>1067</v>
      </c>
    </row>
    <row r="5" spans="1:13" x14ac:dyDescent="0.25">
      <c r="A5" s="1">
        <v>45312</v>
      </c>
      <c r="B5">
        <v>158</v>
      </c>
      <c r="C5" t="s">
        <v>13756</v>
      </c>
      <c r="D5" t="s">
        <v>8879</v>
      </c>
      <c r="E5" t="s">
        <v>13755</v>
      </c>
      <c r="F5">
        <v>2947</v>
      </c>
      <c r="G5" t="s">
        <v>5649</v>
      </c>
      <c r="H5" s="2">
        <v>45292.381944444445</v>
      </c>
      <c r="I5" t="s">
        <v>8307</v>
      </c>
      <c r="J5" s="2">
        <v>45292.390972222223</v>
      </c>
      <c r="K5" t="s">
        <v>2699</v>
      </c>
      <c r="L5" s="2">
        <v>45292.398611111108</v>
      </c>
      <c r="M5">
        <v>426</v>
      </c>
    </row>
    <row r="6" spans="1:13" x14ac:dyDescent="0.25">
      <c r="A6" s="1">
        <v>45310</v>
      </c>
      <c r="B6">
        <v>290</v>
      </c>
      <c r="C6" t="s">
        <v>7989</v>
      </c>
      <c r="D6" t="s">
        <v>8880</v>
      </c>
      <c r="E6" t="s">
        <v>8959</v>
      </c>
      <c r="F6">
        <v>118</v>
      </c>
      <c r="G6" t="s">
        <v>7936</v>
      </c>
      <c r="H6" s="2">
        <v>45292.362500000003</v>
      </c>
      <c r="I6" t="s">
        <v>6941</v>
      </c>
      <c r="J6" s="2">
        <v>45292.37222222222</v>
      </c>
      <c r="K6" t="s">
        <v>1628</v>
      </c>
      <c r="L6" s="2">
        <v>45292.383333333331</v>
      </c>
      <c r="M6">
        <v>982</v>
      </c>
    </row>
    <row r="7" spans="1:13" x14ac:dyDescent="0.25">
      <c r="A7" s="1">
        <v>45308</v>
      </c>
      <c r="B7">
        <v>449</v>
      </c>
      <c r="C7" t="s">
        <v>13754</v>
      </c>
      <c r="D7" t="s">
        <v>8880</v>
      </c>
      <c r="E7" t="s">
        <v>11622</v>
      </c>
      <c r="F7">
        <v>2188</v>
      </c>
      <c r="G7" t="s">
        <v>13753</v>
      </c>
      <c r="H7" s="2">
        <v>45292.406944444447</v>
      </c>
      <c r="I7" t="s">
        <v>8112</v>
      </c>
      <c r="J7" s="2">
        <v>45292.413888888892</v>
      </c>
      <c r="K7" t="s">
        <v>2468</v>
      </c>
      <c r="L7" s="2">
        <v>45292.422222222223</v>
      </c>
      <c r="M7">
        <v>589</v>
      </c>
    </row>
    <row r="8" spans="1:13" x14ac:dyDescent="0.25">
      <c r="A8" s="1">
        <v>45307</v>
      </c>
      <c r="B8">
        <v>266</v>
      </c>
      <c r="C8" t="s">
        <v>11129</v>
      </c>
      <c r="D8" t="s">
        <v>8880</v>
      </c>
      <c r="E8" t="s">
        <v>13752</v>
      </c>
      <c r="F8">
        <v>1206</v>
      </c>
      <c r="G8" t="s">
        <v>13751</v>
      </c>
      <c r="H8" s="2">
        <v>45292.395833333336</v>
      </c>
      <c r="I8" t="s">
        <v>10658</v>
      </c>
      <c r="J8" s="2">
        <v>45292.411111111112</v>
      </c>
      <c r="K8" t="s">
        <v>5162</v>
      </c>
      <c r="L8" s="2">
        <v>45292.42083333333</v>
      </c>
      <c r="M8">
        <v>991</v>
      </c>
    </row>
    <row r="9" spans="1:13" x14ac:dyDescent="0.25">
      <c r="A9" s="1">
        <v>45310</v>
      </c>
      <c r="B9">
        <v>62</v>
      </c>
      <c r="C9" t="s">
        <v>13750</v>
      </c>
      <c r="D9" t="s">
        <v>8879</v>
      </c>
      <c r="E9" t="s">
        <v>13749</v>
      </c>
      <c r="F9">
        <v>4140</v>
      </c>
      <c r="G9" t="s">
        <v>6606</v>
      </c>
      <c r="H9" s="2">
        <v>45292.345138888886</v>
      </c>
      <c r="I9" t="s">
        <v>8382</v>
      </c>
      <c r="J9" s="2">
        <v>45292.359027777777</v>
      </c>
      <c r="K9" t="s">
        <v>31</v>
      </c>
      <c r="L9" s="2">
        <v>45292.37222222222</v>
      </c>
      <c r="M9">
        <v>484</v>
      </c>
    </row>
    <row r="10" spans="1:13" x14ac:dyDescent="0.25">
      <c r="A10" s="1">
        <v>45307</v>
      </c>
      <c r="B10">
        <v>257</v>
      </c>
      <c r="C10" t="s">
        <v>7087</v>
      </c>
      <c r="D10" t="s">
        <v>8879</v>
      </c>
      <c r="E10" t="s">
        <v>11518</v>
      </c>
      <c r="F10">
        <v>871</v>
      </c>
      <c r="G10" t="s">
        <v>265</v>
      </c>
      <c r="H10" s="2">
        <v>45292.338888888888</v>
      </c>
      <c r="I10" t="s">
        <v>2072</v>
      </c>
      <c r="J10" s="2">
        <v>45292.347916666666</v>
      </c>
      <c r="K10" t="s">
        <v>3640</v>
      </c>
      <c r="L10" s="2">
        <v>45292.364583333336</v>
      </c>
      <c r="M10">
        <v>711</v>
      </c>
    </row>
    <row r="11" spans="1:13" x14ac:dyDescent="0.25">
      <c r="A11" s="1">
        <v>45310</v>
      </c>
      <c r="B11">
        <v>164</v>
      </c>
      <c r="C11" t="s">
        <v>13748</v>
      </c>
      <c r="D11" t="s">
        <v>8878</v>
      </c>
      <c r="E11" t="s">
        <v>13535</v>
      </c>
      <c r="F11">
        <v>2664</v>
      </c>
      <c r="G11" t="s">
        <v>2335</v>
      </c>
      <c r="H11" s="2">
        <v>45292.400694444441</v>
      </c>
      <c r="I11" t="s">
        <v>6072</v>
      </c>
      <c r="J11" s="2">
        <v>45292.40902777778</v>
      </c>
      <c r="K11" t="s">
        <v>5482</v>
      </c>
      <c r="L11" s="2">
        <v>45292.421527777777</v>
      </c>
      <c r="M11">
        <v>988</v>
      </c>
    </row>
    <row r="12" spans="1:13" x14ac:dyDescent="0.25">
      <c r="A12" s="1">
        <v>45312</v>
      </c>
      <c r="B12">
        <v>138</v>
      </c>
      <c r="C12" t="s">
        <v>13747</v>
      </c>
      <c r="D12" t="s">
        <v>8880</v>
      </c>
      <c r="E12" t="s">
        <v>13746</v>
      </c>
      <c r="F12">
        <v>4531</v>
      </c>
      <c r="G12" t="s">
        <v>8665</v>
      </c>
      <c r="H12" s="2">
        <v>45292.415972222225</v>
      </c>
      <c r="I12" t="s">
        <v>6158</v>
      </c>
      <c r="J12" s="2">
        <v>45292.420138888891</v>
      </c>
      <c r="K12" t="s">
        <v>1347</v>
      </c>
      <c r="L12" s="2">
        <v>45292.425000000003</v>
      </c>
      <c r="M12">
        <v>1061</v>
      </c>
    </row>
    <row r="13" spans="1:13" x14ac:dyDescent="0.25">
      <c r="A13" s="1">
        <v>45310</v>
      </c>
      <c r="B13">
        <v>350</v>
      </c>
      <c r="C13" t="s">
        <v>13745</v>
      </c>
      <c r="D13" t="s">
        <v>8879</v>
      </c>
      <c r="E13" t="s">
        <v>13744</v>
      </c>
      <c r="F13">
        <v>4857</v>
      </c>
      <c r="G13" t="s">
        <v>6257</v>
      </c>
      <c r="H13" s="2">
        <v>45292.366666666669</v>
      </c>
      <c r="I13" t="s">
        <v>7258</v>
      </c>
      <c r="J13" s="2">
        <v>45292.375</v>
      </c>
      <c r="K13" t="s">
        <v>7323</v>
      </c>
      <c r="L13" s="2">
        <v>45292.390972222223</v>
      </c>
      <c r="M13">
        <v>177</v>
      </c>
    </row>
    <row r="14" spans="1:13" x14ac:dyDescent="0.25">
      <c r="A14" s="1">
        <v>45310</v>
      </c>
      <c r="B14">
        <v>349</v>
      </c>
      <c r="C14" t="s">
        <v>13743</v>
      </c>
      <c r="D14" t="s">
        <v>8878</v>
      </c>
      <c r="E14" t="s">
        <v>9164</v>
      </c>
      <c r="F14">
        <v>12</v>
      </c>
      <c r="G14" t="s">
        <v>9232</v>
      </c>
      <c r="H14" s="2">
        <v>45292.379166666666</v>
      </c>
      <c r="I14" t="s">
        <v>1615</v>
      </c>
      <c r="J14" s="2">
        <v>45292.383333333331</v>
      </c>
      <c r="K14" t="s">
        <v>1657</v>
      </c>
      <c r="L14" s="2">
        <v>45292.399305555555</v>
      </c>
      <c r="M14">
        <v>459</v>
      </c>
    </row>
    <row r="15" spans="1:13" x14ac:dyDescent="0.25">
      <c r="A15" s="1">
        <v>45311</v>
      </c>
      <c r="B15">
        <v>404</v>
      </c>
      <c r="C15" t="s">
        <v>6948</v>
      </c>
      <c r="D15" t="s">
        <v>8878</v>
      </c>
      <c r="E15" t="s">
        <v>9486</v>
      </c>
      <c r="F15">
        <v>3524</v>
      </c>
      <c r="G15" t="s">
        <v>7415</v>
      </c>
      <c r="H15" s="2">
        <v>45292.415277777778</v>
      </c>
      <c r="I15" t="s">
        <v>3537</v>
      </c>
      <c r="J15" s="2">
        <v>45292.432638888888</v>
      </c>
      <c r="K15" t="s">
        <v>2022</v>
      </c>
      <c r="L15" s="2">
        <v>45292.45208333333</v>
      </c>
      <c r="M15">
        <v>726</v>
      </c>
    </row>
    <row r="16" spans="1:13" x14ac:dyDescent="0.25">
      <c r="A16" s="1">
        <v>45307</v>
      </c>
      <c r="B16">
        <v>465</v>
      </c>
      <c r="C16" t="s">
        <v>7498</v>
      </c>
      <c r="D16" t="s">
        <v>8880</v>
      </c>
      <c r="E16" t="s">
        <v>13742</v>
      </c>
      <c r="F16">
        <v>303</v>
      </c>
      <c r="G16" t="s">
        <v>6272</v>
      </c>
      <c r="H16" s="2">
        <v>45292.405555555553</v>
      </c>
      <c r="I16" t="s">
        <v>184</v>
      </c>
      <c r="J16" s="2">
        <v>45292.419444444444</v>
      </c>
      <c r="K16" t="s">
        <v>2916</v>
      </c>
      <c r="L16" s="2">
        <v>45292.432638888888</v>
      </c>
      <c r="M16">
        <v>183</v>
      </c>
    </row>
    <row r="17" spans="1:13" x14ac:dyDescent="0.25">
      <c r="A17" s="1">
        <v>45309</v>
      </c>
      <c r="B17">
        <v>330</v>
      </c>
      <c r="C17" t="s">
        <v>12873</v>
      </c>
      <c r="D17" t="s">
        <v>8878</v>
      </c>
      <c r="E17" t="s">
        <v>13741</v>
      </c>
      <c r="F17">
        <v>1058</v>
      </c>
      <c r="G17" t="s">
        <v>8328</v>
      </c>
      <c r="H17" s="2">
        <v>45292.336805555555</v>
      </c>
      <c r="I17" t="s">
        <v>3383</v>
      </c>
      <c r="J17" s="2">
        <v>45292.34652777778</v>
      </c>
      <c r="K17" t="s">
        <v>3680</v>
      </c>
      <c r="L17" s="2">
        <v>45292.35</v>
      </c>
      <c r="M17">
        <v>270</v>
      </c>
    </row>
    <row r="18" spans="1:13" x14ac:dyDescent="0.25">
      <c r="A18" s="1">
        <v>45312</v>
      </c>
      <c r="B18">
        <v>57</v>
      </c>
      <c r="C18" t="s">
        <v>6460</v>
      </c>
      <c r="D18" t="s">
        <v>8879</v>
      </c>
      <c r="E18" t="s">
        <v>13740</v>
      </c>
      <c r="F18">
        <v>345</v>
      </c>
      <c r="G18" t="s">
        <v>6638</v>
      </c>
      <c r="H18" s="2">
        <v>45292.379166666666</v>
      </c>
      <c r="I18" t="s">
        <v>6096</v>
      </c>
      <c r="J18" s="2">
        <v>45292.396527777775</v>
      </c>
      <c r="K18" t="s">
        <v>3009</v>
      </c>
      <c r="L18" s="2">
        <v>45292.410416666666</v>
      </c>
      <c r="M18">
        <v>483</v>
      </c>
    </row>
    <row r="19" spans="1:13" x14ac:dyDescent="0.25">
      <c r="A19" s="1">
        <v>45307</v>
      </c>
      <c r="B19">
        <v>219</v>
      </c>
      <c r="C19" t="s">
        <v>12544</v>
      </c>
      <c r="D19" t="s">
        <v>8880</v>
      </c>
      <c r="E19" t="s">
        <v>12334</v>
      </c>
      <c r="F19">
        <v>1951</v>
      </c>
      <c r="G19" t="s">
        <v>199</v>
      </c>
      <c r="H19" s="2">
        <v>45292.343055555553</v>
      </c>
      <c r="I19" t="s">
        <v>1074</v>
      </c>
      <c r="J19" s="2">
        <v>45292.363888888889</v>
      </c>
      <c r="K19" t="s">
        <v>4032</v>
      </c>
      <c r="L19" s="2">
        <v>45292.37222222222</v>
      </c>
      <c r="M19">
        <v>237</v>
      </c>
    </row>
    <row r="20" spans="1:13" x14ac:dyDescent="0.25">
      <c r="A20" s="1">
        <v>45309</v>
      </c>
      <c r="B20">
        <v>371</v>
      </c>
      <c r="C20" t="s">
        <v>1297</v>
      </c>
      <c r="D20" t="s">
        <v>8879</v>
      </c>
      <c r="E20" t="s">
        <v>13662</v>
      </c>
      <c r="F20">
        <v>3924</v>
      </c>
      <c r="G20" t="s">
        <v>104</v>
      </c>
      <c r="H20" s="2">
        <v>45292.351388888892</v>
      </c>
      <c r="I20" t="s">
        <v>5033</v>
      </c>
      <c r="J20" s="2">
        <v>45292.35833333333</v>
      </c>
      <c r="K20" t="s">
        <v>4504</v>
      </c>
      <c r="L20" s="2">
        <v>45292.375694444447</v>
      </c>
      <c r="M20">
        <v>253</v>
      </c>
    </row>
    <row r="21" spans="1:13" x14ac:dyDescent="0.25">
      <c r="A21" s="1">
        <v>45308</v>
      </c>
      <c r="B21">
        <v>468</v>
      </c>
      <c r="C21" t="s">
        <v>5021</v>
      </c>
      <c r="D21" t="s">
        <v>8880</v>
      </c>
      <c r="E21" t="s">
        <v>13730</v>
      </c>
      <c r="F21">
        <v>4439</v>
      </c>
      <c r="G21" t="s">
        <v>13733</v>
      </c>
      <c r="H21" s="2">
        <v>45292.383333333331</v>
      </c>
      <c r="I21" t="s">
        <v>1502</v>
      </c>
      <c r="J21" s="2">
        <v>45292.388194444444</v>
      </c>
      <c r="K21" t="s">
        <v>1070</v>
      </c>
      <c r="L21" s="2">
        <v>45292.401388888888</v>
      </c>
      <c r="M21">
        <v>277</v>
      </c>
    </row>
    <row r="22" spans="1:13" x14ac:dyDescent="0.25">
      <c r="A22" s="1">
        <v>45309</v>
      </c>
      <c r="B22">
        <v>96</v>
      </c>
      <c r="C22" t="s">
        <v>2456</v>
      </c>
      <c r="D22" t="s">
        <v>8879</v>
      </c>
      <c r="E22" t="s">
        <v>13739</v>
      </c>
      <c r="F22">
        <v>1449</v>
      </c>
      <c r="G22" t="s">
        <v>7414</v>
      </c>
      <c r="H22" s="2">
        <v>45292.388888888891</v>
      </c>
      <c r="I22" t="s">
        <v>3862</v>
      </c>
      <c r="J22" s="2">
        <v>45292.404861111114</v>
      </c>
      <c r="K22" t="s">
        <v>11797</v>
      </c>
      <c r="L22" s="2">
        <v>45292.418749999997</v>
      </c>
      <c r="M22">
        <v>663</v>
      </c>
    </row>
    <row r="23" spans="1:13" x14ac:dyDescent="0.25">
      <c r="A23" s="1">
        <v>45306</v>
      </c>
      <c r="B23">
        <v>109</v>
      </c>
      <c r="C23" t="s">
        <v>1884</v>
      </c>
      <c r="D23" t="s">
        <v>8878</v>
      </c>
      <c r="E23" t="s">
        <v>13738</v>
      </c>
      <c r="F23">
        <v>4263</v>
      </c>
      <c r="G23" t="s">
        <v>1937</v>
      </c>
      <c r="H23" s="2">
        <v>45292.399305555555</v>
      </c>
      <c r="I23" t="s">
        <v>667</v>
      </c>
      <c r="J23" s="2">
        <v>45292.408333333333</v>
      </c>
      <c r="K23" t="s">
        <v>13737</v>
      </c>
      <c r="L23" s="2">
        <v>45292.420138888891</v>
      </c>
      <c r="M23">
        <v>246</v>
      </c>
    </row>
    <row r="24" spans="1:13" x14ac:dyDescent="0.25">
      <c r="A24" s="1">
        <v>45312</v>
      </c>
      <c r="B24">
        <v>228</v>
      </c>
      <c r="C24" t="s">
        <v>11990</v>
      </c>
      <c r="D24" t="s">
        <v>8879</v>
      </c>
      <c r="E24" t="s">
        <v>9691</v>
      </c>
      <c r="F24">
        <v>4583</v>
      </c>
      <c r="G24" t="s">
        <v>894</v>
      </c>
      <c r="H24" s="2">
        <v>45292.368055555555</v>
      </c>
      <c r="I24" t="s">
        <v>5696</v>
      </c>
      <c r="J24" s="2">
        <v>45292.37222222222</v>
      </c>
      <c r="K24" t="s">
        <v>10582</v>
      </c>
      <c r="L24" s="2">
        <v>45292.379861111112</v>
      </c>
      <c r="M24">
        <v>372</v>
      </c>
    </row>
    <row r="25" spans="1:13" x14ac:dyDescent="0.25">
      <c r="A25" s="1">
        <v>45308</v>
      </c>
      <c r="B25">
        <v>241</v>
      </c>
      <c r="C25" t="s">
        <v>9946</v>
      </c>
      <c r="D25" t="s">
        <v>8879</v>
      </c>
      <c r="E25" t="s">
        <v>9699</v>
      </c>
      <c r="F25">
        <v>2862</v>
      </c>
      <c r="G25" t="s">
        <v>2239</v>
      </c>
      <c r="H25" s="2">
        <v>45292.35</v>
      </c>
      <c r="I25" t="s">
        <v>6239</v>
      </c>
      <c r="J25" s="2">
        <v>45292.369444444441</v>
      </c>
      <c r="K25" t="s">
        <v>536</v>
      </c>
      <c r="L25" s="2">
        <v>45292.38958333333</v>
      </c>
      <c r="M25">
        <v>848</v>
      </c>
    </row>
    <row r="26" spans="1:13" x14ac:dyDescent="0.25">
      <c r="A26" s="1">
        <v>45307</v>
      </c>
      <c r="B26">
        <v>127</v>
      </c>
      <c r="C26" t="s">
        <v>8483</v>
      </c>
      <c r="D26" t="s">
        <v>8878</v>
      </c>
      <c r="E26" t="s">
        <v>13736</v>
      </c>
      <c r="F26">
        <v>2265</v>
      </c>
      <c r="G26" t="s">
        <v>1264</v>
      </c>
      <c r="H26" s="2">
        <v>45292.341666666667</v>
      </c>
      <c r="I26" t="s">
        <v>3688</v>
      </c>
      <c r="J26" s="2">
        <v>45292.357638888891</v>
      </c>
      <c r="K26" t="s">
        <v>163</v>
      </c>
      <c r="L26" s="2">
        <v>45292.370138888888</v>
      </c>
      <c r="M26">
        <v>519</v>
      </c>
    </row>
    <row r="27" spans="1:13" x14ac:dyDescent="0.25">
      <c r="A27" s="1">
        <v>45310</v>
      </c>
      <c r="B27">
        <v>9</v>
      </c>
      <c r="C27" t="s">
        <v>13735</v>
      </c>
      <c r="D27" t="s">
        <v>8879</v>
      </c>
      <c r="E27" t="s">
        <v>13734</v>
      </c>
      <c r="F27">
        <v>1507</v>
      </c>
      <c r="G27" t="s">
        <v>5871</v>
      </c>
      <c r="H27" s="2">
        <v>45292.349305555559</v>
      </c>
      <c r="I27" t="s">
        <v>13733</v>
      </c>
      <c r="J27" s="2">
        <v>45292.361111111109</v>
      </c>
      <c r="K27" t="s">
        <v>1022</v>
      </c>
      <c r="L27" s="2">
        <v>45292.371527777781</v>
      </c>
      <c r="M27">
        <v>620</v>
      </c>
    </row>
    <row r="28" spans="1:13" x14ac:dyDescent="0.25">
      <c r="A28" s="1">
        <v>45306</v>
      </c>
      <c r="B28">
        <v>127</v>
      </c>
      <c r="C28" t="s">
        <v>5504</v>
      </c>
      <c r="D28" t="s">
        <v>8878</v>
      </c>
      <c r="E28" t="s">
        <v>13732</v>
      </c>
      <c r="F28">
        <v>4661</v>
      </c>
      <c r="G28" t="s">
        <v>7724</v>
      </c>
      <c r="H28" s="2">
        <v>45292.374305555553</v>
      </c>
      <c r="I28" t="s">
        <v>875</v>
      </c>
      <c r="J28" s="2">
        <v>45292.37777777778</v>
      </c>
      <c r="K28" t="s">
        <v>1717</v>
      </c>
      <c r="L28" s="2">
        <v>45292.384722222225</v>
      </c>
      <c r="M28">
        <v>657</v>
      </c>
    </row>
    <row r="29" spans="1:13" x14ac:dyDescent="0.25">
      <c r="A29" s="1">
        <v>45312</v>
      </c>
      <c r="B29">
        <v>6</v>
      </c>
      <c r="C29" t="s">
        <v>13731</v>
      </c>
      <c r="D29" t="s">
        <v>8879</v>
      </c>
      <c r="E29" t="s">
        <v>13730</v>
      </c>
      <c r="F29">
        <v>4439</v>
      </c>
      <c r="G29" t="s">
        <v>8178</v>
      </c>
      <c r="H29" s="2">
        <v>45292.397916666669</v>
      </c>
      <c r="I29" t="s">
        <v>13729</v>
      </c>
      <c r="J29" s="2">
        <v>45292.405555555553</v>
      </c>
      <c r="K29" t="s">
        <v>1193</v>
      </c>
      <c r="L29" s="2">
        <v>45292.413194444445</v>
      </c>
      <c r="M29">
        <v>115</v>
      </c>
    </row>
    <row r="30" spans="1:13" x14ac:dyDescent="0.25">
      <c r="A30" s="1">
        <v>45309</v>
      </c>
      <c r="B30">
        <v>88</v>
      </c>
      <c r="C30" t="s">
        <v>13728</v>
      </c>
      <c r="D30" t="s">
        <v>8878</v>
      </c>
      <c r="E30" t="s">
        <v>11356</v>
      </c>
      <c r="F30">
        <v>3532</v>
      </c>
      <c r="G30" t="s">
        <v>3496</v>
      </c>
      <c r="H30" s="2">
        <v>45292.37777777778</v>
      </c>
      <c r="I30" t="s">
        <v>3073</v>
      </c>
      <c r="J30" s="2">
        <v>45292.384027777778</v>
      </c>
      <c r="K30" t="s">
        <v>7471</v>
      </c>
      <c r="L30" s="2">
        <v>45292.392361111109</v>
      </c>
      <c r="M30">
        <v>131</v>
      </c>
    </row>
    <row r="31" spans="1:13" x14ac:dyDescent="0.25">
      <c r="A31" s="1">
        <v>45306</v>
      </c>
      <c r="B31">
        <v>142</v>
      </c>
      <c r="C31" t="s">
        <v>4774</v>
      </c>
      <c r="D31" t="s">
        <v>8880</v>
      </c>
      <c r="E31" t="s">
        <v>13727</v>
      </c>
      <c r="F31">
        <v>176</v>
      </c>
      <c r="G31" t="s">
        <v>436</v>
      </c>
      <c r="H31" s="2">
        <v>45292.404861111114</v>
      </c>
      <c r="I31" t="s">
        <v>2153</v>
      </c>
      <c r="J31" s="2">
        <v>45292.412499999999</v>
      </c>
      <c r="K31" t="s">
        <v>2762</v>
      </c>
      <c r="L31" s="2">
        <v>45292.421527777777</v>
      </c>
      <c r="M31">
        <v>217</v>
      </c>
    </row>
    <row r="32" spans="1:13" x14ac:dyDescent="0.25">
      <c r="A32" s="1">
        <v>45311</v>
      </c>
      <c r="B32">
        <v>127</v>
      </c>
      <c r="C32" t="s">
        <v>13726</v>
      </c>
      <c r="D32" t="s">
        <v>8878</v>
      </c>
      <c r="E32" t="s">
        <v>12328</v>
      </c>
      <c r="F32">
        <v>1222</v>
      </c>
      <c r="G32" t="s">
        <v>1192</v>
      </c>
      <c r="H32" s="2">
        <v>45292.40347222222</v>
      </c>
      <c r="I32" t="s">
        <v>5920</v>
      </c>
      <c r="J32" s="2">
        <v>45292.419444444444</v>
      </c>
      <c r="K32" t="s">
        <v>1868</v>
      </c>
      <c r="L32" s="2">
        <v>45292.438194444447</v>
      </c>
      <c r="M32">
        <v>771</v>
      </c>
    </row>
    <row r="33" spans="1:13" x14ac:dyDescent="0.25">
      <c r="A33" s="1">
        <v>45308</v>
      </c>
      <c r="B33">
        <v>498</v>
      </c>
      <c r="C33" t="s">
        <v>4648</v>
      </c>
      <c r="D33" t="s">
        <v>8879</v>
      </c>
      <c r="E33" t="s">
        <v>13293</v>
      </c>
      <c r="F33">
        <v>2400</v>
      </c>
      <c r="G33" t="s">
        <v>973</v>
      </c>
      <c r="H33" s="2">
        <v>45292.407638888886</v>
      </c>
      <c r="I33" t="s">
        <v>709</v>
      </c>
      <c r="J33" s="2">
        <v>45292.411111111112</v>
      </c>
      <c r="K33" t="s">
        <v>1980</v>
      </c>
      <c r="L33" s="2">
        <v>45292.431250000001</v>
      </c>
      <c r="M33">
        <v>869</v>
      </c>
    </row>
    <row r="34" spans="1:13" x14ac:dyDescent="0.25">
      <c r="A34" s="1">
        <v>45311</v>
      </c>
      <c r="B34">
        <v>103</v>
      </c>
      <c r="C34" t="s">
        <v>2563</v>
      </c>
      <c r="D34" t="s">
        <v>8879</v>
      </c>
      <c r="E34" t="s">
        <v>9078</v>
      </c>
      <c r="F34">
        <v>2535</v>
      </c>
      <c r="G34" t="s">
        <v>409</v>
      </c>
      <c r="H34" s="2">
        <v>45292.413194444445</v>
      </c>
      <c r="I34" t="s">
        <v>72</v>
      </c>
      <c r="J34" s="2">
        <v>45292.433333333334</v>
      </c>
      <c r="K34" t="s">
        <v>3393</v>
      </c>
      <c r="L34" s="2">
        <v>45292.436805555553</v>
      </c>
      <c r="M34">
        <v>941</v>
      </c>
    </row>
    <row r="35" spans="1:13" x14ac:dyDescent="0.25">
      <c r="A35" s="1">
        <v>45307</v>
      </c>
      <c r="B35">
        <v>487</v>
      </c>
      <c r="C35" t="s">
        <v>13725</v>
      </c>
      <c r="D35" t="s">
        <v>8880</v>
      </c>
      <c r="E35" t="s">
        <v>13724</v>
      </c>
      <c r="F35">
        <v>4136</v>
      </c>
      <c r="G35" t="s">
        <v>3753</v>
      </c>
      <c r="H35" s="2">
        <v>45292.392361111109</v>
      </c>
      <c r="I35" t="s">
        <v>248</v>
      </c>
      <c r="J35" s="2">
        <v>45292.401388888888</v>
      </c>
      <c r="K35" t="s">
        <v>5378</v>
      </c>
      <c r="L35" s="2">
        <v>45292.411111111112</v>
      </c>
      <c r="M35">
        <v>167</v>
      </c>
    </row>
    <row r="36" spans="1:13" x14ac:dyDescent="0.25">
      <c r="A36" s="1">
        <v>45311</v>
      </c>
      <c r="B36">
        <v>239</v>
      </c>
      <c r="C36" t="s">
        <v>13723</v>
      </c>
      <c r="D36" t="s">
        <v>8879</v>
      </c>
      <c r="E36" t="s">
        <v>13722</v>
      </c>
      <c r="F36">
        <v>3927</v>
      </c>
      <c r="G36" t="s">
        <v>10513</v>
      </c>
      <c r="H36" s="2">
        <v>45292.347916666666</v>
      </c>
      <c r="I36" t="s">
        <v>4037</v>
      </c>
      <c r="J36" s="2">
        <v>45292.363194444442</v>
      </c>
      <c r="K36" t="s">
        <v>5058</v>
      </c>
      <c r="L36" s="2">
        <v>45292.379861111112</v>
      </c>
      <c r="M36">
        <v>231</v>
      </c>
    </row>
    <row r="37" spans="1:13" x14ac:dyDescent="0.25">
      <c r="A37" s="1">
        <v>45310</v>
      </c>
      <c r="B37">
        <v>4</v>
      </c>
      <c r="C37" t="s">
        <v>1291</v>
      </c>
      <c r="D37" t="s">
        <v>8878</v>
      </c>
      <c r="E37" t="s">
        <v>13721</v>
      </c>
      <c r="F37">
        <v>4248</v>
      </c>
      <c r="G37" t="s">
        <v>6959</v>
      </c>
      <c r="H37" s="2">
        <v>45292.340277777781</v>
      </c>
      <c r="I37" t="s">
        <v>995</v>
      </c>
      <c r="J37" s="2">
        <v>45292.359027777777</v>
      </c>
      <c r="K37" t="s">
        <v>119</v>
      </c>
      <c r="L37" s="2">
        <v>45292.363888888889</v>
      </c>
      <c r="M37">
        <v>533</v>
      </c>
    </row>
    <row r="38" spans="1:13" x14ac:dyDescent="0.25">
      <c r="A38" s="1">
        <v>45306</v>
      </c>
      <c r="B38">
        <v>120</v>
      </c>
      <c r="C38" t="s">
        <v>13720</v>
      </c>
      <c r="D38" t="s">
        <v>8879</v>
      </c>
      <c r="E38" t="s">
        <v>13719</v>
      </c>
      <c r="F38">
        <v>4826</v>
      </c>
      <c r="G38" t="s">
        <v>13718</v>
      </c>
      <c r="H38" s="2">
        <v>45292.368055555555</v>
      </c>
      <c r="I38" t="s">
        <v>1627</v>
      </c>
      <c r="J38" s="2">
        <v>45292.382638888892</v>
      </c>
      <c r="K38" t="s">
        <v>7795</v>
      </c>
      <c r="L38" s="2">
        <v>45292.393055555556</v>
      </c>
      <c r="M38">
        <v>773</v>
      </c>
    </row>
    <row r="39" spans="1:13" x14ac:dyDescent="0.25">
      <c r="A39" s="1">
        <v>45309</v>
      </c>
      <c r="B39">
        <v>121</v>
      </c>
      <c r="C39" t="s">
        <v>13717</v>
      </c>
      <c r="D39" t="s">
        <v>8879</v>
      </c>
      <c r="E39" t="s">
        <v>13716</v>
      </c>
      <c r="F39">
        <v>199</v>
      </c>
      <c r="G39" t="s">
        <v>4476</v>
      </c>
      <c r="H39" s="2">
        <v>45292.405555555553</v>
      </c>
      <c r="I39" t="s">
        <v>5613</v>
      </c>
      <c r="J39" s="2">
        <v>45292.414583333331</v>
      </c>
      <c r="K39" t="s">
        <v>3666</v>
      </c>
      <c r="L39" s="2">
        <v>45292.428472222222</v>
      </c>
      <c r="M39">
        <v>829</v>
      </c>
    </row>
    <row r="40" spans="1:13" x14ac:dyDescent="0.25">
      <c r="A40" s="1">
        <v>45309</v>
      </c>
      <c r="B40">
        <v>187</v>
      </c>
      <c r="C40" t="s">
        <v>5309</v>
      </c>
      <c r="D40" t="s">
        <v>8880</v>
      </c>
      <c r="E40" t="s">
        <v>11618</v>
      </c>
      <c r="F40">
        <v>168</v>
      </c>
      <c r="G40" t="s">
        <v>427</v>
      </c>
      <c r="H40" s="2">
        <v>45292.347916666666</v>
      </c>
      <c r="I40" t="s">
        <v>4550</v>
      </c>
      <c r="J40" s="2">
        <v>45292.353472222225</v>
      </c>
      <c r="K40" t="s">
        <v>6833</v>
      </c>
      <c r="L40" s="2">
        <v>45292.368750000001</v>
      </c>
      <c r="M40">
        <v>927</v>
      </c>
    </row>
    <row r="41" spans="1:13" x14ac:dyDescent="0.25">
      <c r="A41" s="1">
        <v>45311</v>
      </c>
      <c r="B41">
        <v>452</v>
      </c>
      <c r="C41" t="s">
        <v>1044</v>
      </c>
      <c r="D41" t="s">
        <v>8880</v>
      </c>
      <c r="E41" t="s">
        <v>13715</v>
      </c>
      <c r="F41">
        <v>1425</v>
      </c>
      <c r="G41" t="s">
        <v>5563</v>
      </c>
      <c r="H41" s="2">
        <v>45292.334027777775</v>
      </c>
      <c r="I41" t="s">
        <v>869</v>
      </c>
      <c r="J41" s="2">
        <v>45292.353472222225</v>
      </c>
      <c r="K41" t="s">
        <v>7492</v>
      </c>
      <c r="L41" s="2">
        <v>45292.372916666667</v>
      </c>
      <c r="M41">
        <v>959</v>
      </c>
    </row>
    <row r="42" spans="1:13" x14ac:dyDescent="0.25">
      <c r="A42" s="1">
        <v>45309</v>
      </c>
      <c r="B42">
        <v>15</v>
      </c>
      <c r="C42" t="s">
        <v>13714</v>
      </c>
      <c r="D42" t="s">
        <v>8880</v>
      </c>
      <c r="E42" t="s">
        <v>11996</v>
      </c>
      <c r="F42">
        <v>1151</v>
      </c>
      <c r="G42" t="s">
        <v>5247</v>
      </c>
      <c r="H42" s="2">
        <v>45292.350694444445</v>
      </c>
      <c r="I42" t="s">
        <v>2073</v>
      </c>
      <c r="J42" s="2">
        <v>45292.369444444441</v>
      </c>
      <c r="K42" t="s">
        <v>1637</v>
      </c>
      <c r="L42" s="2">
        <v>45292.37777777778</v>
      </c>
      <c r="M42">
        <v>440</v>
      </c>
    </row>
    <row r="43" spans="1:13" x14ac:dyDescent="0.25">
      <c r="A43" s="1">
        <v>45309</v>
      </c>
      <c r="B43">
        <v>5</v>
      </c>
      <c r="C43" t="s">
        <v>13713</v>
      </c>
      <c r="D43" t="s">
        <v>8879</v>
      </c>
      <c r="E43" t="s">
        <v>13712</v>
      </c>
      <c r="F43">
        <v>1949</v>
      </c>
      <c r="G43" t="s">
        <v>2586</v>
      </c>
      <c r="H43" s="2">
        <v>45292.416666666664</v>
      </c>
      <c r="I43" t="s">
        <v>395</v>
      </c>
      <c r="J43" s="2">
        <v>45292.425694444442</v>
      </c>
      <c r="K43" t="s">
        <v>5916</v>
      </c>
      <c r="L43" s="2">
        <v>45292.429166666669</v>
      </c>
      <c r="M43">
        <v>1047</v>
      </c>
    </row>
    <row r="44" spans="1:13" x14ac:dyDescent="0.25">
      <c r="A44" s="1">
        <v>45309</v>
      </c>
      <c r="B44">
        <v>206</v>
      </c>
      <c r="C44" t="s">
        <v>13711</v>
      </c>
      <c r="D44" t="s">
        <v>8879</v>
      </c>
      <c r="E44" t="s">
        <v>9474</v>
      </c>
      <c r="F44">
        <v>4390</v>
      </c>
      <c r="G44" t="s">
        <v>8554</v>
      </c>
      <c r="H44" s="2">
        <v>45292.379166666666</v>
      </c>
      <c r="I44" t="s">
        <v>11189</v>
      </c>
      <c r="J44" s="2">
        <v>45292.395833333336</v>
      </c>
      <c r="K44" t="s">
        <v>2229</v>
      </c>
      <c r="L44" s="2">
        <v>45292.404861111114</v>
      </c>
      <c r="M44">
        <v>118</v>
      </c>
    </row>
    <row r="45" spans="1:13" x14ac:dyDescent="0.25">
      <c r="A45" s="1">
        <v>45311</v>
      </c>
      <c r="B45">
        <v>281</v>
      </c>
      <c r="C45" t="s">
        <v>13710</v>
      </c>
      <c r="D45" t="s">
        <v>8879</v>
      </c>
      <c r="E45" t="s">
        <v>13709</v>
      </c>
      <c r="F45">
        <v>906</v>
      </c>
      <c r="G45" t="s">
        <v>8313</v>
      </c>
      <c r="H45" s="2">
        <v>45292.361805555556</v>
      </c>
      <c r="I45" t="s">
        <v>2470</v>
      </c>
      <c r="J45" s="2">
        <v>45292.373611111114</v>
      </c>
      <c r="K45" t="s">
        <v>5659</v>
      </c>
      <c r="L45" s="2">
        <v>45292.383333333331</v>
      </c>
      <c r="M45">
        <v>141</v>
      </c>
    </row>
    <row r="46" spans="1:13" x14ac:dyDescent="0.25">
      <c r="A46" s="1">
        <v>45312</v>
      </c>
      <c r="B46">
        <v>102</v>
      </c>
      <c r="C46" t="s">
        <v>6013</v>
      </c>
      <c r="D46" t="s">
        <v>8880</v>
      </c>
      <c r="E46" t="s">
        <v>12001</v>
      </c>
      <c r="F46">
        <v>2125</v>
      </c>
      <c r="G46" t="s">
        <v>4700</v>
      </c>
      <c r="H46" s="2">
        <v>45292.385416666664</v>
      </c>
      <c r="I46" t="s">
        <v>2736</v>
      </c>
      <c r="J46" s="2">
        <v>45292.398611111108</v>
      </c>
      <c r="K46" t="s">
        <v>7928</v>
      </c>
      <c r="L46" s="2">
        <v>45292.411805555559</v>
      </c>
      <c r="M46">
        <v>939</v>
      </c>
    </row>
    <row r="47" spans="1:13" x14ac:dyDescent="0.25">
      <c r="A47" s="1">
        <v>45311</v>
      </c>
      <c r="B47">
        <v>140</v>
      </c>
      <c r="C47" t="s">
        <v>13708</v>
      </c>
      <c r="D47" t="s">
        <v>8879</v>
      </c>
      <c r="E47" t="s">
        <v>13707</v>
      </c>
      <c r="F47">
        <v>1548</v>
      </c>
      <c r="G47" t="s">
        <v>5874</v>
      </c>
      <c r="H47" s="2">
        <v>45292.397916666669</v>
      </c>
      <c r="I47" t="s">
        <v>4383</v>
      </c>
      <c r="J47" s="2">
        <v>45292.415972222225</v>
      </c>
      <c r="K47" t="s">
        <v>10253</v>
      </c>
      <c r="L47" s="2">
        <v>45292.42083333333</v>
      </c>
      <c r="M47">
        <v>946</v>
      </c>
    </row>
    <row r="48" spans="1:13" x14ac:dyDescent="0.25">
      <c r="A48" s="1">
        <v>45309</v>
      </c>
      <c r="B48">
        <v>48</v>
      </c>
      <c r="C48" t="s">
        <v>13706</v>
      </c>
      <c r="D48" t="s">
        <v>8880</v>
      </c>
      <c r="E48" t="s">
        <v>10642</v>
      </c>
      <c r="F48">
        <v>2356</v>
      </c>
      <c r="G48" t="s">
        <v>8657</v>
      </c>
      <c r="H48" s="2">
        <v>45292.402777777781</v>
      </c>
      <c r="I48" t="s">
        <v>9308</v>
      </c>
      <c r="J48" s="2">
        <v>45292.423611111109</v>
      </c>
      <c r="K48" t="s">
        <v>2742</v>
      </c>
      <c r="L48" s="2">
        <v>45292.436111111114</v>
      </c>
      <c r="M48">
        <v>858</v>
      </c>
    </row>
    <row r="49" spans="1:13" x14ac:dyDescent="0.25">
      <c r="A49" s="1">
        <v>45308</v>
      </c>
      <c r="B49">
        <v>276</v>
      </c>
      <c r="C49" t="s">
        <v>5633</v>
      </c>
      <c r="D49" t="s">
        <v>8878</v>
      </c>
      <c r="E49" t="s">
        <v>13705</v>
      </c>
      <c r="F49">
        <v>1673</v>
      </c>
      <c r="G49" t="s">
        <v>7020</v>
      </c>
      <c r="H49" s="2">
        <v>45292.365277777775</v>
      </c>
      <c r="I49" t="s">
        <v>3361</v>
      </c>
      <c r="J49" s="2">
        <v>45292.376388888886</v>
      </c>
      <c r="K49" t="s">
        <v>9961</v>
      </c>
      <c r="L49" s="2">
        <v>45292.381944444445</v>
      </c>
      <c r="M49">
        <v>872</v>
      </c>
    </row>
    <row r="50" spans="1:13" x14ac:dyDescent="0.25">
      <c r="A50" s="1">
        <v>45310</v>
      </c>
      <c r="B50">
        <v>93</v>
      </c>
      <c r="C50" t="s">
        <v>10418</v>
      </c>
      <c r="D50" t="s">
        <v>8879</v>
      </c>
      <c r="E50" t="s">
        <v>12358</v>
      </c>
      <c r="F50">
        <v>598</v>
      </c>
      <c r="G50" t="s">
        <v>3346</v>
      </c>
      <c r="H50" s="2">
        <v>45292.373611111114</v>
      </c>
      <c r="I50" t="s">
        <v>3445</v>
      </c>
      <c r="J50" s="2">
        <v>45292.384027777778</v>
      </c>
      <c r="K50" t="s">
        <v>5078</v>
      </c>
      <c r="L50" s="2">
        <v>45292.398611111108</v>
      </c>
      <c r="M50">
        <v>925</v>
      </c>
    </row>
    <row r="51" spans="1:13" x14ac:dyDescent="0.25">
      <c r="A51" s="1">
        <v>45311</v>
      </c>
      <c r="B51">
        <v>156</v>
      </c>
      <c r="C51" t="s">
        <v>6981</v>
      </c>
      <c r="D51" t="s">
        <v>8878</v>
      </c>
      <c r="E51" t="s">
        <v>13704</v>
      </c>
      <c r="F51">
        <v>782</v>
      </c>
      <c r="G51" t="s">
        <v>3411</v>
      </c>
      <c r="H51" s="2">
        <v>45292.339583333334</v>
      </c>
      <c r="I51" t="s">
        <v>4727</v>
      </c>
      <c r="J51" s="2">
        <v>45292.35833333333</v>
      </c>
      <c r="K51" t="s">
        <v>7945</v>
      </c>
      <c r="L51" s="2">
        <v>45292.375694444447</v>
      </c>
      <c r="M51">
        <v>282</v>
      </c>
    </row>
    <row r="52" spans="1:13" x14ac:dyDescent="0.25">
      <c r="A52" s="1">
        <v>45308</v>
      </c>
      <c r="B52">
        <v>462</v>
      </c>
      <c r="C52" t="s">
        <v>13666</v>
      </c>
      <c r="D52" t="s">
        <v>8880</v>
      </c>
      <c r="E52" t="s">
        <v>13703</v>
      </c>
      <c r="F52">
        <v>1359</v>
      </c>
      <c r="G52" t="s">
        <v>6117</v>
      </c>
      <c r="H52" s="2">
        <v>45292.410416666666</v>
      </c>
      <c r="I52" t="s">
        <v>8079</v>
      </c>
      <c r="J52" s="2">
        <v>45292.426388888889</v>
      </c>
      <c r="K52" t="s">
        <v>4189</v>
      </c>
      <c r="L52" s="2">
        <v>45292.438888888886</v>
      </c>
      <c r="M52">
        <v>290</v>
      </c>
    </row>
    <row r="53" spans="1:13" x14ac:dyDescent="0.25">
      <c r="A53" s="1">
        <v>45307</v>
      </c>
      <c r="B53">
        <v>124</v>
      </c>
      <c r="C53" t="s">
        <v>6760</v>
      </c>
      <c r="D53" t="s">
        <v>8879</v>
      </c>
      <c r="E53" t="s">
        <v>13702</v>
      </c>
      <c r="F53">
        <v>1447</v>
      </c>
      <c r="G53" t="s">
        <v>6956</v>
      </c>
      <c r="H53" s="2">
        <v>45292.375694444447</v>
      </c>
      <c r="I53" t="s">
        <v>676</v>
      </c>
      <c r="J53" s="2">
        <v>45292.395138888889</v>
      </c>
      <c r="K53" t="s">
        <v>1150</v>
      </c>
      <c r="L53" s="2">
        <v>45292.40625</v>
      </c>
      <c r="M53">
        <v>338</v>
      </c>
    </row>
    <row r="54" spans="1:13" x14ac:dyDescent="0.25">
      <c r="A54" s="1">
        <v>45308</v>
      </c>
      <c r="B54">
        <v>324</v>
      </c>
      <c r="C54" t="s">
        <v>6236</v>
      </c>
      <c r="D54" t="s">
        <v>8880</v>
      </c>
      <c r="E54" t="s">
        <v>13701</v>
      </c>
      <c r="F54">
        <v>2939</v>
      </c>
      <c r="G54" t="s">
        <v>7897</v>
      </c>
      <c r="H54" s="2">
        <v>45292.340277777781</v>
      </c>
      <c r="I54" t="s">
        <v>6896</v>
      </c>
      <c r="J54" s="2">
        <v>45292.348611111112</v>
      </c>
      <c r="K54" t="s">
        <v>8013</v>
      </c>
      <c r="L54" s="2">
        <v>45292.361111111109</v>
      </c>
      <c r="M54">
        <v>383</v>
      </c>
    </row>
    <row r="55" spans="1:13" x14ac:dyDescent="0.25">
      <c r="A55" s="1">
        <v>45307</v>
      </c>
      <c r="B55">
        <v>278</v>
      </c>
      <c r="C55" t="s">
        <v>13700</v>
      </c>
      <c r="D55" t="s">
        <v>8880</v>
      </c>
      <c r="E55" t="s">
        <v>11128</v>
      </c>
      <c r="F55">
        <v>119</v>
      </c>
      <c r="G55" t="s">
        <v>5127</v>
      </c>
      <c r="H55" s="2">
        <v>45292.414583333331</v>
      </c>
      <c r="I55" t="s">
        <v>6298</v>
      </c>
      <c r="J55" s="2">
        <v>45292.426388888889</v>
      </c>
      <c r="K55" t="s">
        <v>13699</v>
      </c>
      <c r="L55" s="2">
        <v>45292.440972222219</v>
      </c>
      <c r="M55">
        <v>416</v>
      </c>
    </row>
    <row r="56" spans="1:13" x14ac:dyDescent="0.25">
      <c r="A56" s="1">
        <v>45312</v>
      </c>
      <c r="B56">
        <v>305</v>
      </c>
      <c r="C56" t="s">
        <v>13698</v>
      </c>
      <c r="D56" t="s">
        <v>8880</v>
      </c>
      <c r="E56" t="s">
        <v>13697</v>
      </c>
      <c r="F56">
        <v>630</v>
      </c>
      <c r="G56" t="s">
        <v>4598</v>
      </c>
      <c r="H56" s="2">
        <v>45292.375</v>
      </c>
      <c r="I56" t="s">
        <v>11012</v>
      </c>
      <c r="J56" s="2">
        <v>45292.379861111112</v>
      </c>
      <c r="K56" t="s">
        <v>10440</v>
      </c>
      <c r="L56" s="2">
        <v>45292.4</v>
      </c>
      <c r="M56">
        <v>592</v>
      </c>
    </row>
    <row r="57" spans="1:13" x14ac:dyDescent="0.25">
      <c r="A57" s="1">
        <v>45311</v>
      </c>
      <c r="B57">
        <v>96</v>
      </c>
      <c r="C57" t="s">
        <v>5884</v>
      </c>
      <c r="D57" t="s">
        <v>8878</v>
      </c>
      <c r="E57" t="s">
        <v>13696</v>
      </c>
      <c r="F57">
        <v>3699</v>
      </c>
      <c r="G57" t="s">
        <v>1664</v>
      </c>
      <c r="H57" s="2">
        <v>45292.343055555553</v>
      </c>
      <c r="I57" t="s">
        <v>804</v>
      </c>
      <c r="J57" s="2">
        <v>45292.348611111112</v>
      </c>
      <c r="K57" t="s">
        <v>6596</v>
      </c>
      <c r="L57" s="2">
        <v>45292.361805555556</v>
      </c>
      <c r="M57">
        <v>598</v>
      </c>
    </row>
    <row r="58" spans="1:13" x14ac:dyDescent="0.25">
      <c r="A58" s="1">
        <v>45312</v>
      </c>
      <c r="B58">
        <v>47</v>
      </c>
      <c r="C58" t="s">
        <v>13695</v>
      </c>
      <c r="D58" t="s">
        <v>8880</v>
      </c>
      <c r="E58" t="s">
        <v>8902</v>
      </c>
      <c r="F58">
        <v>3658</v>
      </c>
      <c r="G58" t="s">
        <v>6522</v>
      </c>
      <c r="H58" s="2">
        <v>45292.408333333333</v>
      </c>
      <c r="I58" t="s">
        <v>5343</v>
      </c>
      <c r="J58" s="2">
        <v>45292.424305555556</v>
      </c>
      <c r="K58" t="s">
        <v>8324</v>
      </c>
      <c r="L58" s="2">
        <v>45292.430555555555</v>
      </c>
      <c r="M58">
        <v>774</v>
      </c>
    </row>
    <row r="59" spans="1:13" x14ac:dyDescent="0.25">
      <c r="A59" s="1">
        <v>45312</v>
      </c>
      <c r="B59">
        <v>372</v>
      </c>
      <c r="C59" t="s">
        <v>6789</v>
      </c>
      <c r="D59" t="s">
        <v>8878</v>
      </c>
      <c r="E59" t="s">
        <v>11262</v>
      </c>
      <c r="F59">
        <v>3811</v>
      </c>
      <c r="G59" t="s">
        <v>1761</v>
      </c>
      <c r="H59" s="2">
        <v>45292.405555555553</v>
      </c>
      <c r="I59" t="s">
        <v>3745</v>
      </c>
      <c r="J59" s="2">
        <v>45292.42291666667</v>
      </c>
      <c r="K59" t="s">
        <v>5772</v>
      </c>
      <c r="L59" s="2">
        <v>45292.44027777778</v>
      </c>
      <c r="M59">
        <v>113</v>
      </c>
    </row>
    <row r="60" spans="1:13" x14ac:dyDescent="0.25">
      <c r="A60" s="1">
        <v>45308</v>
      </c>
      <c r="B60">
        <v>36</v>
      </c>
      <c r="C60" t="s">
        <v>809</v>
      </c>
      <c r="D60" t="s">
        <v>8880</v>
      </c>
      <c r="E60" t="s">
        <v>11921</v>
      </c>
      <c r="F60">
        <v>2451</v>
      </c>
      <c r="G60" t="s">
        <v>6410</v>
      </c>
      <c r="H60" s="2">
        <v>45292.355555555558</v>
      </c>
      <c r="I60" t="s">
        <v>980</v>
      </c>
      <c r="J60" s="2">
        <v>45292.363194444442</v>
      </c>
      <c r="K60" t="s">
        <v>9190</v>
      </c>
      <c r="L60" s="2">
        <v>45292.384027777778</v>
      </c>
      <c r="M60">
        <v>461</v>
      </c>
    </row>
    <row r="61" spans="1:13" x14ac:dyDescent="0.25">
      <c r="A61" s="1">
        <v>45310</v>
      </c>
      <c r="B61">
        <v>494</v>
      </c>
      <c r="C61" t="s">
        <v>7380</v>
      </c>
      <c r="D61" t="s">
        <v>8879</v>
      </c>
      <c r="E61" t="s">
        <v>10872</v>
      </c>
      <c r="F61">
        <v>1911</v>
      </c>
      <c r="G61" t="s">
        <v>2096</v>
      </c>
      <c r="H61" s="2">
        <v>45292.410416666666</v>
      </c>
      <c r="I61" t="s">
        <v>11846</v>
      </c>
      <c r="J61" s="2">
        <v>45292.426388888889</v>
      </c>
      <c r="K61" t="s">
        <v>6896</v>
      </c>
      <c r="L61" s="2">
        <v>45292.430555555555</v>
      </c>
      <c r="M61">
        <v>473</v>
      </c>
    </row>
    <row r="62" spans="1:13" x14ac:dyDescent="0.25">
      <c r="A62" s="1">
        <v>45309</v>
      </c>
      <c r="B62">
        <v>361</v>
      </c>
      <c r="C62" t="s">
        <v>3662</v>
      </c>
      <c r="D62" t="s">
        <v>8878</v>
      </c>
      <c r="E62" t="s">
        <v>11235</v>
      </c>
      <c r="F62">
        <v>2367</v>
      </c>
      <c r="G62" t="s">
        <v>12237</v>
      </c>
      <c r="H62" s="2">
        <v>45292.366666666669</v>
      </c>
      <c r="I62" t="s">
        <v>10166</v>
      </c>
      <c r="J62" s="2">
        <v>45292.372916666667</v>
      </c>
      <c r="K62" t="s">
        <v>937</v>
      </c>
      <c r="L62" s="2">
        <v>45292.39166666667</v>
      </c>
      <c r="M62">
        <v>546</v>
      </c>
    </row>
    <row r="63" spans="1:13" x14ac:dyDescent="0.25">
      <c r="A63" s="1">
        <v>45312</v>
      </c>
      <c r="B63">
        <v>191</v>
      </c>
      <c r="C63" t="s">
        <v>13694</v>
      </c>
      <c r="D63" t="s">
        <v>8879</v>
      </c>
      <c r="E63" t="s">
        <v>9795</v>
      </c>
      <c r="F63">
        <v>3051</v>
      </c>
      <c r="G63" t="s">
        <v>6522</v>
      </c>
      <c r="H63" s="2">
        <v>45292.37777777778</v>
      </c>
      <c r="I63" t="s">
        <v>4570</v>
      </c>
      <c r="J63" s="2">
        <v>45292.381944444445</v>
      </c>
      <c r="K63" t="s">
        <v>2069</v>
      </c>
      <c r="L63" s="2">
        <v>45292.396527777775</v>
      </c>
      <c r="M63">
        <v>624</v>
      </c>
    </row>
    <row r="64" spans="1:13" x14ac:dyDescent="0.25">
      <c r="A64" s="1">
        <v>45309</v>
      </c>
      <c r="B64">
        <v>75</v>
      </c>
      <c r="C64" t="s">
        <v>12004</v>
      </c>
      <c r="D64" t="s">
        <v>8879</v>
      </c>
      <c r="E64" t="s">
        <v>13693</v>
      </c>
      <c r="F64">
        <v>4748</v>
      </c>
      <c r="G64" t="s">
        <v>234</v>
      </c>
      <c r="H64" s="2">
        <v>45292.347222222219</v>
      </c>
      <c r="I64" t="s">
        <v>5157</v>
      </c>
      <c r="J64" s="2">
        <v>45292.352777777778</v>
      </c>
      <c r="K64" t="s">
        <v>3260</v>
      </c>
      <c r="L64" s="2">
        <v>45292.372916666667</v>
      </c>
      <c r="M64">
        <v>752</v>
      </c>
    </row>
    <row r="65" spans="1:13" x14ac:dyDescent="0.25">
      <c r="A65" s="1">
        <v>45307</v>
      </c>
      <c r="B65">
        <v>335</v>
      </c>
      <c r="C65" t="s">
        <v>5866</v>
      </c>
      <c r="D65" t="s">
        <v>8879</v>
      </c>
      <c r="E65" t="s">
        <v>13692</v>
      </c>
      <c r="F65">
        <v>2659</v>
      </c>
      <c r="G65" t="s">
        <v>1407</v>
      </c>
      <c r="H65" s="2">
        <v>45292.334027777775</v>
      </c>
      <c r="I65" t="s">
        <v>8436</v>
      </c>
      <c r="J65" s="2">
        <v>45292.352777777778</v>
      </c>
      <c r="K65" t="s">
        <v>3729</v>
      </c>
      <c r="L65" s="2">
        <v>45292.357638888891</v>
      </c>
      <c r="M65">
        <v>1041</v>
      </c>
    </row>
    <row r="66" spans="1:13" x14ac:dyDescent="0.25">
      <c r="A66" s="1">
        <v>45311</v>
      </c>
      <c r="B66">
        <v>314</v>
      </c>
      <c r="C66" t="s">
        <v>13691</v>
      </c>
      <c r="D66" t="s">
        <v>8878</v>
      </c>
      <c r="E66" t="s">
        <v>10356</v>
      </c>
      <c r="F66">
        <v>2975</v>
      </c>
      <c r="G66" t="s">
        <v>7525</v>
      </c>
      <c r="H66" s="2">
        <v>45292.401388888888</v>
      </c>
      <c r="I66" t="s">
        <v>4456</v>
      </c>
      <c r="J66" s="2">
        <v>45292.411111111112</v>
      </c>
      <c r="K66" t="s">
        <v>13690</v>
      </c>
      <c r="L66" s="2">
        <v>45292.425694444442</v>
      </c>
      <c r="M66">
        <v>370</v>
      </c>
    </row>
    <row r="67" spans="1:13" x14ac:dyDescent="0.25">
      <c r="A67" s="1">
        <v>45306</v>
      </c>
      <c r="B67">
        <v>192</v>
      </c>
      <c r="C67" t="s">
        <v>12201</v>
      </c>
      <c r="D67" t="s">
        <v>8879</v>
      </c>
      <c r="E67" t="s">
        <v>13689</v>
      </c>
      <c r="F67">
        <v>2285</v>
      </c>
      <c r="G67" t="s">
        <v>7262</v>
      </c>
      <c r="H67" s="2">
        <v>45292.354166666664</v>
      </c>
      <c r="I67" t="s">
        <v>12735</v>
      </c>
      <c r="J67" s="2">
        <v>45292.368750000001</v>
      </c>
      <c r="K67" t="s">
        <v>5378</v>
      </c>
      <c r="L67" s="2">
        <v>45292.386111111111</v>
      </c>
      <c r="M67">
        <v>552</v>
      </c>
    </row>
    <row r="68" spans="1:13" x14ac:dyDescent="0.25">
      <c r="A68" s="1">
        <v>45306</v>
      </c>
      <c r="B68">
        <v>137</v>
      </c>
      <c r="C68" t="s">
        <v>12048</v>
      </c>
      <c r="D68" t="s">
        <v>8878</v>
      </c>
      <c r="E68" t="s">
        <v>13688</v>
      </c>
      <c r="F68">
        <v>1157</v>
      </c>
      <c r="G68" t="s">
        <v>5621</v>
      </c>
      <c r="H68" s="2">
        <v>45292.356944444444</v>
      </c>
      <c r="I68" t="s">
        <v>3234</v>
      </c>
      <c r="J68" s="2">
        <v>45292.365277777775</v>
      </c>
      <c r="K68" t="s">
        <v>6467</v>
      </c>
      <c r="L68" s="2">
        <v>45292.378472222219</v>
      </c>
      <c r="M68">
        <v>718</v>
      </c>
    </row>
    <row r="69" spans="1:13" x14ac:dyDescent="0.25">
      <c r="A69" s="1">
        <v>45310</v>
      </c>
      <c r="B69">
        <v>190</v>
      </c>
      <c r="C69" t="s">
        <v>481</v>
      </c>
      <c r="D69" t="s">
        <v>8880</v>
      </c>
      <c r="E69" t="s">
        <v>13687</v>
      </c>
      <c r="F69">
        <v>3808</v>
      </c>
      <c r="G69" t="s">
        <v>1072</v>
      </c>
      <c r="H69" s="2">
        <v>45292.4</v>
      </c>
      <c r="I69" t="s">
        <v>7377</v>
      </c>
      <c r="J69" s="2">
        <v>45292.415972222225</v>
      </c>
      <c r="K69" t="s">
        <v>3253</v>
      </c>
      <c r="L69" s="2">
        <v>45292.419444444444</v>
      </c>
      <c r="M69">
        <v>794</v>
      </c>
    </row>
    <row r="70" spans="1:13" x14ac:dyDescent="0.25">
      <c r="A70" s="1">
        <v>45306</v>
      </c>
      <c r="B70">
        <v>286</v>
      </c>
      <c r="C70" t="s">
        <v>13686</v>
      </c>
      <c r="D70" t="s">
        <v>8880</v>
      </c>
      <c r="E70" t="s">
        <v>10869</v>
      </c>
      <c r="F70">
        <v>126</v>
      </c>
      <c r="G70" t="s">
        <v>678</v>
      </c>
      <c r="H70" s="2">
        <v>45292.336111111108</v>
      </c>
      <c r="I70" t="s">
        <v>6135</v>
      </c>
      <c r="J70" s="2">
        <v>45292.351388888892</v>
      </c>
      <c r="K70" t="s">
        <v>4619</v>
      </c>
      <c r="L70" s="2">
        <v>45292.361805555556</v>
      </c>
      <c r="M70">
        <v>818</v>
      </c>
    </row>
    <row r="71" spans="1:13" x14ac:dyDescent="0.25">
      <c r="A71" s="1">
        <v>45312</v>
      </c>
      <c r="B71">
        <v>451</v>
      </c>
      <c r="C71" t="s">
        <v>832</v>
      </c>
      <c r="D71" t="s">
        <v>8880</v>
      </c>
      <c r="E71" t="s">
        <v>9524</v>
      </c>
      <c r="F71">
        <v>265</v>
      </c>
      <c r="G71" t="s">
        <v>915</v>
      </c>
      <c r="H71" s="2">
        <v>45292.379166666666</v>
      </c>
      <c r="I71" t="s">
        <v>1869</v>
      </c>
      <c r="J71" s="2">
        <v>45292.392361111109</v>
      </c>
      <c r="K71" t="s">
        <v>1245</v>
      </c>
      <c r="L71" s="2">
        <v>45292.411805555559</v>
      </c>
      <c r="M71">
        <v>933</v>
      </c>
    </row>
    <row r="72" spans="1:13" x14ac:dyDescent="0.25">
      <c r="A72" s="1">
        <v>45310</v>
      </c>
      <c r="B72">
        <v>118</v>
      </c>
      <c r="C72" t="s">
        <v>6438</v>
      </c>
      <c r="D72" t="s">
        <v>8879</v>
      </c>
      <c r="E72" t="s">
        <v>13685</v>
      </c>
      <c r="F72">
        <v>1298</v>
      </c>
      <c r="G72" t="s">
        <v>5207</v>
      </c>
      <c r="H72" s="2">
        <v>45292.362500000003</v>
      </c>
      <c r="I72" t="s">
        <v>1242</v>
      </c>
      <c r="J72" s="2">
        <v>45292.373611111114</v>
      </c>
      <c r="K72" t="s">
        <v>2053</v>
      </c>
      <c r="L72" s="2">
        <v>45292.388888888891</v>
      </c>
      <c r="M72">
        <v>296</v>
      </c>
    </row>
    <row r="73" spans="1:13" x14ac:dyDescent="0.25">
      <c r="A73" s="1">
        <v>45310</v>
      </c>
      <c r="B73">
        <v>65</v>
      </c>
      <c r="C73" t="s">
        <v>44</v>
      </c>
      <c r="D73" t="s">
        <v>8879</v>
      </c>
      <c r="E73" t="s">
        <v>9691</v>
      </c>
      <c r="F73">
        <v>4583</v>
      </c>
      <c r="G73" t="s">
        <v>3035</v>
      </c>
      <c r="H73" s="2">
        <v>45292.390277777777</v>
      </c>
      <c r="I73" t="s">
        <v>7650</v>
      </c>
      <c r="J73" s="2">
        <v>45292.393750000003</v>
      </c>
      <c r="K73" t="s">
        <v>12026</v>
      </c>
      <c r="L73" s="2">
        <v>45292.413888888892</v>
      </c>
      <c r="M73">
        <v>413</v>
      </c>
    </row>
    <row r="74" spans="1:13" x14ac:dyDescent="0.25">
      <c r="A74" s="1">
        <v>45311</v>
      </c>
      <c r="B74">
        <v>423</v>
      </c>
      <c r="C74" t="s">
        <v>5776</v>
      </c>
      <c r="D74" t="s">
        <v>8880</v>
      </c>
      <c r="E74" t="s">
        <v>13684</v>
      </c>
      <c r="F74">
        <v>3432</v>
      </c>
      <c r="G74" t="s">
        <v>13683</v>
      </c>
      <c r="H74" s="2">
        <v>45292.369444444441</v>
      </c>
      <c r="I74" t="s">
        <v>2224</v>
      </c>
      <c r="J74" s="2">
        <v>45292.37777777778</v>
      </c>
      <c r="K74" t="s">
        <v>13682</v>
      </c>
      <c r="L74" s="2">
        <v>45292.393055555556</v>
      </c>
      <c r="M74">
        <v>431</v>
      </c>
    </row>
    <row r="75" spans="1:13" x14ac:dyDescent="0.25">
      <c r="A75" s="1">
        <v>45307</v>
      </c>
      <c r="B75">
        <v>497</v>
      </c>
      <c r="C75" t="s">
        <v>13681</v>
      </c>
      <c r="D75" t="s">
        <v>8878</v>
      </c>
      <c r="E75" t="s">
        <v>9780</v>
      </c>
      <c r="F75">
        <v>1852</v>
      </c>
      <c r="G75" t="s">
        <v>2553</v>
      </c>
      <c r="H75" s="2">
        <v>45292.408333333333</v>
      </c>
      <c r="I75" t="s">
        <v>6731</v>
      </c>
      <c r="J75" s="2">
        <v>45292.419444444444</v>
      </c>
      <c r="K75" t="s">
        <v>7855</v>
      </c>
      <c r="L75" s="2">
        <v>45292.4375</v>
      </c>
      <c r="M75">
        <v>469</v>
      </c>
    </row>
    <row r="76" spans="1:13" x14ac:dyDescent="0.25">
      <c r="A76" s="1">
        <v>45306</v>
      </c>
      <c r="B76">
        <v>3</v>
      </c>
      <c r="C76" t="s">
        <v>7976</v>
      </c>
      <c r="D76" t="s">
        <v>8878</v>
      </c>
      <c r="E76" t="s">
        <v>13680</v>
      </c>
      <c r="F76">
        <v>418</v>
      </c>
      <c r="G76" t="s">
        <v>6821</v>
      </c>
      <c r="H76" s="2">
        <v>45292.343055555553</v>
      </c>
      <c r="I76" t="s">
        <v>507</v>
      </c>
      <c r="J76" s="2">
        <v>45292.354861111111</v>
      </c>
      <c r="K76" t="s">
        <v>13679</v>
      </c>
      <c r="L76" s="2">
        <v>45292.362500000003</v>
      </c>
      <c r="M76">
        <v>609</v>
      </c>
    </row>
    <row r="77" spans="1:13" x14ac:dyDescent="0.25">
      <c r="A77" s="1">
        <v>45310</v>
      </c>
      <c r="B77">
        <v>113</v>
      </c>
      <c r="C77" t="s">
        <v>13678</v>
      </c>
      <c r="D77" t="s">
        <v>8878</v>
      </c>
      <c r="E77" t="s">
        <v>12901</v>
      </c>
      <c r="F77">
        <v>1797</v>
      </c>
      <c r="G77" t="s">
        <v>2481</v>
      </c>
      <c r="H77" s="2">
        <v>45292.369444444441</v>
      </c>
      <c r="I77" t="s">
        <v>4667</v>
      </c>
      <c r="J77" s="2">
        <v>45292.376388888886</v>
      </c>
      <c r="K77" t="s">
        <v>7993</v>
      </c>
      <c r="L77" s="2">
        <v>45292.385416666664</v>
      </c>
      <c r="M77">
        <v>754</v>
      </c>
    </row>
    <row r="78" spans="1:13" x14ac:dyDescent="0.25">
      <c r="A78" s="1">
        <v>45307</v>
      </c>
      <c r="B78">
        <v>264</v>
      </c>
      <c r="C78" t="s">
        <v>7560</v>
      </c>
      <c r="D78" t="s">
        <v>8878</v>
      </c>
      <c r="E78" t="s">
        <v>13677</v>
      </c>
      <c r="F78">
        <v>3900</v>
      </c>
      <c r="G78" t="s">
        <v>1555</v>
      </c>
      <c r="H78" s="2">
        <v>45292.344444444447</v>
      </c>
      <c r="I78" t="s">
        <v>13676</v>
      </c>
      <c r="J78" s="2">
        <v>45292.351388888892</v>
      </c>
      <c r="K78" t="s">
        <v>7633</v>
      </c>
      <c r="L78" s="2">
        <v>45292.364583333336</v>
      </c>
      <c r="M78">
        <v>1021</v>
      </c>
    </row>
    <row r="79" spans="1:13" x14ac:dyDescent="0.25">
      <c r="A79" s="1">
        <v>45307</v>
      </c>
      <c r="B79">
        <v>28</v>
      </c>
      <c r="C79" t="s">
        <v>13675</v>
      </c>
      <c r="D79" t="s">
        <v>8878</v>
      </c>
      <c r="E79" t="s">
        <v>13674</v>
      </c>
      <c r="F79">
        <v>4276</v>
      </c>
      <c r="G79" t="s">
        <v>7123</v>
      </c>
      <c r="H79" s="2">
        <v>45292.386111111111</v>
      </c>
      <c r="I79" t="s">
        <v>3044</v>
      </c>
      <c r="J79" s="2">
        <v>45292.395138888889</v>
      </c>
      <c r="K79" t="s">
        <v>1026</v>
      </c>
      <c r="L79" s="2">
        <v>45292.413888888892</v>
      </c>
      <c r="M79">
        <v>139</v>
      </c>
    </row>
    <row r="80" spans="1:13" x14ac:dyDescent="0.25">
      <c r="A80" s="1">
        <v>45310</v>
      </c>
      <c r="B80">
        <v>34</v>
      </c>
      <c r="C80" t="s">
        <v>13673</v>
      </c>
      <c r="D80" t="s">
        <v>8880</v>
      </c>
      <c r="E80" t="s">
        <v>13672</v>
      </c>
      <c r="F80">
        <v>2013</v>
      </c>
      <c r="G80" t="s">
        <v>6809</v>
      </c>
      <c r="H80" s="2">
        <v>45292.38958333333</v>
      </c>
      <c r="I80" t="s">
        <v>4974</v>
      </c>
      <c r="J80" s="2">
        <v>45292.394444444442</v>
      </c>
      <c r="K80" t="s">
        <v>2130</v>
      </c>
      <c r="L80" s="2">
        <v>45292.404166666667</v>
      </c>
      <c r="M80">
        <v>206</v>
      </c>
    </row>
    <row r="81" spans="1:13" x14ac:dyDescent="0.25">
      <c r="A81" s="1">
        <v>45309</v>
      </c>
      <c r="B81">
        <v>219</v>
      </c>
      <c r="C81" t="s">
        <v>13671</v>
      </c>
      <c r="D81" t="s">
        <v>8880</v>
      </c>
      <c r="E81" t="s">
        <v>13670</v>
      </c>
      <c r="F81">
        <v>4746</v>
      </c>
      <c r="G81" t="s">
        <v>7926</v>
      </c>
      <c r="H81" s="2">
        <v>45292.405555555553</v>
      </c>
      <c r="I81" t="s">
        <v>7267</v>
      </c>
      <c r="J81" s="2">
        <v>45292.410416666666</v>
      </c>
      <c r="K81" t="s">
        <v>2566</v>
      </c>
      <c r="L81" s="2">
        <v>45292.425694444442</v>
      </c>
      <c r="M81">
        <v>216</v>
      </c>
    </row>
    <row r="82" spans="1:13" x14ac:dyDescent="0.25">
      <c r="A82" s="1">
        <v>45311</v>
      </c>
      <c r="B82">
        <v>276</v>
      </c>
      <c r="C82" t="s">
        <v>13669</v>
      </c>
      <c r="D82" t="s">
        <v>8878</v>
      </c>
      <c r="E82" t="s">
        <v>13668</v>
      </c>
      <c r="F82">
        <v>2986</v>
      </c>
      <c r="G82" t="s">
        <v>1962</v>
      </c>
      <c r="H82" s="2">
        <v>45292.394444444442</v>
      </c>
      <c r="I82" t="s">
        <v>3293</v>
      </c>
      <c r="J82" s="2">
        <v>45292.408333333333</v>
      </c>
      <c r="K82" t="s">
        <v>4022</v>
      </c>
      <c r="L82" s="2">
        <v>45292.423611111109</v>
      </c>
      <c r="M82">
        <v>222</v>
      </c>
    </row>
    <row r="83" spans="1:13" x14ac:dyDescent="0.25">
      <c r="A83" s="1">
        <v>45310</v>
      </c>
      <c r="B83">
        <v>124</v>
      </c>
      <c r="C83" t="s">
        <v>13667</v>
      </c>
      <c r="D83" t="s">
        <v>8879</v>
      </c>
      <c r="E83" t="s">
        <v>12432</v>
      </c>
      <c r="F83">
        <v>4015</v>
      </c>
      <c r="G83" t="s">
        <v>5293</v>
      </c>
      <c r="H83" s="2">
        <v>45292.404861111114</v>
      </c>
      <c r="I83" t="s">
        <v>7086</v>
      </c>
      <c r="J83" s="2">
        <v>45292.425694444442</v>
      </c>
      <c r="K83" t="s">
        <v>1413</v>
      </c>
      <c r="L83" s="2">
        <v>45292.429861111108</v>
      </c>
      <c r="M83">
        <v>249</v>
      </c>
    </row>
    <row r="84" spans="1:13" x14ac:dyDescent="0.25">
      <c r="A84" s="1">
        <v>45312</v>
      </c>
      <c r="B84">
        <v>385</v>
      </c>
      <c r="C84" t="s">
        <v>13666</v>
      </c>
      <c r="D84" t="s">
        <v>8879</v>
      </c>
      <c r="E84" t="s">
        <v>10609</v>
      </c>
      <c r="F84">
        <v>460</v>
      </c>
      <c r="G84" t="s">
        <v>3283</v>
      </c>
      <c r="H84" s="2">
        <v>45292.387499999997</v>
      </c>
      <c r="I84" t="s">
        <v>13665</v>
      </c>
      <c r="J84" s="2">
        <v>45292.401388888888</v>
      </c>
      <c r="K84" t="s">
        <v>13664</v>
      </c>
      <c r="L84" s="2">
        <v>45292.413194444445</v>
      </c>
      <c r="M84">
        <v>254</v>
      </c>
    </row>
    <row r="85" spans="1:13" x14ac:dyDescent="0.25">
      <c r="A85" s="1">
        <v>45307</v>
      </c>
      <c r="B85">
        <v>320</v>
      </c>
      <c r="C85" t="s">
        <v>13663</v>
      </c>
      <c r="D85" t="s">
        <v>8879</v>
      </c>
      <c r="E85" t="s">
        <v>13662</v>
      </c>
      <c r="F85">
        <v>3924</v>
      </c>
      <c r="G85" t="s">
        <v>2410</v>
      </c>
      <c r="H85" s="2">
        <v>45292.410416666666</v>
      </c>
      <c r="I85" t="s">
        <v>2364</v>
      </c>
      <c r="J85" s="2">
        <v>45292.42083333333</v>
      </c>
      <c r="K85" t="s">
        <v>404</v>
      </c>
      <c r="L85" s="2">
        <v>45292.425000000003</v>
      </c>
      <c r="M85">
        <v>280</v>
      </c>
    </row>
    <row r="86" spans="1:13" x14ac:dyDescent="0.25">
      <c r="A86" s="1">
        <v>45307</v>
      </c>
      <c r="B86">
        <v>485</v>
      </c>
      <c r="C86" t="s">
        <v>13661</v>
      </c>
      <c r="D86" t="s">
        <v>8879</v>
      </c>
      <c r="E86" t="s">
        <v>13189</v>
      </c>
      <c r="F86">
        <v>1857</v>
      </c>
      <c r="G86" t="s">
        <v>4546</v>
      </c>
      <c r="H86" s="2">
        <v>45292.407638888886</v>
      </c>
      <c r="I86" t="s">
        <v>5249</v>
      </c>
      <c r="J86" s="2">
        <v>45292.425694444442</v>
      </c>
      <c r="K86" t="s">
        <v>5325</v>
      </c>
      <c r="L86" s="2">
        <v>45292.429861111108</v>
      </c>
      <c r="M86">
        <v>673</v>
      </c>
    </row>
    <row r="87" spans="1:13" x14ac:dyDescent="0.25">
      <c r="A87" s="1">
        <v>45311</v>
      </c>
      <c r="B87">
        <v>74</v>
      </c>
      <c r="C87" t="s">
        <v>1153</v>
      </c>
      <c r="D87" t="s">
        <v>8880</v>
      </c>
      <c r="E87" t="s">
        <v>13660</v>
      </c>
      <c r="F87">
        <v>1177</v>
      </c>
      <c r="G87" t="s">
        <v>7727</v>
      </c>
      <c r="H87" s="2">
        <v>45292.338888888888</v>
      </c>
      <c r="I87" t="s">
        <v>1927</v>
      </c>
      <c r="J87" s="2">
        <v>45292.345833333333</v>
      </c>
      <c r="K87" t="s">
        <v>7311</v>
      </c>
      <c r="L87" s="2">
        <v>45292.356944444444</v>
      </c>
      <c r="M87">
        <v>732</v>
      </c>
    </row>
    <row r="88" spans="1:13" x14ac:dyDescent="0.25">
      <c r="A88" s="1">
        <v>45307</v>
      </c>
      <c r="B88">
        <v>208</v>
      </c>
      <c r="C88" t="s">
        <v>13659</v>
      </c>
      <c r="D88" t="s">
        <v>8878</v>
      </c>
      <c r="E88" t="s">
        <v>11440</v>
      </c>
      <c r="F88">
        <v>1832</v>
      </c>
      <c r="G88" t="s">
        <v>3502</v>
      </c>
      <c r="H88" s="2">
        <v>45292.402777777781</v>
      </c>
      <c r="I88" t="s">
        <v>2454</v>
      </c>
      <c r="J88" s="2">
        <v>45292.415277777778</v>
      </c>
      <c r="K88" t="s">
        <v>704</v>
      </c>
      <c r="L88" s="2">
        <v>45292.431250000001</v>
      </c>
      <c r="M88">
        <v>738</v>
      </c>
    </row>
    <row r="89" spans="1:13" x14ac:dyDescent="0.25">
      <c r="A89" s="1">
        <v>45308</v>
      </c>
      <c r="B89">
        <v>261</v>
      </c>
      <c r="C89" t="s">
        <v>13658</v>
      </c>
      <c r="D89" t="s">
        <v>8878</v>
      </c>
      <c r="E89" t="s">
        <v>13657</v>
      </c>
      <c r="F89">
        <v>4143</v>
      </c>
      <c r="G89" t="s">
        <v>8730</v>
      </c>
      <c r="H89" s="2">
        <v>45292.390972222223</v>
      </c>
      <c r="I89" t="s">
        <v>6394</v>
      </c>
      <c r="J89" s="2">
        <v>45292.397916666669</v>
      </c>
      <c r="K89" t="s">
        <v>2498</v>
      </c>
      <c r="L89" s="2">
        <v>45292.416666666664</v>
      </c>
      <c r="M89">
        <v>802</v>
      </c>
    </row>
    <row r="90" spans="1:13" x14ac:dyDescent="0.25">
      <c r="A90" s="1">
        <v>45307</v>
      </c>
      <c r="B90">
        <v>348</v>
      </c>
      <c r="C90" t="s">
        <v>4112</v>
      </c>
      <c r="D90" t="s">
        <v>8880</v>
      </c>
      <c r="E90" t="s">
        <v>8990</v>
      </c>
      <c r="F90">
        <v>2772</v>
      </c>
      <c r="G90" t="s">
        <v>8095</v>
      </c>
      <c r="H90" s="2">
        <v>45292.413888888892</v>
      </c>
      <c r="I90" t="s">
        <v>7213</v>
      </c>
      <c r="J90" s="2">
        <v>45292.429861111108</v>
      </c>
      <c r="K90" t="s">
        <v>5291</v>
      </c>
      <c r="L90" s="2">
        <v>45292.443055555559</v>
      </c>
      <c r="M90">
        <v>866</v>
      </c>
    </row>
    <row r="91" spans="1:13" x14ac:dyDescent="0.25">
      <c r="A91" s="1">
        <v>45310</v>
      </c>
      <c r="B91">
        <v>158</v>
      </c>
      <c r="C91" t="s">
        <v>598</v>
      </c>
      <c r="D91" t="s">
        <v>8879</v>
      </c>
      <c r="E91" t="s">
        <v>10330</v>
      </c>
      <c r="F91">
        <v>4257</v>
      </c>
      <c r="G91" t="s">
        <v>1599</v>
      </c>
      <c r="H91" s="2">
        <v>45292.394444444442</v>
      </c>
      <c r="I91" t="s">
        <v>3667</v>
      </c>
      <c r="J91" s="2">
        <v>45292.404861111114</v>
      </c>
      <c r="K91" t="s">
        <v>5328</v>
      </c>
      <c r="L91" s="2">
        <v>45292.421527777777</v>
      </c>
      <c r="M91">
        <v>169</v>
      </c>
    </row>
    <row r="92" spans="1:13" x14ac:dyDescent="0.25">
      <c r="A92" s="1">
        <v>45307</v>
      </c>
      <c r="B92">
        <v>75</v>
      </c>
      <c r="C92" t="s">
        <v>3297</v>
      </c>
      <c r="D92" t="s">
        <v>8880</v>
      </c>
      <c r="E92" t="s">
        <v>13656</v>
      </c>
      <c r="F92">
        <v>4338</v>
      </c>
      <c r="G92" t="s">
        <v>2429</v>
      </c>
      <c r="H92" s="2">
        <v>45292.375</v>
      </c>
      <c r="I92" t="s">
        <v>4365</v>
      </c>
      <c r="J92" s="2">
        <v>45292.383333333331</v>
      </c>
      <c r="K92" t="s">
        <v>13655</v>
      </c>
      <c r="L92" s="2">
        <v>45292.38958333333</v>
      </c>
      <c r="M92">
        <v>182</v>
      </c>
    </row>
    <row r="93" spans="1:13" x14ac:dyDescent="0.25">
      <c r="A93" s="1">
        <v>45311</v>
      </c>
      <c r="B93">
        <v>347</v>
      </c>
      <c r="C93" t="s">
        <v>3974</v>
      </c>
      <c r="D93" t="s">
        <v>8880</v>
      </c>
      <c r="E93" t="s">
        <v>13654</v>
      </c>
      <c r="F93">
        <v>1962</v>
      </c>
      <c r="G93" t="s">
        <v>11241</v>
      </c>
      <c r="H93" s="2">
        <v>45292.390972222223</v>
      </c>
      <c r="I93" t="s">
        <v>3057</v>
      </c>
      <c r="J93" s="2">
        <v>45292.409722222219</v>
      </c>
      <c r="K93" t="s">
        <v>1617</v>
      </c>
      <c r="L93" s="2">
        <v>45292.416666666664</v>
      </c>
      <c r="M93">
        <v>352</v>
      </c>
    </row>
    <row r="94" spans="1:13" x14ac:dyDescent="0.25">
      <c r="A94" s="1">
        <v>45310</v>
      </c>
      <c r="B94">
        <v>252</v>
      </c>
      <c r="C94" t="s">
        <v>3945</v>
      </c>
      <c r="D94" t="s">
        <v>8878</v>
      </c>
      <c r="E94" t="s">
        <v>13653</v>
      </c>
      <c r="F94">
        <v>560</v>
      </c>
      <c r="G94" t="s">
        <v>1190</v>
      </c>
      <c r="H94" s="2">
        <v>45292.342361111114</v>
      </c>
      <c r="I94" t="s">
        <v>13104</v>
      </c>
      <c r="J94" s="2">
        <v>45292.347916666666</v>
      </c>
      <c r="K94" t="s">
        <v>8303</v>
      </c>
      <c r="L94" s="2">
        <v>45292.354861111111</v>
      </c>
      <c r="M94">
        <v>725</v>
      </c>
    </row>
    <row r="95" spans="1:13" x14ac:dyDescent="0.25">
      <c r="A95" s="1">
        <v>45308</v>
      </c>
      <c r="B95">
        <v>337</v>
      </c>
      <c r="C95" t="s">
        <v>13652</v>
      </c>
      <c r="D95" t="s">
        <v>8879</v>
      </c>
      <c r="E95" t="s">
        <v>12361</v>
      </c>
      <c r="F95">
        <v>3300</v>
      </c>
      <c r="G95" t="s">
        <v>5688</v>
      </c>
      <c r="H95" s="2">
        <v>45292.383333333331</v>
      </c>
      <c r="I95" t="s">
        <v>1378</v>
      </c>
      <c r="J95" s="2">
        <v>45292.400694444441</v>
      </c>
      <c r="K95" t="s">
        <v>6830</v>
      </c>
      <c r="L95" s="2">
        <v>45292.416666666664</v>
      </c>
      <c r="M95">
        <v>740</v>
      </c>
    </row>
    <row r="96" spans="1:13" x14ac:dyDescent="0.25">
      <c r="A96" s="1">
        <v>45308</v>
      </c>
      <c r="B96">
        <v>308</v>
      </c>
      <c r="C96" t="s">
        <v>8604</v>
      </c>
      <c r="D96" t="s">
        <v>8880</v>
      </c>
      <c r="E96" t="s">
        <v>13651</v>
      </c>
      <c r="F96">
        <v>1970</v>
      </c>
      <c r="G96" t="s">
        <v>4953</v>
      </c>
      <c r="H96" s="2">
        <v>45292.4</v>
      </c>
      <c r="I96" t="s">
        <v>1640</v>
      </c>
      <c r="J96" s="2">
        <v>45292.405555555553</v>
      </c>
      <c r="K96" t="s">
        <v>1558</v>
      </c>
      <c r="L96" s="2">
        <v>45292.413888888892</v>
      </c>
      <c r="M96">
        <v>995</v>
      </c>
    </row>
    <row r="97" spans="1:13" x14ac:dyDescent="0.25">
      <c r="A97" s="1">
        <v>45309</v>
      </c>
      <c r="B97">
        <v>232</v>
      </c>
      <c r="C97" t="s">
        <v>11155</v>
      </c>
      <c r="D97" t="s">
        <v>8878</v>
      </c>
      <c r="E97" t="s">
        <v>13650</v>
      </c>
      <c r="F97">
        <v>80</v>
      </c>
      <c r="G97" t="s">
        <v>4484</v>
      </c>
      <c r="H97" s="2">
        <v>45292.382638888892</v>
      </c>
      <c r="I97" t="s">
        <v>6071</v>
      </c>
      <c r="J97" s="2">
        <v>45292.39166666667</v>
      </c>
      <c r="K97" t="s">
        <v>2953</v>
      </c>
      <c r="L97" s="2">
        <v>45292.411111111112</v>
      </c>
      <c r="M97">
        <v>233</v>
      </c>
    </row>
    <row r="98" spans="1:13" x14ac:dyDescent="0.25">
      <c r="A98" s="1">
        <v>45309</v>
      </c>
      <c r="B98">
        <v>163</v>
      </c>
      <c r="C98" t="s">
        <v>4681</v>
      </c>
      <c r="D98" t="s">
        <v>8878</v>
      </c>
      <c r="E98" t="s">
        <v>13649</v>
      </c>
      <c r="F98">
        <v>2855</v>
      </c>
      <c r="G98" t="s">
        <v>8948</v>
      </c>
      <c r="H98" s="2">
        <v>45292.348611111112</v>
      </c>
      <c r="I98" t="s">
        <v>9887</v>
      </c>
      <c r="J98" s="2">
        <v>45292.362500000003</v>
      </c>
      <c r="K98" t="s">
        <v>13648</v>
      </c>
      <c r="L98" s="2">
        <v>45292.379861111112</v>
      </c>
      <c r="M98">
        <v>381</v>
      </c>
    </row>
    <row r="99" spans="1:13" x14ac:dyDescent="0.25">
      <c r="A99" s="1">
        <v>45307</v>
      </c>
      <c r="B99">
        <v>412</v>
      </c>
      <c r="C99" t="s">
        <v>13647</v>
      </c>
      <c r="D99" t="s">
        <v>8880</v>
      </c>
      <c r="E99" t="s">
        <v>13646</v>
      </c>
      <c r="F99">
        <v>4292</v>
      </c>
      <c r="G99" t="s">
        <v>142</v>
      </c>
      <c r="H99" s="2">
        <v>45292.370833333334</v>
      </c>
      <c r="I99" t="s">
        <v>1430</v>
      </c>
      <c r="J99" s="2">
        <v>45292.380555555559</v>
      </c>
      <c r="K99" t="s">
        <v>994</v>
      </c>
      <c r="L99" s="2">
        <v>45292.393055555556</v>
      </c>
      <c r="M99">
        <v>742</v>
      </c>
    </row>
    <row r="100" spans="1:13" x14ac:dyDescent="0.25">
      <c r="A100" s="1">
        <v>45310</v>
      </c>
      <c r="B100">
        <v>175</v>
      </c>
      <c r="C100" t="s">
        <v>6263</v>
      </c>
      <c r="D100" t="s">
        <v>8878</v>
      </c>
      <c r="E100" t="s">
        <v>12964</v>
      </c>
      <c r="F100">
        <v>4435</v>
      </c>
      <c r="G100" t="s">
        <v>9490</v>
      </c>
      <c r="H100" s="2">
        <v>45292.359027777777</v>
      </c>
      <c r="I100" t="s">
        <v>1041</v>
      </c>
      <c r="J100" s="2">
        <v>45292.379166666666</v>
      </c>
      <c r="K100" t="s">
        <v>7906</v>
      </c>
      <c r="L100" s="2">
        <v>45292.384722222225</v>
      </c>
      <c r="M100">
        <v>784</v>
      </c>
    </row>
    <row r="101" spans="1:13" x14ac:dyDescent="0.25">
      <c r="A101" s="1">
        <v>45312</v>
      </c>
      <c r="B101">
        <v>81</v>
      </c>
      <c r="C101" t="s">
        <v>13645</v>
      </c>
      <c r="D101" t="s">
        <v>8879</v>
      </c>
      <c r="E101" t="s">
        <v>9253</v>
      </c>
      <c r="F101">
        <v>4886</v>
      </c>
      <c r="G101" t="s">
        <v>4232</v>
      </c>
      <c r="H101" s="2">
        <v>45292.386805555558</v>
      </c>
      <c r="I101" t="s">
        <v>6768</v>
      </c>
      <c r="J101" s="2">
        <v>45292.393750000003</v>
      </c>
      <c r="K101" t="s">
        <v>8327</v>
      </c>
      <c r="L101" s="2">
        <v>45292.405555555553</v>
      </c>
      <c r="M101">
        <v>825</v>
      </c>
    </row>
    <row r="102" spans="1:13" x14ac:dyDescent="0.25">
      <c r="A102" s="1">
        <v>45308</v>
      </c>
      <c r="B102">
        <v>333</v>
      </c>
      <c r="C102" t="s">
        <v>13644</v>
      </c>
      <c r="D102" t="s">
        <v>8880</v>
      </c>
      <c r="E102" t="s">
        <v>13643</v>
      </c>
      <c r="F102">
        <v>421</v>
      </c>
      <c r="G102" t="s">
        <v>2886</v>
      </c>
      <c r="H102" s="2">
        <v>45292.402083333334</v>
      </c>
      <c r="I102" t="s">
        <v>247</v>
      </c>
      <c r="J102" s="2">
        <v>45292.415277777778</v>
      </c>
      <c r="K102" t="s">
        <v>6752</v>
      </c>
      <c r="L102" s="2">
        <v>45292.42083333333</v>
      </c>
      <c r="M102">
        <v>842</v>
      </c>
    </row>
    <row r="103" spans="1:13" x14ac:dyDescent="0.25">
      <c r="A103" s="1">
        <v>45307</v>
      </c>
      <c r="B103">
        <v>302</v>
      </c>
      <c r="C103" t="s">
        <v>8750</v>
      </c>
      <c r="D103" t="s">
        <v>8879</v>
      </c>
      <c r="E103" t="s">
        <v>12289</v>
      </c>
      <c r="F103">
        <v>2993</v>
      </c>
      <c r="G103" t="s">
        <v>7352</v>
      </c>
      <c r="H103" s="2">
        <v>45292.37222222222</v>
      </c>
      <c r="I103" t="s">
        <v>7854</v>
      </c>
      <c r="J103" s="2">
        <v>45292.384027777778</v>
      </c>
      <c r="K103" t="s">
        <v>6095</v>
      </c>
      <c r="L103" s="2">
        <v>45292.394444444442</v>
      </c>
      <c r="M103">
        <v>199</v>
      </c>
    </row>
    <row r="104" spans="1:13" x14ac:dyDescent="0.25">
      <c r="A104" s="1">
        <v>45306</v>
      </c>
      <c r="B104">
        <v>231</v>
      </c>
      <c r="C104" t="s">
        <v>13642</v>
      </c>
      <c r="D104" t="s">
        <v>8878</v>
      </c>
      <c r="E104" t="s">
        <v>13641</v>
      </c>
      <c r="F104">
        <v>1383</v>
      </c>
      <c r="G104" t="s">
        <v>8248</v>
      </c>
      <c r="H104" s="2">
        <v>45292.399305555555</v>
      </c>
      <c r="I104" t="s">
        <v>5941</v>
      </c>
      <c r="J104" s="2">
        <v>45292.40625</v>
      </c>
      <c r="K104" t="s">
        <v>10223</v>
      </c>
      <c r="L104" s="2">
        <v>45292.413194444445</v>
      </c>
      <c r="M104">
        <v>238</v>
      </c>
    </row>
    <row r="105" spans="1:13" x14ac:dyDescent="0.25">
      <c r="A105" s="1">
        <v>45312</v>
      </c>
      <c r="B105">
        <v>2</v>
      </c>
      <c r="C105" t="s">
        <v>8122</v>
      </c>
      <c r="D105" t="s">
        <v>8880</v>
      </c>
      <c r="E105" t="s">
        <v>9213</v>
      </c>
      <c r="F105">
        <v>2738</v>
      </c>
      <c r="G105" t="s">
        <v>2781</v>
      </c>
      <c r="H105" s="2">
        <v>45292.393055555556</v>
      </c>
      <c r="I105" t="s">
        <v>2836</v>
      </c>
      <c r="J105" s="2">
        <v>45292.402083333334</v>
      </c>
      <c r="K105" t="s">
        <v>5756</v>
      </c>
      <c r="L105" s="2">
        <v>45292.416666666664</v>
      </c>
      <c r="M105">
        <v>306</v>
      </c>
    </row>
    <row r="106" spans="1:13" x14ac:dyDescent="0.25">
      <c r="A106" s="1">
        <v>45307</v>
      </c>
      <c r="B106">
        <v>408</v>
      </c>
      <c r="C106" t="s">
        <v>8466</v>
      </c>
      <c r="D106" t="s">
        <v>8878</v>
      </c>
      <c r="E106" t="s">
        <v>13640</v>
      </c>
      <c r="F106">
        <v>4282</v>
      </c>
      <c r="G106" t="s">
        <v>2634</v>
      </c>
      <c r="H106" s="2">
        <v>45292.342361111114</v>
      </c>
      <c r="I106" t="s">
        <v>5646</v>
      </c>
      <c r="J106" s="2">
        <v>45292.361111111109</v>
      </c>
      <c r="K106" t="s">
        <v>8931</v>
      </c>
      <c r="L106" s="2">
        <v>45292.371527777781</v>
      </c>
      <c r="M106">
        <v>318</v>
      </c>
    </row>
    <row r="107" spans="1:13" x14ac:dyDescent="0.25">
      <c r="A107" s="1">
        <v>45312</v>
      </c>
      <c r="B107">
        <v>111</v>
      </c>
      <c r="C107" t="s">
        <v>10801</v>
      </c>
      <c r="D107" t="s">
        <v>8878</v>
      </c>
      <c r="E107" t="s">
        <v>11921</v>
      </c>
      <c r="F107">
        <v>2451</v>
      </c>
      <c r="G107" t="s">
        <v>5926</v>
      </c>
      <c r="H107" s="2">
        <v>45292.354166666664</v>
      </c>
      <c r="I107" t="s">
        <v>7506</v>
      </c>
      <c r="J107" s="2">
        <v>45292.375</v>
      </c>
      <c r="K107" t="s">
        <v>449</v>
      </c>
      <c r="L107" s="2">
        <v>45292.38958333333</v>
      </c>
      <c r="M107">
        <v>346</v>
      </c>
    </row>
    <row r="108" spans="1:13" x14ac:dyDescent="0.25">
      <c r="A108" s="1">
        <v>45307</v>
      </c>
      <c r="B108">
        <v>277</v>
      </c>
      <c r="C108" t="s">
        <v>7570</v>
      </c>
      <c r="D108" t="s">
        <v>8880</v>
      </c>
      <c r="E108" t="s">
        <v>8993</v>
      </c>
      <c r="F108">
        <v>190</v>
      </c>
      <c r="G108" t="s">
        <v>13639</v>
      </c>
      <c r="H108" s="2">
        <v>45292.347222222219</v>
      </c>
      <c r="I108" t="s">
        <v>197</v>
      </c>
      <c r="J108" s="2">
        <v>45292.356944444444</v>
      </c>
      <c r="K108" t="s">
        <v>4343</v>
      </c>
      <c r="L108" s="2">
        <v>45292.363888888889</v>
      </c>
      <c r="M108">
        <v>398</v>
      </c>
    </row>
    <row r="109" spans="1:13" x14ac:dyDescent="0.25">
      <c r="A109" s="1">
        <v>45312</v>
      </c>
      <c r="B109">
        <v>116</v>
      </c>
      <c r="C109" t="s">
        <v>12145</v>
      </c>
      <c r="D109" t="s">
        <v>8878</v>
      </c>
      <c r="E109" t="s">
        <v>13638</v>
      </c>
      <c r="F109">
        <v>2669</v>
      </c>
      <c r="G109" t="s">
        <v>5353</v>
      </c>
      <c r="H109" s="2">
        <v>45292.380555555559</v>
      </c>
      <c r="I109" t="s">
        <v>7003</v>
      </c>
      <c r="J109" s="2">
        <v>45292.39166666667</v>
      </c>
      <c r="K109" t="s">
        <v>5130</v>
      </c>
      <c r="L109" s="2">
        <v>45292.411805555559</v>
      </c>
      <c r="M109">
        <v>423</v>
      </c>
    </row>
    <row r="110" spans="1:13" x14ac:dyDescent="0.25">
      <c r="A110" s="1">
        <v>45310</v>
      </c>
      <c r="B110">
        <v>437</v>
      </c>
      <c r="C110" t="s">
        <v>13637</v>
      </c>
      <c r="D110" t="s">
        <v>8878</v>
      </c>
      <c r="E110" t="s">
        <v>13636</v>
      </c>
      <c r="F110">
        <v>2945</v>
      </c>
      <c r="G110" t="s">
        <v>652</v>
      </c>
      <c r="H110" s="2">
        <v>45292.388194444444</v>
      </c>
      <c r="I110" t="s">
        <v>6660</v>
      </c>
      <c r="J110" s="2">
        <v>45292.40902777778</v>
      </c>
      <c r="K110" t="s">
        <v>3415</v>
      </c>
      <c r="L110" s="2">
        <v>45292.413194444445</v>
      </c>
      <c r="M110">
        <v>480</v>
      </c>
    </row>
    <row r="111" spans="1:13" x14ac:dyDescent="0.25">
      <c r="A111" s="1">
        <v>45306</v>
      </c>
      <c r="B111">
        <v>202</v>
      </c>
      <c r="C111" t="s">
        <v>13635</v>
      </c>
      <c r="D111" t="s">
        <v>8879</v>
      </c>
      <c r="E111" t="s">
        <v>13634</v>
      </c>
      <c r="F111">
        <v>2992</v>
      </c>
      <c r="G111" t="s">
        <v>11424</v>
      </c>
      <c r="H111" s="2">
        <v>45292.400694444441</v>
      </c>
      <c r="I111" t="s">
        <v>6605</v>
      </c>
      <c r="J111" s="2">
        <v>45292.419444444444</v>
      </c>
      <c r="K111" t="s">
        <v>7371</v>
      </c>
      <c r="L111" s="2">
        <v>45292.42291666667</v>
      </c>
      <c r="M111">
        <v>600</v>
      </c>
    </row>
    <row r="112" spans="1:13" x14ac:dyDescent="0.25">
      <c r="A112" s="1">
        <v>45310</v>
      </c>
      <c r="B112">
        <v>3</v>
      </c>
      <c r="C112" t="s">
        <v>6922</v>
      </c>
      <c r="D112" t="s">
        <v>8879</v>
      </c>
      <c r="E112" t="s">
        <v>13633</v>
      </c>
      <c r="F112">
        <v>2210</v>
      </c>
      <c r="G112" t="s">
        <v>3705</v>
      </c>
      <c r="H112" s="2">
        <v>45292.408333333333</v>
      </c>
      <c r="I112" t="s">
        <v>7559</v>
      </c>
      <c r="J112" s="2">
        <v>45292.42291666667</v>
      </c>
      <c r="K112" t="s">
        <v>7845</v>
      </c>
      <c r="L112" s="2">
        <v>45292.443749999999</v>
      </c>
      <c r="M112">
        <v>641</v>
      </c>
    </row>
    <row r="113" spans="1:13" x14ac:dyDescent="0.25">
      <c r="A113" s="1">
        <v>45306</v>
      </c>
      <c r="B113">
        <v>217</v>
      </c>
      <c r="C113" t="s">
        <v>3570</v>
      </c>
      <c r="D113" t="s">
        <v>8880</v>
      </c>
      <c r="E113" t="s">
        <v>13632</v>
      </c>
      <c r="F113">
        <v>2227</v>
      </c>
      <c r="G113" t="s">
        <v>2189</v>
      </c>
      <c r="H113" s="2">
        <v>45292.404861111114</v>
      </c>
      <c r="I113" t="s">
        <v>5114</v>
      </c>
      <c r="J113" s="2">
        <v>45292.408333333333</v>
      </c>
      <c r="K113" t="s">
        <v>2276</v>
      </c>
      <c r="L113" s="2">
        <v>45292.413888888892</v>
      </c>
      <c r="M113">
        <v>677</v>
      </c>
    </row>
    <row r="114" spans="1:13" x14ac:dyDescent="0.25">
      <c r="A114" s="1">
        <v>45306</v>
      </c>
      <c r="B114">
        <v>73</v>
      </c>
      <c r="C114" t="s">
        <v>1196</v>
      </c>
      <c r="D114" t="s">
        <v>8880</v>
      </c>
      <c r="E114" t="s">
        <v>13631</v>
      </c>
      <c r="F114">
        <v>1400</v>
      </c>
      <c r="G114" t="s">
        <v>13630</v>
      </c>
      <c r="H114" s="2">
        <v>45292.397916666669</v>
      </c>
      <c r="I114" t="s">
        <v>2807</v>
      </c>
      <c r="J114" s="2">
        <v>45292.418749999997</v>
      </c>
      <c r="K114" t="s">
        <v>12357</v>
      </c>
      <c r="L114" s="2">
        <v>45292.427777777775</v>
      </c>
      <c r="M114">
        <v>857</v>
      </c>
    </row>
    <row r="115" spans="1:13" x14ac:dyDescent="0.25">
      <c r="A115" s="1">
        <v>45307</v>
      </c>
      <c r="B115">
        <v>348</v>
      </c>
      <c r="C115" t="s">
        <v>8673</v>
      </c>
      <c r="D115" t="s">
        <v>8878</v>
      </c>
      <c r="E115" t="s">
        <v>9768</v>
      </c>
      <c r="F115">
        <v>4299</v>
      </c>
      <c r="G115" t="s">
        <v>13107</v>
      </c>
      <c r="H115" s="2">
        <v>45292.401388888888</v>
      </c>
      <c r="I115" t="s">
        <v>13629</v>
      </c>
      <c r="J115" s="2">
        <v>45292.409722222219</v>
      </c>
      <c r="K115" t="s">
        <v>6625</v>
      </c>
      <c r="L115" s="2">
        <v>45292.421527777777</v>
      </c>
      <c r="M115">
        <v>209</v>
      </c>
    </row>
    <row r="116" spans="1:13" x14ac:dyDescent="0.25">
      <c r="A116" s="1">
        <v>45311</v>
      </c>
      <c r="B116">
        <v>424</v>
      </c>
      <c r="C116" t="s">
        <v>13628</v>
      </c>
      <c r="D116" t="s">
        <v>8879</v>
      </c>
      <c r="E116" t="s">
        <v>13627</v>
      </c>
      <c r="F116">
        <v>182</v>
      </c>
      <c r="G116" t="s">
        <v>3637</v>
      </c>
      <c r="H116" s="2">
        <v>45292.348611111112</v>
      </c>
      <c r="I116" t="s">
        <v>1648</v>
      </c>
      <c r="J116" s="2">
        <v>45292.368750000001</v>
      </c>
      <c r="K116" t="s">
        <v>2944</v>
      </c>
      <c r="L116" s="2">
        <v>45292.386805555558</v>
      </c>
      <c r="M116">
        <v>257</v>
      </c>
    </row>
    <row r="117" spans="1:13" x14ac:dyDescent="0.25">
      <c r="A117" s="1">
        <v>45307</v>
      </c>
      <c r="B117">
        <v>344</v>
      </c>
      <c r="C117" t="s">
        <v>13626</v>
      </c>
      <c r="D117" t="s">
        <v>8878</v>
      </c>
      <c r="E117" t="s">
        <v>13041</v>
      </c>
      <c r="F117">
        <v>2566</v>
      </c>
      <c r="G117" t="s">
        <v>3138</v>
      </c>
      <c r="H117" s="2">
        <v>45292.345138888886</v>
      </c>
      <c r="I117" t="s">
        <v>6084</v>
      </c>
      <c r="J117" s="2">
        <v>45292.354166666664</v>
      </c>
      <c r="K117" t="s">
        <v>13625</v>
      </c>
      <c r="L117" s="2">
        <v>45292.365277777775</v>
      </c>
      <c r="M117">
        <v>295</v>
      </c>
    </row>
    <row r="118" spans="1:13" x14ac:dyDescent="0.25">
      <c r="A118" s="1">
        <v>45309</v>
      </c>
      <c r="B118">
        <v>389</v>
      </c>
      <c r="C118" t="s">
        <v>11017</v>
      </c>
      <c r="D118" t="s">
        <v>8880</v>
      </c>
      <c r="E118" t="s">
        <v>10344</v>
      </c>
      <c r="F118">
        <v>3460</v>
      </c>
      <c r="G118" t="s">
        <v>13624</v>
      </c>
      <c r="H118" s="2">
        <v>45292.37777777778</v>
      </c>
      <c r="I118" t="s">
        <v>13623</v>
      </c>
      <c r="J118" s="2">
        <v>45292.39166666667</v>
      </c>
      <c r="K118" t="s">
        <v>6246</v>
      </c>
      <c r="L118" s="2">
        <v>45292.397916666669</v>
      </c>
      <c r="M118">
        <v>389</v>
      </c>
    </row>
    <row r="119" spans="1:13" x14ac:dyDescent="0.25">
      <c r="A119" s="1">
        <v>45309</v>
      </c>
      <c r="B119">
        <v>191</v>
      </c>
      <c r="C119" t="s">
        <v>13622</v>
      </c>
      <c r="D119" t="s">
        <v>8880</v>
      </c>
      <c r="E119" t="s">
        <v>12317</v>
      </c>
      <c r="F119">
        <v>4629</v>
      </c>
      <c r="G119" t="s">
        <v>2589</v>
      </c>
      <c r="H119" s="2">
        <v>45292.34652777778</v>
      </c>
      <c r="I119" t="s">
        <v>13621</v>
      </c>
      <c r="J119" s="2">
        <v>45292.362500000003</v>
      </c>
      <c r="K119" t="s">
        <v>13620</v>
      </c>
      <c r="L119" s="2">
        <v>45292.383333333331</v>
      </c>
      <c r="M119">
        <v>486</v>
      </c>
    </row>
    <row r="120" spans="1:13" x14ac:dyDescent="0.25">
      <c r="A120" s="1">
        <v>45311</v>
      </c>
      <c r="B120">
        <v>267</v>
      </c>
      <c r="C120" t="s">
        <v>145</v>
      </c>
      <c r="D120" t="s">
        <v>8878</v>
      </c>
      <c r="E120" t="s">
        <v>13619</v>
      </c>
      <c r="F120">
        <v>3696</v>
      </c>
      <c r="G120" t="s">
        <v>11642</v>
      </c>
      <c r="H120" s="2">
        <v>45292.395138888889</v>
      </c>
      <c r="I120" t="s">
        <v>7378</v>
      </c>
      <c r="J120" s="2">
        <v>45292.415277777778</v>
      </c>
      <c r="K120" t="s">
        <v>8020</v>
      </c>
      <c r="L120" s="2">
        <v>45292.431944444441</v>
      </c>
      <c r="M120">
        <v>583</v>
      </c>
    </row>
    <row r="121" spans="1:13" x14ac:dyDescent="0.25">
      <c r="A121" s="1">
        <v>45310</v>
      </c>
      <c r="B121">
        <v>199</v>
      </c>
      <c r="C121" t="s">
        <v>13618</v>
      </c>
      <c r="D121" t="s">
        <v>8878</v>
      </c>
      <c r="E121" t="s">
        <v>13617</v>
      </c>
      <c r="F121">
        <v>3279</v>
      </c>
      <c r="G121" t="s">
        <v>313</v>
      </c>
      <c r="H121" s="2">
        <v>45292.37222222222</v>
      </c>
      <c r="I121" t="s">
        <v>8630</v>
      </c>
      <c r="J121" s="2">
        <v>45292.392361111109</v>
      </c>
      <c r="K121" t="s">
        <v>9499</v>
      </c>
      <c r="L121" s="2">
        <v>45292.402083333334</v>
      </c>
      <c r="M121">
        <v>585</v>
      </c>
    </row>
    <row r="122" spans="1:13" x14ac:dyDescent="0.25">
      <c r="A122" s="1">
        <v>45306</v>
      </c>
      <c r="B122">
        <v>302</v>
      </c>
      <c r="C122" t="s">
        <v>13583</v>
      </c>
      <c r="D122" t="s">
        <v>8879</v>
      </c>
      <c r="E122" t="s">
        <v>13616</v>
      </c>
      <c r="F122">
        <v>4565</v>
      </c>
      <c r="G122" t="s">
        <v>8661</v>
      </c>
      <c r="H122" s="2">
        <v>45292.405555555553</v>
      </c>
      <c r="I122" t="s">
        <v>2772</v>
      </c>
      <c r="J122" s="2">
        <v>45292.417361111111</v>
      </c>
      <c r="K122" t="s">
        <v>30</v>
      </c>
      <c r="L122" s="2">
        <v>45292.432638888888</v>
      </c>
      <c r="M122">
        <v>651</v>
      </c>
    </row>
    <row r="123" spans="1:13" x14ac:dyDescent="0.25">
      <c r="A123" s="1">
        <v>45306</v>
      </c>
      <c r="B123">
        <v>252</v>
      </c>
      <c r="C123" t="s">
        <v>13615</v>
      </c>
      <c r="D123" t="s">
        <v>8880</v>
      </c>
      <c r="E123" t="s">
        <v>13614</v>
      </c>
      <c r="F123">
        <v>3553</v>
      </c>
      <c r="G123" t="s">
        <v>5572</v>
      </c>
      <c r="H123" s="2">
        <v>45292.362500000003</v>
      </c>
      <c r="I123" t="s">
        <v>1773</v>
      </c>
      <c r="J123" s="2">
        <v>45292.381249999999</v>
      </c>
      <c r="K123" t="s">
        <v>11036</v>
      </c>
      <c r="L123" s="2">
        <v>45292.396527777775</v>
      </c>
      <c r="M123">
        <v>660</v>
      </c>
    </row>
    <row r="124" spans="1:13" x14ac:dyDescent="0.25">
      <c r="A124" s="1">
        <v>45308</v>
      </c>
      <c r="B124">
        <v>192</v>
      </c>
      <c r="C124" t="s">
        <v>8928</v>
      </c>
      <c r="D124" t="s">
        <v>8878</v>
      </c>
      <c r="E124" t="s">
        <v>13613</v>
      </c>
      <c r="F124">
        <v>4887</v>
      </c>
      <c r="G124" t="s">
        <v>10985</v>
      </c>
      <c r="H124" s="2">
        <v>45292.411111111112</v>
      </c>
      <c r="I124" t="s">
        <v>4390</v>
      </c>
      <c r="J124" s="2">
        <v>45292.415277777778</v>
      </c>
      <c r="K124" t="s">
        <v>834</v>
      </c>
      <c r="L124" s="2">
        <v>45292.430555555555</v>
      </c>
      <c r="M124">
        <v>695</v>
      </c>
    </row>
    <row r="125" spans="1:13" x14ac:dyDescent="0.25">
      <c r="A125" s="1">
        <v>45312</v>
      </c>
      <c r="B125">
        <v>218</v>
      </c>
      <c r="C125" t="s">
        <v>7685</v>
      </c>
      <c r="D125" t="s">
        <v>8880</v>
      </c>
      <c r="E125" t="s">
        <v>11906</v>
      </c>
      <c r="F125">
        <v>1742</v>
      </c>
      <c r="G125" t="s">
        <v>7756</v>
      </c>
      <c r="H125" s="2">
        <v>45292.370138888888</v>
      </c>
      <c r="I125" t="s">
        <v>3417</v>
      </c>
      <c r="J125" s="2">
        <v>45292.383333333331</v>
      </c>
      <c r="K125" t="s">
        <v>6126</v>
      </c>
      <c r="L125" s="2">
        <v>45292.39166666667</v>
      </c>
      <c r="M125">
        <v>920</v>
      </c>
    </row>
    <row r="126" spans="1:13" x14ac:dyDescent="0.25">
      <c r="A126" s="1">
        <v>45308</v>
      </c>
      <c r="B126">
        <v>73</v>
      </c>
      <c r="C126" t="s">
        <v>13612</v>
      </c>
      <c r="D126" t="s">
        <v>8878</v>
      </c>
      <c r="E126" t="s">
        <v>13611</v>
      </c>
      <c r="F126">
        <v>4720</v>
      </c>
      <c r="G126" t="s">
        <v>4780</v>
      </c>
      <c r="H126" s="2">
        <v>45292.334722222222</v>
      </c>
      <c r="I126" t="s">
        <v>8480</v>
      </c>
      <c r="J126" s="2">
        <v>45292.342361111114</v>
      </c>
      <c r="K126" t="s">
        <v>276</v>
      </c>
      <c r="L126" s="2">
        <v>45292.353472222225</v>
      </c>
      <c r="M126">
        <v>970</v>
      </c>
    </row>
    <row r="127" spans="1:13" x14ac:dyDescent="0.25">
      <c r="A127" s="1">
        <v>45307</v>
      </c>
      <c r="B127">
        <v>154</v>
      </c>
      <c r="C127" t="s">
        <v>9301</v>
      </c>
      <c r="D127" t="s">
        <v>8878</v>
      </c>
      <c r="E127" t="s">
        <v>13002</v>
      </c>
      <c r="F127">
        <v>501</v>
      </c>
      <c r="G127" t="s">
        <v>3336</v>
      </c>
      <c r="H127" s="2">
        <v>45292.369444444441</v>
      </c>
      <c r="I127" t="s">
        <v>13246</v>
      </c>
      <c r="J127" s="2">
        <v>45292.374305555553</v>
      </c>
      <c r="K127" t="s">
        <v>4724</v>
      </c>
      <c r="L127" s="2">
        <v>45292.390972222223</v>
      </c>
      <c r="M127">
        <v>1004</v>
      </c>
    </row>
    <row r="128" spans="1:13" x14ac:dyDescent="0.25">
      <c r="A128" s="1">
        <v>45307</v>
      </c>
      <c r="B128">
        <v>175</v>
      </c>
      <c r="C128" t="s">
        <v>11988</v>
      </c>
      <c r="D128" t="s">
        <v>8880</v>
      </c>
      <c r="E128" t="s">
        <v>9963</v>
      </c>
      <c r="F128">
        <v>1637</v>
      </c>
      <c r="G128" t="s">
        <v>605</v>
      </c>
      <c r="H128" s="2">
        <v>45292.40347222222</v>
      </c>
      <c r="I128" t="s">
        <v>1328</v>
      </c>
      <c r="J128" s="2">
        <v>45292.409722222219</v>
      </c>
      <c r="K128" t="s">
        <v>3794</v>
      </c>
      <c r="L128" s="2">
        <v>45292.429861111108</v>
      </c>
      <c r="M128">
        <v>587</v>
      </c>
    </row>
    <row r="129" spans="1:13" x14ac:dyDescent="0.25">
      <c r="A129" s="1">
        <v>45312</v>
      </c>
      <c r="B129">
        <v>130</v>
      </c>
      <c r="C129" t="s">
        <v>2219</v>
      </c>
      <c r="D129" t="s">
        <v>8878</v>
      </c>
      <c r="E129" t="s">
        <v>9411</v>
      </c>
      <c r="F129">
        <v>2610</v>
      </c>
      <c r="G129" t="s">
        <v>11106</v>
      </c>
      <c r="H129" s="2">
        <v>45292.373611111114</v>
      </c>
      <c r="I129" t="s">
        <v>13610</v>
      </c>
      <c r="J129" s="2">
        <v>45292.394444444442</v>
      </c>
      <c r="K129" t="s">
        <v>4204</v>
      </c>
      <c r="L129" s="2">
        <v>45292.414583333331</v>
      </c>
      <c r="M129">
        <v>661</v>
      </c>
    </row>
    <row r="130" spans="1:13" x14ac:dyDescent="0.25">
      <c r="A130" s="1">
        <v>45308</v>
      </c>
      <c r="B130">
        <v>421</v>
      </c>
      <c r="C130" t="s">
        <v>13609</v>
      </c>
      <c r="D130" t="s">
        <v>8879</v>
      </c>
      <c r="E130" t="s">
        <v>9264</v>
      </c>
      <c r="F130">
        <v>3490</v>
      </c>
      <c r="G130" t="s">
        <v>10913</v>
      </c>
      <c r="H130" s="2">
        <v>45292.35833333333</v>
      </c>
      <c r="I130" t="s">
        <v>10396</v>
      </c>
      <c r="J130" s="2">
        <v>45292.372916666667</v>
      </c>
      <c r="K130" t="s">
        <v>2993</v>
      </c>
      <c r="L130" s="2">
        <v>45292.390277777777</v>
      </c>
      <c r="M130">
        <v>788</v>
      </c>
    </row>
    <row r="131" spans="1:13" x14ac:dyDescent="0.25">
      <c r="A131" s="1">
        <v>45311</v>
      </c>
      <c r="B131">
        <v>226</v>
      </c>
      <c r="C131" t="s">
        <v>8943</v>
      </c>
      <c r="D131" t="s">
        <v>8879</v>
      </c>
      <c r="E131" t="s">
        <v>12446</v>
      </c>
      <c r="F131">
        <v>2076</v>
      </c>
      <c r="G131" t="s">
        <v>6719</v>
      </c>
      <c r="H131" s="2">
        <v>45292.40347222222</v>
      </c>
      <c r="I131" t="s">
        <v>7004</v>
      </c>
      <c r="J131" s="2">
        <v>45292.417361111111</v>
      </c>
      <c r="K131" t="s">
        <v>7995</v>
      </c>
      <c r="L131" s="2">
        <v>45292.42291666667</v>
      </c>
      <c r="M131">
        <v>800</v>
      </c>
    </row>
    <row r="132" spans="1:13" x14ac:dyDescent="0.25">
      <c r="A132" s="1">
        <v>45307</v>
      </c>
      <c r="B132">
        <v>388</v>
      </c>
      <c r="C132" t="s">
        <v>7199</v>
      </c>
      <c r="D132" t="s">
        <v>8878</v>
      </c>
      <c r="E132" t="s">
        <v>10044</v>
      </c>
      <c r="F132">
        <v>1947</v>
      </c>
      <c r="G132" t="s">
        <v>1523</v>
      </c>
      <c r="H132" s="2">
        <v>45292.381944444445</v>
      </c>
      <c r="I132" t="s">
        <v>8700</v>
      </c>
      <c r="J132" s="2">
        <v>45292.386805555558</v>
      </c>
      <c r="K132" t="s">
        <v>488</v>
      </c>
      <c r="L132" s="2">
        <v>45292.405555555553</v>
      </c>
      <c r="M132">
        <v>980</v>
      </c>
    </row>
    <row r="133" spans="1:13" x14ac:dyDescent="0.25">
      <c r="A133" s="1">
        <v>45306</v>
      </c>
      <c r="B133">
        <v>232</v>
      </c>
      <c r="C133" t="s">
        <v>9460</v>
      </c>
      <c r="D133" t="s">
        <v>8880</v>
      </c>
      <c r="E133" t="s">
        <v>12924</v>
      </c>
      <c r="F133">
        <v>1864</v>
      </c>
      <c r="G133" t="s">
        <v>5371</v>
      </c>
      <c r="H133" s="2">
        <v>45292.351388888892</v>
      </c>
      <c r="I133" t="s">
        <v>3766</v>
      </c>
      <c r="J133" s="2">
        <v>45292.355555555558</v>
      </c>
      <c r="K133" t="s">
        <v>8402</v>
      </c>
      <c r="L133" s="2">
        <v>45292.363194444442</v>
      </c>
      <c r="M133">
        <v>1040</v>
      </c>
    </row>
    <row r="134" spans="1:13" x14ac:dyDescent="0.25">
      <c r="A134" s="1">
        <v>45312</v>
      </c>
      <c r="B134">
        <v>392</v>
      </c>
      <c r="C134" t="s">
        <v>13608</v>
      </c>
      <c r="D134" t="s">
        <v>8879</v>
      </c>
      <c r="E134" t="s">
        <v>10810</v>
      </c>
      <c r="F134">
        <v>3761</v>
      </c>
      <c r="G134" t="s">
        <v>665</v>
      </c>
      <c r="H134" s="2">
        <v>45292.352083333331</v>
      </c>
      <c r="I134" t="s">
        <v>7339</v>
      </c>
      <c r="J134" s="2">
        <v>45292.36041666667</v>
      </c>
      <c r="K134" t="s">
        <v>1603</v>
      </c>
      <c r="L134" s="2">
        <v>45292.373611111114</v>
      </c>
      <c r="M134">
        <v>119</v>
      </c>
    </row>
    <row r="135" spans="1:13" x14ac:dyDescent="0.25">
      <c r="A135" s="1">
        <v>45310</v>
      </c>
      <c r="B135">
        <v>26</v>
      </c>
      <c r="C135" t="s">
        <v>5272</v>
      </c>
      <c r="D135" t="s">
        <v>8880</v>
      </c>
      <c r="E135" t="s">
        <v>13438</v>
      </c>
      <c r="F135">
        <v>410</v>
      </c>
      <c r="G135" t="s">
        <v>6831</v>
      </c>
      <c r="H135" s="2">
        <v>45292.37222222222</v>
      </c>
      <c r="I135" t="s">
        <v>12952</v>
      </c>
      <c r="J135" s="2">
        <v>45292.384722222225</v>
      </c>
      <c r="K135" t="s">
        <v>7381</v>
      </c>
      <c r="L135" s="2">
        <v>45292.405555555553</v>
      </c>
      <c r="M135">
        <v>364</v>
      </c>
    </row>
    <row r="136" spans="1:13" x14ac:dyDescent="0.25">
      <c r="A136" s="1">
        <v>45310</v>
      </c>
      <c r="B136">
        <v>262</v>
      </c>
      <c r="C136" t="s">
        <v>13607</v>
      </c>
      <c r="D136" t="s">
        <v>8880</v>
      </c>
      <c r="E136" t="s">
        <v>13606</v>
      </c>
      <c r="F136">
        <v>1044</v>
      </c>
      <c r="G136" t="s">
        <v>5121</v>
      </c>
      <c r="H136" s="2">
        <v>45292.349305555559</v>
      </c>
      <c r="I136" t="s">
        <v>8164</v>
      </c>
      <c r="J136" s="2">
        <v>45292.366666666669</v>
      </c>
      <c r="K136" t="s">
        <v>13277</v>
      </c>
      <c r="L136" s="2">
        <v>45292.37777777778</v>
      </c>
      <c r="M136">
        <v>465</v>
      </c>
    </row>
    <row r="137" spans="1:13" x14ac:dyDescent="0.25">
      <c r="A137" s="1">
        <v>45310</v>
      </c>
      <c r="B137">
        <v>225</v>
      </c>
      <c r="C137" t="s">
        <v>13605</v>
      </c>
      <c r="D137" t="s">
        <v>8880</v>
      </c>
      <c r="E137" t="s">
        <v>9853</v>
      </c>
      <c r="F137">
        <v>3832</v>
      </c>
      <c r="G137" t="s">
        <v>3771</v>
      </c>
      <c r="H137" s="2">
        <v>45292.37777777778</v>
      </c>
      <c r="I137" t="s">
        <v>5233</v>
      </c>
      <c r="J137" s="2">
        <v>45292.382638888892</v>
      </c>
      <c r="K137" t="s">
        <v>4327</v>
      </c>
      <c r="L137" s="2">
        <v>45292.395138888889</v>
      </c>
      <c r="M137">
        <v>710</v>
      </c>
    </row>
    <row r="138" spans="1:13" x14ac:dyDescent="0.25">
      <c r="A138" s="1">
        <v>45307</v>
      </c>
      <c r="B138">
        <v>418</v>
      </c>
      <c r="C138" t="s">
        <v>13604</v>
      </c>
      <c r="D138" t="s">
        <v>8879</v>
      </c>
      <c r="E138" t="s">
        <v>13603</v>
      </c>
      <c r="F138">
        <v>3987</v>
      </c>
      <c r="G138" t="s">
        <v>6192</v>
      </c>
      <c r="H138" s="2">
        <v>45292.399305555555</v>
      </c>
      <c r="I138" t="s">
        <v>6796</v>
      </c>
      <c r="J138" s="2">
        <v>45292.414583333331</v>
      </c>
      <c r="K138" t="s">
        <v>5002</v>
      </c>
      <c r="L138" s="2">
        <v>45292.424305555556</v>
      </c>
      <c r="M138">
        <v>887</v>
      </c>
    </row>
    <row r="139" spans="1:13" x14ac:dyDescent="0.25">
      <c r="A139" s="1">
        <v>45306</v>
      </c>
      <c r="B139">
        <v>316</v>
      </c>
      <c r="C139" t="s">
        <v>13602</v>
      </c>
      <c r="D139" t="s">
        <v>8880</v>
      </c>
      <c r="E139" t="s">
        <v>10485</v>
      </c>
      <c r="F139">
        <v>213</v>
      </c>
      <c r="G139" t="s">
        <v>5788</v>
      </c>
      <c r="H139" s="2">
        <v>45292.366666666669</v>
      </c>
      <c r="I139" t="s">
        <v>4223</v>
      </c>
      <c r="J139" s="2">
        <v>45292.379166666666</v>
      </c>
      <c r="K139" t="s">
        <v>2210</v>
      </c>
      <c r="L139" s="2">
        <v>45292.384722222225</v>
      </c>
      <c r="M139">
        <v>973</v>
      </c>
    </row>
    <row r="140" spans="1:13" x14ac:dyDescent="0.25">
      <c r="A140" s="1">
        <v>45312</v>
      </c>
      <c r="B140">
        <v>343</v>
      </c>
      <c r="C140" t="s">
        <v>13601</v>
      </c>
      <c r="D140" t="s">
        <v>8880</v>
      </c>
      <c r="E140" t="s">
        <v>9200</v>
      </c>
      <c r="F140">
        <v>398</v>
      </c>
      <c r="G140" t="s">
        <v>4154</v>
      </c>
      <c r="H140" s="2">
        <v>45292.359722222223</v>
      </c>
      <c r="I140" t="s">
        <v>5949</v>
      </c>
      <c r="J140" s="2">
        <v>45292.37777777778</v>
      </c>
      <c r="K140" t="s">
        <v>2405</v>
      </c>
      <c r="L140" s="2">
        <v>45292.387499999997</v>
      </c>
      <c r="M140">
        <v>994</v>
      </c>
    </row>
    <row r="141" spans="1:13" x14ac:dyDescent="0.25">
      <c r="A141" s="1">
        <v>45311</v>
      </c>
      <c r="B141">
        <v>15</v>
      </c>
      <c r="C141" t="s">
        <v>12094</v>
      </c>
      <c r="D141" t="s">
        <v>8880</v>
      </c>
      <c r="E141" t="s">
        <v>13600</v>
      </c>
      <c r="F141">
        <v>1242</v>
      </c>
      <c r="G141" t="s">
        <v>243</v>
      </c>
      <c r="H141" s="2">
        <v>45292.398611111108</v>
      </c>
      <c r="I141" t="s">
        <v>9386</v>
      </c>
      <c r="J141" s="2">
        <v>45292.413194444445</v>
      </c>
      <c r="K141" t="s">
        <v>3620</v>
      </c>
      <c r="L141" s="2">
        <v>45292.430555555555</v>
      </c>
      <c r="M141">
        <v>166</v>
      </c>
    </row>
    <row r="142" spans="1:13" x14ac:dyDescent="0.25">
      <c r="A142" s="1">
        <v>45312</v>
      </c>
      <c r="B142">
        <v>243</v>
      </c>
      <c r="C142" t="s">
        <v>13599</v>
      </c>
      <c r="D142" t="s">
        <v>8879</v>
      </c>
      <c r="E142" t="s">
        <v>13598</v>
      </c>
      <c r="F142">
        <v>1873</v>
      </c>
      <c r="G142" t="s">
        <v>2076</v>
      </c>
      <c r="H142" s="2">
        <v>45292.416666666664</v>
      </c>
      <c r="I142" t="s">
        <v>13597</v>
      </c>
      <c r="J142" s="2">
        <v>45292.429861111108</v>
      </c>
      <c r="K142" t="s">
        <v>2470</v>
      </c>
      <c r="L142" s="2">
        <v>45292.449305555558</v>
      </c>
      <c r="M142">
        <v>432</v>
      </c>
    </row>
    <row r="143" spans="1:13" x14ac:dyDescent="0.25">
      <c r="A143" s="1">
        <v>45311</v>
      </c>
      <c r="B143">
        <v>162</v>
      </c>
      <c r="C143" t="s">
        <v>7310</v>
      </c>
      <c r="D143" t="s">
        <v>8879</v>
      </c>
      <c r="E143" t="s">
        <v>13596</v>
      </c>
      <c r="F143">
        <v>2122</v>
      </c>
      <c r="G143" t="s">
        <v>5959</v>
      </c>
      <c r="H143" s="2">
        <v>45292.38958333333</v>
      </c>
      <c r="I143" t="s">
        <v>9502</v>
      </c>
      <c r="J143" s="2">
        <v>45292.393750000003</v>
      </c>
      <c r="K143" t="s">
        <v>4012</v>
      </c>
      <c r="L143" s="2">
        <v>45292.409722222219</v>
      </c>
      <c r="M143">
        <v>462</v>
      </c>
    </row>
    <row r="144" spans="1:13" x14ac:dyDescent="0.25">
      <c r="A144" s="1">
        <v>45310</v>
      </c>
      <c r="B144">
        <v>203</v>
      </c>
      <c r="C144" t="s">
        <v>13595</v>
      </c>
      <c r="D144" t="s">
        <v>8878</v>
      </c>
      <c r="E144" t="s">
        <v>13594</v>
      </c>
      <c r="F144">
        <v>1774</v>
      </c>
      <c r="G144" t="s">
        <v>4834</v>
      </c>
      <c r="H144" s="2">
        <v>45292.381249999999</v>
      </c>
      <c r="I144" t="s">
        <v>7884</v>
      </c>
      <c r="J144" s="2">
        <v>45292.39166666667</v>
      </c>
      <c r="K144" t="s">
        <v>1897</v>
      </c>
      <c r="L144" s="2">
        <v>45292.397222222222</v>
      </c>
      <c r="M144">
        <v>553</v>
      </c>
    </row>
    <row r="145" spans="1:13" x14ac:dyDescent="0.25">
      <c r="A145" s="1">
        <v>45309</v>
      </c>
      <c r="B145">
        <v>157</v>
      </c>
      <c r="C145" t="s">
        <v>6042</v>
      </c>
      <c r="D145" t="s">
        <v>8878</v>
      </c>
      <c r="E145" t="s">
        <v>13593</v>
      </c>
      <c r="F145">
        <v>1338</v>
      </c>
      <c r="G145" t="s">
        <v>13592</v>
      </c>
      <c r="H145" s="2">
        <v>45292.383333333331</v>
      </c>
      <c r="I145" t="s">
        <v>13591</v>
      </c>
      <c r="J145" s="2">
        <v>45292.402083333334</v>
      </c>
      <c r="K145" t="s">
        <v>8103</v>
      </c>
      <c r="L145" s="2">
        <v>45292.413888888892</v>
      </c>
      <c r="M145">
        <v>562</v>
      </c>
    </row>
    <row r="146" spans="1:13" x14ac:dyDescent="0.25">
      <c r="A146" s="1">
        <v>45310</v>
      </c>
      <c r="B146">
        <v>88</v>
      </c>
      <c r="C146" t="s">
        <v>13590</v>
      </c>
      <c r="D146" t="s">
        <v>8879</v>
      </c>
      <c r="E146" t="s">
        <v>12373</v>
      </c>
      <c r="F146">
        <v>1775</v>
      </c>
      <c r="G146" t="s">
        <v>8372</v>
      </c>
      <c r="H146" s="2">
        <v>45292.354166666664</v>
      </c>
      <c r="I146" t="s">
        <v>5276</v>
      </c>
      <c r="J146" s="2">
        <v>45292.372916666667</v>
      </c>
      <c r="K146" t="s">
        <v>7409</v>
      </c>
      <c r="L146" s="2">
        <v>45292.390972222223</v>
      </c>
      <c r="M146">
        <v>590</v>
      </c>
    </row>
    <row r="147" spans="1:13" x14ac:dyDescent="0.25">
      <c r="A147" s="1">
        <v>45308</v>
      </c>
      <c r="B147">
        <v>462</v>
      </c>
      <c r="C147" t="s">
        <v>13589</v>
      </c>
      <c r="D147" t="s">
        <v>8878</v>
      </c>
      <c r="E147" t="s">
        <v>13588</v>
      </c>
      <c r="F147">
        <v>4619</v>
      </c>
      <c r="G147" t="s">
        <v>7897</v>
      </c>
      <c r="H147" s="2">
        <v>45292.382638888892</v>
      </c>
      <c r="I147" t="s">
        <v>11707</v>
      </c>
      <c r="J147" s="2">
        <v>45292.394444444442</v>
      </c>
      <c r="K147" t="s">
        <v>1953</v>
      </c>
      <c r="L147" s="2">
        <v>45292.415277777778</v>
      </c>
      <c r="M147">
        <v>828</v>
      </c>
    </row>
    <row r="148" spans="1:13" x14ac:dyDescent="0.25">
      <c r="A148" s="1">
        <v>45308</v>
      </c>
      <c r="B148">
        <v>209</v>
      </c>
      <c r="C148" t="s">
        <v>10560</v>
      </c>
      <c r="D148" t="s">
        <v>8880</v>
      </c>
      <c r="E148" t="s">
        <v>9119</v>
      </c>
      <c r="F148">
        <v>4572</v>
      </c>
      <c r="G148" t="s">
        <v>7618</v>
      </c>
      <c r="H148" s="2">
        <v>45292.406944444447</v>
      </c>
      <c r="I148" t="s">
        <v>1484</v>
      </c>
      <c r="J148" s="2">
        <v>45292.411805555559</v>
      </c>
      <c r="K148" t="s">
        <v>8330</v>
      </c>
      <c r="L148" s="2">
        <v>45292.425000000003</v>
      </c>
      <c r="M148">
        <v>875</v>
      </c>
    </row>
    <row r="149" spans="1:13" x14ac:dyDescent="0.25">
      <c r="A149" s="1">
        <v>45308</v>
      </c>
      <c r="B149">
        <v>172</v>
      </c>
      <c r="C149" t="s">
        <v>13587</v>
      </c>
      <c r="D149" t="s">
        <v>8879</v>
      </c>
      <c r="E149" t="s">
        <v>13586</v>
      </c>
      <c r="F149">
        <v>285</v>
      </c>
      <c r="G149" t="s">
        <v>684</v>
      </c>
      <c r="H149" s="2">
        <v>45292.368750000001</v>
      </c>
      <c r="I149" t="s">
        <v>3532</v>
      </c>
      <c r="J149" s="2">
        <v>45292.388888888891</v>
      </c>
      <c r="K149" t="s">
        <v>2775</v>
      </c>
      <c r="L149" s="2">
        <v>45292.40625</v>
      </c>
      <c r="M149">
        <v>954</v>
      </c>
    </row>
    <row r="150" spans="1:13" x14ac:dyDescent="0.25">
      <c r="A150" s="1">
        <v>45306</v>
      </c>
      <c r="B150">
        <v>195</v>
      </c>
      <c r="C150" t="s">
        <v>13585</v>
      </c>
      <c r="D150" t="s">
        <v>8878</v>
      </c>
      <c r="E150" t="s">
        <v>11561</v>
      </c>
      <c r="F150">
        <v>1706</v>
      </c>
      <c r="G150" t="s">
        <v>5900</v>
      </c>
      <c r="H150" s="2">
        <v>45292.376388888886</v>
      </c>
      <c r="I150" t="s">
        <v>251</v>
      </c>
      <c r="J150" s="2">
        <v>45292.381944444445</v>
      </c>
      <c r="K150" t="s">
        <v>13584</v>
      </c>
      <c r="L150" s="2">
        <v>45292.393055555556</v>
      </c>
      <c r="M150">
        <v>989</v>
      </c>
    </row>
    <row r="151" spans="1:13" x14ac:dyDescent="0.25">
      <c r="A151" s="1">
        <v>45308</v>
      </c>
      <c r="B151">
        <v>84</v>
      </c>
      <c r="C151" t="s">
        <v>13583</v>
      </c>
      <c r="D151" t="s">
        <v>8880</v>
      </c>
      <c r="E151" t="s">
        <v>11342</v>
      </c>
      <c r="F151">
        <v>3021</v>
      </c>
      <c r="G151" t="s">
        <v>633</v>
      </c>
      <c r="H151" s="2">
        <v>45292.362500000003</v>
      </c>
      <c r="I151" t="s">
        <v>6015</v>
      </c>
      <c r="J151" s="2">
        <v>45292.375</v>
      </c>
      <c r="K151" t="s">
        <v>5064</v>
      </c>
      <c r="L151" s="2">
        <v>45292.382638888892</v>
      </c>
      <c r="M151">
        <v>1045</v>
      </c>
    </row>
    <row r="152" spans="1:13" x14ac:dyDescent="0.25">
      <c r="A152" s="1">
        <v>45311</v>
      </c>
      <c r="B152">
        <v>386</v>
      </c>
      <c r="C152" t="s">
        <v>13582</v>
      </c>
      <c r="D152" t="s">
        <v>8880</v>
      </c>
      <c r="E152" t="s">
        <v>13581</v>
      </c>
      <c r="F152">
        <v>3215</v>
      </c>
      <c r="G152" t="s">
        <v>5683</v>
      </c>
      <c r="H152" s="2">
        <v>45292.413194444445</v>
      </c>
      <c r="I152" t="s">
        <v>9129</v>
      </c>
      <c r="J152" s="2">
        <v>45292.432638888888</v>
      </c>
      <c r="K152" t="s">
        <v>7721</v>
      </c>
      <c r="L152" s="2">
        <v>45292.447222222225</v>
      </c>
      <c r="M152">
        <v>265</v>
      </c>
    </row>
    <row r="153" spans="1:13" x14ac:dyDescent="0.25">
      <c r="A153" s="1">
        <v>45306</v>
      </c>
      <c r="B153">
        <v>358</v>
      </c>
      <c r="C153" t="s">
        <v>13580</v>
      </c>
      <c r="D153" t="s">
        <v>8880</v>
      </c>
      <c r="E153" t="s">
        <v>10009</v>
      </c>
      <c r="F153">
        <v>133</v>
      </c>
      <c r="G153" t="s">
        <v>6646</v>
      </c>
      <c r="H153" s="2">
        <v>45292.343055555553</v>
      </c>
      <c r="I153" t="s">
        <v>4383</v>
      </c>
      <c r="J153" s="2">
        <v>45292.356249999997</v>
      </c>
      <c r="K153" t="s">
        <v>12229</v>
      </c>
      <c r="L153" s="2">
        <v>45292.364583333336</v>
      </c>
      <c r="M153">
        <v>526</v>
      </c>
    </row>
    <row r="154" spans="1:13" x14ac:dyDescent="0.25">
      <c r="A154" s="1">
        <v>45307</v>
      </c>
      <c r="B154">
        <v>463</v>
      </c>
      <c r="C154" t="s">
        <v>8562</v>
      </c>
      <c r="D154" t="s">
        <v>8878</v>
      </c>
      <c r="E154" t="s">
        <v>13579</v>
      </c>
      <c r="F154">
        <v>2731</v>
      </c>
      <c r="G154" t="s">
        <v>9388</v>
      </c>
      <c r="H154" s="2">
        <v>45292.368055555555</v>
      </c>
      <c r="I154" t="s">
        <v>7700</v>
      </c>
      <c r="J154" s="2">
        <v>45292.380555555559</v>
      </c>
      <c r="K154" t="s">
        <v>8592</v>
      </c>
      <c r="L154" s="2">
        <v>45292.384722222225</v>
      </c>
      <c r="M154">
        <v>544</v>
      </c>
    </row>
    <row r="155" spans="1:13" x14ac:dyDescent="0.25">
      <c r="A155" s="1">
        <v>45306</v>
      </c>
      <c r="B155">
        <v>127</v>
      </c>
      <c r="C155" t="s">
        <v>12276</v>
      </c>
      <c r="D155" t="s">
        <v>8878</v>
      </c>
      <c r="E155" t="s">
        <v>13578</v>
      </c>
      <c r="F155">
        <v>4732</v>
      </c>
      <c r="G155" t="s">
        <v>2394</v>
      </c>
      <c r="H155" s="2">
        <v>45292.40625</v>
      </c>
      <c r="I155" t="s">
        <v>71</v>
      </c>
      <c r="J155" s="2">
        <v>45292.422222222223</v>
      </c>
      <c r="K155" t="s">
        <v>5567</v>
      </c>
      <c r="L155" s="2">
        <v>45292.425694444442</v>
      </c>
      <c r="M155">
        <v>653</v>
      </c>
    </row>
    <row r="156" spans="1:13" x14ac:dyDescent="0.25">
      <c r="A156" s="1">
        <v>45308</v>
      </c>
      <c r="B156">
        <v>193</v>
      </c>
      <c r="C156" t="s">
        <v>13577</v>
      </c>
      <c r="D156" t="s">
        <v>8879</v>
      </c>
      <c r="E156" t="s">
        <v>13576</v>
      </c>
      <c r="F156">
        <v>4537</v>
      </c>
      <c r="G156" t="s">
        <v>6093</v>
      </c>
      <c r="H156" s="2">
        <v>45292.411111111112</v>
      </c>
      <c r="I156" t="s">
        <v>10411</v>
      </c>
      <c r="J156" s="2">
        <v>45292.415972222225</v>
      </c>
      <c r="K156" t="s">
        <v>1652</v>
      </c>
      <c r="L156" s="2">
        <v>45292.425000000003</v>
      </c>
      <c r="M156">
        <v>926</v>
      </c>
    </row>
    <row r="157" spans="1:13" x14ac:dyDescent="0.25">
      <c r="A157" s="1">
        <v>45306</v>
      </c>
      <c r="B157">
        <v>156</v>
      </c>
      <c r="C157" t="s">
        <v>10371</v>
      </c>
      <c r="D157" t="s">
        <v>8880</v>
      </c>
      <c r="E157" t="s">
        <v>13575</v>
      </c>
      <c r="F157">
        <v>3097</v>
      </c>
      <c r="G157" t="s">
        <v>5173</v>
      </c>
      <c r="H157" s="2">
        <v>45292.381249999999</v>
      </c>
      <c r="I157" t="s">
        <v>6670</v>
      </c>
      <c r="J157" s="2">
        <v>45292.400694444441</v>
      </c>
      <c r="K157" t="s">
        <v>210</v>
      </c>
      <c r="L157" s="2">
        <v>45292.408333333333</v>
      </c>
      <c r="M157">
        <v>1014</v>
      </c>
    </row>
    <row r="158" spans="1:13" x14ac:dyDescent="0.25">
      <c r="A158" s="1">
        <v>45309</v>
      </c>
      <c r="B158">
        <v>361</v>
      </c>
      <c r="C158" t="s">
        <v>13574</v>
      </c>
      <c r="D158" t="s">
        <v>8878</v>
      </c>
      <c r="E158" t="s">
        <v>13573</v>
      </c>
      <c r="F158">
        <v>2740</v>
      </c>
      <c r="G158" t="s">
        <v>528</v>
      </c>
      <c r="H158" s="2">
        <v>45292.34652777778</v>
      </c>
      <c r="I158" t="s">
        <v>7750</v>
      </c>
      <c r="J158" s="2">
        <v>45292.356944444444</v>
      </c>
      <c r="K158" t="s">
        <v>3729</v>
      </c>
      <c r="L158" s="2">
        <v>45292.370138888888</v>
      </c>
      <c r="M158">
        <v>244</v>
      </c>
    </row>
    <row r="159" spans="1:13" x14ac:dyDescent="0.25">
      <c r="A159" s="1">
        <v>45309</v>
      </c>
      <c r="B159">
        <v>416</v>
      </c>
      <c r="C159" t="s">
        <v>13012</v>
      </c>
      <c r="D159" t="s">
        <v>8880</v>
      </c>
      <c r="E159" t="s">
        <v>10232</v>
      </c>
      <c r="F159">
        <v>4389</v>
      </c>
      <c r="G159" t="s">
        <v>10000</v>
      </c>
      <c r="H159" s="2">
        <v>45292.35</v>
      </c>
      <c r="I159" t="s">
        <v>6181</v>
      </c>
      <c r="J159" s="2">
        <v>45292.370138888888</v>
      </c>
      <c r="K159" t="s">
        <v>13572</v>
      </c>
      <c r="L159" s="2">
        <v>45292.388194444444</v>
      </c>
      <c r="M159">
        <v>294</v>
      </c>
    </row>
    <row r="160" spans="1:13" x14ac:dyDescent="0.25">
      <c r="A160" s="1">
        <v>45310</v>
      </c>
      <c r="B160">
        <v>477</v>
      </c>
      <c r="C160" t="s">
        <v>7725</v>
      </c>
      <c r="D160" t="s">
        <v>8880</v>
      </c>
      <c r="E160" t="s">
        <v>13571</v>
      </c>
      <c r="F160">
        <v>4967</v>
      </c>
      <c r="G160" t="s">
        <v>13512</v>
      </c>
      <c r="H160" s="2">
        <v>45292.367361111108</v>
      </c>
      <c r="I160" t="s">
        <v>2088</v>
      </c>
      <c r="J160" s="2">
        <v>45292.379861111112</v>
      </c>
      <c r="K160" t="s">
        <v>4469</v>
      </c>
      <c r="L160" s="2">
        <v>45292.395833333336</v>
      </c>
      <c r="M160">
        <v>309</v>
      </c>
    </row>
    <row r="161" spans="1:13" x14ac:dyDescent="0.25">
      <c r="A161" s="1">
        <v>45308</v>
      </c>
      <c r="B161">
        <v>48</v>
      </c>
      <c r="C161" t="s">
        <v>12841</v>
      </c>
      <c r="D161" t="s">
        <v>8879</v>
      </c>
      <c r="E161" t="s">
        <v>13570</v>
      </c>
      <c r="F161">
        <v>2804</v>
      </c>
      <c r="G161" t="s">
        <v>5181</v>
      </c>
      <c r="H161" s="2">
        <v>45292.365277777775</v>
      </c>
      <c r="I161" t="s">
        <v>10736</v>
      </c>
      <c r="J161" s="2">
        <v>45292.382638888892</v>
      </c>
      <c r="K161" t="s">
        <v>1353</v>
      </c>
      <c r="L161" s="2">
        <v>45292.392361111109</v>
      </c>
      <c r="M161">
        <v>580</v>
      </c>
    </row>
    <row r="162" spans="1:13" x14ac:dyDescent="0.25">
      <c r="A162" s="1">
        <v>45306</v>
      </c>
      <c r="B162">
        <v>227</v>
      </c>
      <c r="C162" t="s">
        <v>13569</v>
      </c>
      <c r="D162" t="s">
        <v>8880</v>
      </c>
      <c r="E162" t="s">
        <v>13467</v>
      </c>
      <c r="F162">
        <v>4860</v>
      </c>
      <c r="G162" t="s">
        <v>6341</v>
      </c>
      <c r="H162" s="2">
        <v>45292.347916666666</v>
      </c>
      <c r="I162" t="s">
        <v>7277</v>
      </c>
      <c r="J162" s="2">
        <v>45292.354861111111</v>
      </c>
      <c r="K162" t="s">
        <v>4117</v>
      </c>
      <c r="L162" s="2">
        <v>45292.363194444442</v>
      </c>
      <c r="M162">
        <v>602</v>
      </c>
    </row>
    <row r="163" spans="1:13" x14ac:dyDescent="0.25">
      <c r="A163" s="1">
        <v>45309</v>
      </c>
      <c r="B163">
        <v>350</v>
      </c>
      <c r="C163" t="s">
        <v>5560</v>
      </c>
      <c r="D163" t="s">
        <v>8880</v>
      </c>
      <c r="E163" t="s">
        <v>13568</v>
      </c>
      <c r="F163">
        <v>4448</v>
      </c>
      <c r="G163" t="s">
        <v>13107</v>
      </c>
      <c r="H163" s="2">
        <v>45292.369444444441</v>
      </c>
      <c r="I163" t="s">
        <v>7400</v>
      </c>
      <c r="J163" s="2">
        <v>45292.372916666667</v>
      </c>
      <c r="K163" t="s">
        <v>1968</v>
      </c>
      <c r="L163" s="2">
        <v>45292.381249999999</v>
      </c>
      <c r="M163">
        <v>639</v>
      </c>
    </row>
    <row r="164" spans="1:13" x14ac:dyDescent="0.25">
      <c r="A164" s="1">
        <v>45309</v>
      </c>
      <c r="B164">
        <v>47</v>
      </c>
      <c r="C164" t="s">
        <v>13567</v>
      </c>
      <c r="D164" t="s">
        <v>8879</v>
      </c>
      <c r="E164" t="s">
        <v>12319</v>
      </c>
      <c r="F164">
        <v>4254</v>
      </c>
      <c r="G164" t="s">
        <v>13566</v>
      </c>
      <c r="H164" s="2">
        <v>45292.365972222222</v>
      </c>
      <c r="I164" t="s">
        <v>10711</v>
      </c>
      <c r="J164" s="2">
        <v>45292.373611111114</v>
      </c>
      <c r="K164" t="s">
        <v>7953</v>
      </c>
      <c r="L164" s="2">
        <v>45292.388888888891</v>
      </c>
      <c r="M164">
        <v>716</v>
      </c>
    </row>
    <row r="165" spans="1:13" x14ac:dyDescent="0.25">
      <c r="A165" s="1">
        <v>45310</v>
      </c>
      <c r="B165">
        <v>107</v>
      </c>
      <c r="C165" t="s">
        <v>13565</v>
      </c>
      <c r="D165" t="s">
        <v>8880</v>
      </c>
      <c r="E165" t="s">
        <v>13564</v>
      </c>
      <c r="F165">
        <v>2570</v>
      </c>
      <c r="G165" t="s">
        <v>4839</v>
      </c>
      <c r="H165" s="2">
        <v>45292.368750000001</v>
      </c>
      <c r="I165" t="s">
        <v>7375</v>
      </c>
      <c r="J165" s="2">
        <v>45292.380555555559</v>
      </c>
      <c r="K165" t="s">
        <v>3444</v>
      </c>
      <c r="L165" s="2">
        <v>45292.386111111111</v>
      </c>
      <c r="M165">
        <v>846</v>
      </c>
    </row>
    <row r="166" spans="1:13" x14ac:dyDescent="0.25">
      <c r="A166" s="1">
        <v>45307</v>
      </c>
      <c r="B166">
        <v>191</v>
      </c>
      <c r="C166" t="s">
        <v>876</v>
      </c>
      <c r="D166" t="s">
        <v>8878</v>
      </c>
      <c r="E166" t="s">
        <v>13563</v>
      </c>
      <c r="F166">
        <v>3962</v>
      </c>
      <c r="G166" t="s">
        <v>8312</v>
      </c>
      <c r="H166" s="2">
        <v>45292.363194444442</v>
      </c>
      <c r="I166" t="s">
        <v>6631</v>
      </c>
      <c r="J166" s="2">
        <v>45292.369444444441</v>
      </c>
      <c r="K166" t="s">
        <v>13562</v>
      </c>
      <c r="L166" s="2">
        <v>45292.380555555559</v>
      </c>
      <c r="M166">
        <v>897</v>
      </c>
    </row>
    <row r="167" spans="1:13" x14ac:dyDescent="0.25">
      <c r="A167" s="1">
        <v>45309</v>
      </c>
      <c r="B167">
        <v>47</v>
      </c>
      <c r="C167" t="s">
        <v>13561</v>
      </c>
      <c r="D167" t="s">
        <v>8880</v>
      </c>
      <c r="E167" t="s">
        <v>13560</v>
      </c>
      <c r="F167">
        <v>2411</v>
      </c>
      <c r="G167" t="s">
        <v>2003</v>
      </c>
      <c r="H167" s="2">
        <v>45292.398611111108</v>
      </c>
      <c r="I167" t="s">
        <v>9382</v>
      </c>
      <c r="J167" s="2">
        <v>45292.415972222225</v>
      </c>
      <c r="K167" t="s">
        <v>6641</v>
      </c>
      <c r="L167" s="2">
        <v>45292.432638888888</v>
      </c>
      <c r="M167">
        <v>903</v>
      </c>
    </row>
    <row r="168" spans="1:13" x14ac:dyDescent="0.25">
      <c r="A168" s="1">
        <v>45311</v>
      </c>
      <c r="B168">
        <v>27</v>
      </c>
      <c r="C168" t="s">
        <v>8413</v>
      </c>
      <c r="D168" t="s">
        <v>8880</v>
      </c>
      <c r="E168" t="s">
        <v>13559</v>
      </c>
      <c r="F168">
        <v>2242</v>
      </c>
      <c r="G168" t="s">
        <v>6209</v>
      </c>
      <c r="H168" s="2">
        <v>45292.401388888888</v>
      </c>
      <c r="I168" t="s">
        <v>778</v>
      </c>
      <c r="J168" s="2">
        <v>45292.406944444447</v>
      </c>
      <c r="K168" t="s">
        <v>175</v>
      </c>
      <c r="L168" s="2">
        <v>45292.421527777777</v>
      </c>
      <c r="M168">
        <v>1037</v>
      </c>
    </row>
    <row r="169" spans="1:13" x14ac:dyDescent="0.25">
      <c r="A169" s="1">
        <v>45309</v>
      </c>
      <c r="B169">
        <v>83</v>
      </c>
      <c r="C169" t="s">
        <v>9973</v>
      </c>
      <c r="D169" t="s">
        <v>8878</v>
      </c>
      <c r="E169" t="s">
        <v>9026</v>
      </c>
      <c r="F169">
        <v>1445</v>
      </c>
      <c r="G169" t="s">
        <v>8529</v>
      </c>
      <c r="H169" s="2">
        <v>45292.415277777778</v>
      </c>
      <c r="I169" t="s">
        <v>1395</v>
      </c>
      <c r="J169" s="2">
        <v>45292.418749999997</v>
      </c>
      <c r="K169" t="s">
        <v>8213</v>
      </c>
      <c r="L169" s="2">
        <v>45292.431944444441</v>
      </c>
      <c r="M169">
        <v>1060</v>
      </c>
    </row>
    <row r="170" spans="1:13" x14ac:dyDescent="0.25">
      <c r="A170" s="1">
        <v>45308</v>
      </c>
      <c r="B170">
        <v>329</v>
      </c>
      <c r="C170" t="s">
        <v>10247</v>
      </c>
      <c r="D170" t="s">
        <v>8878</v>
      </c>
      <c r="E170" t="s">
        <v>13558</v>
      </c>
      <c r="F170">
        <v>4871</v>
      </c>
      <c r="G170" t="s">
        <v>204</v>
      </c>
      <c r="H170" s="2">
        <v>45292.364583333336</v>
      </c>
      <c r="I170" t="s">
        <v>2209</v>
      </c>
      <c r="J170" s="2">
        <v>45292.377083333333</v>
      </c>
      <c r="K170" t="s">
        <v>478</v>
      </c>
      <c r="L170" s="2">
        <v>45292.393055555556</v>
      </c>
      <c r="M170">
        <v>299</v>
      </c>
    </row>
    <row r="171" spans="1:13" x14ac:dyDescent="0.25">
      <c r="A171" s="1">
        <v>45306</v>
      </c>
      <c r="B171">
        <v>375</v>
      </c>
      <c r="C171" t="s">
        <v>7743</v>
      </c>
      <c r="D171" t="s">
        <v>8880</v>
      </c>
      <c r="E171" t="s">
        <v>13235</v>
      </c>
      <c r="F171">
        <v>91</v>
      </c>
      <c r="G171" t="s">
        <v>2223</v>
      </c>
      <c r="H171" s="2">
        <v>45292.38958333333</v>
      </c>
      <c r="I171" t="s">
        <v>10229</v>
      </c>
      <c r="J171" s="2">
        <v>45292.407638888886</v>
      </c>
      <c r="K171" t="s">
        <v>9728</v>
      </c>
      <c r="L171" s="2">
        <v>45292.413194444445</v>
      </c>
      <c r="M171">
        <v>448</v>
      </c>
    </row>
    <row r="172" spans="1:13" x14ac:dyDescent="0.25">
      <c r="A172" s="1">
        <v>45310</v>
      </c>
      <c r="B172">
        <v>63</v>
      </c>
      <c r="C172" t="s">
        <v>2749</v>
      </c>
      <c r="D172" t="s">
        <v>8880</v>
      </c>
      <c r="E172" t="s">
        <v>11165</v>
      </c>
      <c r="F172">
        <v>2808</v>
      </c>
      <c r="G172" t="s">
        <v>7245</v>
      </c>
      <c r="H172" s="2">
        <v>45292.337500000001</v>
      </c>
      <c r="I172" t="s">
        <v>1140</v>
      </c>
      <c r="J172" s="2">
        <v>45292.357638888891</v>
      </c>
      <c r="K172" t="s">
        <v>2810</v>
      </c>
      <c r="L172" s="2">
        <v>45292.361805555556</v>
      </c>
      <c r="M172">
        <v>574</v>
      </c>
    </row>
    <row r="173" spans="1:13" x14ac:dyDescent="0.25">
      <c r="A173" s="1">
        <v>45308</v>
      </c>
      <c r="B173">
        <v>421</v>
      </c>
      <c r="C173" t="s">
        <v>13557</v>
      </c>
      <c r="D173" t="s">
        <v>8878</v>
      </c>
      <c r="E173" t="s">
        <v>11018</v>
      </c>
      <c r="F173">
        <v>1634</v>
      </c>
      <c r="G173" t="s">
        <v>8933</v>
      </c>
      <c r="H173" s="2">
        <v>45292.382638888892</v>
      </c>
      <c r="I173" t="s">
        <v>4263</v>
      </c>
      <c r="J173" s="2">
        <v>45292.394444444442</v>
      </c>
      <c r="K173" t="s">
        <v>1261</v>
      </c>
      <c r="L173" s="2">
        <v>45292.413888888892</v>
      </c>
      <c r="M173">
        <v>1056</v>
      </c>
    </row>
    <row r="174" spans="1:13" x14ac:dyDescent="0.25">
      <c r="A174" s="1">
        <v>45308</v>
      </c>
      <c r="B174">
        <v>257</v>
      </c>
      <c r="C174" t="s">
        <v>13556</v>
      </c>
      <c r="D174" t="s">
        <v>8878</v>
      </c>
      <c r="E174" t="s">
        <v>10746</v>
      </c>
      <c r="F174">
        <v>2751</v>
      </c>
      <c r="G174" t="s">
        <v>8201</v>
      </c>
      <c r="H174" s="2">
        <v>45292.353472222225</v>
      </c>
      <c r="I174" t="s">
        <v>8255</v>
      </c>
      <c r="J174" s="2">
        <v>45292.373611111114</v>
      </c>
      <c r="K174" t="s">
        <v>379</v>
      </c>
      <c r="L174" s="2">
        <v>45292.393750000003</v>
      </c>
      <c r="M174">
        <v>1062</v>
      </c>
    </row>
    <row r="175" spans="1:13" x14ac:dyDescent="0.25">
      <c r="A175" s="1">
        <v>45311</v>
      </c>
      <c r="B175">
        <v>498</v>
      </c>
      <c r="C175" t="s">
        <v>3515</v>
      </c>
      <c r="D175" t="s">
        <v>8880</v>
      </c>
      <c r="E175" t="s">
        <v>13555</v>
      </c>
      <c r="F175">
        <v>4608</v>
      </c>
      <c r="G175" t="s">
        <v>3809</v>
      </c>
      <c r="H175" s="2">
        <v>45292.393055555556</v>
      </c>
      <c r="I175" t="s">
        <v>3039</v>
      </c>
      <c r="J175" s="2">
        <v>45292.40347222222</v>
      </c>
      <c r="K175" t="s">
        <v>1483</v>
      </c>
      <c r="L175" s="2">
        <v>45292.421527777777</v>
      </c>
      <c r="M175">
        <v>367</v>
      </c>
    </row>
    <row r="176" spans="1:13" x14ac:dyDescent="0.25">
      <c r="A176" s="1">
        <v>45308</v>
      </c>
      <c r="B176">
        <v>116</v>
      </c>
      <c r="C176" t="s">
        <v>13554</v>
      </c>
      <c r="D176" t="s">
        <v>8880</v>
      </c>
      <c r="E176" t="s">
        <v>9188</v>
      </c>
      <c r="F176">
        <v>3297</v>
      </c>
      <c r="G176" t="s">
        <v>13553</v>
      </c>
      <c r="H176" s="2">
        <v>45292.348611111112</v>
      </c>
      <c r="I176" t="s">
        <v>9910</v>
      </c>
      <c r="J176" s="2">
        <v>45292.36041666667</v>
      </c>
      <c r="K176" t="s">
        <v>1075</v>
      </c>
      <c r="L176" s="2">
        <v>45292.365972222222</v>
      </c>
      <c r="M176">
        <v>472</v>
      </c>
    </row>
    <row r="177" spans="1:13" x14ac:dyDescent="0.25">
      <c r="A177" s="1">
        <v>45310</v>
      </c>
      <c r="B177">
        <v>365</v>
      </c>
      <c r="C177" t="s">
        <v>13552</v>
      </c>
      <c r="D177" t="s">
        <v>8878</v>
      </c>
      <c r="E177" t="s">
        <v>13551</v>
      </c>
      <c r="F177">
        <v>3084</v>
      </c>
      <c r="G177" t="s">
        <v>644</v>
      </c>
      <c r="H177" s="2">
        <v>45292.35</v>
      </c>
      <c r="I177" t="s">
        <v>6532</v>
      </c>
      <c r="J177" s="2">
        <v>45292.359027777777</v>
      </c>
      <c r="K177" t="s">
        <v>6050</v>
      </c>
      <c r="L177" s="2">
        <v>45292.364583333336</v>
      </c>
      <c r="M177">
        <v>542</v>
      </c>
    </row>
    <row r="178" spans="1:13" x14ac:dyDescent="0.25">
      <c r="A178" s="1">
        <v>45308</v>
      </c>
      <c r="B178">
        <v>277</v>
      </c>
      <c r="C178" t="s">
        <v>9680</v>
      </c>
      <c r="D178" t="s">
        <v>8880</v>
      </c>
      <c r="E178" t="s">
        <v>12534</v>
      </c>
      <c r="F178">
        <v>357</v>
      </c>
      <c r="G178" t="s">
        <v>9932</v>
      </c>
      <c r="H178" s="2">
        <v>45292.40902777778</v>
      </c>
      <c r="I178" t="s">
        <v>454</v>
      </c>
      <c r="J178" s="2">
        <v>45292.428472222222</v>
      </c>
      <c r="K178" t="s">
        <v>7782</v>
      </c>
      <c r="L178" s="2">
        <v>45292.445138888892</v>
      </c>
      <c r="M178">
        <v>684</v>
      </c>
    </row>
    <row r="179" spans="1:13" x14ac:dyDescent="0.25">
      <c r="A179" s="1">
        <v>45312</v>
      </c>
      <c r="B179">
        <v>7</v>
      </c>
      <c r="C179" t="s">
        <v>13550</v>
      </c>
      <c r="D179" t="s">
        <v>8878</v>
      </c>
      <c r="E179" t="s">
        <v>13549</v>
      </c>
      <c r="F179">
        <v>3952</v>
      </c>
      <c r="G179" t="s">
        <v>6343</v>
      </c>
      <c r="H179" s="2">
        <v>45292.382638888892</v>
      </c>
      <c r="I179" t="s">
        <v>4185</v>
      </c>
      <c r="J179" s="2">
        <v>45292.398611111108</v>
      </c>
      <c r="K179" t="s">
        <v>3340</v>
      </c>
      <c r="L179" s="2">
        <v>45292.407638888886</v>
      </c>
      <c r="M179">
        <v>709</v>
      </c>
    </row>
    <row r="180" spans="1:13" x14ac:dyDescent="0.25">
      <c r="A180" s="1">
        <v>45307</v>
      </c>
      <c r="B180">
        <v>160</v>
      </c>
      <c r="C180" t="s">
        <v>4314</v>
      </c>
      <c r="D180" t="s">
        <v>8880</v>
      </c>
      <c r="E180" t="s">
        <v>13548</v>
      </c>
      <c r="F180">
        <v>1132</v>
      </c>
      <c r="G180" t="s">
        <v>4670</v>
      </c>
      <c r="H180" s="2">
        <v>45292.347916666666</v>
      </c>
      <c r="I180" t="s">
        <v>2003</v>
      </c>
      <c r="J180" s="2">
        <v>45292.355555555558</v>
      </c>
      <c r="K180" t="s">
        <v>13547</v>
      </c>
      <c r="L180" s="2">
        <v>45292.371527777781</v>
      </c>
      <c r="M180">
        <v>824</v>
      </c>
    </row>
    <row r="181" spans="1:13" x14ac:dyDescent="0.25">
      <c r="A181" s="1">
        <v>45311</v>
      </c>
      <c r="B181">
        <v>87</v>
      </c>
      <c r="C181" t="s">
        <v>8250</v>
      </c>
      <c r="D181" t="s">
        <v>8879</v>
      </c>
      <c r="E181" t="s">
        <v>10848</v>
      </c>
      <c r="F181">
        <v>1685</v>
      </c>
      <c r="G181" t="s">
        <v>4157</v>
      </c>
      <c r="H181" s="2">
        <v>45292.368750000001</v>
      </c>
      <c r="I181" t="s">
        <v>7292</v>
      </c>
      <c r="J181" s="2">
        <v>45292.380555555559</v>
      </c>
      <c r="K181" t="s">
        <v>1481</v>
      </c>
      <c r="L181" s="2">
        <v>45292.384027777778</v>
      </c>
      <c r="M181">
        <v>878</v>
      </c>
    </row>
    <row r="182" spans="1:13" x14ac:dyDescent="0.25">
      <c r="A182" s="1">
        <v>45310</v>
      </c>
      <c r="B182">
        <v>493</v>
      </c>
      <c r="C182" t="s">
        <v>13546</v>
      </c>
      <c r="D182" t="s">
        <v>8879</v>
      </c>
      <c r="E182" t="s">
        <v>13545</v>
      </c>
      <c r="F182">
        <v>22</v>
      </c>
      <c r="G182" t="s">
        <v>1360</v>
      </c>
      <c r="H182" s="2">
        <v>45292.376388888886</v>
      </c>
      <c r="I182" t="s">
        <v>4292</v>
      </c>
      <c r="J182" s="2">
        <v>45292.388888888891</v>
      </c>
      <c r="K182" t="s">
        <v>4828</v>
      </c>
      <c r="L182" s="2">
        <v>45292.396527777775</v>
      </c>
      <c r="M182">
        <v>149</v>
      </c>
    </row>
    <row r="183" spans="1:13" x14ac:dyDescent="0.25">
      <c r="A183" s="1">
        <v>45307</v>
      </c>
      <c r="B183">
        <v>330</v>
      </c>
      <c r="C183" t="s">
        <v>13544</v>
      </c>
      <c r="D183" t="s">
        <v>8879</v>
      </c>
      <c r="E183" t="s">
        <v>11527</v>
      </c>
      <c r="F183">
        <v>1720</v>
      </c>
      <c r="G183" t="s">
        <v>7319</v>
      </c>
      <c r="H183" s="2">
        <v>45292.343055555553</v>
      </c>
      <c r="I183" t="s">
        <v>1605</v>
      </c>
      <c r="J183" s="2">
        <v>45292.354861111111</v>
      </c>
      <c r="K183" t="s">
        <v>5698</v>
      </c>
      <c r="L183" s="2">
        <v>45292.375694444447</v>
      </c>
      <c r="M183">
        <v>626</v>
      </c>
    </row>
    <row r="184" spans="1:13" x14ac:dyDescent="0.25">
      <c r="A184" s="1">
        <v>45309</v>
      </c>
      <c r="B184">
        <v>64</v>
      </c>
      <c r="C184" t="s">
        <v>4905</v>
      </c>
      <c r="D184" t="s">
        <v>8878</v>
      </c>
      <c r="E184" t="s">
        <v>13118</v>
      </c>
      <c r="F184">
        <v>885</v>
      </c>
      <c r="G184" t="s">
        <v>5432</v>
      </c>
      <c r="H184" s="2">
        <v>45292.399305555555</v>
      </c>
      <c r="I184" t="s">
        <v>2759</v>
      </c>
      <c r="J184" s="2">
        <v>45292.410416666666</v>
      </c>
      <c r="K184" t="s">
        <v>3967</v>
      </c>
      <c r="L184" s="2">
        <v>45292.429861111108</v>
      </c>
      <c r="M184">
        <v>635</v>
      </c>
    </row>
    <row r="185" spans="1:13" x14ac:dyDescent="0.25">
      <c r="A185" s="1">
        <v>45308</v>
      </c>
      <c r="B185">
        <v>186</v>
      </c>
      <c r="C185" t="s">
        <v>2436</v>
      </c>
      <c r="D185" t="s">
        <v>8879</v>
      </c>
      <c r="E185" t="s">
        <v>13543</v>
      </c>
      <c r="F185">
        <v>4736</v>
      </c>
      <c r="G185" t="s">
        <v>7304</v>
      </c>
      <c r="H185" s="2">
        <v>45292.394444444442</v>
      </c>
      <c r="I185" t="s">
        <v>220</v>
      </c>
      <c r="J185" s="2">
        <v>45292.405555555553</v>
      </c>
      <c r="K185" t="s">
        <v>3070</v>
      </c>
      <c r="L185" s="2">
        <v>45292.411111111112</v>
      </c>
      <c r="M185">
        <v>722</v>
      </c>
    </row>
    <row r="186" spans="1:13" x14ac:dyDescent="0.25">
      <c r="A186" s="1">
        <v>45312</v>
      </c>
      <c r="B186">
        <v>395</v>
      </c>
      <c r="C186" t="s">
        <v>13542</v>
      </c>
      <c r="D186" t="s">
        <v>8878</v>
      </c>
      <c r="E186" t="s">
        <v>13541</v>
      </c>
      <c r="F186">
        <v>1241</v>
      </c>
      <c r="G186" t="s">
        <v>3529</v>
      </c>
      <c r="H186" s="2">
        <v>45292.354861111111</v>
      </c>
      <c r="I186" t="s">
        <v>7607</v>
      </c>
      <c r="J186" s="2">
        <v>45292.370833333334</v>
      </c>
      <c r="K186" t="s">
        <v>4792</v>
      </c>
      <c r="L186" s="2">
        <v>45292.375</v>
      </c>
      <c r="M186">
        <v>790</v>
      </c>
    </row>
    <row r="187" spans="1:13" x14ac:dyDescent="0.25">
      <c r="A187" s="1">
        <v>45312</v>
      </c>
      <c r="B187">
        <v>30</v>
      </c>
      <c r="C187" t="s">
        <v>5480</v>
      </c>
      <c r="D187" t="s">
        <v>8879</v>
      </c>
      <c r="E187" t="s">
        <v>13540</v>
      </c>
      <c r="F187">
        <v>1530</v>
      </c>
      <c r="G187" t="s">
        <v>23</v>
      </c>
      <c r="H187" s="2">
        <v>45292.415972222225</v>
      </c>
      <c r="I187" t="s">
        <v>5601</v>
      </c>
      <c r="J187" s="2">
        <v>45292.431250000001</v>
      </c>
      <c r="K187" t="s">
        <v>3264</v>
      </c>
      <c r="L187" s="2">
        <v>45292.440972222219</v>
      </c>
      <c r="M187">
        <v>151</v>
      </c>
    </row>
    <row r="188" spans="1:13" x14ac:dyDescent="0.25">
      <c r="A188" s="1">
        <v>45306</v>
      </c>
      <c r="B188">
        <v>244</v>
      </c>
      <c r="C188" t="s">
        <v>13539</v>
      </c>
      <c r="D188" t="s">
        <v>8879</v>
      </c>
      <c r="E188" t="s">
        <v>13538</v>
      </c>
      <c r="F188">
        <v>3659</v>
      </c>
      <c r="G188" t="s">
        <v>1746</v>
      </c>
      <c r="H188" s="2">
        <v>45292.352777777778</v>
      </c>
      <c r="I188" t="s">
        <v>7969</v>
      </c>
      <c r="J188" s="2">
        <v>45292.361805555556</v>
      </c>
      <c r="K188" t="s">
        <v>2127</v>
      </c>
      <c r="L188" s="2">
        <v>45292.381249999999</v>
      </c>
      <c r="M188">
        <v>158</v>
      </c>
    </row>
    <row r="189" spans="1:13" x14ac:dyDescent="0.25">
      <c r="A189" s="1">
        <v>45310</v>
      </c>
      <c r="B189">
        <v>107</v>
      </c>
      <c r="C189" t="s">
        <v>6100</v>
      </c>
      <c r="D189" t="s">
        <v>8879</v>
      </c>
      <c r="E189" t="s">
        <v>11022</v>
      </c>
      <c r="F189">
        <v>1750</v>
      </c>
      <c r="G189" t="s">
        <v>7671</v>
      </c>
      <c r="H189" s="2">
        <v>45292.336805555555</v>
      </c>
      <c r="I189" t="s">
        <v>6110</v>
      </c>
      <c r="J189" s="2">
        <v>45292.351388888892</v>
      </c>
      <c r="K189" t="s">
        <v>268</v>
      </c>
      <c r="L189" s="2">
        <v>45292.356249999997</v>
      </c>
      <c r="M189">
        <v>428</v>
      </c>
    </row>
    <row r="190" spans="1:13" x14ac:dyDescent="0.25">
      <c r="A190" s="1">
        <v>45309</v>
      </c>
      <c r="B190">
        <v>212</v>
      </c>
      <c r="C190" t="s">
        <v>13537</v>
      </c>
      <c r="D190" t="s">
        <v>8879</v>
      </c>
      <c r="E190" t="s">
        <v>9659</v>
      </c>
      <c r="F190">
        <v>901</v>
      </c>
      <c r="G190" t="s">
        <v>5138</v>
      </c>
      <c r="H190" s="2">
        <v>45292.35</v>
      </c>
      <c r="I190" t="s">
        <v>3105</v>
      </c>
      <c r="J190" s="2">
        <v>45292.356944444444</v>
      </c>
      <c r="K190" t="s">
        <v>7308</v>
      </c>
      <c r="L190" s="2">
        <v>45292.375694444447</v>
      </c>
      <c r="M190">
        <v>479</v>
      </c>
    </row>
    <row r="191" spans="1:13" x14ac:dyDescent="0.25">
      <c r="A191" s="1">
        <v>45307</v>
      </c>
      <c r="B191">
        <v>395</v>
      </c>
      <c r="C191" t="s">
        <v>13536</v>
      </c>
      <c r="D191" t="s">
        <v>8880</v>
      </c>
      <c r="E191" t="s">
        <v>13535</v>
      </c>
      <c r="F191">
        <v>2664</v>
      </c>
      <c r="G191" t="s">
        <v>4343</v>
      </c>
      <c r="H191" s="2">
        <v>45292.338888888888</v>
      </c>
      <c r="I191" t="s">
        <v>7128</v>
      </c>
      <c r="J191" s="2">
        <v>45292.34375</v>
      </c>
      <c r="K191" t="s">
        <v>9850</v>
      </c>
      <c r="L191" s="2">
        <v>45292.364583333336</v>
      </c>
      <c r="M191">
        <v>601</v>
      </c>
    </row>
    <row r="192" spans="1:13" x14ac:dyDescent="0.25">
      <c r="A192" s="1">
        <v>45309</v>
      </c>
      <c r="B192">
        <v>302</v>
      </c>
      <c r="C192" t="s">
        <v>12999</v>
      </c>
      <c r="D192" t="s">
        <v>8878</v>
      </c>
      <c r="E192" t="s">
        <v>12767</v>
      </c>
      <c r="F192">
        <v>1065</v>
      </c>
      <c r="G192" t="s">
        <v>4953</v>
      </c>
      <c r="H192" s="2">
        <v>45292.390277777777</v>
      </c>
      <c r="I192" t="s">
        <v>2099</v>
      </c>
      <c r="J192" s="2">
        <v>45292.410416666666</v>
      </c>
      <c r="K192" t="s">
        <v>2173</v>
      </c>
      <c r="L192" s="2">
        <v>45292.425000000003</v>
      </c>
      <c r="M192">
        <v>782</v>
      </c>
    </row>
    <row r="193" spans="1:13" x14ac:dyDescent="0.25">
      <c r="A193" s="1">
        <v>45310</v>
      </c>
      <c r="B193">
        <v>138</v>
      </c>
      <c r="C193" t="s">
        <v>9169</v>
      </c>
      <c r="D193" t="s">
        <v>8878</v>
      </c>
      <c r="E193" t="s">
        <v>13534</v>
      </c>
      <c r="F193">
        <v>1480</v>
      </c>
      <c r="G193" t="s">
        <v>8615</v>
      </c>
      <c r="H193" s="2">
        <v>45292.410416666666</v>
      </c>
      <c r="I193" t="s">
        <v>1364</v>
      </c>
      <c r="J193" s="2">
        <v>45292.422222222223</v>
      </c>
      <c r="K193" t="s">
        <v>3573</v>
      </c>
      <c r="L193" s="2">
        <v>45292.44027777778</v>
      </c>
      <c r="M193">
        <v>853</v>
      </c>
    </row>
    <row r="194" spans="1:13" x14ac:dyDescent="0.25">
      <c r="A194" s="1">
        <v>45307</v>
      </c>
      <c r="B194">
        <v>146</v>
      </c>
      <c r="C194" t="s">
        <v>13533</v>
      </c>
      <c r="D194" t="s">
        <v>8878</v>
      </c>
      <c r="E194" t="s">
        <v>12819</v>
      </c>
      <c r="F194">
        <v>4599</v>
      </c>
      <c r="G194" t="s">
        <v>5262</v>
      </c>
      <c r="H194" s="2">
        <v>45292.384027777778</v>
      </c>
      <c r="I194" t="s">
        <v>7126</v>
      </c>
      <c r="J194" s="2">
        <v>45292.401388888888</v>
      </c>
      <c r="K194" t="s">
        <v>8427</v>
      </c>
      <c r="L194" s="2">
        <v>45292.416666666664</v>
      </c>
      <c r="M194">
        <v>892</v>
      </c>
    </row>
    <row r="195" spans="1:13" x14ac:dyDescent="0.25">
      <c r="A195" s="1">
        <v>45310</v>
      </c>
      <c r="B195">
        <v>486</v>
      </c>
      <c r="C195" t="s">
        <v>13532</v>
      </c>
      <c r="D195" t="s">
        <v>8878</v>
      </c>
      <c r="E195" t="s">
        <v>11900</v>
      </c>
      <c r="F195">
        <v>1287</v>
      </c>
      <c r="G195" t="s">
        <v>115</v>
      </c>
      <c r="H195" s="2">
        <v>45292.356944444444</v>
      </c>
      <c r="I195" t="s">
        <v>3357</v>
      </c>
      <c r="J195" s="2">
        <v>45292.368750000001</v>
      </c>
      <c r="K195" t="s">
        <v>492</v>
      </c>
      <c r="L195" s="2">
        <v>45292.380555555559</v>
      </c>
      <c r="M195">
        <v>313</v>
      </c>
    </row>
    <row r="196" spans="1:13" x14ac:dyDescent="0.25">
      <c r="A196" s="1">
        <v>45306</v>
      </c>
      <c r="B196">
        <v>37</v>
      </c>
      <c r="C196" t="s">
        <v>10910</v>
      </c>
      <c r="D196" t="s">
        <v>8880</v>
      </c>
      <c r="E196" t="s">
        <v>9594</v>
      </c>
      <c r="F196">
        <v>2467</v>
      </c>
      <c r="G196" t="s">
        <v>6638</v>
      </c>
      <c r="H196" s="2">
        <v>45292.333333333336</v>
      </c>
      <c r="I196" t="s">
        <v>3289</v>
      </c>
      <c r="J196" s="2">
        <v>45292.34652777778</v>
      </c>
      <c r="K196" t="s">
        <v>7582</v>
      </c>
      <c r="L196" s="2">
        <v>45292.351388888892</v>
      </c>
      <c r="M196">
        <v>509</v>
      </c>
    </row>
    <row r="197" spans="1:13" x14ac:dyDescent="0.25">
      <c r="A197" s="1">
        <v>45312</v>
      </c>
      <c r="B197">
        <v>414</v>
      </c>
      <c r="C197" t="s">
        <v>4479</v>
      </c>
      <c r="D197" t="s">
        <v>8879</v>
      </c>
      <c r="E197" t="s">
        <v>13531</v>
      </c>
      <c r="F197">
        <v>185</v>
      </c>
      <c r="G197" t="s">
        <v>13530</v>
      </c>
      <c r="H197" s="2">
        <v>45292.376388888886</v>
      </c>
      <c r="I197" t="s">
        <v>12896</v>
      </c>
      <c r="J197" s="2">
        <v>45292.379861111112</v>
      </c>
      <c r="K197" t="s">
        <v>2599</v>
      </c>
      <c r="L197" s="2">
        <v>45292.399305555555</v>
      </c>
      <c r="M197">
        <v>535</v>
      </c>
    </row>
    <row r="198" spans="1:13" x14ac:dyDescent="0.25">
      <c r="A198" s="1">
        <v>45306</v>
      </c>
      <c r="B198">
        <v>157</v>
      </c>
      <c r="C198" t="s">
        <v>13529</v>
      </c>
      <c r="D198" t="s">
        <v>8880</v>
      </c>
      <c r="E198" t="s">
        <v>13528</v>
      </c>
      <c r="F198">
        <v>1073</v>
      </c>
      <c r="G198" t="s">
        <v>6844</v>
      </c>
      <c r="H198" s="2">
        <v>45292.408333333333</v>
      </c>
      <c r="I198" t="s">
        <v>7260</v>
      </c>
      <c r="J198" s="2">
        <v>45292.417361111111</v>
      </c>
      <c r="K198" t="s">
        <v>5106</v>
      </c>
      <c r="L198" s="2">
        <v>45292.427777777775</v>
      </c>
      <c r="M198">
        <v>789</v>
      </c>
    </row>
    <row r="199" spans="1:13" x14ac:dyDescent="0.25">
      <c r="A199" s="1">
        <v>45310</v>
      </c>
      <c r="B199">
        <v>114</v>
      </c>
      <c r="C199" t="s">
        <v>13527</v>
      </c>
      <c r="D199" t="s">
        <v>8880</v>
      </c>
      <c r="E199" t="s">
        <v>13526</v>
      </c>
      <c r="F199">
        <v>4706</v>
      </c>
      <c r="G199" t="s">
        <v>3997</v>
      </c>
      <c r="H199" s="2">
        <v>45292.356944444444</v>
      </c>
      <c r="I199" t="s">
        <v>13525</v>
      </c>
      <c r="J199" s="2">
        <v>45292.361111111109</v>
      </c>
      <c r="K199" t="s">
        <v>1460</v>
      </c>
      <c r="L199" s="2">
        <v>45292.376388888886</v>
      </c>
      <c r="M199">
        <v>792</v>
      </c>
    </row>
    <row r="200" spans="1:13" x14ac:dyDescent="0.25">
      <c r="A200" s="1">
        <v>45308</v>
      </c>
      <c r="B200">
        <v>401</v>
      </c>
      <c r="C200" t="s">
        <v>13524</v>
      </c>
      <c r="D200" t="s">
        <v>8880</v>
      </c>
      <c r="E200" t="s">
        <v>13523</v>
      </c>
      <c r="F200">
        <v>710</v>
      </c>
      <c r="G200" t="s">
        <v>8397</v>
      </c>
      <c r="H200" s="2">
        <v>45292.34375</v>
      </c>
      <c r="I200" t="s">
        <v>13522</v>
      </c>
      <c r="J200" s="2">
        <v>45292.353472222225</v>
      </c>
      <c r="K200" t="s">
        <v>1382</v>
      </c>
      <c r="L200" s="2">
        <v>45292.372916666667</v>
      </c>
      <c r="M200">
        <v>834</v>
      </c>
    </row>
    <row r="201" spans="1:13" x14ac:dyDescent="0.25">
      <c r="A201" s="1">
        <v>45307</v>
      </c>
      <c r="B201">
        <v>270</v>
      </c>
      <c r="C201" t="s">
        <v>13521</v>
      </c>
      <c r="D201" t="s">
        <v>8878</v>
      </c>
      <c r="E201" t="s">
        <v>12010</v>
      </c>
      <c r="F201">
        <v>4618</v>
      </c>
      <c r="G201" t="s">
        <v>352</v>
      </c>
      <c r="H201" s="2">
        <v>45292.386805555558</v>
      </c>
      <c r="I201" t="s">
        <v>7987</v>
      </c>
      <c r="J201" s="2">
        <v>45292.397916666669</v>
      </c>
      <c r="K201" t="s">
        <v>13520</v>
      </c>
      <c r="L201" s="2">
        <v>45292.412499999999</v>
      </c>
      <c r="M201">
        <v>847</v>
      </c>
    </row>
    <row r="202" spans="1:13" x14ac:dyDescent="0.25">
      <c r="A202" s="1">
        <v>45306</v>
      </c>
      <c r="B202">
        <v>359</v>
      </c>
      <c r="C202" t="s">
        <v>11386</v>
      </c>
      <c r="D202" t="s">
        <v>8878</v>
      </c>
      <c r="E202" t="s">
        <v>12565</v>
      </c>
      <c r="F202">
        <v>2819</v>
      </c>
      <c r="G202" t="s">
        <v>6653</v>
      </c>
      <c r="H202" s="2">
        <v>45292.392361111109</v>
      </c>
      <c r="I202" t="s">
        <v>363</v>
      </c>
      <c r="J202" s="2">
        <v>45292.411805555559</v>
      </c>
      <c r="K202" t="s">
        <v>3395</v>
      </c>
      <c r="L202" s="2">
        <v>45292.418055555558</v>
      </c>
      <c r="M202">
        <v>864</v>
      </c>
    </row>
    <row r="203" spans="1:13" x14ac:dyDescent="0.25">
      <c r="A203" s="1">
        <v>45312</v>
      </c>
      <c r="B203">
        <v>360</v>
      </c>
      <c r="C203" t="s">
        <v>7856</v>
      </c>
      <c r="D203" t="s">
        <v>8879</v>
      </c>
      <c r="E203" t="s">
        <v>13519</v>
      </c>
      <c r="F203">
        <v>4242</v>
      </c>
      <c r="G203" t="s">
        <v>6183</v>
      </c>
      <c r="H203" s="2">
        <v>45292.347222222219</v>
      </c>
      <c r="I203" t="s">
        <v>8050</v>
      </c>
      <c r="J203" s="2">
        <v>45292.354166666664</v>
      </c>
      <c r="K203" t="s">
        <v>8416</v>
      </c>
      <c r="L203" s="2">
        <v>45292.367361111108</v>
      </c>
      <c r="M203">
        <v>112</v>
      </c>
    </row>
    <row r="204" spans="1:13" x14ac:dyDescent="0.25">
      <c r="A204" s="1">
        <v>45309</v>
      </c>
      <c r="B204">
        <v>65</v>
      </c>
      <c r="C204" t="s">
        <v>13518</v>
      </c>
      <c r="D204" t="s">
        <v>8880</v>
      </c>
      <c r="E204" t="s">
        <v>13517</v>
      </c>
      <c r="F204">
        <v>3586</v>
      </c>
      <c r="G204" t="s">
        <v>4880</v>
      </c>
      <c r="H204" s="2">
        <v>45292.335416666669</v>
      </c>
      <c r="I204" t="s">
        <v>6496</v>
      </c>
      <c r="J204" s="2">
        <v>45292.349305555559</v>
      </c>
      <c r="K204" t="s">
        <v>13516</v>
      </c>
      <c r="L204" s="2">
        <v>45292.361805555556</v>
      </c>
      <c r="M204">
        <v>159</v>
      </c>
    </row>
    <row r="205" spans="1:13" x14ac:dyDescent="0.25">
      <c r="A205" s="1">
        <v>45306</v>
      </c>
      <c r="B205">
        <v>377</v>
      </c>
      <c r="C205" t="s">
        <v>1094</v>
      </c>
      <c r="D205" t="s">
        <v>8879</v>
      </c>
      <c r="E205" t="s">
        <v>10518</v>
      </c>
      <c r="F205">
        <v>520</v>
      </c>
      <c r="G205" t="s">
        <v>6165</v>
      </c>
      <c r="H205" s="2">
        <v>45292.398611111108</v>
      </c>
      <c r="I205" t="s">
        <v>5696</v>
      </c>
      <c r="J205" s="2">
        <v>45292.415972222225</v>
      </c>
      <c r="K205" t="s">
        <v>13515</v>
      </c>
      <c r="L205" s="2">
        <v>45292.435416666667</v>
      </c>
      <c r="M205">
        <v>279</v>
      </c>
    </row>
    <row r="206" spans="1:13" x14ac:dyDescent="0.25">
      <c r="A206" s="1">
        <v>45308</v>
      </c>
      <c r="B206">
        <v>377</v>
      </c>
      <c r="C206" t="s">
        <v>13514</v>
      </c>
      <c r="D206" t="s">
        <v>8879</v>
      </c>
      <c r="E206" t="s">
        <v>13513</v>
      </c>
      <c r="F206">
        <v>3617</v>
      </c>
      <c r="G206" t="s">
        <v>6149</v>
      </c>
      <c r="H206" s="2">
        <v>45292.379861111112</v>
      </c>
      <c r="I206" t="s">
        <v>13512</v>
      </c>
      <c r="J206" s="2">
        <v>45292.384027777778</v>
      </c>
      <c r="K206" t="s">
        <v>2026</v>
      </c>
      <c r="L206" s="2">
        <v>45292.396527777775</v>
      </c>
      <c r="M206">
        <v>566</v>
      </c>
    </row>
    <row r="207" spans="1:13" x14ac:dyDescent="0.25">
      <c r="A207" s="1">
        <v>45308</v>
      </c>
      <c r="B207">
        <v>458</v>
      </c>
      <c r="C207" t="s">
        <v>13511</v>
      </c>
      <c r="D207" t="s">
        <v>8880</v>
      </c>
      <c r="E207" t="s">
        <v>10659</v>
      </c>
      <c r="F207">
        <v>3689</v>
      </c>
      <c r="G207" t="s">
        <v>11808</v>
      </c>
      <c r="H207" s="2">
        <v>45292.408333333333</v>
      </c>
      <c r="I207" t="s">
        <v>13510</v>
      </c>
      <c r="J207" s="2">
        <v>45292.426388888889</v>
      </c>
      <c r="K207" t="s">
        <v>4236</v>
      </c>
      <c r="L207" s="2">
        <v>45292.444444444445</v>
      </c>
      <c r="M207">
        <v>577</v>
      </c>
    </row>
    <row r="208" spans="1:13" x14ac:dyDescent="0.25">
      <c r="A208" s="1">
        <v>45309</v>
      </c>
      <c r="B208">
        <v>112</v>
      </c>
      <c r="C208" t="s">
        <v>13509</v>
      </c>
      <c r="D208" t="s">
        <v>8879</v>
      </c>
      <c r="E208" t="s">
        <v>13508</v>
      </c>
      <c r="F208">
        <v>3446</v>
      </c>
      <c r="G208" t="s">
        <v>1897</v>
      </c>
      <c r="H208" s="2">
        <v>45292.379861111112</v>
      </c>
      <c r="I208" t="s">
        <v>8584</v>
      </c>
      <c r="J208" s="2">
        <v>45292.384027777778</v>
      </c>
      <c r="K208" t="s">
        <v>6484</v>
      </c>
      <c r="L208" s="2">
        <v>45292.404861111114</v>
      </c>
      <c r="M208">
        <v>956</v>
      </c>
    </row>
    <row r="209" spans="1:13" x14ac:dyDescent="0.25">
      <c r="A209" s="1">
        <v>45310</v>
      </c>
      <c r="B209">
        <v>159</v>
      </c>
      <c r="C209" t="s">
        <v>7694</v>
      </c>
      <c r="D209" t="s">
        <v>8880</v>
      </c>
      <c r="E209" t="s">
        <v>13507</v>
      </c>
      <c r="F209">
        <v>4008</v>
      </c>
      <c r="G209" t="s">
        <v>3667</v>
      </c>
      <c r="H209" s="2">
        <v>45292.404166666667</v>
      </c>
      <c r="I209" t="s">
        <v>236</v>
      </c>
      <c r="J209" s="2">
        <v>45292.420138888891</v>
      </c>
      <c r="K209" t="s">
        <v>4091</v>
      </c>
      <c r="L209" s="2">
        <v>45292.425000000003</v>
      </c>
      <c r="M209">
        <v>1073</v>
      </c>
    </row>
    <row r="210" spans="1:13" x14ac:dyDescent="0.25">
      <c r="A210" s="1">
        <v>45306</v>
      </c>
      <c r="B210">
        <v>33</v>
      </c>
      <c r="C210" t="s">
        <v>13506</v>
      </c>
      <c r="D210" t="s">
        <v>8878</v>
      </c>
      <c r="E210" t="s">
        <v>13505</v>
      </c>
      <c r="F210">
        <v>2747</v>
      </c>
      <c r="G210" t="s">
        <v>3604</v>
      </c>
      <c r="H210" s="2">
        <v>45292.393055555556</v>
      </c>
      <c r="I210" t="s">
        <v>3990</v>
      </c>
      <c r="J210" s="2">
        <v>45292.397222222222</v>
      </c>
      <c r="K210" t="s">
        <v>7660</v>
      </c>
      <c r="L210" s="2">
        <v>45292.40902777778</v>
      </c>
      <c r="M210">
        <v>212</v>
      </c>
    </row>
    <row r="211" spans="1:13" x14ac:dyDescent="0.25">
      <c r="A211" s="1">
        <v>45310</v>
      </c>
      <c r="B211">
        <v>62</v>
      </c>
      <c r="C211" t="s">
        <v>11227</v>
      </c>
      <c r="D211" t="s">
        <v>8880</v>
      </c>
      <c r="E211" t="s">
        <v>13504</v>
      </c>
      <c r="F211">
        <v>3096</v>
      </c>
      <c r="G211" t="s">
        <v>621</v>
      </c>
      <c r="H211" s="2">
        <v>45292.34097222222</v>
      </c>
      <c r="I211" t="s">
        <v>4715</v>
      </c>
      <c r="J211" s="2">
        <v>45292.361805555556</v>
      </c>
      <c r="K211" t="s">
        <v>1740</v>
      </c>
      <c r="L211" s="2">
        <v>45292.372916666667</v>
      </c>
      <c r="M211">
        <v>343</v>
      </c>
    </row>
    <row r="212" spans="1:13" x14ac:dyDescent="0.25">
      <c r="A212" s="1">
        <v>45311</v>
      </c>
      <c r="B212">
        <v>330</v>
      </c>
      <c r="C212" t="s">
        <v>13503</v>
      </c>
      <c r="D212" t="s">
        <v>8878</v>
      </c>
      <c r="E212" t="s">
        <v>13502</v>
      </c>
      <c r="F212">
        <v>652</v>
      </c>
      <c r="G212" t="s">
        <v>3958</v>
      </c>
      <c r="H212" s="2">
        <v>45292.340277777781</v>
      </c>
      <c r="I212" t="s">
        <v>13501</v>
      </c>
      <c r="J212" s="2">
        <v>45292.34652777778</v>
      </c>
      <c r="K212" t="s">
        <v>5453</v>
      </c>
      <c r="L212" s="2">
        <v>45292.359722222223</v>
      </c>
      <c r="M212">
        <v>356</v>
      </c>
    </row>
    <row r="213" spans="1:13" x14ac:dyDescent="0.25">
      <c r="A213" s="1">
        <v>45310</v>
      </c>
      <c r="B213">
        <v>452</v>
      </c>
      <c r="C213" t="s">
        <v>13500</v>
      </c>
      <c r="D213" t="s">
        <v>8878</v>
      </c>
      <c r="E213" t="s">
        <v>10178</v>
      </c>
      <c r="F213">
        <v>761</v>
      </c>
      <c r="G213" t="s">
        <v>6237</v>
      </c>
      <c r="H213" s="2">
        <v>45292.336111111108</v>
      </c>
      <c r="I213" t="s">
        <v>13499</v>
      </c>
      <c r="J213" s="2">
        <v>45292.344444444447</v>
      </c>
      <c r="K213" t="s">
        <v>1495</v>
      </c>
      <c r="L213" s="2">
        <v>45292.348611111112</v>
      </c>
      <c r="M213">
        <v>527</v>
      </c>
    </row>
    <row r="214" spans="1:13" x14ac:dyDescent="0.25">
      <c r="A214" s="1">
        <v>45307</v>
      </c>
      <c r="B214">
        <v>298</v>
      </c>
      <c r="C214" t="s">
        <v>13498</v>
      </c>
      <c r="D214" t="s">
        <v>8880</v>
      </c>
      <c r="E214" t="s">
        <v>13497</v>
      </c>
      <c r="F214">
        <v>4134</v>
      </c>
      <c r="G214" t="s">
        <v>1137</v>
      </c>
      <c r="H214" s="2">
        <v>45292.363888888889</v>
      </c>
      <c r="I214" t="s">
        <v>3946</v>
      </c>
      <c r="J214" s="2">
        <v>45292.371527777781</v>
      </c>
      <c r="K214" t="s">
        <v>10508</v>
      </c>
      <c r="L214" s="2">
        <v>45292.392361111109</v>
      </c>
      <c r="M214">
        <v>945</v>
      </c>
    </row>
    <row r="215" spans="1:13" x14ac:dyDescent="0.25">
      <c r="A215" s="1">
        <v>45311</v>
      </c>
      <c r="B215">
        <v>127</v>
      </c>
      <c r="C215" t="s">
        <v>4035</v>
      </c>
      <c r="D215" t="s">
        <v>8878</v>
      </c>
      <c r="E215" t="s">
        <v>13496</v>
      </c>
      <c r="F215">
        <v>244</v>
      </c>
      <c r="G215" t="s">
        <v>9553</v>
      </c>
      <c r="H215" s="2">
        <v>45292.413888888892</v>
      </c>
      <c r="I215" t="s">
        <v>1315</v>
      </c>
      <c r="J215" s="2">
        <v>45292.418055555558</v>
      </c>
      <c r="K215" t="s">
        <v>2577</v>
      </c>
      <c r="L215" s="2">
        <v>45292.422222222223</v>
      </c>
      <c r="M215">
        <v>964</v>
      </c>
    </row>
    <row r="216" spans="1:13" x14ac:dyDescent="0.25">
      <c r="A216" s="1">
        <v>45306</v>
      </c>
      <c r="B216">
        <v>377</v>
      </c>
      <c r="C216" t="s">
        <v>13495</v>
      </c>
      <c r="D216" t="s">
        <v>8880</v>
      </c>
      <c r="E216" t="s">
        <v>10113</v>
      </c>
      <c r="F216">
        <v>2034</v>
      </c>
      <c r="G216" t="s">
        <v>7510</v>
      </c>
      <c r="H216" s="2">
        <v>45292.382638888892</v>
      </c>
      <c r="I216" t="s">
        <v>4292</v>
      </c>
      <c r="J216" s="2">
        <v>45292.388888888891</v>
      </c>
      <c r="K216" t="s">
        <v>6783</v>
      </c>
      <c r="L216" s="2">
        <v>45292.402777777781</v>
      </c>
      <c r="M216">
        <v>255</v>
      </c>
    </row>
    <row r="217" spans="1:13" x14ac:dyDescent="0.25">
      <c r="A217" s="1">
        <v>45306</v>
      </c>
      <c r="B217">
        <v>177</v>
      </c>
      <c r="C217" t="s">
        <v>11224</v>
      </c>
      <c r="D217" t="s">
        <v>8879</v>
      </c>
      <c r="E217" t="s">
        <v>13494</v>
      </c>
      <c r="F217">
        <v>2305</v>
      </c>
      <c r="G217" t="s">
        <v>3398</v>
      </c>
      <c r="H217" s="2">
        <v>45292.38958333333</v>
      </c>
      <c r="I217" t="s">
        <v>7477</v>
      </c>
      <c r="J217" s="2">
        <v>45292.397916666669</v>
      </c>
      <c r="K217" t="s">
        <v>6071</v>
      </c>
      <c r="L217" s="2">
        <v>45292.413194444445</v>
      </c>
      <c r="M217">
        <v>262</v>
      </c>
    </row>
    <row r="218" spans="1:13" x14ac:dyDescent="0.25">
      <c r="A218" s="1">
        <v>45308</v>
      </c>
      <c r="B218">
        <v>469</v>
      </c>
      <c r="C218" t="s">
        <v>13493</v>
      </c>
      <c r="D218" t="s">
        <v>8879</v>
      </c>
      <c r="E218" t="s">
        <v>13492</v>
      </c>
      <c r="F218">
        <v>4028</v>
      </c>
      <c r="G218" t="s">
        <v>349</v>
      </c>
      <c r="H218" s="2">
        <v>45292.336805555555</v>
      </c>
      <c r="I218" t="s">
        <v>1777</v>
      </c>
      <c r="J218" s="2">
        <v>45292.356944444444</v>
      </c>
      <c r="K218" t="s">
        <v>13385</v>
      </c>
      <c r="L218" s="2">
        <v>45292.375694444447</v>
      </c>
      <c r="M218">
        <v>450</v>
      </c>
    </row>
    <row r="219" spans="1:13" x14ac:dyDescent="0.25">
      <c r="A219" s="1">
        <v>45311</v>
      </c>
      <c r="B219">
        <v>191</v>
      </c>
      <c r="C219" t="s">
        <v>5673</v>
      </c>
      <c r="D219" t="s">
        <v>8880</v>
      </c>
      <c r="E219" t="s">
        <v>13491</v>
      </c>
      <c r="F219">
        <v>3356</v>
      </c>
      <c r="G219" t="s">
        <v>11595</v>
      </c>
      <c r="H219" s="2">
        <v>45292.344444444447</v>
      </c>
      <c r="I219" t="s">
        <v>2971</v>
      </c>
      <c r="J219" s="2">
        <v>45292.351388888892</v>
      </c>
      <c r="K219" t="s">
        <v>2129</v>
      </c>
      <c r="L219" s="2">
        <v>45292.363194444442</v>
      </c>
      <c r="M219">
        <v>508</v>
      </c>
    </row>
    <row r="220" spans="1:13" x14ac:dyDescent="0.25">
      <c r="A220" s="1">
        <v>45306</v>
      </c>
      <c r="B220">
        <v>400</v>
      </c>
      <c r="C220" t="s">
        <v>13490</v>
      </c>
      <c r="D220" t="s">
        <v>8878</v>
      </c>
      <c r="E220" t="s">
        <v>11708</v>
      </c>
      <c r="F220">
        <v>4596</v>
      </c>
      <c r="G220" t="s">
        <v>13103</v>
      </c>
      <c r="H220" s="2">
        <v>45292.355555555558</v>
      </c>
      <c r="I220" t="s">
        <v>8491</v>
      </c>
      <c r="J220" s="2">
        <v>45292.365277777775</v>
      </c>
      <c r="K220" t="s">
        <v>5801</v>
      </c>
      <c r="L220" s="2">
        <v>45292.377083333333</v>
      </c>
      <c r="M220">
        <v>556</v>
      </c>
    </row>
    <row r="221" spans="1:13" x14ac:dyDescent="0.25">
      <c r="A221" s="1">
        <v>45306</v>
      </c>
      <c r="B221">
        <v>117</v>
      </c>
      <c r="C221" t="s">
        <v>4370</v>
      </c>
      <c r="D221" t="s">
        <v>8878</v>
      </c>
      <c r="E221" t="s">
        <v>12597</v>
      </c>
      <c r="F221">
        <v>249</v>
      </c>
      <c r="G221" t="s">
        <v>1511</v>
      </c>
      <c r="H221" s="2">
        <v>45292.362500000003</v>
      </c>
      <c r="I221" t="s">
        <v>1533</v>
      </c>
      <c r="J221" s="2">
        <v>45292.383333333331</v>
      </c>
      <c r="K221" t="s">
        <v>8254</v>
      </c>
      <c r="L221" s="2">
        <v>45292.395138888889</v>
      </c>
      <c r="M221">
        <v>628</v>
      </c>
    </row>
    <row r="222" spans="1:13" x14ac:dyDescent="0.25">
      <c r="A222" s="1">
        <v>45307</v>
      </c>
      <c r="B222">
        <v>100</v>
      </c>
      <c r="C222" t="s">
        <v>9020</v>
      </c>
      <c r="D222" t="s">
        <v>8880</v>
      </c>
      <c r="E222" t="s">
        <v>9589</v>
      </c>
      <c r="F222">
        <v>1274</v>
      </c>
      <c r="G222" t="s">
        <v>8624</v>
      </c>
      <c r="H222" s="2">
        <v>45292.347916666666</v>
      </c>
      <c r="I222" t="s">
        <v>5343</v>
      </c>
      <c r="J222" s="2">
        <v>45292.368750000001</v>
      </c>
      <c r="K222" t="s">
        <v>12736</v>
      </c>
      <c r="L222" s="2">
        <v>45292.375694444447</v>
      </c>
      <c r="M222">
        <v>712</v>
      </c>
    </row>
    <row r="223" spans="1:13" x14ac:dyDescent="0.25">
      <c r="A223" s="1">
        <v>45312</v>
      </c>
      <c r="B223">
        <v>274</v>
      </c>
      <c r="C223" t="s">
        <v>7449</v>
      </c>
      <c r="D223" t="s">
        <v>8880</v>
      </c>
      <c r="E223" t="s">
        <v>13489</v>
      </c>
      <c r="F223">
        <v>2727</v>
      </c>
      <c r="G223" t="s">
        <v>11323</v>
      </c>
      <c r="H223" s="2">
        <v>45292.384722222225</v>
      </c>
      <c r="I223" t="s">
        <v>4270</v>
      </c>
      <c r="J223" s="2">
        <v>45292.393055555556</v>
      </c>
      <c r="K223" t="s">
        <v>200</v>
      </c>
      <c r="L223" s="2">
        <v>45292.411805555559</v>
      </c>
      <c r="M223">
        <v>747</v>
      </c>
    </row>
    <row r="224" spans="1:13" x14ac:dyDescent="0.25">
      <c r="A224" s="1">
        <v>45311</v>
      </c>
      <c r="B224">
        <v>187</v>
      </c>
      <c r="C224" t="s">
        <v>13488</v>
      </c>
      <c r="D224" t="s">
        <v>8878</v>
      </c>
      <c r="E224" t="s">
        <v>13487</v>
      </c>
      <c r="F224">
        <v>4580</v>
      </c>
      <c r="G224" t="s">
        <v>5347</v>
      </c>
      <c r="H224" s="2">
        <v>45292.408333333333</v>
      </c>
      <c r="I224" t="s">
        <v>3813</v>
      </c>
      <c r="J224" s="2">
        <v>45292.425694444442</v>
      </c>
      <c r="K224" t="s">
        <v>3306</v>
      </c>
      <c r="L224" s="2">
        <v>45292.433333333334</v>
      </c>
      <c r="M224">
        <v>757</v>
      </c>
    </row>
    <row r="225" spans="1:13" x14ac:dyDescent="0.25">
      <c r="A225" s="1">
        <v>45306</v>
      </c>
      <c r="B225">
        <v>170</v>
      </c>
      <c r="C225" t="s">
        <v>819</v>
      </c>
      <c r="D225" t="s">
        <v>8880</v>
      </c>
      <c r="E225" t="s">
        <v>11518</v>
      </c>
      <c r="F225">
        <v>871</v>
      </c>
      <c r="G225" t="s">
        <v>2830</v>
      </c>
      <c r="H225" s="2">
        <v>45292.399305555555</v>
      </c>
      <c r="I225" t="s">
        <v>2655</v>
      </c>
      <c r="J225" s="2">
        <v>45292.40625</v>
      </c>
      <c r="K225" t="s">
        <v>849</v>
      </c>
      <c r="L225" s="2">
        <v>45292.412499999999</v>
      </c>
      <c r="M225">
        <v>968</v>
      </c>
    </row>
    <row r="226" spans="1:13" x14ac:dyDescent="0.25">
      <c r="A226" s="1">
        <v>45310</v>
      </c>
      <c r="B226">
        <v>406</v>
      </c>
      <c r="C226" t="s">
        <v>4519</v>
      </c>
      <c r="D226" t="s">
        <v>8879</v>
      </c>
      <c r="E226" t="s">
        <v>13486</v>
      </c>
      <c r="F226">
        <v>2869</v>
      </c>
      <c r="G226" t="s">
        <v>13226</v>
      </c>
      <c r="H226" s="2">
        <v>45292.40347222222</v>
      </c>
      <c r="I226" t="s">
        <v>1584</v>
      </c>
      <c r="J226" s="2">
        <v>45292.407638888886</v>
      </c>
      <c r="K226" t="s">
        <v>7359</v>
      </c>
      <c r="L226" s="2">
        <v>45292.427777777775</v>
      </c>
      <c r="M226">
        <v>319</v>
      </c>
    </row>
    <row r="227" spans="1:13" x14ac:dyDescent="0.25">
      <c r="A227" s="1">
        <v>45309</v>
      </c>
      <c r="B227">
        <v>232</v>
      </c>
      <c r="C227" t="s">
        <v>8220</v>
      </c>
      <c r="D227" t="s">
        <v>8879</v>
      </c>
      <c r="E227" t="s">
        <v>13252</v>
      </c>
      <c r="F227">
        <v>4164</v>
      </c>
      <c r="G227" t="s">
        <v>13485</v>
      </c>
      <c r="H227" s="2">
        <v>45292.34375</v>
      </c>
      <c r="I227" t="s">
        <v>134</v>
      </c>
      <c r="J227" s="2">
        <v>45292.347916666666</v>
      </c>
      <c r="K227" t="s">
        <v>13291</v>
      </c>
      <c r="L227" s="2">
        <v>45292.361111111109</v>
      </c>
      <c r="M227">
        <v>455</v>
      </c>
    </row>
    <row r="228" spans="1:13" x14ac:dyDescent="0.25">
      <c r="A228" s="1">
        <v>45311</v>
      </c>
      <c r="B228">
        <v>496</v>
      </c>
      <c r="C228" t="s">
        <v>852</v>
      </c>
      <c r="D228" t="s">
        <v>8880</v>
      </c>
      <c r="E228" t="s">
        <v>9957</v>
      </c>
      <c r="F228">
        <v>1654</v>
      </c>
      <c r="G228" t="s">
        <v>1525</v>
      </c>
      <c r="H228" s="2">
        <v>45292.375</v>
      </c>
      <c r="I228" t="s">
        <v>13484</v>
      </c>
      <c r="J228" s="2">
        <v>45292.378472222219</v>
      </c>
      <c r="K228" t="s">
        <v>3212</v>
      </c>
      <c r="L228" s="2">
        <v>45292.399305555555</v>
      </c>
      <c r="M228">
        <v>698</v>
      </c>
    </row>
    <row r="229" spans="1:13" x14ac:dyDescent="0.25">
      <c r="A229" s="1">
        <v>45307</v>
      </c>
      <c r="B229">
        <v>317</v>
      </c>
      <c r="C229" t="s">
        <v>5031</v>
      </c>
      <c r="D229" t="s">
        <v>8878</v>
      </c>
      <c r="E229" t="s">
        <v>13483</v>
      </c>
      <c r="F229">
        <v>270</v>
      </c>
      <c r="G229" t="s">
        <v>4582</v>
      </c>
      <c r="H229" s="2">
        <v>45292.405555555553</v>
      </c>
      <c r="I229" t="s">
        <v>3334</v>
      </c>
      <c r="J229" s="2">
        <v>45292.415277777778</v>
      </c>
      <c r="K229" t="s">
        <v>337</v>
      </c>
      <c r="L229" s="2">
        <v>45292.425694444442</v>
      </c>
      <c r="M229">
        <v>827</v>
      </c>
    </row>
    <row r="230" spans="1:13" x14ac:dyDescent="0.25">
      <c r="A230" s="1">
        <v>45311</v>
      </c>
      <c r="B230">
        <v>263</v>
      </c>
      <c r="C230" t="s">
        <v>8155</v>
      </c>
      <c r="D230" t="s">
        <v>8878</v>
      </c>
      <c r="E230" t="s">
        <v>13482</v>
      </c>
      <c r="F230">
        <v>3824</v>
      </c>
      <c r="G230" t="s">
        <v>2117</v>
      </c>
      <c r="H230" s="2">
        <v>45292.361111111109</v>
      </c>
      <c r="I230" t="s">
        <v>3568</v>
      </c>
      <c r="J230" s="2">
        <v>45292.375694444447</v>
      </c>
      <c r="K230" t="s">
        <v>5465</v>
      </c>
      <c r="L230" s="2">
        <v>45292.386111111111</v>
      </c>
      <c r="M230">
        <v>284</v>
      </c>
    </row>
    <row r="231" spans="1:13" x14ac:dyDescent="0.25">
      <c r="A231" s="1">
        <v>45306</v>
      </c>
      <c r="B231">
        <v>350</v>
      </c>
      <c r="C231" t="s">
        <v>13481</v>
      </c>
      <c r="D231" t="s">
        <v>8880</v>
      </c>
      <c r="E231" t="s">
        <v>11373</v>
      </c>
      <c r="F231">
        <v>2806</v>
      </c>
      <c r="G231" t="s">
        <v>4516</v>
      </c>
      <c r="H231" s="2">
        <v>45292.404861111114</v>
      </c>
      <c r="I231" t="s">
        <v>7368</v>
      </c>
      <c r="J231" s="2">
        <v>45292.413194444445</v>
      </c>
      <c r="K231" t="s">
        <v>2017</v>
      </c>
      <c r="L231" s="2">
        <v>45292.427777777775</v>
      </c>
      <c r="M231">
        <v>551</v>
      </c>
    </row>
    <row r="232" spans="1:13" x14ac:dyDescent="0.25">
      <c r="A232" s="1">
        <v>45311</v>
      </c>
      <c r="B232">
        <v>409</v>
      </c>
      <c r="C232" t="s">
        <v>7520</v>
      </c>
      <c r="D232" t="s">
        <v>8879</v>
      </c>
      <c r="E232" t="s">
        <v>13480</v>
      </c>
      <c r="F232">
        <v>2936</v>
      </c>
      <c r="G232" t="s">
        <v>5233</v>
      </c>
      <c r="H232" s="2">
        <v>45292.388888888891</v>
      </c>
      <c r="I232" t="s">
        <v>4937</v>
      </c>
      <c r="J232" s="2">
        <v>45292.392361111109</v>
      </c>
      <c r="K232" t="s">
        <v>9470</v>
      </c>
      <c r="L232" s="2">
        <v>45292.413194444445</v>
      </c>
      <c r="M232">
        <v>751</v>
      </c>
    </row>
    <row r="233" spans="1:13" x14ac:dyDescent="0.25">
      <c r="A233" s="1">
        <v>45310</v>
      </c>
      <c r="B233">
        <v>367</v>
      </c>
      <c r="C233" t="s">
        <v>2663</v>
      </c>
      <c r="D233" t="s">
        <v>8880</v>
      </c>
      <c r="E233" t="s">
        <v>13479</v>
      </c>
      <c r="F233">
        <v>93</v>
      </c>
      <c r="G233" t="s">
        <v>9697</v>
      </c>
      <c r="H233" s="2">
        <v>45292.384027777778</v>
      </c>
      <c r="I233" t="s">
        <v>9161</v>
      </c>
      <c r="J233" s="2">
        <v>45292.396527777775</v>
      </c>
      <c r="K233" t="s">
        <v>7073</v>
      </c>
      <c r="L233" s="2">
        <v>45292.406944444447</v>
      </c>
      <c r="M233">
        <v>765</v>
      </c>
    </row>
    <row r="234" spans="1:13" x14ac:dyDescent="0.25">
      <c r="A234" s="1">
        <v>45311</v>
      </c>
      <c r="B234">
        <v>142</v>
      </c>
      <c r="C234" t="s">
        <v>3402</v>
      </c>
      <c r="D234" t="s">
        <v>8878</v>
      </c>
      <c r="E234" t="s">
        <v>13478</v>
      </c>
      <c r="F234">
        <v>3656</v>
      </c>
      <c r="G234" t="s">
        <v>3382</v>
      </c>
      <c r="H234" s="2">
        <v>45292.401388888888</v>
      </c>
      <c r="I234" t="s">
        <v>2864</v>
      </c>
      <c r="J234" s="2">
        <v>45292.422222222223</v>
      </c>
      <c r="K234" t="s">
        <v>407</v>
      </c>
      <c r="L234" s="2">
        <v>45292.435416666667</v>
      </c>
      <c r="M234">
        <v>189</v>
      </c>
    </row>
    <row r="235" spans="1:13" x14ac:dyDescent="0.25">
      <c r="A235" s="1">
        <v>45312</v>
      </c>
      <c r="B235">
        <v>30</v>
      </c>
      <c r="C235" t="s">
        <v>5835</v>
      </c>
      <c r="D235" t="s">
        <v>8879</v>
      </c>
      <c r="E235" t="s">
        <v>13477</v>
      </c>
      <c r="F235">
        <v>2454</v>
      </c>
      <c r="G235" t="s">
        <v>4943</v>
      </c>
      <c r="H235" s="2">
        <v>45292.40902777778</v>
      </c>
      <c r="I235" t="s">
        <v>9890</v>
      </c>
      <c r="J235" s="2">
        <v>45292.415277777778</v>
      </c>
      <c r="K235" t="s">
        <v>7683</v>
      </c>
      <c r="L235" s="2">
        <v>45292.427777777775</v>
      </c>
      <c r="M235">
        <v>201</v>
      </c>
    </row>
    <row r="236" spans="1:13" x14ac:dyDescent="0.25">
      <c r="A236" s="1">
        <v>45312</v>
      </c>
      <c r="B236">
        <v>255</v>
      </c>
      <c r="C236" t="s">
        <v>13476</v>
      </c>
      <c r="D236" t="s">
        <v>8880</v>
      </c>
      <c r="E236" t="s">
        <v>13475</v>
      </c>
      <c r="F236">
        <v>2748</v>
      </c>
      <c r="G236" t="s">
        <v>501</v>
      </c>
      <c r="H236" s="2">
        <v>45292.411805555559</v>
      </c>
      <c r="I236" t="s">
        <v>4107</v>
      </c>
      <c r="J236" s="2">
        <v>45292.431250000001</v>
      </c>
      <c r="K236" t="s">
        <v>5639</v>
      </c>
      <c r="L236" s="2">
        <v>45292.44027777778</v>
      </c>
      <c r="M236">
        <v>273</v>
      </c>
    </row>
    <row r="237" spans="1:13" x14ac:dyDescent="0.25">
      <c r="A237" s="1">
        <v>45308</v>
      </c>
      <c r="B237">
        <v>410</v>
      </c>
      <c r="C237" t="s">
        <v>13474</v>
      </c>
      <c r="D237" t="s">
        <v>8880</v>
      </c>
      <c r="E237" t="s">
        <v>13473</v>
      </c>
      <c r="F237">
        <v>2424</v>
      </c>
      <c r="G237" t="s">
        <v>13472</v>
      </c>
      <c r="H237" s="2">
        <v>45292.35</v>
      </c>
      <c r="I237" t="s">
        <v>1037</v>
      </c>
      <c r="J237" s="2">
        <v>45292.357638888891</v>
      </c>
      <c r="K237" t="s">
        <v>7089</v>
      </c>
      <c r="L237" s="2">
        <v>45292.369444444441</v>
      </c>
      <c r="M237">
        <v>374</v>
      </c>
    </row>
    <row r="238" spans="1:13" x14ac:dyDescent="0.25">
      <c r="A238" s="1">
        <v>45309</v>
      </c>
      <c r="B238">
        <v>202</v>
      </c>
      <c r="C238" t="s">
        <v>1240</v>
      </c>
      <c r="D238" t="s">
        <v>8879</v>
      </c>
      <c r="E238" t="s">
        <v>13471</v>
      </c>
      <c r="F238">
        <v>2708</v>
      </c>
      <c r="G238" t="s">
        <v>492</v>
      </c>
      <c r="H238" s="2">
        <v>45292.382638888892</v>
      </c>
      <c r="I238" t="s">
        <v>7527</v>
      </c>
      <c r="J238" s="2">
        <v>45292.395833333336</v>
      </c>
      <c r="K238" t="s">
        <v>13470</v>
      </c>
      <c r="L238" s="2">
        <v>45292.406944444447</v>
      </c>
      <c r="M238">
        <v>392</v>
      </c>
    </row>
    <row r="239" spans="1:13" x14ac:dyDescent="0.25">
      <c r="A239" s="1">
        <v>45306</v>
      </c>
      <c r="B239">
        <v>392</v>
      </c>
      <c r="C239" t="s">
        <v>6913</v>
      </c>
      <c r="D239" t="s">
        <v>8879</v>
      </c>
      <c r="E239" t="s">
        <v>12341</v>
      </c>
      <c r="F239">
        <v>1235</v>
      </c>
      <c r="G239" t="s">
        <v>7071</v>
      </c>
      <c r="H239" s="2">
        <v>45292.368055555555</v>
      </c>
      <c r="I239" t="s">
        <v>391</v>
      </c>
      <c r="J239" s="2">
        <v>45292.384027777778</v>
      </c>
      <c r="K239" t="s">
        <v>3574</v>
      </c>
      <c r="L239" s="2">
        <v>45292.38958333333</v>
      </c>
      <c r="M239">
        <v>517</v>
      </c>
    </row>
    <row r="240" spans="1:13" x14ac:dyDescent="0.25">
      <c r="A240" s="1">
        <v>45308</v>
      </c>
      <c r="B240">
        <v>348</v>
      </c>
      <c r="C240" t="s">
        <v>3449</v>
      </c>
      <c r="D240" t="s">
        <v>8880</v>
      </c>
      <c r="E240" t="s">
        <v>13469</v>
      </c>
      <c r="F240">
        <v>299</v>
      </c>
      <c r="G240" t="s">
        <v>4810</v>
      </c>
      <c r="H240" s="2">
        <v>45292.345138888886</v>
      </c>
      <c r="I240" t="s">
        <v>909</v>
      </c>
      <c r="J240" s="2">
        <v>45292.35</v>
      </c>
      <c r="K240" t="s">
        <v>6443</v>
      </c>
      <c r="L240" s="2">
        <v>45292.368055555555</v>
      </c>
      <c r="M240">
        <v>528</v>
      </c>
    </row>
    <row r="241" spans="1:13" x14ac:dyDescent="0.25">
      <c r="A241" s="1">
        <v>45306</v>
      </c>
      <c r="B241">
        <v>378</v>
      </c>
      <c r="C241" t="s">
        <v>5520</v>
      </c>
      <c r="D241" t="s">
        <v>8879</v>
      </c>
      <c r="E241" t="s">
        <v>13468</v>
      </c>
      <c r="F241">
        <v>4063</v>
      </c>
      <c r="G241" t="s">
        <v>7409</v>
      </c>
      <c r="H241" s="2">
        <v>45292.361805555556</v>
      </c>
      <c r="I241" t="s">
        <v>1559</v>
      </c>
      <c r="J241" s="2">
        <v>45292.365277777775</v>
      </c>
      <c r="K241" t="s">
        <v>8488</v>
      </c>
      <c r="L241" s="2">
        <v>45292.386111111111</v>
      </c>
      <c r="M241">
        <v>636</v>
      </c>
    </row>
    <row r="242" spans="1:13" x14ac:dyDescent="0.25">
      <c r="A242" s="1">
        <v>45312</v>
      </c>
      <c r="B242">
        <v>204</v>
      </c>
      <c r="C242" t="s">
        <v>367</v>
      </c>
      <c r="D242" t="s">
        <v>8878</v>
      </c>
      <c r="E242" t="s">
        <v>13467</v>
      </c>
      <c r="F242">
        <v>4860</v>
      </c>
      <c r="G242" t="s">
        <v>211</v>
      </c>
      <c r="H242" s="2">
        <v>45292.368055555555</v>
      </c>
      <c r="I242" t="s">
        <v>4194</v>
      </c>
      <c r="J242" s="2">
        <v>45292.387499999997</v>
      </c>
      <c r="K242" t="s">
        <v>8279</v>
      </c>
      <c r="L242" s="2">
        <v>45292.390972222223</v>
      </c>
      <c r="M242">
        <v>664</v>
      </c>
    </row>
    <row r="243" spans="1:13" x14ac:dyDescent="0.25">
      <c r="A243" s="1">
        <v>45306</v>
      </c>
      <c r="B243">
        <v>327</v>
      </c>
      <c r="C243" t="s">
        <v>10213</v>
      </c>
      <c r="D243" t="s">
        <v>8880</v>
      </c>
      <c r="E243" t="s">
        <v>13466</v>
      </c>
      <c r="F243">
        <v>3247</v>
      </c>
      <c r="G243" t="s">
        <v>1313</v>
      </c>
      <c r="H243" s="2">
        <v>45292.359722222223</v>
      </c>
      <c r="I243" t="s">
        <v>5184</v>
      </c>
      <c r="J243" s="2">
        <v>45292.371527777781</v>
      </c>
      <c r="K243" t="s">
        <v>3081</v>
      </c>
      <c r="L243" s="2">
        <v>45292.386111111111</v>
      </c>
      <c r="M243">
        <v>669</v>
      </c>
    </row>
    <row r="244" spans="1:13" x14ac:dyDescent="0.25">
      <c r="A244" s="1">
        <v>45306</v>
      </c>
      <c r="B244">
        <v>185</v>
      </c>
      <c r="C244" t="s">
        <v>5952</v>
      </c>
      <c r="D244" t="s">
        <v>8878</v>
      </c>
      <c r="E244" t="s">
        <v>13465</v>
      </c>
      <c r="F244">
        <v>2900</v>
      </c>
      <c r="G244" t="s">
        <v>10459</v>
      </c>
      <c r="H244" s="2">
        <v>45292.397222222222</v>
      </c>
      <c r="I244" t="s">
        <v>1653</v>
      </c>
      <c r="J244" s="2">
        <v>45292.417361111111</v>
      </c>
      <c r="K244" t="s">
        <v>13464</v>
      </c>
      <c r="L244" s="2">
        <v>45292.431944444441</v>
      </c>
      <c r="M244">
        <v>886</v>
      </c>
    </row>
    <row r="245" spans="1:13" x14ac:dyDescent="0.25">
      <c r="A245" s="1">
        <v>45309</v>
      </c>
      <c r="B245">
        <v>121</v>
      </c>
      <c r="C245" t="s">
        <v>13463</v>
      </c>
      <c r="D245" t="s">
        <v>8879</v>
      </c>
      <c r="E245" t="s">
        <v>11219</v>
      </c>
      <c r="F245">
        <v>2222</v>
      </c>
      <c r="G245" t="s">
        <v>11252</v>
      </c>
      <c r="H245" s="2">
        <v>45292.347222222219</v>
      </c>
      <c r="I245" t="s">
        <v>1761</v>
      </c>
      <c r="J245" s="2">
        <v>45292.368055555555</v>
      </c>
      <c r="K245" t="s">
        <v>5420</v>
      </c>
      <c r="L245" s="2">
        <v>45292.374305555553</v>
      </c>
      <c r="M245">
        <v>1035</v>
      </c>
    </row>
    <row r="246" spans="1:13" x14ac:dyDescent="0.25">
      <c r="A246" s="1">
        <v>45310</v>
      </c>
      <c r="B246">
        <v>106</v>
      </c>
      <c r="C246" t="s">
        <v>13462</v>
      </c>
      <c r="D246" t="s">
        <v>8880</v>
      </c>
      <c r="E246" t="s">
        <v>13461</v>
      </c>
      <c r="F246">
        <v>2590</v>
      </c>
      <c r="G246" t="s">
        <v>13460</v>
      </c>
      <c r="H246" s="2">
        <v>45292.379861111112</v>
      </c>
      <c r="I246" t="s">
        <v>4701</v>
      </c>
      <c r="J246" s="2">
        <v>45292.399305555555</v>
      </c>
      <c r="K246" t="s">
        <v>6567</v>
      </c>
      <c r="L246" s="2">
        <v>45292.418055555558</v>
      </c>
      <c r="M246">
        <v>1072</v>
      </c>
    </row>
    <row r="247" spans="1:13" x14ac:dyDescent="0.25">
      <c r="A247" s="1">
        <v>45310</v>
      </c>
      <c r="B247">
        <v>164</v>
      </c>
      <c r="C247" t="s">
        <v>8536</v>
      </c>
      <c r="D247" t="s">
        <v>8880</v>
      </c>
      <c r="E247" t="s">
        <v>12228</v>
      </c>
      <c r="F247">
        <v>4992</v>
      </c>
      <c r="G247" t="s">
        <v>3824</v>
      </c>
      <c r="H247" s="2">
        <v>45292.349305555559</v>
      </c>
      <c r="I247" t="s">
        <v>7646</v>
      </c>
      <c r="J247" s="2">
        <v>45292.361805555556</v>
      </c>
      <c r="K247" t="s">
        <v>1575</v>
      </c>
      <c r="L247" s="2">
        <v>45292.371527777781</v>
      </c>
      <c r="M247">
        <v>156</v>
      </c>
    </row>
    <row r="248" spans="1:13" x14ac:dyDescent="0.25">
      <c r="A248" s="1">
        <v>45312</v>
      </c>
      <c r="B248">
        <v>205</v>
      </c>
      <c r="C248" t="s">
        <v>13459</v>
      </c>
      <c r="D248" t="s">
        <v>8880</v>
      </c>
      <c r="E248" t="s">
        <v>13458</v>
      </c>
      <c r="F248">
        <v>1809</v>
      </c>
      <c r="G248" t="s">
        <v>5390</v>
      </c>
      <c r="H248" s="2">
        <v>45292.365277777775</v>
      </c>
      <c r="I248" t="s">
        <v>7744</v>
      </c>
      <c r="J248" s="2">
        <v>45292.385416666664</v>
      </c>
      <c r="K248" t="s">
        <v>4116</v>
      </c>
      <c r="L248" s="2">
        <v>45292.38958333333</v>
      </c>
      <c r="M248">
        <v>385</v>
      </c>
    </row>
    <row r="249" spans="1:13" x14ac:dyDescent="0.25">
      <c r="A249" s="1">
        <v>45310</v>
      </c>
      <c r="B249">
        <v>225</v>
      </c>
      <c r="C249" t="s">
        <v>13457</v>
      </c>
      <c r="D249" t="s">
        <v>8878</v>
      </c>
      <c r="E249" t="s">
        <v>13456</v>
      </c>
      <c r="F249">
        <v>4486</v>
      </c>
      <c r="G249" t="s">
        <v>1863</v>
      </c>
      <c r="H249" s="2">
        <v>45292.379861111112</v>
      </c>
      <c r="I249" t="s">
        <v>4650</v>
      </c>
      <c r="J249" s="2">
        <v>45292.393055555556</v>
      </c>
      <c r="K249" t="s">
        <v>6706</v>
      </c>
      <c r="L249" s="2">
        <v>45292.413194444445</v>
      </c>
      <c r="M249">
        <v>493</v>
      </c>
    </row>
    <row r="250" spans="1:13" x14ac:dyDescent="0.25">
      <c r="A250" s="1">
        <v>45312</v>
      </c>
      <c r="B250">
        <v>336</v>
      </c>
      <c r="C250" t="s">
        <v>6293</v>
      </c>
      <c r="D250" t="s">
        <v>8880</v>
      </c>
      <c r="E250" t="s">
        <v>9300</v>
      </c>
      <c r="F250">
        <v>2783</v>
      </c>
      <c r="G250" t="s">
        <v>13455</v>
      </c>
      <c r="H250" s="2">
        <v>45292.369444444441</v>
      </c>
      <c r="I250" t="s">
        <v>9250</v>
      </c>
      <c r="J250" s="2">
        <v>45292.388888888891</v>
      </c>
      <c r="K250" t="s">
        <v>5693</v>
      </c>
      <c r="L250" s="2">
        <v>45292.399305555555</v>
      </c>
      <c r="M250">
        <v>576</v>
      </c>
    </row>
    <row r="251" spans="1:13" x14ac:dyDescent="0.25">
      <c r="A251" s="1">
        <v>45308</v>
      </c>
      <c r="B251">
        <v>323</v>
      </c>
      <c r="C251" t="s">
        <v>5987</v>
      </c>
      <c r="D251" t="s">
        <v>8879</v>
      </c>
      <c r="E251" t="s">
        <v>12880</v>
      </c>
      <c r="F251">
        <v>1436</v>
      </c>
      <c r="G251" t="s">
        <v>1735</v>
      </c>
      <c r="H251" s="2">
        <v>45292.396527777775</v>
      </c>
      <c r="I251" t="s">
        <v>125</v>
      </c>
      <c r="J251" s="2">
        <v>45292.401388888888</v>
      </c>
      <c r="K251" t="s">
        <v>10780</v>
      </c>
      <c r="L251" s="2">
        <v>45292.417361111111</v>
      </c>
      <c r="M251">
        <v>692</v>
      </c>
    </row>
    <row r="252" spans="1:13" x14ac:dyDescent="0.25">
      <c r="A252" s="1">
        <v>45310</v>
      </c>
      <c r="B252">
        <v>466</v>
      </c>
      <c r="C252" t="s">
        <v>7333</v>
      </c>
      <c r="D252" t="s">
        <v>8879</v>
      </c>
      <c r="E252" t="s">
        <v>13454</v>
      </c>
      <c r="F252">
        <v>3001</v>
      </c>
      <c r="G252" t="s">
        <v>7228</v>
      </c>
      <c r="H252" s="2">
        <v>45292.38958333333</v>
      </c>
      <c r="I252" t="s">
        <v>2061</v>
      </c>
      <c r="J252" s="2">
        <v>45292.397916666669</v>
      </c>
      <c r="K252" t="s">
        <v>3275</v>
      </c>
      <c r="L252" s="2">
        <v>45292.412499999999</v>
      </c>
      <c r="M252">
        <v>783</v>
      </c>
    </row>
    <row r="253" spans="1:13" x14ac:dyDescent="0.25">
      <c r="A253" s="1">
        <v>45308</v>
      </c>
      <c r="B253">
        <v>158</v>
      </c>
      <c r="C253" t="s">
        <v>5170</v>
      </c>
      <c r="D253" t="s">
        <v>8879</v>
      </c>
      <c r="E253" t="s">
        <v>9676</v>
      </c>
      <c r="F253">
        <v>4392</v>
      </c>
      <c r="G253" t="s">
        <v>3958</v>
      </c>
      <c r="H253" s="2">
        <v>45292.404166666667</v>
      </c>
      <c r="I253" t="s">
        <v>8377</v>
      </c>
      <c r="J253" s="2">
        <v>45292.410416666666</v>
      </c>
      <c r="K253" t="s">
        <v>12435</v>
      </c>
      <c r="L253" s="2">
        <v>45292.423611111109</v>
      </c>
      <c r="M253">
        <v>860</v>
      </c>
    </row>
    <row r="254" spans="1:13" x14ac:dyDescent="0.25">
      <c r="A254" s="1">
        <v>45310</v>
      </c>
      <c r="B254">
        <v>1</v>
      </c>
      <c r="C254" t="s">
        <v>2412</v>
      </c>
      <c r="D254" t="s">
        <v>8878</v>
      </c>
      <c r="E254" t="s">
        <v>13453</v>
      </c>
      <c r="F254">
        <v>3765</v>
      </c>
      <c r="G254" t="s">
        <v>5527</v>
      </c>
      <c r="H254" s="2">
        <v>45292.354861111111</v>
      </c>
      <c r="I254" t="s">
        <v>1596</v>
      </c>
      <c r="J254" s="2">
        <v>45292.365972222222</v>
      </c>
      <c r="K254" t="s">
        <v>7271</v>
      </c>
      <c r="L254" s="2">
        <v>45292.380555555559</v>
      </c>
      <c r="M254">
        <v>881</v>
      </c>
    </row>
    <row r="255" spans="1:13" x14ac:dyDescent="0.25">
      <c r="A255" s="1">
        <v>45310</v>
      </c>
      <c r="B255">
        <v>189</v>
      </c>
      <c r="C255" t="s">
        <v>1941</v>
      </c>
      <c r="D255" t="s">
        <v>8879</v>
      </c>
      <c r="E255" t="s">
        <v>13452</v>
      </c>
      <c r="F255">
        <v>2630</v>
      </c>
      <c r="G255" t="s">
        <v>495</v>
      </c>
      <c r="H255" s="2">
        <v>45292.353472222225</v>
      </c>
      <c r="I255" t="s">
        <v>13451</v>
      </c>
      <c r="J255" s="2">
        <v>45292.366666666669</v>
      </c>
      <c r="K255" t="s">
        <v>1998</v>
      </c>
      <c r="L255" s="2">
        <v>45292.373611111114</v>
      </c>
      <c r="M255">
        <v>919</v>
      </c>
    </row>
    <row r="256" spans="1:13" x14ac:dyDescent="0.25">
      <c r="A256" s="1">
        <v>45307</v>
      </c>
      <c r="B256">
        <v>207</v>
      </c>
      <c r="C256" t="s">
        <v>13450</v>
      </c>
      <c r="D256" t="s">
        <v>8880</v>
      </c>
      <c r="E256" t="s">
        <v>11070</v>
      </c>
      <c r="F256">
        <v>4224</v>
      </c>
      <c r="G256" t="s">
        <v>2334</v>
      </c>
      <c r="H256" s="2">
        <v>45292.334027777775</v>
      </c>
      <c r="I256" t="s">
        <v>1217</v>
      </c>
      <c r="J256" s="2">
        <v>45292.338194444441</v>
      </c>
      <c r="K256" t="s">
        <v>3190</v>
      </c>
      <c r="L256" s="2">
        <v>45292.344444444447</v>
      </c>
      <c r="M256">
        <v>947</v>
      </c>
    </row>
    <row r="257" spans="1:13" x14ac:dyDescent="0.25">
      <c r="A257" s="1">
        <v>45312</v>
      </c>
      <c r="B257">
        <v>104</v>
      </c>
      <c r="C257" t="s">
        <v>13449</v>
      </c>
      <c r="D257" t="s">
        <v>8880</v>
      </c>
      <c r="E257" t="s">
        <v>13448</v>
      </c>
      <c r="F257">
        <v>599</v>
      </c>
      <c r="G257" t="s">
        <v>11642</v>
      </c>
      <c r="H257" s="2">
        <v>45292.405555555553</v>
      </c>
      <c r="I257" t="s">
        <v>3446</v>
      </c>
      <c r="J257" s="2">
        <v>45292.411111111112</v>
      </c>
      <c r="K257" t="s">
        <v>1084</v>
      </c>
      <c r="L257" s="2">
        <v>45292.430555555555</v>
      </c>
      <c r="M257">
        <v>1038</v>
      </c>
    </row>
    <row r="258" spans="1:13" x14ac:dyDescent="0.25">
      <c r="A258" s="1">
        <v>45309</v>
      </c>
      <c r="B258">
        <v>297</v>
      </c>
      <c r="C258" t="s">
        <v>13447</v>
      </c>
      <c r="D258" t="s">
        <v>8880</v>
      </c>
      <c r="E258" t="s">
        <v>13446</v>
      </c>
      <c r="F258">
        <v>1833</v>
      </c>
      <c r="G258" t="s">
        <v>1996</v>
      </c>
      <c r="H258" s="2">
        <v>45292.365972222222</v>
      </c>
      <c r="I258" t="s">
        <v>2858</v>
      </c>
      <c r="J258" s="2">
        <v>45292.375</v>
      </c>
      <c r="K258" t="s">
        <v>6165</v>
      </c>
      <c r="L258" s="2">
        <v>45292.379166666666</v>
      </c>
      <c r="M258">
        <v>179</v>
      </c>
    </row>
    <row r="259" spans="1:13" x14ac:dyDescent="0.25">
      <c r="A259" s="1">
        <v>45307</v>
      </c>
      <c r="B259">
        <v>22</v>
      </c>
      <c r="C259" t="s">
        <v>13445</v>
      </c>
      <c r="D259" t="s">
        <v>8880</v>
      </c>
      <c r="E259" t="s">
        <v>13444</v>
      </c>
      <c r="F259">
        <v>3675</v>
      </c>
      <c r="G259" t="s">
        <v>9988</v>
      </c>
      <c r="H259" s="2">
        <v>45292.342361111114</v>
      </c>
      <c r="I259" t="s">
        <v>10410</v>
      </c>
      <c r="J259" s="2">
        <v>45292.361111111109</v>
      </c>
      <c r="K259" t="s">
        <v>10943</v>
      </c>
      <c r="L259" s="2">
        <v>45292.367361111108</v>
      </c>
      <c r="M259">
        <v>340</v>
      </c>
    </row>
    <row r="260" spans="1:13" x14ac:dyDescent="0.25">
      <c r="A260" s="1">
        <v>45311</v>
      </c>
      <c r="B260">
        <v>302</v>
      </c>
      <c r="C260" t="s">
        <v>7266</v>
      </c>
      <c r="D260" t="s">
        <v>8879</v>
      </c>
      <c r="E260" t="s">
        <v>12609</v>
      </c>
      <c r="F260">
        <v>1109</v>
      </c>
      <c r="G260" t="s">
        <v>5705</v>
      </c>
      <c r="H260" s="2">
        <v>45292.388888888891</v>
      </c>
      <c r="I260" t="s">
        <v>9885</v>
      </c>
      <c r="J260" s="2">
        <v>45292.399305555555</v>
      </c>
      <c r="K260" t="s">
        <v>4773</v>
      </c>
      <c r="L260" s="2">
        <v>45292.416666666664</v>
      </c>
      <c r="M260">
        <v>353</v>
      </c>
    </row>
    <row r="261" spans="1:13" x14ac:dyDescent="0.25">
      <c r="A261" s="1">
        <v>45310</v>
      </c>
      <c r="B261">
        <v>427</v>
      </c>
      <c r="C261" t="s">
        <v>7353</v>
      </c>
      <c r="D261" t="s">
        <v>8880</v>
      </c>
      <c r="E261" t="s">
        <v>13443</v>
      </c>
      <c r="F261">
        <v>3250</v>
      </c>
      <c r="G261" t="s">
        <v>1984</v>
      </c>
      <c r="H261" s="2">
        <v>45292.384722222225</v>
      </c>
      <c r="I261" t="s">
        <v>2602</v>
      </c>
      <c r="J261" s="2">
        <v>45292.38958333333</v>
      </c>
      <c r="K261" t="s">
        <v>1878</v>
      </c>
      <c r="L261" s="2">
        <v>45292.405555555553</v>
      </c>
      <c r="M261">
        <v>399</v>
      </c>
    </row>
    <row r="262" spans="1:13" x14ac:dyDescent="0.25">
      <c r="A262" s="1">
        <v>45307</v>
      </c>
      <c r="B262">
        <v>328</v>
      </c>
      <c r="C262" t="s">
        <v>2313</v>
      </c>
      <c r="D262" t="s">
        <v>8880</v>
      </c>
      <c r="E262" t="s">
        <v>13442</v>
      </c>
      <c r="F262">
        <v>1295</v>
      </c>
      <c r="G262" t="s">
        <v>3679</v>
      </c>
      <c r="H262" s="2">
        <v>45292.368750000001</v>
      </c>
      <c r="I262" t="s">
        <v>1571</v>
      </c>
      <c r="J262" s="2">
        <v>45292.387499999997</v>
      </c>
      <c r="K262" t="s">
        <v>1148</v>
      </c>
      <c r="L262" s="2">
        <v>45292.406944444447</v>
      </c>
      <c r="M262">
        <v>817</v>
      </c>
    </row>
    <row r="263" spans="1:13" x14ac:dyDescent="0.25">
      <c r="A263" s="1">
        <v>45311</v>
      </c>
      <c r="B263">
        <v>406</v>
      </c>
      <c r="C263" t="s">
        <v>9150</v>
      </c>
      <c r="D263" t="s">
        <v>8880</v>
      </c>
      <c r="E263" t="s">
        <v>13441</v>
      </c>
      <c r="F263">
        <v>1276</v>
      </c>
      <c r="G263" t="s">
        <v>8533</v>
      </c>
      <c r="H263" s="2">
        <v>45292.375</v>
      </c>
      <c r="I263" t="s">
        <v>12114</v>
      </c>
      <c r="J263" s="2">
        <v>45292.388888888891</v>
      </c>
      <c r="K263" t="s">
        <v>2069</v>
      </c>
      <c r="L263" s="2">
        <v>45292.398611111108</v>
      </c>
      <c r="M263">
        <v>870</v>
      </c>
    </row>
    <row r="264" spans="1:13" x14ac:dyDescent="0.25">
      <c r="A264" s="1">
        <v>45310</v>
      </c>
      <c r="B264">
        <v>126</v>
      </c>
      <c r="C264" t="s">
        <v>8113</v>
      </c>
      <c r="D264" t="s">
        <v>8880</v>
      </c>
      <c r="E264" t="s">
        <v>13440</v>
      </c>
      <c r="F264">
        <v>3932</v>
      </c>
      <c r="G264" t="s">
        <v>3572</v>
      </c>
      <c r="H264" s="2">
        <v>45292.344444444447</v>
      </c>
      <c r="I264" t="s">
        <v>8036</v>
      </c>
      <c r="J264" s="2">
        <v>45292.362500000003</v>
      </c>
      <c r="K264" t="s">
        <v>10891</v>
      </c>
      <c r="L264" s="2">
        <v>45292.37777777778</v>
      </c>
      <c r="M264">
        <v>899</v>
      </c>
    </row>
    <row r="265" spans="1:13" x14ac:dyDescent="0.25">
      <c r="A265" s="1">
        <v>45309</v>
      </c>
      <c r="B265">
        <v>300</v>
      </c>
      <c r="C265" t="s">
        <v>13439</v>
      </c>
      <c r="D265" t="s">
        <v>8879</v>
      </c>
      <c r="E265" t="s">
        <v>13438</v>
      </c>
      <c r="F265">
        <v>410</v>
      </c>
      <c r="G265" t="s">
        <v>11452</v>
      </c>
      <c r="H265" s="2">
        <v>45292.369444444441</v>
      </c>
      <c r="I265" t="s">
        <v>5169</v>
      </c>
      <c r="J265" s="2">
        <v>45292.388888888891</v>
      </c>
      <c r="K265" t="s">
        <v>7904</v>
      </c>
      <c r="L265" s="2">
        <v>45292.392361111109</v>
      </c>
      <c r="M265">
        <v>1065</v>
      </c>
    </row>
    <row r="266" spans="1:13" x14ac:dyDescent="0.25">
      <c r="A266" s="1">
        <v>45306</v>
      </c>
      <c r="B266">
        <v>352</v>
      </c>
      <c r="C266" t="s">
        <v>11701</v>
      </c>
      <c r="D266" t="s">
        <v>8878</v>
      </c>
      <c r="E266" t="s">
        <v>13437</v>
      </c>
      <c r="F266">
        <v>2238</v>
      </c>
      <c r="G266" t="s">
        <v>6669</v>
      </c>
      <c r="H266" s="2">
        <v>45292.334722222222</v>
      </c>
      <c r="I266" t="s">
        <v>1932</v>
      </c>
      <c r="J266" s="2">
        <v>45292.343055555553</v>
      </c>
      <c r="K266" t="s">
        <v>1899</v>
      </c>
      <c r="L266" s="2">
        <v>45292.361111111109</v>
      </c>
      <c r="M266">
        <v>269</v>
      </c>
    </row>
    <row r="267" spans="1:13" x14ac:dyDescent="0.25">
      <c r="A267" s="1">
        <v>45307</v>
      </c>
      <c r="B267">
        <v>158</v>
      </c>
      <c r="C267" t="s">
        <v>6801</v>
      </c>
      <c r="D267" t="s">
        <v>8878</v>
      </c>
      <c r="E267" t="s">
        <v>13436</v>
      </c>
      <c r="F267">
        <v>1944</v>
      </c>
      <c r="G267" t="s">
        <v>12699</v>
      </c>
      <c r="H267" s="2">
        <v>45292.368055555555</v>
      </c>
      <c r="I267" t="s">
        <v>13435</v>
      </c>
      <c r="J267" s="2">
        <v>45292.388888888891</v>
      </c>
      <c r="K267" t="s">
        <v>3761</v>
      </c>
      <c r="L267" s="2">
        <v>45292.394444444442</v>
      </c>
      <c r="M267">
        <v>315</v>
      </c>
    </row>
    <row r="268" spans="1:13" x14ac:dyDescent="0.25">
      <c r="A268" s="1">
        <v>45311</v>
      </c>
      <c r="B268">
        <v>379</v>
      </c>
      <c r="C268" t="s">
        <v>13434</v>
      </c>
      <c r="D268" t="s">
        <v>8880</v>
      </c>
      <c r="E268" t="s">
        <v>13433</v>
      </c>
      <c r="F268">
        <v>1834</v>
      </c>
      <c r="G268" t="s">
        <v>13432</v>
      </c>
      <c r="H268" s="2">
        <v>45292.363888888889</v>
      </c>
      <c r="I268" t="s">
        <v>4399</v>
      </c>
      <c r="J268" s="2">
        <v>45292.368750000001</v>
      </c>
      <c r="K268" t="s">
        <v>95</v>
      </c>
      <c r="L268" s="2">
        <v>45292.384722222225</v>
      </c>
      <c r="M268">
        <v>393</v>
      </c>
    </row>
    <row r="269" spans="1:13" x14ac:dyDescent="0.25">
      <c r="A269" s="1">
        <v>45312</v>
      </c>
      <c r="B269">
        <v>102</v>
      </c>
      <c r="C269" t="s">
        <v>13431</v>
      </c>
      <c r="D269" t="s">
        <v>8878</v>
      </c>
      <c r="E269" t="s">
        <v>12772</v>
      </c>
      <c r="F269">
        <v>2468</v>
      </c>
      <c r="G269" t="s">
        <v>5607</v>
      </c>
      <c r="H269" s="2">
        <v>45292.38958333333</v>
      </c>
      <c r="I269" t="s">
        <v>52</v>
      </c>
      <c r="J269" s="2">
        <v>45292.397916666669</v>
      </c>
      <c r="K269" t="s">
        <v>7833</v>
      </c>
      <c r="L269" s="2">
        <v>45292.411805555559</v>
      </c>
      <c r="M269">
        <v>521</v>
      </c>
    </row>
    <row r="270" spans="1:13" x14ac:dyDescent="0.25">
      <c r="A270" s="1">
        <v>45307</v>
      </c>
      <c r="B270">
        <v>192</v>
      </c>
      <c r="C270" t="s">
        <v>13430</v>
      </c>
      <c r="D270" t="s">
        <v>8879</v>
      </c>
      <c r="E270" t="s">
        <v>13429</v>
      </c>
      <c r="F270">
        <v>4542</v>
      </c>
      <c r="G270" t="s">
        <v>2586</v>
      </c>
      <c r="H270" s="2">
        <v>45292.351388888892</v>
      </c>
      <c r="I270" t="s">
        <v>8262</v>
      </c>
      <c r="J270" s="2">
        <v>45292.359722222223</v>
      </c>
      <c r="K270" t="s">
        <v>10478</v>
      </c>
      <c r="L270" s="2">
        <v>45292.363888888889</v>
      </c>
      <c r="M270">
        <v>666</v>
      </c>
    </row>
    <row r="271" spans="1:13" x14ac:dyDescent="0.25">
      <c r="A271" s="1">
        <v>45312</v>
      </c>
      <c r="B271">
        <v>157</v>
      </c>
      <c r="C271" t="s">
        <v>10886</v>
      </c>
      <c r="D271" t="s">
        <v>8880</v>
      </c>
      <c r="E271" t="s">
        <v>11416</v>
      </c>
      <c r="F271">
        <v>74</v>
      </c>
      <c r="G271" t="s">
        <v>1233</v>
      </c>
      <c r="H271" s="2">
        <v>45292.415972222225</v>
      </c>
      <c r="I271" t="s">
        <v>3931</v>
      </c>
      <c r="J271" s="2">
        <v>45292.432638888888</v>
      </c>
      <c r="K271" t="s">
        <v>3856</v>
      </c>
      <c r="L271" s="2">
        <v>45292.445138888892</v>
      </c>
      <c r="M271">
        <v>689</v>
      </c>
    </row>
    <row r="272" spans="1:13" x14ac:dyDescent="0.25">
      <c r="A272" s="1">
        <v>45306</v>
      </c>
      <c r="B272">
        <v>50</v>
      </c>
      <c r="C272" t="s">
        <v>2575</v>
      </c>
      <c r="D272" t="s">
        <v>8878</v>
      </c>
      <c r="E272" t="s">
        <v>13428</v>
      </c>
      <c r="F272">
        <v>308</v>
      </c>
      <c r="G272" t="s">
        <v>3422</v>
      </c>
      <c r="H272" s="2">
        <v>45292.336805555555</v>
      </c>
      <c r="I272" t="s">
        <v>1990</v>
      </c>
      <c r="J272" s="2">
        <v>45292.356944444444</v>
      </c>
      <c r="K272" t="s">
        <v>4616</v>
      </c>
      <c r="L272" s="2">
        <v>45292.371527777781</v>
      </c>
      <c r="M272">
        <v>731</v>
      </c>
    </row>
    <row r="273" spans="1:13" x14ac:dyDescent="0.25">
      <c r="A273" s="1">
        <v>45309</v>
      </c>
      <c r="B273">
        <v>235</v>
      </c>
      <c r="C273" t="s">
        <v>6187</v>
      </c>
      <c r="D273" t="s">
        <v>8880</v>
      </c>
      <c r="E273" t="s">
        <v>13427</v>
      </c>
      <c r="F273">
        <v>1014</v>
      </c>
      <c r="G273" t="s">
        <v>6788</v>
      </c>
      <c r="H273" s="2">
        <v>45292.361111111109</v>
      </c>
      <c r="I273" t="s">
        <v>7039</v>
      </c>
      <c r="J273" s="2">
        <v>45292.367361111108</v>
      </c>
      <c r="K273" t="s">
        <v>6458</v>
      </c>
      <c r="L273" s="2">
        <v>45292.373611111114</v>
      </c>
      <c r="M273">
        <v>900</v>
      </c>
    </row>
    <row r="274" spans="1:13" x14ac:dyDescent="0.25">
      <c r="A274" s="1">
        <v>45309</v>
      </c>
      <c r="B274">
        <v>286</v>
      </c>
      <c r="C274" t="s">
        <v>281</v>
      </c>
      <c r="D274" t="s">
        <v>8878</v>
      </c>
      <c r="E274" t="s">
        <v>12718</v>
      </c>
      <c r="F274">
        <v>1835</v>
      </c>
      <c r="G274" t="s">
        <v>2020</v>
      </c>
      <c r="H274" s="2">
        <v>45292.356944444444</v>
      </c>
      <c r="I274" t="s">
        <v>10481</v>
      </c>
      <c r="J274" s="2">
        <v>45292.370138888888</v>
      </c>
      <c r="K274" t="s">
        <v>5415</v>
      </c>
      <c r="L274" s="2">
        <v>45292.388194444444</v>
      </c>
      <c r="M274">
        <v>940</v>
      </c>
    </row>
    <row r="275" spans="1:13" x14ac:dyDescent="0.25">
      <c r="A275" s="1">
        <v>45311</v>
      </c>
      <c r="B275">
        <v>286</v>
      </c>
      <c r="C275" t="s">
        <v>13224</v>
      </c>
      <c r="D275" t="s">
        <v>8880</v>
      </c>
      <c r="E275" t="s">
        <v>13426</v>
      </c>
      <c r="F275">
        <v>3459</v>
      </c>
      <c r="G275" t="s">
        <v>4289</v>
      </c>
      <c r="H275" s="2">
        <v>45292.40902777778</v>
      </c>
      <c r="I275" t="s">
        <v>5174</v>
      </c>
      <c r="J275" s="2">
        <v>45292.413888888892</v>
      </c>
      <c r="K275" t="s">
        <v>12138</v>
      </c>
      <c r="L275" s="2">
        <v>45292.434027777781</v>
      </c>
      <c r="M275">
        <v>1015</v>
      </c>
    </row>
    <row r="276" spans="1:13" x14ac:dyDescent="0.25">
      <c r="A276" s="1">
        <v>45308</v>
      </c>
      <c r="B276">
        <v>338</v>
      </c>
      <c r="C276" t="s">
        <v>13425</v>
      </c>
      <c r="D276" t="s">
        <v>8879</v>
      </c>
      <c r="E276" t="s">
        <v>13424</v>
      </c>
      <c r="F276">
        <v>41</v>
      </c>
      <c r="G276" t="s">
        <v>6375</v>
      </c>
      <c r="H276" s="2">
        <v>45292.381944444445</v>
      </c>
      <c r="I276" t="s">
        <v>6653</v>
      </c>
      <c r="J276" s="2">
        <v>45292.400694444441</v>
      </c>
      <c r="K276" t="s">
        <v>3768</v>
      </c>
      <c r="L276" s="2">
        <v>45292.408333333333</v>
      </c>
      <c r="M276">
        <v>1020</v>
      </c>
    </row>
    <row r="277" spans="1:13" x14ac:dyDescent="0.25">
      <c r="A277" s="1">
        <v>45306</v>
      </c>
      <c r="B277">
        <v>267</v>
      </c>
      <c r="C277" t="s">
        <v>13423</v>
      </c>
      <c r="D277" t="s">
        <v>8880</v>
      </c>
      <c r="E277" t="s">
        <v>9943</v>
      </c>
      <c r="F277">
        <v>1557</v>
      </c>
      <c r="G277" t="s">
        <v>8089</v>
      </c>
      <c r="H277" s="2">
        <v>45292.333333333336</v>
      </c>
      <c r="I277" t="s">
        <v>11538</v>
      </c>
      <c r="J277" s="2">
        <v>45292.342361111114</v>
      </c>
      <c r="K277" t="s">
        <v>3232</v>
      </c>
      <c r="L277" s="2">
        <v>45292.350694444445</v>
      </c>
      <c r="M277">
        <v>1069</v>
      </c>
    </row>
    <row r="278" spans="1:13" x14ac:dyDescent="0.25">
      <c r="A278" s="1">
        <v>45311</v>
      </c>
      <c r="B278">
        <v>3</v>
      </c>
      <c r="C278" t="s">
        <v>8727</v>
      </c>
      <c r="D278" t="s">
        <v>8878</v>
      </c>
      <c r="E278" t="s">
        <v>11120</v>
      </c>
      <c r="F278">
        <v>661</v>
      </c>
      <c r="G278" t="s">
        <v>7035</v>
      </c>
      <c r="H278" s="2">
        <v>45292.393055555556</v>
      </c>
      <c r="I278" t="s">
        <v>3237</v>
      </c>
      <c r="J278" s="2">
        <v>45292.396527777775</v>
      </c>
      <c r="K278" t="s">
        <v>4633</v>
      </c>
      <c r="L278" s="2">
        <v>45292.413888888892</v>
      </c>
      <c r="M278">
        <v>1075</v>
      </c>
    </row>
    <row r="279" spans="1:13" x14ac:dyDescent="0.25">
      <c r="A279" s="1">
        <v>45312</v>
      </c>
      <c r="B279">
        <v>228</v>
      </c>
      <c r="C279" t="s">
        <v>4066</v>
      </c>
      <c r="D279" t="s">
        <v>8878</v>
      </c>
      <c r="E279" t="s">
        <v>8964</v>
      </c>
      <c r="F279">
        <v>1348</v>
      </c>
      <c r="G279" t="s">
        <v>12988</v>
      </c>
      <c r="H279" s="2">
        <v>45292.349305555559</v>
      </c>
      <c r="I279" t="s">
        <v>8658</v>
      </c>
      <c r="J279" s="2">
        <v>45292.366666666669</v>
      </c>
      <c r="K279" t="s">
        <v>6775</v>
      </c>
      <c r="L279" s="2">
        <v>45292.371527777781</v>
      </c>
      <c r="M279">
        <v>194</v>
      </c>
    </row>
    <row r="280" spans="1:13" x14ac:dyDescent="0.25">
      <c r="A280" s="1">
        <v>45308</v>
      </c>
      <c r="B280">
        <v>265</v>
      </c>
      <c r="C280" t="s">
        <v>13422</v>
      </c>
      <c r="D280" t="s">
        <v>8878</v>
      </c>
      <c r="E280" t="s">
        <v>12159</v>
      </c>
      <c r="F280">
        <v>1865</v>
      </c>
      <c r="G280" t="s">
        <v>1137</v>
      </c>
      <c r="H280" s="2">
        <v>45292.407638888886</v>
      </c>
      <c r="I280" t="s">
        <v>13421</v>
      </c>
      <c r="J280" s="2">
        <v>45292.42083333333</v>
      </c>
      <c r="K280" t="s">
        <v>12091</v>
      </c>
      <c r="L280" s="2">
        <v>45292.428472222222</v>
      </c>
      <c r="M280">
        <v>248</v>
      </c>
    </row>
    <row r="281" spans="1:13" x14ac:dyDescent="0.25">
      <c r="A281" s="1">
        <v>45308</v>
      </c>
      <c r="B281">
        <v>220</v>
      </c>
      <c r="C281" t="s">
        <v>2854</v>
      </c>
      <c r="D281" t="s">
        <v>8880</v>
      </c>
      <c r="E281" t="s">
        <v>10182</v>
      </c>
      <c r="F281">
        <v>1830</v>
      </c>
      <c r="G281" t="s">
        <v>12782</v>
      </c>
      <c r="H281" s="2">
        <v>45292.407638888886</v>
      </c>
      <c r="I281" t="s">
        <v>1554</v>
      </c>
      <c r="J281" s="2">
        <v>45292.42083333333</v>
      </c>
      <c r="K281" t="s">
        <v>10242</v>
      </c>
      <c r="L281" s="2">
        <v>45292.426388888889</v>
      </c>
      <c r="M281">
        <v>741</v>
      </c>
    </row>
    <row r="282" spans="1:13" x14ac:dyDescent="0.25">
      <c r="A282" s="1">
        <v>45308</v>
      </c>
      <c r="B282">
        <v>448</v>
      </c>
      <c r="C282" t="s">
        <v>5741</v>
      </c>
      <c r="D282" t="s">
        <v>8878</v>
      </c>
      <c r="E282" t="s">
        <v>11945</v>
      </c>
      <c r="F282">
        <v>4987</v>
      </c>
      <c r="G282" t="s">
        <v>8452</v>
      </c>
      <c r="H282" s="2">
        <v>45292.365972222222</v>
      </c>
      <c r="I282" t="s">
        <v>7428</v>
      </c>
      <c r="J282" s="2">
        <v>45292.382638888892</v>
      </c>
      <c r="K282" t="s">
        <v>13420</v>
      </c>
      <c r="L282" s="2">
        <v>45292.395138888889</v>
      </c>
      <c r="M282">
        <v>862</v>
      </c>
    </row>
    <row r="283" spans="1:13" x14ac:dyDescent="0.25">
      <c r="A283" s="1">
        <v>45308</v>
      </c>
      <c r="B283">
        <v>171</v>
      </c>
      <c r="C283" t="s">
        <v>9590</v>
      </c>
      <c r="D283" t="s">
        <v>8880</v>
      </c>
      <c r="E283" t="s">
        <v>9272</v>
      </c>
      <c r="F283">
        <v>1476</v>
      </c>
      <c r="G283" t="s">
        <v>13419</v>
      </c>
      <c r="H283" s="2">
        <v>45292.394444444442</v>
      </c>
      <c r="I283" t="s">
        <v>10709</v>
      </c>
      <c r="J283" s="2">
        <v>45292.4</v>
      </c>
      <c r="K283" t="s">
        <v>3759</v>
      </c>
      <c r="L283" s="2">
        <v>45292.40347222222</v>
      </c>
      <c r="M283">
        <v>918</v>
      </c>
    </row>
    <row r="284" spans="1:13" x14ac:dyDescent="0.25">
      <c r="A284" s="1">
        <v>45308</v>
      </c>
      <c r="B284">
        <v>315</v>
      </c>
      <c r="C284" t="s">
        <v>13418</v>
      </c>
      <c r="D284" t="s">
        <v>8879</v>
      </c>
      <c r="E284" t="s">
        <v>13417</v>
      </c>
      <c r="F284">
        <v>2557</v>
      </c>
      <c r="G284" t="s">
        <v>4705</v>
      </c>
      <c r="H284" s="2">
        <v>45292.34097222222</v>
      </c>
      <c r="I284" t="s">
        <v>8315</v>
      </c>
      <c r="J284" s="2">
        <v>45292.348611111112</v>
      </c>
      <c r="K284" t="s">
        <v>801</v>
      </c>
      <c r="L284" s="2">
        <v>45292.363888888889</v>
      </c>
      <c r="M284">
        <v>1025</v>
      </c>
    </row>
    <row r="285" spans="1:13" x14ac:dyDescent="0.25">
      <c r="A285" s="1">
        <v>45308</v>
      </c>
      <c r="B285">
        <v>184</v>
      </c>
      <c r="C285" t="s">
        <v>13416</v>
      </c>
      <c r="D285" t="s">
        <v>8878</v>
      </c>
      <c r="E285" t="s">
        <v>9219</v>
      </c>
      <c r="F285">
        <v>4345</v>
      </c>
      <c r="G285" t="s">
        <v>12261</v>
      </c>
      <c r="H285" s="2">
        <v>45292.404861111114</v>
      </c>
      <c r="I285" t="s">
        <v>218</v>
      </c>
      <c r="J285" s="2">
        <v>45292.417361111111</v>
      </c>
      <c r="K285" t="s">
        <v>7983</v>
      </c>
      <c r="L285" s="2">
        <v>45292.425000000003</v>
      </c>
      <c r="M285">
        <v>210</v>
      </c>
    </row>
    <row r="286" spans="1:13" x14ac:dyDescent="0.25">
      <c r="A286" s="1">
        <v>45309</v>
      </c>
      <c r="B286">
        <v>175</v>
      </c>
      <c r="C286" t="s">
        <v>7514</v>
      </c>
      <c r="D286" t="s">
        <v>8878</v>
      </c>
      <c r="E286" t="s">
        <v>13415</v>
      </c>
      <c r="F286">
        <v>2792</v>
      </c>
      <c r="G286" t="s">
        <v>7053</v>
      </c>
      <c r="H286" s="2">
        <v>45292.345833333333</v>
      </c>
      <c r="I286" t="s">
        <v>8300</v>
      </c>
      <c r="J286" s="2">
        <v>45292.351388888892</v>
      </c>
      <c r="K286" t="s">
        <v>10407</v>
      </c>
      <c r="L286" s="2">
        <v>45292.365972222222</v>
      </c>
      <c r="M286">
        <v>240</v>
      </c>
    </row>
    <row r="287" spans="1:13" x14ac:dyDescent="0.25">
      <c r="A287" s="1">
        <v>45308</v>
      </c>
      <c r="B287">
        <v>422</v>
      </c>
      <c r="C287" t="s">
        <v>13414</v>
      </c>
      <c r="D287" t="s">
        <v>8880</v>
      </c>
      <c r="E287" t="s">
        <v>11283</v>
      </c>
      <c r="F287">
        <v>4998</v>
      </c>
      <c r="G287" t="s">
        <v>7440</v>
      </c>
      <c r="H287" s="2">
        <v>45292.388888888891</v>
      </c>
      <c r="I287" t="s">
        <v>4554</v>
      </c>
      <c r="J287" s="2">
        <v>45292.398611111108</v>
      </c>
      <c r="K287" t="s">
        <v>13413</v>
      </c>
      <c r="L287" s="2">
        <v>45292.407638888886</v>
      </c>
      <c r="M287">
        <v>271</v>
      </c>
    </row>
    <row r="288" spans="1:13" x14ac:dyDescent="0.25">
      <c r="A288" s="1">
        <v>45306</v>
      </c>
      <c r="B288">
        <v>468</v>
      </c>
      <c r="C288" t="s">
        <v>7307</v>
      </c>
      <c r="D288" t="s">
        <v>8879</v>
      </c>
      <c r="E288" t="s">
        <v>10110</v>
      </c>
      <c r="F288">
        <v>3275</v>
      </c>
      <c r="G288" t="s">
        <v>8021</v>
      </c>
      <c r="H288" s="2">
        <v>45292.393055555556</v>
      </c>
      <c r="I288" t="s">
        <v>461</v>
      </c>
      <c r="J288" s="2">
        <v>45292.404166666667</v>
      </c>
      <c r="K288" t="s">
        <v>6030</v>
      </c>
      <c r="L288" s="2">
        <v>45292.412499999999</v>
      </c>
      <c r="M288">
        <v>323</v>
      </c>
    </row>
    <row r="289" spans="1:13" x14ac:dyDescent="0.25">
      <c r="A289" s="1">
        <v>45310</v>
      </c>
      <c r="B289">
        <v>213</v>
      </c>
      <c r="C289" t="s">
        <v>13412</v>
      </c>
      <c r="D289" t="s">
        <v>8878</v>
      </c>
      <c r="E289" t="s">
        <v>13411</v>
      </c>
      <c r="F289">
        <v>1821</v>
      </c>
      <c r="G289" t="s">
        <v>2243</v>
      </c>
      <c r="H289" s="2">
        <v>45292.411805555559</v>
      </c>
      <c r="I289" t="s">
        <v>4320</v>
      </c>
      <c r="J289" s="2">
        <v>45292.427777777775</v>
      </c>
      <c r="K289" t="s">
        <v>11636</v>
      </c>
      <c r="L289" s="2">
        <v>45292.43472222222</v>
      </c>
      <c r="M289">
        <v>422</v>
      </c>
    </row>
    <row r="290" spans="1:13" x14ac:dyDescent="0.25">
      <c r="A290" s="1">
        <v>45309</v>
      </c>
      <c r="B290">
        <v>227</v>
      </c>
      <c r="C290" t="s">
        <v>13410</v>
      </c>
      <c r="D290" t="s">
        <v>8878</v>
      </c>
      <c r="E290" t="s">
        <v>10405</v>
      </c>
      <c r="F290">
        <v>488</v>
      </c>
      <c r="G290" t="s">
        <v>2154</v>
      </c>
      <c r="H290" s="2">
        <v>45292.343055555553</v>
      </c>
      <c r="I290" t="s">
        <v>862</v>
      </c>
      <c r="J290" s="2">
        <v>45292.356249999997</v>
      </c>
      <c r="K290" t="s">
        <v>3690</v>
      </c>
      <c r="L290" s="2">
        <v>45292.373611111114</v>
      </c>
      <c r="M290">
        <v>437</v>
      </c>
    </row>
    <row r="291" spans="1:13" x14ac:dyDescent="0.25">
      <c r="A291" s="1">
        <v>45310</v>
      </c>
      <c r="B291">
        <v>112</v>
      </c>
      <c r="C291" t="s">
        <v>8575</v>
      </c>
      <c r="D291" t="s">
        <v>8878</v>
      </c>
      <c r="E291" t="s">
        <v>9972</v>
      </c>
      <c r="F291">
        <v>4298</v>
      </c>
      <c r="G291" t="s">
        <v>13409</v>
      </c>
      <c r="H291" s="2">
        <v>45292.40625</v>
      </c>
      <c r="I291" t="s">
        <v>9035</v>
      </c>
      <c r="J291" s="2">
        <v>45292.415972222225</v>
      </c>
      <c r="K291" t="s">
        <v>3580</v>
      </c>
      <c r="L291" s="2">
        <v>45292.43472222222</v>
      </c>
      <c r="M291">
        <v>545</v>
      </c>
    </row>
    <row r="292" spans="1:13" x14ac:dyDescent="0.25">
      <c r="A292" s="1">
        <v>45311</v>
      </c>
      <c r="B292">
        <v>481</v>
      </c>
      <c r="C292" t="s">
        <v>8357</v>
      </c>
      <c r="D292" t="s">
        <v>8879</v>
      </c>
      <c r="E292" t="s">
        <v>9212</v>
      </c>
      <c r="F292">
        <v>1365</v>
      </c>
      <c r="G292" t="s">
        <v>4406</v>
      </c>
      <c r="H292" s="2">
        <v>45292.363888888889</v>
      </c>
      <c r="I292" t="s">
        <v>4259</v>
      </c>
      <c r="J292" s="2">
        <v>45292.377083333333</v>
      </c>
      <c r="K292" t="s">
        <v>1581</v>
      </c>
      <c r="L292" s="2">
        <v>45292.39166666667</v>
      </c>
      <c r="M292">
        <v>670</v>
      </c>
    </row>
    <row r="293" spans="1:13" x14ac:dyDescent="0.25">
      <c r="A293" s="1">
        <v>45312</v>
      </c>
      <c r="B293">
        <v>72</v>
      </c>
      <c r="C293" t="s">
        <v>13408</v>
      </c>
      <c r="D293" t="s">
        <v>8879</v>
      </c>
      <c r="E293" t="s">
        <v>13407</v>
      </c>
      <c r="F293">
        <v>227</v>
      </c>
      <c r="G293" t="s">
        <v>3952</v>
      </c>
      <c r="H293" s="2">
        <v>45292.376388888886</v>
      </c>
      <c r="I293" t="s">
        <v>5626</v>
      </c>
      <c r="J293" s="2">
        <v>45292.388194444444</v>
      </c>
      <c r="K293" t="s">
        <v>13406</v>
      </c>
      <c r="L293" s="2">
        <v>45292.392361111109</v>
      </c>
      <c r="M293">
        <v>832</v>
      </c>
    </row>
    <row r="294" spans="1:13" x14ac:dyDescent="0.25">
      <c r="A294" s="1">
        <v>45312</v>
      </c>
      <c r="B294">
        <v>51</v>
      </c>
      <c r="C294" t="s">
        <v>7174</v>
      </c>
      <c r="D294" t="s">
        <v>8879</v>
      </c>
      <c r="E294" t="s">
        <v>13405</v>
      </c>
      <c r="F294">
        <v>514</v>
      </c>
      <c r="G294" t="s">
        <v>4236</v>
      </c>
      <c r="H294" s="2">
        <v>45292.366666666669</v>
      </c>
      <c r="I294" t="s">
        <v>8680</v>
      </c>
      <c r="J294" s="2">
        <v>45292.379861111112</v>
      </c>
      <c r="K294" t="s">
        <v>4843</v>
      </c>
      <c r="L294" s="2">
        <v>45292.400694444441</v>
      </c>
      <c r="M294">
        <v>873</v>
      </c>
    </row>
    <row r="295" spans="1:13" x14ac:dyDescent="0.25">
      <c r="A295" s="1">
        <v>45306</v>
      </c>
      <c r="B295">
        <v>113</v>
      </c>
      <c r="C295" t="s">
        <v>13404</v>
      </c>
      <c r="D295" t="s">
        <v>8878</v>
      </c>
      <c r="E295" t="s">
        <v>13403</v>
      </c>
      <c r="F295">
        <v>2953</v>
      </c>
      <c r="G295" t="s">
        <v>8159</v>
      </c>
      <c r="H295" s="2">
        <v>45292.380555555559</v>
      </c>
      <c r="I295" t="s">
        <v>11855</v>
      </c>
      <c r="J295" s="2">
        <v>45292.396527777775</v>
      </c>
      <c r="K295" t="s">
        <v>5027</v>
      </c>
      <c r="L295" s="2">
        <v>45292.4</v>
      </c>
      <c r="M295">
        <v>921</v>
      </c>
    </row>
    <row r="296" spans="1:13" x14ac:dyDescent="0.25">
      <c r="A296" s="1">
        <v>45312</v>
      </c>
      <c r="B296">
        <v>62</v>
      </c>
      <c r="C296" t="s">
        <v>13402</v>
      </c>
      <c r="D296" t="s">
        <v>8879</v>
      </c>
      <c r="E296" t="s">
        <v>10314</v>
      </c>
      <c r="F296">
        <v>4691</v>
      </c>
      <c r="G296" t="s">
        <v>4311</v>
      </c>
      <c r="H296" s="2">
        <v>45292.405555555553</v>
      </c>
      <c r="I296" t="s">
        <v>7138</v>
      </c>
      <c r="J296" s="2">
        <v>45292.419444444444</v>
      </c>
      <c r="K296" t="s">
        <v>13401</v>
      </c>
      <c r="L296" s="2">
        <v>45292.430555555555</v>
      </c>
      <c r="M296">
        <v>1050</v>
      </c>
    </row>
    <row r="297" spans="1:13" x14ac:dyDescent="0.25">
      <c r="A297" s="1">
        <v>45306</v>
      </c>
      <c r="B297">
        <v>234</v>
      </c>
      <c r="C297" t="s">
        <v>296</v>
      </c>
      <c r="D297" t="s">
        <v>8880</v>
      </c>
      <c r="E297" t="s">
        <v>9167</v>
      </c>
      <c r="F297">
        <v>3422</v>
      </c>
      <c r="G297" t="s">
        <v>4200</v>
      </c>
      <c r="H297" s="2">
        <v>45292.40625</v>
      </c>
      <c r="I297" t="s">
        <v>7404</v>
      </c>
      <c r="J297" s="2">
        <v>45292.413888888892</v>
      </c>
      <c r="K297" t="s">
        <v>1830</v>
      </c>
      <c r="L297" s="2">
        <v>45292.426388888889</v>
      </c>
      <c r="M297">
        <v>129</v>
      </c>
    </row>
    <row r="298" spans="1:13" x14ac:dyDescent="0.25">
      <c r="A298" s="1">
        <v>45309</v>
      </c>
      <c r="B298">
        <v>287</v>
      </c>
      <c r="C298" t="s">
        <v>13400</v>
      </c>
      <c r="D298" t="s">
        <v>8880</v>
      </c>
      <c r="E298" t="s">
        <v>11324</v>
      </c>
      <c r="F298">
        <v>2381</v>
      </c>
      <c r="G298" t="s">
        <v>4886</v>
      </c>
      <c r="H298" s="2">
        <v>45292.341666666667</v>
      </c>
      <c r="I298" t="s">
        <v>303</v>
      </c>
      <c r="J298" s="2">
        <v>45292.350694444445</v>
      </c>
      <c r="K298" t="s">
        <v>2505</v>
      </c>
      <c r="L298" s="2">
        <v>45292.369444444441</v>
      </c>
      <c r="M298">
        <v>184</v>
      </c>
    </row>
    <row r="299" spans="1:13" x14ac:dyDescent="0.25">
      <c r="A299" s="1">
        <v>45306</v>
      </c>
      <c r="B299">
        <v>278</v>
      </c>
      <c r="C299" t="s">
        <v>11472</v>
      </c>
      <c r="D299" t="s">
        <v>8880</v>
      </c>
      <c r="E299" t="s">
        <v>13399</v>
      </c>
      <c r="F299">
        <v>3681</v>
      </c>
      <c r="G299" t="s">
        <v>13398</v>
      </c>
      <c r="H299" s="2">
        <v>45292.362500000003</v>
      </c>
      <c r="I299" t="s">
        <v>8645</v>
      </c>
      <c r="J299" s="2">
        <v>45292.366666666669</v>
      </c>
      <c r="K299" t="s">
        <v>4489</v>
      </c>
      <c r="L299" s="2">
        <v>45292.386805555558</v>
      </c>
      <c r="M299">
        <v>324</v>
      </c>
    </row>
    <row r="300" spans="1:13" x14ac:dyDescent="0.25">
      <c r="A300" s="1">
        <v>45309</v>
      </c>
      <c r="B300">
        <v>291</v>
      </c>
      <c r="C300" t="s">
        <v>12863</v>
      </c>
      <c r="D300" t="s">
        <v>8878</v>
      </c>
      <c r="E300" t="s">
        <v>13397</v>
      </c>
      <c r="F300">
        <v>659</v>
      </c>
      <c r="G300" t="s">
        <v>6871</v>
      </c>
      <c r="H300" s="2">
        <v>45292.35</v>
      </c>
      <c r="I300" t="s">
        <v>1723</v>
      </c>
      <c r="J300" s="2">
        <v>45292.362500000003</v>
      </c>
      <c r="K300" t="s">
        <v>77</v>
      </c>
      <c r="L300" s="2">
        <v>45292.380555555559</v>
      </c>
      <c r="M300">
        <v>361</v>
      </c>
    </row>
    <row r="301" spans="1:13" x14ac:dyDescent="0.25">
      <c r="A301" s="1">
        <v>45309</v>
      </c>
      <c r="B301">
        <v>329</v>
      </c>
      <c r="C301" t="s">
        <v>10792</v>
      </c>
      <c r="D301" t="s">
        <v>8880</v>
      </c>
      <c r="E301" t="s">
        <v>13396</v>
      </c>
      <c r="F301">
        <v>2186</v>
      </c>
      <c r="G301" t="s">
        <v>1340</v>
      </c>
      <c r="H301" s="2">
        <v>45292.361111111109</v>
      </c>
      <c r="I301" t="s">
        <v>4639</v>
      </c>
      <c r="J301" s="2">
        <v>45292.368055555555</v>
      </c>
      <c r="K301" t="s">
        <v>801</v>
      </c>
      <c r="L301" s="2">
        <v>45292.384722222225</v>
      </c>
      <c r="M301">
        <v>408</v>
      </c>
    </row>
    <row r="302" spans="1:13" x14ac:dyDescent="0.25">
      <c r="A302" s="1">
        <v>45308</v>
      </c>
      <c r="B302">
        <v>361</v>
      </c>
      <c r="C302" t="s">
        <v>13395</v>
      </c>
      <c r="D302" t="s">
        <v>8878</v>
      </c>
      <c r="E302" t="s">
        <v>13394</v>
      </c>
      <c r="F302">
        <v>4883</v>
      </c>
      <c r="G302" t="s">
        <v>50</v>
      </c>
      <c r="H302" s="2">
        <v>45292.334722222222</v>
      </c>
      <c r="I302" t="s">
        <v>4757</v>
      </c>
      <c r="J302" s="2">
        <v>45292.34652777778</v>
      </c>
      <c r="K302" t="s">
        <v>645</v>
      </c>
      <c r="L302" s="2">
        <v>45292.356249999997</v>
      </c>
      <c r="M302">
        <v>507</v>
      </c>
    </row>
    <row r="303" spans="1:13" x14ac:dyDescent="0.25">
      <c r="A303" s="1">
        <v>45309</v>
      </c>
      <c r="B303">
        <v>161</v>
      </c>
      <c r="C303" t="s">
        <v>2182</v>
      </c>
      <c r="D303" t="s">
        <v>8879</v>
      </c>
      <c r="E303" t="s">
        <v>10107</v>
      </c>
      <c r="F303">
        <v>1048</v>
      </c>
      <c r="G303" t="s">
        <v>5521</v>
      </c>
      <c r="H303" s="2">
        <v>45292.390972222223</v>
      </c>
      <c r="I303" t="s">
        <v>13393</v>
      </c>
      <c r="J303" s="2">
        <v>45292.399305555555</v>
      </c>
      <c r="K303" t="s">
        <v>3653</v>
      </c>
      <c r="L303" s="2">
        <v>45292.410416666666</v>
      </c>
      <c r="M303">
        <v>674</v>
      </c>
    </row>
    <row r="304" spans="1:13" x14ac:dyDescent="0.25">
      <c r="A304" s="1">
        <v>45311</v>
      </c>
      <c r="B304">
        <v>370</v>
      </c>
      <c r="C304" t="s">
        <v>1260</v>
      </c>
      <c r="D304" t="s">
        <v>8880</v>
      </c>
      <c r="E304" t="s">
        <v>9378</v>
      </c>
      <c r="F304">
        <v>4391</v>
      </c>
      <c r="G304" t="s">
        <v>7597</v>
      </c>
      <c r="H304" s="2">
        <v>45292.410416666666</v>
      </c>
      <c r="I304" t="s">
        <v>4335</v>
      </c>
      <c r="J304" s="2">
        <v>45292.425694444442</v>
      </c>
      <c r="K304" t="s">
        <v>6648</v>
      </c>
      <c r="L304" s="2">
        <v>45292.434027777781</v>
      </c>
      <c r="M304">
        <v>813</v>
      </c>
    </row>
    <row r="305" spans="1:13" x14ac:dyDescent="0.25">
      <c r="A305" s="1">
        <v>45309</v>
      </c>
      <c r="B305">
        <v>2</v>
      </c>
      <c r="C305" t="s">
        <v>721</v>
      </c>
      <c r="D305" t="s">
        <v>8879</v>
      </c>
      <c r="E305" t="s">
        <v>9395</v>
      </c>
      <c r="F305">
        <v>4129</v>
      </c>
      <c r="G305" t="s">
        <v>5637</v>
      </c>
      <c r="H305" s="2">
        <v>45292.38958333333</v>
      </c>
      <c r="I305" t="s">
        <v>13382</v>
      </c>
      <c r="J305" s="2">
        <v>45292.404861111114</v>
      </c>
      <c r="K305" t="s">
        <v>1835</v>
      </c>
      <c r="L305" s="2">
        <v>45292.411111111112</v>
      </c>
      <c r="M305">
        <v>891</v>
      </c>
    </row>
    <row r="306" spans="1:13" x14ac:dyDescent="0.25">
      <c r="A306" s="1">
        <v>45307</v>
      </c>
      <c r="B306">
        <v>282</v>
      </c>
      <c r="C306" t="s">
        <v>13392</v>
      </c>
      <c r="D306" t="s">
        <v>8879</v>
      </c>
      <c r="E306" t="s">
        <v>10359</v>
      </c>
      <c r="F306">
        <v>905</v>
      </c>
      <c r="G306" t="s">
        <v>5310</v>
      </c>
      <c r="H306" s="2">
        <v>45292.385416666664</v>
      </c>
      <c r="I306" t="s">
        <v>10399</v>
      </c>
      <c r="J306" s="2">
        <v>45292.393055555556</v>
      </c>
      <c r="K306" t="s">
        <v>43</v>
      </c>
      <c r="L306" s="2">
        <v>45292.398611111108</v>
      </c>
      <c r="M306">
        <v>341</v>
      </c>
    </row>
    <row r="307" spans="1:13" x14ac:dyDescent="0.25">
      <c r="A307" s="1">
        <v>45306</v>
      </c>
      <c r="B307">
        <v>90</v>
      </c>
      <c r="C307" t="s">
        <v>13391</v>
      </c>
      <c r="D307" t="s">
        <v>8879</v>
      </c>
      <c r="E307" t="s">
        <v>13390</v>
      </c>
      <c r="F307">
        <v>3450</v>
      </c>
      <c r="G307" t="s">
        <v>2464</v>
      </c>
      <c r="H307" s="2">
        <v>45292.387499999997</v>
      </c>
      <c r="I307" t="s">
        <v>7528</v>
      </c>
      <c r="J307" s="2">
        <v>45292.4</v>
      </c>
      <c r="K307" t="s">
        <v>6182</v>
      </c>
      <c r="L307" s="2">
        <v>45292.419444444444</v>
      </c>
      <c r="M307">
        <v>471</v>
      </c>
    </row>
    <row r="308" spans="1:13" x14ac:dyDescent="0.25">
      <c r="A308" s="1">
        <v>45312</v>
      </c>
      <c r="B308">
        <v>85</v>
      </c>
      <c r="C308" t="s">
        <v>13389</v>
      </c>
      <c r="D308" t="s">
        <v>8880</v>
      </c>
      <c r="E308" t="s">
        <v>13388</v>
      </c>
      <c r="F308">
        <v>1026</v>
      </c>
      <c r="G308" t="s">
        <v>3587</v>
      </c>
      <c r="H308" s="2">
        <v>45292.338194444441</v>
      </c>
      <c r="I308" t="s">
        <v>3709</v>
      </c>
      <c r="J308" s="2">
        <v>45292.35833333333</v>
      </c>
      <c r="K308" t="s">
        <v>894</v>
      </c>
      <c r="L308" s="2">
        <v>45292.370833333334</v>
      </c>
      <c r="M308">
        <v>575</v>
      </c>
    </row>
    <row r="309" spans="1:13" x14ac:dyDescent="0.25">
      <c r="A309" s="1">
        <v>45311</v>
      </c>
      <c r="B309">
        <v>82</v>
      </c>
      <c r="C309" t="s">
        <v>6485</v>
      </c>
      <c r="D309" t="s">
        <v>8878</v>
      </c>
      <c r="E309" t="s">
        <v>13292</v>
      </c>
      <c r="F309">
        <v>3944</v>
      </c>
      <c r="G309" t="s">
        <v>6806</v>
      </c>
      <c r="H309" s="2">
        <v>45292.40347222222</v>
      </c>
      <c r="I309" t="s">
        <v>4269</v>
      </c>
      <c r="J309" s="2">
        <v>45292.415277777778</v>
      </c>
      <c r="K309" t="s">
        <v>10693</v>
      </c>
      <c r="L309" s="2">
        <v>45292.422222222223</v>
      </c>
      <c r="M309">
        <v>625</v>
      </c>
    </row>
    <row r="310" spans="1:13" x14ac:dyDescent="0.25">
      <c r="A310" s="1">
        <v>45310</v>
      </c>
      <c r="B310">
        <v>465</v>
      </c>
      <c r="C310" t="s">
        <v>7093</v>
      </c>
      <c r="D310" t="s">
        <v>8880</v>
      </c>
      <c r="E310" t="s">
        <v>13387</v>
      </c>
      <c r="F310">
        <v>2023</v>
      </c>
      <c r="G310" t="s">
        <v>5801</v>
      </c>
      <c r="H310" s="2">
        <v>45292.351388888892</v>
      </c>
      <c r="I310" t="s">
        <v>10656</v>
      </c>
      <c r="J310" s="2">
        <v>45292.362500000003</v>
      </c>
      <c r="K310" t="s">
        <v>5279</v>
      </c>
      <c r="L310" s="2">
        <v>45292.373611111114</v>
      </c>
      <c r="M310">
        <v>644</v>
      </c>
    </row>
    <row r="311" spans="1:13" x14ac:dyDescent="0.25">
      <c r="A311" s="1">
        <v>45311</v>
      </c>
      <c r="B311">
        <v>119</v>
      </c>
      <c r="C311" t="s">
        <v>11368</v>
      </c>
      <c r="D311" t="s">
        <v>8880</v>
      </c>
      <c r="E311" t="s">
        <v>12981</v>
      </c>
      <c r="F311">
        <v>2213</v>
      </c>
      <c r="G311" t="s">
        <v>8255</v>
      </c>
      <c r="H311" s="2">
        <v>45292.37777777778</v>
      </c>
      <c r="I311" t="s">
        <v>3668</v>
      </c>
      <c r="J311" s="2">
        <v>45292.390972222223</v>
      </c>
      <c r="K311" t="s">
        <v>2206</v>
      </c>
      <c r="L311" s="2">
        <v>45292.402083333334</v>
      </c>
      <c r="M311">
        <v>693</v>
      </c>
    </row>
    <row r="312" spans="1:13" x14ac:dyDescent="0.25">
      <c r="A312" s="1">
        <v>45306</v>
      </c>
      <c r="B312">
        <v>144</v>
      </c>
      <c r="C312" t="s">
        <v>3394</v>
      </c>
      <c r="D312" t="s">
        <v>8880</v>
      </c>
      <c r="E312" t="s">
        <v>13386</v>
      </c>
      <c r="F312">
        <v>1713</v>
      </c>
      <c r="G312" t="s">
        <v>113</v>
      </c>
      <c r="H312" s="2">
        <v>45292.401388888888</v>
      </c>
      <c r="I312" t="s">
        <v>536</v>
      </c>
      <c r="J312" s="2">
        <v>45292.40902777778</v>
      </c>
      <c r="K312" t="s">
        <v>2569</v>
      </c>
      <c r="L312" s="2">
        <v>45292.417361111111</v>
      </c>
      <c r="M312">
        <v>776</v>
      </c>
    </row>
    <row r="313" spans="1:13" x14ac:dyDescent="0.25">
      <c r="A313" s="1">
        <v>45307</v>
      </c>
      <c r="B313">
        <v>297</v>
      </c>
      <c r="C313" t="s">
        <v>9206</v>
      </c>
      <c r="D313" t="s">
        <v>8880</v>
      </c>
      <c r="E313" t="s">
        <v>9288</v>
      </c>
      <c r="F313">
        <v>2623</v>
      </c>
      <c r="G313" t="s">
        <v>13385</v>
      </c>
      <c r="H313" s="2">
        <v>45292.354861111111</v>
      </c>
      <c r="I313" t="s">
        <v>2607</v>
      </c>
      <c r="J313" s="2">
        <v>45292.369444444441</v>
      </c>
      <c r="K313" t="s">
        <v>8889</v>
      </c>
      <c r="L313" s="2">
        <v>45292.388194444444</v>
      </c>
      <c r="M313">
        <v>791</v>
      </c>
    </row>
    <row r="314" spans="1:13" x14ac:dyDescent="0.25">
      <c r="A314" s="1">
        <v>45308</v>
      </c>
      <c r="B314">
        <v>288</v>
      </c>
      <c r="C314" t="s">
        <v>13384</v>
      </c>
      <c r="D314" t="s">
        <v>8879</v>
      </c>
      <c r="E314" t="s">
        <v>10283</v>
      </c>
      <c r="F314">
        <v>2043</v>
      </c>
      <c r="G314" t="s">
        <v>2348</v>
      </c>
      <c r="H314" s="2">
        <v>45292.384722222225</v>
      </c>
      <c r="I314" t="s">
        <v>13383</v>
      </c>
      <c r="J314" s="2">
        <v>45292.38958333333</v>
      </c>
      <c r="K314" t="s">
        <v>13382</v>
      </c>
      <c r="L314" s="2">
        <v>45292.393750000003</v>
      </c>
      <c r="M314">
        <v>960</v>
      </c>
    </row>
    <row r="315" spans="1:13" x14ac:dyDescent="0.25">
      <c r="A315" s="1">
        <v>45309</v>
      </c>
      <c r="B315">
        <v>424</v>
      </c>
      <c r="C315" t="s">
        <v>13381</v>
      </c>
      <c r="D315" t="s">
        <v>8878</v>
      </c>
      <c r="E315" t="s">
        <v>12436</v>
      </c>
      <c r="F315">
        <v>3080</v>
      </c>
      <c r="G315" t="s">
        <v>1286</v>
      </c>
      <c r="H315" s="2">
        <v>45292.390972222223</v>
      </c>
      <c r="I315" t="s">
        <v>3139</v>
      </c>
      <c r="J315" s="2">
        <v>45292.409722222219</v>
      </c>
      <c r="K315" t="s">
        <v>10140</v>
      </c>
      <c r="L315" s="2">
        <v>45292.416666666664</v>
      </c>
      <c r="M315">
        <v>997</v>
      </c>
    </row>
    <row r="316" spans="1:13" x14ac:dyDescent="0.25">
      <c r="A316" s="1">
        <v>45312</v>
      </c>
      <c r="B316">
        <v>139</v>
      </c>
      <c r="C316" t="s">
        <v>1779</v>
      </c>
      <c r="D316" t="s">
        <v>8878</v>
      </c>
      <c r="E316" t="s">
        <v>10696</v>
      </c>
      <c r="F316">
        <v>277</v>
      </c>
      <c r="G316" t="s">
        <v>10397</v>
      </c>
      <c r="H316" s="2">
        <v>45292.382638888892</v>
      </c>
      <c r="I316" t="s">
        <v>4142</v>
      </c>
      <c r="J316" s="2">
        <v>45292.397916666669</v>
      </c>
      <c r="K316" t="s">
        <v>4144</v>
      </c>
      <c r="L316" s="2">
        <v>45292.401388888888</v>
      </c>
      <c r="M316">
        <v>1000</v>
      </c>
    </row>
    <row r="317" spans="1:13" x14ac:dyDescent="0.25">
      <c r="A317" s="1">
        <v>45308</v>
      </c>
      <c r="B317">
        <v>101</v>
      </c>
      <c r="C317" t="s">
        <v>5612</v>
      </c>
      <c r="D317" t="s">
        <v>8878</v>
      </c>
      <c r="E317" t="s">
        <v>13380</v>
      </c>
      <c r="F317">
        <v>69</v>
      </c>
      <c r="G317" t="s">
        <v>13370</v>
      </c>
      <c r="H317" s="2">
        <v>45292.336111111108</v>
      </c>
      <c r="I317" t="s">
        <v>4556</v>
      </c>
      <c r="J317" s="2">
        <v>45292.349305555559</v>
      </c>
      <c r="K317" t="s">
        <v>2484</v>
      </c>
      <c r="L317" s="2">
        <v>45292.365972222222</v>
      </c>
      <c r="M317">
        <v>181</v>
      </c>
    </row>
    <row r="318" spans="1:13" x14ac:dyDescent="0.25">
      <c r="A318" s="1">
        <v>45307</v>
      </c>
      <c r="B318">
        <v>158</v>
      </c>
      <c r="C318" t="s">
        <v>13379</v>
      </c>
      <c r="D318" t="s">
        <v>8880</v>
      </c>
      <c r="E318" t="s">
        <v>13378</v>
      </c>
      <c r="F318">
        <v>2026</v>
      </c>
      <c r="G318" t="s">
        <v>5986</v>
      </c>
      <c r="H318" s="2">
        <v>45292.397916666669</v>
      </c>
      <c r="I318" t="s">
        <v>13377</v>
      </c>
      <c r="J318" s="2">
        <v>45292.415972222225</v>
      </c>
      <c r="K318" t="s">
        <v>13376</v>
      </c>
      <c r="L318" s="2">
        <v>45292.431250000001</v>
      </c>
      <c r="M318">
        <v>330</v>
      </c>
    </row>
    <row r="319" spans="1:13" x14ac:dyDescent="0.25">
      <c r="A319" s="1">
        <v>45310</v>
      </c>
      <c r="B319">
        <v>330</v>
      </c>
      <c r="C319" t="s">
        <v>13375</v>
      </c>
      <c r="D319" t="s">
        <v>8879</v>
      </c>
      <c r="E319" t="s">
        <v>11518</v>
      </c>
      <c r="F319">
        <v>871</v>
      </c>
      <c r="G319" t="s">
        <v>383</v>
      </c>
      <c r="H319" s="2">
        <v>45292.386111111111</v>
      </c>
      <c r="I319" t="s">
        <v>6802</v>
      </c>
      <c r="J319" s="2">
        <v>45292.40625</v>
      </c>
      <c r="K319" t="s">
        <v>2774</v>
      </c>
      <c r="L319" s="2">
        <v>45292.420138888891</v>
      </c>
      <c r="M319">
        <v>549</v>
      </c>
    </row>
    <row r="320" spans="1:13" x14ac:dyDescent="0.25">
      <c r="A320" s="1">
        <v>45312</v>
      </c>
      <c r="B320">
        <v>247</v>
      </c>
      <c r="C320" t="s">
        <v>7860</v>
      </c>
      <c r="D320" t="s">
        <v>8879</v>
      </c>
      <c r="E320" t="s">
        <v>13374</v>
      </c>
      <c r="F320">
        <v>1678</v>
      </c>
      <c r="G320" t="s">
        <v>937</v>
      </c>
      <c r="H320" s="2">
        <v>45292.40347222222</v>
      </c>
      <c r="I320" t="s">
        <v>519</v>
      </c>
      <c r="J320" s="2">
        <v>45292.407638888886</v>
      </c>
      <c r="K320" t="s">
        <v>6991</v>
      </c>
      <c r="L320" s="2">
        <v>45292.417361111111</v>
      </c>
      <c r="M320">
        <v>565</v>
      </c>
    </row>
    <row r="321" spans="1:13" x14ac:dyDescent="0.25">
      <c r="A321" s="1">
        <v>45312</v>
      </c>
      <c r="B321">
        <v>112</v>
      </c>
      <c r="C321" t="s">
        <v>13373</v>
      </c>
      <c r="D321" t="s">
        <v>8878</v>
      </c>
      <c r="E321" t="s">
        <v>9439</v>
      </c>
      <c r="F321">
        <v>1870</v>
      </c>
      <c r="G321" t="s">
        <v>4991</v>
      </c>
      <c r="H321" s="2">
        <v>45292.362500000003</v>
      </c>
      <c r="I321" t="s">
        <v>1321</v>
      </c>
      <c r="J321" s="2">
        <v>45292.379861111112</v>
      </c>
      <c r="K321" t="s">
        <v>182</v>
      </c>
      <c r="L321" s="2">
        <v>45292.400694444441</v>
      </c>
      <c r="M321">
        <v>581</v>
      </c>
    </row>
    <row r="322" spans="1:13" x14ac:dyDescent="0.25">
      <c r="A322" s="1">
        <v>45306</v>
      </c>
      <c r="B322">
        <v>180</v>
      </c>
      <c r="C322" t="s">
        <v>4521</v>
      </c>
      <c r="D322" t="s">
        <v>8879</v>
      </c>
      <c r="E322" t="s">
        <v>10188</v>
      </c>
      <c r="F322">
        <v>174</v>
      </c>
      <c r="G322" t="s">
        <v>2351</v>
      </c>
      <c r="H322" s="2">
        <v>45292.355555555558</v>
      </c>
      <c r="I322" t="s">
        <v>6004</v>
      </c>
      <c r="J322" s="2">
        <v>45292.36041666667</v>
      </c>
      <c r="K322" t="s">
        <v>3667</v>
      </c>
      <c r="L322" s="2">
        <v>45292.371527777781</v>
      </c>
      <c r="M322">
        <v>618</v>
      </c>
    </row>
    <row r="323" spans="1:13" x14ac:dyDescent="0.25">
      <c r="A323" s="1">
        <v>45310</v>
      </c>
      <c r="B323">
        <v>360</v>
      </c>
      <c r="C323" t="s">
        <v>1814</v>
      </c>
      <c r="D323" t="s">
        <v>8878</v>
      </c>
      <c r="E323" t="s">
        <v>13372</v>
      </c>
      <c r="F323">
        <v>1355</v>
      </c>
      <c r="G323" t="s">
        <v>2272</v>
      </c>
      <c r="H323" s="2">
        <v>45292.393750000003</v>
      </c>
      <c r="I323" t="s">
        <v>6999</v>
      </c>
      <c r="J323" s="2">
        <v>45292.409722222219</v>
      </c>
      <c r="K323" t="s">
        <v>4537</v>
      </c>
      <c r="L323" s="2">
        <v>45292.430555555555</v>
      </c>
      <c r="M323">
        <v>686</v>
      </c>
    </row>
    <row r="324" spans="1:13" x14ac:dyDescent="0.25">
      <c r="A324" s="1">
        <v>45311</v>
      </c>
      <c r="B324">
        <v>305</v>
      </c>
      <c r="C324" t="s">
        <v>2227</v>
      </c>
      <c r="D324" t="s">
        <v>8878</v>
      </c>
      <c r="E324" t="s">
        <v>13371</v>
      </c>
      <c r="F324">
        <v>3602</v>
      </c>
      <c r="G324" t="s">
        <v>3089</v>
      </c>
      <c r="H324" s="2">
        <v>45292.333333333336</v>
      </c>
      <c r="I324" t="s">
        <v>13370</v>
      </c>
      <c r="J324" s="2">
        <v>45292.34375</v>
      </c>
      <c r="K324" t="s">
        <v>2094</v>
      </c>
      <c r="L324" s="2">
        <v>45292.355555555558</v>
      </c>
      <c r="M324">
        <v>696</v>
      </c>
    </row>
    <row r="325" spans="1:13" x14ac:dyDescent="0.25">
      <c r="A325" s="1">
        <v>45306</v>
      </c>
      <c r="B325">
        <v>240</v>
      </c>
      <c r="C325" t="s">
        <v>3165</v>
      </c>
      <c r="D325" t="s">
        <v>8880</v>
      </c>
      <c r="E325" t="s">
        <v>13369</v>
      </c>
      <c r="F325">
        <v>3322</v>
      </c>
      <c r="G325" t="s">
        <v>7816</v>
      </c>
      <c r="H325" s="2">
        <v>45292.384722222225</v>
      </c>
      <c r="I325" t="s">
        <v>8057</v>
      </c>
      <c r="J325" s="2">
        <v>45292.4</v>
      </c>
      <c r="K325" t="s">
        <v>7459</v>
      </c>
      <c r="L325" s="2">
        <v>45292.404861111114</v>
      </c>
      <c r="M325">
        <v>713</v>
      </c>
    </row>
    <row r="326" spans="1:13" x14ac:dyDescent="0.25">
      <c r="A326" s="1">
        <v>45307</v>
      </c>
      <c r="B326">
        <v>206</v>
      </c>
      <c r="C326" t="s">
        <v>13368</v>
      </c>
      <c r="D326" t="s">
        <v>8879</v>
      </c>
      <c r="E326" t="s">
        <v>13367</v>
      </c>
      <c r="F326">
        <v>2282</v>
      </c>
      <c r="G326" t="s">
        <v>10656</v>
      </c>
      <c r="H326" s="2">
        <v>45292.390972222223</v>
      </c>
      <c r="I326" t="s">
        <v>9961</v>
      </c>
      <c r="J326" s="2">
        <v>45292.409722222219</v>
      </c>
      <c r="K326" t="s">
        <v>13366</v>
      </c>
      <c r="L326" s="2">
        <v>45292.423611111109</v>
      </c>
      <c r="M326">
        <v>758</v>
      </c>
    </row>
    <row r="327" spans="1:13" x14ac:dyDescent="0.25">
      <c r="A327" s="1">
        <v>45310</v>
      </c>
      <c r="B327">
        <v>147</v>
      </c>
      <c r="C327" t="s">
        <v>13365</v>
      </c>
      <c r="D327" t="s">
        <v>8878</v>
      </c>
      <c r="E327" t="s">
        <v>13148</v>
      </c>
      <c r="F327">
        <v>4543</v>
      </c>
      <c r="G327" t="s">
        <v>3785</v>
      </c>
      <c r="H327" s="2">
        <v>45292.398611111108</v>
      </c>
      <c r="I327" t="s">
        <v>5209</v>
      </c>
      <c r="J327" s="2">
        <v>45292.404166666667</v>
      </c>
      <c r="K327" t="s">
        <v>5494</v>
      </c>
      <c r="L327" s="2">
        <v>45292.408333333333</v>
      </c>
      <c r="M327">
        <v>785</v>
      </c>
    </row>
    <row r="328" spans="1:13" x14ac:dyDescent="0.25">
      <c r="A328" s="1">
        <v>45312</v>
      </c>
      <c r="B328">
        <v>293</v>
      </c>
      <c r="C328" t="s">
        <v>4979</v>
      </c>
      <c r="D328" t="s">
        <v>8880</v>
      </c>
      <c r="E328" t="s">
        <v>13364</v>
      </c>
      <c r="F328">
        <v>4185</v>
      </c>
      <c r="G328" t="s">
        <v>4407</v>
      </c>
      <c r="H328" s="2">
        <v>45292.394444444442</v>
      </c>
      <c r="I328" t="s">
        <v>6885</v>
      </c>
      <c r="J328" s="2">
        <v>45292.399305555555</v>
      </c>
      <c r="K328" t="s">
        <v>13363</v>
      </c>
      <c r="L328" s="2">
        <v>45292.411111111112</v>
      </c>
      <c r="M328">
        <v>976</v>
      </c>
    </row>
    <row r="329" spans="1:13" x14ac:dyDescent="0.25">
      <c r="A329" s="1">
        <v>45310</v>
      </c>
      <c r="B329">
        <v>356</v>
      </c>
      <c r="C329" t="s">
        <v>13362</v>
      </c>
      <c r="D329" t="s">
        <v>8878</v>
      </c>
      <c r="E329" t="s">
        <v>13361</v>
      </c>
      <c r="F329">
        <v>2982</v>
      </c>
      <c r="G329" t="s">
        <v>2454</v>
      </c>
      <c r="H329" s="2">
        <v>45292.366666666669</v>
      </c>
      <c r="I329" t="s">
        <v>3113</v>
      </c>
      <c r="J329" s="2">
        <v>45292.37777777778</v>
      </c>
      <c r="K329" t="s">
        <v>8256</v>
      </c>
      <c r="L329" s="2">
        <v>45292.397222222222</v>
      </c>
      <c r="M329">
        <v>1032</v>
      </c>
    </row>
    <row r="330" spans="1:13" x14ac:dyDescent="0.25">
      <c r="A330" s="1">
        <v>45312</v>
      </c>
      <c r="B330">
        <v>82</v>
      </c>
      <c r="C330" t="s">
        <v>8010</v>
      </c>
      <c r="D330" t="s">
        <v>8879</v>
      </c>
      <c r="E330" t="s">
        <v>13360</v>
      </c>
      <c r="F330">
        <v>3085</v>
      </c>
      <c r="G330" t="s">
        <v>6479</v>
      </c>
      <c r="H330" s="2">
        <v>45292.384722222225</v>
      </c>
      <c r="I330" t="s">
        <v>5945</v>
      </c>
      <c r="J330" s="2">
        <v>45292.393750000003</v>
      </c>
      <c r="K330" t="s">
        <v>6891</v>
      </c>
      <c r="L330" s="2">
        <v>45292.399305555555</v>
      </c>
      <c r="M330">
        <v>114</v>
      </c>
    </row>
    <row r="331" spans="1:13" x14ac:dyDescent="0.25">
      <c r="A331" s="1">
        <v>45311</v>
      </c>
      <c r="B331">
        <v>20</v>
      </c>
      <c r="C331" t="s">
        <v>11830</v>
      </c>
      <c r="D331" t="s">
        <v>8880</v>
      </c>
      <c r="E331" t="s">
        <v>13359</v>
      </c>
      <c r="F331">
        <v>4067</v>
      </c>
      <c r="G331" t="s">
        <v>3797</v>
      </c>
      <c r="H331" s="2">
        <v>45292.336805555555</v>
      </c>
      <c r="I331" t="s">
        <v>5267</v>
      </c>
      <c r="J331" s="2">
        <v>45292.350694444445</v>
      </c>
      <c r="K331" t="s">
        <v>1976</v>
      </c>
      <c r="L331" s="2">
        <v>45292.354166666664</v>
      </c>
      <c r="M331">
        <v>359</v>
      </c>
    </row>
    <row r="332" spans="1:13" x14ac:dyDescent="0.25">
      <c r="A332" s="1">
        <v>45312</v>
      </c>
      <c r="B332">
        <v>19</v>
      </c>
      <c r="C332" t="s">
        <v>8174</v>
      </c>
      <c r="D332" t="s">
        <v>8879</v>
      </c>
      <c r="E332" t="s">
        <v>13358</v>
      </c>
      <c r="F332">
        <v>4847</v>
      </c>
      <c r="G332" t="s">
        <v>7282</v>
      </c>
      <c r="H332" s="2">
        <v>45292.401388888888</v>
      </c>
      <c r="I332" t="s">
        <v>8167</v>
      </c>
      <c r="J332" s="2">
        <v>45292.415277777778</v>
      </c>
      <c r="K332" t="s">
        <v>5119</v>
      </c>
      <c r="L332" s="2">
        <v>45292.426388888889</v>
      </c>
      <c r="M332">
        <v>366</v>
      </c>
    </row>
    <row r="333" spans="1:13" x14ac:dyDescent="0.25">
      <c r="A333" s="1">
        <v>45309</v>
      </c>
      <c r="B333">
        <v>300</v>
      </c>
      <c r="C333" t="s">
        <v>13357</v>
      </c>
      <c r="D333" t="s">
        <v>8878</v>
      </c>
      <c r="E333" t="s">
        <v>12685</v>
      </c>
      <c r="F333">
        <v>2575</v>
      </c>
      <c r="G333" t="s">
        <v>3517</v>
      </c>
      <c r="H333" s="2">
        <v>45292.377083333333</v>
      </c>
      <c r="I333" t="s">
        <v>3212</v>
      </c>
      <c r="J333" s="2">
        <v>45292.388888888891</v>
      </c>
      <c r="K333" t="s">
        <v>2828</v>
      </c>
      <c r="L333" s="2">
        <v>45292.407638888886</v>
      </c>
      <c r="M333">
        <v>400</v>
      </c>
    </row>
    <row r="334" spans="1:13" x14ac:dyDescent="0.25">
      <c r="A334" s="1">
        <v>45312</v>
      </c>
      <c r="B334">
        <v>255</v>
      </c>
      <c r="C334" t="s">
        <v>13356</v>
      </c>
      <c r="D334" t="s">
        <v>8880</v>
      </c>
      <c r="E334" t="s">
        <v>13355</v>
      </c>
      <c r="F334">
        <v>3647</v>
      </c>
      <c r="G334" t="s">
        <v>5801</v>
      </c>
      <c r="H334" s="2">
        <v>45292.375</v>
      </c>
      <c r="I334" t="s">
        <v>593</v>
      </c>
      <c r="J334" s="2">
        <v>45292.381249999999</v>
      </c>
      <c r="K334" t="s">
        <v>1574</v>
      </c>
      <c r="L334" s="2">
        <v>45292.401388888888</v>
      </c>
      <c r="M334">
        <v>409</v>
      </c>
    </row>
    <row r="335" spans="1:13" x14ac:dyDescent="0.25">
      <c r="A335" s="1">
        <v>45306</v>
      </c>
      <c r="B335">
        <v>149</v>
      </c>
      <c r="C335" t="s">
        <v>13354</v>
      </c>
      <c r="D335" t="s">
        <v>8880</v>
      </c>
      <c r="E335" t="s">
        <v>11686</v>
      </c>
      <c r="F335">
        <v>4813</v>
      </c>
      <c r="G335" t="s">
        <v>9241</v>
      </c>
      <c r="H335" s="2">
        <v>45292.339583333334</v>
      </c>
      <c r="I335" t="s">
        <v>11320</v>
      </c>
      <c r="J335" s="2">
        <v>45292.355555555558</v>
      </c>
      <c r="K335" t="s">
        <v>4691</v>
      </c>
      <c r="L335" s="2">
        <v>45292.374305555553</v>
      </c>
      <c r="M335">
        <v>453</v>
      </c>
    </row>
    <row r="336" spans="1:13" x14ac:dyDescent="0.25">
      <c r="A336" s="1">
        <v>45310</v>
      </c>
      <c r="B336">
        <v>469</v>
      </c>
      <c r="C336" t="s">
        <v>6808</v>
      </c>
      <c r="D336" t="s">
        <v>8878</v>
      </c>
      <c r="E336" t="s">
        <v>13353</v>
      </c>
      <c r="F336">
        <v>541</v>
      </c>
      <c r="G336" t="s">
        <v>718</v>
      </c>
      <c r="H336" s="2">
        <v>45292.395138888889</v>
      </c>
      <c r="I336" t="s">
        <v>7459</v>
      </c>
      <c r="J336" s="2">
        <v>45292.405555555553</v>
      </c>
      <c r="K336" t="s">
        <v>182</v>
      </c>
      <c r="L336" s="2">
        <v>45292.411805555559</v>
      </c>
      <c r="M336">
        <v>495</v>
      </c>
    </row>
    <row r="337" spans="1:13" x14ac:dyDescent="0.25">
      <c r="A337" s="1">
        <v>45312</v>
      </c>
      <c r="B337">
        <v>299</v>
      </c>
      <c r="C337" t="s">
        <v>6369</v>
      </c>
      <c r="D337" t="s">
        <v>8879</v>
      </c>
      <c r="E337" t="s">
        <v>13352</v>
      </c>
      <c r="F337">
        <v>2480</v>
      </c>
      <c r="G337" t="s">
        <v>5937</v>
      </c>
      <c r="H337" s="2">
        <v>45292.402083333334</v>
      </c>
      <c r="I337" t="s">
        <v>10635</v>
      </c>
      <c r="J337" s="2">
        <v>45292.405555555553</v>
      </c>
      <c r="K337" t="s">
        <v>4483</v>
      </c>
      <c r="L337" s="2">
        <v>45292.416666666664</v>
      </c>
      <c r="M337">
        <v>516</v>
      </c>
    </row>
    <row r="338" spans="1:13" x14ac:dyDescent="0.25">
      <c r="A338" s="1">
        <v>45306</v>
      </c>
      <c r="B338">
        <v>471</v>
      </c>
      <c r="C338" t="s">
        <v>13351</v>
      </c>
      <c r="D338" t="s">
        <v>8880</v>
      </c>
      <c r="E338" t="s">
        <v>13350</v>
      </c>
      <c r="F338">
        <v>1980</v>
      </c>
      <c r="G338" t="s">
        <v>13349</v>
      </c>
      <c r="H338" s="2">
        <v>45292.40347222222</v>
      </c>
      <c r="I338" t="s">
        <v>5781</v>
      </c>
      <c r="J338" s="2">
        <v>45292.411111111112</v>
      </c>
      <c r="K338" t="s">
        <v>511</v>
      </c>
      <c r="L338" s="2">
        <v>45292.422222222223</v>
      </c>
      <c r="M338">
        <v>525</v>
      </c>
    </row>
    <row r="339" spans="1:13" x14ac:dyDescent="0.25">
      <c r="A339" s="1">
        <v>45310</v>
      </c>
      <c r="B339">
        <v>489</v>
      </c>
      <c r="C339" t="s">
        <v>3228</v>
      </c>
      <c r="D339" t="s">
        <v>8878</v>
      </c>
      <c r="E339" t="s">
        <v>13348</v>
      </c>
      <c r="F339">
        <v>870</v>
      </c>
      <c r="G339" t="s">
        <v>13347</v>
      </c>
      <c r="H339" s="2">
        <v>45292.354861111111</v>
      </c>
      <c r="I339" t="s">
        <v>11685</v>
      </c>
      <c r="J339" s="2">
        <v>45292.361111111109</v>
      </c>
      <c r="K339" t="s">
        <v>8578</v>
      </c>
      <c r="L339" s="2">
        <v>45292.372916666667</v>
      </c>
      <c r="M339">
        <v>573</v>
      </c>
    </row>
    <row r="340" spans="1:13" x14ac:dyDescent="0.25">
      <c r="A340" s="1">
        <v>45307</v>
      </c>
      <c r="B340">
        <v>288</v>
      </c>
      <c r="C340" t="s">
        <v>6129</v>
      </c>
      <c r="D340" t="s">
        <v>8880</v>
      </c>
      <c r="E340" t="s">
        <v>13346</v>
      </c>
      <c r="F340">
        <v>522</v>
      </c>
      <c r="G340" t="s">
        <v>2329</v>
      </c>
      <c r="H340" s="2">
        <v>45292.401388888888</v>
      </c>
      <c r="I340" t="s">
        <v>3495</v>
      </c>
      <c r="J340" s="2">
        <v>45292.408333333333</v>
      </c>
      <c r="K340" t="s">
        <v>12938</v>
      </c>
      <c r="L340" s="2">
        <v>45292.42083333333</v>
      </c>
      <c r="M340">
        <v>595</v>
      </c>
    </row>
    <row r="341" spans="1:13" x14ac:dyDescent="0.25">
      <c r="A341" s="1">
        <v>45308</v>
      </c>
      <c r="B341">
        <v>209</v>
      </c>
      <c r="C341" t="s">
        <v>8454</v>
      </c>
      <c r="D341" t="s">
        <v>8878</v>
      </c>
      <c r="E341" t="s">
        <v>13345</v>
      </c>
      <c r="F341">
        <v>3259</v>
      </c>
      <c r="G341" t="s">
        <v>11270</v>
      </c>
      <c r="H341" s="2">
        <v>45292.390277777777</v>
      </c>
      <c r="I341" t="s">
        <v>11919</v>
      </c>
      <c r="J341" s="2">
        <v>45292.394444444442</v>
      </c>
      <c r="K341" t="s">
        <v>6213</v>
      </c>
      <c r="L341" s="2">
        <v>45292.406944444447</v>
      </c>
      <c r="M341">
        <v>907</v>
      </c>
    </row>
    <row r="342" spans="1:13" x14ac:dyDescent="0.25">
      <c r="A342" s="1">
        <v>45310</v>
      </c>
      <c r="B342">
        <v>29</v>
      </c>
      <c r="C342" t="s">
        <v>7775</v>
      </c>
      <c r="D342" t="s">
        <v>8878</v>
      </c>
      <c r="E342" t="s">
        <v>10271</v>
      </c>
      <c r="F342">
        <v>1905</v>
      </c>
      <c r="G342" t="s">
        <v>3106</v>
      </c>
      <c r="H342" s="2">
        <v>45292.384722222225</v>
      </c>
      <c r="I342" t="s">
        <v>2823</v>
      </c>
      <c r="J342" s="2">
        <v>45292.395833333336</v>
      </c>
      <c r="K342" t="s">
        <v>7781</v>
      </c>
      <c r="L342" s="2">
        <v>45292.404861111114</v>
      </c>
      <c r="M342">
        <v>931</v>
      </c>
    </row>
    <row r="343" spans="1:13" x14ac:dyDescent="0.25">
      <c r="A343" s="1">
        <v>45312</v>
      </c>
      <c r="B343">
        <v>285</v>
      </c>
      <c r="C343" t="s">
        <v>8002</v>
      </c>
      <c r="D343" t="s">
        <v>8878</v>
      </c>
      <c r="E343" t="s">
        <v>13344</v>
      </c>
      <c r="F343">
        <v>4979</v>
      </c>
      <c r="G343" t="s">
        <v>3360</v>
      </c>
      <c r="H343" s="2">
        <v>45292.347222222219</v>
      </c>
      <c r="I343" t="s">
        <v>6703</v>
      </c>
      <c r="J343" s="2">
        <v>45292.362500000003</v>
      </c>
      <c r="K343" t="s">
        <v>7875</v>
      </c>
      <c r="L343" s="2">
        <v>45292.366666666669</v>
      </c>
      <c r="M343">
        <v>971</v>
      </c>
    </row>
    <row r="344" spans="1:13" x14ac:dyDescent="0.25">
      <c r="A344" s="1">
        <v>45309</v>
      </c>
      <c r="B344">
        <v>234</v>
      </c>
      <c r="C344" t="s">
        <v>7685</v>
      </c>
      <c r="D344" t="s">
        <v>8879</v>
      </c>
      <c r="E344" t="s">
        <v>13343</v>
      </c>
      <c r="F344">
        <v>1605</v>
      </c>
      <c r="G344" t="s">
        <v>1274</v>
      </c>
      <c r="H344" s="2">
        <v>45292.370138888888</v>
      </c>
      <c r="I344" t="s">
        <v>8620</v>
      </c>
      <c r="J344" s="2">
        <v>45292.377083333333</v>
      </c>
      <c r="K344" t="s">
        <v>1711</v>
      </c>
      <c r="L344" s="2">
        <v>45292.387499999997</v>
      </c>
      <c r="M344">
        <v>152</v>
      </c>
    </row>
    <row r="345" spans="1:13" x14ac:dyDescent="0.25">
      <c r="A345" s="1">
        <v>45312</v>
      </c>
      <c r="B345">
        <v>352</v>
      </c>
      <c r="C345" t="s">
        <v>13342</v>
      </c>
      <c r="D345" t="s">
        <v>8879</v>
      </c>
      <c r="E345" t="s">
        <v>13341</v>
      </c>
      <c r="F345">
        <v>4401</v>
      </c>
      <c r="G345" t="s">
        <v>1622</v>
      </c>
      <c r="H345" s="2">
        <v>45292.348611111112</v>
      </c>
      <c r="I345" t="s">
        <v>4268</v>
      </c>
      <c r="J345" s="2">
        <v>45292.361805555556</v>
      </c>
      <c r="K345" t="s">
        <v>4224</v>
      </c>
      <c r="L345" s="2">
        <v>45292.370833333334</v>
      </c>
      <c r="M345">
        <v>405</v>
      </c>
    </row>
    <row r="346" spans="1:13" x14ac:dyDescent="0.25">
      <c r="A346" s="1">
        <v>45310</v>
      </c>
      <c r="B346">
        <v>24</v>
      </c>
      <c r="C346" t="s">
        <v>13340</v>
      </c>
      <c r="D346" t="s">
        <v>8879</v>
      </c>
      <c r="E346" t="s">
        <v>13339</v>
      </c>
      <c r="F346">
        <v>3168</v>
      </c>
      <c r="G346" t="s">
        <v>1370</v>
      </c>
      <c r="H346" s="2">
        <v>45292.361111111109</v>
      </c>
      <c r="I346" t="s">
        <v>2943</v>
      </c>
      <c r="J346" s="2">
        <v>45292.370138888888</v>
      </c>
      <c r="K346" t="s">
        <v>2671</v>
      </c>
      <c r="L346" s="2">
        <v>45292.382638888892</v>
      </c>
      <c r="M346">
        <v>420</v>
      </c>
    </row>
    <row r="347" spans="1:13" x14ac:dyDescent="0.25">
      <c r="A347" s="1">
        <v>45312</v>
      </c>
      <c r="B347">
        <v>372</v>
      </c>
      <c r="C347" t="s">
        <v>2833</v>
      </c>
      <c r="D347" t="s">
        <v>8878</v>
      </c>
      <c r="E347" t="s">
        <v>12574</v>
      </c>
      <c r="F347">
        <v>3074</v>
      </c>
      <c r="G347" t="s">
        <v>3410</v>
      </c>
      <c r="H347" s="2">
        <v>45292.380555555559</v>
      </c>
      <c r="I347" t="s">
        <v>8200</v>
      </c>
      <c r="J347" s="2">
        <v>45292.397222222222</v>
      </c>
      <c r="K347" t="s">
        <v>4819</v>
      </c>
      <c r="L347" s="2">
        <v>45292.404861111114</v>
      </c>
      <c r="M347">
        <v>543</v>
      </c>
    </row>
    <row r="348" spans="1:13" x14ac:dyDescent="0.25">
      <c r="A348" s="1">
        <v>45308</v>
      </c>
      <c r="B348">
        <v>191</v>
      </c>
      <c r="C348" t="s">
        <v>3157</v>
      </c>
      <c r="D348" t="s">
        <v>8880</v>
      </c>
      <c r="E348" t="s">
        <v>8952</v>
      </c>
      <c r="F348">
        <v>354</v>
      </c>
      <c r="G348" t="s">
        <v>4461</v>
      </c>
      <c r="H348" s="2">
        <v>45292.401388888888</v>
      </c>
      <c r="I348" t="s">
        <v>1232</v>
      </c>
      <c r="J348" s="2">
        <v>45292.412499999999</v>
      </c>
      <c r="K348" t="s">
        <v>1023</v>
      </c>
      <c r="L348" s="2">
        <v>45292.432638888888</v>
      </c>
      <c r="M348">
        <v>605</v>
      </c>
    </row>
    <row r="349" spans="1:13" x14ac:dyDescent="0.25">
      <c r="A349" s="1">
        <v>45309</v>
      </c>
      <c r="B349">
        <v>402</v>
      </c>
      <c r="C349" t="s">
        <v>13338</v>
      </c>
      <c r="D349" t="s">
        <v>8880</v>
      </c>
      <c r="E349" t="s">
        <v>9691</v>
      </c>
      <c r="F349">
        <v>4583</v>
      </c>
      <c r="G349" t="s">
        <v>8525</v>
      </c>
      <c r="H349" s="2">
        <v>45292.337500000001</v>
      </c>
      <c r="I349" t="s">
        <v>2559</v>
      </c>
      <c r="J349" s="2">
        <v>45292.352777777778</v>
      </c>
      <c r="K349" t="s">
        <v>5805</v>
      </c>
      <c r="L349" s="2">
        <v>45292.362500000003</v>
      </c>
      <c r="M349">
        <v>646</v>
      </c>
    </row>
    <row r="350" spans="1:13" x14ac:dyDescent="0.25">
      <c r="A350" s="1">
        <v>45306</v>
      </c>
      <c r="B350">
        <v>188</v>
      </c>
      <c r="C350" t="s">
        <v>13337</v>
      </c>
      <c r="D350" t="s">
        <v>8878</v>
      </c>
      <c r="E350" t="s">
        <v>11244</v>
      </c>
      <c r="F350">
        <v>1482</v>
      </c>
      <c r="G350" t="s">
        <v>8564</v>
      </c>
      <c r="H350" s="2">
        <v>45292.359027777777</v>
      </c>
      <c r="I350" t="s">
        <v>13336</v>
      </c>
      <c r="J350" s="2">
        <v>45292.372916666667</v>
      </c>
      <c r="K350" t="s">
        <v>5817</v>
      </c>
      <c r="L350" s="2">
        <v>45292.38958333333</v>
      </c>
      <c r="M350">
        <v>756</v>
      </c>
    </row>
    <row r="351" spans="1:13" x14ac:dyDescent="0.25">
      <c r="A351" s="1">
        <v>45312</v>
      </c>
      <c r="B351">
        <v>473</v>
      </c>
      <c r="C351" t="s">
        <v>13335</v>
      </c>
      <c r="D351" t="s">
        <v>8880</v>
      </c>
      <c r="E351" t="s">
        <v>13334</v>
      </c>
      <c r="F351">
        <v>3909</v>
      </c>
      <c r="G351" t="s">
        <v>3243</v>
      </c>
      <c r="H351" s="2">
        <v>45292.338194444441</v>
      </c>
      <c r="I351" t="s">
        <v>774</v>
      </c>
      <c r="J351" s="2">
        <v>45292.350694444445</v>
      </c>
      <c r="K351" t="s">
        <v>5205</v>
      </c>
      <c r="L351" s="2">
        <v>45292.369444444441</v>
      </c>
      <c r="M351">
        <v>767</v>
      </c>
    </row>
    <row r="352" spans="1:13" x14ac:dyDescent="0.25">
      <c r="A352" s="1">
        <v>45308</v>
      </c>
      <c r="B352">
        <v>456</v>
      </c>
      <c r="C352" t="s">
        <v>4384</v>
      </c>
      <c r="D352" t="s">
        <v>8880</v>
      </c>
      <c r="E352" t="s">
        <v>9504</v>
      </c>
      <c r="F352">
        <v>1153</v>
      </c>
      <c r="G352" t="s">
        <v>11785</v>
      </c>
      <c r="H352" s="2">
        <v>45292.415972222225</v>
      </c>
      <c r="I352" t="s">
        <v>7747</v>
      </c>
      <c r="J352" s="2">
        <v>45292.421527777777</v>
      </c>
      <c r="K352" t="s">
        <v>6912</v>
      </c>
      <c r="L352" s="2">
        <v>45292.442361111112</v>
      </c>
      <c r="M352">
        <v>250</v>
      </c>
    </row>
    <row r="353" spans="1:13" x14ac:dyDescent="0.25">
      <c r="A353" s="1">
        <v>45306</v>
      </c>
      <c r="B353">
        <v>37</v>
      </c>
      <c r="C353" t="s">
        <v>13333</v>
      </c>
      <c r="D353" t="s">
        <v>8879</v>
      </c>
      <c r="E353" t="s">
        <v>13332</v>
      </c>
      <c r="F353">
        <v>3332</v>
      </c>
      <c r="G353" t="s">
        <v>7810</v>
      </c>
      <c r="H353" s="2">
        <v>45292.387499999997</v>
      </c>
      <c r="I353" t="s">
        <v>3672</v>
      </c>
      <c r="J353" s="2">
        <v>45292.40347222222</v>
      </c>
      <c r="K353" t="s">
        <v>697</v>
      </c>
      <c r="L353" s="2">
        <v>45292.413888888892</v>
      </c>
      <c r="M353">
        <v>293</v>
      </c>
    </row>
    <row r="354" spans="1:13" x14ac:dyDescent="0.25">
      <c r="A354" s="1">
        <v>45310</v>
      </c>
      <c r="B354">
        <v>70</v>
      </c>
      <c r="C354" t="s">
        <v>13331</v>
      </c>
      <c r="D354" t="s">
        <v>8879</v>
      </c>
      <c r="E354" t="s">
        <v>11727</v>
      </c>
      <c r="F354">
        <v>4919</v>
      </c>
      <c r="G354" t="s">
        <v>3707</v>
      </c>
      <c r="H354" s="2">
        <v>45292.390277777777</v>
      </c>
      <c r="I354" t="s">
        <v>2903</v>
      </c>
      <c r="J354" s="2">
        <v>45292.404166666667</v>
      </c>
      <c r="K354" t="s">
        <v>293</v>
      </c>
      <c r="L354" s="2">
        <v>45292.416666666664</v>
      </c>
      <c r="M354">
        <v>360</v>
      </c>
    </row>
    <row r="355" spans="1:13" x14ac:dyDescent="0.25">
      <c r="A355" s="1">
        <v>45309</v>
      </c>
      <c r="B355">
        <v>114</v>
      </c>
      <c r="C355" t="s">
        <v>10572</v>
      </c>
      <c r="D355" t="s">
        <v>8879</v>
      </c>
      <c r="E355" t="s">
        <v>13330</v>
      </c>
      <c r="F355">
        <v>4922</v>
      </c>
      <c r="G355" t="s">
        <v>13329</v>
      </c>
      <c r="H355" s="2">
        <v>45292.368055555555</v>
      </c>
      <c r="I355" t="s">
        <v>5475</v>
      </c>
      <c r="J355" s="2">
        <v>45292.374305555553</v>
      </c>
      <c r="K355" t="s">
        <v>4773</v>
      </c>
      <c r="L355" s="2">
        <v>45292.392361111109</v>
      </c>
      <c r="M355">
        <v>524</v>
      </c>
    </row>
    <row r="356" spans="1:13" x14ac:dyDescent="0.25">
      <c r="A356" s="1">
        <v>45309</v>
      </c>
      <c r="B356">
        <v>353</v>
      </c>
      <c r="C356" t="s">
        <v>8727</v>
      </c>
      <c r="D356" t="s">
        <v>8880</v>
      </c>
      <c r="E356" t="s">
        <v>13328</v>
      </c>
      <c r="F356">
        <v>4564</v>
      </c>
      <c r="G356" t="s">
        <v>3146</v>
      </c>
      <c r="H356" s="2">
        <v>45292.402083333334</v>
      </c>
      <c r="I356" t="s">
        <v>5029</v>
      </c>
      <c r="J356" s="2">
        <v>45292.410416666666</v>
      </c>
      <c r="K356" t="s">
        <v>1930</v>
      </c>
      <c r="L356" s="2">
        <v>45292.430555555555</v>
      </c>
      <c r="M356">
        <v>597</v>
      </c>
    </row>
    <row r="357" spans="1:13" x14ac:dyDescent="0.25">
      <c r="A357" s="1">
        <v>45309</v>
      </c>
      <c r="B357">
        <v>184</v>
      </c>
      <c r="C357" t="s">
        <v>13327</v>
      </c>
      <c r="D357" t="s">
        <v>8878</v>
      </c>
      <c r="E357" t="s">
        <v>13326</v>
      </c>
      <c r="F357">
        <v>79</v>
      </c>
      <c r="G357" t="s">
        <v>3266</v>
      </c>
      <c r="H357" s="2">
        <v>45292.382638888892</v>
      </c>
      <c r="I357" t="s">
        <v>5422</v>
      </c>
      <c r="J357" s="2">
        <v>45292.397222222222</v>
      </c>
      <c r="K357" t="s">
        <v>6711</v>
      </c>
      <c r="L357" s="2">
        <v>45292.417361111111</v>
      </c>
      <c r="M357">
        <v>617</v>
      </c>
    </row>
    <row r="358" spans="1:13" x14ac:dyDescent="0.25">
      <c r="A358" s="1">
        <v>45308</v>
      </c>
      <c r="B358">
        <v>435</v>
      </c>
      <c r="C358" t="s">
        <v>3590</v>
      </c>
      <c r="D358" t="s">
        <v>8878</v>
      </c>
      <c r="E358" t="s">
        <v>9423</v>
      </c>
      <c r="F358">
        <v>3727</v>
      </c>
      <c r="G358" t="s">
        <v>10316</v>
      </c>
      <c r="H358" s="2">
        <v>45292.342361111114</v>
      </c>
      <c r="I358" t="s">
        <v>8050</v>
      </c>
      <c r="J358" s="2">
        <v>45292.359722222223</v>
      </c>
      <c r="K358" t="s">
        <v>1966</v>
      </c>
      <c r="L358" s="2">
        <v>45292.37222222222</v>
      </c>
      <c r="M358">
        <v>762</v>
      </c>
    </row>
    <row r="359" spans="1:13" x14ac:dyDescent="0.25">
      <c r="A359" s="1">
        <v>45311</v>
      </c>
      <c r="B359">
        <v>211</v>
      </c>
      <c r="C359" t="s">
        <v>13325</v>
      </c>
      <c r="D359" t="s">
        <v>8880</v>
      </c>
      <c r="E359" t="s">
        <v>13324</v>
      </c>
      <c r="F359">
        <v>26</v>
      </c>
      <c r="G359" t="s">
        <v>4924</v>
      </c>
      <c r="H359" s="2">
        <v>45292.361805555556</v>
      </c>
      <c r="I359" t="s">
        <v>3401</v>
      </c>
      <c r="J359" s="2">
        <v>45292.372916666667</v>
      </c>
      <c r="K359" t="s">
        <v>7239</v>
      </c>
      <c r="L359" s="2">
        <v>45292.383333333331</v>
      </c>
      <c r="M359">
        <v>780</v>
      </c>
    </row>
    <row r="360" spans="1:13" x14ac:dyDescent="0.25">
      <c r="A360" s="1">
        <v>45306</v>
      </c>
      <c r="B360">
        <v>496</v>
      </c>
      <c r="C360" t="s">
        <v>9613</v>
      </c>
      <c r="D360" t="s">
        <v>8879</v>
      </c>
      <c r="E360" t="s">
        <v>9302</v>
      </c>
      <c r="F360">
        <v>1137</v>
      </c>
      <c r="G360" t="s">
        <v>3353</v>
      </c>
      <c r="H360" s="2">
        <v>45292.404861111114</v>
      </c>
      <c r="I360" t="s">
        <v>1398</v>
      </c>
      <c r="J360" s="2">
        <v>45292.412499999999</v>
      </c>
      <c r="K360" t="s">
        <v>5323</v>
      </c>
      <c r="L360" s="2">
        <v>45292.415972222225</v>
      </c>
      <c r="M360">
        <v>796</v>
      </c>
    </row>
    <row r="361" spans="1:13" x14ac:dyDescent="0.25">
      <c r="A361" s="1">
        <v>45309</v>
      </c>
      <c r="B361">
        <v>332</v>
      </c>
      <c r="C361" t="s">
        <v>776</v>
      </c>
      <c r="D361" t="s">
        <v>8880</v>
      </c>
      <c r="E361" t="s">
        <v>9457</v>
      </c>
      <c r="F361">
        <v>114</v>
      </c>
      <c r="G361" t="s">
        <v>1983</v>
      </c>
      <c r="H361" s="2">
        <v>45292.357638888891</v>
      </c>
      <c r="I361" t="s">
        <v>13323</v>
      </c>
      <c r="J361" s="2">
        <v>45292.372916666667</v>
      </c>
      <c r="K361" t="s">
        <v>291</v>
      </c>
      <c r="L361" s="2">
        <v>45292.376388888886</v>
      </c>
      <c r="M361">
        <v>814</v>
      </c>
    </row>
    <row r="362" spans="1:13" x14ac:dyDescent="0.25">
      <c r="A362" s="1">
        <v>45308</v>
      </c>
      <c r="B362">
        <v>458</v>
      </c>
      <c r="C362" t="s">
        <v>13322</v>
      </c>
      <c r="D362" t="s">
        <v>8880</v>
      </c>
      <c r="E362" t="s">
        <v>13321</v>
      </c>
      <c r="F362">
        <v>2568</v>
      </c>
      <c r="G362" t="s">
        <v>6065</v>
      </c>
      <c r="H362" s="2">
        <v>45292.385416666664</v>
      </c>
      <c r="I362" t="s">
        <v>2868</v>
      </c>
      <c r="J362" s="2">
        <v>45292.4</v>
      </c>
      <c r="K362" t="s">
        <v>5023</v>
      </c>
      <c r="L362" s="2">
        <v>45292.410416666666</v>
      </c>
      <c r="M362">
        <v>894</v>
      </c>
    </row>
    <row r="363" spans="1:13" x14ac:dyDescent="0.25">
      <c r="A363" s="1">
        <v>45309</v>
      </c>
      <c r="B363">
        <v>256</v>
      </c>
      <c r="C363" t="s">
        <v>3279</v>
      </c>
      <c r="D363" t="s">
        <v>8880</v>
      </c>
      <c r="E363" t="s">
        <v>10775</v>
      </c>
      <c r="F363">
        <v>2195</v>
      </c>
      <c r="G363" t="s">
        <v>2730</v>
      </c>
      <c r="H363" s="2">
        <v>45292.386111111111</v>
      </c>
      <c r="I363" t="s">
        <v>5454</v>
      </c>
      <c r="J363" s="2">
        <v>45292.404861111114</v>
      </c>
      <c r="K363" t="s">
        <v>11273</v>
      </c>
      <c r="L363" s="2">
        <v>45292.42291666667</v>
      </c>
      <c r="M363">
        <v>895</v>
      </c>
    </row>
    <row r="364" spans="1:13" x14ac:dyDescent="0.25">
      <c r="A364" s="1">
        <v>45307</v>
      </c>
      <c r="B364">
        <v>479</v>
      </c>
      <c r="C364" t="s">
        <v>958</v>
      </c>
      <c r="D364" t="s">
        <v>8879</v>
      </c>
      <c r="E364" t="s">
        <v>13320</v>
      </c>
      <c r="F364">
        <v>3762</v>
      </c>
      <c r="G364" t="s">
        <v>4439</v>
      </c>
      <c r="H364" s="2">
        <v>45292.344444444447</v>
      </c>
      <c r="I364" t="s">
        <v>334</v>
      </c>
      <c r="J364" s="2">
        <v>45292.352777777778</v>
      </c>
      <c r="K364" t="s">
        <v>8121</v>
      </c>
      <c r="L364" s="2">
        <v>45292.373611111114</v>
      </c>
      <c r="M364">
        <v>915</v>
      </c>
    </row>
    <row r="365" spans="1:13" x14ac:dyDescent="0.25">
      <c r="A365" s="1">
        <v>45306</v>
      </c>
      <c r="B365">
        <v>379</v>
      </c>
      <c r="C365" t="s">
        <v>13319</v>
      </c>
      <c r="D365" t="s">
        <v>8880</v>
      </c>
      <c r="E365" t="s">
        <v>13318</v>
      </c>
      <c r="F365">
        <v>2877</v>
      </c>
      <c r="G365" t="s">
        <v>8185</v>
      </c>
      <c r="H365" s="2">
        <v>45292.380555555559</v>
      </c>
      <c r="I365" t="s">
        <v>1437</v>
      </c>
      <c r="J365" s="2">
        <v>45292.384722222225</v>
      </c>
      <c r="K365" t="s">
        <v>475</v>
      </c>
      <c r="L365" s="2">
        <v>45292.4</v>
      </c>
      <c r="M365">
        <v>1071</v>
      </c>
    </row>
    <row r="366" spans="1:13" x14ac:dyDescent="0.25">
      <c r="A366" s="1">
        <v>45306</v>
      </c>
      <c r="B366">
        <v>399</v>
      </c>
      <c r="C366" t="s">
        <v>2789</v>
      </c>
      <c r="D366" t="s">
        <v>8879</v>
      </c>
      <c r="E366" t="s">
        <v>13317</v>
      </c>
      <c r="F366">
        <v>3700</v>
      </c>
      <c r="G366" t="s">
        <v>7843</v>
      </c>
      <c r="H366" s="2">
        <v>45292.355555555558</v>
      </c>
      <c r="I366" t="s">
        <v>668</v>
      </c>
      <c r="J366" s="2">
        <v>45292.374305555553</v>
      </c>
      <c r="K366" t="s">
        <v>7075</v>
      </c>
      <c r="L366" s="2">
        <v>45292.387499999997</v>
      </c>
      <c r="M366">
        <v>134</v>
      </c>
    </row>
    <row r="367" spans="1:13" x14ac:dyDescent="0.25">
      <c r="A367" s="1">
        <v>45306</v>
      </c>
      <c r="B367">
        <v>353</v>
      </c>
      <c r="C367" t="s">
        <v>13316</v>
      </c>
      <c r="D367" t="s">
        <v>8878</v>
      </c>
      <c r="E367" t="s">
        <v>13315</v>
      </c>
      <c r="F367">
        <v>2403</v>
      </c>
      <c r="G367" t="s">
        <v>12267</v>
      </c>
      <c r="H367" s="2">
        <v>45292.352777777778</v>
      </c>
      <c r="I367" t="s">
        <v>4469</v>
      </c>
      <c r="J367" s="2">
        <v>45292.368750000001</v>
      </c>
      <c r="K367" t="s">
        <v>1989</v>
      </c>
      <c r="L367" s="2">
        <v>45292.379861111112</v>
      </c>
      <c r="M367">
        <v>154</v>
      </c>
    </row>
    <row r="368" spans="1:13" x14ac:dyDescent="0.25">
      <c r="A368" s="1">
        <v>45311</v>
      </c>
      <c r="B368">
        <v>405</v>
      </c>
      <c r="C368" t="s">
        <v>9449</v>
      </c>
      <c r="D368" t="s">
        <v>8880</v>
      </c>
      <c r="E368" t="s">
        <v>9921</v>
      </c>
      <c r="F368">
        <v>62</v>
      </c>
      <c r="G368" t="s">
        <v>13314</v>
      </c>
      <c r="H368" s="2">
        <v>45292.353472222225</v>
      </c>
      <c r="I368" t="s">
        <v>2074</v>
      </c>
      <c r="J368" s="2">
        <v>45292.35833333333</v>
      </c>
      <c r="K368" t="s">
        <v>2614</v>
      </c>
      <c r="L368" s="2">
        <v>45292.37777777778</v>
      </c>
      <c r="M368">
        <v>202</v>
      </c>
    </row>
    <row r="369" spans="1:13" x14ac:dyDescent="0.25">
      <c r="A369" s="1">
        <v>45309</v>
      </c>
      <c r="B369">
        <v>325</v>
      </c>
      <c r="C369" t="s">
        <v>13313</v>
      </c>
      <c r="D369" t="s">
        <v>8879</v>
      </c>
      <c r="E369" t="s">
        <v>13312</v>
      </c>
      <c r="F369">
        <v>3365</v>
      </c>
      <c r="G369" t="s">
        <v>868</v>
      </c>
      <c r="H369" s="2">
        <v>45292.37222222222</v>
      </c>
      <c r="I369" t="s">
        <v>8290</v>
      </c>
      <c r="J369" s="2">
        <v>45292.386805555558</v>
      </c>
      <c r="K369" t="s">
        <v>800</v>
      </c>
      <c r="L369" s="2">
        <v>45292.394444444442</v>
      </c>
      <c r="M369">
        <v>204</v>
      </c>
    </row>
    <row r="370" spans="1:13" x14ac:dyDescent="0.25">
      <c r="A370" s="1">
        <v>45309</v>
      </c>
      <c r="B370">
        <v>324</v>
      </c>
      <c r="C370" t="s">
        <v>13311</v>
      </c>
      <c r="D370" t="s">
        <v>8879</v>
      </c>
      <c r="E370" t="s">
        <v>12795</v>
      </c>
      <c r="F370">
        <v>3650</v>
      </c>
      <c r="G370" t="s">
        <v>1417</v>
      </c>
      <c r="H370" s="2">
        <v>45292.336805555555</v>
      </c>
      <c r="I370" t="s">
        <v>4374</v>
      </c>
      <c r="J370" s="2">
        <v>45292.345833333333</v>
      </c>
      <c r="K370" t="s">
        <v>3333</v>
      </c>
      <c r="L370" s="2">
        <v>45292.365972222222</v>
      </c>
      <c r="M370">
        <v>259</v>
      </c>
    </row>
    <row r="371" spans="1:13" x14ac:dyDescent="0.25">
      <c r="A371" s="1">
        <v>45308</v>
      </c>
      <c r="B371">
        <v>174</v>
      </c>
      <c r="C371" t="s">
        <v>7853</v>
      </c>
      <c r="D371" t="s">
        <v>8880</v>
      </c>
      <c r="E371" t="s">
        <v>8915</v>
      </c>
      <c r="F371">
        <v>1659</v>
      </c>
      <c r="G371" t="s">
        <v>8180</v>
      </c>
      <c r="H371" s="2">
        <v>45292.333333333336</v>
      </c>
      <c r="I371" t="s">
        <v>2630</v>
      </c>
      <c r="J371" s="2">
        <v>45292.354166666664</v>
      </c>
      <c r="K371" t="s">
        <v>5642</v>
      </c>
      <c r="L371" s="2">
        <v>45292.362500000003</v>
      </c>
      <c r="M371">
        <v>468</v>
      </c>
    </row>
    <row r="372" spans="1:13" x14ac:dyDescent="0.25">
      <c r="A372" s="1">
        <v>45311</v>
      </c>
      <c r="B372">
        <v>292</v>
      </c>
      <c r="C372" t="s">
        <v>6571</v>
      </c>
      <c r="D372" t="s">
        <v>8879</v>
      </c>
      <c r="E372" t="s">
        <v>13310</v>
      </c>
      <c r="F372">
        <v>2176</v>
      </c>
      <c r="G372" t="s">
        <v>2508</v>
      </c>
      <c r="H372" s="2">
        <v>45292.415277777778</v>
      </c>
      <c r="I372" t="s">
        <v>3787</v>
      </c>
      <c r="J372" s="2">
        <v>45292.42083333333</v>
      </c>
      <c r="K372" t="s">
        <v>4876</v>
      </c>
      <c r="L372" s="2">
        <v>45292.439583333333</v>
      </c>
      <c r="M372">
        <v>905</v>
      </c>
    </row>
    <row r="373" spans="1:13" x14ac:dyDescent="0.25">
      <c r="A373" s="1">
        <v>45308</v>
      </c>
      <c r="B373">
        <v>278</v>
      </c>
      <c r="C373" t="s">
        <v>13309</v>
      </c>
      <c r="D373" t="s">
        <v>8880</v>
      </c>
      <c r="E373" t="s">
        <v>9852</v>
      </c>
      <c r="F373">
        <v>3211</v>
      </c>
      <c r="G373" t="s">
        <v>8609</v>
      </c>
      <c r="H373" s="2">
        <v>45292.365972222222</v>
      </c>
      <c r="I373" t="s">
        <v>7073</v>
      </c>
      <c r="J373" s="2">
        <v>45292.384722222225</v>
      </c>
      <c r="K373" t="s">
        <v>9739</v>
      </c>
      <c r="L373" s="2">
        <v>45292.404861111114</v>
      </c>
      <c r="M373">
        <v>932</v>
      </c>
    </row>
    <row r="374" spans="1:13" x14ac:dyDescent="0.25">
      <c r="A374" s="1">
        <v>45312</v>
      </c>
      <c r="B374">
        <v>116</v>
      </c>
      <c r="C374" t="s">
        <v>5961</v>
      </c>
      <c r="D374" t="s">
        <v>8878</v>
      </c>
      <c r="E374" t="s">
        <v>13308</v>
      </c>
      <c r="F374">
        <v>4777</v>
      </c>
      <c r="G374" t="s">
        <v>3564</v>
      </c>
      <c r="H374" s="2">
        <v>45292.401388888888</v>
      </c>
      <c r="I374" t="s">
        <v>7456</v>
      </c>
      <c r="J374" s="2">
        <v>45292.417361111111</v>
      </c>
      <c r="K374" t="s">
        <v>123</v>
      </c>
      <c r="L374" s="2">
        <v>45292.43472222222</v>
      </c>
      <c r="M374">
        <v>984</v>
      </c>
    </row>
    <row r="375" spans="1:13" x14ac:dyDescent="0.25">
      <c r="A375" s="1">
        <v>45312</v>
      </c>
      <c r="B375">
        <v>195</v>
      </c>
      <c r="C375" t="s">
        <v>1597</v>
      </c>
      <c r="D375" t="s">
        <v>8879</v>
      </c>
      <c r="E375" t="s">
        <v>13307</v>
      </c>
      <c r="F375">
        <v>1127</v>
      </c>
      <c r="G375" t="s">
        <v>5877</v>
      </c>
      <c r="H375" s="2">
        <v>45292.395138888889</v>
      </c>
      <c r="I375" t="s">
        <v>6854</v>
      </c>
      <c r="J375" s="2">
        <v>45292.405555555553</v>
      </c>
      <c r="K375" t="s">
        <v>6451</v>
      </c>
      <c r="L375" s="2">
        <v>45292.42083333333</v>
      </c>
      <c r="M375">
        <v>355</v>
      </c>
    </row>
    <row r="376" spans="1:13" x14ac:dyDescent="0.25">
      <c r="A376" s="1">
        <v>45310</v>
      </c>
      <c r="B376">
        <v>448</v>
      </c>
      <c r="C376" t="s">
        <v>13306</v>
      </c>
      <c r="D376" t="s">
        <v>8880</v>
      </c>
      <c r="E376" t="s">
        <v>12233</v>
      </c>
      <c r="F376">
        <v>1534</v>
      </c>
      <c r="G376" t="s">
        <v>13305</v>
      </c>
      <c r="H376" s="2">
        <v>45292.340277777781</v>
      </c>
      <c r="I376" t="s">
        <v>5105</v>
      </c>
      <c r="J376" s="2">
        <v>45292.351388888892</v>
      </c>
      <c r="K376" t="s">
        <v>8958</v>
      </c>
      <c r="L376" s="2">
        <v>45292.35833333333</v>
      </c>
      <c r="M376">
        <v>567</v>
      </c>
    </row>
    <row r="377" spans="1:13" x14ac:dyDescent="0.25">
      <c r="A377" s="1">
        <v>45311</v>
      </c>
      <c r="B377">
        <v>177</v>
      </c>
      <c r="C377" t="s">
        <v>4565</v>
      </c>
      <c r="D377" t="s">
        <v>8879</v>
      </c>
      <c r="E377" t="s">
        <v>13121</v>
      </c>
      <c r="F377">
        <v>1727</v>
      </c>
      <c r="G377" t="s">
        <v>7783</v>
      </c>
      <c r="H377" s="2">
        <v>45292.402083333334</v>
      </c>
      <c r="I377" t="s">
        <v>6786</v>
      </c>
      <c r="J377" s="2">
        <v>45292.406944444447</v>
      </c>
      <c r="K377" t="s">
        <v>13304</v>
      </c>
      <c r="L377" s="2">
        <v>45292.414583333331</v>
      </c>
      <c r="M377">
        <v>579</v>
      </c>
    </row>
    <row r="378" spans="1:13" x14ac:dyDescent="0.25">
      <c r="A378" s="1">
        <v>45308</v>
      </c>
      <c r="B378">
        <v>50</v>
      </c>
      <c r="C378" t="s">
        <v>8041</v>
      </c>
      <c r="D378" t="s">
        <v>8879</v>
      </c>
      <c r="E378" t="s">
        <v>13303</v>
      </c>
      <c r="F378">
        <v>4092</v>
      </c>
      <c r="G378" t="s">
        <v>5145</v>
      </c>
      <c r="H378" s="2">
        <v>45292.350694444445</v>
      </c>
      <c r="I378" t="s">
        <v>8759</v>
      </c>
      <c r="J378" s="2">
        <v>45292.362500000003</v>
      </c>
      <c r="K378" t="s">
        <v>4706</v>
      </c>
      <c r="L378" s="2">
        <v>45292.369444444441</v>
      </c>
      <c r="M378">
        <v>604</v>
      </c>
    </row>
    <row r="379" spans="1:13" x14ac:dyDescent="0.25">
      <c r="A379" s="1">
        <v>45309</v>
      </c>
      <c r="B379">
        <v>88</v>
      </c>
      <c r="C379" t="s">
        <v>8765</v>
      </c>
      <c r="D379" t="s">
        <v>8878</v>
      </c>
      <c r="E379" t="s">
        <v>13302</v>
      </c>
      <c r="F379">
        <v>990</v>
      </c>
      <c r="G379" t="s">
        <v>3380</v>
      </c>
      <c r="H379" s="2">
        <v>45292.359722222223</v>
      </c>
      <c r="I379" t="s">
        <v>12567</v>
      </c>
      <c r="J379" s="2">
        <v>45292.365277777775</v>
      </c>
      <c r="K379" t="s">
        <v>7451</v>
      </c>
      <c r="L379" s="2">
        <v>45292.385416666664</v>
      </c>
      <c r="M379">
        <v>723</v>
      </c>
    </row>
    <row r="380" spans="1:13" x14ac:dyDescent="0.25">
      <c r="A380" s="1">
        <v>45311</v>
      </c>
      <c r="B380">
        <v>238</v>
      </c>
      <c r="C380" t="s">
        <v>13301</v>
      </c>
      <c r="D380" t="s">
        <v>8878</v>
      </c>
      <c r="E380" t="s">
        <v>13300</v>
      </c>
      <c r="F380">
        <v>4634</v>
      </c>
      <c r="G380" t="s">
        <v>2664</v>
      </c>
      <c r="H380" s="2">
        <v>45292.352777777778</v>
      </c>
      <c r="I380" t="s">
        <v>6729</v>
      </c>
      <c r="J380" s="2">
        <v>45292.371527777781</v>
      </c>
      <c r="K380" t="s">
        <v>3372</v>
      </c>
      <c r="L380" s="2">
        <v>45292.388194444444</v>
      </c>
      <c r="M380">
        <v>799</v>
      </c>
    </row>
    <row r="381" spans="1:13" x14ac:dyDescent="0.25">
      <c r="A381" s="1">
        <v>45309</v>
      </c>
      <c r="B381">
        <v>116</v>
      </c>
      <c r="C381" t="s">
        <v>13299</v>
      </c>
      <c r="D381" t="s">
        <v>8878</v>
      </c>
      <c r="E381" t="s">
        <v>13298</v>
      </c>
      <c r="F381">
        <v>4696</v>
      </c>
      <c r="G381" t="s">
        <v>3455</v>
      </c>
      <c r="H381" s="2">
        <v>45292.393750000003</v>
      </c>
      <c r="I381" t="s">
        <v>6870</v>
      </c>
      <c r="J381" s="2">
        <v>45292.40625</v>
      </c>
      <c r="K381" t="s">
        <v>4063</v>
      </c>
      <c r="L381" s="2">
        <v>45292.415277777778</v>
      </c>
      <c r="M381">
        <v>816</v>
      </c>
    </row>
    <row r="382" spans="1:13" x14ac:dyDescent="0.25">
      <c r="A382" s="1">
        <v>45307</v>
      </c>
      <c r="B382">
        <v>120</v>
      </c>
      <c r="C382" t="s">
        <v>3153</v>
      </c>
      <c r="D382" t="s">
        <v>8878</v>
      </c>
      <c r="E382" t="s">
        <v>13297</v>
      </c>
      <c r="F382">
        <v>4334</v>
      </c>
      <c r="G382" t="s">
        <v>8733</v>
      </c>
      <c r="H382" s="2">
        <v>45292.379861111112</v>
      </c>
      <c r="I382" t="s">
        <v>7969</v>
      </c>
      <c r="J382" s="2">
        <v>45292.400694444441</v>
      </c>
      <c r="K382" t="s">
        <v>4769</v>
      </c>
      <c r="L382" s="2">
        <v>45292.407638888886</v>
      </c>
      <c r="M382">
        <v>937</v>
      </c>
    </row>
    <row r="383" spans="1:13" x14ac:dyDescent="0.25">
      <c r="A383" s="1">
        <v>45311</v>
      </c>
      <c r="B383">
        <v>329</v>
      </c>
      <c r="C383" t="s">
        <v>13296</v>
      </c>
      <c r="D383" t="s">
        <v>8879</v>
      </c>
      <c r="E383" t="s">
        <v>13295</v>
      </c>
      <c r="F383">
        <v>393</v>
      </c>
      <c r="G383" t="s">
        <v>7892</v>
      </c>
      <c r="H383" s="2">
        <v>45292.372916666667</v>
      </c>
      <c r="I383" t="s">
        <v>9739</v>
      </c>
      <c r="J383" s="2">
        <v>45292.384722222225</v>
      </c>
      <c r="K383" t="s">
        <v>7042</v>
      </c>
      <c r="L383" s="2">
        <v>45292.394444444442</v>
      </c>
      <c r="M383">
        <v>128</v>
      </c>
    </row>
    <row r="384" spans="1:13" x14ac:dyDescent="0.25">
      <c r="A384" s="1">
        <v>45310</v>
      </c>
      <c r="B384">
        <v>164</v>
      </c>
      <c r="C384" t="s">
        <v>6922</v>
      </c>
      <c r="D384" t="s">
        <v>8879</v>
      </c>
      <c r="E384" t="s">
        <v>12918</v>
      </c>
      <c r="F384">
        <v>4510</v>
      </c>
      <c r="G384" t="s">
        <v>13142</v>
      </c>
      <c r="H384" s="2">
        <v>45292.404166666667</v>
      </c>
      <c r="I384" t="s">
        <v>4526</v>
      </c>
      <c r="J384" s="2">
        <v>45292.415972222225</v>
      </c>
      <c r="K384" t="s">
        <v>2358</v>
      </c>
      <c r="L384" s="2">
        <v>45292.436805555553</v>
      </c>
      <c r="M384">
        <v>195</v>
      </c>
    </row>
    <row r="385" spans="1:13" x14ac:dyDescent="0.25">
      <c r="A385" s="1">
        <v>45308</v>
      </c>
      <c r="B385">
        <v>295</v>
      </c>
      <c r="C385" t="s">
        <v>3536</v>
      </c>
      <c r="D385" t="s">
        <v>8880</v>
      </c>
      <c r="E385" t="s">
        <v>13279</v>
      </c>
      <c r="F385">
        <v>2162</v>
      </c>
      <c r="G385" t="s">
        <v>5299</v>
      </c>
      <c r="H385" s="2">
        <v>45292.400694444441</v>
      </c>
      <c r="I385" t="s">
        <v>983</v>
      </c>
      <c r="J385" s="2">
        <v>45292.417361111111</v>
      </c>
      <c r="K385" t="s">
        <v>2725</v>
      </c>
      <c r="L385" s="2">
        <v>45292.433333333334</v>
      </c>
      <c r="M385">
        <v>538</v>
      </c>
    </row>
    <row r="386" spans="1:13" x14ac:dyDescent="0.25">
      <c r="A386" s="1">
        <v>45308</v>
      </c>
      <c r="B386">
        <v>476</v>
      </c>
      <c r="C386" t="s">
        <v>3313</v>
      </c>
      <c r="D386" t="s">
        <v>8879</v>
      </c>
      <c r="E386" t="s">
        <v>13294</v>
      </c>
      <c r="F386">
        <v>1663</v>
      </c>
      <c r="G386" t="s">
        <v>3132</v>
      </c>
      <c r="H386" s="2">
        <v>45292.336111111108</v>
      </c>
      <c r="I386" t="s">
        <v>5217</v>
      </c>
      <c r="J386" s="2">
        <v>45292.353472222225</v>
      </c>
      <c r="K386" t="s">
        <v>5363</v>
      </c>
      <c r="L386" s="2">
        <v>45292.363888888889</v>
      </c>
      <c r="M386">
        <v>748</v>
      </c>
    </row>
    <row r="387" spans="1:13" x14ac:dyDescent="0.25">
      <c r="A387" s="1">
        <v>45311</v>
      </c>
      <c r="B387">
        <v>153</v>
      </c>
      <c r="C387" t="s">
        <v>1821</v>
      </c>
      <c r="D387" t="s">
        <v>8880</v>
      </c>
      <c r="E387" t="s">
        <v>13293</v>
      </c>
      <c r="F387">
        <v>2400</v>
      </c>
      <c r="G387" t="s">
        <v>2458</v>
      </c>
      <c r="H387" s="2">
        <v>45292.399305555555</v>
      </c>
      <c r="I387" t="s">
        <v>9867</v>
      </c>
      <c r="J387" s="2">
        <v>45292.405555555553</v>
      </c>
      <c r="K387" t="s">
        <v>533</v>
      </c>
      <c r="L387" s="2">
        <v>45292.419444444444</v>
      </c>
      <c r="M387">
        <v>990</v>
      </c>
    </row>
    <row r="388" spans="1:13" x14ac:dyDescent="0.25">
      <c r="A388" s="1">
        <v>45308</v>
      </c>
      <c r="B388">
        <v>146</v>
      </c>
      <c r="C388" t="s">
        <v>7393</v>
      </c>
      <c r="D388" t="s">
        <v>8878</v>
      </c>
      <c r="E388" t="s">
        <v>13292</v>
      </c>
      <c r="F388">
        <v>3944</v>
      </c>
      <c r="G388" t="s">
        <v>13291</v>
      </c>
      <c r="H388" s="2">
        <v>45292.372916666667</v>
      </c>
      <c r="I388" t="s">
        <v>2892</v>
      </c>
      <c r="J388" s="2">
        <v>45292.378472222219</v>
      </c>
      <c r="K388" t="s">
        <v>8008</v>
      </c>
      <c r="L388" s="2">
        <v>45292.395138888889</v>
      </c>
      <c r="M388">
        <v>1049</v>
      </c>
    </row>
    <row r="389" spans="1:13" x14ac:dyDescent="0.25">
      <c r="A389" s="1">
        <v>45310</v>
      </c>
      <c r="B389">
        <v>188</v>
      </c>
      <c r="C389" t="s">
        <v>9031</v>
      </c>
      <c r="D389" t="s">
        <v>8878</v>
      </c>
      <c r="E389" t="s">
        <v>13290</v>
      </c>
      <c r="F389">
        <v>3292</v>
      </c>
      <c r="G389" t="s">
        <v>8717</v>
      </c>
      <c r="H389" s="2">
        <v>45292.384722222225</v>
      </c>
      <c r="I389" t="s">
        <v>13289</v>
      </c>
      <c r="J389" s="2">
        <v>45292.396527777775</v>
      </c>
      <c r="K389" t="s">
        <v>11149</v>
      </c>
      <c r="L389" s="2">
        <v>45292.404166666667</v>
      </c>
      <c r="M389">
        <v>298</v>
      </c>
    </row>
    <row r="390" spans="1:13" x14ac:dyDescent="0.25">
      <c r="A390" s="1">
        <v>45306</v>
      </c>
      <c r="B390">
        <v>200</v>
      </c>
      <c r="C390" t="s">
        <v>6515</v>
      </c>
      <c r="D390" t="s">
        <v>8879</v>
      </c>
      <c r="E390" t="s">
        <v>13288</v>
      </c>
      <c r="F390">
        <v>3887</v>
      </c>
      <c r="G390" t="s">
        <v>11014</v>
      </c>
      <c r="H390" s="2">
        <v>45292.354166666664</v>
      </c>
      <c r="I390" t="s">
        <v>1856</v>
      </c>
      <c r="J390" s="2">
        <v>45292.374305555553</v>
      </c>
      <c r="K390" t="s">
        <v>13287</v>
      </c>
      <c r="L390" s="2">
        <v>45292.381249999999</v>
      </c>
      <c r="M390">
        <v>417</v>
      </c>
    </row>
    <row r="391" spans="1:13" x14ac:dyDescent="0.25">
      <c r="A391" s="1">
        <v>45310</v>
      </c>
      <c r="B391">
        <v>392</v>
      </c>
      <c r="C391" t="s">
        <v>13286</v>
      </c>
      <c r="D391" t="s">
        <v>8879</v>
      </c>
      <c r="E391" t="s">
        <v>10853</v>
      </c>
      <c r="F391">
        <v>1971</v>
      </c>
      <c r="G391" t="s">
        <v>8026</v>
      </c>
      <c r="H391" s="2">
        <v>45292.353472222225</v>
      </c>
      <c r="I391" t="s">
        <v>12080</v>
      </c>
      <c r="J391" s="2">
        <v>45292.371527777781</v>
      </c>
      <c r="K391" t="s">
        <v>4440</v>
      </c>
      <c r="L391" s="2">
        <v>45292.388888888891</v>
      </c>
      <c r="M391">
        <v>513</v>
      </c>
    </row>
    <row r="392" spans="1:13" x14ac:dyDescent="0.25">
      <c r="A392" s="1">
        <v>45308</v>
      </c>
      <c r="B392">
        <v>191</v>
      </c>
      <c r="C392" t="s">
        <v>13285</v>
      </c>
      <c r="D392" t="s">
        <v>8879</v>
      </c>
      <c r="E392" t="s">
        <v>9063</v>
      </c>
      <c r="F392">
        <v>1446</v>
      </c>
      <c r="G392" t="s">
        <v>2320</v>
      </c>
      <c r="H392" s="2">
        <v>45292.355555555558</v>
      </c>
      <c r="I392" t="s">
        <v>1354</v>
      </c>
      <c r="J392" s="2">
        <v>45292.375694444447</v>
      </c>
      <c r="K392" t="s">
        <v>5360</v>
      </c>
      <c r="L392" s="2">
        <v>45292.392361111109</v>
      </c>
      <c r="M392">
        <v>852</v>
      </c>
    </row>
    <row r="393" spans="1:13" x14ac:dyDescent="0.25">
      <c r="A393" s="1">
        <v>45308</v>
      </c>
      <c r="B393">
        <v>237</v>
      </c>
      <c r="C393" t="s">
        <v>13284</v>
      </c>
      <c r="D393" t="s">
        <v>8879</v>
      </c>
      <c r="E393" t="s">
        <v>12875</v>
      </c>
      <c r="F393">
        <v>1050</v>
      </c>
      <c r="G393" t="s">
        <v>19</v>
      </c>
      <c r="H393" s="2">
        <v>45292.390972222223</v>
      </c>
      <c r="I393" t="s">
        <v>6654</v>
      </c>
      <c r="J393" s="2">
        <v>45292.408333333333</v>
      </c>
      <c r="K393" t="s">
        <v>5070</v>
      </c>
      <c r="L393" s="2">
        <v>45292.42291666667</v>
      </c>
      <c r="M393">
        <v>877</v>
      </c>
    </row>
    <row r="394" spans="1:13" x14ac:dyDescent="0.25">
      <c r="A394" s="1">
        <v>45311</v>
      </c>
      <c r="B394">
        <v>183</v>
      </c>
      <c r="C394" t="s">
        <v>13283</v>
      </c>
      <c r="D394" t="s">
        <v>8880</v>
      </c>
      <c r="E394" t="s">
        <v>13282</v>
      </c>
      <c r="F394">
        <v>1166</v>
      </c>
      <c r="G394" t="s">
        <v>5963</v>
      </c>
      <c r="H394" s="2">
        <v>45292.359722222223</v>
      </c>
      <c r="I394" t="s">
        <v>9176</v>
      </c>
      <c r="J394" s="2">
        <v>45292.367361111108</v>
      </c>
      <c r="K394" t="s">
        <v>6025</v>
      </c>
      <c r="L394" s="2">
        <v>45292.384027777778</v>
      </c>
      <c r="M394">
        <v>148</v>
      </c>
    </row>
    <row r="395" spans="1:13" x14ac:dyDescent="0.25">
      <c r="A395" s="1">
        <v>45308</v>
      </c>
      <c r="B395">
        <v>102</v>
      </c>
      <c r="C395" t="s">
        <v>8718</v>
      </c>
      <c r="D395" t="s">
        <v>8878</v>
      </c>
      <c r="E395" t="s">
        <v>13281</v>
      </c>
      <c r="F395">
        <v>779</v>
      </c>
      <c r="G395" t="s">
        <v>1503</v>
      </c>
      <c r="H395" s="2">
        <v>45292.356944444444</v>
      </c>
      <c r="I395" t="s">
        <v>2703</v>
      </c>
      <c r="J395" s="2">
        <v>45292.36041666667</v>
      </c>
      <c r="K395" t="s">
        <v>13280</v>
      </c>
      <c r="L395" s="2">
        <v>45292.368055555555</v>
      </c>
      <c r="M395">
        <v>215</v>
      </c>
    </row>
    <row r="396" spans="1:13" x14ac:dyDescent="0.25">
      <c r="A396" s="1">
        <v>45309</v>
      </c>
      <c r="B396">
        <v>87</v>
      </c>
      <c r="C396" t="s">
        <v>5368</v>
      </c>
      <c r="D396" t="s">
        <v>8879</v>
      </c>
      <c r="E396" t="s">
        <v>13279</v>
      </c>
      <c r="F396">
        <v>2162</v>
      </c>
      <c r="G396" t="s">
        <v>5619</v>
      </c>
      <c r="H396" s="2">
        <v>45292.334027777775</v>
      </c>
      <c r="I396" t="s">
        <v>7024</v>
      </c>
      <c r="J396" s="2">
        <v>45292.350694444445</v>
      </c>
      <c r="K396" t="s">
        <v>8725</v>
      </c>
      <c r="L396" s="2">
        <v>45292.365277777775</v>
      </c>
      <c r="M396">
        <v>675</v>
      </c>
    </row>
    <row r="397" spans="1:13" x14ac:dyDescent="0.25">
      <c r="A397" s="1">
        <v>45306</v>
      </c>
      <c r="B397">
        <v>337</v>
      </c>
      <c r="C397" t="s">
        <v>9754</v>
      </c>
      <c r="D397" t="s">
        <v>8879</v>
      </c>
      <c r="E397" t="s">
        <v>13278</v>
      </c>
      <c r="F397">
        <v>2578</v>
      </c>
      <c r="G397" t="s">
        <v>13277</v>
      </c>
      <c r="H397" s="2">
        <v>45292.399305555555</v>
      </c>
      <c r="I397" t="s">
        <v>13276</v>
      </c>
      <c r="J397" s="2">
        <v>45292.40347222222</v>
      </c>
      <c r="K397" t="s">
        <v>4608</v>
      </c>
      <c r="L397" s="2">
        <v>45292.413888888892</v>
      </c>
      <c r="M397">
        <v>943</v>
      </c>
    </row>
    <row r="398" spans="1:13" x14ac:dyDescent="0.25">
      <c r="A398" s="1">
        <v>45308</v>
      </c>
      <c r="B398">
        <v>448</v>
      </c>
      <c r="C398" t="s">
        <v>4749</v>
      </c>
      <c r="D398" t="s">
        <v>8880</v>
      </c>
      <c r="E398" t="s">
        <v>9515</v>
      </c>
      <c r="F398">
        <v>2118</v>
      </c>
      <c r="G398" t="s">
        <v>8753</v>
      </c>
      <c r="H398" s="2">
        <v>45292.411805555559</v>
      </c>
      <c r="I398" t="s">
        <v>11493</v>
      </c>
      <c r="J398" s="2">
        <v>45292.431944444441</v>
      </c>
      <c r="K398" t="s">
        <v>13275</v>
      </c>
      <c r="L398" s="2">
        <v>45292.444444444445</v>
      </c>
      <c r="M398">
        <v>207</v>
      </c>
    </row>
    <row r="399" spans="1:13" x14ac:dyDescent="0.25">
      <c r="A399" s="1">
        <v>45307</v>
      </c>
      <c r="B399">
        <v>123</v>
      </c>
      <c r="C399" t="s">
        <v>13274</v>
      </c>
      <c r="D399" t="s">
        <v>8878</v>
      </c>
      <c r="E399" t="s">
        <v>13273</v>
      </c>
      <c r="F399">
        <v>2104</v>
      </c>
      <c r="G399" t="s">
        <v>6244</v>
      </c>
      <c r="H399" s="2">
        <v>45292.371527777781</v>
      </c>
      <c r="I399" t="s">
        <v>5494</v>
      </c>
      <c r="J399" s="2">
        <v>45292.387499999997</v>
      </c>
      <c r="K399" t="s">
        <v>4154</v>
      </c>
      <c r="L399" s="2">
        <v>45292.402777777781</v>
      </c>
      <c r="M399">
        <v>308</v>
      </c>
    </row>
    <row r="400" spans="1:13" x14ac:dyDescent="0.25">
      <c r="A400" s="1">
        <v>45312</v>
      </c>
      <c r="B400">
        <v>189</v>
      </c>
      <c r="C400" t="s">
        <v>13272</v>
      </c>
      <c r="D400" t="s">
        <v>8880</v>
      </c>
      <c r="E400" t="s">
        <v>13271</v>
      </c>
      <c r="F400">
        <v>4888</v>
      </c>
      <c r="G400" t="s">
        <v>8070</v>
      </c>
      <c r="H400" s="2">
        <v>45292.39166666667</v>
      </c>
      <c r="I400" t="s">
        <v>5237</v>
      </c>
      <c r="J400" s="2">
        <v>45292.411805555559</v>
      </c>
      <c r="K400" t="s">
        <v>4376</v>
      </c>
      <c r="L400" s="2">
        <v>45292.422222222223</v>
      </c>
      <c r="M400">
        <v>434</v>
      </c>
    </row>
    <row r="401" spans="1:13" x14ac:dyDescent="0.25">
      <c r="A401" s="1">
        <v>45306</v>
      </c>
      <c r="B401">
        <v>220</v>
      </c>
      <c r="C401" t="s">
        <v>7968</v>
      </c>
      <c r="D401" t="s">
        <v>8879</v>
      </c>
      <c r="E401" t="s">
        <v>13033</v>
      </c>
      <c r="F401">
        <v>2253</v>
      </c>
      <c r="G401" t="s">
        <v>6840</v>
      </c>
      <c r="H401" s="2">
        <v>45292.368055555555</v>
      </c>
      <c r="I401" t="s">
        <v>5782</v>
      </c>
      <c r="J401" s="2">
        <v>45292.386805555558</v>
      </c>
      <c r="K401" t="s">
        <v>7327</v>
      </c>
      <c r="L401" s="2">
        <v>45292.399305555555</v>
      </c>
      <c r="M401">
        <v>557</v>
      </c>
    </row>
    <row r="402" spans="1:13" x14ac:dyDescent="0.25">
      <c r="A402" s="1">
        <v>45307</v>
      </c>
      <c r="B402">
        <v>38</v>
      </c>
      <c r="C402" t="s">
        <v>13270</v>
      </c>
      <c r="D402" t="s">
        <v>8878</v>
      </c>
      <c r="E402" t="s">
        <v>9959</v>
      </c>
      <c r="F402">
        <v>3642</v>
      </c>
      <c r="G402" t="s">
        <v>1360</v>
      </c>
      <c r="H402" s="2">
        <v>45292.404861111114</v>
      </c>
      <c r="I402" t="s">
        <v>489</v>
      </c>
      <c r="J402" s="2">
        <v>45292.424305555556</v>
      </c>
      <c r="K402" t="s">
        <v>1619</v>
      </c>
      <c r="L402" s="2">
        <v>45292.445138888892</v>
      </c>
      <c r="M402">
        <v>599</v>
      </c>
    </row>
    <row r="403" spans="1:13" x14ac:dyDescent="0.25">
      <c r="A403" s="1">
        <v>45307</v>
      </c>
      <c r="B403">
        <v>419</v>
      </c>
      <c r="C403" t="s">
        <v>10413</v>
      </c>
      <c r="D403" t="s">
        <v>8878</v>
      </c>
      <c r="E403" t="s">
        <v>13269</v>
      </c>
      <c r="F403">
        <v>352</v>
      </c>
      <c r="G403" t="s">
        <v>8256</v>
      </c>
      <c r="H403" s="2">
        <v>45292.397222222222</v>
      </c>
      <c r="I403" t="s">
        <v>7957</v>
      </c>
      <c r="J403" s="2">
        <v>45292.404861111114</v>
      </c>
      <c r="K403" t="s">
        <v>11950</v>
      </c>
      <c r="L403" s="2">
        <v>45292.411111111112</v>
      </c>
      <c r="M403">
        <v>701</v>
      </c>
    </row>
    <row r="404" spans="1:13" x14ac:dyDescent="0.25">
      <c r="A404" s="1">
        <v>45306</v>
      </c>
      <c r="B404">
        <v>91</v>
      </c>
      <c r="C404" t="s">
        <v>8153</v>
      </c>
      <c r="D404" t="s">
        <v>8880</v>
      </c>
      <c r="E404" t="s">
        <v>12939</v>
      </c>
      <c r="F404">
        <v>1589</v>
      </c>
      <c r="G404" t="s">
        <v>4938</v>
      </c>
      <c r="H404" s="2">
        <v>45292.401388888888</v>
      </c>
      <c r="I404" t="s">
        <v>7904</v>
      </c>
      <c r="J404" s="2">
        <v>45292.411111111112</v>
      </c>
      <c r="K404" t="s">
        <v>3336</v>
      </c>
      <c r="L404" s="2">
        <v>45292.417361111111</v>
      </c>
      <c r="M404">
        <v>256</v>
      </c>
    </row>
    <row r="405" spans="1:13" x14ac:dyDescent="0.25">
      <c r="A405" s="1">
        <v>45308</v>
      </c>
      <c r="B405">
        <v>416</v>
      </c>
      <c r="C405" t="s">
        <v>7789</v>
      </c>
      <c r="D405" t="s">
        <v>8880</v>
      </c>
      <c r="E405" t="s">
        <v>10087</v>
      </c>
      <c r="F405">
        <v>1124</v>
      </c>
      <c r="G405" t="s">
        <v>13268</v>
      </c>
      <c r="H405" s="2">
        <v>45292.395138888889</v>
      </c>
      <c r="I405" t="s">
        <v>13267</v>
      </c>
      <c r="J405" s="2">
        <v>45292.407638888886</v>
      </c>
      <c r="K405" t="s">
        <v>4432</v>
      </c>
      <c r="L405" s="2">
        <v>45292.412499999999</v>
      </c>
      <c r="M405">
        <v>369</v>
      </c>
    </row>
    <row r="406" spans="1:13" x14ac:dyDescent="0.25">
      <c r="A406" s="1">
        <v>45307</v>
      </c>
      <c r="B406">
        <v>65</v>
      </c>
      <c r="C406" t="s">
        <v>13266</v>
      </c>
      <c r="D406" t="s">
        <v>8880</v>
      </c>
      <c r="E406" t="s">
        <v>13265</v>
      </c>
      <c r="F406">
        <v>2963</v>
      </c>
      <c r="G406" t="s">
        <v>12606</v>
      </c>
      <c r="H406" s="2">
        <v>45292.342361111114</v>
      </c>
      <c r="I406" t="s">
        <v>717</v>
      </c>
      <c r="J406" s="2">
        <v>45292.361805555556</v>
      </c>
      <c r="K406" t="s">
        <v>4800</v>
      </c>
      <c r="L406" s="2">
        <v>45292.378472222219</v>
      </c>
      <c r="M406">
        <v>488</v>
      </c>
    </row>
    <row r="407" spans="1:13" x14ac:dyDescent="0.25">
      <c r="A407" s="1">
        <v>45312</v>
      </c>
      <c r="B407">
        <v>29</v>
      </c>
      <c r="C407" t="s">
        <v>13264</v>
      </c>
      <c r="D407" t="s">
        <v>8879</v>
      </c>
      <c r="E407" t="s">
        <v>13263</v>
      </c>
      <c r="F407">
        <v>4281</v>
      </c>
      <c r="G407" t="s">
        <v>9455</v>
      </c>
      <c r="H407" s="2">
        <v>45292.359722222223</v>
      </c>
      <c r="I407" t="s">
        <v>13262</v>
      </c>
      <c r="J407" s="2">
        <v>45292.368750000001</v>
      </c>
      <c r="K407" t="s">
        <v>2013</v>
      </c>
      <c r="L407" s="2">
        <v>45292.373611111114</v>
      </c>
      <c r="M407">
        <v>504</v>
      </c>
    </row>
    <row r="408" spans="1:13" x14ac:dyDescent="0.25">
      <c r="A408" s="1">
        <v>45307</v>
      </c>
      <c r="B408">
        <v>8</v>
      </c>
      <c r="C408" t="s">
        <v>13261</v>
      </c>
      <c r="D408" t="s">
        <v>8879</v>
      </c>
      <c r="E408" t="s">
        <v>12895</v>
      </c>
      <c r="F408">
        <v>1474</v>
      </c>
      <c r="G408" t="s">
        <v>2687</v>
      </c>
      <c r="H408" s="2">
        <v>45292.338194444441</v>
      </c>
      <c r="I408" t="s">
        <v>4131</v>
      </c>
      <c r="J408" s="2">
        <v>45292.356944444444</v>
      </c>
      <c r="K408" t="s">
        <v>1664</v>
      </c>
      <c r="L408" s="2">
        <v>45292.373611111114</v>
      </c>
      <c r="M408">
        <v>510</v>
      </c>
    </row>
    <row r="409" spans="1:13" x14ac:dyDescent="0.25">
      <c r="A409" s="1">
        <v>45310</v>
      </c>
      <c r="B409">
        <v>2</v>
      </c>
      <c r="C409" t="s">
        <v>5044</v>
      </c>
      <c r="D409" t="s">
        <v>8878</v>
      </c>
      <c r="E409" t="s">
        <v>13260</v>
      </c>
      <c r="F409">
        <v>1251</v>
      </c>
      <c r="G409" t="s">
        <v>6024</v>
      </c>
      <c r="H409" s="2">
        <v>45292.365277777775</v>
      </c>
      <c r="I409" t="s">
        <v>5389</v>
      </c>
      <c r="J409" s="2">
        <v>45292.381249999999</v>
      </c>
      <c r="K409" t="s">
        <v>12493</v>
      </c>
      <c r="L409" s="2">
        <v>45292.397916666669</v>
      </c>
      <c r="M409">
        <v>659</v>
      </c>
    </row>
    <row r="410" spans="1:13" x14ac:dyDescent="0.25">
      <c r="A410" s="1">
        <v>45306</v>
      </c>
      <c r="B410">
        <v>215</v>
      </c>
      <c r="C410" t="s">
        <v>13259</v>
      </c>
      <c r="D410" t="s">
        <v>8879</v>
      </c>
      <c r="E410" t="s">
        <v>13258</v>
      </c>
      <c r="F410">
        <v>1405</v>
      </c>
      <c r="G410" t="s">
        <v>3133</v>
      </c>
      <c r="H410" s="2">
        <v>45292.368750000001</v>
      </c>
      <c r="I410" t="s">
        <v>7170</v>
      </c>
      <c r="J410" s="2">
        <v>45292.37222222222</v>
      </c>
      <c r="K410" t="s">
        <v>4002</v>
      </c>
      <c r="L410" s="2">
        <v>45292.384722222225</v>
      </c>
      <c r="M410">
        <v>288</v>
      </c>
    </row>
    <row r="411" spans="1:13" x14ac:dyDescent="0.25">
      <c r="A411" s="1">
        <v>45310</v>
      </c>
      <c r="B411">
        <v>10</v>
      </c>
      <c r="C411" t="s">
        <v>6268</v>
      </c>
      <c r="D411" t="s">
        <v>8880</v>
      </c>
      <c r="E411" t="s">
        <v>13257</v>
      </c>
      <c r="F411">
        <v>1492</v>
      </c>
      <c r="G411" t="s">
        <v>5544</v>
      </c>
      <c r="H411" s="2">
        <v>45292.375694444447</v>
      </c>
      <c r="I411" t="s">
        <v>4147</v>
      </c>
      <c r="J411" s="2">
        <v>45292.385416666664</v>
      </c>
      <c r="K411" t="s">
        <v>13256</v>
      </c>
      <c r="L411" s="2">
        <v>45292.40625</v>
      </c>
      <c r="M411">
        <v>307</v>
      </c>
    </row>
    <row r="412" spans="1:13" x14ac:dyDescent="0.25">
      <c r="A412" s="1">
        <v>45307</v>
      </c>
      <c r="B412">
        <v>310</v>
      </c>
      <c r="C412" t="s">
        <v>11717</v>
      </c>
      <c r="D412" t="s">
        <v>8879</v>
      </c>
      <c r="E412" t="s">
        <v>12190</v>
      </c>
      <c r="F412">
        <v>1644</v>
      </c>
      <c r="G412" t="s">
        <v>712</v>
      </c>
      <c r="H412" s="2">
        <v>45292.349305555559</v>
      </c>
      <c r="I412" t="s">
        <v>2143</v>
      </c>
      <c r="J412" s="2">
        <v>45292.364583333336</v>
      </c>
      <c r="K412" t="s">
        <v>1294</v>
      </c>
      <c r="L412" s="2">
        <v>45292.37777777778</v>
      </c>
      <c r="M412">
        <v>511</v>
      </c>
    </row>
    <row r="413" spans="1:13" x14ac:dyDescent="0.25">
      <c r="A413" s="1">
        <v>45309</v>
      </c>
      <c r="B413">
        <v>75</v>
      </c>
      <c r="C413" t="s">
        <v>13255</v>
      </c>
      <c r="D413" t="s">
        <v>8879</v>
      </c>
      <c r="E413" t="s">
        <v>11923</v>
      </c>
      <c r="F413">
        <v>468</v>
      </c>
      <c r="G413" t="s">
        <v>6071</v>
      </c>
      <c r="H413" s="2">
        <v>45292.338888888888</v>
      </c>
      <c r="I413" t="s">
        <v>13254</v>
      </c>
      <c r="J413" s="2">
        <v>45292.34375</v>
      </c>
      <c r="K413" t="s">
        <v>8126</v>
      </c>
      <c r="L413" s="2">
        <v>45292.352777777778</v>
      </c>
      <c r="M413">
        <v>555</v>
      </c>
    </row>
    <row r="414" spans="1:13" x14ac:dyDescent="0.25">
      <c r="A414" s="1">
        <v>45311</v>
      </c>
      <c r="B414">
        <v>343</v>
      </c>
      <c r="C414" t="s">
        <v>13253</v>
      </c>
      <c r="D414" t="s">
        <v>8880</v>
      </c>
      <c r="E414" t="s">
        <v>13252</v>
      </c>
      <c r="F414">
        <v>4164</v>
      </c>
      <c r="G414" t="s">
        <v>7777</v>
      </c>
      <c r="H414" s="2">
        <v>45292.377083333333</v>
      </c>
      <c r="I414" t="s">
        <v>4084</v>
      </c>
      <c r="J414" s="2">
        <v>45292.381249999999</v>
      </c>
      <c r="K414" t="s">
        <v>6063</v>
      </c>
      <c r="L414" s="2">
        <v>45292.386111111111</v>
      </c>
      <c r="M414">
        <v>665</v>
      </c>
    </row>
    <row r="415" spans="1:13" x14ac:dyDescent="0.25">
      <c r="A415" s="1">
        <v>45310</v>
      </c>
      <c r="B415">
        <v>29</v>
      </c>
      <c r="C415" t="s">
        <v>4865</v>
      </c>
      <c r="D415" t="s">
        <v>8879</v>
      </c>
      <c r="E415" t="s">
        <v>13251</v>
      </c>
      <c r="F415">
        <v>543</v>
      </c>
      <c r="G415" t="s">
        <v>11258</v>
      </c>
      <c r="H415" s="2">
        <v>45292.348611111112</v>
      </c>
      <c r="I415" t="s">
        <v>2676</v>
      </c>
      <c r="J415" s="2">
        <v>45292.366666666669</v>
      </c>
      <c r="K415" t="s">
        <v>7815</v>
      </c>
      <c r="L415" s="2">
        <v>45292.375694444447</v>
      </c>
      <c r="M415">
        <v>688</v>
      </c>
    </row>
    <row r="416" spans="1:13" x14ac:dyDescent="0.25">
      <c r="A416" s="1">
        <v>45307</v>
      </c>
      <c r="B416">
        <v>451</v>
      </c>
      <c r="C416" t="s">
        <v>13250</v>
      </c>
      <c r="D416" t="s">
        <v>8879</v>
      </c>
      <c r="E416" t="s">
        <v>13249</v>
      </c>
      <c r="F416">
        <v>4347</v>
      </c>
      <c r="G416" t="s">
        <v>5625</v>
      </c>
      <c r="H416" s="2">
        <v>45292.334722222222</v>
      </c>
      <c r="I416" t="s">
        <v>5346</v>
      </c>
      <c r="J416" s="2">
        <v>45292.34652777778</v>
      </c>
      <c r="K416" t="s">
        <v>2322</v>
      </c>
      <c r="L416" s="2">
        <v>45292.35833333333</v>
      </c>
      <c r="M416">
        <v>879</v>
      </c>
    </row>
    <row r="417" spans="1:13" x14ac:dyDescent="0.25">
      <c r="A417" s="1">
        <v>45306</v>
      </c>
      <c r="B417">
        <v>496</v>
      </c>
      <c r="C417" t="s">
        <v>13248</v>
      </c>
      <c r="D417" t="s">
        <v>8878</v>
      </c>
      <c r="E417" t="s">
        <v>13247</v>
      </c>
      <c r="F417">
        <v>2106</v>
      </c>
      <c r="G417" t="s">
        <v>8307</v>
      </c>
      <c r="H417" s="2">
        <v>45292.386805555558</v>
      </c>
      <c r="I417" t="s">
        <v>13246</v>
      </c>
      <c r="J417" s="2">
        <v>45292.395138888889</v>
      </c>
      <c r="K417" t="s">
        <v>7732</v>
      </c>
      <c r="L417" s="2">
        <v>45292.413888888892</v>
      </c>
      <c r="M417">
        <v>958</v>
      </c>
    </row>
    <row r="418" spans="1:13" x14ac:dyDescent="0.25">
      <c r="A418" s="1">
        <v>45310</v>
      </c>
      <c r="B418">
        <v>70</v>
      </c>
      <c r="C418" t="s">
        <v>1708</v>
      </c>
      <c r="D418" t="s">
        <v>8879</v>
      </c>
      <c r="E418" t="s">
        <v>9174</v>
      </c>
      <c r="F418">
        <v>577</v>
      </c>
      <c r="G418" t="s">
        <v>2024</v>
      </c>
      <c r="H418" s="2">
        <v>45292.374305555553</v>
      </c>
      <c r="I418" t="s">
        <v>7878</v>
      </c>
      <c r="J418" s="2">
        <v>45292.380555555559</v>
      </c>
      <c r="K418" t="s">
        <v>9661</v>
      </c>
      <c r="L418" s="2">
        <v>45292.39166666667</v>
      </c>
      <c r="M418">
        <v>235</v>
      </c>
    </row>
    <row r="419" spans="1:13" x14ac:dyDescent="0.25">
      <c r="A419" s="1">
        <v>45309</v>
      </c>
      <c r="B419">
        <v>410</v>
      </c>
      <c r="C419" t="s">
        <v>8652</v>
      </c>
      <c r="D419" t="s">
        <v>8878</v>
      </c>
      <c r="E419" t="s">
        <v>12176</v>
      </c>
      <c r="F419">
        <v>4228</v>
      </c>
      <c r="G419" t="s">
        <v>5365</v>
      </c>
      <c r="H419" s="2">
        <v>45292.387499999997</v>
      </c>
      <c r="I419" t="s">
        <v>7527</v>
      </c>
      <c r="J419" s="2">
        <v>45292.394444444442</v>
      </c>
      <c r="K419" t="s">
        <v>49</v>
      </c>
      <c r="L419" s="2">
        <v>45292.402777777781</v>
      </c>
      <c r="M419">
        <v>283</v>
      </c>
    </row>
    <row r="420" spans="1:13" x14ac:dyDescent="0.25">
      <c r="A420" s="1">
        <v>45308</v>
      </c>
      <c r="B420">
        <v>104</v>
      </c>
      <c r="C420" t="s">
        <v>13245</v>
      </c>
      <c r="D420" t="s">
        <v>8878</v>
      </c>
      <c r="E420" t="s">
        <v>13244</v>
      </c>
      <c r="F420">
        <v>868</v>
      </c>
      <c r="G420" t="s">
        <v>7185</v>
      </c>
      <c r="H420" s="2">
        <v>45292.386805555558</v>
      </c>
      <c r="I420" t="s">
        <v>283</v>
      </c>
      <c r="J420" s="2">
        <v>45292.404861111114</v>
      </c>
      <c r="K420" t="s">
        <v>2106</v>
      </c>
      <c r="L420" s="2">
        <v>45292.42291666667</v>
      </c>
      <c r="M420">
        <v>345</v>
      </c>
    </row>
    <row r="421" spans="1:13" x14ac:dyDescent="0.25">
      <c r="A421" s="1">
        <v>45312</v>
      </c>
      <c r="B421">
        <v>211</v>
      </c>
      <c r="C421" t="s">
        <v>4136</v>
      </c>
      <c r="D421" t="s">
        <v>8880</v>
      </c>
      <c r="E421" t="s">
        <v>13243</v>
      </c>
      <c r="F421">
        <v>4578</v>
      </c>
      <c r="G421" t="s">
        <v>107</v>
      </c>
      <c r="H421" s="2">
        <v>45292.337500000001</v>
      </c>
      <c r="I421" t="s">
        <v>3458</v>
      </c>
      <c r="J421" s="2">
        <v>45292.341666666667</v>
      </c>
      <c r="K421" t="s">
        <v>13242</v>
      </c>
      <c r="L421" s="2">
        <v>45292.351388888892</v>
      </c>
      <c r="M421">
        <v>358</v>
      </c>
    </row>
    <row r="422" spans="1:13" x14ac:dyDescent="0.25">
      <c r="A422" s="1">
        <v>45307</v>
      </c>
      <c r="B422">
        <v>348</v>
      </c>
      <c r="C422" t="s">
        <v>8190</v>
      </c>
      <c r="D422" t="s">
        <v>8879</v>
      </c>
      <c r="E422" t="s">
        <v>13241</v>
      </c>
      <c r="F422">
        <v>397</v>
      </c>
      <c r="G422" t="s">
        <v>7770</v>
      </c>
      <c r="H422" s="2">
        <v>45292.37777777778</v>
      </c>
      <c r="I422" t="s">
        <v>6552</v>
      </c>
      <c r="J422" s="2">
        <v>45292.398611111108</v>
      </c>
      <c r="K422" t="s">
        <v>9760</v>
      </c>
      <c r="L422" s="2">
        <v>45292.417361111111</v>
      </c>
      <c r="M422">
        <v>739</v>
      </c>
    </row>
    <row r="423" spans="1:13" x14ac:dyDescent="0.25">
      <c r="A423" s="1">
        <v>45309</v>
      </c>
      <c r="B423">
        <v>58</v>
      </c>
      <c r="C423" t="s">
        <v>10553</v>
      </c>
      <c r="D423" t="s">
        <v>8878</v>
      </c>
      <c r="E423" t="s">
        <v>9062</v>
      </c>
      <c r="F423">
        <v>1704</v>
      </c>
      <c r="G423" t="s">
        <v>7323</v>
      </c>
      <c r="H423" s="2">
        <v>45292.410416666666</v>
      </c>
      <c r="I423" t="s">
        <v>6283</v>
      </c>
      <c r="J423" s="2">
        <v>45292.430555555555</v>
      </c>
      <c r="K423" t="s">
        <v>11081</v>
      </c>
      <c r="L423" s="2">
        <v>45292.441666666666</v>
      </c>
      <c r="M423">
        <v>761</v>
      </c>
    </row>
    <row r="424" spans="1:13" x14ac:dyDescent="0.25">
      <c r="A424" s="1">
        <v>45309</v>
      </c>
      <c r="B424">
        <v>105</v>
      </c>
      <c r="C424" t="s">
        <v>13240</v>
      </c>
      <c r="D424" t="s">
        <v>8879</v>
      </c>
      <c r="E424" t="s">
        <v>13239</v>
      </c>
      <c r="F424">
        <v>4130</v>
      </c>
      <c r="G424" t="s">
        <v>6229</v>
      </c>
      <c r="H424" s="2">
        <v>45292.404861111114</v>
      </c>
      <c r="I424" t="s">
        <v>192</v>
      </c>
      <c r="J424" s="2">
        <v>45292.424305555556</v>
      </c>
      <c r="K424" t="s">
        <v>9745</v>
      </c>
      <c r="L424" s="2">
        <v>45292.434027777781</v>
      </c>
      <c r="M424">
        <v>770</v>
      </c>
    </row>
    <row r="425" spans="1:13" x14ac:dyDescent="0.25">
      <c r="A425" s="1">
        <v>45308</v>
      </c>
      <c r="B425">
        <v>99</v>
      </c>
      <c r="C425" t="s">
        <v>7909</v>
      </c>
      <c r="D425" t="s">
        <v>8879</v>
      </c>
      <c r="E425" t="s">
        <v>10814</v>
      </c>
      <c r="F425">
        <v>1394</v>
      </c>
      <c r="G425" t="s">
        <v>85</v>
      </c>
      <c r="H425" s="2">
        <v>45292.398611111108</v>
      </c>
      <c r="I425" t="s">
        <v>7640</v>
      </c>
      <c r="J425" s="2">
        <v>45292.40625</v>
      </c>
      <c r="K425" t="s">
        <v>5715</v>
      </c>
      <c r="L425" s="2">
        <v>45292.424305555556</v>
      </c>
      <c r="M425">
        <v>775</v>
      </c>
    </row>
    <row r="426" spans="1:13" x14ac:dyDescent="0.25">
      <c r="A426" s="1">
        <v>45307</v>
      </c>
      <c r="B426">
        <v>2</v>
      </c>
      <c r="C426" t="s">
        <v>7187</v>
      </c>
      <c r="D426" t="s">
        <v>8878</v>
      </c>
      <c r="E426" t="s">
        <v>13238</v>
      </c>
      <c r="F426">
        <v>4100</v>
      </c>
      <c r="G426" t="s">
        <v>1641</v>
      </c>
      <c r="H426" s="2">
        <v>45292.405555555553</v>
      </c>
      <c r="I426" t="s">
        <v>2629</v>
      </c>
      <c r="J426" s="2">
        <v>45292.419444444444</v>
      </c>
      <c r="K426" t="s">
        <v>3063</v>
      </c>
      <c r="L426" s="2">
        <v>45292.432638888888</v>
      </c>
      <c r="M426">
        <v>924</v>
      </c>
    </row>
    <row r="427" spans="1:13" x14ac:dyDescent="0.25">
      <c r="A427" s="1">
        <v>45309</v>
      </c>
      <c r="B427">
        <v>88</v>
      </c>
      <c r="C427" t="s">
        <v>13237</v>
      </c>
      <c r="D427" t="s">
        <v>8880</v>
      </c>
      <c r="E427" t="s">
        <v>10610</v>
      </c>
      <c r="F427">
        <v>4466</v>
      </c>
      <c r="G427" t="s">
        <v>3529</v>
      </c>
      <c r="H427" s="2">
        <v>45292.400694444441</v>
      </c>
      <c r="I427" t="s">
        <v>13236</v>
      </c>
      <c r="J427" s="2">
        <v>45292.406944444447</v>
      </c>
      <c r="K427" t="s">
        <v>10942</v>
      </c>
      <c r="L427" s="2">
        <v>45292.415277777778</v>
      </c>
      <c r="M427">
        <v>1039</v>
      </c>
    </row>
    <row r="428" spans="1:13" x14ac:dyDescent="0.25">
      <c r="A428" s="1">
        <v>45307</v>
      </c>
      <c r="B428">
        <v>68</v>
      </c>
      <c r="C428" t="s">
        <v>4734</v>
      </c>
      <c r="D428" t="s">
        <v>8880</v>
      </c>
      <c r="E428" t="s">
        <v>13235</v>
      </c>
      <c r="F428">
        <v>91</v>
      </c>
      <c r="G428" t="s">
        <v>4875</v>
      </c>
      <c r="H428" s="2">
        <v>45292.407638888886</v>
      </c>
      <c r="I428" t="s">
        <v>6725</v>
      </c>
      <c r="J428" s="2">
        <v>45292.42291666667</v>
      </c>
      <c r="K428" t="s">
        <v>1873</v>
      </c>
      <c r="L428" s="2">
        <v>45292.439583333333</v>
      </c>
      <c r="M428">
        <v>1048</v>
      </c>
    </row>
    <row r="429" spans="1:13" x14ac:dyDescent="0.25">
      <c r="A429" s="1">
        <v>45306</v>
      </c>
      <c r="B429">
        <v>404</v>
      </c>
      <c r="C429" t="s">
        <v>3633</v>
      </c>
      <c r="D429" t="s">
        <v>8879</v>
      </c>
      <c r="E429" t="s">
        <v>9610</v>
      </c>
      <c r="F429">
        <v>2729</v>
      </c>
      <c r="G429" t="s">
        <v>11886</v>
      </c>
      <c r="H429" s="2">
        <v>45292.415972222225</v>
      </c>
      <c r="I429" t="s">
        <v>12385</v>
      </c>
      <c r="J429" s="2">
        <v>45292.42291666667</v>
      </c>
      <c r="K429" t="s">
        <v>2521</v>
      </c>
      <c r="L429" s="2">
        <v>45292.436111111114</v>
      </c>
      <c r="M429">
        <v>492</v>
      </c>
    </row>
    <row r="430" spans="1:13" x14ac:dyDescent="0.25">
      <c r="A430" s="1">
        <v>45309</v>
      </c>
      <c r="B430">
        <v>335</v>
      </c>
      <c r="C430" t="s">
        <v>10213</v>
      </c>
      <c r="D430" t="s">
        <v>8879</v>
      </c>
      <c r="E430" t="s">
        <v>13234</v>
      </c>
      <c r="F430">
        <v>1550</v>
      </c>
      <c r="G430" t="s">
        <v>6201</v>
      </c>
      <c r="H430" s="2">
        <v>45292.343055555553</v>
      </c>
      <c r="I430" t="s">
        <v>2891</v>
      </c>
      <c r="J430" s="2">
        <v>45292.361111111109</v>
      </c>
      <c r="K430" t="s">
        <v>6472</v>
      </c>
      <c r="L430" s="2">
        <v>45292.366666666669</v>
      </c>
      <c r="M430">
        <v>497</v>
      </c>
    </row>
    <row r="431" spans="1:13" x14ac:dyDescent="0.25">
      <c r="A431" s="1">
        <v>45309</v>
      </c>
      <c r="B431">
        <v>100</v>
      </c>
      <c r="C431" t="s">
        <v>1141</v>
      </c>
      <c r="D431" t="s">
        <v>8878</v>
      </c>
      <c r="E431" t="s">
        <v>13233</v>
      </c>
      <c r="F431">
        <v>537</v>
      </c>
      <c r="G431" t="s">
        <v>3211</v>
      </c>
      <c r="H431" s="2">
        <v>45292.333333333336</v>
      </c>
      <c r="I431" t="s">
        <v>6510</v>
      </c>
      <c r="J431" s="2">
        <v>45292.345833333333</v>
      </c>
      <c r="K431" t="s">
        <v>8247</v>
      </c>
      <c r="L431" s="2">
        <v>45292.36041666667</v>
      </c>
      <c r="M431">
        <v>596</v>
      </c>
    </row>
    <row r="432" spans="1:13" x14ac:dyDescent="0.25">
      <c r="A432" s="1">
        <v>45308</v>
      </c>
      <c r="B432">
        <v>456</v>
      </c>
      <c r="C432" t="s">
        <v>860</v>
      </c>
      <c r="D432" t="s">
        <v>8879</v>
      </c>
      <c r="E432" t="s">
        <v>13232</v>
      </c>
      <c r="F432">
        <v>165</v>
      </c>
      <c r="G432" t="s">
        <v>12229</v>
      </c>
      <c r="H432" s="2">
        <v>45292.354861111111</v>
      </c>
      <c r="I432" t="s">
        <v>10456</v>
      </c>
      <c r="J432" s="2">
        <v>45292.373611111114</v>
      </c>
      <c r="K432" t="s">
        <v>1972</v>
      </c>
      <c r="L432" s="2">
        <v>45292.386111111111</v>
      </c>
      <c r="M432">
        <v>640</v>
      </c>
    </row>
    <row r="433" spans="1:13" x14ac:dyDescent="0.25">
      <c r="A433" s="1">
        <v>45312</v>
      </c>
      <c r="B433">
        <v>195</v>
      </c>
      <c r="C433" t="s">
        <v>13231</v>
      </c>
      <c r="D433" t="s">
        <v>8879</v>
      </c>
      <c r="E433" t="s">
        <v>12093</v>
      </c>
      <c r="F433">
        <v>2911</v>
      </c>
      <c r="G433" t="s">
        <v>5174</v>
      </c>
      <c r="H433" s="2">
        <v>45292.395833333336</v>
      </c>
      <c r="I433" t="s">
        <v>491</v>
      </c>
      <c r="J433" s="2">
        <v>45292.40625</v>
      </c>
      <c r="K433" t="s">
        <v>4582</v>
      </c>
      <c r="L433" s="2">
        <v>45292.425000000003</v>
      </c>
      <c r="M433">
        <v>795</v>
      </c>
    </row>
    <row r="434" spans="1:13" x14ac:dyDescent="0.25">
      <c r="A434" s="1">
        <v>45310</v>
      </c>
      <c r="B434">
        <v>208</v>
      </c>
      <c r="C434" t="s">
        <v>12250</v>
      </c>
      <c r="D434" t="s">
        <v>8880</v>
      </c>
      <c r="E434" t="s">
        <v>9917</v>
      </c>
      <c r="F434">
        <v>3830</v>
      </c>
      <c r="G434" t="s">
        <v>3929</v>
      </c>
      <c r="H434" s="2">
        <v>45292.347222222219</v>
      </c>
      <c r="I434" t="s">
        <v>8178</v>
      </c>
      <c r="J434" s="2">
        <v>45292.362500000003</v>
      </c>
      <c r="K434" t="s">
        <v>3071</v>
      </c>
      <c r="L434" s="2">
        <v>45292.370138888888</v>
      </c>
      <c r="M434">
        <v>893</v>
      </c>
    </row>
    <row r="435" spans="1:13" x14ac:dyDescent="0.25">
      <c r="A435" s="1">
        <v>45312</v>
      </c>
      <c r="B435">
        <v>58</v>
      </c>
      <c r="C435" t="s">
        <v>1900</v>
      </c>
      <c r="D435" t="s">
        <v>8880</v>
      </c>
      <c r="E435" t="s">
        <v>9465</v>
      </c>
      <c r="F435">
        <v>718</v>
      </c>
      <c r="G435" t="s">
        <v>3976</v>
      </c>
      <c r="H435" s="2">
        <v>45292.412499999999</v>
      </c>
      <c r="I435" t="s">
        <v>5745</v>
      </c>
      <c r="J435" s="2">
        <v>45292.433333333334</v>
      </c>
      <c r="K435" t="s">
        <v>3270</v>
      </c>
      <c r="L435" s="2">
        <v>45292.445138888892</v>
      </c>
      <c r="M435">
        <v>910</v>
      </c>
    </row>
    <row r="436" spans="1:13" x14ac:dyDescent="0.25">
      <c r="A436" s="1">
        <v>45308</v>
      </c>
      <c r="B436">
        <v>371</v>
      </c>
      <c r="C436" t="s">
        <v>6568</v>
      </c>
      <c r="D436" t="s">
        <v>8879</v>
      </c>
      <c r="E436" t="s">
        <v>13230</v>
      </c>
      <c r="F436">
        <v>127</v>
      </c>
      <c r="G436" t="s">
        <v>4285</v>
      </c>
      <c r="H436" s="2">
        <v>45292.353472222225</v>
      </c>
      <c r="I436" t="s">
        <v>7704</v>
      </c>
      <c r="J436" s="2">
        <v>45292.366666666669</v>
      </c>
      <c r="K436" t="s">
        <v>6687</v>
      </c>
      <c r="L436" s="2">
        <v>45292.384027777778</v>
      </c>
      <c r="M436">
        <v>916</v>
      </c>
    </row>
    <row r="437" spans="1:13" x14ac:dyDescent="0.25">
      <c r="A437" s="1">
        <v>45307</v>
      </c>
      <c r="B437">
        <v>326</v>
      </c>
      <c r="C437" t="s">
        <v>13229</v>
      </c>
      <c r="D437" t="s">
        <v>8879</v>
      </c>
      <c r="E437" t="s">
        <v>12819</v>
      </c>
      <c r="F437">
        <v>4599</v>
      </c>
      <c r="G437" t="s">
        <v>7451</v>
      </c>
      <c r="H437" s="2">
        <v>45292.369444444441</v>
      </c>
      <c r="I437" t="s">
        <v>560</v>
      </c>
      <c r="J437" s="2">
        <v>45292.374305555553</v>
      </c>
      <c r="K437" t="s">
        <v>8134</v>
      </c>
      <c r="L437" s="2">
        <v>45292.381944444445</v>
      </c>
      <c r="M437">
        <v>992</v>
      </c>
    </row>
    <row r="438" spans="1:13" x14ac:dyDescent="0.25">
      <c r="A438" s="1">
        <v>45312</v>
      </c>
      <c r="B438">
        <v>177</v>
      </c>
      <c r="C438" t="s">
        <v>13228</v>
      </c>
      <c r="D438" t="s">
        <v>8878</v>
      </c>
      <c r="E438" t="s">
        <v>10640</v>
      </c>
      <c r="F438">
        <v>3404</v>
      </c>
      <c r="G438" t="s">
        <v>7423</v>
      </c>
      <c r="H438" s="2">
        <v>45292.374305555553</v>
      </c>
      <c r="I438" t="s">
        <v>8514</v>
      </c>
      <c r="J438" s="2">
        <v>45292.383333333331</v>
      </c>
      <c r="K438" t="s">
        <v>13227</v>
      </c>
      <c r="L438" s="2">
        <v>45292.396527777775</v>
      </c>
      <c r="M438">
        <v>163</v>
      </c>
    </row>
    <row r="439" spans="1:13" x14ac:dyDescent="0.25">
      <c r="A439" s="1">
        <v>45311</v>
      </c>
      <c r="B439">
        <v>265</v>
      </c>
      <c r="C439" t="s">
        <v>4919</v>
      </c>
      <c r="D439" t="s">
        <v>8878</v>
      </c>
      <c r="E439" t="s">
        <v>10171</v>
      </c>
      <c r="F439">
        <v>3012</v>
      </c>
      <c r="G439" t="s">
        <v>3301</v>
      </c>
      <c r="H439" s="2">
        <v>45292.397916666669</v>
      </c>
      <c r="I439" t="s">
        <v>5335</v>
      </c>
      <c r="J439" s="2">
        <v>45292.408333333333</v>
      </c>
      <c r="K439" t="s">
        <v>8004</v>
      </c>
      <c r="L439" s="2">
        <v>45292.418749999997</v>
      </c>
      <c r="M439">
        <v>234</v>
      </c>
    </row>
    <row r="440" spans="1:13" x14ac:dyDescent="0.25">
      <c r="A440" s="1">
        <v>45306</v>
      </c>
      <c r="B440">
        <v>454</v>
      </c>
      <c r="C440" t="s">
        <v>9535</v>
      </c>
      <c r="D440" t="s">
        <v>8879</v>
      </c>
      <c r="E440" t="s">
        <v>12219</v>
      </c>
      <c r="F440">
        <v>1672</v>
      </c>
      <c r="G440" t="s">
        <v>8279</v>
      </c>
      <c r="H440" s="2">
        <v>45292.340277777781</v>
      </c>
      <c r="I440" t="s">
        <v>421</v>
      </c>
      <c r="J440" s="2">
        <v>45292.344444444447</v>
      </c>
      <c r="K440" t="s">
        <v>13226</v>
      </c>
      <c r="L440" s="2">
        <v>45292.365277777775</v>
      </c>
      <c r="M440">
        <v>532</v>
      </c>
    </row>
    <row r="441" spans="1:13" x14ac:dyDescent="0.25">
      <c r="A441" s="1">
        <v>45310</v>
      </c>
      <c r="B441">
        <v>203</v>
      </c>
      <c r="C441" t="s">
        <v>11060</v>
      </c>
      <c r="D441" t="s">
        <v>8879</v>
      </c>
      <c r="E441" t="s">
        <v>9451</v>
      </c>
      <c r="F441">
        <v>2474</v>
      </c>
      <c r="G441" t="s">
        <v>2353</v>
      </c>
      <c r="H441" s="2">
        <v>45292.393055555556</v>
      </c>
      <c r="I441" t="s">
        <v>5321</v>
      </c>
      <c r="J441" s="2">
        <v>45292.406944444447</v>
      </c>
      <c r="K441" t="s">
        <v>11424</v>
      </c>
      <c r="L441" s="2">
        <v>45292.418749999997</v>
      </c>
      <c r="M441">
        <v>588</v>
      </c>
    </row>
    <row r="442" spans="1:13" x14ac:dyDescent="0.25">
      <c r="A442" s="1">
        <v>45309</v>
      </c>
      <c r="B442">
        <v>365</v>
      </c>
      <c r="C442" t="s">
        <v>13225</v>
      </c>
      <c r="D442" t="s">
        <v>8880</v>
      </c>
      <c r="E442" t="s">
        <v>12265</v>
      </c>
      <c r="F442">
        <v>1936</v>
      </c>
      <c r="G442" t="s">
        <v>5355</v>
      </c>
      <c r="H442" s="2">
        <v>45292.359027777777</v>
      </c>
      <c r="I442" t="s">
        <v>181</v>
      </c>
      <c r="J442" s="2">
        <v>45292.371527777781</v>
      </c>
      <c r="K442" t="s">
        <v>8557</v>
      </c>
      <c r="L442" s="2">
        <v>45292.375</v>
      </c>
      <c r="M442">
        <v>658</v>
      </c>
    </row>
    <row r="443" spans="1:13" x14ac:dyDescent="0.25">
      <c r="A443" s="1">
        <v>45307</v>
      </c>
      <c r="B443">
        <v>438</v>
      </c>
      <c r="C443" t="s">
        <v>8007</v>
      </c>
      <c r="D443" t="s">
        <v>8879</v>
      </c>
      <c r="E443" t="s">
        <v>11005</v>
      </c>
      <c r="F443">
        <v>4101</v>
      </c>
      <c r="G443" t="s">
        <v>657</v>
      </c>
      <c r="H443" s="2">
        <v>45292.340277777781</v>
      </c>
      <c r="I443" t="s">
        <v>12184</v>
      </c>
      <c r="J443" s="2">
        <v>45292.355555555558</v>
      </c>
      <c r="K443" t="s">
        <v>5819</v>
      </c>
      <c r="L443" s="2">
        <v>45292.370138888888</v>
      </c>
      <c r="M443">
        <v>729</v>
      </c>
    </row>
    <row r="444" spans="1:13" x14ac:dyDescent="0.25">
      <c r="A444" s="1">
        <v>45306</v>
      </c>
      <c r="B444">
        <v>149</v>
      </c>
      <c r="C444" t="s">
        <v>13224</v>
      </c>
      <c r="D444" t="s">
        <v>8880</v>
      </c>
      <c r="E444" t="s">
        <v>13223</v>
      </c>
      <c r="F444">
        <v>1343</v>
      </c>
      <c r="G444" t="s">
        <v>3238</v>
      </c>
      <c r="H444" s="2">
        <v>45292.411111111112</v>
      </c>
      <c r="I444" t="s">
        <v>1356</v>
      </c>
      <c r="J444" s="2">
        <v>45292.415972222225</v>
      </c>
      <c r="K444" t="s">
        <v>663</v>
      </c>
      <c r="L444" s="2">
        <v>45292.422222222223</v>
      </c>
      <c r="M444">
        <v>1055</v>
      </c>
    </row>
    <row r="445" spans="1:13" x14ac:dyDescent="0.25">
      <c r="A445" s="1">
        <v>45306</v>
      </c>
      <c r="B445">
        <v>342</v>
      </c>
      <c r="C445" t="s">
        <v>9754</v>
      </c>
      <c r="D445" t="s">
        <v>8880</v>
      </c>
      <c r="E445" t="s">
        <v>13222</v>
      </c>
      <c r="F445">
        <v>2171</v>
      </c>
      <c r="G445" t="s">
        <v>4213</v>
      </c>
      <c r="H445" s="2">
        <v>45292.345138888886</v>
      </c>
      <c r="I445" t="s">
        <v>437</v>
      </c>
      <c r="J445" s="2">
        <v>45292.364583333336</v>
      </c>
      <c r="K445" t="s">
        <v>1691</v>
      </c>
      <c r="L445" s="2">
        <v>45292.373611111114</v>
      </c>
      <c r="M445">
        <v>180</v>
      </c>
    </row>
    <row r="446" spans="1:13" x14ac:dyDescent="0.25">
      <c r="A446" s="1">
        <v>45307</v>
      </c>
      <c r="B446">
        <v>277</v>
      </c>
      <c r="C446" t="s">
        <v>13221</v>
      </c>
      <c r="D446" t="s">
        <v>8880</v>
      </c>
      <c r="E446" t="s">
        <v>13220</v>
      </c>
      <c r="F446">
        <v>2805</v>
      </c>
      <c r="G446" t="s">
        <v>657</v>
      </c>
      <c r="H446" s="2">
        <v>45292.355555555558</v>
      </c>
      <c r="I446" t="s">
        <v>6216</v>
      </c>
      <c r="J446" s="2">
        <v>45292.367361111108</v>
      </c>
      <c r="K446" t="s">
        <v>4244</v>
      </c>
      <c r="L446" s="2">
        <v>45292.375694444447</v>
      </c>
      <c r="M446">
        <v>302</v>
      </c>
    </row>
    <row r="447" spans="1:13" x14ac:dyDescent="0.25">
      <c r="A447" s="1">
        <v>45307</v>
      </c>
      <c r="B447">
        <v>117</v>
      </c>
      <c r="C447" t="s">
        <v>3388</v>
      </c>
      <c r="D447" t="s">
        <v>8878</v>
      </c>
      <c r="E447" t="s">
        <v>13219</v>
      </c>
      <c r="F447">
        <v>3588</v>
      </c>
      <c r="G447" t="s">
        <v>5337</v>
      </c>
      <c r="H447" s="2">
        <v>45292.375</v>
      </c>
      <c r="I447" t="s">
        <v>7326</v>
      </c>
      <c r="J447" s="2">
        <v>45292.392361111109</v>
      </c>
      <c r="K447" t="s">
        <v>7132</v>
      </c>
      <c r="L447" s="2">
        <v>45292.401388888888</v>
      </c>
      <c r="M447">
        <v>548</v>
      </c>
    </row>
    <row r="448" spans="1:13" x14ac:dyDescent="0.25">
      <c r="A448" s="1">
        <v>45310</v>
      </c>
      <c r="B448">
        <v>445</v>
      </c>
      <c r="C448" t="s">
        <v>13218</v>
      </c>
      <c r="D448" t="s">
        <v>8879</v>
      </c>
      <c r="E448" t="s">
        <v>13217</v>
      </c>
      <c r="F448">
        <v>1047</v>
      </c>
      <c r="G448" t="s">
        <v>4383</v>
      </c>
      <c r="H448" s="2">
        <v>45292.356249999997</v>
      </c>
      <c r="I448" t="s">
        <v>1307</v>
      </c>
      <c r="J448" s="2">
        <v>45292.373611111114</v>
      </c>
      <c r="K448" t="s">
        <v>13216</v>
      </c>
      <c r="L448" s="2">
        <v>45292.381944444445</v>
      </c>
      <c r="M448">
        <v>586</v>
      </c>
    </row>
    <row r="449" spans="1:13" x14ac:dyDescent="0.25">
      <c r="A449" s="1">
        <v>45310</v>
      </c>
      <c r="B449">
        <v>123</v>
      </c>
      <c r="C449" t="s">
        <v>7038</v>
      </c>
      <c r="D449" t="s">
        <v>8878</v>
      </c>
      <c r="E449" t="s">
        <v>12215</v>
      </c>
      <c r="F449">
        <v>3369</v>
      </c>
      <c r="G449" t="s">
        <v>546</v>
      </c>
      <c r="H449" s="2">
        <v>45292.367361111108</v>
      </c>
      <c r="I449" t="s">
        <v>2595</v>
      </c>
      <c r="J449" s="2">
        <v>45292.374305555553</v>
      </c>
      <c r="K449" t="s">
        <v>8555</v>
      </c>
      <c r="L449" s="2">
        <v>45292.383333333331</v>
      </c>
      <c r="M449">
        <v>671</v>
      </c>
    </row>
    <row r="450" spans="1:13" x14ac:dyDescent="0.25">
      <c r="A450" s="1">
        <v>45307</v>
      </c>
      <c r="B450">
        <v>404</v>
      </c>
      <c r="C450" t="s">
        <v>13215</v>
      </c>
      <c r="D450" t="s">
        <v>8880</v>
      </c>
      <c r="E450" t="s">
        <v>9079</v>
      </c>
      <c r="F450">
        <v>3519</v>
      </c>
      <c r="G450" t="s">
        <v>3200</v>
      </c>
      <c r="H450" s="2">
        <v>45292.368055555555</v>
      </c>
      <c r="I450" t="s">
        <v>5561</v>
      </c>
      <c r="J450" s="2">
        <v>45292.382638888892</v>
      </c>
      <c r="K450" t="s">
        <v>7191</v>
      </c>
      <c r="L450" s="2">
        <v>45292.388194444444</v>
      </c>
      <c r="M450">
        <v>823</v>
      </c>
    </row>
    <row r="451" spans="1:13" x14ac:dyDescent="0.25">
      <c r="A451" s="1">
        <v>45308</v>
      </c>
      <c r="B451">
        <v>13</v>
      </c>
      <c r="C451" t="s">
        <v>13214</v>
      </c>
      <c r="D451" t="s">
        <v>8879</v>
      </c>
      <c r="E451" t="s">
        <v>11324</v>
      </c>
      <c r="F451">
        <v>2381</v>
      </c>
      <c r="G451" t="s">
        <v>13147</v>
      </c>
      <c r="H451" s="2">
        <v>45292.38958333333</v>
      </c>
      <c r="I451" t="s">
        <v>1431</v>
      </c>
      <c r="J451" s="2">
        <v>45292.404166666667</v>
      </c>
      <c r="K451" t="s">
        <v>6693</v>
      </c>
      <c r="L451" s="2">
        <v>45292.411111111112</v>
      </c>
      <c r="M451">
        <v>913</v>
      </c>
    </row>
    <row r="452" spans="1:13" x14ac:dyDescent="0.25">
      <c r="A452" s="1">
        <v>45311</v>
      </c>
      <c r="B452">
        <v>29</v>
      </c>
      <c r="C452" t="s">
        <v>4481</v>
      </c>
      <c r="D452" t="s">
        <v>8880</v>
      </c>
      <c r="E452" t="s">
        <v>13213</v>
      </c>
      <c r="F452">
        <v>1502</v>
      </c>
      <c r="G452" t="s">
        <v>2790</v>
      </c>
      <c r="H452" s="2">
        <v>45292.377083333333</v>
      </c>
      <c r="I452" t="s">
        <v>2850</v>
      </c>
      <c r="J452" s="2">
        <v>45292.388888888891</v>
      </c>
      <c r="K452" t="s">
        <v>441</v>
      </c>
      <c r="L452" s="2">
        <v>45292.401388888888</v>
      </c>
      <c r="M452">
        <v>961</v>
      </c>
    </row>
    <row r="453" spans="1:13" x14ac:dyDescent="0.25">
      <c r="A453" s="1">
        <v>45312</v>
      </c>
      <c r="B453">
        <v>340</v>
      </c>
      <c r="C453" t="s">
        <v>13212</v>
      </c>
      <c r="D453" t="s">
        <v>8880</v>
      </c>
      <c r="E453" t="s">
        <v>13211</v>
      </c>
      <c r="F453">
        <v>2510</v>
      </c>
      <c r="G453" t="s">
        <v>1765</v>
      </c>
      <c r="H453" s="2">
        <v>45292.395138888889</v>
      </c>
      <c r="I453" t="s">
        <v>4299</v>
      </c>
      <c r="J453" s="2">
        <v>45292.401388888888</v>
      </c>
      <c r="K453" t="s">
        <v>7834</v>
      </c>
      <c r="L453" s="2">
        <v>45292.410416666666</v>
      </c>
      <c r="M453">
        <v>165</v>
      </c>
    </row>
    <row r="454" spans="1:13" x14ac:dyDescent="0.25">
      <c r="A454" s="1">
        <v>45311</v>
      </c>
      <c r="B454">
        <v>265</v>
      </c>
      <c r="C454" t="s">
        <v>13210</v>
      </c>
      <c r="D454" t="s">
        <v>8878</v>
      </c>
      <c r="E454" t="s">
        <v>13209</v>
      </c>
      <c r="F454">
        <v>323</v>
      </c>
      <c r="G454" t="s">
        <v>6162</v>
      </c>
      <c r="H454" s="2">
        <v>45292.407638888886</v>
      </c>
      <c r="I454" t="s">
        <v>12256</v>
      </c>
      <c r="J454" s="2">
        <v>45292.411805555559</v>
      </c>
      <c r="K454" t="s">
        <v>8215</v>
      </c>
      <c r="L454" s="2">
        <v>45292.428472222222</v>
      </c>
      <c r="M454">
        <v>239</v>
      </c>
    </row>
    <row r="455" spans="1:13" x14ac:dyDescent="0.25">
      <c r="A455" s="1">
        <v>45308</v>
      </c>
      <c r="B455">
        <v>7</v>
      </c>
      <c r="C455" t="s">
        <v>13208</v>
      </c>
      <c r="D455" t="s">
        <v>8880</v>
      </c>
      <c r="E455" t="s">
        <v>9607</v>
      </c>
      <c r="F455">
        <v>2357</v>
      </c>
      <c r="G455" t="s">
        <v>10972</v>
      </c>
      <c r="H455" s="2">
        <v>45292.396527777775</v>
      </c>
      <c r="I455" t="s">
        <v>4209</v>
      </c>
      <c r="J455" s="2">
        <v>45292.417361111111</v>
      </c>
      <c r="K455" t="s">
        <v>4062</v>
      </c>
      <c r="L455" s="2">
        <v>45292.4375</v>
      </c>
      <c r="M455">
        <v>266</v>
      </c>
    </row>
    <row r="456" spans="1:13" x14ac:dyDescent="0.25">
      <c r="A456" s="1">
        <v>45309</v>
      </c>
      <c r="B456">
        <v>420</v>
      </c>
      <c r="C456" t="s">
        <v>13207</v>
      </c>
      <c r="D456" t="s">
        <v>8878</v>
      </c>
      <c r="E456" t="s">
        <v>13206</v>
      </c>
      <c r="F456">
        <v>3749</v>
      </c>
      <c r="G456" t="s">
        <v>3812</v>
      </c>
      <c r="H456" s="2">
        <v>45292.394444444442</v>
      </c>
      <c r="I456" t="s">
        <v>8152</v>
      </c>
      <c r="J456" s="2">
        <v>45292.400694444441</v>
      </c>
      <c r="K456" t="s">
        <v>4161</v>
      </c>
      <c r="L456" s="2">
        <v>45292.414583333331</v>
      </c>
      <c r="M456">
        <v>297</v>
      </c>
    </row>
    <row r="457" spans="1:13" x14ac:dyDescent="0.25">
      <c r="A457" s="1">
        <v>45309</v>
      </c>
      <c r="B457">
        <v>345</v>
      </c>
      <c r="C457" t="s">
        <v>4370</v>
      </c>
      <c r="D457" t="s">
        <v>8880</v>
      </c>
      <c r="E457" t="s">
        <v>13205</v>
      </c>
      <c r="F457">
        <v>4157</v>
      </c>
      <c r="G457" t="s">
        <v>989</v>
      </c>
      <c r="H457" s="2">
        <v>45292.412499999999</v>
      </c>
      <c r="I457" t="s">
        <v>1514</v>
      </c>
      <c r="J457" s="2">
        <v>45292.418055555558</v>
      </c>
      <c r="K457" t="s">
        <v>10709</v>
      </c>
      <c r="L457" s="2">
        <v>45292.434027777781</v>
      </c>
      <c r="M457">
        <v>414</v>
      </c>
    </row>
    <row r="458" spans="1:13" x14ac:dyDescent="0.25">
      <c r="A458" s="1">
        <v>45310</v>
      </c>
      <c r="B458">
        <v>461</v>
      </c>
      <c r="C458" t="s">
        <v>13204</v>
      </c>
      <c r="D458" t="s">
        <v>8878</v>
      </c>
      <c r="E458" t="s">
        <v>11261</v>
      </c>
      <c r="F458">
        <v>2264</v>
      </c>
      <c r="G458" t="s">
        <v>7404</v>
      </c>
      <c r="H458" s="2">
        <v>45292.410416666666</v>
      </c>
      <c r="I458" t="s">
        <v>6919</v>
      </c>
      <c r="J458" s="2">
        <v>45292.429166666669</v>
      </c>
      <c r="K458" t="s">
        <v>13203</v>
      </c>
      <c r="L458" s="2">
        <v>45292.445833333331</v>
      </c>
      <c r="M458">
        <v>559</v>
      </c>
    </row>
    <row r="459" spans="1:13" x14ac:dyDescent="0.25">
      <c r="A459" s="1">
        <v>45312</v>
      </c>
      <c r="B459">
        <v>347</v>
      </c>
      <c r="C459" t="s">
        <v>6494</v>
      </c>
      <c r="D459" t="s">
        <v>8879</v>
      </c>
      <c r="E459" t="s">
        <v>13202</v>
      </c>
      <c r="F459">
        <v>2897</v>
      </c>
      <c r="G459" t="s">
        <v>1872</v>
      </c>
      <c r="H459" s="2">
        <v>45292.352083333331</v>
      </c>
      <c r="I459" t="s">
        <v>13201</v>
      </c>
      <c r="J459" s="2">
        <v>45292.355555555558</v>
      </c>
      <c r="K459" t="s">
        <v>1012</v>
      </c>
      <c r="L459" s="2">
        <v>45292.361805555556</v>
      </c>
      <c r="M459">
        <v>952</v>
      </c>
    </row>
    <row r="460" spans="1:13" x14ac:dyDescent="0.25">
      <c r="A460" s="1">
        <v>45306</v>
      </c>
      <c r="B460">
        <v>336</v>
      </c>
      <c r="C460" t="s">
        <v>8090</v>
      </c>
      <c r="D460" t="s">
        <v>8879</v>
      </c>
      <c r="E460" t="s">
        <v>13200</v>
      </c>
      <c r="F460">
        <v>3457</v>
      </c>
      <c r="G460" t="s">
        <v>398</v>
      </c>
      <c r="H460" s="2">
        <v>45292.400694444441</v>
      </c>
      <c r="I460" t="s">
        <v>8740</v>
      </c>
      <c r="J460" s="2">
        <v>45292.416666666664</v>
      </c>
      <c r="K460" t="s">
        <v>5114</v>
      </c>
      <c r="L460" s="2">
        <v>45292.436111111114</v>
      </c>
      <c r="M460">
        <v>205</v>
      </c>
    </row>
    <row r="461" spans="1:13" x14ac:dyDescent="0.25">
      <c r="A461" s="1">
        <v>45309</v>
      </c>
      <c r="B461">
        <v>205</v>
      </c>
      <c r="C461" t="s">
        <v>13199</v>
      </c>
      <c r="D461" t="s">
        <v>8879</v>
      </c>
      <c r="E461" t="s">
        <v>13198</v>
      </c>
      <c r="F461">
        <v>4664</v>
      </c>
      <c r="G461" t="s">
        <v>3534</v>
      </c>
      <c r="H461" s="2">
        <v>45292.380555555559</v>
      </c>
      <c r="I461" t="s">
        <v>7552</v>
      </c>
      <c r="J461" s="2">
        <v>45292.400694444441</v>
      </c>
      <c r="K461" t="s">
        <v>4652</v>
      </c>
      <c r="L461" s="2">
        <v>45292.418749999997</v>
      </c>
      <c r="M461">
        <v>213</v>
      </c>
    </row>
    <row r="462" spans="1:13" x14ac:dyDescent="0.25">
      <c r="A462" s="1">
        <v>45312</v>
      </c>
      <c r="B462">
        <v>338</v>
      </c>
      <c r="C462" t="s">
        <v>13197</v>
      </c>
      <c r="D462" t="s">
        <v>8880</v>
      </c>
      <c r="E462" t="s">
        <v>13196</v>
      </c>
      <c r="F462">
        <v>2373</v>
      </c>
      <c r="G462" t="s">
        <v>5680</v>
      </c>
      <c r="H462" s="2">
        <v>45292.343055555553</v>
      </c>
      <c r="I462" t="s">
        <v>8380</v>
      </c>
      <c r="J462" s="2">
        <v>45292.347916666666</v>
      </c>
      <c r="K462" t="s">
        <v>5630</v>
      </c>
      <c r="L462" s="2">
        <v>45292.361111111109</v>
      </c>
      <c r="M462">
        <v>228</v>
      </c>
    </row>
    <row r="463" spans="1:13" x14ac:dyDescent="0.25">
      <c r="A463" s="1">
        <v>45306</v>
      </c>
      <c r="B463">
        <v>306</v>
      </c>
      <c r="C463" t="s">
        <v>13195</v>
      </c>
      <c r="D463" t="s">
        <v>8880</v>
      </c>
      <c r="E463" t="s">
        <v>13049</v>
      </c>
      <c r="F463">
        <v>3651</v>
      </c>
      <c r="G463" t="s">
        <v>2900</v>
      </c>
      <c r="H463" s="2">
        <v>45292.34652777778</v>
      </c>
      <c r="I463" t="s">
        <v>7288</v>
      </c>
      <c r="J463" s="2">
        <v>45292.356944444444</v>
      </c>
      <c r="K463" t="s">
        <v>10715</v>
      </c>
      <c r="L463" s="2">
        <v>45292.376388888886</v>
      </c>
      <c r="M463">
        <v>263</v>
      </c>
    </row>
    <row r="464" spans="1:13" x14ac:dyDescent="0.25">
      <c r="A464" s="1">
        <v>45311</v>
      </c>
      <c r="B464">
        <v>227</v>
      </c>
      <c r="C464" t="s">
        <v>13194</v>
      </c>
      <c r="D464" t="s">
        <v>8880</v>
      </c>
      <c r="E464" t="s">
        <v>9783</v>
      </c>
      <c r="F464">
        <v>516</v>
      </c>
      <c r="G464" t="s">
        <v>449</v>
      </c>
      <c r="H464" s="2">
        <v>45292.402083333334</v>
      </c>
      <c r="I464" t="s">
        <v>2867</v>
      </c>
      <c r="J464" s="2">
        <v>45292.42083333333</v>
      </c>
      <c r="K464" t="s">
        <v>4794</v>
      </c>
      <c r="L464" s="2">
        <v>45292.429166666669</v>
      </c>
      <c r="M464">
        <v>446</v>
      </c>
    </row>
    <row r="465" spans="1:13" x14ac:dyDescent="0.25">
      <c r="A465" s="1">
        <v>45307</v>
      </c>
      <c r="B465">
        <v>84</v>
      </c>
      <c r="C465" t="s">
        <v>13193</v>
      </c>
      <c r="D465" t="s">
        <v>8879</v>
      </c>
      <c r="E465" t="s">
        <v>13192</v>
      </c>
      <c r="F465">
        <v>1422</v>
      </c>
      <c r="G465" t="s">
        <v>2853</v>
      </c>
      <c r="H465" s="2">
        <v>45292.408333333333</v>
      </c>
      <c r="I465" t="s">
        <v>13191</v>
      </c>
      <c r="J465" s="2">
        <v>45292.418055555558</v>
      </c>
      <c r="K465" t="s">
        <v>522</v>
      </c>
      <c r="L465" s="2">
        <v>45292.423611111109</v>
      </c>
      <c r="M465">
        <v>518</v>
      </c>
    </row>
    <row r="466" spans="1:13" x14ac:dyDescent="0.25">
      <c r="A466" s="1">
        <v>45307</v>
      </c>
      <c r="B466">
        <v>495</v>
      </c>
      <c r="C466" t="s">
        <v>13190</v>
      </c>
      <c r="D466" t="s">
        <v>8878</v>
      </c>
      <c r="E466" t="s">
        <v>13189</v>
      </c>
      <c r="F466">
        <v>1857</v>
      </c>
      <c r="G466" t="s">
        <v>7149</v>
      </c>
      <c r="H466" s="2">
        <v>45292.338194444441</v>
      </c>
      <c r="I466" t="s">
        <v>9388</v>
      </c>
      <c r="J466" s="2">
        <v>45292.350694444445</v>
      </c>
      <c r="K466" t="s">
        <v>6262</v>
      </c>
      <c r="L466" s="2">
        <v>45292.363194444442</v>
      </c>
      <c r="M466">
        <v>809</v>
      </c>
    </row>
    <row r="467" spans="1:13" x14ac:dyDescent="0.25">
      <c r="A467" s="1">
        <v>45310</v>
      </c>
      <c r="B467">
        <v>49</v>
      </c>
      <c r="C467" t="s">
        <v>4572</v>
      </c>
      <c r="D467" t="s">
        <v>8879</v>
      </c>
      <c r="E467" t="s">
        <v>13188</v>
      </c>
      <c r="F467">
        <v>4490</v>
      </c>
      <c r="G467" t="s">
        <v>6563</v>
      </c>
      <c r="H467" s="2">
        <v>45292.405555555553</v>
      </c>
      <c r="I467" t="s">
        <v>3655</v>
      </c>
      <c r="J467" s="2">
        <v>45292.412499999999</v>
      </c>
      <c r="K467" t="s">
        <v>6322</v>
      </c>
      <c r="L467" s="2">
        <v>45292.433333333334</v>
      </c>
      <c r="M467">
        <v>831</v>
      </c>
    </row>
    <row r="468" spans="1:13" x14ac:dyDescent="0.25">
      <c r="A468" s="1">
        <v>45309</v>
      </c>
      <c r="B468">
        <v>439</v>
      </c>
      <c r="C468" t="s">
        <v>4421</v>
      </c>
      <c r="D468" t="s">
        <v>8879</v>
      </c>
      <c r="E468" t="s">
        <v>11814</v>
      </c>
      <c r="F468">
        <v>988</v>
      </c>
      <c r="G468" t="s">
        <v>3628</v>
      </c>
      <c r="H468" s="2">
        <v>45292.372916666667</v>
      </c>
      <c r="I468" t="s">
        <v>13187</v>
      </c>
      <c r="J468" s="2">
        <v>45292.385416666664</v>
      </c>
      <c r="K468" t="s">
        <v>12879</v>
      </c>
      <c r="L468" s="2">
        <v>45292.390972222223</v>
      </c>
      <c r="M468">
        <v>833</v>
      </c>
    </row>
    <row r="469" spans="1:13" x14ac:dyDescent="0.25">
      <c r="A469" s="1">
        <v>45312</v>
      </c>
      <c r="B469">
        <v>142</v>
      </c>
      <c r="C469" t="s">
        <v>13186</v>
      </c>
      <c r="D469" t="s">
        <v>8880</v>
      </c>
      <c r="E469" t="s">
        <v>13185</v>
      </c>
      <c r="F469">
        <v>1370</v>
      </c>
      <c r="G469" t="s">
        <v>13184</v>
      </c>
      <c r="H469" s="2">
        <v>45292.390972222223</v>
      </c>
      <c r="I469" t="s">
        <v>5023</v>
      </c>
      <c r="J469" s="2">
        <v>45292.397222222222</v>
      </c>
      <c r="K469" t="s">
        <v>11591</v>
      </c>
      <c r="L469" s="2">
        <v>45292.414583333331</v>
      </c>
      <c r="M469">
        <v>147</v>
      </c>
    </row>
    <row r="470" spans="1:13" x14ac:dyDescent="0.25">
      <c r="A470" s="1">
        <v>45312</v>
      </c>
      <c r="B470">
        <v>170</v>
      </c>
      <c r="C470" t="s">
        <v>6633</v>
      </c>
      <c r="D470" t="s">
        <v>8880</v>
      </c>
      <c r="E470" t="s">
        <v>13183</v>
      </c>
      <c r="F470">
        <v>2763</v>
      </c>
      <c r="G470" t="s">
        <v>5246</v>
      </c>
      <c r="H470" s="2">
        <v>45292.345138888886</v>
      </c>
      <c r="I470" t="s">
        <v>1162</v>
      </c>
      <c r="J470" s="2">
        <v>45292.359027777777</v>
      </c>
      <c r="K470" t="s">
        <v>6709</v>
      </c>
      <c r="L470" s="2">
        <v>45292.374305555553</v>
      </c>
      <c r="M470">
        <v>161</v>
      </c>
    </row>
    <row r="471" spans="1:13" x14ac:dyDescent="0.25">
      <c r="A471" s="1">
        <v>45310</v>
      </c>
      <c r="B471">
        <v>103</v>
      </c>
      <c r="C471" t="s">
        <v>10706</v>
      </c>
      <c r="D471" t="s">
        <v>8878</v>
      </c>
      <c r="E471" t="s">
        <v>9177</v>
      </c>
      <c r="F471">
        <v>4369</v>
      </c>
      <c r="G471" t="s">
        <v>7051</v>
      </c>
      <c r="H471" s="2">
        <v>45292.348611111112</v>
      </c>
      <c r="I471" t="s">
        <v>9518</v>
      </c>
      <c r="J471" s="2">
        <v>45292.363194444442</v>
      </c>
      <c r="K471" t="s">
        <v>6286</v>
      </c>
      <c r="L471" s="2">
        <v>45292.381944444445</v>
      </c>
      <c r="M471">
        <v>173</v>
      </c>
    </row>
    <row r="472" spans="1:13" x14ac:dyDescent="0.25">
      <c r="A472" s="1">
        <v>45312</v>
      </c>
      <c r="B472">
        <v>439</v>
      </c>
      <c r="C472" t="s">
        <v>11940</v>
      </c>
      <c r="D472" t="s">
        <v>8878</v>
      </c>
      <c r="E472" t="s">
        <v>11366</v>
      </c>
      <c r="F472">
        <v>4955</v>
      </c>
      <c r="G472" t="s">
        <v>3242</v>
      </c>
      <c r="H472" s="2">
        <v>45292.34097222222</v>
      </c>
      <c r="I472" t="s">
        <v>4765</v>
      </c>
      <c r="J472" s="2">
        <v>45292.350694444445</v>
      </c>
      <c r="K472" t="s">
        <v>2730</v>
      </c>
      <c r="L472" s="2">
        <v>45292.361805555556</v>
      </c>
      <c r="M472">
        <v>264</v>
      </c>
    </row>
    <row r="473" spans="1:13" x14ac:dyDescent="0.25">
      <c r="A473" s="1">
        <v>45308</v>
      </c>
      <c r="B473">
        <v>312</v>
      </c>
      <c r="C473" t="s">
        <v>13182</v>
      </c>
      <c r="D473" t="s">
        <v>8879</v>
      </c>
      <c r="E473" t="s">
        <v>9047</v>
      </c>
      <c r="F473">
        <v>3633</v>
      </c>
      <c r="G473" t="s">
        <v>2475</v>
      </c>
      <c r="H473" s="2">
        <v>45292.361805555556</v>
      </c>
      <c r="I473" t="s">
        <v>2566</v>
      </c>
      <c r="J473" s="2">
        <v>45292.375</v>
      </c>
      <c r="K473" t="s">
        <v>4127</v>
      </c>
      <c r="L473" s="2">
        <v>45292.384027777778</v>
      </c>
      <c r="M473">
        <v>406</v>
      </c>
    </row>
    <row r="474" spans="1:13" x14ac:dyDescent="0.25">
      <c r="A474" s="1">
        <v>45306</v>
      </c>
      <c r="B474">
        <v>271</v>
      </c>
      <c r="C474" t="s">
        <v>7628</v>
      </c>
      <c r="D474" t="s">
        <v>8879</v>
      </c>
      <c r="E474" t="s">
        <v>13181</v>
      </c>
      <c r="F474">
        <v>2653</v>
      </c>
      <c r="G474" t="s">
        <v>7205</v>
      </c>
      <c r="H474" s="2">
        <v>45292.386805555558</v>
      </c>
      <c r="I474" t="s">
        <v>2844</v>
      </c>
      <c r="J474" s="2">
        <v>45292.390972222223</v>
      </c>
      <c r="K474" t="s">
        <v>7993</v>
      </c>
      <c r="L474" s="2">
        <v>45292.40902777778</v>
      </c>
      <c r="M474">
        <v>477</v>
      </c>
    </row>
    <row r="475" spans="1:13" x14ac:dyDescent="0.25">
      <c r="A475" s="1">
        <v>45310</v>
      </c>
      <c r="B475">
        <v>169</v>
      </c>
      <c r="C475" t="s">
        <v>13180</v>
      </c>
      <c r="D475" t="s">
        <v>8880</v>
      </c>
      <c r="E475" t="s">
        <v>11873</v>
      </c>
      <c r="F475">
        <v>1540</v>
      </c>
      <c r="G475" t="s">
        <v>3853</v>
      </c>
      <c r="H475" s="2">
        <v>45292.388888888891</v>
      </c>
      <c r="I475" t="s">
        <v>13179</v>
      </c>
      <c r="J475" s="2">
        <v>45292.402083333334</v>
      </c>
      <c r="K475" t="s">
        <v>5816</v>
      </c>
      <c r="L475" s="2">
        <v>45292.415972222225</v>
      </c>
      <c r="M475">
        <v>512</v>
      </c>
    </row>
    <row r="476" spans="1:13" x14ac:dyDescent="0.25">
      <c r="A476" s="1">
        <v>45307</v>
      </c>
      <c r="B476">
        <v>320</v>
      </c>
      <c r="C476" t="s">
        <v>8039</v>
      </c>
      <c r="D476" t="s">
        <v>8878</v>
      </c>
      <c r="E476" t="s">
        <v>13178</v>
      </c>
      <c r="F476">
        <v>3285</v>
      </c>
      <c r="G476" t="s">
        <v>2841</v>
      </c>
      <c r="H476" s="2">
        <v>45292.348611111112</v>
      </c>
      <c r="I476" t="s">
        <v>4213</v>
      </c>
      <c r="J476" s="2">
        <v>45292.365277777775</v>
      </c>
      <c r="K476" t="s">
        <v>3296</v>
      </c>
      <c r="L476" s="2">
        <v>45292.386111111111</v>
      </c>
      <c r="M476">
        <v>570</v>
      </c>
    </row>
    <row r="477" spans="1:13" x14ac:dyDescent="0.25">
      <c r="A477" s="1">
        <v>45310</v>
      </c>
      <c r="B477">
        <v>32</v>
      </c>
      <c r="C477" t="s">
        <v>79</v>
      </c>
      <c r="D477" t="s">
        <v>8880</v>
      </c>
      <c r="E477" t="s">
        <v>13003</v>
      </c>
      <c r="F477">
        <v>381</v>
      </c>
      <c r="G477" t="s">
        <v>4177</v>
      </c>
      <c r="H477" s="2">
        <v>45292.37222222222</v>
      </c>
      <c r="I477" t="s">
        <v>12738</v>
      </c>
      <c r="J477" s="2">
        <v>45292.378472222219</v>
      </c>
      <c r="K477" t="s">
        <v>1211</v>
      </c>
      <c r="L477" s="2">
        <v>45292.397916666669</v>
      </c>
      <c r="M477">
        <v>603</v>
      </c>
    </row>
    <row r="478" spans="1:13" x14ac:dyDescent="0.25">
      <c r="A478" s="1">
        <v>45312</v>
      </c>
      <c r="B478">
        <v>179</v>
      </c>
      <c r="C478" t="s">
        <v>6843</v>
      </c>
      <c r="D478" t="s">
        <v>8880</v>
      </c>
      <c r="E478" t="s">
        <v>13177</v>
      </c>
      <c r="F478">
        <v>1203</v>
      </c>
      <c r="G478" t="s">
        <v>1772</v>
      </c>
      <c r="H478" s="2">
        <v>45292.379861111112</v>
      </c>
      <c r="I478" t="s">
        <v>8544</v>
      </c>
      <c r="J478" s="2">
        <v>45292.388194444444</v>
      </c>
      <c r="K478" t="s">
        <v>3381</v>
      </c>
      <c r="L478" s="2">
        <v>45292.40625</v>
      </c>
      <c r="M478">
        <v>621</v>
      </c>
    </row>
    <row r="479" spans="1:13" x14ac:dyDescent="0.25">
      <c r="A479" s="1">
        <v>45308</v>
      </c>
      <c r="B479">
        <v>214</v>
      </c>
      <c r="C479" t="s">
        <v>3827</v>
      </c>
      <c r="D479" t="s">
        <v>8878</v>
      </c>
      <c r="E479" t="s">
        <v>13176</v>
      </c>
      <c r="F479">
        <v>1000</v>
      </c>
      <c r="G479" t="s">
        <v>10267</v>
      </c>
      <c r="H479" s="2">
        <v>45292.392361111109</v>
      </c>
      <c r="I479" t="s">
        <v>7987</v>
      </c>
      <c r="J479" s="2">
        <v>45292.404166666667</v>
      </c>
      <c r="K479" t="s">
        <v>13175</v>
      </c>
      <c r="L479" s="2">
        <v>45292.413888888892</v>
      </c>
      <c r="M479">
        <v>936</v>
      </c>
    </row>
    <row r="480" spans="1:13" x14ac:dyDescent="0.25">
      <c r="A480" s="1">
        <v>45311</v>
      </c>
      <c r="B480">
        <v>126</v>
      </c>
      <c r="C480" t="s">
        <v>13174</v>
      </c>
      <c r="D480" t="s">
        <v>8880</v>
      </c>
      <c r="E480" t="s">
        <v>9194</v>
      </c>
      <c r="F480">
        <v>595</v>
      </c>
      <c r="G480" t="s">
        <v>7311</v>
      </c>
      <c r="H480" s="2">
        <v>45292.35</v>
      </c>
      <c r="I480" t="s">
        <v>7494</v>
      </c>
      <c r="J480" s="2">
        <v>45292.356944444444</v>
      </c>
      <c r="K480" t="s">
        <v>2181</v>
      </c>
      <c r="L480" s="2">
        <v>45292.377083333333</v>
      </c>
      <c r="M480">
        <v>120</v>
      </c>
    </row>
    <row r="481" spans="1:13" x14ac:dyDescent="0.25">
      <c r="A481" s="1">
        <v>45312</v>
      </c>
      <c r="B481">
        <v>389</v>
      </c>
      <c r="C481" t="s">
        <v>13173</v>
      </c>
      <c r="D481" t="s">
        <v>8878</v>
      </c>
      <c r="E481" t="s">
        <v>8917</v>
      </c>
      <c r="F481">
        <v>982</v>
      </c>
      <c r="G481" t="s">
        <v>6847</v>
      </c>
      <c r="H481" s="2">
        <v>45292.413888888892</v>
      </c>
      <c r="I481" t="s">
        <v>4958</v>
      </c>
      <c r="J481" s="2">
        <v>45292.426388888889</v>
      </c>
      <c r="K481" t="s">
        <v>2931</v>
      </c>
      <c r="L481" s="2">
        <v>45292.434027777781</v>
      </c>
      <c r="M481">
        <v>185</v>
      </c>
    </row>
    <row r="482" spans="1:13" x14ac:dyDescent="0.25">
      <c r="A482" s="1">
        <v>45309</v>
      </c>
      <c r="B482">
        <v>179</v>
      </c>
      <c r="C482" t="s">
        <v>13172</v>
      </c>
      <c r="D482" t="s">
        <v>8878</v>
      </c>
      <c r="E482" t="s">
        <v>12110</v>
      </c>
      <c r="F482">
        <v>3135</v>
      </c>
      <c r="G482" t="s">
        <v>186</v>
      </c>
      <c r="H482" s="2">
        <v>45292.374305555553</v>
      </c>
      <c r="I482" t="s">
        <v>2331</v>
      </c>
      <c r="J482" s="2">
        <v>45292.390972222223</v>
      </c>
      <c r="K482" t="s">
        <v>641</v>
      </c>
      <c r="L482" s="2">
        <v>45292.397916666669</v>
      </c>
      <c r="M482">
        <v>388</v>
      </c>
    </row>
    <row r="483" spans="1:13" x14ac:dyDescent="0.25">
      <c r="A483" s="1">
        <v>45310</v>
      </c>
      <c r="B483">
        <v>263</v>
      </c>
      <c r="C483" t="s">
        <v>13171</v>
      </c>
      <c r="D483" t="s">
        <v>8879</v>
      </c>
      <c r="E483" t="s">
        <v>11502</v>
      </c>
      <c r="F483">
        <v>733</v>
      </c>
      <c r="G483" t="s">
        <v>2849</v>
      </c>
      <c r="H483" s="2">
        <v>45292.37222222222</v>
      </c>
      <c r="I483" t="s">
        <v>2967</v>
      </c>
      <c r="J483" s="2">
        <v>45292.381249999999</v>
      </c>
      <c r="K483" t="s">
        <v>111</v>
      </c>
      <c r="L483" s="2">
        <v>45292.393055555556</v>
      </c>
      <c r="M483">
        <v>550</v>
      </c>
    </row>
    <row r="484" spans="1:13" x14ac:dyDescent="0.25">
      <c r="A484" s="1">
        <v>45306</v>
      </c>
      <c r="B484">
        <v>230</v>
      </c>
      <c r="C484" t="s">
        <v>13170</v>
      </c>
      <c r="D484" t="s">
        <v>8880</v>
      </c>
      <c r="E484" t="s">
        <v>13169</v>
      </c>
      <c r="F484">
        <v>1443</v>
      </c>
      <c r="G484" t="s">
        <v>13168</v>
      </c>
      <c r="H484" s="2">
        <v>45292.34097222222</v>
      </c>
      <c r="I484" t="s">
        <v>13167</v>
      </c>
      <c r="J484" s="2">
        <v>45292.35</v>
      </c>
      <c r="K484" t="s">
        <v>7232</v>
      </c>
      <c r="L484" s="2">
        <v>45292.362500000003</v>
      </c>
      <c r="M484">
        <v>843</v>
      </c>
    </row>
    <row r="485" spans="1:13" x14ac:dyDescent="0.25">
      <c r="A485" s="1">
        <v>45307</v>
      </c>
      <c r="B485">
        <v>228</v>
      </c>
      <c r="C485" t="s">
        <v>13166</v>
      </c>
      <c r="D485" t="s">
        <v>8879</v>
      </c>
      <c r="E485" t="s">
        <v>10494</v>
      </c>
      <c r="F485">
        <v>2437</v>
      </c>
      <c r="G485" t="s">
        <v>34</v>
      </c>
      <c r="H485" s="2">
        <v>45292.361805555556</v>
      </c>
      <c r="I485" t="s">
        <v>735</v>
      </c>
      <c r="J485" s="2">
        <v>45292.382638888892</v>
      </c>
      <c r="K485" t="s">
        <v>3127</v>
      </c>
      <c r="L485" s="2">
        <v>45292.386111111111</v>
      </c>
      <c r="M485">
        <v>999</v>
      </c>
    </row>
    <row r="486" spans="1:13" x14ac:dyDescent="0.25">
      <c r="A486" s="1">
        <v>45312</v>
      </c>
      <c r="B486">
        <v>304</v>
      </c>
      <c r="C486" t="s">
        <v>13165</v>
      </c>
      <c r="D486" t="s">
        <v>8880</v>
      </c>
      <c r="E486" t="s">
        <v>10590</v>
      </c>
      <c r="F486">
        <v>4908</v>
      </c>
      <c r="G486" t="s">
        <v>445</v>
      </c>
      <c r="H486" s="2">
        <v>45292.379166666666</v>
      </c>
      <c r="I486" t="s">
        <v>5084</v>
      </c>
      <c r="J486" s="2">
        <v>45292.396527777775</v>
      </c>
      <c r="K486" t="s">
        <v>10718</v>
      </c>
      <c r="L486" s="2">
        <v>45292.400694444441</v>
      </c>
      <c r="M486">
        <v>1008</v>
      </c>
    </row>
    <row r="487" spans="1:13" x14ac:dyDescent="0.25">
      <c r="A487" s="1">
        <v>45308</v>
      </c>
      <c r="B487">
        <v>363</v>
      </c>
      <c r="C487" t="s">
        <v>13164</v>
      </c>
      <c r="D487" t="s">
        <v>8880</v>
      </c>
      <c r="E487" t="s">
        <v>11783</v>
      </c>
      <c r="F487">
        <v>2707</v>
      </c>
      <c r="G487" t="s">
        <v>11430</v>
      </c>
      <c r="H487" s="2">
        <v>45292.381249999999</v>
      </c>
      <c r="I487" t="s">
        <v>13163</v>
      </c>
      <c r="J487" s="2">
        <v>45292.390277777777</v>
      </c>
      <c r="K487" t="s">
        <v>7404</v>
      </c>
      <c r="L487" s="2">
        <v>45292.40347222222</v>
      </c>
      <c r="M487">
        <v>1052</v>
      </c>
    </row>
    <row r="488" spans="1:13" x14ac:dyDescent="0.25">
      <c r="A488" s="1">
        <v>45307</v>
      </c>
      <c r="B488">
        <v>326</v>
      </c>
      <c r="C488" t="s">
        <v>613</v>
      </c>
      <c r="D488" t="s">
        <v>8878</v>
      </c>
      <c r="E488" t="s">
        <v>9498</v>
      </c>
      <c r="F488">
        <v>3420</v>
      </c>
      <c r="G488" t="s">
        <v>2386</v>
      </c>
      <c r="H488" s="2">
        <v>45292.335416666669</v>
      </c>
      <c r="I488" t="s">
        <v>6500</v>
      </c>
      <c r="J488" s="2">
        <v>45292.350694444445</v>
      </c>
      <c r="K488" t="s">
        <v>5609</v>
      </c>
      <c r="L488" s="2">
        <v>45292.356944444444</v>
      </c>
      <c r="M488">
        <v>124</v>
      </c>
    </row>
    <row r="489" spans="1:13" x14ac:dyDescent="0.25">
      <c r="A489" s="1">
        <v>45307</v>
      </c>
      <c r="B489">
        <v>136</v>
      </c>
      <c r="C489" t="s">
        <v>13162</v>
      </c>
      <c r="D489" t="s">
        <v>8880</v>
      </c>
      <c r="E489" t="s">
        <v>13161</v>
      </c>
      <c r="F489">
        <v>4932</v>
      </c>
      <c r="G489" t="s">
        <v>7908</v>
      </c>
      <c r="H489" s="2">
        <v>45292.399305555555</v>
      </c>
      <c r="I489" t="s">
        <v>13160</v>
      </c>
      <c r="J489" s="2">
        <v>45292.418055555558</v>
      </c>
      <c r="K489" t="s">
        <v>4253</v>
      </c>
      <c r="L489" s="2">
        <v>45292.436805555553</v>
      </c>
      <c r="M489">
        <v>142</v>
      </c>
    </row>
    <row r="490" spans="1:13" x14ac:dyDescent="0.25">
      <c r="A490" s="1">
        <v>45306</v>
      </c>
      <c r="B490">
        <v>15</v>
      </c>
      <c r="C490" t="s">
        <v>13159</v>
      </c>
      <c r="D490" t="s">
        <v>8879</v>
      </c>
      <c r="E490" t="s">
        <v>11187</v>
      </c>
      <c r="F490">
        <v>3134</v>
      </c>
      <c r="G490" t="s">
        <v>932</v>
      </c>
      <c r="H490" s="2">
        <v>45292.397222222222</v>
      </c>
      <c r="I490" t="s">
        <v>5594</v>
      </c>
      <c r="J490" s="2">
        <v>45292.417361111111</v>
      </c>
      <c r="K490" t="s">
        <v>5355</v>
      </c>
      <c r="L490" s="2">
        <v>45292.43472222222</v>
      </c>
      <c r="M490">
        <v>261</v>
      </c>
    </row>
    <row r="491" spans="1:13" x14ac:dyDescent="0.25">
      <c r="A491" s="1">
        <v>45309</v>
      </c>
      <c r="B491">
        <v>296</v>
      </c>
      <c r="C491" t="s">
        <v>10465</v>
      </c>
      <c r="D491" t="s">
        <v>8878</v>
      </c>
      <c r="E491" t="s">
        <v>12343</v>
      </c>
      <c r="F491">
        <v>4310</v>
      </c>
      <c r="G491" t="s">
        <v>3663</v>
      </c>
      <c r="H491" s="2">
        <v>45292.379166666666</v>
      </c>
      <c r="I491" t="s">
        <v>2905</v>
      </c>
      <c r="J491" s="2">
        <v>45292.386805555558</v>
      </c>
      <c r="K491" t="s">
        <v>5212</v>
      </c>
      <c r="L491" s="2">
        <v>45292.40347222222</v>
      </c>
      <c r="M491">
        <v>421</v>
      </c>
    </row>
    <row r="492" spans="1:13" x14ac:dyDescent="0.25">
      <c r="A492" s="1">
        <v>45308</v>
      </c>
      <c r="B492">
        <v>450</v>
      </c>
      <c r="C492" t="s">
        <v>5790</v>
      </c>
      <c r="D492" t="s">
        <v>8878</v>
      </c>
      <c r="E492" t="s">
        <v>11613</v>
      </c>
      <c r="F492">
        <v>690</v>
      </c>
      <c r="G492" t="s">
        <v>13158</v>
      </c>
      <c r="H492" s="2">
        <v>45292.339583333334</v>
      </c>
      <c r="I492" t="s">
        <v>1711</v>
      </c>
      <c r="J492" s="2">
        <v>45292.356944444444</v>
      </c>
      <c r="K492" t="s">
        <v>187</v>
      </c>
      <c r="L492" s="2">
        <v>45292.365972222222</v>
      </c>
      <c r="M492">
        <v>561</v>
      </c>
    </row>
    <row r="493" spans="1:13" x14ac:dyDescent="0.25">
      <c r="A493" s="1">
        <v>45311</v>
      </c>
      <c r="B493">
        <v>167</v>
      </c>
      <c r="C493" t="s">
        <v>13157</v>
      </c>
      <c r="D493" t="s">
        <v>8879</v>
      </c>
      <c r="E493" t="s">
        <v>10995</v>
      </c>
      <c r="F493">
        <v>3560</v>
      </c>
      <c r="G493" t="s">
        <v>923</v>
      </c>
      <c r="H493" s="2">
        <v>45292.348611111112</v>
      </c>
      <c r="I493" t="s">
        <v>13156</v>
      </c>
      <c r="J493" s="2">
        <v>45292.35833333333</v>
      </c>
      <c r="K493" t="s">
        <v>8307</v>
      </c>
      <c r="L493" s="2">
        <v>45292.378472222219</v>
      </c>
      <c r="M493">
        <v>685</v>
      </c>
    </row>
    <row r="494" spans="1:13" x14ac:dyDescent="0.25">
      <c r="A494" s="1">
        <v>45312</v>
      </c>
      <c r="B494">
        <v>298</v>
      </c>
      <c r="C494" t="s">
        <v>13155</v>
      </c>
      <c r="D494" t="s">
        <v>8880</v>
      </c>
      <c r="E494" t="s">
        <v>13154</v>
      </c>
      <c r="F494">
        <v>2542</v>
      </c>
      <c r="G494" t="s">
        <v>4238</v>
      </c>
      <c r="H494" s="2">
        <v>45292.354166666664</v>
      </c>
      <c r="I494" t="s">
        <v>4093</v>
      </c>
      <c r="J494" s="2">
        <v>45292.375</v>
      </c>
      <c r="K494" t="s">
        <v>5883</v>
      </c>
      <c r="L494" s="2">
        <v>45292.381944444445</v>
      </c>
      <c r="M494">
        <v>854</v>
      </c>
    </row>
    <row r="495" spans="1:13" x14ac:dyDescent="0.25">
      <c r="A495" s="1">
        <v>45306</v>
      </c>
      <c r="B495">
        <v>195</v>
      </c>
      <c r="C495" t="s">
        <v>13153</v>
      </c>
      <c r="D495" t="s">
        <v>8880</v>
      </c>
      <c r="E495" t="s">
        <v>13152</v>
      </c>
      <c r="F495">
        <v>2384</v>
      </c>
      <c r="G495" t="s">
        <v>6124</v>
      </c>
      <c r="H495" s="2">
        <v>45292.386805555558</v>
      </c>
      <c r="I495" t="s">
        <v>3233</v>
      </c>
      <c r="J495" s="2">
        <v>45292.407638888886</v>
      </c>
      <c r="K495" t="s">
        <v>3290</v>
      </c>
      <c r="L495" s="2">
        <v>45292.42083333333</v>
      </c>
      <c r="M495">
        <v>143</v>
      </c>
    </row>
    <row r="496" spans="1:13" x14ac:dyDescent="0.25">
      <c r="A496" s="1">
        <v>45306</v>
      </c>
      <c r="B496">
        <v>413</v>
      </c>
      <c r="C496" t="s">
        <v>13151</v>
      </c>
      <c r="D496" t="s">
        <v>8878</v>
      </c>
      <c r="E496" t="s">
        <v>13150</v>
      </c>
      <c r="F496">
        <v>1227</v>
      </c>
      <c r="G496" t="s">
        <v>2229</v>
      </c>
      <c r="H496" s="2">
        <v>45292.399305555555</v>
      </c>
      <c r="I496" t="s">
        <v>6509</v>
      </c>
      <c r="J496" s="2">
        <v>45292.407638888886</v>
      </c>
      <c r="K496" t="s">
        <v>5411</v>
      </c>
      <c r="L496" s="2">
        <v>45292.415277777778</v>
      </c>
      <c r="M496">
        <v>272</v>
      </c>
    </row>
    <row r="497" spans="1:13" x14ac:dyDescent="0.25">
      <c r="A497" s="1">
        <v>45307</v>
      </c>
      <c r="B497">
        <v>270</v>
      </c>
      <c r="C497" t="s">
        <v>13149</v>
      </c>
      <c r="D497" t="s">
        <v>8879</v>
      </c>
      <c r="E497" t="s">
        <v>13148</v>
      </c>
      <c r="F497">
        <v>4543</v>
      </c>
      <c r="G497" t="s">
        <v>8294</v>
      </c>
      <c r="H497" s="2">
        <v>45292.393750000003</v>
      </c>
      <c r="I497" t="s">
        <v>13147</v>
      </c>
      <c r="J497" s="2">
        <v>45292.413888888892</v>
      </c>
      <c r="K497" t="s">
        <v>9343</v>
      </c>
      <c r="L497" s="2">
        <v>45292.429166666669</v>
      </c>
      <c r="M497">
        <v>301</v>
      </c>
    </row>
    <row r="498" spans="1:13" x14ac:dyDescent="0.25">
      <c r="A498" s="1">
        <v>45307</v>
      </c>
      <c r="B498">
        <v>330</v>
      </c>
      <c r="C498" t="s">
        <v>8150</v>
      </c>
      <c r="D498" t="s">
        <v>8879</v>
      </c>
      <c r="E498" t="s">
        <v>10861</v>
      </c>
      <c r="F498">
        <v>4688</v>
      </c>
      <c r="G498" t="s">
        <v>9745</v>
      </c>
      <c r="H498" s="2">
        <v>45292.381944444445</v>
      </c>
      <c r="I498" t="s">
        <v>4247</v>
      </c>
      <c r="J498" s="2">
        <v>45292.398611111108</v>
      </c>
      <c r="K498" t="s">
        <v>7800</v>
      </c>
      <c r="L498" s="2">
        <v>45292.410416666666</v>
      </c>
      <c r="M498">
        <v>337</v>
      </c>
    </row>
    <row r="499" spans="1:13" x14ac:dyDescent="0.25">
      <c r="A499" s="1">
        <v>45309</v>
      </c>
      <c r="B499">
        <v>296</v>
      </c>
      <c r="C499" t="s">
        <v>6516</v>
      </c>
      <c r="D499" t="s">
        <v>8880</v>
      </c>
      <c r="E499" t="s">
        <v>9194</v>
      </c>
      <c r="F499">
        <v>595</v>
      </c>
      <c r="G499" t="s">
        <v>1889</v>
      </c>
      <c r="H499" s="2">
        <v>45292.407638888886</v>
      </c>
      <c r="I499" t="s">
        <v>9437</v>
      </c>
      <c r="J499" s="2">
        <v>45292.416666666664</v>
      </c>
      <c r="K499" t="s">
        <v>2201</v>
      </c>
      <c r="L499" s="2">
        <v>45292.420138888891</v>
      </c>
      <c r="M499">
        <v>375</v>
      </c>
    </row>
    <row r="500" spans="1:13" x14ac:dyDescent="0.25">
      <c r="A500" s="1">
        <v>45308</v>
      </c>
      <c r="B500">
        <v>2</v>
      </c>
      <c r="C500" t="s">
        <v>10402</v>
      </c>
      <c r="D500" t="s">
        <v>8880</v>
      </c>
      <c r="E500" t="s">
        <v>13146</v>
      </c>
      <c r="F500">
        <v>4047</v>
      </c>
      <c r="G500" t="s">
        <v>4631</v>
      </c>
      <c r="H500" s="2">
        <v>45292.413888888892</v>
      </c>
      <c r="I500" t="s">
        <v>2003</v>
      </c>
      <c r="J500" s="2">
        <v>45292.432638888888</v>
      </c>
      <c r="K500" t="s">
        <v>10414</v>
      </c>
      <c r="L500" s="2">
        <v>45292.449305555558</v>
      </c>
      <c r="M500">
        <v>706</v>
      </c>
    </row>
    <row r="501" spans="1:13" x14ac:dyDescent="0.25">
      <c r="A501" s="1">
        <v>45308</v>
      </c>
      <c r="B501">
        <v>134</v>
      </c>
      <c r="C501" t="s">
        <v>3206</v>
      </c>
      <c r="D501" t="s">
        <v>8879</v>
      </c>
      <c r="E501" t="s">
        <v>13145</v>
      </c>
      <c r="F501">
        <v>2116</v>
      </c>
      <c r="G501" t="s">
        <v>7300</v>
      </c>
      <c r="H501" s="2">
        <v>45292.411805555559</v>
      </c>
      <c r="I501" t="s">
        <v>11106</v>
      </c>
      <c r="J501" s="2">
        <v>45292.423611111109</v>
      </c>
      <c r="K501" t="s">
        <v>3549</v>
      </c>
      <c r="L501" s="2">
        <v>45292.4375</v>
      </c>
      <c r="M501">
        <v>801</v>
      </c>
    </row>
    <row r="502" spans="1:13" x14ac:dyDescent="0.25">
      <c r="A502" s="1">
        <v>45306</v>
      </c>
      <c r="B502">
        <v>59</v>
      </c>
      <c r="C502" t="s">
        <v>169</v>
      </c>
      <c r="D502" t="s">
        <v>8880</v>
      </c>
      <c r="E502" t="s">
        <v>13144</v>
      </c>
      <c r="F502">
        <v>2194</v>
      </c>
      <c r="G502" t="s">
        <v>4130</v>
      </c>
      <c r="H502" s="2">
        <v>45292.40347222222</v>
      </c>
      <c r="I502" t="s">
        <v>13143</v>
      </c>
      <c r="J502" s="2">
        <v>45292.413194444445</v>
      </c>
      <c r="K502" t="s">
        <v>13142</v>
      </c>
      <c r="L502" s="2">
        <v>45292.431944444441</v>
      </c>
      <c r="M502">
        <v>977</v>
      </c>
    </row>
    <row r="503" spans="1:13" x14ac:dyDescent="0.25">
      <c r="A503" s="1">
        <v>45312</v>
      </c>
      <c r="B503">
        <v>140</v>
      </c>
      <c r="C503" t="s">
        <v>13141</v>
      </c>
      <c r="D503" t="s">
        <v>8878</v>
      </c>
      <c r="E503" t="s">
        <v>13140</v>
      </c>
      <c r="F503">
        <v>1860</v>
      </c>
      <c r="G503" t="s">
        <v>13139</v>
      </c>
      <c r="H503" s="2">
        <v>45292.35833333333</v>
      </c>
      <c r="I503" t="s">
        <v>13138</v>
      </c>
      <c r="J503" s="2">
        <v>45292.367361111108</v>
      </c>
      <c r="K503" t="s">
        <v>4033</v>
      </c>
      <c r="L503" s="2">
        <v>45292.378472222219</v>
      </c>
      <c r="M503">
        <v>153</v>
      </c>
    </row>
    <row r="504" spans="1:13" x14ac:dyDescent="0.25">
      <c r="A504" s="1">
        <v>45311</v>
      </c>
      <c r="B504">
        <v>227</v>
      </c>
      <c r="C504" t="s">
        <v>8199</v>
      </c>
      <c r="D504" t="s">
        <v>8880</v>
      </c>
      <c r="E504" t="s">
        <v>13137</v>
      </c>
      <c r="F504">
        <v>952</v>
      </c>
      <c r="G504" t="s">
        <v>68</v>
      </c>
      <c r="H504" s="2">
        <v>45292.409722222219</v>
      </c>
      <c r="I504" t="s">
        <v>4163</v>
      </c>
      <c r="J504" s="2">
        <v>45292.427777777775</v>
      </c>
      <c r="K504" t="s">
        <v>8322</v>
      </c>
      <c r="L504" s="2">
        <v>45292.443055555559</v>
      </c>
      <c r="M504">
        <v>311</v>
      </c>
    </row>
    <row r="505" spans="1:13" x14ac:dyDescent="0.25">
      <c r="A505" s="1">
        <v>45307</v>
      </c>
      <c r="B505">
        <v>93</v>
      </c>
      <c r="C505" t="s">
        <v>10655</v>
      </c>
      <c r="D505" t="s">
        <v>8879</v>
      </c>
      <c r="E505" t="s">
        <v>13136</v>
      </c>
      <c r="F505">
        <v>3575</v>
      </c>
      <c r="G505" t="s">
        <v>4912</v>
      </c>
      <c r="H505" s="2">
        <v>45292.367361111108</v>
      </c>
      <c r="I505" t="s">
        <v>1137</v>
      </c>
      <c r="J505" s="2">
        <v>45292.381944444445</v>
      </c>
      <c r="K505" t="s">
        <v>2076</v>
      </c>
      <c r="L505" s="2">
        <v>45292.392361111109</v>
      </c>
      <c r="M505">
        <v>514</v>
      </c>
    </row>
    <row r="506" spans="1:13" x14ac:dyDescent="0.25">
      <c r="A506" s="1">
        <v>45308</v>
      </c>
      <c r="B506">
        <v>458</v>
      </c>
      <c r="C506" t="s">
        <v>13135</v>
      </c>
      <c r="D506" t="s">
        <v>8878</v>
      </c>
      <c r="E506" t="s">
        <v>13134</v>
      </c>
      <c r="F506">
        <v>2294</v>
      </c>
      <c r="G506" t="s">
        <v>1204</v>
      </c>
      <c r="H506" s="2">
        <v>45292.404166666667</v>
      </c>
      <c r="I506" t="s">
        <v>1111</v>
      </c>
      <c r="J506" s="2">
        <v>45292.411111111112</v>
      </c>
      <c r="K506" t="s">
        <v>7436</v>
      </c>
      <c r="L506" s="2">
        <v>45292.431250000001</v>
      </c>
      <c r="M506">
        <v>632</v>
      </c>
    </row>
    <row r="507" spans="1:13" x14ac:dyDescent="0.25">
      <c r="A507" s="1">
        <v>45309</v>
      </c>
      <c r="B507">
        <v>438</v>
      </c>
      <c r="C507" t="s">
        <v>3209</v>
      </c>
      <c r="D507" t="s">
        <v>8878</v>
      </c>
      <c r="E507" t="s">
        <v>13133</v>
      </c>
      <c r="F507">
        <v>2722</v>
      </c>
      <c r="G507" t="s">
        <v>1598</v>
      </c>
      <c r="H507" s="2">
        <v>45292.342361111114</v>
      </c>
      <c r="I507" t="s">
        <v>4584</v>
      </c>
      <c r="J507" s="2">
        <v>45292.353472222225</v>
      </c>
      <c r="K507" t="s">
        <v>5683</v>
      </c>
      <c r="L507" s="2">
        <v>45292.370833333334</v>
      </c>
      <c r="M507">
        <v>647</v>
      </c>
    </row>
    <row r="508" spans="1:13" x14ac:dyDescent="0.25">
      <c r="A508" s="1">
        <v>45310</v>
      </c>
      <c r="B508">
        <v>303</v>
      </c>
      <c r="C508" t="s">
        <v>8174</v>
      </c>
      <c r="D508" t="s">
        <v>8880</v>
      </c>
      <c r="E508" t="s">
        <v>13132</v>
      </c>
      <c r="F508">
        <v>1898</v>
      </c>
      <c r="G508" t="s">
        <v>6371</v>
      </c>
      <c r="H508" s="2">
        <v>45292.363888888889</v>
      </c>
      <c r="I508" t="s">
        <v>2452</v>
      </c>
      <c r="J508" s="2">
        <v>45292.381944444445</v>
      </c>
      <c r="K508" t="s">
        <v>7786</v>
      </c>
      <c r="L508" s="2">
        <v>45292.4</v>
      </c>
      <c r="M508">
        <v>819</v>
      </c>
    </row>
    <row r="509" spans="1:13" x14ac:dyDescent="0.25">
      <c r="A509" s="1">
        <v>45306</v>
      </c>
      <c r="B509">
        <v>432</v>
      </c>
      <c r="C509" t="s">
        <v>1861</v>
      </c>
      <c r="D509" t="s">
        <v>8878</v>
      </c>
      <c r="E509" t="s">
        <v>10068</v>
      </c>
      <c r="F509">
        <v>4237</v>
      </c>
      <c r="G509" t="s">
        <v>9805</v>
      </c>
      <c r="H509" s="2">
        <v>45292.368750000001</v>
      </c>
      <c r="I509" t="s">
        <v>3930</v>
      </c>
      <c r="J509" s="2">
        <v>45292.382638888892</v>
      </c>
      <c r="K509" t="s">
        <v>1626</v>
      </c>
      <c r="L509" s="2">
        <v>45292.397222222222</v>
      </c>
      <c r="M509">
        <v>904</v>
      </c>
    </row>
    <row r="510" spans="1:13" x14ac:dyDescent="0.25">
      <c r="A510" s="1">
        <v>45306</v>
      </c>
      <c r="B510">
        <v>363</v>
      </c>
      <c r="C510" t="s">
        <v>13131</v>
      </c>
      <c r="D510" t="s">
        <v>8879</v>
      </c>
      <c r="E510" t="s">
        <v>12818</v>
      </c>
      <c r="F510">
        <v>4976</v>
      </c>
      <c r="G510" t="s">
        <v>8587</v>
      </c>
      <c r="H510" s="2">
        <v>45292.404166666667</v>
      </c>
      <c r="I510" t="s">
        <v>592</v>
      </c>
      <c r="J510" s="2">
        <v>45292.420138888891</v>
      </c>
      <c r="K510" t="s">
        <v>25</v>
      </c>
      <c r="L510" s="2">
        <v>45292.423611111109</v>
      </c>
      <c r="M510">
        <v>170</v>
      </c>
    </row>
    <row r="511" spans="1:13" x14ac:dyDescent="0.25">
      <c r="A511" s="1">
        <v>45312</v>
      </c>
      <c r="B511">
        <v>125</v>
      </c>
      <c r="C511" t="s">
        <v>951</v>
      </c>
      <c r="D511" t="s">
        <v>8879</v>
      </c>
      <c r="E511" t="s">
        <v>10125</v>
      </c>
      <c r="F511">
        <v>14</v>
      </c>
      <c r="G511" t="s">
        <v>6563</v>
      </c>
      <c r="H511" s="2">
        <v>45292.39166666667</v>
      </c>
      <c r="I511" t="s">
        <v>4195</v>
      </c>
      <c r="J511" s="2">
        <v>45292.404166666667</v>
      </c>
      <c r="K511" t="s">
        <v>7074</v>
      </c>
      <c r="L511" s="2">
        <v>45292.416666666664</v>
      </c>
      <c r="M511">
        <v>220</v>
      </c>
    </row>
    <row r="512" spans="1:13" x14ac:dyDescent="0.25">
      <c r="A512" s="1">
        <v>45308</v>
      </c>
      <c r="B512">
        <v>278</v>
      </c>
      <c r="C512" t="s">
        <v>13130</v>
      </c>
      <c r="D512" t="s">
        <v>8879</v>
      </c>
      <c r="E512" t="s">
        <v>13129</v>
      </c>
      <c r="F512">
        <v>1938</v>
      </c>
      <c r="G512" t="s">
        <v>4062</v>
      </c>
      <c r="H512" s="2">
        <v>45292.397916666669</v>
      </c>
      <c r="I512" t="s">
        <v>1896</v>
      </c>
      <c r="J512" s="2">
        <v>45292.410416666666</v>
      </c>
      <c r="K512" t="s">
        <v>9280</v>
      </c>
      <c r="L512" s="2">
        <v>45292.427777777775</v>
      </c>
      <c r="M512">
        <v>376</v>
      </c>
    </row>
    <row r="513" spans="1:13" x14ac:dyDescent="0.25">
      <c r="A513" s="1">
        <v>45312</v>
      </c>
      <c r="B513">
        <v>463</v>
      </c>
      <c r="C513" t="s">
        <v>7421</v>
      </c>
      <c r="D513" t="s">
        <v>8880</v>
      </c>
      <c r="E513" t="s">
        <v>13128</v>
      </c>
      <c r="F513">
        <v>219</v>
      </c>
      <c r="G513" t="s">
        <v>2547</v>
      </c>
      <c r="H513" s="2">
        <v>45292.343055555553</v>
      </c>
      <c r="I513" t="s">
        <v>3822</v>
      </c>
      <c r="J513" s="2">
        <v>45292.357638888891</v>
      </c>
      <c r="K513" t="s">
        <v>1518</v>
      </c>
      <c r="L513" s="2">
        <v>45292.363194444442</v>
      </c>
      <c r="M513">
        <v>491</v>
      </c>
    </row>
    <row r="514" spans="1:13" x14ac:dyDescent="0.25">
      <c r="A514" s="1">
        <v>45309</v>
      </c>
      <c r="B514">
        <v>185</v>
      </c>
      <c r="C514" t="s">
        <v>4602</v>
      </c>
      <c r="D514" t="s">
        <v>8880</v>
      </c>
      <c r="E514" t="s">
        <v>13127</v>
      </c>
      <c r="F514">
        <v>1407</v>
      </c>
      <c r="G514" t="s">
        <v>7745</v>
      </c>
      <c r="H514" s="2">
        <v>45292.380555555559</v>
      </c>
      <c r="I514" t="s">
        <v>6385</v>
      </c>
      <c r="J514" s="2">
        <v>45292.386805555558</v>
      </c>
      <c r="K514" t="s">
        <v>726</v>
      </c>
      <c r="L514" s="2">
        <v>45292.398611111108</v>
      </c>
      <c r="M514">
        <v>656</v>
      </c>
    </row>
    <row r="515" spans="1:13" x14ac:dyDescent="0.25">
      <c r="A515" s="1">
        <v>45309</v>
      </c>
      <c r="B515">
        <v>127</v>
      </c>
      <c r="C515" t="s">
        <v>13126</v>
      </c>
      <c r="D515" t="s">
        <v>8880</v>
      </c>
      <c r="E515" t="s">
        <v>13125</v>
      </c>
      <c r="F515">
        <v>2632</v>
      </c>
      <c r="G515" t="s">
        <v>13124</v>
      </c>
      <c r="H515" s="2">
        <v>45292.413194444445</v>
      </c>
      <c r="I515" t="s">
        <v>8129</v>
      </c>
      <c r="J515" s="2">
        <v>45292.418055555558</v>
      </c>
      <c r="K515" t="s">
        <v>966</v>
      </c>
      <c r="L515" s="2">
        <v>45292.421527777777</v>
      </c>
      <c r="M515">
        <v>1046</v>
      </c>
    </row>
    <row r="516" spans="1:13" x14ac:dyDescent="0.25">
      <c r="A516" s="1">
        <v>45309</v>
      </c>
      <c r="B516">
        <v>463</v>
      </c>
      <c r="C516" t="s">
        <v>8091</v>
      </c>
      <c r="D516" t="s">
        <v>8880</v>
      </c>
      <c r="E516" t="s">
        <v>10250</v>
      </c>
      <c r="F516">
        <v>4673</v>
      </c>
      <c r="G516" t="s">
        <v>3850</v>
      </c>
      <c r="H516" s="2">
        <v>45292.365972222222</v>
      </c>
      <c r="I516" t="s">
        <v>6325</v>
      </c>
      <c r="J516" s="2">
        <v>45292.369444444441</v>
      </c>
      <c r="K516" t="s">
        <v>5549</v>
      </c>
      <c r="L516" s="2">
        <v>45292.378472222219</v>
      </c>
      <c r="M516">
        <v>223</v>
      </c>
    </row>
    <row r="517" spans="1:13" x14ac:dyDescent="0.25">
      <c r="A517" s="1">
        <v>45312</v>
      </c>
      <c r="B517">
        <v>466</v>
      </c>
      <c r="C517" t="s">
        <v>5208</v>
      </c>
      <c r="D517" t="s">
        <v>8879</v>
      </c>
      <c r="E517" t="s">
        <v>13123</v>
      </c>
      <c r="F517">
        <v>1881</v>
      </c>
      <c r="G517" t="s">
        <v>4553</v>
      </c>
      <c r="H517" s="2">
        <v>45292.380555555559</v>
      </c>
      <c r="I517" t="s">
        <v>3719</v>
      </c>
      <c r="J517" s="2">
        <v>45292.393750000003</v>
      </c>
      <c r="K517" t="s">
        <v>3276</v>
      </c>
      <c r="L517" s="2">
        <v>45292.407638888886</v>
      </c>
      <c r="M517">
        <v>275</v>
      </c>
    </row>
    <row r="518" spans="1:13" x14ac:dyDescent="0.25">
      <c r="A518" s="1">
        <v>45308</v>
      </c>
      <c r="B518">
        <v>388</v>
      </c>
      <c r="C518" t="s">
        <v>4133</v>
      </c>
      <c r="D518" t="s">
        <v>8880</v>
      </c>
      <c r="E518" t="s">
        <v>13122</v>
      </c>
      <c r="F518">
        <v>1952</v>
      </c>
      <c r="G518" t="s">
        <v>4063</v>
      </c>
      <c r="H518" s="2">
        <v>45292.368750000001</v>
      </c>
      <c r="I518" t="s">
        <v>1091</v>
      </c>
      <c r="J518" s="2">
        <v>45292.377083333333</v>
      </c>
      <c r="K518" t="s">
        <v>12154</v>
      </c>
      <c r="L518" s="2">
        <v>45292.385416666664</v>
      </c>
      <c r="M518">
        <v>456</v>
      </c>
    </row>
    <row r="519" spans="1:13" x14ac:dyDescent="0.25">
      <c r="A519" s="1">
        <v>45306</v>
      </c>
      <c r="B519">
        <v>127</v>
      </c>
      <c r="C519" t="s">
        <v>5981</v>
      </c>
      <c r="D519" t="s">
        <v>8880</v>
      </c>
      <c r="E519" t="s">
        <v>13121</v>
      </c>
      <c r="F519">
        <v>1727</v>
      </c>
      <c r="G519" t="s">
        <v>4269</v>
      </c>
      <c r="H519" s="2">
        <v>45292.384027777778</v>
      </c>
      <c r="I519" t="s">
        <v>4168</v>
      </c>
      <c r="J519" s="2">
        <v>45292.396527777775</v>
      </c>
      <c r="K519" t="s">
        <v>4581</v>
      </c>
      <c r="L519" s="2">
        <v>45292.411805555559</v>
      </c>
      <c r="M519">
        <v>568</v>
      </c>
    </row>
    <row r="520" spans="1:13" x14ac:dyDescent="0.25">
      <c r="A520" s="1">
        <v>45309</v>
      </c>
      <c r="B520">
        <v>172</v>
      </c>
      <c r="C520" t="s">
        <v>13120</v>
      </c>
      <c r="D520" t="s">
        <v>8878</v>
      </c>
      <c r="E520" t="s">
        <v>13119</v>
      </c>
      <c r="F520">
        <v>188</v>
      </c>
      <c r="G520" t="s">
        <v>1312</v>
      </c>
      <c r="H520" s="2">
        <v>45292.336111111108</v>
      </c>
      <c r="I520" t="s">
        <v>6947</v>
      </c>
      <c r="J520" s="2">
        <v>45292.34375</v>
      </c>
      <c r="K520" t="s">
        <v>8931</v>
      </c>
      <c r="L520" s="2">
        <v>45292.354861111111</v>
      </c>
      <c r="M520">
        <v>668</v>
      </c>
    </row>
    <row r="521" spans="1:13" x14ac:dyDescent="0.25">
      <c r="A521" s="1">
        <v>45310</v>
      </c>
      <c r="B521">
        <v>402</v>
      </c>
      <c r="C521" t="s">
        <v>6884</v>
      </c>
      <c r="D521" t="s">
        <v>8880</v>
      </c>
      <c r="E521" t="s">
        <v>13118</v>
      </c>
      <c r="F521">
        <v>885</v>
      </c>
      <c r="G521" t="s">
        <v>13117</v>
      </c>
      <c r="H521" s="2">
        <v>45292.336805555555</v>
      </c>
      <c r="I521" t="s">
        <v>13116</v>
      </c>
      <c r="J521" s="2">
        <v>45292.348611111112</v>
      </c>
      <c r="K521" t="s">
        <v>5158</v>
      </c>
      <c r="L521" s="2">
        <v>45292.366666666669</v>
      </c>
      <c r="M521">
        <v>804</v>
      </c>
    </row>
    <row r="522" spans="1:13" x14ac:dyDescent="0.25">
      <c r="A522" s="1">
        <v>45308</v>
      </c>
      <c r="B522">
        <v>319</v>
      </c>
      <c r="C522" t="s">
        <v>13115</v>
      </c>
      <c r="D522" t="s">
        <v>8879</v>
      </c>
      <c r="E522" t="s">
        <v>10001</v>
      </c>
      <c r="F522">
        <v>2409</v>
      </c>
      <c r="G522" t="s">
        <v>5448</v>
      </c>
      <c r="H522" s="2">
        <v>45292.352777777778</v>
      </c>
      <c r="I522" t="s">
        <v>7438</v>
      </c>
      <c r="J522" s="2">
        <v>45292.370833333334</v>
      </c>
      <c r="K522" t="s">
        <v>13114</v>
      </c>
      <c r="L522" s="2">
        <v>45292.38958333333</v>
      </c>
      <c r="M522">
        <v>849</v>
      </c>
    </row>
    <row r="523" spans="1:13" x14ac:dyDescent="0.25">
      <c r="A523" s="1">
        <v>45308</v>
      </c>
      <c r="B523">
        <v>46</v>
      </c>
      <c r="C523" t="s">
        <v>9376</v>
      </c>
      <c r="D523" t="s">
        <v>8880</v>
      </c>
      <c r="E523" t="s">
        <v>9127</v>
      </c>
      <c r="F523">
        <v>1315</v>
      </c>
      <c r="G523" t="s">
        <v>4251</v>
      </c>
      <c r="H523" s="2">
        <v>45292.402777777781</v>
      </c>
      <c r="I523" t="s">
        <v>2726</v>
      </c>
      <c r="J523" s="2">
        <v>45292.409722222219</v>
      </c>
      <c r="K523" t="s">
        <v>12508</v>
      </c>
      <c r="L523" s="2">
        <v>45292.414583333331</v>
      </c>
      <c r="M523">
        <v>863</v>
      </c>
    </row>
    <row r="524" spans="1:13" x14ac:dyDescent="0.25">
      <c r="A524" s="1">
        <v>45311</v>
      </c>
      <c r="B524">
        <v>494</v>
      </c>
      <c r="C524" t="s">
        <v>13113</v>
      </c>
      <c r="D524" t="s">
        <v>8880</v>
      </c>
      <c r="E524" t="s">
        <v>9626</v>
      </c>
      <c r="F524">
        <v>339</v>
      </c>
      <c r="G524" t="s">
        <v>6906</v>
      </c>
      <c r="H524" s="2">
        <v>45292.365277777775</v>
      </c>
      <c r="I524" t="s">
        <v>7111</v>
      </c>
      <c r="J524" s="2">
        <v>45292.370833333334</v>
      </c>
      <c r="K524" t="s">
        <v>9197</v>
      </c>
      <c r="L524" s="2">
        <v>45292.376388888886</v>
      </c>
      <c r="M524">
        <v>865</v>
      </c>
    </row>
    <row r="525" spans="1:13" x14ac:dyDescent="0.25">
      <c r="A525" s="1">
        <v>45310</v>
      </c>
      <c r="B525">
        <v>220</v>
      </c>
      <c r="C525" t="s">
        <v>13112</v>
      </c>
      <c r="D525" t="s">
        <v>8879</v>
      </c>
      <c r="E525" t="s">
        <v>9947</v>
      </c>
      <c r="F525">
        <v>2569</v>
      </c>
      <c r="G525" t="s">
        <v>4515</v>
      </c>
      <c r="H525" s="2">
        <v>45292.380555555559</v>
      </c>
      <c r="I525" t="s">
        <v>2371</v>
      </c>
      <c r="J525" s="2">
        <v>45292.397916666669</v>
      </c>
      <c r="K525" t="s">
        <v>1305</v>
      </c>
      <c r="L525" s="2">
        <v>45292.416666666664</v>
      </c>
      <c r="M525">
        <v>1019</v>
      </c>
    </row>
    <row r="526" spans="1:13" x14ac:dyDescent="0.25">
      <c r="A526" s="1">
        <v>45306</v>
      </c>
      <c r="B526">
        <v>407</v>
      </c>
      <c r="C526" t="s">
        <v>13111</v>
      </c>
      <c r="D526" t="s">
        <v>8878</v>
      </c>
      <c r="E526" t="s">
        <v>12874</v>
      </c>
      <c r="F526">
        <v>2979</v>
      </c>
      <c r="G526" t="s">
        <v>1613</v>
      </c>
      <c r="H526" s="2">
        <v>45292.335416666669</v>
      </c>
      <c r="I526" t="s">
        <v>620</v>
      </c>
      <c r="J526" s="2">
        <v>45292.35</v>
      </c>
      <c r="K526" t="s">
        <v>2293</v>
      </c>
      <c r="L526" s="2">
        <v>45292.367361111108</v>
      </c>
      <c r="M526">
        <v>138</v>
      </c>
    </row>
    <row r="527" spans="1:13" x14ac:dyDescent="0.25">
      <c r="A527" s="1">
        <v>45307</v>
      </c>
      <c r="B527">
        <v>362</v>
      </c>
      <c r="C527" t="s">
        <v>1634</v>
      </c>
      <c r="D527" t="s">
        <v>8880</v>
      </c>
      <c r="E527" t="s">
        <v>13110</v>
      </c>
      <c r="F527">
        <v>3403</v>
      </c>
      <c r="G527" t="s">
        <v>8137</v>
      </c>
      <c r="H527" s="2">
        <v>45292.413194444445</v>
      </c>
      <c r="I527" t="s">
        <v>6113</v>
      </c>
      <c r="J527" s="2">
        <v>45292.431944444441</v>
      </c>
      <c r="K527" t="s">
        <v>10762</v>
      </c>
      <c r="L527" s="2">
        <v>45292.452777777777</v>
      </c>
      <c r="M527">
        <v>227</v>
      </c>
    </row>
    <row r="528" spans="1:13" x14ac:dyDescent="0.25">
      <c r="A528" s="1">
        <v>45311</v>
      </c>
      <c r="B528">
        <v>246</v>
      </c>
      <c r="C528" t="s">
        <v>13109</v>
      </c>
      <c r="D528" t="s">
        <v>8879</v>
      </c>
      <c r="E528" t="s">
        <v>13108</v>
      </c>
      <c r="F528">
        <v>3407</v>
      </c>
      <c r="G528" t="s">
        <v>13107</v>
      </c>
      <c r="H528" s="2">
        <v>45292.408333333333</v>
      </c>
      <c r="I528" t="s">
        <v>6357</v>
      </c>
      <c r="J528" s="2">
        <v>45292.413194444445</v>
      </c>
      <c r="K528" t="s">
        <v>2384</v>
      </c>
      <c r="L528" s="2">
        <v>45292.428472222222</v>
      </c>
      <c r="M528">
        <v>245</v>
      </c>
    </row>
    <row r="529" spans="1:13" x14ac:dyDescent="0.25">
      <c r="A529" s="1">
        <v>45306</v>
      </c>
      <c r="B529">
        <v>175</v>
      </c>
      <c r="C529" t="s">
        <v>2717</v>
      </c>
      <c r="D529" t="s">
        <v>8879</v>
      </c>
      <c r="E529" t="s">
        <v>13106</v>
      </c>
      <c r="F529">
        <v>1662</v>
      </c>
      <c r="G529" t="s">
        <v>6854</v>
      </c>
      <c r="H529" s="2">
        <v>45292.359722222223</v>
      </c>
      <c r="I529" t="s">
        <v>8698</v>
      </c>
      <c r="J529" s="2">
        <v>45292.370833333334</v>
      </c>
      <c r="K529" t="s">
        <v>3869</v>
      </c>
      <c r="L529" s="2">
        <v>45292.388194444444</v>
      </c>
      <c r="M529">
        <v>496</v>
      </c>
    </row>
    <row r="530" spans="1:13" x14ac:dyDescent="0.25">
      <c r="A530" s="1">
        <v>45311</v>
      </c>
      <c r="B530">
        <v>100</v>
      </c>
      <c r="C530" t="s">
        <v>7914</v>
      </c>
      <c r="D530" t="s">
        <v>8880</v>
      </c>
      <c r="E530" t="s">
        <v>13105</v>
      </c>
      <c r="F530">
        <v>3629</v>
      </c>
      <c r="G530" t="s">
        <v>13104</v>
      </c>
      <c r="H530" s="2">
        <v>45292.376388888886</v>
      </c>
      <c r="I530" t="s">
        <v>8072</v>
      </c>
      <c r="J530" s="2">
        <v>45292.395138888889</v>
      </c>
      <c r="K530" t="s">
        <v>1241</v>
      </c>
      <c r="L530" s="2">
        <v>45292.401388888888</v>
      </c>
      <c r="M530">
        <v>629</v>
      </c>
    </row>
    <row r="531" spans="1:13" x14ac:dyDescent="0.25">
      <c r="A531" s="1">
        <v>45309</v>
      </c>
      <c r="B531">
        <v>7</v>
      </c>
      <c r="C531" t="s">
        <v>3618</v>
      </c>
      <c r="D531" t="s">
        <v>8878</v>
      </c>
      <c r="E531" t="s">
        <v>11908</v>
      </c>
      <c r="F531">
        <v>1806</v>
      </c>
      <c r="G531" t="s">
        <v>13103</v>
      </c>
      <c r="H531" s="2">
        <v>45292.375694444447</v>
      </c>
      <c r="I531" t="s">
        <v>5179</v>
      </c>
      <c r="J531" s="2">
        <v>45292.395833333336</v>
      </c>
      <c r="K531" t="s">
        <v>7624</v>
      </c>
      <c r="L531" s="2">
        <v>45292.411111111112</v>
      </c>
      <c r="M531">
        <v>652</v>
      </c>
    </row>
    <row r="532" spans="1:13" x14ac:dyDescent="0.25">
      <c r="A532" s="1">
        <v>45310</v>
      </c>
      <c r="B532">
        <v>176</v>
      </c>
      <c r="C532" t="s">
        <v>9432</v>
      </c>
      <c r="D532" t="s">
        <v>8878</v>
      </c>
      <c r="E532" t="s">
        <v>13102</v>
      </c>
      <c r="F532">
        <v>2778</v>
      </c>
      <c r="G532" t="s">
        <v>6847</v>
      </c>
      <c r="H532" s="2">
        <v>45292.339583333334</v>
      </c>
      <c r="I532" t="s">
        <v>5316</v>
      </c>
      <c r="J532" s="2">
        <v>45292.352777777778</v>
      </c>
      <c r="K532" t="s">
        <v>596</v>
      </c>
      <c r="L532" s="2">
        <v>45292.37222222222</v>
      </c>
      <c r="M532">
        <v>680</v>
      </c>
    </row>
    <row r="533" spans="1:13" x14ac:dyDescent="0.25">
      <c r="A533" s="1">
        <v>45309</v>
      </c>
      <c r="B533">
        <v>94</v>
      </c>
      <c r="C533" t="s">
        <v>13101</v>
      </c>
      <c r="D533" t="s">
        <v>8878</v>
      </c>
      <c r="E533" t="s">
        <v>13100</v>
      </c>
      <c r="F533">
        <v>3715</v>
      </c>
      <c r="G533" t="s">
        <v>4346</v>
      </c>
      <c r="H533" s="2">
        <v>45292.379861111112</v>
      </c>
      <c r="I533" t="s">
        <v>1666</v>
      </c>
      <c r="J533" s="2">
        <v>45292.393055555556</v>
      </c>
      <c r="K533" t="s">
        <v>5390</v>
      </c>
      <c r="L533" s="2">
        <v>45292.401388888888</v>
      </c>
      <c r="M533">
        <v>844</v>
      </c>
    </row>
    <row r="534" spans="1:13" x14ac:dyDescent="0.25">
      <c r="A534" s="1">
        <v>45309</v>
      </c>
      <c r="B534">
        <v>48</v>
      </c>
      <c r="C534" t="s">
        <v>13099</v>
      </c>
      <c r="D534" t="s">
        <v>8879</v>
      </c>
      <c r="E534" t="s">
        <v>10996</v>
      </c>
      <c r="F534">
        <v>3857</v>
      </c>
      <c r="G534" t="s">
        <v>5920</v>
      </c>
      <c r="H534" s="2">
        <v>45292.368750000001</v>
      </c>
      <c r="I534" t="s">
        <v>6272</v>
      </c>
      <c r="J534" s="2">
        <v>45292.373611111114</v>
      </c>
      <c r="K534" t="s">
        <v>2991</v>
      </c>
      <c r="L534" s="2">
        <v>45292.383333333331</v>
      </c>
      <c r="M534">
        <v>1005</v>
      </c>
    </row>
    <row r="535" spans="1:13" x14ac:dyDescent="0.25">
      <c r="A535" s="1">
        <v>45311</v>
      </c>
      <c r="B535">
        <v>342</v>
      </c>
      <c r="C535" t="s">
        <v>3043</v>
      </c>
      <c r="D535" t="s">
        <v>8880</v>
      </c>
      <c r="E535" t="s">
        <v>12113</v>
      </c>
      <c r="F535">
        <v>4616</v>
      </c>
      <c r="G535" t="s">
        <v>12057</v>
      </c>
      <c r="H535" s="2">
        <v>45292.413888888892</v>
      </c>
      <c r="I535" t="s">
        <v>4839</v>
      </c>
      <c r="J535" s="2">
        <v>45292.426388888889</v>
      </c>
      <c r="K535" t="s">
        <v>3226</v>
      </c>
      <c r="L535" s="2">
        <v>45292.445138888892</v>
      </c>
      <c r="M535">
        <v>1027</v>
      </c>
    </row>
    <row r="536" spans="1:13" x14ac:dyDescent="0.25">
      <c r="A536" s="1">
        <v>45312</v>
      </c>
      <c r="B536">
        <v>290</v>
      </c>
      <c r="C536" t="s">
        <v>6115</v>
      </c>
      <c r="D536" t="s">
        <v>8878</v>
      </c>
      <c r="E536" t="s">
        <v>13098</v>
      </c>
      <c r="F536">
        <v>4709</v>
      </c>
      <c r="G536" t="s">
        <v>13097</v>
      </c>
      <c r="H536" s="2">
        <v>45292.357638888891</v>
      </c>
      <c r="I536" t="s">
        <v>1120</v>
      </c>
      <c r="J536" s="2">
        <v>45292.371527777781</v>
      </c>
      <c r="K536" t="s">
        <v>3477</v>
      </c>
      <c r="L536" s="2">
        <v>45292.381944444445</v>
      </c>
      <c r="M536">
        <v>292</v>
      </c>
    </row>
    <row r="537" spans="1:13" x14ac:dyDescent="0.25">
      <c r="A537" s="1">
        <v>45306</v>
      </c>
      <c r="B537">
        <v>13</v>
      </c>
      <c r="C537" t="s">
        <v>8065</v>
      </c>
      <c r="D537" t="s">
        <v>8878</v>
      </c>
      <c r="E537" t="s">
        <v>13096</v>
      </c>
      <c r="F537">
        <v>3436</v>
      </c>
      <c r="G537" t="s">
        <v>7555</v>
      </c>
      <c r="H537" s="2">
        <v>45292.409722222219</v>
      </c>
      <c r="I537" t="s">
        <v>420</v>
      </c>
      <c r="J537" s="2">
        <v>45292.420138888891</v>
      </c>
      <c r="K537" t="s">
        <v>4236</v>
      </c>
      <c r="L537" s="2">
        <v>45292.427083333336</v>
      </c>
      <c r="M537">
        <v>332</v>
      </c>
    </row>
    <row r="538" spans="1:13" x14ac:dyDescent="0.25">
      <c r="A538" s="1">
        <v>45306</v>
      </c>
      <c r="B538">
        <v>42</v>
      </c>
      <c r="C538" t="s">
        <v>13095</v>
      </c>
      <c r="D538" t="s">
        <v>8878</v>
      </c>
      <c r="E538" t="s">
        <v>13094</v>
      </c>
      <c r="F538">
        <v>4722</v>
      </c>
      <c r="G538" t="s">
        <v>5168</v>
      </c>
      <c r="H538" s="2">
        <v>45292.377083333333</v>
      </c>
      <c r="I538" t="s">
        <v>10840</v>
      </c>
      <c r="J538" s="2">
        <v>45292.385416666664</v>
      </c>
      <c r="K538" t="s">
        <v>4524</v>
      </c>
      <c r="L538" s="2">
        <v>45292.402083333334</v>
      </c>
      <c r="M538">
        <v>415</v>
      </c>
    </row>
    <row r="539" spans="1:13" x14ac:dyDescent="0.25">
      <c r="A539" s="1">
        <v>45310</v>
      </c>
      <c r="B539">
        <v>69</v>
      </c>
      <c r="C539" t="s">
        <v>6404</v>
      </c>
      <c r="D539" t="s">
        <v>8879</v>
      </c>
      <c r="E539" t="s">
        <v>9198</v>
      </c>
      <c r="F539">
        <v>1526</v>
      </c>
      <c r="G539" t="s">
        <v>264</v>
      </c>
      <c r="H539" s="2">
        <v>45292.344444444447</v>
      </c>
      <c r="I539" t="s">
        <v>5833</v>
      </c>
      <c r="J539" s="2">
        <v>45292.352083333331</v>
      </c>
      <c r="K539" t="s">
        <v>7707</v>
      </c>
      <c r="L539" s="2">
        <v>45292.356944444444</v>
      </c>
      <c r="M539">
        <v>454</v>
      </c>
    </row>
    <row r="540" spans="1:13" x14ac:dyDescent="0.25">
      <c r="A540" s="1">
        <v>45307</v>
      </c>
      <c r="B540">
        <v>50</v>
      </c>
      <c r="C540" t="s">
        <v>7485</v>
      </c>
      <c r="D540" t="s">
        <v>8879</v>
      </c>
      <c r="E540" t="s">
        <v>10356</v>
      </c>
      <c r="F540">
        <v>2975</v>
      </c>
      <c r="G540" t="s">
        <v>1645</v>
      </c>
      <c r="H540" s="2">
        <v>45292.355555555558</v>
      </c>
      <c r="I540" t="s">
        <v>13093</v>
      </c>
      <c r="J540" s="2">
        <v>45292.372916666667</v>
      </c>
      <c r="K540" t="s">
        <v>7231</v>
      </c>
      <c r="L540" s="2">
        <v>45292.390277777777</v>
      </c>
      <c r="M540">
        <v>498</v>
      </c>
    </row>
    <row r="541" spans="1:13" x14ac:dyDescent="0.25">
      <c r="A541" s="1">
        <v>45311</v>
      </c>
      <c r="B541">
        <v>446</v>
      </c>
      <c r="C541" t="s">
        <v>13092</v>
      </c>
      <c r="D541" t="s">
        <v>8879</v>
      </c>
      <c r="E541" t="s">
        <v>12648</v>
      </c>
      <c r="F541">
        <v>2973</v>
      </c>
      <c r="G541" t="s">
        <v>8024</v>
      </c>
      <c r="H541" s="2">
        <v>45292.379166666666</v>
      </c>
      <c r="I541" t="s">
        <v>2722</v>
      </c>
      <c r="J541" s="2">
        <v>45292.387499999997</v>
      </c>
      <c r="K541" t="s">
        <v>13091</v>
      </c>
      <c r="L541" s="2">
        <v>45292.40625</v>
      </c>
      <c r="M541">
        <v>537</v>
      </c>
    </row>
    <row r="542" spans="1:13" x14ac:dyDescent="0.25">
      <c r="A542" s="1">
        <v>45309</v>
      </c>
      <c r="B542">
        <v>27</v>
      </c>
      <c r="C542" t="s">
        <v>13090</v>
      </c>
      <c r="D542" t="s">
        <v>8878</v>
      </c>
      <c r="E542" t="s">
        <v>11689</v>
      </c>
      <c r="F542">
        <v>1491</v>
      </c>
      <c r="G542" t="s">
        <v>6125</v>
      </c>
      <c r="H542" s="2">
        <v>45292.366666666669</v>
      </c>
      <c r="I542" t="s">
        <v>2213</v>
      </c>
      <c r="J542" s="2">
        <v>45292.373611111114</v>
      </c>
      <c r="K542" t="s">
        <v>7969</v>
      </c>
      <c r="L542" s="2">
        <v>45292.385416666664</v>
      </c>
      <c r="M542">
        <v>594</v>
      </c>
    </row>
    <row r="543" spans="1:13" x14ac:dyDescent="0.25">
      <c r="A543" s="1">
        <v>45308</v>
      </c>
      <c r="B543">
        <v>169</v>
      </c>
      <c r="C543" t="s">
        <v>205</v>
      </c>
      <c r="D543" t="s">
        <v>8879</v>
      </c>
      <c r="E543" t="s">
        <v>10662</v>
      </c>
      <c r="F543">
        <v>1185</v>
      </c>
      <c r="G543" t="s">
        <v>5387</v>
      </c>
      <c r="H543" s="2">
        <v>45292.395833333336</v>
      </c>
      <c r="I543" t="s">
        <v>13089</v>
      </c>
      <c r="J543" s="2">
        <v>45292.400694444441</v>
      </c>
      <c r="K543" t="s">
        <v>8103</v>
      </c>
      <c r="L543" s="2">
        <v>45292.40902777778</v>
      </c>
      <c r="M543">
        <v>606</v>
      </c>
    </row>
    <row r="544" spans="1:13" x14ac:dyDescent="0.25">
      <c r="A544" s="1">
        <v>45309</v>
      </c>
      <c r="B544">
        <v>288</v>
      </c>
      <c r="C544" t="s">
        <v>13088</v>
      </c>
      <c r="D544" t="s">
        <v>8878</v>
      </c>
      <c r="E544" t="s">
        <v>12587</v>
      </c>
      <c r="F544">
        <v>3936</v>
      </c>
      <c r="G544" t="s">
        <v>7488</v>
      </c>
      <c r="H544" s="2">
        <v>45292.353472222225</v>
      </c>
      <c r="I544" t="s">
        <v>8568</v>
      </c>
      <c r="J544" s="2">
        <v>45292.36041666667</v>
      </c>
      <c r="K544" t="s">
        <v>3452</v>
      </c>
      <c r="L544" s="2">
        <v>45292.379861111112</v>
      </c>
      <c r="M544">
        <v>649</v>
      </c>
    </row>
    <row r="545" spans="1:13" x14ac:dyDescent="0.25">
      <c r="A545" s="1">
        <v>45312</v>
      </c>
      <c r="B545">
        <v>321</v>
      </c>
      <c r="C545" t="s">
        <v>13087</v>
      </c>
      <c r="D545" t="s">
        <v>8880</v>
      </c>
      <c r="E545" t="s">
        <v>9257</v>
      </c>
      <c r="F545">
        <v>1587</v>
      </c>
      <c r="G545" t="s">
        <v>3266</v>
      </c>
      <c r="H545" s="2">
        <v>45292.348611111112</v>
      </c>
      <c r="I545" t="s">
        <v>1711</v>
      </c>
      <c r="J545" s="2">
        <v>45292.354861111111</v>
      </c>
      <c r="K545" t="s">
        <v>7712</v>
      </c>
      <c r="L545" s="2">
        <v>45292.366666666669</v>
      </c>
      <c r="M545">
        <v>690</v>
      </c>
    </row>
    <row r="546" spans="1:13" x14ac:dyDescent="0.25">
      <c r="A546" s="1">
        <v>45310</v>
      </c>
      <c r="B546">
        <v>472</v>
      </c>
      <c r="C546" t="s">
        <v>6449</v>
      </c>
      <c r="D546" t="s">
        <v>8880</v>
      </c>
      <c r="E546" t="s">
        <v>10615</v>
      </c>
      <c r="F546">
        <v>1069</v>
      </c>
      <c r="G546" t="s">
        <v>4007</v>
      </c>
      <c r="H546" s="2">
        <v>45292.34652777778</v>
      </c>
      <c r="I546" t="s">
        <v>12826</v>
      </c>
      <c r="J546" s="2">
        <v>45292.366666666669</v>
      </c>
      <c r="K546" t="s">
        <v>3663</v>
      </c>
      <c r="L546" s="2">
        <v>45292.382638888892</v>
      </c>
      <c r="M546">
        <v>772</v>
      </c>
    </row>
    <row r="547" spans="1:13" x14ac:dyDescent="0.25">
      <c r="A547" s="1">
        <v>45311</v>
      </c>
      <c r="B547">
        <v>123</v>
      </c>
      <c r="C547" t="s">
        <v>11860</v>
      </c>
      <c r="D547" t="s">
        <v>8878</v>
      </c>
      <c r="E547" t="s">
        <v>13086</v>
      </c>
      <c r="F547">
        <v>1395</v>
      </c>
      <c r="G547" t="s">
        <v>13085</v>
      </c>
      <c r="H547" s="2">
        <v>45292.39166666667</v>
      </c>
      <c r="I547" t="s">
        <v>13084</v>
      </c>
      <c r="J547" s="2">
        <v>45292.406944444447</v>
      </c>
      <c r="K547" t="s">
        <v>3360</v>
      </c>
      <c r="L547" s="2">
        <v>45292.424305555556</v>
      </c>
      <c r="M547">
        <v>922</v>
      </c>
    </row>
    <row r="548" spans="1:13" x14ac:dyDescent="0.25">
      <c r="A548" s="1">
        <v>45306</v>
      </c>
      <c r="B548">
        <v>122</v>
      </c>
      <c r="C548" t="s">
        <v>13083</v>
      </c>
      <c r="D548" t="s">
        <v>8879</v>
      </c>
      <c r="E548" t="s">
        <v>13082</v>
      </c>
      <c r="F548">
        <v>923</v>
      </c>
      <c r="G548" t="s">
        <v>5006</v>
      </c>
      <c r="H548" s="2">
        <v>45292.388194444444</v>
      </c>
      <c r="I548" t="s">
        <v>1025</v>
      </c>
      <c r="J548" s="2">
        <v>45292.400694444441</v>
      </c>
      <c r="K548" t="s">
        <v>11014</v>
      </c>
      <c r="L548" s="2">
        <v>45292.411805555559</v>
      </c>
      <c r="M548">
        <v>935</v>
      </c>
    </row>
    <row r="549" spans="1:13" x14ac:dyDescent="0.25">
      <c r="A549" s="1">
        <v>45306</v>
      </c>
      <c r="B549">
        <v>67</v>
      </c>
      <c r="C549" t="s">
        <v>13081</v>
      </c>
      <c r="D549" t="s">
        <v>8878</v>
      </c>
      <c r="E549" t="s">
        <v>11140</v>
      </c>
      <c r="F549">
        <v>4815</v>
      </c>
      <c r="G549" t="s">
        <v>6947</v>
      </c>
      <c r="H549" s="2">
        <v>45292.34375</v>
      </c>
      <c r="I549" t="s">
        <v>6764</v>
      </c>
      <c r="J549" s="2">
        <v>45292.36041666667</v>
      </c>
      <c r="K549" t="s">
        <v>2026</v>
      </c>
      <c r="L549" s="2">
        <v>45292.368750000001</v>
      </c>
      <c r="M549">
        <v>955</v>
      </c>
    </row>
    <row r="550" spans="1:13" x14ac:dyDescent="0.25">
      <c r="A550" s="1">
        <v>45307</v>
      </c>
      <c r="B550">
        <v>457</v>
      </c>
      <c r="C550" t="s">
        <v>7955</v>
      </c>
      <c r="D550" t="s">
        <v>8880</v>
      </c>
      <c r="E550" t="s">
        <v>13080</v>
      </c>
      <c r="F550">
        <v>319</v>
      </c>
      <c r="G550" t="s">
        <v>13079</v>
      </c>
      <c r="H550" s="2">
        <v>45292.339583333334</v>
      </c>
      <c r="I550" t="s">
        <v>8076</v>
      </c>
      <c r="J550" s="2">
        <v>45292.347222222219</v>
      </c>
      <c r="K550" t="s">
        <v>5242</v>
      </c>
      <c r="L550" s="2">
        <v>45292.363194444442</v>
      </c>
      <c r="M550">
        <v>963</v>
      </c>
    </row>
    <row r="551" spans="1:13" x14ac:dyDescent="0.25">
      <c r="A551" s="1">
        <v>45310</v>
      </c>
      <c r="B551">
        <v>135</v>
      </c>
      <c r="C551" t="s">
        <v>13078</v>
      </c>
      <c r="D551" t="s">
        <v>8880</v>
      </c>
      <c r="E551" t="s">
        <v>13077</v>
      </c>
      <c r="F551">
        <v>3895</v>
      </c>
      <c r="G551" t="s">
        <v>6418</v>
      </c>
      <c r="H551" s="2">
        <v>45292.370138888888</v>
      </c>
      <c r="I551" t="s">
        <v>4155</v>
      </c>
      <c r="J551" s="2">
        <v>45292.384027777778</v>
      </c>
      <c r="K551" t="s">
        <v>6056</v>
      </c>
      <c r="L551" s="2">
        <v>45292.388194444444</v>
      </c>
      <c r="M551">
        <v>236</v>
      </c>
    </row>
    <row r="552" spans="1:13" x14ac:dyDescent="0.25">
      <c r="A552" s="1">
        <v>45308</v>
      </c>
      <c r="B552">
        <v>452</v>
      </c>
      <c r="C552" t="s">
        <v>5785</v>
      </c>
      <c r="D552" t="s">
        <v>8878</v>
      </c>
      <c r="E552" t="s">
        <v>9806</v>
      </c>
      <c r="F552">
        <v>4775</v>
      </c>
      <c r="G552" t="s">
        <v>734</v>
      </c>
      <c r="H552" s="2">
        <v>45292.368750000001</v>
      </c>
      <c r="I552" t="s">
        <v>2659</v>
      </c>
      <c r="J552" s="2">
        <v>45292.388194444444</v>
      </c>
      <c r="K552" t="s">
        <v>8912</v>
      </c>
      <c r="L552" s="2">
        <v>45292.39166666667</v>
      </c>
      <c r="M552">
        <v>401</v>
      </c>
    </row>
    <row r="553" spans="1:13" x14ac:dyDescent="0.25">
      <c r="A553" s="1">
        <v>45310</v>
      </c>
      <c r="B553">
        <v>387</v>
      </c>
      <c r="C553" t="s">
        <v>13076</v>
      </c>
      <c r="D553" t="s">
        <v>8879</v>
      </c>
      <c r="E553" t="s">
        <v>13075</v>
      </c>
      <c r="F553">
        <v>2447</v>
      </c>
      <c r="G553" t="s">
        <v>13074</v>
      </c>
      <c r="H553" s="2">
        <v>45292.348611111112</v>
      </c>
      <c r="I553" t="s">
        <v>10721</v>
      </c>
      <c r="J553" s="2">
        <v>45292.356944444444</v>
      </c>
      <c r="K553" t="s">
        <v>3046</v>
      </c>
      <c r="L553" s="2">
        <v>45292.370833333334</v>
      </c>
      <c r="M553">
        <v>470</v>
      </c>
    </row>
    <row r="554" spans="1:13" x14ac:dyDescent="0.25">
      <c r="A554" s="1">
        <v>45312</v>
      </c>
      <c r="B554">
        <v>250</v>
      </c>
      <c r="C554" t="s">
        <v>4709</v>
      </c>
      <c r="D554" t="s">
        <v>8878</v>
      </c>
      <c r="E554" t="s">
        <v>13073</v>
      </c>
      <c r="F554">
        <v>288</v>
      </c>
      <c r="G554" t="s">
        <v>3115</v>
      </c>
      <c r="H554" s="2">
        <v>45292.413194444445</v>
      </c>
      <c r="I554" t="s">
        <v>1194</v>
      </c>
      <c r="J554" s="2">
        <v>45292.424305555556</v>
      </c>
      <c r="K554" t="s">
        <v>6488</v>
      </c>
      <c r="L554" s="2">
        <v>45292.440972222219</v>
      </c>
      <c r="M554">
        <v>569</v>
      </c>
    </row>
    <row r="555" spans="1:13" x14ac:dyDescent="0.25">
      <c r="A555" s="1">
        <v>45306</v>
      </c>
      <c r="B555">
        <v>396</v>
      </c>
      <c r="C555" t="s">
        <v>13072</v>
      </c>
      <c r="D555" t="s">
        <v>8880</v>
      </c>
      <c r="E555" t="s">
        <v>12903</v>
      </c>
      <c r="F555">
        <v>322</v>
      </c>
      <c r="G555" t="s">
        <v>13071</v>
      </c>
      <c r="H555" s="2">
        <v>45292.343055555553</v>
      </c>
      <c r="I555" t="s">
        <v>1526</v>
      </c>
      <c r="J555" s="2">
        <v>45292.347222222219</v>
      </c>
      <c r="K555" t="s">
        <v>6372</v>
      </c>
      <c r="L555" s="2">
        <v>45292.359027777777</v>
      </c>
      <c r="M555">
        <v>699</v>
      </c>
    </row>
    <row r="556" spans="1:13" x14ac:dyDescent="0.25">
      <c r="A556" s="1">
        <v>45307</v>
      </c>
      <c r="B556">
        <v>302</v>
      </c>
      <c r="C556" t="s">
        <v>3642</v>
      </c>
      <c r="D556" t="s">
        <v>8878</v>
      </c>
      <c r="E556" t="s">
        <v>13070</v>
      </c>
      <c r="F556">
        <v>2860</v>
      </c>
      <c r="G556" t="s">
        <v>7235</v>
      </c>
      <c r="H556" s="2">
        <v>45292.365972222222</v>
      </c>
      <c r="I556" t="s">
        <v>1610</v>
      </c>
      <c r="J556" s="2">
        <v>45292.385416666664</v>
      </c>
      <c r="K556" t="s">
        <v>1651</v>
      </c>
      <c r="L556" s="2">
        <v>45292.393055555556</v>
      </c>
      <c r="M556">
        <v>769</v>
      </c>
    </row>
    <row r="557" spans="1:13" x14ac:dyDescent="0.25">
      <c r="A557" s="1">
        <v>45307</v>
      </c>
      <c r="B557">
        <v>325</v>
      </c>
      <c r="C557" t="s">
        <v>13069</v>
      </c>
      <c r="D557" t="s">
        <v>8878</v>
      </c>
      <c r="E557" t="s">
        <v>13068</v>
      </c>
      <c r="F557">
        <v>1467</v>
      </c>
      <c r="G557" t="s">
        <v>2788</v>
      </c>
      <c r="H557" s="2">
        <v>45292.394444444442</v>
      </c>
      <c r="I557" t="s">
        <v>1271</v>
      </c>
      <c r="J557" s="2">
        <v>45292.402777777781</v>
      </c>
      <c r="K557" t="s">
        <v>1263</v>
      </c>
      <c r="L557" s="2">
        <v>45292.420138888891</v>
      </c>
      <c r="M557">
        <v>1007</v>
      </c>
    </row>
    <row r="558" spans="1:13" x14ac:dyDescent="0.25">
      <c r="A558" s="1">
        <v>45308</v>
      </c>
      <c r="B558">
        <v>218</v>
      </c>
      <c r="C558" t="s">
        <v>8162</v>
      </c>
      <c r="D558" t="s">
        <v>8880</v>
      </c>
      <c r="E558" t="s">
        <v>13067</v>
      </c>
      <c r="F558">
        <v>3087</v>
      </c>
      <c r="G558" t="s">
        <v>6299</v>
      </c>
      <c r="H558" s="2">
        <v>45292.359722222223</v>
      </c>
      <c r="I558" t="s">
        <v>5243</v>
      </c>
      <c r="J558" s="2">
        <v>45292.379166666666</v>
      </c>
      <c r="K558" t="s">
        <v>642</v>
      </c>
      <c r="L558" s="2">
        <v>45292.398611111108</v>
      </c>
      <c r="M558">
        <v>1058</v>
      </c>
    </row>
    <row r="559" spans="1:13" x14ac:dyDescent="0.25">
      <c r="A559" s="1">
        <v>45312</v>
      </c>
      <c r="B559">
        <v>71</v>
      </c>
      <c r="C559" t="s">
        <v>3715</v>
      </c>
      <c r="D559" t="s">
        <v>8880</v>
      </c>
      <c r="E559" t="s">
        <v>11611</v>
      </c>
      <c r="F559">
        <v>3139</v>
      </c>
      <c r="G559" t="s">
        <v>2702</v>
      </c>
      <c r="H559" s="2">
        <v>45292.339583333334</v>
      </c>
      <c r="I559" t="s">
        <v>1244</v>
      </c>
      <c r="J559" s="2">
        <v>45292.347916666666</v>
      </c>
      <c r="K559" t="s">
        <v>4638</v>
      </c>
      <c r="L559" s="2">
        <v>45292.354166666664</v>
      </c>
      <c r="M559">
        <v>164</v>
      </c>
    </row>
    <row r="560" spans="1:13" x14ac:dyDescent="0.25">
      <c r="A560" s="1">
        <v>45311</v>
      </c>
      <c r="B560">
        <v>423</v>
      </c>
      <c r="C560" t="s">
        <v>13066</v>
      </c>
      <c r="D560" t="s">
        <v>8880</v>
      </c>
      <c r="E560" t="s">
        <v>13065</v>
      </c>
      <c r="F560">
        <v>2858</v>
      </c>
      <c r="G560" t="s">
        <v>5646</v>
      </c>
      <c r="H560" s="2">
        <v>45292.336805555555</v>
      </c>
      <c r="I560" t="s">
        <v>7288</v>
      </c>
      <c r="J560" s="2">
        <v>45292.354861111111</v>
      </c>
      <c r="K560" t="s">
        <v>2877</v>
      </c>
      <c r="L560" s="2">
        <v>45292.35833333333</v>
      </c>
      <c r="M560">
        <v>439</v>
      </c>
    </row>
    <row r="561" spans="1:13" x14ac:dyDescent="0.25">
      <c r="A561" s="1">
        <v>45312</v>
      </c>
      <c r="B561">
        <v>182</v>
      </c>
      <c r="C561" t="s">
        <v>1515</v>
      </c>
      <c r="D561" t="s">
        <v>8879</v>
      </c>
      <c r="E561" t="s">
        <v>9085</v>
      </c>
      <c r="F561">
        <v>2252</v>
      </c>
      <c r="G561" t="s">
        <v>9890</v>
      </c>
      <c r="H561" s="2">
        <v>45292.345833333333</v>
      </c>
      <c r="I561" t="s">
        <v>9112</v>
      </c>
      <c r="J561" s="2">
        <v>45292.355555555558</v>
      </c>
      <c r="K561" t="s">
        <v>2947</v>
      </c>
      <c r="L561" s="2">
        <v>45292.373611111114</v>
      </c>
      <c r="M561">
        <v>733</v>
      </c>
    </row>
    <row r="562" spans="1:13" x14ac:dyDescent="0.25">
      <c r="A562" s="1">
        <v>45312</v>
      </c>
      <c r="B562">
        <v>413</v>
      </c>
      <c r="C562" t="s">
        <v>4693</v>
      </c>
      <c r="D562" t="s">
        <v>8878</v>
      </c>
      <c r="E562" t="s">
        <v>12986</v>
      </c>
      <c r="F562">
        <v>1176</v>
      </c>
      <c r="G562" t="s">
        <v>7354</v>
      </c>
      <c r="H562" s="2">
        <v>45292.365972222222</v>
      </c>
      <c r="I562" t="s">
        <v>13064</v>
      </c>
      <c r="J562" s="2">
        <v>45292.384027777778</v>
      </c>
      <c r="K562" t="s">
        <v>4367</v>
      </c>
      <c r="L562" s="2">
        <v>45292.388888888891</v>
      </c>
      <c r="M562">
        <v>157</v>
      </c>
    </row>
    <row r="563" spans="1:13" x14ac:dyDescent="0.25">
      <c r="A563" s="1">
        <v>45311</v>
      </c>
      <c r="B563">
        <v>399</v>
      </c>
      <c r="C563" t="s">
        <v>13063</v>
      </c>
      <c r="D563" t="s">
        <v>8878</v>
      </c>
      <c r="E563" t="s">
        <v>13062</v>
      </c>
      <c r="F563">
        <v>4937</v>
      </c>
      <c r="G563" t="s">
        <v>4747</v>
      </c>
      <c r="H563" s="2">
        <v>45292.4</v>
      </c>
      <c r="I563" t="s">
        <v>4958</v>
      </c>
      <c r="J563" s="2">
        <v>45292.404166666667</v>
      </c>
      <c r="K563" t="s">
        <v>1209</v>
      </c>
      <c r="L563" s="2">
        <v>45292.407638888886</v>
      </c>
      <c r="M563">
        <v>197</v>
      </c>
    </row>
    <row r="564" spans="1:13" x14ac:dyDescent="0.25">
      <c r="A564" s="1">
        <v>45312</v>
      </c>
      <c r="B564">
        <v>213</v>
      </c>
      <c r="C564" t="s">
        <v>13061</v>
      </c>
      <c r="D564" t="s">
        <v>8878</v>
      </c>
      <c r="E564" t="s">
        <v>13060</v>
      </c>
      <c r="F564">
        <v>1161</v>
      </c>
      <c r="G564" t="s">
        <v>4390</v>
      </c>
      <c r="H564" s="2">
        <v>45292.359722222223</v>
      </c>
      <c r="I564" t="s">
        <v>8202</v>
      </c>
      <c r="J564" s="2">
        <v>45292.380555555559</v>
      </c>
      <c r="K564" t="s">
        <v>2014</v>
      </c>
      <c r="L564" s="2">
        <v>45292.384027777778</v>
      </c>
      <c r="M564">
        <v>226</v>
      </c>
    </row>
    <row r="565" spans="1:13" x14ac:dyDescent="0.25">
      <c r="A565" s="1">
        <v>45311</v>
      </c>
      <c r="B565">
        <v>83</v>
      </c>
      <c r="C565" t="s">
        <v>13059</v>
      </c>
      <c r="D565" t="s">
        <v>8878</v>
      </c>
      <c r="E565" t="s">
        <v>13058</v>
      </c>
      <c r="F565">
        <v>4011</v>
      </c>
      <c r="G565" t="s">
        <v>10181</v>
      </c>
      <c r="H565" s="2">
        <v>45292.339583333334</v>
      </c>
      <c r="I565" t="s">
        <v>5575</v>
      </c>
      <c r="J565" s="2">
        <v>45292.34375</v>
      </c>
      <c r="K565" t="s">
        <v>6316</v>
      </c>
      <c r="L565" s="2">
        <v>45292.353472222225</v>
      </c>
      <c r="M565">
        <v>260</v>
      </c>
    </row>
    <row r="566" spans="1:13" x14ac:dyDescent="0.25">
      <c r="A566" s="1">
        <v>45310</v>
      </c>
      <c r="B566">
        <v>401</v>
      </c>
      <c r="C566" t="s">
        <v>12844</v>
      </c>
      <c r="D566" t="s">
        <v>8878</v>
      </c>
      <c r="E566" t="s">
        <v>13057</v>
      </c>
      <c r="F566">
        <v>2230</v>
      </c>
      <c r="G566" t="s">
        <v>7411</v>
      </c>
      <c r="H566" s="2">
        <v>45292.345833333333</v>
      </c>
      <c r="I566" t="s">
        <v>8461</v>
      </c>
      <c r="J566" s="2">
        <v>45292.363194444442</v>
      </c>
      <c r="K566" t="s">
        <v>5603</v>
      </c>
      <c r="L566" s="2">
        <v>45292.372916666667</v>
      </c>
      <c r="M566">
        <v>404</v>
      </c>
    </row>
    <row r="567" spans="1:13" x14ac:dyDescent="0.25">
      <c r="A567" s="1">
        <v>45311</v>
      </c>
      <c r="B567">
        <v>225</v>
      </c>
      <c r="C567" t="s">
        <v>12255</v>
      </c>
      <c r="D567" t="s">
        <v>8878</v>
      </c>
      <c r="E567" t="s">
        <v>13056</v>
      </c>
      <c r="F567">
        <v>4941</v>
      </c>
      <c r="G567" t="s">
        <v>781</v>
      </c>
      <c r="H567" s="2">
        <v>45292.40347222222</v>
      </c>
      <c r="I567" t="s">
        <v>703</v>
      </c>
      <c r="J567" s="2">
        <v>45292.416666666664</v>
      </c>
      <c r="K567" t="s">
        <v>2708</v>
      </c>
      <c r="L567" s="2">
        <v>45292.427777777775</v>
      </c>
      <c r="M567">
        <v>443</v>
      </c>
    </row>
    <row r="568" spans="1:13" x14ac:dyDescent="0.25">
      <c r="A568" s="1">
        <v>45311</v>
      </c>
      <c r="B568">
        <v>234</v>
      </c>
      <c r="C568" t="s">
        <v>5843</v>
      </c>
      <c r="D568" t="s">
        <v>8880</v>
      </c>
      <c r="E568" t="s">
        <v>11756</v>
      </c>
      <c r="F568">
        <v>367</v>
      </c>
      <c r="G568" t="s">
        <v>6407</v>
      </c>
      <c r="H568" s="2">
        <v>45292.408333333333</v>
      </c>
      <c r="I568" t="s">
        <v>2370</v>
      </c>
      <c r="J568" s="2">
        <v>45292.411805555559</v>
      </c>
      <c r="K568" t="s">
        <v>753</v>
      </c>
      <c r="L568" s="2">
        <v>45292.426388888889</v>
      </c>
      <c r="M568">
        <v>619</v>
      </c>
    </row>
    <row r="569" spans="1:13" x14ac:dyDescent="0.25">
      <c r="A569" s="1">
        <v>45312</v>
      </c>
      <c r="B569">
        <v>319</v>
      </c>
      <c r="C569" t="s">
        <v>2523</v>
      </c>
      <c r="D569" t="s">
        <v>8879</v>
      </c>
      <c r="E569" t="s">
        <v>13055</v>
      </c>
      <c r="F569">
        <v>1275</v>
      </c>
      <c r="G569" t="s">
        <v>6142</v>
      </c>
      <c r="H569" s="2">
        <v>45292.409722222219</v>
      </c>
      <c r="I569" t="s">
        <v>175</v>
      </c>
      <c r="J569" s="2">
        <v>45292.417361111111</v>
      </c>
      <c r="K569" t="s">
        <v>13054</v>
      </c>
      <c r="L569" s="2">
        <v>45292.433333333334</v>
      </c>
      <c r="M569">
        <v>1028</v>
      </c>
    </row>
    <row r="570" spans="1:13" x14ac:dyDescent="0.25">
      <c r="A570" s="1">
        <v>45312</v>
      </c>
      <c r="B570">
        <v>136</v>
      </c>
      <c r="C570" t="s">
        <v>13053</v>
      </c>
      <c r="D570" t="s">
        <v>8878</v>
      </c>
      <c r="E570" t="s">
        <v>13052</v>
      </c>
      <c r="F570">
        <v>1472</v>
      </c>
      <c r="G570" t="s">
        <v>6613</v>
      </c>
      <c r="H570" s="2">
        <v>45292.400694444441</v>
      </c>
      <c r="I570" t="s">
        <v>7921</v>
      </c>
      <c r="J570" s="2">
        <v>45292.413194444445</v>
      </c>
      <c r="K570" t="s">
        <v>5303</v>
      </c>
      <c r="L570" s="2">
        <v>45292.433333333334</v>
      </c>
      <c r="M570">
        <v>1054</v>
      </c>
    </row>
    <row r="571" spans="1:13" x14ac:dyDescent="0.25">
      <c r="A571" s="1">
        <v>45312</v>
      </c>
      <c r="B571">
        <v>223</v>
      </c>
      <c r="C571" t="s">
        <v>7550</v>
      </c>
      <c r="D571" t="s">
        <v>8878</v>
      </c>
      <c r="E571" t="s">
        <v>13051</v>
      </c>
      <c r="F571">
        <v>453</v>
      </c>
      <c r="G571" t="s">
        <v>3123</v>
      </c>
      <c r="H571" s="2">
        <v>45292.354166666664</v>
      </c>
      <c r="I571" t="s">
        <v>5994</v>
      </c>
      <c r="J571" s="2">
        <v>45292.370833333334</v>
      </c>
      <c r="K571" t="s">
        <v>7737</v>
      </c>
      <c r="L571" s="2">
        <v>45292.390277777777</v>
      </c>
      <c r="M571">
        <v>316</v>
      </c>
    </row>
    <row r="572" spans="1:13" x14ac:dyDescent="0.25">
      <c r="A572" s="1">
        <v>45312</v>
      </c>
      <c r="B572">
        <v>56</v>
      </c>
      <c r="C572" t="s">
        <v>8378</v>
      </c>
      <c r="D572" t="s">
        <v>8878</v>
      </c>
      <c r="E572" t="s">
        <v>11122</v>
      </c>
      <c r="F572">
        <v>4227</v>
      </c>
      <c r="G572" t="s">
        <v>4134</v>
      </c>
      <c r="H572" s="2">
        <v>45292.345138888886</v>
      </c>
      <c r="I572" t="s">
        <v>5602</v>
      </c>
      <c r="J572" s="2">
        <v>45292.353472222225</v>
      </c>
      <c r="K572" t="s">
        <v>9305</v>
      </c>
      <c r="L572" s="2">
        <v>45292.370138888888</v>
      </c>
      <c r="M572">
        <v>325</v>
      </c>
    </row>
    <row r="573" spans="1:13" x14ac:dyDescent="0.25">
      <c r="A573" s="1">
        <v>45306</v>
      </c>
      <c r="B573">
        <v>274</v>
      </c>
      <c r="C573" t="s">
        <v>13050</v>
      </c>
      <c r="D573" t="s">
        <v>8879</v>
      </c>
      <c r="E573" t="s">
        <v>13049</v>
      </c>
      <c r="F573">
        <v>3651</v>
      </c>
      <c r="G573" t="s">
        <v>6790</v>
      </c>
      <c r="H573" s="2">
        <v>45292.40625</v>
      </c>
      <c r="I573" t="s">
        <v>1208</v>
      </c>
      <c r="J573" s="2">
        <v>45292.417361111111</v>
      </c>
      <c r="K573" t="s">
        <v>2366</v>
      </c>
      <c r="L573" s="2">
        <v>45292.433333333334</v>
      </c>
      <c r="M573">
        <v>411</v>
      </c>
    </row>
    <row r="574" spans="1:13" x14ac:dyDescent="0.25">
      <c r="A574" s="1">
        <v>45306</v>
      </c>
      <c r="B574">
        <v>346</v>
      </c>
      <c r="C574" t="s">
        <v>3015</v>
      </c>
      <c r="D574" t="s">
        <v>8878</v>
      </c>
      <c r="E574" t="s">
        <v>13048</v>
      </c>
      <c r="F574">
        <v>2744</v>
      </c>
      <c r="G574" t="s">
        <v>290</v>
      </c>
      <c r="H574" s="2">
        <v>45292.359027777777</v>
      </c>
      <c r="I574" t="s">
        <v>5758</v>
      </c>
      <c r="J574" s="2">
        <v>45292.375694444447</v>
      </c>
      <c r="K574" t="s">
        <v>4100</v>
      </c>
      <c r="L574" s="2">
        <v>45292.388194444444</v>
      </c>
      <c r="M574">
        <v>444</v>
      </c>
    </row>
    <row r="575" spans="1:13" x14ac:dyDescent="0.25">
      <c r="A575" s="1">
        <v>45311</v>
      </c>
      <c r="B575">
        <v>149</v>
      </c>
      <c r="C575" t="s">
        <v>13047</v>
      </c>
      <c r="D575" t="s">
        <v>8878</v>
      </c>
      <c r="E575" t="s">
        <v>10232</v>
      </c>
      <c r="F575">
        <v>4389</v>
      </c>
      <c r="G575" t="s">
        <v>2722</v>
      </c>
      <c r="H575" s="2">
        <v>45292.412499999999</v>
      </c>
      <c r="I575" t="s">
        <v>4401</v>
      </c>
      <c r="J575" s="2">
        <v>45292.427083333336</v>
      </c>
      <c r="K575" t="s">
        <v>2863</v>
      </c>
      <c r="L575" s="2">
        <v>45292.446527777778</v>
      </c>
      <c r="M575">
        <v>460</v>
      </c>
    </row>
    <row r="576" spans="1:13" x14ac:dyDescent="0.25">
      <c r="A576" s="1">
        <v>45308</v>
      </c>
      <c r="B576">
        <v>205</v>
      </c>
      <c r="C576" t="s">
        <v>6699</v>
      </c>
      <c r="D576" t="s">
        <v>8879</v>
      </c>
      <c r="E576" t="s">
        <v>13046</v>
      </c>
      <c r="F576">
        <v>2256</v>
      </c>
      <c r="G576" t="s">
        <v>1411</v>
      </c>
      <c r="H576" s="2">
        <v>45292.371527777781</v>
      </c>
      <c r="I576" t="s">
        <v>3205</v>
      </c>
      <c r="J576" s="2">
        <v>45292.386805555558</v>
      </c>
      <c r="K576" t="s">
        <v>4058</v>
      </c>
      <c r="L576" s="2">
        <v>45292.404166666667</v>
      </c>
      <c r="M576">
        <v>631</v>
      </c>
    </row>
    <row r="577" spans="1:13" x14ac:dyDescent="0.25">
      <c r="A577" s="1">
        <v>45307</v>
      </c>
      <c r="B577">
        <v>464</v>
      </c>
      <c r="C577" t="s">
        <v>13045</v>
      </c>
      <c r="D577" t="s">
        <v>8880</v>
      </c>
      <c r="E577" t="s">
        <v>11807</v>
      </c>
      <c r="F577">
        <v>1629</v>
      </c>
      <c r="G577" t="s">
        <v>7740</v>
      </c>
      <c r="H577" s="2">
        <v>45292.411111111112</v>
      </c>
      <c r="I577" t="s">
        <v>3090</v>
      </c>
      <c r="J577" s="2">
        <v>45292.431944444441</v>
      </c>
      <c r="K577" t="s">
        <v>5379</v>
      </c>
      <c r="L577" s="2">
        <v>45292.448611111111</v>
      </c>
      <c r="M577">
        <v>736</v>
      </c>
    </row>
    <row r="578" spans="1:13" x14ac:dyDescent="0.25">
      <c r="A578" s="1">
        <v>45311</v>
      </c>
      <c r="B578">
        <v>61</v>
      </c>
      <c r="C578" t="s">
        <v>13044</v>
      </c>
      <c r="D578" t="s">
        <v>8878</v>
      </c>
      <c r="E578" t="s">
        <v>13043</v>
      </c>
      <c r="F578">
        <v>196</v>
      </c>
      <c r="G578" t="s">
        <v>5896</v>
      </c>
      <c r="H578" s="2">
        <v>45292.371527777781</v>
      </c>
      <c r="I578" t="s">
        <v>7843</v>
      </c>
      <c r="J578" s="2">
        <v>45292.380555555559</v>
      </c>
      <c r="K578" t="s">
        <v>2831</v>
      </c>
      <c r="L578" s="2">
        <v>45292.390277777777</v>
      </c>
      <c r="M578">
        <v>745</v>
      </c>
    </row>
    <row r="579" spans="1:13" x14ac:dyDescent="0.25">
      <c r="A579" s="1">
        <v>45310</v>
      </c>
      <c r="B579">
        <v>145</v>
      </c>
      <c r="C579" t="s">
        <v>13042</v>
      </c>
      <c r="D579" t="s">
        <v>8878</v>
      </c>
      <c r="E579" t="s">
        <v>13041</v>
      </c>
      <c r="F579">
        <v>2566</v>
      </c>
      <c r="G579" t="s">
        <v>678</v>
      </c>
      <c r="H579" s="2">
        <v>45292.413194444445</v>
      </c>
      <c r="I579" t="s">
        <v>2507</v>
      </c>
      <c r="J579" s="2">
        <v>45292.416666666664</v>
      </c>
      <c r="K579" t="s">
        <v>236</v>
      </c>
      <c r="L579" s="2">
        <v>45292.425694444442</v>
      </c>
      <c r="M579">
        <v>806</v>
      </c>
    </row>
    <row r="580" spans="1:13" x14ac:dyDescent="0.25">
      <c r="A580" s="1">
        <v>45309</v>
      </c>
      <c r="B580">
        <v>58</v>
      </c>
      <c r="C580" t="s">
        <v>13040</v>
      </c>
      <c r="D580" t="s">
        <v>8879</v>
      </c>
      <c r="E580" t="s">
        <v>9174</v>
      </c>
      <c r="F580">
        <v>577</v>
      </c>
      <c r="G580" t="s">
        <v>3109</v>
      </c>
      <c r="H580" s="2">
        <v>45292.395833333336</v>
      </c>
      <c r="I580" t="s">
        <v>11871</v>
      </c>
      <c r="J580" s="2">
        <v>45292.412499999999</v>
      </c>
      <c r="K580" t="s">
        <v>575</v>
      </c>
      <c r="L580" s="2">
        <v>45292.418749999997</v>
      </c>
      <c r="M580">
        <v>815</v>
      </c>
    </row>
    <row r="581" spans="1:13" x14ac:dyDescent="0.25">
      <c r="A581" s="1">
        <v>45310</v>
      </c>
      <c r="B581">
        <v>297</v>
      </c>
      <c r="C581" t="s">
        <v>13039</v>
      </c>
      <c r="D581" t="s">
        <v>8880</v>
      </c>
      <c r="E581" t="s">
        <v>10350</v>
      </c>
      <c r="F581">
        <v>3287</v>
      </c>
      <c r="G581" t="s">
        <v>3787</v>
      </c>
      <c r="H581" s="2">
        <v>45292.379861111112</v>
      </c>
      <c r="I581" t="s">
        <v>130</v>
      </c>
      <c r="J581" s="2">
        <v>45292.394444444442</v>
      </c>
      <c r="K581" t="s">
        <v>2216</v>
      </c>
      <c r="L581" s="2">
        <v>45292.405555555553</v>
      </c>
      <c r="M581">
        <v>335</v>
      </c>
    </row>
    <row r="582" spans="1:13" x14ac:dyDescent="0.25">
      <c r="A582" s="1">
        <v>45310</v>
      </c>
      <c r="B582">
        <v>410</v>
      </c>
      <c r="C582" t="s">
        <v>13038</v>
      </c>
      <c r="D582" t="s">
        <v>8880</v>
      </c>
      <c r="E582" t="s">
        <v>12447</v>
      </c>
      <c r="F582">
        <v>4678</v>
      </c>
      <c r="G582" t="s">
        <v>5273</v>
      </c>
      <c r="H582" s="2">
        <v>45292.37222222222</v>
      </c>
      <c r="I582" t="s">
        <v>9697</v>
      </c>
      <c r="J582" s="2">
        <v>45292.375694444447</v>
      </c>
      <c r="K582" t="s">
        <v>9328</v>
      </c>
      <c r="L582" s="2">
        <v>45292.381944444445</v>
      </c>
      <c r="M582">
        <v>365</v>
      </c>
    </row>
    <row r="583" spans="1:13" x14ac:dyDescent="0.25">
      <c r="A583" s="1">
        <v>45308</v>
      </c>
      <c r="B583">
        <v>461</v>
      </c>
      <c r="C583" t="s">
        <v>4486</v>
      </c>
      <c r="D583" t="s">
        <v>8878</v>
      </c>
      <c r="E583" t="s">
        <v>11933</v>
      </c>
      <c r="F583">
        <v>4178</v>
      </c>
      <c r="G583" t="s">
        <v>7857</v>
      </c>
      <c r="H583" s="2">
        <v>45292.372916666667</v>
      </c>
      <c r="I583" t="s">
        <v>2797</v>
      </c>
      <c r="J583" s="2">
        <v>45292.393055555556</v>
      </c>
      <c r="K583" t="s">
        <v>3901</v>
      </c>
      <c r="L583" s="2">
        <v>45292.412499999999</v>
      </c>
      <c r="M583">
        <v>442</v>
      </c>
    </row>
    <row r="584" spans="1:13" x14ac:dyDescent="0.25">
      <c r="A584" s="1">
        <v>45311</v>
      </c>
      <c r="B584">
        <v>491</v>
      </c>
      <c r="C584" t="s">
        <v>6265</v>
      </c>
      <c r="D584" t="s">
        <v>8879</v>
      </c>
      <c r="E584" t="s">
        <v>13037</v>
      </c>
      <c r="F584">
        <v>670</v>
      </c>
      <c r="G584" t="s">
        <v>1092</v>
      </c>
      <c r="H584" s="2">
        <v>45292.414583333331</v>
      </c>
      <c r="I584" t="s">
        <v>4844</v>
      </c>
      <c r="J584" s="2">
        <v>45292.422222222223</v>
      </c>
      <c r="K584" t="s">
        <v>5211</v>
      </c>
      <c r="L584" s="2">
        <v>45292.428472222222</v>
      </c>
      <c r="M584">
        <v>494</v>
      </c>
    </row>
    <row r="585" spans="1:13" x14ac:dyDescent="0.25">
      <c r="A585" s="1">
        <v>45311</v>
      </c>
      <c r="B585">
        <v>59</v>
      </c>
      <c r="C585" t="s">
        <v>13036</v>
      </c>
      <c r="D585" t="s">
        <v>8880</v>
      </c>
      <c r="E585" t="s">
        <v>13035</v>
      </c>
      <c r="F585">
        <v>4501</v>
      </c>
      <c r="G585" t="s">
        <v>5127</v>
      </c>
      <c r="H585" s="2">
        <v>45292.35833333333</v>
      </c>
      <c r="I585" t="s">
        <v>4358</v>
      </c>
      <c r="J585" s="2">
        <v>45292.375</v>
      </c>
      <c r="K585" t="s">
        <v>761</v>
      </c>
      <c r="L585" s="2">
        <v>45292.385416666664</v>
      </c>
      <c r="M585">
        <v>520</v>
      </c>
    </row>
    <row r="586" spans="1:13" x14ac:dyDescent="0.25">
      <c r="A586" s="1">
        <v>45310</v>
      </c>
      <c r="B586">
        <v>373</v>
      </c>
      <c r="C586" t="s">
        <v>13034</v>
      </c>
      <c r="D586" t="s">
        <v>8880</v>
      </c>
      <c r="E586" t="s">
        <v>11512</v>
      </c>
      <c r="F586">
        <v>2674</v>
      </c>
      <c r="G586" t="s">
        <v>7840</v>
      </c>
      <c r="H586" s="2">
        <v>45292.409722222219</v>
      </c>
      <c r="I586" t="s">
        <v>6327</v>
      </c>
      <c r="J586" s="2">
        <v>45292.429861111108</v>
      </c>
      <c r="K586" t="s">
        <v>750</v>
      </c>
      <c r="L586" s="2">
        <v>45292.444444444445</v>
      </c>
      <c r="M586">
        <v>746</v>
      </c>
    </row>
    <row r="587" spans="1:13" x14ac:dyDescent="0.25">
      <c r="A587" s="1">
        <v>45311</v>
      </c>
      <c r="B587">
        <v>345</v>
      </c>
      <c r="C587" t="s">
        <v>12914</v>
      </c>
      <c r="D587" t="s">
        <v>8879</v>
      </c>
      <c r="E587" t="s">
        <v>13033</v>
      </c>
      <c r="F587">
        <v>2253</v>
      </c>
      <c r="G587" t="s">
        <v>4497</v>
      </c>
      <c r="H587" s="2">
        <v>45292.393750000003</v>
      </c>
      <c r="I587" t="s">
        <v>1930</v>
      </c>
      <c r="J587" s="2">
        <v>45292.410416666666</v>
      </c>
      <c r="K587" t="s">
        <v>8203</v>
      </c>
      <c r="L587" s="2">
        <v>45292.425000000003</v>
      </c>
      <c r="M587">
        <v>855</v>
      </c>
    </row>
    <row r="588" spans="1:13" x14ac:dyDescent="0.25">
      <c r="A588" s="1">
        <v>45306</v>
      </c>
      <c r="B588">
        <v>106</v>
      </c>
      <c r="C588" t="s">
        <v>6438</v>
      </c>
      <c r="D588" t="s">
        <v>8878</v>
      </c>
      <c r="E588" t="s">
        <v>9851</v>
      </c>
      <c r="F588">
        <v>497</v>
      </c>
      <c r="G588" t="s">
        <v>26</v>
      </c>
      <c r="H588" s="2">
        <v>45292.339583333334</v>
      </c>
      <c r="I588" t="s">
        <v>9702</v>
      </c>
      <c r="J588" s="2">
        <v>45292.347916666666</v>
      </c>
      <c r="K588" t="s">
        <v>13032</v>
      </c>
      <c r="L588" s="2">
        <v>45292.363888888889</v>
      </c>
      <c r="M588">
        <v>859</v>
      </c>
    </row>
    <row r="589" spans="1:13" x14ac:dyDescent="0.25">
      <c r="A589" s="1">
        <v>45309</v>
      </c>
      <c r="B589">
        <v>347</v>
      </c>
      <c r="C589" t="s">
        <v>4636</v>
      </c>
      <c r="D589" t="s">
        <v>8880</v>
      </c>
      <c r="E589" t="s">
        <v>13031</v>
      </c>
      <c r="F589">
        <v>2266</v>
      </c>
      <c r="G589" t="s">
        <v>7269</v>
      </c>
      <c r="H589" s="2">
        <v>45292.392361111109</v>
      </c>
      <c r="I589" t="s">
        <v>11273</v>
      </c>
      <c r="J589" s="2">
        <v>45292.40625</v>
      </c>
      <c r="K589" t="s">
        <v>13030</v>
      </c>
      <c r="L589" s="2">
        <v>45292.417361111111</v>
      </c>
      <c r="M589">
        <v>876</v>
      </c>
    </row>
    <row r="590" spans="1:13" x14ac:dyDescent="0.25">
      <c r="A590" s="1">
        <v>45310</v>
      </c>
      <c r="B590">
        <v>302</v>
      </c>
      <c r="C590" t="s">
        <v>11117</v>
      </c>
      <c r="D590" t="s">
        <v>8880</v>
      </c>
      <c r="E590" t="s">
        <v>13029</v>
      </c>
      <c r="F590">
        <v>28</v>
      </c>
      <c r="G590" t="s">
        <v>8197</v>
      </c>
      <c r="H590" s="2">
        <v>45292.411805555559</v>
      </c>
      <c r="I590" t="s">
        <v>4971</v>
      </c>
      <c r="J590" s="2">
        <v>45292.429861111108</v>
      </c>
      <c r="K590" t="s">
        <v>13028</v>
      </c>
      <c r="L590" s="2">
        <v>45292.444444444445</v>
      </c>
      <c r="M590">
        <v>902</v>
      </c>
    </row>
    <row r="591" spans="1:13" x14ac:dyDescent="0.25">
      <c r="A591" s="1">
        <v>45309</v>
      </c>
      <c r="B591">
        <v>374</v>
      </c>
      <c r="C591" t="s">
        <v>7626</v>
      </c>
      <c r="D591" t="s">
        <v>8878</v>
      </c>
      <c r="E591" t="s">
        <v>13027</v>
      </c>
      <c r="F591">
        <v>2974</v>
      </c>
      <c r="G591" t="s">
        <v>6062</v>
      </c>
      <c r="H591" s="2">
        <v>45292.371527777781</v>
      </c>
      <c r="I591" t="s">
        <v>2411</v>
      </c>
      <c r="J591" s="2">
        <v>45292.386111111111</v>
      </c>
      <c r="K591" t="s">
        <v>13026</v>
      </c>
      <c r="L591" s="2">
        <v>45292.395138888889</v>
      </c>
      <c r="M591">
        <v>1011</v>
      </c>
    </row>
    <row r="592" spans="1:13" x14ac:dyDescent="0.25">
      <c r="A592" s="1">
        <v>45309</v>
      </c>
      <c r="B592">
        <v>407</v>
      </c>
      <c r="C592" t="s">
        <v>7588</v>
      </c>
      <c r="D592" t="s">
        <v>8878</v>
      </c>
      <c r="E592" t="s">
        <v>11203</v>
      </c>
      <c r="F592">
        <v>3408</v>
      </c>
      <c r="G592" t="s">
        <v>8221</v>
      </c>
      <c r="H592" s="2">
        <v>45292.408333333333</v>
      </c>
      <c r="I592" t="s">
        <v>13025</v>
      </c>
      <c r="J592" s="2">
        <v>45292.412499999999</v>
      </c>
      <c r="K592" t="s">
        <v>875</v>
      </c>
      <c r="L592" s="2">
        <v>45292.431944444441</v>
      </c>
      <c r="M592">
        <v>187</v>
      </c>
    </row>
    <row r="593" spans="1:13" x14ac:dyDescent="0.25">
      <c r="A593" s="1">
        <v>45307</v>
      </c>
      <c r="B593">
        <v>385</v>
      </c>
      <c r="C593" t="s">
        <v>3804</v>
      </c>
      <c r="D593" t="s">
        <v>8880</v>
      </c>
      <c r="E593" t="s">
        <v>12499</v>
      </c>
      <c r="F593">
        <v>3291</v>
      </c>
      <c r="G593" t="s">
        <v>4524</v>
      </c>
      <c r="H593" s="2">
        <v>45292.415972222225</v>
      </c>
      <c r="I593" t="s">
        <v>13024</v>
      </c>
      <c r="J593" s="2">
        <v>45292.421527777777</v>
      </c>
      <c r="K593" t="s">
        <v>1296</v>
      </c>
      <c r="L593" s="2">
        <v>45292.432638888888</v>
      </c>
      <c r="M593">
        <v>243</v>
      </c>
    </row>
    <row r="594" spans="1:13" x14ac:dyDescent="0.25">
      <c r="A594" s="1">
        <v>45308</v>
      </c>
      <c r="B594">
        <v>413</v>
      </c>
      <c r="C594" t="s">
        <v>2393</v>
      </c>
      <c r="D594" t="s">
        <v>8878</v>
      </c>
      <c r="E594" t="s">
        <v>13023</v>
      </c>
      <c r="F594">
        <v>4183</v>
      </c>
      <c r="G594" t="s">
        <v>3076</v>
      </c>
      <c r="H594" s="2">
        <v>45292.381944444445</v>
      </c>
      <c r="I594" t="s">
        <v>13022</v>
      </c>
      <c r="J594" s="2">
        <v>45292.390277777777</v>
      </c>
      <c r="K594" t="s">
        <v>13021</v>
      </c>
      <c r="L594" s="2">
        <v>45292.410416666666</v>
      </c>
      <c r="M594">
        <v>425</v>
      </c>
    </row>
    <row r="595" spans="1:13" x14ac:dyDescent="0.25">
      <c r="A595" s="1">
        <v>45308</v>
      </c>
      <c r="B595">
        <v>280</v>
      </c>
      <c r="C595" t="s">
        <v>27</v>
      </c>
      <c r="D595" t="s">
        <v>8878</v>
      </c>
      <c r="E595" t="s">
        <v>13002</v>
      </c>
      <c r="F595">
        <v>501</v>
      </c>
      <c r="G595" t="s">
        <v>3641</v>
      </c>
      <c r="H595" s="2">
        <v>45292.372916666667</v>
      </c>
      <c r="I595" t="s">
        <v>3446</v>
      </c>
      <c r="J595" s="2">
        <v>45292.383333333331</v>
      </c>
      <c r="K595" t="s">
        <v>3055</v>
      </c>
      <c r="L595" s="2">
        <v>45292.400694444441</v>
      </c>
      <c r="M595">
        <v>441</v>
      </c>
    </row>
    <row r="596" spans="1:13" x14ac:dyDescent="0.25">
      <c r="A596" s="1">
        <v>45310</v>
      </c>
      <c r="B596">
        <v>307</v>
      </c>
      <c r="C596" t="s">
        <v>13020</v>
      </c>
      <c r="D596" t="s">
        <v>8879</v>
      </c>
      <c r="E596" t="s">
        <v>9750</v>
      </c>
      <c r="F596">
        <v>3522</v>
      </c>
      <c r="G596" t="s">
        <v>6114</v>
      </c>
      <c r="H596" s="2">
        <v>45292.362500000003</v>
      </c>
      <c r="I596" t="s">
        <v>4796</v>
      </c>
      <c r="J596" s="2">
        <v>45292.369444444441</v>
      </c>
      <c r="K596" t="s">
        <v>4632</v>
      </c>
      <c r="L596" s="2">
        <v>45292.383333333331</v>
      </c>
      <c r="M596">
        <v>478</v>
      </c>
    </row>
    <row r="597" spans="1:13" x14ac:dyDescent="0.25">
      <c r="A597" s="1">
        <v>45309</v>
      </c>
      <c r="B597">
        <v>79</v>
      </c>
      <c r="C597" t="s">
        <v>13019</v>
      </c>
      <c r="D597" t="s">
        <v>8879</v>
      </c>
      <c r="E597" t="s">
        <v>11175</v>
      </c>
      <c r="F597">
        <v>746</v>
      </c>
      <c r="G597" t="s">
        <v>9391</v>
      </c>
      <c r="H597" s="2">
        <v>45292.409722222219</v>
      </c>
      <c r="I597" t="s">
        <v>11702</v>
      </c>
      <c r="J597" s="2">
        <v>45292.420138888891</v>
      </c>
      <c r="K597" t="s">
        <v>4280</v>
      </c>
      <c r="L597" s="2">
        <v>45292.425000000003</v>
      </c>
      <c r="M597">
        <v>489</v>
      </c>
    </row>
    <row r="598" spans="1:13" x14ac:dyDescent="0.25">
      <c r="A598" s="1">
        <v>45311</v>
      </c>
      <c r="B598">
        <v>89</v>
      </c>
      <c r="C598" t="s">
        <v>7038</v>
      </c>
      <c r="D598" t="s">
        <v>8878</v>
      </c>
      <c r="E598" t="s">
        <v>11115</v>
      </c>
      <c r="F598">
        <v>932</v>
      </c>
      <c r="G598" t="s">
        <v>2677</v>
      </c>
      <c r="H598" s="2">
        <v>45292.397916666669</v>
      </c>
      <c r="I598" t="s">
        <v>2123</v>
      </c>
      <c r="J598" s="2">
        <v>45292.413888888892</v>
      </c>
      <c r="K598" t="s">
        <v>1570</v>
      </c>
      <c r="L598" s="2">
        <v>45292.430555555555</v>
      </c>
      <c r="M598">
        <v>584</v>
      </c>
    </row>
    <row r="599" spans="1:13" x14ac:dyDescent="0.25">
      <c r="A599" s="1">
        <v>45312</v>
      </c>
      <c r="B599">
        <v>463</v>
      </c>
      <c r="C599" t="s">
        <v>8355</v>
      </c>
      <c r="D599" t="s">
        <v>8878</v>
      </c>
      <c r="E599" t="s">
        <v>11045</v>
      </c>
      <c r="F599">
        <v>1162</v>
      </c>
      <c r="G599" t="s">
        <v>335</v>
      </c>
      <c r="H599" s="2">
        <v>45292.338194444441</v>
      </c>
      <c r="I599" t="s">
        <v>13018</v>
      </c>
      <c r="J599" s="2">
        <v>45292.341666666667</v>
      </c>
      <c r="K599" t="s">
        <v>4366</v>
      </c>
      <c r="L599" s="2">
        <v>45292.353472222225</v>
      </c>
      <c r="M599">
        <v>764</v>
      </c>
    </row>
    <row r="600" spans="1:13" x14ac:dyDescent="0.25">
      <c r="A600" s="1">
        <v>45307</v>
      </c>
      <c r="B600">
        <v>51</v>
      </c>
      <c r="C600" t="s">
        <v>1326</v>
      </c>
      <c r="D600" t="s">
        <v>8880</v>
      </c>
      <c r="E600" t="s">
        <v>13017</v>
      </c>
      <c r="F600">
        <v>2124</v>
      </c>
      <c r="G600" t="s">
        <v>1844</v>
      </c>
      <c r="H600" s="2">
        <v>45292.397222222222</v>
      </c>
      <c r="I600" t="s">
        <v>4040</v>
      </c>
      <c r="J600" s="2">
        <v>45292.413194444445</v>
      </c>
      <c r="K600" t="s">
        <v>12392</v>
      </c>
      <c r="L600" s="2">
        <v>45292.425694444442</v>
      </c>
      <c r="M600">
        <v>929</v>
      </c>
    </row>
    <row r="601" spans="1:13" x14ac:dyDescent="0.25">
      <c r="A601" s="1">
        <v>45306</v>
      </c>
      <c r="B601">
        <v>153</v>
      </c>
      <c r="C601" t="s">
        <v>8692</v>
      </c>
      <c r="D601" t="s">
        <v>8880</v>
      </c>
      <c r="E601" t="s">
        <v>13016</v>
      </c>
      <c r="F601">
        <v>4611</v>
      </c>
      <c r="G601" t="s">
        <v>12622</v>
      </c>
      <c r="H601" s="2">
        <v>45292.370138888888</v>
      </c>
      <c r="I601" t="s">
        <v>6484</v>
      </c>
      <c r="J601" s="2">
        <v>45292.382638888892</v>
      </c>
      <c r="K601" t="s">
        <v>5888</v>
      </c>
      <c r="L601" s="2">
        <v>45292.386111111111</v>
      </c>
      <c r="M601">
        <v>490</v>
      </c>
    </row>
    <row r="602" spans="1:13" x14ac:dyDescent="0.25">
      <c r="A602" s="1">
        <v>45311</v>
      </c>
      <c r="B602">
        <v>427</v>
      </c>
      <c r="C602" t="s">
        <v>13015</v>
      </c>
      <c r="D602" t="s">
        <v>8880</v>
      </c>
      <c r="E602" t="s">
        <v>13014</v>
      </c>
      <c r="F602">
        <v>4456</v>
      </c>
      <c r="G602" t="s">
        <v>345</v>
      </c>
      <c r="H602" s="2">
        <v>45292.405555555553</v>
      </c>
      <c r="I602" t="s">
        <v>8731</v>
      </c>
      <c r="J602" s="2">
        <v>45292.40902777778</v>
      </c>
      <c r="K602" t="s">
        <v>8489</v>
      </c>
      <c r="L602" s="2">
        <v>45292.420138888891</v>
      </c>
      <c r="M602">
        <v>969</v>
      </c>
    </row>
    <row r="603" spans="1:13" x14ac:dyDescent="0.25">
      <c r="A603" s="1">
        <v>45311</v>
      </c>
      <c r="B603">
        <v>452</v>
      </c>
      <c r="C603" t="s">
        <v>13013</v>
      </c>
      <c r="D603" t="s">
        <v>8878</v>
      </c>
      <c r="E603" t="s">
        <v>11686</v>
      </c>
      <c r="F603">
        <v>4813</v>
      </c>
      <c r="G603" t="s">
        <v>5658</v>
      </c>
      <c r="H603" s="2">
        <v>45292.36041666667</v>
      </c>
      <c r="I603" t="s">
        <v>12081</v>
      </c>
      <c r="J603" s="2">
        <v>45292.363888888889</v>
      </c>
      <c r="K603" t="s">
        <v>932</v>
      </c>
      <c r="L603" s="2">
        <v>45292.380555555559</v>
      </c>
      <c r="M603">
        <v>160</v>
      </c>
    </row>
    <row r="604" spans="1:13" x14ac:dyDescent="0.25">
      <c r="A604" s="1">
        <v>45306</v>
      </c>
      <c r="B604">
        <v>293</v>
      </c>
      <c r="C604" t="s">
        <v>13012</v>
      </c>
      <c r="D604" t="s">
        <v>8878</v>
      </c>
      <c r="E604" t="s">
        <v>10011</v>
      </c>
      <c r="F604">
        <v>183</v>
      </c>
      <c r="G604" t="s">
        <v>5019</v>
      </c>
      <c r="H604" s="2">
        <v>45292.392361111109</v>
      </c>
      <c r="I604" t="s">
        <v>2983</v>
      </c>
      <c r="J604" s="2">
        <v>45292.397222222222</v>
      </c>
      <c r="K604" t="s">
        <v>2361</v>
      </c>
      <c r="L604" s="2">
        <v>45292.401388888888</v>
      </c>
      <c r="M604">
        <v>190</v>
      </c>
    </row>
    <row r="605" spans="1:13" x14ac:dyDescent="0.25">
      <c r="A605" s="1">
        <v>45306</v>
      </c>
      <c r="B605">
        <v>138</v>
      </c>
      <c r="C605" t="s">
        <v>13011</v>
      </c>
      <c r="D605" t="s">
        <v>8880</v>
      </c>
      <c r="E605" t="s">
        <v>13010</v>
      </c>
      <c r="F605">
        <v>4641</v>
      </c>
      <c r="G605" t="s">
        <v>3248</v>
      </c>
      <c r="H605" s="2">
        <v>45292.413194444445</v>
      </c>
      <c r="I605" t="s">
        <v>10225</v>
      </c>
      <c r="J605" s="2">
        <v>45292.428472222222</v>
      </c>
      <c r="K605" t="s">
        <v>7512</v>
      </c>
      <c r="L605" s="2">
        <v>45292.433333333334</v>
      </c>
      <c r="M605">
        <v>329</v>
      </c>
    </row>
    <row r="606" spans="1:13" x14ac:dyDescent="0.25">
      <c r="A606" s="1">
        <v>45311</v>
      </c>
      <c r="B606">
        <v>306</v>
      </c>
      <c r="C606" t="s">
        <v>4801</v>
      </c>
      <c r="D606" t="s">
        <v>8879</v>
      </c>
      <c r="E606" t="s">
        <v>11689</v>
      </c>
      <c r="F606">
        <v>1491</v>
      </c>
      <c r="G606" t="s">
        <v>718</v>
      </c>
      <c r="H606" s="2">
        <v>45292.382638888892</v>
      </c>
      <c r="I606" t="s">
        <v>1111</v>
      </c>
      <c r="J606" s="2">
        <v>45292.394444444442</v>
      </c>
      <c r="K606" t="s">
        <v>13009</v>
      </c>
      <c r="L606" s="2">
        <v>45292.404166666667</v>
      </c>
      <c r="M606">
        <v>763</v>
      </c>
    </row>
    <row r="607" spans="1:13" x14ac:dyDescent="0.25">
      <c r="A607" s="1">
        <v>45308</v>
      </c>
      <c r="B607">
        <v>93</v>
      </c>
      <c r="C607" t="s">
        <v>2934</v>
      </c>
      <c r="D607" t="s">
        <v>8879</v>
      </c>
      <c r="E607" t="s">
        <v>11442</v>
      </c>
      <c r="F607">
        <v>4867</v>
      </c>
      <c r="G607" t="s">
        <v>751</v>
      </c>
      <c r="H607" s="2">
        <v>45292.365277777775</v>
      </c>
      <c r="I607" t="s">
        <v>6348</v>
      </c>
      <c r="J607" s="2">
        <v>45292.370833333334</v>
      </c>
      <c r="K607" t="s">
        <v>998</v>
      </c>
      <c r="L607" s="2">
        <v>45292.385416666664</v>
      </c>
      <c r="M607">
        <v>836</v>
      </c>
    </row>
    <row r="608" spans="1:13" x14ac:dyDescent="0.25">
      <c r="A608" s="1">
        <v>45306</v>
      </c>
      <c r="B608">
        <v>199</v>
      </c>
      <c r="C608" t="s">
        <v>13008</v>
      </c>
      <c r="D608" t="s">
        <v>8880</v>
      </c>
      <c r="E608" t="s">
        <v>13007</v>
      </c>
      <c r="F608">
        <v>38</v>
      </c>
      <c r="G608" t="s">
        <v>1444</v>
      </c>
      <c r="H608" s="2">
        <v>45292.368055555555</v>
      </c>
      <c r="I608" t="s">
        <v>8730</v>
      </c>
      <c r="J608" s="2">
        <v>45292.375694444447</v>
      </c>
      <c r="K608" t="s">
        <v>8552</v>
      </c>
      <c r="L608" s="2">
        <v>45292.387499999997</v>
      </c>
      <c r="M608">
        <v>1053</v>
      </c>
    </row>
    <row r="609" spans="1:13" x14ac:dyDescent="0.25">
      <c r="A609" s="1">
        <v>45307</v>
      </c>
      <c r="B609">
        <v>182</v>
      </c>
      <c r="C609" t="s">
        <v>13006</v>
      </c>
      <c r="D609" t="s">
        <v>8878</v>
      </c>
      <c r="E609" t="s">
        <v>12601</v>
      </c>
      <c r="F609">
        <v>2388</v>
      </c>
      <c r="G609" t="s">
        <v>4040</v>
      </c>
      <c r="H609" s="2">
        <v>45292.375694444447</v>
      </c>
      <c r="I609" t="s">
        <v>5680</v>
      </c>
      <c r="J609" s="2">
        <v>45292.382638888892</v>
      </c>
      <c r="K609" t="s">
        <v>3055</v>
      </c>
      <c r="L609" s="2">
        <v>45292.386805555558</v>
      </c>
      <c r="M609">
        <v>1059</v>
      </c>
    </row>
    <row r="610" spans="1:13" x14ac:dyDescent="0.25">
      <c r="A610" s="1">
        <v>45310</v>
      </c>
      <c r="B610">
        <v>235</v>
      </c>
      <c r="C610" t="s">
        <v>6555</v>
      </c>
      <c r="D610" t="s">
        <v>8879</v>
      </c>
      <c r="E610" t="s">
        <v>10799</v>
      </c>
      <c r="F610">
        <v>4290</v>
      </c>
      <c r="G610" t="s">
        <v>8544</v>
      </c>
      <c r="H610" s="2">
        <v>45292.355555555558</v>
      </c>
      <c r="I610" t="s">
        <v>1453</v>
      </c>
      <c r="J610" s="2">
        <v>45292.373611111114</v>
      </c>
      <c r="K610" t="s">
        <v>13005</v>
      </c>
      <c r="L610" s="2">
        <v>45292.37777777778</v>
      </c>
      <c r="M610">
        <v>136</v>
      </c>
    </row>
    <row r="611" spans="1:13" x14ac:dyDescent="0.25">
      <c r="A611" s="1">
        <v>45306</v>
      </c>
      <c r="B611">
        <v>60</v>
      </c>
      <c r="C611" t="s">
        <v>13004</v>
      </c>
      <c r="D611" t="s">
        <v>8880</v>
      </c>
      <c r="E611" t="s">
        <v>13003</v>
      </c>
      <c r="F611">
        <v>381</v>
      </c>
      <c r="G611" t="s">
        <v>6940</v>
      </c>
      <c r="H611" s="2">
        <v>45292.347916666666</v>
      </c>
      <c r="I611" t="s">
        <v>5108</v>
      </c>
      <c r="J611" s="2">
        <v>45292.35833333333</v>
      </c>
      <c r="K611" t="s">
        <v>2396</v>
      </c>
      <c r="L611" s="2">
        <v>45292.376388888886</v>
      </c>
      <c r="M611">
        <v>310</v>
      </c>
    </row>
    <row r="612" spans="1:13" x14ac:dyDescent="0.25">
      <c r="A612" s="1">
        <v>45309</v>
      </c>
      <c r="B612">
        <v>280</v>
      </c>
      <c r="C612" t="s">
        <v>10605</v>
      </c>
      <c r="D612" t="s">
        <v>8878</v>
      </c>
      <c r="E612" t="s">
        <v>13002</v>
      </c>
      <c r="F612">
        <v>501</v>
      </c>
      <c r="G612" t="s">
        <v>6142</v>
      </c>
      <c r="H612" s="2">
        <v>45292.357638888891</v>
      </c>
      <c r="I612" t="s">
        <v>2959</v>
      </c>
      <c r="J612" s="2">
        <v>45292.378472222219</v>
      </c>
      <c r="K612" t="s">
        <v>3638</v>
      </c>
      <c r="L612" s="2">
        <v>45292.382638888892</v>
      </c>
      <c r="M612">
        <v>397</v>
      </c>
    </row>
    <row r="613" spans="1:13" x14ac:dyDescent="0.25">
      <c r="A613" s="1">
        <v>45309</v>
      </c>
      <c r="B613">
        <v>294</v>
      </c>
      <c r="C613" t="s">
        <v>727</v>
      </c>
      <c r="D613" t="s">
        <v>8879</v>
      </c>
      <c r="E613" t="s">
        <v>13001</v>
      </c>
      <c r="F613">
        <v>2153</v>
      </c>
      <c r="G613" t="s">
        <v>13000</v>
      </c>
      <c r="H613" s="2">
        <v>45292.386805555558</v>
      </c>
      <c r="I613" t="s">
        <v>638</v>
      </c>
      <c r="J613" s="2">
        <v>45292.404166666667</v>
      </c>
      <c r="K613" t="s">
        <v>12508</v>
      </c>
      <c r="L613" s="2">
        <v>45292.412499999999</v>
      </c>
      <c r="M613">
        <v>407</v>
      </c>
    </row>
    <row r="614" spans="1:13" x14ac:dyDescent="0.25">
      <c r="A614" s="1">
        <v>45308</v>
      </c>
      <c r="B614">
        <v>458</v>
      </c>
      <c r="C614" t="s">
        <v>12999</v>
      </c>
      <c r="D614" t="s">
        <v>8878</v>
      </c>
      <c r="E614" t="s">
        <v>12998</v>
      </c>
      <c r="F614">
        <v>4699</v>
      </c>
      <c r="G614" t="s">
        <v>4492</v>
      </c>
      <c r="H614" s="2">
        <v>45292.34097222222</v>
      </c>
      <c r="I614" t="s">
        <v>862</v>
      </c>
      <c r="J614" s="2">
        <v>45292.348611111112</v>
      </c>
      <c r="K614" t="s">
        <v>4566</v>
      </c>
      <c r="L614" s="2">
        <v>45292.366666666669</v>
      </c>
      <c r="M614">
        <v>410</v>
      </c>
    </row>
    <row r="615" spans="1:13" x14ac:dyDescent="0.25">
      <c r="A615" s="1">
        <v>45308</v>
      </c>
      <c r="B615">
        <v>474</v>
      </c>
      <c r="C615" t="s">
        <v>12997</v>
      </c>
      <c r="D615" t="s">
        <v>8878</v>
      </c>
      <c r="E615" t="s">
        <v>12996</v>
      </c>
      <c r="F615">
        <v>2175</v>
      </c>
      <c r="G615" t="s">
        <v>7902</v>
      </c>
      <c r="H615" s="2">
        <v>45292.345833333333</v>
      </c>
      <c r="I615" t="s">
        <v>12995</v>
      </c>
      <c r="J615" s="2">
        <v>45292.354166666664</v>
      </c>
      <c r="K615" t="s">
        <v>4581</v>
      </c>
      <c r="L615" s="2">
        <v>45292.361805555556</v>
      </c>
      <c r="M615">
        <v>724</v>
      </c>
    </row>
    <row r="616" spans="1:13" x14ac:dyDescent="0.25">
      <c r="A616" s="1">
        <v>45307</v>
      </c>
      <c r="B616">
        <v>380</v>
      </c>
      <c r="C616" t="s">
        <v>6100</v>
      </c>
      <c r="D616" t="s">
        <v>8879</v>
      </c>
      <c r="E616" t="s">
        <v>12994</v>
      </c>
      <c r="F616">
        <v>2626</v>
      </c>
      <c r="G616" t="s">
        <v>12618</v>
      </c>
      <c r="H616" s="2">
        <v>45292.392361111109</v>
      </c>
      <c r="I616" t="s">
        <v>11855</v>
      </c>
      <c r="J616" s="2">
        <v>45292.406944444447</v>
      </c>
      <c r="K616" t="s">
        <v>1694</v>
      </c>
      <c r="L616" s="2">
        <v>45292.413194444445</v>
      </c>
      <c r="M616">
        <v>821</v>
      </c>
    </row>
    <row r="617" spans="1:13" x14ac:dyDescent="0.25">
      <c r="A617" s="1">
        <v>45307</v>
      </c>
      <c r="B617">
        <v>159</v>
      </c>
      <c r="C617" t="s">
        <v>1688</v>
      </c>
      <c r="D617" t="s">
        <v>8879</v>
      </c>
      <c r="E617" t="s">
        <v>12993</v>
      </c>
      <c r="F617">
        <v>1479</v>
      </c>
      <c r="G617" t="s">
        <v>2284</v>
      </c>
      <c r="H617" s="2">
        <v>45292.413888888892</v>
      </c>
      <c r="I617" t="s">
        <v>4290</v>
      </c>
      <c r="J617" s="2">
        <v>45292.434027777781</v>
      </c>
      <c r="K617" t="s">
        <v>330</v>
      </c>
      <c r="L617" s="2">
        <v>45292.445833333331</v>
      </c>
      <c r="M617">
        <v>837</v>
      </c>
    </row>
    <row r="618" spans="1:13" x14ac:dyDescent="0.25">
      <c r="A618" s="1">
        <v>45311</v>
      </c>
      <c r="B618">
        <v>330</v>
      </c>
      <c r="C618" t="s">
        <v>12992</v>
      </c>
      <c r="D618" t="s">
        <v>8878</v>
      </c>
      <c r="E618" t="s">
        <v>12973</v>
      </c>
      <c r="F618">
        <v>4031</v>
      </c>
      <c r="G618" t="s">
        <v>4810</v>
      </c>
      <c r="H618" s="2">
        <v>45292.337500000001</v>
      </c>
      <c r="I618" t="s">
        <v>12991</v>
      </c>
      <c r="J618" s="2">
        <v>45292.342361111114</v>
      </c>
      <c r="K618" t="s">
        <v>6628</v>
      </c>
      <c r="L618" s="2">
        <v>45292.34652777778</v>
      </c>
      <c r="M618">
        <v>972</v>
      </c>
    </row>
    <row r="619" spans="1:13" x14ac:dyDescent="0.25">
      <c r="A619" s="1">
        <v>45306</v>
      </c>
      <c r="B619">
        <v>359</v>
      </c>
      <c r="C619" t="s">
        <v>6922</v>
      </c>
      <c r="D619" t="s">
        <v>8879</v>
      </c>
      <c r="E619" t="s">
        <v>12637</v>
      </c>
      <c r="F619">
        <v>548</v>
      </c>
      <c r="G619" t="s">
        <v>3113</v>
      </c>
      <c r="H619" s="2">
        <v>45292.363888888889</v>
      </c>
      <c r="I619" t="s">
        <v>7822</v>
      </c>
      <c r="J619" s="2">
        <v>45292.368750000001</v>
      </c>
      <c r="K619" t="s">
        <v>12990</v>
      </c>
      <c r="L619" s="2">
        <v>45292.37222222222</v>
      </c>
      <c r="M619">
        <v>1010</v>
      </c>
    </row>
    <row r="620" spans="1:13" x14ac:dyDescent="0.25">
      <c r="A620" s="1">
        <v>45310</v>
      </c>
      <c r="B620">
        <v>257</v>
      </c>
      <c r="C620" t="s">
        <v>7967</v>
      </c>
      <c r="D620" t="s">
        <v>8879</v>
      </c>
      <c r="E620" t="s">
        <v>12989</v>
      </c>
      <c r="F620">
        <v>602</v>
      </c>
      <c r="G620" t="s">
        <v>10046</v>
      </c>
      <c r="H620" s="2">
        <v>45292.386111111111</v>
      </c>
      <c r="I620" t="s">
        <v>12988</v>
      </c>
      <c r="J620" s="2">
        <v>45292.400694444441</v>
      </c>
      <c r="K620" t="s">
        <v>5155</v>
      </c>
      <c r="L620" s="2">
        <v>45292.405555555553</v>
      </c>
      <c r="M620">
        <v>188</v>
      </c>
    </row>
    <row r="621" spans="1:13" x14ac:dyDescent="0.25">
      <c r="A621" s="1">
        <v>45309</v>
      </c>
      <c r="B621">
        <v>222</v>
      </c>
      <c r="C621" t="s">
        <v>12205</v>
      </c>
      <c r="D621" t="s">
        <v>8880</v>
      </c>
      <c r="E621" t="s">
        <v>12987</v>
      </c>
      <c r="F621">
        <v>707</v>
      </c>
      <c r="G621" t="s">
        <v>11304</v>
      </c>
      <c r="H621" s="2">
        <v>45292.359027777777</v>
      </c>
      <c r="I621" t="s">
        <v>6300</v>
      </c>
      <c r="J621" s="2">
        <v>45292.379166666666</v>
      </c>
      <c r="K621" t="s">
        <v>12670</v>
      </c>
      <c r="L621" s="2">
        <v>45292.395138888889</v>
      </c>
      <c r="M621">
        <v>841</v>
      </c>
    </row>
    <row r="622" spans="1:13" x14ac:dyDescent="0.25">
      <c r="A622" s="1">
        <v>45312</v>
      </c>
      <c r="B622">
        <v>316</v>
      </c>
      <c r="C622" t="s">
        <v>11079</v>
      </c>
      <c r="D622" t="s">
        <v>8879</v>
      </c>
      <c r="E622" t="s">
        <v>12986</v>
      </c>
      <c r="F622">
        <v>1176</v>
      </c>
      <c r="G622" t="s">
        <v>3348</v>
      </c>
      <c r="H622" s="2">
        <v>45292.354166666664</v>
      </c>
      <c r="I622" t="s">
        <v>4153</v>
      </c>
      <c r="J622" s="2">
        <v>45292.359722222223</v>
      </c>
      <c r="K622" t="s">
        <v>2887</v>
      </c>
      <c r="L622" s="2">
        <v>45292.379861111112</v>
      </c>
      <c r="M622">
        <v>906</v>
      </c>
    </row>
    <row r="623" spans="1:13" x14ac:dyDescent="0.25">
      <c r="A623" s="1">
        <v>45307</v>
      </c>
      <c r="B623">
        <v>434</v>
      </c>
      <c r="C623" t="s">
        <v>6911</v>
      </c>
      <c r="D623" t="s">
        <v>8878</v>
      </c>
      <c r="E623" t="s">
        <v>12985</v>
      </c>
      <c r="F623">
        <v>353</v>
      </c>
      <c r="G623" t="s">
        <v>3585</v>
      </c>
      <c r="H623" s="2">
        <v>45292.397222222222</v>
      </c>
      <c r="I623" t="s">
        <v>5454</v>
      </c>
      <c r="J623" s="2">
        <v>45292.416666666664</v>
      </c>
      <c r="K623" t="s">
        <v>5610</v>
      </c>
      <c r="L623" s="2">
        <v>45292.425000000003</v>
      </c>
      <c r="M623">
        <v>934</v>
      </c>
    </row>
    <row r="624" spans="1:13" x14ac:dyDescent="0.25">
      <c r="A624" s="1">
        <v>45308</v>
      </c>
      <c r="B624">
        <v>257</v>
      </c>
      <c r="C624" t="s">
        <v>5003</v>
      </c>
      <c r="D624" t="s">
        <v>8879</v>
      </c>
      <c r="E624" t="s">
        <v>12984</v>
      </c>
      <c r="F624">
        <v>1686</v>
      </c>
      <c r="G624" t="s">
        <v>3378</v>
      </c>
      <c r="H624" s="2">
        <v>45292.365972222222</v>
      </c>
      <c r="I624" t="s">
        <v>998</v>
      </c>
      <c r="J624" s="2">
        <v>45292.372916666667</v>
      </c>
      <c r="K624" t="s">
        <v>12983</v>
      </c>
      <c r="L624" s="2">
        <v>45292.386805555558</v>
      </c>
      <c r="M624">
        <v>1024</v>
      </c>
    </row>
    <row r="625" spans="1:13" x14ac:dyDescent="0.25">
      <c r="A625" s="1">
        <v>45310</v>
      </c>
      <c r="B625">
        <v>220</v>
      </c>
      <c r="C625" t="s">
        <v>8968</v>
      </c>
      <c r="D625" t="s">
        <v>8879</v>
      </c>
      <c r="E625" t="s">
        <v>12088</v>
      </c>
      <c r="F625">
        <v>70</v>
      </c>
      <c r="G625" t="s">
        <v>6796</v>
      </c>
      <c r="H625" s="2">
        <v>45292.390277777777</v>
      </c>
      <c r="I625" t="s">
        <v>5993</v>
      </c>
      <c r="J625" s="2">
        <v>45292.4</v>
      </c>
      <c r="K625" t="s">
        <v>1665</v>
      </c>
      <c r="L625" s="2">
        <v>45292.408333333333</v>
      </c>
      <c r="M625">
        <v>1066</v>
      </c>
    </row>
    <row r="626" spans="1:13" x14ac:dyDescent="0.25">
      <c r="A626" s="1">
        <v>45309</v>
      </c>
      <c r="B626">
        <v>414</v>
      </c>
      <c r="C626" t="s">
        <v>12982</v>
      </c>
      <c r="D626" t="s">
        <v>8880</v>
      </c>
      <c r="E626" t="s">
        <v>12981</v>
      </c>
      <c r="F626">
        <v>2213</v>
      </c>
      <c r="G626" t="s">
        <v>7492</v>
      </c>
      <c r="H626" s="2">
        <v>45292.390972222223</v>
      </c>
      <c r="I626" t="s">
        <v>7454</v>
      </c>
      <c r="J626" s="2">
        <v>45292.40902777778</v>
      </c>
      <c r="K626" t="s">
        <v>6223</v>
      </c>
      <c r="L626" s="2">
        <v>45292.425694444442</v>
      </c>
      <c r="M626">
        <v>1074</v>
      </c>
    </row>
    <row r="627" spans="1:13" x14ac:dyDescent="0.25">
      <c r="A627" s="1">
        <v>45308</v>
      </c>
      <c r="B627">
        <v>227</v>
      </c>
      <c r="C627" t="s">
        <v>3413</v>
      </c>
      <c r="D627" t="s">
        <v>8880</v>
      </c>
      <c r="E627" t="s">
        <v>12980</v>
      </c>
      <c r="F627">
        <v>1232</v>
      </c>
      <c r="G627" t="s">
        <v>12261</v>
      </c>
      <c r="H627" s="2">
        <v>45292.402083333334</v>
      </c>
      <c r="I627" t="s">
        <v>2930</v>
      </c>
      <c r="J627" s="2">
        <v>45292.411111111112</v>
      </c>
      <c r="K627" t="s">
        <v>8396</v>
      </c>
      <c r="L627" s="2">
        <v>45292.430555555555</v>
      </c>
      <c r="M627">
        <v>150</v>
      </c>
    </row>
    <row r="628" spans="1:13" x14ac:dyDescent="0.25">
      <c r="A628" s="1">
        <v>45308</v>
      </c>
      <c r="B628">
        <v>58</v>
      </c>
      <c r="C628" t="s">
        <v>2161</v>
      </c>
      <c r="D628" t="s">
        <v>8879</v>
      </c>
      <c r="E628" t="s">
        <v>11235</v>
      </c>
      <c r="F628">
        <v>2367</v>
      </c>
      <c r="G628" t="s">
        <v>6731</v>
      </c>
      <c r="H628" s="2">
        <v>45292.375</v>
      </c>
      <c r="I628" t="s">
        <v>7624</v>
      </c>
      <c r="J628" s="2">
        <v>45292.392361111109</v>
      </c>
      <c r="K628" t="s">
        <v>12847</v>
      </c>
      <c r="L628" s="2">
        <v>45292.404166666667</v>
      </c>
      <c r="M628">
        <v>247</v>
      </c>
    </row>
    <row r="629" spans="1:13" x14ac:dyDescent="0.25">
      <c r="A629" s="1">
        <v>45311</v>
      </c>
      <c r="B629">
        <v>451</v>
      </c>
      <c r="C629" t="s">
        <v>12979</v>
      </c>
      <c r="D629" t="s">
        <v>8880</v>
      </c>
      <c r="E629" t="s">
        <v>12978</v>
      </c>
      <c r="F629">
        <v>1413</v>
      </c>
      <c r="G629" t="s">
        <v>11415</v>
      </c>
      <c r="H629" s="2">
        <v>45292.381944444445</v>
      </c>
      <c r="I629" t="s">
        <v>12977</v>
      </c>
      <c r="J629" s="2">
        <v>45292.390972222223</v>
      </c>
      <c r="K629" t="s">
        <v>12976</v>
      </c>
      <c r="L629" s="2">
        <v>45292.410416666666</v>
      </c>
      <c r="M629">
        <v>418</v>
      </c>
    </row>
    <row r="630" spans="1:13" x14ac:dyDescent="0.25">
      <c r="A630" s="1">
        <v>45307</v>
      </c>
      <c r="B630">
        <v>53</v>
      </c>
      <c r="C630" t="s">
        <v>8762</v>
      </c>
      <c r="D630" t="s">
        <v>8880</v>
      </c>
      <c r="E630" t="s">
        <v>10746</v>
      </c>
      <c r="F630">
        <v>2751</v>
      </c>
      <c r="G630" t="s">
        <v>4635</v>
      </c>
      <c r="H630" s="2">
        <v>45292.393750000003</v>
      </c>
      <c r="I630" t="s">
        <v>4063</v>
      </c>
      <c r="J630" s="2">
        <v>45292.402083333334</v>
      </c>
      <c r="K630" t="s">
        <v>3517</v>
      </c>
      <c r="L630" s="2">
        <v>45292.413888888892</v>
      </c>
      <c r="M630">
        <v>475</v>
      </c>
    </row>
    <row r="631" spans="1:13" x14ac:dyDescent="0.25">
      <c r="A631" s="1">
        <v>45310</v>
      </c>
      <c r="B631">
        <v>276</v>
      </c>
      <c r="C631" t="s">
        <v>12975</v>
      </c>
      <c r="D631" t="s">
        <v>8880</v>
      </c>
      <c r="E631" t="s">
        <v>9283</v>
      </c>
      <c r="F631">
        <v>3931</v>
      </c>
      <c r="G631" t="s">
        <v>1096</v>
      </c>
      <c r="H631" s="2">
        <v>45292.408333333333</v>
      </c>
      <c r="I631" t="s">
        <v>11241</v>
      </c>
      <c r="J631" s="2">
        <v>45292.422222222223</v>
      </c>
      <c r="K631" t="s">
        <v>7261</v>
      </c>
      <c r="L631" s="2">
        <v>45292.438888888886</v>
      </c>
      <c r="M631">
        <v>650</v>
      </c>
    </row>
    <row r="632" spans="1:13" x14ac:dyDescent="0.25">
      <c r="A632" s="1">
        <v>45311</v>
      </c>
      <c r="B632">
        <v>395</v>
      </c>
      <c r="C632" t="s">
        <v>12974</v>
      </c>
      <c r="D632" t="s">
        <v>8880</v>
      </c>
      <c r="E632" t="s">
        <v>12973</v>
      </c>
      <c r="F632">
        <v>4031</v>
      </c>
      <c r="G632" t="s">
        <v>6861</v>
      </c>
      <c r="H632" s="2">
        <v>45292.37777777778</v>
      </c>
      <c r="I632" t="s">
        <v>5218</v>
      </c>
      <c r="J632" s="2">
        <v>45292.392361111109</v>
      </c>
      <c r="K632" t="s">
        <v>12403</v>
      </c>
      <c r="L632" s="2">
        <v>45292.407638888886</v>
      </c>
      <c r="M632">
        <v>681</v>
      </c>
    </row>
    <row r="633" spans="1:13" x14ac:dyDescent="0.25">
      <c r="A633" s="1">
        <v>45308</v>
      </c>
      <c r="B633">
        <v>80</v>
      </c>
      <c r="C633" t="s">
        <v>12972</v>
      </c>
      <c r="D633" t="s">
        <v>8878</v>
      </c>
      <c r="E633" t="s">
        <v>12971</v>
      </c>
      <c r="F633">
        <v>3316</v>
      </c>
      <c r="G633" t="s">
        <v>1056</v>
      </c>
      <c r="H633" s="2">
        <v>45292.405555555553</v>
      </c>
      <c r="I633" t="s">
        <v>7402</v>
      </c>
      <c r="J633" s="2">
        <v>45292.42083333333</v>
      </c>
      <c r="K633" t="s">
        <v>7799</v>
      </c>
      <c r="L633" s="2">
        <v>45292.434027777781</v>
      </c>
      <c r="M633">
        <v>721</v>
      </c>
    </row>
    <row r="634" spans="1:13" x14ac:dyDescent="0.25">
      <c r="A634" s="1">
        <v>45310</v>
      </c>
      <c r="B634">
        <v>492</v>
      </c>
      <c r="C634" t="s">
        <v>12970</v>
      </c>
      <c r="D634" t="s">
        <v>8880</v>
      </c>
      <c r="E634" t="s">
        <v>12969</v>
      </c>
      <c r="F634">
        <v>3409</v>
      </c>
      <c r="G634" t="s">
        <v>3066</v>
      </c>
      <c r="H634" s="2">
        <v>45292.416666666664</v>
      </c>
      <c r="I634" t="s">
        <v>2188</v>
      </c>
      <c r="J634" s="2">
        <v>45292.420138888891</v>
      </c>
      <c r="K634" t="s">
        <v>4255</v>
      </c>
      <c r="L634" s="2">
        <v>45292.439583333333</v>
      </c>
      <c r="M634">
        <v>727</v>
      </c>
    </row>
    <row r="635" spans="1:13" x14ac:dyDescent="0.25">
      <c r="A635" s="1">
        <v>45310</v>
      </c>
      <c r="B635">
        <v>286</v>
      </c>
      <c r="C635" t="s">
        <v>1912</v>
      </c>
      <c r="D635" t="s">
        <v>8880</v>
      </c>
      <c r="E635" t="s">
        <v>12968</v>
      </c>
      <c r="F635">
        <v>3028</v>
      </c>
      <c r="G635" t="s">
        <v>12967</v>
      </c>
      <c r="H635" s="2">
        <v>45292.364583333336</v>
      </c>
      <c r="I635" t="s">
        <v>331</v>
      </c>
      <c r="J635" s="2">
        <v>45292.378472222219</v>
      </c>
      <c r="K635" t="s">
        <v>8180</v>
      </c>
      <c r="L635" s="2">
        <v>45292.393055555556</v>
      </c>
      <c r="M635">
        <v>390</v>
      </c>
    </row>
    <row r="636" spans="1:13" x14ac:dyDescent="0.25">
      <c r="A636" s="1">
        <v>45310</v>
      </c>
      <c r="B636">
        <v>90</v>
      </c>
      <c r="C636" t="s">
        <v>12966</v>
      </c>
      <c r="D636" t="s">
        <v>8878</v>
      </c>
      <c r="E636" t="s">
        <v>12965</v>
      </c>
      <c r="F636">
        <v>2839</v>
      </c>
      <c r="G636" t="s">
        <v>1457</v>
      </c>
      <c r="H636" s="2">
        <v>45292.372916666667</v>
      </c>
      <c r="I636" t="s">
        <v>4085</v>
      </c>
      <c r="J636" s="2">
        <v>45292.384722222225</v>
      </c>
      <c r="K636" t="s">
        <v>5699</v>
      </c>
      <c r="L636" s="2">
        <v>45292.390277777777</v>
      </c>
      <c r="M636">
        <v>449</v>
      </c>
    </row>
    <row r="637" spans="1:13" x14ac:dyDescent="0.25">
      <c r="A637" s="1">
        <v>45307</v>
      </c>
      <c r="B637">
        <v>111</v>
      </c>
      <c r="C637" t="s">
        <v>9076</v>
      </c>
      <c r="D637" t="s">
        <v>8879</v>
      </c>
      <c r="E637" t="s">
        <v>12964</v>
      </c>
      <c r="F637">
        <v>4435</v>
      </c>
      <c r="G637" t="s">
        <v>11651</v>
      </c>
      <c r="H637" s="2">
        <v>45292.341666666667</v>
      </c>
      <c r="I637" t="s">
        <v>5342</v>
      </c>
      <c r="J637" s="2">
        <v>45292.356944444444</v>
      </c>
      <c r="K637" t="s">
        <v>59</v>
      </c>
      <c r="L637" s="2">
        <v>45292.361805555556</v>
      </c>
      <c r="M637">
        <v>457</v>
      </c>
    </row>
    <row r="638" spans="1:13" x14ac:dyDescent="0.25">
      <c r="A638" s="1">
        <v>45306</v>
      </c>
      <c r="B638">
        <v>492</v>
      </c>
      <c r="C638" t="s">
        <v>5338</v>
      </c>
      <c r="D638" t="s">
        <v>8880</v>
      </c>
      <c r="E638" t="s">
        <v>12963</v>
      </c>
      <c r="F638">
        <v>1271</v>
      </c>
      <c r="G638" t="s">
        <v>5359</v>
      </c>
      <c r="H638" s="2">
        <v>45292.40625</v>
      </c>
      <c r="I638" t="s">
        <v>3882</v>
      </c>
      <c r="J638" s="2">
        <v>45292.409722222219</v>
      </c>
      <c r="K638" t="s">
        <v>2951</v>
      </c>
      <c r="L638" s="2">
        <v>45292.429166666669</v>
      </c>
      <c r="M638">
        <v>463</v>
      </c>
    </row>
    <row r="639" spans="1:13" x14ac:dyDescent="0.25">
      <c r="A639" s="1">
        <v>45311</v>
      </c>
      <c r="B639">
        <v>223</v>
      </c>
      <c r="C639" t="s">
        <v>308</v>
      </c>
      <c r="D639" t="s">
        <v>8878</v>
      </c>
      <c r="E639" t="s">
        <v>12962</v>
      </c>
      <c r="F639">
        <v>829</v>
      </c>
      <c r="G639" t="s">
        <v>1177</v>
      </c>
      <c r="H639" s="2">
        <v>45292.40902777778</v>
      </c>
      <c r="I639" t="s">
        <v>12961</v>
      </c>
      <c r="J639" s="2">
        <v>45292.413194444445</v>
      </c>
      <c r="K639" t="s">
        <v>5070</v>
      </c>
      <c r="L639" s="2">
        <v>45292.434027777781</v>
      </c>
      <c r="M639">
        <v>467</v>
      </c>
    </row>
    <row r="640" spans="1:13" x14ac:dyDescent="0.25">
      <c r="A640" s="1">
        <v>45309</v>
      </c>
      <c r="B640">
        <v>488</v>
      </c>
      <c r="C640" t="s">
        <v>4226</v>
      </c>
      <c r="D640" t="s">
        <v>8880</v>
      </c>
      <c r="E640" t="s">
        <v>12960</v>
      </c>
      <c r="F640">
        <v>4095</v>
      </c>
      <c r="G640" t="s">
        <v>2942</v>
      </c>
      <c r="H640" s="2">
        <v>45292.415972222225</v>
      </c>
      <c r="I640" t="s">
        <v>883</v>
      </c>
      <c r="J640" s="2">
        <v>45292.420138888891</v>
      </c>
      <c r="K640" t="s">
        <v>4266</v>
      </c>
      <c r="L640" s="2">
        <v>45292.428472222222</v>
      </c>
      <c r="M640">
        <v>627</v>
      </c>
    </row>
    <row r="641" spans="1:13" x14ac:dyDescent="0.25">
      <c r="A641" s="1">
        <v>45312</v>
      </c>
      <c r="B641">
        <v>130</v>
      </c>
      <c r="C641" t="s">
        <v>12959</v>
      </c>
      <c r="D641" t="s">
        <v>8880</v>
      </c>
      <c r="E641" t="s">
        <v>12958</v>
      </c>
      <c r="F641">
        <v>4591</v>
      </c>
      <c r="G641" t="s">
        <v>2873</v>
      </c>
      <c r="H641" s="2">
        <v>45292.375694444447</v>
      </c>
      <c r="I641" t="s">
        <v>3525</v>
      </c>
      <c r="J641" s="2">
        <v>45292.386111111111</v>
      </c>
      <c r="K641" t="s">
        <v>3334</v>
      </c>
      <c r="L641" s="2">
        <v>45292.397222222222</v>
      </c>
      <c r="M641">
        <v>638</v>
      </c>
    </row>
    <row r="642" spans="1:13" x14ac:dyDescent="0.25">
      <c r="A642" s="1">
        <v>45307</v>
      </c>
      <c r="B642">
        <v>428</v>
      </c>
      <c r="C642" t="s">
        <v>1060</v>
      </c>
      <c r="D642" t="s">
        <v>8879</v>
      </c>
      <c r="E642" t="s">
        <v>12957</v>
      </c>
      <c r="F642">
        <v>1586</v>
      </c>
      <c r="G642" t="s">
        <v>7659</v>
      </c>
      <c r="H642" s="2">
        <v>45292.368750000001</v>
      </c>
      <c r="I642" t="s">
        <v>5871</v>
      </c>
      <c r="J642" s="2">
        <v>45292.388888888891</v>
      </c>
      <c r="K642" t="s">
        <v>473</v>
      </c>
      <c r="L642" s="2">
        <v>45292.393055555556</v>
      </c>
      <c r="M642">
        <v>749</v>
      </c>
    </row>
    <row r="643" spans="1:13" x14ac:dyDescent="0.25">
      <c r="A643" s="1">
        <v>45307</v>
      </c>
      <c r="B643">
        <v>251</v>
      </c>
      <c r="C643" t="s">
        <v>12956</v>
      </c>
      <c r="D643" t="s">
        <v>8878</v>
      </c>
      <c r="E643" t="s">
        <v>12955</v>
      </c>
      <c r="F643">
        <v>1469</v>
      </c>
      <c r="G643" t="s">
        <v>10919</v>
      </c>
      <c r="H643" s="2">
        <v>45292.381944444445</v>
      </c>
      <c r="I643" t="s">
        <v>1735</v>
      </c>
      <c r="J643" s="2">
        <v>45292.397916666669</v>
      </c>
      <c r="K643" t="s">
        <v>7391</v>
      </c>
      <c r="L643" s="2">
        <v>45292.411111111112</v>
      </c>
      <c r="M643">
        <v>850</v>
      </c>
    </row>
    <row r="644" spans="1:13" x14ac:dyDescent="0.25">
      <c r="A644" s="1">
        <v>45311</v>
      </c>
      <c r="B644">
        <v>108</v>
      </c>
      <c r="C644" t="s">
        <v>9833</v>
      </c>
      <c r="D644" t="s">
        <v>8879</v>
      </c>
      <c r="E644" t="s">
        <v>12954</v>
      </c>
      <c r="F644">
        <v>2120</v>
      </c>
      <c r="G644" t="s">
        <v>9890</v>
      </c>
      <c r="H644" s="2">
        <v>45292.400694444441</v>
      </c>
      <c r="I644" t="s">
        <v>1487</v>
      </c>
      <c r="J644" s="2">
        <v>45292.420138888891</v>
      </c>
      <c r="K644" t="s">
        <v>276</v>
      </c>
      <c r="L644" s="2">
        <v>45292.427083333336</v>
      </c>
      <c r="M644">
        <v>1012</v>
      </c>
    </row>
    <row r="645" spans="1:13" x14ac:dyDescent="0.25">
      <c r="A645" s="1">
        <v>45307</v>
      </c>
      <c r="B645">
        <v>435</v>
      </c>
      <c r="C645" t="s">
        <v>7169</v>
      </c>
      <c r="D645" t="s">
        <v>8880</v>
      </c>
      <c r="E645" t="s">
        <v>11342</v>
      </c>
      <c r="F645">
        <v>3021</v>
      </c>
      <c r="G645" t="s">
        <v>5146</v>
      </c>
      <c r="H645" s="2">
        <v>45292.352083333331</v>
      </c>
      <c r="I645" t="s">
        <v>8393</v>
      </c>
      <c r="J645" s="2">
        <v>45292.37222222222</v>
      </c>
      <c r="K645" t="s">
        <v>2105</v>
      </c>
      <c r="L645" s="2">
        <v>45292.392361111109</v>
      </c>
      <c r="M645">
        <v>1022</v>
      </c>
    </row>
    <row r="646" spans="1:13" x14ac:dyDescent="0.25">
      <c r="A646" s="1">
        <v>45311</v>
      </c>
      <c r="B646">
        <v>137</v>
      </c>
      <c r="C646" t="s">
        <v>3453</v>
      </c>
      <c r="D646" t="s">
        <v>8880</v>
      </c>
      <c r="E646" t="s">
        <v>12953</v>
      </c>
      <c r="F646">
        <v>591</v>
      </c>
      <c r="G646" t="s">
        <v>12952</v>
      </c>
      <c r="H646" s="2">
        <v>45292.386805555558</v>
      </c>
      <c r="I646" t="s">
        <v>12951</v>
      </c>
      <c r="J646" s="2">
        <v>45292.4</v>
      </c>
      <c r="K646" t="s">
        <v>64</v>
      </c>
      <c r="L646" s="2">
        <v>45292.412499999999</v>
      </c>
      <c r="M646">
        <v>178</v>
      </c>
    </row>
    <row r="647" spans="1:13" x14ac:dyDescent="0.25">
      <c r="A647" s="1">
        <v>45306</v>
      </c>
      <c r="B647">
        <v>83</v>
      </c>
      <c r="C647" t="s">
        <v>12950</v>
      </c>
      <c r="D647" t="s">
        <v>8879</v>
      </c>
      <c r="E647" t="s">
        <v>10531</v>
      </c>
      <c r="F647">
        <v>72</v>
      </c>
      <c r="G647" t="s">
        <v>9907</v>
      </c>
      <c r="H647" s="2">
        <v>45292.390972222223</v>
      </c>
      <c r="I647" t="s">
        <v>6371</v>
      </c>
      <c r="J647" s="2">
        <v>45292.408333333333</v>
      </c>
      <c r="K647" t="s">
        <v>12949</v>
      </c>
      <c r="L647" s="2">
        <v>45292.426388888889</v>
      </c>
      <c r="M647">
        <v>211</v>
      </c>
    </row>
    <row r="648" spans="1:13" x14ac:dyDescent="0.25">
      <c r="A648" s="1">
        <v>45307</v>
      </c>
      <c r="B648">
        <v>348</v>
      </c>
      <c r="C648" t="s">
        <v>12948</v>
      </c>
      <c r="D648" t="s">
        <v>8878</v>
      </c>
      <c r="E648" t="s">
        <v>12947</v>
      </c>
      <c r="F648">
        <v>3430</v>
      </c>
      <c r="G648" t="s">
        <v>3976</v>
      </c>
      <c r="H648" s="2">
        <v>45292.40347222222</v>
      </c>
      <c r="I648" t="s">
        <v>5931</v>
      </c>
      <c r="J648" s="2">
        <v>45292.417361111111</v>
      </c>
      <c r="K648" t="s">
        <v>8436</v>
      </c>
      <c r="L648" s="2">
        <v>45292.436805555553</v>
      </c>
      <c r="M648">
        <v>281</v>
      </c>
    </row>
    <row r="649" spans="1:13" x14ac:dyDescent="0.25">
      <c r="A649" s="1">
        <v>45306</v>
      </c>
      <c r="B649">
        <v>305</v>
      </c>
      <c r="C649" t="s">
        <v>8588</v>
      </c>
      <c r="D649" t="s">
        <v>8880</v>
      </c>
      <c r="E649" t="s">
        <v>9191</v>
      </c>
      <c r="F649">
        <v>1143</v>
      </c>
      <c r="G649" t="s">
        <v>10276</v>
      </c>
      <c r="H649" s="2">
        <v>45292.401388888888</v>
      </c>
      <c r="I649" t="s">
        <v>4235</v>
      </c>
      <c r="J649" s="2">
        <v>45292.40902777778</v>
      </c>
      <c r="K649" t="s">
        <v>7409</v>
      </c>
      <c r="L649" s="2">
        <v>45292.413888888892</v>
      </c>
      <c r="M649">
        <v>354</v>
      </c>
    </row>
    <row r="650" spans="1:13" x14ac:dyDescent="0.25">
      <c r="A650" s="1">
        <v>45311</v>
      </c>
      <c r="B650">
        <v>248</v>
      </c>
      <c r="C650" t="s">
        <v>1715</v>
      </c>
      <c r="D650" t="s">
        <v>8878</v>
      </c>
      <c r="E650" t="s">
        <v>12549</v>
      </c>
      <c r="F650">
        <v>1664</v>
      </c>
      <c r="G650" t="s">
        <v>147</v>
      </c>
      <c r="H650" s="2">
        <v>45292.353472222225</v>
      </c>
      <c r="I650" t="s">
        <v>3305</v>
      </c>
      <c r="J650" s="2">
        <v>45292.364583333336</v>
      </c>
      <c r="K650" t="s">
        <v>12645</v>
      </c>
      <c r="L650" s="2">
        <v>45292.369444444441</v>
      </c>
      <c r="M650">
        <v>630</v>
      </c>
    </row>
    <row r="651" spans="1:13" x14ac:dyDescent="0.25">
      <c r="A651" s="1">
        <v>45306</v>
      </c>
      <c r="B651">
        <v>23</v>
      </c>
      <c r="C651" t="s">
        <v>12946</v>
      </c>
      <c r="D651" t="s">
        <v>8880</v>
      </c>
      <c r="E651" t="s">
        <v>12945</v>
      </c>
      <c r="F651">
        <v>2054</v>
      </c>
      <c r="G651" t="s">
        <v>7152</v>
      </c>
      <c r="H651" s="2">
        <v>45292.415972222225</v>
      </c>
      <c r="I651" t="s">
        <v>5958</v>
      </c>
      <c r="J651" s="2">
        <v>45292.433333333334</v>
      </c>
      <c r="K651" t="s">
        <v>4187</v>
      </c>
      <c r="L651" s="2">
        <v>45292.436805555553</v>
      </c>
      <c r="M651">
        <v>838</v>
      </c>
    </row>
    <row r="652" spans="1:13" x14ac:dyDescent="0.25">
      <c r="A652" s="1">
        <v>45312</v>
      </c>
      <c r="B652">
        <v>70</v>
      </c>
      <c r="C652" t="s">
        <v>12944</v>
      </c>
      <c r="D652" t="s">
        <v>8878</v>
      </c>
      <c r="E652" t="s">
        <v>12330</v>
      </c>
      <c r="F652">
        <v>4331</v>
      </c>
      <c r="G652" t="s">
        <v>3616</v>
      </c>
      <c r="H652" s="2">
        <v>45292.416666666664</v>
      </c>
      <c r="I652" t="s">
        <v>7011</v>
      </c>
      <c r="J652" s="2">
        <v>45292.425694444442</v>
      </c>
      <c r="K652" t="s">
        <v>6496</v>
      </c>
      <c r="L652" s="2">
        <v>45292.431944444441</v>
      </c>
      <c r="M652">
        <v>909</v>
      </c>
    </row>
    <row r="653" spans="1:13" x14ac:dyDescent="0.25">
      <c r="A653" s="1">
        <v>45308</v>
      </c>
      <c r="B653">
        <v>346</v>
      </c>
      <c r="C653" t="s">
        <v>12943</v>
      </c>
      <c r="D653" t="s">
        <v>8880</v>
      </c>
      <c r="E653" t="s">
        <v>11872</v>
      </c>
      <c r="F653">
        <v>564</v>
      </c>
      <c r="G653" t="s">
        <v>521</v>
      </c>
      <c r="H653" s="2">
        <v>45292.345138888886</v>
      </c>
      <c r="I653" t="s">
        <v>2440</v>
      </c>
      <c r="J653" s="2">
        <v>45292.355555555558</v>
      </c>
      <c r="K653" t="s">
        <v>12942</v>
      </c>
      <c r="L653" s="2">
        <v>45292.372916666667</v>
      </c>
      <c r="M653">
        <v>1001</v>
      </c>
    </row>
    <row r="654" spans="1:13" x14ac:dyDescent="0.25">
      <c r="A654" s="1">
        <v>45312</v>
      </c>
      <c r="B654">
        <v>380</v>
      </c>
      <c r="C654" t="s">
        <v>5582</v>
      </c>
      <c r="D654" t="s">
        <v>8880</v>
      </c>
      <c r="E654" t="s">
        <v>9080</v>
      </c>
      <c r="F654">
        <v>396</v>
      </c>
      <c r="G654" t="s">
        <v>7845</v>
      </c>
      <c r="H654" s="2">
        <v>45292.367361111108</v>
      </c>
      <c r="I654" t="s">
        <v>4776</v>
      </c>
      <c r="J654" s="2">
        <v>45292.386805555558</v>
      </c>
      <c r="K654" t="s">
        <v>6413</v>
      </c>
      <c r="L654" s="2">
        <v>45292.397916666669</v>
      </c>
      <c r="M654">
        <v>1034</v>
      </c>
    </row>
    <row r="655" spans="1:13" x14ac:dyDescent="0.25">
      <c r="A655" s="1">
        <v>45308</v>
      </c>
      <c r="B655">
        <v>190</v>
      </c>
      <c r="C655" t="s">
        <v>12941</v>
      </c>
      <c r="D655" t="s">
        <v>8880</v>
      </c>
      <c r="E655" t="s">
        <v>9164</v>
      </c>
      <c r="F655">
        <v>12</v>
      </c>
      <c r="G655" t="s">
        <v>5659</v>
      </c>
      <c r="H655" s="2">
        <v>45292.374305555553</v>
      </c>
      <c r="I655" t="s">
        <v>6465</v>
      </c>
      <c r="J655" s="2">
        <v>45292.388194444444</v>
      </c>
      <c r="K655" t="s">
        <v>4763</v>
      </c>
      <c r="L655" s="2">
        <v>45292.40902777778</v>
      </c>
      <c r="M655">
        <v>1063</v>
      </c>
    </row>
    <row r="656" spans="1:13" x14ac:dyDescent="0.25">
      <c r="A656" s="1">
        <v>45308</v>
      </c>
      <c r="B656">
        <v>99</v>
      </c>
      <c r="C656" t="s">
        <v>12940</v>
      </c>
      <c r="D656" t="s">
        <v>8879</v>
      </c>
      <c r="E656" t="s">
        <v>12939</v>
      </c>
      <c r="F656">
        <v>1589</v>
      </c>
      <c r="G656" t="s">
        <v>12938</v>
      </c>
      <c r="H656" s="2">
        <v>45292.356249999997</v>
      </c>
      <c r="I656" t="s">
        <v>2524</v>
      </c>
      <c r="J656" s="2">
        <v>45292.370138888888</v>
      </c>
      <c r="K656" t="s">
        <v>7134</v>
      </c>
      <c r="L656" s="2">
        <v>45292.381944444445</v>
      </c>
      <c r="M656">
        <v>786</v>
      </c>
    </row>
    <row r="657" spans="1:13" x14ac:dyDescent="0.25">
      <c r="A657" s="1">
        <v>45306</v>
      </c>
      <c r="B657">
        <v>314</v>
      </c>
      <c r="C657" t="s">
        <v>12937</v>
      </c>
      <c r="D657" t="s">
        <v>8878</v>
      </c>
      <c r="E657" t="s">
        <v>12936</v>
      </c>
      <c r="F657">
        <v>456</v>
      </c>
      <c r="G657" t="s">
        <v>7838</v>
      </c>
      <c r="H657" s="2">
        <v>45292.343055555553</v>
      </c>
      <c r="I657" t="s">
        <v>12935</v>
      </c>
      <c r="J657" s="2">
        <v>45292.347916666666</v>
      </c>
      <c r="K657" t="s">
        <v>6645</v>
      </c>
      <c r="L657" s="2">
        <v>45292.356249999997</v>
      </c>
      <c r="M657">
        <v>1006</v>
      </c>
    </row>
    <row r="658" spans="1:13" x14ac:dyDescent="0.25">
      <c r="A658" s="1">
        <v>45306</v>
      </c>
      <c r="B658">
        <v>480</v>
      </c>
      <c r="C658" t="s">
        <v>12934</v>
      </c>
      <c r="D658" t="s">
        <v>8878</v>
      </c>
      <c r="E658" t="s">
        <v>12933</v>
      </c>
      <c r="F658">
        <v>92</v>
      </c>
      <c r="G658" t="s">
        <v>1487</v>
      </c>
      <c r="H658" s="2">
        <v>45292.397222222222</v>
      </c>
      <c r="I658" t="s">
        <v>12932</v>
      </c>
      <c r="J658" s="2">
        <v>45292.407638888886</v>
      </c>
      <c r="K658" t="s">
        <v>5719</v>
      </c>
      <c r="L658" s="2">
        <v>45292.428472222222</v>
      </c>
      <c r="M658">
        <v>384</v>
      </c>
    </row>
    <row r="659" spans="1:13" x14ac:dyDescent="0.25">
      <c r="A659" s="1">
        <v>45306</v>
      </c>
      <c r="B659">
        <v>22</v>
      </c>
      <c r="C659" t="s">
        <v>6736</v>
      </c>
      <c r="D659" t="s">
        <v>8878</v>
      </c>
      <c r="E659" t="s">
        <v>12931</v>
      </c>
      <c r="F659">
        <v>4966</v>
      </c>
      <c r="G659" t="s">
        <v>3936</v>
      </c>
      <c r="H659" s="2">
        <v>45292.410416666666</v>
      </c>
      <c r="I659" t="s">
        <v>4612</v>
      </c>
      <c r="J659" s="2">
        <v>45292.416666666664</v>
      </c>
      <c r="K659" t="s">
        <v>7834</v>
      </c>
      <c r="L659" s="2">
        <v>45292.435416666667</v>
      </c>
      <c r="M659">
        <v>505</v>
      </c>
    </row>
    <row r="660" spans="1:13" x14ac:dyDescent="0.25">
      <c r="A660" s="1">
        <v>45311</v>
      </c>
      <c r="B660">
        <v>84</v>
      </c>
      <c r="C660" t="s">
        <v>12930</v>
      </c>
      <c r="D660" t="s">
        <v>8880</v>
      </c>
      <c r="E660" t="s">
        <v>12338</v>
      </c>
      <c r="F660">
        <v>2882</v>
      </c>
      <c r="G660" t="s">
        <v>1016</v>
      </c>
      <c r="H660" s="2">
        <v>45292.374305555553</v>
      </c>
      <c r="I660" t="s">
        <v>373</v>
      </c>
      <c r="J660" s="2">
        <v>45292.394444444442</v>
      </c>
      <c r="K660" t="s">
        <v>1759</v>
      </c>
      <c r="L660" s="2">
        <v>45292.413194444445</v>
      </c>
      <c r="M660">
        <v>536</v>
      </c>
    </row>
    <row r="661" spans="1:13" x14ac:dyDescent="0.25">
      <c r="A661" s="1">
        <v>45309</v>
      </c>
      <c r="B661">
        <v>63</v>
      </c>
      <c r="C661" t="s">
        <v>12929</v>
      </c>
      <c r="D661" t="s">
        <v>8880</v>
      </c>
      <c r="E661" t="s">
        <v>12928</v>
      </c>
      <c r="F661">
        <v>3776</v>
      </c>
      <c r="G661" t="s">
        <v>4088</v>
      </c>
      <c r="H661" s="2">
        <v>45292.34097222222</v>
      </c>
      <c r="I661" t="s">
        <v>1996</v>
      </c>
      <c r="J661" s="2">
        <v>45292.35</v>
      </c>
      <c r="K661" t="s">
        <v>3740</v>
      </c>
      <c r="L661" s="2">
        <v>45292.354166666664</v>
      </c>
      <c r="M661">
        <v>558</v>
      </c>
    </row>
    <row r="662" spans="1:13" x14ac:dyDescent="0.25">
      <c r="A662" s="1">
        <v>45309</v>
      </c>
      <c r="B662">
        <v>448</v>
      </c>
      <c r="C662" t="s">
        <v>8563</v>
      </c>
      <c r="D662" t="s">
        <v>8879</v>
      </c>
      <c r="E662" t="s">
        <v>11023</v>
      </c>
      <c r="F662">
        <v>3173</v>
      </c>
      <c r="G662" t="s">
        <v>1742</v>
      </c>
      <c r="H662" s="2">
        <v>45292.359722222223</v>
      </c>
      <c r="I662" t="s">
        <v>719</v>
      </c>
      <c r="J662" s="2">
        <v>45292.366666666669</v>
      </c>
      <c r="K662" t="s">
        <v>4564</v>
      </c>
      <c r="L662" s="2">
        <v>45292.379861111112</v>
      </c>
      <c r="M662">
        <v>611</v>
      </c>
    </row>
    <row r="663" spans="1:13" x14ac:dyDescent="0.25">
      <c r="A663" s="1">
        <v>45312</v>
      </c>
      <c r="B663">
        <v>338</v>
      </c>
      <c r="C663" t="s">
        <v>12927</v>
      </c>
      <c r="D663" t="s">
        <v>8880</v>
      </c>
      <c r="E663" t="s">
        <v>12926</v>
      </c>
      <c r="F663">
        <v>1297</v>
      </c>
      <c r="G663" t="s">
        <v>7604</v>
      </c>
      <c r="H663" s="2">
        <v>45292.351388888892</v>
      </c>
      <c r="I663" t="s">
        <v>2641</v>
      </c>
      <c r="J663" s="2">
        <v>45292.364583333336</v>
      </c>
      <c r="K663" t="s">
        <v>801</v>
      </c>
      <c r="L663" s="2">
        <v>45292.379166666666</v>
      </c>
      <c r="M663">
        <v>613</v>
      </c>
    </row>
    <row r="664" spans="1:13" x14ac:dyDescent="0.25">
      <c r="A664" s="1">
        <v>45310</v>
      </c>
      <c r="B664">
        <v>73</v>
      </c>
      <c r="C664" t="s">
        <v>12925</v>
      </c>
      <c r="D664" t="s">
        <v>8878</v>
      </c>
      <c r="E664" t="s">
        <v>12924</v>
      </c>
      <c r="F664">
        <v>1864</v>
      </c>
      <c r="G664" t="s">
        <v>8325</v>
      </c>
      <c r="H664" s="2">
        <v>45292.342361111114</v>
      </c>
      <c r="I664" t="s">
        <v>6786</v>
      </c>
      <c r="J664" s="2">
        <v>45292.351388888892</v>
      </c>
      <c r="K664" t="s">
        <v>4992</v>
      </c>
      <c r="L664" s="2">
        <v>45292.367361111108</v>
      </c>
      <c r="M664">
        <v>719</v>
      </c>
    </row>
    <row r="665" spans="1:13" x14ac:dyDescent="0.25">
      <c r="A665" s="1">
        <v>45307</v>
      </c>
      <c r="B665">
        <v>65</v>
      </c>
      <c r="C665" t="s">
        <v>4557</v>
      </c>
      <c r="D665" t="s">
        <v>8878</v>
      </c>
      <c r="E665" t="s">
        <v>12923</v>
      </c>
      <c r="F665">
        <v>2312</v>
      </c>
      <c r="G665" t="s">
        <v>5130</v>
      </c>
      <c r="H665" s="2">
        <v>45292.379166666666</v>
      </c>
      <c r="I665" t="s">
        <v>3243</v>
      </c>
      <c r="J665" s="2">
        <v>45292.388194444444</v>
      </c>
      <c r="K665" t="s">
        <v>7085</v>
      </c>
      <c r="L665" s="2">
        <v>45292.40625</v>
      </c>
      <c r="M665">
        <v>938</v>
      </c>
    </row>
    <row r="666" spans="1:13" x14ac:dyDescent="0.25">
      <c r="A666" s="1">
        <v>45307</v>
      </c>
      <c r="B666">
        <v>150</v>
      </c>
      <c r="C666" t="s">
        <v>12922</v>
      </c>
      <c r="D666" t="s">
        <v>8880</v>
      </c>
      <c r="E666" t="s">
        <v>12921</v>
      </c>
      <c r="F666">
        <v>3024</v>
      </c>
      <c r="G666" t="s">
        <v>8468</v>
      </c>
      <c r="H666" s="2">
        <v>45292.359027777777</v>
      </c>
      <c r="I666" t="s">
        <v>3766</v>
      </c>
      <c r="J666" s="2">
        <v>45292.379861111112</v>
      </c>
      <c r="K666" t="s">
        <v>1464</v>
      </c>
      <c r="L666" s="2">
        <v>45292.390277777777</v>
      </c>
      <c r="M666">
        <v>145</v>
      </c>
    </row>
    <row r="667" spans="1:13" x14ac:dyDescent="0.25">
      <c r="A667" s="1">
        <v>45306</v>
      </c>
      <c r="B667">
        <v>52</v>
      </c>
      <c r="C667" t="s">
        <v>10717</v>
      </c>
      <c r="D667" t="s">
        <v>8878</v>
      </c>
      <c r="E667" t="s">
        <v>12920</v>
      </c>
      <c r="F667">
        <v>536</v>
      </c>
      <c r="G667" t="s">
        <v>2576</v>
      </c>
      <c r="H667" s="2">
        <v>45292.405555555553</v>
      </c>
      <c r="I667" t="s">
        <v>7188</v>
      </c>
      <c r="J667" s="2">
        <v>45292.409722222219</v>
      </c>
      <c r="K667" t="s">
        <v>2596</v>
      </c>
      <c r="L667" s="2">
        <v>45292.418055555558</v>
      </c>
      <c r="M667">
        <v>357</v>
      </c>
    </row>
    <row r="668" spans="1:13" x14ac:dyDescent="0.25">
      <c r="A668" s="1">
        <v>45308</v>
      </c>
      <c r="B668">
        <v>133</v>
      </c>
      <c r="C668" t="s">
        <v>12919</v>
      </c>
      <c r="D668" t="s">
        <v>8878</v>
      </c>
      <c r="E668" t="s">
        <v>12918</v>
      </c>
      <c r="F668">
        <v>4510</v>
      </c>
      <c r="G668" t="s">
        <v>10600</v>
      </c>
      <c r="H668" s="2">
        <v>45292.375</v>
      </c>
      <c r="I668" t="s">
        <v>5808</v>
      </c>
      <c r="J668" s="2">
        <v>45292.384027777778</v>
      </c>
      <c r="K668" t="s">
        <v>887</v>
      </c>
      <c r="L668" s="2">
        <v>45292.394444444442</v>
      </c>
      <c r="M668">
        <v>541</v>
      </c>
    </row>
    <row r="669" spans="1:13" x14ac:dyDescent="0.25">
      <c r="A669" s="1">
        <v>45308</v>
      </c>
      <c r="B669">
        <v>196</v>
      </c>
      <c r="C669" t="s">
        <v>1697</v>
      </c>
      <c r="D669" t="s">
        <v>8880</v>
      </c>
      <c r="E669" t="s">
        <v>8952</v>
      </c>
      <c r="F669">
        <v>354</v>
      </c>
      <c r="G669" t="s">
        <v>8429</v>
      </c>
      <c r="H669" s="2">
        <v>45292.347222222219</v>
      </c>
      <c r="I669" t="s">
        <v>5828</v>
      </c>
      <c r="J669" s="2">
        <v>45292.350694444445</v>
      </c>
      <c r="K669" t="s">
        <v>7077</v>
      </c>
      <c r="L669" s="2">
        <v>45292.362500000003</v>
      </c>
      <c r="M669">
        <v>662</v>
      </c>
    </row>
    <row r="670" spans="1:13" x14ac:dyDescent="0.25">
      <c r="A670" s="1">
        <v>45306</v>
      </c>
      <c r="B670">
        <v>369</v>
      </c>
      <c r="C670" t="s">
        <v>7237</v>
      </c>
      <c r="D670" t="s">
        <v>8880</v>
      </c>
      <c r="E670" t="s">
        <v>12917</v>
      </c>
      <c r="F670">
        <v>135</v>
      </c>
      <c r="G670" t="s">
        <v>986</v>
      </c>
      <c r="H670" s="2">
        <v>45292.356944444444</v>
      </c>
      <c r="I670" t="s">
        <v>3344</v>
      </c>
      <c r="J670" s="2">
        <v>45292.368750000001</v>
      </c>
      <c r="K670" t="s">
        <v>3425</v>
      </c>
      <c r="L670" s="2">
        <v>45292.372916666667</v>
      </c>
      <c r="M670">
        <v>755</v>
      </c>
    </row>
    <row r="671" spans="1:13" x14ac:dyDescent="0.25">
      <c r="A671" s="1">
        <v>45309</v>
      </c>
      <c r="B671">
        <v>388</v>
      </c>
      <c r="C671" t="s">
        <v>12916</v>
      </c>
      <c r="D671" t="s">
        <v>8880</v>
      </c>
      <c r="E671" t="s">
        <v>12915</v>
      </c>
      <c r="F671">
        <v>1986</v>
      </c>
      <c r="G671" t="s">
        <v>2049</v>
      </c>
      <c r="H671" s="2">
        <v>45292.363888888889</v>
      </c>
      <c r="I671" t="s">
        <v>10452</v>
      </c>
      <c r="J671" s="2">
        <v>45292.381944444445</v>
      </c>
      <c r="K671" t="s">
        <v>3284</v>
      </c>
      <c r="L671" s="2">
        <v>45292.399305555555</v>
      </c>
      <c r="M671">
        <v>779</v>
      </c>
    </row>
    <row r="672" spans="1:13" x14ac:dyDescent="0.25">
      <c r="A672" s="1">
        <v>45311</v>
      </c>
      <c r="B672">
        <v>226</v>
      </c>
      <c r="C672" t="s">
        <v>8713</v>
      </c>
      <c r="D672" t="s">
        <v>8880</v>
      </c>
      <c r="E672" t="s">
        <v>9079</v>
      </c>
      <c r="F672">
        <v>3519</v>
      </c>
      <c r="G672" t="s">
        <v>5579</v>
      </c>
      <c r="H672" s="2">
        <v>45292.359027777777</v>
      </c>
      <c r="I672" t="s">
        <v>6059</v>
      </c>
      <c r="J672" s="2">
        <v>45292.368750000001</v>
      </c>
      <c r="K672" t="s">
        <v>7371</v>
      </c>
      <c r="L672" s="2">
        <v>45292.37222222222</v>
      </c>
      <c r="M672">
        <v>820</v>
      </c>
    </row>
    <row r="673" spans="1:13" x14ac:dyDescent="0.25">
      <c r="A673" s="1">
        <v>45306</v>
      </c>
      <c r="B673">
        <v>33</v>
      </c>
      <c r="C673" t="s">
        <v>12914</v>
      </c>
      <c r="D673" t="s">
        <v>8878</v>
      </c>
      <c r="E673" t="s">
        <v>10134</v>
      </c>
      <c r="F673">
        <v>4766</v>
      </c>
      <c r="G673" t="s">
        <v>9834</v>
      </c>
      <c r="H673" s="2">
        <v>45292.392361111109</v>
      </c>
      <c r="I673" t="s">
        <v>4354</v>
      </c>
      <c r="J673" s="2">
        <v>45292.397916666669</v>
      </c>
      <c r="K673" t="s">
        <v>1807</v>
      </c>
      <c r="L673" s="2">
        <v>45292.402777777781</v>
      </c>
      <c r="M673">
        <v>883</v>
      </c>
    </row>
    <row r="674" spans="1:13" x14ac:dyDescent="0.25">
      <c r="A674" s="1">
        <v>45307</v>
      </c>
      <c r="B674">
        <v>429</v>
      </c>
      <c r="C674" t="s">
        <v>12740</v>
      </c>
      <c r="D674" t="s">
        <v>8879</v>
      </c>
      <c r="E674" t="s">
        <v>11125</v>
      </c>
      <c r="F674">
        <v>3768</v>
      </c>
      <c r="G674" t="s">
        <v>569</v>
      </c>
      <c r="H674" s="2">
        <v>45292.390277777777</v>
      </c>
      <c r="I674" t="s">
        <v>11044</v>
      </c>
      <c r="J674" s="2">
        <v>45292.407638888886</v>
      </c>
      <c r="K674" t="s">
        <v>12679</v>
      </c>
      <c r="L674" s="2">
        <v>45292.411805555559</v>
      </c>
      <c r="M674">
        <v>126</v>
      </c>
    </row>
    <row r="675" spans="1:13" x14ac:dyDescent="0.25">
      <c r="A675" s="1">
        <v>45309</v>
      </c>
      <c r="B675">
        <v>61</v>
      </c>
      <c r="C675" t="s">
        <v>4607</v>
      </c>
      <c r="D675" t="s">
        <v>8880</v>
      </c>
      <c r="E675" t="s">
        <v>12913</v>
      </c>
      <c r="F675">
        <v>787</v>
      </c>
      <c r="G675" t="s">
        <v>1314</v>
      </c>
      <c r="H675" s="2">
        <v>45292.349305555559</v>
      </c>
      <c r="I675" t="s">
        <v>5953</v>
      </c>
      <c r="J675" s="2">
        <v>45292.356944444444</v>
      </c>
      <c r="K675" t="s">
        <v>8038</v>
      </c>
      <c r="L675" s="2">
        <v>45292.365972222222</v>
      </c>
      <c r="M675">
        <v>155</v>
      </c>
    </row>
    <row r="676" spans="1:13" x14ac:dyDescent="0.25">
      <c r="A676" s="1">
        <v>45309</v>
      </c>
      <c r="B676">
        <v>156</v>
      </c>
      <c r="C676" t="s">
        <v>4820</v>
      </c>
      <c r="D676" t="s">
        <v>8879</v>
      </c>
      <c r="E676" t="s">
        <v>9755</v>
      </c>
      <c r="F676">
        <v>503</v>
      </c>
      <c r="G676" t="s">
        <v>5398</v>
      </c>
      <c r="H676" s="2">
        <v>45292.386805555558</v>
      </c>
      <c r="I676" t="s">
        <v>8347</v>
      </c>
      <c r="J676" s="2">
        <v>45292.395138888889</v>
      </c>
      <c r="K676" t="s">
        <v>1795</v>
      </c>
      <c r="L676" s="2">
        <v>45292.405555555553</v>
      </c>
      <c r="M676">
        <v>192</v>
      </c>
    </row>
    <row r="677" spans="1:13" x14ac:dyDescent="0.25">
      <c r="A677" s="1">
        <v>45312</v>
      </c>
      <c r="B677">
        <v>460</v>
      </c>
      <c r="C677" t="s">
        <v>12912</v>
      </c>
      <c r="D677" t="s">
        <v>8880</v>
      </c>
      <c r="E677" t="s">
        <v>12911</v>
      </c>
      <c r="F677">
        <v>4594</v>
      </c>
      <c r="G677" t="s">
        <v>180</v>
      </c>
      <c r="H677" s="2">
        <v>45292.356249999997</v>
      </c>
      <c r="I677" t="s">
        <v>4498</v>
      </c>
      <c r="J677" s="2">
        <v>45292.366666666669</v>
      </c>
      <c r="K677" t="s">
        <v>798</v>
      </c>
      <c r="L677" s="2">
        <v>45292.384722222225</v>
      </c>
      <c r="M677">
        <v>373</v>
      </c>
    </row>
    <row r="678" spans="1:13" x14ac:dyDescent="0.25">
      <c r="A678" s="1">
        <v>45308</v>
      </c>
      <c r="B678">
        <v>362</v>
      </c>
      <c r="C678" t="s">
        <v>12910</v>
      </c>
      <c r="D678" t="s">
        <v>8880</v>
      </c>
      <c r="E678" t="s">
        <v>12909</v>
      </c>
      <c r="F678">
        <v>1001</v>
      </c>
      <c r="G678" t="s">
        <v>10893</v>
      </c>
      <c r="H678" s="2">
        <v>45292.413194444445</v>
      </c>
      <c r="I678" t="s">
        <v>7297</v>
      </c>
      <c r="J678" s="2">
        <v>45292.426388888889</v>
      </c>
      <c r="K678" t="s">
        <v>9532</v>
      </c>
      <c r="L678" s="2">
        <v>45292.429861111108</v>
      </c>
      <c r="M678">
        <v>500</v>
      </c>
    </row>
    <row r="679" spans="1:13" x14ac:dyDescent="0.25">
      <c r="A679" s="1">
        <v>45310</v>
      </c>
      <c r="B679">
        <v>167</v>
      </c>
      <c r="C679" t="s">
        <v>12908</v>
      </c>
      <c r="D679" t="s">
        <v>8880</v>
      </c>
      <c r="E679" t="s">
        <v>12907</v>
      </c>
      <c r="F679">
        <v>838</v>
      </c>
      <c r="G679" t="s">
        <v>403</v>
      </c>
      <c r="H679" s="2">
        <v>45292.338888888888</v>
      </c>
      <c r="I679" t="s">
        <v>12906</v>
      </c>
      <c r="J679" s="2">
        <v>45292.357638888891</v>
      </c>
      <c r="K679" t="s">
        <v>6636</v>
      </c>
      <c r="L679" s="2">
        <v>45292.368055555555</v>
      </c>
      <c r="M679">
        <v>753</v>
      </c>
    </row>
    <row r="680" spans="1:13" x14ac:dyDescent="0.25">
      <c r="A680" s="1">
        <v>45309</v>
      </c>
      <c r="B680">
        <v>494</v>
      </c>
      <c r="C680" t="s">
        <v>3216</v>
      </c>
      <c r="D680" t="s">
        <v>8879</v>
      </c>
      <c r="E680" t="s">
        <v>12905</v>
      </c>
      <c r="F680">
        <v>83</v>
      </c>
      <c r="G680" t="s">
        <v>993</v>
      </c>
      <c r="H680" s="2">
        <v>45292.375694444447</v>
      </c>
      <c r="I680" t="s">
        <v>6980</v>
      </c>
      <c r="J680" s="2">
        <v>45292.386805555558</v>
      </c>
      <c r="K680" t="s">
        <v>3728</v>
      </c>
      <c r="L680" s="2">
        <v>45292.395138888889</v>
      </c>
      <c r="M680">
        <v>888</v>
      </c>
    </row>
    <row r="681" spans="1:13" x14ac:dyDescent="0.25">
      <c r="A681" s="1">
        <v>45310</v>
      </c>
      <c r="B681">
        <v>300</v>
      </c>
      <c r="C681" t="s">
        <v>8448</v>
      </c>
      <c r="D681" t="s">
        <v>8880</v>
      </c>
      <c r="E681" t="s">
        <v>11911</v>
      </c>
      <c r="F681">
        <v>3636</v>
      </c>
      <c r="G681" t="s">
        <v>913</v>
      </c>
      <c r="H681" s="2">
        <v>45292.38958333333</v>
      </c>
      <c r="I681" t="s">
        <v>4017</v>
      </c>
      <c r="J681" s="2">
        <v>45292.397916666669</v>
      </c>
      <c r="K681" t="s">
        <v>5222</v>
      </c>
      <c r="L681" s="2">
        <v>45292.418749999997</v>
      </c>
      <c r="M681">
        <v>957</v>
      </c>
    </row>
    <row r="682" spans="1:13" x14ac:dyDescent="0.25">
      <c r="A682" s="1">
        <v>45310</v>
      </c>
      <c r="B682">
        <v>140</v>
      </c>
      <c r="C682" t="s">
        <v>12904</v>
      </c>
      <c r="D682" t="s">
        <v>8878</v>
      </c>
      <c r="E682" t="s">
        <v>12903</v>
      </c>
      <c r="F682">
        <v>322</v>
      </c>
      <c r="G682" t="s">
        <v>404</v>
      </c>
      <c r="H682" s="2">
        <v>45292.367361111108</v>
      </c>
      <c r="I682" t="s">
        <v>1663</v>
      </c>
      <c r="J682" s="2">
        <v>45292.372916666667</v>
      </c>
      <c r="K682" t="s">
        <v>1075</v>
      </c>
      <c r="L682" s="2">
        <v>45292.387499999997</v>
      </c>
      <c r="M682">
        <v>1013</v>
      </c>
    </row>
    <row r="683" spans="1:13" x14ac:dyDescent="0.25">
      <c r="A683" s="1">
        <v>45308</v>
      </c>
      <c r="B683">
        <v>380</v>
      </c>
      <c r="C683" t="s">
        <v>12902</v>
      </c>
      <c r="D683" t="s">
        <v>8879</v>
      </c>
      <c r="E683" t="s">
        <v>12901</v>
      </c>
      <c r="F683">
        <v>1797</v>
      </c>
      <c r="G683" t="s">
        <v>1360</v>
      </c>
      <c r="H683" s="2">
        <v>45292.345138888886</v>
      </c>
      <c r="I683" t="s">
        <v>4713</v>
      </c>
      <c r="J683" s="2">
        <v>45292.349305555559</v>
      </c>
      <c r="K683" t="s">
        <v>1925</v>
      </c>
      <c r="L683" s="2">
        <v>45292.354861111111</v>
      </c>
      <c r="M683">
        <v>133</v>
      </c>
    </row>
    <row r="684" spans="1:13" x14ac:dyDescent="0.25">
      <c r="A684" s="1">
        <v>45310</v>
      </c>
      <c r="B684">
        <v>268</v>
      </c>
      <c r="C684" t="s">
        <v>12900</v>
      </c>
      <c r="D684" t="s">
        <v>8879</v>
      </c>
      <c r="E684" t="s">
        <v>12899</v>
      </c>
      <c r="F684">
        <v>815</v>
      </c>
      <c r="G684" t="s">
        <v>2003</v>
      </c>
      <c r="H684" s="2">
        <v>45292.387499999997</v>
      </c>
      <c r="I684" t="s">
        <v>6244</v>
      </c>
      <c r="J684" s="2">
        <v>45292.402777777781</v>
      </c>
      <c r="K684" t="s">
        <v>2418</v>
      </c>
      <c r="L684" s="2">
        <v>45292.423611111109</v>
      </c>
      <c r="M684">
        <v>403</v>
      </c>
    </row>
    <row r="685" spans="1:13" x14ac:dyDescent="0.25">
      <c r="A685" s="1">
        <v>45311</v>
      </c>
      <c r="B685">
        <v>488</v>
      </c>
      <c r="C685" t="s">
        <v>12898</v>
      </c>
      <c r="D685" t="s">
        <v>8879</v>
      </c>
      <c r="E685" t="s">
        <v>12713</v>
      </c>
      <c r="F685">
        <v>2489</v>
      </c>
      <c r="G685" t="s">
        <v>2311</v>
      </c>
      <c r="H685" s="2">
        <v>45292.359722222223</v>
      </c>
      <c r="I685" t="s">
        <v>5814</v>
      </c>
      <c r="J685" s="2">
        <v>45292.363194444442</v>
      </c>
      <c r="K685" t="s">
        <v>4263</v>
      </c>
      <c r="L685" s="2">
        <v>45292.375</v>
      </c>
      <c r="M685">
        <v>447</v>
      </c>
    </row>
    <row r="686" spans="1:13" x14ac:dyDescent="0.25">
      <c r="A686" s="1">
        <v>45308</v>
      </c>
      <c r="B686">
        <v>231</v>
      </c>
      <c r="C686" t="s">
        <v>1674</v>
      </c>
      <c r="D686" t="s">
        <v>8878</v>
      </c>
      <c r="E686" t="s">
        <v>12897</v>
      </c>
      <c r="F686">
        <v>3719</v>
      </c>
      <c r="G686" t="s">
        <v>12896</v>
      </c>
      <c r="H686" s="2">
        <v>45292.352777777778</v>
      </c>
      <c r="I686" t="s">
        <v>5293</v>
      </c>
      <c r="J686" s="2">
        <v>45292.368750000001</v>
      </c>
      <c r="K686" t="s">
        <v>6002</v>
      </c>
      <c r="L686" s="2">
        <v>45292.386111111111</v>
      </c>
      <c r="M686">
        <v>451</v>
      </c>
    </row>
    <row r="687" spans="1:13" x14ac:dyDescent="0.25">
      <c r="A687" s="1">
        <v>45311</v>
      </c>
      <c r="B687">
        <v>268</v>
      </c>
      <c r="C687" t="s">
        <v>6141</v>
      </c>
      <c r="D687" t="s">
        <v>8878</v>
      </c>
      <c r="E687" t="s">
        <v>12895</v>
      </c>
      <c r="F687">
        <v>1474</v>
      </c>
      <c r="G687" t="s">
        <v>4739</v>
      </c>
      <c r="H687" s="2">
        <v>45292.371527777781</v>
      </c>
      <c r="I687" t="s">
        <v>12128</v>
      </c>
      <c r="J687" s="2">
        <v>45292.385416666664</v>
      </c>
      <c r="K687" t="s">
        <v>3885</v>
      </c>
      <c r="L687" s="2">
        <v>45292.390972222223</v>
      </c>
      <c r="M687">
        <v>563</v>
      </c>
    </row>
    <row r="688" spans="1:13" x14ac:dyDescent="0.25">
      <c r="A688" s="1">
        <v>45307</v>
      </c>
      <c r="B688">
        <v>394</v>
      </c>
      <c r="C688" t="s">
        <v>12894</v>
      </c>
      <c r="D688" t="s">
        <v>8878</v>
      </c>
      <c r="E688" t="s">
        <v>12015</v>
      </c>
      <c r="F688">
        <v>709</v>
      </c>
      <c r="G688" t="s">
        <v>12893</v>
      </c>
      <c r="H688" s="2">
        <v>45292.392361111109</v>
      </c>
      <c r="I688" t="s">
        <v>9427</v>
      </c>
      <c r="J688" s="2">
        <v>45292.40625</v>
      </c>
      <c r="K688" t="s">
        <v>9855</v>
      </c>
      <c r="L688" s="2">
        <v>45292.417361111111</v>
      </c>
      <c r="M688">
        <v>607</v>
      </c>
    </row>
    <row r="689" spans="1:13" x14ac:dyDescent="0.25">
      <c r="A689" s="1">
        <v>45310</v>
      </c>
      <c r="B689">
        <v>61</v>
      </c>
      <c r="C689" t="s">
        <v>6102</v>
      </c>
      <c r="D689" t="s">
        <v>8879</v>
      </c>
      <c r="E689" t="s">
        <v>10700</v>
      </c>
      <c r="F689">
        <v>1652</v>
      </c>
      <c r="G689" t="s">
        <v>3246</v>
      </c>
      <c r="H689" s="2">
        <v>45292.345138888886</v>
      </c>
      <c r="I689" t="s">
        <v>2004</v>
      </c>
      <c r="J689" s="2">
        <v>45292.354861111111</v>
      </c>
      <c r="K689" t="s">
        <v>1261</v>
      </c>
      <c r="L689" s="2">
        <v>45292.363888888889</v>
      </c>
      <c r="M689">
        <v>614</v>
      </c>
    </row>
    <row r="690" spans="1:13" x14ac:dyDescent="0.25">
      <c r="A690" s="1">
        <v>45306</v>
      </c>
      <c r="B690">
        <v>43</v>
      </c>
      <c r="C690" t="s">
        <v>12892</v>
      </c>
      <c r="D690" t="s">
        <v>8880</v>
      </c>
      <c r="E690" t="s">
        <v>12891</v>
      </c>
      <c r="F690">
        <v>1828</v>
      </c>
      <c r="G690" t="s">
        <v>7899</v>
      </c>
      <c r="H690" s="2">
        <v>45292.381249999999</v>
      </c>
      <c r="I690" t="s">
        <v>3215</v>
      </c>
      <c r="J690" s="2">
        <v>45292.399305555555</v>
      </c>
      <c r="K690" t="s">
        <v>6340</v>
      </c>
      <c r="L690" s="2">
        <v>45292.405555555553</v>
      </c>
      <c r="M690">
        <v>908</v>
      </c>
    </row>
    <row r="691" spans="1:13" x14ac:dyDescent="0.25">
      <c r="A691" s="1">
        <v>45306</v>
      </c>
      <c r="B691">
        <v>428</v>
      </c>
      <c r="C691" t="s">
        <v>1701</v>
      </c>
      <c r="D691" t="s">
        <v>8880</v>
      </c>
      <c r="E691" t="s">
        <v>10782</v>
      </c>
      <c r="F691">
        <v>1163</v>
      </c>
      <c r="G691" t="s">
        <v>2063</v>
      </c>
      <c r="H691" s="2">
        <v>45292.362500000003</v>
      </c>
      <c r="I691" t="s">
        <v>226</v>
      </c>
      <c r="J691" s="2">
        <v>45292.379166666666</v>
      </c>
      <c r="K691" t="s">
        <v>2303</v>
      </c>
      <c r="L691" s="2">
        <v>45292.383333333331</v>
      </c>
      <c r="M691">
        <v>966</v>
      </c>
    </row>
    <row r="692" spans="1:13" x14ac:dyDescent="0.25">
      <c r="A692" s="1">
        <v>45306</v>
      </c>
      <c r="B692">
        <v>150</v>
      </c>
      <c r="C692" t="s">
        <v>3439</v>
      </c>
      <c r="D692" t="s">
        <v>8880</v>
      </c>
      <c r="E692" t="s">
        <v>12890</v>
      </c>
      <c r="F692">
        <v>4416</v>
      </c>
      <c r="G692" t="s">
        <v>868</v>
      </c>
      <c r="H692" s="2">
        <v>45292.379166666666</v>
      </c>
      <c r="I692" t="s">
        <v>7724</v>
      </c>
      <c r="J692" s="2">
        <v>45292.388194444444</v>
      </c>
      <c r="K692" t="s">
        <v>8276</v>
      </c>
      <c r="L692" s="2">
        <v>45292.404166666667</v>
      </c>
      <c r="M692">
        <v>219</v>
      </c>
    </row>
    <row r="693" spans="1:13" x14ac:dyDescent="0.25">
      <c r="A693" s="1">
        <v>45310</v>
      </c>
      <c r="B693">
        <v>294</v>
      </c>
      <c r="C693" t="s">
        <v>12889</v>
      </c>
      <c r="D693" t="s">
        <v>8878</v>
      </c>
      <c r="E693" t="s">
        <v>12888</v>
      </c>
      <c r="F693">
        <v>2221</v>
      </c>
      <c r="G693" t="s">
        <v>679</v>
      </c>
      <c r="H693" s="2">
        <v>45292.373611111114</v>
      </c>
      <c r="I693" t="s">
        <v>313</v>
      </c>
      <c r="J693" s="2">
        <v>45292.390277777777</v>
      </c>
      <c r="K693" t="s">
        <v>2776</v>
      </c>
      <c r="L693" s="2">
        <v>45292.404861111114</v>
      </c>
      <c r="M693">
        <v>304</v>
      </c>
    </row>
    <row r="694" spans="1:13" x14ac:dyDescent="0.25">
      <c r="A694" s="1">
        <v>45308</v>
      </c>
      <c r="B694">
        <v>350</v>
      </c>
      <c r="C694" t="s">
        <v>12887</v>
      </c>
      <c r="D694" t="s">
        <v>8880</v>
      </c>
      <c r="E694" t="s">
        <v>10261</v>
      </c>
      <c r="F694">
        <v>2038</v>
      </c>
      <c r="G694" t="s">
        <v>6348</v>
      </c>
      <c r="H694" s="2">
        <v>45292.336111111108</v>
      </c>
      <c r="I694" t="s">
        <v>7430</v>
      </c>
      <c r="J694" s="2">
        <v>45292.355555555558</v>
      </c>
      <c r="K694" t="s">
        <v>3290</v>
      </c>
      <c r="L694" s="2">
        <v>45292.359722222223</v>
      </c>
      <c r="M694">
        <v>322</v>
      </c>
    </row>
    <row r="695" spans="1:13" x14ac:dyDescent="0.25">
      <c r="A695" s="1">
        <v>45308</v>
      </c>
      <c r="B695">
        <v>264</v>
      </c>
      <c r="C695" t="s">
        <v>3159</v>
      </c>
      <c r="D695" t="s">
        <v>8878</v>
      </c>
      <c r="E695" t="s">
        <v>12886</v>
      </c>
      <c r="F695">
        <v>4048</v>
      </c>
      <c r="G695" t="s">
        <v>2927</v>
      </c>
      <c r="H695" s="2">
        <v>45292.340277777781</v>
      </c>
      <c r="I695" t="s">
        <v>7614</v>
      </c>
      <c r="J695" s="2">
        <v>45292.361111111109</v>
      </c>
      <c r="K695" t="s">
        <v>6142</v>
      </c>
      <c r="L695" s="2">
        <v>45292.37222222222</v>
      </c>
      <c r="M695">
        <v>350</v>
      </c>
    </row>
    <row r="696" spans="1:13" x14ac:dyDescent="0.25">
      <c r="A696" s="1">
        <v>45312</v>
      </c>
      <c r="B696">
        <v>273</v>
      </c>
      <c r="C696" t="s">
        <v>12885</v>
      </c>
      <c r="D696" t="s">
        <v>8880</v>
      </c>
      <c r="E696" t="s">
        <v>12884</v>
      </c>
      <c r="F696">
        <v>3233</v>
      </c>
      <c r="G696" t="s">
        <v>4704</v>
      </c>
      <c r="H696" s="2">
        <v>45292.409722222219</v>
      </c>
      <c r="I696" t="s">
        <v>1980</v>
      </c>
      <c r="J696" s="2">
        <v>45292.422222222223</v>
      </c>
      <c r="K696" t="s">
        <v>1676</v>
      </c>
      <c r="L696" s="2">
        <v>45292.433333333334</v>
      </c>
      <c r="M696">
        <v>700</v>
      </c>
    </row>
    <row r="697" spans="1:13" x14ac:dyDescent="0.25">
      <c r="A697" s="1">
        <v>45308</v>
      </c>
      <c r="B697">
        <v>410</v>
      </c>
      <c r="C697" t="s">
        <v>12883</v>
      </c>
      <c r="D697" t="s">
        <v>8878</v>
      </c>
      <c r="E697" t="s">
        <v>12882</v>
      </c>
      <c r="F697">
        <v>2619</v>
      </c>
      <c r="G697" t="s">
        <v>2354</v>
      </c>
      <c r="H697" s="2">
        <v>45292.375694444447</v>
      </c>
      <c r="I697" t="s">
        <v>4411</v>
      </c>
      <c r="J697" s="2">
        <v>45292.388888888891</v>
      </c>
      <c r="K697" t="s">
        <v>1461</v>
      </c>
      <c r="L697" s="2">
        <v>45292.394444444442</v>
      </c>
      <c r="M697">
        <v>793</v>
      </c>
    </row>
    <row r="698" spans="1:13" x14ac:dyDescent="0.25">
      <c r="A698" s="1">
        <v>45310</v>
      </c>
      <c r="B698">
        <v>302</v>
      </c>
      <c r="C698" t="s">
        <v>12881</v>
      </c>
      <c r="D698" t="s">
        <v>8880</v>
      </c>
      <c r="E698" t="s">
        <v>12880</v>
      </c>
      <c r="F698">
        <v>1436</v>
      </c>
      <c r="G698" t="s">
        <v>6217</v>
      </c>
      <c r="H698" s="2">
        <v>45292.377083333333</v>
      </c>
      <c r="I698" t="s">
        <v>4900</v>
      </c>
      <c r="J698" s="2">
        <v>45292.393055555556</v>
      </c>
      <c r="K698" t="s">
        <v>12879</v>
      </c>
      <c r="L698" s="2">
        <v>45292.410416666666</v>
      </c>
      <c r="M698">
        <v>868</v>
      </c>
    </row>
    <row r="699" spans="1:13" x14ac:dyDescent="0.25">
      <c r="A699" s="1">
        <v>45312</v>
      </c>
      <c r="B699">
        <v>4</v>
      </c>
      <c r="C699" t="s">
        <v>7687</v>
      </c>
      <c r="D699" t="s">
        <v>8878</v>
      </c>
      <c r="E699" t="s">
        <v>10072</v>
      </c>
      <c r="F699">
        <v>2698</v>
      </c>
      <c r="G699" t="s">
        <v>5564</v>
      </c>
      <c r="H699" s="2">
        <v>45292.348611111112</v>
      </c>
      <c r="I699" t="s">
        <v>2589</v>
      </c>
      <c r="J699" s="2">
        <v>45292.362500000003</v>
      </c>
      <c r="K699" t="s">
        <v>8201</v>
      </c>
      <c r="L699" s="2">
        <v>45292.368750000001</v>
      </c>
      <c r="M699">
        <v>917</v>
      </c>
    </row>
    <row r="700" spans="1:13" x14ac:dyDescent="0.25">
      <c r="A700" s="1">
        <v>45308</v>
      </c>
      <c r="B700">
        <v>40</v>
      </c>
      <c r="C700" t="s">
        <v>11982</v>
      </c>
      <c r="D700" t="s">
        <v>8879</v>
      </c>
      <c r="E700" t="s">
        <v>12168</v>
      </c>
      <c r="F700">
        <v>518</v>
      </c>
      <c r="G700" t="s">
        <v>2809</v>
      </c>
      <c r="H700" s="2">
        <v>45292.347222222219</v>
      </c>
      <c r="I700" t="s">
        <v>2193</v>
      </c>
      <c r="J700" s="2">
        <v>45292.363194444442</v>
      </c>
      <c r="K700" t="s">
        <v>12878</v>
      </c>
      <c r="L700" s="2">
        <v>45292.379861111112</v>
      </c>
      <c r="M700">
        <v>1003</v>
      </c>
    </row>
    <row r="701" spans="1:13" x14ac:dyDescent="0.25">
      <c r="A701" s="1">
        <v>45307</v>
      </c>
      <c r="B701">
        <v>64</v>
      </c>
      <c r="C701" t="s">
        <v>12877</v>
      </c>
      <c r="D701" t="s">
        <v>8880</v>
      </c>
      <c r="E701" t="s">
        <v>12876</v>
      </c>
      <c r="F701">
        <v>3520</v>
      </c>
      <c r="G701" t="s">
        <v>4880</v>
      </c>
      <c r="H701" s="2">
        <v>45292.334722222222</v>
      </c>
      <c r="I701" t="s">
        <v>9172</v>
      </c>
      <c r="J701" s="2">
        <v>45292.345138888886</v>
      </c>
      <c r="K701" t="s">
        <v>146</v>
      </c>
      <c r="L701" s="2">
        <v>45292.359722222223</v>
      </c>
      <c r="M701">
        <v>268</v>
      </c>
    </row>
    <row r="702" spans="1:13" x14ac:dyDescent="0.25">
      <c r="A702" s="1">
        <v>45308</v>
      </c>
      <c r="B702">
        <v>164</v>
      </c>
      <c r="C702" t="s">
        <v>10084</v>
      </c>
      <c r="D702" t="s">
        <v>8878</v>
      </c>
      <c r="E702" t="s">
        <v>12875</v>
      </c>
      <c r="F702">
        <v>1050</v>
      </c>
      <c r="G702" t="s">
        <v>8248</v>
      </c>
      <c r="H702" s="2">
        <v>45292.335416666669</v>
      </c>
      <c r="I702" t="s">
        <v>1887</v>
      </c>
      <c r="J702" s="2">
        <v>45292.347222222219</v>
      </c>
      <c r="K702" t="s">
        <v>530</v>
      </c>
      <c r="L702" s="2">
        <v>45292.351388888892</v>
      </c>
      <c r="M702">
        <v>278</v>
      </c>
    </row>
    <row r="703" spans="1:13" x14ac:dyDescent="0.25">
      <c r="A703" s="1">
        <v>45312</v>
      </c>
      <c r="B703">
        <v>293</v>
      </c>
      <c r="C703" t="s">
        <v>9996</v>
      </c>
      <c r="D703" t="s">
        <v>8878</v>
      </c>
      <c r="E703" t="s">
        <v>12874</v>
      </c>
      <c r="F703">
        <v>2979</v>
      </c>
      <c r="G703" t="s">
        <v>1989</v>
      </c>
      <c r="H703" s="2">
        <v>45292.381249999999</v>
      </c>
      <c r="I703" t="s">
        <v>1709</v>
      </c>
      <c r="J703" s="2">
        <v>45292.38958333333</v>
      </c>
      <c r="K703" t="s">
        <v>5510</v>
      </c>
      <c r="L703" s="2">
        <v>45292.393055555556</v>
      </c>
      <c r="M703">
        <v>368</v>
      </c>
    </row>
    <row r="704" spans="1:13" x14ac:dyDescent="0.25">
      <c r="A704" s="1">
        <v>45306</v>
      </c>
      <c r="B704">
        <v>6</v>
      </c>
      <c r="C704" t="s">
        <v>12873</v>
      </c>
      <c r="D704" t="s">
        <v>8879</v>
      </c>
      <c r="E704" t="s">
        <v>12872</v>
      </c>
      <c r="F704">
        <v>3392</v>
      </c>
      <c r="G704" t="s">
        <v>8520</v>
      </c>
      <c r="H704" s="2">
        <v>45292.356249999997</v>
      </c>
      <c r="I704" t="s">
        <v>5872</v>
      </c>
      <c r="J704" s="2">
        <v>45292.364583333336</v>
      </c>
      <c r="K704" t="s">
        <v>7720</v>
      </c>
      <c r="L704" s="2">
        <v>45292.370138888888</v>
      </c>
      <c r="M704">
        <v>608</v>
      </c>
    </row>
    <row r="705" spans="1:13" x14ac:dyDescent="0.25">
      <c r="A705" s="1">
        <v>45308</v>
      </c>
      <c r="B705">
        <v>195</v>
      </c>
      <c r="C705" t="s">
        <v>12871</v>
      </c>
      <c r="D705" t="s">
        <v>8879</v>
      </c>
      <c r="E705" t="s">
        <v>12547</v>
      </c>
      <c r="F705">
        <v>3384</v>
      </c>
      <c r="G705" t="s">
        <v>305</v>
      </c>
      <c r="H705" s="2">
        <v>45292.38958333333</v>
      </c>
      <c r="I705" t="s">
        <v>1920</v>
      </c>
      <c r="J705" s="2">
        <v>45292.404166666667</v>
      </c>
      <c r="K705" t="s">
        <v>346</v>
      </c>
      <c r="L705" s="2">
        <v>45292.407638888886</v>
      </c>
      <c r="M705">
        <v>678</v>
      </c>
    </row>
    <row r="706" spans="1:13" x14ac:dyDescent="0.25">
      <c r="A706" s="1">
        <v>45310</v>
      </c>
      <c r="B706">
        <v>183</v>
      </c>
      <c r="C706" t="s">
        <v>5052</v>
      </c>
      <c r="D706" t="s">
        <v>8878</v>
      </c>
      <c r="E706" t="s">
        <v>12870</v>
      </c>
      <c r="F706">
        <v>3509</v>
      </c>
      <c r="G706" t="s">
        <v>4982</v>
      </c>
      <c r="H706" s="2">
        <v>45292.367361111108</v>
      </c>
      <c r="I706" t="s">
        <v>2183</v>
      </c>
      <c r="J706" s="2">
        <v>45292.376388888886</v>
      </c>
      <c r="K706" t="s">
        <v>7973</v>
      </c>
      <c r="L706" s="2">
        <v>45292.38958333333</v>
      </c>
      <c r="M706">
        <v>768</v>
      </c>
    </row>
    <row r="707" spans="1:13" x14ac:dyDescent="0.25">
      <c r="A707" s="1">
        <v>45306</v>
      </c>
      <c r="B707">
        <v>242</v>
      </c>
      <c r="C707" t="s">
        <v>12869</v>
      </c>
      <c r="D707" t="s">
        <v>8879</v>
      </c>
      <c r="E707" t="s">
        <v>12627</v>
      </c>
      <c r="F707">
        <v>1793</v>
      </c>
      <c r="G707" t="s">
        <v>5211</v>
      </c>
      <c r="H707" s="2">
        <v>45292.339583333334</v>
      </c>
      <c r="I707" t="s">
        <v>6440</v>
      </c>
      <c r="J707" s="2">
        <v>45292.34375</v>
      </c>
      <c r="K707" t="s">
        <v>12868</v>
      </c>
      <c r="L707" s="2">
        <v>45292.356249999997</v>
      </c>
      <c r="M707">
        <v>986</v>
      </c>
    </row>
    <row r="708" spans="1:13" x14ac:dyDescent="0.25">
      <c r="A708" s="1">
        <v>45312</v>
      </c>
      <c r="B708">
        <v>60</v>
      </c>
      <c r="C708" t="s">
        <v>11510</v>
      </c>
      <c r="D708" t="s">
        <v>8880</v>
      </c>
      <c r="E708" t="s">
        <v>12867</v>
      </c>
      <c r="F708">
        <v>1107</v>
      </c>
      <c r="G708" t="s">
        <v>4361</v>
      </c>
      <c r="H708" s="2">
        <v>45292.409722222219</v>
      </c>
      <c r="I708" t="s">
        <v>2909</v>
      </c>
      <c r="J708" s="2">
        <v>45292.419444444444</v>
      </c>
      <c r="K708" t="s">
        <v>12866</v>
      </c>
      <c r="L708" s="2">
        <v>45292.427777777775</v>
      </c>
      <c r="M708">
        <v>998</v>
      </c>
    </row>
    <row r="709" spans="1:13" x14ac:dyDescent="0.25">
      <c r="A709" s="1">
        <v>45312</v>
      </c>
      <c r="B709">
        <v>70</v>
      </c>
      <c r="C709" t="s">
        <v>12865</v>
      </c>
      <c r="D709" t="s">
        <v>8878</v>
      </c>
      <c r="E709" t="s">
        <v>12864</v>
      </c>
      <c r="F709">
        <v>4397</v>
      </c>
      <c r="G709" t="s">
        <v>245</v>
      </c>
      <c r="H709" s="2">
        <v>45292.404861111114</v>
      </c>
      <c r="I709" t="s">
        <v>2308</v>
      </c>
      <c r="J709" s="2">
        <v>45292.413194444445</v>
      </c>
      <c r="K709" t="s">
        <v>6192</v>
      </c>
      <c r="L709" s="2">
        <v>45292.425000000003</v>
      </c>
      <c r="M709">
        <v>144</v>
      </c>
    </row>
    <row r="710" spans="1:13" x14ac:dyDescent="0.25">
      <c r="A710" s="1">
        <v>45307</v>
      </c>
      <c r="B710">
        <v>168</v>
      </c>
      <c r="C710" t="s">
        <v>12863</v>
      </c>
      <c r="D710" t="s">
        <v>8880</v>
      </c>
      <c r="E710" t="s">
        <v>12862</v>
      </c>
      <c r="F710">
        <v>4835</v>
      </c>
      <c r="G710" t="s">
        <v>3877</v>
      </c>
      <c r="H710" s="2">
        <v>45292.378472222219</v>
      </c>
      <c r="I710" t="s">
        <v>4415</v>
      </c>
      <c r="J710" s="2">
        <v>45292.393055555556</v>
      </c>
      <c r="K710" t="s">
        <v>7097</v>
      </c>
      <c r="L710" s="2">
        <v>45292.411805555559</v>
      </c>
      <c r="M710">
        <v>162</v>
      </c>
    </row>
    <row r="711" spans="1:13" x14ac:dyDescent="0.25">
      <c r="A711" s="1">
        <v>45309</v>
      </c>
      <c r="B711">
        <v>216</v>
      </c>
      <c r="C711" t="s">
        <v>3593</v>
      </c>
      <c r="D711" t="s">
        <v>8880</v>
      </c>
      <c r="E711" t="s">
        <v>12861</v>
      </c>
      <c r="F711">
        <v>2298</v>
      </c>
      <c r="G711" t="s">
        <v>1437</v>
      </c>
      <c r="H711" s="2">
        <v>45292.406944444447</v>
      </c>
      <c r="I711" t="s">
        <v>2550</v>
      </c>
      <c r="J711" s="2">
        <v>45292.421527777777</v>
      </c>
      <c r="K711" t="s">
        <v>6392</v>
      </c>
      <c r="L711" s="2">
        <v>45292.427083333336</v>
      </c>
      <c r="M711">
        <v>487</v>
      </c>
    </row>
    <row r="712" spans="1:13" x14ac:dyDescent="0.25">
      <c r="A712" s="1">
        <v>45309</v>
      </c>
      <c r="B712">
        <v>1</v>
      </c>
      <c r="C712" t="s">
        <v>10779</v>
      </c>
      <c r="D712" t="s">
        <v>8880</v>
      </c>
      <c r="E712" t="s">
        <v>12860</v>
      </c>
      <c r="F712">
        <v>4162</v>
      </c>
      <c r="G712" t="s">
        <v>912</v>
      </c>
      <c r="H712" s="2">
        <v>45292.349305555559</v>
      </c>
      <c r="I712" t="s">
        <v>236</v>
      </c>
      <c r="J712" s="2">
        <v>45292.354166666664</v>
      </c>
      <c r="K712" t="s">
        <v>5535</v>
      </c>
      <c r="L712" s="2">
        <v>45292.367361111108</v>
      </c>
      <c r="M712">
        <v>501</v>
      </c>
    </row>
    <row r="713" spans="1:13" x14ac:dyDescent="0.25">
      <c r="A713" s="1">
        <v>45309</v>
      </c>
      <c r="B713">
        <v>371</v>
      </c>
      <c r="C713" t="s">
        <v>12859</v>
      </c>
      <c r="D713" t="s">
        <v>8879</v>
      </c>
      <c r="E713" t="s">
        <v>12858</v>
      </c>
      <c r="F713">
        <v>3691</v>
      </c>
      <c r="G713" t="s">
        <v>3721</v>
      </c>
      <c r="H713" s="2">
        <v>45292.352777777778</v>
      </c>
      <c r="I713" t="s">
        <v>5453</v>
      </c>
      <c r="J713" s="2">
        <v>45292.367361111108</v>
      </c>
      <c r="K713" t="s">
        <v>557</v>
      </c>
      <c r="L713" s="2">
        <v>45292.376388888886</v>
      </c>
      <c r="M713">
        <v>682</v>
      </c>
    </row>
    <row r="714" spans="1:13" x14ac:dyDescent="0.25">
      <c r="A714" s="1">
        <v>45309</v>
      </c>
      <c r="B714">
        <v>410</v>
      </c>
      <c r="C714" t="s">
        <v>6364</v>
      </c>
      <c r="D714" t="s">
        <v>8878</v>
      </c>
      <c r="E714" t="s">
        <v>12857</v>
      </c>
      <c r="F714">
        <v>2527</v>
      </c>
      <c r="G714" t="s">
        <v>1611</v>
      </c>
      <c r="H714" s="2">
        <v>45292.411805555559</v>
      </c>
      <c r="I714" t="s">
        <v>487</v>
      </c>
      <c r="J714" s="2">
        <v>45292.424305555556</v>
      </c>
      <c r="K714" t="s">
        <v>10253</v>
      </c>
      <c r="L714" s="2">
        <v>45292.431250000001</v>
      </c>
      <c r="M714">
        <v>735</v>
      </c>
    </row>
    <row r="715" spans="1:13" x14ac:dyDescent="0.25">
      <c r="A715" s="1">
        <v>45307</v>
      </c>
      <c r="B715">
        <v>294</v>
      </c>
      <c r="C715" t="s">
        <v>6013</v>
      </c>
      <c r="D715" t="s">
        <v>8878</v>
      </c>
      <c r="E715" t="s">
        <v>11964</v>
      </c>
      <c r="F715">
        <v>2327</v>
      </c>
      <c r="G715" t="s">
        <v>3921</v>
      </c>
      <c r="H715" s="2">
        <v>45292.361111111109</v>
      </c>
      <c r="I715" t="s">
        <v>8127</v>
      </c>
      <c r="J715" s="2">
        <v>45292.375</v>
      </c>
      <c r="K715" t="s">
        <v>8426</v>
      </c>
      <c r="L715" s="2">
        <v>45292.38958333333</v>
      </c>
      <c r="M715">
        <v>750</v>
      </c>
    </row>
    <row r="716" spans="1:13" x14ac:dyDescent="0.25">
      <c r="A716" s="1">
        <v>45310</v>
      </c>
      <c r="B716">
        <v>321</v>
      </c>
      <c r="C716" t="s">
        <v>2977</v>
      </c>
      <c r="D716" t="s">
        <v>8878</v>
      </c>
      <c r="E716" t="s">
        <v>12856</v>
      </c>
      <c r="F716">
        <v>4170</v>
      </c>
      <c r="G716" t="s">
        <v>6116</v>
      </c>
      <c r="H716" s="2">
        <v>45292.365972222222</v>
      </c>
      <c r="I716" t="s">
        <v>2140</v>
      </c>
      <c r="J716" s="2">
        <v>45292.370833333334</v>
      </c>
      <c r="K716" t="s">
        <v>7912</v>
      </c>
      <c r="L716" s="2">
        <v>45292.387499999997</v>
      </c>
      <c r="M716">
        <v>122</v>
      </c>
    </row>
    <row r="717" spans="1:13" x14ac:dyDescent="0.25">
      <c r="A717" s="1">
        <v>45312</v>
      </c>
      <c r="B717">
        <v>369</v>
      </c>
      <c r="C717" t="s">
        <v>2532</v>
      </c>
      <c r="D717" t="s">
        <v>8880</v>
      </c>
      <c r="E717" t="s">
        <v>12855</v>
      </c>
      <c r="F717">
        <v>2320</v>
      </c>
      <c r="G717" t="s">
        <v>3120</v>
      </c>
      <c r="H717" s="2">
        <v>45292.341666666667</v>
      </c>
      <c r="I717" t="s">
        <v>4016</v>
      </c>
      <c r="J717" s="2">
        <v>45292.359027777777</v>
      </c>
      <c r="K717" t="s">
        <v>2439</v>
      </c>
      <c r="L717" s="2">
        <v>45292.373611111114</v>
      </c>
      <c r="M717">
        <v>198</v>
      </c>
    </row>
    <row r="718" spans="1:13" x14ac:dyDescent="0.25">
      <c r="A718" s="1">
        <v>45307</v>
      </c>
      <c r="B718">
        <v>290</v>
      </c>
      <c r="C718" t="s">
        <v>12854</v>
      </c>
      <c r="D718" t="s">
        <v>8878</v>
      </c>
      <c r="E718" t="s">
        <v>12225</v>
      </c>
      <c r="F718">
        <v>1759</v>
      </c>
      <c r="G718" t="s">
        <v>12853</v>
      </c>
      <c r="H718" s="2">
        <v>45292.375694444447</v>
      </c>
      <c r="I718" t="s">
        <v>10526</v>
      </c>
      <c r="J718" s="2">
        <v>45292.388888888891</v>
      </c>
      <c r="K718" t="s">
        <v>4694</v>
      </c>
      <c r="L718" s="2">
        <v>45292.404166666667</v>
      </c>
      <c r="M718">
        <v>285</v>
      </c>
    </row>
    <row r="719" spans="1:13" x14ac:dyDescent="0.25">
      <c r="A719" s="1">
        <v>45310</v>
      </c>
      <c r="B719">
        <v>17</v>
      </c>
      <c r="C719" t="s">
        <v>12852</v>
      </c>
      <c r="D719" t="s">
        <v>8880</v>
      </c>
      <c r="E719" t="s">
        <v>12851</v>
      </c>
      <c r="F719">
        <v>3475</v>
      </c>
      <c r="G719" t="s">
        <v>3233</v>
      </c>
      <c r="H719" s="2">
        <v>45292.336805555555</v>
      </c>
      <c r="I719" t="s">
        <v>3299</v>
      </c>
      <c r="J719" s="2">
        <v>45292.347222222219</v>
      </c>
      <c r="K719" t="s">
        <v>7988</v>
      </c>
      <c r="L719" s="2">
        <v>45292.359027777777</v>
      </c>
      <c r="M719">
        <v>314</v>
      </c>
    </row>
    <row r="720" spans="1:13" x14ac:dyDescent="0.25">
      <c r="A720" s="1">
        <v>45308</v>
      </c>
      <c r="B720">
        <v>39</v>
      </c>
      <c r="C720" t="s">
        <v>1938</v>
      </c>
      <c r="D720" t="s">
        <v>8880</v>
      </c>
      <c r="E720" t="s">
        <v>9348</v>
      </c>
      <c r="F720">
        <v>989</v>
      </c>
      <c r="G720" t="s">
        <v>1873</v>
      </c>
      <c r="H720" s="2">
        <v>45292.359027777777</v>
      </c>
      <c r="I720" t="s">
        <v>10606</v>
      </c>
      <c r="J720" s="2">
        <v>45292.371527777781</v>
      </c>
      <c r="K720" t="s">
        <v>849</v>
      </c>
      <c r="L720" s="2">
        <v>45292.380555555559</v>
      </c>
      <c r="M720">
        <v>1033</v>
      </c>
    </row>
    <row r="721" spans="1:13" x14ac:dyDescent="0.25">
      <c r="A721" s="1">
        <v>45312</v>
      </c>
      <c r="B721">
        <v>75</v>
      </c>
      <c r="C721" t="s">
        <v>4246</v>
      </c>
      <c r="D721" t="s">
        <v>8880</v>
      </c>
      <c r="E721" t="s">
        <v>12850</v>
      </c>
      <c r="F721">
        <v>615</v>
      </c>
      <c r="G721" t="s">
        <v>5857</v>
      </c>
      <c r="H721" s="2">
        <v>45292.35833333333</v>
      </c>
      <c r="I721" t="s">
        <v>4303</v>
      </c>
      <c r="J721" s="2">
        <v>45292.365972222222</v>
      </c>
      <c r="K721" t="s">
        <v>9028</v>
      </c>
      <c r="L721" s="2">
        <v>45292.372916666667</v>
      </c>
      <c r="M721">
        <v>276</v>
      </c>
    </row>
    <row r="722" spans="1:13" x14ac:dyDescent="0.25">
      <c r="A722" s="1">
        <v>45310</v>
      </c>
      <c r="B722">
        <v>75</v>
      </c>
      <c r="C722" t="s">
        <v>12849</v>
      </c>
      <c r="D722" t="s">
        <v>8880</v>
      </c>
      <c r="E722" t="s">
        <v>12848</v>
      </c>
      <c r="F722">
        <v>1095</v>
      </c>
      <c r="G722" t="s">
        <v>12847</v>
      </c>
      <c r="H722" s="2">
        <v>45292.364583333336</v>
      </c>
      <c r="I722" t="s">
        <v>2996</v>
      </c>
      <c r="J722" s="2">
        <v>45292.368750000001</v>
      </c>
      <c r="K722" t="s">
        <v>9381</v>
      </c>
      <c r="L722" s="2">
        <v>45292.376388888886</v>
      </c>
      <c r="M722">
        <v>303</v>
      </c>
    </row>
    <row r="723" spans="1:13" x14ac:dyDescent="0.25">
      <c r="A723" s="1">
        <v>45306</v>
      </c>
      <c r="B723">
        <v>16</v>
      </c>
      <c r="C723" t="s">
        <v>12846</v>
      </c>
      <c r="D723" t="s">
        <v>8879</v>
      </c>
      <c r="E723" t="s">
        <v>12845</v>
      </c>
      <c r="F723">
        <v>2536</v>
      </c>
      <c r="G723" t="s">
        <v>1052</v>
      </c>
      <c r="H723" s="2">
        <v>45292.342361111114</v>
      </c>
      <c r="I723" t="s">
        <v>8160</v>
      </c>
      <c r="J723" s="2">
        <v>45292.357638888891</v>
      </c>
      <c r="K723" t="s">
        <v>1756</v>
      </c>
      <c r="L723" s="2">
        <v>45292.37222222222</v>
      </c>
      <c r="M723">
        <v>378</v>
      </c>
    </row>
    <row r="724" spans="1:13" x14ac:dyDescent="0.25">
      <c r="A724" s="1">
        <v>45312</v>
      </c>
      <c r="B724">
        <v>107</v>
      </c>
      <c r="C724" t="s">
        <v>12844</v>
      </c>
      <c r="D724" t="s">
        <v>8879</v>
      </c>
      <c r="E724" t="s">
        <v>12843</v>
      </c>
      <c r="F724">
        <v>576</v>
      </c>
      <c r="G724" t="s">
        <v>5920</v>
      </c>
      <c r="H724" s="2">
        <v>45292.36041666667</v>
      </c>
      <c r="I724" t="s">
        <v>795</v>
      </c>
      <c r="J724" s="2">
        <v>45292.374305555553</v>
      </c>
      <c r="K724" t="s">
        <v>2289</v>
      </c>
      <c r="L724" s="2">
        <v>45292.39166666667</v>
      </c>
      <c r="M724">
        <v>616</v>
      </c>
    </row>
    <row r="725" spans="1:13" x14ac:dyDescent="0.25">
      <c r="A725" s="1">
        <v>45308</v>
      </c>
      <c r="B725">
        <v>384</v>
      </c>
      <c r="C725" t="s">
        <v>4956</v>
      </c>
      <c r="D725" t="s">
        <v>8879</v>
      </c>
      <c r="E725" t="s">
        <v>12842</v>
      </c>
      <c r="F725">
        <v>2281</v>
      </c>
      <c r="G725" t="s">
        <v>60</v>
      </c>
      <c r="H725" s="2">
        <v>45292.377083333333</v>
      </c>
      <c r="I725" t="s">
        <v>7808</v>
      </c>
      <c r="J725" s="2">
        <v>45292.38958333333</v>
      </c>
      <c r="K725" t="s">
        <v>1032</v>
      </c>
      <c r="L725" s="2">
        <v>45292.398611111108</v>
      </c>
      <c r="M725">
        <v>694</v>
      </c>
    </row>
    <row r="726" spans="1:13" x14ac:dyDescent="0.25">
      <c r="A726" s="1">
        <v>45309</v>
      </c>
      <c r="B726">
        <v>175</v>
      </c>
      <c r="C726" t="s">
        <v>6094</v>
      </c>
      <c r="D726" t="s">
        <v>8880</v>
      </c>
      <c r="E726" t="s">
        <v>8929</v>
      </c>
      <c r="F726">
        <v>3527</v>
      </c>
      <c r="G726" t="s">
        <v>5019</v>
      </c>
      <c r="H726" s="2">
        <v>45292.415972222225</v>
      </c>
      <c r="I726" t="s">
        <v>2580</v>
      </c>
      <c r="J726" s="2">
        <v>45292.420138888891</v>
      </c>
      <c r="K726" t="s">
        <v>6278</v>
      </c>
      <c r="L726" s="2">
        <v>45292.439583333333</v>
      </c>
      <c r="M726">
        <v>714</v>
      </c>
    </row>
    <row r="727" spans="1:13" x14ac:dyDescent="0.25">
      <c r="A727" s="1">
        <v>45308</v>
      </c>
      <c r="B727">
        <v>417</v>
      </c>
      <c r="C727" t="s">
        <v>2238</v>
      </c>
      <c r="D727" t="s">
        <v>8879</v>
      </c>
      <c r="E727" t="s">
        <v>12457</v>
      </c>
      <c r="F727">
        <v>3933</v>
      </c>
      <c r="G727" t="s">
        <v>5735</v>
      </c>
      <c r="H727" s="2">
        <v>45292.381944444445</v>
      </c>
      <c r="I727" t="s">
        <v>5202</v>
      </c>
      <c r="J727" s="2">
        <v>45292.38958333333</v>
      </c>
      <c r="K727" t="s">
        <v>1677</v>
      </c>
      <c r="L727" s="2">
        <v>45292.405555555553</v>
      </c>
      <c r="M727">
        <v>760</v>
      </c>
    </row>
    <row r="728" spans="1:13" x14ac:dyDescent="0.25">
      <c r="A728" s="1">
        <v>45307</v>
      </c>
      <c r="B728">
        <v>139</v>
      </c>
      <c r="C728" t="s">
        <v>12841</v>
      </c>
      <c r="D728" t="s">
        <v>8880</v>
      </c>
      <c r="E728" t="s">
        <v>12840</v>
      </c>
      <c r="F728">
        <v>2003</v>
      </c>
      <c r="G728" t="s">
        <v>1481</v>
      </c>
      <c r="H728" s="2">
        <v>45292.374305555553</v>
      </c>
      <c r="I728" t="s">
        <v>5027</v>
      </c>
      <c r="J728" s="2">
        <v>45292.393055555556</v>
      </c>
      <c r="K728" t="s">
        <v>4327</v>
      </c>
      <c r="L728" s="2">
        <v>45292.398611111108</v>
      </c>
      <c r="M728">
        <v>797</v>
      </c>
    </row>
    <row r="729" spans="1:13" x14ac:dyDescent="0.25">
      <c r="A729" s="1">
        <v>45308</v>
      </c>
      <c r="B729">
        <v>160</v>
      </c>
      <c r="C729" t="s">
        <v>7773</v>
      </c>
      <c r="D729" t="s">
        <v>8879</v>
      </c>
      <c r="E729" t="s">
        <v>12839</v>
      </c>
      <c r="F729">
        <v>4215</v>
      </c>
      <c r="G729" t="s">
        <v>5348</v>
      </c>
      <c r="H729" s="2">
        <v>45292.414583333331</v>
      </c>
      <c r="I729" t="s">
        <v>4702</v>
      </c>
      <c r="J729" s="2">
        <v>45292.425000000003</v>
      </c>
      <c r="K729" t="s">
        <v>7903</v>
      </c>
      <c r="L729" s="2">
        <v>45292.436805555553</v>
      </c>
      <c r="M729">
        <v>839</v>
      </c>
    </row>
    <row r="730" spans="1:13" x14ac:dyDescent="0.25">
      <c r="A730" s="1">
        <v>45309</v>
      </c>
      <c r="B730">
        <v>98</v>
      </c>
      <c r="C730" t="s">
        <v>12838</v>
      </c>
      <c r="D730" t="s">
        <v>8878</v>
      </c>
      <c r="E730" t="s">
        <v>12837</v>
      </c>
      <c r="F730">
        <v>3321</v>
      </c>
      <c r="G730" t="s">
        <v>5725</v>
      </c>
      <c r="H730" s="2">
        <v>45292.370138888888</v>
      </c>
      <c r="I730" t="s">
        <v>5022</v>
      </c>
      <c r="J730" s="2">
        <v>45292.378472222219</v>
      </c>
      <c r="K730" t="s">
        <v>6000</v>
      </c>
      <c r="L730" s="2">
        <v>45292.381944444445</v>
      </c>
      <c r="M730">
        <v>230</v>
      </c>
    </row>
    <row r="731" spans="1:13" x14ac:dyDescent="0.25">
      <c r="A731" s="1">
        <v>45306</v>
      </c>
      <c r="B731">
        <v>290</v>
      </c>
      <c r="C731" t="s">
        <v>7694</v>
      </c>
      <c r="D731" t="s">
        <v>8878</v>
      </c>
      <c r="E731" t="s">
        <v>12836</v>
      </c>
      <c r="F731">
        <v>1421</v>
      </c>
      <c r="G731" t="s">
        <v>10462</v>
      </c>
      <c r="H731" s="2">
        <v>45292.34097222222</v>
      </c>
      <c r="I731" t="s">
        <v>5675</v>
      </c>
      <c r="J731" s="2">
        <v>45292.353472222225</v>
      </c>
      <c r="K731" t="s">
        <v>383</v>
      </c>
      <c r="L731" s="2">
        <v>45292.361805555556</v>
      </c>
      <c r="M731">
        <v>396</v>
      </c>
    </row>
    <row r="732" spans="1:13" x14ac:dyDescent="0.25">
      <c r="A732" s="1">
        <v>45309</v>
      </c>
      <c r="B732">
        <v>500</v>
      </c>
      <c r="C732" t="s">
        <v>12835</v>
      </c>
      <c r="D732" t="s">
        <v>8880</v>
      </c>
      <c r="E732" t="s">
        <v>10768</v>
      </c>
      <c r="F732">
        <v>3905</v>
      </c>
      <c r="G732" t="s">
        <v>2336</v>
      </c>
      <c r="H732" s="2">
        <v>45292.347222222219</v>
      </c>
      <c r="I732" t="s">
        <v>3682</v>
      </c>
      <c r="J732" s="2">
        <v>45292.363194444442</v>
      </c>
      <c r="K732" t="s">
        <v>692</v>
      </c>
      <c r="L732" s="2">
        <v>45292.379166666666</v>
      </c>
      <c r="M732">
        <v>429</v>
      </c>
    </row>
    <row r="733" spans="1:13" x14ac:dyDescent="0.25">
      <c r="A733" s="1">
        <v>45306</v>
      </c>
      <c r="B733">
        <v>290</v>
      </c>
      <c r="C733" t="s">
        <v>12834</v>
      </c>
      <c r="D733" t="s">
        <v>8880</v>
      </c>
      <c r="E733" t="s">
        <v>12833</v>
      </c>
      <c r="F733">
        <v>3716</v>
      </c>
      <c r="G733" t="s">
        <v>4322</v>
      </c>
      <c r="H733" s="2">
        <v>45292.381249999999</v>
      </c>
      <c r="I733" t="s">
        <v>5971</v>
      </c>
      <c r="J733" s="2">
        <v>45292.392361111109</v>
      </c>
      <c r="K733" t="s">
        <v>8290</v>
      </c>
      <c r="L733" s="2">
        <v>45292.412499999999</v>
      </c>
      <c r="M733">
        <v>923</v>
      </c>
    </row>
    <row r="734" spans="1:13" x14ac:dyDescent="0.25">
      <c r="A734" s="1">
        <v>45308</v>
      </c>
      <c r="B734">
        <v>305</v>
      </c>
      <c r="C734" t="s">
        <v>11905</v>
      </c>
      <c r="D734" t="s">
        <v>8879</v>
      </c>
      <c r="E734" t="s">
        <v>12832</v>
      </c>
      <c r="F734">
        <v>861</v>
      </c>
      <c r="G734" t="s">
        <v>12831</v>
      </c>
      <c r="H734" s="2">
        <v>45292.336111111108</v>
      </c>
      <c r="I734" t="s">
        <v>12830</v>
      </c>
      <c r="J734" s="2">
        <v>45292.343055555553</v>
      </c>
      <c r="K734" t="s">
        <v>7980</v>
      </c>
      <c r="L734" s="2">
        <v>45292.35</v>
      </c>
      <c r="M734">
        <v>1057</v>
      </c>
    </row>
    <row r="735" spans="1:13" x14ac:dyDescent="0.25">
      <c r="A735" s="1">
        <v>45312</v>
      </c>
      <c r="B735">
        <v>297</v>
      </c>
      <c r="C735" t="s">
        <v>12829</v>
      </c>
      <c r="D735" t="s">
        <v>8878</v>
      </c>
      <c r="E735" t="s">
        <v>12828</v>
      </c>
      <c r="F735">
        <v>56</v>
      </c>
      <c r="G735" t="s">
        <v>3666</v>
      </c>
      <c r="H735" s="2">
        <v>45292.410416666666</v>
      </c>
      <c r="I735" t="s">
        <v>6850</v>
      </c>
      <c r="J735" s="2">
        <v>45292.418749999997</v>
      </c>
      <c r="K735" t="s">
        <v>2742</v>
      </c>
      <c r="L735" s="2">
        <v>45292.436805555553</v>
      </c>
      <c r="M735">
        <v>1070</v>
      </c>
    </row>
    <row r="736" spans="1:13" x14ac:dyDescent="0.25">
      <c r="A736" s="1">
        <v>45309</v>
      </c>
      <c r="B736">
        <v>183</v>
      </c>
      <c r="C736" t="s">
        <v>10308</v>
      </c>
      <c r="D736" t="s">
        <v>8880</v>
      </c>
      <c r="E736" t="s">
        <v>12827</v>
      </c>
      <c r="F736">
        <v>163</v>
      </c>
      <c r="G736" t="s">
        <v>5094</v>
      </c>
      <c r="H736" s="2">
        <v>45292.396527777775</v>
      </c>
      <c r="I736" t="s">
        <v>4027</v>
      </c>
      <c r="J736" s="2">
        <v>45292.410416666666</v>
      </c>
      <c r="K736" t="s">
        <v>1647</v>
      </c>
      <c r="L736" s="2">
        <v>45292.420138888891</v>
      </c>
      <c r="M736">
        <v>125</v>
      </c>
    </row>
    <row r="737" spans="1:13" x14ac:dyDescent="0.25">
      <c r="A737" s="1">
        <v>45309</v>
      </c>
      <c r="B737">
        <v>499</v>
      </c>
      <c r="C737" t="s">
        <v>6353</v>
      </c>
      <c r="D737" t="s">
        <v>8878</v>
      </c>
      <c r="E737" t="s">
        <v>12394</v>
      </c>
      <c r="F737">
        <v>792</v>
      </c>
      <c r="G737" t="s">
        <v>104</v>
      </c>
      <c r="H737" s="2">
        <v>45292.336111111108</v>
      </c>
      <c r="I737" t="s">
        <v>5655</v>
      </c>
      <c r="J737" s="2">
        <v>45292.35</v>
      </c>
      <c r="K737" t="s">
        <v>1714</v>
      </c>
      <c r="L737" s="2">
        <v>45292.363194444442</v>
      </c>
      <c r="M737">
        <v>252</v>
      </c>
    </row>
    <row r="738" spans="1:13" x14ac:dyDescent="0.25">
      <c r="A738" s="1">
        <v>45312</v>
      </c>
      <c r="B738">
        <v>56</v>
      </c>
      <c r="C738" t="s">
        <v>7441</v>
      </c>
      <c r="D738" t="s">
        <v>8880</v>
      </c>
      <c r="E738" t="s">
        <v>12078</v>
      </c>
      <c r="F738">
        <v>4701</v>
      </c>
      <c r="G738" t="s">
        <v>6302</v>
      </c>
      <c r="H738" s="2">
        <v>45292.4</v>
      </c>
      <c r="I738" t="s">
        <v>12826</v>
      </c>
      <c r="J738" s="2">
        <v>45292.404166666667</v>
      </c>
      <c r="K738" t="s">
        <v>5738</v>
      </c>
      <c r="L738" s="2">
        <v>45292.421527777777</v>
      </c>
      <c r="M738">
        <v>730</v>
      </c>
    </row>
    <row r="739" spans="1:13" x14ac:dyDescent="0.25">
      <c r="A739" s="1">
        <v>45307</v>
      </c>
      <c r="B739">
        <v>249</v>
      </c>
      <c r="C739" t="s">
        <v>12145</v>
      </c>
      <c r="D739" t="s">
        <v>8879</v>
      </c>
      <c r="E739" t="s">
        <v>12471</v>
      </c>
      <c r="F739">
        <v>4246</v>
      </c>
      <c r="G739" t="s">
        <v>2862</v>
      </c>
      <c r="H739" s="2">
        <v>45292.36041666667</v>
      </c>
      <c r="I739" t="s">
        <v>7058</v>
      </c>
      <c r="J739" s="2">
        <v>45292.379166666666</v>
      </c>
      <c r="K739" t="s">
        <v>4507</v>
      </c>
      <c r="L739" s="2">
        <v>45292.390277777777</v>
      </c>
      <c r="M739">
        <v>734</v>
      </c>
    </row>
    <row r="740" spans="1:13" x14ac:dyDescent="0.25">
      <c r="A740" s="1">
        <v>45312</v>
      </c>
      <c r="B740">
        <v>329</v>
      </c>
      <c r="C740" t="s">
        <v>11979</v>
      </c>
      <c r="D740" t="s">
        <v>8878</v>
      </c>
      <c r="E740" t="s">
        <v>12825</v>
      </c>
      <c r="F740">
        <v>214</v>
      </c>
      <c r="G740" t="s">
        <v>3788</v>
      </c>
      <c r="H740" s="2">
        <v>45292.406944444447</v>
      </c>
      <c r="I740" t="s">
        <v>8720</v>
      </c>
      <c r="J740" s="2">
        <v>45292.427083333336</v>
      </c>
      <c r="K740" t="s">
        <v>7131</v>
      </c>
      <c r="L740" s="2">
        <v>45292.44027777778</v>
      </c>
      <c r="M740">
        <v>798</v>
      </c>
    </row>
    <row r="741" spans="1:13" x14ac:dyDescent="0.25">
      <c r="A741" s="1">
        <v>45311</v>
      </c>
      <c r="B741">
        <v>274</v>
      </c>
      <c r="C741" t="s">
        <v>5085</v>
      </c>
      <c r="D741" t="s">
        <v>8879</v>
      </c>
      <c r="E741" t="s">
        <v>12824</v>
      </c>
      <c r="F741">
        <v>2267</v>
      </c>
      <c r="G741" t="s">
        <v>8709</v>
      </c>
      <c r="H741" s="2">
        <v>45292.382638888892</v>
      </c>
      <c r="I741" t="s">
        <v>10796</v>
      </c>
      <c r="J741" s="2">
        <v>45292.39166666667</v>
      </c>
      <c r="K741" t="s">
        <v>4915</v>
      </c>
      <c r="L741" s="2">
        <v>45292.401388888888</v>
      </c>
      <c r="M741">
        <v>856</v>
      </c>
    </row>
    <row r="742" spans="1:13" x14ac:dyDescent="0.25">
      <c r="A742" s="1">
        <v>45312</v>
      </c>
      <c r="B742">
        <v>62</v>
      </c>
      <c r="C742" t="s">
        <v>12823</v>
      </c>
      <c r="D742" t="s">
        <v>8880</v>
      </c>
      <c r="E742" t="s">
        <v>12822</v>
      </c>
      <c r="F742">
        <v>3377</v>
      </c>
      <c r="G742" t="s">
        <v>11800</v>
      </c>
      <c r="H742" s="2">
        <v>45292.393750000003</v>
      </c>
      <c r="I742" t="s">
        <v>6865</v>
      </c>
      <c r="J742" s="2">
        <v>45292.408333333333</v>
      </c>
      <c r="K742" t="s">
        <v>6425</v>
      </c>
      <c r="L742" s="2">
        <v>45292.418749999997</v>
      </c>
      <c r="M742">
        <v>930</v>
      </c>
    </row>
    <row r="743" spans="1:13" x14ac:dyDescent="0.25">
      <c r="A743" s="1">
        <v>45308</v>
      </c>
      <c r="B743">
        <v>111</v>
      </c>
      <c r="C743" t="s">
        <v>12821</v>
      </c>
      <c r="D743" t="s">
        <v>8878</v>
      </c>
      <c r="E743" t="s">
        <v>12820</v>
      </c>
      <c r="F743">
        <v>2816</v>
      </c>
      <c r="G743" t="s">
        <v>1073</v>
      </c>
      <c r="H743" s="2">
        <v>45292.411111111112</v>
      </c>
      <c r="I743" t="s">
        <v>7947</v>
      </c>
      <c r="J743" s="2">
        <v>45292.418055555558</v>
      </c>
      <c r="K743" t="s">
        <v>7166</v>
      </c>
      <c r="L743" s="2">
        <v>45292.4375</v>
      </c>
      <c r="M743">
        <v>326</v>
      </c>
    </row>
    <row r="744" spans="1:13" x14ac:dyDescent="0.25">
      <c r="A744" s="1">
        <v>45309</v>
      </c>
      <c r="B744">
        <v>15</v>
      </c>
      <c r="C744" t="s">
        <v>5661</v>
      </c>
      <c r="D744" t="s">
        <v>8880</v>
      </c>
      <c r="E744" t="s">
        <v>12819</v>
      </c>
      <c r="F744">
        <v>4599</v>
      </c>
      <c r="G744" t="s">
        <v>10530</v>
      </c>
      <c r="H744" s="2">
        <v>45292.416666666664</v>
      </c>
      <c r="I744" t="s">
        <v>982</v>
      </c>
      <c r="J744" s="2">
        <v>45292.425000000003</v>
      </c>
      <c r="K744" t="s">
        <v>3716</v>
      </c>
      <c r="L744" s="2">
        <v>45292.439583333333</v>
      </c>
      <c r="M744">
        <v>328</v>
      </c>
    </row>
    <row r="745" spans="1:13" x14ac:dyDescent="0.25">
      <c r="A745" s="1">
        <v>45306</v>
      </c>
      <c r="B745">
        <v>270</v>
      </c>
      <c r="C745" t="s">
        <v>7523</v>
      </c>
      <c r="D745" t="s">
        <v>8878</v>
      </c>
      <c r="E745" t="s">
        <v>12818</v>
      </c>
      <c r="F745">
        <v>4976</v>
      </c>
      <c r="G745" t="s">
        <v>982</v>
      </c>
      <c r="H745" s="2">
        <v>45292.413194444445</v>
      </c>
      <c r="I745" t="s">
        <v>5576</v>
      </c>
      <c r="J745" s="2">
        <v>45292.434027777781</v>
      </c>
      <c r="K745" t="s">
        <v>11503</v>
      </c>
      <c r="L745" s="2">
        <v>45292.452777777777</v>
      </c>
      <c r="M745">
        <v>474</v>
      </c>
    </row>
    <row r="746" spans="1:13" x14ac:dyDescent="0.25">
      <c r="A746" s="1">
        <v>45306</v>
      </c>
      <c r="B746">
        <v>325</v>
      </c>
      <c r="C746" t="s">
        <v>12817</v>
      </c>
      <c r="D746" t="s">
        <v>8878</v>
      </c>
      <c r="E746" t="s">
        <v>12816</v>
      </c>
      <c r="F746">
        <v>3176</v>
      </c>
      <c r="G746" t="s">
        <v>10573</v>
      </c>
      <c r="H746" s="2">
        <v>45292.386111111111</v>
      </c>
      <c r="I746" t="s">
        <v>1610</v>
      </c>
      <c r="J746" s="2">
        <v>45292.395138888889</v>
      </c>
      <c r="K746" t="s">
        <v>5084</v>
      </c>
      <c r="L746" s="2">
        <v>45292.413888888892</v>
      </c>
      <c r="M746">
        <v>540</v>
      </c>
    </row>
    <row r="747" spans="1:13" x14ac:dyDescent="0.25">
      <c r="A747" s="1">
        <v>45311</v>
      </c>
      <c r="B747">
        <v>470</v>
      </c>
      <c r="C747" t="s">
        <v>12769</v>
      </c>
      <c r="D747" t="s">
        <v>8879</v>
      </c>
      <c r="E747" t="s">
        <v>12815</v>
      </c>
      <c r="F747">
        <v>4960</v>
      </c>
      <c r="G747" t="s">
        <v>7004</v>
      </c>
      <c r="H747" s="2">
        <v>45292.413194444445</v>
      </c>
      <c r="I747" t="s">
        <v>6828</v>
      </c>
      <c r="J747" s="2">
        <v>45292.428472222222</v>
      </c>
      <c r="K747" t="s">
        <v>7494</v>
      </c>
      <c r="L747" s="2">
        <v>45292.447222222225</v>
      </c>
      <c r="M747">
        <v>691</v>
      </c>
    </row>
    <row r="748" spans="1:13" x14ac:dyDescent="0.25">
      <c r="A748" s="1">
        <v>45308</v>
      </c>
      <c r="B748">
        <v>234</v>
      </c>
      <c r="C748" t="s">
        <v>12814</v>
      </c>
      <c r="D748" t="s">
        <v>8880</v>
      </c>
      <c r="E748" t="s">
        <v>12813</v>
      </c>
      <c r="F748">
        <v>3132</v>
      </c>
      <c r="G748" t="s">
        <v>4790</v>
      </c>
      <c r="H748" s="2">
        <v>45292.380555555559</v>
      </c>
      <c r="I748" t="s">
        <v>12812</v>
      </c>
      <c r="J748" s="2">
        <v>45292.393055555556</v>
      </c>
      <c r="K748" t="s">
        <v>6938</v>
      </c>
      <c r="L748" s="2">
        <v>45292.404861111114</v>
      </c>
      <c r="M748">
        <v>805</v>
      </c>
    </row>
    <row r="749" spans="1:13" x14ac:dyDescent="0.25">
      <c r="A749" s="1">
        <v>45312</v>
      </c>
      <c r="B749">
        <v>141</v>
      </c>
      <c r="C749" t="s">
        <v>1145</v>
      </c>
      <c r="D749" t="s">
        <v>8879</v>
      </c>
      <c r="E749" t="s">
        <v>8919</v>
      </c>
      <c r="F749">
        <v>2343</v>
      </c>
      <c r="G749" t="s">
        <v>12811</v>
      </c>
      <c r="H749" s="2">
        <v>45292.361111111109</v>
      </c>
      <c r="I749" t="s">
        <v>1626</v>
      </c>
      <c r="J749" s="2">
        <v>45292.370138888888</v>
      </c>
      <c r="K749" t="s">
        <v>12810</v>
      </c>
      <c r="L749" s="2">
        <v>45292.390972222223</v>
      </c>
      <c r="M749">
        <v>810</v>
      </c>
    </row>
    <row r="750" spans="1:13" x14ac:dyDescent="0.25">
      <c r="A750" s="1">
        <v>45312</v>
      </c>
      <c r="B750">
        <v>500</v>
      </c>
      <c r="C750" t="s">
        <v>12809</v>
      </c>
      <c r="D750" t="s">
        <v>8879</v>
      </c>
      <c r="E750" t="s">
        <v>9584</v>
      </c>
      <c r="F750">
        <v>3709</v>
      </c>
      <c r="G750" t="s">
        <v>3867</v>
      </c>
      <c r="H750" s="2">
        <v>45292.334722222222</v>
      </c>
      <c r="I750" t="s">
        <v>9290</v>
      </c>
      <c r="J750" s="2">
        <v>45292.345138888886</v>
      </c>
      <c r="K750" t="s">
        <v>2294</v>
      </c>
      <c r="L750" s="2">
        <v>45292.352777777778</v>
      </c>
      <c r="M750">
        <v>812</v>
      </c>
    </row>
    <row r="751" spans="1:13" x14ac:dyDescent="0.25">
      <c r="A751" s="1">
        <v>45306</v>
      </c>
      <c r="B751">
        <v>439</v>
      </c>
      <c r="C751" t="s">
        <v>12808</v>
      </c>
      <c r="D751" t="s">
        <v>8879</v>
      </c>
      <c r="E751" t="s">
        <v>12807</v>
      </c>
      <c r="F751">
        <v>3371</v>
      </c>
      <c r="G751" t="s">
        <v>3334</v>
      </c>
      <c r="H751" s="2">
        <v>45292.392361111109</v>
      </c>
      <c r="I751" t="s">
        <v>3872</v>
      </c>
      <c r="J751" s="2">
        <v>45292.407638888886</v>
      </c>
      <c r="K751" t="s">
        <v>2430</v>
      </c>
      <c r="L751" s="2">
        <v>45292.419444444444</v>
      </c>
      <c r="M751">
        <v>830</v>
      </c>
    </row>
    <row r="752" spans="1:13" x14ac:dyDescent="0.25">
      <c r="A752" s="1">
        <v>45306</v>
      </c>
      <c r="B752">
        <v>339</v>
      </c>
      <c r="C752" t="s">
        <v>12806</v>
      </c>
      <c r="D752" t="s">
        <v>8880</v>
      </c>
      <c r="E752" t="s">
        <v>11939</v>
      </c>
      <c r="F752">
        <v>1332</v>
      </c>
      <c r="G752" t="s">
        <v>7638</v>
      </c>
      <c r="H752" s="2">
        <v>45292.381944444445</v>
      </c>
      <c r="I752" t="s">
        <v>3511</v>
      </c>
      <c r="J752" s="2">
        <v>45292.397916666669</v>
      </c>
      <c r="K752" t="s">
        <v>9824</v>
      </c>
      <c r="L752" s="2">
        <v>45292.413194444445</v>
      </c>
      <c r="M752">
        <v>871</v>
      </c>
    </row>
    <row r="753" spans="1:13" x14ac:dyDescent="0.25">
      <c r="A753" s="1">
        <v>45306</v>
      </c>
      <c r="B753">
        <v>340</v>
      </c>
      <c r="C753" t="s">
        <v>12805</v>
      </c>
      <c r="D753" t="s">
        <v>8879</v>
      </c>
      <c r="E753" t="s">
        <v>9520</v>
      </c>
      <c r="F753">
        <v>3009</v>
      </c>
      <c r="G753" t="s">
        <v>9388</v>
      </c>
      <c r="H753" s="2">
        <v>45292.351388888892</v>
      </c>
      <c r="I753" t="s">
        <v>2658</v>
      </c>
      <c r="J753" s="2">
        <v>45292.35833333333</v>
      </c>
      <c r="K753" t="s">
        <v>5278</v>
      </c>
      <c r="L753" s="2">
        <v>45292.363194444442</v>
      </c>
      <c r="M753">
        <v>882</v>
      </c>
    </row>
    <row r="754" spans="1:13" x14ac:dyDescent="0.25">
      <c r="A754" s="1">
        <v>45311</v>
      </c>
      <c r="B754">
        <v>383</v>
      </c>
      <c r="C754" t="s">
        <v>4421</v>
      </c>
      <c r="D754" t="s">
        <v>8878</v>
      </c>
      <c r="E754" t="s">
        <v>12804</v>
      </c>
      <c r="F754">
        <v>2182</v>
      </c>
      <c r="G754" t="s">
        <v>1631</v>
      </c>
      <c r="H754" s="2">
        <v>45292.379166666666</v>
      </c>
      <c r="I754" t="s">
        <v>7847</v>
      </c>
      <c r="J754" s="2">
        <v>45292.385416666664</v>
      </c>
      <c r="K754" t="s">
        <v>2595</v>
      </c>
      <c r="L754" s="2">
        <v>45292.393750000003</v>
      </c>
      <c r="M754">
        <v>1009</v>
      </c>
    </row>
    <row r="755" spans="1:13" x14ac:dyDescent="0.25">
      <c r="A755" s="1">
        <v>45308</v>
      </c>
      <c r="B755">
        <v>106</v>
      </c>
      <c r="C755" t="s">
        <v>5854</v>
      </c>
      <c r="D755" t="s">
        <v>8880</v>
      </c>
      <c r="E755" t="s">
        <v>12803</v>
      </c>
      <c r="F755">
        <v>3975</v>
      </c>
      <c r="G755" t="s">
        <v>3444</v>
      </c>
      <c r="H755" s="2">
        <v>45292.401388888888</v>
      </c>
      <c r="I755" t="s">
        <v>1178</v>
      </c>
      <c r="J755" s="2">
        <v>45292.407638888886</v>
      </c>
      <c r="K755" t="s">
        <v>2818</v>
      </c>
      <c r="L755" s="2">
        <v>45292.411111111112</v>
      </c>
      <c r="M755">
        <v>433</v>
      </c>
    </row>
    <row r="756" spans="1:13" x14ac:dyDescent="0.25">
      <c r="A756" s="1">
        <v>45310</v>
      </c>
      <c r="B756">
        <v>159</v>
      </c>
      <c r="C756" t="s">
        <v>12802</v>
      </c>
      <c r="D756" t="s">
        <v>8878</v>
      </c>
      <c r="E756" t="s">
        <v>12801</v>
      </c>
      <c r="F756">
        <v>4166</v>
      </c>
      <c r="G756" t="s">
        <v>4177</v>
      </c>
      <c r="H756" s="2">
        <v>45292.380555555559</v>
      </c>
      <c r="I756" t="s">
        <v>4092</v>
      </c>
      <c r="J756" s="2">
        <v>45292.401388888888</v>
      </c>
      <c r="K756" t="s">
        <v>10313</v>
      </c>
      <c r="L756" s="2">
        <v>45292.405555555553</v>
      </c>
      <c r="M756">
        <v>534</v>
      </c>
    </row>
    <row r="757" spans="1:13" x14ac:dyDescent="0.25">
      <c r="A757" s="1">
        <v>45312</v>
      </c>
      <c r="B757">
        <v>104</v>
      </c>
      <c r="C757" t="s">
        <v>12800</v>
      </c>
      <c r="D757" t="s">
        <v>8880</v>
      </c>
      <c r="E757" t="s">
        <v>12799</v>
      </c>
      <c r="F757">
        <v>1168</v>
      </c>
      <c r="G757" t="s">
        <v>517</v>
      </c>
      <c r="H757" s="2">
        <v>45292.359027777777</v>
      </c>
      <c r="I757" t="s">
        <v>7396</v>
      </c>
      <c r="J757" s="2">
        <v>45292.368055555555</v>
      </c>
      <c r="K757" t="s">
        <v>4617</v>
      </c>
      <c r="L757" s="2">
        <v>45292.381944444445</v>
      </c>
      <c r="M757">
        <v>547</v>
      </c>
    </row>
    <row r="758" spans="1:13" x14ac:dyDescent="0.25">
      <c r="A758" s="1">
        <v>45309</v>
      </c>
      <c r="B758">
        <v>369</v>
      </c>
      <c r="C758" t="s">
        <v>12798</v>
      </c>
      <c r="D758" t="s">
        <v>8878</v>
      </c>
      <c r="E758" t="s">
        <v>11803</v>
      </c>
      <c r="F758">
        <v>3677</v>
      </c>
      <c r="G758" t="s">
        <v>10500</v>
      </c>
      <c r="H758" s="2">
        <v>45292.413194444445</v>
      </c>
      <c r="I758" t="s">
        <v>12797</v>
      </c>
      <c r="J758" s="2">
        <v>45292.428472222222</v>
      </c>
      <c r="K758" t="s">
        <v>174</v>
      </c>
      <c r="L758" s="2">
        <v>45292.441666666666</v>
      </c>
      <c r="M758">
        <v>953</v>
      </c>
    </row>
    <row r="759" spans="1:13" x14ac:dyDescent="0.25">
      <c r="A759" s="1">
        <v>45308</v>
      </c>
      <c r="B759">
        <v>391</v>
      </c>
      <c r="C759" t="s">
        <v>6728</v>
      </c>
      <c r="D759" t="s">
        <v>8880</v>
      </c>
      <c r="E759" t="s">
        <v>12796</v>
      </c>
      <c r="F759">
        <v>4667</v>
      </c>
      <c r="G759" t="s">
        <v>3637</v>
      </c>
      <c r="H759" s="2">
        <v>45292.411111111112</v>
      </c>
      <c r="I759" t="s">
        <v>6565</v>
      </c>
      <c r="J759" s="2">
        <v>45292.42291666667</v>
      </c>
      <c r="K759" t="s">
        <v>8476</v>
      </c>
      <c r="L759" s="2">
        <v>45292.440972222219</v>
      </c>
      <c r="M759">
        <v>981</v>
      </c>
    </row>
    <row r="760" spans="1:13" x14ac:dyDescent="0.25">
      <c r="A760" s="1">
        <v>45307</v>
      </c>
      <c r="B760">
        <v>264</v>
      </c>
      <c r="C760" t="s">
        <v>10931</v>
      </c>
      <c r="D760" t="s">
        <v>8879</v>
      </c>
      <c r="E760" t="s">
        <v>12795</v>
      </c>
      <c r="F760">
        <v>3650</v>
      </c>
      <c r="G760" t="s">
        <v>6865</v>
      </c>
      <c r="H760" s="2">
        <v>45292.34097222222</v>
      </c>
      <c r="I760" t="s">
        <v>8669</v>
      </c>
      <c r="J760" s="2">
        <v>45292.347916666666</v>
      </c>
      <c r="K760" t="s">
        <v>4787</v>
      </c>
      <c r="L760" s="2">
        <v>45292.368055555555</v>
      </c>
      <c r="M760">
        <v>1036</v>
      </c>
    </row>
    <row r="761" spans="1:13" x14ac:dyDescent="0.25">
      <c r="A761" s="1">
        <v>45311</v>
      </c>
      <c r="B761">
        <v>306</v>
      </c>
      <c r="C761" t="s">
        <v>4146</v>
      </c>
      <c r="D761" t="s">
        <v>8880</v>
      </c>
      <c r="E761" t="s">
        <v>12794</v>
      </c>
      <c r="F761">
        <v>4789</v>
      </c>
      <c r="G761" t="s">
        <v>1039</v>
      </c>
      <c r="H761" s="2">
        <v>45292.4</v>
      </c>
      <c r="I761" t="s">
        <v>540</v>
      </c>
      <c r="J761" s="2">
        <v>45292.40347222222</v>
      </c>
      <c r="K761" t="s">
        <v>2964</v>
      </c>
      <c r="L761" s="2">
        <v>45292.406944444447</v>
      </c>
      <c r="M761">
        <v>121</v>
      </c>
    </row>
    <row r="762" spans="1:13" x14ac:dyDescent="0.25">
      <c r="A762" s="1">
        <v>45307</v>
      </c>
      <c r="B762">
        <v>134</v>
      </c>
      <c r="C762" t="s">
        <v>4842</v>
      </c>
      <c r="D762" t="s">
        <v>8878</v>
      </c>
      <c r="E762" t="s">
        <v>12793</v>
      </c>
      <c r="F762">
        <v>3484</v>
      </c>
      <c r="G762" t="s">
        <v>6923</v>
      </c>
      <c r="H762" s="2">
        <v>45292.336111111108</v>
      </c>
      <c r="I762" t="s">
        <v>945</v>
      </c>
      <c r="J762" s="2">
        <v>45292.348611111112</v>
      </c>
      <c r="K762" t="s">
        <v>3095</v>
      </c>
      <c r="L762" s="2">
        <v>45292.361805555556</v>
      </c>
      <c r="M762">
        <v>229</v>
      </c>
    </row>
    <row r="763" spans="1:13" x14ac:dyDescent="0.25">
      <c r="A763" s="1">
        <v>45308</v>
      </c>
      <c r="B763">
        <v>411</v>
      </c>
      <c r="C763" t="s">
        <v>7937</v>
      </c>
      <c r="D763" t="s">
        <v>8878</v>
      </c>
      <c r="E763" t="s">
        <v>12792</v>
      </c>
      <c r="F763">
        <v>616</v>
      </c>
      <c r="G763" t="s">
        <v>6689</v>
      </c>
      <c r="H763" s="2">
        <v>45292.35833333333</v>
      </c>
      <c r="I763" t="s">
        <v>5788</v>
      </c>
      <c r="J763" s="2">
        <v>45292.364583333336</v>
      </c>
      <c r="K763" t="s">
        <v>6582</v>
      </c>
      <c r="L763" s="2">
        <v>45292.385416666664</v>
      </c>
      <c r="M763">
        <v>351</v>
      </c>
    </row>
    <row r="764" spans="1:13" x14ac:dyDescent="0.25">
      <c r="A764" s="1">
        <v>45307</v>
      </c>
      <c r="B764">
        <v>179</v>
      </c>
      <c r="C764" t="s">
        <v>12339</v>
      </c>
      <c r="D764" t="s">
        <v>8878</v>
      </c>
      <c r="E764" t="s">
        <v>11672</v>
      </c>
      <c r="F764">
        <v>4496</v>
      </c>
      <c r="G764" t="s">
        <v>5792</v>
      </c>
      <c r="H764" s="2">
        <v>45292.350694444445</v>
      </c>
      <c r="I764" t="s">
        <v>5376</v>
      </c>
      <c r="J764" s="2">
        <v>45292.359027777777</v>
      </c>
      <c r="K764" t="s">
        <v>5076</v>
      </c>
      <c r="L764" s="2">
        <v>45292.368055555555</v>
      </c>
      <c r="M764">
        <v>687</v>
      </c>
    </row>
    <row r="765" spans="1:13" x14ac:dyDescent="0.25">
      <c r="A765" s="1">
        <v>45311</v>
      </c>
      <c r="B765">
        <v>99</v>
      </c>
      <c r="C765" t="s">
        <v>12791</v>
      </c>
      <c r="D765" t="s">
        <v>8879</v>
      </c>
      <c r="E765" t="s">
        <v>12790</v>
      </c>
      <c r="F765">
        <v>2280</v>
      </c>
      <c r="G765" t="s">
        <v>12789</v>
      </c>
      <c r="H765" s="2">
        <v>45292.336111111108</v>
      </c>
      <c r="I765" t="s">
        <v>144</v>
      </c>
      <c r="J765" s="2">
        <v>45292.352777777778</v>
      </c>
      <c r="K765" t="s">
        <v>4045</v>
      </c>
      <c r="L765" s="2">
        <v>45292.359722222223</v>
      </c>
      <c r="M765">
        <v>715</v>
      </c>
    </row>
    <row r="766" spans="1:13" x14ac:dyDescent="0.25">
      <c r="A766" s="1">
        <v>45307</v>
      </c>
      <c r="B766">
        <v>96</v>
      </c>
      <c r="C766" t="s">
        <v>12788</v>
      </c>
      <c r="D766" t="s">
        <v>8880</v>
      </c>
      <c r="E766" t="s">
        <v>12787</v>
      </c>
      <c r="F766">
        <v>1965</v>
      </c>
      <c r="G766" t="s">
        <v>1447</v>
      </c>
      <c r="H766" s="2">
        <v>45292.372916666667</v>
      </c>
      <c r="I766" t="s">
        <v>7399</v>
      </c>
      <c r="J766" s="2">
        <v>45292.378472222219</v>
      </c>
      <c r="K766" t="s">
        <v>7786</v>
      </c>
      <c r="L766" s="2">
        <v>45292.398611111108</v>
      </c>
      <c r="M766">
        <v>993</v>
      </c>
    </row>
    <row r="767" spans="1:13" x14ac:dyDescent="0.25">
      <c r="A767" s="1">
        <v>45306</v>
      </c>
      <c r="B767">
        <v>320</v>
      </c>
      <c r="C767" t="s">
        <v>12786</v>
      </c>
      <c r="D767" t="s">
        <v>8880</v>
      </c>
      <c r="E767" t="s">
        <v>11826</v>
      </c>
      <c r="F767">
        <v>2640</v>
      </c>
      <c r="G767" t="s">
        <v>4781</v>
      </c>
      <c r="H767" s="2">
        <v>45292.401388888888</v>
      </c>
      <c r="I767" t="s">
        <v>6200</v>
      </c>
      <c r="J767" s="2">
        <v>45292.422222222223</v>
      </c>
      <c r="K767" t="s">
        <v>6918</v>
      </c>
      <c r="L767" s="2">
        <v>45292.438888888886</v>
      </c>
      <c r="M767">
        <v>208</v>
      </c>
    </row>
    <row r="768" spans="1:13" x14ac:dyDescent="0.25">
      <c r="A768" s="1">
        <v>45308</v>
      </c>
      <c r="B768">
        <v>327</v>
      </c>
      <c r="C768" t="s">
        <v>8049</v>
      </c>
      <c r="D768" t="s">
        <v>8878</v>
      </c>
      <c r="E768" t="s">
        <v>12785</v>
      </c>
      <c r="F768">
        <v>2889</v>
      </c>
      <c r="G768" t="s">
        <v>6627</v>
      </c>
      <c r="H768" s="2">
        <v>45292.393055555556</v>
      </c>
      <c r="I768" t="s">
        <v>2390</v>
      </c>
      <c r="J768" s="2">
        <v>45292.408333333333</v>
      </c>
      <c r="K768" t="s">
        <v>3876</v>
      </c>
      <c r="L768" s="2">
        <v>45292.413888888892</v>
      </c>
      <c r="M768">
        <v>458</v>
      </c>
    </row>
    <row r="769" spans="1:13" x14ac:dyDescent="0.25">
      <c r="A769" s="1">
        <v>45309</v>
      </c>
      <c r="B769">
        <v>125</v>
      </c>
      <c r="C769" t="s">
        <v>8264</v>
      </c>
      <c r="D769" t="s">
        <v>8878</v>
      </c>
      <c r="E769" t="s">
        <v>12784</v>
      </c>
      <c r="F769">
        <v>1138</v>
      </c>
      <c r="G769" t="s">
        <v>12783</v>
      </c>
      <c r="H769" s="2">
        <v>45292.348611111112</v>
      </c>
      <c r="I769" t="s">
        <v>12782</v>
      </c>
      <c r="J769" s="2">
        <v>45292.355555555558</v>
      </c>
      <c r="K769" t="s">
        <v>2111</v>
      </c>
      <c r="L769" s="2">
        <v>45292.368055555555</v>
      </c>
      <c r="M769">
        <v>582</v>
      </c>
    </row>
    <row r="770" spans="1:13" x14ac:dyDescent="0.25">
      <c r="A770" s="1">
        <v>45312</v>
      </c>
      <c r="B770">
        <v>223</v>
      </c>
      <c r="C770" t="s">
        <v>12781</v>
      </c>
      <c r="D770" t="s">
        <v>8878</v>
      </c>
      <c r="E770" t="s">
        <v>12780</v>
      </c>
      <c r="F770">
        <v>1722</v>
      </c>
      <c r="G770" t="s">
        <v>4722</v>
      </c>
      <c r="H770" s="2">
        <v>45292.342361111114</v>
      </c>
      <c r="I770" t="s">
        <v>2363</v>
      </c>
      <c r="J770" s="2">
        <v>45292.361111111109</v>
      </c>
      <c r="K770" t="s">
        <v>12779</v>
      </c>
      <c r="L770" s="2">
        <v>45292.379166666666</v>
      </c>
      <c r="M770">
        <v>914</v>
      </c>
    </row>
    <row r="771" spans="1:13" x14ac:dyDescent="0.25">
      <c r="A771" s="1">
        <v>45306</v>
      </c>
      <c r="B771">
        <v>216</v>
      </c>
      <c r="C771" t="s">
        <v>5447</v>
      </c>
      <c r="D771" t="s">
        <v>8880</v>
      </c>
      <c r="E771" t="s">
        <v>12778</v>
      </c>
      <c r="F771">
        <v>4485</v>
      </c>
      <c r="G771" t="s">
        <v>12777</v>
      </c>
      <c r="H771" s="2">
        <v>45292.370833333334</v>
      </c>
      <c r="I771" t="s">
        <v>9388</v>
      </c>
      <c r="J771" s="2">
        <v>45292.390972222223</v>
      </c>
      <c r="K771" t="s">
        <v>1915</v>
      </c>
      <c r="L771" s="2">
        <v>45292.40625</v>
      </c>
      <c r="M771">
        <v>117</v>
      </c>
    </row>
    <row r="772" spans="1:13" x14ac:dyDescent="0.25">
      <c r="A772" s="1">
        <v>45307</v>
      </c>
      <c r="B772">
        <v>139</v>
      </c>
      <c r="C772" t="s">
        <v>9089</v>
      </c>
      <c r="D772" t="s">
        <v>8880</v>
      </c>
      <c r="E772" t="s">
        <v>12776</v>
      </c>
      <c r="F772">
        <v>3942</v>
      </c>
      <c r="G772" t="s">
        <v>1074</v>
      </c>
      <c r="H772" s="2">
        <v>45292.399305555555</v>
      </c>
      <c r="I772" t="s">
        <v>7048</v>
      </c>
      <c r="J772" s="2">
        <v>45292.417361111111</v>
      </c>
      <c r="K772" t="s">
        <v>7423</v>
      </c>
      <c r="L772" s="2">
        <v>45292.425000000003</v>
      </c>
      <c r="M772">
        <v>135</v>
      </c>
    </row>
    <row r="773" spans="1:13" x14ac:dyDescent="0.25">
      <c r="A773" s="1">
        <v>45310</v>
      </c>
      <c r="B773">
        <v>131</v>
      </c>
      <c r="C773" t="s">
        <v>12406</v>
      </c>
      <c r="D773" t="s">
        <v>8880</v>
      </c>
      <c r="E773" t="s">
        <v>12775</v>
      </c>
      <c r="F773">
        <v>954</v>
      </c>
      <c r="G773" t="s">
        <v>1509</v>
      </c>
      <c r="H773" s="2">
        <v>45292.365277777775</v>
      </c>
      <c r="I773" t="s">
        <v>3282</v>
      </c>
      <c r="J773" s="2">
        <v>45292.384722222225</v>
      </c>
      <c r="K773" t="s">
        <v>108</v>
      </c>
      <c r="L773" s="2">
        <v>45292.397916666669</v>
      </c>
      <c r="M773">
        <v>464</v>
      </c>
    </row>
    <row r="774" spans="1:13" x14ac:dyDescent="0.25">
      <c r="A774" s="1">
        <v>45306</v>
      </c>
      <c r="B774">
        <v>287</v>
      </c>
      <c r="C774" t="s">
        <v>12774</v>
      </c>
      <c r="D774" t="s">
        <v>8879</v>
      </c>
      <c r="E774" t="s">
        <v>9846</v>
      </c>
      <c r="F774">
        <v>1452</v>
      </c>
      <c r="G774" t="s">
        <v>6996</v>
      </c>
      <c r="H774" s="2">
        <v>45292.388194444444</v>
      </c>
      <c r="I774" t="s">
        <v>2879</v>
      </c>
      <c r="J774" s="2">
        <v>45292.404166666667</v>
      </c>
      <c r="K774" t="s">
        <v>1420</v>
      </c>
      <c r="L774" s="2">
        <v>45292.415277777778</v>
      </c>
      <c r="M774">
        <v>481</v>
      </c>
    </row>
    <row r="775" spans="1:13" x14ac:dyDescent="0.25">
      <c r="A775" s="1">
        <v>45306</v>
      </c>
      <c r="B775">
        <v>199</v>
      </c>
      <c r="C775" t="s">
        <v>12694</v>
      </c>
      <c r="D775" t="s">
        <v>8879</v>
      </c>
      <c r="E775" t="s">
        <v>11497</v>
      </c>
      <c r="F775">
        <v>4790</v>
      </c>
      <c r="G775" t="s">
        <v>8723</v>
      </c>
      <c r="H775" s="2">
        <v>45292.379861111112</v>
      </c>
      <c r="I775" t="s">
        <v>12773</v>
      </c>
      <c r="J775" s="2">
        <v>45292.38958333333</v>
      </c>
      <c r="K775" t="s">
        <v>10351</v>
      </c>
      <c r="L775" s="2">
        <v>45292.396527777775</v>
      </c>
      <c r="M775">
        <v>759</v>
      </c>
    </row>
    <row r="776" spans="1:13" x14ac:dyDescent="0.25">
      <c r="A776" s="1">
        <v>45310</v>
      </c>
      <c r="B776">
        <v>462</v>
      </c>
      <c r="C776" t="s">
        <v>1341</v>
      </c>
      <c r="D776" t="s">
        <v>8878</v>
      </c>
      <c r="E776" t="s">
        <v>12772</v>
      </c>
      <c r="F776">
        <v>2468</v>
      </c>
      <c r="G776" t="s">
        <v>15</v>
      </c>
      <c r="H776" s="2">
        <v>45292.375694444447</v>
      </c>
      <c r="I776" t="s">
        <v>3040</v>
      </c>
      <c r="J776" s="2">
        <v>45292.39166666667</v>
      </c>
      <c r="K776" t="s">
        <v>7342</v>
      </c>
      <c r="L776" s="2">
        <v>45292.405555555553</v>
      </c>
      <c r="M776">
        <v>822</v>
      </c>
    </row>
    <row r="777" spans="1:13" x14ac:dyDescent="0.25">
      <c r="A777" s="1">
        <v>45306</v>
      </c>
      <c r="B777">
        <v>119</v>
      </c>
      <c r="C777" t="s">
        <v>3949</v>
      </c>
      <c r="D777" t="s">
        <v>8878</v>
      </c>
      <c r="E777" t="s">
        <v>12771</v>
      </c>
      <c r="F777">
        <v>4384</v>
      </c>
      <c r="G777" t="s">
        <v>7995</v>
      </c>
      <c r="H777" s="2">
        <v>45292.402083333334</v>
      </c>
      <c r="I777" t="s">
        <v>12770</v>
      </c>
      <c r="J777" s="2">
        <v>45292.419444444444</v>
      </c>
      <c r="K777" t="s">
        <v>3158</v>
      </c>
      <c r="L777" s="2">
        <v>45292.44027777778</v>
      </c>
      <c r="M777">
        <v>898</v>
      </c>
    </row>
    <row r="778" spans="1:13" x14ac:dyDescent="0.25">
      <c r="A778" s="1">
        <v>45309</v>
      </c>
      <c r="B778">
        <v>98</v>
      </c>
      <c r="C778" t="s">
        <v>12769</v>
      </c>
      <c r="D778" t="s">
        <v>8878</v>
      </c>
      <c r="E778" t="s">
        <v>12768</v>
      </c>
      <c r="F778">
        <v>1689</v>
      </c>
      <c r="G778" t="s">
        <v>6095</v>
      </c>
      <c r="H778" s="2">
        <v>45292.410416666666</v>
      </c>
      <c r="I778" t="s">
        <v>4431</v>
      </c>
      <c r="J778" s="2">
        <v>45292.430555555555</v>
      </c>
      <c r="K778" t="s">
        <v>4960</v>
      </c>
      <c r="L778" s="2">
        <v>45292.43472222222</v>
      </c>
      <c r="M778">
        <v>928</v>
      </c>
    </row>
    <row r="779" spans="1:13" x14ac:dyDescent="0.25">
      <c r="A779" s="1">
        <v>45308</v>
      </c>
      <c r="B779">
        <v>214</v>
      </c>
      <c r="C779" t="s">
        <v>9487</v>
      </c>
      <c r="D779" t="s">
        <v>8879</v>
      </c>
      <c r="E779" t="s">
        <v>12767</v>
      </c>
      <c r="F779">
        <v>1065</v>
      </c>
      <c r="G779" t="s">
        <v>2466</v>
      </c>
      <c r="H779" s="2">
        <v>45292.333333333336</v>
      </c>
      <c r="I779" t="s">
        <v>5725</v>
      </c>
      <c r="J779" s="2">
        <v>45292.34097222222</v>
      </c>
      <c r="K779" t="s">
        <v>12766</v>
      </c>
      <c r="L779" s="2">
        <v>45292.348611111112</v>
      </c>
      <c r="M779">
        <v>962</v>
      </c>
    </row>
    <row r="780" spans="1:13" x14ac:dyDescent="0.25">
      <c r="A780" s="1">
        <v>45312</v>
      </c>
      <c r="B780">
        <v>306</v>
      </c>
      <c r="C780" t="s">
        <v>4579</v>
      </c>
      <c r="D780" t="s">
        <v>8880</v>
      </c>
      <c r="E780" t="s">
        <v>11729</v>
      </c>
      <c r="F780">
        <v>4897</v>
      </c>
      <c r="G780" t="s">
        <v>3223</v>
      </c>
      <c r="H780" s="2">
        <v>45292.336805555555</v>
      </c>
      <c r="I780" t="s">
        <v>3967</v>
      </c>
      <c r="J780" s="2">
        <v>45292.345833333333</v>
      </c>
      <c r="K780" t="s">
        <v>1411</v>
      </c>
      <c r="L780" s="2">
        <v>45292.352083333331</v>
      </c>
      <c r="M780">
        <v>1016</v>
      </c>
    </row>
    <row r="781" spans="1:13" x14ac:dyDescent="0.25">
      <c r="A781" s="1">
        <v>45311</v>
      </c>
      <c r="B781">
        <v>144</v>
      </c>
      <c r="C781" t="s">
        <v>12765</v>
      </c>
      <c r="D781" t="s">
        <v>8879</v>
      </c>
      <c r="E781" t="s">
        <v>11793</v>
      </c>
      <c r="F781">
        <v>3710</v>
      </c>
      <c r="G781" t="s">
        <v>11288</v>
      </c>
      <c r="H781" s="2">
        <v>45292.352083333331</v>
      </c>
      <c r="I781" t="s">
        <v>8232</v>
      </c>
      <c r="J781" s="2">
        <v>45292.370833333334</v>
      </c>
      <c r="K781" t="s">
        <v>5914</v>
      </c>
      <c r="L781" s="2">
        <v>45292.374305555553</v>
      </c>
      <c r="M781">
        <v>116</v>
      </c>
    </row>
    <row r="782" spans="1:13" x14ac:dyDescent="0.25">
      <c r="A782" s="1">
        <v>45312</v>
      </c>
      <c r="B782">
        <v>298</v>
      </c>
      <c r="C782" t="s">
        <v>3460</v>
      </c>
      <c r="D782" t="s">
        <v>8880</v>
      </c>
      <c r="E782" t="s">
        <v>9306</v>
      </c>
      <c r="F782">
        <v>4463</v>
      </c>
      <c r="G782" t="s">
        <v>12764</v>
      </c>
      <c r="H782" s="2">
        <v>45292.345138888886</v>
      </c>
      <c r="I782" t="s">
        <v>8498</v>
      </c>
      <c r="J782" s="2">
        <v>45292.352777777778</v>
      </c>
      <c r="K782" t="s">
        <v>7641</v>
      </c>
      <c r="L782" s="2">
        <v>45292.368750000001</v>
      </c>
      <c r="M782">
        <v>438</v>
      </c>
    </row>
    <row r="783" spans="1:13" x14ac:dyDescent="0.25">
      <c r="A783" s="1">
        <v>45308</v>
      </c>
      <c r="B783">
        <v>49</v>
      </c>
      <c r="C783" t="s">
        <v>1164</v>
      </c>
      <c r="D783" t="s">
        <v>8879</v>
      </c>
      <c r="E783" t="s">
        <v>12763</v>
      </c>
      <c r="F783">
        <v>4502</v>
      </c>
      <c r="G783" t="s">
        <v>179</v>
      </c>
      <c r="H783" s="2">
        <v>45292.376388888886</v>
      </c>
      <c r="I783" t="s">
        <v>5606</v>
      </c>
      <c r="J783" s="2">
        <v>45292.390972222223</v>
      </c>
      <c r="K783" t="s">
        <v>10990</v>
      </c>
      <c r="L783" s="2">
        <v>45292.410416666666</v>
      </c>
      <c r="M783">
        <v>578</v>
      </c>
    </row>
    <row r="784" spans="1:13" x14ac:dyDescent="0.25">
      <c r="A784" s="1">
        <v>45310</v>
      </c>
      <c r="B784">
        <v>145</v>
      </c>
      <c r="C784" t="s">
        <v>5144</v>
      </c>
      <c r="D784" t="s">
        <v>8878</v>
      </c>
      <c r="E784" t="s">
        <v>12762</v>
      </c>
      <c r="F784">
        <v>2926</v>
      </c>
      <c r="G784" t="s">
        <v>12761</v>
      </c>
      <c r="H784" s="2">
        <v>45292.413194444445</v>
      </c>
      <c r="I784" t="s">
        <v>1704</v>
      </c>
      <c r="J784" s="2">
        <v>45292.429861111108</v>
      </c>
      <c r="K784" t="s">
        <v>4569</v>
      </c>
      <c r="L784" s="2">
        <v>45292.443749999999</v>
      </c>
      <c r="M784">
        <v>615</v>
      </c>
    </row>
    <row r="785" spans="1:13" x14ac:dyDescent="0.25">
      <c r="A785" s="1">
        <v>45310</v>
      </c>
      <c r="B785">
        <v>265</v>
      </c>
      <c r="C785" t="s">
        <v>7176</v>
      </c>
      <c r="D785" t="s">
        <v>8878</v>
      </c>
      <c r="E785" t="s">
        <v>9892</v>
      </c>
      <c r="F785">
        <v>1244</v>
      </c>
      <c r="G785" t="s">
        <v>5220</v>
      </c>
      <c r="H785" s="2">
        <v>45292.384722222225</v>
      </c>
      <c r="I785" t="s">
        <v>6532</v>
      </c>
      <c r="J785" s="2">
        <v>45292.393055555556</v>
      </c>
      <c r="K785" t="s">
        <v>3968</v>
      </c>
      <c r="L785" s="2">
        <v>45292.400694444441</v>
      </c>
      <c r="M785">
        <v>744</v>
      </c>
    </row>
    <row r="786" spans="1:13" x14ac:dyDescent="0.25">
      <c r="A786" s="1">
        <v>45309</v>
      </c>
      <c r="B786">
        <v>245</v>
      </c>
      <c r="C786" t="s">
        <v>12760</v>
      </c>
      <c r="D786" t="s">
        <v>8879</v>
      </c>
      <c r="E786" t="s">
        <v>11549</v>
      </c>
      <c r="F786">
        <v>3067</v>
      </c>
      <c r="G786" t="s">
        <v>12759</v>
      </c>
      <c r="H786" s="2">
        <v>45292.40902777778</v>
      </c>
      <c r="I786" t="s">
        <v>5885</v>
      </c>
      <c r="J786" s="2">
        <v>45292.424305555556</v>
      </c>
      <c r="K786" t="s">
        <v>1943</v>
      </c>
      <c r="L786" s="2">
        <v>45292.432638888888</v>
      </c>
      <c r="M786">
        <v>1051</v>
      </c>
    </row>
    <row r="787" spans="1:13" x14ac:dyDescent="0.25">
      <c r="A787" s="1">
        <v>45311</v>
      </c>
      <c r="B787">
        <v>264</v>
      </c>
      <c r="C787" t="s">
        <v>11056</v>
      </c>
      <c r="D787" t="s">
        <v>8879</v>
      </c>
      <c r="E787" t="s">
        <v>12758</v>
      </c>
      <c r="F787">
        <v>3989</v>
      </c>
      <c r="G787" t="s">
        <v>3807</v>
      </c>
      <c r="H787" s="2">
        <v>45292.336111111108</v>
      </c>
      <c r="I787" t="s">
        <v>12757</v>
      </c>
      <c r="J787" s="2">
        <v>45292.35</v>
      </c>
      <c r="K787" t="s">
        <v>4992</v>
      </c>
      <c r="L787" s="2">
        <v>45292.369444444441</v>
      </c>
      <c r="M787">
        <v>137</v>
      </c>
    </row>
    <row r="788" spans="1:13" x14ac:dyDescent="0.25">
      <c r="A788" s="1">
        <v>45312</v>
      </c>
      <c r="B788">
        <v>251</v>
      </c>
      <c r="C788" t="s">
        <v>2089</v>
      </c>
      <c r="D788" t="s">
        <v>8878</v>
      </c>
      <c r="E788" t="s">
        <v>12756</v>
      </c>
      <c r="F788">
        <v>936</v>
      </c>
      <c r="G788" t="s">
        <v>9090</v>
      </c>
      <c r="H788" s="2">
        <v>45292.341666666667</v>
      </c>
      <c r="I788" t="s">
        <v>227</v>
      </c>
      <c r="J788" s="2">
        <v>45292.345833333333</v>
      </c>
      <c r="K788" t="s">
        <v>8283</v>
      </c>
      <c r="L788" s="2">
        <v>45292.350694444445</v>
      </c>
      <c r="M788">
        <v>242</v>
      </c>
    </row>
    <row r="789" spans="1:13" x14ac:dyDescent="0.25">
      <c r="A789" s="1">
        <v>45309</v>
      </c>
      <c r="B789">
        <v>474</v>
      </c>
      <c r="C789" t="s">
        <v>11820</v>
      </c>
      <c r="D789" t="s">
        <v>8880</v>
      </c>
      <c r="E789" t="s">
        <v>12755</v>
      </c>
      <c r="F789">
        <v>1148</v>
      </c>
      <c r="G789" t="s">
        <v>5792</v>
      </c>
      <c r="H789" s="2">
        <v>45292.361805555556</v>
      </c>
      <c r="I789" t="s">
        <v>6578</v>
      </c>
      <c r="J789" s="2">
        <v>45292.377083333333</v>
      </c>
      <c r="K789" t="s">
        <v>5116</v>
      </c>
      <c r="L789" s="2">
        <v>45292.390972222223</v>
      </c>
      <c r="M789">
        <v>506</v>
      </c>
    </row>
    <row r="790" spans="1:13" x14ac:dyDescent="0.25">
      <c r="A790" s="1">
        <v>45306</v>
      </c>
      <c r="B790">
        <v>107</v>
      </c>
      <c r="C790" t="s">
        <v>4770</v>
      </c>
      <c r="D790" t="s">
        <v>8879</v>
      </c>
      <c r="E790" t="s">
        <v>12754</v>
      </c>
      <c r="F790">
        <v>2370</v>
      </c>
      <c r="G790" t="s">
        <v>557</v>
      </c>
      <c r="H790" s="2">
        <v>45292.381944444445</v>
      </c>
      <c r="I790" t="s">
        <v>12501</v>
      </c>
      <c r="J790" s="2">
        <v>45292.398611111108</v>
      </c>
      <c r="K790" t="s">
        <v>9752</v>
      </c>
      <c r="L790" s="2">
        <v>45292.411111111112</v>
      </c>
      <c r="M790">
        <v>610</v>
      </c>
    </row>
    <row r="791" spans="1:13" x14ac:dyDescent="0.25">
      <c r="A791" s="1">
        <v>45307</v>
      </c>
      <c r="B791">
        <v>113</v>
      </c>
      <c r="C791" t="s">
        <v>5163</v>
      </c>
      <c r="D791" t="s">
        <v>8879</v>
      </c>
      <c r="E791" t="s">
        <v>12753</v>
      </c>
      <c r="F791">
        <v>1692</v>
      </c>
      <c r="G791" t="s">
        <v>6563</v>
      </c>
      <c r="H791" s="2">
        <v>45292.345833333333</v>
      </c>
      <c r="I791" t="s">
        <v>5034</v>
      </c>
      <c r="J791" s="2">
        <v>45292.363194444442</v>
      </c>
      <c r="K791" t="s">
        <v>12752</v>
      </c>
      <c r="L791" s="2">
        <v>45292.369444444441</v>
      </c>
      <c r="M791">
        <v>622</v>
      </c>
    </row>
    <row r="792" spans="1:13" x14ac:dyDescent="0.25">
      <c r="A792" s="1">
        <v>45308</v>
      </c>
      <c r="B792">
        <v>11</v>
      </c>
      <c r="C792" t="s">
        <v>12242</v>
      </c>
      <c r="D792" t="s">
        <v>8879</v>
      </c>
      <c r="E792" t="s">
        <v>12751</v>
      </c>
      <c r="F792">
        <v>2629</v>
      </c>
      <c r="G792" t="s">
        <v>12237</v>
      </c>
      <c r="H792" s="2">
        <v>45292.415277777778</v>
      </c>
      <c r="I792" t="s">
        <v>1283</v>
      </c>
      <c r="J792" s="2">
        <v>45292.428472222222</v>
      </c>
      <c r="K792" t="s">
        <v>314</v>
      </c>
      <c r="L792" s="2">
        <v>45292.448611111111</v>
      </c>
      <c r="M792">
        <v>637</v>
      </c>
    </row>
    <row r="793" spans="1:13" x14ac:dyDescent="0.25">
      <c r="A793" s="1">
        <v>45307</v>
      </c>
      <c r="B793">
        <v>137</v>
      </c>
      <c r="C793" t="s">
        <v>7874</v>
      </c>
      <c r="D793" t="s">
        <v>8879</v>
      </c>
      <c r="E793" t="s">
        <v>12750</v>
      </c>
      <c r="F793">
        <v>894</v>
      </c>
      <c r="G793" t="s">
        <v>6734</v>
      </c>
      <c r="H793" s="2">
        <v>45292.397916666669</v>
      </c>
      <c r="I793" t="s">
        <v>4835</v>
      </c>
      <c r="J793" s="2">
        <v>45292.415277777778</v>
      </c>
      <c r="K793" t="s">
        <v>12749</v>
      </c>
      <c r="L793" s="2">
        <v>45292.429861111108</v>
      </c>
      <c r="M793">
        <v>705</v>
      </c>
    </row>
    <row r="794" spans="1:13" x14ac:dyDescent="0.25">
      <c r="A794" s="1">
        <v>45310</v>
      </c>
      <c r="B794">
        <v>274</v>
      </c>
      <c r="C794" t="s">
        <v>12748</v>
      </c>
      <c r="D794" t="s">
        <v>8880</v>
      </c>
      <c r="E794" t="s">
        <v>12747</v>
      </c>
      <c r="F794">
        <v>2650</v>
      </c>
      <c r="G794" t="s">
        <v>3089</v>
      </c>
      <c r="H794" s="2">
        <v>45292.414583333331</v>
      </c>
      <c r="I794" t="s">
        <v>574</v>
      </c>
      <c r="J794" s="2">
        <v>45292.424305555556</v>
      </c>
      <c r="K794" t="s">
        <v>9175</v>
      </c>
      <c r="L794" s="2">
        <v>45292.438888888886</v>
      </c>
      <c r="M794">
        <v>127</v>
      </c>
    </row>
    <row r="795" spans="1:13" x14ac:dyDescent="0.25">
      <c r="A795" s="1">
        <v>45307</v>
      </c>
      <c r="B795">
        <v>344</v>
      </c>
      <c r="C795" t="s">
        <v>9971</v>
      </c>
      <c r="D795" t="s">
        <v>8879</v>
      </c>
      <c r="E795" t="s">
        <v>12043</v>
      </c>
      <c r="F795">
        <v>2287</v>
      </c>
      <c r="G795" t="s">
        <v>737</v>
      </c>
      <c r="H795" s="2">
        <v>45292.34375</v>
      </c>
      <c r="I795" t="s">
        <v>445</v>
      </c>
      <c r="J795" s="2">
        <v>45292.347222222219</v>
      </c>
      <c r="K795" t="s">
        <v>9342</v>
      </c>
      <c r="L795" s="2">
        <v>45292.363888888889</v>
      </c>
      <c r="M795">
        <v>241</v>
      </c>
    </row>
    <row r="796" spans="1:13" x14ac:dyDescent="0.25">
      <c r="A796" s="1">
        <v>45311</v>
      </c>
      <c r="B796">
        <v>199</v>
      </c>
      <c r="C796" t="s">
        <v>12746</v>
      </c>
      <c r="D796" t="s">
        <v>8878</v>
      </c>
      <c r="E796" t="s">
        <v>12745</v>
      </c>
      <c r="F796">
        <v>864</v>
      </c>
      <c r="G796" t="s">
        <v>7063</v>
      </c>
      <c r="H796" s="2">
        <v>45292.415277777778</v>
      </c>
      <c r="I796" t="s">
        <v>7648</v>
      </c>
      <c r="J796" s="2">
        <v>45292.433333333334</v>
      </c>
      <c r="K796" t="s">
        <v>12744</v>
      </c>
      <c r="L796" s="2">
        <v>45292.445833333331</v>
      </c>
      <c r="M796">
        <v>978</v>
      </c>
    </row>
    <row r="797" spans="1:13" x14ac:dyDescent="0.25">
      <c r="A797" s="1">
        <v>45309</v>
      </c>
      <c r="B797">
        <v>54</v>
      </c>
      <c r="C797" t="s">
        <v>12743</v>
      </c>
      <c r="D797" t="s">
        <v>8878</v>
      </c>
      <c r="E797" t="s">
        <v>12742</v>
      </c>
      <c r="F797">
        <v>1667</v>
      </c>
      <c r="G797" t="s">
        <v>3539</v>
      </c>
      <c r="H797" s="2">
        <v>45292.347916666666</v>
      </c>
      <c r="I797" t="s">
        <v>5828</v>
      </c>
      <c r="J797" s="2">
        <v>45292.352777777778</v>
      </c>
      <c r="K797" t="s">
        <v>8571</v>
      </c>
      <c r="L797" s="2">
        <v>45292.371527777781</v>
      </c>
      <c r="M797">
        <v>1064</v>
      </c>
    </row>
    <row r="798" spans="1:13" x14ac:dyDescent="0.25">
      <c r="A798" s="1">
        <v>45311</v>
      </c>
      <c r="B798">
        <v>5</v>
      </c>
      <c r="C798" t="s">
        <v>3827</v>
      </c>
      <c r="D798" t="s">
        <v>8878</v>
      </c>
      <c r="E798" t="s">
        <v>12741</v>
      </c>
      <c r="F798">
        <v>2316</v>
      </c>
      <c r="G798" t="s">
        <v>12508</v>
      </c>
      <c r="H798" s="2">
        <v>45292.381249999999</v>
      </c>
      <c r="I798" t="s">
        <v>7188</v>
      </c>
      <c r="J798" s="2">
        <v>45292.4</v>
      </c>
      <c r="K798" t="s">
        <v>12066</v>
      </c>
      <c r="L798" s="2">
        <v>45292.412499999999</v>
      </c>
      <c r="M798">
        <v>174</v>
      </c>
    </row>
    <row r="799" spans="1:13" x14ac:dyDescent="0.25">
      <c r="A799" s="1">
        <v>45311</v>
      </c>
      <c r="B799">
        <v>121</v>
      </c>
      <c r="C799" t="s">
        <v>12740</v>
      </c>
      <c r="D799" t="s">
        <v>8880</v>
      </c>
      <c r="E799" t="s">
        <v>10062</v>
      </c>
      <c r="F799">
        <v>220</v>
      </c>
      <c r="G799" t="s">
        <v>12739</v>
      </c>
      <c r="H799" s="2">
        <v>45292.396527777775</v>
      </c>
      <c r="I799" t="s">
        <v>8449</v>
      </c>
      <c r="J799" s="2">
        <v>45292.408333333333</v>
      </c>
      <c r="K799" t="s">
        <v>10762</v>
      </c>
      <c r="L799" s="2">
        <v>45292.413888888892</v>
      </c>
      <c r="M799">
        <v>274</v>
      </c>
    </row>
    <row r="800" spans="1:13" x14ac:dyDescent="0.25">
      <c r="A800" s="1">
        <v>45309</v>
      </c>
      <c r="B800">
        <v>118</v>
      </c>
      <c r="C800" t="s">
        <v>5927</v>
      </c>
      <c r="D800" t="s">
        <v>8879</v>
      </c>
      <c r="E800" t="s">
        <v>12001</v>
      </c>
      <c r="F800">
        <v>2125</v>
      </c>
      <c r="G800" t="s">
        <v>7620</v>
      </c>
      <c r="H800" s="2">
        <v>45292.338888888888</v>
      </c>
      <c r="I800" t="s">
        <v>6564</v>
      </c>
      <c r="J800" s="2">
        <v>45292.34375</v>
      </c>
      <c r="K800" t="s">
        <v>2540</v>
      </c>
      <c r="L800" s="2">
        <v>45292.352777777778</v>
      </c>
      <c r="M800">
        <v>445</v>
      </c>
    </row>
    <row r="801" spans="1:13" x14ac:dyDescent="0.25">
      <c r="A801" s="1">
        <v>45310</v>
      </c>
      <c r="B801">
        <v>79</v>
      </c>
      <c r="C801" t="s">
        <v>3712</v>
      </c>
      <c r="D801" t="s">
        <v>8879</v>
      </c>
      <c r="E801" t="s">
        <v>10841</v>
      </c>
      <c r="F801">
        <v>2737</v>
      </c>
      <c r="G801" t="s">
        <v>2437</v>
      </c>
      <c r="H801" s="2">
        <v>45292.413888888892</v>
      </c>
      <c r="I801" t="s">
        <v>12738</v>
      </c>
      <c r="J801" s="2">
        <v>45292.429166666669</v>
      </c>
      <c r="K801" t="s">
        <v>1623</v>
      </c>
      <c r="L801" s="2">
        <v>45292.4375</v>
      </c>
      <c r="M801">
        <v>482</v>
      </c>
    </row>
    <row r="802" spans="1:13" x14ac:dyDescent="0.25">
      <c r="A802" s="1">
        <v>45306</v>
      </c>
      <c r="B802">
        <v>195</v>
      </c>
      <c r="C802" t="s">
        <v>6543</v>
      </c>
      <c r="D802" t="s">
        <v>8880</v>
      </c>
      <c r="E802" t="s">
        <v>12737</v>
      </c>
      <c r="F802">
        <v>272</v>
      </c>
      <c r="G802" t="s">
        <v>12736</v>
      </c>
      <c r="H802" s="2">
        <v>45292.365277777775</v>
      </c>
      <c r="I802" t="s">
        <v>12735</v>
      </c>
      <c r="J802" s="2">
        <v>45292.369444444441</v>
      </c>
      <c r="K802" t="s">
        <v>6496</v>
      </c>
      <c r="L802" s="2">
        <v>45292.376388888886</v>
      </c>
      <c r="M802">
        <v>502</v>
      </c>
    </row>
    <row r="803" spans="1:13" x14ac:dyDescent="0.25">
      <c r="A803" s="1">
        <v>45307</v>
      </c>
      <c r="B803">
        <v>413</v>
      </c>
      <c r="C803" t="s">
        <v>4922</v>
      </c>
      <c r="D803" t="s">
        <v>8880</v>
      </c>
      <c r="E803" t="s">
        <v>12734</v>
      </c>
      <c r="F803">
        <v>3278</v>
      </c>
      <c r="G803" t="s">
        <v>5084</v>
      </c>
      <c r="H803" s="2">
        <v>45292.35833333333</v>
      </c>
      <c r="I803" t="s">
        <v>7478</v>
      </c>
      <c r="J803" s="2">
        <v>45292.363888888889</v>
      </c>
      <c r="K803" t="s">
        <v>6292</v>
      </c>
      <c r="L803" s="2">
        <v>45292.379861111112</v>
      </c>
      <c r="M803">
        <v>522</v>
      </c>
    </row>
    <row r="804" spans="1:13" x14ac:dyDescent="0.25">
      <c r="A804" s="1">
        <v>45312</v>
      </c>
      <c r="B804">
        <v>276</v>
      </c>
      <c r="C804" t="s">
        <v>12733</v>
      </c>
      <c r="D804" t="s">
        <v>8879</v>
      </c>
      <c r="E804" t="s">
        <v>12732</v>
      </c>
      <c r="F804">
        <v>1468</v>
      </c>
      <c r="G804" t="s">
        <v>2012</v>
      </c>
      <c r="H804" s="2">
        <v>45292.386805555558</v>
      </c>
      <c r="I804" t="s">
        <v>1356</v>
      </c>
      <c r="J804" s="2">
        <v>45292.398611111108</v>
      </c>
      <c r="K804" t="s">
        <v>6085</v>
      </c>
      <c r="L804" s="2">
        <v>45292.413888888892</v>
      </c>
      <c r="M804">
        <v>531</v>
      </c>
    </row>
    <row r="805" spans="1:13" x14ac:dyDescent="0.25">
      <c r="A805" s="1">
        <v>45310</v>
      </c>
      <c r="B805">
        <v>35</v>
      </c>
      <c r="C805" t="s">
        <v>12731</v>
      </c>
      <c r="D805" t="s">
        <v>8879</v>
      </c>
      <c r="E805" t="s">
        <v>12730</v>
      </c>
      <c r="F805">
        <v>1317</v>
      </c>
      <c r="G805" t="s">
        <v>3728</v>
      </c>
      <c r="H805" s="2">
        <v>45292.347916666666</v>
      </c>
      <c r="I805" t="s">
        <v>121</v>
      </c>
      <c r="J805" s="2">
        <v>45292.367361111108</v>
      </c>
      <c r="K805" t="s">
        <v>7926</v>
      </c>
      <c r="L805" s="2">
        <v>45292.386111111111</v>
      </c>
      <c r="M805">
        <v>654</v>
      </c>
    </row>
    <row r="806" spans="1:13" x14ac:dyDescent="0.25">
      <c r="A806" s="1">
        <v>45310</v>
      </c>
      <c r="B806">
        <v>317</v>
      </c>
      <c r="C806" t="s">
        <v>7135</v>
      </c>
      <c r="D806" t="s">
        <v>8880</v>
      </c>
      <c r="E806" t="s">
        <v>9320</v>
      </c>
      <c r="F806">
        <v>1458</v>
      </c>
      <c r="G806" t="s">
        <v>4765</v>
      </c>
      <c r="H806" s="2">
        <v>45292.345138888886</v>
      </c>
      <c r="I806" t="s">
        <v>12635</v>
      </c>
      <c r="J806" s="2">
        <v>45292.35833333333</v>
      </c>
      <c r="K806" t="s">
        <v>1357</v>
      </c>
      <c r="L806" s="2">
        <v>45292.363888888889</v>
      </c>
      <c r="M806">
        <v>672</v>
      </c>
    </row>
    <row r="807" spans="1:13" x14ac:dyDescent="0.25">
      <c r="A807" s="1">
        <v>45312</v>
      </c>
      <c r="B807">
        <v>297</v>
      </c>
      <c r="C807" t="s">
        <v>12536</v>
      </c>
      <c r="D807" t="s">
        <v>8880</v>
      </c>
      <c r="E807" t="s">
        <v>12729</v>
      </c>
      <c r="F807">
        <v>556</v>
      </c>
      <c r="G807" t="s">
        <v>334</v>
      </c>
      <c r="H807" s="2">
        <v>45292.375</v>
      </c>
      <c r="I807" t="s">
        <v>963</v>
      </c>
      <c r="J807" s="2">
        <v>45292.379166666666</v>
      </c>
      <c r="K807" t="s">
        <v>9066</v>
      </c>
      <c r="L807" s="2">
        <v>45292.393750000003</v>
      </c>
      <c r="M807">
        <v>777</v>
      </c>
    </row>
    <row r="808" spans="1:13" x14ac:dyDescent="0.25">
      <c r="A808" s="1">
        <v>45310</v>
      </c>
      <c r="B808">
        <v>264</v>
      </c>
      <c r="C808" t="s">
        <v>12728</v>
      </c>
      <c r="D808" t="s">
        <v>8880</v>
      </c>
      <c r="E808" t="s">
        <v>12727</v>
      </c>
      <c r="F808">
        <v>4308</v>
      </c>
      <c r="G808" t="s">
        <v>11304</v>
      </c>
      <c r="H808" s="2">
        <v>45292.333333333336</v>
      </c>
      <c r="I808" t="s">
        <v>12726</v>
      </c>
      <c r="J808" s="2">
        <v>45292.349305555559</v>
      </c>
      <c r="K808" t="s">
        <v>12725</v>
      </c>
      <c r="L808" s="2">
        <v>45292.362500000003</v>
      </c>
      <c r="M808">
        <v>840</v>
      </c>
    </row>
    <row r="809" spans="1:13" x14ac:dyDescent="0.25">
      <c r="A809" s="1">
        <v>45306</v>
      </c>
      <c r="B809">
        <v>23</v>
      </c>
      <c r="C809" t="s">
        <v>12724</v>
      </c>
      <c r="D809" t="s">
        <v>8878</v>
      </c>
      <c r="E809" t="s">
        <v>9096</v>
      </c>
      <c r="F809">
        <v>1776</v>
      </c>
      <c r="G809" t="s">
        <v>4153</v>
      </c>
      <c r="H809" s="2">
        <v>45292.386111111111</v>
      </c>
      <c r="I809" t="s">
        <v>4022</v>
      </c>
      <c r="J809" s="2">
        <v>45292.40347222222</v>
      </c>
      <c r="K809" t="s">
        <v>6709</v>
      </c>
      <c r="L809" s="2">
        <v>45292.420138888891</v>
      </c>
      <c r="M809">
        <v>861</v>
      </c>
    </row>
    <row r="810" spans="1:13" x14ac:dyDescent="0.25">
      <c r="A810" s="1">
        <v>45312</v>
      </c>
      <c r="B810">
        <v>71</v>
      </c>
      <c r="C810" t="s">
        <v>7280</v>
      </c>
      <c r="D810" t="s">
        <v>8879</v>
      </c>
      <c r="E810" t="s">
        <v>12723</v>
      </c>
      <c r="F810">
        <v>1808</v>
      </c>
      <c r="G810" t="s">
        <v>5209</v>
      </c>
      <c r="H810" s="2">
        <v>45292.406944444447</v>
      </c>
      <c r="I810" t="s">
        <v>11587</v>
      </c>
      <c r="J810" s="2">
        <v>45292.423611111109</v>
      </c>
      <c r="K810" t="s">
        <v>3376</v>
      </c>
      <c r="L810" s="2">
        <v>45292.44027777778</v>
      </c>
      <c r="M810">
        <v>874</v>
      </c>
    </row>
    <row r="811" spans="1:13" x14ac:dyDescent="0.25">
      <c r="A811" s="1">
        <v>45312</v>
      </c>
      <c r="B811">
        <v>255</v>
      </c>
      <c r="C811" t="s">
        <v>7133</v>
      </c>
      <c r="D811" t="s">
        <v>8880</v>
      </c>
      <c r="E811" t="s">
        <v>12722</v>
      </c>
      <c r="F811">
        <v>2185</v>
      </c>
      <c r="G811" t="s">
        <v>3105</v>
      </c>
      <c r="H811" s="2">
        <v>45292.370833333334</v>
      </c>
      <c r="I811" t="s">
        <v>1177</v>
      </c>
      <c r="J811" s="2">
        <v>45292.37777777778</v>
      </c>
      <c r="K811" t="s">
        <v>11292</v>
      </c>
      <c r="L811" s="2">
        <v>45292.381944444445</v>
      </c>
      <c r="M811">
        <v>949</v>
      </c>
    </row>
    <row r="812" spans="1:13" x14ac:dyDescent="0.25">
      <c r="A812" s="1">
        <v>45306</v>
      </c>
      <c r="B812">
        <v>412</v>
      </c>
      <c r="C812" t="s">
        <v>5762</v>
      </c>
      <c r="D812" t="s">
        <v>8878</v>
      </c>
      <c r="E812" t="s">
        <v>12721</v>
      </c>
      <c r="F812">
        <v>2767</v>
      </c>
      <c r="G812" t="s">
        <v>8082</v>
      </c>
      <c r="H812" s="2">
        <v>45292.379861111112</v>
      </c>
      <c r="I812" t="s">
        <v>1200</v>
      </c>
      <c r="J812" s="2">
        <v>45292.397222222222</v>
      </c>
      <c r="K812" t="s">
        <v>1274</v>
      </c>
      <c r="L812" s="2">
        <v>45292.411805555559</v>
      </c>
      <c r="M812">
        <v>951</v>
      </c>
    </row>
    <row r="813" spans="1:13" x14ac:dyDescent="0.25">
      <c r="A813" s="1">
        <v>45312</v>
      </c>
      <c r="B813">
        <v>490</v>
      </c>
      <c r="C813" t="s">
        <v>11170</v>
      </c>
      <c r="D813" t="s">
        <v>8878</v>
      </c>
      <c r="E813" t="s">
        <v>12720</v>
      </c>
      <c r="F813">
        <v>877</v>
      </c>
      <c r="G813" t="s">
        <v>4665</v>
      </c>
      <c r="H813" s="2">
        <v>45292.35833333333</v>
      </c>
      <c r="I813" t="s">
        <v>2599</v>
      </c>
      <c r="J813" s="2">
        <v>45292.376388888886</v>
      </c>
      <c r="K813" t="s">
        <v>2330</v>
      </c>
      <c r="L813" s="2">
        <v>45292.393055555556</v>
      </c>
      <c r="M813">
        <v>996</v>
      </c>
    </row>
    <row r="814" spans="1:13" x14ac:dyDescent="0.25">
      <c r="A814" s="1">
        <v>45312</v>
      </c>
      <c r="B814">
        <v>381</v>
      </c>
      <c r="C814" t="s">
        <v>10864</v>
      </c>
      <c r="D814" t="s">
        <v>8878</v>
      </c>
      <c r="E814" t="s">
        <v>12719</v>
      </c>
      <c r="F814">
        <v>1049</v>
      </c>
      <c r="G814" t="s">
        <v>7116</v>
      </c>
      <c r="H814" s="2">
        <v>45292.385416666664</v>
      </c>
      <c r="I814" t="s">
        <v>7215</v>
      </c>
      <c r="J814" s="2">
        <v>45292.401388888888</v>
      </c>
      <c r="K814" t="s">
        <v>11331</v>
      </c>
      <c r="L814" s="2">
        <v>45292.412499999999</v>
      </c>
      <c r="M814">
        <v>1042</v>
      </c>
    </row>
    <row r="815" spans="1:13" x14ac:dyDescent="0.25">
      <c r="A815" s="1">
        <v>45310</v>
      </c>
      <c r="B815">
        <v>248</v>
      </c>
      <c r="C815" t="s">
        <v>7328</v>
      </c>
      <c r="D815" t="s">
        <v>8879</v>
      </c>
      <c r="E815" t="s">
        <v>12718</v>
      </c>
      <c r="F815">
        <v>1835</v>
      </c>
      <c r="G815" t="s">
        <v>2645</v>
      </c>
      <c r="H815" s="2">
        <v>45292.406944444447</v>
      </c>
      <c r="I815" t="s">
        <v>12717</v>
      </c>
      <c r="J815" s="2">
        <v>45292.42083333333</v>
      </c>
      <c r="K815" t="s">
        <v>7155</v>
      </c>
      <c r="L815" s="2">
        <v>45292.431944444441</v>
      </c>
      <c r="M815">
        <v>172</v>
      </c>
    </row>
    <row r="816" spans="1:13" x14ac:dyDescent="0.25">
      <c r="A816" s="1">
        <v>45307</v>
      </c>
      <c r="B816">
        <v>334</v>
      </c>
      <c r="C816" t="s">
        <v>3424</v>
      </c>
      <c r="D816" t="s">
        <v>8878</v>
      </c>
      <c r="E816" t="s">
        <v>10052</v>
      </c>
      <c r="F816">
        <v>2608</v>
      </c>
      <c r="G816" t="s">
        <v>6631</v>
      </c>
      <c r="H816" s="2">
        <v>45292.40902777778</v>
      </c>
      <c r="I816" t="s">
        <v>6090</v>
      </c>
      <c r="J816" s="2">
        <v>45292.415972222225</v>
      </c>
      <c r="K816" t="s">
        <v>4184</v>
      </c>
      <c r="L816" s="2">
        <v>45292.419444444444</v>
      </c>
      <c r="M816">
        <v>395</v>
      </c>
    </row>
    <row r="817" spans="1:13" x14ac:dyDescent="0.25">
      <c r="A817" s="1">
        <v>45307</v>
      </c>
      <c r="B817">
        <v>175</v>
      </c>
      <c r="C817" t="s">
        <v>12716</v>
      </c>
      <c r="D817" t="s">
        <v>8880</v>
      </c>
      <c r="E817" t="s">
        <v>9729</v>
      </c>
      <c r="F817">
        <v>2912</v>
      </c>
      <c r="G817" t="s">
        <v>2650</v>
      </c>
      <c r="H817" s="2">
        <v>45292.34652777778</v>
      </c>
      <c r="I817" t="s">
        <v>12715</v>
      </c>
      <c r="J817" s="2">
        <v>45292.354861111111</v>
      </c>
      <c r="K817" t="s">
        <v>3799</v>
      </c>
      <c r="L817" s="2">
        <v>45292.367361111108</v>
      </c>
      <c r="M817">
        <v>743</v>
      </c>
    </row>
    <row r="818" spans="1:13" x14ac:dyDescent="0.25">
      <c r="A818" s="1">
        <v>45308</v>
      </c>
      <c r="B818">
        <v>75</v>
      </c>
      <c r="C818" t="s">
        <v>12714</v>
      </c>
      <c r="D818" t="s">
        <v>8878</v>
      </c>
      <c r="E818" t="s">
        <v>12713</v>
      </c>
      <c r="F818">
        <v>2489</v>
      </c>
      <c r="G818" t="s">
        <v>8690</v>
      </c>
      <c r="H818" s="2">
        <v>45292.368055555555</v>
      </c>
      <c r="I818" t="s">
        <v>6165</v>
      </c>
      <c r="J818" s="2">
        <v>45292.37777777778</v>
      </c>
      <c r="K818" t="s">
        <v>5907</v>
      </c>
      <c r="L818" s="2">
        <v>45292.38958333333</v>
      </c>
      <c r="M818">
        <v>867</v>
      </c>
    </row>
    <row r="819" spans="1:13" x14ac:dyDescent="0.25">
      <c r="A819" s="1">
        <v>45310</v>
      </c>
      <c r="B819">
        <v>218</v>
      </c>
      <c r="C819" t="s">
        <v>8670</v>
      </c>
      <c r="D819" t="s">
        <v>8880</v>
      </c>
      <c r="E819" t="s">
        <v>12712</v>
      </c>
      <c r="F819">
        <v>545</v>
      </c>
      <c r="G819" t="s">
        <v>2620</v>
      </c>
      <c r="H819" s="2">
        <v>45292.407638888886</v>
      </c>
      <c r="I819" t="s">
        <v>5930</v>
      </c>
      <c r="J819" s="2">
        <v>45292.417361111111</v>
      </c>
      <c r="K819" t="s">
        <v>2897</v>
      </c>
      <c r="L819" s="2">
        <v>45292.421527777777</v>
      </c>
      <c r="M819">
        <v>1023</v>
      </c>
    </row>
    <row r="820" spans="1:13" x14ac:dyDescent="0.25">
      <c r="A820" s="1">
        <v>45311</v>
      </c>
      <c r="B820">
        <v>16</v>
      </c>
      <c r="C820" t="s">
        <v>12711</v>
      </c>
      <c r="D820" t="s">
        <v>8880</v>
      </c>
      <c r="E820" t="s">
        <v>10575</v>
      </c>
      <c r="F820">
        <v>3437</v>
      </c>
      <c r="G820" t="s">
        <v>9184</v>
      </c>
      <c r="H820" s="2">
        <v>45292.382638888892</v>
      </c>
      <c r="I820" t="s">
        <v>7546</v>
      </c>
      <c r="J820" s="2">
        <v>45292.392361111109</v>
      </c>
      <c r="K820" t="s">
        <v>11522</v>
      </c>
      <c r="L820" s="2">
        <v>45292.397916666669</v>
      </c>
      <c r="M820">
        <v>1043</v>
      </c>
    </row>
    <row r="821" spans="1:13" x14ac:dyDescent="0.25">
      <c r="A821" s="1">
        <v>45308</v>
      </c>
      <c r="B821">
        <v>34</v>
      </c>
      <c r="C821" t="s">
        <v>12710</v>
      </c>
      <c r="D821" t="s">
        <v>8879</v>
      </c>
      <c r="E821" t="s">
        <v>12709</v>
      </c>
      <c r="F821">
        <v>1426</v>
      </c>
      <c r="G821" t="s">
        <v>5910</v>
      </c>
      <c r="H821" s="2">
        <v>45292.40347222222</v>
      </c>
      <c r="I821" t="s">
        <v>5189</v>
      </c>
      <c r="J821" s="2">
        <v>45292.411805555559</v>
      </c>
      <c r="K821" t="s">
        <v>11645</v>
      </c>
      <c r="L821" s="2">
        <v>45292.421527777777</v>
      </c>
      <c r="M821">
        <v>130</v>
      </c>
    </row>
    <row r="822" spans="1:13" x14ac:dyDescent="0.25">
      <c r="A822" s="1">
        <v>45311</v>
      </c>
      <c r="B822">
        <v>114</v>
      </c>
      <c r="C822" t="s">
        <v>7760</v>
      </c>
      <c r="D822" t="s">
        <v>8878</v>
      </c>
      <c r="E822" t="s">
        <v>12708</v>
      </c>
      <c r="F822">
        <v>4869</v>
      </c>
      <c r="G822" t="s">
        <v>12707</v>
      </c>
      <c r="H822" s="2">
        <v>45292.396527777775</v>
      </c>
      <c r="I822" t="s">
        <v>12706</v>
      </c>
      <c r="J822" s="2">
        <v>45292.40625</v>
      </c>
      <c r="K822" t="s">
        <v>12705</v>
      </c>
      <c r="L822" s="2">
        <v>45292.413888888892</v>
      </c>
      <c r="M822">
        <v>176</v>
      </c>
    </row>
    <row r="823" spans="1:13" x14ac:dyDescent="0.25">
      <c r="A823" s="1">
        <v>45310</v>
      </c>
      <c r="B823">
        <v>128</v>
      </c>
      <c r="C823" t="s">
        <v>6362</v>
      </c>
      <c r="D823" t="s">
        <v>8878</v>
      </c>
      <c r="E823" t="s">
        <v>12704</v>
      </c>
      <c r="F823">
        <v>4999</v>
      </c>
      <c r="G823" t="s">
        <v>1980</v>
      </c>
      <c r="H823" s="2">
        <v>45292.390972222223</v>
      </c>
      <c r="I823" t="s">
        <v>12703</v>
      </c>
      <c r="J823" s="2">
        <v>45292.402777777781</v>
      </c>
      <c r="K823" t="s">
        <v>3367</v>
      </c>
      <c r="L823" s="2">
        <v>45292.418749999997</v>
      </c>
      <c r="M823">
        <v>321</v>
      </c>
    </row>
    <row r="824" spans="1:13" x14ac:dyDescent="0.25">
      <c r="A824" s="1">
        <v>45306</v>
      </c>
      <c r="B824">
        <v>114</v>
      </c>
      <c r="C824" t="s">
        <v>12702</v>
      </c>
      <c r="D824" t="s">
        <v>8878</v>
      </c>
      <c r="E824" t="s">
        <v>12701</v>
      </c>
      <c r="F824">
        <v>3980</v>
      </c>
      <c r="G824" t="s">
        <v>960</v>
      </c>
      <c r="H824" s="2">
        <v>45292.354861111111</v>
      </c>
      <c r="I824" t="s">
        <v>4658</v>
      </c>
      <c r="J824" s="2">
        <v>45292.362500000003</v>
      </c>
      <c r="K824" t="s">
        <v>8337</v>
      </c>
      <c r="L824" s="2">
        <v>45292.381944444445</v>
      </c>
      <c r="M824">
        <v>348</v>
      </c>
    </row>
    <row r="825" spans="1:13" x14ac:dyDescent="0.25">
      <c r="A825" s="1">
        <v>45310</v>
      </c>
      <c r="B825">
        <v>218</v>
      </c>
      <c r="C825" t="s">
        <v>8758</v>
      </c>
      <c r="D825" t="s">
        <v>8879</v>
      </c>
      <c r="E825" t="s">
        <v>12700</v>
      </c>
      <c r="F825">
        <v>1753</v>
      </c>
      <c r="G825" t="s">
        <v>3234</v>
      </c>
      <c r="H825" s="2">
        <v>45292.336805555555</v>
      </c>
      <c r="I825" t="s">
        <v>442</v>
      </c>
      <c r="J825" s="2">
        <v>45292.348611111112</v>
      </c>
      <c r="K825" t="s">
        <v>291</v>
      </c>
      <c r="L825" s="2">
        <v>45292.36041666667</v>
      </c>
      <c r="M825">
        <v>435</v>
      </c>
    </row>
    <row r="826" spans="1:13" x14ac:dyDescent="0.25">
      <c r="A826" s="1">
        <v>45310</v>
      </c>
      <c r="B826">
        <v>1</v>
      </c>
      <c r="C826" t="s">
        <v>1218</v>
      </c>
      <c r="D826" t="s">
        <v>8878</v>
      </c>
      <c r="E826" t="s">
        <v>12421</v>
      </c>
      <c r="F826">
        <v>1733</v>
      </c>
      <c r="G826" t="s">
        <v>3287</v>
      </c>
      <c r="H826" s="2">
        <v>45292.361805555556</v>
      </c>
      <c r="I826" t="s">
        <v>12699</v>
      </c>
      <c r="J826" s="2">
        <v>45292.381944444445</v>
      </c>
      <c r="K826" t="s">
        <v>11528</v>
      </c>
      <c r="L826" s="2">
        <v>45292.399305555555</v>
      </c>
      <c r="M826">
        <v>221</v>
      </c>
    </row>
    <row r="827" spans="1:13" x14ac:dyDescent="0.25">
      <c r="A827" s="1">
        <v>45312</v>
      </c>
      <c r="B827">
        <v>219</v>
      </c>
      <c r="C827" t="s">
        <v>12698</v>
      </c>
      <c r="D827" t="s">
        <v>8879</v>
      </c>
      <c r="E827" t="s">
        <v>12697</v>
      </c>
      <c r="F827">
        <v>3692</v>
      </c>
      <c r="G827" t="s">
        <v>404</v>
      </c>
      <c r="H827" s="2">
        <v>45292.338888888888</v>
      </c>
      <c r="I827" t="s">
        <v>6927</v>
      </c>
      <c r="J827" s="2">
        <v>45292.342361111114</v>
      </c>
      <c r="K827" t="s">
        <v>1744</v>
      </c>
      <c r="L827" s="2">
        <v>45292.356944444444</v>
      </c>
      <c r="M827">
        <v>499</v>
      </c>
    </row>
    <row r="828" spans="1:13" x14ac:dyDescent="0.25">
      <c r="A828" s="1">
        <v>45312</v>
      </c>
      <c r="B828">
        <v>378</v>
      </c>
      <c r="C828" t="s">
        <v>7429</v>
      </c>
      <c r="D828" t="s">
        <v>8879</v>
      </c>
      <c r="E828" t="s">
        <v>12696</v>
      </c>
      <c r="F828">
        <v>2851</v>
      </c>
      <c r="G828" t="s">
        <v>6899</v>
      </c>
      <c r="H828" s="2">
        <v>45292.404166666667</v>
      </c>
      <c r="I828" t="s">
        <v>12695</v>
      </c>
      <c r="J828" s="2">
        <v>45292.415277777778</v>
      </c>
      <c r="K828" t="s">
        <v>12076</v>
      </c>
      <c r="L828" s="2">
        <v>45292.425694444442</v>
      </c>
      <c r="M828">
        <v>728</v>
      </c>
    </row>
    <row r="829" spans="1:13" x14ac:dyDescent="0.25">
      <c r="A829" s="1">
        <v>45311</v>
      </c>
      <c r="B829">
        <v>426</v>
      </c>
      <c r="C829" t="s">
        <v>12694</v>
      </c>
      <c r="D829" t="s">
        <v>8880</v>
      </c>
      <c r="E829" t="s">
        <v>12693</v>
      </c>
      <c r="F829">
        <v>2163</v>
      </c>
      <c r="G829" t="s">
        <v>7191</v>
      </c>
      <c r="H829" s="2">
        <v>45292.390972222223</v>
      </c>
      <c r="I829" t="s">
        <v>1529</v>
      </c>
      <c r="J829" s="2">
        <v>45292.395833333336</v>
      </c>
      <c r="K829" t="s">
        <v>12692</v>
      </c>
      <c r="L829" s="2">
        <v>45292.404166666667</v>
      </c>
      <c r="M829">
        <v>737</v>
      </c>
    </row>
    <row r="830" spans="1:13" x14ac:dyDescent="0.25">
      <c r="A830" s="1">
        <v>45306</v>
      </c>
      <c r="B830">
        <v>325</v>
      </c>
      <c r="C830" t="s">
        <v>12691</v>
      </c>
      <c r="D830" t="s">
        <v>8879</v>
      </c>
      <c r="E830" t="s">
        <v>12690</v>
      </c>
      <c r="F830">
        <v>3684</v>
      </c>
      <c r="G830" t="s">
        <v>2088</v>
      </c>
      <c r="H830" s="2">
        <v>45292.381944444445</v>
      </c>
      <c r="I830" t="s">
        <v>3548</v>
      </c>
      <c r="J830" s="2">
        <v>45292.38958333333</v>
      </c>
      <c r="K830" t="s">
        <v>718</v>
      </c>
      <c r="L830" s="2">
        <v>45292.404861111114</v>
      </c>
      <c r="M830">
        <v>983</v>
      </c>
    </row>
    <row r="831" spans="1:13" x14ac:dyDescent="0.25">
      <c r="A831" s="1">
        <v>45309</v>
      </c>
      <c r="B831">
        <v>68</v>
      </c>
      <c r="C831" t="s">
        <v>6463</v>
      </c>
      <c r="D831" t="s">
        <v>8878</v>
      </c>
      <c r="E831" t="s">
        <v>12689</v>
      </c>
      <c r="F831">
        <v>1211</v>
      </c>
      <c r="G831" t="s">
        <v>2870</v>
      </c>
      <c r="H831" s="2">
        <v>45292.404166666667</v>
      </c>
      <c r="I831" t="s">
        <v>5985</v>
      </c>
      <c r="J831" s="2">
        <v>45292.418749999997</v>
      </c>
      <c r="K831" t="s">
        <v>7412</v>
      </c>
      <c r="L831" s="2">
        <v>45292.433333333334</v>
      </c>
      <c r="M831">
        <v>987</v>
      </c>
    </row>
    <row r="832" spans="1:13" x14ac:dyDescent="0.25">
      <c r="A832" s="1">
        <v>45307</v>
      </c>
      <c r="B832">
        <v>120</v>
      </c>
      <c r="C832" t="s">
        <v>3303</v>
      </c>
      <c r="D832" t="s">
        <v>8878</v>
      </c>
      <c r="E832" t="s">
        <v>12688</v>
      </c>
      <c r="F832">
        <v>3390</v>
      </c>
      <c r="G832" t="s">
        <v>9204</v>
      </c>
      <c r="H832" s="2">
        <v>45292.363888888889</v>
      </c>
      <c r="I832" t="s">
        <v>3429</v>
      </c>
      <c r="J832" s="2">
        <v>45292.371527777781</v>
      </c>
      <c r="K832" t="s">
        <v>3525</v>
      </c>
      <c r="L832" s="2">
        <v>45292.375694444447</v>
      </c>
      <c r="M832">
        <v>1017</v>
      </c>
    </row>
    <row r="833" spans="1:13" x14ac:dyDescent="0.25">
      <c r="A833" s="1">
        <v>45306</v>
      </c>
      <c r="B833">
        <v>204</v>
      </c>
      <c r="C833" t="s">
        <v>12687</v>
      </c>
      <c r="D833" t="s">
        <v>8878</v>
      </c>
      <c r="E833" t="s">
        <v>12686</v>
      </c>
      <c r="F833">
        <v>2228</v>
      </c>
      <c r="G833" t="s">
        <v>6040</v>
      </c>
      <c r="H833" s="2">
        <v>45292.339583333334</v>
      </c>
      <c r="I833" t="s">
        <v>9228</v>
      </c>
      <c r="J833" s="2">
        <v>45292.349305555559</v>
      </c>
      <c r="K833" t="s">
        <v>6057</v>
      </c>
      <c r="L833" s="2">
        <v>45292.355555555558</v>
      </c>
      <c r="M833">
        <v>193</v>
      </c>
    </row>
    <row r="834" spans="1:13" x14ac:dyDescent="0.25">
      <c r="A834" s="1">
        <v>45312</v>
      </c>
      <c r="B834">
        <v>334</v>
      </c>
      <c r="C834" t="s">
        <v>6681</v>
      </c>
      <c r="D834" t="s">
        <v>8879</v>
      </c>
      <c r="E834" t="s">
        <v>12685</v>
      </c>
      <c r="F834">
        <v>2575</v>
      </c>
      <c r="G834" t="s">
        <v>1231</v>
      </c>
      <c r="H834" s="2">
        <v>45292.341666666667</v>
      </c>
      <c r="I834" t="s">
        <v>3327</v>
      </c>
      <c r="J834" s="2">
        <v>45292.352083333331</v>
      </c>
      <c r="K834" t="s">
        <v>6520</v>
      </c>
      <c r="L834" s="2">
        <v>45292.365972222222</v>
      </c>
      <c r="M834">
        <v>349</v>
      </c>
    </row>
    <row r="835" spans="1:13" x14ac:dyDescent="0.25">
      <c r="A835" s="1">
        <v>45307</v>
      </c>
      <c r="B835">
        <v>425</v>
      </c>
      <c r="C835" t="s">
        <v>4746</v>
      </c>
      <c r="D835" t="s">
        <v>8878</v>
      </c>
      <c r="E835" t="s">
        <v>12684</v>
      </c>
      <c r="F835">
        <v>3195</v>
      </c>
      <c r="G835" t="s">
        <v>7573</v>
      </c>
      <c r="H835" s="2">
        <v>45292.334027777775</v>
      </c>
      <c r="I835" t="s">
        <v>1312</v>
      </c>
      <c r="J835" s="2">
        <v>45292.345138888886</v>
      </c>
      <c r="K835" t="s">
        <v>5669</v>
      </c>
      <c r="L835" s="2">
        <v>45292.365972222222</v>
      </c>
      <c r="M835">
        <v>424</v>
      </c>
    </row>
    <row r="836" spans="1:13" x14ac:dyDescent="0.25">
      <c r="A836" s="1">
        <v>45307</v>
      </c>
      <c r="B836">
        <v>113</v>
      </c>
      <c r="C836" t="s">
        <v>12683</v>
      </c>
      <c r="D836" t="s">
        <v>8878</v>
      </c>
      <c r="E836" t="s">
        <v>12682</v>
      </c>
      <c r="F836">
        <v>4179</v>
      </c>
      <c r="G836" t="s">
        <v>2551</v>
      </c>
      <c r="H836" s="2">
        <v>45292.365277777775</v>
      </c>
      <c r="I836" t="s">
        <v>374</v>
      </c>
      <c r="J836" s="2">
        <v>45292.37222222222</v>
      </c>
      <c r="K836" t="s">
        <v>12256</v>
      </c>
      <c r="L836" s="2">
        <v>45292.386805555558</v>
      </c>
      <c r="M836">
        <v>778</v>
      </c>
    </row>
    <row r="837" spans="1:13" x14ac:dyDescent="0.25">
      <c r="A837" s="1">
        <v>45312</v>
      </c>
      <c r="B837">
        <v>134</v>
      </c>
      <c r="C837" t="s">
        <v>8516</v>
      </c>
      <c r="D837" t="s">
        <v>8878</v>
      </c>
      <c r="E837" t="s">
        <v>12681</v>
      </c>
      <c r="F837">
        <v>999</v>
      </c>
      <c r="G837" t="s">
        <v>12680</v>
      </c>
      <c r="H837" s="2">
        <v>45292.345833333333</v>
      </c>
      <c r="I837" t="s">
        <v>6421</v>
      </c>
      <c r="J837" s="2">
        <v>45292.357638888891</v>
      </c>
      <c r="K837" t="s">
        <v>3526</v>
      </c>
      <c r="L837" s="2">
        <v>45292.374305555553</v>
      </c>
      <c r="M837">
        <v>835</v>
      </c>
    </row>
    <row r="838" spans="1:13" x14ac:dyDescent="0.25">
      <c r="A838" s="1">
        <v>45308</v>
      </c>
      <c r="B838">
        <v>434</v>
      </c>
      <c r="C838" t="s">
        <v>3969</v>
      </c>
      <c r="D838" t="s">
        <v>8880</v>
      </c>
      <c r="E838" t="s">
        <v>11191</v>
      </c>
      <c r="F838">
        <v>4545</v>
      </c>
      <c r="G838" t="s">
        <v>12679</v>
      </c>
      <c r="H838" s="2">
        <v>45292.336111111108</v>
      </c>
      <c r="I838" t="s">
        <v>5306</v>
      </c>
      <c r="J838" s="2">
        <v>45292.356944444444</v>
      </c>
      <c r="K838" t="s">
        <v>5103</v>
      </c>
      <c r="L838" s="2">
        <v>45292.361805555556</v>
      </c>
      <c r="M838">
        <v>1031</v>
      </c>
    </row>
    <row r="839" spans="1:13" x14ac:dyDescent="0.25">
      <c r="A839" s="1">
        <v>45307</v>
      </c>
      <c r="B839">
        <v>62</v>
      </c>
      <c r="C839" t="s">
        <v>7203</v>
      </c>
      <c r="D839" t="s">
        <v>8878</v>
      </c>
      <c r="E839" t="s">
        <v>12678</v>
      </c>
      <c r="F839">
        <v>3468</v>
      </c>
      <c r="G839" t="s">
        <v>12677</v>
      </c>
      <c r="H839" s="2">
        <v>45292.340277777781</v>
      </c>
      <c r="I839" t="s">
        <v>11488</v>
      </c>
      <c r="J839" s="2">
        <v>45292.347916666666</v>
      </c>
      <c r="K839" t="s">
        <v>7233</v>
      </c>
      <c r="L839" s="2">
        <v>45292.368055555555</v>
      </c>
      <c r="M839">
        <v>171</v>
      </c>
    </row>
    <row r="840" spans="1:13" x14ac:dyDescent="0.25">
      <c r="A840" s="1">
        <v>45306</v>
      </c>
      <c r="B840">
        <v>487</v>
      </c>
      <c r="C840" t="s">
        <v>12676</v>
      </c>
      <c r="D840" t="s">
        <v>8878</v>
      </c>
      <c r="E840" t="s">
        <v>11711</v>
      </c>
      <c r="F840">
        <v>258</v>
      </c>
      <c r="G840" t="s">
        <v>5888</v>
      </c>
      <c r="H840" s="2">
        <v>45292.384027777778</v>
      </c>
      <c r="I840" t="s">
        <v>2347</v>
      </c>
      <c r="J840" s="2">
        <v>45292.390277777777</v>
      </c>
      <c r="K840" t="s">
        <v>929</v>
      </c>
      <c r="L840" s="2">
        <v>45292.406944444447</v>
      </c>
      <c r="M840">
        <v>224</v>
      </c>
    </row>
    <row r="841" spans="1:13" x14ac:dyDescent="0.25">
      <c r="A841" s="1">
        <v>45306</v>
      </c>
      <c r="B841">
        <v>259</v>
      </c>
      <c r="C841" t="s">
        <v>40</v>
      </c>
      <c r="D841" t="s">
        <v>8880</v>
      </c>
      <c r="E841" t="s">
        <v>10360</v>
      </c>
      <c r="F841">
        <v>472</v>
      </c>
      <c r="G841" t="s">
        <v>12675</v>
      </c>
      <c r="H841" s="2">
        <v>45292.415972222225</v>
      </c>
      <c r="I841" t="s">
        <v>2638</v>
      </c>
      <c r="J841" s="2">
        <v>45292.43472222222</v>
      </c>
      <c r="K841" t="s">
        <v>2755</v>
      </c>
      <c r="L841" s="2">
        <v>45292.441666666666</v>
      </c>
      <c r="M841">
        <v>327</v>
      </c>
    </row>
    <row r="842" spans="1:13" x14ac:dyDescent="0.25">
      <c r="A842" s="1">
        <v>45308</v>
      </c>
      <c r="B842">
        <v>80</v>
      </c>
      <c r="C842" t="s">
        <v>12625</v>
      </c>
      <c r="D842" t="s">
        <v>8878</v>
      </c>
      <c r="E842" t="s">
        <v>12674</v>
      </c>
      <c r="F842">
        <v>2279</v>
      </c>
      <c r="G842" t="s">
        <v>7222</v>
      </c>
      <c r="H842" s="2">
        <v>45292.402083333334</v>
      </c>
      <c r="I842" t="s">
        <v>1610</v>
      </c>
      <c r="J842" s="2">
        <v>45292.411805555559</v>
      </c>
      <c r="K842" t="s">
        <v>4000</v>
      </c>
      <c r="L842" s="2">
        <v>45292.417361111111</v>
      </c>
      <c r="M842">
        <v>591</v>
      </c>
    </row>
    <row r="843" spans="1:13" x14ac:dyDescent="0.25">
      <c r="A843" s="1">
        <v>45310</v>
      </c>
      <c r="B843">
        <v>2</v>
      </c>
      <c r="C843" t="s">
        <v>12673</v>
      </c>
      <c r="D843" t="s">
        <v>8879</v>
      </c>
      <c r="E843" t="s">
        <v>12672</v>
      </c>
      <c r="F843">
        <v>5</v>
      </c>
      <c r="G843" t="s">
        <v>3916</v>
      </c>
      <c r="H843" s="2">
        <v>45292.357638888891</v>
      </c>
      <c r="I843" t="s">
        <v>12671</v>
      </c>
      <c r="J843" s="2">
        <v>45292.368055555555</v>
      </c>
      <c r="K843" t="s">
        <v>12670</v>
      </c>
      <c r="L843" s="2">
        <v>45292.386805555558</v>
      </c>
      <c r="M843">
        <v>140</v>
      </c>
    </row>
    <row r="844" spans="1:13" x14ac:dyDescent="0.25">
      <c r="A844" s="1">
        <v>45312</v>
      </c>
      <c r="B844">
        <v>239</v>
      </c>
      <c r="C844" t="s">
        <v>12669</v>
      </c>
      <c r="D844" t="s">
        <v>8879</v>
      </c>
      <c r="E844" t="s">
        <v>12668</v>
      </c>
      <c r="F844">
        <v>3206</v>
      </c>
      <c r="G844" t="s">
        <v>10324</v>
      </c>
      <c r="H844" s="2">
        <v>45292.365972222222</v>
      </c>
      <c r="I844" t="s">
        <v>2566</v>
      </c>
      <c r="J844" s="2">
        <v>45292.382638888892</v>
      </c>
      <c r="K844" t="s">
        <v>7191</v>
      </c>
      <c r="L844" s="2">
        <v>45292.388888888891</v>
      </c>
      <c r="M844">
        <v>571</v>
      </c>
    </row>
    <row r="845" spans="1:13" x14ac:dyDescent="0.25">
      <c r="A845" s="1">
        <v>45310</v>
      </c>
      <c r="B845">
        <v>331</v>
      </c>
      <c r="C845" t="s">
        <v>12667</v>
      </c>
      <c r="D845" t="s">
        <v>8878</v>
      </c>
      <c r="E845" t="s">
        <v>12666</v>
      </c>
      <c r="F845">
        <v>495</v>
      </c>
      <c r="G845" t="s">
        <v>3728</v>
      </c>
      <c r="H845" s="2">
        <v>45292.380555555559</v>
      </c>
      <c r="I845" t="s">
        <v>3898</v>
      </c>
      <c r="J845" s="2">
        <v>45292.390277777777</v>
      </c>
      <c r="K845" t="s">
        <v>8137</v>
      </c>
      <c r="L845" s="2">
        <v>45292.402083333334</v>
      </c>
      <c r="M845">
        <v>703</v>
      </c>
    </row>
    <row r="846" spans="1:13" x14ac:dyDescent="0.25">
      <c r="A846" s="1">
        <v>45311</v>
      </c>
      <c r="B846">
        <v>293</v>
      </c>
      <c r="C846" t="s">
        <v>12665</v>
      </c>
      <c r="D846" t="s">
        <v>8878</v>
      </c>
      <c r="E846" t="s">
        <v>12664</v>
      </c>
      <c r="F846">
        <v>1063</v>
      </c>
      <c r="G846" t="s">
        <v>2217</v>
      </c>
      <c r="H846" s="2">
        <v>45292.354166666664</v>
      </c>
      <c r="I846" t="s">
        <v>5658</v>
      </c>
      <c r="J846" s="2">
        <v>45292.369444444441</v>
      </c>
      <c r="K846" t="s">
        <v>4494</v>
      </c>
      <c r="L846" s="2">
        <v>45292.375694444447</v>
      </c>
      <c r="M846">
        <v>704</v>
      </c>
    </row>
    <row r="847" spans="1:13" x14ac:dyDescent="0.25">
      <c r="A847" s="1">
        <v>45308</v>
      </c>
      <c r="B847">
        <v>243</v>
      </c>
      <c r="C847" t="s">
        <v>9682</v>
      </c>
      <c r="D847" t="s">
        <v>8878</v>
      </c>
      <c r="E847" t="s">
        <v>12663</v>
      </c>
      <c r="F847">
        <v>2715</v>
      </c>
      <c r="G847" t="s">
        <v>4980</v>
      </c>
      <c r="H847" s="2">
        <v>45292.356944444444</v>
      </c>
      <c r="I847" t="s">
        <v>4678</v>
      </c>
      <c r="J847" s="2">
        <v>45292.375694444447</v>
      </c>
      <c r="K847" t="s">
        <v>12662</v>
      </c>
      <c r="L847" s="2">
        <v>45292.384722222225</v>
      </c>
      <c r="M847">
        <v>707</v>
      </c>
    </row>
    <row r="848" spans="1:13" x14ac:dyDescent="0.25">
      <c r="A848" s="1">
        <v>45308</v>
      </c>
      <c r="B848">
        <v>64</v>
      </c>
      <c r="C848" t="s">
        <v>12661</v>
      </c>
      <c r="D848" t="s">
        <v>8878</v>
      </c>
      <c r="E848" t="s">
        <v>12660</v>
      </c>
      <c r="F848">
        <v>4061</v>
      </c>
      <c r="G848" t="s">
        <v>7522</v>
      </c>
      <c r="H848" s="2">
        <v>45292.407638888886</v>
      </c>
      <c r="I848" t="s">
        <v>6702</v>
      </c>
      <c r="J848" s="2">
        <v>45292.411805555559</v>
      </c>
      <c r="K848" t="s">
        <v>2983</v>
      </c>
      <c r="L848" s="2">
        <v>45292.419444444444</v>
      </c>
      <c r="M848">
        <v>787</v>
      </c>
    </row>
    <row r="849" spans="1:13" x14ac:dyDescent="0.25">
      <c r="A849" s="1">
        <v>45308</v>
      </c>
      <c r="B849">
        <v>92</v>
      </c>
      <c r="C849" t="s">
        <v>12659</v>
      </c>
      <c r="D849" t="s">
        <v>8879</v>
      </c>
      <c r="E849" t="s">
        <v>12658</v>
      </c>
      <c r="F849">
        <v>913</v>
      </c>
      <c r="G849" t="s">
        <v>6522</v>
      </c>
      <c r="H849" s="2">
        <v>45292.374305555553</v>
      </c>
      <c r="I849" t="s">
        <v>12657</v>
      </c>
      <c r="J849" s="2">
        <v>45292.394444444442</v>
      </c>
      <c r="K849" t="s">
        <v>6837</v>
      </c>
      <c r="L849" s="2">
        <v>45292.404166666667</v>
      </c>
      <c r="M849">
        <v>305</v>
      </c>
    </row>
    <row r="850" spans="1:13" x14ac:dyDescent="0.25">
      <c r="A850" s="1">
        <v>45311</v>
      </c>
      <c r="B850">
        <v>57</v>
      </c>
      <c r="C850" t="s">
        <v>9633</v>
      </c>
      <c r="D850" t="s">
        <v>8879</v>
      </c>
      <c r="E850" t="s">
        <v>12135</v>
      </c>
      <c r="F850">
        <v>4838</v>
      </c>
      <c r="G850" t="s">
        <v>5265</v>
      </c>
      <c r="H850" s="2">
        <v>45292.404166666667</v>
      </c>
      <c r="I850" t="s">
        <v>20</v>
      </c>
      <c r="J850" s="2">
        <v>45292.422222222223</v>
      </c>
      <c r="K850" t="s">
        <v>11857</v>
      </c>
      <c r="L850" s="2">
        <v>45292.427083333336</v>
      </c>
      <c r="M850">
        <v>320</v>
      </c>
    </row>
    <row r="851" spans="1:13" x14ac:dyDescent="0.25">
      <c r="A851" s="1">
        <v>45312</v>
      </c>
      <c r="B851">
        <v>439</v>
      </c>
      <c r="C851" t="s">
        <v>8336</v>
      </c>
      <c r="D851" t="s">
        <v>8878</v>
      </c>
      <c r="E851" t="s">
        <v>12204</v>
      </c>
      <c r="F851">
        <v>1204</v>
      </c>
      <c r="G851" t="s">
        <v>7600</v>
      </c>
      <c r="H851" s="2">
        <v>45292.337500000001</v>
      </c>
      <c r="I851" t="s">
        <v>12091</v>
      </c>
      <c r="J851" s="2">
        <v>45292.349305555559</v>
      </c>
      <c r="K851" t="s">
        <v>12656</v>
      </c>
      <c r="L851" s="2">
        <v>45292.35833333333</v>
      </c>
      <c r="M851">
        <v>554</v>
      </c>
    </row>
    <row r="852" spans="1:13" x14ac:dyDescent="0.25">
      <c r="A852" s="1">
        <v>45307</v>
      </c>
      <c r="B852">
        <v>472</v>
      </c>
      <c r="C852" t="s">
        <v>12655</v>
      </c>
      <c r="D852" t="s">
        <v>8880</v>
      </c>
      <c r="E852" t="s">
        <v>12654</v>
      </c>
      <c r="F852">
        <v>4965</v>
      </c>
      <c r="G852" t="s">
        <v>5838</v>
      </c>
      <c r="H852" s="2">
        <v>45292.383333333331</v>
      </c>
      <c r="I852" t="s">
        <v>4496</v>
      </c>
      <c r="J852" s="2">
        <v>45292.4</v>
      </c>
      <c r="K852" t="s">
        <v>1234</v>
      </c>
      <c r="L852" s="2">
        <v>45292.417361111111</v>
      </c>
      <c r="M852">
        <v>901</v>
      </c>
    </row>
    <row r="853" spans="1:13" x14ac:dyDescent="0.25">
      <c r="A853" s="1">
        <v>45311</v>
      </c>
      <c r="B853">
        <v>227</v>
      </c>
      <c r="C853" t="s">
        <v>12653</v>
      </c>
      <c r="D853" t="s">
        <v>8880</v>
      </c>
      <c r="E853" t="s">
        <v>12652</v>
      </c>
      <c r="F853">
        <v>2061</v>
      </c>
      <c r="G853" t="s">
        <v>828</v>
      </c>
      <c r="H853" s="2">
        <v>45292.414583333331</v>
      </c>
      <c r="I853" t="s">
        <v>109</v>
      </c>
      <c r="J853" s="2">
        <v>45292.431250000001</v>
      </c>
      <c r="K853" t="s">
        <v>5068</v>
      </c>
      <c r="L853" s="2">
        <v>45292.45208333333</v>
      </c>
      <c r="M853">
        <v>965</v>
      </c>
    </row>
    <row r="854" spans="1:13" x14ac:dyDescent="0.25">
      <c r="A854" s="1">
        <v>45312</v>
      </c>
      <c r="B854">
        <v>288</v>
      </c>
      <c r="C854" t="s">
        <v>11472</v>
      </c>
      <c r="D854" t="s">
        <v>8878</v>
      </c>
      <c r="E854" t="s">
        <v>12475</v>
      </c>
      <c r="F854">
        <v>238</v>
      </c>
      <c r="G854" t="s">
        <v>3859</v>
      </c>
      <c r="H854" s="2">
        <v>45292.402777777781</v>
      </c>
      <c r="I854" t="s">
        <v>4523</v>
      </c>
      <c r="J854" s="2">
        <v>45292.409722222219</v>
      </c>
      <c r="K854" t="s">
        <v>1559</v>
      </c>
      <c r="L854" s="2">
        <v>45292.415277777778</v>
      </c>
      <c r="M854">
        <v>214</v>
      </c>
    </row>
    <row r="855" spans="1:13" x14ac:dyDescent="0.25">
      <c r="A855" s="1">
        <v>45308</v>
      </c>
      <c r="B855">
        <v>377</v>
      </c>
      <c r="C855" t="s">
        <v>1424</v>
      </c>
      <c r="D855" t="s">
        <v>8878</v>
      </c>
      <c r="E855" t="s">
        <v>11814</v>
      </c>
      <c r="F855">
        <v>988</v>
      </c>
      <c r="G855" t="s">
        <v>4505</v>
      </c>
      <c r="H855" s="2">
        <v>45292.34097222222</v>
      </c>
      <c r="I855" t="s">
        <v>4394</v>
      </c>
      <c r="J855" s="2">
        <v>45292.349305555559</v>
      </c>
      <c r="K855" t="s">
        <v>4270</v>
      </c>
      <c r="L855" s="2">
        <v>45292.356944444444</v>
      </c>
      <c r="M855">
        <v>267</v>
      </c>
    </row>
    <row r="856" spans="1:13" x14ac:dyDescent="0.25">
      <c r="A856" s="1">
        <v>45310</v>
      </c>
      <c r="B856">
        <v>114</v>
      </c>
      <c r="C856" t="s">
        <v>12651</v>
      </c>
      <c r="D856" t="s">
        <v>8878</v>
      </c>
      <c r="E856" t="s">
        <v>10737</v>
      </c>
      <c r="F856">
        <v>1867</v>
      </c>
      <c r="G856" t="s">
        <v>8746</v>
      </c>
      <c r="H856" s="2">
        <v>45292.333333333336</v>
      </c>
      <c r="I856" t="s">
        <v>12650</v>
      </c>
      <c r="J856" s="2">
        <v>45292.341666666667</v>
      </c>
      <c r="K856" t="s">
        <v>5240</v>
      </c>
      <c r="L856" s="2">
        <v>45292.353472222225</v>
      </c>
      <c r="M856">
        <v>333</v>
      </c>
    </row>
    <row r="857" spans="1:13" x14ac:dyDescent="0.25">
      <c r="A857" s="1">
        <v>45306</v>
      </c>
      <c r="B857">
        <v>136</v>
      </c>
      <c r="C857" t="s">
        <v>12649</v>
      </c>
      <c r="D857" t="s">
        <v>8880</v>
      </c>
      <c r="E857" t="s">
        <v>12648</v>
      </c>
      <c r="F857">
        <v>2973</v>
      </c>
      <c r="G857" t="s">
        <v>6175</v>
      </c>
      <c r="H857" s="2">
        <v>45292.349305555559</v>
      </c>
      <c r="I857" t="s">
        <v>1612</v>
      </c>
      <c r="J857" s="2">
        <v>45292.370138888888</v>
      </c>
      <c r="K857" t="s">
        <v>12647</v>
      </c>
      <c r="L857" s="2">
        <v>45292.374305555553</v>
      </c>
      <c r="M857">
        <v>430</v>
      </c>
    </row>
    <row r="858" spans="1:13" x14ac:dyDescent="0.25">
      <c r="A858" s="1">
        <v>45312</v>
      </c>
      <c r="B858">
        <v>359</v>
      </c>
      <c r="C858" t="s">
        <v>12646</v>
      </c>
      <c r="D858" t="s">
        <v>8880</v>
      </c>
      <c r="E858" t="s">
        <v>10134</v>
      </c>
      <c r="F858">
        <v>4766</v>
      </c>
      <c r="G858" t="s">
        <v>9244</v>
      </c>
      <c r="H858" s="2">
        <v>45292.356944444444</v>
      </c>
      <c r="I858" t="s">
        <v>12645</v>
      </c>
      <c r="J858" s="2">
        <v>45292.368750000001</v>
      </c>
      <c r="K858" t="s">
        <v>2712</v>
      </c>
      <c r="L858" s="2">
        <v>45292.374305555553</v>
      </c>
      <c r="M858">
        <v>642</v>
      </c>
    </row>
    <row r="859" spans="1:13" x14ac:dyDescent="0.25">
      <c r="A859" s="1">
        <v>45308</v>
      </c>
      <c r="B859">
        <v>435</v>
      </c>
      <c r="C859" t="s">
        <v>1874</v>
      </c>
      <c r="D859" t="s">
        <v>8878</v>
      </c>
      <c r="E859" t="s">
        <v>12644</v>
      </c>
      <c r="F859">
        <v>1269</v>
      </c>
      <c r="G859" t="s">
        <v>4805</v>
      </c>
      <c r="H859" s="2">
        <v>45292.395833333336</v>
      </c>
      <c r="I859" t="s">
        <v>4016</v>
      </c>
      <c r="J859" s="2">
        <v>45292.404861111114</v>
      </c>
      <c r="K859" t="s">
        <v>12643</v>
      </c>
      <c r="L859" s="2">
        <v>45292.425694444442</v>
      </c>
      <c r="M859">
        <v>885</v>
      </c>
    </row>
    <row r="860" spans="1:13" x14ac:dyDescent="0.25">
      <c r="A860" s="1">
        <v>45312</v>
      </c>
      <c r="B860">
        <v>61</v>
      </c>
      <c r="C860" t="s">
        <v>7709</v>
      </c>
      <c r="D860" t="s">
        <v>8879</v>
      </c>
      <c r="E860" t="s">
        <v>12642</v>
      </c>
      <c r="F860">
        <v>1827</v>
      </c>
      <c r="G860" t="s">
        <v>7304</v>
      </c>
      <c r="H860" s="2">
        <v>45292.357638888891</v>
      </c>
      <c r="I860" t="s">
        <v>2565</v>
      </c>
      <c r="J860" s="2">
        <v>45292.370138888888</v>
      </c>
      <c r="K860" t="s">
        <v>1388</v>
      </c>
      <c r="L860" s="2">
        <v>45292.384027777778</v>
      </c>
      <c r="M860">
        <v>1026</v>
      </c>
    </row>
    <row r="861" spans="1:13" x14ac:dyDescent="0.25">
      <c r="A861" s="1">
        <v>45308</v>
      </c>
      <c r="B861">
        <v>338</v>
      </c>
      <c r="C861" t="s">
        <v>5793</v>
      </c>
      <c r="D861" t="s">
        <v>8878</v>
      </c>
      <c r="E861" t="s">
        <v>12641</v>
      </c>
      <c r="F861">
        <v>4189</v>
      </c>
      <c r="G861" t="s">
        <v>12640</v>
      </c>
      <c r="H861" s="2">
        <v>45292.334722222222</v>
      </c>
      <c r="I861" t="s">
        <v>7111</v>
      </c>
      <c r="J861" s="2">
        <v>45292.345138888886</v>
      </c>
      <c r="K861" t="s">
        <v>1608</v>
      </c>
      <c r="L861" s="2">
        <v>45292.365277777775</v>
      </c>
      <c r="M861">
        <v>168</v>
      </c>
    </row>
    <row r="862" spans="1:13" x14ac:dyDescent="0.25">
      <c r="A862" s="1">
        <v>45311</v>
      </c>
      <c r="B862">
        <v>113</v>
      </c>
      <c r="C862" t="s">
        <v>4751</v>
      </c>
      <c r="D862" t="s">
        <v>8878</v>
      </c>
      <c r="E862" t="s">
        <v>10607</v>
      </c>
      <c r="F862">
        <v>3182</v>
      </c>
      <c r="G862" t="s">
        <v>7409</v>
      </c>
      <c r="H862" s="2">
        <v>45292.354861111111</v>
      </c>
      <c r="I862" t="s">
        <v>2432</v>
      </c>
      <c r="J862" s="2">
        <v>45292.368055555555</v>
      </c>
      <c r="K862" t="s">
        <v>2983</v>
      </c>
      <c r="L862" s="2">
        <v>45292.382638888892</v>
      </c>
      <c r="M862">
        <v>251</v>
      </c>
    </row>
    <row r="863" spans="1:13" x14ac:dyDescent="0.25">
      <c r="A863" s="1">
        <v>45311</v>
      </c>
      <c r="B863">
        <v>49</v>
      </c>
      <c r="C863" t="s">
        <v>12639</v>
      </c>
      <c r="D863" t="s">
        <v>8878</v>
      </c>
      <c r="E863" t="s">
        <v>12638</v>
      </c>
      <c r="F863">
        <v>1956</v>
      </c>
      <c r="G863" t="s">
        <v>1018</v>
      </c>
      <c r="H863" s="2">
        <v>45292.390277777777</v>
      </c>
      <c r="I863" t="s">
        <v>1156</v>
      </c>
      <c r="J863" s="2">
        <v>45292.402777777781</v>
      </c>
      <c r="K863" t="s">
        <v>934</v>
      </c>
      <c r="L863" s="2">
        <v>45292.406944444447</v>
      </c>
      <c r="M863">
        <v>334</v>
      </c>
    </row>
    <row r="864" spans="1:13" x14ac:dyDescent="0.25">
      <c r="A864" s="1">
        <v>45312</v>
      </c>
      <c r="B864">
        <v>377</v>
      </c>
      <c r="C864" t="s">
        <v>8113</v>
      </c>
      <c r="D864" t="s">
        <v>8879</v>
      </c>
      <c r="E864" t="s">
        <v>12637</v>
      </c>
      <c r="F864">
        <v>548</v>
      </c>
      <c r="G864" t="s">
        <v>6122</v>
      </c>
      <c r="H864" s="2">
        <v>45292.396527777775</v>
      </c>
      <c r="I864" t="s">
        <v>6582</v>
      </c>
      <c r="J864" s="2">
        <v>45292.405555555553</v>
      </c>
      <c r="K864" t="s">
        <v>3092</v>
      </c>
      <c r="L864" s="2">
        <v>45292.418749999997</v>
      </c>
      <c r="M864">
        <v>344</v>
      </c>
    </row>
    <row r="865" spans="1:13" x14ac:dyDescent="0.25">
      <c r="A865" s="1">
        <v>45306</v>
      </c>
      <c r="B865">
        <v>17</v>
      </c>
      <c r="C865" t="s">
        <v>2460</v>
      </c>
      <c r="D865" t="s">
        <v>8880</v>
      </c>
      <c r="E865" t="s">
        <v>12636</v>
      </c>
      <c r="F865">
        <v>739</v>
      </c>
      <c r="G865" t="s">
        <v>12635</v>
      </c>
      <c r="H865" s="2">
        <v>45292.335416666669</v>
      </c>
      <c r="I865" t="s">
        <v>5064</v>
      </c>
      <c r="J865" s="2">
        <v>45292.352777777778</v>
      </c>
      <c r="K865" t="s">
        <v>6431</v>
      </c>
      <c r="L865" s="2">
        <v>45292.356944444444</v>
      </c>
      <c r="M865">
        <v>371</v>
      </c>
    </row>
    <row r="866" spans="1:13" x14ac:dyDescent="0.25">
      <c r="A866" s="1">
        <v>45310</v>
      </c>
      <c r="B866">
        <v>172</v>
      </c>
      <c r="C866" t="s">
        <v>12020</v>
      </c>
      <c r="D866" t="s">
        <v>8878</v>
      </c>
      <c r="E866" t="s">
        <v>10498</v>
      </c>
      <c r="F866">
        <v>2859</v>
      </c>
      <c r="G866" t="s">
        <v>5922</v>
      </c>
      <c r="H866" s="2">
        <v>45292.379166666666</v>
      </c>
      <c r="I866" t="s">
        <v>12116</v>
      </c>
      <c r="J866" s="2">
        <v>45292.388888888891</v>
      </c>
      <c r="K866" t="s">
        <v>403</v>
      </c>
      <c r="L866" s="2">
        <v>45292.393750000003</v>
      </c>
      <c r="M866">
        <v>386</v>
      </c>
    </row>
    <row r="867" spans="1:13" x14ac:dyDescent="0.25">
      <c r="A867" s="1">
        <v>45309</v>
      </c>
      <c r="B867">
        <v>183</v>
      </c>
      <c r="C867" t="s">
        <v>12634</v>
      </c>
      <c r="D867" t="s">
        <v>8878</v>
      </c>
      <c r="E867" t="s">
        <v>12633</v>
      </c>
      <c r="F867">
        <v>4710</v>
      </c>
      <c r="G867" t="s">
        <v>6655</v>
      </c>
      <c r="H867" s="2">
        <v>45292.398611111108</v>
      </c>
      <c r="I867" t="s">
        <v>1749</v>
      </c>
      <c r="J867" s="2">
        <v>45292.40902777778</v>
      </c>
      <c r="K867" t="s">
        <v>12381</v>
      </c>
      <c r="L867" s="2">
        <v>45292.424305555556</v>
      </c>
      <c r="M867">
        <v>826</v>
      </c>
    </row>
    <row r="868" spans="1:13" x14ac:dyDescent="0.25">
      <c r="A868" s="1">
        <v>45307</v>
      </c>
      <c r="B868">
        <v>123</v>
      </c>
      <c r="C868" t="s">
        <v>12632</v>
      </c>
      <c r="D868" t="s">
        <v>8878</v>
      </c>
      <c r="E868" t="s">
        <v>12631</v>
      </c>
      <c r="F868">
        <v>94</v>
      </c>
      <c r="G868" t="s">
        <v>8251</v>
      </c>
      <c r="H868" s="2">
        <v>45292.364583333336</v>
      </c>
      <c r="I868" t="s">
        <v>4589</v>
      </c>
      <c r="J868" s="2">
        <v>45292.372916666667</v>
      </c>
      <c r="K868" t="s">
        <v>3859</v>
      </c>
      <c r="L868" s="2">
        <v>45292.392361111109</v>
      </c>
      <c r="M868">
        <v>1018</v>
      </c>
    </row>
    <row r="869" spans="1:13" x14ac:dyDescent="0.25">
      <c r="A869" s="1">
        <v>45306</v>
      </c>
      <c r="B869">
        <v>15</v>
      </c>
      <c r="C869" t="s">
        <v>7664</v>
      </c>
      <c r="D869" t="s">
        <v>8880</v>
      </c>
      <c r="E869" t="s">
        <v>12630</v>
      </c>
      <c r="F869">
        <v>4796</v>
      </c>
      <c r="G869" t="s">
        <v>12629</v>
      </c>
      <c r="H869" s="2">
        <v>45292.355555555558</v>
      </c>
      <c r="I869" t="s">
        <v>10018</v>
      </c>
      <c r="J869" s="2">
        <v>45292.367361111108</v>
      </c>
      <c r="K869" t="s">
        <v>12628</v>
      </c>
      <c r="L869" s="2">
        <v>45292.385416666664</v>
      </c>
      <c r="M869">
        <v>191</v>
      </c>
    </row>
    <row r="870" spans="1:13" x14ac:dyDescent="0.25">
      <c r="A870" s="1">
        <v>45309</v>
      </c>
      <c r="B870">
        <v>334</v>
      </c>
      <c r="C870" t="s">
        <v>4572</v>
      </c>
      <c r="D870" t="s">
        <v>8878</v>
      </c>
      <c r="E870" t="s">
        <v>12627</v>
      </c>
      <c r="F870">
        <v>1793</v>
      </c>
      <c r="G870" t="s">
        <v>12626</v>
      </c>
      <c r="H870" s="2">
        <v>45292.34375</v>
      </c>
      <c r="I870" t="s">
        <v>5024</v>
      </c>
      <c r="J870" s="2">
        <v>45292.356944444444</v>
      </c>
      <c r="K870" t="s">
        <v>4750</v>
      </c>
      <c r="L870" s="2">
        <v>45292.370138888888</v>
      </c>
      <c r="M870">
        <v>287</v>
      </c>
    </row>
    <row r="871" spans="1:13" x14ac:dyDescent="0.25">
      <c r="A871" s="1">
        <v>45308</v>
      </c>
      <c r="B871">
        <v>378</v>
      </c>
      <c r="C871" t="s">
        <v>12625</v>
      </c>
      <c r="D871" t="s">
        <v>8879</v>
      </c>
      <c r="E871" t="s">
        <v>12624</v>
      </c>
      <c r="F871">
        <v>3089</v>
      </c>
      <c r="G871" t="s">
        <v>11591</v>
      </c>
      <c r="H871" s="2">
        <v>45292.354861111111</v>
      </c>
      <c r="I871" t="s">
        <v>2489</v>
      </c>
      <c r="J871" s="2">
        <v>45292.365972222222</v>
      </c>
      <c r="K871" t="s">
        <v>937</v>
      </c>
      <c r="L871" s="2">
        <v>45292.374305555553</v>
      </c>
      <c r="M871">
        <v>342</v>
      </c>
    </row>
    <row r="872" spans="1:13" x14ac:dyDescent="0.25">
      <c r="A872" s="1">
        <v>45308</v>
      </c>
      <c r="B872">
        <v>41</v>
      </c>
      <c r="C872" t="s">
        <v>12623</v>
      </c>
      <c r="D872" t="s">
        <v>8879</v>
      </c>
      <c r="E872" t="s">
        <v>10155</v>
      </c>
      <c r="F872">
        <v>2064</v>
      </c>
      <c r="G872" t="s">
        <v>5515</v>
      </c>
      <c r="H872" s="2">
        <v>45292.407638888886</v>
      </c>
      <c r="I872" t="s">
        <v>4346</v>
      </c>
      <c r="J872" s="2">
        <v>45292.415972222225</v>
      </c>
      <c r="K872" t="s">
        <v>12622</v>
      </c>
      <c r="L872" s="2">
        <v>45292.428472222222</v>
      </c>
      <c r="M872">
        <v>394</v>
      </c>
    </row>
    <row r="873" spans="1:13" x14ac:dyDescent="0.25">
      <c r="A873" s="1">
        <v>45310</v>
      </c>
      <c r="B873">
        <v>463</v>
      </c>
      <c r="C873" t="s">
        <v>4717</v>
      </c>
      <c r="D873" t="s">
        <v>8880</v>
      </c>
      <c r="E873" t="s">
        <v>12098</v>
      </c>
      <c r="F873">
        <v>2374</v>
      </c>
      <c r="G873" t="s">
        <v>3936</v>
      </c>
      <c r="H873" s="2">
        <v>45292.384722222225</v>
      </c>
      <c r="I873" t="s">
        <v>10166</v>
      </c>
      <c r="J873" s="2">
        <v>45292.395138888889</v>
      </c>
      <c r="K873" t="s">
        <v>1150</v>
      </c>
      <c r="L873" s="2">
        <v>45292.400694444441</v>
      </c>
      <c r="M873">
        <v>523</v>
      </c>
    </row>
    <row r="874" spans="1:13" x14ac:dyDescent="0.25">
      <c r="A874" s="1">
        <v>45310</v>
      </c>
      <c r="B874">
        <v>129</v>
      </c>
      <c r="C874" t="s">
        <v>3764</v>
      </c>
      <c r="D874" t="s">
        <v>8879</v>
      </c>
      <c r="E874" t="s">
        <v>9930</v>
      </c>
      <c r="F874">
        <v>900</v>
      </c>
      <c r="G874" t="s">
        <v>292</v>
      </c>
      <c r="H874" s="2">
        <v>45292.336805555555</v>
      </c>
      <c r="I874" t="s">
        <v>2593</v>
      </c>
      <c r="J874" s="2">
        <v>45292.351388888892</v>
      </c>
      <c r="K874" t="s">
        <v>11946</v>
      </c>
      <c r="L874" s="2">
        <v>45292.356249999997</v>
      </c>
      <c r="M874">
        <v>593</v>
      </c>
    </row>
    <row r="875" spans="1:13" x14ac:dyDescent="0.25">
      <c r="A875" s="1">
        <v>45309</v>
      </c>
      <c r="B875">
        <v>362</v>
      </c>
      <c r="C875" t="s">
        <v>12621</v>
      </c>
      <c r="D875" t="s">
        <v>8878</v>
      </c>
      <c r="E875" t="s">
        <v>10958</v>
      </c>
      <c r="F875">
        <v>2455</v>
      </c>
      <c r="G875" t="s">
        <v>585</v>
      </c>
      <c r="H875" s="2">
        <v>45292.412499999999</v>
      </c>
      <c r="I875" t="s">
        <v>7659</v>
      </c>
      <c r="J875" s="2">
        <v>45292.428472222222</v>
      </c>
      <c r="K875" t="s">
        <v>4028</v>
      </c>
      <c r="L875" s="2">
        <v>45292.446527777778</v>
      </c>
      <c r="M875">
        <v>720</v>
      </c>
    </row>
    <row r="876" spans="1:13" x14ac:dyDescent="0.25">
      <c r="A876" s="1">
        <v>45306</v>
      </c>
      <c r="B876">
        <v>270</v>
      </c>
      <c r="C876" t="s">
        <v>4044</v>
      </c>
      <c r="D876" t="s">
        <v>8878</v>
      </c>
      <c r="E876" t="s">
        <v>11807</v>
      </c>
      <c r="F876">
        <v>1629</v>
      </c>
      <c r="G876" t="s">
        <v>6841</v>
      </c>
      <c r="H876" s="2">
        <v>45292.388194444444</v>
      </c>
      <c r="I876" t="s">
        <v>3440</v>
      </c>
      <c r="J876" s="2">
        <v>45292.39166666667</v>
      </c>
      <c r="K876" t="s">
        <v>3109</v>
      </c>
      <c r="L876" s="2">
        <v>45292.4</v>
      </c>
      <c r="M876">
        <v>889</v>
      </c>
    </row>
    <row r="877" spans="1:13" x14ac:dyDescent="0.25">
      <c r="A877" s="1">
        <v>45311</v>
      </c>
      <c r="B877">
        <v>236</v>
      </c>
      <c r="C877" t="s">
        <v>6236</v>
      </c>
      <c r="D877" t="s">
        <v>8878</v>
      </c>
      <c r="E877" t="s">
        <v>11921</v>
      </c>
      <c r="F877">
        <v>2451</v>
      </c>
      <c r="G877" t="s">
        <v>7503</v>
      </c>
      <c r="H877" s="2">
        <v>45292.386111111111</v>
      </c>
      <c r="I877" t="s">
        <v>1635</v>
      </c>
      <c r="J877" s="2">
        <v>45292.402083333334</v>
      </c>
      <c r="K877" t="s">
        <v>5960</v>
      </c>
      <c r="L877" s="2">
        <v>45292.421527777777</v>
      </c>
      <c r="M877">
        <v>912</v>
      </c>
    </row>
    <row r="878" spans="1:13" x14ac:dyDescent="0.25">
      <c r="A878" s="1">
        <v>45307</v>
      </c>
      <c r="B878">
        <v>61</v>
      </c>
      <c r="C878" t="s">
        <v>12620</v>
      </c>
      <c r="D878" t="s">
        <v>8880</v>
      </c>
      <c r="E878" t="s">
        <v>10441</v>
      </c>
      <c r="F878">
        <v>1810</v>
      </c>
      <c r="G878" t="s">
        <v>6510</v>
      </c>
      <c r="H878" s="2">
        <v>45292.370138888888</v>
      </c>
      <c r="I878" t="s">
        <v>2474</v>
      </c>
      <c r="J878" s="2">
        <v>45292.388194444444</v>
      </c>
      <c r="K878" t="s">
        <v>6401</v>
      </c>
      <c r="L878" s="2">
        <v>45292.404166666667</v>
      </c>
      <c r="M878">
        <v>979</v>
      </c>
    </row>
    <row r="879" spans="1:13" x14ac:dyDescent="0.25">
      <c r="A879" s="1">
        <v>45310</v>
      </c>
      <c r="B879">
        <v>72</v>
      </c>
      <c r="C879" t="s">
        <v>8668</v>
      </c>
      <c r="D879" t="s">
        <v>8878</v>
      </c>
      <c r="E879" t="s">
        <v>12619</v>
      </c>
      <c r="F879">
        <v>4494</v>
      </c>
      <c r="G879" t="s">
        <v>12618</v>
      </c>
      <c r="H879" s="2">
        <v>45292.376388888886</v>
      </c>
      <c r="I879" t="s">
        <v>1835</v>
      </c>
      <c r="J879" s="2">
        <v>45292.38958333333</v>
      </c>
      <c r="K879" t="s">
        <v>2761</v>
      </c>
      <c r="L879" s="2">
        <v>45292.407638888886</v>
      </c>
      <c r="M879">
        <v>347</v>
      </c>
    </row>
    <row r="880" spans="1:13" x14ac:dyDescent="0.25">
      <c r="A880" s="1">
        <v>45308</v>
      </c>
      <c r="B880">
        <v>137</v>
      </c>
      <c r="C880" t="s">
        <v>6862</v>
      </c>
      <c r="D880" t="s">
        <v>8880</v>
      </c>
      <c r="E880" t="s">
        <v>10184</v>
      </c>
      <c r="F880">
        <v>517</v>
      </c>
      <c r="G880" t="s">
        <v>949</v>
      </c>
      <c r="H880" s="2">
        <v>45292.334027777775</v>
      </c>
      <c r="I880" t="s">
        <v>394</v>
      </c>
      <c r="J880" s="2">
        <v>45292.338888888888</v>
      </c>
      <c r="K880" t="s">
        <v>5672</v>
      </c>
      <c r="L880" s="2">
        <v>45292.356249999997</v>
      </c>
      <c r="M880">
        <v>362</v>
      </c>
    </row>
    <row r="881" spans="1:13" x14ac:dyDescent="0.25">
      <c r="A881" s="1">
        <v>45309</v>
      </c>
      <c r="B881">
        <v>165</v>
      </c>
      <c r="C881" t="s">
        <v>12617</v>
      </c>
      <c r="D881" t="s">
        <v>8880</v>
      </c>
      <c r="E881" t="s">
        <v>12616</v>
      </c>
      <c r="F881">
        <v>1236</v>
      </c>
      <c r="G881" t="s">
        <v>7350</v>
      </c>
      <c r="H881" s="2">
        <v>45292.411805555559</v>
      </c>
      <c r="I881" t="s">
        <v>7121</v>
      </c>
      <c r="J881" s="2">
        <v>45292.427083333336</v>
      </c>
      <c r="K881" t="s">
        <v>65</v>
      </c>
      <c r="L881" s="2">
        <v>45292.435416666667</v>
      </c>
      <c r="M881">
        <v>380</v>
      </c>
    </row>
    <row r="882" spans="1:13" x14ac:dyDescent="0.25">
      <c r="A882" s="1">
        <v>45306</v>
      </c>
      <c r="B882">
        <v>155</v>
      </c>
      <c r="C882" t="s">
        <v>4852</v>
      </c>
      <c r="D882" t="s">
        <v>8879</v>
      </c>
      <c r="E882" t="s">
        <v>12615</v>
      </c>
      <c r="F882">
        <v>2749</v>
      </c>
      <c r="G882" t="s">
        <v>8149</v>
      </c>
      <c r="H882" s="2">
        <v>45292.378472222219</v>
      </c>
      <c r="I882" t="s">
        <v>10477</v>
      </c>
      <c r="J882" s="2">
        <v>45292.39166666667</v>
      </c>
      <c r="K882" t="s">
        <v>10334</v>
      </c>
      <c r="L882" s="2">
        <v>45292.405555555553</v>
      </c>
      <c r="M882">
        <v>436</v>
      </c>
    </row>
    <row r="883" spans="1:13" x14ac:dyDescent="0.25">
      <c r="A883" s="1">
        <v>45307</v>
      </c>
      <c r="B883">
        <v>23</v>
      </c>
      <c r="C883" t="s">
        <v>8621</v>
      </c>
      <c r="D883" t="s">
        <v>8878</v>
      </c>
      <c r="E883" t="s">
        <v>12614</v>
      </c>
      <c r="F883">
        <v>916</v>
      </c>
      <c r="G883" t="s">
        <v>1720</v>
      </c>
      <c r="H883" s="2">
        <v>45292.40902777778</v>
      </c>
      <c r="I883" t="s">
        <v>3262</v>
      </c>
      <c r="J883" s="2">
        <v>45292.428472222222</v>
      </c>
      <c r="K883" t="s">
        <v>12613</v>
      </c>
      <c r="L883" s="2">
        <v>45292.442361111112</v>
      </c>
      <c r="M883">
        <v>466</v>
      </c>
    </row>
    <row r="884" spans="1:13" x14ac:dyDescent="0.25">
      <c r="A884" s="1">
        <v>45310</v>
      </c>
      <c r="B884">
        <v>288</v>
      </c>
      <c r="C884" t="s">
        <v>8323</v>
      </c>
      <c r="D884" t="s">
        <v>8879</v>
      </c>
      <c r="E884" t="s">
        <v>12612</v>
      </c>
      <c r="F884">
        <v>611</v>
      </c>
      <c r="G884" t="s">
        <v>1960</v>
      </c>
      <c r="H884" s="2">
        <v>45292.404166666667</v>
      </c>
      <c r="I884" t="s">
        <v>1803</v>
      </c>
      <c r="J884" s="2">
        <v>45292.418749999997</v>
      </c>
      <c r="K884" t="s">
        <v>6215</v>
      </c>
      <c r="L884" s="2">
        <v>45292.436805555553</v>
      </c>
      <c r="M884">
        <v>655</v>
      </c>
    </row>
    <row r="885" spans="1:13" x14ac:dyDescent="0.25">
      <c r="A885" s="1">
        <v>45310</v>
      </c>
      <c r="B885">
        <v>149</v>
      </c>
      <c r="C885" t="s">
        <v>12611</v>
      </c>
      <c r="D885" t="s">
        <v>8879</v>
      </c>
      <c r="E885" t="s">
        <v>12610</v>
      </c>
      <c r="F885">
        <v>3443</v>
      </c>
      <c r="G885" t="s">
        <v>4254</v>
      </c>
      <c r="H885" s="2">
        <v>45292.379166666666</v>
      </c>
      <c r="I885" t="s">
        <v>4787</v>
      </c>
      <c r="J885" s="2">
        <v>45292.383333333331</v>
      </c>
      <c r="K885" t="s">
        <v>8659</v>
      </c>
      <c r="L885" s="2">
        <v>45292.396527777775</v>
      </c>
      <c r="M885">
        <v>697</v>
      </c>
    </row>
    <row r="886" spans="1:13" x14ac:dyDescent="0.25">
      <c r="A886" s="1">
        <v>45307</v>
      </c>
      <c r="B886">
        <v>481</v>
      </c>
      <c r="C886" t="s">
        <v>12305</v>
      </c>
      <c r="D886" t="s">
        <v>8879</v>
      </c>
      <c r="E886" t="s">
        <v>9814</v>
      </c>
      <c r="F886">
        <v>4738</v>
      </c>
      <c r="G886" t="s">
        <v>736</v>
      </c>
      <c r="H886" s="2">
        <v>45292.385416666664</v>
      </c>
      <c r="I886" t="s">
        <v>7517</v>
      </c>
      <c r="J886" s="2">
        <v>45292.38958333333</v>
      </c>
      <c r="K886" t="s">
        <v>1464</v>
      </c>
      <c r="L886" s="2">
        <v>45292.407638888886</v>
      </c>
      <c r="M886">
        <v>807</v>
      </c>
    </row>
    <row r="887" spans="1:13" x14ac:dyDescent="0.25">
      <c r="A887" s="1">
        <v>45306</v>
      </c>
      <c r="B887">
        <v>161</v>
      </c>
      <c r="C887" t="s">
        <v>12259</v>
      </c>
      <c r="D887" t="s">
        <v>8878</v>
      </c>
      <c r="E887" t="s">
        <v>12609</v>
      </c>
      <c r="F887">
        <v>1109</v>
      </c>
      <c r="G887" t="s">
        <v>1198</v>
      </c>
      <c r="H887" s="2">
        <v>45292.351388888892</v>
      </c>
      <c r="I887" t="s">
        <v>4093</v>
      </c>
      <c r="J887" s="2">
        <v>45292.359027777777</v>
      </c>
      <c r="K887" t="s">
        <v>2070</v>
      </c>
      <c r="L887" s="2">
        <v>45292.365277777775</v>
      </c>
      <c r="M887">
        <v>811</v>
      </c>
    </row>
    <row r="888" spans="1:13" x14ac:dyDescent="0.25">
      <c r="A888" s="1">
        <v>45310</v>
      </c>
      <c r="B888">
        <v>114</v>
      </c>
      <c r="C888" t="s">
        <v>8111</v>
      </c>
      <c r="D888" t="s">
        <v>8880</v>
      </c>
      <c r="E888" t="s">
        <v>12608</v>
      </c>
      <c r="F888">
        <v>1056</v>
      </c>
      <c r="G888" t="s">
        <v>12329</v>
      </c>
      <c r="H888" s="2">
        <v>45292.367361111108</v>
      </c>
      <c r="I888" t="s">
        <v>12607</v>
      </c>
      <c r="J888" s="2">
        <v>45292.379166666666</v>
      </c>
      <c r="K888" t="s">
        <v>12606</v>
      </c>
      <c r="L888" s="2">
        <v>45292.384722222225</v>
      </c>
      <c r="M888">
        <v>890</v>
      </c>
    </row>
    <row r="889" spans="1:13" x14ac:dyDescent="0.25">
      <c r="A889" s="1">
        <v>45306</v>
      </c>
      <c r="B889">
        <v>399</v>
      </c>
      <c r="C889" t="s">
        <v>12605</v>
      </c>
      <c r="D889" t="s">
        <v>8880</v>
      </c>
      <c r="E889" t="s">
        <v>12604</v>
      </c>
      <c r="F889">
        <v>1403</v>
      </c>
      <c r="G889" t="s">
        <v>684</v>
      </c>
      <c r="H889" s="2">
        <v>45292.340277777781</v>
      </c>
      <c r="I889" t="s">
        <v>4994</v>
      </c>
      <c r="J889" s="2">
        <v>45292.35833333333</v>
      </c>
      <c r="K889" t="s">
        <v>7011</v>
      </c>
      <c r="L889" s="2">
        <v>45292.370138888888</v>
      </c>
      <c r="M889">
        <v>123</v>
      </c>
    </row>
    <row r="890" spans="1:13" x14ac:dyDescent="0.25">
      <c r="A890" s="1">
        <v>45310</v>
      </c>
      <c r="B890">
        <v>346</v>
      </c>
      <c r="C890" t="s">
        <v>12603</v>
      </c>
      <c r="D890" t="s">
        <v>8878</v>
      </c>
      <c r="E890" t="s">
        <v>11103</v>
      </c>
      <c r="F890">
        <v>415</v>
      </c>
      <c r="G890" t="s">
        <v>1548</v>
      </c>
      <c r="H890" s="2">
        <v>45292.398611111108</v>
      </c>
      <c r="I890" t="s">
        <v>751</v>
      </c>
      <c r="J890" s="2">
        <v>45292.404861111114</v>
      </c>
      <c r="K890" t="s">
        <v>4138</v>
      </c>
      <c r="L890" s="2">
        <v>45292.411805555559</v>
      </c>
      <c r="M890">
        <v>175</v>
      </c>
    </row>
    <row r="891" spans="1:13" x14ac:dyDescent="0.25">
      <c r="A891" s="1">
        <v>45309</v>
      </c>
      <c r="B891">
        <v>364</v>
      </c>
      <c r="C891" t="s">
        <v>12602</v>
      </c>
      <c r="D891" t="s">
        <v>8879</v>
      </c>
      <c r="E891" t="s">
        <v>9897</v>
      </c>
      <c r="F891">
        <v>737</v>
      </c>
      <c r="G891" t="s">
        <v>6243</v>
      </c>
      <c r="H891" s="2">
        <v>45292.390972222223</v>
      </c>
      <c r="I891" t="s">
        <v>4434</v>
      </c>
      <c r="J891" s="2">
        <v>45292.397222222222</v>
      </c>
      <c r="K891" t="s">
        <v>6065</v>
      </c>
      <c r="L891" s="2">
        <v>45292.404166666667</v>
      </c>
      <c r="M891">
        <v>186</v>
      </c>
    </row>
    <row r="892" spans="1:13" x14ac:dyDescent="0.25">
      <c r="A892" s="1">
        <v>45312</v>
      </c>
      <c r="B892">
        <v>179</v>
      </c>
      <c r="C892" t="s">
        <v>8246</v>
      </c>
      <c r="D892" t="s">
        <v>8878</v>
      </c>
      <c r="E892" t="s">
        <v>12601</v>
      </c>
      <c r="F892">
        <v>2388</v>
      </c>
      <c r="G892" t="s">
        <v>7329</v>
      </c>
      <c r="H892" s="2">
        <v>45292.411805555559</v>
      </c>
      <c r="I892" t="s">
        <v>3900</v>
      </c>
      <c r="J892" s="2">
        <v>45292.429861111108</v>
      </c>
      <c r="K892" t="s">
        <v>4372</v>
      </c>
      <c r="L892" s="2">
        <v>45292.434027777781</v>
      </c>
      <c r="M892">
        <v>225</v>
      </c>
    </row>
    <row r="893" spans="1:13" x14ac:dyDescent="0.25">
      <c r="A893" s="1">
        <v>45307</v>
      </c>
      <c r="B893">
        <v>194</v>
      </c>
      <c r="C893" t="s">
        <v>1739</v>
      </c>
      <c r="D893" t="s">
        <v>8880</v>
      </c>
      <c r="E893" t="s">
        <v>9888</v>
      </c>
      <c r="F893">
        <v>3662</v>
      </c>
      <c r="G893" t="s">
        <v>7571</v>
      </c>
      <c r="H893" s="2">
        <v>45292.385416666664</v>
      </c>
      <c r="I893" t="s">
        <v>8505</v>
      </c>
      <c r="J893" s="2">
        <v>45292.40625</v>
      </c>
      <c r="K893" t="s">
        <v>1591</v>
      </c>
      <c r="L893" s="2">
        <v>45292.421527777777</v>
      </c>
      <c r="M893">
        <v>529</v>
      </c>
    </row>
    <row r="894" spans="1:13" x14ac:dyDescent="0.25">
      <c r="A894" s="1">
        <v>45306</v>
      </c>
      <c r="B894">
        <v>160</v>
      </c>
      <c r="C894" t="s">
        <v>1253</v>
      </c>
      <c r="D894" t="s">
        <v>8878</v>
      </c>
      <c r="E894" t="s">
        <v>12600</v>
      </c>
      <c r="F894">
        <v>3486</v>
      </c>
      <c r="G894" t="s">
        <v>6280</v>
      </c>
      <c r="H894" s="2">
        <v>45292.36041666667</v>
      </c>
      <c r="I894" t="s">
        <v>3232</v>
      </c>
      <c r="J894" s="2">
        <v>45292.379166666666</v>
      </c>
      <c r="K894" t="s">
        <v>8018</v>
      </c>
      <c r="L894" s="2">
        <v>45292.384722222225</v>
      </c>
      <c r="M894">
        <v>286</v>
      </c>
    </row>
    <row r="895" spans="1:13" x14ac:dyDescent="0.25">
      <c r="A895" s="1">
        <v>45312</v>
      </c>
      <c r="B895">
        <v>360</v>
      </c>
      <c r="C895" t="s">
        <v>788</v>
      </c>
      <c r="D895" t="s">
        <v>8880</v>
      </c>
      <c r="E895" t="s">
        <v>12599</v>
      </c>
      <c r="F895">
        <v>4547</v>
      </c>
      <c r="G895" t="s">
        <v>5864</v>
      </c>
      <c r="H895" s="2">
        <v>45292.411111111112</v>
      </c>
      <c r="I895" t="s">
        <v>9810</v>
      </c>
      <c r="J895" s="2">
        <v>45292.417361111111</v>
      </c>
      <c r="K895" t="s">
        <v>3376</v>
      </c>
      <c r="L895" s="2">
        <v>45292.436111111114</v>
      </c>
      <c r="M895">
        <v>880</v>
      </c>
    </row>
    <row r="896" spans="1:13" x14ac:dyDescent="0.25">
      <c r="A896" s="1">
        <v>45309</v>
      </c>
      <c r="B896">
        <v>452</v>
      </c>
      <c r="C896" t="s">
        <v>12598</v>
      </c>
      <c r="D896" t="s">
        <v>8878</v>
      </c>
      <c r="E896" t="s">
        <v>12597</v>
      </c>
      <c r="F896">
        <v>249</v>
      </c>
      <c r="G896" t="s">
        <v>1933</v>
      </c>
      <c r="H896" s="2">
        <v>45292.412499999999</v>
      </c>
      <c r="I896" t="s">
        <v>4965</v>
      </c>
      <c r="J896" s="2">
        <v>45292.420138888891</v>
      </c>
      <c r="K896" t="s">
        <v>8429</v>
      </c>
      <c r="L896" s="2">
        <v>45292.435416666667</v>
      </c>
      <c r="M896">
        <v>232</v>
      </c>
    </row>
    <row r="897" spans="1:13" x14ac:dyDescent="0.25">
      <c r="A897" s="1">
        <v>45310</v>
      </c>
      <c r="B897">
        <v>322</v>
      </c>
      <c r="C897" t="s">
        <v>12424</v>
      </c>
      <c r="D897" t="s">
        <v>8880</v>
      </c>
      <c r="E897" t="s">
        <v>12596</v>
      </c>
      <c r="F897">
        <v>1493</v>
      </c>
      <c r="G897" t="s">
        <v>3243</v>
      </c>
      <c r="H897" s="2">
        <v>45292.351388888892</v>
      </c>
      <c r="I897" t="s">
        <v>2954</v>
      </c>
      <c r="J897" s="2">
        <v>45292.364583333336</v>
      </c>
      <c r="K897" t="s">
        <v>2828</v>
      </c>
      <c r="L897" s="2">
        <v>45292.378472222219</v>
      </c>
      <c r="M897">
        <v>379</v>
      </c>
    </row>
    <row r="898" spans="1:13" x14ac:dyDescent="0.25">
      <c r="A898" s="1">
        <v>45309</v>
      </c>
      <c r="B898">
        <v>222</v>
      </c>
      <c r="C898" t="s">
        <v>12595</v>
      </c>
      <c r="D898" t="s">
        <v>8880</v>
      </c>
      <c r="E898" t="s">
        <v>9580</v>
      </c>
      <c r="F898">
        <v>2755</v>
      </c>
      <c r="G898" t="s">
        <v>8217</v>
      </c>
      <c r="H898" s="2">
        <v>45292.415277777778</v>
      </c>
      <c r="I898" t="s">
        <v>2528</v>
      </c>
      <c r="J898" s="2">
        <v>45292.426388888889</v>
      </c>
      <c r="K898" t="s">
        <v>12594</v>
      </c>
      <c r="L898" s="2">
        <v>45292.438888888886</v>
      </c>
      <c r="M898">
        <v>560</v>
      </c>
    </row>
    <row r="899" spans="1:13" x14ac:dyDescent="0.25">
      <c r="A899" s="1">
        <v>45306</v>
      </c>
      <c r="B899">
        <v>132</v>
      </c>
      <c r="C899" t="s">
        <v>10392</v>
      </c>
      <c r="D899" t="s">
        <v>8880</v>
      </c>
      <c r="E899" t="s">
        <v>12150</v>
      </c>
      <c r="F899">
        <v>4804</v>
      </c>
      <c r="G899" t="s">
        <v>7185</v>
      </c>
      <c r="H899" s="2">
        <v>45292.361805555556</v>
      </c>
      <c r="I899" t="s">
        <v>7494</v>
      </c>
      <c r="J899" s="2">
        <v>45292.382638888892</v>
      </c>
      <c r="K899" t="s">
        <v>2952</v>
      </c>
      <c r="L899" s="2">
        <v>45292.402777777781</v>
      </c>
      <c r="M899">
        <v>612</v>
      </c>
    </row>
    <row r="900" spans="1:13" x14ac:dyDescent="0.25">
      <c r="A900" s="1">
        <v>45312</v>
      </c>
      <c r="B900">
        <v>473</v>
      </c>
      <c r="C900" t="s">
        <v>12593</v>
      </c>
      <c r="D900" t="s">
        <v>8880</v>
      </c>
      <c r="E900" t="s">
        <v>12309</v>
      </c>
      <c r="F900">
        <v>2315</v>
      </c>
      <c r="G900" t="s">
        <v>4950</v>
      </c>
      <c r="H900" s="2">
        <v>45292.35833333333</v>
      </c>
      <c r="I900" t="s">
        <v>183</v>
      </c>
      <c r="J900" s="2">
        <v>45292.377083333333</v>
      </c>
      <c r="K900" t="s">
        <v>2586</v>
      </c>
      <c r="L900" s="2">
        <v>45292.393750000003</v>
      </c>
      <c r="M900">
        <v>1002</v>
      </c>
    </row>
    <row r="901" spans="1:13" x14ac:dyDescent="0.25">
      <c r="A901" s="1">
        <v>45309</v>
      </c>
      <c r="B901">
        <v>459</v>
      </c>
      <c r="C901" t="s">
        <v>5716</v>
      </c>
      <c r="D901" t="s">
        <v>8880</v>
      </c>
      <c r="E901" t="s">
        <v>10742</v>
      </c>
      <c r="F901">
        <v>2655</v>
      </c>
      <c r="G901" t="s">
        <v>6119</v>
      </c>
      <c r="H901" s="2">
        <v>45292.400694444441</v>
      </c>
      <c r="I901" t="s">
        <v>6237</v>
      </c>
      <c r="J901" s="2">
        <v>45292.413888888892</v>
      </c>
      <c r="K901" t="s">
        <v>4388</v>
      </c>
      <c r="L901" s="2">
        <v>45292.423611111109</v>
      </c>
      <c r="M901">
        <v>196</v>
      </c>
    </row>
    <row r="902" spans="1:13" x14ac:dyDescent="0.25">
      <c r="A902" s="1">
        <v>45309</v>
      </c>
      <c r="B902">
        <v>381</v>
      </c>
      <c r="C902" t="s">
        <v>5560</v>
      </c>
      <c r="D902" t="s">
        <v>8879</v>
      </c>
      <c r="E902" t="s">
        <v>12592</v>
      </c>
      <c r="F902">
        <v>3418</v>
      </c>
      <c r="G902" t="s">
        <v>12591</v>
      </c>
      <c r="H902" s="2">
        <v>45292.338888888888</v>
      </c>
      <c r="I902" t="s">
        <v>4203</v>
      </c>
      <c r="J902" s="2">
        <v>45292.359722222223</v>
      </c>
      <c r="K902" t="s">
        <v>7094</v>
      </c>
      <c r="L902" s="2">
        <v>45292.373611111114</v>
      </c>
      <c r="M902">
        <v>200</v>
      </c>
    </row>
    <row r="903" spans="1:13" x14ac:dyDescent="0.25">
      <c r="A903" s="1">
        <v>45309</v>
      </c>
      <c r="B903">
        <v>229</v>
      </c>
      <c r="C903" t="s">
        <v>8275</v>
      </c>
      <c r="D903" t="s">
        <v>8880</v>
      </c>
      <c r="E903" t="s">
        <v>12590</v>
      </c>
      <c r="F903">
        <v>4461</v>
      </c>
      <c r="G903" t="s">
        <v>104</v>
      </c>
      <c r="H903" s="2">
        <v>45292.343055555553</v>
      </c>
      <c r="I903" t="s">
        <v>921</v>
      </c>
      <c r="J903" s="2">
        <v>45292.352083333331</v>
      </c>
      <c r="K903" t="s">
        <v>12589</v>
      </c>
      <c r="L903" s="2">
        <v>45292.366666666669</v>
      </c>
      <c r="M903">
        <v>363</v>
      </c>
    </row>
    <row r="904" spans="1:13" x14ac:dyDescent="0.25">
      <c r="A904" s="1">
        <v>45307</v>
      </c>
      <c r="B904">
        <v>265</v>
      </c>
      <c r="C904" t="s">
        <v>12588</v>
      </c>
      <c r="D904" t="s">
        <v>8879</v>
      </c>
      <c r="E904" t="s">
        <v>12587</v>
      </c>
      <c r="F904">
        <v>3936</v>
      </c>
      <c r="G904" t="s">
        <v>4099</v>
      </c>
      <c r="H904" s="2">
        <v>45292.379166666666</v>
      </c>
      <c r="I904" t="s">
        <v>5566</v>
      </c>
      <c r="J904" s="2">
        <v>45292.384722222225</v>
      </c>
      <c r="K904" t="s">
        <v>8545</v>
      </c>
      <c r="L904" s="2">
        <v>45292.397222222222</v>
      </c>
      <c r="M904">
        <v>387</v>
      </c>
    </row>
    <row r="905" spans="1:13" x14ac:dyDescent="0.25">
      <c r="A905" s="1">
        <v>45309</v>
      </c>
      <c r="B905">
        <v>178</v>
      </c>
      <c r="C905" t="s">
        <v>141</v>
      </c>
      <c r="D905" t="s">
        <v>8878</v>
      </c>
      <c r="E905" t="s">
        <v>12586</v>
      </c>
      <c r="F905">
        <v>2905</v>
      </c>
      <c r="G905" t="s">
        <v>7718</v>
      </c>
      <c r="H905" s="2">
        <v>45292.368055555555</v>
      </c>
      <c r="I905" t="s">
        <v>5405</v>
      </c>
      <c r="J905" s="2">
        <v>45292.379166666666</v>
      </c>
      <c r="K905" t="s">
        <v>7196</v>
      </c>
      <c r="L905" s="2">
        <v>45292.395138888889</v>
      </c>
      <c r="M905">
        <v>503</v>
      </c>
    </row>
    <row r="906" spans="1:13" x14ac:dyDescent="0.25">
      <c r="A906" s="1">
        <v>45306</v>
      </c>
      <c r="B906">
        <v>274</v>
      </c>
      <c r="C906" t="s">
        <v>1621</v>
      </c>
      <c r="D906" t="s">
        <v>8878</v>
      </c>
      <c r="E906" t="s">
        <v>12585</v>
      </c>
      <c r="F906">
        <v>3219</v>
      </c>
      <c r="G906" t="s">
        <v>4152</v>
      </c>
      <c r="H906" s="2">
        <v>45292.414583333331</v>
      </c>
      <c r="I906" t="s">
        <v>11452</v>
      </c>
      <c r="J906" s="2">
        <v>45292.420138888891</v>
      </c>
      <c r="K906" t="s">
        <v>9482</v>
      </c>
      <c r="L906" s="2">
        <v>45292.439583333333</v>
      </c>
      <c r="M906">
        <v>667</v>
      </c>
    </row>
    <row r="907" spans="1:13" x14ac:dyDescent="0.25">
      <c r="A907" s="1">
        <v>45311</v>
      </c>
      <c r="B907">
        <v>405</v>
      </c>
      <c r="C907" t="s">
        <v>646</v>
      </c>
      <c r="D907" t="s">
        <v>8879</v>
      </c>
      <c r="E907" t="s">
        <v>12584</v>
      </c>
      <c r="F907">
        <v>2969</v>
      </c>
      <c r="G907" t="s">
        <v>12583</v>
      </c>
      <c r="H907" s="2">
        <v>45292.359722222223</v>
      </c>
      <c r="I907" t="s">
        <v>180</v>
      </c>
      <c r="J907" s="2">
        <v>45292.371527777781</v>
      </c>
      <c r="K907" t="s">
        <v>5258</v>
      </c>
      <c r="L907" s="2">
        <v>45292.381944444445</v>
      </c>
      <c r="M907">
        <v>708</v>
      </c>
    </row>
    <row r="908" spans="1:13" x14ac:dyDescent="0.25">
      <c r="A908" s="1">
        <v>45306</v>
      </c>
      <c r="B908">
        <v>174</v>
      </c>
      <c r="C908" t="s">
        <v>12582</v>
      </c>
      <c r="D908" t="s">
        <v>8879</v>
      </c>
      <c r="E908" t="s">
        <v>9133</v>
      </c>
      <c r="F908">
        <v>4525</v>
      </c>
      <c r="G908" t="s">
        <v>6414</v>
      </c>
      <c r="H908" s="2">
        <v>45292.397916666669</v>
      </c>
      <c r="I908" t="s">
        <v>1655</v>
      </c>
      <c r="J908" s="2">
        <v>45292.407638888886</v>
      </c>
      <c r="K908" t="s">
        <v>2073</v>
      </c>
      <c r="L908" s="2">
        <v>45292.411111111112</v>
      </c>
      <c r="M908">
        <v>950</v>
      </c>
    </row>
    <row r="909" spans="1:13" x14ac:dyDescent="0.25">
      <c r="A909" s="1">
        <v>45311</v>
      </c>
      <c r="B909">
        <v>37</v>
      </c>
      <c r="C909" t="s">
        <v>7676</v>
      </c>
      <c r="D909" t="s">
        <v>8879</v>
      </c>
      <c r="E909" t="s">
        <v>12581</v>
      </c>
      <c r="F909">
        <v>4536</v>
      </c>
      <c r="G909" t="s">
        <v>9490</v>
      </c>
      <c r="H909" s="2">
        <v>45292.367361111108</v>
      </c>
      <c r="I909" t="s">
        <v>12580</v>
      </c>
      <c r="J909" s="2">
        <v>45292.374305555553</v>
      </c>
      <c r="K909" t="s">
        <v>3817</v>
      </c>
      <c r="L909" s="2">
        <v>45292.395138888889</v>
      </c>
      <c r="M909">
        <v>1044</v>
      </c>
    </row>
    <row r="910" spans="1:13" x14ac:dyDescent="0.25">
      <c r="A910" s="1">
        <v>45311</v>
      </c>
      <c r="B910">
        <v>412</v>
      </c>
      <c r="C910" t="s">
        <v>11355</v>
      </c>
      <c r="D910" t="s">
        <v>8879</v>
      </c>
      <c r="E910" t="s">
        <v>8953</v>
      </c>
      <c r="F910">
        <v>2932</v>
      </c>
      <c r="G910" t="s">
        <v>3591</v>
      </c>
      <c r="H910" s="2">
        <v>45292.388888888891</v>
      </c>
      <c r="I910" t="s">
        <v>3741</v>
      </c>
      <c r="J910" s="2">
        <v>45292.400694444441</v>
      </c>
      <c r="K910" t="s">
        <v>3447</v>
      </c>
      <c r="L910" s="2">
        <v>45292.416666666664</v>
      </c>
      <c r="M910">
        <v>382</v>
      </c>
    </row>
    <row r="911" spans="1:13" x14ac:dyDescent="0.25">
      <c r="A911" s="1">
        <v>45310</v>
      </c>
      <c r="B911">
        <v>140</v>
      </c>
      <c r="C911" t="s">
        <v>8065</v>
      </c>
      <c r="D911" t="s">
        <v>8879</v>
      </c>
      <c r="E911" t="s">
        <v>12579</v>
      </c>
      <c r="F911">
        <v>2907</v>
      </c>
      <c r="G911" t="s">
        <v>4408</v>
      </c>
      <c r="H911" s="2">
        <v>45292.34652777778</v>
      </c>
      <c r="I911" t="s">
        <v>2751</v>
      </c>
      <c r="J911" s="2">
        <v>45292.365972222222</v>
      </c>
      <c r="K911" t="s">
        <v>3632</v>
      </c>
      <c r="L911" s="2">
        <v>45292.378472222219</v>
      </c>
      <c r="M911">
        <v>515</v>
      </c>
    </row>
    <row r="912" spans="1:13" x14ac:dyDescent="0.25">
      <c r="A912" s="1">
        <v>45306</v>
      </c>
      <c r="B912">
        <v>50</v>
      </c>
      <c r="C912" t="s">
        <v>746</v>
      </c>
      <c r="D912" t="s">
        <v>8878</v>
      </c>
      <c r="E912" t="s">
        <v>12578</v>
      </c>
      <c r="F912">
        <v>977</v>
      </c>
      <c r="G912" t="s">
        <v>5616</v>
      </c>
      <c r="H912" s="2">
        <v>45292.404861111114</v>
      </c>
      <c r="I912" t="s">
        <v>3145</v>
      </c>
      <c r="J912" s="2">
        <v>45292.412499999999</v>
      </c>
      <c r="K912" t="s">
        <v>2683</v>
      </c>
      <c r="L912" s="2">
        <v>45292.431944444441</v>
      </c>
      <c r="M912">
        <v>539</v>
      </c>
    </row>
    <row r="913" spans="1:13" x14ac:dyDescent="0.25">
      <c r="A913" s="1">
        <v>45311</v>
      </c>
      <c r="B913">
        <v>18</v>
      </c>
      <c r="C913" t="s">
        <v>12577</v>
      </c>
      <c r="D913" t="s">
        <v>8880</v>
      </c>
      <c r="E913" t="s">
        <v>12576</v>
      </c>
      <c r="F913">
        <v>834</v>
      </c>
      <c r="G913" t="s">
        <v>12575</v>
      </c>
      <c r="H913" s="2">
        <v>45292.336805555555</v>
      </c>
      <c r="I913" t="s">
        <v>3386</v>
      </c>
      <c r="J913" s="2">
        <v>45292.345138888886</v>
      </c>
      <c r="K913" t="s">
        <v>11741</v>
      </c>
      <c r="L913" s="2">
        <v>45292.363194444442</v>
      </c>
      <c r="M913">
        <v>623</v>
      </c>
    </row>
    <row r="914" spans="1:13" x14ac:dyDescent="0.25">
      <c r="A914" s="1">
        <v>45309</v>
      </c>
      <c r="B914">
        <v>99</v>
      </c>
      <c r="C914" t="s">
        <v>1893</v>
      </c>
      <c r="D914" t="s">
        <v>8879</v>
      </c>
      <c r="E914" t="s">
        <v>12574</v>
      </c>
      <c r="F914">
        <v>3074</v>
      </c>
      <c r="G914" t="s">
        <v>4955</v>
      </c>
      <c r="H914" s="2">
        <v>45292.396527777775</v>
      </c>
      <c r="I914" t="s">
        <v>5960</v>
      </c>
      <c r="J914" s="2">
        <v>45292.407638888886</v>
      </c>
      <c r="K914" t="s">
        <v>10098</v>
      </c>
      <c r="L914" s="2">
        <v>45292.421527777777</v>
      </c>
      <c r="M914">
        <v>1029</v>
      </c>
    </row>
    <row r="915" spans="1:13" x14ac:dyDescent="0.25">
      <c r="A915" s="1">
        <v>45310</v>
      </c>
      <c r="B915">
        <v>266</v>
      </c>
      <c r="C915" t="s">
        <v>7950</v>
      </c>
      <c r="D915" t="s">
        <v>8880</v>
      </c>
      <c r="E915" t="s">
        <v>12573</v>
      </c>
      <c r="F915">
        <v>951</v>
      </c>
      <c r="G915" t="s">
        <v>306</v>
      </c>
      <c r="H915" s="2">
        <v>45292.368750000001</v>
      </c>
      <c r="I915" t="s">
        <v>3265</v>
      </c>
      <c r="J915" s="2">
        <v>45292.383333333331</v>
      </c>
      <c r="K915" t="s">
        <v>5740</v>
      </c>
      <c r="L915" s="2">
        <v>45292.395138888889</v>
      </c>
      <c r="M915">
        <v>1068</v>
      </c>
    </row>
    <row r="916" spans="1:13" x14ac:dyDescent="0.25">
      <c r="A916" s="1">
        <v>45312</v>
      </c>
      <c r="B916">
        <v>111</v>
      </c>
      <c r="C916" t="s">
        <v>7588</v>
      </c>
      <c r="D916" t="s">
        <v>8878</v>
      </c>
      <c r="E916" t="s">
        <v>12572</v>
      </c>
      <c r="F916">
        <v>1030</v>
      </c>
      <c r="G916" t="s">
        <v>2111</v>
      </c>
      <c r="H916" s="2">
        <v>45292.349305555559</v>
      </c>
      <c r="I916" t="s">
        <v>779</v>
      </c>
      <c r="J916" s="2">
        <v>45292.365277777775</v>
      </c>
      <c r="K916" t="s">
        <v>3688</v>
      </c>
      <c r="L916" s="2">
        <v>45292.376388888886</v>
      </c>
      <c r="M916">
        <v>300</v>
      </c>
    </row>
    <row r="917" spans="1:13" x14ac:dyDescent="0.25">
      <c r="A917" s="1">
        <v>45309</v>
      </c>
      <c r="B917">
        <v>143</v>
      </c>
      <c r="C917" t="s">
        <v>2121</v>
      </c>
      <c r="D917" t="s">
        <v>8880</v>
      </c>
      <c r="E917" t="s">
        <v>10537</v>
      </c>
      <c r="F917">
        <v>3471</v>
      </c>
      <c r="G917" t="s">
        <v>3930</v>
      </c>
      <c r="H917" s="2">
        <v>45292.384722222225</v>
      </c>
      <c r="I917" t="s">
        <v>5326</v>
      </c>
      <c r="J917" s="2">
        <v>45292.400694444441</v>
      </c>
      <c r="K917" t="s">
        <v>275</v>
      </c>
      <c r="L917" s="2">
        <v>45292.410416666666</v>
      </c>
      <c r="M917">
        <v>643</v>
      </c>
    </row>
    <row r="918" spans="1:13" x14ac:dyDescent="0.25">
      <c r="A918" s="1">
        <v>45309</v>
      </c>
      <c r="B918">
        <v>35</v>
      </c>
      <c r="C918" t="s">
        <v>12571</v>
      </c>
      <c r="D918" t="s">
        <v>8878</v>
      </c>
      <c r="E918" t="s">
        <v>12570</v>
      </c>
      <c r="F918">
        <v>2798</v>
      </c>
      <c r="G918" t="s">
        <v>3638</v>
      </c>
      <c r="H918" s="2">
        <v>45292.357638888891</v>
      </c>
      <c r="I918" t="s">
        <v>5483</v>
      </c>
      <c r="J918" s="2">
        <v>45292.366666666669</v>
      </c>
      <c r="K918" t="s">
        <v>9601</v>
      </c>
      <c r="L918" s="2">
        <v>45292.376388888886</v>
      </c>
      <c r="M918">
        <v>679</v>
      </c>
    </row>
    <row r="919" spans="1:13" x14ac:dyDescent="0.25">
      <c r="A919" s="1">
        <v>45306</v>
      </c>
      <c r="B919">
        <v>311</v>
      </c>
      <c r="C919" t="s">
        <v>12569</v>
      </c>
      <c r="D919" t="s">
        <v>8880</v>
      </c>
      <c r="E919" t="s">
        <v>12568</v>
      </c>
      <c r="F919">
        <v>1684</v>
      </c>
      <c r="G919" t="s">
        <v>668</v>
      </c>
      <c r="H919" s="2">
        <v>45292.4</v>
      </c>
      <c r="I919" t="s">
        <v>6978</v>
      </c>
      <c r="J919" s="2">
        <v>45292.40347222222</v>
      </c>
      <c r="K919" t="s">
        <v>12567</v>
      </c>
      <c r="L919" s="2">
        <v>45292.417361111111</v>
      </c>
      <c r="M919">
        <v>803</v>
      </c>
    </row>
    <row r="920" spans="1:13" x14ac:dyDescent="0.25">
      <c r="A920" s="1">
        <v>45309</v>
      </c>
      <c r="B920">
        <v>394</v>
      </c>
      <c r="C920" t="s">
        <v>2800</v>
      </c>
      <c r="D920" t="s">
        <v>8878</v>
      </c>
      <c r="E920" t="s">
        <v>12566</v>
      </c>
      <c r="F920">
        <v>1636</v>
      </c>
      <c r="G920" t="s">
        <v>3227</v>
      </c>
      <c r="H920" s="2">
        <v>45292.352777777778</v>
      </c>
      <c r="I920" t="s">
        <v>3270</v>
      </c>
      <c r="J920" s="2">
        <v>45292.362500000003</v>
      </c>
      <c r="K920" t="s">
        <v>334</v>
      </c>
      <c r="L920" s="2">
        <v>45292.374305555553</v>
      </c>
      <c r="M920">
        <v>845</v>
      </c>
    </row>
    <row r="921" spans="1:13" x14ac:dyDescent="0.25">
      <c r="A921" s="1">
        <v>45307</v>
      </c>
      <c r="B921">
        <v>25</v>
      </c>
      <c r="C921" t="s">
        <v>3294</v>
      </c>
      <c r="D921" t="s">
        <v>8880</v>
      </c>
      <c r="E921" t="s">
        <v>10102</v>
      </c>
      <c r="F921">
        <v>3036</v>
      </c>
      <c r="G921" t="s">
        <v>6882</v>
      </c>
      <c r="H921" s="2">
        <v>45292.342361111114</v>
      </c>
      <c r="I921" t="s">
        <v>4408</v>
      </c>
      <c r="J921" s="2">
        <v>45292.34652777778</v>
      </c>
      <c r="K921" t="s">
        <v>5432</v>
      </c>
      <c r="L921" s="2">
        <v>45292.365277777775</v>
      </c>
      <c r="M921">
        <v>942</v>
      </c>
    </row>
    <row r="922" spans="1:13" x14ac:dyDescent="0.25">
      <c r="A922" s="1">
        <v>45311</v>
      </c>
      <c r="B922">
        <v>166</v>
      </c>
      <c r="C922" t="s">
        <v>1379</v>
      </c>
      <c r="D922" t="s">
        <v>8880</v>
      </c>
      <c r="E922" t="s">
        <v>12565</v>
      </c>
      <c r="F922">
        <v>2819</v>
      </c>
      <c r="G922" t="s">
        <v>6021</v>
      </c>
      <c r="H922" s="2">
        <v>45292.352083333331</v>
      </c>
      <c r="I922" t="s">
        <v>12564</v>
      </c>
      <c r="J922" s="2">
        <v>45292.356944444444</v>
      </c>
      <c r="K922" t="s">
        <v>4190</v>
      </c>
      <c r="L922" s="2">
        <v>45292.371527777781</v>
      </c>
      <c r="M922">
        <v>317</v>
      </c>
    </row>
    <row r="923" spans="1:13" x14ac:dyDescent="0.25">
      <c r="A923" s="1">
        <v>45309</v>
      </c>
      <c r="B923">
        <v>156</v>
      </c>
      <c r="C923" t="s">
        <v>2389</v>
      </c>
      <c r="D923" t="s">
        <v>8878</v>
      </c>
      <c r="E923" t="s">
        <v>10803</v>
      </c>
      <c r="F923">
        <v>3948</v>
      </c>
      <c r="G923" t="s">
        <v>10245</v>
      </c>
      <c r="H923" s="2">
        <v>45292.370833333334</v>
      </c>
      <c r="I923" t="s">
        <v>8001</v>
      </c>
      <c r="J923" s="2">
        <v>45292.388888888891</v>
      </c>
      <c r="K923" t="s">
        <v>7147</v>
      </c>
      <c r="L923" s="2">
        <v>45292.398611111108</v>
      </c>
      <c r="M923">
        <v>331</v>
      </c>
    </row>
    <row r="924" spans="1:13" x14ac:dyDescent="0.25">
      <c r="A924" s="1">
        <v>45307</v>
      </c>
      <c r="B924">
        <v>96</v>
      </c>
      <c r="C924" t="s">
        <v>4473</v>
      </c>
      <c r="D924" t="s">
        <v>8880</v>
      </c>
      <c r="E924" t="s">
        <v>11034</v>
      </c>
      <c r="F924">
        <v>1769</v>
      </c>
      <c r="G924" t="s">
        <v>8399</v>
      </c>
      <c r="H924" s="2">
        <v>45292.369444444441</v>
      </c>
      <c r="I924" t="s">
        <v>4665</v>
      </c>
      <c r="J924" s="2">
        <v>45292.381249999999</v>
      </c>
      <c r="K924" t="s">
        <v>7269</v>
      </c>
      <c r="L924" s="2">
        <v>45292.384722222225</v>
      </c>
      <c r="M924">
        <v>377</v>
      </c>
    </row>
    <row r="925" spans="1:13" x14ac:dyDescent="0.25">
      <c r="A925" s="1">
        <v>45312</v>
      </c>
      <c r="B925">
        <v>427</v>
      </c>
      <c r="C925" t="s">
        <v>8363</v>
      </c>
      <c r="D925" t="s">
        <v>8880</v>
      </c>
      <c r="E925" t="s">
        <v>11935</v>
      </c>
      <c r="F925">
        <v>2836</v>
      </c>
      <c r="G925" t="s">
        <v>4875</v>
      </c>
      <c r="H925" s="2">
        <v>45292.372916666667</v>
      </c>
      <c r="I925" t="s">
        <v>10990</v>
      </c>
      <c r="J925" s="2">
        <v>45292.384722222225</v>
      </c>
      <c r="K925" t="s">
        <v>1127</v>
      </c>
      <c r="L925" s="2">
        <v>45292.397916666669</v>
      </c>
      <c r="M925">
        <v>419</v>
      </c>
    </row>
    <row r="926" spans="1:13" x14ac:dyDescent="0.25">
      <c r="A926" s="1">
        <v>45312</v>
      </c>
      <c r="B926">
        <v>299</v>
      </c>
      <c r="C926" t="s">
        <v>12395</v>
      </c>
      <c r="D926" t="s">
        <v>8880</v>
      </c>
      <c r="E926" t="s">
        <v>12563</v>
      </c>
      <c r="F926">
        <v>3713</v>
      </c>
      <c r="G926" t="s">
        <v>6687</v>
      </c>
      <c r="H926" s="2">
        <v>45292.400694444441</v>
      </c>
      <c r="I926" t="s">
        <v>5589</v>
      </c>
      <c r="J926" s="2">
        <v>45292.418055555558</v>
      </c>
      <c r="K926" t="s">
        <v>4699</v>
      </c>
      <c r="L926" s="2">
        <v>45292.435416666667</v>
      </c>
      <c r="M926">
        <v>634</v>
      </c>
    </row>
    <row r="927" spans="1:13" x14ac:dyDescent="0.25">
      <c r="A927" s="1">
        <v>45310</v>
      </c>
      <c r="B927">
        <v>447</v>
      </c>
      <c r="C927" t="s">
        <v>12562</v>
      </c>
      <c r="D927" t="s">
        <v>8880</v>
      </c>
      <c r="E927" t="s">
        <v>11423</v>
      </c>
      <c r="F927">
        <v>344</v>
      </c>
      <c r="G927" t="s">
        <v>740</v>
      </c>
      <c r="H927" s="2">
        <v>45292.379861111112</v>
      </c>
      <c r="I927" t="s">
        <v>12561</v>
      </c>
      <c r="J927" s="2">
        <v>45292.393750000003</v>
      </c>
      <c r="K927" t="s">
        <v>4907</v>
      </c>
      <c r="L927" s="2">
        <v>45292.407638888886</v>
      </c>
      <c r="M927">
        <v>717</v>
      </c>
    </row>
    <row r="928" spans="1:13" x14ac:dyDescent="0.25">
      <c r="A928" s="1">
        <v>45312</v>
      </c>
      <c r="B928">
        <v>454</v>
      </c>
      <c r="C928" t="s">
        <v>12560</v>
      </c>
      <c r="D928" t="s">
        <v>8879</v>
      </c>
      <c r="E928" t="s">
        <v>12559</v>
      </c>
      <c r="F928">
        <v>3838</v>
      </c>
      <c r="G928" t="s">
        <v>2764</v>
      </c>
      <c r="H928" s="2">
        <v>45292.367361111108</v>
      </c>
      <c r="I928" t="s">
        <v>2034</v>
      </c>
      <c r="J928" s="2">
        <v>45292.375</v>
      </c>
      <c r="K928" t="s">
        <v>4204</v>
      </c>
      <c r="L928" s="2">
        <v>45292.394444444442</v>
      </c>
      <c r="M928">
        <v>974</v>
      </c>
    </row>
    <row r="929" spans="1:13" x14ac:dyDescent="0.25">
      <c r="A929" s="1">
        <v>45310</v>
      </c>
      <c r="B929">
        <v>47</v>
      </c>
      <c r="C929" t="s">
        <v>12558</v>
      </c>
      <c r="D929" t="s">
        <v>8879</v>
      </c>
      <c r="E929" t="s">
        <v>12557</v>
      </c>
      <c r="F929">
        <v>65</v>
      </c>
      <c r="G929" t="s">
        <v>12556</v>
      </c>
      <c r="H929" s="2">
        <v>45292.359027777777</v>
      </c>
      <c r="I929" t="s">
        <v>12555</v>
      </c>
      <c r="J929" s="2">
        <v>45292.375</v>
      </c>
      <c r="K929" t="s">
        <v>3141</v>
      </c>
      <c r="L929" s="2">
        <v>45292.378472222219</v>
      </c>
      <c r="M929">
        <v>985</v>
      </c>
    </row>
    <row r="930" spans="1:13" x14ac:dyDescent="0.25">
      <c r="A930" s="1">
        <v>45312</v>
      </c>
      <c r="B930">
        <v>361</v>
      </c>
      <c r="C930" t="s">
        <v>12554</v>
      </c>
      <c r="D930" t="s">
        <v>8879</v>
      </c>
      <c r="E930" t="s">
        <v>12124</v>
      </c>
      <c r="F930">
        <v>2600</v>
      </c>
      <c r="G930" t="s">
        <v>12553</v>
      </c>
      <c r="H930" s="2">
        <v>45292.412499999999</v>
      </c>
      <c r="I930" t="s">
        <v>12552</v>
      </c>
      <c r="J930" s="2">
        <v>45292.419444444444</v>
      </c>
      <c r="K930" t="s">
        <v>5599</v>
      </c>
      <c r="L930" s="2">
        <v>45292.435416666667</v>
      </c>
      <c r="M930">
        <v>336</v>
      </c>
    </row>
    <row r="931" spans="1:13" x14ac:dyDescent="0.25">
      <c r="A931" s="1">
        <v>45307</v>
      </c>
      <c r="B931">
        <v>294</v>
      </c>
      <c r="C931" t="s">
        <v>6536</v>
      </c>
      <c r="D931" t="s">
        <v>8878</v>
      </c>
      <c r="E931" t="s">
        <v>11139</v>
      </c>
      <c r="F931">
        <v>1516</v>
      </c>
      <c r="G931" t="s">
        <v>4567</v>
      </c>
      <c r="H931" s="2">
        <v>45292.35</v>
      </c>
      <c r="I931" t="s">
        <v>496</v>
      </c>
      <c r="J931" s="2">
        <v>45292.365972222222</v>
      </c>
      <c r="K931" t="s">
        <v>7351</v>
      </c>
      <c r="L931" s="2">
        <v>45292.370138888888</v>
      </c>
      <c r="M931">
        <v>452</v>
      </c>
    </row>
    <row r="932" spans="1:13" x14ac:dyDescent="0.25">
      <c r="A932" s="1">
        <v>45309</v>
      </c>
      <c r="B932">
        <v>437</v>
      </c>
      <c r="C932" t="s">
        <v>12551</v>
      </c>
      <c r="D932" t="s">
        <v>8878</v>
      </c>
      <c r="E932" t="s">
        <v>12550</v>
      </c>
      <c r="F932">
        <v>1424</v>
      </c>
      <c r="G932" t="s">
        <v>7738</v>
      </c>
      <c r="H932" s="2">
        <v>45292.359722222223</v>
      </c>
      <c r="I932" t="s">
        <v>541</v>
      </c>
      <c r="J932" s="2">
        <v>45292.363888888889</v>
      </c>
      <c r="K932" t="s">
        <v>4889</v>
      </c>
      <c r="L932" s="2">
        <v>45292.383333333331</v>
      </c>
      <c r="M932">
        <v>530</v>
      </c>
    </row>
    <row r="933" spans="1:13" x14ac:dyDescent="0.25">
      <c r="A933" s="1">
        <v>45309</v>
      </c>
      <c r="B933">
        <v>347</v>
      </c>
      <c r="C933" t="s">
        <v>9627</v>
      </c>
      <c r="D933" t="s">
        <v>8878</v>
      </c>
      <c r="E933" t="s">
        <v>12549</v>
      </c>
      <c r="F933">
        <v>1664</v>
      </c>
      <c r="G933" t="s">
        <v>2169</v>
      </c>
      <c r="H933" s="2">
        <v>45292.382638888892</v>
      </c>
      <c r="I933" t="s">
        <v>3520</v>
      </c>
      <c r="J933" s="2">
        <v>45292.393750000003</v>
      </c>
      <c r="K933" t="s">
        <v>7416</v>
      </c>
      <c r="L933" s="2">
        <v>45292.414583333331</v>
      </c>
      <c r="M933">
        <v>781</v>
      </c>
    </row>
    <row r="934" spans="1:13" x14ac:dyDescent="0.25">
      <c r="A934" s="1">
        <v>45306</v>
      </c>
      <c r="B934">
        <v>87</v>
      </c>
      <c r="C934" t="s">
        <v>6688</v>
      </c>
      <c r="D934" t="s">
        <v>8878</v>
      </c>
      <c r="E934" t="s">
        <v>9926</v>
      </c>
      <c r="F934">
        <v>2084</v>
      </c>
      <c r="G934" t="s">
        <v>7339</v>
      </c>
      <c r="H934" s="2">
        <v>45292.338888888888</v>
      </c>
      <c r="I934" t="s">
        <v>4418</v>
      </c>
      <c r="J934" s="2">
        <v>45292.347222222219</v>
      </c>
      <c r="K934" t="s">
        <v>3848</v>
      </c>
      <c r="L934" s="2">
        <v>45292.351388888892</v>
      </c>
      <c r="M934">
        <v>645</v>
      </c>
    </row>
    <row r="935" spans="1:13" x14ac:dyDescent="0.25">
      <c r="A935" s="1">
        <v>45310</v>
      </c>
      <c r="B935">
        <v>25</v>
      </c>
      <c r="C935" t="s">
        <v>4535</v>
      </c>
      <c r="D935" t="s">
        <v>8878</v>
      </c>
      <c r="E935" t="s">
        <v>10938</v>
      </c>
      <c r="F935">
        <v>310</v>
      </c>
      <c r="G935" t="s">
        <v>769</v>
      </c>
      <c r="H935" s="2">
        <v>45292.355555555558</v>
      </c>
      <c r="I935" t="s">
        <v>5219</v>
      </c>
      <c r="J935" s="2">
        <v>45292.361111111109</v>
      </c>
      <c r="K935" t="s">
        <v>5025</v>
      </c>
      <c r="L935" s="2">
        <v>45292.370138888888</v>
      </c>
      <c r="M935">
        <v>648</v>
      </c>
    </row>
    <row r="936" spans="1:13" x14ac:dyDescent="0.25">
      <c r="A936" s="1">
        <v>45308</v>
      </c>
      <c r="B936">
        <v>23</v>
      </c>
      <c r="C936" t="s">
        <v>5444</v>
      </c>
      <c r="D936" t="s">
        <v>8879</v>
      </c>
      <c r="E936" t="s">
        <v>12548</v>
      </c>
      <c r="F936">
        <v>1379</v>
      </c>
      <c r="G936" t="s">
        <v>6283</v>
      </c>
      <c r="H936" s="2">
        <v>45292.408333333333</v>
      </c>
      <c r="I936" t="s">
        <v>8152</v>
      </c>
      <c r="J936" s="2">
        <v>45292.412499999999</v>
      </c>
      <c r="K936" t="s">
        <v>3118</v>
      </c>
      <c r="L936" s="2">
        <v>45292.418749999997</v>
      </c>
      <c r="M936">
        <v>402</v>
      </c>
    </row>
    <row r="937" spans="1:13" x14ac:dyDescent="0.25">
      <c r="A937" s="1">
        <v>45310</v>
      </c>
      <c r="B937">
        <v>451</v>
      </c>
      <c r="C937" t="s">
        <v>5858</v>
      </c>
      <c r="D937" t="s">
        <v>8879</v>
      </c>
      <c r="E937" t="s">
        <v>12547</v>
      </c>
      <c r="F937">
        <v>3384</v>
      </c>
      <c r="G937" t="s">
        <v>3910</v>
      </c>
      <c r="H937" s="2">
        <v>45292.4</v>
      </c>
      <c r="I937" t="s">
        <v>4306</v>
      </c>
      <c r="J937" s="2">
        <v>45292.413194444445</v>
      </c>
      <c r="K937" t="s">
        <v>6431</v>
      </c>
      <c r="L937" s="2">
        <v>45292.422222222223</v>
      </c>
      <c r="M937">
        <v>476</v>
      </c>
    </row>
    <row r="938" spans="1:13" x14ac:dyDescent="0.25">
      <c r="A938" s="1">
        <v>45308</v>
      </c>
      <c r="B938">
        <v>232</v>
      </c>
      <c r="C938" t="s">
        <v>7102</v>
      </c>
      <c r="D938" t="s">
        <v>8879</v>
      </c>
      <c r="E938" t="s">
        <v>12546</v>
      </c>
      <c r="F938">
        <v>532</v>
      </c>
      <c r="G938" t="s">
        <v>2882</v>
      </c>
      <c r="H938" s="2">
        <v>45292.401388888888</v>
      </c>
      <c r="I938" t="s">
        <v>4692</v>
      </c>
      <c r="J938" s="2">
        <v>45292.418055555558</v>
      </c>
      <c r="K938" t="s">
        <v>12545</v>
      </c>
      <c r="L938" s="2">
        <v>45292.436805555553</v>
      </c>
      <c r="M938">
        <v>944</v>
      </c>
    </row>
    <row r="939" spans="1:13" x14ac:dyDescent="0.25">
      <c r="A939" s="1">
        <v>45312</v>
      </c>
      <c r="B939">
        <v>259</v>
      </c>
      <c r="C939" t="s">
        <v>12544</v>
      </c>
      <c r="D939" t="s">
        <v>8880</v>
      </c>
      <c r="E939" t="s">
        <v>12543</v>
      </c>
      <c r="F939">
        <v>4358</v>
      </c>
      <c r="G939" t="s">
        <v>841</v>
      </c>
      <c r="H939" s="2">
        <v>45292.351388888892</v>
      </c>
      <c r="I939" t="s">
        <v>4613</v>
      </c>
      <c r="J939" s="2">
        <v>45292.35833333333</v>
      </c>
      <c r="K939" t="s">
        <v>2585</v>
      </c>
      <c r="L939" s="2">
        <v>45292.377083333333</v>
      </c>
      <c r="M939">
        <v>572</v>
      </c>
    </row>
    <row r="940" spans="1:13" x14ac:dyDescent="0.25">
      <c r="A940" s="1">
        <v>45307</v>
      </c>
      <c r="B940">
        <v>235</v>
      </c>
      <c r="C940" t="s">
        <v>6789</v>
      </c>
      <c r="D940" t="s">
        <v>8879</v>
      </c>
      <c r="E940" t="s">
        <v>10196</v>
      </c>
      <c r="F940">
        <v>294</v>
      </c>
      <c r="G940" t="s">
        <v>3778</v>
      </c>
      <c r="H940" s="2">
        <v>45292.343055555553</v>
      </c>
      <c r="I940" t="s">
        <v>7039</v>
      </c>
      <c r="J940" s="2">
        <v>45292.347222222219</v>
      </c>
      <c r="K940" t="s">
        <v>673</v>
      </c>
      <c r="L940" s="2">
        <v>45292.351388888892</v>
      </c>
      <c r="M940">
        <v>702</v>
      </c>
    </row>
    <row r="941" spans="1:13" x14ac:dyDescent="0.25">
      <c r="A941" s="1">
        <v>45310</v>
      </c>
      <c r="B941">
        <v>282</v>
      </c>
      <c r="C941" t="s">
        <v>11833</v>
      </c>
      <c r="D941" t="s">
        <v>8880</v>
      </c>
      <c r="E941" t="s">
        <v>12542</v>
      </c>
      <c r="F941">
        <v>562</v>
      </c>
      <c r="G941" t="s">
        <v>6999</v>
      </c>
      <c r="H941" s="2">
        <v>45292.351388888892</v>
      </c>
      <c r="I941" t="s">
        <v>5663</v>
      </c>
      <c r="J941" s="2">
        <v>45292.357638888891</v>
      </c>
      <c r="K941" t="s">
        <v>5765</v>
      </c>
      <c r="L941" s="2">
        <v>45292.364583333336</v>
      </c>
      <c r="M941">
        <v>203</v>
      </c>
    </row>
    <row r="942" spans="1:13" x14ac:dyDescent="0.25">
      <c r="A942" s="1">
        <v>45310</v>
      </c>
      <c r="B942">
        <v>222</v>
      </c>
      <c r="C942" t="s">
        <v>6757</v>
      </c>
      <c r="D942" t="s">
        <v>8878</v>
      </c>
      <c r="E942" t="s">
        <v>12541</v>
      </c>
      <c r="F942">
        <v>3649</v>
      </c>
      <c r="G942" t="s">
        <v>3231</v>
      </c>
      <c r="H942" s="2">
        <v>45292.40902777778</v>
      </c>
      <c r="I942" t="s">
        <v>3025</v>
      </c>
      <c r="J942" s="2">
        <v>45292.424305555556</v>
      </c>
      <c r="K942" t="s">
        <v>7859</v>
      </c>
      <c r="L942" s="2">
        <v>45292.430555555555</v>
      </c>
      <c r="M942">
        <v>339</v>
      </c>
    </row>
    <row r="943" spans="1:13" x14ac:dyDescent="0.25">
      <c r="A943" s="1">
        <v>45308</v>
      </c>
      <c r="B943">
        <v>49</v>
      </c>
      <c r="C943" t="s">
        <v>1839</v>
      </c>
      <c r="D943" t="s">
        <v>8879</v>
      </c>
      <c r="E943" t="s">
        <v>12540</v>
      </c>
      <c r="F943">
        <v>1874</v>
      </c>
      <c r="G943" t="s">
        <v>6938</v>
      </c>
      <c r="H943" s="2">
        <v>45292.338888888888</v>
      </c>
      <c r="I943" t="s">
        <v>4026</v>
      </c>
      <c r="J943" s="2">
        <v>45292.356944444444</v>
      </c>
      <c r="K943" t="s">
        <v>1165</v>
      </c>
      <c r="L943" s="2">
        <v>45292.365972222222</v>
      </c>
      <c r="M943">
        <v>564</v>
      </c>
    </row>
    <row r="944" spans="1:13" x14ac:dyDescent="0.25">
      <c r="A944" s="1">
        <v>45312</v>
      </c>
      <c r="B944">
        <v>314</v>
      </c>
      <c r="C944" t="s">
        <v>6329</v>
      </c>
      <c r="D944" t="s">
        <v>8878</v>
      </c>
      <c r="E944" t="s">
        <v>12539</v>
      </c>
      <c r="F944">
        <v>2814</v>
      </c>
      <c r="G944" t="s">
        <v>3155</v>
      </c>
      <c r="H944" s="2">
        <v>45292.377083333333</v>
      </c>
      <c r="I944" t="s">
        <v>8987</v>
      </c>
      <c r="J944" s="2">
        <v>45292.397916666669</v>
      </c>
      <c r="K944" t="s">
        <v>3385</v>
      </c>
      <c r="L944" s="2">
        <v>45292.402083333334</v>
      </c>
      <c r="M944">
        <v>289</v>
      </c>
    </row>
    <row r="945" spans="1:13" x14ac:dyDescent="0.25">
      <c r="A945" s="1">
        <v>45306</v>
      </c>
      <c r="B945">
        <v>119</v>
      </c>
      <c r="C945" t="s">
        <v>11892</v>
      </c>
      <c r="D945" t="s">
        <v>8878</v>
      </c>
      <c r="E945" t="s">
        <v>10435</v>
      </c>
      <c r="F945">
        <v>2143</v>
      </c>
      <c r="G945" t="s">
        <v>6546</v>
      </c>
      <c r="H945" s="2">
        <v>45292.363888888889</v>
      </c>
      <c r="I945" t="s">
        <v>12059</v>
      </c>
      <c r="J945" s="2">
        <v>45292.373611111114</v>
      </c>
      <c r="K945" t="s">
        <v>3368</v>
      </c>
      <c r="L945" s="2">
        <v>45292.392361111109</v>
      </c>
      <c r="M945">
        <v>851</v>
      </c>
    </row>
    <row r="946" spans="1:13" x14ac:dyDescent="0.25">
      <c r="A946" s="1">
        <v>45308</v>
      </c>
      <c r="B946">
        <v>165</v>
      </c>
      <c r="C946" t="s">
        <v>12538</v>
      </c>
      <c r="D946" t="s">
        <v>8880</v>
      </c>
      <c r="E946" t="s">
        <v>12537</v>
      </c>
      <c r="F946">
        <v>3566</v>
      </c>
      <c r="G946" t="s">
        <v>34</v>
      </c>
      <c r="H946" s="2">
        <v>45292.356944444444</v>
      </c>
      <c r="I946" t="s">
        <v>5324</v>
      </c>
      <c r="J946" s="2">
        <v>45292.374305555553</v>
      </c>
      <c r="K946" t="s">
        <v>11241</v>
      </c>
      <c r="L946" s="2">
        <v>45292.384027777778</v>
      </c>
      <c r="M946">
        <v>676</v>
      </c>
    </row>
    <row r="947" spans="1:13" x14ac:dyDescent="0.25">
      <c r="A947" s="1">
        <v>45306</v>
      </c>
      <c r="B947">
        <v>212</v>
      </c>
      <c r="C947" t="s">
        <v>12536</v>
      </c>
      <c r="D947" t="s">
        <v>8880</v>
      </c>
      <c r="E947" t="s">
        <v>10900</v>
      </c>
      <c r="F947">
        <v>4348</v>
      </c>
      <c r="G947" t="s">
        <v>8040</v>
      </c>
      <c r="H947" s="2">
        <v>45292.347916666666</v>
      </c>
      <c r="I947" t="s">
        <v>5875</v>
      </c>
      <c r="J947" s="2">
        <v>45292.368750000001</v>
      </c>
      <c r="K947" t="s">
        <v>7258</v>
      </c>
      <c r="L947" s="2">
        <v>45292.37222222222</v>
      </c>
      <c r="M947">
        <v>884</v>
      </c>
    </row>
    <row r="948" spans="1:13" x14ac:dyDescent="0.25">
      <c r="A948" s="1">
        <v>45309</v>
      </c>
      <c r="B948">
        <v>307</v>
      </c>
      <c r="C948" t="s">
        <v>12535</v>
      </c>
      <c r="D948" t="s">
        <v>8878</v>
      </c>
      <c r="E948" t="s">
        <v>12534</v>
      </c>
      <c r="F948">
        <v>357</v>
      </c>
      <c r="G948" t="s">
        <v>7506</v>
      </c>
      <c r="H948" s="2">
        <v>45292.388888888891</v>
      </c>
      <c r="I948" t="s">
        <v>1211</v>
      </c>
      <c r="J948" s="2">
        <v>45292.393055555556</v>
      </c>
      <c r="K948" t="s">
        <v>4939</v>
      </c>
      <c r="L948" s="2">
        <v>45292.402083333334</v>
      </c>
      <c r="M948">
        <v>948</v>
      </c>
    </row>
    <row r="949" spans="1:13" x14ac:dyDescent="0.25">
      <c r="A949" s="1">
        <v>45308</v>
      </c>
      <c r="B949">
        <v>321</v>
      </c>
      <c r="C949" t="s">
        <v>3241</v>
      </c>
      <c r="D949" t="s">
        <v>8880</v>
      </c>
      <c r="E949" t="s">
        <v>12533</v>
      </c>
      <c r="F949">
        <v>64</v>
      </c>
      <c r="G949" t="s">
        <v>728</v>
      </c>
      <c r="H949" s="2">
        <v>45292.345833333333</v>
      </c>
      <c r="I949" t="s">
        <v>147</v>
      </c>
      <c r="J949" s="2">
        <v>45292.355555555558</v>
      </c>
      <c r="K949" t="s">
        <v>3941</v>
      </c>
      <c r="L949" s="2">
        <v>45292.365277777775</v>
      </c>
      <c r="M949">
        <v>291</v>
      </c>
    </row>
    <row r="950" spans="1:13" x14ac:dyDescent="0.25">
      <c r="A950" s="1">
        <v>45311</v>
      </c>
      <c r="B950">
        <v>286</v>
      </c>
      <c r="C950" t="s">
        <v>12532</v>
      </c>
      <c r="D950" t="s">
        <v>8880</v>
      </c>
      <c r="E950" t="s">
        <v>10633</v>
      </c>
      <c r="F950">
        <v>2347</v>
      </c>
      <c r="G950" t="s">
        <v>2411</v>
      </c>
      <c r="H950" s="2">
        <v>45292.336805555555</v>
      </c>
      <c r="I950" t="s">
        <v>12531</v>
      </c>
      <c r="J950" s="2">
        <v>45292.354861111111</v>
      </c>
      <c r="K950" t="s">
        <v>874</v>
      </c>
      <c r="L950" s="2">
        <v>45292.373611111114</v>
      </c>
      <c r="M950">
        <v>132</v>
      </c>
    </row>
    <row r="951" spans="1:13" x14ac:dyDescent="0.25">
      <c r="A951" s="1">
        <v>45308</v>
      </c>
      <c r="B951">
        <v>129</v>
      </c>
      <c r="C951" t="s">
        <v>12530</v>
      </c>
      <c r="D951" t="s">
        <v>8879</v>
      </c>
      <c r="E951" t="s">
        <v>12529</v>
      </c>
      <c r="F951">
        <v>4430</v>
      </c>
      <c r="G951" t="s">
        <v>7065</v>
      </c>
      <c r="H951" s="2">
        <v>45292.357638888891</v>
      </c>
      <c r="I951" t="s">
        <v>2715</v>
      </c>
      <c r="J951" s="2">
        <v>45292.372916666667</v>
      </c>
      <c r="K951" t="s">
        <v>12528</v>
      </c>
      <c r="L951" s="2">
        <v>45292.392361111109</v>
      </c>
      <c r="M951">
        <v>412</v>
      </c>
    </row>
    <row r="952" spans="1:13" x14ac:dyDescent="0.25">
      <c r="A952" s="1">
        <v>45307</v>
      </c>
      <c r="B952">
        <v>227</v>
      </c>
      <c r="C952" t="s">
        <v>12527</v>
      </c>
      <c r="D952" t="s">
        <v>8880</v>
      </c>
      <c r="E952" t="s">
        <v>12526</v>
      </c>
      <c r="F952">
        <v>4284</v>
      </c>
      <c r="G952" t="s">
        <v>3848</v>
      </c>
      <c r="H952" s="2">
        <v>45292.415972222225</v>
      </c>
      <c r="I952" t="s">
        <v>12525</v>
      </c>
      <c r="J952" s="2">
        <v>45292.433333333334</v>
      </c>
      <c r="K952" t="s">
        <v>12155</v>
      </c>
      <c r="L952" s="2">
        <v>45292.436805555553</v>
      </c>
      <c r="M952">
        <v>766</v>
      </c>
    </row>
    <row r="953" spans="1:13" x14ac:dyDescent="0.25">
      <c r="A953" s="1">
        <v>45307</v>
      </c>
      <c r="B953">
        <v>393</v>
      </c>
      <c r="C953" t="s">
        <v>12524</v>
      </c>
      <c r="D953" t="s">
        <v>8878</v>
      </c>
      <c r="E953" t="s">
        <v>12523</v>
      </c>
      <c r="F953">
        <v>3335</v>
      </c>
      <c r="G953" t="s">
        <v>5953</v>
      </c>
      <c r="H953" s="2">
        <v>45292.395833333336</v>
      </c>
      <c r="I953" t="s">
        <v>9402</v>
      </c>
      <c r="J953" s="2">
        <v>45292.40902777778</v>
      </c>
      <c r="K953" t="s">
        <v>8328</v>
      </c>
      <c r="L953" s="2">
        <v>45292.420138888891</v>
      </c>
      <c r="M953">
        <v>896</v>
      </c>
    </row>
    <row r="954" spans="1:13" x14ac:dyDescent="0.25">
      <c r="A954" s="1">
        <v>45312</v>
      </c>
      <c r="B954">
        <v>125</v>
      </c>
      <c r="C954" t="s">
        <v>3602</v>
      </c>
      <c r="D954" t="s">
        <v>8878</v>
      </c>
      <c r="E954" t="s">
        <v>12522</v>
      </c>
      <c r="F954">
        <v>967</v>
      </c>
      <c r="G954" t="s">
        <v>2769</v>
      </c>
      <c r="H954" s="2">
        <v>45292.375</v>
      </c>
      <c r="I954" t="s">
        <v>10671</v>
      </c>
      <c r="J954" s="2">
        <v>45292.395138888889</v>
      </c>
      <c r="K954" t="s">
        <v>12521</v>
      </c>
      <c r="L954" s="2">
        <v>45292.413888888892</v>
      </c>
      <c r="M954">
        <v>967</v>
      </c>
    </row>
    <row r="955" spans="1:13" x14ac:dyDescent="0.25">
      <c r="A955" s="1">
        <v>45309</v>
      </c>
      <c r="B955">
        <v>210</v>
      </c>
      <c r="C955" t="s">
        <v>12520</v>
      </c>
      <c r="D955" t="s">
        <v>8879</v>
      </c>
      <c r="E955" t="s">
        <v>12519</v>
      </c>
      <c r="F955">
        <v>3714</v>
      </c>
      <c r="G955" t="s">
        <v>1280</v>
      </c>
      <c r="H955" s="2">
        <v>45292.36041666667</v>
      </c>
      <c r="I955" t="s">
        <v>33</v>
      </c>
      <c r="J955" s="2">
        <v>45292.367361111108</v>
      </c>
      <c r="K955" t="s">
        <v>5783</v>
      </c>
      <c r="L955" s="2">
        <v>45292.388194444444</v>
      </c>
      <c r="M955">
        <v>146</v>
      </c>
    </row>
    <row r="956" spans="1:13" x14ac:dyDescent="0.25">
      <c r="A956" s="1">
        <v>45309</v>
      </c>
      <c r="B956">
        <v>282</v>
      </c>
      <c r="C956" t="s">
        <v>12518</v>
      </c>
      <c r="D956" t="s">
        <v>8880</v>
      </c>
      <c r="E956" t="s">
        <v>12393</v>
      </c>
      <c r="F956">
        <v>2571</v>
      </c>
      <c r="G956" t="s">
        <v>6541</v>
      </c>
      <c r="H956" s="2">
        <v>45292.350694444445</v>
      </c>
      <c r="I956" t="s">
        <v>8196</v>
      </c>
      <c r="J956" s="2">
        <v>45292.357638888891</v>
      </c>
      <c r="K956" t="s">
        <v>12517</v>
      </c>
      <c r="L956" s="2">
        <v>45292.375694444447</v>
      </c>
      <c r="M956">
        <v>218</v>
      </c>
    </row>
    <row r="957" spans="1:13" x14ac:dyDescent="0.25">
      <c r="A957" s="1">
        <v>45310</v>
      </c>
      <c r="B957">
        <v>7</v>
      </c>
      <c r="C957" t="s">
        <v>10384</v>
      </c>
      <c r="D957" t="s">
        <v>8878</v>
      </c>
      <c r="E957" t="s">
        <v>12516</v>
      </c>
      <c r="F957">
        <v>4512</v>
      </c>
      <c r="G957" t="s">
        <v>11466</v>
      </c>
      <c r="H957" s="2">
        <v>45292.415972222225</v>
      </c>
      <c r="I957" t="s">
        <v>8666</v>
      </c>
      <c r="J957" s="2">
        <v>45292.422222222223</v>
      </c>
      <c r="K957" t="s">
        <v>5247</v>
      </c>
      <c r="L957" s="2">
        <v>45292.431250000001</v>
      </c>
      <c r="M957">
        <v>633</v>
      </c>
    </row>
    <row r="958" spans="1:13" x14ac:dyDescent="0.25">
      <c r="A958" s="1">
        <v>45310</v>
      </c>
      <c r="B958">
        <v>383</v>
      </c>
      <c r="C958" t="s">
        <v>6511</v>
      </c>
      <c r="D958" t="s">
        <v>8878</v>
      </c>
      <c r="E958" t="s">
        <v>12515</v>
      </c>
      <c r="F958">
        <v>1191</v>
      </c>
      <c r="G958" t="s">
        <v>6596</v>
      </c>
      <c r="H958" s="2">
        <v>45292.345138888886</v>
      </c>
      <c r="I958" t="s">
        <v>6123</v>
      </c>
      <c r="J958" s="2">
        <v>45292.352777777778</v>
      </c>
      <c r="K958" t="s">
        <v>12514</v>
      </c>
      <c r="L958" s="2">
        <v>45292.35833333333</v>
      </c>
      <c r="M958">
        <v>683</v>
      </c>
    </row>
    <row r="959" spans="1:13" x14ac:dyDescent="0.25">
      <c r="A959" s="1">
        <v>45311</v>
      </c>
      <c r="B959">
        <v>352</v>
      </c>
      <c r="C959" t="s">
        <v>7588</v>
      </c>
      <c r="D959" t="s">
        <v>8879</v>
      </c>
      <c r="E959" t="s">
        <v>12513</v>
      </c>
      <c r="F959">
        <v>4900</v>
      </c>
      <c r="G959" t="s">
        <v>879</v>
      </c>
      <c r="H959" s="2">
        <v>45292.347916666666</v>
      </c>
      <c r="I959" t="s">
        <v>9482</v>
      </c>
      <c r="J959" s="2">
        <v>45292.361805555556</v>
      </c>
      <c r="K959" t="s">
        <v>6877</v>
      </c>
      <c r="L959" s="2">
        <v>45292.369444444441</v>
      </c>
      <c r="M959">
        <v>391</v>
      </c>
    </row>
    <row r="960" spans="1:13" x14ac:dyDescent="0.25">
      <c r="A960" s="1">
        <v>45311</v>
      </c>
      <c r="B960">
        <v>202</v>
      </c>
      <c r="C960" t="s">
        <v>12512</v>
      </c>
      <c r="D960" t="s">
        <v>8878</v>
      </c>
      <c r="E960" t="s">
        <v>12511</v>
      </c>
      <c r="F960">
        <v>4431</v>
      </c>
      <c r="G960" t="s">
        <v>3616</v>
      </c>
      <c r="H960" s="2">
        <v>45292.395833333336</v>
      </c>
      <c r="I960" t="s">
        <v>4882</v>
      </c>
      <c r="J960" s="2">
        <v>45292.416666666664</v>
      </c>
      <c r="K960" t="s">
        <v>8725</v>
      </c>
      <c r="L960" s="2">
        <v>45292.429166666669</v>
      </c>
      <c r="M960">
        <v>485</v>
      </c>
    </row>
    <row r="961" spans="1:13" x14ac:dyDescent="0.25">
      <c r="A961" s="1">
        <v>45311</v>
      </c>
      <c r="B961">
        <v>486</v>
      </c>
      <c r="C961" t="s">
        <v>12510</v>
      </c>
      <c r="D961" t="s">
        <v>8879</v>
      </c>
      <c r="E961" t="s">
        <v>12509</v>
      </c>
      <c r="F961">
        <v>4843</v>
      </c>
      <c r="G961" t="s">
        <v>8324</v>
      </c>
      <c r="H961" s="2">
        <v>45292.370138888888</v>
      </c>
      <c r="I961" t="s">
        <v>2062</v>
      </c>
      <c r="J961" s="2">
        <v>45292.379861111112</v>
      </c>
      <c r="K961" t="s">
        <v>12508</v>
      </c>
      <c r="L961" s="2">
        <v>45292.393055555556</v>
      </c>
      <c r="M961">
        <v>975</v>
      </c>
    </row>
    <row r="962" spans="1:13" x14ac:dyDescent="0.25">
      <c r="A962" s="1">
        <v>45312</v>
      </c>
      <c r="B962">
        <v>352</v>
      </c>
      <c r="C962" t="s">
        <v>11567</v>
      </c>
      <c r="D962" t="s">
        <v>8880</v>
      </c>
      <c r="E962" t="s">
        <v>12507</v>
      </c>
      <c r="F962">
        <v>555</v>
      </c>
      <c r="G962" t="s">
        <v>5824</v>
      </c>
      <c r="H962" s="2">
        <v>45292.370833333334</v>
      </c>
      <c r="I962" t="s">
        <v>8102</v>
      </c>
      <c r="J962" s="2">
        <v>45292.37777777778</v>
      </c>
      <c r="K962" t="s">
        <v>3563</v>
      </c>
      <c r="L962" s="2">
        <v>45292.393750000003</v>
      </c>
      <c r="M962">
        <v>258</v>
      </c>
    </row>
    <row r="963" spans="1:13" x14ac:dyDescent="0.25">
      <c r="A963" s="1">
        <v>45310</v>
      </c>
      <c r="B963">
        <v>321</v>
      </c>
      <c r="C963" t="s">
        <v>5944</v>
      </c>
      <c r="D963" t="s">
        <v>8878</v>
      </c>
      <c r="E963" t="s">
        <v>10548</v>
      </c>
      <c r="F963">
        <v>4873</v>
      </c>
      <c r="G963" t="s">
        <v>9850</v>
      </c>
      <c r="H963" s="2">
        <v>45292.388194444444</v>
      </c>
      <c r="I963" t="s">
        <v>2349</v>
      </c>
      <c r="J963" s="2">
        <v>45292.404861111114</v>
      </c>
      <c r="K963" t="s">
        <v>4400</v>
      </c>
      <c r="L963" s="2">
        <v>45292.410416666666</v>
      </c>
      <c r="M963">
        <v>312</v>
      </c>
    </row>
    <row r="964" spans="1:13" x14ac:dyDescent="0.25">
      <c r="A964" s="1">
        <v>45312</v>
      </c>
      <c r="B964">
        <v>97</v>
      </c>
      <c r="C964" t="s">
        <v>12506</v>
      </c>
      <c r="D964" t="s">
        <v>8878</v>
      </c>
      <c r="E964" t="s">
        <v>12505</v>
      </c>
      <c r="F964">
        <v>2057</v>
      </c>
      <c r="G964" t="s">
        <v>12504</v>
      </c>
      <c r="H964" s="2">
        <v>45292.395833333336</v>
      </c>
      <c r="I964" t="s">
        <v>632</v>
      </c>
      <c r="J964" s="2">
        <v>45292.414583333331</v>
      </c>
      <c r="K964" t="s">
        <v>33</v>
      </c>
      <c r="L964" s="2">
        <v>45292.427083333336</v>
      </c>
      <c r="M964">
        <v>1030</v>
      </c>
    </row>
    <row r="965" spans="1:13" x14ac:dyDescent="0.25">
      <c r="A965" s="1">
        <v>45306</v>
      </c>
      <c r="B965">
        <v>311</v>
      </c>
      <c r="C965" t="s">
        <v>12503</v>
      </c>
      <c r="D965" t="s">
        <v>8878</v>
      </c>
      <c r="E965" t="s">
        <v>12502</v>
      </c>
      <c r="F965">
        <v>4223</v>
      </c>
      <c r="G965" t="s">
        <v>12501</v>
      </c>
      <c r="H965" s="2">
        <v>45292.40902777778</v>
      </c>
      <c r="I965" t="s">
        <v>10221</v>
      </c>
      <c r="J965" s="2">
        <v>45292.415972222225</v>
      </c>
      <c r="K965" t="s">
        <v>6654</v>
      </c>
      <c r="L965" s="2">
        <v>45292.427083333336</v>
      </c>
      <c r="M965">
        <v>808</v>
      </c>
    </row>
    <row r="966" spans="1:13" x14ac:dyDescent="0.25">
      <c r="A966" s="1">
        <v>45311</v>
      </c>
      <c r="B966">
        <v>144</v>
      </c>
      <c r="C966" t="s">
        <v>12500</v>
      </c>
      <c r="D966" t="s">
        <v>8880</v>
      </c>
      <c r="E966" t="s">
        <v>12499</v>
      </c>
      <c r="F966">
        <v>3291</v>
      </c>
      <c r="G966" t="s">
        <v>11697</v>
      </c>
      <c r="H966" s="2">
        <v>45292.36041666667</v>
      </c>
      <c r="I966" t="s">
        <v>10282</v>
      </c>
      <c r="J966" s="2">
        <v>45292.368750000001</v>
      </c>
      <c r="K966" t="s">
        <v>581</v>
      </c>
      <c r="L966" s="2">
        <v>45292.386111111111</v>
      </c>
      <c r="M966">
        <v>809</v>
      </c>
    </row>
    <row r="967" spans="1:13" x14ac:dyDescent="0.25">
      <c r="A967" s="1">
        <v>45309</v>
      </c>
      <c r="B967">
        <v>230</v>
      </c>
      <c r="C967" t="s">
        <v>12498</v>
      </c>
      <c r="D967" t="s">
        <v>8879</v>
      </c>
      <c r="E967" t="s">
        <v>12497</v>
      </c>
      <c r="F967">
        <v>3373</v>
      </c>
      <c r="G967" t="s">
        <v>1757</v>
      </c>
      <c r="H967" s="2">
        <v>45292.36041666667</v>
      </c>
      <c r="I967" t="s">
        <v>130</v>
      </c>
      <c r="J967" s="2">
        <v>45292.370833333334</v>
      </c>
      <c r="K967" t="s">
        <v>6529</v>
      </c>
      <c r="L967" s="2">
        <v>45292.374305555553</v>
      </c>
      <c r="M967">
        <v>810</v>
      </c>
    </row>
    <row r="968" spans="1:13" x14ac:dyDescent="0.25">
      <c r="A968" s="1">
        <v>45310</v>
      </c>
      <c r="B968">
        <v>305</v>
      </c>
      <c r="C968" t="s">
        <v>12496</v>
      </c>
      <c r="D968" t="s">
        <v>8879</v>
      </c>
      <c r="E968" t="s">
        <v>11219</v>
      </c>
      <c r="F968">
        <v>2222</v>
      </c>
      <c r="G968" t="s">
        <v>5913</v>
      </c>
      <c r="H968" s="2">
        <v>45292.338194444441</v>
      </c>
      <c r="I968" t="s">
        <v>8047</v>
      </c>
      <c r="J968" s="2">
        <v>45292.349305555559</v>
      </c>
      <c r="K968" t="s">
        <v>2095</v>
      </c>
      <c r="L968" s="2">
        <v>45292.356249999997</v>
      </c>
      <c r="M968">
        <v>811</v>
      </c>
    </row>
    <row r="969" spans="1:13" x14ac:dyDescent="0.25">
      <c r="A969" s="1">
        <v>45309</v>
      </c>
      <c r="B969">
        <v>240</v>
      </c>
      <c r="C969" t="s">
        <v>12495</v>
      </c>
      <c r="D969" t="s">
        <v>8878</v>
      </c>
      <c r="E969" t="s">
        <v>12494</v>
      </c>
      <c r="F969">
        <v>4779</v>
      </c>
      <c r="G969" t="s">
        <v>12493</v>
      </c>
      <c r="H969" s="2">
        <v>45292.388194444444</v>
      </c>
      <c r="I969" t="s">
        <v>8318</v>
      </c>
      <c r="J969" s="2">
        <v>45292.39166666667</v>
      </c>
      <c r="K969" t="s">
        <v>1358</v>
      </c>
      <c r="L969" s="2">
        <v>45292.411111111112</v>
      </c>
      <c r="M969">
        <v>812</v>
      </c>
    </row>
    <row r="970" spans="1:13" x14ac:dyDescent="0.25">
      <c r="A970" s="1">
        <v>45311</v>
      </c>
      <c r="B970">
        <v>336</v>
      </c>
      <c r="C970" t="s">
        <v>12492</v>
      </c>
      <c r="D970" t="s">
        <v>8880</v>
      </c>
      <c r="E970" t="s">
        <v>12491</v>
      </c>
      <c r="F970">
        <v>3124</v>
      </c>
      <c r="G970" t="s">
        <v>8356</v>
      </c>
      <c r="H970" s="2">
        <v>45292.414583333331</v>
      </c>
      <c r="I970" t="s">
        <v>6893</v>
      </c>
      <c r="J970" s="2">
        <v>45292.433333333334</v>
      </c>
      <c r="K970" t="s">
        <v>1236</v>
      </c>
      <c r="L970" s="2">
        <v>45292.444444444445</v>
      </c>
      <c r="M970">
        <v>813</v>
      </c>
    </row>
    <row r="971" spans="1:13" x14ac:dyDescent="0.25">
      <c r="A971" s="1">
        <v>45307</v>
      </c>
      <c r="B971">
        <v>453</v>
      </c>
      <c r="C971" t="s">
        <v>12490</v>
      </c>
      <c r="D971" t="s">
        <v>8880</v>
      </c>
      <c r="E971" t="s">
        <v>12489</v>
      </c>
      <c r="F971">
        <v>269</v>
      </c>
      <c r="G971" t="s">
        <v>1824</v>
      </c>
      <c r="H971" s="2">
        <v>45292.354861111111</v>
      </c>
      <c r="I971" t="s">
        <v>851</v>
      </c>
      <c r="J971" s="2">
        <v>45292.37222222222</v>
      </c>
      <c r="K971" t="s">
        <v>1290</v>
      </c>
      <c r="L971" s="2">
        <v>45292.377083333333</v>
      </c>
      <c r="M971">
        <v>814</v>
      </c>
    </row>
    <row r="972" spans="1:13" x14ac:dyDescent="0.25">
      <c r="A972" s="1">
        <v>45312</v>
      </c>
      <c r="B972">
        <v>65</v>
      </c>
      <c r="C972" t="s">
        <v>11874</v>
      </c>
      <c r="D972" t="s">
        <v>8879</v>
      </c>
      <c r="E972" t="s">
        <v>12488</v>
      </c>
      <c r="F972">
        <v>1946</v>
      </c>
      <c r="G972" t="s">
        <v>2363</v>
      </c>
      <c r="H972" s="2">
        <v>45292.368055555555</v>
      </c>
      <c r="I972" t="s">
        <v>7458</v>
      </c>
      <c r="J972" s="2">
        <v>45292.381944444445</v>
      </c>
      <c r="K972" t="s">
        <v>10535</v>
      </c>
      <c r="L972" s="2">
        <v>45292.386111111111</v>
      </c>
      <c r="M972">
        <v>815</v>
      </c>
    </row>
    <row r="973" spans="1:13" x14ac:dyDescent="0.25">
      <c r="A973" s="1">
        <v>45307</v>
      </c>
      <c r="B973">
        <v>94</v>
      </c>
      <c r="C973" t="s">
        <v>12487</v>
      </c>
      <c r="D973" t="s">
        <v>8880</v>
      </c>
      <c r="E973" t="s">
        <v>12486</v>
      </c>
      <c r="F973">
        <v>3500</v>
      </c>
      <c r="G973" t="s">
        <v>12485</v>
      </c>
      <c r="H973" s="2">
        <v>45292.342361111114</v>
      </c>
      <c r="I973" t="s">
        <v>7622</v>
      </c>
      <c r="J973" s="2">
        <v>45292.34652777778</v>
      </c>
      <c r="K973" t="s">
        <v>4883</v>
      </c>
      <c r="L973" s="2">
        <v>45292.357638888891</v>
      </c>
      <c r="M973">
        <v>816</v>
      </c>
    </row>
    <row r="974" spans="1:13" x14ac:dyDescent="0.25">
      <c r="A974" s="1">
        <v>45312</v>
      </c>
      <c r="B974">
        <v>465</v>
      </c>
      <c r="C974" t="s">
        <v>5488</v>
      </c>
      <c r="D974" t="s">
        <v>8879</v>
      </c>
      <c r="E974" t="s">
        <v>12484</v>
      </c>
      <c r="F974">
        <v>4576</v>
      </c>
      <c r="G974" t="s">
        <v>2518</v>
      </c>
      <c r="H974" s="2">
        <v>45292.410416666666</v>
      </c>
      <c r="I974" t="s">
        <v>877</v>
      </c>
      <c r="J974" s="2">
        <v>45292.416666666664</v>
      </c>
      <c r="K974" t="s">
        <v>3038</v>
      </c>
      <c r="L974" s="2">
        <v>45292.425694444442</v>
      </c>
      <c r="M974">
        <v>817</v>
      </c>
    </row>
    <row r="975" spans="1:13" x14ac:dyDescent="0.25">
      <c r="A975" s="1">
        <v>45312</v>
      </c>
      <c r="B975">
        <v>178</v>
      </c>
      <c r="C975" t="s">
        <v>12483</v>
      </c>
      <c r="D975" t="s">
        <v>8880</v>
      </c>
      <c r="E975" t="s">
        <v>12482</v>
      </c>
      <c r="F975">
        <v>4874</v>
      </c>
      <c r="G975" t="s">
        <v>11481</v>
      </c>
      <c r="H975" s="2">
        <v>45292.392361111109</v>
      </c>
      <c r="I975" t="s">
        <v>6232</v>
      </c>
      <c r="J975" s="2">
        <v>45292.40625</v>
      </c>
      <c r="K975" t="s">
        <v>5831</v>
      </c>
      <c r="L975" s="2">
        <v>45292.42083333333</v>
      </c>
      <c r="M975">
        <v>818</v>
      </c>
    </row>
    <row r="976" spans="1:13" x14ac:dyDescent="0.25">
      <c r="A976" s="1">
        <v>45307</v>
      </c>
      <c r="B976">
        <v>131</v>
      </c>
      <c r="C976" t="s">
        <v>4506</v>
      </c>
      <c r="D976" t="s">
        <v>8878</v>
      </c>
      <c r="E976" t="s">
        <v>12481</v>
      </c>
      <c r="F976">
        <v>245</v>
      </c>
      <c r="G976" t="s">
        <v>3526</v>
      </c>
      <c r="H976" s="2">
        <v>45292.385416666664</v>
      </c>
      <c r="I976" t="s">
        <v>878</v>
      </c>
      <c r="J976" s="2">
        <v>45292.392361111109</v>
      </c>
      <c r="K976" t="s">
        <v>7834</v>
      </c>
      <c r="L976" s="2">
        <v>45292.411111111112</v>
      </c>
      <c r="M976">
        <v>819</v>
      </c>
    </row>
    <row r="977" spans="1:13" x14ac:dyDescent="0.25">
      <c r="A977" s="1">
        <v>45307</v>
      </c>
      <c r="B977">
        <v>132</v>
      </c>
      <c r="C977" t="s">
        <v>12480</v>
      </c>
      <c r="D977" t="s">
        <v>8880</v>
      </c>
      <c r="E977" t="s">
        <v>10207</v>
      </c>
      <c r="F977">
        <v>3339</v>
      </c>
      <c r="G977" t="s">
        <v>12479</v>
      </c>
      <c r="H977" s="2">
        <v>45292.388194444444</v>
      </c>
      <c r="I977" t="s">
        <v>6924</v>
      </c>
      <c r="J977" s="2">
        <v>45292.401388888888</v>
      </c>
      <c r="K977" t="s">
        <v>530</v>
      </c>
      <c r="L977" s="2">
        <v>45292.420138888891</v>
      </c>
      <c r="M977">
        <v>820</v>
      </c>
    </row>
    <row r="978" spans="1:13" x14ac:dyDescent="0.25">
      <c r="A978" s="1">
        <v>45309</v>
      </c>
      <c r="B978">
        <v>363</v>
      </c>
      <c r="C978" t="s">
        <v>12478</v>
      </c>
      <c r="D978" t="s">
        <v>8879</v>
      </c>
      <c r="E978" t="s">
        <v>11975</v>
      </c>
      <c r="F978">
        <v>2739</v>
      </c>
      <c r="G978" t="s">
        <v>12477</v>
      </c>
      <c r="H978" s="2">
        <v>45292.375</v>
      </c>
      <c r="I978" t="s">
        <v>1642</v>
      </c>
      <c r="J978" s="2">
        <v>45292.394444444442</v>
      </c>
      <c r="K978" t="s">
        <v>6535</v>
      </c>
      <c r="L978" s="2">
        <v>45292.409722222219</v>
      </c>
      <c r="M978">
        <v>821</v>
      </c>
    </row>
    <row r="979" spans="1:13" x14ac:dyDescent="0.25">
      <c r="A979" s="1">
        <v>45312</v>
      </c>
      <c r="B979">
        <v>411</v>
      </c>
      <c r="C979" t="s">
        <v>8128</v>
      </c>
      <c r="D979" t="s">
        <v>8880</v>
      </c>
      <c r="E979" t="s">
        <v>12476</v>
      </c>
      <c r="F979">
        <v>4070</v>
      </c>
      <c r="G979" t="s">
        <v>8655</v>
      </c>
      <c r="H979" s="2">
        <v>45292.352083333331</v>
      </c>
      <c r="I979" t="s">
        <v>6514</v>
      </c>
      <c r="J979" s="2">
        <v>45292.370833333334</v>
      </c>
      <c r="K979" t="s">
        <v>4269</v>
      </c>
      <c r="L979" s="2">
        <v>45292.382638888892</v>
      </c>
      <c r="M979">
        <v>822</v>
      </c>
    </row>
    <row r="980" spans="1:13" x14ac:dyDescent="0.25">
      <c r="A980" s="1">
        <v>45307</v>
      </c>
      <c r="B980">
        <v>409</v>
      </c>
      <c r="C980" t="s">
        <v>1401</v>
      </c>
      <c r="D980" t="s">
        <v>8879</v>
      </c>
      <c r="E980" t="s">
        <v>12475</v>
      </c>
      <c r="F980">
        <v>238</v>
      </c>
      <c r="G980" t="s">
        <v>559</v>
      </c>
      <c r="H980" s="2">
        <v>45292.359027777777</v>
      </c>
      <c r="I980" t="s">
        <v>4312</v>
      </c>
      <c r="J980" s="2">
        <v>45292.363888888889</v>
      </c>
      <c r="K980" t="s">
        <v>1388</v>
      </c>
      <c r="L980" s="2">
        <v>45292.369444444441</v>
      </c>
      <c r="M980">
        <v>823</v>
      </c>
    </row>
    <row r="981" spans="1:13" x14ac:dyDescent="0.25">
      <c r="A981" s="1">
        <v>45312</v>
      </c>
      <c r="B981">
        <v>434</v>
      </c>
      <c r="C981" t="s">
        <v>2542</v>
      </c>
      <c r="D981" t="s">
        <v>8880</v>
      </c>
      <c r="E981" t="s">
        <v>12474</v>
      </c>
      <c r="F981">
        <v>4141</v>
      </c>
      <c r="G981" t="s">
        <v>1995</v>
      </c>
      <c r="H981" s="2">
        <v>45292.386805555558</v>
      </c>
      <c r="I981" t="s">
        <v>7501</v>
      </c>
      <c r="J981" s="2">
        <v>45292.39166666667</v>
      </c>
      <c r="K981" t="s">
        <v>3883</v>
      </c>
      <c r="L981" s="2">
        <v>45292.406944444447</v>
      </c>
      <c r="M981">
        <v>824</v>
      </c>
    </row>
    <row r="982" spans="1:13" x14ac:dyDescent="0.25">
      <c r="A982" s="1">
        <v>45307</v>
      </c>
      <c r="B982">
        <v>233</v>
      </c>
      <c r="C982" t="s">
        <v>12473</v>
      </c>
      <c r="D982" t="s">
        <v>8878</v>
      </c>
      <c r="E982" t="s">
        <v>12472</v>
      </c>
      <c r="F982">
        <v>123</v>
      </c>
      <c r="G982" t="s">
        <v>556</v>
      </c>
      <c r="H982" s="2">
        <v>45292.355555555558</v>
      </c>
      <c r="I982" t="s">
        <v>1349</v>
      </c>
      <c r="J982" s="2">
        <v>45292.362500000003</v>
      </c>
      <c r="K982" t="s">
        <v>6755</v>
      </c>
      <c r="L982" s="2">
        <v>45292.377083333333</v>
      </c>
      <c r="M982">
        <v>825</v>
      </c>
    </row>
    <row r="983" spans="1:13" x14ac:dyDescent="0.25">
      <c r="A983" s="1">
        <v>45306</v>
      </c>
      <c r="B983">
        <v>245</v>
      </c>
      <c r="C983" t="s">
        <v>8695</v>
      </c>
      <c r="D983" t="s">
        <v>8880</v>
      </c>
      <c r="E983" t="s">
        <v>12471</v>
      </c>
      <c r="F983">
        <v>4246</v>
      </c>
      <c r="G983" t="s">
        <v>5930</v>
      </c>
      <c r="H983" s="2">
        <v>45292.381249999999</v>
      </c>
      <c r="I983" t="s">
        <v>1878</v>
      </c>
      <c r="J983" s="2">
        <v>45292.401388888888</v>
      </c>
      <c r="K983" t="s">
        <v>3653</v>
      </c>
      <c r="L983" s="2">
        <v>45292.411111111112</v>
      </c>
      <c r="M983">
        <v>826</v>
      </c>
    </row>
    <row r="984" spans="1:13" x14ac:dyDescent="0.25">
      <c r="A984" s="1">
        <v>45312</v>
      </c>
      <c r="B984">
        <v>32</v>
      </c>
      <c r="C984" t="s">
        <v>10361</v>
      </c>
      <c r="D984" t="s">
        <v>8880</v>
      </c>
      <c r="E984" t="s">
        <v>9302</v>
      </c>
      <c r="F984">
        <v>1137</v>
      </c>
      <c r="G984" t="s">
        <v>1548</v>
      </c>
      <c r="H984" s="2">
        <v>45292.345138888886</v>
      </c>
      <c r="I984" t="s">
        <v>7406</v>
      </c>
      <c r="J984" s="2">
        <v>45292.364583333336</v>
      </c>
      <c r="K984" t="s">
        <v>6604</v>
      </c>
      <c r="L984" s="2">
        <v>45292.369444444441</v>
      </c>
      <c r="M984">
        <v>827</v>
      </c>
    </row>
    <row r="985" spans="1:13" x14ac:dyDescent="0.25">
      <c r="A985" s="1">
        <v>45309</v>
      </c>
      <c r="B985">
        <v>7</v>
      </c>
      <c r="C985" t="s">
        <v>5850</v>
      </c>
      <c r="D985" t="s">
        <v>8879</v>
      </c>
      <c r="E985" t="s">
        <v>10685</v>
      </c>
      <c r="F985">
        <v>851</v>
      </c>
      <c r="G985" t="s">
        <v>2190</v>
      </c>
      <c r="H985" s="2">
        <v>45292.415972222225</v>
      </c>
      <c r="I985" t="s">
        <v>1824</v>
      </c>
      <c r="J985" s="2">
        <v>45292.419444444444</v>
      </c>
      <c r="K985" t="s">
        <v>3777</v>
      </c>
      <c r="L985" s="2">
        <v>45292.432638888888</v>
      </c>
      <c r="M985">
        <v>828</v>
      </c>
    </row>
    <row r="986" spans="1:13" x14ac:dyDescent="0.25">
      <c r="A986" s="1">
        <v>45311</v>
      </c>
      <c r="B986">
        <v>107</v>
      </c>
      <c r="C986" t="s">
        <v>3013</v>
      </c>
      <c r="D986" t="s">
        <v>8880</v>
      </c>
      <c r="E986" t="s">
        <v>9933</v>
      </c>
      <c r="F986">
        <v>4981</v>
      </c>
      <c r="G986" t="s">
        <v>7622</v>
      </c>
      <c r="H986" s="2">
        <v>45292.379861111112</v>
      </c>
      <c r="I986" t="s">
        <v>8328</v>
      </c>
      <c r="J986" s="2">
        <v>45292.390277777777</v>
      </c>
      <c r="K986" t="s">
        <v>3312</v>
      </c>
      <c r="L986" s="2">
        <v>45292.402083333334</v>
      </c>
      <c r="M986">
        <v>829</v>
      </c>
    </row>
    <row r="987" spans="1:13" x14ac:dyDescent="0.25">
      <c r="A987" s="1">
        <v>45306</v>
      </c>
      <c r="B987">
        <v>445</v>
      </c>
      <c r="C987" t="s">
        <v>12470</v>
      </c>
      <c r="D987" t="s">
        <v>8879</v>
      </c>
      <c r="E987" t="s">
        <v>12469</v>
      </c>
      <c r="F987">
        <v>1019</v>
      </c>
      <c r="G987" t="s">
        <v>11477</v>
      </c>
      <c r="H987" s="2">
        <v>45292.38958333333</v>
      </c>
      <c r="I987" t="s">
        <v>11849</v>
      </c>
      <c r="J987" s="2">
        <v>45292.396527777775</v>
      </c>
      <c r="K987" t="s">
        <v>2445</v>
      </c>
      <c r="L987" s="2">
        <v>45292.409722222219</v>
      </c>
      <c r="M987">
        <v>830</v>
      </c>
    </row>
    <row r="988" spans="1:13" x14ac:dyDescent="0.25">
      <c r="A988" s="1">
        <v>45308</v>
      </c>
      <c r="B988">
        <v>314</v>
      </c>
      <c r="C988" t="s">
        <v>12468</v>
      </c>
      <c r="D988" t="s">
        <v>8878</v>
      </c>
      <c r="E988" t="s">
        <v>12467</v>
      </c>
      <c r="F988">
        <v>3956</v>
      </c>
      <c r="G988" t="s">
        <v>9074</v>
      </c>
      <c r="H988" s="2">
        <v>45292.348611111112</v>
      </c>
      <c r="I988" t="s">
        <v>8087</v>
      </c>
      <c r="J988" s="2">
        <v>45292.356944444444</v>
      </c>
      <c r="K988" t="s">
        <v>8486</v>
      </c>
      <c r="L988" s="2">
        <v>45292.365277777775</v>
      </c>
      <c r="M988">
        <v>831</v>
      </c>
    </row>
    <row r="989" spans="1:13" x14ac:dyDescent="0.25">
      <c r="A989" s="1">
        <v>45306</v>
      </c>
      <c r="B989">
        <v>120</v>
      </c>
      <c r="C989" t="s">
        <v>12466</v>
      </c>
      <c r="D989" t="s">
        <v>8878</v>
      </c>
      <c r="E989" t="s">
        <v>11900</v>
      </c>
      <c r="F989">
        <v>1287</v>
      </c>
      <c r="G989" t="s">
        <v>9204</v>
      </c>
      <c r="H989" s="2">
        <v>45292.355555555558</v>
      </c>
      <c r="I989" t="s">
        <v>434</v>
      </c>
      <c r="J989" s="2">
        <v>45292.371527777781</v>
      </c>
      <c r="K989" t="s">
        <v>2446</v>
      </c>
      <c r="L989" s="2">
        <v>45292.385416666664</v>
      </c>
      <c r="M989">
        <v>832</v>
      </c>
    </row>
    <row r="990" spans="1:13" x14ac:dyDescent="0.25">
      <c r="A990" s="1">
        <v>45307</v>
      </c>
      <c r="B990">
        <v>187</v>
      </c>
      <c r="C990" t="s">
        <v>1884</v>
      </c>
      <c r="D990" t="s">
        <v>8878</v>
      </c>
      <c r="E990" t="s">
        <v>12465</v>
      </c>
      <c r="F990">
        <v>3060</v>
      </c>
      <c r="G990" t="s">
        <v>5597</v>
      </c>
      <c r="H990" s="2">
        <v>45292.34375</v>
      </c>
      <c r="I990" t="s">
        <v>212</v>
      </c>
      <c r="J990" s="2">
        <v>45292.35833333333</v>
      </c>
      <c r="K990" t="s">
        <v>6500</v>
      </c>
      <c r="L990" s="2">
        <v>45292.368055555555</v>
      </c>
      <c r="M990">
        <v>833</v>
      </c>
    </row>
    <row r="991" spans="1:13" x14ac:dyDescent="0.25">
      <c r="A991" s="1">
        <v>45306</v>
      </c>
      <c r="B991">
        <v>474</v>
      </c>
      <c r="C991" t="s">
        <v>9706</v>
      </c>
      <c r="D991" t="s">
        <v>8878</v>
      </c>
      <c r="E991" t="s">
        <v>12464</v>
      </c>
      <c r="F991">
        <v>1737</v>
      </c>
      <c r="G991" t="s">
        <v>6085</v>
      </c>
      <c r="H991" s="2">
        <v>45292.374305555553</v>
      </c>
      <c r="I991" t="s">
        <v>2226</v>
      </c>
      <c r="J991" s="2">
        <v>45292.378472222219</v>
      </c>
      <c r="K991" t="s">
        <v>2388</v>
      </c>
      <c r="L991" s="2">
        <v>45292.38958333333</v>
      </c>
      <c r="M991">
        <v>834</v>
      </c>
    </row>
    <row r="992" spans="1:13" x14ac:dyDescent="0.25">
      <c r="A992" s="1">
        <v>45308</v>
      </c>
      <c r="B992">
        <v>186</v>
      </c>
      <c r="C992" t="s">
        <v>4607</v>
      </c>
      <c r="D992" t="s">
        <v>8880</v>
      </c>
      <c r="E992" t="s">
        <v>11667</v>
      </c>
      <c r="F992">
        <v>3472</v>
      </c>
      <c r="G992" t="s">
        <v>5660</v>
      </c>
      <c r="H992" s="2">
        <v>45292.394444444442</v>
      </c>
      <c r="I992" t="s">
        <v>5162</v>
      </c>
      <c r="J992" s="2">
        <v>45292.40902777778</v>
      </c>
      <c r="K992" t="s">
        <v>4735</v>
      </c>
      <c r="L992" s="2">
        <v>45292.418055555558</v>
      </c>
      <c r="M992">
        <v>835</v>
      </c>
    </row>
    <row r="993" spans="1:13" x14ac:dyDescent="0.25">
      <c r="A993" s="1">
        <v>45310</v>
      </c>
      <c r="B993">
        <v>135</v>
      </c>
      <c r="C993" t="s">
        <v>2067</v>
      </c>
      <c r="D993" t="s">
        <v>8879</v>
      </c>
      <c r="E993" t="s">
        <v>12463</v>
      </c>
      <c r="F993">
        <v>2205</v>
      </c>
      <c r="G993" t="s">
        <v>2878</v>
      </c>
      <c r="H993" s="2">
        <v>45292.35833333333</v>
      </c>
      <c r="I993" t="s">
        <v>9340</v>
      </c>
      <c r="J993" s="2">
        <v>45292.377083333333</v>
      </c>
      <c r="K993" t="s">
        <v>11710</v>
      </c>
      <c r="L993" s="2">
        <v>45292.38958333333</v>
      </c>
      <c r="M993">
        <v>836</v>
      </c>
    </row>
    <row r="994" spans="1:13" x14ac:dyDescent="0.25">
      <c r="A994" s="1">
        <v>45311</v>
      </c>
      <c r="B994">
        <v>411</v>
      </c>
      <c r="C994" t="s">
        <v>8715</v>
      </c>
      <c r="D994" t="s">
        <v>8880</v>
      </c>
      <c r="E994" t="s">
        <v>12462</v>
      </c>
      <c r="F994">
        <v>1077</v>
      </c>
      <c r="G994" t="s">
        <v>1756</v>
      </c>
      <c r="H994" s="2">
        <v>45292.367361111108</v>
      </c>
      <c r="I994" t="s">
        <v>5056</v>
      </c>
      <c r="J994" s="2">
        <v>45292.386111111111</v>
      </c>
      <c r="K994" t="s">
        <v>6697</v>
      </c>
      <c r="L994" s="2">
        <v>45292.392361111109</v>
      </c>
      <c r="M994">
        <v>837</v>
      </c>
    </row>
    <row r="995" spans="1:13" x14ac:dyDescent="0.25">
      <c r="A995" s="1">
        <v>45312</v>
      </c>
      <c r="B995">
        <v>55</v>
      </c>
      <c r="C995" t="s">
        <v>12461</v>
      </c>
      <c r="D995" t="s">
        <v>8879</v>
      </c>
      <c r="E995" t="s">
        <v>12460</v>
      </c>
      <c r="F995">
        <v>756</v>
      </c>
      <c r="G995" t="s">
        <v>878</v>
      </c>
      <c r="H995" s="2">
        <v>45292.413194444445</v>
      </c>
      <c r="I995" t="s">
        <v>921</v>
      </c>
      <c r="J995" s="2">
        <v>45292.421527777777</v>
      </c>
      <c r="K995" t="s">
        <v>10606</v>
      </c>
      <c r="L995" s="2">
        <v>45292.432638888888</v>
      </c>
      <c r="M995">
        <v>838</v>
      </c>
    </row>
    <row r="996" spans="1:13" x14ac:dyDescent="0.25">
      <c r="A996" s="1">
        <v>45306</v>
      </c>
      <c r="B996">
        <v>102</v>
      </c>
      <c r="C996" t="s">
        <v>3350</v>
      </c>
      <c r="D996" t="s">
        <v>8880</v>
      </c>
      <c r="E996" t="s">
        <v>12459</v>
      </c>
      <c r="F996">
        <v>2164</v>
      </c>
      <c r="G996" t="s">
        <v>2481</v>
      </c>
      <c r="H996" s="2">
        <v>45292.384027777778</v>
      </c>
      <c r="I996" t="s">
        <v>7929</v>
      </c>
      <c r="J996" s="2">
        <v>45292.395138888889</v>
      </c>
      <c r="K996" t="s">
        <v>2671</v>
      </c>
      <c r="L996" s="2">
        <v>45292.412499999999</v>
      </c>
      <c r="M996">
        <v>839</v>
      </c>
    </row>
    <row r="997" spans="1:13" x14ac:dyDescent="0.25">
      <c r="A997" s="1">
        <v>45308</v>
      </c>
      <c r="B997">
        <v>217</v>
      </c>
      <c r="C997" t="s">
        <v>12458</v>
      </c>
      <c r="D997" t="s">
        <v>8878</v>
      </c>
      <c r="E997" t="s">
        <v>12457</v>
      </c>
      <c r="F997">
        <v>3933</v>
      </c>
      <c r="G997" t="s">
        <v>3786</v>
      </c>
      <c r="H997" s="2">
        <v>45292.368750000001</v>
      </c>
      <c r="I997" t="s">
        <v>5247</v>
      </c>
      <c r="J997" s="2">
        <v>45292.379861111112</v>
      </c>
      <c r="K997" t="s">
        <v>5225</v>
      </c>
      <c r="L997" s="2">
        <v>45292.394444444442</v>
      </c>
      <c r="M997">
        <v>840</v>
      </c>
    </row>
    <row r="998" spans="1:13" x14ac:dyDescent="0.25">
      <c r="A998" s="1">
        <v>45312</v>
      </c>
      <c r="B998">
        <v>47</v>
      </c>
      <c r="C998" t="s">
        <v>6202</v>
      </c>
      <c r="D998" t="s">
        <v>8880</v>
      </c>
      <c r="E998" t="s">
        <v>12456</v>
      </c>
      <c r="F998">
        <v>4635</v>
      </c>
      <c r="G998" t="s">
        <v>11461</v>
      </c>
      <c r="H998" s="2">
        <v>45292.350694444445</v>
      </c>
      <c r="I998" t="s">
        <v>7906</v>
      </c>
      <c r="J998" s="2">
        <v>45292.361111111109</v>
      </c>
      <c r="K998" t="s">
        <v>5826</v>
      </c>
      <c r="L998" s="2">
        <v>45292.366666666669</v>
      </c>
      <c r="M998">
        <v>841</v>
      </c>
    </row>
    <row r="999" spans="1:13" x14ac:dyDescent="0.25">
      <c r="A999" s="1">
        <v>45307</v>
      </c>
      <c r="B999">
        <v>153</v>
      </c>
      <c r="C999" t="s">
        <v>12455</v>
      </c>
      <c r="D999" t="s">
        <v>8879</v>
      </c>
      <c r="E999" t="s">
        <v>12454</v>
      </c>
      <c r="F999">
        <v>1182</v>
      </c>
      <c r="G999" t="s">
        <v>2745</v>
      </c>
      <c r="H999" s="2">
        <v>45292.411805555559</v>
      </c>
      <c r="I999" t="s">
        <v>2647</v>
      </c>
      <c r="J999" s="2">
        <v>45292.416666666664</v>
      </c>
      <c r="K999" t="s">
        <v>1265</v>
      </c>
      <c r="L999" s="2">
        <v>45292.433333333334</v>
      </c>
      <c r="M999">
        <v>842</v>
      </c>
    </row>
    <row r="1000" spans="1:13" x14ac:dyDescent="0.25">
      <c r="A1000" s="1">
        <v>45308</v>
      </c>
      <c r="B1000">
        <v>155</v>
      </c>
      <c r="C1000" t="s">
        <v>6426</v>
      </c>
      <c r="D1000" t="s">
        <v>8880</v>
      </c>
      <c r="E1000" t="s">
        <v>12453</v>
      </c>
      <c r="F1000">
        <v>3101</v>
      </c>
      <c r="G1000" t="s">
        <v>2288</v>
      </c>
      <c r="H1000" s="2">
        <v>45292.39166666667</v>
      </c>
      <c r="I1000" t="s">
        <v>7454</v>
      </c>
      <c r="J1000" s="2">
        <v>45292.406944444447</v>
      </c>
      <c r="K1000" t="s">
        <v>10158</v>
      </c>
      <c r="L1000" s="2">
        <v>45292.412499999999</v>
      </c>
      <c r="M1000">
        <v>843</v>
      </c>
    </row>
    <row r="1001" spans="1:13" x14ac:dyDescent="0.25">
      <c r="A1001" s="1">
        <v>45309</v>
      </c>
      <c r="B1001">
        <v>351</v>
      </c>
      <c r="C1001" t="s">
        <v>12452</v>
      </c>
      <c r="D1001" t="s">
        <v>8878</v>
      </c>
      <c r="E1001" t="s">
        <v>12451</v>
      </c>
      <c r="F1001">
        <v>2970</v>
      </c>
      <c r="G1001" t="s">
        <v>403</v>
      </c>
      <c r="H1001" s="2">
        <v>45292.365972222222</v>
      </c>
      <c r="I1001" t="s">
        <v>6973</v>
      </c>
      <c r="J1001" s="2">
        <v>45292.378472222219</v>
      </c>
      <c r="K1001" t="s">
        <v>2015</v>
      </c>
      <c r="L1001" s="2">
        <v>45292.382638888892</v>
      </c>
      <c r="M1001">
        <v>844</v>
      </c>
    </row>
    <row r="1002" spans="1:13" x14ac:dyDescent="0.25">
      <c r="A1002" s="1">
        <v>45311</v>
      </c>
      <c r="B1002">
        <v>419</v>
      </c>
      <c r="C1002" t="s">
        <v>12450</v>
      </c>
      <c r="D1002" t="s">
        <v>8880</v>
      </c>
      <c r="E1002" t="s">
        <v>12449</v>
      </c>
      <c r="F1002">
        <v>839</v>
      </c>
      <c r="G1002" t="s">
        <v>7815</v>
      </c>
      <c r="H1002" s="2">
        <v>45292.363888888889</v>
      </c>
      <c r="I1002" t="s">
        <v>5221</v>
      </c>
      <c r="J1002" s="2">
        <v>45292.367361111108</v>
      </c>
      <c r="K1002" t="s">
        <v>6493</v>
      </c>
      <c r="L1002" s="2">
        <v>45292.382638888892</v>
      </c>
      <c r="M1002">
        <v>845</v>
      </c>
    </row>
    <row r="1003" spans="1:13" x14ac:dyDescent="0.25">
      <c r="A1003" s="1">
        <v>45308</v>
      </c>
      <c r="B1003">
        <v>318</v>
      </c>
      <c r="C1003" t="s">
        <v>11575</v>
      </c>
      <c r="D1003" t="s">
        <v>8878</v>
      </c>
      <c r="E1003" t="s">
        <v>10049</v>
      </c>
      <c r="F1003">
        <v>228</v>
      </c>
      <c r="G1003" t="s">
        <v>6847</v>
      </c>
      <c r="H1003" s="2">
        <v>45292.334722222222</v>
      </c>
      <c r="I1003" t="s">
        <v>5472</v>
      </c>
      <c r="J1003" s="2">
        <v>45292.354861111111</v>
      </c>
      <c r="K1003" t="s">
        <v>3739</v>
      </c>
      <c r="L1003" s="2">
        <v>45292.375694444447</v>
      </c>
      <c r="M1003">
        <v>846</v>
      </c>
    </row>
    <row r="1004" spans="1:13" x14ac:dyDescent="0.25">
      <c r="A1004" s="1">
        <v>45308</v>
      </c>
      <c r="B1004">
        <v>274</v>
      </c>
      <c r="C1004" t="s">
        <v>12448</v>
      </c>
      <c r="D1004" t="s">
        <v>8879</v>
      </c>
      <c r="E1004" t="s">
        <v>12447</v>
      </c>
      <c r="F1004">
        <v>4678</v>
      </c>
      <c r="G1004" t="s">
        <v>6312</v>
      </c>
      <c r="H1004" s="2">
        <v>45292.413194444445</v>
      </c>
      <c r="I1004" t="s">
        <v>5921</v>
      </c>
      <c r="J1004" s="2">
        <v>45292.417361111111</v>
      </c>
      <c r="K1004" t="s">
        <v>10424</v>
      </c>
      <c r="L1004" s="2">
        <v>45292.428472222222</v>
      </c>
      <c r="M1004">
        <v>847</v>
      </c>
    </row>
    <row r="1005" spans="1:13" x14ac:dyDescent="0.25">
      <c r="A1005" s="1">
        <v>45310</v>
      </c>
      <c r="B1005">
        <v>52</v>
      </c>
      <c r="C1005" t="s">
        <v>10951</v>
      </c>
      <c r="D1005" t="s">
        <v>8880</v>
      </c>
      <c r="E1005" t="s">
        <v>12446</v>
      </c>
      <c r="F1005">
        <v>2076</v>
      </c>
      <c r="G1005" t="s">
        <v>1059</v>
      </c>
      <c r="H1005" s="2">
        <v>45292.356944444444</v>
      </c>
      <c r="I1005" t="s">
        <v>6285</v>
      </c>
      <c r="J1005" s="2">
        <v>45292.369444444441</v>
      </c>
      <c r="K1005" t="s">
        <v>1790</v>
      </c>
      <c r="L1005" s="2">
        <v>45292.386111111111</v>
      </c>
      <c r="M1005">
        <v>848</v>
      </c>
    </row>
    <row r="1006" spans="1:13" x14ac:dyDescent="0.25">
      <c r="A1006" s="1">
        <v>45307</v>
      </c>
      <c r="B1006">
        <v>185</v>
      </c>
      <c r="C1006" t="s">
        <v>12445</v>
      </c>
      <c r="D1006" t="s">
        <v>8880</v>
      </c>
      <c r="E1006" t="s">
        <v>10657</v>
      </c>
      <c r="F1006">
        <v>2085</v>
      </c>
      <c r="G1006" t="s">
        <v>12327</v>
      </c>
      <c r="H1006" s="2">
        <v>45292.411805555559</v>
      </c>
      <c r="I1006" t="s">
        <v>3075</v>
      </c>
      <c r="J1006" s="2">
        <v>45292.427083333336</v>
      </c>
      <c r="K1006" t="s">
        <v>3143</v>
      </c>
      <c r="L1006" s="2">
        <v>45292.446527777778</v>
      </c>
      <c r="M1006">
        <v>849</v>
      </c>
    </row>
    <row r="1007" spans="1:13" x14ac:dyDescent="0.25">
      <c r="A1007" s="1">
        <v>45307</v>
      </c>
      <c r="B1007">
        <v>71</v>
      </c>
      <c r="C1007" t="s">
        <v>9595</v>
      </c>
      <c r="D1007" t="s">
        <v>8878</v>
      </c>
      <c r="E1007" t="s">
        <v>9048</v>
      </c>
      <c r="F1007">
        <v>2243</v>
      </c>
      <c r="G1007" t="s">
        <v>7623</v>
      </c>
      <c r="H1007" s="2">
        <v>45292.344444444447</v>
      </c>
      <c r="I1007" t="s">
        <v>6977</v>
      </c>
      <c r="J1007" s="2">
        <v>45292.352083333331</v>
      </c>
      <c r="K1007" t="s">
        <v>2476</v>
      </c>
      <c r="L1007" s="2">
        <v>45292.365277777775</v>
      </c>
      <c r="M1007">
        <v>850</v>
      </c>
    </row>
    <row r="1008" spans="1:13" x14ac:dyDescent="0.25">
      <c r="A1008" s="1">
        <v>45312</v>
      </c>
      <c r="B1008">
        <v>367</v>
      </c>
      <c r="C1008" t="s">
        <v>6379</v>
      </c>
      <c r="D1008" t="s">
        <v>8879</v>
      </c>
      <c r="E1008" t="s">
        <v>12444</v>
      </c>
      <c r="F1008">
        <v>281</v>
      </c>
      <c r="G1008" t="s">
        <v>2855</v>
      </c>
      <c r="H1008" s="2">
        <v>45292.379166666666</v>
      </c>
      <c r="I1008" t="s">
        <v>9215</v>
      </c>
      <c r="J1008" s="2">
        <v>45292.4</v>
      </c>
      <c r="K1008" t="s">
        <v>1302</v>
      </c>
      <c r="L1008" s="2">
        <v>45292.42083333333</v>
      </c>
      <c r="M1008">
        <v>851</v>
      </c>
    </row>
    <row r="1009" spans="1:13" x14ac:dyDescent="0.25">
      <c r="A1009" s="1">
        <v>45310</v>
      </c>
      <c r="B1009">
        <v>299</v>
      </c>
      <c r="C1009" t="s">
        <v>6191</v>
      </c>
      <c r="D1009" t="s">
        <v>8880</v>
      </c>
      <c r="E1009" t="s">
        <v>12443</v>
      </c>
      <c r="F1009">
        <v>1825</v>
      </c>
      <c r="G1009" t="s">
        <v>5070</v>
      </c>
      <c r="H1009" s="2">
        <v>45292.354166666664</v>
      </c>
      <c r="I1009" t="s">
        <v>4934</v>
      </c>
      <c r="J1009" s="2">
        <v>45292.370138888888</v>
      </c>
      <c r="K1009" t="s">
        <v>4123</v>
      </c>
      <c r="L1009" s="2">
        <v>45292.387499999997</v>
      </c>
      <c r="M1009">
        <v>852</v>
      </c>
    </row>
    <row r="1010" spans="1:13" x14ac:dyDescent="0.25">
      <c r="A1010" s="1">
        <v>45308</v>
      </c>
      <c r="B1010">
        <v>470</v>
      </c>
      <c r="C1010" t="s">
        <v>6685</v>
      </c>
      <c r="D1010" t="s">
        <v>8879</v>
      </c>
      <c r="E1010" t="s">
        <v>12442</v>
      </c>
      <c r="F1010">
        <v>452</v>
      </c>
      <c r="G1010" t="s">
        <v>4387</v>
      </c>
      <c r="H1010" s="2">
        <v>45292.381944444445</v>
      </c>
      <c r="I1010" t="s">
        <v>698</v>
      </c>
      <c r="J1010" s="2">
        <v>45292.399305555555</v>
      </c>
      <c r="K1010" t="s">
        <v>3950</v>
      </c>
      <c r="L1010" s="2">
        <v>45292.40902777778</v>
      </c>
      <c r="M1010">
        <v>853</v>
      </c>
    </row>
    <row r="1011" spans="1:13" x14ac:dyDescent="0.25">
      <c r="A1011" s="1">
        <v>45310</v>
      </c>
      <c r="B1011">
        <v>367</v>
      </c>
      <c r="C1011" t="s">
        <v>12441</v>
      </c>
      <c r="D1011" t="s">
        <v>8880</v>
      </c>
      <c r="E1011" t="s">
        <v>12440</v>
      </c>
      <c r="F1011">
        <v>902</v>
      </c>
      <c r="G1011" t="s">
        <v>5400</v>
      </c>
      <c r="H1011" s="2">
        <v>45292.379166666666</v>
      </c>
      <c r="I1011" t="s">
        <v>6825</v>
      </c>
      <c r="J1011" s="2">
        <v>45292.386111111111</v>
      </c>
      <c r="K1011" t="s">
        <v>1929</v>
      </c>
      <c r="L1011" s="2">
        <v>45292.405555555553</v>
      </c>
      <c r="M1011">
        <v>854</v>
      </c>
    </row>
    <row r="1012" spans="1:13" x14ac:dyDescent="0.25">
      <c r="A1012" s="1">
        <v>45308</v>
      </c>
      <c r="B1012">
        <v>471</v>
      </c>
      <c r="C1012" t="s">
        <v>12439</v>
      </c>
      <c r="D1012" t="s">
        <v>8878</v>
      </c>
      <c r="E1012" t="s">
        <v>12438</v>
      </c>
      <c r="F1012">
        <v>399</v>
      </c>
      <c r="G1012" t="s">
        <v>12437</v>
      </c>
      <c r="H1012" s="2">
        <v>45292.341666666667</v>
      </c>
      <c r="I1012" t="s">
        <v>7949</v>
      </c>
      <c r="J1012" s="2">
        <v>45292.359722222223</v>
      </c>
      <c r="K1012" t="s">
        <v>1354</v>
      </c>
      <c r="L1012" s="2">
        <v>45292.369444444441</v>
      </c>
      <c r="M1012">
        <v>855</v>
      </c>
    </row>
    <row r="1013" spans="1:13" x14ac:dyDescent="0.25">
      <c r="A1013" s="1">
        <v>45310</v>
      </c>
      <c r="B1013">
        <v>31</v>
      </c>
      <c r="C1013" t="s">
        <v>10341</v>
      </c>
      <c r="D1013" t="s">
        <v>8880</v>
      </c>
      <c r="E1013" t="s">
        <v>12436</v>
      </c>
      <c r="F1013">
        <v>3080</v>
      </c>
      <c r="G1013" t="s">
        <v>6079</v>
      </c>
      <c r="H1013" s="2">
        <v>45292.352777777778</v>
      </c>
      <c r="I1013" t="s">
        <v>3058</v>
      </c>
      <c r="J1013" s="2">
        <v>45292.359027777777</v>
      </c>
      <c r="K1013" t="s">
        <v>12435</v>
      </c>
      <c r="L1013" s="2">
        <v>45292.378472222219</v>
      </c>
      <c r="M1013">
        <v>856</v>
      </c>
    </row>
    <row r="1014" spans="1:13" x14ac:dyDescent="0.25">
      <c r="A1014" s="1">
        <v>45306</v>
      </c>
      <c r="B1014">
        <v>495</v>
      </c>
      <c r="C1014" t="s">
        <v>7670</v>
      </c>
      <c r="D1014" t="s">
        <v>8879</v>
      </c>
      <c r="E1014" t="s">
        <v>12434</v>
      </c>
      <c r="F1014">
        <v>991</v>
      </c>
      <c r="G1014" t="s">
        <v>8515</v>
      </c>
      <c r="H1014" s="2">
        <v>45292.414583333331</v>
      </c>
      <c r="I1014" t="s">
        <v>12433</v>
      </c>
      <c r="J1014" s="2">
        <v>45292.429861111108</v>
      </c>
      <c r="K1014" t="s">
        <v>7649</v>
      </c>
      <c r="L1014" s="2">
        <v>45292.440972222219</v>
      </c>
      <c r="M1014">
        <v>857</v>
      </c>
    </row>
    <row r="1015" spans="1:13" x14ac:dyDescent="0.25">
      <c r="A1015" s="1">
        <v>45309</v>
      </c>
      <c r="B1015">
        <v>86</v>
      </c>
      <c r="C1015" t="s">
        <v>10238</v>
      </c>
      <c r="D1015" t="s">
        <v>8879</v>
      </c>
      <c r="E1015" t="s">
        <v>12432</v>
      </c>
      <c r="F1015">
        <v>4015</v>
      </c>
      <c r="G1015" t="s">
        <v>2567</v>
      </c>
      <c r="H1015" s="2">
        <v>45292.336111111108</v>
      </c>
      <c r="I1015" t="s">
        <v>3148</v>
      </c>
      <c r="J1015" s="2">
        <v>45292.352777777778</v>
      </c>
      <c r="K1015" t="s">
        <v>3948</v>
      </c>
      <c r="L1015" s="2">
        <v>45292.356249999997</v>
      </c>
      <c r="M1015">
        <v>858</v>
      </c>
    </row>
    <row r="1016" spans="1:13" x14ac:dyDescent="0.25">
      <c r="A1016" s="1">
        <v>45306</v>
      </c>
      <c r="B1016">
        <v>7</v>
      </c>
      <c r="C1016" t="s">
        <v>12431</v>
      </c>
      <c r="D1016" t="s">
        <v>8879</v>
      </c>
      <c r="E1016" t="s">
        <v>10984</v>
      </c>
      <c r="F1016">
        <v>2983</v>
      </c>
      <c r="G1016" t="s">
        <v>2915</v>
      </c>
      <c r="H1016" s="2">
        <v>45292.335416666669</v>
      </c>
      <c r="I1016" t="s">
        <v>8317</v>
      </c>
      <c r="J1016" s="2">
        <v>45292.355555555558</v>
      </c>
      <c r="K1016" t="s">
        <v>6361</v>
      </c>
      <c r="L1016" s="2">
        <v>45292.375694444447</v>
      </c>
      <c r="M1016">
        <v>859</v>
      </c>
    </row>
    <row r="1017" spans="1:13" x14ac:dyDescent="0.25">
      <c r="A1017" s="1">
        <v>45310</v>
      </c>
      <c r="B1017">
        <v>52</v>
      </c>
      <c r="C1017" t="s">
        <v>8273</v>
      </c>
      <c r="D1017" t="s">
        <v>8879</v>
      </c>
      <c r="E1017" t="s">
        <v>9652</v>
      </c>
      <c r="F1017">
        <v>2079</v>
      </c>
      <c r="G1017" t="s">
        <v>12430</v>
      </c>
      <c r="H1017" s="2">
        <v>45292.374305555553</v>
      </c>
      <c r="I1017" t="s">
        <v>2983</v>
      </c>
      <c r="J1017" s="2">
        <v>45292.381249999999</v>
      </c>
      <c r="K1017" t="s">
        <v>11334</v>
      </c>
      <c r="L1017" s="2">
        <v>45292.386805555558</v>
      </c>
      <c r="M1017">
        <v>860</v>
      </c>
    </row>
    <row r="1018" spans="1:13" x14ac:dyDescent="0.25">
      <c r="A1018" s="1">
        <v>45312</v>
      </c>
      <c r="B1018">
        <v>27</v>
      </c>
      <c r="C1018" t="s">
        <v>12429</v>
      </c>
      <c r="D1018" t="s">
        <v>8878</v>
      </c>
      <c r="E1018" t="s">
        <v>12428</v>
      </c>
      <c r="F1018">
        <v>3415</v>
      </c>
      <c r="G1018" t="s">
        <v>7364</v>
      </c>
      <c r="H1018" s="2">
        <v>45292.38958333333</v>
      </c>
      <c r="I1018" t="s">
        <v>5723</v>
      </c>
      <c r="J1018" s="2">
        <v>45292.402083333334</v>
      </c>
      <c r="K1018" t="s">
        <v>2083</v>
      </c>
      <c r="L1018" s="2">
        <v>45292.417361111111</v>
      </c>
      <c r="M1018">
        <v>861</v>
      </c>
    </row>
    <row r="1019" spans="1:13" x14ac:dyDescent="0.25">
      <c r="A1019" s="1">
        <v>45308</v>
      </c>
      <c r="B1019">
        <v>107</v>
      </c>
      <c r="C1019" t="s">
        <v>12223</v>
      </c>
      <c r="D1019" t="s">
        <v>8879</v>
      </c>
      <c r="E1019" t="s">
        <v>12427</v>
      </c>
      <c r="F1019">
        <v>2330</v>
      </c>
      <c r="G1019" t="s">
        <v>2090</v>
      </c>
      <c r="H1019" s="2">
        <v>45292.40902777778</v>
      </c>
      <c r="I1019" t="s">
        <v>7839</v>
      </c>
      <c r="J1019" s="2">
        <v>45292.418055555558</v>
      </c>
      <c r="K1019" t="s">
        <v>2642</v>
      </c>
      <c r="L1019" s="2">
        <v>45292.436111111114</v>
      </c>
      <c r="M1019">
        <v>862</v>
      </c>
    </row>
    <row r="1020" spans="1:13" x14ac:dyDescent="0.25">
      <c r="A1020" s="1">
        <v>45308</v>
      </c>
      <c r="B1020">
        <v>342</v>
      </c>
      <c r="C1020" t="s">
        <v>7625</v>
      </c>
      <c r="D1020" t="s">
        <v>8880</v>
      </c>
      <c r="E1020" t="s">
        <v>12426</v>
      </c>
      <c r="F1020">
        <v>575</v>
      </c>
      <c r="G1020" t="s">
        <v>12425</v>
      </c>
      <c r="H1020" s="2">
        <v>45292.415972222225</v>
      </c>
      <c r="I1020" t="s">
        <v>6605</v>
      </c>
      <c r="J1020" s="2">
        <v>45292.425694444442</v>
      </c>
      <c r="K1020" t="s">
        <v>5796</v>
      </c>
      <c r="L1020" s="2">
        <v>45292.431944444441</v>
      </c>
      <c r="M1020">
        <v>863</v>
      </c>
    </row>
    <row r="1021" spans="1:13" x14ac:dyDescent="0.25">
      <c r="A1021" s="1">
        <v>45311</v>
      </c>
      <c r="B1021">
        <v>391</v>
      </c>
      <c r="C1021" t="s">
        <v>12424</v>
      </c>
      <c r="D1021" t="s">
        <v>8879</v>
      </c>
      <c r="E1021" t="s">
        <v>12423</v>
      </c>
      <c r="F1021">
        <v>4217</v>
      </c>
      <c r="G1021" t="s">
        <v>9577</v>
      </c>
      <c r="H1021" s="2">
        <v>45292.355555555558</v>
      </c>
      <c r="I1021" t="s">
        <v>8552</v>
      </c>
      <c r="J1021" s="2">
        <v>45292.369444444441</v>
      </c>
      <c r="K1021" t="s">
        <v>6472</v>
      </c>
      <c r="L1021" s="2">
        <v>45292.377083333333</v>
      </c>
      <c r="M1021">
        <v>864</v>
      </c>
    </row>
    <row r="1022" spans="1:13" x14ac:dyDescent="0.25">
      <c r="A1022" s="1">
        <v>45310</v>
      </c>
      <c r="B1022">
        <v>87</v>
      </c>
      <c r="C1022" t="s">
        <v>12422</v>
      </c>
      <c r="D1022" t="s">
        <v>8879</v>
      </c>
      <c r="E1022" t="s">
        <v>9016</v>
      </c>
      <c r="F1022">
        <v>2387</v>
      </c>
      <c r="G1022" t="s">
        <v>7489</v>
      </c>
      <c r="H1022" s="2">
        <v>45292.382638888892</v>
      </c>
      <c r="I1022" t="s">
        <v>3649</v>
      </c>
      <c r="J1022" s="2">
        <v>45292.396527777775</v>
      </c>
      <c r="K1022" t="s">
        <v>10191</v>
      </c>
      <c r="L1022" s="2">
        <v>45292.415972222225</v>
      </c>
      <c r="M1022">
        <v>865</v>
      </c>
    </row>
    <row r="1023" spans="1:13" x14ac:dyDescent="0.25">
      <c r="A1023" s="1">
        <v>45309</v>
      </c>
      <c r="B1023">
        <v>344</v>
      </c>
      <c r="C1023" t="s">
        <v>4378</v>
      </c>
      <c r="D1023" t="s">
        <v>8879</v>
      </c>
      <c r="E1023" t="s">
        <v>12421</v>
      </c>
      <c r="F1023">
        <v>1733</v>
      </c>
      <c r="G1023" t="s">
        <v>3446</v>
      </c>
      <c r="H1023" s="2">
        <v>45292.362500000003</v>
      </c>
      <c r="I1023" t="s">
        <v>3218</v>
      </c>
      <c r="J1023" s="2">
        <v>45292.377083333333</v>
      </c>
      <c r="K1023" t="s">
        <v>6305</v>
      </c>
      <c r="L1023" s="2">
        <v>45292.393055555556</v>
      </c>
      <c r="M1023">
        <v>866</v>
      </c>
    </row>
    <row r="1024" spans="1:13" x14ac:dyDescent="0.25">
      <c r="A1024" s="1">
        <v>45309</v>
      </c>
      <c r="B1024">
        <v>121</v>
      </c>
      <c r="C1024" t="s">
        <v>12420</v>
      </c>
      <c r="D1024" t="s">
        <v>8880</v>
      </c>
      <c r="E1024" t="s">
        <v>12419</v>
      </c>
      <c r="F1024">
        <v>4093</v>
      </c>
      <c r="G1024" t="s">
        <v>7316</v>
      </c>
      <c r="H1024" s="2">
        <v>45292.397916666669</v>
      </c>
      <c r="I1024" t="s">
        <v>8053</v>
      </c>
      <c r="J1024" s="2">
        <v>45292.40902777778</v>
      </c>
      <c r="K1024" t="s">
        <v>4193</v>
      </c>
      <c r="L1024" s="2">
        <v>45292.425694444442</v>
      </c>
      <c r="M1024">
        <v>867</v>
      </c>
    </row>
    <row r="1025" spans="1:13" x14ac:dyDescent="0.25">
      <c r="A1025" s="1">
        <v>45311</v>
      </c>
      <c r="B1025">
        <v>7</v>
      </c>
      <c r="C1025" t="s">
        <v>2628</v>
      </c>
      <c r="D1025" t="s">
        <v>8878</v>
      </c>
      <c r="E1025" t="s">
        <v>12418</v>
      </c>
      <c r="F1025">
        <v>3421</v>
      </c>
      <c r="G1025" t="s">
        <v>3187</v>
      </c>
      <c r="H1025" s="2">
        <v>45292.359722222223</v>
      </c>
      <c r="I1025" t="s">
        <v>11538</v>
      </c>
      <c r="J1025" s="2">
        <v>45292.372916666667</v>
      </c>
      <c r="K1025" t="s">
        <v>4453</v>
      </c>
      <c r="L1025" s="2">
        <v>45292.384027777778</v>
      </c>
      <c r="M1025">
        <v>868</v>
      </c>
    </row>
    <row r="1026" spans="1:13" x14ac:dyDescent="0.25">
      <c r="A1026" s="1">
        <v>45311</v>
      </c>
      <c r="B1026">
        <v>128</v>
      </c>
      <c r="C1026" t="s">
        <v>12417</v>
      </c>
      <c r="D1026" t="s">
        <v>8879</v>
      </c>
      <c r="E1026" t="s">
        <v>9203</v>
      </c>
      <c r="F1026">
        <v>3893</v>
      </c>
      <c r="G1026" t="s">
        <v>2591</v>
      </c>
      <c r="H1026" s="2">
        <v>45292.386111111111</v>
      </c>
      <c r="I1026" t="s">
        <v>10617</v>
      </c>
      <c r="J1026" s="2">
        <v>45292.394444444442</v>
      </c>
      <c r="K1026" t="s">
        <v>1641</v>
      </c>
      <c r="L1026" s="2">
        <v>45292.404861111114</v>
      </c>
      <c r="M1026">
        <v>869</v>
      </c>
    </row>
    <row r="1027" spans="1:13" x14ac:dyDescent="0.25">
      <c r="A1027" s="1">
        <v>45311</v>
      </c>
      <c r="B1027">
        <v>299</v>
      </c>
      <c r="C1027" t="s">
        <v>12416</v>
      </c>
      <c r="D1027" t="s">
        <v>8878</v>
      </c>
      <c r="E1027" t="s">
        <v>12415</v>
      </c>
      <c r="F1027">
        <v>4984</v>
      </c>
      <c r="G1027" t="s">
        <v>1869</v>
      </c>
      <c r="H1027" s="2">
        <v>45292.345833333333</v>
      </c>
      <c r="I1027" t="s">
        <v>798</v>
      </c>
      <c r="J1027" s="2">
        <v>45292.35833333333</v>
      </c>
      <c r="K1027" t="s">
        <v>1771</v>
      </c>
      <c r="L1027" s="2">
        <v>45292.379166666666</v>
      </c>
      <c r="M1027">
        <v>870</v>
      </c>
    </row>
    <row r="1028" spans="1:13" x14ac:dyDescent="0.25">
      <c r="A1028" s="1">
        <v>45309</v>
      </c>
      <c r="B1028">
        <v>450</v>
      </c>
      <c r="C1028" t="s">
        <v>10703</v>
      </c>
      <c r="D1028" t="s">
        <v>8879</v>
      </c>
      <c r="E1028" t="s">
        <v>12414</v>
      </c>
      <c r="F1028">
        <v>3635</v>
      </c>
      <c r="G1028" t="s">
        <v>3108</v>
      </c>
      <c r="H1028" s="2">
        <v>45292.381944444445</v>
      </c>
      <c r="I1028" t="s">
        <v>3713</v>
      </c>
      <c r="J1028" s="2">
        <v>45292.402777777781</v>
      </c>
      <c r="K1028" t="s">
        <v>10535</v>
      </c>
      <c r="L1028" s="2">
        <v>45292.418055555558</v>
      </c>
      <c r="M1028">
        <v>871</v>
      </c>
    </row>
    <row r="1029" spans="1:13" x14ac:dyDescent="0.25">
      <c r="A1029" s="1">
        <v>45310</v>
      </c>
      <c r="B1029">
        <v>305</v>
      </c>
      <c r="C1029" t="s">
        <v>8573</v>
      </c>
      <c r="D1029" t="s">
        <v>8880</v>
      </c>
      <c r="E1029" t="s">
        <v>12413</v>
      </c>
      <c r="F1029">
        <v>4171</v>
      </c>
      <c r="G1029" t="s">
        <v>3118</v>
      </c>
      <c r="H1029" s="2">
        <v>45292.390277777777</v>
      </c>
      <c r="I1029" t="s">
        <v>3559</v>
      </c>
      <c r="J1029" s="2">
        <v>45292.409722222219</v>
      </c>
      <c r="K1029" t="s">
        <v>3447</v>
      </c>
      <c r="L1029" s="2">
        <v>45292.429861111108</v>
      </c>
      <c r="M1029">
        <v>872</v>
      </c>
    </row>
    <row r="1030" spans="1:13" x14ac:dyDescent="0.25">
      <c r="A1030" s="1">
        <v>45310</v>
      </c>
      <c r="B1030">
        <v>413</v>
      </c>
      <c r="C1030" t="s">
        <v>2845</v>
      </c>
      <c r="D1030" t="s">
        <v>8880</v>
      </c>
      <c r="E1030" t="s">
        <v>10099</v>
      </c>
      <c r="F1030">
        <v>2873</v>
      </c>
      <c r="G1030" t="s">
        <v>2756</v>
      </c>
      <c r="H1030" s="2">
        <v>45292.333333333336</v>
      </c>
      <c r="I1030" t="s">
        <v>241</v>
      </c>
      <c r="J1030" s="2">
        <v>45292.338888888888</v>
      </c>
      <c r="K1030" t="s">
        <v>11808</v>
      </c>
      <c r="L1030" s="2">
        <v>45292.352777777778</v>
      </c>
      <c r="M1030">
        <v>873</v>
      </c>
    </row>
    <row r="1031" spans="1:13" x14ac:dyDescent="0.25">
      <c r="A1031" s="1">
        <v>45308</v>
      </c>
      <c r="B1031">
        <v>409</v>
      </c>
      <c r="C1031" t="s">
        <v>12412</v>
      </c>
      <c r="D1031" t="s">
        <v>8879</v>
      </c>
      <c r="E1031" t="s">
        <v>12411</v>
      </c>
      <c r="F1031">
        <v>211</v>
      </c>
      <c r="G1031" t="s">
        <v>7309</v>
      </c>
      <c r="H1031" s="2">
        <v>45292.414583333331</v>
      </c>
      <c r="I1031" t="s">
        <v>8716</v>
      </c>
      <c r="J1031" s="2">
        <v>45292.425000000003</v>
      </c>
      <c r="K1031" t="s">
        <v>5177</v>
      </c>
      <c r="L1031" s="2">
        <v>45292.428472222222</v>
      </c>
      <c r="M1031">
        <v>874</v>
      </c>
    </row>
    <row r="1032" spans="1:13" x14ac:dyDescent="0.25">
      <c r="A1032" s="1">
        <v>45310</v>
      </c>
      <c r="B1032">
        <v>417</v>
      </c>
      <c r="C1032" t="s">
        <v>10843</v>
      </c>
      <c r="D1032" t="s">
        <v>8880</v>
      </c>
      <c r="E1032" t="s">
        <v>12410</v>
      </c>
      <c r="F1032">
        <v>4602</v>
      </c>
      <c r="G1032" t="s">
        <v>1645</v>
      </c>
      <c r="H1032" s="2">
        <v>45292.387499999997</v>
      </c>
      <c r="I1032" t="s">
        <v>579</v>
      </c>
      <c r="J1032" s="2">
        <v>45292.40347222222</v>
      </c>
      <c r="K1032" t="s">
        <v>6384</v>
      </c>
      <c r="L1032" s="2">
        <v>45292.410416666666</v>
      </c>
      <c r="M1032">
        <v>875</v>
      </c>
    </row>
    <row r="1033" spans="1:13" x14ac:dyDescent="0.25">
      <c r="A1033" s="1">
        <v>45306</v>
      </c>
      <c r="B1033">
        <v>42</v>
      </c>
      <c r="C1033" t="s">
        <v>7982</v>
      </c>
      <c r="D1033" t="s">
        <v>8878</v>
      </c>
      <c r="E1033" t="s">
        <v>9741</v>
      </c>
      <c r="F1033">
        <v>4385</v>
      </c>
      <c r="G1033" t="s">
        <v>2235</v>
      </c>
      <c r="H1033" s="2">
        <v>45292.413888888892</v>
      </c>
      <c r="I1033" t="s">
        <v>6867</v>
      </c>
      <c r="J1033" s="2">
        <v>45292.429166666669</v>
      </c>
      <c r="K1033" t="s">
        <v>3105</v>
      </c>
      <c r="L1033" s="2">
        <v>45292.433333333334</v>
      </c>
      <c r="M1033">
        <v>876</v>
      </c>
    </row>
    <row r="1034" spans="1:13" x14ac:dyDescent="0.25">
      <c r="A1034" s="1">
        <v>45309</v>
      </c>
      <c r="B1034">
        <v>322</v>
      </c>
      <c r="C1034" t="s">
        <v>661</v>
      </c>
      <c r="D1034" t="s">
        <v>8880</v>
      </c>
      <c r="E1034" t="s">
        <v>12409</v>
      </c>
      <c r="F1034">
        <v>4819</v>
      </c>
      <c r="G1034" t="s">
        <v>12408</v>
      </c>
      <c r="H1034" s="2">
        <v>45292.380555555559</v>
      </c>
      <c r="I1034" t="s">
        <v>7411</v>
      </c>
      <c r="J1034" s="2">
        <v>45292.395138888889</v>
      </c>
      <c r="K1034" t="s">
        <v>12407</v>
      </c>
      <c r="L1034" s="2">
        <v>45292.415277777778</v>
      </c>
      <c r="M1034">
        <v>877</v>
      </c>
    </row>
    <row r="1035" spans="1:13" x14ac:dyDescent="0.25">
      <c r="A1035" s="1">
        <v>45308</v>
      </c>
      <c r="B1035">
        <v>229</v>
      </c>
      <c r="C1035" t="s">
        <v>12406</v>
      </c>
      <c r="D1035" t="s">
        <v>8879</v>
      </c>
      <c r="E1035" t="s">
        <v>12405</v>
      </c>
      <c r="F1035">
        <v>4258</v>
      </c>
      <c r="G1035" t="s">
        <v>4018</v>
      </c>
      <c r="H1035" s="2">
        <v>45292.413888888892</v>
      </c>
      <c r="I1035" t="s">
        <v>4697</v>
      </c>
      <c r="J1035" s="2">
        <v>45292.427777777775</v>
      </c>
      <c r="K1035" t="s">
        <v>11189</v>
      </c>
      <c r="L1035" s="2">
        <v>45292.443749999999</v>
      </c>
      <c r="M1035">
        <v>878</v>
      </c>
    </row>
    <row r="1036" spans="1:13" x14ac:dyDescent="0.25">
      <c r="A1036" s="1">
        <v>45307</v>
      </c>
      <c r="B1036">
        <v>118</v>
      </c>
      <c r="C1036" t="s">
        <v>11176</v>
      </c>
      <c r="D1036" t="s">
        <v>8879</v>
      </c>
      <c r="E1036" t="s">
        <v>12404</v>
      </c>
      <c r="F1036">
        <v>1488</v>
      </c>
      <c r="G1036" t="s">
        <v>738</v>
      </c>
      <c r="H1036" s="2">
        <v>45292.379166666666</v>
      </c>
      <c r="I1036" t="s">
        <v>12403</v>
      </c>
      <c r="J1036" s="2">
        <v>45292.385416666664</v>
      </c>
      <c r="K1036" t="s">
        <v>4724</v>
      </c>
      <c r="L1036" s="2">
        <v>45292.390972222223</v>
      </c>
      <c r="M1036">
        <v>879</v>
      </c>
    </row>
    <row r="1037" spans="1:13" x14ac:dyDescent="0.25">
      <c r="A1037" s="1">
        <v>45308</v>
      </c>
      <c r="B1037">
        <v>32</v>
      </c>
      <c r="C1037" t="s">
        <v>12402</v>
      </c>
      <c r="D1037" t="s">
        <v>8879</v>
      </c>
      <c r="E1037" t="s">
        <v>12401</v>
      </c>
      <c r="F1037">
        <v>3723</v>
      </c>
      <c r="G1037" t="s">
        <v>331</v>
      </c>
      <c r="H1037" s="2">
        <v>45292.401388888888</v>
      </c>
      <c r="I1037" t="s">
        <v>464</v>
      </c>
      <c r="J1037" s="2">
        <v>45292.416666666664</v>
      </c>
      <c r="K1037" t="s">
        <v>3873</v>
      </c>
      <c r="L1037" s="2">
        <v>45292.430555555555</v>
      </c>
      <c r="M1037">
        <v>880</v>
      </c>
    </row>
    <row r="1038" spans="1:13" x14ac:dyDescent="0.25">
      <c r="A1038" s="1">
        <v>45308</v>
      </c>
      <c r="B1038">
        <v>251</v>
      </c>
      <c r="C1038" t="s">
        <v>12400</v>
      </c>
      <c r="D1038" t="s">
        <v>8878</v>
      </c>
      <c r="E1038" t="s">
        <v>12399</v>
      </c>
      <c r="F1038">
        <v>2009</v>
      </c>
      <c r="G1038" t="s">
        <v>8400</v>
      </c>
      <c r="H1038" s="2">
        <v>45292.374305555553</v>
      </c>
      <c r="I1038" t="s">
        <v>3406</v>
      </c>
      <c r="J1038" s="2">
        <v>45292.38958333333</v>
      </c>
      <c r="K1038" t="s">
        <v>1700</v>
      </c>
      <c r="L1038" s="2">
        <v>45292.399305555555</v>
      </c>
      <c r="M1038">
        <v>881</v>
      </c>
    </row>
    <row r="1039" spans="1:13" x14ac:dyDescent="0.25">
      <c r="A1039" s="1">
        <v>45308</v>
      </c>
      <c r="B1039">
        <v>5</v>
      </c>
      <c r="C1039" t="s">
        <v>12398</v>
      </c>
      <c r="D1039" t="s">
        <v>8879</v>
      </c>
      <c r="E1039" t="s">
        <v>12397</v>
      </c>
      <c r="F1039">
        <v>4905</v>
      </c>
      <c r="G1039" t="s">
        <v>4733</v>
      </c>
      <c r="H1039" s="2">
        <v>45292.37222222222</v>
      </c>
      <c r="I1039" t="s">
        <v>7786</v>
      </c>
      <c r="J1039" s="2">
        <v>45292.390277777777</v>
      </c>
      <c r="K1039" t="s">
        <v>4063</v>
      </c>
      <c r="L1039" s="2">
        <v>45292.406944444447</v>
      </c>
      <c r="M1039">
        <v>882</v>
      </c>
    </row>
    <row r="1040" spans="1:13" x14ac:dyDescent="0.25">
      <c r="A1040" s="1">
        <v>45306</v>
      </c>
      <c r="B1040">
        <v>317</v>
      </c>
      <c r="C1040" t="s">
        <v>6557</v>
      </c>
      <c r="D1040" t="s">
        <v>8878</v>
      </c>
      <c r="E1040" t="s">
        <v>12396</v>
      </c>
      <c r="F1040">
        <v>2232</v>
      </c>
      <c r="G1040" t="s">
        <v>8217</v>
      </c>
      <c r="H1040" s="2">
        <v>45292.342361111114</v>
      </c>
      <c r="I1040" t="s">
        <v>7450</v>
      </c>
      <c r="J1040" s="2">
        <v>45292.356249999997</v>
      </c>
      <c r="K1040" t="s">
        <v>643</v>
      </c>
      <c r="L1040" s="2">
        <v>45292.361805555556</v>
      </c>
      <c r="M1040">
        <v>883</v>
      </c>
    </row>
  </sheetData>
  <autoFilter ref="A1:M1040" xr:uid="{F2488852-5049-4AEB-8C0F-407D20503DD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56AC9-6D86-4CA0-ABDB-81EB95D80CFF}">
  <dimension ref="A1:M1015"/>
  <sheetViews>
    <sheetView topLeftCell="A966" workbookViewId="0">
      <selection activeCell="A999" sqref="A999"/>
    </sheetView>
  </sheetViews>
  <sheetFormatPr defaultRowHeight="15" x14ac:dyDescent="0.25"/>
  <cols>
    <col min="1" max="1" width="9.42578125" bestFit="1" customWidth="1"/>
    <col min="2" max="2" width="12.85546875" bestFit="1" customWidth="1"/>
    <col min="3" max="3" width="16" bestFit="1" customWidth="1"/>
    <col min="4" max="4" width="16.140625" bestFit="1" customWidth="1"/>
    <col min="5" max="5" width="21" bestFit="1" customWidth="1"/>
    <col min="6" max="6" width="18.140625" bestFit="1" customWidth="1"/>
    <col min="7" max="7" width="8.7109375" bestFit="1" customWidth="1"/>
    <col min="8" max="8" width="19.140625" bestFit="1" customWidth="1"/>
    <col min="9" max="9" width="9.28515625" bestFit="1" customWidth="1"/>
    <col min="10" max="10" width="19.85546875" bestFit="1" customWidth="1"/>
    <col min="11" max="11" width="9.28515625" bestFit="1" customWidth="1"/>
    <col min="12" max="12" width="19.85546875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10751</v>
      </c>
      <c r="F1" t="s">
        <v>10750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15210</v>
      </c>
    </row>
    <row r="2" spans="1:13" x14ac:dyDescent="0.25">
      <c r="A2" s="1">
        <v>45316</v>
      </c>
      <c r="B2">
        <v>399</v>
      </c>
      <c r="C2" t="s">
        <v>3731</v>
      </c>
      <c r="D2" t="s">
        <v>8878</v>
      </c>
      <c r="E2" t="s">
        <v>9814</v>
      </c>
      <c r="F2">
        <v>1659</v>
      </c>
      <c r="G2" t="s">
        <v>4489</v>
      </c>
      <c r="H2" s="2">
        <v>45292.393055555556</v>
      </c>
      <c r="I2" t="s">
        <v>7889</v>
      </c>
      <c r="J2" s="2">
        <v>45292.410416666666</v>
      </c>
      <c r="K2" t="s">
        <v>2529</v>
      </c>
      <c r="L2" s="2">
        <v>45292.42083333333</v>
      </c>
      <c r="M2">
        <v>427</v>
      </c>
    </row>
    <row r="3" spans="1:13" x14ac:dyDescent="0.25">
      <c r="A3" s="1">
        <v>45315</v>
      </c>
      <c r="B3">
        <v>415</v>
      </c>
      <c r="C3" t="s">
        <v>14807</v>
      </c>
      <c r="D3" t="s">
        <v>8878</v>
      </c>
      <c r="E3" t="s">
        <v>14806</v>
      </c>
      <c r="F3">
        <v>2906</v>
      </c>
      <c r="G3" t="s">
        <v>5114</v>
      </c>
      <c r="H3" s="2">
        <v>45292.351388888892</v>
      </c>
      <c r="I3" t="s">
        <v>2272</v>
      </c>
      <c r="J3" s="2">
        <v>45292.365277777775</v>
      </c>
      <c r="K3" t="s">
        <v>2113</v>
      </c>
      <c r="L3" s="2">
        <v>45292.370138888888</v>
      </c>
      <c r="M3">
        <v>911</v>
      </c>
    </row>
    <row r="4" spans="1:13" x14ac:dyDescent="0.25">
      <c r="A4" s="1">
        <v>45315</v>
      </c>
      <c r="B4">
        <v>428</v>
      </c>
      <c r="C4" t="s">
        <v>7946</v>
      </c>
      <c r="D4" t="s">
        <v>8880</v>
      </c>
      <c r="E4" t="s">
        <v>11935</v>
      </c>
      <c r="F4">
        <v>555</v>
      </c>
      <c r="G4" t="s">
        <v>4042</v>
      </c>
      <c r="H4" s="2">
        <v>45292.397222222222</v>
      </c>
      <c r="I4" t="s">
        <v>5816</v>
      </c>
      <c r="J4" s="2">
        <v>45292.401388888888</v>
      </c>
      <c r="K4" t="s">
        <v>925</v>
      </c>
      <c r="L4" s="2">
        <v>45292.40625</v>
      </c>
      <c r="M4">
        <v>1067</v>
      </c>
    </row>
    <row r="5" spans="1:13" x14ac:dyDescent="0.25">
      <c r="A5" s="1">
        <v>45319</v>
      </c>
      <c r="B5">
        <v>134</v>
      </c>
      <c r="C5" t="s">
        <v>3428</v>
      </c>
      <c r="D5" t="s">
        <v>8880</v>
      </c>
      <c r="E5" t="s">
        <v>11217</v>
      </c>
      <c r="F5">
        <v>678</v>
      </c>
      <c r="G5" t="s">
        <v>6018</v>
      </c>
      <c r="H5" s="2">
        <v>45292.413194444445</v>
      </c>
      <c r="I5" t="s">
        <v>12679</v>
      </c>
      <c r="J5" s="2">
        <v>45292.418055555558</v>
      </c>
      <c r="K5" t="s">
        <v>8137</v>
      </c>
      <c r="L5" s="2">
        <v>45292.428472222222</v>
      </c>
      <c r="M5">
        <v>426</v>
      </c>
    </row>
    <row r="6" spans="1:13" x14ac:dyDescent="0.25">
      <c r="A6" s="1">
        <v>45315</v>
      </c>
      <c r="B6">
        <v>240</v>
      </c>
      <c r="C6" t="s">
        <v>14805</v>
      </c>
      <c r="D6" t="s">
        <v>8880</v>
      </c>
      <c r="E6" t="s">
        <v>11442</v>
      </c>
      <c r="F6">
        <v>1957</v>
      </c>
      <c r="G6" t="s">
        <v>14804</v>
      </c>
      <c r="H6" s="2">
        <v>45292.342361111114</v>
      </c>
      <c r="I6" t="s">
        <v>5725</v>
      </c>
      <c r="J6" s="2">
        <v>45292.356944444444</v>
      </c>
      <c r="K6" t="s">
        <v>2878</v>
      </c>
      <c r="L6" s="2">
        <v>45292.368055555555</v>
      </c>
      <c r="M6">
        <v>982</v>
      </c>
    </row>
    <row r="7" spans="1:13" x14ac:dyDescent="0.25">
      <c r="A7" s="1">
        <v>45318</v>
      </c>
      <c r="B7">
        <v>177</v>
      </c>
      <c r="C7" t="s">
        <v>14803</v>
      </c>
      <c r="D7" t="s">
        <v>8879</v>
      </c>
      <c r="E7" t="s">
        <v>14802</v>
      </c>
      <c r="F7">
        <v>2735</v>
      </c>
      <c r="G7" t="s">
        <v>126</v>
      </c>
      <c r="H7" s="2">
        <v>45292.409722222219</v>
      </c>
      <c r="I7" t="s">
        <v>270</v>
      </c>
      <c r="J7" s="2">
        <v>45292.427083333336</v>
      </c>
      <c r="K7" t="s">
        <v>7734</v>
      </c>
      <c r="L7" s="2">
        <v>45292.447222222225</v>
      </c>
      <c r="M7">
        <v>589</v>
      </c>
    </row>
    <row r="8" spans="1:13" x14ac:dyDescent="0.25">
      <c r="A8" s="1">
        <v>45319</v>
      </c>
      <c r="B8">
        <v>103</v>
      </c>
      <c r="C8" t="s">
        <v>4297</v>
      </c>
      <c r="D8" t="s">
        <v>8880</v>
      </c>
      <c r="E8" t="s">
        <v>12459</v>
      </c>
      <c r="F8">
        <v>1990</v>
      </c>
      <c r="G8" t="s">
        <v>7166</v>
      </c>
      <c r="H8" s="2">
        <v>45292.367361111108</v>
      </c>
      <c r="I8" t="s">
        <v>3833</v>
      </c>
      <c r="J8" s="2">
        <v>45292.371527777781</v>
      </c>
      <c r="K8" t="s">
        <v>4010</v>
      </c>
      <c r="L8" s="2">
        <v>45292.388888888891</v>
      </c>
      <c r="M8">
        <v>991</v>
      </c>
    </row>
    <row r="9" spans="1:13" x14ac:dyDescent="0.25">
      <c r="A9" s="1">
        <v>45313</v>
      </c>
      <c r="B9">
        <v>239</v>
      </c>
      <c r="C9" t="s">
        <v>14801</v>
      </c>
      <c r="D9" t="s">
        <v>8878</v>
      </c>
      <c r="E9" t="s">
        <v>14800</v>
      </c>
      <c r="F9">
        <v>4666</v>
      </c>
      <c r="G9" t="s">
        <v>12810</v>
      </c>
      <c r="H9" s="2">
        <v>45292.356249999997</v>
      </c>
      <c r="I9" t="s">
        <v>6098</v>
      </c>
      <c r="J9" s="2">
        <v>45292.374305555553</v>
      </c>
      <c r="K9" t="s">
        <v>4392</v>
      </c>
      <c r="L9" s="2">
        <v>45292.386805555558</v>
      </c>
      <c r="M9">
        <v>484</v>
      </c>
    </row>
    <row r="10" spans="1:13" x14ac:dyDescent="0.25">
      <c r="A10" s="1">
        <v>45317</v>
      </c>
      <c r="B10">
        <v>475</v>
      </c>
      <c r="C10" t="s">
        <v>12079</v>
      </c>
      <c r="D10" t="s">
        <v>8880</v>
      </c>
      <c r="E10" t="s">
        <v>12818</v>
      </c>
      <c r="F10">
        <v>4557</v>
      </c>
      <c r="G10" t="s">
        <v>4817</v>
      </c>
      <c r="H10" s="2">
        <v>45292.34097222222</v>
      </c>
      <c r="I10" t="s">
        <v>1775</v>
      </c>
      <c r="J10" s="2">
        <v>45292.354166666664</v>
      </c>
      <c r="K10" t="s">
        <v>6916</v>
      </c>
      <c r="L10" s="2">
        <v>45292.363888888889</v>
      </c>
      <c r="M10">
        <v>711</v>
      </c>
    </row>
    <row r="11" spans="1:13" x14ac:dyDescent="0.25">
      <c r="A11" s="1">
        <v>45319</v>
      </c>
      <c r="B11">
        <v>47</v>
      </c>
      <c r="C11" t="s">
        <v>14799</v>
      </c>
      <c r="D11" t="s">
        <v>8879</v>
      </c>
      <c r="E11" t="s">
        <v>13324</v>
      </c>
      <c r="F11">
        <v>2012</v>
      </c>
      <c r="G11" t="s">
        <v>1794</v>
      </c>
      <c r="H11" s="2">
        <v>45292.339583333334</v>
      </c>
      <c r="I11" t="s">
        <v>13147</v>
      </c>
      <c r="J11" s="2">
        <v>45292.351388888892</v>
      </c>
      <c r="K11" t="s">
        <v>7057</v>
      </c>
      <c r="L11" s="2">
        <v>45292.370138888888</v>
      </c>
      <c r="M11">
        <v>988</v>
      </c>
    </row>
    <row r="12" spans="1:13" x14ac:dyDescent="0.25">
      <c r="A12" s="1">
        <v>45316</v>
      </c>
      <c r="B12">
        <v>147</v>
      </c>
      <c r="C12" t="s">
        <v>14798</v>
      </c>
      <c r="D12" t="s">
        <v>8880</v>
      </c>
      <c r="E12" t="s">
        <v>12584</v>
      </c>
      <c r="F12">
        <v>4450</v>
      </c>
      <c r="G12" t="s">
        <v>35</v>
      </c>
      <c r="H12" s="2">
        <v>45292.371527777781</v>
      </c>
      <c r="I12" t="s">
        <v>12076</v>
      </c>
      <c r="J12" s="2">
        <v>45292.386111111111</v>
      </c>
      <c r="K12" t="s">
        <v>10709</v>
      </c>
      <c r="L12" s="2">
        <v>45292.406944444447</v>
      </c>
      <c r="M12">
        <v>1061</v>
      </c>
    </row>
    <row r="13" spans="1:13" x14ac:dyDescent="0.25">
      <c r="A13" s="1">
        <v>45315</v>
      </c>
      <c r="B13">
        <v>309</v>
      </c>
      <c r="C13" t="s">
        <v>5633</v>
      </c>
      <c r="D13" t="s">
        <v>8878</v>
      </c>
      <c r="E13" t="s">
        <v>14797</v>
      </c>
      <c r="F13">
        <v>3682</v>
      </c>
      <c r="G13" t="s">
        <v>6942</v>
      </c>
      <c r="H13" s="2">
        <v>45292.335416666669</v>
      </c>
      <c r="I13" t="s">
        <v>5618</v>
      </c>
      <c r="J13" s="2">
        <v>45292.354166666664</v>
      </c>
      <c r="K13" t="s">
        <v>8294</v>
      </c>
      <c r="L13" s="2">
        <v>45292.363194444442</v>
      </c>
      <c r="M13">
        <v>177</v>
      </c>
    </row>
    <row r="14" spans="1:13" x14ac:dyDescent="0.25">
      <c r="A14" s="1">
        <v>45315</v>
      </c>
      <c r="B14">
        <v>92</v>
      </c>
      <c r="C14" t="s">
        <v>7705</v>
      </c>
      <c r="D14" t="s">
        <v>8878</v>
      </c>
      <c r="E14" t="s">
        <v>14796</v>
      </c>
      <c r="F14">
        <v>3669</v>
      </c>
      <c r="G14" t="s">
        <v>4376</v>
      </c>
      <c r="H14" s="2">
        <v>45292.356944444444</v>
      </c>
      <c r="I14" t="s">
        <v>6967</v>
      </c>
      <c r="J14" s="2">
        <v>45292.361111111109</v>
      </c>
      <c r="K14" t="s">
        <v>8430</v>
      </c>
      <c r="L14" s="2">
        <v>45292.381249999999</v>
      </c>
      <c r="M14">
        <v>459</v>
      </c>
    </row>
    <row r="15" spans="1:13" x14ac:dyDescent="0.25">
      <c r="A15" s="1">
        <v>45318</v>
      </c>
      <c r="B15">
        <v>349</v>
      </c>
      <c r="C15" t="s">
        <v>14795</v>
      </c>
      <c r="D15" t="s">
        <v>8878</v>
      </c>
      <c r="E15" t="s">
        <v>14794</v>
      </c>
      <c r="F15">
        <v>1612</v>
      </c>
      <c r="G15" t="s">
        <v>468</v>
      </c>
      <c r="H15" s="2">
        <v>45292.34375</v>
      </c>
      <c r="I15" t="s">
        <v>6076</v>
      </c>
      <c r="J15" s="2">
        <v>45292.363194444442</v>
      </c>
      <c r="K15" t="s">
        <v>8226</v>
      </c>
      <c r="L15" s="2">
        <v>45292.366666666669</v>
      </c>
      <c r="M15">
        <v>726</v>
      </c>
    </row>
    <row r="16" spans="1:13" x14ac:dyDescent="0.25">
      <c r="A16" s="1">
        <v>45319</v>
      </c>
      <c r="B16">
        <v>260</v>
      </c>
      <c r="C16" t="s">
        <v>14793</v>
      </c>
      <c r="D16" t="s">
        <v>8879</v>
      </c>
      <c r="E16" t="s">
        <v>14792</v>
      </c>
      <c r="F16">
        <v>2071</v>
      </c>
      <c r="G16" t="s">
        <v>2035</v>
      </c>
      <c r="H16" s="2">
        <v>45292.388888888891</v>
      </c>
      <c r="I16" t="s">
        <v>2581</v>
      </c>
      <c r="J16" s="2">
        <v>45292.394444444442</v>
      </c>
      <c r="K16" t="s">
        <v>1488</v>
      </c>
      <c r="L16" s="2">
        <v>45292.397916666669</v>
      </c>
      <c r="M16">
        <v>183</v>
      </c>
    </row>
    <row r="17" spans="1:13" x14ac:dyDescent="0.25">
      <c r="A17" s="1">
        <v>45317</v>
      </c>
      <c r="B17">
        <v>492</v>
      </c>
      <c r="C17" t="s">
        <v>8671</v>
      </c>
      <c r="D17" t="s">
        <v>8879</v>
      </c>
      <c r="E17" t="s">
        <v>13057</v>
      </c>
      <c r="F17">
        <v>4917</v>
      </c>
      <c r="G17" t="s">
        <v>10481</v>
      </c>
      <c r="H17" s="2">
        <v>45292.404166666667</v>
      </c>
      <c r="I17" t="s">
        <v>6159</v>
      </c>
      <c r="J17" s="2">
        <v>45292.424305555556</v>
      </c>
      <c r="K17" t="s">
        <v>3933</v>
      </c>
      <c r="L17" s="2">
        <v>45292.440972222219</v>
      </c>
      <c r="M17">
        <v>270</v>
      </c>
    </row>
    <row r="18" spans="1:13" x14ac:dyDescent="0.25">
      <c r="A18" s="1">
        <v>45313</v>
      </c>
      <c r="B18">
        <v>351</v>
      </c>
      <c r="C18" t="s">
        <v>14791</v>
      </c>
      <c r="D18" t="s">
        <v>8878</v>
      </c>
      <c r="E18" t="s">
        <v>14563</v>
      </c>
      <c r="F18">
        <v>1249</v>
      </c>
      <c r="G18" t="s">
        <v>366</v>
      </c>
      <c r="H18" s="2">
        <v>45292.336805555555</v>
      </c>
      <c r="I18" t="s">
        <v>4213</v>
      </c>
      <c r="J18" s="2">
        <v>45292.35</v>
      </c>
      <c r="K18" t="s">
        <v>13104</v>
      </c>
      <c r="L18" s="2">
        <v>45292.354166666664</v>
      </c>
      <c r="M18">
        <v>483</v>
      </c>
    </row>
    <row r="19" spans="1:13" x14ac:dyDescent="0.25">
      <c r="A19" s="1">
        <v>45317</v>
      </c>
      <c r="B19">
        <v>280</v>
      </c>
      <c r="C19" t="s">
        <v>10017</v>
      </c>
      <c r="D19" t="s">
        <v>8878</v>
      </c>
      <c r="E19" t="s">
        <v>14790</v>
      </c>
      <c r="F19">
        <v>4476</v>
      </c>
      <c r="G19" t="s">
        <v>14789</v>
      </c>
      <c r="H19" s="2">
        <v>45292.371527777781</v>
      </c>
      <c r="I19" t="s">
        <v>7690</v>
      </c>
      <c r="J19" s="2">
        <v>45292.381249999999</v>
      </c>
      <c r="K19" t="s">
        <v>227</v>
      </c>
      <c r="L19" s="2">
        <v>45292.390277777777</v>
      </c>
      <c r="M19">
        <v>237</v>
      </c>
    </row>
    <row r="20" spans="1:13" x14ac:dyDescent="0.25">
      <c r="A20" s="1">
        <v>45313</v>
      </c>
      <c r="B20">
        <v>76</v>
      </c>
      <c r="C20" t="s">
        <v>14788</v>
      </c>
      <c r="D20" t="s">
        <v>8880</v>
      </c>
      <c r="E20" t="s">
        <v>12989</v>
      </c>
      <c r="F20">
        <v>2350</v>
      </c>
      <c r="G20" t="s">
        <v>13084</v>
      </c>
      <c r="H20" s="2">
        <v>45292.342361111114</v>
      </c>
      <c r="I20" t="s">
        <v>2626</v>
      </c>
      <c r="J20" s="2">
        <v>45292.353472222225</v>
      </c>
      <c r="K20" t="s">
        <v>994</v>
      </c>
      <c r="L20" s="2">
        <v>45292.372916666667</v>
      </c>
      <c r="M20">
        <v>253</v>
      </c>
    </row>
    <row r="21" spans="1:13" x14ac:dyDescent="0.25">
      <c r="A21" s="1">
        <v>45314</v>
      </c>
      <c r="B21">
        <v>122</v>
      </c>
      <c r="C21" t="s">
        <v>14787</v>
      </c>
      <c r="D21" t="s">
        <v>8878</v>
      </c>
      <c r="E21" t="s">
        <v>10775</v>
      </c>
      <c r="F21">
        <v>2675</v>
      </c>
      <c r="G21" t="s">
        <v>4276</v>
      </c>
      <c r="H21" s="2">
        <v>45292.40625</v>
      </c>
      <c r="I21" t="s">
        <v>6107</v>
      </c>
      <c r="J21" s="2">
        <v>45292.425000000003</v>
      </c>
      <c r="K21" t="s">
        <v>1406</v>
      </c>
      <c r="L21" s="2">
        <v>45292.434027777781</v>
      </c>
      <c r="M21">
        <v>277</v>
      </c>
    </row>
    <row r="22" spans="1:13" x14ac:dyDescent="0.25">
      <c r="A22" s="1">
        <v>45319</v>
      </c>
      <c r="B22">
        <v>418</v>
      </c>
      <c r="C22" t="s">
        <v>14786</v>
      </c>
      <c r="D22" t="s">
        <v>8879</v>
      </c>
      <c r="E22" t="s">
        <v>14785</v>
      </c>
      <c r="F22">
        <v>4399</v>
      </c>
      <c r="G22" t="s">
        <v>127</v>
      </c>
      <c r="H22" s="2">
        <v>45292.384027777778</v>
      </c>
      <c r="I22" t="s">
        <v>329</v>
      </c>
      <c r="J22" s="2">
        <v>45292.395138888889</v>
      </c>
      <c r="K22" t="s">
        <v>6243</v>
      </c>
      <c r="L22" s="2">
        <v>45292.401388888888</v>
      </c>
      <c r="M22">
        <v>663</v>
      </c>
    </row>
    <row r="23" spans="1:13" x14ac:dyDescent="0.25">
      <c r="A23" s="1">
        <v>45316</v>
      </c>
      <c r="B23">
        <v>132</v>
      </c>
      <c r="C23" t="s">
        <v>14784</v>
      </c>
      <c r="D23" t="s">
        <v>8879</v>
      </c>
      <c r="E23" t="s">
        <v>12981</v>
      </c>
      <c r="F23">
        <v>1447</v>
      </c>
      <c r="G23" t="s">
        <v>8912</v>
      </c>
      <c r="H23" s="2">
        <v>45292.384027777778</v>
      </c>
      <c r="I23" t="s">
        <v>1767</v>
      </c>
      <c r="J23" s="2">
        <v>45292.398611111108</v>
      </c>
      <c r="K23" t="s">
        <v>9407</v>
      </c>
      <c r="L23" s="2">
        <v>45292.402083333334</v>
      </c>
      <c r="M23">
        <v>246</v>
      </c>
    </row>
    <row r="24" spans="1:13" x14ac:dyDescent="0.25">
      <c r="A24" s="1">
        <v>45317</v>
      </c>
      <c r="B24">
        <v>59</v>
      </c>
      <c r="C24" t="s">
        <v>4031</v>
      </c>
      <c r="D24" t="s">
        <v>8880</v>
      </c>
      <c r="E24" t="s">
        <v>14783</v>
      </c>
      <c r="F24">
        <v>529</v>
      </c>
      <c r="G24" t="s">
        <v>167</v>
      </c>
      <c r="H24" s="2">
        <v>45292.395833333336</v>
      </c>
      <c r="I24" t="s">
        <v>4430</v>
      </c>
      <c r="J24" s="2">
        <v>45292.413888888892</v>
      </c>
      <c r="K24" t="s">
        <v>8494</v>
      </c>
      <c r="L24" s="2">
        <v>45292.42291666667</v>
      </c>
      <c r="M24">
        <v>372</v>
      </c>
    </row>
    <row r="25" spans="1:13" x14ac:dyDescent="0.25">
      <c r="A25" s="1">
        <v>45319</v>
      </c>
      <c r="B25">
        <v>454</v>
      </c>
      <c r="C25" t="s">
        <v>14782</v>
      </c>
      <c r="D25" t="s">
        <v>8880</v>
      </c>
      <c r="E25" t="s">
        <v>14781</v>
      </c>
      <c r="F25">
        <v>4551</v>
      </c>
      <c r="G25" t="s">
        <v>6806</v>
      </c>
      <c r="H25" s="2">
        <v>45292.395138888889</v>
      </c>
      <c r="I25" t="s">
        <v>8518</v>
      </c>
      <c r="J25" s="2">
        <v>45292.408333333333</v>
      </c>
      <c r="K25" t="s">
        <v>3366</v>
      </c>
      <c r="L25" s="2">
        <v>45292.418749999997</v>
      </c>
      <c r="M25">
        <v>848</v>
      </c>
    </row>
    <row r="26" spans="1:13" x14ac:dyDescent="0.25">
      <c r="A26" s="1">
        <v>45314</v>
      </c>
      <c r="B26">
        <v>392</v>
      </c>
      <c r="C26" t="s">
        <v>8756</v>
      </c>
      <c r="D26" t="s">
        <v>8880</v>
      </c>
      <c r="E26" t="s">
        <v>14780</v>
      </c>
      <c r="F26">
        <v>657</v>
      </c>
      <c r="G26" t="s">
        <v>1716</v>
      </c>
      <c r="H26" s="2">
        <v>45292.34652777778</v>
      </c>
      <c r="I26" t="s">
        <v>7073</v>
      </c>
      <c r="J26" s="2">
        <v>45292.359722222223</v>
      </c>
      <c r="K26" t="s">
        <v>17</v>
      </c>
      <c r="L26" s="2">
        <v>45292.370138888888</v>
      </c>
      <c r="M26">
        <v>519</v>
      </c>
    </row>
    <row r="27" spans="1:13" x14ac:dyDescent="0.25">
      <c r="A27" s="1">
        <v>45313</v>
      </c>
      <c r="B27">
        <v>415</v>
      </c>
      <c r="C27" t="s">
        <v>14779</v>
      </c>
      <c r="D27" t="s">
        <v>8879</v>
      </c>
      <c r="E27" t="s">
        <v>14778</v>
      </c>
      <c r="F27">
        <v>1888</v>
      </c>
      <c r="G27" t="s">
        <v>10396</v>
      </c>
      <c r="H27" s="2">
        <v>45292.370138888888</v>
      </c>
      <c r="I27" t="s">
        <v>14777</v>
      </c>
      <c r="J27" s="2">
        <v>45292.376388888886</v>
      </c>
      <c r="K27" t="s">
        <v>5646</v>
      </c>
      <c r="L27" s="2">
        <v>45292.397222222222</v>
      </c>
      <c r="M27">
        <v>620</v>
      </c>
    </row>
    <row r="28" spans="1:13" x14ac:dyDescent="0.25">
      <c r="A28" s="1">
        <v>45318</v>
      </c>
      <c r="B28">
        <v>438</v>
      </c>
      <c r="C28" t="s">
        <v>14776</v>
      </c>
      <c r="D28" t="s">
        <v>8878</v>
      </c>
      <c r="E28" t="s">
        <v>14775</v>
      </c>
      <c r="F28">
        <v>1465</v>
      </c>
      <c r="G28" t="s">
        <v>14699</v>
      </c>
      <c r="H28" s="2">
        <v>45292.378472222219</v>
      </c>
      <c r="I28" t="s">
        <v>7799</v>
      </c>
      <c r="J28" s="2">
        <v>45292.382638888892</v>
      </c>
      <c r="K28" t="s">
        <v>7375</v>
      </c>
      <c r="L28" s="2">
        <v>45292.392361111109</v>
      </c>
      <c r="M28">
        <v>657</v>
      </c>
    </row>
    <row r="29" spans="1:13" x14ac:dyDescent="0.25">
      <c r="A29" s="1">
        <v>45318</v>
      </c>
      <c r="B29">
        <v>451</v>
      </c>
      <c r="C29" t="s">
        <v>8376</v>
      </c>
      <c r="D29" t="s">
        <v>8880</v>
      </c>
      <c r="E29" t="s">
        <v>12362</v>
      </c>
      <c r="F29">
        <v>1146</v>
      </c>
      <c r="G29" t="s">
        <v>2923</v>
      </c>
      <c r="H29" s="2">
        <v>45292.364583333336</v>
      </c>
      <c r="I29" t="s">
        <v>2551</v>
      </c>
      <c r="J29" s="2">
        <v>45292.370833333334</v>
      </c>
      <c r="K29" t="s">
        <v>14774</v>
      </c>
      <c r="L29" s="2">
        <v>45292.377083333333</v>
      </c>
      <c r="M29">
        <v>115</v>
      </c>
    </row>
    <row r="30" spans="1:13" x14ac:dyDescent="0.25">
      <c r="A30" s="1">
        <v>45316</v>
      </c>
      <c r="B30">
        <v>376</v>
      </c>
      <c r="C30" t="s">
        <v>14773</v>
      </c>
      <c r="D30" t="s">
        <v>8879</v>
      </c>
      <c r="E30" t="s">
        <v>11622</v>
      </c>
      <c r="F30">
        <v>4767</v>
      </c>
      <c r="G30" t="s">
        <v>1823</v>
      </c>
      <c r="H30" s="2">
        <v>45292.395833333336</v>
      </c>
      <c r="I30" t="s">
        <v>14034</v>
      </c>
      <c r="J30" s="2">
        <v>45292.408333333333</v>
      </c>
      <c r="K30" t="s">
        <v>1789</v>
      </c>
      <c r="L30" s="2">
        <v>45292.423611111109</v>
      </c>
      <c r="M30">
        <v>131</v>
      </c>
    </row>
    <row r="31" spans="1:13" x14ac:dyDescent="0.25">
      <c r="A31" s="1">
        <v>45313</v>
      </c>
      <c r="B31">
        <v>63</v>
      </c>
      <c r="C31" t="s">
        <v>7514</v>
      </c>
      <c r="D31" t="s">
        <v>8878</v>
      </c>
      <c r="E31" t="s">
        <v>14772</v>
      </c>
      <c r="F31">
        <v>1232</v>
      </c>
      <c r="G31" t="s">
        <v>14771</v>
      </c>
      <c r="H31" s="2">
        <v>45292.393055555556</v>
      </c>
      <c r="I31" t="s">
        <v>3742</v>
      </c>
      <c r="J31" s="2">
        <v>45292.397916666669</v>
      </c>
      <c r="K31" t="s">
        <v>1292</v>
      </c>
      <c r="L31" s="2">
        <v>45292.415277777778</v>
      </c>
      <c r="M31">
        <v>217</v>
      </c>
    </row>
    <row r="32" spans="1:13" x14ac:dyDescent="0.25">
      <c r="A32" s="1">
        <v>45314</v>
      </c>
      <c r="B32">
        <v>180</v>
      </c>
      <c r="C32" t="s">
        <v>8893</v>
      </c>
      <c r="D32" t="s">
        <v>8878</v>
      </c>
      <c r="E32" t="s">
        <v>12045</v>
      </c>
      <c r="F32">
        <v>1923</v>
      </c>
      <c r="G32" t="s">
        <v>8295</v>
      </c>
      <c r="H32" s="2">
        <v>45292.395833333336</v>
      </c>
      <c r="I32" t="s">
        <v>3674</v>
      </c>
      <c r="J32" s="2">
        <v>45292.409722222219</v>
      </c>
      <c r="K32" t="s">
        <v>10365</v>
      </c>
      <c r="L32" s="2">
        <v>45292.429166666669</v>
      </c>
      <c r="M32">
        <v>771</v>
      </c>
    </row>
    <row r="33" spans="1:13" x14ac:dyDescent="0.25">
      <c r="A33" s="1">
        <v>45315</v>
      </c>
      <c r="B33">
        <v>301</v>
      </c>
      <c r="C33" t="s">
        <v>6042</v>
      </c>
      <c r="D33" t="s">
        <v>8879</v>
      </c>
      <c r="E33" t="s">
        <v>14770</v>
      </c>
      <c r="F33">
        <v>614</v>
      </c>
      <c r="G33" t="s">
        <v>6738</v>
      </c>
      <c r="H33" s="2">
        <v>45292.339583333334</v>
      </c>
      <c r="I33" t="s">
        <v>8083</v>
      </c>
      <c r="J33" s="2">
        <v>45292.354861111111</v>
      </c>
      <c r="K33" t="s">
        <v>6269</v>
      </c>
      <c r="L33" s="2">
        <v>45292.359722222223</v>
      </c>
      <c r="M33">
        <v>869</v>
      </c>
    </row>
    <row r="34" spans="1:13" x14ac:dyDescent="0.25">
      <c r="A34" s="1">
        <v>45319</v>
      </c>
      <c r="B34">
        <v>424</v>
      </c>
      <c r="C34" t="s">
        <v>14403</v>
      </c>
      <c r="D34" t="s">
        <v>8880</v>
      </c>
      <c r="E34" t="s">
        <v>14769</v>
      </c>
      <c r="F34">
        <v>1553</v>
      </c>
      <c r="G34" t="s">
        <v>2431</v>
      </c>
      <c r="H34" s="2">
        <v>45292.387499999997</v>
      </c>
      <c r="I34" t="s">
        <v>13022</v>
      </c>
      <c r="J34" s="2">
        <v>45292.404861111114</v>
      </c>
      <c r="K34" t="s">
        <v>6673</v>
      </c>
      <c r="L34" s="2">
        <v>45292.42083333333</v>
      </c>
      <c r="M34">
        <v>941</v>
      </c>
    </row>
    <row r="35" spans="1:13" x14ac:dyDescent="0.25">
      <c r="A35" s="1">
        <v>45317</v>
      </c>
      <c r="B35">
        <v>482</v>
      </c>
      <c r="C35" t="s">
        <v>8760</v>
      </c>
      <c r="D35" t="s">
        <v>8880</v>
      </c>
      <c r="E35" t="s">
        <v>14768</v>
      </c>
      <c r="F35">
        <v>2429</v>
      </c>
      <c r="G35" t="s">
        <v>74</v>
      </c>
      <c r="H35" s="2">
        <v>45292.359027777777</v>
      </c>
      <c r="I35" t="s">
        <v>6514</v>
      </c>
      <c r="J35" s="2">
        <v>45292.369444444441</v>
      </c>
      <c r="K35" t="s">
        <v>2703</v>
      </c>
      <c r="L35" s="2">
        <v>45292.377083333333</v>
      </c>
      <c r="M35">
        <v>167</v>
      </c>
    </row>
    <row r="36" spans="1:13" x14ac:dyDescent="0.25">
      <c r="A36" s="1">
        <v>45314</v>
      </c>
      <c r="B36">
        <v>380</v>
      </c>
      <c r="C36" t="s">
        <v>14767</v>
      </c>
      <c r="D36" t="s">
        <v>8878</v>
      </c>
      <c r="E36" t="s">
        <v>11259</v>
      </c>
      <c r="F36">
        <v>2520</v>
      </c>
      <c r="G36" t="s">
        <v>1277</v>
      </c>
      <c r="H36" s="2">
        <v>45292.345833333333</v>
      </c>
      <c r="I36" t="s">
        <v>4104</v>
      </c>
      <c r="J36" s="2">
        <v>45292.354861111111</v>
      </c>
      <c r="K36" t="s">
        <v>1836</v>
      </c>
      <c r="L36" s="2">
        <v>45292.362500000003</v>
      </c>
      <c r="M36">
        <v>231</v>
      </c>
    </row>
    <row r="37" spans="1:13" x14ac:dyDescent="0.25">
      <c r="A37" s="1">
        <v>45314</v>
      </c>
      <c r="B37">
        <v>322</v>
      </c>
      <c r="C37" t="s">
        <v>14766</v>
      </c>
      <c r="D37" t="s">
        <v>8879</v>
      </c>
      <c r="E37" t="s">
        <v>14765</v>
      </c>
      <c r="F37">
        <v>4448</v>
      </c>
      <c r="G37" t="s">
        <v>5376</v>
      </c>
      <c r="H37" s="2">
        <v>45292.363888888889</v>
      </c>
      <c r="I37" t="s">
        <v>4503</v>
      </c>
      <c r="J37" s="2">
        <v>45292.381944444445</v>
      </c>
      <c r="K37" t="s">
        <v>13435</v>
      </c>
      <c r="L37" s="2">
        <v>45292.400694444441</v>
      </c>
      <c r="M37">
        <v>533</v>
      </c>
    </row>
    <row r="38" spans="1:13" x14ac:dyDescent="0.25">
      <c r="A38" s="1">
        <v>45319</v>
      </c>
      <c r="B38">
        <v>420</v>
      </c>
      <c r="C38" t="s">
        <v>2355</v>
      </c>
      <c r="D38" t="s">
        <v>8880</v>
      </c>
      <c r="E38" t="s">
        <v>14764</v>
      </c>
      <c r="F38">
        <v>2561</v>
      </c>
      <c r="G38" t="s">
        <v>1664</v>
      </c>
      <c r="H38" s="2">
        <v>45292.368750000001</v>
      </c>
      <c r="I38" t="s">
        <v>1596</v>
      </c>
      <c r="J38" s="2">
        <v>45292.373611111114</v>
      </c>
      <c r="K38" t="s">
        <v>5299</v>
      </c>
      <c r="L38" s="2">
        <v>45292.394444444442</v>
      </c>
      <c r="M38">
        <v>773</v>
      </c>
    </row>
    <row r="39" spans="1:13" x14ac:dyDescent="0.25">
      <c r="A39" s="1">
        <v>45318</v>
      </c>
      <c r="B39">
        <v>370</v>
      </c>
      <c r="C39" t="s">
        <v>12044</v>
      </c>
      <c r="D39" t="s">
        <v>8879</v>
      </c>
      <c r="E39" t="s">
        <v>11381</v>
      </c>
      <c r="F39">
        <v>4197</v>
      </c>
      <c r="G39" t="s">
        <v>11948</v>
      </c>
      <c r="H39" s="2">
        <v>45292.353472222225</v>
      </c>
      <c r="I39" t="s">
        <v>1364</v>
      </c>
      <c r="J39" s="2">
        <v>45292.368055555555</v>
      </c>
      <c r="K39" t="s">
        <v>314</v>
      </c>
      <c r="L39" s="2">
        <v>45292.373611111114</v>
      </c>
      <c r="M39">
        <v>829</v>
      </c>
    </row>
    <row r="40" spans="1:13" x14ac:dyDescent="0.25">
      <c r="A40" s="1">
        <v>45317</v>
      </c>
      <c r="B40">
        <v>473</v>
      </c>
      <c r="C40" t="s">
        <v>14763</v>
      </c>
      <c r="D40" t="s">
        <v>8878</v>
      </c>
      <c r="E40" t="s">
        <v>14762</v>
      </c>
      <c r="F40">
        <v>136</v>
      </c>
      <c r="G40" t="s">
        <v>432</v>
      </c>
      <c r="H40" s="2">
        <v>45292.392361111109</v>
      </c>
      <c r="I40" t="s">
        <v>6029</v>
      </c>
      <c r="J40" s="2">
        <v>45292.398611111108</v>
      </c>
      <c r="K40" t="s">
        <v>4582</v>
      </c>
      <c r="L40" s="2">
        <v>45292.404166666667</v>
      </c>
      <c r="M40">
        <v>927</v>
      </c>
    </row>
    <row r="41" spans="1:13" x14ac:dyDescent="0.25">
      <c r="A41" s="1">
        <v>45314</v>
      </c>
      <c r="B41">
        <v>305</v>
      </c>
      <c r="C41" t="s">
        <v>5855</v>
      </c>
      <c r="D41" t="s">
        <v>8879</v>
      </c>
      <c r="E41" t="s">
        <v>10954</v>
      </c>
      <c r="F41">
        <v>1760</v>
      </c>
      <c r="G41" t="s">
        <v>3910</v>
      </c>
      <c r="H41" s="2">
        <v>45292.336111111108</v>
      </c>
      <c r="I41" t="s">
        <v>13520</v>
      </c>
      <c r="J41" s="2">
        <v>45292.356249999997</v>
      </c>
      <c r="K41" t="s">
        <v>14332</v>
      </c>
      <c r="L41" s="2">
        <v>45292.377083333333</v>
      </c>
      <c r="M41">
        <v>959</v>
      </c>
    </row>
    <row r="42" spans="1:13" x14ac:dyDescent="0.25">
      <c r="A42" s="1">
        <v>45316</v>
      </c>
      <c r="B42">
        <v>3</v>
      </c>
      <c r="C42" t="s">
        <v>4451</v>
      </c>
      <c r="D42" t="s">
        <v>8878</v>
      </c>
      <c r="E42" t="s">
        <v>13845</v>
      </c>
      <c r="F42">
        <v>3187</v>
      </c>
      <c r="G42" t="s">
        <v>10404</v>
      </c>
      <c r="H42" s="2">
        <v>45292.407638888886</v>
      </c>
      <c r="I42" t="s">
        <v>2012</v>
      </c>
      <c r="J42" s="2">
        <v>45292.422222222223</v>
      </c>
      <c r="K42" t="s">
        <v>5940</v>
      </c>
      <c r="L42" s="2">
        <v>45292.425694444442</v>
      </c>
      <c r="M42">
        <v>440</v>
      </c>
    </row>
    <row r="43" spans="1:13" x14ac:dyDescent="0.25">
      <c r="A43" s="1">
        <v>45315</v>
      </c>
      <c r="B43">
        <v>369</v>
      </c>
      <c r="C43" t="s">
        <v>6505</v>
      </c>
      <c r="D43" t="s">
        <v>8879</v>
      </c>
      <c r="E43" t="s">
        <v>14761</v>
      </c>
      <c r="F43">
        <v>4562</v>
      </c>
      <c r="G43" t="s">
        <v>4566</v>
      </c>
      <c r="H43" s="2">
        <v>45292.363194444442</v>
      </c>
      <c r="I43" t="s">
        <v>14760</v>
      </c>
      <c r="J43" s="2">
        <v>45292.381944444445</v>
      </c>
      <c r="K43" t="s">
        <v>2208</v>
      </c>
      <c r="L43" s="2">
        <v>45292.388888888891</v>
      </c>
      <c r="M43">
        <v>1047</v>
      </c>
    </row>
    <row r="44" spans="1:13" x14ac:dyDescent="0.25">
      <c r="A44" s="1">
        <v>45319</v>
      </c>
      <c r="B44">
        <v>209</v>
      </c>
      <c r="C44" t="s">
        <v>14745</v>
      </c>
      <c r="D44" t="s">
        <v>8879</v>
      </c>
      <c r="E44" t="s">
        <v>14759</v>
      </c>
      <c r="F44">
        <v>2824</v>
      </c>
      <c r="G44" t="s">
        <v>6344</v>
      </c>
      <c r="H44" s="2">
        <v>45292.378472222219</v>
      </c>
      <c r="I44" t="s">
        <v>13682</v>
      </c>
      <c r="J44" s="2">
        <v>45292.382638888892</v>
      </c>
      <c r="K44" t="s">
        <v>1248</v>
      </c>
      <c r="L44" s="2">
        <v>45292.390277777777</v>
      </c>
      <c r="M44">
        <v>118</v>
      </c>
    </row>
    <row r="45" spans="1:13" x14ac:dyDescent="0.25">
      <c r="A45" s="1">
        <v>45317</v>
      </c>
      <c r="B45">
        <v>254</v>
      </c>
      <c r="C45" t="s">
        <v>14758</v>
      </c>
      <c r="D45" t="s">
        <v>8878</v>
      </c>
      <c r="E45" t="s">
        <v>14757</v>
      </c>
      <c r="F45">
        <v>747</v>
      </c>
      <c r="G45" t="s">
        <v>14250</v>
      </c>
      <c r="H45" s="2">
        <v>45292.336805555555</v>
      </c>
      <c r="I45" t="s">
        <v>9015</v>
      </c>
      <c r="J45" s="2">
        <v>45292.350694444445</v>
      </c>
      <c r="K45" t="s">
        <v>7007</v>
      </c>
      <c r="L45" s="2">
        <v>45292.367361111108</v>
      </c>
      <c r="M45">
        <v>141</v>
      </c>
    </row>
    <row r="46" spans="1:13" x14ac:dyDescent="0.25">
      <c r="A46" s="1">
        <v>45315</v>
      </c>
      <c r="B46">
        <v>230</v>
      </c>
      <c r="C46" t="s">
        <v>14756</v>
      </c>
      <c r="D46" t="s">
        <v>8879</v>
      </c>
      <c r="E46" t="s">
        <v>14755</v>
      </c>
      <c r="F46">
        <v>892</v>
      </c>
      <c r="G46" t="s">
        <v>1898</v>
      </c>
      <c r="H46" s="2">
        <v>45292.335416666669</v>
      </c>
      <c r="I46" t="s">
        <v>6189</v>
      </c>
      <c r="J46" s="2">
        <v>45292.351388888892</v>
      </c>
      <c r="K46" t="s">
        <v>3225</v>
      </c>
      <c r="L46" s="2">
        <v>45292.367361111108</v>
      </c>
      <c r="M46">
        <v>939</v>
      </c>
    </row>
    <row r="47" spans="1:13" x14ac:dyDescent="0.25">
      <c r="A47" s="1">
        <v>45318</v>
      </c>
      <c r="B47">
        <v>187</v>
      </c>
      <c r="C47" t="s">
        <v>2925</v>
      </c>
      <c r="D47" t="s">
        <v>8880</v>
      </c>
      <c r="E47" t="s">
        <v>14754</v>
      </c>
      <c r="F47">
        <v>611</v>
      </c>
      <c r="G47" t="s">
        <v>2384</v>
      </c>
      <c r="H47" s="2">
        <v>45292.353472222225</v>
      </c>
      <c r="I47" t="s">
        <v>2117</v>
      </c>
      <c r="J47" s="2">
        <v>45292.37222222222</v>
      </c>
      <c r="K47" t="s">
        <v>5474</v>
      </c>
      <c r="L47" s="2">
        <v>45292.392361111109</v>
      </c>
      <c r="M47">
        <v>946</v>
      </c>
    </row>
    <row r="48" spans="1:13" x14ac:dyDescent="0.25">
      <c r="A48" s="1">
        <v>45314</v>
      </c>
      <c r="B48">
        <v>47</v>
      </c>
      <c r="C48" t="s">
        <v>4514</v>
      </c>
      <c r="D48" t="s">
        <v>8879</v>
      </c>
      <c r="E48" t="s">
        <v>14753</v>
      </c>
      <c r="F48">
        <v>73</v>
      </c>
      <c r="G48" t="s">
        <v>3601</v>
      </c>
      <c r="H48" s="2">
        <v>45292.357638888891</v>
      </c>
      <c r="I48" t="s">
        <v>8145</v>
      </c>
      <c r="J48" s="2">
        <v>45292.372916666667</v>
      </c>
      <c r="K48" t="s">
        <v>8935</v>
      </c>
      <c r="L48" s="2">
        <v>45292.393055555556</v>
      </c>
      <c r="M48">
        <v>858</v>
      </c>
    </row>
    <row r="49" spans="1:13" x14ac:dyDescent="0.25">
      <c r="A49" s="1">
        <v>45314</v>
      </c>
      <c r="B49">
        <v>399</v>
      </c>
      <c r="C49" t="s">
        <v>14752</v>
      </c>
      <c r="D49" t="s">
        <v>8880</v>
      </c>
      <c r="E49" t="s">
        <v>10463</v>
      </c>
      <c r="F49">
        <v>748</v>
      </c>
      <c r="G49" t="s">
        <v>60</v>
      </c>
      <c r="H49" s="2">
        <v>45292.352777777778</v>
      </c>
      <c r="I49" t="s">
        <v>6343</v>
      </c>
      <c r="J49" s="2">
        <v>45292.373611111114</v>
      </c>
      <c r="K49" t="s">
        <v>7076</v>
      </c>
      <c r="L49" s="2">
        <v>45292.390277777777</v>
      </c>
      <c r="M49">
        <v>872</v>
      </c>
    </row>
    <row r="50" spans="1:13" x14ac:dyDescent="0.25">
      <c r="A50" s="1">
        <v>45313</v>
      </c>
      <c r="B50">
        <v>97</v>
      </c>
      <c r="C50" t="s">
        <v>10339</v>
      </c>
      <c r="D50" t="s">
        <v>8880</v>
      </c>
      <c r="E50" t="s">
        <v>14751</v>
      </c>
      <c r="F50">
        <v>1070</v>
      </c>
      <c r="G50" t="s">
        <v>1531</v>
      </c>
      <c r="H50" s="2">
        <v>45292.414583333331</v>
      </c>
      <c r="I50" t="s">
        <v>3845</v>
      </c>
      <c r="J50" s="2">
        <v>45292.426388888889</v>
      </c>
      <c r="K50" t="s">
        <v>278</v>
      </c>
      <c r="L50" s="2">
        <v>45292.438194444447</v>
      </c>
      <c r="M50">
        <v>925</v>
      </c>
    </row>
    <row r="51" spans="1:13" x14ac:dyDescent="0.25">
      <c r="A51" s="1">
        <v>45317</v>
      </c>
      <c r="B51">
        <v>221</v>
      </c>
      <c r="C51" t="s">
        <v>14750</v>
      </c>
      <c r="D51" t="s">
        <v>8880</v>
      </c>
      <c r="E51" t="s">
        <v>14749</v>
      </c>
      <c r="F51">
        <v>2189</v>
      </c>
      <c r="G51" t="s">
        <v>1223</v>
      </c>
      <c r="H51" s="2">
        <v>45292.362500000003</v>
      </c>
      <c r="I51" t="s">
        <v>7659</v>
      </c>
      <c r="J51" s="2">
        <v>45292.379166666666</v>
      </c>
      <c r="K51" t="s">
        <v>4551</v>
      </c>
      <c r="L51" s="2">
        <v>45292.397916666669</v>
      </c>
      <c r="M51">
        <v>282</v>
      </c>
    </row>
    <row r="52" spans="1:13" x14ac:dyDescent="0.25">
      <c r="A52" s="1">
        <v>45314</v>
      </c>
      <c r="B52">
        <v>104</v>
      </c>
      <c r="C52" t="s">
        <v>11813</v>
      </c>
      <c r="D52" t="s">
        <v>8879</v>
      </c>
      <c r="E52" t="s">
        <v>14748</v>
      </c>
      <c r="F52">
        <v>21</v>
      </c>
      <c r="G52" t="s">
        <v>5138</v>
      </c>
      <c r="H52" s="2">
        <v>45292.370833333334</v>
      </c>
      <c r="I52" t="s">
        <v>14747</v>
      </c>
      <c r="J52" s="2">
        <v>45292.380555555559</v>
      </c>
      <c r="K52" t="s">
        <v>1038</v>
      </c>
      <c r="L52" s="2">
        <v>45292.397916666669</v>
      </c>
      <c r="M52">
        <v>290</v>
      </c>
    </row>
    <row r="53" spans="1:13" x14ac:dyDescent="0.25">
      <c r="A53" s="1">
        <v>45318</v>
      </c>
      <c r="B53">
        <v>162</v>
      </c>
      <c r="C53" t="s">
        <v>6157</v>
      </c>
      <c r="D53" t="s">
        <v>8878</v>
      </c>
      <c r="E53" t="s">
        <v>12440</v>
      </c>
      <c r="F53">
        <v>4965</v>
      </c>
      <c r="G53" t="s">
        <v>14188</v>
      </c>
      <c r="H53" s="2">
        <v>45292.415277777778</v>
      </c>
      <c r="I53" t="s">
        <v>7834</v>
      </c>
      <c r="J53" s="2">
        <v>45292.430555555555</v>
      </c>
      <c r="K53" t="s">
        <v>14101</v>
      </c>
      <c r="L53" s="2">
        <v>45292.445833333331</v>
      </c>
      <c r="M53">
        <v>338</v>
      </c>
    </row>
    <row r="54" spans="1:13" x14ac:dyDescent="0.25">
      <c r="A54" s="1">
        <v>45314</v>
      </c>
      <c r="B54">
        <v>385</v>
      </c>
      <c r="C54" t="s">
        <v>8224</v>
      </c>
      <c r="D54" t="s">
        <v>8880</v>
      </c>
      <c r="E54" t="s">
        <v>14746</v>
      </c>
      <c r="F54">
        <v>530</v>
      </c>
      <c r="G54" t="s">
        <v>5143</v>
      </c>
      <c r="H54" s="2">
        <v>45292.402777777781</v>
      </c>
      <c r="I54" t="s">
        <v>6486</v>
      </c>
      <c r="J54" s="2">
        <v>45292.412499999999</v>
      </c>
      <c r="K54" t="s">
        <v>13771</v>
      </c>
      <c r="L54" s="2">
        <v>45292.427777777775</v>
      </c>
      <c r="M54">
        <v>383</v>
      </c>
    </row>
    <row r="55" spans="1:13" x14ac:dyDescent="0.25">
      <c r="A55" s="1">
        <v>45319</v>
      </c>
      <c r="B55">
        <v>99</v>
      </c>
      <c r="C55" t="s">
        <v>9055</v>
      </c>
      <c r="D55" t="s">
        <v>8879</v>
      </c>
      <c r="E55" t="s">
        <v>13458</v>
      </c>
      <c r="F55">
        <v>368</v>
      </c>
      <c r="G55" t="s">
        <v>2570</v>
      </c>
      <c r="H55" s="2">
        <v>45292.333333333336</v>
      </c>
      <c r="I55" t="s">
        <v>3881</v>
      </c>
      <c r="J55" s="2">
        <v>45292.342361111114</v>
      </c>
      <c r="K55" t="s">
        <v>5242</v>
      </c>
      <c r="L55" s="2">
        <v>45292.348611111112</v>
      </c>
      <c r="M55">
        <v>416</v>
      </c>
    </row>
    <row r="56" spans="1:13" x14ac:dyDescent="0.25">
      <c r="A56" s="1">
        <v>45314</v>
      </c>
      <c r="B56">
        <v>222</v>
      </c>
      <c r="C56" t="s">
        <v>14745</v>
      </c>
      <c r="D56" t="s">
        <v>8878</v>
      </c>
      <c r="E56" t="s">
        <v>13603</v>
      </c>
      <c r="F56">
        <v>3540</v>
      </c>
      <c r="G56" t="s">
        <v>3606</v>
      </c>
      <c r="H56" s="2">
        <v>45292.37777777778</v>
      </c>
      <c r="I56" t="s">
        <v>4211</v>
      </c>
      <c r="J56" s="2">
        <v>45292.394444444442</v>
      </c>
      <c r="K56" t="s">
        <v>1460</v>
      </c>
      <c r="L56" s="2">
        <v>45292.405555555553</v>
      </c>
      <c r="M56">
        <v>592</v>
      </c>
    </row>
    <row r="57" spans="1:13" x14ac:dyDescent="0.25">
      <c r="A57" s="1">
        <v>45318</v>
      </c>
      <c r="B57">
        <v>469</v>
      </c>
      <c r="C57" t="s">
        <v>14744</v>
      </c>
      <c r="D57" t="s">
        <v>8879</v>
      </c>
      <c r="E57" t="s">
        <v>14743</v>
      </c>
      <c r="F57">
        <v>2691</v>
      </c>
      <c r="G57" t="s">
        <v>7326</v>
      </c>
      <c r="H57" s="2">
        <v>45292.396527777775</v>
      </c>
      <c r="I57" t="s">
        <v>7494</v>
      </c>
      <c r="J57" s="2">
        <v>45292.405555555553</v>
      </c>
      <c r="K57" t="s">
        <v>1220</v>
      </c>
      <c r="L57" s="2">
        <v>45292.409722222219</v>
      </c>
      <c r="M57">
        <v>598</v>
      </c>
    </row>
    <row r="58" spans="1:13" x14ac:dyDescent="0.25">
      <c r="A58" s="1">
        <v>45316</v>
      </c>
      <c r="B58">
        <v>372</v>
      </c>
      <c r="C58" t="s">
        <v>2482</v>
      </c>
      <c r="D58" t="s">
        <v>8880</v>
      </c>
      <c r="E58" t="s">
        <v>14742</v>
      </c>
      <c r="F58">
        <v>3004</v>
      </c>
      <c r="G58" t="s">
        <v>8394</v>
      </c>
      <c r="H58" s="2">
        <v>45292.34652777778</v>
      </c>
      <c r="I58" t="s">
        <v>1892</v>
      </c>
      <c r="J58" s="2">
        <v>45292.367361111108</v>
      </c>
      <c r="K58" t="s">
        <v>653</v>
      </c>
      <c r="L58" s="2">
        <v>45292.372916666667</v>
      </c>
      <c r="M58">
        <v>774</v>
      </c>
    </row>
    <row r="59" spans="1:13" x14ac:dyDescent="0.25">
      <c r="A59" s="1">
        <v>45319</v>
      </c>
      <c r="B59">
        <v>46</v>
      </c>
      <c r="C59" t="s">
        <v>2937</v>
      </c>
      <c r="D59" t="s">
        <v>8880</v>
      </c>
      <c r="E59" t="s">
        <v>10029</v>
      </c>
      <c r="F59">
        <v>2577</v>
      </c>
      <c r="G59" t="s">
        <v>919</v>
      </c>
      <c r="H59" s="2">
        <v>45292.353472222225</v>
      </c>
      <c r="I59" t="s">
        <v>9577</v>
      </c>
      <c r="J59" s="2">
        <v>45292.370138888888</v>
      </c>
      <c r="K59" t="s">
        <v>1528</v>
      </c>
      <c r="L59" s="2">
        <v>45292.374305555553</v>
      </c>
      <c r="M59">
        <v>113</v>
      </c>
    </row>
    <row r="60" spans="1:13" x14ac:dyDescent="0.25">
      <c r="A60" s="1">
        <v>45313</v>
      </c>
      <c r="B60">
        <v>207</v>
      </c>
      <c r="C60" t="s">
        <v>10634</v>
      </c>
      <c r="D60" t="s">
        <v>8880</v>
      </c>
      <c r="E60" t="s">
        <v>14235</v>
      </c>
      <c r="F60">
        <v>583</v>
      </c>
      <c r="G60" t="s">
        <v>8096</v>
      </c>
      <c r="H60" s="2">
        <v>45292.385416666664</v>
      </c>
      <c r="I60" t="s">
        <v>5448</v>
      </c>
      <c r="J60" s="2">
        <v>45292.402083333334</v>
      </c>
      <c r="K60" t="s">
        <v>14741</v>
      </c>
      <c r="L60" s="2">
        <v>45292.40625</v>
      </c>
      <c r="M60">
        <v>461</v>
      </c>
    </row>
    <row r="61" spans="1:13" x14ac:dyDescent="0.25">
      <c r="A61" s="1">
        <v>45318</v>
      </c>
      <c r="B61">
        <v>459</v>
      </c>
      <c r="C61" t="s">
        <v>338</v>
      </c>
      <c r="D61" t="s">
        <v>8879</v>
      </c>
      <c r="E61" t="s">
        <v>14740</v>
      </c>
      <c r="F61">
        <v>4157</v>
      </c>
      <c r="G61" t="s">
        <v>8951</v>
      </c>
      <c r="H61" s="2">
        <v>45292.39166666667</v>
      </c>
      <c r="I61" t="s">
        <v>5841</v>
      </c>
      <c r="J61" s="2">
        <v>45292.410416666666</v>
      </c>
      <c r="K61" t="s">
        <v>4679</v>
      </c>
      <c r="L61" s="2">
        <v>45292.42083333333</v>
      </c>
      <c r="M61">
        <v>473</v>
      </c>
    </row>
    <row r="62" spans="1:13" x14ac:dyDescent="0.25">
      <c r="A62" s="1">
        <v>45313</v>
      </c>
      <c r="B62">
        <v>148</v>
      </c>
      <c r="C62" t="s">
        <v>13006</v>
      </c>
      <c r="D62" t="s">
        <v>8879</v>
      </c>
      <c r="E62" t="s">
        <v>14739</v>
      </c>
      <c r="F62">
        <v>4941</v>
      </c>
      <c r="G62" t="s">
        <v>6996</v>
      </c>
      <c r="H62" s="2">
        <v>45292.361805555556</v>
      </c>
      <c r="I62" t="s">
        <v>11044</v>
      </c>
      <c r="J62" s="2">
        <v>45292.380555555559</v>
      </c>
      <c r="K62" t="s">
        <v>3215</v>
      </c>
      <c r="L62" s="2">
        <v>45292.395833333336</v>
      </c>
      <c r="M62">
        <v>546</v>
      </c>
    </row>
    <row r="63" spans="1:13" x14ac:dyDescent="0.25">
      <c r="A63" s="1">
        <v>45317</v>
      </c>
      <c r="B63">
        <v>228</v>
      </c>
      <c r="C63" t="s">
        <v>8051</v>
      </c>
      <c r="D63" t="s">
        <v>8879</v>
      </c>
      <c r="E63" t="s">
        <v>14345</v>
      </c>
      <c r="F63">
        <v>4191</v>
      </c>
      <c r="G63" t="s">
        <v>7054</v>
      </c>
      <c r="H63" s="2">
        <v>45292.367361111108</v>
      </c>
      <c r="I63" t="s">
        <v>4170</v>
      </c>
      <c r="J63" s="2">
        <v>45292.374305555553</v>
      </c>
      <c r="K63" t="s">
        <v>6019</v>
      </c>
      <c r="L63" s="2">
        <v>45292.379166666666</v>
      </c>
      <c r="M63">
        <v>624</v>
      </c>
    </row>
    <row r="64" spans="1:13" x14ac:dyDescent="0.25">
      <c r="A64" s="1">
        <v>45313</v>
      </c>
      <c r="B64">
        <v>119</v>
      </c>
      <c r="C64" t="s">
        <v>12887</v>
      </c>
      <c r="D64" t="s">
        <v>8879</v>
      </c>
      <c r="E64" t="s">
        <v>10852</v>
      </c>
      <c r="F64">
        <v>1103</v>
      </c>
      <c r="G64" t="s">
        <v>13621</v>
      </c>
      <c r="H64" s="2">
        <v>45292.344444444447</v>
      </c>
      <c r="I64" t="s">
        <v>14738</v>
      </c>
      <c r="J64" s="2">
        <v>45292.362500000003</v>
      </c>
      <c r="K64" t="s">
        <v>14737</v>
      </c>
      <c r="L64" s="2">
        <v>45292.37777777778</v>
      </c>
      <c r="M64">
        <v>752</v>
      </c>
    </row>
    <row r="65" spans="1:13" x14ac:dyDescent="0.25">
      <c r="A65" s="1">
        <v>45314</v>
      </c>
      <c r="B65">
        <v>134</v>
      </c>
      <c r="C65" t="s">
        <v>12371</v>
      </c>
      <c r="D65" t="s">
        <v>8878</v>
      </c>
      <c r="E65" t="s">
        <v>14736</v>
      </c>
      <c r="F65">
        <v>2818</v>
      </c>
      <c r="G65" t="s">
        <v>7855</v>
      </c>
      <c r="H65" s="2">
        <v>45292.364583333336</v>
      </c>
      <c r="I65" t="s">
        <v>13788</v>
      </c>
      <c r="J65" s="2">
        <v>45292.378472222219</v>
      </c>
      <c r="K65" t="s">
        <v>6958</v>
      </c>
      <c r="L65" s="2">
        <v>45292.384722222225</v>
      </c>
      <c r="M65">
        <v>1041</v>
      </c>
    </row>
    <row r="66" spans="1:13" x14ac:dyDescent="0.25">
      <c r="A66" s="1">
        <v>45316</v>
      </c>
      <c r="B66">
        <v>190</v>
      </c>
      <c r="C66" t="s">
        <v>14735</v>
      </c>
      <c r="D66" t="s">
        <v>8880</v>
      </c>
      <c r="E66" t="s">
        <v>9544</v>
      </c>
      <c r="F66">
        <v>2285</v>
      </c>
      <c r="G66" t="s">
        <v>3283</v>
      </c>
      <c r="H66" s="2">
        <v>45292.341666666667</v>
      </c>
      <c r="I66" t="s">
        <v>5020</v>
      </c>
      <c r="J66" s="2">
        <v>45292.349305555559</v>
      </c>
      <c r="K66" t="s">
        <v>3512</v>
      </c>
      <c r="L66" s="2">
        <v>45292.365972222222</v>
      </c>
      <c r="M66">
        <v>370</v>
      </c>
    </row>
    <row r="67" spans="1:13" x14ac:dyDescent="0.25">
      <c r="A67" s="1">
        <v>45314</v>
      </c>
      <c r="B67">
        <v>146</v>
      </c>
      <c r="C67" t="s">
        <v>14734</v>
      </c>
      <c r="D67" t="s">
        <v>8879</v>
      </c>
      <c r="E67" t="s">
        <v>9043</v>
      </c>
      <c r="F67">
        <v>3186</v>
      </c>
      <c r="G67" t="s">
        <v>8140</v>
      </c>
      <c r="H67" s="2">
        <v>45292.390277777777</v>
      </c>
      <c r="I67" t="s">
        <v>3436</v>
      </c>
      <c r="J67" s="2">
        <v>45292.398611111108</v>
      </c>
      <c r="K67" t="s">
        <v>14733</v>
      </c>
      <c r="L67" s="2">
        <v>45292.415277777778</v>
      </c>
      <c r="M67">
        <v>552</v>
      </c>
    </row>
    <row r="68" spans="1:13" x14ac:dyDescent="0.25">
      <c r="A68" s="1">
        <v>45318</v>
      </c>
      <c r="B68">
        <v>465</v>
      </c>
      <c r="C68" t="s">
        <v>9831</v>
      </c>
      <c r="D68" t="s">
        <v>8878</v>
      </c>
      <c r="E68" t="s">
        <v>10077</v>
      </c>
      <c r="F68">
        <v>1037</v>
      </c>
      <c r="G68" t="s">
        <v>6201</v>
      </c>
      <c r="H68" s="2">
        <v>45292.415972222225</v>
      </c>
      <c r="I68" t="s">
        <v>5715</v>
      </c>
      <c r="J68" s="2">
        <v>45292.428472222222</v>
      </c>
      <c r="K68" t="s">
        <v>8178</v>
      </c>
      <c r="L68" s="2">
        <v>45292.442361111112</v>
      </c>
      <c r="M68">
        <v>718</v>
      </c>
    </row>
    <row r="69" spans="1:13" x14ac:dyDescent="0.25">
      <c r="A69" s="1">
        <v>45318</v>
      </c>
      <c r="B69">
        <v>223</v>
      </c>
      <c r="C69" t="s">
        <v>6818</v>
      </c>
      <c r="D69" t="s">
        <v>8880</v>
      </c>
      <c r="E69" t="s">
        <v>13073</v>
      </c>
      <c r="F69">
        <v>990</v>
      </c>
      <c r="G69" t="s">
        <v>14732</v>
      </c>
      <c r="H69" s="2">
        <v>45292.381944444445</v>
      </c>
      <c r="I69" t="s">
        <v>4727</v>
      </c>
      <c r="J69" s="2">
        <v>45292.386111111111</v>
      </c>
      <c r="K69" t="s">
        <v>5409</v>
      </c>
      <c r="L69" s="2">
        <v>45292.40625</v>
      </c>
      <c r="M69">
        <v>794</v>
      </c>
    </row>
    <row r="70" spans="1:13" x14ac:dyDescent="0.25">
      <c r="A70" s="1">
        <v>45317</v>
      </c>
      <c r="B70">
        <v>245</v>
      </c>
      <c r="C70" t="s">
        <v>10701</v>
      </c>
      <c r="D70" t="s">
        <v>8880</v>
      </c>
      <c r="E70" t="s">
        <v>14731</v>
      </c>
      <c r="F70">
        <v>18</v>
      </c>
      <c r="G70" t="s">
        <v>9526</v>
      </c>
      <c r="H70" s="2">
        <v>45292.35</v>
      </c>
      <c r="I70" t="s">
        <v>4318</v>
      </c>
      <c r="J70" s="2">
        <v>45292.362500000003</v>
      </c>
      <c r="K70" t="s">
        <v>5618</v>
      </c>
      <c r="L70" s="2">
        <v>45292.380555555559</v>
      </c>
      <c r="M70">
        <v>818</v>
      </c>
    </row>
    <row r="71" spans="1:13" x14ac:dyDescent="0.25">
      <c r="A71" s="1">
        <v>45318</v>
      </c>
      <c r="B71">
        <v>404</v>
      </c>
      <c r="C71" t="s">
        <v>4847</v>
      </c>
      <c r="D71" t="s">
        <v>8879</v>
      </c>
      <c r="E71" t="s">
        <v>10885</v>
      </c>
      <c r="F71">
        <v>3545</v>
      </c>
      <c r="G71" t="s">
        <v>2360</v>
      </c>
      <c r="H71" s="2">
        <v>45292.388888888891</v>
      </c>
      <c r="I71" t="s">
        <v>8172</v>
      </c>
      <c r="J71" s="2">
        <v>45292.395138888889</v>
      </c>
      <c r="K71" t="s">
        <v>1038</v>
      </c>
      <c r="L71" s="2">
        <v>45292.40347222222</v>
      </c>
      <c r="M71">
        <v>933</v>
      </c>
    </row>
    <row r="72" spans="1:13" x14ac:dyDescent="0.25">
      <c r="A72" s="1">
        <v>45319</v>
      </c>
      <c r="B72">
        <v>298</v>
      </c>
      <c r="C72" t="s">
        <v>4596</v>
      </c>
      <c r="D72" t="s">
        <v>8879</v>
      </c>
      <c r="E72" t="s">
        <v>9453</v>
      </c>
      <c r="F72">
        <v>4730</v>
      </c>
      <c r="G72" t="s">
        <v>8742</v>
      </c>
      <c r="H72" s="2">
        <v>45292.354166666664</v>
      </c>
      <c r="I72" t="s">
        <v>3966</v>
      </c>
      <c r="J72" s="2">
        <v>45292.35833333333</v>
      </c>
      <c r="K72" t="s">
        <v>4238</v>
      </c>
      <c r="L72" s="2">
        <v>45292.372916666667</v>
      </c>
      <c r="M72">
        <v>296</v>
      </c>
    </row>
    <row r="73" spans="1:13" x14ac:dyDescent="0.25">
      <c r="A73" s="1">
        <v>45318</v>
      </c>
      <c r="B73">
        <v>56</v>
      </c>
      <c r="C73" t="s">
        <v>5530</v>
      </c>
      <c r="D73" t="s">
        <v>8880</v>
      </c>
      <c r="E73" t="s">
        <v>10179</v>
      </c>
      <c r="F73">
        <v>4835</v>
      </c>
      <c r="G73" t="s">
        <v>7936</v>
      </c>
      <c r="H73" s="2">
        <v>45292.36041666667</v>
      </c>
      <c r="I73" t="s">
        <v>6703</v>
      </c>
      <c r="J73" s="2">
        <v>45292.370138888888</v>
      </c>
      <c r="K73" t="s">
        <v>12377</v>
      </c>
      <c r="L73" s="2">
        <v>45292.379166666666</v>
      </c>
      <c r="M73">
        <v>413</v>
      </c>
    </row>
    <row r="74" spans="1:13" x14ac:dyDescent="0.25">
      <c r="A74" s="1">
        <v>45317</v>
      </c>
      <c r="B74">
        <v>135</v>
      </c>
      <c r="C74" t="s">
        <v>14730</v>
      </c>
      <c r="D74" t="s">
        <v>8878</v>
      </c>
      <c r="E74" t="s">
        <v>14729</v>
      </c>
      <c r="F74">
        <v>4512</v>
      </c>
      <c r="G74" t="s">
        <v>4372</v>
      </c>
      <c r="H74" s="2">
        <v>45292.338194444441</v>
      </c>
      <c r="I74" t="s">
        <v>6474</v>
      </c>
      <c r="J74" s="2">
        <v>45292.345833333333</v>
      </c>
      <c r="K74" t="s">
        <v>6193</v>
      </c>
      <c r="L74" s="2">
        <v>45292.353472222225</v>
      </c>
      <c r="M74">
        <v>431</v>
      </c>
    </row>
    <row r="75" spans="1:13" x14ac:dyDescent="0.25">
      <c r="A75" s="1">
        <v>45314</v>
      </c>
      <c r="B75">
        <v>461</v>
      </c>
      <c r="C75" t="s">
        <v>9014</v>
      </c>
      <c r="D75" t="s">
        <v>8879</v>
      </c>
      <c r="E75" t="s">
        <v>14728</v>
      </c>
      <c r="F75">
        <v>3443</v>
      </c>
      <c r="G75" t="s">
        <v>5174</v>
      </c>
      <c r="H75" s="2">
        <v>45292.351388888892</v>
      </c>
      <c r="I75" t="s">
        <v>2526</v>
      </c>
      <c r="J75" s="2">
        <v>45292.356944444444</v>
      </c>
      <c r="K75" t="s">
        <v>1923</v>
      </c>
      <c r="L75" s="2">
        <v>45292.362500000003</v>
      </c>
      <c r="M75">
        <v>469</v>
      </c>
    </row>
    <row r="76" spans="1:13" x14ac:dyDescent="0.25">
      <c r="A76" s="1">
        <v>45319</v>
      </c>
      <c r="B76">
        <v>468</v>
      </c>
      <c r="C76" t="s">
        <v>14727</v>
      </c>
      <c r="D76" t="s">
        <v>8878</v>
      </c>
      <c r="E76" t="s">
        <v>14568</v>
      </c>
      <c r="F76">
        <v>3102</v>
      </c>
      <c r="G76" t="s">
        <v>5998</v>
      </c>
      <c r="H76" s="2">
        <v>45292.37222222222</v>
      </c>
      <c r="I76" t="s">
        <v>14346</v>
      </c>
      <c r="J76" s="2">
        <v>45292.386111111111</v>
      </c>
      <c r="K76" t="s">
        <v>7112</v>
      </c>
      <c r="L76" s="2">
        <v>45292.402777777781</v>
      </c>
      <c r="M76">
        <v>609</v>
      </c>
    </row>
    <row r="77" spans="1:13" x14ac:dyDescent="0.25">
      <c r="A77" s="1">
        <v>45313</v>
      </c>
      <c r="B77">
        <v>318</v>
      </c>
      <c r="C77" t="s">
        <v>5560</v>
      </c>
      <c r="D77" t="s">
        <v>8878</v>
      </c>
      <c r="E77" t="s">
        <v>14726</v>
      </c>
      <c r="F77">
        <v>1340</v>
      </c>
      <c r="G77" t="s">
        <v>14725</v>
      </c>
      <c r="H77" s="2">
        <v>45292.368750000001</v>
      </c>
      <c r="I77" t="s">
        <v>11726</v>
      </c>
      <c r="J77" s="2">
        <v>45292.386805555558</v>
      </c>
      <c r="K77" t="s">
        <v>6402</v>
      </c>
      <c r="L77" s="2">
        <v>45292.393055555556</v>
      </c>
      <c r="M77">
        <v>754</v>
      </c>
    </row>
    <row r="78" spans="1:13" x14ac:dyDescent="0.25">
      <c r="A78" s="1">
        <v>45313</v>
      </c>
      <c r="B78">
        <v>50</v>
      </c>
      <c r="C78" t="s">
        <v>13463</v>
      </c>
      <c r="D78" t="s">
        <v>8880</v>
      </c>
      <c r="E78" t="s">
        <v>14724</v>
      </c>
      <c r="F78">
        <v>3708</v>
      </c>
      <c r="G78" t="s">
        <v>6447</v>
      </c>
      <c r="H78" s="2">
        <v>45292.399305555555</v>
      </c>
      <c r="I78" t="s">
        <v>1397</v>
      </c>
      <c r="J78" s="2">
        <v>45292.404861111114</v>
      </c>
      <c r="K78" t="s">
        <v>10907</v>
      </c>
      <c r="L78" s="2">
        <v>45292.42291666667</v>
      </c>
      <c r="M78">
        <v>1021</v>
      </c>
    </row>
    <row r="79" spans="1:13" x14ac:dyDescent="0.25">
      <c r="A79" s="1">
        <v>45315</v>
      </c>
      <c r="B79">
        <v>269</v>
      </c>
      <c r="C79" t="s">
        <v>162</v>
      </c>
      <c r="D79" t="s">
        <v>8879</v>
      </c>
      <c r="E79" t="s">
        <v>14723</v>
      </c>
      <c r="F79">
        <v>2862</v>
      </c>
      <c r="G79" t="s">
        <v>10070</v>
      </c>
      <c r="H79" s="2">
        <v>45292.336111111108</v>
      </c>
      <c r="I79" t="s">
        <v>896</v>
      </c>
      <c r="J79" s="2">
        <v>45292.34097222222</v>
      </c>
      <c r="K79" t="s">
        <v>3924</v>
      </c>
      <c r="L79" s="2">
        <v>45292.353472222225</v>
      </c>
      <c r="M79">
        <v>139</v>
      </c>
    </row>
    <row r="80" spans="1:13" x14ac:dyDescent="0.25">
      <c r="A80" s="1">
        <v>45319</v>
      </c>
      <c r="B80">
        <v>202</v>
      </c>
      <c r="C80" t="s">
        <v>14722</v>
      </c>
      <c r="D80" t="s">
        <v>8880</v>
      </c>
      <c r="E80" t="s">
        <v>12230</v>
      </c>
      <c r="F80">
        <v>301</v>
      </c>
      <c r="G80" t="s">
        <v>912</v>
      </c>
      <c r="H80" s="2">
        <v>45292.340277777781</v>
      </c>
      <c r="I80" t="s">
        <v>2534</v>
      </c>
      <c r="J80" s="2">
        <v>45292.352083333331</v>
      </c>
      <c r="K80" t="s">
        <v>10865</v>
      </c>
      <c r="L80" s="2">
        <v>45292.356249999997</v>
      </c>
      <c r="M80">
        <v>206</v>
      </c>
    </row>
    <row r="81" spans="1:13" x14ac:dyDescent="0.25">
      <c r="A81" s="1">
        <v>45319</v>
      </c>
      <c r="B81">
        <v>222</v>
      </c>
      <c r="C81" t="s">
        <v>14721</v>
      </c>
      <c r="D81" t="s">
        <v>8878</v>
      </c>
      <c r="E81" t="s">
        <v>11952</v>
      </c>
      <c r="F81">
        <v>1709</v>
      </c>
      <c r="G81" t="s">
        <v>6720</v>
      </c>
      <c r="H81" s="2">
        <v>45292.357638888891</v>
      </c>
      <c r="I81" t="s">
        <v>3732</v>
      </c>
      <c r="J81" s="2">
        <v>45292.370138888888</v>
      </c>
      <c r="K81" t="s">
        <v>7126</v>
      </c>
      <c r="L81" s="2">
        <v>45292.384722222225</v>
      </c>
      <c r="M81">
        <v>216</v>
      </c>
    </row>
    <row r="82" spans="1:13" x14ac:dyDescent="0.25">
      <c r="A82" s="1">
        <v>45319</v>
      </c>
      <c r="B82">
        <v>21</v>
      </c>
      <c r="C82" t="s">
        <v>8119</v>
      </c>
      <c r="D82" t="s">
        <v>8878</v>
      </c>
      <c r="E82" t="s">
        <v>11336</v>
      </c>
      <c r="F82">
        <v>2083</v>
      </c>
      <c r="G82" t="s">
        <v>8210</v>
      </c>
      <c r="H82" s="2">
        <v>45292.388194444444</v>
      </c>
      <c r="I82" t="s">
        <v>109</v>
      </c>
      <c r="J82" s="2">
        <v>45292.406944444447</v>
      </c>
      <c r="K82" t="s">
        <v>135</v>
      </c>
      <c r="L82" s="2">
        <v>45292.413194444445</v>
      </c>
      <c r="M82">
        <v>222</v>
      </c>
    </row>
    <row r="83" spans="1:13" x14ac:dyDescent="0.25">
      <c r="A83" s="1">
        <v>45315</v>
      </c>
      <c r="B83">
        <v>434</v>
      </c>
      <c r="C83" t="s">
        <v>10197</v>
      </c>
      <c r="D83" t="s">
        <v>8879</v>
      </c>
      <c r="E83" t="s">
        <v>13964</v>
      </c>
      <c r="F83">
        <v>152</v>
      </c>
      <c r="G83" t="s">
        <v>3763</v>
      </c>
      <c r="H83" s="2">
        <v>45292.345138888886</v>
      </c>
      <c r="I83" t="s">
        <v>3169</v>
      </c>
      <c r="J83" s="2">
        <v>45292.348611111112</v>
      </c>
      <c r="K83" t="s">
        <v>13187</v>
      </c>
      <c r="L83" s="2">
        <v>45292.356944444444</v>
      </c>
      <c r="M83">
        <v>249</v>
      </c>
    </row>
    <row r="84" spans="1:13" x14ac:dyDescent="0.25">
      <c r="A84" s="1">
        <v>45318</v>
      </c>
      <c r="B84">
        <v>481</v>
      </c>
      <c r="C84" t="s">
        <v>9412</v>
      </c>
      <c r="D84" t="s">
        <v>8880</v>
      </c>
      <c r="E84" t="s">
        <v>14597</v>
      </c>
      <c r="F84">
        <v>2096</v>
      </c>
      <c r="G84" t="s">
        <v>6117</v>
      </c>
      <c r="H84" s="2">
        <v>45292.359027777777</v>
      </c>
      <c r="I84" t="s">
        <v>8769</v>
      </c>
      <c r="J84" s="2">
        <v>45292.367361111108</v>
      </c>
      <c r="K84" t="s">
        <v>7846</v>
      </c>
      <c r="L84" s="2">
        <v>45292.380555555559</v>
      </c>
      <c r="M84">
        <v>254</v>
      </c>
    </row>
    <row r="85" spans="1:13" x14ac:dyDescent="0.25">
      <c r="A85" s="1">
        <v>45316</v>
      </c>
      <c r="B85">
        <v>6</v>
      </c>
      <c r="C85" t="s">
        <v>14720</v>
      </c>
      <c r="D85" t="s">
        <v>8879</v>
      </c>
      <c r="E85" t="s">
        <v>10940</v>
      </c>
      <c r="F85">
        <v>4029</v>
      </c>
      <c r="G85" t="s">
        <v>249</v>
      </c>
      <c r="H85" s="2">
        <v>45292.387499999997</v>
      </c>
      <c r="I85" t="s">
        <v>4445</v>
      </c>
      <c r="J85" s="2">
        <v>45292.393055555556</v>
      </c>
      <c r="K85" t="s">
        <v>5419</v>
      </c>
      <c r="L85" s="2">
        <v>45292.407638888886</v>
      </c>
      <c r="M85">
        <v>280</v>
      </c>
    </row>
    <row r="86" spans="1:13" x14ac:dyDescent="0.25">
      <c r="A86" s="1">
        <v>45313</v>
      </c>
      <c r="B86">
        <v>287</v>
      </c>
      <c r="C86" t="s">
        <v>6256</v>
      </c>
      <c r="D86" t="s">
        <v>8879</v>
      </c>
      <c r="E86" t="s">
        <v>13996</v>
      </c>
      <c r="F86">
        <v>547</v>
      </c>
      <c r="G86" t="s">
        <v>5037</v>
      </c>
      <c r="H86" s="2">
        <v>45292.384722222225</v>
      </c>
      <c r="I86" t="s">
        <v>4976</v>
      </c>
      <c r="J86" s="2">
        <v>45292.402777777781</v>
      </c>
      <c r="K86" t="s">
        <v>2461</v>
      </c>
      <c r="L86" s="2">
        <v>45292.413194444445</v>
      </c>
      <c r="M86">
        <v>673</v>
      </c>
    </row>
    <row r="87" spans="1:13" x14ac:dyDescent="0.25">
      <c r="A87" s="1">
        <v>45313</v>
      </c>
      <c r="B87">
        <v>304</v>
      </c>
      <c r="C87" t="s">
        <v>14719</v>
      </c>
      <c r="D87" t="s">
        <v>8880</v>
      </c>
      <c r="E87" t="s">
        <v>12862</v>
      </c>
      <c r="F87">
        <v>2193</v>
      </c>
      <c r="G87" t="s">
        <v>12303</v>
      </c>
      <c r="H87" s="2">
        <v>45292.369444444441</v>
      </c>
      <c r="I87" t="s">
        <v>8208</v>
      </c>
      <c r="J87" s="2">
        <v>45292.379166666666</v>
      </c>
      <c r="K87" t="s">
        <v>13683</v>
      </c>
      <c r="L87" s="2">
        <v>45292.4</v>
      </c>
      <c r="M87">
        <v>732</v>
      </c>
    </row>
    <row r="88" spans="1:13" x14ac:dyDescent="0.25">
      <c r="A88" s="1">
        <v>45318</v>
      </c>
      <c r="B88">
        <v>403</v>
      </c>
      <c r="C88" t="s">
        <v>13745</v>
      </c>
      <c r="D88" t="s">
        <v>8880</v>
      </c>
      <c r="E88" t="s">
        <v>14718</v>
      </c>
      <c r="F88">
        <v>232</v>
      </c>
      <c r="G88" t="s">
        <v>11270</v>
      </c>
      <c r="H88" s="2">
        <v>45292.396527777775</v>
      </c>
      <c r="I88" t="s">
        <v>14717</v>
      </c>
      <c r="J88" s="2">
        <v>45292.414583333331</v>
      </c>
      <c r="K88" t="s">
        <v>7021</v>
      </c>
      <c r="L88" s="2">
        <v>45292.434027777781</v>
      </c>
      <c r="M88">
        <v>738</v>
      </c>
    </row>
    <row r="89" spans="1:13" x14ac:dyDescent="0.25">
      <c r="A89" s="1">
        <v>45318</v>
      </c>
      <c r="B89">
        <v>198</v>
      </c>
      <c r="C89" t="s">
        <v>14379</v>
      </c>
      <c r="D89" t="s">
        <v>8879</v>
      </c>
      <c r="E89" t="s">
        <v>13696</v>
      </c>
      <c r="F89">
        <v>929</v>
      </c>
      <c r="G89" t="s">
        <v>5374</v>
      </c>
      <c r="H89" s="2">
        <v>45292.400694444441</v>
      </c>
      <c r="I89" t="s">
        <v>6248</v>
      </c>
      <c r="J89" s="2">
        <v>45292.407638888886</v>
      </c>
      <c r="K89" t="s">
        <v>6221</v>
      </c>
      <c r="L89" s="2">
        <v>45292.427083333336</v>
      </c>
      <c r="M89">
        <v>802</v>
      </c>
    </row>
    <row r="90" spans="1:13" x14ac:dyDescent="0.25">
      <c r="A90" s="1">
        <v>45316</v>
      </c>
      <c r="B90">
        <v>65</v>
      </c>
      <c r="C90" t="s">
        <v>14716</v>
      </c>
      <c r="D90" t="s">
        <v>8880</v>
      </c>
      <c r="E90" t="s">
        <v>10376</v>
      </c>
      <c r="F90">
        <v>2718</v>
      </c>
      <c r="G90" t="s">
        <v>13054</v>
      </c>
      <c r="H90" s="2">
        <v>45292.359027777777</v>
      </c>
      <c r="I90" t="s">
        <v>7799</v>
      </c>
      <c r="J90" s="2">
        <v>45292.365972222222</v>
      </c>
      <c r="K90" t="s">
        <v>10985</v>
      </c>
      <c r="L90" s="2">
        <v>45292.378472222219</v>
      </c>
      <c r="M90">
        <v>866</v>
      </c>
    </row>
    <row r="91" spans="1:13" x14ac:dyDescent="0.25">
      <c r="A91" s="1">
        <v>45319</v>
      </c>
      <c r="B91">
        <v>455</v>
      </c>
      <c r="C91" t="s">
        <v>4585</v>
      </c>
      <c r="D91" t="s">
        <v>8880</v>
      </c>
      <c r="E91" t="s">
        <v>14715</v>
      </c>
      <c r="F91">
        <v>1034</v>
      </c>
      <c r="G91" t="s">
        <v>47</v>
      </c>
      <c r="H91" s="2">
        <v>45292.350694444445</v>
      </c>
      <c r="I91" t="s">
        <v>3651</v>
      </c>
      <c r="J91" s="2">
        <v>45292.367361111108</v>
      </c>
      <c r="K91" t="s">
        <v>5264</v>
      </c>
      <c r="L91" s="2">
        <v>45292.375</v>
      </c>
      <c r="M91">
        <v>169</v>
      </c>
    </row>
    <row r="92" spans="1:13" x14ac:dyDescent="0.25">
      <c r="A92" s="1">
        <v>45316</v>
      </c>
      <c r="B92">
        <v>119</v>
      </c>
      <c r="C92" t="s">
        <v>416</v>
      </c>
      <c r="D92" t="s">
        <v>8878</v>
      </c>
      <c r="E92" t="s">
        <v>10816</v>
      </c>
      <c r="F92">
        <v>2016</v>
      </c>
      <c r="G92" t="s">
        <v>5239</v>
      </c>
      <c r="H92" s="2">
        <v>45292.387499999997</v>
      </c>
      <c r="I92" t="s">
        <v>6208</v>
      </c>
      <c r="J92" s="2">
        <v>45292.393055555556</v>
      </c>
      <c r="K92" t="s">
        <v>4167</v>
      </c>
      <c r="L92" s="2">
        <v>45292.397222222222</v>
      </c>
      <c r="M92">
        <v>182</v>
      </c>
    </row>
    <row r="93" spans="1:13" x14ac:dyDescent="0.25">
      <c r="A93" s="1">
        <v>45316</v>
      </c>
      <c r="B93">
        <v>480</v>
      </c>
      <c r="C93" t="s">
        <v>7101</v>
      </c>
      <c r="D93" t="s">
        <v>8878</v>
      </c>
      <c r="E93" t="s">
        <v>10937</v>
      </c>
      <c r="F93">
        <v>553</v>
      </c>
      <c r="G93" t="s">
        <v>3117</v>
      </c>
      <c r="H93" s="2">
        <v>45292.335416666669</v>
      </c>
      <c r="I93" t="s">
        <v>4433</v>
      </c>
      <c r="J93" s="2">
        <v>45292.354861111111</v>
      </c>
      <c r="K93" t="s">
        <v>3014</v>
      </c>
      <c r="L93" s="2">
        <v>45292.361111111109</v>
      </c>
      <c r="M93">
        <v>352</v>
      </c>
    </row>
    <row r="94" spans="1:13" x14ac:dyDescent="0.25">
      <c r="A94" s="1">
        <v>45314</v>
      </c>
      <c r="B94">
        <v>452</v>
      </c>
      <c r="C94" t="s">
        <v>3093</v>
      </c>
      <c r="D94" t="s">
        <v>8879</v>
      </c>
      <c r="E94" t="s">
        <v>11906</v>
      </c>
      <c r="F94">
        <v>4978</v>
      </c>
      <c r="G94" t="s">
        <v>1159</v>
      </c>
      <c r="H94" s="2">
        <v>45292.397916666669</v>
      </c>
      <c r="I94" t="s">
        <v>9261</v>
      </c>
      <c r="J94" s="2">
        <v>45292.404166666667</v>
      </c>
      <c r="K94" t="s">
        <v>14714</v>
      </c>
      <c r="L94" s="2">
        <v>45292.412499999999</v>
      </c>
      <c r="M94">
        <v>725</v>
      </c>
    </row>
    <row r="95" spans="1:13" x14ac:dyDescent="0.25">
      <c r="A95" s="1">
        <v>45313</v>
      </c>
      <c r="B95">
        <v>325</v>
      </c>
      <c r="C95" t="s">
        <v>602</v>
      </c>
      <c r="D95" t="s">
        <v>8879</v>
      </c>
      <c r="E95" t="s">
        <v>11319</v>
      </c>
      <c r="F95">
        <v>3819</v>
      </c>
      <c r="G95" t="s">
        <v>408</v>
      </c>
      <c r="H95" s="2">
        <v>45292.336111111108</v>
      </c>
      <c r="I95" t="s">
        <v>6103</v>
      </c>
      <c r="J95" s="2">
        <v>45292.342361111114</v>
      </c>
      <c r="K95" t="s">
        <v>5658</v>
      </c>
      <c r="L95" s="2">
        <v>45292.350694444445</v>
      </c>
      <c r="M95">
        <v>740</v>
      </c>
    </row>
    <row r="96" spans="1:13" x14ac:dyDescent="0.25">
      <c r="A96" s="1">
        <v>45313</v>
      </c>
      <c r="B96">
        <v>339</v>
      </c>
      <c r="C96" t="s">
        <v>5120</v>
      </c>
      <c r="D96" t="s">
        <v>8880</v>
      </c>
      <c r="E96" t="s">
        <v>14713</v>
      </c>
      <c r="F96">
        <v>2897</v>
      </c>
      <c r="G96" t="s">
        <v>4189</v>
      </c>
      <c r="H96" s="2">
        <v>45292.411111111112</v>
      </c>
      <c r="I96" t="s">
        <v>12779</v>
      </c>
      <c r="J96" s="2">
        <v>45292.430555555555</v>
      </c>
      <c r="K96" t="s">
        <v>8725</v>
      </c>
      <c r="L96" s="2">
        <v>45292.4375</v>
      </c>
      <c r="M96">
        <v>995</v>
      </c>
    </row>
    <row r="97" spans="1:13" x14ac:dyDescent="0.25">
      <c r="A97" s="1">
        <v>45313</v>
      </c>
      <c r="B97">
        <v>13</v>
      </c>
      <c r="C97" t="s">
        <v>2147</v>
      </c>
      <c r="D97" t="s">
        <v>8880</v>
      </c>
      <c r="E97" t="s">
        <v>14712</v>
      </c>
      <c r="F97">
        <v>1456</v>
      </c>
      <c r="G97" t="s">
        <v>2915</v>
      </c>
      <c r="H97" s="2">
        <v>45292.388194444444</v>
      </c>
      <c r="I97" t="s">
        <v>7640</v>
      </c>
      <c r="J97" s="2">
        <v>45292.392361111109</v>
      </c>
      <c r="K97" t="s">
        <v>8017</v>
      </c>
      <c r="L97" s="2">
        <v>45292.408333333333</v>
      </c>
      <c r="M97">
        <v>233</v>
      </c>
    </row>
    <row r="98" spans="1:13" x14ac:dyDescent="0.25">
      <c r="A98" s="1">
        <v>45314</v>
      </c>
      <c r="B98">
        <v>233</v>
      </c>
      <c r="C98" t="s">
        <v>2482</v>
      </c>
      <c r="D98" t="s">
        <v>8878</v>
      </c>
      <c r="E98" t="s">
        <v>14711</v>
      </c>
      <c r="F98">
        <v>2191</v>
      </c>
      <c r="G98" t="s">
        <v>175</v>
      </c>
      <c r="H98" s="2">
        <v>45292.36041666667</v>
      </c>
      <c r="I98" t="s">
        <v>6751</v>
      </c>
      <c r="J98" s="2">
        <v>45292.380555555559</v>
      </c>
      <c r="K98" t="s">
        <v>4376</v>
      </c>
      <c r="L98" s="2">
        <v>45292.399305555555</v>
      </c>
      <c r="M98">
        <v>381</v>
      </c>
    </row>
    <row r="99" spans="1:13" x14ac:dyDescent="0.25">
      <c r="A99" s="1">
        <v>45313</v>
      </c>
      <c r="B99">
        <v>95</v>
      </c>
      <c r="C99" t="s">
        <v>4169</v>
      </c>
      <c r="D99" t="s">
        <v>8878</v>
      </c>
      <c r="E99" t="s">
        <v>13251</v>
      </c>
      <c r="F99">
        <v>3832</v>
      </c>
      <c r="G99" t="s">
        <v>7340</v>
      </c>
      <c r="H99" s="2">
        <v>45292.372916666667</v>
      </c>
      <c r="I99" t="s">
        <v>14710</v>
      </c>
      <c r="J99" s="2">
        <v>45292.379861111112</v>
      </c>
      <c r="K99" t="s">
        <v>1108</v>
      </c>
      <c r="L99" s="2">
        <v>45292.384722222225</v>
      </c>
      <c r="M99">
        <v>742</v>
      </c>
    </row>
    <row r="100" spans="1:13" x14ac:dyDescent="0.25">
      <c r="A100" s="1">
        <v>45319</v>
      </c>
      <c r="B100">
        <v>434</v>
      </c>
      <c r="C100" t="s">
        <v>14709</v>
      </c>
      <c r="D100" t="s">
        <v>8879</v>
      </c>
      <c r="E100" t="s">
        <v>14708</v>
      </c>
      <c r="F100">
        <v>98</v>
      </c>
      <c r="G100" t="s">
        <v>3794</v>
      </c>
      <c r="H100" s="2">
        <v>45292.35833333333</v>
      </c>
      <c r="I100" t="s">
        <v>6802</v>
      </c>
      <c r="J100" s="2">
        <v>45292.374305555553</v>
      </c>
      <c r="K100" t="s">
        <v>9850</v>
      </c>
      <c r="L100" s="2">
        <v>45292.390972222223</v>
      </c>
      <c r="M100">
        <v>784</v>
      </c>
    </row>
    <row r="101" spans="1:13" x14ac:dyDescent="0.25">
      <c r="A101" s="1">
        <v>45316</v>
      </c>
      <c r="B101">
        <v>259</v>
      </c>
      <c r="C101" t="s">
        <v>13618</v>
      </c>
      <c r="D101" t="s">
        <v>8879</v>
      </c>
      <c r="E101" t="s">
        <v>14707</v>
      </c>
      <c r="F101">
        <v>1173</v>
      </c>
      <c r="G101" t="s">
        <v>556</v>
      </c>
      <c r="H101" s="2">
        <v>45292.402777777781</v>
      </c>
      <c r="I101" t="s">
        <v>9508</v>
      </c>
      <c r="J101" s="2">
        <v>45292.410416666666</v>
      </c>
      <c r="K101" t="s">
        <v>14706</v>
      </c>
      <c r="L101" s="2">
        <v>45292.428472222222</v>
      </c>
      <c r="M101">
        <v>825</v>
      </c>
    </row>
    <row r="102" spans="1:13" x14ac:dyDescent="0.25">
      <c r="A102" s="1">
        <v>45313</v>
      </c>
      <c r="B102">
        <v>95</v>
      </c>
      <c r="C102" t="s">
        <v>10965</v>
      </c>
      <c r="D102" t="s">
        <v>8878</v>
      </c>
      <c r="E102" t="s">
        <v>9660</v>
      </c>
      <c r="F102">
        <v>3045</v>
      </c>
      <c r="G102" t="s">
        <v>3277</v>
      </c>
      <c r="H102" s="2">
        <v>45292.397916666669</v>
      </c>
      <c r="I102" t="s">
        <v>4206</v>
      </c>
      <c r="J102" s="2">
        <v>45292.409722222219</v>
      </c>
      <c r="K102" t="s">
        <v>3175</v>
      </c>
      <c r="L102" s="2">
        <v>45292.413888888892</v>
      </c>
      <c r="M102">
        <v>842</v>
      </c>
    </row>
    <row r="103" spans="1:13" x14ac:dyDescent="0.25">
      <c r="A103" s="1">
        <v>45319</v>
      </c>
      <c r="B103">
        <v>325</v>
      </c>
      <c r="C103" t="s">
        <v>304</v>
      </c>
      <c r="D103" t="s">
        <v>8878</v>
      </c>
      <c r="E103" t="s">
        <v>14705</v>
      </c>
      <c r="F103">
        <v>1647</v>
      </c>
      <c r="G103" t="s">
        <v>14704</v>
      </c>
      <c r="H103" s="2">
        <v>45292.386111111111</v>
      </c>
      <c r="I103" t="s">
        <v>14703</v>
      </c>
      <c r="J103" s="2">
        <v>45292.394444444442</v>
      </c>
      <c r="K103" t="s">
        <v>5924</v>
      </c>
      <c r="L103" s="2">
        <v>45292.402777777781</v>
      </c>
      <c r="M103">
        <v>199</v>
      </c>
    </row>
    <row r="104" spans="1:13" x14ac:dyDescent="0.25">
      <c r="A104" s="1">
        <v>45316</v>
      </c>
      <c r="B104">
        <v>116</v>
      </c>
      <c r="C104" t="s">
        <v>14702</v>
      </c>
      <c r="D104" t="s">
        <v>8879</v>
      </c>
      <c r="E104" t="s">
        <v>14134</v>
      </c>
      <c r="F104">
        <v>2298</v>
      </c>
      <c r="G104" t="s">
        <v>10690</v>
      </c>
      <c r="H104" s="2">
        <v>45292.380555555559</v>
      </c>
      <c r="I104" t="s">
        <v>7032</v>
      </c>
      <c r="J104" s="2">
        <v>45292.39166666667</v>
      </c>
      <c r="K104" t="s">
        <v>10579</v>
      </c>
      <c r="L104" s="2">
        <v>45292.40625</v>
      </c>
      <c r="M104">
        <v>238</v>
      </c>
    </row>
    <row r="105" spans="1:13" x14ac:dyDescent="0.25">
      <c r="A105" s="1">
        <v>45314</v>
      </c>
      <c r="B105">
        <v>417</v>
      </c>
      <c r="C105" t="s">
        <v>6551</v>
      </c>
      <c r="D105" t="s">
        <v>8880</v>
      </c>
      <c r="E105" t="s">
        <v>14402</v>
      </c>
      <c r="F105">
        <v>1728</v>
      </c>
      <c r="G105" t="s">
        <v>6387</v>
      </c>
      <c r="H105" s="2">
        <v>45292.406944444447</v>
      </c>
      <c r="I105" t="s">
        <v>2258</v>
      </c>
      <c r="J105" s="2">
        <v>45292.42083333333</v>
      </c>
      <c r="K105" t="s">
        <v>5346</v>
      </c>
      <c r="L105" s="2">
        <v>45292.432638888888</v>
      </c>
      <c r="M105">
        <v>306</v>
      </c>
    </row>
    <row r="106" spans="1:13" x14ac:dyDescent="0.25">
      <c r="A106" s="1">
        <v>45319</v>
      </c>
      <c r="B106">
        <v>379</v>
      </c>
      <c r="C106" t="s">
        <v>4465</v>
      </c>
      <c r="D106" t="s">
        <v>8880</v>
      </c>
      <c r="E106" t="s">
        <v>14701</v>
      </c>
      <c r="F106">
        <v>2524</v>
      </c>
      <c r="G106" t="s">
        <v>7903</v>
      </c>
      <c r="H106" s="2">
        <v>45292.343055555553</v>
      </c>
      <c r="I106" t="s">
        <v>2386</v>
      </c>
      <c r="J106" s="2">
        <v>45292.353472222225</v>
      </c>
      <c r="K106" t="s">
        <v>1574</v>
      </c>
      <c r="L106" s="2">
        <v>45292.37222222222</v>
      </c>
      <c r="M106">
        <v>318</v>
      </c>
    </row>
    <row r="107" spans="1:13" x14ac:dyDescent="0.25">
      <c r="A107" s="1">
        <v>45319</v>
      </c>
      <c r="B107">
        <v>307</v>
      </c>
      <c r="C107" t="s">
        <v>14700</v>
      </c>
      <c r="D107" t="s">
        <v>8880</v>
      </c>
      <c r="E107" t="s">
        <v>9610</v>
      </c>
      <c r="F107">
        <v>518</v>
      </c>
      <c r="G107" t="s">
        <v>8042</v>
      </c>
      <c r="H107" s="2">
        <v>45292.374305555553</v>
      </c>
      <c r="I107" t="s">
        <v>13499</v>
      </c>
      <c r="J107" s="2">
        <v>45292.379861111112</v>
      </c>
      <c r="K107" t="s">
        <v>14699</v>
      </c>
      <c r="L107" s="2">
        <v>45292.393750000003</v>
      </c>
      <c r="M107">
        <v>346</v>
      </c>
    </row>
    <row r="108" spans="1:13" x14ac:dyDescent="0.25">
      <c r="A108" s="1">
        <v>45317</v>
      </c>
      <c r="B108">
        <v>153</v>
      </c>
      <c r="C108" t="s">
        <v>11521</v>
      </c>
      <c r="D108" t="s">
        <v>8879</v>
      </c>
      <c r="E108" t="s">
        <v>14698</v>
      </c>
      <c r="F108">
        <v>4165</v>
      </c>
      <c r="G108" t="s">
        <v>7861</v>
      </c>
      <c r="H108" s="2">
        <v>45292.339583333334</v>
      </c>
      <c r="I108" t="s">
        <v>14697</v>
      </c>
      <c r="J108" s="2">
        <v>45292.352083333331</v>
      </c>
      <c r="K108" t="s">
        <v>12337</v>
      </c>
      <c r="L108" s="2">
        <v>45292.366666666669</v>
      </c>
      <c r="M108">
        <v>398</v>
      </c>
    </row>
    <row r="109" spans="1:13" x14ac:dyDescent="0.25">
      <c r="A109" s="1">
        <v>45315</v>
      </c>
      <c r="B109">
        <v>186</v>
      </c>
      <c r="C109" t="s">
        <v>4904</v>
      </c>
      <c r="D109" t="s">
        <v>8878</v>
      </c>
      <c r="E109" t="s">
        <v>12619</v>
      </c>
      <c r="F109">
        <v>902</v>
      </c>
      <c r="G109" t="s">
        <v>7365</v>
      </c>
      <c r="H109" s="2">
        <v>45292.366666666669</v>
      </c>
      <c r="I109" t="s">
        <v>2307</v>
      </c>
      <c r="J109" s="2">
        <v>45292.380555555559</v>
      </c>
      <c r="K109" t="s">
        <v>1069</v>
      </c>
      <c r="L109" s="2">
        <v>45292.400694444441</v>
      </c>
      <c r="M109">
        <v>423</v>
      </c>
    </row>
    <row r="110" spans="1:13" x14ac:dyDescent="0.25">
      <c r="A110" s="1">
        <v>45318</v>
      </c>
      <c r="B110">
        <v>154</v>
      </c>
      <c r="C110" t="s">
        <v>14696</v>
      </c>
      <c r="D110" t="s">
        <v>8879</v>
      </c>
      <c r="E110" t="s">
        <v>9023</v>
      </c>
      <c r="F110">
        <v>879</v>
      </c>
      <c r="G110" t="s">
        <v>7930</v>
      </c>
      <c r="H110" s="2">
        <v>45292.40347222222</v>
      </c>
      <c r="I110" t="s">
        <v>7659</v>
      </c>
      <c r="J110" s="2">
        <v>45292.423611111109</v>
      </c>
      <c r="K110" t="s">
        <v>7604</v>
      </c>
      <c r="L110" s="2">
        <v>45292.433333333334</v>
      </c>
      <c r="M110">
        <v>480</v>
      </c>
    </row>
    <row r="111" spans="1:13" x14ac:dyDescent="0.25">
      <c r="A111" s="1">
        <v>45317</v>
      </c>
      <c r="B111">
        <v>107</v>
      </c>
      <c r="C111" t="s">
        <v>8673</v>
      </c>
      <c r="D111" t="s">
        <v>8879</v>
      </c>
      <c r="E111" t="s">
        <v>14695</v>
      </c>
      <c r="F111">
        <v>146</v>
      </c>
      <c r="G111" t="s">
        <v>1160</v>
      </c>
      <c r="H111" s="2">
        <v>45292.370138888888</v>
      </c>
      <c r="I111" t="s">
        <v>1117</v>
      </c>
      <c r="J111" s="2">
        <v>45292.374305555553</v>
      </c>
      <c r="K111" t="s">
        <v>14694</v>
      </c>
      <c r="L111" s="2">
        <v>45292.390277777777</v>
      </c>
      <c r="M111">
        <v>600</v>
      </c>
    </row>
    <row r="112" spans="1:13" x14ac:dyDescent="0.25">
      <c r="A112" s="1">
        <v>45317</v>
      </c>
      <c r="B112">
        <v>10</v>
      </c>
      <c r="C112" t="s">
        <v>5289</v>
      </c>
      <c r="D112" t="s">
        <v>8880</v>
      </c>
      <c r="E112" t="s">
        <v>14693</v>
      </c>
      <c r="F112">
        <v>688</v>
      </c>
      <c r="G112" t="s">
        <v>7805</v>
      </c>
      <c r="H112" s="2">
        <v>45292.384027777778</v>
      </c>
      <c r="I112" t="s">
        <v>14692</v>
      </c>
      <c r="J112" s="2">
        <v>45292.396527777775</v>
      </c>
      <c r="K112" t="s">
        <v>7002</v>
      </c>
      <c r="L112" s="2">
        <v>45292.413194444445</v>
      </c>
      <c r="M112">
        <v>641</v>
      </c>
    </row>
    <row r="113" spans="1:13" x14ac:dyDescent="0.25">
      <c r="A113" s="1">
        <v>45316</v>
      </c>
      <c r="B113">
        <v>93</v>
      </c>
      <c r="C113" t="s">
        <v>5925</v>
      </c>
      <c r="D113" t="s">
        <v>8878</v>
      </c>
      <c r="E113" t="s">
        <v>9604</v>
      </c>
      <c r="F113">
        <v>2383</v>
      </c>
      <c r="G113" t="s">
        <v>6885</v>
      </c>
      <c r="H113" s="2">
        <v>45292.406944444447</v>
      </c>
      <c r="I113" t="s">
        <v>12699</v>
      </c>
      <c r="J113" s="2">
        <v>45292.422222222223</v>
      </c>
      <c r="K113" t="s">
        <v>3806</v>
      </c>
      <c r="L113" s="2">
        <v>45292.434027777781</v>
      </c>
      <c r="M113">
        <v>677</v>
      </c>
    </row>
    <row r="114" spans="1:13" x14ac:dyDescent="0.25">
      <c r="A114" s="1">
        <v>45316</v>
      </c>
      <c r="B114">
        <v>451</v>
      </c>
      <c r="C114" t="s">
        <v>5822</v>
      </c>
      <c r="D114" t="s">
        <v>8880</v>
      </c>
      <c r="E114" t="s">
        <v>10302</v>
      </c>
      <c r="F114">
        <v>158</v>
      </c>
      <c r="G114" t="s">
        <v>3531</v>
      </c>
      <c r="H114" s="2">
        <v>45292.414583333331</v>
      </c>
      <c r="I114" t="s">
        <v>4076</v>
      </c>
      <c r="J114" s="2">
        <v>45292.427083333336</v>
      </c>
      <c r="K114" t="s">
        <v>1783</v>
      </c>
      <c r="L114" s="2">
        <v>45292.443749999999</v>
      </c>
      <c r="M114">
        <v>857</v>
      </c>
    </row>
    <row r="115" spans="1:13" x14ac:dyDescent="0.25">
      <c r="A115" s="1">
        <v>45313</v>
      </c>
      <c r="B115">
        <v>45</v>
      </c>
      <c r="C115" t="s">
        <v>14691</v>
      </c>
      <c r="D115" t="s">
        <v>8878</v>
      </c>
      <c r="E115" t="s">
        <v>13656</v>
      </c>
      <c r="F115">
        <v>2527</v>
      </c>
      <c r="G115" t="s">
        <v>812</v>
      </c>
      <c r="H115" s="2">
        <v>45292.354861111111</v>
      </c>
      <c r="I115" t="s">
        <v>174</v>
      </c>
      <c r="J115" s="2">
        <v>45292.37222222222</v>
      </c>
      <c r="K115" t="s">
        <v>6786</v>
      </c>
      <c r="L115" s="2">
        <v>45292.39166666667</v>
      </c>
      <c r="M115">
        <v>209</v>
      </c>
    </row>
    <row r="116" spans="1:13" x14ac:dyDescent="0.25">
      <c r="A116" s="1">
        <v>45319</v>
      </c>
      <c r="B116">
        <v>247</v>
      </c>
      <c r="C116" t="s">
        <v>10888</v>
      </c>
      <c r="D116" t="s">
        <v>8879</v>
      </c>
      <c r="E116" t="s">
        <v>12364</v>
      </c>
      <c r="F116">
        <v>2172</v>
      </c>
      <c r="G116" t="s">
        <v>3601</v>
      </c>
      <c r="H116" s="2">
        <v>45292.409722222219</v>
      </c>
      <c r="I116" t="s">
        <v>126</v>
      </c>
      <c r="J116" s="2">
        <v>45292.423611111109</v>
      </c>
      <c r="K116" t="s">
        <v>3877</v>
      </c>
      <c r="L116" s="2">
        <v>45292.4375</v>
      </c>
      <c r="M116">
        <v>257</v>
      </c>
    </row>
    <row r="117" spans="1:13" x14ac:dyDescent="0.25">
      <c r="A117" s="1">
        <v>45317</v>
      </c>
      <c r="B117">
        <v>359</v>
      </c>
      <c r="C117" t="s">
        <v>9447</v>
      </c>
      <c r="D117" t="s">
        <v>8879</v>
      </c>
      <c r="E117" t="s">
        <v>10575</v>
      </c>
      <c r="F117">
        <v>2126</v>
      </c>
      <c r="G117" t="s">
        <v>2711</v>
      </c>
      <c r="H117" s="2">
        <v>45292.392361111109</v>
      </c>
      <c r="I117" t="s">
        <v>11273</v>
      </c>
      <c r="J117" s="2">
        <v>45292.413194444445</v>
      </c>
      <c r="K117" t="s">
        <v>365</v>
      </c>
      <c r="L117" s="2">
        <v>45292.423611111109</v>
      </c>
      <c r="M117">
        <v>295</v>
      </c>
    </row>
    <row r="118" spans="1:13" x14ac:dyDescent="0.25">
      <c r="A118" s="1">
        <v>45317</v>
      </c>
      <c r="B118">
        <v>406</v>
      </c>
      <c r="C118" t="s">
        <v>1967</v>
      </c>
      <c r="D118" t="s">
        <v>8880</v>
      </c>
      <c r="E118" t="s">
        <v>13821</v>
      </c>
      <c r="F118">
        <v>4077</v>
      </c>
      <c r="G118" t="s">
        <v>9844</v>
      </c>
      <c r="H118" s="2">
        <v>45292.35</v>
      </c>
      <c r="I118" t="s">
        <v>1671</v>
      </c>
      <c r="J118" s="2">
        <v>45292.354861111111</v>
      </c>
      <c r="K118" t="s">
        <v>3754</v>
      </c>
      <c r="L118" s="2">
        <v>45292.370138888888</v>
      </c>
      <c r="M118">
        <v>389</v>
      </c>
    </row>
    <row r="119" spans="1:13" x14ac:dyDescent="0.25">
      <c r="A119" s="1">
        <v>45313</v>
      </c>
      <c r="B119">
        <v>439</v>
      </c>
      <c r="C119" t="s">
        <v>14690</v>
      </c>
      <c r="D119" t="s">
        <v>8878</v>
      </c>
      <c r="E119" t="s">
        <v>13504</v>
      </c>
      <c r="F119">
        <v>2240</v>
      </c>
      <c r="G119" t="s">
        <v>46</v>
      </c>
      <c r="H119" s="2">
        <v>45292.347222222219</v>
      </c>
      <c r="I119" t="s">
        <v>6391</v>
      </c>
      <c r="J119" s="2">
        <v>45292.359027777777</v>
      </c>
      <c r="K119" t="s">
        <v>4296</v>
      </c>
      <c r="L119" s="2">
        <v>45292.368750000001</v>
      </c>
      <c r="M119">
        <v>486</v>
      </c>
    </row>
    <row r="120" spans="1:13" x14ac:dyDescent="0.25">
      <c r="A120" s="1">
        <v>45319</v>
      </c>
      <c r="B120">
        <v>165</v>
      </c>
      <c r="C120" t="s">
        <v>7992</v>
      </c>
      <c r="D120" t="s">
        <v>8879</v>
      </c>
      <c r="E120" t="s">
        <v>12638</v>
      </c>
      <c r="F120">
        <v>579</v>
      </c>
      <c r="G120" t="s">
        <v>3882</v>
      </c>
      <c r="H120" s="2">
        <v>45292.341666666667</v>
      </c>
      <c r="I120" t="s">
        <v>6659</v>
      </c>
      <c r="J120" s="2">
        <v>45292.351388888892</v>
      </c>
      <c r="K120" t="s">
        <v>5387</v>
      </c>
      <c r="L120" s="2">
        <v>45292.368750000001</v>
      </c>
      <c r="M120">
        <v>583</v>
      </c>
    </row>
    <row r="121" spans="1:13" x14ac:dyDescent="0.25">
      <c r="A121" s="1">
        <v>45318</v>
      </c>
      <c r="B121">
        <v>304</v>
      </c>
      <c r="C121" t="s">
        <v>3818</v>
      </c>
      <c r="D121" t="s">
        <v>8878</v>
      </c>
      <c r="E121" t="s">
        <v>12474</v>
      </c>
      <c r="F121">
        <v>4521</v>
      </c>
      <c r="G121" t="s">
        <v>682</v>
      </c>
      <c r="H121" s="2">
        <v>45292.366666666669</v>
      </c>
      <c r="I121" t="s">
        <v>195</v>
      </c>
      <c r="J121" s="2">
        <v>45292.375</v>
      </c>
      <c r="K121" t="s">
        <v>8213</v>
      </c>
      <c r="L121" s="2">
        <v>45292.378472222219</v>
      </c>
      <c r="M121">
        <v>585</v>
      </c>
    </row>
    <row r="122" spans="1:13" x14ac:dyDescent="0.25">
      <c r="A122" s="1">
        <v>45317</v>
      </c>
      <c r="B122">
        <v>487</v>
      </c>
      <c r="C122" t="s">
        <v>14689</v>
      </c>
      <c r="D122" t="s">
        <v>8878</v>
      </c>
      <c r="E122" t="s">
        <v>14688</v>
      </c>
      <c r="F122">
        <v>4870</v>
      </c>
      <c r="G122" t="s">
        <v>2974</v>
      </c>
      <c r="H122" s="2">
        <v>45292.381249999999</v>
      </c>
      <c r="I122" t="s">
        <v>7132</v>
      </c>
      <c r="J122" s="2">
        <v>45292.388888888891</v>
      </c>
      <c r="K122" t="s">
        <v>8648</v>
      </c>
      <c r="L122" s="2">
        <v>45292.395138888889</v>
      </c>
      <c r="M122">
        <v>651</v>
      </c>
    </row>
    <row r="123" spans="1:13" x14ac:dyDescent="0.25">
      <c r="A123" s="1">
        <v>45315</v>
      </c>
      <c r="B123">
        <v>236</v>
      </c>
      <c r="C123" t="s">
        <v>14687</v>
      </c>
      <c r="D123" t="s">
        <v>8878</v>
      </c>
      <c r="E123" t="s">
        <v>14686</v>
      </c>
      <c r="F123">
        <v>1320</v>
      </c>
      <c r="G123" t="s">
        <v>7691</v>
      </c>
      <c r="H123" s="2">
        <v>45292.413888888892</v>
      </c>
      <c r="I123" t="s">
        <v>4758</v>
      </c>
      <c r="J123" s="2">
        <v>45292.427083333336</v>
      </c>
      <c r="K123" t="s">
        <v>6786</v>
      </c>
      <c r="L123" s="2">
        <v>45292.447222222225</v>
      </c>
      <c r="M123">
        <v>660</v>
      </c>
    </row>
    <row r="124" spans="1:13" x14ac:dyDescent="0.25">
      <c r="A124" s="1">
        <v>45315</v>
      </c>
      <c r="B124">
        <v>411</v>
      </c>
      <c r="C124" t="s">
        <v>6379</v>
      </c>
      <c r="D124" t="s">
        <v>8880</v>
      </c>
      <c r="E124" t="s">
        <v>10524</v>
      </c>
      <c r="F124">
        <v>1659</v>
      </c>
      <c r="G124" t="s">
        <v>4283</v>
      </c>
      <c r="H124" s="2">
        <v>45292.334722222222</v>
      </c>
      <c r="I124" t="s">
        <v>2011</v>
      </c>
      <c r="J124" s="2">
        <v>45292.340277777781</v>
      </c>
      <c r="K124" t="s">
        <v>12392</v>
      </c>
      <c r="L124" s="2">
        <v>45292.344444444447</v>
      </c>
      <c r="M124">
        <v>695</v>
      </c>
    </row>
    <row r="125" spans="1:13" x14ac:dyDescent="0.25">
      <c r="A125" s="1">
        <v>45318</v>
      </c>
      <c r="B125">
        <v>478</v>
      </c>
      <c r="C125" t="s">
        <v>14685</v>
      </c>
      <c r="D125" t="s">
        <v>8878</v>
      </c>
      <c r="E125" t="s">
        <v>14684</v>
      </c>
      <c r="F125">
        <v>2274</v>
      </c>
      <c r="G125" t="s">
        <v>5926</v>
      </c>
      <c r="H125" s="2">
        <v>45292.405555555553</v>
      </c>
      <c r="I125" t="s">
        <v>6720</v>
      </c>
      <c r="J125" s="2">
        <v>45292.418749999997</v>
      </c>
      <c r="K125" t="s">
        <v>4613</v>
      </c>
      <c r="L125" s="2">
        <v>45292.433333333334</v>
      </c>
      <c r="M125">
        <v>920</v>
      </c>
    </row>
    <row r="126" spans="1:13" x14ac:dyDescent="0.25">
      <c r="A126" s="1">
        <v>45315</v>
      </c>
      <c r="B126">
        <v>80</v>
      </c>
      <c r="C126" t="s">
        <v>14683</v>
      </c>
      <c r="D126" t="s">
        <v>8880</v>
      </c>
      <c r="E126" t="s">
        <v>10834</v>
      </c>
      <c r="F126">
        <v>2196</v>
      </c>
      <c r="G126" t="s">
        <v>2185</v>
      </c>
      <c r="H126" s="2">
        <v>45292.343055555553</v>
      </c>
      <c r="I126" t="s">
        <v>269</v>
      </c>
      <c r="J126" s="2">
        <v>45292.352083333331</v>
      </c>
      <c r="K126" t="s">
        <v>6195</v>
      </c>
      <c r="L126" s="2">
        <v>45292.367361111108</v>
      </c>
      <c r="M126">
        <v>970</v>
      </c>
    </row>
    <row r="127" spans="1:13" x14ac:dyDescent="0.25">
      <c r="A127" s="1">
        <v>45314</v>
      </c>
      <c r="B127">
        <v>139</v>
      </c>
      <c r="C127" t="s">
        <v>13457</v>
      </c>
      <c r="D127" t="s">
        <v>8880</v>
      </c>
      <c r="E127" t="s">
        <v>14682</v>
      </c>
      <c r="F127">
        <v>2306</v>
      </c>
      <c r="G127" t="s">
        <v>1501</v>
      </c>
      <c r="H127" s="2">
        <v>45292.352777777778</v>
      </c>
      <c r="I127" t="s">
        <v>3693</v>
      </c>
      <c r="J127" s="2">
        <v>45292.363194444442</v>
      </c>
      <c r="K127" t="s">
        <v>5256</v>
      </c>
      <c r="L127" s="2">
        <v>45292.371527777781</v>
      </c>
      <c r="M127">
        <v>1004</v>
      </c>
    </row>
    <row r="128" spans="1:13" x14ac:dyDescent="0.25">
      <c r="A128" s="1">
        <v>45319</v>
      </c>
      <c r="B128">
        <v>486</v>
      </c>
      <c r="C128" t="s">
        <v>12930</v>
      </c>
      <c r="D128" t="s">
        <v>8878</v>
      </c>
      <c r="E128" t="s">
        <v>14681</v>
      </c>
      <c r="F128">
        <v>3815</v>
      </c>
      <c r="G128" t="s">
        <v>6375</v>
      </c>
      <c r="H128" s="2">
        <v>45292.376388888886</v>
      </c>
      <c r="I128" t="s">
        <v>4533</v>
      </c>
      <c r="J128" s="2">
        <v>45292.381249999999</v>
      </c>
      <c r="K128" t="s">
        <v>538</v>
      </c>
      <c r="L128" s="2">
        <v>45292.393750000003</v>
      </c>
      <c r="M128">
        <v>587</v>
      </c>
    </row>
    <row r="129" spans="1:13" x14ac:dyDescent="0.25">
      <c r="A129" s="1">
        <v>45315</v>
      </c>
      <c r="B129">
        <v>12</v>
      </c>
      <c r="C129" t="s">
        <v>2780</v>
      </c>
      <c r="D129" t="s">
        <v>8878</v>
      </c>
      <c r="E129" t="s">
        <v>11629</v>
      </c>
      <c r="F129">
        <v>3296</v>
      </c>
      <c r="G129" t="s">
        <v>1184</v>
      </c>
      <c r="H129" s="2">
        <v>45292.35</v>
      </c>
      <c r="I129" t="s">
        <v>5310</v>
      </c>
      <c r="J129" s="2">
        <v>45292.361111111109</v>
      </c>
      <c r="K129" t="s">
        <v>5372</v>
      </c>
      <c r="L129" s="2">
        <v>45292.376388888886</v>
      </c>
      <c r="M129">
        <v>661</v>
      </c>
    </row>
    <row r="130" spans="1:13" x14ac:dyDescent="0.25">
      <c r="A130" s="1">
        <v>45317</v>
      </c>
      <c r="B130">
        <v>78</v>
      </c>
      <c r="C130" t="s">
        <v>5340</v>
      </c>
      <c r="D130" t="s">
        <v>8879</v>
      </c>
      <c r="E130" t="s">
        <v>14680</v>
      </c>
      <c r="F130">
        <v>363</v>
      </c>
      <c r="G130" t="s">
        <v>1050</v>
      </c>
      <c r="H130" s="2">
        <v>45292.386805555558</v>
      </c>
      <c r="I130" t="s">
        <v>8645</v>
      </c>
      <c r="J130" s="2">
        <v>45292.405555555553</v>
      </c>
      <c r="K130" t="s">
        <v>1051</v>
      </c>
      <c r="L130" s="2">
        <v>45292.415277777778</v>
      </c>
      <c r="M130">
        <v>788</v>
      </c>
    </row>
    <row r="131" spans="1:13" x14ac:dyDescent="0.25">
      <c r="A131" s="1">
        <v>45317</v>
      </c>
      <c r="B131">
        <v>51</v>
      </c>
      <c r="C131" t="s">
        <v>3252</v>
      </c>
      <c r="D131" t="s">
        <v>8880</v>
      </c>
      <c r="E131" t="s">
        <v>11116</v>
      </c>
      <c r="F131">
        <v>2534</v>
      </c>
      <c r="G131" t="s">
        <v>6317</v>
      </c>
      <c r="H131" s="2">
        <v>45292.363888888889</v>
      </c>
      <c r="I131" t="s">
        <v>6776</v>
      </c>
      <c r="J131" s="2">
        <v>45292.379861111112</v>
      </c>
      <c r="K131" t="s">
        <v>3664</v>
      </c>
      <c r="L131" s="2">
        <v>45292.384722222225</v>
      </c>
      <c r="M131">
        <v>800</v>
      </c>
    </row>
    <row r="132" spans="1:13" x14ac:dyDescent="0.25">
      <c r="A132" s="1">
        <v>45313</v>
      </c>
      <c r="B132">
        <v>309</v>
      </c>
      <c r="C132" t="s">
        <v>6523</v>
      </c>
      <c r="D132" t="s">
        <v>8878</v>
      </c>
      <c r="E132" t="s">
        <v>9101</v>
      </c>
      <c r="F132">
        <v>1991</v>
      </c>
      <c r="G132" t="s">
        <v>4189</v>
      </c>
      <c r="H132" s="2">
        <v>45292.411111111112</v>
      </c>
      <c r="I132" t="s">
        <v>7755</v>
      </c>
      <c r="J132" s="2">
        <v>45292.423611111109</v>
      </c>
      <c r="K132" t="s">
        <v>2442</v>
      </c>
      <c r="L132" s="2">
        <v>45292.440972222219</v>
      </c>
      <c r="M132">
        <v>980</v>
      </c>
    </row>
    <row r="133" spans="1:13" x14ac:dyDescent="0.25">
      <c r="A133" s="1">
        <v>45318</v>
      </c>
      <c r="B133">
        <v>26</v>
      </c>
      <c r="C133" t="s">
        <v>12512</v>
      </c>
      <c r="D133" t="s">
        <v>8879</v>
      </c>
      <c r="E133" t="s">
        <v>14679</v>
      </c>
      <c r="F133">
        <v>3476</v>
      </c>
      <c r="G133" t="s">
        <v>4985</v>
      </c>
      <c r="H133" s="2">
        <v>45292.368055555555</v>
      </c>
      <c r="I133" t="s">
        <v>7377</v>
      </c>
      <c r="J133" s="2">
        <v>45292.388194444444</v>
      </c>
      <c r="K133" t="s">
        <v>14678</v>
      </c>
      <c r="L133" s="2">
        <v>45292.402777777781</v>
      </c>
      <c r="M133">
        <v>1040</v>
      </c>
    </row>
    <row r="134" spans="1:13" x14ac:dyDescent="0.25">
      <c r="A134" s="1">
        <v>45319</v>
      </c>
      <c r="B134">
        <v>308</v>
      </c>
      <c r="C134" t="s">
        <v>13971</v>
      </c>
      <c r="D134" t="s">
        <v>8880</v>
      </c>
      <c r="E134" t="s">
        <v>10395</v>
      </c>
      <c r="F134">
        <v>340</v>
      </c>
      <c r="G134" t="s">
        <v>8769</v>
      </c>
      <c r="H134" s="2">
        <v>45292.335416666669</v>
      </c>
      <c r="I134" t="s">
        <v>1764</v>
      </c>
      <c r="J134" s="2">
        <v>45292.345833333333</v>
      </c>
      <c r="K134" t="s">
        <v>5555</v>
      </c>
      <c r="L134" s="2">
        <v>45292.352777777778</v>
      </c>
      <c r="M134">
        <v>119</v>
      </c>
    </row>
    <row r="135" spans="1:13" x14ac:dyDescent="0.25">
      <c r="A135" s="1">
        <v>45315</v>
      </c>
      <c r="B135">
        <v>374</v>
      </c>
      <c r="C135" t="s">
        <v>14677</v>
      </c>
      <c r="D135" t="s">
        <v>8879</v>
      </c>
      <c r="E135" t="s">
        <v>12015</v>
      </c>
      <c r="F135">
        <v>619</v>
      </c>
      <c r="G135" t="s">
        <v>1776</v>
      </c>
      <c r="H135" s="2">
        <v>45292.335416666669</v>
      </c>
      <c r="I135" t="s">
        <v>5556</v>
      </c>
      <c r="J135" s="2">
        <v>45292.355555555558</v>
      </c>
      <c r="K135" t="s">
        <v>1542</v>
      </c>
      <c r="L135" s="2">
        <v>45292.359027777777</v>
      </c>
      <c r="M135">
        <v>364</v>
      </c>
    </row>
    <row r="136" spans="1:13" x14ac:dyDescent="0.25">
      <c r="A136" s="1">
        <v>45315</v>
      </c>
      <c r="B136">
        <v>219</v>
      </c>
      <c r="C136" t="s">
        <v>622</v>
      </c>
      <c r="D136" t="s">
        <v>8880</v>
      </c>
      <c r="E136" t="s">
        <v>14676</v>
      </c>
      <c r="F136">
        <v>2985</v>
      </c>
      <c r="G136" t="s">
        <v>6361</v>
      </c>
      <c r="H136" s="2">
        <v>45292.402083333334</v>
      </c>
      <c r="I136" t="s">
        <v>2631</v>
      </c>
      <c r="J136" s="2">
        <v>45292.409722222219</v>
      </c>
      <c r="K136" t="s">
        <v>6521</v>
      </c>
      <c r="L136" s="2">
        <v>45292.429861111108</v>
      </c>
      <c r="M136">
        <v>465</v>
      </c>
    </row>
    <row r="137" spans="1:13" x14ac:dyDescent="0.25">
      <c r="A137" s="1">
        <v>45315</v>
      </c>
      <c r="B137">
        <v>349</v>
      </c>
      <c r="C137" t="s">
        <v>14675</v>
      </c>
      <c r="D137" t="s">
        <v>8879</v>
      </c>
      <c r="E137" t="s">
        <v>10498</v>
      </c>
      <c r="F137">
        <v>2524</v>
      </c>
      <c r="G137" t="s">
        <v>5897</v>
      </c>
      <c r="H137" s="2">
        <v>45292.340277777781</v>
      </c>
      <c r="I137" t="s">
        <v>2724</v>
      </c>
      <c r="J137" s="2">
        <v>45292.354861111111</v>
      </c>
      <c r="K137" t="s">
        <v>3014</v>
      </c>
      <c r="L137" s="2">
        <v>45292.363888888889</v>
      </c>
      <c r="M137">
        <v>710</v>
      </c>
    </row>
    <row r="138" spans="1:13" x14ac:dyDescent="0.25">
      <c r="A138" s="1">
        <v>45315</v>
      </c>
      <c r="B138">
        <v>488</v>
      </c>
      <c r="C138" t="s">
        <v>14674</v>
      </c>
      <c r="D138" t="s">
        <v>8879</v>
      </c>
      <c r="E138" t="s">
        <v>14673</v>
      </c>
      <c r="F138">
        <v>591</v>
      </c>
      <c r="G138" t="s">
        <v>7342</v>
      </c>
      <c r="H138" s="2">
        <v>45292.404861111114</v>
      </c>
      <c r="I138" t="s">
        <v>6212</v>
      </c>
      <c r="J138" s="2">
        <v>45292.408333333333</v>
      </c>
      <c r="K138" t="s">
        <v>4667</v>
      </c>
      <c r="L138" s="2">
        <v>45292.413194444445</v>
      </c>
      <c r="M138">
        <v>887</v>
      </c>
    </row>
    <row r="139" spans="1:13" x14ac:dyDescent="0.25">
      <c r="A139" s="1">
        <v>45319</v>
      </c>
      <c r="B139">
        <v>364</v>
      </c>
      <c r="C139" t="s">
        <v>14672</v>
      </c>
      <c r="D139" t="s">
        <v>8880</v>
      </c>
      <c r="E139" t="s">
        <v>14671</v>
      </c>
      <c r="F139">
        <v>94</v>
      </c>
      <c r="G139" t="s">
        <v>3354</v>
      </c>
      <c r="H139" s="2">
        <v>45292.361805555556</v>
      </c>
      <c r="I139" t="s">
        <v>7443</v>
      </c>
      <c r="J139" s="2">
        <v>45292.368750000001</v>
      </c>
      <c r="K139" t="s">
        <v>5047</v>
      </c>
      <c r="L139" s="2">
        <v>45292.375</v>
      </c>
      <c r="M139">
        <v>973</v>
      </c>
    </row>
    <row r="140" spans="1:13" x14ac:dyDescent="0.25">
      <c r="A140" s="1">
        <v>45314</v>
      </c>
      <c r="B140">
        <v>334</v>
      </c>
      <c r="C140" t="s">
        <v>8388</v>
      </c>
      <c r="D140" t="s">
        <v>8878</v>
      </c>
      <c r="E140" t="s">
        <v>10126</v>
      </c>
      <c r="F140">
        <v>4553</v>
      </c>
      <c r="G140" t="s">
        <v>1223</v>
      </c>
      <c r="H140" s="2">
        <v>45292.371527777781</v>
      </c>
      <c r="I140" t="s">
        <v>6422</v>
      </c>
      <c r="J140" s="2">
        <v>45292.390277777777</v>
      </c>
      <c r="K140" t="s">
        <v>5477</v>
      </c>
      <c r="L140" s="2">
        <v>45292.397222222222</v>
      </c>
      <c r="M140">
        <v>994</v>
      </c>
    </row>
    <row r="141" spans="1:13" x14ac:dyDescent="0.25">
      <c r="A141" s="1">
        <v>45314</v>
      </c>
      <c r="B141">
        <v>213</v>
      </c>
      <c r="C141" t="s">
        <v>13248</v>
      </c>
      <c r="D141" t="s">
        <v>8878</v>
      </c>
      <c r="E141" t="s">
        <v>12842</v>
      </c>
      <c r="F141">
        <v>1064</v>
      </c>
      <c r="G141" t="s">
        <v>2293</v>
      </c>
      <c r="H141" s="2">
        <v>45292.385416666664</v>
      </c>
      <c r="I141" t="s">
        <v>4976</v>
      </c>
      <c r="J141" s="2">
        <v>45292.38958333333</v>
      </c>
      <c r="K141" t="s">
        <v>760</v>
      </c>
      <c r="L141" s="2">
        <v>45292.40625</v>
      </c>
      <c r="M141">
        <v>166</v>
      </c>
    </row>
    <row r="142" spans="1:13" x14ac:dyDescent="0.25">
      <c r="A142" s="1">
        <v>45317</v>
      </c>
      <c r="B142">
        <v>124</v>
      </c>
      <c r="C142" t="s">
        <v>4756</v>
      </c>
      <c r="D142" t="s">
        <v>8878</v>
      </c>
      <c r="E142" t="s">
        <v>10544</v>
      </c>
      <c r="F142">
        <v>2243</v>
      </c>
      <c r="G142" t="s">
        <v>5867</v>
      </c>
      <c r="H142" s="2">
        <v>45292.397916666669</v>
      </c>
      <c r="I142" t="s">
        <v>6065</v>
      </c>
      <c r="J142" s="2">
        <v>45292.417361111111</v>
      </c>
      <c r="K142" t="s">
        <v>11620</v>
      </c>
      <c r="L142" s="2">
        <v>45292.427083333336</v>
      </c>
      <c r="M142">
        <v>432</v>
      </c>
    </row>
    <row r="143" spans="1:13" x14ac:dyDescent="0.25">
      <c r="A143" s="1">
        <v>45313</v>
      </c>
      <c r="B143">
        <v>23</v>
      </c>
      <c r="C143" t="s">
        <v>14670</v>
      </c>
      <c r="D143" t="s">
        <v>8880</v>
      </c>
      <c r="E143" t="s">
        <v>9109</v>
      </c>
      <c r="F143">
        <v>4418</v>
      </c>
      <c r="G143" t="s">
        <v>2803</v>
      </c>
      <c r="H143" s="2">
        <v>45292.340277777781</v>
      </c>
      <c r="I143" t="s">
        <v>6195</v>
      </c>
      <c r="J143" s="2">
        <v>45292.34375</v>
      </c>
      <c r="K143" t="s">
        <v>4651</v>
      </c>
      <c r="L143" s="2">
        <v>45292.348611111112</v>
      </c>
      <c r="M143">
        <v>462</v>
      </c>
    </row>
    <row r="144" spans="1:13" x14ac:dyDescent="0.25">
      <c r="A144" s="1">
        <v>45315</v>
      </c>
      <c r="B144">
        <v>135</v>
      </c>
      <c r="C144" t="s">
        <v>14669</v>
      </c>
      <c r="D144" t="s">
        <v>8878</v>
      </c>
      <c r="E144" t="s">
        <v>12572</v>
      </c>
      <c r="F144">
        <v>2286</v>
      </c>
      <c r="G144" t="s">
        <v>386</v>
      </c>
      <c r="H144" s="2">
        <v>45292.396527777775</v>
      </c>
      <c r="I144" t="s">
        <v>6028</v>
      </c>
      <c r="J144" s="2">
        <v>45292.413888888892</v>
      </c>
      <c r="K144" t="s">
        <v>8151</v>
      </c>
      <c r="L144" s="2">
        <v>45292.419444444444</v>
      </c>
      <c r="M144">
        <v>553</v>
      </c>
    </row>
    <row r="145" spans="1:13" x14ac:dyDescent="0.25">
      <c r="A145" s="1">
        <v>45319</v>
      </c>
      <c r="B145">
        <v>156</v>
      </c>
      <c r="C145" t="s">
        <v>3019</v>
      </c>
      <c r="D145" t="s">
        <v>8879</v>
      </c>
      <c r="E145" t="s">
        <v>14668</v>
      </c>
      <c r="F145">
        <v>1586</v>
      </c>
      <c r="G145" t="s">
        <v>889</v>
      </c>
      <c r="H145" s="2">
        <v>45292.352777777778</v>
      </c>
      <c r="I145" t="s">
        <v>850</v>
      </c>
      <c r="J145" s="2">
        <v>45292.356249999997</v>
      </c>
      <c r="K145" t="s">
        <v>3627</v>
      </c>
      <c r="L145" s="2">
        <v>45292.36041666667</v>
      </c>
      <c r="M145">
        <v>562</v>
      </c>
    </row>
    <row r="146" spans="1:13" x14ac:dyDescent="0.25">
      <c r="A146" s="1">
        <v>45313</v>
      </c>
      <c r="B146">
        <v>8</v>
      </c>
      <c r="C146" t="s">
        <v>1861</v>
      </c>
      <c r="D146" t="s">
        <v>8879</v>
      </c>
      <c r="E146" t="s">
        <v>13981</v>
      </c>
      <c r="F146">
        <v>1636</v>
      </c>
      <c r="G146" t="s">
        <v>6480</v>
      </c>
      <c r="H146" s="2">
        <v>45292.355555555558</v>
      </c>
      <c r="I146" t="s">
        <v>14667</v>
      </c>
      <c r="J146" s="2">
        <v>45292.363888888889</v>
      </c>
      <c r="K146" t="s">
        <v>629</v>
      </c>
      <c r="L146" s="2">
        <v>45292.377083333333</v>
      </c>
      <c r="M146">
        <v>590</v>
      </c>
    </row>
    <row r="147" spans="1:13" x14ac:dyDescent="0.25">
      <c r="A147" s="1">
        <v>45314</v>
      </c>
      <c r="B147">
        <v>111</v>
      </c>
      <c r="C147" t="s">
        <v>14666</v>
      </c>
      <c r="D147" t="s">
        <v>8879</v>
      </c>
      <c r="E147" t="s">
        <v>14665</v>
      </c>
      <c r="F147">
        <v>1207</v>
      </c>
      <c r="G147" t="s">
        <v>11104</v>
      </c>
      <c r="H147" s="2">
        <v>45292.376388888886</v>
      </c>
      <c r="I147" t="s">
        <v>3205</v>
      </c>
      <c r="J147" s="2">
        <v>45292.386111111111</v>
      </c>
      <c r="K147" t="s">
        <v>11685</v>
      </c>
      <c r="L147" s="2">
        <v>45292.397222222222</v>
      </c>
      <c r="M147">
        <v>828</v>
      </c>
    </row>
    <row r="148" spans="1:13" x14ac:dyDescent="0.25">
      <c r="A148" s="1">
        <v>45316</v>
      </c>
      <c r="B148">
        <v>74</v>
      </c>
      <c r="C148" t="s">
        <v>14664</v>
      </c>
      <c r="D148" t="s">
        <v>8879</v>
      </c>
      <c r="E148" t="s">
        <v>14663</v>
      </c>
      <c r="F148">
        <v>548</v>
      </c>
      <c r="G148" t="s">
        <v>5726</v>
      </c>
      <c r="H148" s="2">
        <v>45292.370833333334</v>
      </c>
      <c r="I148" t="s">
        <v>6407</v>
      </c>
      <c r="J148" s="2">
        <v>45292.383333333331</v>
      </c>
      <c r="K148" t="s">
        <v>7563</v>
      </c>
      <c r="L148" s="2">
        <v>45292.397222222222</v>
      </c>
      <c r="M148">
        <v>875</v>
      </c>
    </row>
    <row r="149" spans="1:13" x14ac:dyDescent="0.25">
      <c r="A149" s="1">
        <v>45316</v>
      </c>
      <c r="B149">
        <v>53</v>
      </c>
      <c r="C149" t="s">
        <v>14662</v>
      </c>
      <c r="D149" t="s">
        <v>8878</v>
      </c>
      <c r="E149" t="s">
        <v>14661</v>
      </c>
      <c r="F149">
        <v>203</v>
      </c>
      <c r="G149" t="s">
        <v>5091</v>
      </c>
      <c r="H149" s="2">
        <v>45292.40625</v>
      </c>
      <c r="I149" t="s">
        <v>11215</v>
      </c>
      <c r="J149" s="2">
        <v>45292.426388888889</v>
      </c>
      <c r="K149" t="s">
        <v>10670</v>
      </c>
      <c r="L149" s="2">
        <v>45292.436805555553</v>
      </c>
      <c r="M149">
        <v>954</v>
      </c>
    </row>
    <row r="150" spans="1:13" x14ac:dyDescent="0.25">
      <c r="A150" s="1">
        <v>45316</v>
      </c>
      <c r="B150">
        <v>272</v>
      </c>
      <c r="C150" t="s">
        <v>4221</v>
      </c>
      <c r="D150" t="s">
        <v>8880</v>
      </c>
      <c r="E150" t="s">
        <v>11412</v>
      </c>
      <c r="F150">
        <v>2484</v>
      </c>
      <c r="G150" t="s">
        <v>3187</v>
      </c>
      <c r="H150" s="2">
        <v>45292.381944444445</v>
      </c>
      <c r="I150" t="s">
        <v>7707</v>
      </c>
      <c r="J150" s="2">
        <v>45292.402083333334</v>
      </c>
      <c r="K150" t="s">
        <v>12433</v>
      </c>
      <c r="L150" s="2">
        <v>45292.407638888886</v>
      </c>
      <c r="M150">
        <v>989</v>
      </c>
    </row>
    <row r="151" spans="1:13" x14ac:dyDescent="0.25">
      <c r="A151" s="1">
        <v>45315</v>
      </c>
      <c r="B151">
        <v>387</v>
      </c>
      <c r="C151" t="s">
        <v>7460</v>
      </c>
      <c r="D151" t="s">
        <v>8878</v>
      </c>
      <c r="E151" t="s">
        <v>9248</v>
      </c>
      <c r="F151">
        <v>3001</v>
      </c>
      <c r="G151" t="s">
        <v>13904</v>
      </c>
      <c r="H151" s="2">
        <v>45292.395138888889</v>
      </c>
      <c r="I151" t="s">
        <v>6015</v>
      </c>
      <c r="J151" s="2">
        <v>45292.410416666666</v>
      </c>
      <c r="K151" t="s">
        <v>5611</v>
      </c>
      <c r="L151" s="2">
        <v>45292.430555555555</v>
      </c>
      <c r="M151">
        <v>1045</v>
      </c>
    </row>
    <row r="152" spans="1:13" x14ac:dyDescent="0.25">
      <c r="A152" s="1">
        <v>45315</v>
      </c>
      <c r="B152">
        <v>88</v>
      </c>
      <c r="C152" t="s">
        <v>3375</v>
      </c>
      <c r="D152" t="s">
        <v>8880</v>
      </c>
      <c r="E152" t="s">
        <v>12150</v>
      </c>
      <c r="F152">
        <v>485</v>
      </c>
      <c r="G152" t="s">
        <v>10419</v>
      </c>
      <c r="H152" s="2">
        <v>45292.340277777781</v>
      </c>
      <c r="I152" t="s">
        <v>14660</v>
      </c>
      <c r="J152" s="2">
        <v>45292.355555555558</v>
      </c>
      <c r="K152" t="s">
        <v>3774</v>
      </c>
      <c r="L152" s="2">
        <v>45292.375694444447</v>
      </c>
      <c r="M152">
        <v>265</v>
      </c>
    </row>
    <row r="153" spans="1:13" x14ac:dyDescent="0.25">
      <c r="A153" s="1">
        <v>45318</v>
      </c>
      <c r="B153">
        <v>136</v>
      </c>
      <c r="C153" t="s">
        <v>8713</v>
      </c>
      <c r="D153" t="s">
        <v>8880</v>
      </c>
      <c r="E153" t="s">
        <v>14653</v>
      </c>
      <c r="F153">
        <v>2782</v>
      </c>
      <c r="G153" t="s">
        <v>91</v>
      </c>
      <c r="H153" s="2">
        <v>45292.355555555558</v>
      </c>
      <c r="I153" t="s">
        <v>1614</v>
      </c>
      <c r="J153" s="2">
        <v>45292.369444444441</v>
      </c>
      <c r="K153" t="s">
        <v>1653</v>
      </c>
      <c r="L153" s="2">
        <v>45292.374305555553</v>
      </c>
      <c r="M153">
        <v>526</v>
      </c>
    </row>
    <row r="154" spans="1:13" x14ac:dyDescent="0.25">
      <c r="A154" s="1">
        <v>45315</v>
      </c>
      <c r="B154">
        <v>23</v>
      </c>
      <c r="C154" t="s">
        <v>3706</v>
      </c>
      <c r="D154" t="s">
        <v>8879</v>
      </c>
      <c r="E154" t="s">
        <v>14659</v>
      </c>
      <c r="F154">
        <v>4081</v>
      </c>
      <c r="G154" t="s">
        <v>5595</v>
      </c>
      <c r="H154" s="2">
        <v>45292.397222222222</v>
      </c>
      <c r="I154" t="s">
        <v>1169</v>
      </c>
      <c r="J154" s="2">
        <v>45292.415277777778</v>
      </c>
      <c r="K154" t="s">
        <v>11268</v>
      </c>
      <c r="L154" s="2">
        <v>45292.428472222222</v>
      </c>
      <c r="M154">
        <v>544</v>
      </c>
    </row>
    <row r="155" spans="1:13" x14ac:dyDescent="0.25">
      <c r="A155" s="1">
        <v>45315</v>
      </c>
      <c r="B155">
        <v>9</v>
      </c>
      <c r="C155" t="s">
        <v>14658</v>
      </c>
      <c r="D155" t="s">
        <v>8878</v>
      </c>
      <c r="E155" t="s">
        <v>12895</v>
      </c>
      <c r="F155">
        <v>811</v>
      </c>
      <c r="G155" t="s">
        <v>7497</v>
      </c>
      <c r="H155" s="2">
        <v>45292.371527777781</v>
      </c>
      <c r="I155" t="s">
        <v>4690</v>
      </c>
      <c r="J155" s="2">
        <v>45292.377083333333</v>
      </c>
      <c r="K155" t="s">
        <v>5787</v>
      </c>
      <c r="L155" s="2">
        <v>45292.390972222223</v>
      </c>
      <c r="M155">
        <v>653</v>
      </c>
    </row>
    <row r="156" spans="1:13" x14ac:dyDescent="0.25">
      <c r="A156" s="1">
        <v>45314</v>
      </c>
      <c r="B156">
        <v>393</v>
      </c>
      <c r="C156" t="s">
        <v>10931</v>
      </c>
      <c r="D156" t="s">
        <v>8878</v>
      </c>
      <c r="E156" t="s">
        <v>14657</v>
      </c>
      <c r="F156">
        <v>4028</v>
      </c>
      <c r="G156" t="s">
        <v>14656</v>
      </c>
      <c r="H156" s="2">
        <v>45292.348611111112</v>
      </c>
      <c r="I156" t="s">
        <v>6033</v>
      </c>
      <c r="J156" s="2">
        <v>45292.353472222225</v>
      </c>
      <c r="K156" t="s">
        <v>1432</v>
      </c>
      <c r="L156" s="2">
        <v>45292.366666666669</v>
      </c>
      <c r="M156">
        <v>926</v>
      </c>
    </row>
    <row r="157" spans="1:13" x14ac:dyDescent="0.25">
      <c r="A157" s="1">
        <v>45313</v>
      </c>
      <c r="B157">
        <v>247</v>
      </c>
      <c r="C157" t="s">
        <v>14655</v>
      </c>
      <c r="D157" t="s">
        <v>8878</v>
      </c>
      <c r="E157" t="s">
        <v>14654</v>
      </c>
      <c r="F157">
        <v>4465</v>
      </c>
      <c r="G157" t="s">
        <v>4125</v>
      </c>
      <c r="H157" s="2">
        <v>45292.354166666664</v>
      </c>
      <c r="I157" t="s">
        <v>13216</v>
      </c>
      <c r="J157" s="2">
        <v>45292.365972222222</v>
      </c>
      <c r="K157" t="s">
        <v>719</v>
      </c>
      <c r="L157" s="2">
        <v>45292.372916666667</v>
      </c>
      <c r="M157">
        <v>1014</v>
      </c>
    </row>
    <row r="158" spans="1:13" x14ac:dyDescent="0.25">
      <c r="A158" s="1">
        <v>45315</v>
      </c>
      <c r="B158">
        <v>67</v>
      </c>
      <c r="C158" t="s">
        <v>5969</v>
      </c>
      <c r="D158" t="s">
        <v>8880</v>
      </c>
      <c r="E158" t="s">
        <v>14653</v>
      </c>
      <c r="F158">
        <v>3083</v>
      </c>
      <c r="G158" t="s">
        <v>6821</v>
      </c>
      <c r="H158" s="2">
        <v>45292.397222222222</v>
      </c>
      <c r="I158" t="s">
        <v>1960</v>
      </c>
      <c r="J158" s="2">
        <v>45292.400694444441</v>
      </c>
      <c r="K158" t="s">
        <v>8240</v>
      </c>
      <c r="L158" s="2">
        <v>45292.415277777778</v>
      </c>
      <c r="M158">
        <v>244</v>
      </c>
    </row>
    <row r="159" spans="1:13" x14ac:dyDescent="0.25">
      <c r="A159" s="1">
        <v>45319</v>
      </c>
      <c r="B159">
        <v>178</v>
      </c>
      <c r="C159" t="s">
        <v>11586</v>
      </c>
      <c r="D159" t="s">
        <v>8879</v>
      </c>
      <c r="E159" t="s">
        <v>14652</v>
      </c>
      <c r="F159">
        <v>4179</v>
      </c>
      <c r="G159" t="s">
        <v>738</v>
      </c>
      <c r="H159" s="2">
        <v>45292.352777777778</v>
      </c>
      <c r="I159" t="s">
        <v>521</v>
      </c>
      <c r="J159" s="2">
        <v>45292.36041666667</v>
      </c>
      <c r="K159" t="s">
        <v>2152</v>
      </c>
      <c r="L159" s="2">
        <v>45292.379166666666</v>
      </c>
      <c r="M159">
        <v>294</v>
      </c>
    </row>
    <row r="160" spans="1:13" x14ac:dyDescent="0.25">
      <c r="A160" s="1">
        <v>45313</v>
      </c>
      <c r="B160">
        <v>166</v>
      </c>
      <c r="C160" t="s">
        <v>14651</v>
      </c>
      <c r="D160" t="s">
        <v>8878</v>
      </c>
      <c r="E160" t="s">
        <v>9008</v>
      </c>
      <c r="F160">
        <v>70</v>
      </c>
      <c r="G160" t="s">
        <v>124</v>
      </c>
      <c r="H160" s="2">
        <v>45292.344444444447</v>
      </c>
      <c r="I160" t="s">
        <v>10336</v>
      </c>
      <c r="J160" s="2">
        <v>45292.363888888889</v>
      </c>
      <c r="K160" t="s">
        <v>424</v>
      </c>
      <c r="L160" s="2">
        <v>45292.377083333333</v>
      </c>
      <c r="M160">
        <v>309</v>
      </c>
    </row>
    <row r="161" spans="1:13" x14ac:dyDescent="0.25">
      <c r="A161" s="1">
        <v>45316</v>
      </c>
      <c r="B161">
        <v>312</v>
      </c>
      <c r="C161" t="s">
        <v>3737</v>
      </c>
      <c r="D161" t="s">
        <v>8878</v>
      </c>
      <c r="E161" t="s">
        <v>14062</v>
      </c>
      <c r="F161">
        <v>3594</v>
      </c>
      <c r="G161" t="s">
        <v>8346</v>
      </c>
      <c r="H161" s="2">
        <v>45292.374305555553</v>
      </c>
      <c r="I161" t="s">
        <v>7052</v>
      </c>
      <c r="J161" s="2">
        <v>45292.38958333333</v>
      </c>
      <c r="K161" t="s">
        <v>7391</v>
      </c>
      <c r="L161" s="2">
        <v>45292.409722222219</v>
      </c>
      <c r="M161">
        <v>580</v>
      </c>
    </row>
    <row r="162" spans="1:13" x14ac:dyDescent="0.25">
      <c r="A162" s="1">
        <v>45315</v>
      </c>
      <c r="B162">
        <v>425</v>
      </c>
      <c r="C162" t="s">
        <v>8362</v>
      </c>
      <c r="D162" t="s">
        <v>8879</v>
      </c>
      <c r="E162" t="s">
        <v>14650</v>
      </c>
      <c r="F162">
        <v>687</v>
      </c>
      <c r="G162" t="s">
        <v>2499</v>
      </c>
      <c r="H162" s="2">
        <v>45292.390277777777</v>
      </c>
      <c r="I162" t="s">
        <v>10158</v>
      </c>
      <c r="J162" s="2">
        <v>45292.398611111108</v>
      </c>
      <c r="K162" t="s">
        <v>1976</v>
      </c>
      <c r="L162" s="2">
        <v>45292.40347222222</v>
      </c>
      <c r="M162">
        <v>602</v>
      </c>
    </row>
    <row r="163" spans="1:13" x14ac:dyDescent="0.25">
      <c r="A163" s="1">
        <v>45319</v>
      </c>
      <c r="B163">
        <v>253</v>
      </c>
      <c r="C163" t="s">
        <v>14115</v>
      </c>
      <c r="D163" t="s">
        <v>8878</v>
      </c>
      <c r="E163" t="s">
        <v>13486</v>
      </c>
      <c r="F163">
        <v>4609</v>
      </c>
      <c r="G163" t="s">
        <v>4838</v>
      </c>
      <c r="H163" s="2">
        <v>45292.36041666667</v>
      </c>
      <c r="I163" t="s">
        <v>14649</v>
      </c>
      <c r="J163" s="2">
        <v>45292.366666666669</v>
      </c>
      <c r="K163" t="s">
        <v>2327</v>
      </c>
      <c r="L163" s="2">
        <v>45292.370138888888</v>
      </c>
      <c r="M163">
        <v>639</v>
      </c>
    </row>
    <row r="164" spans="1:13" x14ac:dyDescent="0.25">
      <c r="A164" s="1">
        <v>45315</v>
      </c>
      <c r="B164">
        <v>357</v>
      </c>
      <c r="C164" t="s">
        <v>14648</v>
      </c>
      <c r="D164" t="s">
        <v>8878</v>
      </c>
      <c r="E164" t="s">
        <v>14647</v>
      </c>
      <c r="F164">
        <v>3682</v>
      </c>
      <c r="G164" t="s">
        <v>4347</v>
      </c>
      <c r="H164" s="2">
        <v>45292.375694444447</v>
      </c>
      <c r="I164" t="s">
        <v>7024</v>
      </c>
      <c r="J164" s="2">
        <v>45292.384027777778</v>
      </c>
      <c r="K164" t="s">
        <v>11926</v>
      </c>
      <c r="L164" s="2">
        <v>45292.402777777781</v>
      </c>
      <c r="M164">
        <v>716</v>
      </c>
    </row>
    <row r="165" spans="1:13" x14ac:dyDescent="0.25">
      <c r="A165" s="1">
        <v>45317</v>
      </c>
      <c r="B165">
        <v>124</v>
      </c>
      <c r="C165" t="s">
        <v>6745</v>
      </c>
      <c r="D165" t="s">
        <v>8879</v>
      </c>
      <c r="E165" t="s">
        <v>14646</v>
      </c>
      <c r="F165">
        <v>699</v>
      </c>
      <c r="G165" t="s">
        <v>12783</v>
      </c>
      <c r="H165" s="2">
        <v>45292.390277777777</v>
      </c>
      <c r="I165" t="s">
        <v>5293</v>
      </c>
      <c r="J165" s="2">
        <v>45292.400694444441</v>
      </c>
      <c r="K165" t="s">
        <v>8617</v>
      </c>
      <c r="L165" s="2">
        <v>45292.413194444445</v>
      </c>
      <c r="M165">
        <v>846</v>
      </c>
    </row>
    <row r="166" spans="1:13" x14ac:dyDescent="0.25">
      <c r="A166" s="1">
        <v>45318</v>
      </c>
      <c r="B166">
        <v>344</v>
      </c>
      <c r="C166" t="s">
        <v>694</v>
      </c>
      <c r="D166" t="s">
        <v>8878</v>
      </c>
      <c r="E166" t="s">
        <v>10131</v>
      </c>
      <c r="F166">
        <v>4061</v>
      </c>
      <c r="G166" t="s">
        <v>2361</v>
      </c>
      <c r="H166" s="2">
        <v>45292.352777777778</v>
      </c>
      <c r="I166" t="s">
        <v>5401</v>
      </c>
      <c r="J166" s="2">
        <v>45292.372916666667</v>
      </c>
      <c r="K166" t="s">
        <v>10913</v>
      </c>
      <c r="L166" s="2">
        <v>45292.388888888891</v>
      </c>
      <c r="M166">
        <v>897</v>
      </c>
    </row>
    <row r="167" spans="1:13" x14ac:dyDescent="0.25">
      <c r="A167" s="1">
        <v>45319</v>
      </c>
      <c r="B167">
        <v>227</v>
      </c>
      <c r="C167" t="s">
        <v>14645</v>
      </c>
      <c r="D167" t="s">
        <v>8879</v>
      </c>
      <c r="E167" t="s">
        <v>14644</v>
      </c>
      <c r="F167">
        <v>1423</v>
      </c>
      <c r="G167" t="s">
        <v>5068</v>
      </c>
      <c r="H167" s="2">
        <v>45292.365277777775</v>
      </c>
      <c r="I167" t="s">
        <v>3849</v>
      </c>
      <c r="J167" s="2">
        <v>45292.381944444445</v>
      </c>
      <c r="K167" t="s">
        <v>14643</v>
      </c>
      <c r="L167" s="2">
        <v>45292.386111111111</v>
      </c>
      <c r="M167">
        <v>903</v>
      </c>
    </row>
    <row r="168" spans="1:13" x14ac:dyDescent="0.25">
      <c r="A168" s="1">
        <v>45317</v>
      </c>
      <c r="B168">
        <v>277</v>
      </c>
      <c r="C168" t="s">
        <v>2124</v>
      </c>
      <c r="D168" t="s">
        <v>8878</v>
      </c>
      <c r="E168" t="s">
        <v>14642</v>
      </c>
      <c r="F168">
        <v>3853</v>
      </c>
      <c r="G168" t="s">
        <v>810</v>
      </c>
      <c r="H168" s="2">
        <v>45292.341666666667</v>
      </c>
      <c r="I168" t="s">
        <v>514</v>
      </c>
      <c r="J168" s="2">
        <v>45292.354861111111</v>
      </c>
      <c r="K168" t="s">
        <v>11044</v>
      </c>
      <c r="L168" s="2">
        <v>45292.37222222222</v>
      </c>
      <c r="M168">
        <v>1037</v>
      </c>
    </row>
    <row r="169" spans="1:13" x14ac:dyDescent="0.25">
      <c r="A169" s="1">
        <v>45314</v>
      </c>
      <c r="B169">
        <v>125</v>
      </c>
      <c r="C169" t="s">
        <v>8351</v>
      </c>
      <c r="D169" t="s">
        <v>8879</v>
      </c>
      <c r="E169" t="s">
        <v>14641</v>
      </c>
      <c r="F169">
        <v>77</v>
      </c>
      <c r="G169" t="s">
        <v>6112</v>
      </c>
      <c r="H169" s="2">
        <v>45292.386805555558</v>
      </c>
      <c r="I169" t="s">
        <v>7933</v>
      </c>
      <c r="J169" s="2">
        <v>45292.395138888889</v>
      </c>
      <c r="K169" t="s">
        <v>8757</v>
      </c>
      <c r="L169" s="2">
        <v>45292.40347222222</v>
      </c>
      <c r="M169">
        <v>1060</v>
      </c>
    </row>
    <row r="170" spans="1:13" x14ac:dyDescent="0.25">
      <c r="A170" s="1">
        <v>45318</v>
      </c>
      <c r="B170">
        <v>351</v>
      </c>
      <c r="C170" t="s">
        <v>3533</v>
      </c>
      <c r="D170" t="s">
        <v>8879</v>
      </c>
      <c r="E170" t="s">
        <v>14640</v>
      </c>
      <c r="F170">
        <v>1089</v>
      </c>
      <c r="G170" t="s">
        <v>549</v>
      </c>
      <c r="H170" s="2">
        <v>45292.382638888892</v>
      </c>
      <c r="I170" t="s">
        <v>14639</v>
      </c>
      <c r="J170" s="2">
        <v>45292.4</v>
      </c>
      <c r="K170" t="s">
        <v>1085</v>
      </c>
      <c r="L170" s="2">
        <v>45292.412499999999</v>
      </c>
      <c r="M170">
        <v>299</v>
      </c>
    </row>
    <row r="171" spans="1:13" x14ac:dyDescent="0.25">
      <c r="A171" s="1">
        <v>45314</v>
      </c>
      <c r="B171">
        <v>243</v>
      </c>
      <c r="C171" t="s">
        <v>10020</v>
      </c>
      <c r="D171" t="s">
        <v>8880</v>
      </c>
      <c r="E171" t="s">
        <v>14638</v>
      </c>
      <c r="F171">
        <v>739</v>
      </c>
      <c r="G171" t="s">
        <v>2417</v>
      </c>
      <c r="H171" s="2">
        <v>45292.35833333333</v>
      </c>
      <c r="I171" t="s">
        <v>6782</v>
      </c>
      <c r="J171" s="2">
        <v>45292.371527777781</v>
      </c>
      <c r="K171" t="s">
        <v>7290</v>
      </c>
      <c r="L171" s="2">
        <v>45292.375694444447</v>
      </c>
      <c r="M171">
        <v>448</v>
      </c>
    </row>
    <row r="172" spans="1:13" x14ac:dyDescent="0.25">
      <c r="A172" s="1">
        <v>45315</v>
      </c>
      <c r="B172">
        <v>371</v>
      </c>
      <c r="C172" t="s">
        <v>14637</v>
      </c>
      <c r="D172" t="s">
        <v>8880</v>
      </c>
      <c r="E172" t="s">
        <v>10727</v>
      </c>
      <c r="F172">
        <v>2837</v>
      </c>
      <c r="G172" t="s">
        <v>4584</v>
      </c>
      <c r="H172" s="2">
        <v>45292.351388888892</v>
      </c>
      <c r="I172" t="s">
        <v>2339</v>
      </c>
      <c r="J172" s="2">
        <v>45292.368055555555</v>
      </c>
      <c r="K172" t="s">
        <v>4485</v>
      </c>
      <c r="L172" s="2">
        <v>45292.383333333331</v>
      </c>
      <c r="M172">
        <v>574</v>
      </c>
    </row>
    <row r="173" spans="1:13" x14ac:dyDescent="0.25">
      <c r="A173" s="1">
        <v>45313</v>
      </c>
      <c r="B173">
        <v>121</v>
      </c>
      <c r="C173" t="s">
        <v>14636</v>
      </c>
      <c r="D173" t="s">
        <v>8878</v>
      </c>
      <c r="E173" t="s">
        <v>14635</v>
      </c>
      <c r="F173">
        <v>3097</v>
      </c>
      <c r="G173" t="s">
        <v>33</v>
      </c>
      <c r="H173" s="2">
        <v>45292.347916666666</v>
      </c>
      <c r="I173" t="s">
        <v>5348</v>
      </c>
      <c r="J173" s="2">
        <v>45292.352777777778</v>
      </c>
      <c r="K173" t="s">
        <v>6248</v>
      </c>
      <c r="L173" s="2">
        <v>45292.368750000001</v>
      </c>
      <c r="M173">
        <v>1056</v>
      </c>
    </row>
    <row r="174" spans="1:13" x14ac:dyDescent="0.25">
      <c r="A174" s="1">
        <v>45318</v>
      </c>
      <c r="B174">
        <v>348</v>
      </c>
      <c r="C174" t="s">
        <v>11830</v>
      </c>
      <c r="D174" t="s">
        <v>8879</v>
      </c>
      <c r="E174" t="s">
        <v>14634</v>
      </c>
      <c r="F174">
        <v>2603</v>
      </c>
      <c r="G174" t="s">
        <v>4351</v>
      </c>
      <c r="H174" s="2">
        <v>45292.400694444441</v>
      </c>
      <c r="I174" t="s">
        <v>4309</v>
      </c>
      <c r="J174" s="2">
        <v>45292.413888888892</v>
      </c>
      <c r="K174" t="s">
        <v>1021</v>
      </c>
      <c r="L174" s="2">
        <v>45292.42291666667</v>
      </c>
      <c r="M174">
        <v>1062</v>
      </c>
    </row>
    <row r="175" spans="1:13" x14ac:dyDescent="0.25">
      <c r="A175" s="1">
        <v>45314</v>
      </c>
      <c r="B175">
        <v>454</v>
      </c>
      <c r="C175" t="s">
        <v>13034</v>
      </c>
      <c r="D175" t="s">
        <v>8880</v>
      </c>
      <c r="E175" t="s">
        <v>14633</v>
      </c>
      <c r="F175">
        <v>4405</v>
      </c>
      <c r="G175" t="s">
        <v>1079</v>
      </c>
      <c r="H175" s="2">
        <v>45292.393055555556</v>
      </c>
      <c r="I175" t="s">
        <v>13421</v>
      </c>
      <c r="J175" s="2">
        <v>45292.401388888888</v>
      </c>
      <c r="K175" t="s">
        <v>6064</v>
      </c>
      <c r="L175" s="2">
        <v>45292.411805555559</v>
      </c>
      <c r="M175">
        <v>367</v>
      </c>
    </row>
    <row r="176" spans="1:13" x14ac:dyDescent="0.25">
      <c r="A176" s="1">
        <v>45319</v>
      </c>
      <c r="B176">
        <v>454</v>
      </c>
      <c r="C176" t="s">
        <v>14632</v>
      </c>
      <c r="D176" t="s">
        <v>8878</v>
      </c>
      <c r="E176" t="s">
        <v>14631</v>
      </c>
      <c r="F176">
        <v>665</v>
      </c>
      <c r="G176" t="s">
        <v>2363</v>
      </c>
      <c r="H176" s="2">
        <v>45292.347222222219</v>
      </c>
      <c r="I176" t="s">
        <v>6546</v>
      </c>
      <c r="J176" s="2">
        <v>45292.367361111108</v>
      </c>
      <c r="K176" t="s">
        <v>4431</v>
      </c>
      <c r="L176" s="2">
        <v>45292.379166666666</v>
      </c>
      <c r="M176">
        <v>472</v>
      </c>
    </row>
    <row r="177" spans="1:13" x14ac:dyDescent="0.25">
      <c r="A177" s="1">
        <v>45316</v>
      </c>
      <c r="B177">
        <v>431</v>
      </c>
      <c r="C177" t="s">
        <v>14630</v>
      </c>
      <c r="D177" t="s">
        <v>8878</v>
      </c>
      <c r="E177" t="s">
        <v>12110</v>
      </c>
      <c r="F177">
        <v>3852</v>
      </c>
      <c r="G177" t="s">
        <v>1650</v>
      </c>
      <c r="H177" s="2">
        <v>45292.4</v>
      </c>
      <c r="I177" t="s">
        <v>171</v>
      </c>
      <c r="J177" s="2">
        <v>45292.42083333333</v>
      </c>
      <c r="K177" t="s">
        <v>2022</v>
      </c>
      <c r="L177" s="2">
        <v>45292.431250000001</v>
      </c>
      <c r="M177">
        <v>542</v>
      </c>
    </row>
    <row r="178" spans="1:13" x14ac:dyDescent="0.25">
      <c r="A178" s="1">
        <v>45316</v>
      </c>
      <c r="B178">
        <v>38</v>
      </c>
      <c r="C178" t="s">
        <v>10</v>
      </c>
      <c r="D178" t="s">
        <v>8879</v>
      </c>
      <c r="E178" t="s">
        <v>10412</v>
      </c>
      <c r="F178">
        <v>2459</v>
      </c>
      <c r="G178" t="s">
        <v>3161</v>
      </c>
      <c r="H178" s="2">
        <v>45292.350694444445</v>
      </c>
      <c r="I178" t="s">
        <v>7564</v>
      </c>
      <c r="J178" s="2">
        <v>45292.354861111111</v>
      </c>
      <c r="K178" t="s">
        <v>4268</v>
      </c>
      <c r="L178" s="2">
        <v>45292.363194444442</v>
      </c>
      <c r="M178">
        <v>684</v>
      </c>
    </row>
    <row r="179" spans="1:13" x14ac:dyDescent="0.25">
      <c r="A179" s="1">
        <v>45319</v>
      </c>
      <c r="B179">
        <v>381</v>
      </c>
      <c r="C179" t="s">
        <v>14629</v>
      </c>
      <c r="D179" t="s">
        <v>8879</v>
      </c>
      <c r="E179" t="s">
        <v>14628</v>
      </c>
      <c r="F179">
        <v>3050</v>
      </c>
      <c r="G179" t="s">
        <v>8255</v>
      </c>
      <c r="H179" s="2">
        <v>45292.353472222225</v>
      </c>
      <c r="I179" t="s">
        <v>2689</v>
      </c>
      <c r="J179" s="2">
        <v>45292.363888888889</v>
      </c>
      <c r="K179" t="s">
        <v>5168</v>
      </c>
      <c r="L179" s="2">
        <v>45292.379166666666</v>
      </c>
      <c r="M179">
        <v>709</v>
      </c>
    </row>
    <row r="180" spans="1:13" x14ac:dyDescent="0.25">
      <c r="A180" s="1">
        <v>45316</v>
      </c>
      <c r="B180">
        <v>350</v>
      </c>
      <c r="C180" t="s">
        <v>14547</v>
      </c>
      <c r="D180" t="s">
        <v>8879</v>
      </c>
      <c r="E180" t="s">
        <v>9551</v>
      </c>
      <c r="F180">
        <v>3034</v>
      </c>
      <c r="G180" t="s">
        <v>2764</v>
      </c>
      <c r="H180" s="2">
        <v>45292.354166666664</v>
      </c>
      <c r="I180" t="s">
        <v>3446</v>
      </c>
      <c r="J180" s="2">
        <v>45292.37222222222</v>
      </c>
      <c r="K180" t="s">
        <v>7751</v>
      </c>
      <c r="L180" s="2">
        <v>45292.387499999997</v>
      </c>
      <c r="M180">
        <v>824</v>
      </c>
    </row>
    <row r="181" spans="1:13" x14ac:dyDescent="0.25">
      <c r="A181" s="1">
        <v>45319</v>
      </c>
      <c r="B181">
        <v>32</v>
      </c>
      <c r="C181" t="s">
        <v>7000</v>
      </c>
      <c r="D181" t="s">
        <v>8880</v>
      </c>
      <c r="E181" t="s">
        <v>13145</v>
      </c>
      <c r="F181">
        <v>4348</v>
      </c>
      <c r="G181" t="s">
        <v>10500</v>
      </c>
      <c r="H181" s="2">
        <v>45292.347222222219</v>
      </c>
      <c r="I181" t="s">
        <v>9698</v>
      </c>
      <c r="J181" s="2">
        <v>45292.362500000003</v>
      </c>
      <c r="K181" t="s">
        <v>9745</v>
      </c>
      <c r="L181" s="2">
        <v>45292.374305555553</v>
      </c>
      <c r="M181">
        <v>878</v>
      </c>
    </row>
    <row r="182" spans="1:13" x14ac:dyDescent="0.25">
      <c r="A182" s="1">
        <v>45316</v>
      </c>
      <c r="B182">
        <v>136</v>
      </c>
      <c r="C182" t="s">
        <v>14627</v>
      </c>
      <c r="D182" t="s">
        <v>8880</v>
      </c>
      <c r="E182" t="s">
        <v>12451</v>
      </c>
      <c r="F182">
        <v>4133</v>
      </c>
      <c r="G182" t="s">
        <v>9602</v>
      </c>
      <c r="H182" s="2">
        <v>45292.335416666669</v>
      </c>
      <c r="I182" t="s">
        <v>13630</v>
      </c>
      <c r="J182" s="2">
        <v>45292.342361111114</v>
      </c>
      <c r="K182" t="s">
        <v>6946</v>
      </c>
      <c r="L182" s="2">
        <v>45292.351388888892</v>
      </c>
      <c r="M182">
        <v>149</v>
      </c>
    </row>
    <row r="183" spans="1:13" x14ac:dyDescent="0.25">
      <c r="A183" s="1">
        <v>45313</v>
      </c>
      <c r="B183">
        <v>313</v>
      </c>
      <c r="C183" t="s">
        <v>8464</v>
      </c>
      <c r="D183" t="s">
        <v>8880</v>
      </c>
      <c r="E183" t="s">
        <v>14626</v>
      </c>
      <c r="F183">
        <v>1803</v>
      </c>
      <c r="G183" t="s">
        <v>14625</v>
      </c>
      <c r="H183" s="2">
        <v>45292.373611111114</v>
      </c>
      <c r="I183" t="s">
        <v>6045</v>
      </c>
      <c r="J183" s="2">
        <v>45292.386805555558</v>
      </c>
      <c r="K183" t="s">
        <v>11871</v>
      </c>
      <c r="L183" s="2">
        <v>45292.397222222222</v>
      </c>
      <c r="M183">
        <v>626</v>
      </c>
    </row>
    <row r="184" spans="1:13" x14ac:dyDescent="0.25">
      <c r="A184" s="1">
        <v>45315</v>
      </c>
      <c r="B184">
        <v>233</v>
      </c>
      <c r="C184" t="s">
        <v>14624</v>
      </c>
      <c r="D184" t="s">
        <v>8878</v>
      </c>
      <c r="E184" t="s">
        <v>10921</v>
      </c>
      <c r="F184">
        <v>4125</v>
      </c>
      <c r="G184" t="s">
        <v>8321</v>
      </c>
      <c r="H184" s="2">
        <v>45292.34097222222</v>
      </c>
      <c r="I184" t="s">
        <v>2898</v>
      </c>
      <c r="J184" s="2">
        <v>45292.353472222225</v>
      </c>
      <c r="K184" t="s">
        <v>245</v>
      </c>
      <c r="L184" s="2">
        <v>45292.366666666669</v>
      </c>
      <c r="M184">
        <v>635</v>
      </c>
    </row>
    <row r="185" spans="1:13" x14ac:dyDescent="0.25">
      <c r="A185" s="1">
        <v>45318</v>
      </c>
      <c r="B185">
        <v>150</v>
      </c>
      <c r="C185" t="s">
        <v>13495</v>
      </c>
      <c r="D185" t="s">
        <v>8880</v>
      </c>
      <c r="E185" t="s">
        <v>14623</v>
      </c>
      <c r="F185">
        <v>4949</v>
      </c>
      <c r="G185" t="s">
        <v>6899</v>
      </c>
      <c r="H185" s="2">
        <v>45292.37777777778</v>
      </c>
      <c r="I185" t="s">
        <v>9250</v>
      </c>
      <c r="J185" s="2">
        <v>45292.386111111111</v>
      </c>
      <c r="K185" t="s">
        <v>7036</v>
      </c>
      <c r="L185" s="2">
        <v>45292.38958333333</v>
      </c>
      <c r="M185">
        <v>722</v>
      </c>
    </row>
    <row r="186" spans="1:13" x14ac:dyDescent="0.25">
      <c r="A186" s="1">
        <v>45315</v>
      </c>
      <c r="B186">
        <v>387</v>
      </c>
      <c r="C186" t="s">
        <v>14622</v>
      </c>
      <c r="D186" t="s">
        <v>8879</v>
      </c>
      <c r="E186" t="s">
        <v>14621</v>
      </c>
      <c r="F186">
        <v>319</v>
      </c>
      <c r="G186" t="s">
        <v>11268</v>
      </c>
      <c r="H186" s="2">
        <v>45292.363194444442</v>
      </c>
      <c r="I186" t="s">
        <v>14503</v>
      </c>
      <c r="J186" s="2">
        <v>45292.37222222222</v>
      </c>
      <c r="K186" t="s">
        <v>6088</v>
      </c>
      <c r="L186" s="2">
        <v>45292.388888888891</v>
      </c>
      <c r="M186">
        <v>790</v>
      </c>
    </row>
    <row r="187" spans="1:13" x14ac:dyDescent="0.25">
      <c r="A187" s="1">
        <v>45317</v>
      </c>
      <c r="B187">
        <v>215</v>
      </c>
      <c r="C187" t="s">
        <v>14620</v>
      </c>
      <c r="D187" t="s">
        <v>8878</v>
      </c>
      <c r="E187" t="s">
        <v>9115</v>
      </c>
      <c r="F187">
        <v>4650</v>
      </c>
      <c r="G187" t="s">
        <v>4404</v>
      </c>
      <c r="H187" s="2">
        <v>45292.416666666664</v>
      </c>
      <c r="I187" t="s">
        <v>10729</v>
      </c>
      <c r="J187" s="2">
        <v>45292.432638888888</v>
      </c>
      <c r="K187" t="s">
        <v>4978</v>
      </c>
      <c r="L187" s="2">
        <v>45292.440972222219</v>
      </c>
      <c r="M187">
        <v>151</v>
      </c>
    </row>
    <row r="188" spans="1:13" x14ac:dyDescent="0.25">
      <c r="A188" s="1">
        <v>45319</v>
      </c>
      <c r="B188">
        <v>236</v>
      </c>
      <c r="C188" t="s">
        <v>6329</v>
      </c>
      <c r="D188" t="s">
        <v>8879</v>
      </c>
      <c r="E188" t="s">
        <v>14454</v>
      </c>
      <c r="F188">
        <v>4443</v>
      </c>
      <c r="G188" t="s">
        <v>5901</v>
      </c>
      <c r="H188" s="2">
        <v>45292.382638888892</v>
      </c>
      <c r="I188" t="s">
        <v>3896</v>
      </c>
      <c r="J188" s="2">
        <v>45292.400694444441</v>
      </c>
      <c r="K188" t="s">
        <v>3830</v>
      </c>
      <c r="L188" s="2">
        <v>45292.412499999999</v>
      </c>
      <c r="M188">
        <v>158</v>
      </c>
    </row>
    <row r="189" spans="1:13" x14ac:dyDescent="0.25">
      <c r="A189" s="1">
        <v>45314</v>
      </c>
      <c r="B189">
        <v>16</v>
      </c>
      <c r="C189" t="s">
        <v>10779</v>
      </c>
      <c r="D189" t="s">
        <v>8880</v>
      </c>
      <c r="E189" t="s">
        <v>14619</v>
      </c>
      <c r="F189">
        <v>1610</v>
      </c>
      <c r="G189" t="s">
        <v>3267</v>
      </c>
      <c r="H189" s="2">
        <v>45292.395138888889</v>
      </c>
      <c r="I189" t="s">
        <v>5390</v>
      </c>
      <c r="J189" s="2">
        <v>45292.411805555559</v>
      </c>
      <c r="K189" t="s">
        <v>3988</v>
      </c>
      <c r="L189" s="2">
        <v>45292.425694444442</v>
      </c>
      <c r="M189">
        <v>428</v>
      </c>
    </row>
    <row r="190" spans="1:13" x14ac:dyDescent="0.25">
      <c r="A190" s="1">
        <v>45314</v>
      </c>
      <c r="B190">
        <v>143</v>
      </c>
      <c r="C190" t="s">
        <v>14618</v>
      </c>
      <c r="D190" t="s">
        <v>8880</v>
      </c>
      <c r="E190" t="s">
        <v>14617</v>
      </c>
      <c r="F190">
        <v>3202</v>
      </c>
      <c r="G190" t="s">
        <v>3826</v>
      </c>
      <c r="H190" s="2">
        <v>45292.406944444447</v>
      </c>
      <c r="I190" t="s">
        <v>803</v>
      </c>
      <c r="J190" s="2">
        <v>45292.42291666667</v>
      </c>
      <c r="K190" t="s">
        <v>6678</v>
      </c>
      <c r="L190" s="2">
        <v>45292.438888888886</v>
      </c>
      <c r="M190">
        <v>479</v>
      </c>
    </row>
    <row r="191" spans="1:13" x14ac:dyDescent="0.25">
      <c r="A191" s="1">
        <v>45313</v>
      </c>
      <c r="B191">
        <v>36</v>
      </c>
      <c r="C191" t="s">
        <v>4615</v>
      </c>
      <c r="D191" t="s">
        <v>8880</v>
      </c>
      <c r="E191" t="s">
        <v>13048</v>
      </c>
      <c r="F191">
        <v>4667</v>
      </c>
      <c r="G191" t="s">
        <v>7079</v>
      </c>
      <c r="H191" s="2">
        <v>45292.407638888886</v>
      </c>
      <c r="I191" t="s">
        <v>4743</v>
      </c>
      <c r="J191" s="2">
        <v>45292.416666666664</v>
      </c>
      <c r="K191" t="s">
        <v>10825</v>
      </c>
      <c r="L191" s="2">
        <v>45292.427083333336</v>
      </c>
      <c r="M191">
        <v>601</v>
      </c>
    </row>
    <row r="192" spans="1:13" x14ac:dyDescent="0.25">
      <c r="A192" s="1">
        <v>45313</v>
      </c>
      <c r="B192">
        <v>454</v>
      </c>
      <c r="C192" t="s">
        <v>14616</v>
      </c>
      <c r="D192" t="s">
        <v>8878</v>
      </c>
      <c r="E192" t="s">
        <v>10105</v>
      </c>
      <c r="F192">
        <v>1528</v>
      </c>
      <c r="G192" t="s">
        <v>9745</v>
      </c>
      <c r="H192" s="2">
        <v>45292.393055555556</v>
      </c>
      <c r="I192" t="s">
        <v>12961</v>
      </c>
      <c r="J192" s="2">
        <v>45292.4</v>
      </c>
      <c r="K192" t="s">
        <v>688</v>
      </c>
      <c r="L192" s="2">
        <v>45292.407638888886</v>
      </c>
      <c r="M192">
        <v>782</v>
      </c>
    </row>
    <row r="193" spans="1:13" x14ac:dyDescent="0.25">
      <c r="A193" s="1">
        <v>45314</v>
      </c>
      <c r="B193">
        <v>203</v>
      </c>
      <c r="C193" t="s">
        <v>14615</v>
      </c>
      <c r="D193" t="s">
        <v>8878</v>
      </c>
      <c r="E193" t="s">
        <v>14614</v>
      </c>
      <c r="F193">
        <v>1131</v>
      </c>
      <c r="G193" t="s">
        <v>3323</v>
      </c>
      <c r="H193" s="2">
        <v>45292.381249999999</v>
      </c>
      <c r="I193" t="s">
        <v>7899</v>
      </c>
      <c r="J193" s="2">
        <v>45292.397222222222</v>
      </c>
      <c r="K193" t="s">
        <v>5579</v>
      </c>
      <c r="L193" s="2">
        <v>45292.417361111111</v>
      </c>
      <c r="M193">
        <v>853</v>
      </c>
    </row>
    <row r="194" spans="1:13" x14ac:dyDescent="0.25">
      <c r="A194" s="1">
        <v>45315</v>
      </c>
      <c r="B194">
        <v>257</v>
      </c>
      <c r="C194" t="s">
        <v>6477</v>
      </c>
      <c r="D194" t="s">
        <v>8880</v>
      </c>
      <c r="E194" t="s">
        <v>14613</v>
      </c>
      <c r="F194">
        <v>981</v>
      </c>
      <c r="G194" t="s">
        <v>10367</v>
      </c>
      <c r="H194" s="2">
        <v>45292.361111111109</v>
      </c>
      <c r="I194" t="s">
        <v>3207</v>
      </c>
      <c r="J194" s="2">
        <v>45292.375</v>
      </c>
      <c r="K194" t="s">
        <v>4759</v>
      </c>
      <c r="L194" s="2">
        <v>45292.380555555559</v>
      </c>
      <c r="M194">
        <v>892</v>
      </c>
    </row>
    <row r="195" spans="1:13" x14ac:dyDescent="0.25">
      <c r="A195" s="1">
        <v>45318</v>
      </c>
      <c r="B195">
        <v>27</v>
      </c>
      <c r="C195" t="s">
        <v>14612</v>
      </c>
      <c r="D195" t="s">
        <v>8878</v>
      </c>
      <c r="E195" t="s">
        <v>14611</v>
      </c>
      <c r="F195">
        <v>3638</v>
      </c>
      <c r="G195" t="s">
        <v>3787</v>
      </c>
      <c r="H195" s="2">
        <v>45292.36041666667</v>
      </c>
      <c r="I195" t="s">
        <v>2195</v>
      </c>
      <c r="J195" s="2">
        <v>45292.378472222219</v>
      </c>
      <c r="K195" t="s">
        <v>12140</v>
      </c>
      <c r="L195" s="2">
        <v>45292.388888888891</v>
      </c>
      <c r="M195">
        <v>313</v>
      </c>
    </row>
    <row r="196" spans="1:13" x14ac:dyDescent="0.25">
      <c r="A196" s="1">
        <v>45313</v>
      </c>
      <c r="B196">
        <v>257</v>
      </c>
      <c r="C196" t="s">
        <v>14610</v>
      </c>
      <c r="D196" t="s">
        <v>8878</v>
      </c>
      <c r="E196" t="s">
        <v>9380</v>
      </c>
      <c r="F196">
        <v>580</v>
      </c>
      <c r="G196" t="s">
        <v>4362</v>
      </c>
      <c r="H196" s="2">
        <v>45292.361805555556</v>
      </c>
      <c r="I196" t="s">
        <v>9984</v>
      </c>
      <c r="J196" s="2">
        <v>45292.377083333333</v>
      </c>
      <c r="K196" t="s">
        <v>4669</v>
      </c>
      <c r="L196" s="2">
        <v>45292.393055555556</v>
      </c>
      <c r="M196">
        <v>509</v>
      </c>
    </row>
    <row r="197" spans="1:13" x14ac:dyDescent="0.25">
      <c r="A197" s="1">
        <v>45313</v>
      </c>
      <c r="B197">
        <v>181</v>
      </c>
      <c r="C197" t="s">
        <v>1309</v>
      </c>
      <c r="D197" t="s">
        <v>8880</v>
      </c>
      <c r="E197" t="s">
        <v>14609</v>
      </c>
      <c r="F197">
        <v>2146</v>
      </c>
      <c r="G197" t="s">
        <v>11528</v>
      </c>
      <c r="H197" s="2">
        <v>45292.369444444441</v>
      </c>
      <c r="I197" t="s">
        <v>13763</v>
      </c>
      <c r="J197" s="2">
        <v>45292.375694444447</v>
      </c>
      <c r="K197" t="s">
        <v>5667</v>
      </c>
      <c r="L197" s="2">
        <v>45292.382638888892</v>
      </c>
      <c r="M197">
        <v>535</v>
      </c>
    </row>
    <row r="198" spans="1:13" x14ac:dyDescent="0.25">
      <c r="A198" s="1">
        <v>45315</v>
      </c>
      <c r="B198">
        <v>268</v>
      </c>
      <c r="C198" t="s">
        <v>412</v>
      </c>
      <c r="D198" t="s">
        <v>8878</v>
      </c>
      <c r="E198" t="s">
        <v>14608</v>
      </c>
      <c r="F198">
        <v>1206</v>
      </c>
      <c r="G198" t="s">
        <v>4229</v>
      </c>
      <c r="H198" s="2">
        <v>45292.348611111112</v>
      </c>
      <c r="I198" t="s">
        <v>1869</v>
      </c>
      <c r="J198" s="2">
        <v>45292.366666666669</v>
      </c>
      <c r="K198" t="s">
        <v>8398</v>
      </c>
      <c r="L198" s="2">
        <v>45292.386111111111</v>
      </c>
      <c r="M198">
        <v>789</v>
      </c>
    </row>
    <row r="199" spans="1:13" x14ac:dyDescent="0.25">
      <c r="A199" s="1">
        <v>45318</v>
      </c>
      <c r="B199">
        <v>279</v>
      </c>
      <c r="C199" t="s">
        <v>5695</v>
      </c>
      <c r="D199" t="s">
        <v>8879</v>
      </c>
      <c r="E199" t="s">
        <v>13932</v>
      </c>
      <c r="F199">
        <v>3844</v>
      </c>
      <c r="G199" t="s">
        <v>3584</v>
      </c>
      <c r="H199" s="2">
        <v>45292.342361111114</v>
      </c>
      <c r="I199" t="s">
        <v>7587</v>
      </c>
      <c r="J199" s="2">
        <v>45292.36041666667</v>
      </c>
      <c r="K199" t="s">
        <v>1404</v>
      </c>
      <c r="L199" s="2">
        <v>45292.379166666666</v>
      </c>
      <c r="M199">
        <v>792</v>
      </c>
    </row>
    <row r="200" spans="1:13" x14ac:dyDescent="0.25">
      <c r="A200" s="1">
        <v>45319</v>
      </c>
      <c r="B200">
        <v>335</v>
      </c>
      <c r="C200" t="s">
        <v>14607</v>
      </c>
      <c r="D200" t="s">
        <v>8878</v>
      </c>
      <c r="E200" t="s">
        <v>9808</v>
      </c>
      <c r="F200">
        <v>2818</v>
      </c>
      <c r="G200" t="s">
        <v>5792</v>
      </c>
      <c r="H200" s="2">
        <v>45292.413194444445</v>
      </c>
      <c r="I200" t="s">
        <v>2791</v>
      </c>
      <c r="J200" s="2">
        <v>45292.425694444442</v>
      </c>
      <c r="K200" t="s">
        <v>4837</v>
      </c>
      <c r="L200" s="2">
        <v>45292.431250000001</v>
      </c>
      <c r="M200">
        <v>834</v>
      </c>
    </row>
    <row r="201" spans="1:13" x14ac:dyDescent="0.25">
      <c r="A201" s="1">
        <v>45315</v>
      </c>
      <c r="B201">
        <v>177</v>
      </c>
      <c r="C201" t="s">
        <v>6354</v>
      </c>
      <c r="D201" t="s">
        <v>8879</v>
      </c>
      <c r="E201" t="s">
        <v>14606</v>
      </c>
      <c r="F201">
        <v>212</v>
      </c>
      <c r="G201" t="s">
        <v>8648</v>
      </c>
      <c r="H201" s="2">
        <v>45292.336111111108</v>
      </c>
      <c r="I201" t="s">
        <v>57</v>
      </c>
      <c r="J201" s="2">
        <v>45292.342361111114</v>
      </c>
      <c r="K201" t="s">
        <v>7704</v>
      </c>
      <c r="L201" s="2">
        <v>45292.347222222219</v>
      </c>
      <c r="M201">
        <v>847</v>
      </c>
    </row>
    <row r="202" spans="1:13" x14ac:dyDescent="0.25">
      <c r="A202" s="1">
        <v>45313</v>
      </c>
      <c r="B202">
        <v>440</v>
      </c>
      <c r="C202" t="s">
        <v>3890</v>
      </c>
      <c r="D202" t="s">
        <v>8879</v>
      </c>
      <c r="E202" t="s">
        <v>11051</v>
      </c>
      <c r="F202">
        <v>4409</v>
      </c>
      <c r="G202" t="s">
        <v>8755</v>
      </c>
      <c r="H202" s="2">
        <v>45292.357638888891</v>
      </c>
      <c r="I202" t="s">
        <v>14605</v>
      </c>
      <c r="J202" s="2">
        <v>45292.366666666669</v>
      </c>
      <c r="K202" t="s">
        <v>5991</v>
      </c>
      <c r="L202" s="2">
        <v>45292.374305555553</v>
      </c>
      <c r="M202">
        <v>864</v>
      </c>
    </row>
    <row r="203" spans="1:13" x14ac:dyDescent="0.25">
      <c r="A203" s="1">
        <v>45319</v>
      </c>
      <c r="B203">
        <v>431</v>
      </c>
      <c r="C203" t="s">
        <v>8358</v>
      </c>
      <c r="D203" t="s">
        <v>8880</v>
      </c>
      <c r="E203" t="s">
        <v>9781</v>
      </c>
      <c r="F203">
        <v>3623</v>
      </c>
      <c r="G203" t="s">
        <v>7374</v>
      </c>
      <c r="H203" s="2">
        <v>45292.341666666667</v>
      </c>
      <c r="I203" t="s">
        <v>1611</v>
      </c>
      <c r="J203" s="2">
        <v>45292.356944444444</v>
      </c>
      <c r="K203" t="s">
        <v>7707</v>
      </c>
      <c r="L203" s="2">
        <v>45292.372916666667</v>
      </c>
      <c r="M203">
        <v>112</v>
      </c>
    </row>
    <row r="204" spans="1:13" x14ac:dyDescent="0.25">
      <c r="A204" s="1">
        <v>45318</v>
      </c>
      <c r="B204">
        <v>73</v>
      </c>
      <c r="C204" t="s">
        <v>14604</v>
      </c>
      <c r="D204" t="s">
        <v>8879</v>
      </c>
      <c r="E204" t="s">
        <v>14603</v>
      </c>
      <c r="F204">
        <v>1240</v>
      </c>
      <c r="G204" t="s">
        <v>324</v>
      </c>
      <c r="H204" s="2">
        <v>45292.347916666666</v>
      </c>
      <c r="I204" t="s">
        <v>4703</v>
      </c>
      <c r="J204" s="2">
        <v>45292.357638888891</v>
      </c>
      <c r="K204" t="s">
        <v>4117</v>
      </c>
      <c r="L204" s="2">
        <v>45292.375</v>
      </c>
      <c r="M204">
        <v>159</v>
      </c>
    </row>
    <row r="205" spans="1:13" x14ac:dyDescent="0.25">
      <c r="A205" s="1">
        <v>45318</v>
      </c>
      <c r="B205">
        <v>209</v>
      </c>
      <c r="C205" t="s">
        <v>13608</v>
      </c>
      <c r="D205" t="s">
        <v>8880</v>
      </c>
      <c r="E205" t="s">
        <v>14602</v>
      </c>
      <c r="F205">
        <v>4608</v>
      </c>
      <c r="G205" t="s">
        <v>4612</v>
      </c>
      <c r="H205" s="2">
        <v>45292.359027777777</v>
      </c>
      <c r="I205" t="s">
        <v>1086</v>
      </c>
      <c r="J205" s="2">
        <v>45292.378472222219</v>
      </c>
      <c r="K205" t="s">
        <v>713</v>
      </c>
      <c r="L205" s="2">
        <v>45292.392361111109</v>
      </c>
      <c r="M205">
        <v>279</v>
      </c>
    </row>
    <row r="206" spans="1:13" x14ac:dyDescent="0.25">
      <c r="A206" s="1">
        <v>45318</v>
      </c>
      <c r="B206">
        <v>37</v>
      </c>
      <c r="C206" t="s">
        <v>14601</v>
      </c>
      <c r="D206" t="s">
        <v>8879</v>
      </c>
      <c r="E206" t="s">
        <v>14170</v>
      </c>
      <c r="F206">
        <v>2853</v>
      </c>
      <c r="G206" t="s">
        <v>1727</v>
      </c>
      <c r="H206" s="2">
        <v>45292.400694444441</v>
      </c>
      <c r="I206" t="s">
        <v>70</v>
      </c>
      <c r="J206" s="2">
        <v>45292.413194444445</v>
      </c>
      <c r="K206" t="s">
        <v>979</v>
      </c>
      <c r="L206" s="2">
        <v>45292.420138888891</v>
      </c>
      <c r="M206">
        <v>566</v>
      </c>
    </row>
    <row r="207" spans="1:13" x14ac:dyDescent="0.25">
      <c r="A207" s="1">
        <v>45317</v>
      </c>
      <c r="B207">
        <v>86</v>
      </c>
      <c r="C207" t="s">
        <v>13204</v>
      </c>
      <c r="D207" t="s">
        <v>8878</v>
      </c>
      <c r="E207" t="s">
        <v>13308</v>
      </c>
      <c r="F207">
        <v>2351</v>
      </c>
      <c r="G207" t="s">
        <v>1315</v>
      </c>
      <c r="H207" s="2">
        <v>45292.408333333333</v>
      </c>
      <c r="I207" t="s">
        <v>4882</v>
      </c>
      <c r="J207" s="2">
        <v>45292.412499999999</v>
      </c>
      <c r="K207" t="s">
        <v>1120</v>
      </c>
      <c r="L207" s="2">
        <v>45292.424305555556</v>
      </c>
      <c r="M207">
        <v>577</v>
      </c>
    </row>
    <row r="208" spans="1:13" x14ac:dyDescent="0.25">
      <c r="A208" s="1">
        <v>45317</v>
      </c>
      <c r="B208">
        <v>466</v>
      </c>
      <c r="C208" t="s">
        <v>14600</v>
      </c>
      <c r="D208" t="s">
        <v>8879</v>
      </c>
      <c r="E208" t="s">
        <v>14599</v>
      </c>
      <c r="F208">
        <v>4083</v>
      </c>
      <c r="G208" t="s">
        <v>10229</v>
      </c>
      <c r="H208" s="2">
        <v>45292.334722222222</v>
      </c>
      <c r="I208" t="s">
        <v>6655</v>
      </c>
      <c r="J208" s="2">
        <v>45292.341666666667</v>
      </c>
      <c r="K208" t="s">
        <v>132</v>
      </c>
      <c r="L208" s="2">
        <v>45292.347222222219</v>
      </c>
      <c r="M208">
        <v>956</v>
      </c>
    </row>
    <row r="209" spans="1:13" x14ac:dyDescent="0.25">
      <c r="A209" s="1">
        <v>45319</v>
      </c>
      <c r="B209">
        <v>13</v>
      </c>
      <c r="C209" t="s">
        <v>654</v>
      </c>
      <c r="D209" t="s">
        <v>8878</v>
      </c>
      <c r="E209" t="s">
        <v>13863</v>
      </c>
      <c r="F209">
        <v>254</v>
      </c>
      <c r="G209" t="s">
        <v>14572</v>
      </c>
      <c r="H209" s="2">
        <v>45292.35833333333</v>
      </c>
      <c r="I209" t="s">
        <v>115</v>
      </c>
      <c r="J209" s="2">
        <v>45292.365972222222</v>
      </c>
      <c r="K209" t="s">
        <v>6440</v>
      </c>
      <c r="L209" s="2">
        <v>45292.379166666666</v>
      </c>
      <c r="M209">
        <v>1073</v>
      </c>
    </row>
    <row r="210" spans="1:13" x14ac:dyDescent="0.25">
      <c r="A210" s="1">
        <v>45313</v>
      </c>
      <c r="B210">
        <v>485</v>
      </c>
      <c r="C210" t="s">
        <v>10783</v>
      </c>
      <c r="D210" t="s">
        <v>8879</v>
      </c>
      <c r="E210" t="s">
        <v>13046</v>
      </c>
      <c r="F210">
        <v>2415</v>
      </c>
      <c r="G210" t="s">
        <v>1623</v>
      </c>
      <c r="H210" s="2">
        <v>45292.353472222225</v>
      </c>
      <c r="I210" t="s">
        <v>8739</v>
      </c>
      <c r="J210" s="2">
        <v>45292.363194444442</v>
      </c>
      <c r="K210" t="s">
        <v>2344</v>
      </c>
      <c r="L210" s="2">
        <v>45292.375694444447</v>
      </c>
      <c r="M210">
        <v>212</v>
      </c>
    </row>
    <row r="211" spans="1:13" x14ac:dyDescent="0.25">
      <c r="A211" s="1">
        <v>45317</v>
      </c>
      <c r="B211">
        <v>80</v>
      </c>
      <c r="C211" t="s">
        <v>8451</v>
      </c>
      <c r="D211" t="s">
        <v>8878</v>
      </c>
      <c r="E211" t="s">
        <v>13863</v>
      </c>
      <c r="F211">
        <v>4124</v>
      </c>
      <c r="G211" t="s">
        <v>4476</v>
      </c>
      <c r="H211" s="2">
        <v>45292.345833333333</v>
      </c>
      <c r="I211" t="s">
        <v>3247</v>
      </c>
      <c r="J211" s="2">
        <v>45292.35</v>
      </c>
      <c r="K211" t="s">
        <v>12961</v>
      </c>
      <c r="L211" s="2">
        <v>45292.365277777775</v>
      </c>
      <c r="M211">
        <v>343</v>
      </c>
    </row>
    <row r="212" spans="1:13" x14ac:dyDescent="0.25">
      <c r="A212" s="1">
        <v>45315</v>
      </c>
      <c r="B212">
        <v>415</v>
      </c>
      <c r="C212" t="s">
        <v>14598</v>
      </c>
      <c r="D212" t="s">
        <v>8880</v>
      </c>
      <c r="E212" t="s">
        <v>9457</v>
      </c>
      <c r="F212">
        <v>457</v>
      </c>
      <c r="G212" t="s">
        <v>6076</v>
      </c>
      <c r="H212" s="2">
        <v>45292.40902777778</v>
      </c>
      <c r="I212" t="s">
        <v>2585</v>
      </c>
      <c r="J212" s="2">
        <v>45292.415277777778</v>
      </c>
      <c r="K212" t="s">
        <v>624</v>
      </c>
      <c r="L212" s="2">
        <v>45292.431944444441</v>
      </c>
      <c r="M212">
        <v>356</v>
      </c>
    </row>
    <row r="213" spans="1:13" x14ac:dyDescent="0.25">
      <c r="A213" s="1">
        <v>45318</v>
      </c>
      <c r="B213">
        <v>266</v>
      </c>
      <c r="C213" t="s">
        <v>8049</v>
      </c>
      <c r="D213" t="s">
        <v>8878</v>
      </c>
      <c r="E213" t="s">
        <v>14597</v>
      </c>
      <c r="F213">
        <v>1821</v>
      </c>
      <c r="G213" t="s">
        <v>8034</v>
      </c>
      <c r="H213" s="2">
        <v>45292.375</v>
      </c>
      <c r="I213" t="s">
        <v>577</v>
      </c>
      <c r="J213" s="2">
        <v>45292.381944444445</v>
      </c>
      <c r="K213" t="s">
        <v>7416</v>
      </c>
      <c r="L213" s="2">
        <v>45292.395833333336</v>
      </c>
      <c r="M213">
        <v>527</v>
      </c>
    </row>
    <row r="214" spans="1:13" x14ac:dyDescent="0.25">
      <c r="A214" s="1">
        <v>45314</v>
      </c>
      <c r="B214">
        <v>208</v>
      </c>
      <c r="C214" t="s">
        <v>14596</v>
      </c>
      <c r="D214" t="s">
        <v>8879</v>
      </c>
      <c r="E214" t="s">
        <v>12693</v>
      </c>
      <c r="F214">
        <v>3831</v>
      </c>
      <c r="G214" t="s">
        <v>1913</v>
      </c>
      <c r="H214" s="2">
        <v>45292.335416666669</v>
      </c>
      <c r="I214" t="s">
        <v>4730</v>
      </c>
      <c r="J214" s="2">
        <v>45292.345833333333</v>
      </c>
      <c r="K214" t="s">
        <v>4755</v>
      </c>
      <c r="L214" s="2">
        <v>45292.352777777778</v>
      </c>
      <c r="M214">
        <v>945</v>
      </c>
    </row>
    <row r="215" spans="1:13" x14ac:dyDescent="0.25">
      <c r="A215" s="1">
        <v>45318</v>
      </c>
      <c r="B215">
        <v>88</v>
      </c>
      <c r="C215" t="s">
        <v>1009</v>
      </c>
      <c r="D215" t="s">
        <v>8880</v>
      </c>
      <c r="E215" t="s">
        <v>12762</v>
      </c>
      <c r="F215">
        <v>1878</v>
      </c>
      <c r="G215" t="s">
        <v>6626</v>
      </c>
      <c r="H215" s="2">
        <v>45292.397222222222</v>
      </c>
      <c r="I215" t="s">
        <v>7600</v>
      </c>
      <c r="J215" s="2">
        <v>45292.40625</v>
      </c>
      <c r="K215" t="s">
        <v>7053</v>
      </c>
      <c r="L215" s="2">
        <v>45292.420138888891</v>
      </c>
      <c r="M215">
        <v>964</v>
      </c>
    </row>
    <row r="216" spans="1:13" x14ac:dyDescent="0.25">
      <c r="A216" s="1">
        <v>45315</v>
      </c>
      <c r="B216">
        <v>131</v>
      </c>
      <c r="C216" t="s">
        <v>3957</v>
      </c>
      <c r="D216" t="s">
        <v>8880</v>
      </c>
      <c r="E216" t="s">
        <v>14595</v>
      </c>
      <c r="F216">
        <v>4160</v>
      </c>
      <c r="G216" t="s">
        <v>2310</v>
      </c>
      <c r="H216" s="2">
        <v>45292.415277777778</v>
      </c>
      <c r="I216" t="s">
        <v>5512</v>
      </c>
      <c r="J216" s="2">
        <v>45292.435416666667</v>
      </c>
      <c r="K216" t="s">
        <v>9471</v>
      </c>
      <c r="L216" s="2">
        <v>45292.449305555558</v>
      </c>
      <c r="M216">
        <v>255</v>
      </c>
    </row>
    <row r="217" spans="1:13" x14ac:dyDescent="0.25">
      <c r="A217" s="1">
        <v>45314</v>
      </c>
      <c r="B217">
        <v>345</v>
      </c>
      <c r="C217" t="s">
        <v>14594</v>
      </c>
      <c r="D217" t="s">
        <v>8880</v>
      </c>
      <c r="E217" t="s">
        <v>14593</v>
      </c>
      <c r="F217">
        <v>938</v>
      </c>
      <c r="G217" t="s">
        <v>279</v>
      </c>
      <c r="H217" s="2">
        <v>45292.39166666667</v>
      </c>
      <c r="I217" t="s">
        <v>3273</v>
      </c>
      <c r="J217" s="2">
        <v>45292.406944444447</v>
      </c>
      <c r="K217" t="s">
        <v>4688</v>
      </c>
      <c r="L217" s="2">
        <v>45292.422222222223</v>
      </c>
      <c r="M217">
        <v>262</v>
      </c>
    </row>
    <row r="218" spans="1:13" x14ac:dyDescent="0.25">
      <c r="A218" s="1">
        <v>45313</v>
      </c>
      <c r="B218">
        <v>194</v>
      </c>
      <c r="C218" t="s">
        <v>1851</v>
      </c>
      <c r="D218" t="s">
        <v>8878</v>
      </c>
      <c r="E218" t="s">
        <v>14162</v>
      </c>
      <c r="F218">
        <v>4189</v>
      </c>
      <c r="G218" t="s">
        <v>4318</v>
      </c>
      <c r="H218" s="2">
        <v>45292.334027777775</v>
      </c>
      <c r="I218" t="s">
        <v>956</v>
      </c>
      <c r="J218" s="2">
        <v>45292.352083333331</v>
      </c>
      <c r="K218" t="s">
        <v>10048</v>
      </c>
      <c r="L218" s="2">
        <v>45292.355555555558</v>
      </c>
      <c r="M218">
        <v>450</v>
      </c>
    </row>
    <row r="219" spans="1:13" x14ac:dyDescent="0.25">
      <c r="A219" s="1">
        <v>45314</v>
      </c>
      <c r="B219">
        <v>161</v>
      </c>
      <c r="C219" t="s">
        <v>3236</v>
      </c>
      <c r="D219" t="s">
        <v>8880</v>
      </c>
      <c r="E219" t="s">
        <v>12526</v>
      </c>
      <c r="F219">
        <v>1900</v>
      </c>
      <c r="G219" t="s">
        <v>2068</v>
      </c>
      <c r="H219" s="2">
        <v>45292.377083333333</v>
      </c>
      <c r="I219" t="s">
        <v>7761</v>
      </c>
      <c r="J219" s="2">
        <v>45292.390972222223</v>
      </c>
      <c r="K219" t="s">
        <v>5771</v>
      </c>
      <c r="L219" s="2">
        <v>45292.396527777775</v>
      </c>
      <c r="M219">
        <v>508</v>
      </c>
    </row>
    <row r="220" spans="1:13" x14ac:dyDescent="0.25">
      <c r="A220" s="1">
        <v>45314</v>
      </c>
      <c r="B220">
        <v>96</v>
      </c>
      <c r="C220" t="s">
        <v>7860</v>
      </c>
      <c r="D220" t="s">
        <v>8879</v>
      </c>
      <c r="E220" t="s">
        <v>14592</v>
      </c>
      <c r="F220">
        <v>4600</v>
      </c>
      <c r="G220" t="s">
        <v>11252</v>
      </c>
      <c r="H220" s="2">
        <v>45292.365972222222</v>
      </c>
      <c r="I220" t="s">
        <v>3907</v>
      </c>
      <c r="J220" s="2">
        <v>45292.373611111114</v>
      </c>
      <c r="K220" t="s">
        <v>7254</v>
      </c>
      <c r="L220" s="2">
        <v>45292.381944444445</v>
      </c>
      <c r="M220">
        <v>556</v>
      </c>
    </row>
    <row r="221" spans="1:13" x14ac:dyDescent="0.25">
      <c r="A221" s="1">
        <v>45318</v>
      </c>
      <c r="B221">
        <v>447</v>
      </c>
      <c r="C221" t="s">
        <v>1333</v>
      </c>
      <c r="D221" t="s">
        <v>8879</v>
      </c>
      <c r="E221" t="s">
        <v>10923</v>
      </c>
      <c r="F221">
        <v>3517</v>
      </c>
      <c r="G221" t="s">
        <v>14591</v>
      </c>
      <c r="H221" s="2">
        <v>45292.401388888888</v>
      </c>
      <c r="I221" t="s">
        <v>10481</v>
      </c>
      <c r="J221" s="2">
        <v>45292.416666666664</v>
      </c>
      <c r="K221" t="s">
        <v>2236</v>
      </c>
      <c r="L221" s="2">
        <v>45292.421527777777</v>
      </c>
      <c r="M221">
        <v>628</v>
      </c>
    </row>
    <row r="222" spans="1:13" x14ac:dyDescent="0.25">
      <c r="A222" s="1">
        <v>45319</v>
      </c>
      <c r="B222">
        <v>304</v>
      </c>
      <c r="C222" t="s">
        <v>14590</v>
      </c>
      <c r="D222" t="s">
        <v>8880</v>
      </c>
      <c r="E222" t="s">
        <v>14589</v>
      </c>
      <c r="F222">
        <v>2933</v>
      </c>
      <c r="G222" t="s">
        <v>7838</v>
      </c>
      <c r="H222" s="2">
        <v>45292.415277777778</v>
      </c>
      <c r="I222" t="s">
        <v>1323</v>
      </c>
      <c r="J222" s="2">
        <v>45292.425000000003</v>
      </c>
      <c r="K222" t="s">
        <v>2409</v>
      </c>
      <c r="L222" s="2">
        <v>45292.442361111112</v>
      </c>
      <c r="M222">
        <v>712</v>
      </c>
    </row>
    <row r="223" spans="1:13" x14ac:dyDescent="0.25">
      <c r="A223" s="1">
        <v>45314</v>
      </c>
      <c r="B223">
        <v>333</v>
      </c>
      <c r="C223" t="s">
        <v>10270</v>
      </c>
      <c r="D223" t="s">
        <v>8880</v>
      </c>
      <c r="E223" t="s">
        <v>14588</v>
      </c>
      <c r="F223">
        <v>1360</v>
      </c>
      <c r="G223" t="s">
        <v>1700</v>
      </c>
      <c r="H223" s="2">
        <v>45292.352083333331</v>
      </c>
      <c r="I223" t="s">
        <v>144</v>
      </c>
      <c r="J223" s="2">
        <v>45292.355555555558</v>
      </c>
      <c r="K223" t="s">
        <v>14316</v>
      </c>
      <c r="L223" s="2">
        <v>45292.363888888889</v>
      </c>
      <c r="M223">
        <v>747</v>
      </c>
    </row>
    <row r="224" spans="1:13" x14ac:dyDescent="0.25">
      <c r="A224" s="1">
        <v>45314</v>
      </c>
      <c r="B224">
        <v>490</v>
      </c>
      <c r="C224" t="s">
        <v>2051</v>
      </c>
      <c r="D224" t="s">
        <v>8878</v>
      </c>
      <c r="E224" t="s">
        <v>9888</v>
      </c>
      <c r="F224">
        <v>2697</v>
      </c>
      <c r="G224" t="s">
        <v>3729</v>
      </c>
      <c r="H224" s="2">
        <v>45292.345833333333</v>
      </c>
      <c r="I224" t="s">
        <v>10617</v>
      </c>
      <c r="J224" s="2">
        <v>45292.356944444444</v>
      </c>
      <c r="K224" t="s">
        <v>3931</v>
      </c>
      <c r="L224" s="2">
        <v>45292.368750000001</v>
      </c>
      <c r="M224">
        <v>757</v>
      </c>
    </row>
    <row r="225" spans="1:13" x14ac:dyDescent="0.25">
      <c r="A225" s="1">
        <v>45316</v>
      </c>
      <c r="B225">
        <v>266</v>
      </c>
      <c r="C225" t="s">
        <v>1952</v>
      </c>
      <c r="D225" t="s">
        <v>8878</v>
      </c>
      <c r="E225" t="s">
        <v>14587</v>
      </c>
      <c r="F225">
        <v>4561</v>
      </c>
      <c r="G225" t="s">
        <v>2680</v>
      </c>
      <c r="H225" s="2">
        <v>45292.404861111114</v>
      </c>
      <c r="I225" t="s">
        <v>4365</v>
      </c>
      <c r="J225" s="2">
        <v>45292.411805555559</v>
      </c>
      <c r="K225" t="s">
        <v>2210</v>
      </c>
      <c r="L225" s="2">
        <v>45292.421527777777</v>
      </c>
      <c r="M225">
        <v>968</v>
      </c>
    </row>
    <row r="226" spans="1:13" x14ac:dyDescent="0.25">
      <c r="A226" s="1">
        <v>45315</v>
      </c>
      <c r="B226">
        <v>387</v>
      </c>
      <c r="C226" t="s">
        <v>6801</v>
      </c>
      <c r="D226" t="s">
        <v>8878</v>
      </c>
      <c r="E226" t="s">
        <v>14586</v>
      </c>
      <c r="F226">
        <v>1447</v>
      </c>
      <c r="G226" t="s">
        <v>7861</v>
      </c>
      <c r="H226" s="2">
        <v>45292.376388888886</v>
      </c>
      <c r="I226" t="s">
        <v>1774</v>
      </c>
      <c r="J226" s="2">
        <v>45292.381944444445</v>
      </c>
      <c r="K226" t="s">
        <v>774</v>
      </c>
      <c r="L226" s="2">
        <v>45292.395138888889</v>
      </c>
      <c r="M226">
        <v>319</v>
      </c>
    </row>
    <row r="227" spans="1:13" x14ac:dyDescent="0.25">
      <c r="A227" s="1">
        <v>45317</v>
      </c>
      <c r="B227">
        <v>435</v>
      </c>
      <c r="C227" t="s">
        <v>9095</v>
      </c>
      <c r="D227" t="s">
        <v>8880</v>
      </c>
      <c r="E227" t="s">
        <v>9758</v>
      </c>
      <c r="F227">
        <v>948</v>
      </c>
      <c r="G227" t="s">
        <v>1172</v>
      </c>
      <c r="H227" s="2">
        <v>45292.402777777781</v>
      </c>
      <c r="I227" t="s">
        <v>6977</v>
      </c>
      <c r="J227" s="2">
        <v>45292.419444444444</v>
      </c>
      <c r="K227" t="s">
        <v>2251</v>
      </c>
      <c r="L227" s="2">
        <v>45292.42291666667</v>
      </c>
      <c r="M227">
        <v>455</v>
      </c>
    </row>
    <row r="228" spans="1:13" x14ac:dyDescent="0.25">
      <c r="A228" s="1">
        <v>45313</v>
      </c>
      <c r="B228">
        <v>111</v>
      </c>
      <c r="C228" t="s">
        <v>14585</v>
      </c>
      <c r="D228" t="s">
        <v>8879</v>
      </c>
      <c r="E228" t="s">
        <v>14584</v>
      </c>
      <c r="F228">
        <v>2507</v>
      </c>
      <c r="G228" t="s">
        <v>13018</v>
      </c>
      <c r="H228" s="2">
        <v>45292.388194444444</v>
      </c>
      <c r="I228" t="s">
        <v>7737</v>
      </c>
      <c r="J228" s="2">
        <v>45292.394444444442</v>
      </c>
      <c r="K228" t="s">
        <v>11276</v>
      </c>
      <c r="L228" s="2">
        <v>45292.414583333331</v>
      </c>
      <c r="M228">
        <v>698</v>
      </c>
    </row>
    <row r="229" spans="1:13" x14ac:dyDescent="0.25">
      <c r="A229" s="1">
        <v>45318</v>
      </c>
      <c r="B229">
        <v>371</v>
      </c>
      <c r="C229" t="s">
        <v>7434</v>
      </c>
      <c r="D229" t="s">
        <v>8879</v>
      </c>
      <c r="E229" t="s">
        <v>14583</v>
      </c>
      <c r="F229">
        <v>1075</v>
      </c>
      <c r="G229" t="s">
        <v>2277</v>
      </c>
      <c r="H229" s="2">
        <v>45292.36041666667</v>
      </c>
      <c r="I229" t="s">
        <v>4306</v>
      </c>
      <c r="J229" s="2">
        <v>45292.373611111114</v>
      </c>
      <c r="K229" t="s">
        <v>1199</v>
      </c>
      <c r="L229" s="2">
        <v>45292.377083333333</v>
      </c>
      <c r="M229">
        <v>827</v>
      </c>
    </row>
    <row r="230" spans="1:13" x14ac:dyDescent="0.25">
      <c r="A230" s="1">
        <v>45319</v>
      </c>
      <c r="B230">
        <v>20</v>
      </c>
      <c r="C230" t="s">
        <v>3789</v>
      </c>
      <c r="D230" t="s">
        <v>8878</v>
      </c>
      <c r="E230" t="s">
        <v>13724</v>
      </c>
      <c r="F230">
        <v>1375</v>
      </c>
      <c r="G230" t="s">
        <v>8308</v>
      </c>
      <c r="H230" s="2">
        <v>45292.393750000003</v>
      </c>
      <c r="I230" t="s">
        <v>1625</v>
      </c>
      <c r="J230" s="2">
        <v>45292.407638888886</v>
      </c>
      <c r="K230" t="s">
        <v>5427</v>
      </c>
      <c r="L230" s="2">
        <v>45292.42291666667</v>
      </c>
      <c r="M230">
        <v>284</v>
      </c>
    </row>
    <row r="231" spans="1:13" x14ac:dyDescent="0.25">
      <c r="A231" s="1">
        <v>45319</v>
      </c>
      <c r="B231">
        <v>100</v>
      </c>
      <c r="C231" t="s">
        <v>2342</v>
      </c>
      <c r="D231" t="s">
        <v>8878</v>
      </c>
      <c r="E231" t="s">
        <v>14582</v>
      </c>
      <c r="F231">
        <v>2490</v>
      </c>
      <c r="G231" t="s">
        <v>5544</v>
      </c>
      <c r="H231" s="2">
        <v>45292.349305555559</v>
      </c>
      <c r="I231" t="s">
        <v>14581</v>
      </c>
      <c r="J231" s="2">
        <v>45292.368055555555</v>
      </c>
      <c r="K231" t="s">
        <v>872</v>
      </c>
      <c r="L231" s="2">
        <v>45292.377083333333</v>
      </c>
      <c r="M231">
        <v>551</v>
      </c>
    </row>
    <row r="232" spans="1:13" x14ac:dyDescent="0.25">
      <c r="A232" s="1">
        <v>45316</v>
      </c>
      <c r="B232">
        <v>456</v>
      </c>
      <c r="C232" t="s">
        <v>8989</v>
      </c>
      <c r="D232" t="s">
        <v>8879</v>
      </c>
      <c r="E232" t="s">
        <v>13181</v>
      </c>
      <c r="F232">
        <v>485</v>
      </c>
      <c r="G232" t="s">
        <v>9282</v>
      </c>
      <c r="H232" s="2">
        <v>45292.393750000003</v>
      </c>
      <c r="I232" t="s">
        <v>7833</v>
      </c>
      <c r="J232" s="2">
        <v>45292.411805555559</v>
      </c>
      <c r="K232" t="s">
        <v>7478</v>
      </c>
      <c r="L232" s="2">
        <v>45292.431944444441</v>
      </c>
      <c r="M232">
        <v>751</v>
      </c>
    </row>
    <row r="233" spans="1:13" x14ac:dyDescent="0.25">
      <c r="A233" s="1">
        <v>45314</v>
      </c>
      <c r="B233">
        <v>267</v>
      </c>
      <c r="C233" t="s">
        <v>5450</v>
      </c>
      <c r="D233" t="s">
        <v>8878</v>
      </c>
      <c r="E233" t="s">
        <v>11807</v>
      </c>
      <c r="F233">
        <v>2404</v>
      </c>
      <c r="G233" t="s">
        <v>157</v>
      </c>
      <c r="H233" s="2">
        <v>45292.37777777778</v>
      </c>
      <c r="I233" t="s">
        <v>12435</v>
      </c>
      <c r="J233" s="2">
        <v>45292.390277777777</v>
      </c>
      <c r="K233" t="s">
        <v>9261</v>
      </c>
      <c r="L233" s="2">
        <v>45292.407638888886</v>
      </c>
      <c r="M233">
        <v>765</v>
      </c>
    </row>
    <row r="234" spans="1:13" x14ac:dyDescent="0.25">
      <c r="A234" s="1">
        <v>45319</v>
      </c>
      <c r="B234">
        <v>392</v>
      </c>
      <c r="C234" t="s">
        <v>4198</v>
      </c>
      <c r="D234" t="s">
        <v>8878</v>
      </c>
      <c r="E234" t="s">
        <v>14580</v>
      </c>
      <c r="F234">
        <v>1874</v>
      </c>
      <c r="G234" t="s">
        <v>2421</v>
      </c>
      <c r="H234" s="2">
        <v>45292.365277777775</v>
      </c>
      <c r="I234" t="s">
        <v>6190</v>
      </c>
      <c r="J234" s="2">
        <v>45292.382638888892</v>
      </c>
      <c r="K234" t="s">
        <v>293</v>
      </c>
      <c r="L234" s="2">
        <v>45292.395833333336</v>
      </c>
      <c r="M234">
        <v>189</v>
      </c>
    </row>
    <row r="235" spans="1:13" x14ac:dyDescent="0.25">
      <c r="A235" s="1">
        <v>45316</v>
      </c>
      <c r="B235">
        <v>461</v>
      </c>
      <c r="C235" t="s">
        <v>14579</v>
      </c>
      <c r="D235" t="s">
        <v>8878</v>
      </c>
      <c r="E235" t="s">
        <v>14578</v>
      </c>
      <c r="F235">
        <v>3398</v>
      </c>
      <c r="G235" t="s">
        <v>5828</v>
      </c>
      <c r="H235" s="2">
        <v>45292.388194444444</v>
      </c>
      <c r="I235" t="s">
        <v>3914</v>
      </c>
      <c r="J235" s="2">
        <v>45292.392361111109</v>
      </c>
      <c r="K235" t="s">
        <v>6949</v>
      </c>
      <c r="L235" s="2">
        <v>45292.404861111114</v>
      </c>
      <c r="M235">
        <v>201</v>
      </c>
    </row>
    <row r="236" spans="1:13" x14ac:dyDescent="0.25">
      <c r="A236" s="1">
        <v>45314</v>
      </c>
      <c r="B236">
        <v>49</v>
      </c>
      <c r="C236" t="s">
        <v>9180</v>
      </c>
      <c r="D236" t="s">
        <v>8879</v>
      </c>
      <c r="E236" t="s">
        <v>9109</v>
      </c>
      <c r="F236">
        <v>953</v>
      </c>
      <c r="G236" t="s">
        <v>5833</v>
      </c>
      <c r="H236" s="2">
        <v>45292.412499999999</v>
      </c>
      <c r="I236" t="s">
        <v>7039</v>
      </c>
      <c r="J236" s="2">
        <v>45292.425000000003</v>
      </c>
      <c r="K236" t="s">
        <v>7126</v>
      </c>
      <c r="L236" s="2">
        <v>45292.436111111114</v>
      </c>
      <c r="M236">
        <v>273</v>
      </c>
    </row>
    <row r="237" spans="1:13" x14ac:dyDescent="0.25">
      <c r="A237" s="1">
        <v>45314</v>
      </c>
      <c r="B237">
        <v>406</v>
      </c>
      <c r="C237" t="s">
        <v>7794</v>
      </c>
      <c r="D237" t="s">
        <v>8878</v>
      </c>
      <c r="E237" t="s">
        <v>14577</v>
      </c>
      <c r="F237">
        <v>2916</v>
      </c>
      <c r="G237" t="s">
        <v>4619</v>
      </c>
      <c r="H237" s="2">
        <v>45292.381249999999</v>
      </c>
      <c r="I237" t="s">
        <v>3823</v>
      </c>
      <c r="J237" s="2">
        <v>45292.38958333333</v>
      </c>
      <c r="K237" t="s">
        <v>8676</v>
      </c>
      <c r="L237" s="2">
        <v>45292.401388888888</v>
      </c>
      <c r="M237">
        <v>374</v>
      </c>
    </row>
    <row r="238" spans="1:13" x14ac:dyDescent="0.25">
      <c r="A238" s="1">
        <v>45314</v>
      </c>
      <c r="B238">
        <v>492</v>
      </c>
      <c r="C238" t="s">
        <v>12149</v>
      </c>
      <c r="D238" t="s">
        <v>8880</v>
      </c>
      <c r="E238" t="s">
        <v>13894</v>
      </c>
      <c r="F238">
        <v>2426</v>
      </c>
      <c r="G238" t="s">
        <v>4189</v>
      </c>
      <c r="H238" s="2">
        <v>45292.413888888892</v>
      </c>
      <c r="I238" t="s">
        <v>4013</v>
      </c>
      <c r="J238" s="2">
        <v>45292.42291666667</v>
      </c>
      <c r="K238" t="s">
        <v>1346</v>
      </c>
      <c r="L238" s="2">
        <v>45292.440972222219</v>
      </c>
      <c r="M238">
        <v>392</v>
      </c>
    </row>
    <row r="239" spans="1:13" x14ac:dyDescent="0.25">
      <c r="A239" s="1">
        <v>45313</v>
      </c>
      <c r="B239">
        <v>500</v>
      </c>
      <c r="C239" t="s">
        <v>7829</v>
      </c>
      <c r="D239" t="s">
        <v>8878</v>
      </c>
      <c r="E239" t="s">
        <v>10172</v>
      </c>
      <c r="F239">
        <v>3125</v>
      </c>
      <c r="G239" t="s">
        <v>4701</v>
      </c>
      <c r="H239" s="2">
        <v>45292.401388888888</v>
      </c>
      <c r="I239" t="s">
        <v>3897</v>
      </c>
      <c r="J239" s="2">
        <v>45292.413888888892</v>
      </c>
      <c r="K239" t="s">
        <v>1132</v>
      </c>
      <c r="L239" s="2">
        <v>45292.433333333334</v>
      </c>
      <c r="M239">
        <v>517</v>
      </c>
    </row>
    <row r="240" spans="1:13" x14ac:dyDescent="0.25">
      <c r="A240" s="1">
        <v>45318</v>
      </c>
      <c r="B240">
        <v>462</v>
      </c>
      <c r="C240" t="s">
        <v>13296</v>
      </c>
      <c r="D240" t="s">
        <v>8880</v>
      </c>
      <c r="E240" t="s">
        <v>14576</v>
      </c>
      <c r="F240">
        <v>2125</v>
      </c>
      <c r="G240" t="s">
        <v>3130</v>
      </c>
      <c r="H240" s="2">
        <v>45292.407638888886</v>
      </c>
      <c r="I240" t="s">
        <v>6046</v>
      </c>
      <c r="J240" s="2">
        <v>45292.413888888892</v>
      </c>
      <c r="K240" t="s">
        <v>9202</v>
      </c>
      <c r="L240" s="2">
        <v>45292.422222222223</v>
      </c>
      <c r="M240">
        <v>528</v>
      </c>
    </row>
    <row r="241" spans="1:13" x14ac:dyDescent="0.25">
      <c r="A241" s="1">
        <v>45318</v>
      </c>
      <c r="B241">
        <v>383</v>
      </c>
      <c r="C241" t="s">
        <v>12503</v>
      </c>
      <c r="D241" t="s">
        <v>8878</v>
      </c>
      <c r="E241" t="s">
        <v>11583</v>
      </c>
      <c r="F241">
        <v>70</v>
      </c>
      <c r="G241" t="s">
        <v>4860</v>
      </c>
      <c r="H241" s="2">
        <v>45292.34097222222</v>
      </c>
      <c r="I241" t="s">
        <v>12501</v>
      </c>
      <c r="J241" s="2">
        <v>45292.349305555559</v>
      </c>
      <c r="K241" t="s">
        <v>7756</v>
      </c>
      <c r="L241" s="2">
        <v>45292.357638888891</v>
      </c>
      <c r="M241">
        <v>636</v>
      </c>
    </row>
    <row r="242" spans="1:13" x14ac:dyDescent="0.25">
      <c r="A242" s="1">
        <v>45316</v>
      </c>
      <c r="B242">
        <v>170</v>
      </c>
      <c r="C242" t="s">
        <v>14575</v>
      </c>
      <c r="D242" t="s">
        <v>8878</v>
      </c>
      <c r="E242" t="s">
        <v>14235</v>
      </c>
      <c r="F242">
        <v>4578</v>
      </c>
      <c r="G242" t="s">
        <v>7534</v>
      </c>
      <c r="H242" s="2">
        <v>45292.362500000003</v>
      </c>
      <c r="I242" t="s">
        <v>5755</v>
      </c>
      <c r="J242" s="2">
        <v>45292.374305555553</v>
      </c>
      <c r="K242" t="s">
        <v>1229</v>
      </c>
      <c r="L242" s="2">
        <v>45292.386111111111</v>
      </c>
      <c r="M242">
        <v>664</v>
      </c>
    </row>
    <row r="243" spans="1:13" x14ac:dyDescent="0.25">
      <c r="A243" s="1">
        <v>45314</v>
      </c>
      <c r="B243">
        <v>294</v>
      </c>
      <c r="C243" t="s">
        <v>1436</v>
      </c>
      <c r="D243" t="s">
        <v>8879</v>
      </c>
      <c r="E243" t="s">
        <v>14574</v>
      </c>
      <c r="F243">
        <v>2259</v>
      </c>
      <c r="G243" t="s">
        <v>3977</v>
      </c>
      <c r="H243" s="2">
        <v>45292.336805555555</v>
      </c>
      <c r="I243" t="s">
        <v>7029</v>
      </c>
      <c r="J243" s="2">
        <v>45292.347916666666</v>
      </c>
      <c r="K243" t="s">
        <v>3569</v>
      </c>
      <c r="L243" s="2">
        <v>45292.368055555555</v>
      </c>
      <c r="M243">
        <v>669</v>
      </c>
    </row>
    <row r="244" spans="1:13" x14ac:dyDescent="0.25">
      <c r="A244" s="1">
        <v>45318</v>
      </c>
      <c r="B244">
        <v>390</v>
      </c>
      <c r="C244" t="s">
        <v>14573</v>
      </c>
      <c r="D244" t="s">
        <v>8878</v>
      </c>
      <c r="E244" t="s">
        <v>10887</v>
      </c>
      <c r="F244">
        <v>1560</v>
      </c>
      <c r="G244" t="s">
        <v>14572</v>
      </c>
      <c r="H244" s="2">
        <v>45292.386805555558</v>
      </c>
      <c r="I244" t="s">
        <v>7292</v>
      </c>
      <c r="J244" s="2">
        <v>45292.390277777777</v>
      </c>
      <c r="K244" t="s">
        <v>4682</v>
      </c>
      <c r="L244" s="2">
        <v>45292.399305555555</v>
      </c>
      <c r="M244">
        <v>886</v>
      </c>
    </row>
    <row r="245" spans="1:13" x14ac:dyDescent="0.25">
      <c r="A245" s="1">
        <v>45319</v>
      </c>
      <c r="B245">
        <v>484</v>
      </c>
      <c r="C245" t="s">
        <v>2739</v>
      </c>
      <c r="D245" t="s">
        <v>8880</v>
      </c>
      <c r="E245" t="s">
        <v>12836</v>
      </c>
      <c r="F245">
        <v>3835</v>
      </c>
      <c r="G245" t="s">
        <v>11493</v>
      </c>
      <c r="H245" s="2">
        <v>45292.367361111108</v>
      </c>
      <c r="I245" t="s">
        <v>7695</v>
      </c>
      <c r="J245" s="2">
        <v>45292.379166666666</v>
      </c>
      <c r="K245" t="s">
        <v>14118</v>
      </c>
      <c r="L245" s="2">
        <v>45292.390277777777</v>
      </c>
      <c r="M245">
        <v>1035</v>
      </c>
    </row>
    <row r="246" spans="1:13" x14ac:dyDescent="0.25">
      <c r="A246" s="1">
        <v>45319</v>
      </c>
      <c r="B246">
        <v>326</v>
      </c>
      <c r="C246" t="s">
        <v>1810</v>
      </c>
      <c r="D246" t="s">
        <v>8878</v>
      </c>
      <c r="E246" t="s">
        <v>14571</v>
      </c>
      <c r="F246">
        <v>2655</v>
      </c>
      <c r="G246" t="s">
        <v>14570</v>
      </c>
      <c r="H246" s="2">
        <v>45292.365972222222</v>
      </c>
      <c r="I246" t="s">
        <v>11425</v>
      </c>
      <c r="J246" s="2">
        <v>45292.378472222219</v>
      </c>
      <c r="K246" t="s">
        <v>6831</v>
      </c>
      <c r="L246" s="2">
        <v>45292.397222222222</v>
      </c>
      <c r="M246">
        <v>1072</v>
      </c>
    </row>
    <row r="247" spans="1:13" x14ac:dyDescent="0.25">
      <c r="A247" s="1">
        <v>45314</v>
      </c>
      <c r="B247">
        <v>178</v>
      </c>
      <c r="C247" t="s">
        <v>10035</v>
      </c>
      <c r="D247" t="s">
        <v>8878</v>
      </c>
      <c r="E247" t="s">
        <v>14242</v>
      </c>
      <c r="F247">
        <v>653</v>
      </c>
      <c r="G247" t="s">
        <v>3142</v>
      </c>
      <c r="H247" s="2">
        <v>45292.34375</v>
      </c>
      <c r="I247" t="s">
        <v>4319</v>
      </c>
      <c r="J247" s="2">
        <v>45292.357638888891</v>
      </c>
      <c r="K247" t="s">
        <v>4305</v>
      </c>
      <c r="L247" s="2">
        <v>45292.373611111114</v>
      </c>
      <c r="M247">
        <v>156</v>
      </c>
    </row>
    <row r="248" spans="1:13" x14ac:dyDescent="0.25">
      <c r="A248" s="1">
        <v>45315</v>
      </c>
      <c r="B248">
        <v>251</v>
      </c>
      <c r="C248" t="s">
        <v>14569</v>
      </c>
      <c r="D248" t="s">
        <v>8879</v>
      </c>
      <c r="E248" t="s">
        <v>12924</v>
      </c>
      <c r="F248">
        <v>3170</v>
      </c>
      <c r="G248" t="s">
        <v>8543</v>
      </c>
      <c r="H248" s="2">
        <v>45292.347916666666</v>
      </c>
      <c r="I248" t="s">
        <v>454</v>
      </c>
      <c r="J248" s="2">
        <v>45292.357638888891</v>
      </c>
      <c r="K248" t="s">
        <v>2079</v>
      </c>
      <c r="L248" s="2">
        <v>45292.378472222219</v>
      </c>
      <c r="M248">
        <v>385</v>
      </c>
    </row>
    <row r="249" spans="1:13" x14ac:dyDescent="0.25">
      <c r="A249" s="1">
        <v>45314</v>
      </c>
      <c r="B249">
        <v>275</v>
      </c>
      <c r="C249" t="s">
        <v>13050</v>
      </c>
      <c r="D249" t="s">
        <v>8879</v>
      </c>
      <c r="E249" t="s">
        <v>14568</v>
      </c>
      <c r="F249">
        <v>4004</v>
      </c>
      <c r="G249" t="s">
        <v>7987</v>
      </c>
      <c r="H249" s="2">
        <v>45292.393750000003</v>
      </c>
      <c r="I249" t="s">
        <v>5452</v>
      </c>
      <c r="J249" s="2">
        <v>45292.413888888892</v>
      </c>
      <c r="K249" t="s">
        <v>7433</v>
      </c>
      <c r="L249" s="2">
        <v>45292.422222222223</v>
      </c>
      <c r="M249">
        <v>493</v>
      </c>
    </row>
    <row r="250" spans="1:13" x14ac:dyDescent="0.25">
      <c r="A250" s="1">
        <v>45313</v>
      </c>
      <c r="B250">
        <v>71</v>
      </c>
      <c r="C250" t="s">
        <v>9120</v>
      </c>
      <c r="D250" t="s">
        <v>8878</v>
      </c>
      <c r="E250" t="s">
        <v>12228</v>
      </c>
      <c r="F250">
        <v>930</v>
      </c>
      <c r="G250" t="s">
        <v>3081</v>
      </c>
      <c r="H250" s="2">
        <v>45292.347222222219</v>
      </c>
      <c r="I250" t="s">
        <v>4575</v>
      </c>
      <c r="J250" s="2">
        <v>45292.364583333336</v>
      </c>
      <c r="K250" t="s">
        <v>339</v>
      </c>
      <c r="L250" s="2">
        <v>45292.377083333333</v>
      </c>
      <c r="M250">
        <v>576</v>
      </c>
    </row>
    <row r="251" spans="1:13" x14ac:dyDescent="0.25">
      <c r="A251" s="1">
        <v>45316</v>
      </c>
      <c r="B251">
        <v>472</v>
      </c>
      <c r="C251" t="s">
        <v>2319</v>
      </c>
      <c r="D251" t="s">
        <v>8880</v>
      </c>
      <c r="E251" t="s">
        <v>9853</v>
      </c>
      <c r="F251">
        <v>2758</v>
      </c>
      <c r="G251" t="s">
        <v>3077</v>
      </c>
      <c r="H251" s="2">
        <v>45292.349305555559</v>
      </c>
      <c r="I251" t="s">
        <v>6383</v>
      </c>
      <c r="J251" s="2">
        <v>45292.361111111109</v>
      </c>
      <c r="K251" t="s">
        <v>4413</v>
      </c>
      <c r="L251" s="2">
        <v>45292.367361111108</v>
      </c>
      <c r="M251">
        <v>692</v>
      </c>
    </row>
    <row r="252" spans="1:13" x14ac:dyDescent="0.25">
      <c r="A252" s="1">
        <v>45316</v>
      </c>
      <c r="B252">
        <v>490</v>
      </c>
      <c r="C252" t="s">
        <v>6379</v>
      </c>
      <c r="D252" t="s">
        <v>8879</v>
      </c>
      <c r="E252" t="s">
        <v>11287</v>
      </c>
      <c r="F252">
        <v>4687</v>
      </c>
      <c r="G252" t="s">
        <v>3557</v>
      </c>
      <c r="H252" s="2">
        <v>45292.351388888892</v>
      </c>
      <c r="I252" t="s">
        <v>507</v>
      </c>
      <c r="J252" s="2">
        <v>45292.368750000001</v>
      </c>
      <c r="K252" t="s">
        <v>6733</v>
      </c>
      <c r="L252" s="2">
        <v>45292.376388888886</v>
      </c>
      <c r="M252">
        <v>783</v>
      </c>
    </row>
    <row r="253" spans="1:13" x14ac:dyDescent="0.25">
      <c r="A253" s="1">
        <v>45314</v>
      </c>
      <c r="B253">
        <v>155</v>
      </c>
      <c r="C253" t="s">
        <v>7059</v>
      </c>
      <c r="D253" t="s">
        <v>8880</v>
      </c>
      <c r="E253" t="s">
        <v>14567</v>
      </c>
      <c r="F253">
        <v>1747</v>
      </c>
      <c r="G253" t="s">
        <v>10367</v>
      </c>
      <c r="H253" s="2">
        <v>45292.379166666666</v>
      </c>
      <c r="I253" t="s">
        <v>3445</v>
      </c>
      <c r="J253" s="2">
        <v>45292.388888888891</v>
      </c>
      <c r="K253" t="s">
        <v>8172</v>
      </c>
      <c r="L253" s="2">
        <v>45292.397222222222</v>
      </c>
      <c r="M253">
        <v>860</v>
      </c>
    </row>
    <row r="254" spans="1:13" x14ac:dyDescent="0.25">
      <c r="A254" s="1">
        <v>45316</v>
      </c>
      <c r="B254">
        <v>318</v>
      </c>
      <c r="C254" t="s">
        <v>14566</v>
      </c>
      <c r="D254" t="s">
        <v>8878</v>
      </c>
      <c r="E254" t="s">
        <v>11764</v>
      </c>
      <c r="F254">
        <v>1323</v>
      </c>
      <c r="G254" t="s">
        <v>1754</v>
      </c>
      <c r="H254" s="2">
        <v>45292.342361111114</v>
      </c>
      <c r="I254" t="s">
        <v>1504</v>
      </c>
      <c r="J254" s="2">
        <v>45292.345833333333</v>
      </c>
      <c r="K254" t="s">
        <v>678</v>
      </c>
      <c r="L254" s="2">
        <v>45292.35833333333</v>
      </c>
      <c r="M254">
        <v>881</v>
      </c>
    </row>
    <row r="255" spans="1:13" x14ac:dyDescent="0.25">
      <c r="A255" s="1">
        <v>45315</v>
      </c>
      <c r="B255">
        <v>207</v>
      </c>
      <c r="C255" t="s">
        <v>1702</v>
      </c>
      <c r="D255" t="s">
        <v>8879</v>
      </c>
      <c r="E255" t="s">
        <v>10636</v>
      </c>
      <c r="F255">
        <v>4685</v>
      </c>
      <c r="G255" t="s">
        <v>756</v>
      </c>
      <c r="H255" s="2">
        <v>45292.345138888886</v>
      </c>
      <c r="I255" t="s">
        <v>1994</v>
      </c>
      <c r="J255" s="2">
        <v>45292.364583333336</v>
      </c>
      <c r="K255" t="s">
        <v>14565</v>
      </c>
      <c r="L255" s="2">
        <v>45292.375</v>
      </c>
      <c r="M255">
        <v>919</v>
      </c>
    </row>
    <row r="256" spans="1:13" x14ac:dyDescent="0.25">
      <c r="A256" s="1">
        <v>45313</v>
      </c>
      <c r="B256">
        <v>158</v>
      </c>
      <c r="C256" t="s">
        <v>14564</v>
      </c>
      <c r="D256" t="s">
        <v>8878</v>
      </c>
      <c r="E256" t="s">
        <v>12867</v>
      </c>
      <c r="F256">
        <v>4509</v>
      </c>
      <c r="G256" t="s">
        <v>2181</v>
      </c>
      <c r="H256" s="2">
        <v>45292.336805555555</v>
      </c>
      <c r="I256" t="s">
        <v>2202</v>
      </c>
      <c r="J256" s="2">
        <v>45292.349305555559</v>
      </c>
      <c r="K256" t="s">
        <v>6222</v>
      </c>
      <c r="L256" s="2">
        <v>45292.365277777775</v>
      </c>
      <c r="M256">
        <v>947</v>
      </c>
    </row>
    <row r="257" spans="1:13" x14ac:dyDescent="0.25">
      <c r="A257" s="1">
        <v>45317</v>
      </c>
      <c r="B257">
        <v>354</v>
      </c>
      <c r="C257" t="s">
        <v>3551</v>
      </c>
      <c r="D257" t="s">
        <v>8879</v>
      </c>
      <c r="E257" t="s">
        <v>14563</v>
      </c>
      <c r="F257">
        <v>4683</v>
      </c>
      <c r="G257" t="s">
        <v>5643</v>
      </c>
      <c r="H257" s="2">
        <v>45292.334722222222</v>
      </c>
      <c r="I257" t="s">
        <v>13823</v>
      </c>
      <c r="J257" s="2">
        <v>45292.338888888888</v>
      </c>
      <c r="K257" t="s">
        <v>3035</v>
      </c>
      <c r="L257" s="2">
        <v>45292.359027777777</v>
      </c>
      <c r="M257">
        <v>1038</v>
      </c>
    </row>
    <row r="258" spans="1:13" x14ac:dyDescent="0.25">
      <c r="A258" s="1">
        <v>45317</v>
      </c>
      <c r="B258">
        <v>477</v>
      </c>
      <c r="C258" t="s">
        <v>5741</v>
      </c>
      <c r="D258" t="s">
        <v>8879</v>
      </c>
      <c r="E258" t="s">
        <v>9378</v>
      </c>
      <c r="F258">
        <v>3568</v>
      </c>
      <c r="G258" t="s">
        <v>2177</v>
      </c>
      <c r="H258" s="2">
        <v>45292.345138888886</v>
      </c>
      <c r="I258" t="s">
        <v>3761</v>
      </c>
      <c r="J258" s="2">
        <v>45292.354861111111</v>
      </c>
      <c r="K258" t="s">
        <v>991</v>
      </c>
      <c r="L258" s="2">
        <v>45292.365277777775</v>
      </c>
      <c r="M258">
        <v>179</v>
      </c>
    </row>
    <row r="259" spans="1:13" x14ac:dyDescent="0.25">
      <c r="A259" s="1">
        <v>45317</v>
      </c>
      <c r="B259">
        <v>71</v>
      </c>
      <c r="C259" t="s">
        <v>14562</v>
      </c>
      <c r="D259" t="s">
        <v>8879</v>
      </c>
      <c r="E259" t="s">
        <v>14561</v>
      </c>
      <c r="F259">
        <v>2041</v>
      </c>
      <c r="G259" t="s">
        <v>101</v>
      </c>
      <c r="H259" s="2">
        <v>45292.383333333331</v>
      </c>
      <c r="I259" t="s">
        <v>768</v>
      </c>
      <c r="J259" s="2">
        <v>45292.397916666669</v>
      </c>
      <c r="K259" t="s">
        <v>7938</v>
      </c>
      <c r="L259" s="2">
        <v>45292.414583333331</v>
      </c>
      <c r="M259">
        <v>340</v>
      </c>
    </row>
    <row r="260" spans="1:13" x14ac:dyDescent="0.25">
      <c r="A260" s="1">
        <v>45313</v>
      </c>
      <c r="B260">
        <v>318</v>
      </c>
      <c r="C260" t="s">
        <v>14560</v>
      </c>
      <c r="D260" t="s">
        <v>8879</v>
      </c>
      <c r="E260" t="s">
        <v>10244</v>
      </c>
      <c r="F260">
        <v>2619</v>
      </c>
      <c r="G260" t="s">
        <v>6026</v>
      </c>
      <c r="H260" s="2">
        <v>45292.385416666664</v>
      </c>
      <c r="I260" t="s">
        <v>1199</v>
      </c>
      <c r="J260" s="2">
        <v>45292.402083333334</v>
      </c>
      <c r="K260" t="s">
        <v>11106</v>
      </c>
      <c r="L260" s="2">
        <v>45292.410416666666</v>
      </c>
      <c r="M260">
        <v>353</v>
      </c>
    </row>
    <row r="261" spans="1:13" x14ac:dyDescent="0.25">
      <c r="A261" s="1">
        <v>45318</v>
      </c>
      <c r="B261">
        <v>488</v>
      </c>
      <c r="C261" t="s">
        <v>2056</v>
      </c>
      <c r="D261" t="s">
        <v>8879</v>
      </c>
      <c r="E261" t="s">
        <v>12924</v>
      </c>
      <c r="F261">
        <v>4205</v>
      </c>
      <c r="G261" t="s">
        <v>717</v>
      </c>
      <c r="H261" s="2">
        <v>45292.379861111112</v>
      </c>
      <c r="I261" t="s">
        <v>118</v>
      </c>
      <c r="J261" s="2">
        <v>45292.399305555555</v>
      </c>
      <c r="K261" t="s">
        <v>360</v>
      </c>
      <c r="L261" s="2">
        <v>45292.414583333331</v>
      </c>
      <c r="M261">
        <v>399</v>
      </c>
    </row>
    <row r="262" spans="1:13" x14ac:dyDescent="0.25">
      <c r="A262" s="1">
        <v>45317</v>
      </c>
      <c r="B262">
        <v>233</v>
      </c>
      <c r="C262" t="s">
        <v>8323</v>
      </c>
      <c r="D262" t="s">
        <v>8880</v>
      </c>
      <c r="E262" t="s">
        <v>10791</v>
      </c>
      <c r="F262">
        <v>62</v>
      </c>
      <c r="G262" t="s">
        <v>5078</v>
      </c>
      <c r="H262" s="2">
        <v>45292.397222222222</v>
      </c>
      <c r="I262" t="s">
        <v>14559</v>
      </c>
      <c r="J262" s="2">
        <v>45292.411805555559</v>
      </c>
      <c r="K262" t="s">
        <v>2152</v>
      </c>
      <c r="L262" s="2">
        <v>45292.431250000001</v>
      </c>
      <c r="M262">
        <v>817</v>
      </c>
    </row>
    <row r="263" spans="1:13" x14ac:dyDescent="0.25">
      <c r="A263" s="1">
        <v>45317</v>
      </c>
      <c r="B263">
        <v>327</v>
      </c>
      <c r="C263" t="s">
        <v>14558</v>
      </c>
      <c r="D263" t="s">
        <v>8880</v>
      </c>
      <c r="E263" t="s">
        <v>14286</v>
      </c>
      <c r="F263">
        <v>4823</v>
      </c>
      <c r="G263" t="s">
        <v>9881</v>
      </c>
      <c r="H263" s="2">
        <v>45292.373611111114</v>
      </c>
      <c r="I263" t="s">
        <v>6054</v>
      </c>
      <c r="J263" s="2">
        <v>45292.39166666667</v>
      </c>
      <c r="K263" t="s">
        <v>4860</v>
      </c>
      <c r="L263" s="2">
        <v>45292.405555555553</v>
      </c>
      <c r="M263">
        <v>870</v>
      </c>
    </row>
    <row r="264" spans="1:13" x14ac:dyDescent="0.25">
      <c r="A264" s="1">
        <v>45319</v>
      </c>
      <c r="B264">
        <v>493</v>
      </c>
      <c r="C264" t="s">
        <v>14557</v>
      </c>
      <c r="D264" t="s">
        <v>8878</v>
      </c>
      <c r="E264" t="s">
        <v>10147</v>
      </c>
      <c r="F264">
        <v>4087</v>
      </c>
      <c r="G264" t="s">
        <v>5487</v>
      </c>
      <c r="H264" s="2">
        <v>45292.382638888892</v>
      </c>
      <c r="I264" t="s">
        <v>2837</v>
      </c>
      <c r="J264" s="2">
        <v>45292.402777777781</v>
      </c>
      <c r="K264" t="s">
        <v>9605</v>
      </c>
      <c r="L264" s="2">
        <v>45292.418055555558</v>
      </c>
      <c r="M264">
        <v>899</v>
      </c>
    </row>
    <row r="265" spans="1:13" x14ac:dyDescent="0.25">
      <c r="A265" s="1">
        <v>45313</v>
      </c>
      <c r="B265">
        <v>423</v>
      </c>
      <c r="C265" t="s">
        <v>14556</v>
      </c>
      <c r="D265" t="s">
        <v>8879</v>
      </c>
      <c r="E265" t="s">
        <v>14555</v>
      </c>
      <c r="F265">
        <v>2405</v>
      </c>
      <c r="G265" t="s">
        <v>3889</v>
      </c>
      <c r="H265" s="2">
        <v>45292.335416666669</v>
      </c>
      <c r="I265" t="s">
        <v>7304</v>
      </c>
      <c r="J265" s="2">
        <v>45292.345138888886</v>
      </c>
      <c r="K265" t="s">
        <v>5145</v>
      </c>
      <c r="L265" s="2">
        <v>45292.35833333333</v>
      </c>
      <c r="M265">
        <v>1065</v>
      </c>
    </row>
    <row r="266" spans="1:13" x14ac:dyDescent="0.25">
      <c r="A266" s="1">
        <v>45314</v>
      </c>
      <c r="B266">
        <v>334</v>
      </c>
      <c r="C266" t="s">
        <v>14554</v>
      </c>
      <c r="D266" t="s">
        <v>8880</v>
      </c>
      <c r="E266" t="s">
        <v>14553</v>
      </c>
      <c r="F266">
        <v>2279</v>
      </c>
      <c r="G266" t="s">
        <v>6321</v>
      </c>
      <c r="H266" s="2">
        <v>45292.387499999997</v>
      </c>
      <c r="I266" t="s">
        <v>4911</v>
      </c>
      <c r="J266" s="2">
        <v>45292.404861111114</v>
      </c>
      <c r="K266" t="s">
        <v>3901</v>
      </c>
      <c r="L266" s="2">
        <v>45292.409722222219</v>
      </c>
      <c r="M266">
        <v>269</v>
      </c>
    </row>
    <row r="267" spans="1:13" x14ac:dyDescent="0.25">
      <c r="A267" s="1">
        <v>45319</v>
      </c>
      <c r="B267">
        <v>339</v>
      </c>
      <c r="C267" t="s">
        <v>7532</v>
      </c>
      <c r="D267" t="s">
        <v>8878</v>
      </c>
      <c r="E267" t="s">
        <v>14552</v>
      </c>
      <c r="F267">
        <v>3514</v>
      </c>
      <c r="G267" t="s">
        <v>2087</v>
      </c>
      <c r="H267" s="2">
        <v>45292.414583333331</v>
      </c>
      <c r="I267" t="s">
        <v>6301</v>
      </c>
      <c r="J267" s="2">
        <v>45292.43472222222</v>
      </c>
      <c r="K267" t="s">
        <v>4735</v>
      </c>
      <c r="L267" s="2">
        <v>45292.454861111109</v>
      </c>
      <c r="M267">
        <v>315</v>
      </c>
    </row>
    <row r="268" spans="1:13" x14ac:dyDescent="0.25">
      <c r="A268" s="1">
        <v>45316</v>
      </c>
      <c r="B268">
        <v>279</v>
      </c>
      <c r="C268" t="s">
        <v>6963</v>
      </c>
      <c r="D268" t="s">
        <v>8878</v>
      </c>
      <c r="E268" t="s">
        <v>14551</v>
      </c>
      <c r="F268">
        <v>2820</v>
      </c>
      <c r="G268" t="s">
        <v>3822</v>
      </c>
      <c r="H268" s="2">
        <v>45292.39166666667</v>
      </c>
      <c r="I268" t="s">
        <v>10626</v>
      </c>
      <c r="J268" s="2">
        <v>45292.406944444447</v>
      </c>
      <c r="K268" t="s">
        <v>6458</v>
      </c>
      <c r="L268" s="2">
        <v>45292.421527777777</v>
      </c>
      <c r="M268">
        <v>393</v>
      </c>
    </row>
    <row r="269" spans="1:13" x14ac:dyDescent="0.25">
      <c r="A269" s="1">
        <v>45319</v>
      </c>
      <c r="B269">
        <v>123</v>
      </c>
      <c r="C269" t="s">
        <v>14152</v>
      </c>
      <c r="D269" t="s">
        <v>8880</v>
      </c>
      <c r="E269" t="s">
        <v>14550</v>
      </c>
      <c r="F269">
        <v>3520</v>
      </c>
      <c r="G269" t="s">
        <v>14352</v>
      </c>
      <c r="H269" s="2">
        <v>45292.393750000003</v>
      </c>
      <c r="I269" t="s">
        <v>214</v>
      </c>
      <c r="J269" s="2">
        <v>45292.407638888886</v>
      </c>
      <c r="K269" t="s">
        <v>8015</v>
      </c>
      <c r="L269" s="2">
        <v>45292.420138888891</v>
      </c>
      <c r="M269">
        <v>521</v>
      </c>
    </row>
    <row r="270" spans="1:13" x14ac:dyDescent="0.25">
      <c r="A270" s="1">
        <v>45316</v>
      </c>
      <c r="B270">
        <v>388</v>
      </c>
      <c r="C270" t="s">
        <v>14549</v>
      </c>
      <c r="D270" t="s">
        <v>8878</v>
      </c>
      <c r="E270" t="s">
        <v>14398</v>
      </c>
      <c r="F270">
        <v>1452</v>
      </c>
      <c r="G270" t="s">
        <v>2395</v>
      </c>
      <c r="H270" s="2">
        <v>45292.373611111114</v>
      </c>
      <c r="I270" t="s">
        <v>10071</v>
      </c>
      <c r="J270" s="2">
        <v>45292.379166666666</v>
      </c>
      <c r="K270" t="s">
        <v>6055</v>
      </c>
      <c r="L270" s="2">
        <v>45292.395138888889</v>
      </c>
      <c r="M270">
        <v>666</v>
      </c>
    </row>
    <row r="271" spans="1:13" x14ac:dyDescent="0.25">
      <c r="A271" s="1">
        <v>45315</v>
      </c>
      <c r="B271">
        <v>12</v>
      </c>
      <c r="C271" t="s">
        <v>7616</v>
      </c>
      <c r="D271" t="s">
        <v>8879</v>
      </c>
      <c r="E271" t="s">
        <v>12321</v>
      </c>
      <c r="F271">
        <v>2051</v>
      </c>
      <c r="G271" t="s">
        <v>4380</v>
      </c>
      <c r="H271" s="2">
        <v>45292.345138888886</v>
      </c>
      <c r="I271" t="s">
        <v>14030</v>
      </c>
      <c r="J271" s="2">
        <v>45292.361111111109</v>
      </c>
      <c r="K271" t="s">
        <v>5679</v>
      </c>
      <c r="L271" s="2">
        <v>45292.365277777775</v>
      </c>
      <c r="M271">
        <v>689</v>
      </c>
    </row>
    <row r="272" spans="1:13" x14ac:dyDescent="0.25">
      <c r="A272" s="1">
        <v>45316</v>
      </c>
      <c r="B272">
        <v>455</v>
      </c>
      <c r="C272" t="s">
        <v>3681</v>
      </c>
      <c r="D272" t="s">
        <v>8878</v>
      </c>
      <c r="E272" t="s">
        <v>14548</v>
      </c>
      <c r="F272">
        <v>3979</v>
      </c>
      <c r="G272" t="s">
        <v>1167</v>
      </c>
      <c r="H272" s="2">
        <v>45292.334027777775</v>
      </c>
      <c r="I272" t="s">
        <v>6122</v>
      </c>
      <c r="J272" s="2">
        <v>45292.343055555553</v>
      </c>
      <c r="K272" t="s">
        <v>9381</v>
      </c>
      <c r="L272" s="2">
        <v>45292.356249999997</v>
      </c>
      <c r="M272">
        <v>731</v>
      </c>
    </row>
    <row r="273" spans="1:13" x14ac:dyDescent="0.25">
      <c r="A273" s="1">
        <v>45319</v>
      </c>
      <c r="B273">
        <v>224</v>
      </c>
      <c r="C273" t="s">
        <v>14547</v>
      </c>
      <c r="D273" t="s">
        <v>8879</v>
      </c>
      <c r="E273" t="s">
        <v>14546</v>
      </c>
      <c r="F273">
        <v>4054</v>
      </c>
      <c r="G273" t="s">
        <v>4471</v>
      </c>
      <c r="H273" s="2">
        <v>45292.408333333333</v>
      </c>
      <c r="I273" t="s">
        <v>14545</v>
      </c>
      <c r="J273" s="2">
        <v>45292.42083333333</v>
      </c>
      <c r="K273" t="s">
        <v>14387</v>
      </c>
      <c r="L273" s="2">
        <v>45292.427083333336</v>
      </c>
      <c r="M273">
        <v>900</v>
      </c>
    </row>
    <row r="274" spans="1:13" x14ac:dyDescent="0.25">
      <c r="A274" s="1">
        <v>45318</v>
      </c>
      <c r="B274">
        <v>87</v>
      </c>
      <c r="C274" t="s">
        <v>14544</v>
      </c>
      <c r="D274" t="s">
        <v>8880</v>
      </c>
      <c r="E274" t="s">
        <v>12666</v>
      </c>
      <c r="F274">
        <v>573</v>
      </c>
      <c r="G274" t="s">
        <v>10781</v>
      </c>
      <c r="H274" s="2">
        <v>45292.371527777781</v>
      </c>
      <c r="I274" t="s">
        <v>4021</v>
      </c>
      <c r="J274" s="2">
        <v>45292.384722222225</v>
      </c>
      <c r="K274" t="s">
        <v>8261</v>
      </c>
      <c r="L274" s="2">
        <v>45292.402777777781</v>
      </c>
      <c r="M274">
        <v>940</v>
      </c>
    </row>
    <row r="275" spans="1:13" x14ac:dyDescent="0.25">
      <c r="A275" s="1">
        <v>45316</v>
      </c>
      <c r="B275">
        <v>424</v>
      </c>
      <c r="C275" t="s">
        <v>14543</v>
      </c>
      <c r="D275" t="s">
        <v>8879</v>
      </c>
      <c r="E275" t="s">
        <v>14542</v>
      </c>
      <c r="F275">
        <v>4119</v>
      </c>
      <c r="G275" t="s">
        <v>10358</v>
      </c>
      <c r="H275" s="2">
        <v>45292.355555555558</v>
      </c>
      <c r="I275" t="s">
        <v>3004</v>
      </c>
      <c r="J275" s="2">
        <v>45292.368750000001</v>
      </c>
      <c r="K275" t="s">
        <v>6198</v>
      </c>
      <c r="L275" s="2">
        <v>45292.37777777778</v>
      </c>
      <c r="M275">
        <v>1015</v>
      </c>
    </row>
    <row r="276" spans="1:13" x14ac:dyDescent="0.25">
      <c r="A276" s="1">
        <v>45319</v>
      </c>
      <c r="B276">
        <v>401</v>
      </c>
      <c r="C276" t="s">
        <v>14541</v>
      </c>
      <c r="D276" t="s">
        <v>8880</v>
      </c>
      <c r="E276" t="s">
        <v>14540</v>
      </c>
      <c r="F276">
        <v>1542</v>
      </c>
      <c r="G276" t="s">
        <v>5712</v>
      </c>
      <c r="H276" s="2">
        <v>45292.35833333333</v>
      </c>
      <c r="I276" t="s">
        <v>14539</v>
      </c>
      <c r="J276" s="2">
        <v>45292.364583333336</v>
      </c>
      <c r="K276" t="s">
        <v>1462</v>
      </c>
      <c r="L276" s="2">
        <v>45292.383333333331</v>
      </c>
      <c r="M276">
        <v>1020</v>
      </c>
    </row>
    <row r="277" spans="1:13" x14ac:dyDescent="0.25">
      <c r="A277" s="1">
        <v>45318</v>
      </c>
      <c r="B277">
        <v>500</v>
      </c>
      <c r="C277" t="s">
        <v>10807</v>
      </c>
      <c r="D277" t="s">
        <v>8880</v>
      </c>
      <c r="E277" t="s">
        <v>13792</v>
      </c>
      <c r="F277">
        <v>855</v>
      </c>
      <c r="G277" t="s">
        <v>2153</v>
      </c>
      <c r="H277" s="2">
        <v>45292.375694444447</v>
      </c>
      <c r="I277" t="s">
        <v>8688</v>
      </c>
      <c r="J277" s="2">
        <v>45292.38958333333</v>
      </c>
      <c r="K277" t="s">
        <v>10006</v>
      </c>
      <c r="L277" s="2">
        <v>45292.405555555553</v>
      </c>
      <c r="M277">
        <v>1069</v>
      </c>
    </row>
    <row r="278" spans="1:13" x14ac:dyDescent="0.25">
      <c r="A278" s="1">
        <v>45314</v>
      </c>
      <c r="B278">
        <v>439</v>
      </c>
      <c r="C278" t="s">
        <v>1196</v>
      </c>
      <c r="D278" t="s">
        <v>8878</v>
      </c>
      <c r="E278" t="s">
        <v>11200</v>
      </c>
      <c r="F278">
        <v>1987</v>
      </c>
      <c r="G278" t="s">
        <v>6917</v>
      </c>
      <c r="H278" s="2">
        <v>45292.350694444445</v>
      </c>
      <c r="I278" t="s">
        <v>1680</v>
      </c>
      <c r="J278" s="2">
        <v>45292.355555555558</v>
      </c>
      <c r="K278" t="s">
        <v>7326</v>
      </c>
      <c r="L278" s="2">
        <v>45292.365277777775</v>
      </c>
      <c r="M278">
        <v>1075</v>
      </c>
    </row>
    <row r="279" spans="1:13" x14ac:dyDescent="0.25">
      <c r="A279" s="1">
        <v>45313</v>
      </c>
      <c r="B279">
        <v>362</v>
      </c>
      <c r="C279" t="s">
        <v>13180</v>
      </c>
      <c r="D279" t="s">
        <v>8879</v>
      </c>
      <c r="E279" t="s">
        <v>14538</v>
      </c>
      <c r="F279">
        <v>4094</v>
      </c>
      <c r="G279" t="s">
        <v>6727</v>
      </c>
      <c r="H279" s="2">
        <v>45292.34097222222</v>
      </c>
      <c r="I279" t="s">
        <v>2973</v>
      </c>
      <c r="J279" s="2">
        <v>45292.361805555556</v>
      </c>
      <c r="K279" t="s">
        <v>1936</v>
      </c>
      <c r="L279" s="2">
        <v>45292.379166666666</v>
      </c>
      <c r="M279">
        <v>194</v>
      </c>
    </row>
    <row r="280" spans="1:13" x14ac:dyDescent="0.25">
      <c r="A280" s="1">
        <v>45314</v>
      </c>
      <c r="B280">
        <v>420</v>
      </c>
      <c r="C280" t="s">
        <v>1040</v>
      </c>
      <c r="D280" t="s">
        <v>8879</v>
      </c>
      <c r="E280" t="s">
        <v>12980</v>
      </c>
      <c r="F280">
        <v>2677</v>
      </c>
      <c r="G280" t="s">
        <v>2837</v>
      </c>
      <c r="H280" s="2">
        <v>45292.414583333331</v>
      </c>
      <c r="I280" t="s">
        <v>3659</v>
      </c>
      <c r="J280" s="2">
        <v>45292.423611111109</v>
      </c>
      <c r="K280" t="s">
        <v>3168</v>
      </c>
      <c r="L280" s="2">
        <v>45292.4375</v>
      </c>
      <c r="M280">
        <v>248</v>
      </c>
    </row>
    <row r="281" spans="1:13" x14ac:dyDescent="0.25">
      <c r="A281" s="1">
        <v>45318</v>
      </c>
      <c r="B281">
        <v>430</v>
      </c>
      <c r="C281" t="s">
        <v>8695</v>
      </c>
      <c r="D281" t="s">
        <v>8879</v>
      </c>
      <c r="E281" t="s">
        <v>14537</v>
      </c>
      <c r="F281">
        <v>66</v>
      </c>
      <c r="G281" t="s">
        <v>2856</v>
      </c>
      <c r="H281" s="2">
        <v>45292.413194444445</v>
      </c>
      <c r="I281" t="s">
        <v>9130</v>
      </c>
      <c r="J281" s="2">
        <v>45292.419444444444</v>
      </c>
      <c r="K281" t="s">
        <v>8683</v>
      </c>
      <c r="L281" s="2">
        <v>45292.429861111108</v>
      </c>
      <c r="M281">
        <v>741</v>
      </c>
    </row>
    <row r="282" spans="1:13" x14ac:dyDescent="0.25">
      <c r="A282" s="1">
        <v>45313</v>
      </c>
      <c r="B282">
        <v>11</v>
      </c>
      <c r="C282" t="s">
        <v>6329</v>
      </c>
      <c r="D282" t="s">
        <v>8879</v>
      </c>
      <c r="E282" t="s">
        <v>14536</v>
      </c>
      <c r="F282">
        <v>1583</v>
      </c>
      <c r="G282" t="s">
        <v>4549</v>
      </c>
      <c r="H282" s="2">
        <v>45292.386111111111</v>
      </c>
      <c r="I282" t="s">
        <v>4575</v>
      </c>
      <c r="J282" s="2">
        <v>45292.402083333334</v>
      </c>
      <c r="K282" t="s">
        <v>7140</v>
      </c>
      <c r="L282" s="2">
        <v>45292.412499999999</v>
      </c>
      <c r="M282">
        <v>862</v>
      </c>
    </row>
    <row r="283" spans="1:13" x14ac:dyDescent="0.25">
      <c r="A283" s="1">
        <v>45317</v>
      </c>
      <c r="B283">
        <v>50</v>
      </c>
      <c r="C283" t="s">
        <v>14535</v>
      </c>
      <c r="D283" t="s">
        <v>8878</v>
      </c>
      <c r="E283" t="s">
        <v>14534</v>
      </c>
      <c r="F283">
        <v>379</v>
      </c>
      <c r="G283" t="s">
        <v>3451</v>
      </c>
      <c r="H283" s="2">
        <v>45292.373611111114</v>
      </c>
      <c r="I283" t="s">
        <v>4132</v>
      </c>
      <c r="J283" s="2">
        <v>45292.394444444442</v>
      </c>
      <c r="K283" t="s">
        <v>249</v>
      </c>
      <c r="L283" s="2">
        <v>45292.412499999999</v>
      </c>
      <c r="M283">
        <v>918</v>
      </c>
    </row>
    <row r="284" spans="1:13" x14ac:dyDescent="0.25">
      <c r="A284" s="1">
        <v>45315</v>
      </c>
      <c r="B284">
        <v>241</v>
      </c>
      <c r="C284" t="s">
        <v>10637</v>
      </c>
      <c r="D284" t="s">
        <v>8879</v>
      </c>
      <c r="E284" t="s">
        <v>12619</v>
      </c>
      <c r="F284">
        <v>990</v>
      </c>
      <c r="G284" t="s">
        <v>2656</v>
      </c>
      <c r="H284" s="2">
        <v>45292.4</v>
      </c>
      <c r="I284" t="s">
        <v>7367</v>
      </c>
      <c r="J284" s="2">
        <v>45292.408333333333</v>
      </c>
      <c r="K284" t="s">
        <v>2534</v>
      </c>
      <c r="L284" s="2">
        <v>45292.423611111109</v>
      </c>
      <c r="M284">
        <v>1025</v>
      </c>
    </row>
    <row r="285" spans="1:13" x14ac:dyDescent="0.25">
      <c r="A285" s="1">
        <v>45315</v>
      </c>
      <c r="B285">
        <v>417</v>
      </c>
      <c r="C285" t="s">
        <v>14533</v>
      </c>
      <c r="D285" t="s">
        <v>8878</v>
      </c>
      <c r="E285" t="s">
        <v>14532</v>
      </c>
      <c r="F285">
        <v>2016</v>
      </c>
      <c r="G285" t="s">
        <v>4345</v>
      </c>
      <c r="H285" s="2">
        <v>45292.371527777781</v>
      </c>
      <c r="I285" t="s">
        <v>10990</v>
      </c>
      <c r="J285" s="2">
        <v>45292.383333333331</v>
      </c>
      <c r="K285" t="s">
        <v>6356</v>
      </c>
      <c r="L285" s="2">
        <v>45292.4</v>
      </c>
      <c r="M285">
        <v>210</v>
      </c>
    </row>
    <row r="286" spans="1:13" x14ac:dyDescent="0.25">
      <c r="A286" s="1">
        <v>45316</v>
      </c>
      <c r="B286">
        <v>394</v>
      </c>
      <c r="C286" t="s">
        <v>14531</v>
      </c>
      <c r="D286" t="s">
        <v>8879</v>
      </c>
      <c r="E286" t="s">
        <v>14530</v>
      </c>
      <c r="F286">
        <v>1123</v>
      </c>
      <c r="G286" t="s">
        <v>3167</v>
      </c>
      <c r="H286" s="2">
        <v>45292.368055555555</v>
      </c>
      <c r="I286" t="s">
        <v>2318</v>
      </c>
      <c r="J286" s="2">
        <v>45292.381249999999</v>
      </c>
      <c r="K286" t="s">
        <v>5594</v>
      </c>
      <c r="L286" s="2">
        <v>45292.393750000003</v>
      </c>
      <c r="M286">
        <v>240</v>
      </c>
    </row>
    <row r="287" spans="1:13" x14ac:dyDescent="0.25">
      <c r="A287" s="1">
        <v>45316</v>
      </c>
      <c r="B287">
        <v>124</v>
      </c>
      <c r="C287" t="s">
        <v>14529</v>
      </c>
      <c r="D287" t="s">
        <v>8880</v>
      </c>
      <c r="E287" t="s">
        <v>14528</v>
      </c>
      <c r="F287">
        <v>4641</v>
      </c>
      <c r="G287" t="s">
        <v>14527</v>
      </c>
      <c r="H287" s="2">
        <v>45292.394444444442</v>
      </c>
      <c r="I287" t="s">
        <v>14526</v>
      </c>
      <c r="J287" s="2">
        <v>45292.401388888888</v>
      </c>
      <c r="K287" t="s">
        <v>8045</v>
      </c>
      <c r="L287" s="2">
        <v>45292.42083333333</v>
      </c>
      <c r="M287">
        <v>271</v>
      </c>
    </row>
    <row r="288" spans="1:13" x14ac:dyDescent="0.25">
      <c r="A288" s="1">
        <v>45315</v>
      </c>
      <c r="B288">
        <v>83</v>
      </c>
      <c r="C288" t="s">
        <v>14525</v>
      </c>
      <c r="D288" t="s">
        <v>8878</v>
      </c>
      <c r="E288" t="s">
        <v>13880</v>
      </c>
      <c r="F288">
        <v>1066</v>
      </c>
      <c r="G288" t="s">
        <v>3710</v>
      </c>
      <c r="H288" s="2">
        <v>45292.352083333331</v>
      </c>
      <c r="I288" t="s">
        <v>1785</v>
      </c>
      <c r="J288" s="2">
        <v>45292.370833333334</v>
      </c>
      <c r="K288" t="s">
        <v>8696</v>
      </c>
      <c r="L288" s="2">
        <v>45292.378472222219</v>
      </c>
      <c r="M288">
        <v>323</v>
      </c>
    </row>
    <row r="289" spans="1:13" x14ac:dyDescent="0.25">
      <c r="A289" s="1">
        <v>45319</v>
      </c>
      <c r="B289">
        <v>382</v>
      </c>
      <c r="C289" t="s">
        <v>14524</v>
      </c>
      <c r="D289" t="s">
        <v>8878</v>
      </c>
      <c r="E289" t="s">
        <v>10559</v>
      </c>
      <c r="F289">
        <v>1336</v>
      </c>
      <c r="G289" t="s">
        <v>3930</v>
      </c>
      <c r="H289" s="2">
        <v>45292.362500000003</v>
      </c>
      <c r="I289" t="s">
        <v>10863</v>
      </c>
      <c r="J289" s="2">
        <v>45292.379166666666</v>
      </c>
      <c r="K289" t="s">
        <v>3009</v>
      </c>
      <c r="L289" s="2">
        <v>45292.38958333333</v>
      </c>
      <c r="M289">
        <v>422</v>
      </c>
    </row>
    <row r="290" spans="1:13" x14ac:dyDescent="0.25">
      <c r="A290" s="1">
        <v>45315</v>
      </c>
      <c r="B290">
        <v>287</v>
      </c>
      <c r="C290" t="s">
        <v>965</v>
      </c>
      <c r="D290" t="s">
        <v>8878</v>
      </c>
      <c r="E290" t="s">
        <v>14523</v>
      </c>
      <c r="F290">
        <v>3606</v>
      </c>
      <c r="G290" t="s">
        <v>7605</v>
      </c>
      <c r="H290" s="2">
        <v>45292.347222222219</v>
      </c>
      <c r="I290" t="s">
        <v>5219</v>
      </c>
      <c r="J290" s="2">
        <v>45292.36041666667</v>
      </c>
      <c r="K290" t="s">
        <v>383</v>
      </c>
      <c r="L290" s="2">
        <v>45292.371527777781</v>
      </c>
      <c r="M290">
        <v>437</v>
      </c>
    </row>
    <row r="291" spans="1:13" x14ac:dyDescent="0.25">
      <c r="A291" s="1">
        <v>45314</v>
      </c>
      <c r="B291">
        <v>45</v>
      </c>
      <c r="C291" t="s">
        <v>388</v>
      </c>
      <c r="D291" t="s">
        <v>8879</v>
      </c>
      <c r="E291" t="s">
        <v>14522</v>
      </c>
      <c r="F291">
        <v>2603</v>
      </c>
      <c r="G291" t="s">
        <v>14521</v>
      </c>
      <c r="H291" s="2">
        <v>45292.340277777781</v>
      </c>
      <c r="I291" t="s">
        <v>3902</v>
      </c>
      <c r="J291" s="2">
        <v>45292.361111111109</v>
      </c>
      <c r="K291" t="s">
        <v>14520</v>
      </c>
      <c r="L291" s="2">
        <v>45292.365277777775</v>
      </c>
      <c r="M291">
        <v>545</v>
      </c>
    </row>
    <row r="292" spans="1:13" x14ac:dyDescent="0.25">
      <c r="A292" s="1">
        <v>45318</v>
      </c>
      <c r="B292">
        <v>240</v>
      </c>
      <c r="C292" t="s">
        <v>3355</v>
      </c>
      <c r="D292" t="s">
        <v>8878</v>
      </c>
      <c r="E292" t="s">
        <v>14519</v>
      </c>
      <c r="F292">
        <v>2748</v>
      </c>
      <c r="G292" t="s">
        <v>1125</v>
      </c>
      <c r="H292" s="2">
        <v>45292.411805555559</v>
      </c>
      <c r="I292" t="s">
        <v>8187</v>
      </c>
      <c r="J292" s="2">
        <v>45292.425694444442</v>
      </c>
      <c r="K292" t="s">
        <v>1815</v>
      </c>
      <c r="L292" s="2">
        <v>45292.439583333333</v>
      </c>
      <c r="M292">
        <v>670</v>
      </c>
    </row>
    <row r="293" spans="1:13" x14ac:dyDescent="0.25">
      <c r="A293" s="1">
        <v>45313</v>
      </c>
      <c r="B293">
        <v>106</v>
      </c>
      <c r="C293" t="s">
        <v>8412</v>
      </c>
      <c r="D293" t="s">
        <v>8878</v>
      </c>
      <c r="E293" t="s">
        <v>12994</v>
      </c>
      <c r="F293">
        <v>1543</v>
      </c>
      <c r="G293" t="s">
        <v>3891</v>
      </c>
      <c r="H293" s="2">
        <v>45292.361805555556</v>
      </c>
      <c r="I293" t="s">
        <v>1296</v>
      </c>
      <c r="J293" s="2">
        <v>45292.376388888886</v>
      </c>
      <c r="K293" t="s">
        <v>3330</v>
      </c>
      <c r="L293" s="2">
        <v>45292.390972222223</v>
      </c>
      <c r="M293">
        <v>832</v>
      </c>
    </row>
    <row r="294" spans="1:13" x14ac:dyDescent="0.25">
      <c r="A294" s="1">
        <v>45317</v>
      </c>
      <c r="B294">
        <v>11</v>
      </c>
      <c r="C294" t="s">
        <v>4025</v>
      </c>
      <c r="D294" t="s">
        <v>8880</v>
      </c>
      <c r="E294" t="s">
        <v>11266</v>
      </c>
      <c r="F294">
        <v>18</v>
      </c>
      <c r="G294" t="s">
        <v>3644</v>
      </c>
      <c r="H294" s="2">
        <v>45292.35833333333</v>
      </c>
      <c r="I294" t="s">
        <v>3862</v>
      </c>
      <c r="J294" s="2">
        <v>45292.373611111114</v>
      </c>
      <c r="K294" t="s">
        <v>1721</v>
      </c>
      <c r="L294" s="2">
        <v>45292.377083333333</v>
      </c>
      <c r="M294">
        <v>873</v>
      </c>
    </row>
    <row r="295" spans="1:13" x14ac:dyDescent="0.25">
      <c r="A295" s="1">
        <v>45315</v>
      </c>
      <c r="B295">
        <v>124</v>
      </c>
      <c r="C295" t="s">
        <v>5617</v>
      </c>
      <c r="D295" t="s">
        <v>8880</v>
      </c>
      <c r="E295" t="s">
        <v>13697</v>
      </c>
      <c r="F295">
        <v>1712</v>
      </c>
      <c r="G295" t="s">
        <v>8500</v>
      </c>
      <c r="H295" s="2">
        <v>45292.411805555559</v>
      </c>
      <c r="I295" t="s">
        <v>7784</v>
      </c>
      <c r="J295" s="2">
        <v>45292.419444444444</v>
      </c>
      <c r="K295" t="s">
        <v>5077</v>
      </c>
      <c r="L295" s="2">
        <v>45292.436805555553</v>
      </c>
      <c r="M295">
        <v>921</v>
      </c>
    </row>
    <row r="296" spans="1:13" x14ac:dyDescent="0.25">
      <c r="A296" s="1">
        <v>45316</v>
      </c>
      <c r="B296">
        <v>327</v>
      </c>
      <c r="C296" t="s">
        <v>2256</v>
      </c>
      <c r="D296" t="s">
        <v>8879</v>
      </c>
      <c r="E296" t="s">
        <v>14518</v>
      </c>
      <c r="F296">
        <v>2472</v>
      </c>
      <c r="G296" t="s">
        <v>11543</v>
      </c>
      <c r="H296" s="2">
        <v>45292.364583333336</v>
      </c>
      <c r="I296" t="s">
        <v>14517</v>
      </c>
      <c r="J296" s="2">
        <v>45292.384722222225</v>
      </c>
      <c r="K296" t="s">
        <v>986</v>
      </c>
      <c r="L296" s="2">
        <v>45292.404166666667</v>
      </c>
      <c r="M296">
        <v>1050</v>
      </c>
    </row>
    <row r="297" spans="1:13" x14ac:dyDescent="0.25">
      <c r="A297" s="1">
        <v>45317</v>
      </c>
      <c r="B297">
        <v>172</v>
      </c>
      <c r="C297" t="s">
        <v>14516</v>
      </c>
      <c r="D297" t="s">
        <v>8880</v>
      </c>
      <c r="E297" t="s">
        <v>14222</v>
      </c>
      <c r="F297">
        <v>728</v>
      </c>
      <c r="G297" t="s">
        <v>3145</v>
      </c>
      <c r="H297" s="2">
        <v>45292.377083333333</v>
      </c>
      <c r="I297" t="s">
        <v>5185</v>
      </c>
      <c r="J297" s="2">
        <v>45292.38958333333</v>
      </c>
      <c r="K297" t="s">
        <v>7143</v>
      </c>
      <c r="L297" s="2">
        <v>45292.405555555553</v>
      </c>
      <c r="M297">
        <v>129</v>
      </c>
    </row>
    <row r="298" spans="1:13" x14ac:dyDescent="0.25">
      <c r="A298" s="1">
        <v>45319</v>
      </c>
      <c r="B298">
        <v>149</v>
      </c>
      <c r="C298" t="s">
        <v>14515</v>
      </c>
      <c r="D298" t="s">
        <v>8878</v>
      </c>
      <c r="E298" t="s">
        <v>14514</v>
      </c>
      <c r="F298">
        <v>3468</v>
      </c>
      <c r="G298" t="s">
        <v>7574</v>
      </c>
      <c r="H298" s="2">
        <v>45292.413888888892</v>
      </c>
      <c r="I298" t="s">
        <v>7762</v>
      </c>
      <c r="J298" s="2">
        <v>45292.429861111108</v>
      </c>
      <c r="K298" t="s">
        <v>13383</v>
      </c>
      <c r="L298" s="2">
        <v>45292.442361111112</v>
      </c>
      <c r="M298">
        <v>184</v>
      </c>
    </row>
    <row r="299" spans="1:13" x14ac:dyDescent="0.25">
      <c r="A299" s="1">
        <v>45313</v>
      </c>
      <c r="B299">
        <v>295</v>
      </c>
      <c r="C299" t="s">
        <v>1522</v>
      </c>
      <c r="D299" t="s">
        <v>8878</v>
      </c>
      <c r="E299" t="s">
        <v>9446</v>
      </c>
      <c r="F299">
        <v>949</v>
      </c>
      <c r="G299" t="s">
        <v>3901</v>
      </c>
      <c r="H299" s="2">
        <v>45292.378472222219</v>
      </c>
      <c r="I299" t="s">
        <v>2561</v>
      </c>
      <c r="J299" s="2">
        <v>45292.388194444444</v>
      </c>
      <c r="K299" t="s">
        <v>7228</v>
      </c>
      <c r="L299" s="2">
        <v>45292.397222222222</v>
      </c>
      <c r="M299">
        <v>324</v>
      </c>
    </row>
    <row r="300" spans="1:13" x14ac:dyDescent="0.25">
      <c r="A300" s="1">
        <v>45319</v>
      </c>
      <c r="B300">
        <v>312</v>
      </c>
      <c r="C300" t="s">
        <v>6358</v>
      </c>
      <c r="D300" t="s">
        <v>8880</v>
      </c>
      <c r="E300" t="s">
        <v>14513</v>
      </c>
      <c r="F300">
        <v>3989</v>
      </c>
      <c r="G300" t="s">
        <v>14512</v>
      </c>
      <c r="H300" s="2">
        <v>45292.35833333333</v>
      </c>
      <c r="I300" t="s">
        <v>758</v>
      </c>
      <c r="J300" s="2">
        <v>45292.372916666667</v>
      </c>
      <c r="K300" t="s">
        <v>14456</v>
      </c>
      <c r="L300" s="2">
        <v>45292.386111111111</v>
      </c>
      <c r="M300">
        <v>361</v>
      </c>
    </row>
    <row r="301" spans="1:13" x14ac:dyDescent="0.25">
      <c r="A301" s="1">
        <v>45314</v>
      </c>
      <c r="B301">
        <v>195</v>
      </c>
      <c r="C301" t="s">
        <v>14511</v>
      </c>
      <c r="D301" t="s">
        <v>8879</v>
      </c>
      <c r="E301" t="s">
        <v>14510</v>
      </c>
      <c r="F301">
        <v>3833</v>
      </c>
      <c r="G301" t="s">
        <v>8526</v>
      </c>
      <c r="H301" s="2">
        <v>45292.405555555553</v>
      </c>
      <c r="I301" t="s">
        <v>4726</v>
      </c>
      <c r="J301" s="2">
        <v>45292.418055555558</v>
      </c>
      <c r="K301" t="s">
        <v>5106</v>
      </c>
      <c r="L301" s="2">
        <v>45292.434027777781</v>
      </c>
      <c r="M301">
        <v>408</v>
      </c>
    </row>
    <row r="302" spans="1:13" x14ac:dyDescent="0.25">
      <c r="A302" s="1">
        <v>45318</v>
      </c>
      <c r="B302">
        <v>483</v>
      </c>
      <c r="C302" t="s">
        <v>4119</v>
      </c>
      <c r="D302" t="s">
        <v>8878</v>
      </c>
      <c r="E302" t="s">
        <v>14509</v>
      </c>
      <c r="F302">
        <v>4559</v>
      </c>
      <c r="G302" t="s">
        <v>3395</v>
      </c>
      <c r="H302" s="2">
        <v>45292.336111111108</v>
      </c>
      <c r="I302" t="s">
        <v>13592</v>
      </c>
      <c r="J302" s="2">
        <v>45292.345833333333</v>
      </c>
      <c r="K302" t="s">
        <v>517</v>
      </c>
      <c r="L302" s="2">
        <v>45292.35833333333</v>
      </c>
      <c r="M302">
        <v>507</v>
      </c>
    </row>
    <row r="303" spans="1:13" x14ac:dyDescent="0.25">
      <c r="A303" s="1">
        <v>45318</v>
      </c>
      <c r="B303">
        <v>35</v>
      </c>
      <c r="C303" t="s">
        <v>2425</v>
      </c>
      <c r="D303" t="s">
        <v>8880</v>
      </c>
      <c r="E303" t="s">
        <v>11483</v>
      </c>
      <c r="F303">
        <v>205</v>
      </c>
      <c r="G303" t="s">
        <v>6731</v>
      </c>
      <c r="H303" s="2">
        <v>45292.361805555556</v>
      </c>
      <c r="I303" t="s">
        <v>889</v>
      </c>
      <c r="J303" s="2">
        <v>45292.375</v>
      </c>
      <c r="K303" t="s">
        <v>6082</v>
      </c>
      <c r="L303" s="2">
        <v>45292.393055555556</v>
      </c>
      <c r="M303">
        <v>674</v>
      </c>
    </row>
    <row r="304" spans="1:13" x14ac:dyDescent="0.25">
      <c r="A304" s="1">
        <v>45319</v>
      </c>
      <c r="B304">
        <v>290</v>
      </c>
      <c r="C304" t="s">
        <v>281</v>
      </c>
      <c r="D304" t="s">
        <v>8878</v>
      </c>
      <c r="E304" t="s">
        <v>11798</v>
      </c>
      <c r="F304">
        <v>1280</v>
      </c>
      <c r="G304" t="s">
        <v>9470</v>
      </c>
      <c r="H304" s="2">
        <v>45292.367361111108</v>
      </c>
      <c r="I304" t="s">
        <v>8120</v>
      </c>
      <c r="J304" s="2">
        <v>45292.385416666664</v>
      </c>
      <c r="K304" t="s">
        <v>9727</v>
      </c>
      <c r="L304" s="2">
        <v>45292.404166666667</v>
      </c>
      <c r="M304">
        <v>813</v>
      </c>
    </row>
    <row r="305" spans="1:13" x14ac:dyDescent="0.25">
      <c r="A305" s="1">
        <v>45319</v>
      </c>
      <c r="B305">
        <v>371</v>
      </c>
      <c r="C305" t="s">
        <v>7583</v>
      </c>
      <c r="D305" t="s">
        <v>8880</v>
      </c>
      <c r="E305" t="s">
        <v>14508</v>
      </c>
      <c r="F305">
        <v>1245</v>
      </c>
      <c r="G305" t="s">
        <v>2126</v>
      </c>
      <c r="H305" s="2">
        <v>45292.413888888892</v>
      </c>
      <c r="I305" t="s">
        <v>7321</v>
      </c>
      <c r="J305" s="2">
        <v>45292.424305555556</v>
      </c>
      <c r="K305" t="s">
        <v>10198</v>
      </c>
      <c r="L305" s="2">
        <v>45292.429166666669</v>
      </c>
      <c r="M305">
        <v>891</v>
      </c>
    </row>
    <row r="306" spans="1:13" x14ac:dyDescent="0.25">
      <c r="A306" s="1">
        <v>45313</v>
      </c>
      <c r="B306">
        <v>433</v>
      </c>
      <c r="C306" t="s">
        <v>14507</v>
      </c>
      <c r="D306" t="s">
        <v>8880</v>
      </c>
      <c r="E306" t="s">
        <v>8959</v>
      </c>
      <c r="F306">
        <v>3618</v>
      </c>
      <c r="G306" t="s">
        <v>5536</v>
      </c>
      <c r="H306" s="2">
        <v>45292.377083333333</v>
      </c>
      <c r="I306" t="s">
        <v>12059</v>
      </c>
      <c r="J306" s="2">
        <v>45292.392361111109</v>
      </c>
      <c r="K306" t="s">
        <v>8554</v>
      </c>
      <c r="L306" s="2">
        <v>45292.406944444447</v>
      </c>
      <c r="M306">
        <v>341</v>
      </c>
    </row>
    <row r="307" spans="1:13" x14ac:dyDescent="0.25">
      <c r="A307" s="1">
        <v>45315</v>
      </c>
      <c r="B307">
        <v>297</v>
      </c>
      <c r="C307" t="s">
        <v>14506</v>
      </c>
      <c r="D307" t="s">
        <v>8880</v>
      </c>
      <c r="E307" t="s">
        <v>14505</v>
      </c>
      <c r="F307">
        <v>1086</v>
      </c>
      <c r="G307" t="s">
        <v>1443</v>
      </c>
      <c r="H307" s="2">
        <v>45292.40902777778</v>
      </c>
      <c r="I307" t="s">
        <v>1960</v>
      </c>
      <c r="J307" s="2">
        <v>45292.429861111108</v>
      </c>
      <c r="K307" t="s">
        <v>10618</v>
      </c>
      <c r="L307" s="2">
        <v>45292.43472222222</v>
      </c>
      <c r="M307">
        <v>471</v>
      </c>
    </row>
    <row r="308" spans="1:13" x14ac:dyDescent="0.25">
      <c r="A308" s="1">
        <v>45319</v>
      </c>
      <c r="B308">
        <v>8</v>
      </c>
      <c r="C308" t="s">
        <v>5035</v>
      </c>
      <c r="D308" t="s">
        <v>8879</v>
      </c>
      <c r="E308" t="s">
        <v>9811</v>
      </c>
      <c r="F308">
        <v>1517</v>
      </c>
      <c r="G308" t="s">
        <v>6212</v>
      </c>
      <c r="H308" s="2">
        <v>45292.377083333333</v>
      </c>
      <c r="I308" t="s">
        <v>7598</v>
      </c>
      <c r="J308" s="2">
        <v>45292.396527777775</v>
      </c>
      <c r="K308" t="s">
        <v>13779</v>
      </c>
      <c r="L308" s="2">
        <v>45292.409722222219</v>
      </c>
      <c r="M308">
        <v>575</v>
      </c>
    </row>
    <row r="309" spans="1:13" x14ac:dyDescent="0.25">
      <c r="A309" s="1">
        <v>45314</v>
      </c>
      <c r="B309">
        <v>377</v>
      </c>
      <c r="C309" t="s">
        <v>14504</v>
      </c>
      <c r="D309" t="s">
        <v>8879</v>
      </c>
      <c r="E309" t="s">
        <v>14119</v>
      </c>
      <c r="F309">
        <v>269</v>
      </c>
      <c r="G309" t="s">
        <v>14503</v>
      </c>
      <c r="H309" s="2">
        <v>45292.368055555555</v>
      </c>
      <c r="I309" t="s">
        <v>14051</v>
      </c>
      <c r="J309" s="2">
        <v>45292.377083333333</v>
      </c>
      <c r="K309" t="s">
        <v>3728</v>
      </c>
      <c r="L309" s="2">
        <v>45292.397222222222</v>
      </c>
      <c r="M309">
        <v>625</v>
      </c>
    </row>
    <row r="310" spans="1:13" x14ac:dyDescent="0.25">
      <c r="A310" s="1">
        <v>45317</v>
      </c>
      <c r="B310">
        <v>28</v>
      </c>
      <c r="C310" t="s">
        <v>14502</v>
      </c>
      <c r="D310" t="s">
        <v>8878</v>
      </c>
      <c r="E310" t="s">
        <v>14501</v>
      </c>
      <c r="F310">
        <v>4322</v>
      </c>
      <c r="G310" t="s">
        <v>5014</v>
      </c>
      <c r="H310" s="2">
        <v>45292.345833333333</v>
      </c>
      <c r="I310" t="s">
        <v>7572</v>
      </c>
      <c r="J310" s="2">
        <v>45292.35833333333</v>
      </c>
      <c r="K310" t="s">
        <v>10276</v>
      </c>
      <c r="L310" s="2">
        <v>45292.371527777781</v>
      </c>
      <c r="M310">
        <v>644</v>
      </c>
    </row>
    <row r="311" spans="1:13" x14ac:dyDescent="0.25">
      <c r="A311" s="1">
        <v>45318</v>
      </c>
      <c r="B311">
        <v>245</v>
      </c>
      <c r="C311" t="s">
        <v>14500</v>
      </c>
      <c r="D311" t="s">
        <v>8880</v>
      </c>
      <c r="E311" t="s">
        <v>14499</v>
      </c>
      <c r="F311">
        <v>1145</v>
      </c>
      <c r="G311" t="s">
        <v>8173</v>
      </c>
      <c r="H311" s="2">
        <v>45292.404861111114</v>
      </c>
      <c r="I311" t="s">
        <v>7369</v>
      </c>
      <c r="J311" s="2">
        <v>45292.409722222219</v>
      </c>
      <c r="K311" t="s">
        <v>3317</v>
      </c>
      <c r="L311" s="2">
        <v>45292.413194444445</v>
      </c>
      <c r="M311">
        <v>693</v>
      </c>
    </row>
    <row r="312" spans="1:13" x14ac:dyDescent="0.25">
      <c r="A312" s="1">
        <v>45315</v>
      </c>
      <c r="B312">
        <v>272</v>
      </c>
      <c r="C312" t="s">
        <v>4158</v>
      </c>
      <c r="D312" t="s">
        <v>8880</v>
      </c>
      <c r="E312" t="s">
        <v>11643</v>
      </c>
      <c r="F312">
        <v>3479</v>
      </c>
      <c r="G312" t="s">
        <v>941</v>
      </c>
      <c r="H312" s="2">
        <v>45292.343055555553</v>
      </c>
      <c r="I312" t="s">
        <v>2110</v>
      </c>
      <c r="J312" s="2">
        <v>45292.361111111109</v>
      </c>
      <c r="K312" t="s">
        <v>1683</v>
      </c>
      <c r="L312" s="2">
        <v>45292.371527777781</v>
      </c>
      <c r="M312">
        <v>776</v>
      </c>
    </row>
    <row r="313" spans="1:13" x14ac:dyDescent="0.25">
      <c r="A313" s="1">
        <v>45316</v>
      </c>
      <c r="B313">
        <v>318</v>
      </c>
      <c r="C313" t="s">
        <v>7542</v>
      </c>
      <c r="D313" t="s">
        <v>8879</v>
      </c>
      <c r="E313" t="s">
        <v>14217</v>
      </c>
      <c r="F313">
        <v>300</v>
      </c>
      <c r="G313" t="s">
        <v>5268</v>
      </c>
      <c r="H313" s="2">
        <v>45292.413888888892</v>
      </c>
      <c r="I313" t="s">
        <v>8471</v>
      </c>
      <c r="J313" s="2">
        <v>45292.424305555556</v>
      </c>
      <c r="K313" t="s">
        <v>4529</v>
      </c>
      <c r="L313" s="2">
        <v>45292.436111111114</v>
      </c>
      <c r="M313">
        <v>791</v>
      </c>
    </row>
    <row r="314" spans="1:13" x14ac:dyDescent="0.25">
      <c r="A314" s="1">
        <v>45315</v>
      </c>
      <c r="B314">
        <v>395</v>
      </c>
      <c r="C314" t="s">
        <v>7069</v>
      </c>
      <c r="D314" t="s">
        <v>8880</v>
      </c>
      <c r="E314" t="s">
        <v>10272</v>
      </c>
      <c r="F314">
        <v>607</v>
      </c>
      <c r="G314" t="s">
        <v>1595</v>
      </c>
      <c r="H314" s="2">
        <v>45292.411805555559</v>
      </c>
      <c r="I314" t="s">
        <v>6117</v>
      </c>
      <c r="J314" s="2">
        <v>45292.425000000003</v>
      </c>
      <c r="K314" t="s">
        <v>12195</v>
      </c>
      <c r="L314" s="2">
        <v>45292.4375</v>
      </c>
      <c r="M314">
        <v>960</v>
      </c>
    </row>
    <row r="315" spans="1:13" x14ac:dyDescent="0.25">
      <c r="A315" s="1">
        <v>45318</v>
      </c>
      <c r="B315">
        <v>39</v>
      </c>
      <c r="C315" t="s">
        <v>7666</v>
      </c>
      <c r="D315" t="s">
        <v>8880</v>
      </c>
      <c r="E315" t="s">
        <v>14498</v>
      </c>
      <c r="F315">
        <v>3362</v>
      </c>
      <c r="G315" t="s">
        <v>49</v>
      </c>
      <c r="H315" s="2">
        <v>45292.355555555558</v>
      </c>
      <c r="I315" t="s">
        <v>2178</v>
      </c>
      <c r="J315" s="2">
        <v>45292.362500000003</v>
      </c>
      <c r="K315" t="s">
        <v>12350</v>
      </c>
      <c r="L315" s="2">
        <v>45292.375</v>
      </c>
      <c r="M315">
        <v>997</v>
      </c>
    </row>
    <row r="316" spans="1:13" x14ac:dyDescent="0.25">
      <c r="A316" s="1">
        <v>45314</v>
      </c>
      <c r="B316">
        <v>261</v>
      </c>
      <c r="C316" t="s">
        <v>14497</v>
      </c>
      <c r="D316" t="s">
        <v>8878</v>
      </c>
      <c r="E316" t="s">
        <v>11646</v>
      </c>
      <c r="F316">
        <v>1897</v>
      </c>
      <c r="G316" t="s">
        <v>5042</v>
      </c>
      <c r="H316" s="2">
        <v>45292.347222222219</v>
      </c>
      <c r="I316" t="s">
        <v>14496</v>
      </c>
      <c r="J316" s="2">
        <v>45292.354861111111</v>
      </c>
      <c r="K316" t="s">
        <v>3532</v>
      </c>
      <c r="L316" s="2">
        <v>45292.368750000001</v>
      </c>
      <c r="M316">
        <v>1000</v>
      </c>
    </row>
    <row r="317" spans="1:13" x14ac:dyDescent="0.25">
      <c r="A317" s="1">
        <v>45316</v>
      </c>
      <c r="B317">
        <v>444</v>
      </c>
      <c r="C317" t="s">
        <v>6728</v>
      </c>
      <c r="D317" t="s">
        <v>8880</v>
      </c>
      <c r="E317" t="s">
        <v>10356</v>
      </c>
      <c r="F317">
        <v>1515</v>
      </c>
      <c r="G317" t="s">
        <v>397</v>
      </c>
      <c r="H317" s="2">
        <v>45292.347222222219</v>
      </c>
      <c r="I317" t="s">
        <v>4485</v>
      </c>
      <c r="J317" s="2">
        <v>45292.354861111111</v>
      </c>
      <c r="K317" t="s">
        <v>14495</v>
      </c>
      <c r="L317" s="2">
        <v>45292.359027777777</v>
      </c>
      <c r="M317">
        <v>181</v>
      </c>
    </row>
    <row r="318" spans="1:13" x14ac:dyDescent="0.25">
      <c r="A318" s="1">
        <v>45314</v>
      </c>
      <c r="B318">
        <v>40</v>
      </c>
      <c r="C318" t="s">
        <v>12950</v>
      </c>
      <c r="D318" t="s">
        <v>8879</v>
      </c>
      <c r="E318" t="s">
        <v>11499</v>
      </c>
      <c r="F318">
        <v>1594</v>
      </c>
      <c r="G318" t="s">
        <v>9146</v>
      </c>
      <c r="H318" s="2">
        <v>45292.363888888889</v>
      </c>
      <c r="I318" t="s">
        <v>5456</v>
      </c>
      <c r="J318" s="2">
        <v>45292.379861111112</v>
      </c>
      <c r="K318" t="s">
        <v>3839</v>
      </c>
      <c r="L318" s="2">
        <v>45292.398611111108</v>
      </c>
      <c r="M318">
        <v>330</v>
      </c>
    </row>
    <row r="319" spans="1:13" x14ac:dyDescent="0.25">
      <c r="A319" s="1">
        <v>45318</v>
      </c>
      <c r="B319">
        <v>83</v>
      </c>
      <c r="C319" t="s">
        <v>8628</v>
      </c>
      <c r="D319" t="s">
        <v>8880</v>
      </c>
      <c r="E319" t="s">
        <v>14494</v>
      </c>
      <c r="F319">
        <v>986</v>
      </c>
      <c r="G319" t="s">
        <v>6489</v>
      </c>
      <c r="H319" s="2">
        <v>45292.343055555553</v>
      </c>
      <c r="I319" t="s">
        <v>1346</v>
      </c>
      <c r="J319" s="2">
        <v>45292.35</v>
      </c>
      <c r="K319" t="s">
        <v>5372</v>
      </c>
      <c r="L319" s="2">
        <v>45292.364583333336</v>
      </c>
      <c r="M319">
        <v>549</v>
      </c>
    </row>
    <row r="320" spans="1:13" x14ac:dyDescent="0.25">
      <c r="A320" s="1">
        <v>45313</v>
      </c>
      <c r="B320">
        <v>264</v>
      </c>
      <c r="C320" t="s">
        <v>13395</v>
      </c>
      <c r="D320" t="s">
        <v>8880</v>
      </c>
      <c r="E320" t="s">
        <v>12321</v>
      </c>
      <c r="F320">
        <v>2651</v>
      </c>
      <c r="G320" t="s">
        <v>4984</v>
      </c>
      <c r="H320" s="2">
        <v>45292.35</v>
      </c>
      <c r="I320" t="s">
        <v>7053</v>
      </c>
      <c r="J320" s="2">
        <v>45292.362500000003</v>
      </c>
      <c r="K320" t="s">
        <v>6726</v>
      </c>
      <c r="L320" s="2">
        <v>45292.37222222222</v>
      </c>
      <c r="M320">
        <v>565</v>
      </c>
    </row>
    <row r="321" spans="1:13" x14ac:dyDescent="0.25">
      <c r="A321" s="1">
        <v>45315</v>
      </c>
      <c r="B321">
        <v>92</v>
      </c>
      <c r="C321" t="s">
        <v>14493</v>
      </c>
      <c r="D321" t="s">
        <v>8880</v>
      </c>
      <c r="E321" t="s">
        <v>14223</v>
      </c>
      <c r="F321">
        <v>378</v>
      </c>
      <c r="G321" t="s">
        <v>4914</v>
      </c>
      <c r="H321" s="2">
        <v>45292.415277777778</v>
      </c>
      <c r="I321" t="s">
        <v>6711</v>
      </c>
      <c r="J321" s="2">
        <v>45292.427083333336</v>
      </c>
      <c r="K321" t="s">
        <v>1665</v>
      </c>
      <c r="L321" s="2">
        <v>45292.434027777781</v>
      </c>
      <c r="M321">
        <v>581</v>
      </c>
    </row>
    <row r="322" spans="1:13" x14ac:dyDescent="0.25">
      <c r="A322" s="1">
        <v>45319</v>
      </c>
      <c r="B322">
        <v>71</v>
      </c>
      <c r="C322" t="s">
        <v>7588</v>
      </c>
      <c r="D322" t="s">
        <v>8880</v>
      </c>
      <c r="E322" t="s">
        <v>14492</v>
      </c>
      <c r="F322">
        <v>2473</v>
      </c>
      <c r="G322" t="s">
        <v>4926</v>
      </c>
      <c r="H322" s="2">
        <v>45292.363194444442</v>
      </c>
      <c r="I322" t="s">
        <v>2186</v>
      </c>
      <c r="J322" s="2">
        <v>45292.379861111112</v>
      </c>
      <c r="K322" t="s">
        <v>10927</v>
      </c>
      <c r="L322" s="2">
        <v>45292.390972222223</v>
      </c>
      <c r="M322">
        <v>618</v>
      </c>
    </row>
    <row r="323" spans="1:13" x14ac:dyDescent="0.25">
      <c r="A323" s="1">
        <v>45317</v>
      </c>
      <c r="B323">
        <v>104</v>
      </c>
      <c r="C323" t="s">
        <v>14491</v>
      </c>
      <c r="D323" t="s">
        <v>8878</v>
      </c>
      <c r="E323" t="s">
        <v>14490</v>
      </c>
      <c r="F323">
        <v>3369</v>
      </c>
      <c r="G323" t="s">
        <v>4703</v>
      </c>
      <c r="H323" s="2">
        <v>45292.368750000001</v>
      </c>
      <c r="I323" t="s">
        <v>973</v>
      </c>
      <c r="J323" s="2">
        <v>45292.373611111114</v>
      </c>
      <c r="K323" t="s">
        <v>4631</v>
      </c>
      <c r="L323" s="2">
        <v>45292.394444444442</v>
      </c>
      <c r="M323">
        <v>686</v>
      </c>
    </row>
    <row r="324" spans="1:13" x14ac:dyDescent="0.25">
      <c r="A324" s="1">
        <v>45319</v>
      </c>
      <c r="B324">
        <v>165</v>
      </c>
      <c r="C324" t="s">
        <v>112</v>
      </c>
      <c r="D324" t="s">
        <v>8880</v>
      </c>
      <c r="E324" t="s">
        <v>10916</v>
      </c>
      <c r="F324">
        <v>4286</v>
      </c>
      <c r="G324" t="s">
        <v>2486</v>
      </c>
      <c r="H324" s="2">
        <v>45292.388888888891</v>
      </c>
      <c r="I324" t="s">
        <v>7474</v>
      </c>
      <c r="J324" s="2">
        <v>45292.408333333333</v>
      </c>
      <c r="K324" t="s">
        <v>11241</v>
      </c>
      <c r="L324" s="2">
        <v>45292.427777777775</v>
      </c>
      <c r="M324">
        <v>696</v>
      </c>
    </row>
    <row r="325" spans="1:13" x14ac:dyDescent="0.25">
      <c r="A325" s="1">
        <v>45319</v>
      </c>
      <c r="B325">
        <v>482</v>
      </c>
      <c r="C325" t="s">
        <v>8631</v>
      </c>
      <c r="D325" t="s">
        <v>8878</v>
      </c>
      <c r="E325" t="s">
        <v>9549</v>
      </c>
      <c r="F325">
        <v>3165</v>
      </c>
      <c r="G325" t="s">
        <v>2965</v>
      </c>
      <c r="H325" s="2">
        <v>45292.336111111108</v>
      </c>
      <c r="I325" t="s">
        <v>5760</v>
      </c>
      <c r="J325" s="2">
        <v>45292.355555555558</v>
      </c>
      <c r="K325" t="s">
        <v>2101</v>
      </c>
      <c r="L325" s="2">
        <v>45292.361111111109</v>
      </c>
      <c r="M325">
        <v>713</v>
      </c>
    </row>
    <row r="326" spans="1:13" x14ac:dyDescent="0.25">
      <c r="A326" s="1">
        <v>45314</v>
      </c>
      <c r="B326">
        <v>228</v>
      </c>
      <c r="C326" t="s">
        <v>14489</v>
      </c>
      <c r="D326" t="s">
        <v>8878</v>
      </c>
      <c r="E326" t="s">
        <v>12753</v>
      </c>
      <c r="F326">
        <v>3101</v>
      </c>
      <c r="G326" t="s">
        <v>5072</v>
      </c>
      <c r="H326" s="2">
        <v>45292.353472222225</v>
      </c>
      <c r="I326" t="s">
        <v>383</v>
      </c>
      <c r="J326" s="2">
        <v>45292.356944444444</v>
      </c>
      <c r="K326" t="s">
        <v>5225</v>
      </c>
      <c r="L326" s="2">
        <v>45292.364583333336</v>
      </c>
      <c r="M326">
        <v>758</v>
      </c>
    </row>
    <row r="327" spans="1:13" x14ac:dyDescent="0.25">
      <c r="A327" s="1">
        <v>45313</v>
      </c>
      <c r="B327">
        <v>460</v>
      </c>
      <c r="C327" t="s">
        <v>8438</v>
      </c>
      <c r="D327" t="s">
        <v>8880</v>
      </c>
      <c r="E327" t="s">
        <v>13137</v>
      </c>
      <c r="F327">
        <v>2903</v>
      </c>
      <c r="G327" t="s">
        <v>5047</v>
      </c>
      <c r="H327" s="2">
        <v>45292.410416666666</v>
      </c>
      <c r="I327" t="s">
        <v>10541</v>
      </c>
      <c r="J327" s="2">
        <v>45292.413888888892</v>
      </c>
      <c r="K327" t="s">
        <v>7820</v>
      </c>
      <c r="L327" s="2">
        <v>45292.43472222222</v>
      </c>
      <c r="M327">
        <v>785</v>
      </c>
    </row>
    <row r="328" spans="1:13" x14ac:dyDescent="0.25">
      <c r="A328" s="1">
        <v>45316</v>
      </c>
      <c r="B328">
        <v>251</v>
      </c>
      <c r="C328" t="s">
        <v>1401</v>
      </c>
      <c r="D328" t="s">
        <v>8880</v>
      </c>
      <c r="E328" t="s">
        <v>14488</v>
      </c>
      <c r="F328">
        <v>3725</v>
      </c>
      <c r="G328" t="s">
        <v>2253</v>
      </c>
      <c r="H328" s="2">
        <v>45292.401388888888</v>
      </c>
      <c r="I328" t="s">
        <v>2145</v>
      </c>
      <c r="J328" s="2">
        <v>45292.416666666664</v>
      </c>
      <c r="K328" t="s">
        <v>5256</v>
      </c>
      <c r="L328" s="2">
        <v>45292.427777777775</v>
      </c>
      <c r="M328">
        <v>976</v>
      </c>
    </row>
    <row r="329" spans="1:13" x14ac:dyDescent="0.25">
      <c r="A329" s="1">
        <v>45317</v>
      </c>
      <c r="B329">
        <v>28</v>
      </c>
      <c r="C329" t="s">
        <v>2901</v>
      </c>
      <c r="D329" t="s">
        <v>8878</v>
      </c>
      <c r="E329" t="s">
        <v>14487</v>
      </c>
      <c r="F329">
        <v>4022</v>
      </c>
      <c r="G329" t="s">
        <v>2724</v>
      </c>
      <c r="H329" s="2">
        <v>45292.411805555559</v>
      </c>
      <c r="I329" t="s">
        <v>538</v>
      </c>
      <c r="J329" s="2">
        <v>45292.417361111111</v>
      </c>
      <c r="K329" t="s">
        <v>588</v>
      </c>
      <c r="L329" s="2">
        <v>45292.43472222222</v>
      </c>
      <c r="M329">
        <v>1032</v>
      </c>
    </row>
    <row r="330" spans="1:13" x14ac:dyDescent="0.25">
      <c r="A330" s="1">
        <v>45316</v>
      </c>
      <c r="B330">
        <v>237</v>
      </c>
      <c r="C330" t="s">
        <v>5952</v>
      </c>
      <c r="D330" t="s">
        <v>8878</v>
      </c>
      <c r="E330" t="s">
        <v>14486</v>
      </c>
      <c r="F330">
        <v>2127</v>
      </c>
      <c r="G330" t="s">
        <v>1631</v>
      </c>
      <c r="H330" s="2">
        <v>45292.354166666664</v>
      </c>
      <c r="I330" t="s">
        <v>14342</v>
      </c>
      <c r="J330" s="2">
        <v>45292.370138888888</v>
      </c>
      <c r="K330" t="s">
        <v>2000</v>
      </c>
      <c r="L330" s="2">
        <v>45292.38958333333</v>
      </c>
      <c r="M330">
        <v>114</v>
      </c>
    </row>
    <row r="331" spans="1:13" x14ac:dyDescent="0.25">
      <c r="A331" s="1">
        <v>45313</v>
      </c>
      <c r="B331">
        <v>419</v>
      </c>
      <c r="C331" t="s">
        <v>7672</v>
      </c>
      <c r="D331" t="s">
        <v>8878</v>
      </c>
      <c r="E331" t="s">
        <v>13128</v>
      </c>
      <c r="F331">
        <v>3710</v>
      </c>
      <c r="G331" t="s">
        <v>6267</v>
      </c>
      <c r="H331" s="2">
        <v>45292.368750000001</v>
      </c>
      <c r="I331" t="s">
        <v>6073</v>
      </c>
      <c r="J331" s="2">
        <v>45292.373611111114</v>
      </c>
      <c r="K331" t="s">
        <v>6628</v>
      </c>
      <c r="L331" s="2">
        <v>45292.381249999999</v>
      </c>
      <c r="M331">
        <v>359</v>
      </c>
    </row>
    <row r="332" spans="1:13" x14ac:dyDescent="0.25">
      <c r="A332" s="1">
        <v>45319</v>
      </c>
      <c r="B332">
        <v>106</v>
      </c>
      <c r="C332" t="s">
        <v>8754</v>
      </c>
      <c r="D332" t="s">
        <v>8878</v>
      </c>
      <c r="E332" t="s">
        <v>14485</v>
      </c>
      <c r="F332">
        <v>3196</v>
      </c>
      <c r="G332" t="s">
        <v>428</v>
      </c>
      <c r="H332" s="2">
        <v>45292.375694444447</v>
      </c>
      <c r="I332" t="s">
        <v>3752</v>
      </c>
      <c r="J332" s="2">
        <v>45292.384722222225</v>
      </c>
      <c r="K332" t="s">
        <v>4320</v>
      </c>
      <c r="L332" s="2">
        <v>45292.397222222222</v>
      </c>
      <c r="M332">
        <v>366</v>
      </c>
    </row>
    <row r="333" spans="1:13" x14ac:dyDescent="0.25">
      <c r="A333" s="1">
        <v>45315</v>
      </c>
      <c r="B333">
        <v>448</v>
      </c>
      <c r="C333" t="s">
        <v>4258</v>
      </c>
      <c r="D333" t="s">
        <v>8878</v>
      </c>
      <c r="E333" t="s">
        <v>13328</v>
      </c>
      <c r="F333">
        <v>3105</v>
      </c>
      <c r="G333" t="s">
        <v>8013</v>
      </c>
      <c r="H333" s="2">
        <v>45292.413888888892</v>
      </c>
      <c r="I333" t="s">
        <v>7025</v>
      </c>
      <c r="J333" s="2">
        <v>45292.427083333336</v>
      </c>
      <c r="K333" t="s">
        <v>464</v>
      </c>
      <c r="L333" s="2">
        <v>45292.433333333334</v>
      </c>
      <c r="M333">
        <v>400</v>
      </c>
    </row>
    <row r="334" spans="1:13" x14ac:dyDescent="0.25">
      <c r="A334" s="1">
        <v>45316</v>
      </c>
      <c r="B334">
        <v>408</v>
      </c>
      <c r="C334" t="s">
        <v>14484</v>
      </c>
      <c r="D334" t="s">
        <v>8879</v>
      </c>
      <c r="E334" t="s">
        <v>12861</v>
      </c>
      <c r="F334">
        <v>2230</v>
      </c>
      <c r="G334" t="s">
        <v>263</v>
      </c>
      <c r="H334" s="2">
        <v>45292.393750000003</v>
      </c>
      <c r="I334" t="s">
        <v>9485</v>
      </c>
      <c r="J334" s="2">
        <v>45292.40902777778</v>
      </c>
      <c r="K334" t="s">
        <v>1846</v>
      </c>
      <c r="L334" s="2">
        <v>45292.423611111109</v>
      </c>
      <c r="M334">
        <v>409</v>
      </c>
    </row>
    <row r="335" spans="1:13" x14ac:dyDescent="0.25">
      <c r="A335" s="1">
        <v>45316</v>
      </c>
      <c r="B335">
        <v>348</v>
      </c>
      <c r="C335" t="s">
        <v>12975</v>
      </c>
      <c r="D335" t="s">
        <v>8880</v>
      </c>
      <c r="E335" t="s">
        <v>14483</v>
      </c>
      <c r="F335">
        <v>3182</v>
      </c>
      <c r="G335" t="s">
        <v>8571</v>
      </c>
      <c r="H335" s="2">
        <v>45292.416666666664</v>
      </c>
      <c r="I335" t="s">
        <v>10630</v>
      </c>
      <c r="J335" s="2">
        <v>45292.431250000001</v>
      </c>
      <c r="K335" t="s">
        <v>4444</v>
      </c>
      <c r="L335" s="2">
        <v>45292.43472222222</v>
      </c>
      <c r="M335">
        <v>453</v>
      </c>
    </row>
    <row r="336" spans="1:13" x14ac:dyDescent="0.25">
      <c r="A336" s="1">
        <v>45314</v>
      </c>
      <c r="B336">
        <v>423</v>
      </c>
      <c r="C336" t="s">
        <v>2648</v>
      </c>
      <c r="D336" t="s">
        <v>8880</v>
      </c>
      <c r="E336" t="s">
        <v>14482</v>
      </c>
      <c r="F336">
        <v>100</v>
      </c>
      <c r="G336" t="s">
        <v>13737</v>
      </c>
      <c r="H336" s="2">
        <v>45292.347222222219</v>
      </c>
      <c r="I336" t="s">
        <v>5383</v>
      </c>
      <c r="J336" s="2">
        <v>45292.354166666664</v>
      </c>
      <c r="K336" t="s">
        <v>10772</v>
      </c>
      <c r="L336" s="2">
        <v>45292.372916666667</v>
      </c>
      <c r="M336">
        <v>495</v>
      </c>
    </row>
    <row r="337" spans="1:13" x14ac:dyDescent="0.25">
      <c r="A337" s="1">
        <v>45316</v>
      </c>
      <c r="B337">
        <v>44</v>
      </c>
      <c r="C337" t="s">
        <v>14481</v>
      </c>
      <c r="D337" t="s">
        <v>8879</v>
      </c>
      <c r="E337" t="s">
        <v>14480</v>
      </c>
      <c r="F337">
        <v>36</v>
      </c>
      <c r="G337" t="s">
        <v>14423</v>
      </c>
      <c r="H337" s="2">
        <v>45292.34097222222</v>
      </c>
      <c r="I337" t="s">
        <v>870</v>
      </c>
      <c r="J337" s="2">
        <v>45292.347222222219</v>
      </c>
      <c r="K337" t="s">
        <v>5909</v>
      </c>
      <c r="L337" s="2">
        <v>45292.363194444442</v>
      </c>
      <c r="M337">
        <v>516</v>
      </c>
    </row>
    <row r="338" spans="1:13" x14ac:dyDescent="0.25">
      <c r="A338" s="1">
        <v>45313</v>
      </c>
      <c r="B338">
        <v>142</v>
      </c>
      <c r="C338" t="s">
        <v>4370</v>
      </c>
      <c r="D338" t="s">
        <v>8880</v>
      </c>
      <c r="E338" t="s">
        <v>11308</v>
      </c>
      <c r="F338">
        <v>3813</v>
      </c>
      <c r="G338" t="s">
        <v>883</v>
      </c>
      <c r="H338" s="2">
        <v>45292.348611111112</v>
      </c>
      <c r="I338" t="s">
        <v>4220</v>
      </c>
      <c r="J338" s="2">
        <v>45292.357638888891</v>
      </c>
      <c r="K338" t="s">
        <v>4123</v>
      </c>
      <c r="L338" s="2">
        <v>45292.362500000003</v>
      </c>
      <c r="M338">
        <v>525</v>
      </c>
    </row>
    <row r="339" spans="1:13" x14ac:dyDescent="0.25">
      <c r="A339" s="1">
        <v>45315</v>
      </c>
      <c r="B339">
        <v>32</v>
      </c>
      <c r="C339" t="s">
        <v>7328</v>
      </c>
      <c r="D339" t="s">
        <v>8880</v>
      </c>
      <c r="E339" t="s">
        <v>12071</v>
      </c>
      <c r="F339">
        <v>255</v>
      </c>
      <c r="G339" t="s">
        <v>896</v>
      </c>
      <c r="H339" s="2">
        <v>45292.369444444441</v>
      </c>
      <c r="I339" t="s">
        <v>6720</v>
      </c>
      <c r="J339" s="2">
        <v>45292.379166666666</v>
      </c>
      <c r="K339" t="s">
        <v>14479</v>
      </c>
      <c r="L339" s="2">
        <v>45292.386805555558</v>
      </c>
      <c r="M339">
        <v>573</v>
      </c>
    </row>
    <row r="340" spans="1:13" x14ac:dyDescent="0.25">
      <c r="A340" s="1">
        <v>45316</v>
      </c>
      <c r="B340">
        <v>335</v>
      </c>
      <c r="C340" t="s">
        <v>5412</v>
      </c>
      <c r="D340" t="s">
        <v>8880</v>
      </c>
      <c r="E340" t="s">
        <v>14478</v>
      </c>
      <c r="F340">
        <v>1035</v>
      </c>
      <c r="G340" t="s">
        <v>3095</v>
      </c>
      <c r="H340" s="2">
        <v>45292.37777777778</v>
      </c>
      <c r="I340" t="s">
        <v>8570</v>
      </c>
      <c r="J340" s="2">
        <v>45292.397222222222</v>
      </c>
      <c r="K340" t="s">
        <v>7014</v>
      </c>
      <c r="L340" s="2">
        <v>45292.405555555553</v>
      </c>
      <c r="M340">
        <v>595</v>
      </c>
    </row>
    <row r="341" spans="1:13" x14ac:dyDescent="0.25">
      <c r="A341" s="1">
        <v>45314</v>
      </c>
      <c r="B341">
        <v>2</v>
      </c>
      <c r="C341" t="s">
        <v>567</v>
      </c>
      <c r="D341" t="s">
        <v>8879</v>
      </c>
      <c r="E341" t="s">
        <v>12816</v>
      </c>
      <c r="F341">
        <v>3143</v>
      </c>
      <c r="G341" t="s">
        <v>7369</v>
      </c>
      <c r="H341" s="2">
        <v>45292.381944444445</v>
      </c>
      <c r="I341" t="s">
        <v>6832</v>
      </c>
      <c r="J341" s="2">
        <v>45292.388194444444</v>
      </c>
      <c r="K341" t="s">
        <v>3478</v>
      </c>
      <c r="L341" s="2">
        <v>45292.402083333334</v>
      </c>
      <c r="M341">
        <v>907</v>
      </c>
    </row>
    <row r="342" spans="1:13" x14ac:dyDescent="0.25">
      <c r="A342" s="1">
        <v>45314</v>
      </c>
      <c r="B342">
        <v>251</v>
      </c>
      <c r="C342" t="s">
        <v>13642</v>
      </c>
      <c r="D342" t="s">
        <v>8879</v>
      </c>
      <c r="E342" t="s">
        <v>9325</v>
      </c>
      <c r="F342">
        <v>4056</v>
      </c>
      <c r="G342" t="s">
        <v>8126</v>
      </c>
      <c r="H342" s="2">
        <v>45292.4</v>
      </c>
      <c r="I342" t="s">
        <v>1771</v>
      </c>
      <c r="J342" s="2">
        <v>45292.407638888886</v>
      </c>
      <c r="K342" t="s">
        <v>584</v>
      </c>
      <c r="L342" s="2">
        <v>45292.414583333331</v>
      </c>
      <c r="M342">
        <v>931</v>
      </c>
    </row>
    <row r="343" spans="1:13" x14ac:dyDescent="0.25">
      <c r="A343" s="1">
        <v>45316</v>
      </c>
      <c r="B343">
        <v>417</v>
      </c>
      <c r="C343" t="s">
        <v>1946</v>
      </c>
      <c r="D343" t="s">
        <v>8878</v>
      </c>
      <c r="E343" t="s">
        <v>14477</v>
      </c>
      <c r="F343">
        <v>2094</v>
      </c>
      <c r="G343" t="s">
        <v>8497</v>
      </c>
      <c r="H343" s="2">
        <v>45292.406944444447</v>
      </c>
      <c r="I343" t="s">
        <v>9250</v>
      </c>
      <c r="J343" s="2">
        <v>45292.425694444442</v>
      </c>
      <c r="K343" t="s">
        <v>3211</v>
      </c>
      <c r="L343" s="2">
        <v>45292.44027777778</v>
      </c>
      <c r="M343">
        <v>971</v>
      </c>
    </row>
    <row r="344" spans="1:13" x14ac:dyDescent="0.25">
      <c r="A344" s="1">
        <v>45314</v>
      </c>
      <c r="B344">
        <v>254</v>
      </c>
      <c r="C344" t="s">
        <v>58</v>
      </c>
      <c r="D344" t="s">
        <v>8880</v>
      </c>
      <c r="E344" t="s">
        <v>10230</v>
      </c>
      <c r="F344">
        <v>2152</v>
      </c>
      <c r="G344" t="s">
        <v>1714</v>
      </c>
      <c r="H344" s="2">
        <v>45292.353472222225</v>
      </c>
      <c r="I344" t="s">
        <v>10897</v>
      </c>
      <c r="J344" s="2">
        <v>45292.361805555556</v>
      </c>
      <c r="K344" t="s">
        <v>8935</v>
      </c>
      <c r="L344" s="2">
        <v>45292.370138888888</v>
      </c>
      <c r="M344">
        <v>152</v>
      </c>
    </row>
    <row r="345" spans="1:13" x14ac:dyDescent="0.25">
      <c r="A345" s="1">
        <v>45317</v>
      </c>
      <c r="B345">
        <v>200</v>
      </c>
      <c r="C345" t="s">
        <v>14476</v>
      </c>
      <c r="D345" t="s">
        <v>8880</v>
      </c>
      <c r="E345" t="s">
        <v>14475</v>
      </c>
      <c r="F345">
        <v>1121</v>
      </c>
      <c r="G345" t="s">
        <v>3167</v>
      </c>
      <c r="H345" s="2">
        <v>45292.335416666669</v>
      </c>
      <c r="I345" t="s">
        <v>14474</v>
      </c>
      <c r="J345" s="2">
        <v>45292.351388888892</v>
      </c>
      <c r="K345" t="s">
        <v>3980</v>
      </c>
      <c r="L345" s="2">
        <v>45292.354861111111</v>
      </c>
      <c r="M345">
        <v>405</v>
      </c>
    </row>
    <row r="346" spans="1:13" x14ac:dyDescent="0.25">
      <c r="A346" s="1">
        <v>45316</v>
      </c>
      <c r="B346">
        <v>177</v>
      </c>
      <c r="C346" t="s">
        <v>2168</v>
      </c>
      <c r="D346" t="s">
        <v>8880</v>
      </c>
      <c r="E346" t="s">
        <v>11497</v>
      </c>
      <c r="F346">
        <v>4832</v>
      </c>
      <c r="G346" t="s">
        <v>6820</v>
      </c>
      <c r="H346" s="2">
        <v>45292.402083333334</v>
      </c>
      <c r="I346" t="s">
        <v>1558</v>
      </c>
      <c r="J346" s="2">
        <v>45292.411111111112</v>
      </c>
      <c r="K346" t="s">
        <v>3941</v>
      </c>
      <c r="L346" s="2">
        <v>45292.421527777777</v>
      </c>
      <c r="M346">
        <v>420</v>
      </c>
    </row>
    <row r="347" spans="1:13" x14ac:dyDescent="0.25">
      <c r="A347" s="1">
        <v>45317</v>
      </c>
      <c r="B347">
        <v>100</v>
      </c>
      <c r="C347" t="s">
        <v>8586</v>
      </c>
      <c r="D347" t="s">
        <v>8880</v>
      </c>
      <c r="E347" t="s">
        <v>9410</v>
      </c>
      <c r="F347">
        <v>4204</v>
      </c>
      <c r="G347" t="s">
        <v>2413</v>
      </c>
      <c r="H347" s="2">
        <v>45292.37222222222</v>
      </c>
      <c r="I347" t="s">
        <v>6593</v>
      </c>
      <c r="J347" s="2">
        <v>45292.381249999999</v>
      </c>
      <c r="K347" t="s">
        <v>9066</v>
      </c>
      <c r="L347" s="2">
        <v>45292.397916666669</v>
      </c>
      <c r="M347">
        <v>543</v>
      </c>
    </row>
    <row r="348" spans="1:13" x14ac:dyDescent="0.25">
      <c r="A348" s="1">
        <v>45313</v>
      </c>
      <c r="B348">
        <v>33</v>
      </c>
      <c r="C348" t="s">
        <v>14473</v>
      </c>
      <c r="D348" t="s">
        <v>8880</v>
      </c>
      <c r="E348" t="s">
        <v>14472</v>
      </c>
      <c r="F348">
        <v>1519</v>
      </c>
      <c r="G348" t="s">
        <v>14141</v>
      </c>
      <c r="H348" s="2">
        <v>45292.375</v>
      </c>
      <c r="I348" t="s">
        <v>3391</v>
      </c>
      <c r="J348" s="2">
        <v>45292.383333333331</v>
      </c>
      <c r="K348" t="s">
        <v>1127</v>
      </c>
      <c r="L348" s="2">
        <v>45292.393055555556</v>
      </c>
      <c r="M348">
        <v>605</v>
      </c>
    </row>
    <row r="349" spans="1:13" x14ac:dyDescent="0.25">
      <c r="A349" s="1">
        <v>45313</v>
      </c>
      <c r="B349">
        <v>155</v>
      </c>
      <c r="C349" t="s">
        <v>2295</v>
      </c>
      <c r="D349" t="s">
        <v>8878</v>
      </c>
      <c r="E349" t="s">
        <v>11219</v>
      </c>
      <c r="F349">
        <v>2196</v>
      </c>
      <c r="G349" t="s">
        <v>4339</v>
      </c>
      <c r="H349" s="2">
        <v>45292.371527777781</v>
      </c>
      <c r="I349" t="s">
        <v>837</v>
      </c>
      <c r="J349" s="2">
        <v>45292.382638888892</v>
      </c>
      <c r="K349" t="s">
        <v>8306</v>
      </c>
      <c r="L349" s="2">
        <v>45292.401388888888</v>
      </c>
      <c r="M349">
        <v>646</v>
      </c>
    </row>
    <row r="350" spans="1:13" x14ac:dyDescent="0.25">
      <c r="A350" s="1">
        <v>45318</v>
      </c>
      <c r="B350">
        <v>81</v>
      </c>
      <c r="C350" t="s">
        <v>14471</v>
      </c>
      <c r="D350" t="s">
        <v>8879</v>
      </c>
      <c r="E350" t="s">
        <v>11732</v>
      </c>
      <c r="F350">
        <v>3064</v>
      </c>
      <c r="G350" t="s">
        <v>10645</v>
      </c>
      <c r="H350" s="2">
        <v>45292.392361111109</v>
      </c>
      <c r="I350" t="s">
        <v>13409</v>
      </c>
      <c r="J350" s="2">
        <v>45292.406944444447</v>
      </c>
      <c r="K350" t="s">
        <v>7980</v>
      </c>
      <c r="L350" s="2">
        <v>45292.419444444444</v>
      </c>
      <c r="M350">
        <v>756</v>
      </c>
    </row>
    <row r="351" spans="1:13" x14ac:dyDescent="0.25">
      <c r="A351" s="1">
        <v>45316</v>
      </c>
      <c r="B351">
        <v>409</v>
      </c>
      <c r="C351" t="s">
        <v>14470</v>
      </c>
      <c r="D351" t="s">
        <v>8879</v>
      </c>
      <c r="E351" t="s">
        <v>11293</v>
      </c>
      <c r="F351">
        <v>4840</v>
      </c>
      <c r="G351" t="s">
        <v>1691</v>
      </c>
      <c r="H351" s="2">
        <v>45292.402777777781</v>
      </c>
      <c r="I351" t="s">
        <v>3370</v>
      </c>
      <c r="J351" s="2">
        <v>45292.423611111109</v>
      </c>
      <c r="K351" t="s">
        <v>8341</v>
      </c>
      <c r="L351" s="2">
        <v>45292.443055555559</v>
      </c>
      <c r="M351">
        <v>767</v>
      </c>
    </row>
    <row r="352" spans="1:13" x14ac:dyDescent="0.25">
      <c r="A352" s="1">
        <v>45319</v>
      </c>
      <c r="B352">
        <v>448</v>
      </c>
      <c r="C352" t="s">
        <v>8431</v>
      </c>
      <c r="D352" t="s">
        <v>8880</v>
      </c>
      <c r="E352" t="s">
        <v>14469</v>
      </c>
      <c r="F352">
        <v>3543</v>
      </c>
      <c r="G352" t="s">
        <v>7064</v>
      </c>
      <c r="H352" s="2">
        <v>45292.367361111108</v>
      </c>
      <c r="I352" t="s">
        <v>14468</v>
      </c>
      <c r="J352" s="2">
        <v>45292.379861111112</v>
      </c>
      <c r="K352" t="s">
        <v>233</v>
      </c>
      <c r="L352" s="2">
        <v>45292.398611111108</v>
      </c>
      <c r="M352">
        <v>250</v>
      </c>
    </row>
    <row r="353" spans="1:13" x14ac:dyDescent="0.25">
      <c r="A353" s="1">
        <v>45313</v>
      </c>
      <c r="B353">
        <v>205</v>
      </c>
      <c r="C353" t="s">
        <v>732</v>
      </c>
      <c r="D353" t="s">
        <v>8879</v>
      </c>
      <c r="E353" t="s">
        <v>12608</v>
      </c>
      <c r="F353">
        <v>2389</v>
      </c>
      <c r="G353" t="s">
        <v>6758</v>
      </c>
      <c r="H353" s="2">
        <v>45292.413888888892</v>
      </c>
      <c r="I353" t="s">
        <v>8656</v>
      </c>
      <c r="J353" s="2">
        <v>45292.425000000003</v>
      </c>
      <c r="K353" t="s">
        <v>4315</v>
      </c>
      <c r="L353" s="2">
        <v>45292.442361111112</v>
      </c>
      <c r="M353">
        <v>293</v>
      </c>
    </row>
    <row r="354" spans="1:13" x14ac:dyDescent="0.25">
      <c r="A354" s="1">
        <v>45318</v>
      </c>
      <c r="B354">
        <v>257</v>
      </c>
      <c r="C354" t="s">
        <v>3292</v>
      </c>
      <c r="D354" t="s">
        <v>8879</v>
      </c>
      <c r="E354" t="s">
        <v>14467</v>
      </c>
      <c r="F354">
        <v>1376</v>
      </c>
      <c r="G354" t="s">
        <v>13091</v>
      </c>
      <c r="H354" s="2">
        <v>45292.359027777777</v>
      </c>
      <c r="I354" t="s">
        <v>2601</v>
      </c>
      <c r="J354" s="2">
        <v>45292.372916666667</v>
      </c>
      <c r="K354" t="s">
        <v>1646</v>
      </c>
      <c r="L354" s="2">
        <v>45292.388194444444</v>
      </c>
      <c r="M354">
        <v>360</v>
      </c>
    </row>
    <row r="355" spans="1:13" x14ac:dyDescent="0.25">
      <c r="A355" s="1">
        <v>45319</v>
      </c>
      <c r="B355">
        <v>212</v>
      </c>
      <c r="C355" t="s">
        <v>2482</v>
      </c>
      <c r="D355" t="s">
        <v>8880</v>
      </c>
      <c r="E355" t="s">
        <v>13616</v>
      </c>
      <c r="F355">
        <v>1136</v>
      </c>
      <c r="G355" t="s">
        <v>3661</v>
      </c>
      <c r="H355" s="2">
        <v>45292.338888888888</v>
      </c>
      <c r="I355" t="s">
        <v>2908</v>
      </c>
      <c r="J355" s="2">
        <v>45292.351388888892</v>
      </c>
      <c r="K355" t="s">
        <v>10666</v>
      </c>
      <c r="L355" s="2">
        <v>45292.370138888888</v>
      </c>
      <c r="M355">
        <v>524</v>
      </c>
    </row>
    <row r="356" spans="1:13" x14ac:dyDescent="0.25">
      <c r="A356" s="1">
        <v>45317</v>
      </c>
      <c r="B356">
        <v>169</v>
      </c>
      <c r="C356" t="s">
        <v>14466</v>
      </c>
      <c r="D356" t="s">
        <v>8878</v>
      </c>
      <c r="E356" t="s">
        <v>14465</v>
      </c>
      <c r="F356">
        <v>3741</v>
      </c>
      <c r="G356" t="s">
        <v>5079</v>
      </c>
      <c r="H356" s="2">
        <v>45292.388888888891</v>
      </c>
      <c r="I356" t="s">
        <v>13421</v>
      </c>
      <c r="J356" s="2">
        <v>45292.409722222219</v>
      </c>
      <c r="K356" t="s">
        <v>2264</v>
      </c>
      <c r="L356" s="2">
        <v>45292.415277777778</v>
      </c>
      <c r="M356">
        <v>597</v>
      </c>
    </row>
    <row r="357" spans="1:13" x14ac:dyDescent="0.25">
      <c r="A357" s="1">
        <v>45318</v>
      </c>
      <c r="B357">
        <v>200</v>
      </c>
      <c r="C357" t="s">
        <v>4935</v>
      </c>
      <c r="D357" t="s">
        <v>8878</v>
      </c>
      <c r="E357" t="s">
        <v>10103</v>
      </c>
      <c r="F357">
        <v>4904</v>
      </c>
      <c r="G357" t="s">
        <v>6923</v>
      </c>
      <c r="H357" s="2">
        <v>45292.416666666664</v>
      </c>
      <c r="I357" t="s">
        <v>4699</v>
      </c>
      <c r="J357" s="2">
        <v>45292.42291666667</v>
      </c>
      <c r="K357" t="s">
        <v>7064</v>
      </c>
      <c r="L357" s="2">
        <v>45292.439583333333</v>
      </c>
      <c r="M357">
        <v>617</v>
      </c>
    </row>
    <row r="358" spans="1:13" x14ac:dyDescent="0.25">
      <c r="A358" s="1">
        <v>45313</v>
      </c>
      <c r="B358">
        <v>281</v>
      </c>
      <c r="C358" t="s">
        <v>11099</v>
      </c>
      <c r="D358" t="s">
        <v>8880</v>
      </c>
      <c r="E358" t="s">
        <v>14464</v>
      </c>
      <c r="F358">
        <v>3454</v>
      </c>
      <c r="G358" t="s">
        <v>870</v>
      </c>
      <c r="H358" s="2">
        <v>45292.353472222225</v>
      </c>
      <c r="I358" t="s">
        <v>7883</v>
      </c>
      <c r="J358" s="2">
        <v>45292.361111111109</v>
      </c>
      <c r="K358" t="s">
        <v>4546</v>
      </c>
      <c r="L358" s="2">
        <v>45292.364583333336</v>
      </c>
      <c r="M358">
        <v>762</v>
      </c>
    </row>
    <row r="359" spans="1:13" x14ac:dyDescent="0.25">
      <c r="A359" s="1">
        <v>45316</v>
      </c>
      <c r="B359">
        <v>456</v>
      </c>
      <c r="C359" t="s">
        <v>14463</v>
      </c>
      <c r="D359" t="s">
        <v>8878</v>
      </c>
      <c r="E359" t="s">
        <v>14462</v>
      </c>
      <c r="F359">
        <v>1443</v>
      </c>
      <c r="G359" t="s">
        <v>384</v>
      </c>
      <c r="H359" s="2">
        <v>45292.400694444441</v>
      </c>
      <c r="I359" t="s">
        <v>2651</v>
      </c>
      <c r="J359" s="2">
        <v>45292.40902777778</v>
      </c>
      <c r="K359" t="s">
        <v>2451</v>
      </c>
      <c r="L359" s="2">
        <v>45292.419444444444</v>
      </c>
      <c r="M359">
        <v>780</v>
      </c>
    </row>
    <row r="360" spans="1:13" x14ac:dyDescent="0.25">
      <c r="A360" s="1">
        <v>45318</v>
      </c>
      <c r="B360">
        <v>472</v>
      </c>
      <c r="C360" t="s">
        <v>14461</v>
      </c>
      <c r="D360" t="s">
        <v>8879</v>
      </c>
      <c r="E360" t="s">
        <v>14460</v>
      </c>
      <c r="F360">
        <v>1193</v>
      </c>
      <c r="G360" t="s">
        <v>14459</v>
      </c>
      <c r="H360" s="2">
        <v>45292.347222222219</v>
      </c>
      <c r="I360" t="s">
        <v>14458</v>
      </c>
      <c r="J360" s="2">
        <v>45292.353472222225</v>
      </c>
      <c r="K360" t="s">
        <v>4347</v>
      </c>
      <c r="L360" s="2">
        <v>45292.36041666667</v>
      </c>
      <c r="M360">
        <v>796</v>
      </c>
    </row>
    <row r="361" spans="1:13" x14ac:dyDescent="0.25">
      <c r="A361" s="1">
        <v>45318</v>
      </c>
      <c r="B361">
        <v>477</v>
      </c>
      <c r="C361" t="s">
        <v>14457</v>
      </c>
      <c r="D361" t="s">
        <v>8878</v>
      </c>
      <c r="E361" t="s">
        <v>9371</v>
      </c>
      <c r="F361">
        <v>1132</v>
      </c>
      <c r="G361" t="s">
        <v>3213</v>
      </c>
      <c r="H361" s="2">
        <v>45292.335416666669</v>
      </c>
      <c r="I361" t="s">
        <v>5058</v>
      </c>
      <c r="J361" s="2">
        <v>45292.344444444447</v>
      </c>
      <c r="K361" t="s">
        <v>14456</v>
      </c>
      <c r="L361" s="2">
        <v>45292.352083333331</v>
      </c>
      <c r="M361">
        <v>814</v>
      </c>
    </row>
    <row r="362" spans="1:13" x14ac:dyDescent="0.25">
      <c r="A362" s="1">
        <v>45319</v>
      </c>
      <c r="B362">
        <v>397</v>
      </c>
      <c r="C362" t="s">
        <v>6238</v>
      </c>
      <c r="D362" t="s">
        <v>8878</v>
      </c>
      <c r="E362" t="s">
        <v>14455</v>
      </c>
      <c r="F362">
        <v>2837</v>
      </c>
      <c r="G362" t="s">
        <v>9187</v>
      </c>
      <c r="H362" s="2">
        <v>45292.347222222219</v>
      </c>
      <c r="I362" t="s">
        <v>7810</v>
      </c>
      <c r="J362" s="2">
        <v>45292.354861111111</v>
      </c>
      <c r="K362" t="s">
        <v>7729</v>
      </c>
      <c r="L362" s="2">
        <v>45292.366666666669</v>
      </c>
      <c r="M362">
        <v>894</v>
      </c>
    </row>
    <row r="363" spans="1:13" x14ac:dyDescent="0.25">
      <c r="A363" s="1">
        <v>45314</v>
      </c>
      <c r="B363">
        <v>331</v>
      </c>
      <c r="C363" t="s">
        <v>12468</v>
      </c>
      <c r="D363" t="s">
        <v>8878</v>
      </c>
      <c r="E363" t="s">
        <v>14454</v>
      </c>
      <c r="F363">
        <v>3458</v>
      </c>
      <c r="G363" t="s">
        <v>6432</v>
      </c>
      <c r="H363" s="2">
        <v>45292.40625</v>
      </c>
      <c r="I363" t="s">
        <v>6452</v>
      </c>
      <c r="J363" s="2">
        <v>45292.42083333333</v>
      </c>
      <c r="K363" t="s">
        <v>2240</v>
      </c>
      <c r="L363" s="2">
        <v>45292.435416666667</v>
      </c>
      <c r="M363">
        <v>895</v>
      </c>
    </row>
    <row r="364" spans="1:13" x14ac:dyDescent="0.25">
      <c r="A364" s="1">
        <v>45317</v>
      </c>
      <c r="B364">
        <v>213</v>
      </c>
      <c r="C364" t="s">
        <v>14453</v>
      </c>
      <c r="D364" t="s">
        <v>8880</v>
      </c>
      <c r="E364" t="s">
        <v>14452</v>
      </c>
      <c r="F364">
        <v>4895</v>
      </c>
      <c r="G364" t="s">
        <v>1179</v>
      </c>
      <c r="H364" s="2">
        <v>45292.413888888892</v>
      </c>
      <c r="I364" t="s">
        <v>7636</v>
      </c>
      <c r="J364" s="2">
        <v>45292.429166666669</v>
      </c>
      <c r="K364" t="s">
        <v>14451</v>
      </c>
      <c r="L364" s="2">
        <v>45292.438888888886</v>
      </c>
      <c r="M364">
        <v>915</v>
      </c>
    </row>
    <row r="365" spans="1:13" x14ac:dyDescent="0.25">
      <c r="A365" s="1">
        <v>45314</v>
      </c>
      <c r="B365">
        <v>204</v>
      </c>
      <c r="C365" t="s">
        <v>14450</v>
      </c>
      <c r="D365" t="s">
        <v>8879</v>
      </c>
      <c r="E365" t="s">
        <v>14449</v>
      </c>
      <c r="F365">
        <v>3328</v>
      </c>
      <c r="G365" t="s">
        <v>2108</v>
      </c>
      <c r="H365" s="2">
        <v>45292.365277777775</v>
      </c>
      <c r="I365" t="s">
        <v>11215</v>
      </c>
      <c r="J365" s="2">
        <v>45292.385416666664</v>
      </c>
      <c r="K365" t="s">
        <v>110</v>
      </c>
      <c r="L365" s="2">
        <v>45292.404861111114</v>
      </c>
      <c r="M365">
        <v>1071</v>
      </c>
    </row>
    <row r="366" spans="1:13" x14ac:dyDescent="0.25">
      <c r="A366" s="1">
        <v>45318</v>
      </c>
      <c r="B366">
        <v>452</v>
      </c>
      <c r="C366" t="s">
        <v>8511</v>
      </c>
      <c r="D366" t="s">
        <v>8880</v>
      </c>
      <c r="E366" t="s">
        <v>14448</v>
      </c>
      <c r="F366">
        <v>332</v>
      </c>
      <c r="G366" t="s">
        <v>1551</v>
      </c>
      <c r="H366" s="2">
        <v>45292.388194444444</v>
      </c>
      <c r="I366" t="s">
        <v>1777</v>
      </c>
      <c r="J366" s="2">
        <v>45292.393055555556</v>
      </c>
      <c r="K366" t="s">
        <v>7032</v>
      </c>
      <c r="L366" s="2">
        <v>45292.410416666666</v>
      </c>
      <c r="M366">
        <v>134</v>
      </c>
    </row>
    <row r="367" spans="1:13" x14ac:dyDescent="0.25">
      <c r="A367" s="1">
        <v>45316</v>
      </c>
      <c r="B367">
        <v>133</v>
      </c>
      <c r="C367" t="s">
        <v>2040</v>
      </c>
      <c r="D367" t="s">
        <v>8880</v>
      </c>
      <c r="E367" t="s">
        <v>10542</v>
      </c>
      <c r="F367">
        <v>1860</v>
      </c>
      <c r="G367" t="s">
        <v>3877</v>
      </c>
      <c r="H367" s="2">
        <v>45292.392361111109</v>
      </c>
      <c r="I367" t="s">
        <v>7392</v>
      </c>
      <c r="J367" s="2">
        <v>45292.402083333334</v>
      </c>
      <c r="K367" t="s">
        <v>179</v>
      </c>
      <c r="L367" s="2">
        <v>45292.413888888892</v>
      </c>
      <c r="M367">
        <v>154</v>
      </c>
    </row>
    <row r="368" spans="1:13" x14ac:dyDescent="0.25">
      <c r="A368" s="1">
        <v>45316</v>
      </c>
      <c r="B368">
        <v>120</v>
      </c>
      <c r="C368" t="s">
        <v>4668</v>
      </c>
      <c r="D368" t="s">
        <v>8879</v>
      </c>
      <c r="E368" t="s">
        <v>10631</v>
      </c>
      <c r="F368">
        <v>3416</v>
      </c>
      <c r="G368" t="s">
        <v>150</v>
      </c>
      <c r="H368" s="2">
        <v>45292.338888888888</v>
      </c>
      <c r="I368" t="s">
        <v>704</v>
      </c>
      <c r="J368" s="2">
        <v>45292.35</v>
      </c>
      <c r="K368" t="s">
        <v>3920</v>
      </c>
      <c r="L368" s="2">
        <v>45292.370138888888</v>
      </c>
      <c r="M368">
        <v>202</v>
      </c>
    </row>
    <row r="369" spans="1:13" x14ac:dyDescent="0.25">
      <c r="A369" s="1">
        <v>45316</v>
      </c>
      <c r="B369">
        <v>95</v>
      </c>
      <c r="C369" t="s">
        <v>300</v>
      </c>
      <c r="D369" t="s">
        <v>8878</v>
      </c>
      <c r="E369" t="s">
        <v>10428</v>
      </c>
      <c r="F369">
        <v>671</v>
      </c>
      <c r="G369" t="s">
        <v>83</v>
      </c>
      <c r="H369" s="2">
        <v>45292.354861111111</v>
      </c>
      <c r="I369" t="s">
        <v>14447</v>
      </c>
      <c r="J369" s="2">
        <v>45292.368750000001</v>
      </c>
      <c r="K369" t="s">
        <v>6030</v>
      </c>
      <c r="L369" s="2">
        <v>45292.38958333333</v>
      </c>
      <c r="M369">
        <v>204</v>
      </c>
    </row>
    <row r="370" spans="1:13" x14ac:dyDescent="0.25">
      <c r="A370" s="1">
        <v>45318</v>
      </c>
      <c r="B370">
        <v>296</v>
      </c>
      <c r="C370" t="s">
        <v>8136</v>
      </c>
      <c r="D370" t="s">
        <v>8879</v>
      </c>
      <c r="E370" t="s">
        <v>13558</v>
      </c>
      <c r="F370">
        <v>2476</v>
      </c>
      <c r="G370" t="s">
        <v>5083</v>
      </c>
      <c r="H370" s="2">
        <v>45292.398611111108</v>
      </c>
      <c r="I370" t="s">
        <v>3360</v>
      </c>
      <c r="J370" s="2">
        <v>45292.411805555559</v>
      </c>
      <c r="K370" t="s">
        <v>5494</v>
      </c>
      <c r="L370" s="2">
        <v>45292.418055555558</v>
      </c>
      <c r="M370">
        <v>259</v>
      </c>
    </row>
    <row r="371" spans="1:13" x14ac:dyDescent="0.25">
      <c r="A371" s="1">
        <v>45314</v>
      </c>
      <c r="B371">
        <v>90</v>
      </c>
      <c r="C371" t="s">
        <v>13157</v>
      </c>
      <c r="D371" t="s">
        <v>8880</v>
      </c>
      <c r="E371" t="s">
        <v>14446</v>
      </c>
      <c r="F371">
        <v>1162</v>
      </c>
      <c r="G371" t="s">
        <v>6351</v>
      </c>
      <c r="H371" s="2">
        <v>45292.352083333331</v>
      </c>
      <c r="I371" t="s">
        <v>1190</v>
      </c>
      <c r="J371" s="2">
        <v>45292.372916666667</v>
      </c>
      <c r="K371" t="s">
        <v>4015</v>
      </c>
      <c r="L371" s="2">
        <v>45292.381249999999</v>
      </c>
      <c r="M371">
        <v>468</v>
      </c>
    </row>
    <row r="372" spans="1:13" x14ac:dyDescent="0.25">
      <c r="A372" s="1">
        <v>45316</v>
      </c>
      <c r="B372">
        <v>264</v>
      </c>
      <c r="C372" t="s">
        <v>11294</v>
      </c>
      <c r="D372" t="s">
        <v>8880</v>
      </c>
      <c r="E372" t="s">
        <v>11491</v>
      </c>
      <c r="F372">
        <v>2051</v>
      </c>
      <c r="G372" t="s">
        <v>2359</v>
      </c>
      <c r="H372" s="2">
        <v>45292.382638888892</v>
      </c>
      <c r="I372" t="s">
        <v>7264</v>
      </c>
      <c r="J372" s="2">
        <v>45292.397916666669</v>
      </c>
      <c r="K372" t="s">
        <v>5583</v>
      </c>
      <c r="L372" s="2">
        <v>45292.40347222222</v>
      </c>
      <c r="M372">
        <v>905</v>
      </c>
    </row>
    <row r="373" spans="1:13" x14ac:dyDescent="0.25">
      <c r="A373" s="1">
        <v>45315</v>
      </c>
      <c r="B373">
        <v>56</v>
      </c>
      <c r="C373" t="s">
        <v>14445</v>
      </c>
      <c r="D373" t="s">
        <v>8878</v>
      </c>
      <c r="E373" t="s">
        <v>14444</v>
      </c>
      <c r="F373">
        <v>1992</v>
      </c>
      <c r="G373" t="s">
        <v>3953</v>
      </c>
      <c r="H373" s="2">
        <v>45292.399305555555</v>
      </c>
      <c r="I373" t="s">
        <v>3474</v>
      </c>
      <c r="J373" s="2">
        <v>45292.420138888891</v>
      </c>
      <c r="K373" t="s">
        <v>5192</v>
      </c>
      <c r="L373" s="2">
        <v>45292.434027777781</v>
      </c>
      <c r="M373">
        <v>932</v>
      </c>
    </row>
    <row r="374" spans="1:13" x14ac:dyDescent="0.25">
      <c r="A374" s="1">
        <v>45315</v>
      </c>
      <c r="B374">
        <v>418</v>
      </c>
      <c r="C374" t="s">
        <v>6603</v>
      </c>
      <c r="D374" t="s">
        <v>8878</v>
      </c>
      <c r="E374" t="s">
        <v>14443</v>
      </c>
      <c r="F374">
        <v>2616</v>
      </c>
      <c r="G374" t="s">
        <v>5908</v>
      </c>
      <c r="H374" s="2">
        <v>45292.34375</v>
      </c>
      <c r="I374" t="s">
        <v>6701</v>
      </c>
      <c r="J374" s="2">
        <v>45292.353472222225</v>
      </c>
      <c r="K374" t="s">
        <v>1610</v>
      </c>
      <c r="L374" s="2">
        <v>45292.356944444444</v>
      </c>
      <c r="M374">
        <v>984</v>
      </c>
    </row>
    <row r="375" spans="1:13" x14ac:dyDescent="0.25">
      <c r="A375" s="1">
        <v>45319</v>
      </c>
      <c r="B375">
        <v>233</v>
      </c>
      <c r="C375" t="s">
        <v>14442</v>
      </c>
      <c r="D375" t="s">
        <v>8879</v>
      </c>
      <c r="E375" t="s">
        <v>14441</v>
      </c>
      <c r="F375">
        <v>3020</v>
      </c>
      <c r="G375" t="s">
        <v>3181</v>
      </c>
      <c r="H375" s="2">
        <v>45292.372916666667</v>
      </c>
      <c r="I375" t="s">
        <v>3738</v>
      </c>
      <c r="J375" s="2">
        <v>45292.37777777778</v>
      </c>
      <c r="K375" t="s">
        <v>934</v>
      </c>
      <c r="L375" s="2">
        <v>45292.385416666664</v>
      </c>
      <c r="M375">
        <v>355</v>
      </c>
    </row>
    <row r="376" spans="1:13" x14ac:dyDescent="0.25">
      <c r="A376" s="1">
        <v>45317</v>
      </c>
      <c r="B376">
        <v>33</v>
      </c>
      <c r="C376" t="s">
        <v>14440</v>
      </c>
      <c r="D376" t="s">
        <v>8879</v>
      </c>
      <c r="E376" t="s">
        <v>14439</v>
      </c>
      <c r="F376">
        <v>3406</v>
      </c>
      <c r="G376" t="s">
        <v>7385</v>
      </c>
      <c r="H376" s="2">
        <v>45292.37777777778</v>
      </c>
      <c r="I376" t="s">
        <v>8648</v>
      </c>
      <c r="J376" s="2">
        <v>45292.397222222222</v>
      </c>
      <c r="K376" t="s">
        <v>3516</v>
      </c>
      <c r="L376" s="2">
        <v>45292.414583333331</v>
      </c>
      <c r="M376">
        <v>567</v>
      </c>
    </row>
    <row r="377" spans="1:13" x14ac:dyDescent="0.25">
      <c r="A377" s="1">
        <v>45314</v>
      </c>
      <c r="B377">
        <v>440</v>
      </c>
      <c r="C377" t="s">
        <v>14385</v>
      </c>
      <c r="D377" t="s">
        <v>8878</v>
      </c>
      <c r="E377" t="s">
        <v>12464</v>
      </c>
      <c r="F377">
        <v>420</v>
      </c>
      <c r="G377" t="s">
        <v>3412</v>
      </c>
      <c r="H377" s="2">
        <v>45292.380555555559</v>
      </c>
      <c r="I377" t="s">
        <v>5334</v>
      </c>
      <c r="J377" s="2">
        <v>45292.387499999997</v>
      </c>
      <c r="K377" t="s">
        <v>3587</v>
      </c>
      <c r="L377" s="2">
        <v>45292.40625</v>
      </c>
      <c r="M377">
        <v>579</v>
      </c>
    </row>
    <row r="378" spans="1:13" x14ac:dyDescent="0.25">
      <c r="A378" s="1">
        <v>45319</v>
      </c>
      <c r="B378">
        <v>499</v>
      </c>
      <c r="C378" t="s">
        <v>7347</v>
      </c>
      <c r="D378" t="s">
        <v>8878</v>
      </c>
      <c r="E378" t="s">
        <v>12668</v>
      </c>
      <c r="F378">
        <v>3724</v>
      </c>
      <c r="G378" t="s">
        <v>3651</v>
      </c>
      <c r="H378" s="2">
        <v>45292.357638888891</v>
      </c>
      <c r="I378" t="s">
        <v>7396</v>
      </c>
      <c r="J378" s="2">
        <v>45292.363888888889</v>
      </c>
      <c r="K378" t="s">
        <v>8144</v>
      </c>
      <c r="L378" s="2">
        <v>45292.373611111114</v>
      </c>
      <c r="M378">
        <v>604</v>
      </c>
    </row>
    <row r="379" spans="1:13" x14ac:dyDescent="0.25">
      <c r="A379" s="1">
        <v>45316</v>
      </c>
      <c r="B379">
        <v>289</v>
      </c>
      <c r="C379" t="s">
        <v>7502</v>
      </c>
      <c r="D379" t="s">
        <v>8879</v>
      </c>
      <c r="E379" t="s">
        <v>13875</v>
      </c>
      <c r="F379">
        <v>4976</v>
      </c>
      <c r="G379" t="s">
        <v>7727</v>
      </c>
      <c r="H379" s="2">
        <v>45292.400694444441</v>
      </c>
      <c r="I379" t="s">
        <v>7809</v>
      </c>
      <c r="J379" s="2">
        <v>45292.419444444444</v>
      </c>
      <c r="K379" t="s">
        <v>851</v>
      </c>
      <c r="L379" s="2">
        <v>45292.426388888889</v>
      </c>
      <c r="M379">
        <v>723</v>
      </c>
    </row>
    <row r="380" spans="1:13" x14ac:dyDescent="0.25">
      <c r="A380" s="1">
        <v>45317</v>
      </c>
      <c r="B380">
        <v>18</v>
      </c>
      <c r="C380" t="s">
        <v>2895</v>
      </c>
      <c r="D380" t="s">
        <v>8880</v>
      </c>
      <c r="E380" t="s">
        <v>10698</v>
      </c>
      <c r="F380">
        <v>2528</v>
      </c>
      <c r="G380" t="s">
        <v>2386</v>
      </c>
      <c r="H380" s="2">
        <v>45292.37777777778</v>
      </c>
      <c r="I380" t="s">
        <v>1692</v>
      </c>
      <c r="J380" s="2">
        <v>45292.398611111108</v>
      </c>
      <c r="K380" t="s">
        <v>14438</v>
      </c>
      <c r="L380" s="2">
        <v>45292.418749999997</v>
      </c>
      <c r="M380">
        <v>799</v>
      </c>
    </row>
    <row r="381" spans="1:13" x14ac:dyDescent="0.25">
      <c r="A381" s="1">
        <v>45316</v>
      </c>
      <c r="B381">
        <v>12</v>
      </c>
      <c r="C381" t="s">
        <v>6560</v>
      </c>
      <c r="D381" t="s">
        <v>8880</v>
      </c>
      <c r="E381" t="s">
        <v>14437</v>
      </c>
      <c r="F381">
        <v>3469</v>
      </c>
      <c r="G381" t="s">
        <v>3187</v>
      </c>
      <c r="H381" s="2">
        <v>45292.377083333333</v>
      </c>
      <c r="I381" t="s">
        <v>1306</v>
      </c>
      <c r="J381" s="2">
        <v>45292.390277777777</v>
      </c>
      <c r="K381" t="s">
        <v>2229</v>
      </c>
      <c r="L381" s="2">
        <v>45292.396527777775</v>
      </c>
      <c r="M381">
        <v>816</v>
      </c>
    </row>
    <row r="382" spans="1:13" x14ac:dyDescent="0.25">
      <c r="A382" s="1">
        <v>45316</v>
      </c>
      <c r="B382">
        <v>214</v>
      </c>
      <c r="C382" t="s">
        <v>13957</v>
      </c>
      <c r="D382" t="s">
        <v>8880</v>
      </c>
      <c r="E382" t="s">
        <v>11809</v>
      </c>
      <c r="F382">
        <v>3304</v>
      </c>
      <c r="G382" t="s">
        <v>9726</v>
      </c>
      <c r="H382" s="2">
        <v>45292.393750000003</v>
      </c>
      <c r="I382" t="s">
        <v>1476</v>
      </c>
      <c r="J382" s="2">
        <v>45292.404861111114</v>
      </c>
      <c r="K382" t="s">
        <v>6834</v>
      </c>
      <c r="L382" s="2">
        <v>45292.42083333333</v>
      </c>
      <c r="M382">
        <v>937</v>
      </c>
    </row>
    <row r="383" spans="1:13" x14ac:dyDescent="0.25">
      <c r="A383" s="1">
        <v>45316</v>
      </c>
      <c r="B383">
        <v>468</v>
      </c>
      <c r="C383" t="s">
        <v>9020</v>
      </c>
      <c r="D383" t="s">
        <v>8879</v>
      </c>
      <c r="E383" t="s">
        <v>12003</v>
      </c>
      <c r="F383">
        <v>1761</v>
      </c>
      <c r="G383" t="s">
        <v>1212</v>
      </c>
      <c r="H383" s="2">
        <v>45292.397916666669</v>
      </c>
      <c r="I383" t="s">
        <v>5857</v>
      </c>
      <c r="J383" s="2">
        <v>45292.415277777778</v>
      </c>
      <c r="K383" t="s">
        <v>1481</v>
      </c>
      <c r="L383" s="2">
        <v>45292.424305555556</v>
      </c>
      <c r="M383">
        <v>128</v>
      </c>
    </row>
    <row r="384" spans="1:13" x14ac:dyDescent="0.25">
      <c r="A384" s="1">
        <v>45319</v>
      </c>
      <c r="B384">
        <v>174</v>
      </c>
      <c r="C384" t="s">
        <v>5729</v>
      </c>
      <c r="D384" t="s">
        <v>8878</v>
      </c>
      <c r="E384" t="s">
        <v>14436</v>
      </c>
      <c r="F384">
        <v>4118</v>
      </c>
      <c r="G384" t="s">
        <v>5841</v>
      </c>
      <c r="H384" s="2">
        <v>45292.4</v>
      </c>
      <c r="I384" t="s">
        <v>2765</v>
      </c>
      <c r="J384" s="2">
        <v>45292.414583333331</v>
      </c>
      <c r="K384" t="s">
        <v>1994</v>
      </c>
      <c r="L384" s="2">
        <v>45292.435416666667</v>
      </c>
      <c r="M384">
        <v>195</v>
      </c>
    </row>
    <row r="385" spans="1:13" x14ac:dyDescent="0.25">
      <c r="A385" s="1">
        <v>45316</v>
      </c>
      <c r="B385">
        <v>146</v>
      </c>
      <c r="C385" t="s">
        <v>3915</v>
      </c>
      <c r="D385" t="s">
        <v>8879</v>
      </c>
      <c r="E385" t="s">
        <v>14435</v>
      </c>
      <c r="F385">
        <v>995</v>
      </c>
      <c r="G385" t="s">
        <v>9844</v>
      </c>
      <c r="H385" s="2">
        <v>45292.402777777781</v>
      </c>
      <c r="I385" t="s">
        <v>5046</v>
      </c>
      <c r="J385" s="2">
        <v>45292.420138888891</v>
      </c>
      <c r="K385" t="s">
        <v>5033</v>
      </c>
      <c r="L385" s="2">
        <v>45292.429166666669</v>
      </c>
      <c r="M385">
        <v>538</v>
      </c>
    </row>
    <row r="386" spans="1:13" x14ac:dyDescent="0.25">
      <c r="A386" s="1">
        <v>45316</v>
      </c>
      <c r="B386">
        <v>77</v>
      </c>
      <c r="C386" t="s">
        <v>14434</v>
      </c>
      <c r="D386" t="s">
        <v>8878</v>
      </c>
      <c r="E386" t="s">
        <v>14433</v>
      </c>
      <c r="F386">
        <v>3220</v>
      </c>
      <c r="G386" t="s">
        <v>7337</v>
      </c>
      <c r="H386" s="2">
        <v>45292.395138888889</v>
      </c>
      <c r="I386" t="s">
        <v>3955</v>
      </c>
      <c r="J386" s="2">
        <v>45292.407638888886</v>
      </c>
      <c r="K386" t="s">
        <v>10026</v>
      </c>
      <c r="L386" s="2">
        <v>45292.412499999999</v>
      </c>
      <c r="M386">
        <v>748</v>
      </c>
    </row>
    <row r="387" spans="1:13" x14ac:dyDescent="0.25">
      <c r="A387" s="1">
        <v>45313</v>
      </c>
      <c r="B387">
        <v>429</v>
      </c>
      <c r="C387" t="s">
        <v>14432</v>
      </c>
      <c r="D387" t="s">
        <v>8878</v>
      </c>
      <c r="E387" t="s">
        <v>9549</v>
      </c>
      <c r="F387">
        <v>4693</v>
      </c>
      <c r="G387" t="s">
        <v>7602</v>
      </c>
      <c r="H387" s="2">
        <v>45292.409722222219</v>
      </c>
      <c r="I387" t="s">
        <v>5608</v>
      </c>
      <c r="J387" s="2">
        <v>45292.414583333331</v>
      </c>
      <c r="K387" t="s">
        <v>1706</v>
      </c>
      <c r="L387" s="2">
        <v>45292.422222222223</v>
      </c>
      <c r="M387">
        <v>990</v>
      </c>
    </row>
    <row r="388" spans="1:13" x14ac:dyDescent="0.25">
      <c r="A388" s="1">
        <v>45316</v>
      </c>
      <c r="B388">
        <v>168</v>
      </c>
      <c r="C388" t="s">
        <v>7841</v>
      </c>
      <c r="D388" t="s">
        <v>8880</v>
      </c>
      <c r="E388" t="s">
        <v>14431</v>
      </c>
      <c r="F388">
        <v>4435</v>
      </c>
      <c r="G388" t="s">
        <v>3360</v>
      </c>
      <c r="H388" s="2">
        <v>45292.399305555555</v>
      </c>
      <c r="I388" t="s">
        <v>2495</v>
      </c>
      <c r="J388" s="2">
        <v>45292.413888888892</v>
      </c>
      <c r="K388" t="s">
        <v>7482</v>
      </c>
      <c r="L388" s="2">
        <v>45292.42083333333</v>
      </c>
      <c r="M388">
        <v>1049</v>
      </c>
    </row>
    <row r="389" spans="1:13" x14ac:dyDescent="0.25">
      <c r="A389" s="1">
        <v>45317</v>
      </c>
      <c r="B389">
        <v>91</v>
      </c>
      <c r="C389" t="s">
        <v>13858</v>
      </c>
      <c r="D389" t="s">
        <v>8878</v>
      </c>
      <c r="E389" t="s">
        <v>14430</v>
      </c>
      <c r="F389">
        <v>1318</v>
      </c>
      <c r="G389" t="s">
        <v>13025</v>
      </c>
      <c r="H389" s="2">
        <v>45292.35833333333</v>
      </c>
      <c r="I389" t="s">
        <v>6590</v>
      </c>
      <c r="J389" s="2">
        <v>45292.366666666669</v>
      </c>
      <c r="K389" t="s">
        <v>2974</v>
      </c>
      <c r="L389" s="2">
        <v>45292.375694444447</v>
      </c>
      <c r="M389">
        <v>298</v>
      </c>
    </row>
    <row r="390" spans="1:13" x14ac:dyDescent="0.25">
      <c r="A390" s="1">
        <v>45314</v>
      </c>
      <c r="B390">
        <v>384</v>
      </c>
      <c r="C390" t="s">
        <v>14429</v>
      </c>
      <c r="D390" t="s">
        <v>8879</v>
      </c>
      <c r="E390" t="s">
        <v>13427</v>
      </c>
      <c r="F390">
        <v>419</v>
      </c>
      <c r="G390" t="s">
        <v>9317</v>
      </c>
      <c r="H390" s="2">
        <v>45292.393055555556</v>
      </c>
      <c r="I390" t="s">
        <v>10787</v>
      </c>
      <c r="J390" s="2">
        <v>45292.396527777775</v>
      </c>
      <c r="K390" t="s">
        <v>2728</v>
      </c>
      <c r="L390" s="2">
        <v>45292.417361111111</v>
      </c>
      <c r="M390">
        <v>417</v>
      </c>
    </row>
    <row r="391" spans="1:13" x14ac:dyDescent="0.25">
      <c r="A391" s="1">
        <v>45316</v>
      </c>
      <c r="B391">
        <v>158</v>
      </c>
      <c r="C391" t="s">
        <v>3466</v>
      </c>
      <c r="D391" t="s">
        <v>8879</v>
      </c>
      <c r="E391" t="s">
        <v>14380</v>
      </c>
      <c r="F391">
        <v>1501</v>
      </c>
      <c r="G391" t="s">
        <v>12695</v>
      </c>
      <c r="H391" s="2">
        <v>45292.35833333333</v>
      </c>
      <c r="I391" t="s">
        <v>2266</v>
      </c>
      <c r="J391" s="2">
        <v>45292.368750000001</v>
      </c>
      <c r="K391" t="s">
        <v>10691</v>
      </c>
      <c r="L391" s="2">
        <v>45292.388194444444</v>
      </c>
      <c r="M391">
        <v>513</v>
      </c>
    </row>
    <row r="392" spans="1:13" x14ac:dyDescent="0.25">
      <c r="A392" s="1">
        <v>45316</v>
      </c>
      <c r="B392">
        <v>243</v>
      </c>
      <c r="C392" t="s">
        <v>8171</v>
      </c>
      <c r="D392" t="s">
        <v>8880</v>
      </c>
      <c r="E392" t="s">
        <v>14428</v>
      </c>
      <c r="F392">
        <v>2152</v>
      </c>
      <c r="G392" t="s">
        <v>5767</v>
      </c>
      <c r="H392" s="2">
        <v>45292.397916666669</v>
      </c>
      <c r="I392" t="s">
        <v>518</v>
      </c>
      <c r="J392" s="2">
        <v>45292.411111111112</v>
      </c>
      <c r="K392" t="s">
        <v>1332</v>
      </c>
      <c r="L392" s="2">
        <v>45292.427083333336</v>
      </c>
      <c r="M392">
        <v>852</v>
      </c>
    </row>
    <row r="393" spans="1:13" x14ac:dyDescent="0.25">
      <c r="A393" s="1">
        <v>45319</v>
      </c>
      <c r="B393">
        <v>88</v>
      </c>
      <c r="C393" t="s">
        <v>1270</v>
      </c>
      <c r="D393" t="s">
        <v>8879</v>
      </c>
      <c r="E393" t="s">
        <v>11523</v>
      </c>
      <c r="F393">
        <v>4844</v>
      </c>
      <c r="G393" t="s">
        <v>2495</v>
      </c>
      <c r="H393" s="2">
        <v>45292.385416666664</v>
      </c>
      <c r="I393" t="s">
        <v>3107</v>
      </c>
      <c r="J393" s="2">
        <v>45292.397916666669</v>
      </c>
      <c r="K393" t="s">
        <v>1152</v>
      </c>
      <c r="L393" s="2">
        <v>45292.402083333334</v>
      </c>
      <c r="M393">
        <v>877</v>
      </c>
    </row>
    <row r="394" spans="1:13" x14ac:dyDescent="0.25">
      <c r="A394" s="1">
        <v>45315</v>
      </c>
      <c r="B394">
        <v>400</v>
      </c>
      <c r="C394" t="s">
        <v>6214</v>
      </c>
      <c r="D394" t="s">
        <v>8880</v>
      </c>
      <c r="E394" t="s">
        <v>14427</v>
      </c>
      <c r="F394">
        <v>825</v>
      </c>
      <c r="G394" t="s">
        <v>4002</v>
      </c>
      <c r="H394" s="2">
        <v>45292.335416666669</v>
      </c>
      <c r="I394" t="s">
        <v>4851</v>
      </c>
      <c r="J394" s="2">
        <v>45292.352777777778</v>
      </c>
      <c r="K394" t="s">
        <v>4242</v>
      </c>
      <c r="L394" s="2">
        <v>45292.359722222223</v>
      </c>
      <c r="M394">
        <v>148</v>
      </c>
    </row>
    <row r="395" spans="1:13" x14ac:dyDescent="0.25">
      <c r="A395" s="1">
        <v>45316</v>
      </c>
      <c r="B395">
        <v>259</v>
      </c>
      <c r="C395" t="s">
        <v>7504</v>
      </c>
      <c r="D395" t="s">
        <v>8878</v>
      </c>
      <c r="E395" t="s">
        <v>14426</v>
      </c>
      <c r="F395">
        <v>750</v>
      </c>
      <c r="G395" t="s">
        <v>7060</v>
      </c>
      <c r="H395" s="2">
        <v>45292.404861111114</v>
      </c>
      <c r="I395" t="s">
        <v>3290</v>
      </c>
      <c r="J395" s="2">
        <v>45292.408333333333</v>
      </c>
      <c r="K395" t="s">
        <v>6512</v>
      </c>
      <c r="L395" s="2">
        <v>45292.423611111109</v>
      </c>
      <c r="M395">
        <v>215</v>
      </c>
    </row>
    <row r="396" spans="1:13" x14ac:dyDescent="0.25">
      <c r="A396" s="1">
        <v>45314</v>
      </c>
      <c r="B396">
        <v>226</v>
      </c>
      <c r="C396" t="s">
        <v>5815</v>
      </c>
      <c r="D396" t="s">
        <v>8878</v>
      </c>
      <c r="E396" t="s">
        <v>10310</v>
      </c>
      <c r="F396">
        <v>2610</v>
      </c>
      <c r="G396" t="s">
        <v>13460</v>
      </c>
      <c r="H396" s="2">
        <v>45292.361805555556</v>
      </c>
      <c r="I396" t="s">
        <v>6090</v>
      </c>
      <c r="J396" s="2">
        <v>45292.367361111108</v>
      </c>
      <c r="K396" t="s">
        <v>3179</v>
      </c>
      <c r="L396" s="2">
        <v>45292.387499999997</v>
      </c>
      <c r="M396">
        <v>675</v>
      </c>
    </row>
    <row r="397" spans="1:13" x14ac:dyDescent="0.25">
      <c r="A397" s="1">
        <v>45319</v>
      </c>
      <c r="B397">
        <v>176</v>
      </c>
      <c r="C397" t="s">
        <v>8724</v>
      </c>
      <c r="D397" t="s">
        <v>8880</v>
      </c>
      <c r="E397" t="s">
        <v>14425</v>
      </c>
      <c r="F397">
        <v>553</v>
      </c>
      <c r="G397" t="s">
        <v>5274</v>
      </c>
      <c r="H397" s="2">
        <v>45292.393750000003</v>
      </c>
      <c r="I397" t="s">
        <v>3970</v>
      </c>
      <c r="J397" s="2">
        <v>45292.399305555555</v>
      </c>
      <c r="K397" t="s">
        <v>2908</v>
      </c>
      <c r="L397" s="2">
        <v>45292.418055555558</v>
      </c>
      <c r="M397">
        <v>943</v>
      </c>
    </row>
    <row r="398" spans="1:13" x14ac:dyDescent="0.25">
      <c r="A398" s="1">
        <v>45319</v>
      </c>
      <c r="B398">
        <v>111</v>
      </c>
      <c r="C398" t="s">
        <v>14424</v>
      </c>
      <c r="D398" t="s">
        <v>8878</v>
      </c>
      <c r="E398" t="s">
        <v>13894</v>
      </c>
      <c r="F398">
        <v>655</v>
      </c>
      <c r="G398" t="s">
        <v>4120</v>
      </c>
      <c r="H398" s="2">
        <v>45292.412499999999</v>
      </c>
      <c r="I398" t="s">
        <v>2202</v>
      </c>
      <c r="J398" s="2">
        <v>45292.420138888891</v>
      </c>
      <c r="K398" t="s">
        <v>14423</v>
      </c>
      <c r="L398" s="2">
        <v>45292.436805555553</v>
      </c>
      <c r="M398">
        <v>207</v>
      </c>
    </row>
    <row r="399" spans="1:13" x14ac:dyDescent="0.25">
      <c r="A399" s="1">
        <v>45315</v>
      </c>
      <c r="B399">
        <v>164</v>
      </c>
      <c r="C399" t="s">
        <v>4025</v>
      </c>
      <c r="D399" t="s">
        <v>8880</v>
      </c>
      <c r="E399" t="s">
        <v>10240</v>
      </c>
      <c r="F399">
        <v>2068</v>
      </c>
      <c r="G399" t="s">
        <v>6581</v>
      </c>
      <c r="H399" s="2">
        <v>45292.342361111114</v>
      </c>
      <c r="I399" t="s">
        <v>4006</v>
      </c>
      <c r="J399" s="2">
        <v>45292.35833333333</v>
      </c>
      <c r="K399" t="s">
        <v>12866</v>
      </c>
      <c r="L399" s="2">
        <v>45292.375694444447</v>
      </c>
      <c r="M399">
        <v>308</v>
      </c>
    </row>
    <row r="400" spans="1:13" x14ac:dyDescent="0.25">
      <c r="A400" s="1">
        <v>45316</v>
      </c>
      <c r="B400">
        <v>257</v>
      </c>
      <c r="C400" t="s">
        <v>14422</v>
      </c>
      <c r="D400" t="s">
        <v>8879</v>
      </c>
      <c r="E400" t="s">
        <v>14421</v>
      </c>
      <c r="F400">
        <v>2241</v>
      </c>
      <c r="G400" t="s">
        <v>14420</v>
      </c>
      <c r="H400" s="2">
        <v>45292.411111111112</v>
      </c>
      <c r="I400" t="s">
        <v>7359</v>
      </c>
      <c r="J400" s="2">
        <v>45292.426388888889</v>
      </c>
      <c r="K400" t="s">
        <v>3765</v>
      </c>
      <c r="L400" s="2">
        <v>45292.436111111114</v>
      </c>
      <c r="M400">
        <v>434</v>
      </c>
    </row>
    <row r="401" spans="1:13" x14ac:dyDescent="0.25">
      <c r="A401" s="1">
        <v>45317</v>
      </c>
      <c r="B401">
        <v>37</v>
      </c>
      <c r="C401" t="s">
        <v>4410</v>
      </c>
      <c r="D401" t="s">
        <v>8878</v>
      </c>
      <c r="E401" t="s">
        <v>9474</v>
      </c>
      <c r="F401">
        <v>2219</v>
      </c>
      <c r="G401" t="s">
        <v>7207</v>
      </c>
      <c r="H401" s="2">
        <v>45292.369444444441</v>
      </c>
      <c r="I401" t="s">
        <v>6368</v>
      </c>
      <c r="J401" s="2">
        <v>45292.380555555559</v>
      </c>
      <c r="K401" t="s">
        <v>195</v>
      </c>
      <c r="L401" s="2">
        <v>45292.390277777777</v>
      </c>
      <c r="M401">
        <v>557</v>
      </c>
    </row>
    <row r="402" spans="1:13" x14ac:dyDescent="0.25">
      <c r="A402" s="1">
        <v>45313</v>
      </c>
      <c r="B402">
        <v>9</v>
      </c>
      <c r="C402" t="s">
        <v>7924</v>
      </c>
      <c r="D402" t="s">
        <v>8879</v>
      </c>
      <c r="E402" t="s">
        <v>9417</v>
      </c>
      <c r="F402">
        <v>2027</v>
      </c>
      <c r="G402" t="s">
        <v>3814</v>
      </c>
      <c r="H402" s="2">
        <v>45292.333333333336</v>
      </c>
      <c r="I402" t="s">
        <v>1950</v>
      </c>
      <c r="J402" s="2">
        <v>45292.341666666667</v>
      </c>
      <c r="K402" t="s">
        <v>6856</v>
      </c>
      <c r="L402" s="2">
        <v>45292.349305555559</v>
      </c>
      <c r="M402">
        <v>599</v>
      </c>
    </row>
    <row r="403" spans="1:13" x14ac:dyDescent="0.25">
      <c r="A403" s="1">
        <v>45315</v>
      </c>
      <c r="B403">
        <v>441</v>
      </c>
      <c r="C403" t="s">
        <v>14419</v>
      </c>
      <c r="D403" t="s">
        <v>8878</v>
      </c>
      <c r="E403" t="s">
        <v>9191</v>
      </c>
      <c r="F403">
        <v>3487</v>
      </c>
      <c r="G403" t="s">
        <v>14418</v>
      </c>
      <c r="H403" s="2">
        <v>45292.392361111109</v>
      </c>
      <c r="I403" t="s">
        <v>9018</v>
      </c>
      <c r="J403" s="2">
        <v>45292.406944444447</v>
      </c>
      <c r="K403" t="s">
        <v>3775</v>
      </c>
      <c r="L403" s="2">
        <v>45292.42083333333</v>
      </c>
      <c r="M403">
        <v>701</v>
      </c>
    </row>
    <row r="404" spans="1:13" x14ac:dyDescent="0.25">
      <c r="A404" s="1">
        <v>45314</v>
      </c>
      <c r="B404">
        <v>170</v>
      </c>
      <c r="C404" t="s">
        <v>8450</v>
      </c>
      <c r="D404" t="s">
        <v>8880</v>
      </c>
      <c r="E404" t="s">
        <v>14417</v>
      </c>
      <c r="F404">
        <v>1752</v>
      </c>
      <c r="G404" t="s">
        <v>3098</v>
      </c>
      <c r="H404" s="2">
        <v>45292.410416666666</v>
      </c>
      <c r="I404" t="s">
        <v>11685</v>
      </c>
      <c r="J404" s="2">
        <v>45292.420138888891</v>
      </c>
      <c r="K404" t="s">
        <v>7618</v>
      </c>
      <c r="L404" s="2">
        <v>45292.424305555556</v>
      </c>
      <c r="M404">
        <v>256</v>
      </c>
    </row>
    <row r="405" spans="1:13" x14ac:dyDescent="0.25">
      <c r="A405" s="1">
        <v>45318</v>
      </c>
      <c r="B405">
        <v>2</v>
      </c>
      <c r="C405" t="s">
        <v>242</v>
      </c>
      <c r="D405" t="s">
        <v>8879</v>
      </c>
      <c r="E405" t="s">
        <v>12907</v>
      </c>
      <c r="F405">
        <v>314</v>
      </c>
      <c r="G405" t="s">
        <v>11291</v>
      </c>
      <c r="H405" s="2">
        <v>45292.40625</v>
      </c>
      <c r="I405" t="s">
        <v>2011</v>
      </c>
      <c r="J405" s="2">
        <v>45292.411111111112</v>
      </c>
      <c r="K405" t="s">
        <v>3507</v>
      </c>
      <c r="L405" s="2">
        <v>45292.414583333331</v>
      </c>
      <c r="M405">
        <v>369</v>
      </c>
    </row>
    <row r="406" spans="1:13" x14ac:dyDescent="0.25">
      <c r="A406" s="1">
        <v>45319</v>
      </c>
      <c r="B406">
        <v>290</v>
      </c>
      <c r="C406" t="s">
        <v>8332</v>
      </c>
      <c r="D406" t="s">
        <v>8879</v>
      </c>
      <c r="E406" t="s">
        <v>13517</v>
      </c>
      <c r="F406">
        <v>4190</v>
      </c>
      <c r="G406" t="s">
        <v>3200</v>
      </c>
      <c r="H406" s="2">
        <v>45292.339583333334</v>
      </c>
      <c r="I406" t="s">
        <v>7217</v>
      </c>
      <c r="J406" s="2">
        <v>45292.344444444447</v>
      </c>
      <c r="K406" t="s">
        <v>5640</v>
      </c>
      <c r="L406" s="2">
        <v>45292.347916666666</v>
      </c>
      <c r="M406">
        <v>488</v>
      </c>
    </row>
    <row r="407" spans="1:13" x14ac:dyDescent="0.25">
      <c r="A407" s="1">
        <v>45315</v>
      </c>
      <c r="B407">
        <v>123</v>
      </c>
      <c r="C407" t="s">
        <v>14416</v>
      </c>
      <c r="D407" t="s">
        <v>8880</v>
      </c>
      <c r="E407" t="s">
        <v>10222</v>
      </c>
      <c r="F407">
        <v>3173</v>
      </c>
      <c r="G407" t="s">
        <v>2397</v>
      </c>
      <c r="H407" s="2">
        <v>45292.393750000003</v>
      </c>
      <c r="I407" t="s">
        <v>7117</v>
      </c>
      <c r="J407" s="2">
        <v>45292.411805555559</v>
      </c>
      <c r="K407" t="s">
        <v>13227</v>
      </c>
      <c r="L407" s="2">
        <v>45292.415972222225</v>
      </c>
      <c r="M407">
        <v>504</v>
      </c>
    </row>
    <row r="408" spans="1:13" x14ac:dyDescent="0.25">
      <c r="A408" s="1">
        <v>45319</v>
      </c>
      <c r="B408">
        <v>54</v>
      </c>
      <c r="C408" t="s">
        <v>11411</v>
      </c>
      <c r="D408" t="s">
        <v>8879</v>
      </c>
      <c r="E408" t="s">
        <v>9005</v>
      </c>
      <c r="F408">
        <v>722</v>
      </c>
      <c r="G408" t="s">
        <v>12725</v>
      </c>
      <c r="H408" s="2">
        <v>45292.375</v>
      </c>
      <c r="I408" t="s">
        <v>14415</v>
      </c>
      <c r="J408" s="2">
        <v>45292.388194444444</v>
      </c>
      <c r="K408" t="s">
        <v>3266</v>
      </c>
      <c r="L408" s="2">
        <v>45292.40347222222</v>
      </c>
      <c r="M408">
        <v>510</v>
      </c>
    </row>
    <row r="409" spans="1:13" x14ac:dyDescent="0.25">
      <c r="A409" s="1">
        <v>45314</v>
      </c>
      <c r="B409">
        <v>259</v>
      </c>
      <c r="C409" t="s">
        <v>14414</v>
      </c>
      <c r="D409" t="s">
        <v>8880</v>
      </c>
      <c r="E409" t="s">
        <v>9442</v>
      </c>
      <c r="F409">
        <v>4685</v>
      </c>
      <c r="G409" t="s">
        <v>2986</v>
      </c>
      <c r="H409" s="2">
        <v>45292.352083333331</v>
      </c>
      <c r="I409" t="s">
        <v>3359</v>
      </c>
      <c r="J409" s="2">
        <v>45292.364583333336</v>
      </c>
      <c r="K409" t="s">
        <v>6845</v>
      </c>
      <c r="L409" s="2">
        <v>45292.370833333334</v>
      </c>
      <c r="M409">
        <v>659</v>
      </c>
    </row>
    <row r="410" spans="1:13" x14ac:dyDescent="0.25">
      <c r="A410" s="1">
        <v>45319</v>
      </c>
      <c r="B410">
        <v>328</v>
      </c>
      <c r="C410" t="s">
        <v>6445</v>
      </c>
      <c r="D410" t="s">
        <v>8879</v>
      </c>
      <c r="E410" t="s">
        <v>14413</v>
      </c>
      <c r="F410">
        <v>4880</v>
      </c>
      <c r="G410" t="s">
        <v>6299</v>
      </c>
      <c r="H410" s="2">
        <v>45292.359722222223</v>
      </c>
      <c r="I410" t="s">
        <v>14412</v>
      </c>
      <c r="J410" s="2">
        <v>45292.379861111112</v>
      </c>
      <c r="K410" t="s">
        <v>2043</v>
      </c>
      <c r="L410" s="2">
        <v>45292.399305555555</v>
      </c>
      <c r="M410">
        <v>288</v>
      </c>
    </row>
    <row r="411" spans="1:13" x14ac:dyDescent="0.25">
      <c r="A411" s="1">
        <v>45319</v>
      </c>
      <c r="B411">
        <v>209</v>
      </c>
      <c r="C411" t="s">
        <v>14411</v>
      </c>
      <c r="D411" t="s">
        <v>8878</v>
      </c>
      <c r="E411" t="s">
        <v>14410</v>
      </c>
      <c r="F411">
        <v>4153</v>
      </c>
      <c r="G411" t="s">
        <v>12591</v>
      </c>
      <c r="H411" s="2">
        <v>45292.379861111112</v>
      </c>
      <c r="I411" t="s">
        <v>4401</v>
      </c>
      <c r="J411" s="2">
        <v>45292.394444444442</v>
      </c>
      <c r="K411" t="s">
        <v>3110</v>
      </c>
      <c r="L411" s="2">
        <v>45292.404166666667</v>
      </c>
      <c r="M411">
        <v>307</v>
      </c>
    </row>
    <row r="412" spans="1:13" x14ac:dyDescent="0.25">
      <c r="A412" s="1">
        <v>45315</v>
      </c>
      <c r="B412">
        <v>181</v>
      </c>
      <c r="C412" t="s">
        <v>14409</v>
      </c>
      <c r="D412" t="s">
        <v>8879</v>
      </c>
      <c r="E412" t="s">
        <v>14408</v>
      </c>
      <c r="F412">
        <v>159</v>
      </c>
      <c r="G412" t="s">
        <v>8339</v>
      </c>
      <c r="H412" s="2">
        <v>45292.355555555558</v>
      </c>
      <c r="I412" t="s">
        <v>7678</v>
      </c>
      <c r="J412" s="2">
        <v>45292.375694444447</v>
      </c>
      <c r="K412" t="s">
        <v>8285</v>
      </c>
      <c r="L412" s="2">
        <v>45292.38958333333</v>
      </c>
      <c r="M412">
        <v>511</v>
      </c>
    </row>
    <row r="413" spans="1:13" x14ac:dyDescent="0.25">
      <c r="A413" s="1">
        <v>45313</v>
      </c>
      <c r="B413">
        <v>15</v>
      </c>
      <c r="C413" t="s">
        <v>8062</v>
      </c>
      <c r="D413" t="s">
        <v>8879</v>
      </c>
      <c r="E413" t="s">
        <v>14407</v>
      </c>
      <c r="F413">
        <v>4531</v>
      </c>
      <c r="G413" t="s">
        <v>1583</v>
      </c>
      <c r="H413" s="2">
        <v>45292.342361111114</v>
      </c>
      <c r="I413" t="s">
        <v>3129</v>
      </c>
      <c r="J413" s="2">
        <v>45292.36041666667</v>
      </c>
      <c r="K413" t="s">
        <v>4142</v>
      </c>
      <c r="L413" s="2">
        <v>45292.375694444447</v>
      </c>
      <c r="M413">
        <v>555</v>
      </c>
    </row>
    <row r="414" spans="1:13" x14ac:dyDescent="0.25">
      <c r="A414" s="1">
        <v>45316</v>
      </c>
      <c r="B414">
        <v>496</v>
      </c>
      <c r="C414" t="s">
        <v>8184</v>
      </c>
      <c r="D414" t="s">
        <v>8879</v>
      </c>
      <c r="E414" t="s">
        <v>14406</v>
      </c>
      <c r="F414">
        <v>1218</v>
      </c>
      <c r="G414" t="s">
        <v>6960</v>
      </c>
      <c r="H414" s="2">
        <v>45292.365277777775</v>
      </c>
      <c r="I414" t="s">
        <v>12752</v>
      </c>
      <c r="J414" s="2">
        <v>45292.378472222219</v>
      </c>
      <c r="K414" t="s">
        <v>10355</v>
      </c>
      <c r="L414" s="2">
        <v>45292.393055555556</v>
      </c>
      <c r="M414">
        <v>665</v>
      </c>
    </row>
    <row r="415" spans="1:13" x14ac:dyDescent="0.25">
      <c r="A415" s="1">
        <v>45317</v>
      </c>
      <c r="B415">
        <v>334</v>
      </c>
      <c r="C415" t="s">
        <v>14405</v>
      </c>
      <c r="D415" t="s">
        <v>8878</v>
      </c>
      <c r="E415" t="s">
        <v>14404</v>
      </c>
      <c r="F415">
        <v>233</v>
      </c>
      <c r="G415" t="s">
        <v>13084</v>
      </c>
      <c r="H415" s="2">
        <v>45292.390972222223</v>
      </c>
      <c r="I415" t="s">
        <v>1887</v>
      </c>
      <c r="J415" s="2">
        <v>45292.398611111108</v>
      </c>
      <c r="K415" t="s">
        <v>763</v>
      </c>
      <c r="L415" s="2">
        <v>45292.411805555559</v>
      </c>
      <c r="M415">
        <v>688</v>
      </c>
    </row>
    <row r="416" spans="1:13" x14ac:dyDescent="0.25">
      <c r="A416" s="1">
        <v>45315</v>
      </c>
      <c r="B416">
        <v>50</v>
      </c>
      <c r="C416" t="s">
        <v>14403</v>
      </c>
      <c r="D416" t="s">
        <v>8880</v>
      </c>
      <c r="E416" t="s">
        <v>14402</v>
      </c>
      <c r="F416">
        <v>1889</v>
      </c>
      <c r="G416" t="s">
        <v>402</v>
      </c>
      <c r="H416" s="2">
        <v>45292.385416666664</v>
      </c>
      <c r="I416" t="s">
        <v>2100</v>
      </c>
      <c r="J416" s="2">
        <v>45292.400694444441</v>
      </c>
      <c r="K416" t="s">
        <v>1926</v>
      </c>
      <c r="L416" s="2">
        <v>45292.418749999997</v>
      </c>
      <c r="M416">
        <v>879</v>
      </c>
    </row>
    <row r="417" spans="1:13" x14ac:dyDescent="0.25">
      <c r="A417" s="1">
        <v>45313</v>
      </c>
      <c r="B417">
        <v>279</v>
      </c>
      <c r="C417" t="s">
        <v>3297</v>
      </c>
      <c r="D417" t="s">
        <v>8878</v>
      </c>
      <c r="E417" t="s">
        <v>14401</v>
      </c>
      <c r="F417">
        <v>1762</v>
      </c>
      <c r="G417" t="s">
        <v>9011</v>
      </c>
      <c r="H417" s="2">
        <v>45292.343055555553</v>
      </c>
      <c r="I417" t="s">
        <v>7689</v>
      </c>
      <c r="J417" s="2">
        <v>45292.356249999997</v>
      </c>
      <c r="K417" t="s">
        <v>8572</v>
      </c>
      <c r="L417" s="2">
        <v>45292.365972222222</v>
      </c>
      <c r="M417">
        <v>958</v>
      </c>
    </row>
    <row r="418" spans="1:13" x14ac:dyDescent="0.25">
      <c r="A418" s="1">
        <v>45313</v>
      </c>
      <c r="B418">
        <v>174</v>
      </c>
      <c r="C418" t="s">
        <v>10915</v>
      </c>
      <c r="D418" t="s">
        <v>8878</v>
      </c>
      <c r="E418" t="s">
        <v>14400</v>
      </c>
      <c r="F418">
        <v>4819</v>
      </c>
      <c r="G418" t="s">
        <v>3225</v>
      </c>
      <c r="H418" s="2">
        <v>45292.404861111114</v>
      </c>
      <c r="I418" t="s">
        <v>9126</v>
      </c>
      <c r="J418" s="2">
        <v>45292.418749999997</v>
      </c>
      <c r="K418" t="s">
        <v>7278</v>
      </c>
      <c r="L418" s="2">
        <v>45292.428472222222</v>
      </c>
      <c r="M418">
        <v>235</v>
      </c>
    </row>
    <row r="419" spans="1:13" x14ac:dyDescent="0.25">
      <c r="A419" s="1">
        <v>45319</v>
      </c>
      <c r="B419">
        <v>156</v>
      </c>
      <c r="C419" t="s">
        <v>14399</v>
      </c>
      <c r="D419" t="s">
        <v>8878</v>
      </c>
      <c r="E419" t="s">
        <v>14398</v>
      </c>
      <c r="F419">
        <v>1501</v>
      </c>
      <c r="G419" t="s">
        <v>3441</v>
      </c>
      <c r="H419" s="2">
        <v>45292.36041666667</v>
      </c>
      <c r="I419" t="s">
        <v>13236</v>
      </c>
      <c r="J419" s="2">
        <v>45292.374305555553</v>
      </c>
      <c r="K419" t="s">
        <v>1636</v>
      </c>
      <c r="L419" s="2">
        <v>45292.393750000003</v>
      </c>
      <c r="M419">
        <v>283</v>
      </c>
    </row>
    <row r="420" spans="1:13" x14ac:dyDescent="0.25">
      <c r="A420" s="1">
        <v>45315</v>
      </c>
      <c r="B420">
        <v>99</v>
      </c>
      <c r="C420" t="s">
        <v>14397</v>
      </c>
      <c r="D420" t="s">
        <v>8879</v>
      </c>
      <c r="E420" t="s">
        <v>14396</v>
      </c>
      <c r="F420">
        <v>2064</v>
      </c>
      <c r="G420" t="s">
        <v>5377</v>
      </c>
      <c r="H420" s="2">
        <v>45292.407638888886</v>
      </c>
      <c r="I420" t="s">
        <v>4592</v>
      </c>
      <c r="J420" s="2">
        <v>45292.415972222225</v>
      </c>
      <c r="K420" t="s">
        <v>7604</v>
      </c>
      <c r="L420" s="2">
        <v>45292.423611111109</v>
      </c>
      <c r="M420">
        <v>345</v>
      </c>
    </row>
    <row r="421" spans="1:13" x14ac:dyDescent="0.25">
      <c r="A421" s="1">
        <v>45316</v>
      </c>
      <c r="B421">
        <v>340</v>
      </c>
      <c r="C421" t="s">
        <v>3034</v>
      </c>
      <c r="D421" t="s">
        <v>8879</v>
      </c>
      <c r="E421" t="s">
        <v>13981</v>
      </c>
      <c r="F421">
        <v>154</v>
      </c>
      <c r="G421" t="s">
        <v>2258</v>
      </c>
      <c r="H421" s="2">
        <v>45292.378472222219</v>
      </c>
      <c r="I421" t="s">
        <v>14395</v>
      </c>
      <c r="J421" s="2">
        <v>45292.390277777777</v>
      </c>
      <c r="K421" t="s">
        <v>6882</v>
      </c>
      <c r="L421" s="2">
        <v>45292.406944444447</v>
      </c>
      <c r="M421">
        <v>358</v>
      </c>
    </row>
    <row r="422" spans="1:13" x14ac:dyDescent="0.25">
      <c r="A422" s="1">
        <v>45316</v>
      </c>
      <c r="B422">
        <v>407</v>
      </c>
      <c r="C422" t="s">
        <v>10634</v>
      </c>
      <c r="D422" t="s">
        <v>8880</v>
      </c>
      <c r="E422" t="s">
        <v>14394</v>
      </c>
      <c r="F422">
        <v>953</v>
      </c>
      <c r="G422" t="s">
        <v>4533</v>
      </c>
      <c r="H422" s="2">
        <v>45292.381249999999</v>
      </c>
      <c r="I422" t="s">
        <v>87</v>
      </c>
      <c r="J422" s="2">
        <v>45292.395833333336</v>
      </c>
      <c r="K422" t="s">
        <v>4655</v>
      </c>
      <c r="L422" s="2">
        <v>45292.414583333331</v>
      </c>
      <c r="M422">
        <v>739</v>
      </c>
    </row>
    <row r="423" spans="1:13" x14ac:dyDescent="0.25">
      <c r="A423" s="1">
        <v>45314</v>
      </c>
      <c r="B423">
        <v>159</v>
      </c>
      <c r="C423" t="s">
        <v>14393</v>
      </c>
      <c r="D423" t="s">
        <v>8880</v>
      </c>
      <c r="E423" t="s">
        <v>9817</v>
      </c>
      <c r="F423">
        <v>4324</v>
      </c>
      <c r="G423" t="s">
        <v>4598</v>
      </c>
      <c r="H423" s="2">
        <v>45292.395138888889</v>
      </c>
      <c r="I423" t="s">
        <v>7728</v>
      </c>
      <c r="J423" s="2">
        <v>45292.415972222225</v>
      </c>
      <c r="K423" t="s">
        <v>7258</v>
      </c>
      <c r="L423" s="2">
        <v>45292.432638888888</v>
      </c>
      <c r="M423">
        <v>761</v>
      </c>
    </row>
    <row r="424" spans="1:13" x14ac:dyDescent="0.25">
      <c r="A424" s="1">
        <v>45318</v>
      </c>
      <c r="B424">
        <v>151</v>
      </c>
      <c r="C424" t="s">
        <v>4241</v>
      </c>
      <c r="D424" t="s">
        <v>8879</v>
      </c>
      <c r="E424" t="s">
        <v>11519</v>
      </c>
      <c r="F424">
        <v>714</v>
      </c>
      <c r="G424" t="s">
        <v>1054</v>
      </c>
      <c r="H424" s="2">
        <v>45292.404861111114</v>
      </c>
      <c r="I424" t="s">
        <v>14392</v>
      </c>
      <c r="J424" s="2">
        <v>45292.421527777777</v>
      </c>
      <c r="K424" t="s">
        <v>5856</v>
      </c>
      <c r="L424" s="2">
        <v>45292.431944444441</v>
      </c>
      <c r="M424">
        <v>770</v>
      </c>
    </row>
    <row r="425" spans="1:13" x14ac:dyDescent="0.25">
      <c r="A425" s="1">
        <v>45316</v>
      </c>
      <c r="B425">
        <v>489</v>
      </c>
      <c r="C425" t="s">
        <v>6333</v>
      </c>
      <c r="D425" t="s">
        <v>8878</v>
      </c>
      <c r="E425" t="s">
        <v>14391</v>
      </c>
      <c r="F425">
        <v>3847</v>
      </c>
      <c r="G425" t="s">
        <v>8201</v>
      </c>
      <c r="H425" s="2">
        <v>45292.385416666664</v>
      </c>
      <c r="I425" t="s">
        <v>14390</v>
      </c>
      <c r="J425" s="2">
        <v>45292.404861111114</v>
      </c>
      <c r="K425" t="s">
        <v>1815</v>
      </c>
      <c r="L425" s="2">
        <v>45292.413194444445</v>
      </c>
      <c r="M425">
        <v>775</v>
      </c>
    </row>
    <row r="426" spans="1:13" x14ac:dyDescent="0.25">
      <c r="A426" s="1">
        <v>45316</v>
      </c>
      <c r="B426">
        <v>141</v>
      </c>
      <c r="C426" t="s">
        <v>14389</v>
      </c>
      <c r="D426" t="s">
        <v>8880</v>
      </c>
      <c r="E426" t="s">
        <v>9953</v>
      </c>
      <c r="F426">
        <v>3581</v>
      </c>
      <c r="G426" t="s">
        <v>5051</v>
      </c>
      <c r="H426" s="2">
        <v>45292.413194444445</v>
      </c>
      <c r="I426" t="s">
        <v>2330</v>
      </c>
      <c r="J426" s="2">
        <v>45292.428472222222</v>
      </c>
      <c r="K426" t="s">
        <v>4444</v>
      </c>
      <c r="L426" s="2">
        <v>45292.438888888886</v>
      </c>
      <c r="M426">
        <v>924</v>
      </c>
    </row>
    <row r="427" spans="1:13" x14ac:dyDescent="0.25">
      <c r="A427" s="1">
        <v>45319</v>
      </c>
      <c r="B427">
        <v>232</v>
      </c>
      <c r="C427" t="s">
        <v>10061</v>
      </c>
      <c r="D427" t="s">
        <v>8879</v>
      </c>
      <c r="E427" t="s">
        <v>14388</v>
      </c>
      <c r="F427">
        <v>403</v>
      </c>
      <c r="G427" t="s">
        <v>978</v>
      </c>
      <c r="H427" s="2">
        <v>45292.337500000001</v>
      </c>
      <c r="I427" t="s">
        <v>3141</v>
      </c>
      <c r="J427" s="2">
        <v>45292.34097222222</v>
      </c>
      <c r="K427" t="s">
        <v>14387</v>
      </c>
      <c r="L427" s="2">
        <v>45292.361805555556</v>
      </c>
      <c r="M427">
        <v>1039</v>
      </c>
    </row>
    <row r="428" spans="1:13" x14ac:dyDescent="0.25">
      <c r="A428" s="1">
        <v>45314</v>
      </c>
      <c r="B428">
        <v>171</v>
      </c>
      <c r="C428" t="s">
        <v>12651</v>
      </c>
      <c r="D428" t="s">
        <v>8879</v>
      </c>
      <c r="E428" t="s">
        <v>14386</v>
      </c>
      <c r="F428">
        <v>4341</v>
      </c>
      <c r="G428" t="s">
        <v>4873</v>
      </c>
      <c r="H428" s="2">
        <v>45292.390277777777</v>
      </c>
      <c r="I428" t="s">
        <v>5416</v>
      </c>
      <c r="J428" s="2">
        <v>45292.409722222219</v>
      </c>
      <c r="K428" t="s">
        <v>7147</v>
      </c>
      <c r="L428" s="2">
        <v>45292.415277777778</v>
      </c>
      <c r="M428">
        <v>1048</v>
      </c>
    </row>
    <row r="429" spans="1:13" x14ac:dyDescent="0.25">
      <c r="A429" s="1">
        <v>45319</v>
      </c>
      <c r="B429">
        <v>363</v>
      </c>
      <c r="C429" t="s">
        <v>14385</v>
      </c>
      <c r="D429" t="s">
        <v>8879</v>
      </c>
      <c r="E429" t="s">
        <v>12279</v>
      </c>
      <c r="F429">
        <v>1694</v>
      </c>
      <c r="G429" t="s">
        <v>1991</v>
      </c>
      <c r="H429" s="2">
        <v>45292.414583333331</v>
      </c>
      <c r="I429" t="s">
        <v>11360</v>
      </c>
      <c r="J429" s="2">
        <v>45292.419444444444</v>
      </c>
      <c r="K429" t="s">
        <v>511</v>
      </c>
      <c r="L429" s="2">
        <v>45292.431250000001</v>
      </c>
      <c r="M429">
        <v>492</v>
      </c>
    </row>
    <row r="430" spans="1:13" x14ac:dyDescent="0.25">
      <c r="A430" s="1">
        <v>45315</v>
      </c>
      <c r="B430">
        <v>55</v>
      </c>
      <c r="C430" t="s">
        <v>2203</v>
      </c>
      <c r="D430" t="s">
        <v>8879</v>
      </c>
      <c r="E430" t="s">
        <v>14384</v>
      </c>
      <c r="G430" t="s">
        <v>403</v>
      </c>
      <c r="H430" s="2">
        <v>45292.343055555553</v>
      </c>
      <c r="I430" t="s">
        <v>9502</v>
      </c>
      <c r="J430" s="2">
        <v>45292.354166666664</v>
      </c>
      <c r="K430" t="s">
        <v>9748</v>
      </c>
      <c r="L430" s="2">
        <v>45292.368055555555</v>
      </c>
      <c r="M430">
        <v>497</v>
      </c>
    </row>
    <row r="431" spans="1:13" x14ac:dyDescent="0.25">
      <c r="A431" s="1">
        <v>45317</v>
      </c>
      <c r="B431">
        <v>5</v>
      </c>
      <c r="C431" t="s">
        <v>6155</v>
      </c>
      <c r="D431" t="s">
        <v>8880</v>
      </c>
      <c r="E431" t="s">
        <v>12581</v>
      </c>
      <c r="G431" t="s">
        <v>345</v>
      </c>
      <c r="H431" s="2">
        <v>45292.381249999999</v>
      </c>
      <c r="I431" t="s">
        <v>7603</v>
      </c>
      <c r="J431" s="2">
        <v>45292.393055555556</v>
      </c>
      <c r="K431" t="s">
        <v>13676</v>
      </c>
      <c r="L431" s="2">
        <v>45292.407638888886</v>
      </c>
      <c r="M431">
        <v>596</v>
      </c>
    </row>
    <row r="432" spans="1:13" x14ac:dyDescent="0.25">
      <c r="A432" s="1">
        <v>45315</v>
      </c>
      <c r="B432">
        <v>464</v>
      </c>
      <c r="C432" t="s">
        <v>5710</v>
      </c>
      <c r="D432" t="s">
        <v>8880</v>
      </c>
      <c r="E432" t="s">
        <v>13651</v>
      </c>
      <c r="G432" t="s">
        <v>4294</v>
      </c>
      <c r="H432" s="2">
        <v>45292.40902777778</v>
      </c>
      <c r="I432" t="s">
        <v>2132</v>
      </c>
      <c r="J432" s="2">
        <v>45292.419444444444</v>
      </c>
      <c r="K432" t="s">
        <v>3902</v>
      </c>
      <c r="L432" s="2">
        <v>45292.438194444447</v>
      </c>
      <c r="M432">
        <v>640</v>
      </c>
    </row>
    <row r="433" spans="1:13" x14ac:dyDescent="0.25">
      <c r="A433" s="1">
        <v>45319</v>
      </c>
      <c r="B433">
        <v>20</v>
      </c>
      <c r="C433" t="s">
        <v>14383</v>
      </c>
      <c r="D433" t="s">
        <v>8879</v>
      </c>
      <c r="E433" t="s">
        <v>14382</v>
      </c>
      <c r="G433" t="s">
        <v>561</v>
      </c>
      <c r="H433" s="2">
        <v>45292.34097222222</v>
      </c>
      <c r="I433" t="s">
        <v>6240</v>
      </c>
      <c r="J433" s="2">
        <v>45292.354861111111</v>
      </c>
      <c r="K433" t="s">
        <v>1517</v>
      </c>
      <c r="L433" s="2">
        <v>45292.371527777781</v>
      </c>
      <c r="M433">
        <v>795</v>
      </c>
    </row>
    <row r="434" spans="1:13" x14ac:dyDescent="0.25">
      <c r="A434" s="1">
        <v>45314</v>
      </c>
      <c r="B434">
        <v>498</v>
      </c>
      <c r="C434" t="s">
        <v>4384</v>
      </c>
      <c r="D434" t="s">
        <v>8880</v>
      </c>
      <c r="E434" t="s">
        <v>9664</v>
      </c>
      <c r="G434" t="s">
        <v>9999</v>
      </c>
      <c r="H434" s="2">
        <v>45292.402083333334</v>
      </c>
      <c r="I434" t="s">
        <v>2867</v>
      </c>
      <c r="J434" s="2">
        <v>45292.40625</v>
      </c>
      <c r="K434" t="s">
        <v>3927</v>
      </c>
      <c r="L434" s="2">
        <v>45292.418749999997</v>
      </c>
      <c r="M434">
        <v>893</v>
      </c>
    </row>
    <row r="435" spans="1:13" x14ac:dyDescent="0.25">
      <c r="A435" s="1">
        <v>45317</v>
      </c>
      <c r="B435">
        <v>61</v>
      </c>
      <c r="C435" t="s">
        <v>14381</v>
      </c>
      <c r="D435" t="s">
        <v>8878</v>
      </c>
      <c r="E435" t="s">
        <v>14380</v>
      </c>
      <c r="G435" t="s">
        <v>8231</v>
      </c>
      <c r="H435" s="2">
        <v>45292.349305555559</v>
      </c>
      <c r="I435" t="s">
        <v>1323</v>
      </c>
      <c r="J435" s="2">
        <v>45292.359722222223</v>
      </c>
      <c r="K435" t="s">
        <v>8202</v>
      </c>
      <c r="L435" s="2">
        <v>45292.366666666669</v>
      </c>
      <c r="M435">
        <v>910</v>
      </c>
    </row>
    <row r="436" spans="1:13" x14ac:dyDescent="0.25">
      <c r="A436" s="1">
        <v>45317</v>
      </c>
      <c r="B436">
        <v>345</v>
      </c>
      <c r="C436" t="s">
        <v>14379</v>
      </c>
      <c r="D436" t="s">
        <v>8878</v>
      </c>
      <c r="E436" t="s">
        <v>9331</v>
      </c>
      <c r="G436" t="s">
        <v>607</v>
      </c>
      <c r="H436" s="2">
        <v>45292.37222222222</v>
      </c>
      <c r="I436" t="s">
        <v>6967</v>
      </c>
      <c r="J436" s="2">
        <v>45292.379166666666</v>
      </c>
      <c r="K436" t="s">
        <v>12312</v>
      </c>
      <c r="L436" s="2">
        <v>45292.386805555558</v>
      </c>
      <c r="M436">
        <v>916</v>
      </c>
    </row>
    <row r="437" spans="1:13" x14ac:dyDescent="0.25">
      <c r="A437" s="1">
        <v>45319</v>
      </c>
      <c r="B437">
        <v>411</v>
      </c>
      <c r="C437" t="s">
        <v>11625</v>
      </c>
      <c r="D437" t="s">
        <v>8878</v>
      </c>
      <c r="E437" t="s">
        <v>13001</v>
      </c>
      <c r="G437" t="s">
        <v>4608</v>
      </c>
      <c r="H437" s="2">
        <v>45292.352777777778</v>
      </c>
      <c r="I437" t="s">
        <v>406</v>
      </c>
      <c r="J437" s="2">
        <v>45292.356944444444</v>
      </c>
      <c r="K437" t="s">
        <v>2016</v>
      </c>
      <c r="L437" s="2">
        <v>45292.361111111109</v>
      </c>
      <c r="M437">
        <v>992</v>
      </c>
    </row>
    <row r="438" spans="1:13" x14ac:dyDescent="0.25">
      <c r="A438" s="1">
        <v>45313</v>
      </c>
      <c r="B438">
        <v>233</v>
      </c>
      <c r="C438" t="s">
        <v>2033</v>
      </c>
      <c r="D438" t="s">
        <v>8880</v>
      </c>
      <c r="E438" t="s">
        <v>14378</v>
      </c>
      <c r="G438" t="s">
        <v>8243</v>
      </c>
      <c r="H438" s="2">
        <v>45292.390972222223</v>
      </c>
      <c r="I438" t="s">
        <v>1662</v>
      </c>
      <c r="J438" s="2">
        <v>45292.405555555553</v>
      </c>
      <c r="K438" t="s">
        <v>1007</v>
      </c>
      <c r="L438" s="2">
        <v>45292.419444444444</v>
      </c>
      <c r="M438">
        <v>163</v>
      </c>
    </row>
    <row r="439" spans="1:13" x14ac:dyDescent="0.25">
      <c r="A439" s="1">
        <v>45314</v>
      </c>
      <c r="B439">
        <v>202</v>
      </c>
      <c r="C439" t="s">
        <v>14377</v>
      </c>
      <c r="D439" t="s">
        <v>8880</v>
      </c>
      <c r="E439" t="s">
        <v>14376</v>
      </c>
      <c r="G439" t="s">
        <v>5059</v>
      </c>
      <c r="H439" s="2">
        <v>45292.340277777781</v>
      </c>
      <c r="I439" t="s">
        <v>14375</v>
      </c>
      <c r="J439" s="2">
        <v>45292.359722222223</v>
      </c>
      <c r="K439" t="s">
        <v>6909</v>
      </c>
      <c r="L439" s="2">
        <v>45292.37777777778</v>
      </c>
      <c r="M439">
        <v>234</v>
      </c>
    </row>
    <row r="440" spans="1:13" x14ac:dyDescent="0.25">
      <c r="A440" s="1">
        <v>45317</v>
      </c>
      <c r="B440">
        <v>299</v>
      </c>
      <c r="C440" t="s">
        <v>14374</v>
      </c>
      <c r="D440" t="s">
        <v>8878</v>
      </c>
      <c r="E440" t="s">
        <v>11924</v>
      </c>
      <c r="G440" t="s">
        <v>5423</v>
      </c>
      <c r="H440" s="2">
        <v>45292.359722222223</v>
      </c>
      <c r="I440" t="s">
        <v>6717</v>
      </c>
      <c r="J440" s="2">
        <v>45292.377083333333</v>
      </c>
      <c r="K440" t="s">
        <v>12059</v>
      </c>
      <c r="L440" s="2">
        <v>45292.38958333333</v>
      </c>
      <c r="M440">
        <v>532</v>
      </c>
    </row>
    <row r="441" spans="1:13" x14ac:dyDescent="0.25">
      <c r="A441" s="1">
        <v>45314</v>
      </c>
      <c r="B441">
        <v>146</v>
      </c>
      <c r="C441" t="s">
        <v>13916</v>
      </c>
      <c r="D441" t="s">
        <v>8880</v>
      </c>
      <c r="E441" t="s">
        <v>10808</v>
      </c>
      <c r="G441" t="s">
        <v>7650</v>
      </c>
      <c r="H441" s="2">
        <v>45292.386805555558</v>
      </c>
      <c r="I441" t="s">
        <v>3511</v>
      </c>
      <c r="J441" s="2">
        <v>45292.398611111108</v>
      </c>
      <c r="K441" t="s">
        <v>5707</v>
      </c>
      <c r="L441" s="2">
        <v>45292.417361111111</v>
      </c>
      <c r="M441">
        <v>588</v>
      </c>
    </row>
    <row r="442" spans="1:13" x14ac:dyDescent="0.25">
      <c r="A442" s="1">
        <v>45318</v>
      </c>
      <c r="B442">
        <v>321</v>
      </c>
      <c r="C442" t="s">
        <v>7881</v>
      </c>
      <c r="D442" t="s">
        <v>8879</v>
      </c>
      <c r="E442" t="s">
        <v>14373</v>
      </c>
      <c r="G442" t="s">
        <v>7297</v>
      </c>
      <c r="H442" s="2">
        <v>45292.382638888892</v>
      </c>
      <c r="I442" t="s">
        <v>5701</v>
      </c>
      <c r="J442" s="2">
        <v>45292.399305555555</v>
      </c>
      <c r="K442" t="s">
        <v>1569</v>
      </c>
      <c r="L442" s="2">
        <v>45292.413888888892</v>
      </c>
      <c r="M442">
        <v>658</v>
      </c>
    </row>
    <row r="443" spans="1:13" x14ac:dyDescent="0.25">
      <c r="A443" s="1">
        <v>45318</v>
      </c>
      <c r="B443">
        <v>34</v>
      </c>
      <c r="C443" t="s">
        <v>9766</v>
      </c>
      <c r="D443" t="s">
        <v>8878</v>
      </c>
      <c r="E443" t="s">
        <v>14372</v>
      </c>
      <c r="G443" t="s">
        <v>596</v>
      </c>
      <c r="H443" s="2">
        <v>45292.381944444445</v>
      </c>
      <c r="I443" t="s">
        <v>7274</v>
      </c>
      <c r="J443" s="2">
        <v>45292.392361111109</v>
      </c>
      <c r="K443" t="s">
        <v>763</v>
      </c>
      <c r="L443" s="2">
        <v>45292.409722222219</v>
      </c>
      <c r="M443">
        <v>729</v>
      </c>
    </row>
    <row r="444" spans="1:13" x14ac:dyDescent="0.25">
      <c r="A444" s="1">
        <v>45316</v>
      </c>
      <c r="B444">
        <v>237</v>
      </c>
      <c r="C444" t="s">
        <v>8190</v>
      </c>
      <c r="D444" t="s">
        <v>8878</v>
      </c>
      <c r="E444" t="s">
        <v>9149</v>
      </c>
      <c r="G444" t="s">
        <v>3210</v>
      </c>
      <c r="H444" s="2">
        <v>45292.382638888892</v>
      </c>
      <c r="I444" t="s">
        <v>13184</v>
      </c>
      <c r="J444" s="2">
        <v>45292.38958333333</v>
      </c>
      <c r="K444" t="s">
        <v>4046</v>
      </c>
      <c r="L444" s="2">
        <v>45292.393055555556</v>
      </c>
      <c r="M444">
        <v>1055</v>
      </c>
    </row>
    <row r="445" spans="1:13" x14ac:dyDescent="0.25">
      <c r="A445" s="1">
        <v>45313</v>
      </c>
      <c r="B445">
        <v>103</v>
      </c>
      <c r="C445" t="s">
        <v>2256</v>
      </c>
      <c r="D445" t="s">
        <v>8879</v>
      </c>
      <c r="E445" t="s">
        <v>14371</v>
      </c>
      <c r="G445" t="s">
        <v>2721</v>
      </c>
      <c r="H445" s="2">
        <v>45292.384027777778</v>
      </c>
      <c r="I445" t="s">
        <v>12961</v>
      </c>
      <c r="J445" s="2">
        <v>45292.404166666667</v>
      </c>
      <c r="K445" t="s">
        <v>4901</v>
      </c>
      <c r="L445" s="2">
        <v>45292.415277777778</v>
      </c>
      <c r="M445">
        <v>180</v>
      </c>
    </row>
    <row r="446" spans="1:13" x14ac:dyDescent="0.25">
      <c r="A446" s="1">
        <v>45315</v>
      </c>
      <c r="B446">
        <v>198</v>
      </c>
      <c r="C446" t="s">
        <v>14370</v>
      </c>
      <c r="D446" t="s">
        <v>8879</v>
      </c>
      <c r="E446" t="s">
        <v>14369</v>
      </c>
      <c r="G446" t="s">
        <v>4902</v>
      </c>
      <c r="H446" s="2">
        <v>45292.369444444441</v>
      </c>
      <c r="I446" t="s">
        <v>7098</v>
      </c>
      <c r="J446" s="2">
        <v>45292.387499999997</v>
      </c>
      <c r="K446" t="s">
        <v>741</v>
      </c>
      <c r="L446" s="2">
        <v>45292.394444444442</v>
      </c>
      <c r="M446">
        <v>302</v>
      </c>
    </row>
    <row r="447" spans="1:13" x14ac:dyDescent="0.25">
      <c r="A447" s="1">
        <v>45316</v>
      </c>
      <c r="B447">
        <v>400</v>
      </c>
      <c r="C447" t="s">
        <v>14368</v>
      </c>
      <c r="D447" t="s">
        <v>8880</v>
      </c>
      <c r="E447" t="s">
        <v>10977</v>
      </c>
      <c r="G447" t="s">
        <v>4170</v>
      </c>
      <c r="H447" s="2">
        <v>45292.369444444441</v>
      </c>
      <c r="I447" t="s">
        <v>8071</v>
      </c>
      <c r="J447" s="2">
        <v>45292.375</v>
      </c>
      <c r="K447" t="s">
        <v>7089</v>
      </c>
      <c r="L447" s="2">
        <v>45292.381944444445</v>
      </c>
      <c r="M447">
        <v>548</v>
      </c>
    </row>
    <row r="448" spans="1:13" x14ac:dyDescent="0.25">
      <c r="A448" s="1">
        <v>45318</v>
      </c>
      <c r="B448">
        <v>456</v>
      </c>
      <c r="C448" t="s">
        <v>2907</v>
      </c>
      <c r="D448" t="s">
        <v>8878</v>
      </c>
      <c r="E448" t="s">
        <v>14367</v>
      </c>
      <c r="G448" t="s">
        <v>10440</v>
      </c>
      <c r="H448" s="2">
        <v>45292.335416666669</v>
      </c>
      <c r="I448" t="s">
        <v>4652</v>
      </c>
      <c r="J448" s="2">
        <v>45292.341666666667</v>
      </c>
      <c r="K448" t="s">
        <v>3451</v>
      </c>
      <c r="L448" s="2">
        <v>45292.36041666667</v>
      </c>
      <c r="M448">
        <v>586</v>
      </c>
    </row>
    <row r="449" spans="1:13" x14ac:dyDescent="0.25">
      <c r="A449" s="1">
        <v>45316</v>
      </c>
      <c r="B449">
        <v>57</v>
      </c>
      <c r="C449" t="s">
        <v>8621</v>
      </c>
      <c r="D449" t="s">
        <v>8879</v>
      </c>
      <c r="E449" t="s">
        <v>14366</v>
      </c>
      <c r="G449" t="s">
        <v>14365</v>
      </c>
      <c r="H449" s="2">
        <v>45292.35</v>
      </c>
      <c r="I449" t="s">
        <v>2765</v>
      </c>
      <c r="J449" s="2">
        <v>45292.367361111108</v>
      </c>
      <c r="K449" t="s">
        <v>5563</v>
      </c>
      <c r="L449" s="2">
        <v>45292.386111111111</v>
      </c>
      <c r="M449">
        <v>671</v>
      </c>
    </row>
    <row r="450" spans="1:13" x14ac:dyDescent="0.25">
      <c r="A450" s="1">
        <v>45314</v>
      </c>
      <c r="B450">
        <v>335</v>
      </c>
      <c r="C450" t="s">
        <v>5815</v>
      </c>
      <c r="D450" t="s">
        <v>8880</v>
      </c>
      <c r="E450" t="s">
        <v>9930</v>
      </c>
      <c r="G450" t="s">
        <v>4329</v>
      </c>
      <c r="H450" s="2">
        <v>45292.370138888888</v>
      </c>
      <c r="I450" t="s">
        <v>2898</v>
      </c>
      <c r="J450" s="2">
        <v>45292.388888888891</v>
      </c>
      <c r="K450" t="s">
        <v>4487</v>
      </c>
      <c r="L450" s="2">
        <v>45292.40625</v>
      </c>
      <c r="M450">
        <v>823</v>
      </c>
    </row>
    <row r="451" spans="1:13" x14ac:dyDescent="0.25">
      <c r="A451" s="1">
        <v>45317</v>
      </c>
      <c r="B451">
        <v>247</v>
      </c>
      <c r="C451" t="s">
        <v>7891</v>
      </c>
      <c r="D451" t="s">
        <v>8878</v>
      </c>
      <c r="E451" t="s">
        <v>14364</v>
      </c>
      <c r="G451" t="s">
        <v>3150</v>
      </c>
      <c r="H451" s="2">
        <v>45292.342361111114</v>
      </c>
      <c r="I451" t="s">
        <v>3837</v>
      </c>
      <c r="J451" s="2">
        <v>45292.357638888891</v>
      </c>
      <c r="K451" t="s">
        <v>3103</v>
      </c>
      <c r="L451" s="2">
        <v>45292.367361111108</v>
      </c>
      <c r="M451">
        <v>913</v>
      </c>
    </row>
    <row r="452" spans="1:13" x14ac:dyDescent="0.25">
      <c r="A452" s="1">
        <v>45318</v>
      </c>
      <c r="B452">
        <v>173</v>
      </c>
      <c r="C452" t="s">
        <v>14363</v>
      </c>
      <c r="D452" t="s">
        <v>8880</v>
      </c>
      <c r="E452" t="s">
        <v>14362</v>
      </c>
      <c r="G452" t="s">
        <v>13420</v>
      </c>
      <c r="H452" s="2">
        <v>45292.393055555556</v>
      </c>
      <c r="I452" t="s">
        <v>2788</v>
      </c>
      <c r="J452" s="2">
        <v>45292.40625</v>
      </c>
      <c r="K452" t="s">
        <v>6908</v>
      </c>
      <c r="L452" s="2">
        <v>45292.421527777777</v>
      </c>
      <c r="M452">
        <v>961</v>
      </c>
    </row>
    <row r="453" spans="1:13" x14ac:dyDescent="0.25">
      <c r="A453" s="1">
        <v>45319</v>
      </c>
      <c r="B453">
        <v>319</v>
      </c>
      <c r="C453" t="s">
        <v>10497</v>
      </c>
      <c r="D453" t="s">
        <v>8879</v>
      </c>
      <c r="E453" t="s">
        <v>9348</v>
      </c>
      <c r="G453" t="s">
        <v>2832</v>
      </c>
      <c r="H453" s="2">
        <v>45292.395833333336</v>
      </c>
      <c r="I453" t="s">
        <v>908</v>
      </c>
      <c r="J453" s="2">
        <v>45292.408333333333</v>
      </c>
      <c r="K453" t="s">
        <v>1500</v>
      </c>
      <c r="L453" s="2">
        <v>45292.425694444442</v>
      </c>
      <c r="M453">
        <v>165</v>
      </c>
    </row>
    <row r="454" spans="1:13" x14ac:dyDescent="0.25">
      <c r="A454" s="1">
        <v>45315</v>
      </c>
      <c r="B454">
        <v>446</v>
      </c>
      <c r="C454" t="s">
        <v>13867</v>
      </c>
      <c r="D454" t="s">
        <v>8879</v>
      </c>
      <c r="E454" t="s">
        <v>14255</v>
      </c>
      <c r="G454" t="s">
        <v>5887</v>
      </c>
      <c r="H454" s="2">
        <v>45292.34652777778</v>
      </c>
      <c r="I454" t="s">
        <v>1395</v>
      </c>
      <c r="J454" s="2">
        <v>45292.35</v>
      </c>
      <c r="K454" t="s">
        <v>22</v>
      </c>
      <c r="L454" s="2">
        <v>45292.369444444441</v>
      </c>
      <c r="M454">
        <v>239</v>
      </c>
    </row>
    <row r="455" spans="1:13" x14ac:dyDescent="0.25">
      <c r="A455" s="1">
        <v>45315</v>
      </c>
      <c r="B455">
        <v>78</v>
      </c>
      <c r="C455" t="s">
        <v>13891</v>
      </c>
      <c r="D455" t="s">
        <v>8880</v>
      </c>
      <c r="E455" t="s">
        <v>11834</v>
      </c>
      <c r="G455" t="s">
        <v>3917</v>
      </c>
      <c r="H455" s="2">
        <v>45292.392361111109</v>
      </c>
      <c r="I455" t="s">
        <v>1399</v>
      </c>
      <c r="J455" s="2">
        <v>45292.395833333336</v>
      </c>
      <c r="K455" t="s">
        <v>4209</v>
      </c>
      <c r="L455" s="2">
        <v>45292.404861111114</v>
      </c>
      <c r="M455">
        <v>266</v>
      </c>
    </row>
    <row r="456" spans="1:13" x14ac:dyDescent="0.25">
      <c r="A456" s="1">
        <v>45313</v>
      </c>
      <c r="B456">
        <v>413</v>
      </c>
      <c r="C456" t="s">
        <v>13340</v>
      </c>
      <c r="D456" t="s">
        <v>8880</v>
      </c>
      <c r="E456" t="s">
        <v>9785</v>
      </c>
      <c r="G456" t="s">
        <v>14361</v>
      </c>
      <c r="H456" s="2">
        <v>45292.343055555553</v>
      </c>
      <c r="I456" t="s">
        <v>7222</v>
      </c>
      <c r="J456" s="2">
        <v>45292.359722222223</v>
      </c>
      <c r="K456" t="s">
        <v>4110</v>
      </c>
      <c r="L456" s="2">
        <v>45292.375694444447</v>
      </c>
      <c r="M456">
        <v>297</v>
      </c>
    </row>
    <row r="457" spans="1:13" x14ac:dyDescent="0.25">
      <c r="A457" s="1">
        <v>45315</v>
      </c>
      <c r="B457">
        <v>128</v>
      </c>
      <c r="C457" t="s">
        <v>1763</v>
      </c>
      <c r="D457" t="s">
        <v>8879</v>
      </c>
      <c r="E457" t="s">
        <v>13798</v>
      </c>
      <c r="G457" t="s">
        <v>6524</v>
      </c>
      <c r="H457" s="2">
        <v>45292.397222222222</v>
      </c>
      <c r="I457" t="s">
        <v>4332</v>
      </c>
      <c r="J457" s="2">
        <v>45292.40347222222</v>
      </c>
      <c r="K457" t="s">
        <v>5217</v>
      </c>
      <c r="L457" s="2">
        <v>45292.408333333333</v>
      </c>
      <c r="M457">
        <v>414</v>
      </c>
    </row>
    <row r="458" spans="1:13" x14ac:dyDescent="0.25">
      <c r="A458" s="1">
        <v>45314</v>
      </c>
      <c r="B458">
        <v>210</v>
      </c>
      <c r="C458" t="s">
        <v>14360</v>
      </c>
      <c r="D458" t="s">
        <v>8879</v>
      </c>
      <c r="E458" t="s">
        <v>14359</v>
      </c>
      <c r="G458" t="s">
        <v>6979</v>
      </c>
      <c r="H458" s="2">
        <v>45292.386805555558</v>
      </c>
      <c r="I458" t="s">
        <v>3124</v>
      </c>
      <c r="J458" s="2">
        <v>45292.405555555553</v>
      </c>
      <c r="K458" t="s">
        <v>9862</v>
      </c>
      <c r="L458" s="2">
        <v>45292.424305555556</v>
      </c>
      <c r="M458">
        <v>559</v>
      </c>
    </row>
    <row r="459" spans="1:13" x14ac:dyDescent="0.25">
      <c r="A459" s="1">
        <v>45317</v>
      </c>
      <c r="B459">
        <v>153</v>
      </c>
      <c r="C459" t="s">
        <v>7935</v>
      </c>
      <c r="D459" t="s">
        <v>8878</v>
      </c>
      <c r="E459" t="s">
        <v>14358</v>
      </c>
      <c r="G459" t="s">
        <v>13512</v>
      </c>
      <c r="H459" s="2">
        <v>45292.357638888891</v>
      </c>
      <c r="I459" t="s">
        <v>8912</v>
      </c>
      <c r="J459" s="2">
        <v>45292.364583333336</v>
      </c>
      <c r="K459" t="s">
        <v>6127</v>
      </c>
      <c r="L459" s="2">
        <v>45292.382638888892</v>
      </c>
      <c r="M459">
        <v>952</v>
      </c>
    </row>
    <row r="460" spans="1:13" x14ac:dyDescent="0.25">
      <c r="A460" s="1">
        <v>45319</v>
      </c>
      <c r="B460">
        <v>201</v>
      </c>
      <c r="C460" t="s">
        <v>14357</v>
      </c>
      <c r="D460" t="s">
        <v>8879</v>
      </c>
      <c r="E460" t="s">
        <v>14356</v>
      </c>
      <c r="G460" t="s">
        <v>9422</v>
      </c>
      <c r="H460" s="2">
        <v>45292.334027777775</v>
      </c>
      <c r="I460" t="s">
        <v>8748</v>
      </c>
      <c r="J460" s="2">
        <v>45292.354861111111</v>
      </c>
      <c r="K460" t="s">
        <v>896</v>
      </c>
      <c r="L460" s="2">
        <v>45292.375</v>
      </c>
      <c r="M460">
        <v>205</v>
      </c>
    </row>
    <row r="461" spans="1:13" x14ac:dyDescent="0.25">
      <c r="A461" s="1">
        <v>45314</v>
      </c>
      <c r="B461">
        <v>328</v>
      </c>
      <c r="C461" t="s">
        <v>9031</v>
      </c>
      <c r="D461" t="s">
        <v>8879</v>
      </c>
      <c r="E461" t="s">
        <v>14355</v>
      </c>
      <c r="G461" t="s">
        <v>7479</v>
      </c>
      <c r="H461" s="2">
        <v>45292.379861111112</v>
      </c>
      <c r="I461" t="s">
        <v>2522</v>
      </c>
      <c r="J461" s="2">
        <v>45292.385416666664</v>
      </c>
      <c r="K461" t="s">
        <v>1700</v>
      </c>
      <c r="L461" s="2">
        <v>45292.398611111108</v>
      </c>
      <c r="M461">
        <v>213</v>
      </c>
    </row>
    <row r="462" spans="1:13" x14ac:dyDescent="0.25">
      <c r="A462" s="1">
        <v>45318</v>
      </c>
      <c r="B462">
        <v>187</v>
      </c>
      <c r="C462" t="s">
        <v>444</v>
      </c>
      <c r="D462" t="s">
        <v>8878</v>
      </c>
      <c r="E462" t="s">
        <v>14354</v>
      </c>
      <c r="G462" t="s">
        <v>4394</v>
      </c>
      <c r="H462" s="2">
        <v>45292.404861111114</v>
      </c>
      <c r="I462" t="s">
        <v>7843</v>
      </c>
      <c r="J462" s="2">
        <v>45292.423611111109</v>
      </c>
      <c r="K462" t="s">
        <v>14193</v>
      </c>
      <c r="L462" s="2">
        <v>45292.436805555553</v>
      </c>
      <c r="M462">
        <v>228</v>
      </c>
    </row>
    <row r="463" spans="1:13" x14ac:dyDescent="0.25">
      <c r="A463" s="1">
        <v>45316</v>
      </c>
      <c r="B463">
        <v>53</v>
      </c>
      <c r="C463" t="s">
        <v>14353</v>
      </c>
      <c r="D463" t="s">
        <v>8880</v>
      </c>
      <c r="E463" t="s">
        <v>9541</v>
      </c>
      <c r="G463" t="s">
        <v>14352</v>
      </c>
      <c r="H463" s="2">
        <v>45292.373611111114</v>
      </c>
      <c r="I463" t="s">
        <v>7292</v>
      </c>
      <c r="J463" s="2">
        <v>45292.393055555556</v>
      </c>
      <c r="K463" t="s">
        <v>6606</v>
      </c>
      <c r="L463" s="2">
        <v>45292.397222222222</v>
      </c>
      <c r="M463">
        <v>263</v>
      </c>
    </row>
    <row r="464" spans="1:13" x14ac:dyDescent="0.25">
      <c r="A464" s="1">
        <v>45314</v>
      </c>
      <c r="B464">
        <v>69</v>
      </c>
      <c r="C464" t="s">
        <v>13891</v>
      </c>
      <c r="D464" t="s">
        <v>8879</v>
      </c>
      <c r="E464" t="s">
        <v>10515</v>
      </c>
      <c r="G464" t="s">
        <v>6343</v>
      </c>
      <c r="H464" s="2">
        <v>45292.367361111108</v>
      </c>
      <c r="I464" t="s">
        <v>745</v>
      </c>
      <c r="J464" s="2">
        <v>45292.384027777778</v>
      </c>
      <c r="K464" t="s">
        <v>3768</v>
      </c>
      <c r="L464" s="2">
        <v>45292.404166666667</v>
      </c>
      <c r="M464">
        <v>446</v>
      </c>
    </row>
    <row r="465" spans="1:13" x14ac:dyDescent="0.25">
      <c r="A465" s="1">
        <v>45317</v>
      </c>
      <c r="B465">
        <v>221</v>
      </c>
      <c r="C465" t="s">
        <v>14351</v>
      </c>
      <c r="D465" t="s">
        <v>8880</v>
      </c>
      <c r="E465" t="s">
        <v>14350</v>
      </c>
      <c r="G465" t="s">
        <v>1451</v>
      </c>
      <c r="H465" s="2">
        <v>45292.374305555553</v>
      </c>
      <c r="I465" t="s">
        <v>9050</v>
      </c>
      <c r="J465" s="2">
        <v>45292.387499999997</v>
      </c>
      <c r="K465" t="s">
        <v>3371</v>
      </c>
      <c r="L465" s="2">
        <v>45292.408333333333</v>
      </c>
      <c r="M465">
        <v>518</v>
      </c>
    </row>
    <row r="466" spans="1:13" x14ac:dyDescent="0.25">
      <c r="A466" s="1">
        <v>45314</v>
      </c>
      <c r="B466">
        <v>75</v>
      </c>
      <c r="C466" t="s">
        <v>7570</v>
      </c>
      <c r="D466" t="s">
        <v>8879</v>
      </c>
      <c r="E466" t="s">
        <v>10219</v>
      </c>
      <c r="G466" t="s">
        <v>14349</v>
      </c>
      <c r="H466" s="2">
        <v>45292.373611111114</v>
      </c>
      <c r="I466" t="s">
        <v>3373</v>
      </c>
      <c r="J466" s="2">
        <v>45292.381249999999</v>
      </c>
      <c r="K466" t="s">
        <v>11</v>
      </c>
      <c r="L466" s="2">
        <v>45292.396527777775</v>
      </c>
      <c r="M466">
        <v>809</v>
      </c>
    </row>
    <row r="467" spans="1:13" x14ac:dyDescent="0.25">
      <c r="A467" s="1">
        <v>45315</v>
      </c>
      <c r="B467">
        <v>14</v>
      </c>
      <c r="C467" t="s">
        <v>14348</v>
      </c>
      <c r="D467" t="s">
        <v>8879</v>
      </c>
      <c r="E467" t="s">
        <v>14347</v>
      </c>
      <c r="G467" t="s">
        <v>5385</v>
      </c>
      <c r="H467" s="2">
        <v>45292.397222222222</v>
      </c>
      <c r="I467" t="s">
        <v>14346</v>
      </c>
      <c r="J467" s="2">
        <v>45292.412499999999</v>
      </c>
      <c r="K467" t="s">
        <v>4494</v>
      </c>
      <c r="L467" s="2">
        <v>45292.42083333333</v>
      </c>
      <c r="M467">
        <v>831</v>
      </c>
    </row>
    <row r="468" spans="1:13" x14ac:dyDescent="0.25">
      <c r="A468" s="1">
        <v>45314</v>
      </c>
      <c r="B468">
        <v>273</v>
      </c>
      <c r="C468" t="s">
        <v>520</v>
      </c>
      <c r="D468" t="s">
        <v>8879</v>
      </c>
      <c r="E468" t="s">
        <v>14345</v>
      </c>
      <c r="G468" t="s">
        <v>13347</v>
      </c>
      <c r="H468" s="2">
        <v>45292.409722222219</v>
      </c>
      <c r="I468" t="s">
        <v>877</v>
      </c>
      <c r="J468" s="2">
        <v>45292.422222222223</v>
      </c>
      <c r="K468" t="s">
        <v>1658</v>
      </c>
      <c r="L468" s="2">
        <v>45292.425694444442</v>
      </c>
      <c r="M468">
        <v>833</v>
      </c>
    </row>
    <row r="469" spans="1:13" x14ac:dyDescent="0.25">
      <c r="A469" s="1">
        <v>45317</v>
      </c>
      <c r="B469">
        <v>42</v>
      </c>
      <c r="C469" t="s">
        <v>6426</v>
      </c>
      <c r="D469" t="s">
        <v>8878</v>
      </c>
      <c r="E469" t="s">
        <v>12886</v>
      </c>
      <c r="G469" t="s">
        <v>5711</v>
      </c>
      <c r="H469" s="2">
        <v>45292.36041666667</v>
      </c>
      <c r="I469" t="s">
        <v>2709</v>
      </c>
      <c r="J469" s="2">
        <v>45292.37222222222</v>
      </c>
      <c r="K469" t="s">
        <v>6489</v>
      </c>
      <c r="L469" s="2">
        <v>45292.37777777778</v>
      </c>
      <c r="M469">
        <v>147</v>
      </c>
    </row>
    <row r="470" spans="1:13" x14ac:dyDescent="0.25">
      <c r="A470" s="1">
        <v>45316</v>
      </c>
      <c r="B470">
        <v>205</v>
      </c>
      <c r="C470" t="s">
        <v>14344</v>
      </c>
      <c r="D470" t="s">
        <v>8880</v>
      </c>
      <c r="E470" t="s">
        <v>13037</v>
      </c>
      <c r="G470" t="s">
        <v>3148</v>
      </c>
      <c r="H470" s="2">
        <v>45292.412499999999</v>
      </c>
      <c r="I470" t="s">
        <v>13124</v>
      </c>
      <c r="J470" s="2">
        <v>45292.416666666664</v>
      </c>
      <c r="K470" t="s">
        <v>6219</v>
      </c>
      <c r="L470" s="2">
        <v>45292.427083333336</v>
      </c>
      <c r="M470">
        <v>161</v>
      </c>
    </row>
    <row r="471" spans="1:13" x14ac:dyDescent="0.25">
      <c r="A471" s="1">
        <v>45317</v>
      </c>
      <c r="B471">
        <v>5</v>
      </c>
      <c r="C471" t="s">
        <v>1946</v>
      </c>
      <c r="D471" t="s">
        <v>8878</v>
      </c>
      <c r="E471" t="s">
        <v>14343</v>
      </c>
      <c r="G471" t="s">
        <v>14342</v>
      </c>
      <c r="H471" s="2">
        <v>45292.34097222222</v>
      </c>
      <c r="I471" t="s">
        <v>2449</v>
      </c>
      <c r="J471" s="2">
        <v>45292.356944444444</v>
      </c>
      <c r="K471" t="s">
        <v>14341</v>
      </c>
      <c r="L471" s="2">
        <v>45292.37222222222</v>
      </c>
      <c r="M471">
        <v>173</v>
      </c>
    </row>
    <row r="472" spans="1:13" x14ac:dyDescent="0.25">
      <c r="A472" s="1">
        <v>45316</v>
      </c>
      <c r="B472">
        <v>6</v>
      </c>
      <c r="C472" t="s">
        <v>14340</v>
      </c>
      <c r="D472" t="s">
        <v>8878</v>
      </c>
      <c r="E472" t="s">
        <v>14339</v>
      </c>
      <c r="G472" t="s">
        <v>2879</v>
      </c>
      <c r="H472" s="2">
        <v>45292.405555555553</v>
      </c>
      <c r="I472" t="s">
        <v>11093</v>
      </c>
      <c r="J472" s="2">
        <v>45292.410416666666</v>
      </c>
      <c r="K472" t="s">
        <v>1186</v>
      </c>
      <c r="L472" s="2">
        <v>45292.418055555558</v>
      </c>
      <c r="M472">
        <v>264</v>
      </c>
    </row>
    <row r="473" spans="1:13" x14ac:dyDescent="0.25">
      <c r="A473" s="1">
        <v>45315</v>
      </c>
      <c r="B473">
        <v>266</v>
      </c>
      <c r="C473" t="s">
        <v>14338</v>
      </c>
      <c r="D473" t="s">
        <v>8878</v>
      </c>
      <c r="E473" t="s">
        <v>14238</v>
      </c>
      <c r="G473" t="s">
        <v>5076</v>
      </c>
      <c r="H473" s="2">
        <v>45292.343055555553</v>
      </c>
      <c r="I473" t="s">
        <v>6247</v>
      </c>
      <c r="J473" s="2">
        <v>45292.35833333333</v>
      </c>
      <c r="K473" t="s">
        <v>6479</v>
      </c>
      <c r="L473" s="2">
        <v>45292.365277777775</v>
      </c>
      <c r="M473">
        <v>406</v>
      </c>
    </row>
    <row r="474" spans="1:13" x14ac:dyDescent="0.25">
      <c r="A474" s="1">
        <v>45316</v>
      </c>
      <c r="B474">
        <v>47</v>
      </c>
      <c r="C474" t="s">
        <v>14337</v>
      </c>
      <c r="D474" t="s">
        <v>8880</v>
      </c>
      <c r="E474" t="s">
        <v>14336</v>
      </c>
      <c r="G474" t="s">
        <v>13788</v>
      </c>
      <c r="H474" s="2">
        <v>45292.411805555559</v>
      </c>
      <c r="I474" t="s">
        <v>4274</v>
      </c>
      <c r="J474" s="2">
        <v>45292.429166666669</v>
      </c>
      <c r="K474" t="s">
        <v>692</v>
      </c>
      <c r="L474" s="2">
        <v>45292.446527777778</v>
      </c>
      <c r="M474">
        <v>477</v>
      </c>
    </row>
    <row r="475" spans="1:13" x14ac:dyDescent="0.25">
      <c r="A475" s="1">
        <v>45318</v>
      </c>
      <c r="B475">
        <v>187</v>
      </c>
      <c r="C475" t="s">
        <v>8367</v>
      </c>
      <c r="D475" t="s">
        <v>8879</v>
      </c>
      <c r="E475" t="s">
        <v>9216</v>
      </c>
      <c r="G475" t="s">
        <v>5189</v>
      </c>
      <c r="H475" s="2">
        <v>45292.382638888892</v>
      </c>
      <c r="I475" t="s">
        <v>7220</v>
      </c>
      <c r="J475" s="2">
        <v>45292.394444444442</v>
      </c>
      <c r="K475" t="s">
        <v>9368</v>
      </c>
      <c r="L475" s="2">
        <v>45292.402777777781</v>
      </c>
      <c r="M475">
        <v>512</v>
      </c>
    </row>
    <row r="476" spans="1:13" x14ac:dyDescent="0.25">
      <c r="A476" s="1">
        <v>45313</v>
      </c>
      <c r="B476">
        <v>9</v>
      </c>
      <c r="C476" t="s">
        <v>5151</v>
      </c>
      <c r="D476" t="s">
        <v>8879</v>
      </c>
      <c r="E476" t="s">
        <v>10789</v>
      </c>
      <c r="G476" t="s">
        <v>8026</v>
      </c>
      <c r="H476" s="2">
        <v>45292.335416666669</v>
      </c>
      <c r="I476" t="s">
        <v>6156</v>
      </c>
      <c r="J476" s="2">
        <v>45292.354166666664</v>
      </c>
      <c r="K476" t="s">
        <v>5828</v>
      </c>
      <c r="L476" s="2">
        <v>45292.361805555556</v>
      </c>
      <c r="M476">
        <v>570</v>
      </c>
    </row>
    <row r="477" spans="1:13" x14ac:dyDescent="0.25">
      <c r="A477" s="1">
        <v>45314</v>
      </c>
      <c r="B477">
        <v>344</v>
      </c>
      <c r="C477" t="s">
        <v>6067</v>
      </c>
      <c r="D477" t="s">
        <v>8878</v>
      </c>
      <c r="E477" t="s">
        <v>11467</v>
      </c>
      <c r="G477" t="s">
        <v>10438</v>
      </c>
      <c r="H477" s="2">
        <v>45292.37222222222</v>
      </c>
      <c r="I477" t="s">
        <v>2974</v>
      </c>
      <c r="J477" s="2">
        <v>45292.379166666666</v>
      </c>
      <c r="K477" t="s">
        <v>8637</v>
      </c>
      <c r="L477" s="2">
        <v>45292.390277777777</v>
      </c>
      <c r="M477">
        <v>603</v>
      </c>
    </row>
    <row r="478" spans="1:13" x14ac:dyDescent="0.25">
      <c r="A478" s="1">
        <v>45314</v>
      </c>
      <c r="B478">
        <v>112</v>
      </c>
      <c r="C478" t="s">
        <v>14335</v>
      </c>
      <c r="D478" t="s">
        <v>8880</v>
      </c>
      <c r="E478" t="s">
        <v>12907</v>
      </c>
      <c r="G478" t="s">
        <v>7316</v>
      </c>
      <c r="H478" s="2">
        <v>45292.345138888886</v>
      </c>
      <c r="I478" t="s">
        <v>8619</v>
      </c>
      <c r="J478" s="2">
        <v>45292.36041666667</v>
      </c>
      <c r="K478" t="s">
        <v>383</v>
      </c>
      <c r="L478" s="2">
        <v>45292.365972222222</v>
      </c>
      <c r="M478">
        <v>621</v>
      </c>
    </row>
    <row r="479" spans="1:13" x14ac:dyDescent="0.25">
      <c r="A479" s="1">
        <v>45319</v>
      </c>
      <c r="B479">
        <v>455</v>
      </c>
      <c r="C479" t="s">
        <v>11717</v>
      </c>
      <c r="D479" t="s">
        <v>8878</v>
      </c>
      <c r="E479" t="s">
        <v>12324</v>
      </c>
      <c r="G479" t="s">
        <v>7350</v>
      </c>
      <c r="H479" s="2">
        <v>45292.40347222222</v>
      </c>
      <c r="I479" t="s">
        <v>1636</v>
      </c>
      <c r="J479" s="2">
        <v>45292.413194444445</v>
      </c>
      <c r="K479" t="s">
        <v>8338</v>
      </c>
      <c r="L479" s="2">
        <v>45292.428472222222</v>
      </c>
      <c r="M479">
        <v>936</v>
      </c>
    </row>
    <row r="480" spans="1:13" x14ac:dyDescent="0.25">
      <c r="A480" s="1">
        <v>45313</v>
      </c>
      <c r="B480">
        <v>139</v>
      </c>
      <c r="C480" t="s">
        <v>14334</v>
      </c>
      <c r="D480" t="s">
        <v>8879</v>
      </c>
      <c r="E480" t="s">
        <v>10320</v>
      </c>
      <c r="G480" t="s">
        <v>4113</v>
      </c>
      <c r="H480" s="2">
        <v>45292.35833333333</v>
      </c>
      <c r="I480" t="s">
        <v>4661</v>
      </c>
      <c r="J480" s="2">
        <v>45292.371527777781</v>
      </c>
      <c r="K480" t="s">
        <v>8129</v>
      </c>
      <c r="L480" s="2">
        <v>45292.387499999997</v>
      </c>
      <c r="M480">
        <v>120</v>
      </c>
    </row>
    <row r="481" spans="1:13" x14ac:dyDescent="0.25">
      <c r="A481" s="1">
        <v>45318</v>
      </c>
      <c r="B481">
        <v>204</v>
      </c>
      <c r="C481" t="s">
        <v>14333</v>
      </c>
      <c r="D481" t="s">
        <v>8880</v>
      </c>
      <c r="E481" t="s">
        <v>12872</v>
      </c>
      <c r="G481" t="s">
        <v>12770</v>
      </c>
      <c r="H481" s="2">
        <v>45292.34097222222</v>
      </c>
      <c r="I481" t="s">
        <v>14332</v>
      </c>
      <c r="J481" s="2">
        <v>45292.352083333331</v>
      </c>
      <c r="K481" t="s">
        <v>5868</v>
      </c>
      <c r="L481" s="2">
        <v>45292.365277777775</v>
      </c>
      <c r="M481">
        <v>185</v>
      </c>
    </row>
    <row r="482" spans="1:13" x14ac:dyDescent="0.25">
      <c r="A482" s="1">
        <v>45318</v>
      </c>
      <c r="B482">
        <v>94</v>
      </c>
      <c r="C482" t="s">
        <v>133</v>
      </c>
      <c r="D482" t="s">
        <v>8879</v>
      </c>
      <c r="E482" t="s">
        <v>14331</v>
      </c>
      <c r="G482" t="s">
        <v>13553</v>
      </c>
      <c r="H482" s="2">
        <v>45292.404861111114</v>
      </c>
      <c r="I482" t="s">
        <v>14153</v>
      </c>
      <c r="J482" s="2">
        <v>45292.415972222225</v>
      </c>
      <c r="K482" t="s">
        <v>1155</v>
      </c>
      <c r="L482" s="2">
        <v>45292.436805555553</v>
      </c>
      <c r="M482">
        <v>388</v>
      </c>
    </row>
    <row r="483" spans="1:13" x14ac:dyDescent="0.25">
      <c r="A483" s="1">
        <v>45314</v>
      </c>
      <c r="B483">
        <v>322</v>
      </c>
      <c r="C483" t="s">
        <v>11233</v>
      </c>
      <c r="D483" t="s">
        <v>8878</v>
      </c>
      <c r="E483" t="s">
        <v>14122</v>
      </c>
      <c r="G483" t="s">
        <v>5189</v>
      </c>
      <c r="H483" s="2">
        <v>45292.397222222222</v>
      </c>
      <c r="I483" t="s">
        <v>4739</v>
      </c>
      <c r="J483" s="2">
        <v>45292.410416666666</v>
      </c>
      <c r="K483" t="s">
        <v>697</v>
      </c>
      <c r="L483" s="2">
        <v>45292.417361111111</v>
      </c>
      <c r="M483">
        <v>550</v>
      </c>
    </row>
    <row r="484" spans="1:13" x14ac:dyDescent="0.25">
      <c r="A484" s="1">
        <v>45316</v>
      </c>
      <c r="B484">
        <v>17</v>
      </c>
      <c r="C484" t="s">
        <v>6838</v>
      </c>
      <c r="D484" t="s">
        <v>8880</v>
      </c>
      <c r="E484" t="s">
        <v>14330</v>
      </c>
      <c r="G484" t="s">
        <v>14329</v>
      </c>
      <c r="H484" s="2">
        <v>45292.353472222225</v>
      </c>
      <c r="I484" t="s">
        <v>2864</v>
      </c>
      <c r="J484" s="2">
        <v>45292.373611111114</v>
      </c>
      <c r="K484" t="s">
        <v>6954</v>
      </c>
      <c r="L484" s="2">
        <v>45292.388888888891</v>
      </c>
      <c r="M484">
        <v>843</v>
      </c>
    </row>
    <row r="485" spans="1:13" x14ac:dyDescent="0.25">
      <c r="A485" s="1">
        <v>45316</v>
      </c>
      <c r="B485">
        <v>392</v>
      </c>
      <c r="C485" t="s">
        <v>7395</v>
      </c>
      <c r="D485" t="s">
        <v>8879</v>
      </c>
      <c r="E485" t="s">
        <v>9488</v>
      </c>
      <c r="G485" t="s">
        <v>7213</v>
      </c>
      <c r="H485" s="2">
        <v>45292.368055555555</v>
      </c>
      <c r="I485" t="s">
        <v>2360</v>
      </c>
      <c r="J485" s="2">
        <v>45292.379166666666</v>
      </c>
      <c r="K485" t="s">
        <v>3919</v>
      </c>
      <c r="L485" s="2">
        <v>45292.4</v>
      </c>
      <c r="M485">
        <v>999</v>
      </c>
    </row>
    <row r="486" spans="1:13" x14ac:dyDescent="0.25">
      <c r="A486" s="1">
        <v>45318</v>
      </c>
      <c r="B486">
        <v>416</v>
      </c>
      <c r="C486" t="s">
        <v>14328</v>
      </c>
      <c r="D486" t="s">
        <v>8879</v>
      </c>
      <c r="E486" t="s">
        <v>10066</v>
      </c>
      <c r="G486" t="s">
        <v>741</v>
      </c>
      <c r="H486" s="2">
        <v>45292.390277777777</v>
      </c>
      <c r="I486" t="s">
        <v>3908</v>
      </c>
      <c r="J486" s="2">
        <v>45292.40625</v>
      </c>
      <c r="K486" t="s">
        <v>7657</v>
      </c>
      <c r="L486" s="2">
        <v>45292.42291666667</v>
      </c>
      <c r="M486">
        <v>1008</v>
      </c>
    </row>
    <row r="487" spans="1:13" x14ac:dyDescent="0.25">
      <c r="A487" s="1">
        <v>45317</v>
      </c>
      <c r="B487">
        <v>118</v>
      </c>
      <c r="C487" t="s">
        <v>14327</v>
      </c>
      <c r="D487" t="s">
        <v>8879</v>
      </c>
      <c r="E487" t="s">
        <v>14326</v>
      </c>
      <c r="G487" t="s">
        <v>14325</v>
      </c>
      <c r="H487" s="2">
        <v>45292.397916666669</v>
      </c>
      <c r="I487" t="s">
        <v>7501</v>
      </c>
      <c r="J487" s="2">
        <v>45292.411805555559</v>
      </c>
      <c r="K487" t="s">
        <v>1281</v>
      </c>
      <c r="L487" s="2">
        <v>45292.425694444442</v>
      </c>
      <c r="M487">
        <v>1052</v>
      </c>
    </row>
    <row r="488" spans="1:13" x14ac:dyDescent="0.25">
      <c r="A488" s="1">
        <v>45317</v>
      </c>
      <c r="B488">
        <v>116</v>
      </c>
      <c r="C488" t="s">
        <v>14324</v>
      </c>
      <c r="D488" t="s">
        <v>8879</v>
      </c>
      <c r="E488" t="s">
        <v>14323</v>
      </c>
      <c r="G488" t="s">
        <v>7349</v>
      </c>
      <c r="H488" s="2">
        <v>45292.35833333333</v>
      </c>
      <c r="I488" t="s">
        <v>2241</v>
      </c>
      <c r="J488" s="2">
        <v>45292.377083333333</v>
      </c>
      <c r="K488" t="s">
        <v>6686</v>
      </c>
      <c r="L488" s="2">
        <v>45292.380555555559</v>
      </c>
      <c r="M488">
        <v>124</v>
      </c>
    </row>
    <row r="489" spans="1:13" x14ac:dyDescent="0.25">
      <c r="A489" s="1">
        <v>45319</v>
      </c>
      <c r="B489">
        <v>24</v>
      </c>
      <c r="C489" t="s">
        <v>14322</v>
      </c>
      <c r="D489" t="s">
        <v>8878</v>
      </c>
      <c r="E489" t="s">
        <v>14321</v>
      </c>
      <c r="G489" t="s">
        <v>10201</v>
      </c>
      <c r="H489" s="2">
        <v>45292.398611111108</v>
      </c>
      <c r="I489" t="s">
        <v>916</v>
      </c>
      <c r="J489" s="2">
        <v>45292.402777777781</v>
      </c>
      <c r="K489" t="s">
        <v>999</v>
      </c>
      <c r="L489" s="2">
        <v>45292.411111111112</v>
      </c>
      <c r="M489">
        <v>142</v>
      </c>
    </row>
    <row r="490" spans="1:13" x14ac:dyDescent="0.25">
      <c r="A490" s="1">
        <v>45316</v>
      </c>
      <c r="B490">
        <v>2</v>
      </c>
      <c r="C490" t="s">
        <v>14320</v>
      </c>
      <c r="D490" t="s">
        <v>8880</v>
      </c>
      <c r="E490" t="s">
        <v>14319</v>
      </c>
      <c r="G490" t="s">
        <v>3076</v>
      </c>
      <c r="H490" s="2">
        <v>45292.342361111114</v>
      </c>
      <c r="I490" t="s">
        <v>559</v>
      </c>
      <c r="J490" s="2">
        <v>45292.348611111112</v>
      </c>
      <c r="K490" t="s">
        <v>5971</v>
      </c>
      <c r="L490" s="2">
        <v>45292.354166666664</v>
      </c>
      <c r="M490">
        <v>261</v>
      </c>
    </row>
    <row r="491" spans="1:13" x14ac:dyDescent="0.25">
      <c r="A491" s="1">
        <v>45314</v>
      </c>
      <c r="B491">
        <v>220</v>
      </c>
      <c r="C491" t="s">
        <v>961</v>
      </c>
      <c r="D491" t="s">
        <v>8879</v>
      </c>
      <c r="E491" t="s">
        <v>14318</v>
      </c>
      <c r="G491" t="s">
        <v>9843</v>
      </c>
      <c r="H491" s="2">
        <v>45292.380555555559</v>
      </c>
      <c r="I491" t="s">
        <v>13510</v>
      </c>
      <c r="J491" s="2">
        <v>45292.390277777777</v>
      </c>
      <c r="K491" t="s">
        <v>2362</v>
      </c>
      <c r="L491" s="2">
        <v>45292.405555555553</v>
      </c>
      <c r="M491">
        <v>421</v>
      </c>
    </row>
    <row r="492" spans="1:13" x14ac:dyDescent="0.25">
      <c r="A492" s="1">
        <v>45315</v>
      </c>
      <c r="B492">
        <v>420</v>
      </c>
      <c r="C492" t="s">
        <v>14317</v>
      </c>
      <c r="D492" t="s">
        <v>8879</v>
      </c>
      <c r="E492" t="s">
        <v>8964</v>
      </c>
      <c r="G492" t="s">
        <v>8233</v>
      </c>
      <c r="H492" s="2">
        <v>45292.361805555556</v>
      </c>
      <c r="I492" t="s">
        <v>8700</v>
      </c>
      <c r="J492" s="2">
        <v>45292.376388888886</v>
      </c>
      <c r="K492" t="s">
        <v>14316</v>
      </c>
      <c r="L492" s="2">
        <v>45292.388194444444</v>
      </c>
      <c r="M492">
        <v>561</v>
      </c>
    </row>
    <row r="493" spans="1:13" x14ac:dyDescent="0.25">
      <c r="A493" s="1">
        <v>45319</v>
      </c>
      <c r="B493">
        <v>414</v>
      </c>
      <c r="C493" t="s">
        <v>11083</v>
      </c>
      <c r="D493" t="s">
        <v>8878</v>
      </c>
      <c r="E493" t="s">
        <v>14315</v>
      </c>
      <c r="G493" t="s">
        <v>8751</v>
      </c>
      <c r="H493" s="2">
        <v>45292.334722222222</v>
      </c>
      <c r="I493" t="s">
        <v>3972</v>
      </c>
      <c r="J493" s="2">
        <v>45292.34652777778</v>
      </c>
      <c r="K493" t="s">
        <v>7198</v>
      </c>
      <c r="L493" s="2">
        <v>45292.361111111109</v>
      </c>
      <c r="M493">
        <v>685</v>
      </c>
    </row>
    <row r="494" spans="1:13" x14ac:dyDescent="0.25">
      <c r="A494" s="1">
        <v>45317</v>
      </c>
      <c r="B494">
        <v>415</v>
      </c>
      <c r="C494" t="s">
        <v>14314</v>
      </c>
      <c r="D494" t="s">
        <v>8879</v>
      </c>
      <c r="E494" t="s">
        <v>13324</v>
      </c>
      <c r="G494" t="s">
        <v>4131</v>
      </c>
      <c r="H494" s="2">
        <v>45292.368055555555</v>
      </c>
      <c r="I494" t="s">
        <v>6890</v>
      </c>
      <c r="J494" s="2">
        <v>45292.371527777781</v>
      </c>
      <c r="K494" t="s">
        <v>3365</v>
      </c>
      <c r="L494" s="2">
        <v>45292.386111111111</v>
      </c>
      <c r="M494">
        <v>854</v>
      </c>
    </row>
    <row r="495" spans="1:13" x14ac:dyDescent="0.25">
      <c r="A495" s="1">
        <v>45315</v>
      </c>
      <c r="B495">
        <v>339</v>
      </c>
      <c r="C495" t="s">
        <v>8611</v>
      </c>
      <c r="D495" t="s">
        <v>8879</v>
      </c>
      <c r="E495" t="s">
        <v>14313</v>
      </c>
      <c r="G495" t="s">
        <v>7373</v>
      </c>
      <c r="H495" s="2">
        <v>45292.333333333336</v>
      </c>
      <c r="I495" t="s">
        <v>2409</v>
      </c>
      <c r="J495" s="2">
        <v>45292.34097222222</v>
      </c>
      <c r="K495" t="s">
        <v>10952</v>
      </c>
      <c r="L495" s="2">
        <v>45292.356249999997</v>
      </c>
      <c r="M495">
        <v>143</v>
      </c>
    </row>
    <row r="496" spans="1:13" x14ac:dyDescent="0.25">
      <c r="A496" s="1">
        <v>45319</v>
      </c>
      <c r="B496">
        <v>279</v>
      </c>
      <c r="C496" t="s">
        <v>535</v>
      </c>
      <c r="D496" t="s">
        <v>8880</v>
      </c>
      <c r="E496" t="s">
        <v>14312</v>
      </c>
      <c r="G496" t="s">
        <v>3648</v>
      </c>
      <c r="H496" s="2">
        <v>45292.363888888889</v>
      </c>
      <c r="I496" t="s">
        <v>6110</v>
      </c>
      <c r="J496" s="2">
        <v>45292.384027777778</v>
      </c>
      <c r="K496" t="s">
        <v>10059</v>
      </c>
      <c r="L496" s="2">
        <v>45292.387499999997</v>
      </c>
      <c r="M496">
        <v>272</v>
      </c>
    </row>
    <row r="497" spans="1:13" x14ac:dyDescent="0.25">
      <c r="A497" s="1">
        <v>45313</v>
      </c>
      <c r="B497">
        <v>348</v>
      </c>
      <c r="C497" t="s">
        <v>7616</v>
      </c>
      <c r="D497" t="s">
        <v>8879</v>
      </c>
      <c r="E497" t="s">
        <v>14311</v>
      </c>
      <c r="G497" t="s">
        <v>1629</v>
      </c>
      <c r="H497" s="2">
        <v>45292.334722222222</v>
      </c>
      <c r="I497" t="s">
        <v>2396</v>
      </c>
      <c r="J497" s="2">
        <v>45292.347916666666</v>
      </c>
      <c r="K497" t="s">
        <v>1152</v>
      </c>
      <c r="L497" s="2">
        <v>45292.352777777778</v>
      </c>
      <c r="M497">
        <v>301</v>
      </c>
    </row>
    <row r="498" spans="1:13" x14ac:dyDescent="0.25">
      <c r="A498" s="1">
        <v>45314</v>
      </c>
      <c r="B498">
        <v>334</v>
      </c>
      <c r="C498" t="s">
        <v>14310</v>
      </c>
      <c r="D498" t="s">
        <v>8879</v>
      </c>
      <c r="E498" t="s">
        <v>10811</v>
      </c>
      <c r="G498" t="s">
        <v>5737</v>
      </c>
      <c r="H498" s="2">
        <v>45292.35</v>
      </c>
      <c r="I498" t="s">
        <v>4941</v>
      </c>
      <c r="J498" s="2">
        <v>45292.366666666669</v>
      </c>
      <c r="K498" t="s">
        <v>8391</v>
      </c>
      <c r="L498" s="2">
        <v>45292.377083333333</v>
      </c>
      <c r="M498">
        <v>337</v>
      </c>
    </row>
    <row r="499" spans="1:13" x14ac:dyDescent="0.25">
      <c r="A499" s="1">
        <v>45319</v>
      </c>
      <c r="B499">
        <v>9</v>
      </c>
      <c r="C499" t="s">
        <v>8371</v>
      </c>
      <c r="D499" t="s">
        <v>8880</v>
      </c>
      <c r="E499" t="s">
        <v>14309</v>
      </c>
      <c r="G499" t="s">
        <v>2644</v>
      </c>
      <c r="H499" s="2">
        <v>45292.38958333333</v>
      </c>
      <c r="I499" t="s">
        <v>14308</v>
      </c>
      <c r="J499" s="2">
        <v>45292.397916666669</v>
      </c>
      <c r="K499" t="s">
        <v>3598</v>
      </c>
      <c r="L499" s="2">
        <v>45292.418055555558</v>
      </c>
      <c r="M499">
        <v>375</v>
      </c>
    </row>
    <row r="500" spans="1:13" x14ac:dyDescent="0.25">
      <c r="A500" s="1">
        <v>45314</v>
      </c>
      <c r="B500">
        <v>43</v>
      </c>
      <c r="C500" t="s">
        <v>6572</v>
      </c>
      <c r="D500" t="s">
        <v>8878</v>
      </c>
      <c r="E500" t="s">
        <v>14307</v>
      </c>
      <c r="G500" t="s">
        <v>7368</v>
      </c>
      <c r="H500" s="2">
        <v>45292.412499999999</v>
      </c>
      <c r="I500" t="s">
        <v>13382</v>
      </c>
      <c r="J500" s="2">
        <v>45292.428472222222</v>
      </c>
      <c r="K500" t="s">
        <v>6443</v>
      </c>
      <c r="L500" s="2">
        <v>45292.448611111111</v>
      </c>
      <c r="M500">
        <v>706</v>
      </c>
    </row>
    <row r="501" spans="1:13" x14ac:dyDescent="0.25">
      <c r="A501" s="1">
        <v>45314</v>
      </c>
      <c r="B501">
        <v>134</v>
      </c>
      <c r="C501" t="s">
        <v>14306</v>
      </c>
      <c r="D501" t="s">
        <v>8878</v>
      </c>
      <c r="E501" t="s">
        <v>14305</v>
      </c>
      <c r="G501" t="s">
        <v>5165</v>
      </c>
      <c r="H501" s="2">
        <v>45292.337500000001</v>
      </c>
      <c r="I501" t="s">
        <v>7738</v>
      </c>
      <c r="J501" s="2">
        <v>45292.352083333331</v>
      </c>
      <c r="K501" t="s">
        <v>2838</v>
      </c>
      <c r="L501" s="2">
        <v>45292.37222222222</v>
      </c>
      <c r="M501">
        <v>801</v>
      </c>
    </row>
    <row r="502" spans="1:13" x14ac:dyDescent="0.25">
      <c r="A502" s="1">
        <v>45315</v>
      </c>
      <c r="B502">
        <v>263</v>
      </c>
      <c r="C502" t="s">
        <v>14304</v>
      </c>
      <c r="D502" t="s">
        <v>8879</v>
      </c>
      <c r="E502" t="s">
        <v>14303</v>
      </c>
      <c r="G502" t="s">
        <v>10772</v>
      </c>
      <c r="H502" s="2">
        <v>45292.334027777775</v>
      </c>
      <c r="I502" t="s">
        <v>5933</v>
      </c>
      <c r="J502" s="2">
        <v>45292.35</v>
      </c>
      <c r="K502" t="s">
        <v>6878</v>
      </c>
      <c r="L502" s="2">
        <v>45292.369444444441</v>
      </c>
      <c r="M502">
        <v>977</v>
      </c>
    </row>
    <row r="503" spans="1:13" x14ac:dyDescent="0.25">
      <c r="A503" s="1">
        <v>45319</v>
      </c>
      <c r="B503">
        <v>274</v>
      </c>
      <c r="C503" t="s">
        <v>3224</v>
      </c>
      <c r="D503" t="s">
        <v>8878</v>
      </c>
      <c r="E503" t="s">
        <v>12693</v>
      </c>
      <c r="G503" t="s">
        <v>48</v>
      </c>
      <c r="H503" s="2">
        <v>45292.334722222222</v>
      </c>
      <c r="I503" t="s">
        <v>7392</v>
      </c>
      <c r="J503" s="2">
        <v>45292.347222222219</v>
      </c>
      <c r="K503" t="s">
        <v>8452</v>
      </c>
      <c r="L503" s="2">
        <v>45292.361805555556</v>
      </c>
      <c r="M503">
        <v>153</v>
      </c>
    </row>
    <row r="504" spans="1:13" x14ac:dyDescent="0.25">
      <c r="A504" s="1">
        <v>45315</v>
      </c>
      <c r="B504">
        <v>14</v>
      </c>
      <c r="C504" t="s">
        <v>9425</v>
      </c>
      <c r="D504" t="s">
        <v>8879</v>
      </c>
      <c r="E504" t="s">
        <v>14302</v>
      </c>
      <c r="G504" t="s">
        <v>4055</v>
      </c>
      <c r="H504" s="2">
        <v>45292.352777777778</v>
      </c>
      <c r="I504" t="s">
        <v>1595</v>
      </c>
      <c r="J504" s="2">
        <v>45292.370833333334</v>
      </c>
      <c r="K504" t="s">
        <v>2467</v>
      </c>
      <c r="L504" s="2">
        <v>45292.374305555553</v>
      </c>
      <c r="M504">
        <v>311</v>
      </c>
    </row>
    <row r="505" spans="1:13" x14ac:dyDescent="0.25">
      <c r="A505" s="1">
        <v>45318</v>
      </c>
      <c r="B505">
        <v>353</v>
      </c>
      <c r="C505" t="s">
        <v>14301</v>
      </c>
      <c r="D505" t="s">
        <v>8880</v>
      </c>
      <c r="E505" t="s">
        <v>13399</v>
      </c>
      <c r="G505" t="s">
        <v>3044</v>
      </c>
      <c r="H505" s="2">
        <v>45292.385416666664</v>
      </c>
      <c r="I505" t="s">
        <v>4893</v>
      </c>
      <c r="J505" s="2">
        <v>45292.397916666669</v>
      </c>
      <c r="K505" t="s">
        <v>4493</v>
      </c>
      <c r="L505" s="2">
        <v>45292.413888888892</v>
      </c>
      <c r="M505">
        <v>514</v>
      </c>
    </row>
    <row r="506" spans="1:13" x14ac:dyDescent="0.25">
      <c r="A506" s="1">
        <v>45315</v>
      </c>
      <c r="B506">
        <v>5</v>
      </c>
      <c r="C506" t="s">
        <v>4609</v>
      </c>
      <c r="D506" t="s">
        <v>8878</v>
      </c>
      <c r="E506" t="s">
        <v>14300</v>
      </c>
      <c r="G506" t="s">
        <v>4826</v>
      </c>
      <c r="H506" s="2">
        <v>45292.349305555559</v>
      </c>
      <c r="I506" t="s">
        <v>3971</v>
      </c>
      <c r="J506" s="2">
        <v>45292.361805555556</v>
      </c>
      <c r="K506" t="s">
        <v>8734</v>
      </c>
      <c r="L506" s="2">
        <v>45292.381249999999</v>
      </c>
      <c r="M506">
        <v>632</v>
      </c>
    </row>
    <row r="507" spans="1:13" x14ac:dyDescent="0.25">
      <c r="A507" s="1">
        <v>45313</v>
      </c>
      <c r="B507">
        <v>412</v>
      </c>
      <c r="C507" t="s">
        <v>7863</v>
      </c>
      <c r="D507" t="s">
        <v>8879</v>
      </c>
      <c r="E507" t="s">
        <v>14299</v>
      </c>
      <c r="G507" t="s">
        <v>1712</v>
      </c>
      <c r="H507" s="2">
        <v>45292.35</v>
      </c>
      <c r="I507" t="s">
        <v>995</v>
      </c>
      <c r="J507" s="2">
        <v>45292.370833333334</v>
      </c>
      <c r="K507" t="s">
        <v>2982</v>
      </c>
      <c r="L507" s="2">
        <v>45292.387499999997</v>
      </c>
      <c r="M507">
        <v>647</v>
      </c>
    </row>
    <row r="508" spans="1:13" x14ac:dyDescent="0.25">
      <c r="A508" s="1">
        <v>45317</v>
      </c>
      <c r="B508">
        <v>150</v>
      </c>
      <c r="C508" t="s">
        <v>12974</v>
      </c>
      <c r="D508" t="s">
        <v>8878</v>
      </c>
      <c r="E508" t="s">
        <v>10845</v>
      </c>
      <c r="G508" t="s">
        <v>3082</v>
      </c>
      <c r="H508" s="2">
        <v>45292.359027777777</v>
      </c>
      <c r="I508" t="s">
        <v>2292</v>
      </c>
      <c r="J508" s="2">
        <v>45292.370138888888</v>
      </c>
      <c r="K508" t="s">
        <v>882</v>
      </c>
      <c r="L508" s="2">
        <v>45292.380555555559</v>
      </c>
      <c r="M508">
        <v>819</v>
      </c>
    </row>
    <row r="509" spans="1:13" x14ac:dyDescent="0.25">
      <c r="A509" s="1">
        <v>45319</v>
      </c>
      <c r="B509">
        <v>418</v>
      </c>
      <c r="C509" t="s">
        <v>14298</v>
      </c>
      <c r="D509" t="s">
        <v>8879</v>
      </c>
      <c r="E509" t="s">
        <v>14297</v>
      </c>
      <c r="G509" t="s">
        <v>5566</v>
      </c>
      <c r="H509" s="2">
        <v>45292.393750000003</v>
      </c>
      <c r="I509" t="s">
        <v>4809</v>
      </c>
      <c r="J509" s="2">
        <v>45292.411805555559</v>
      </c>
      <c r="K509" t="s">
        <v>8088</v>
      </c>
      <c r="L509" s="2">
        <v>45292.415972222225</v>
      </c>
      <c r="M509">
        <v>904</v>
      </c>
    </row>
    <row r="510" spans="1:13" x14ac:dyDescent="0.25">
      <c r="A510" s="1">
        <v>45314</v>
      </c>
      <c r="B510">
        <v>408</v>
      </c>
      <c r="C510" t="s">
        <v>14296</v>
      </c>
      <c r="D510" t="s">
        <v>8879</v>
      </c>
      <c r="E510" t="s">
        <v>9853</v>
      </c>
      <c r="G510" t="s">
        <v>10166</v>
      </c>
      <c r="H510" s="2">
        <v>45292.395138888889</v>
      </c>
      <c r="I510" t="s">
        <v>10000</v>
      </c>
      <c r="J510" s="2">
        <v>45292.414583333331</v>
      </c>
      <c r="K510" t="s">
        <v>2454</v>
      </c>
      <c r="L510" s="2">
        <v>45292.431250000001</v>
      </c>
      <c r="M510">
        <v>170</v>
      </c>
    </row>
    <row r="511" spans="1:13" x14ac:dyDescent="0.25">
      <c r="A511" s="1">
        <v>45318</v>
      </c>
      <c r="B511">
        <v>79</v>
      </c>
      <c r="C511" t="s">
        <v>14295</v>
      </c>
      <c r="D511" t="s">
        <v>8879</v>
      </c>
      <c r="E511" t="s">
        <v>14294</v>
      </c>
      <c r="G511" t="s">
        <v>6541</v>
      </c>
      <c r="H511" s="2">
        <v>45292.370833333334</v>
      </c>
      <c r="I511" t="s">
        <v>14293</v>
      </c>
      <c r="J511" s="2">
        <v>45292.388888888891</v>
      </c>
      <c r="K511" t="s">
        <v>5915</v>
      </c>
      <c r="L511" s="2">
        <v>45292.407638888886</v>
      </c>
      <c r="M511">
        <v>220</v>
      </c>
    </row>
    <row r="512" spans="1:13" x14ac:dyDescent="0.25">
      <c r="A512" s="1">
        <v>45316</v>
      </c>
      <c r="B512">
        <v>145</v>
      </c>
      <c r="C512" t="s">
        <v>6044</v>
      </c>
      <c r="D512" t="s">
        <v>8880</v>
      </c>
      <c r="E512" t="s">
        <v>9753</v>
      </c>
      <c r="G512" t="s">
        <v>1027</v>
      </c>
      <c r="H512" s="2">
        <v>45292.388888888891</v>
      </c>
      <c r="I512" t="s">
        <v>14292</v>
      </c>
      <c r="J512" s="2">
        <v>45292.398611111108</v>
      </c>
      <c r="K512" t="s">
        <v>1069</v>
      </c>
      <c r="L512" s="2">
        <v>45292.412499999999</v>
      </c>
      <c r="M512">
        <v>376</v>
      </c>
    </row>
    <row r="513" spans="1:13" x14ac:dyDescent="0.25">
      <c r="A513" s="1">
        <v>45315</v>
      </c>
      <c r="B513">
        <v>334</v>
      </c>
      <c r="C513" t="s">
        <v>7181</v>
      </c>
      <c r="D513" t="s">
        <v>8879</v>
      </c>
      <c r="E513" t="s">
        <v>14291</v>
      </c>
      <c r="G513" t="s">
        <v>1770</v>
      </c>
      <c r="H513" s="2">
        <v>45292.373611111114</v>
      </c>
      <c r="I513" t="s">
        <v>10249</v>
      </c>
      <c r="J513" s="2">
        <v>45292.393055555556</v>
      </c>
      <c r="K513" t="s">
        <v>2048</v>
      </c>
      <c r="L513" s="2">
        <v>45292.401388888888</v>
      </c>
      <c r="M513">
        <v>491</v>
      </c>
    </row>
    <row r="514" spans="1:13" x14ac:dyDescent="0.25">
      <c r="A514" s="1">
        <v>45319</v>
      </c>
      <c r="B514">
        <v>148</v>
      </c>
      <c r="C514" t="s">
        <v>1133</v>
      </c>
      <c r="D514" t="s">
        <v>8879</v>
      </c>
      <c r="E514" t="s">
        <v>14290</v>
      </c>
      <c r="G514" t="s">
        <v>8104</v>
      </c>
      <c r="H514" s="2">
        <v>45292.37777777778</v>
      </c>
      <c r="I514" t="s">
        <v>2594</v>
      </c>
      <c r="J514" s="2">
        <v>45292.384027777778</v>
      </c>
      <c r="K514" t="s">
        <v>14153</v>
      </c>
      <c r="L514" s="2">
        <v>45292.38958333333</v>
      </c>
      <c r="M514">
        <v>656</v>
      </c>
    </row>
    <row r="515" spans="1:13" x14ac:dyDescent="0.25">
      <c r="A515" s="1">
        <v>45314</v>
      </c>
      <c r="B515">
        <v>178</v>
      </c>
      <c r="C515" t="s">
        <v>14289</v>
      </c>
      <c r="D515" t="s">
        <v>8879</v>
      </c>
      <c r="E515" t="s">
        <v>14288</v>
      </c>
      <c r="G515" t="s">
        <v>2666</v>
      </c>
      <c r="H515" s="2">
        <v>45292.374305555553</v>
      </c>
      <c r="I515" t="s">
        <v>7282</v>
      </c>
      <c r="J515" s="2">
        <v>45292.38958333333</v>
      </c>
      <c r="K515" t="s">
        <v>6650</v>
      </c>
      <c r="L515" s="2">
        <v>45292.404861111114</v>
      </c>
      <c r="M515">
        <v>1046</v>
      </c>
    </row>
    <row r="516" spans="1:13" x14ac:dyDescent="0.25">
      <c r="A516" s="1">
        <v>45317</v>
      </c>
      <c r="B516">
        <v>471</v>
      </c>
      <c r="C516" t="s">
        <v>6511</v>
      </c>
      <c r="D516" t="s">
        <v>8879</v>
      </c>
      <c r="E516" t="s">
        <v>9866</v>
      </c>
      <c r="G516" t="s">
        <v>980</v>
      </c>
      <c r="H516" s="2">
        <v>45292.381249999999</v>
      </c>
      <c r="I516" t="s">
        <v>225</v>
      </c>
      <c r="J516" s="2">
        <v>45292.393750000003</v>
      </c>
      <c r="K516" t="s">
        <v>2841</v>
      </c>
      <c r="L516" s="2">
        <v>45292.397916666669</v>
      </c>
      <c r="M516">
        <v>223</v>
      </c>
    </row>
    <row r="517" spans="1:13" x14ac:dyDescent="0.25">
      <c r="A517" s="1">
        <v>45315</v>
      </c>
      <c r="B517">
        <v>200</v>
      </c>
      <c r="C517" t="s">
        <v>9073</v>
      </c>
      <c r="D517" t="s">
        <v>8878</v>
      </c>
      <c r="E517" t="s">
        <v>10631</v>
      </c>
      <c r="G517" t="s">
        <v>2158</v>
      </c>
      <c r="H517" s="2">
        <v>45292.378472222219</v>
      </c>
      <c r="I517" t="s">
        <v>11532</v>
      </c>
      <c r="J517" s="2">
        <v>45292.397916666669</v>
      </c>
      <c r="K517" t="s">
        <v>4307</v>
      </c>
      <c r="L517" s="2">
        <v>45292.415972222225</v>
      </c>
      <c r="M517">
        <v>275</v>
      </c>
    </row>
    <row r="518" spans="1:13" x14ac:dyDescent="0.25">
      <c r="A518" s="1">
        <v>45318</v>
      </c>
      <c r="B518">
        <v>144</v>
      </c>
      <c r="C518" t="s">
        <v>14287</v>
      </c>
      <c r="D518" t="s">
        <v>8878</v>
      </c>
      <c r="E518" t="s">
        <v>9075</v>
      </c>
      <c r="G518" t="s">
        <v>4469</v>
      </c>
      <c r="H518" s="2">
        <v>45292.356944444444</v>
      </c>
      <c r="I518" t="s">
        <v>5175</v>
      </c>
      <c r="J518" s="2">
        <v>45292.370833333334</v>
      </c>
      <c r="K518" t="s">
        <v>4737</v>
      </c>
      <c r="L518" s="2">
        <v>45292.388888888891</v>
      </c>
      <c r="M518">
        <v>456</v>
      </c>
    </row>
    <row r="519" spans="1:13" x14ac:dyDescent="0.25">
      <c r="A519" s="1">
        <v>45314</v>
      </c>
      <c r="B519">
        <v>124</v>
      </c>
      <c r="C519" t="s">
        <v>4583</v>
      </c>
      <c r="D519" t="s">
        <v>8880</v>
      </c>
      <c r="E519" t="s">
        <v>9394</v>
      </c>
      <c r="G519" t="s">
        <v>2585</v>
      </c>
      <c r="H519" s="2">
        <v>45292.398611111108</v>
      </c>
      <c r="I519" t="s">
        <v>6225</v>
      </c>
      <c r="J519" s="2">
        <v>45292.411111111112</v>
      </c>
      <c r="K519" t="s">
        <v>1050</v>
      </c>
      <c r="L519" s="2">
        <v>45292.426388888889</v>
      </c>
      <c r="M519">
        <v>568</v>
      </c>
    </row>
    <row r="520" spans="1:13" x14ac:dyDescent="0.25">
      <c r="A520" s="1">
        <v>45314</v>
      </c>
      <c r="B520">
        <v>145</v>
      </c>
      <c r="C520" t="s">
        <v>3339</v>
      </c>
      <c r="D520" t="s">
        <v>8880</v>
      </c>
      <c r="E520" t="s">
        <v>14286</v>
      </c>
      <c r="G520" t="s">
        <v>3562</v>
      </c>
      <c r="H520" s="2">
        <v>45292.361111111109</v>
      </c>
      <c r="I520" t="s">
        <v>7769</v>
      </c>
      <c r="J520" s="2">
        <v>45292.370833333334</v>
      </c>
      <c r="K520" t="s">
        <v>7785</v>
      </c>
      <c r="L520" s="2">
        <v>45292.380555555559</v>
      </c>
      <c r="M520">
        <v>668</v>
      </c>
    </row>
    <row r="521" spans="1:13" x14ac:dyDescent="0.25">
      <c r="A521" s="1">
        <v>45314</v>
      </c>
      <c r="B521">
        <v>441</v>
      </c>
      <c r="C521" t="s">
        <v>3480</v>
      </c>
      <c r="D521" t="s">
        <v>8878</v>
      </c>
      <c r="E521" t="s">
        <v>13007</v>
      </c>
      <c r="G521" t="s">
        <v>1786</v>
      </c>
      <c r="H521" s="2">
        <v>45292.357638888891</v>
      </c>
      <c r="I521" t="s">
        <v>14285</v>
      </c>
      <c r="J521" s="2">
        <v>45292.371527777781</v>
      </c>
      <c r="K521" t="s">
        <v>749</v>
      </c>
      <c r="L521" s="2">
        <v>45292.376388888886</v>
      </c>
      <c r="M521">
        <v>804</v>
      </c>
    </row>
    <row r="522" spans="1:13" x14ac:dyDescent="0.25">
      <c r="A522" s="1">
        <v>45319</v>
      </c>
      <c r="B522">
        <v>216</v>
      </c>
      <c r="C522" t="s">
        <v>11992</v>
      </c>
      <c r="D522" t="s">
        <v>8880</v>
      </c>
      <c r="E522" t="s">
        <v>9624</v>
      </c>
      <c r="G522" t="s">
        <v>2967</v>
      </c>
      <c r="H522" s="2">
        <v>45292.381944444445</v>
      </c>
      <c r="I522" t="s">
        <v>7241</v>
      </c>
      <c r="J522" s="2">
        <v>45292.392361111109</v>
      </c>
      <c r="K522" t="s">
        <v>6047</v>
      </c>
      <c r="L522" s="2">
        <v>45292.404166666667</v>
      </c>
      <c r="M522">
        <v>849</v>
      </c>
    </row>
    <row r="523" spans="1:13" x14ac:dyDescent="0.25">
      <c r="A523" s="1">
        <v>45313</v>
      </c>
      <c r="B523">
        <v>459</v>
      </c>
      <c r="C523" t="s">
        <v>7403</v>
      </c>
      <c r="D523" t="s">
        <v>8879</v>
      </c>
      <c r="E523" t="s">
        <v>14284</v>
      </c>
      <c r="G523" t="s">
        <v>9562</v>
      </c>
      <c r="H523" s="2">
        <v>45292.334722222222</v>
      </c>
      <c r="I523" t="s">
        <v>5030</v>
      </c>
      <c r="J523" s="2">
        <v>45292.354166666664</v>
      </c>
      <c r="K523" t="s">
        <v>6314</v>
      </c>
      <c r="L523" s="2">
        <v>45292.359027777777</v>
      </c>
      <c r="M523">
        <v>863</v>
      </c>
    </row>
    <row r="524" spans="1:13" x14ac:dyDescent="0.25">
      <c r="A524" s="1">
        <v>45313</v>
      </c>
      <c r="B524">
        <v>152</v>
      </c>
      <c r="C524" t="s">
        <v>8432</v>
      </c>
      <c r="D524" t="s">
        <v>8880</v>
      </c>
      <c r="E524" t="s">
        <v>10657</v>
      </c>
      <c r="G524" t="s">
        <v>5260</v>
      </c>
      <c r="H524" s="2">
        <v>45292.385416666664</v>
      </c>
      <c r="I524" t="s">
        <v>6299</v>
      </c>
      <c r="J524" s="2">
        <v>45292.395138888889</v>
      </c>
      <c r="K524" t="s">
        <v>3644</v>
      </c>
      <c r="L524" s="2">
        <v>45292.405555555553</v>
      </c>
      <c r="M524">
        <v>865</v>
      </c>
    </row>
    <row r="525" spans="1:13" x14ac:dyDescent="0.25">
      <c r="A525" s="1">
        <v>45317</v>
      </c>
      <c r="B525">
        <v>228</v>
      </c>
      <c r="C525" t="s">
        <v>10706</v>
      </c>
      <c r="D525" t="s">
        <v>8880</v>
      </c>
      <c r="E525" t="s">
        <v>14283</v>
      </c>
      <c r="G525" t="s">
        <v>8734</v>
      </c>
      <c r="H525" s="2">
        <v>45292.411111111112</v>
      </c>
      <c r="I525" t="s">
        <v>3011</v>
      </c>
      <c r="J525" s="2">
        <v>45292.417361111111</v>
      </c>
      <c r="K525" t="s">
        <v>11398</v>
      </c>
      <c r="L525" s="2">
        <v>45292.428472222222</v>
      </c>
      <c r="M525">
        <v>1019</v>
      </c>
    </row>
    <row r="526" spans="1:13" x14ac:dyDescent="0.25">
      <c r="A526" s="1">
        <v>45319</v>
      </c>
      <c r="B526">
        <v>328</v>
      </c>
      <c r="C526" t="s">
        <v>8115</v>
      </c>
      <c r="D526" t="s">
        <v>8880</v>
      </c>
      <c r="E526" t="s">
        <v>14282</v>
      </c>
      <c r="G526" t="s">
        <v>6410</v>
      </c>
      <c r="H526" s="2">
        <v>45292.406944444447</v>
      </c>
      <c r="I526" t="s">
        <v>8353</v>
      </c>
      <c r="J526" s="2">
        <v>45292.411111111112</v>
      </c>
      <c r="K526" t="s">
        <v>8603</v>
      </c>
      <c r="L526" s="2">
        <v>45292.420138888891</v>
      </c>
      <c r="M526">
        <v>138</v>
      </c>
    </row>
    <row r="527" spans="1:13" x14ac:dyDescent="0.25">
      <c r="A527" s="1">
        <v>45317</v>
      </c>
      <c r="B527">
        <v>423</v>
      </c>
      <c r="C527" t="s">
        <v>14281</v>
      </c>
      <c r="D527" t="s">
        <v>8880</v>
      </c>
      <c r="E527" t="s">
        <v>10210</v>
      </c>
      <c r="G527" t="s">
        <v>9641</v>
      </c>
      <c r="H527" s="2">
        <v>45292.397916666669</v>
      </c>
      <c r="I527" t="s">
        <v>7478</v>
      </c>
      <c r="J527" s="2">
        <v>45292.402777777781</v>
      </c>
      <c r="K527" t="s">
        <v>2148</v>
      </c>
      <c r="L527" s="2">
        <v>45292.418055555558</v>
      </c>
      <c r="M527">
        <v>227</v>
      </c>
    </row>
    <row r="528" spans="1:13" x14ac:dyDescent="0.25">
      <c r="A528" s="1">
        <v>45316</v>
      </c>
      <c r="B528">
        <v>107</v>
      </c>
      <c r="C528" t="s">
        <v>14280</v>
      </c>
      <c r="D528" t="s">
        <v>8878</v>
      </c>
      <c r="E528" t="s">
        <v>10872</v>
      </c>
      <c r="G528" t="s">
        <v>11679</v>
      </c>
      <c r="H528" s="2">
        <v>45292.390277777777</v>
      </c>
      <c r="I528" t="s">
        <v>3905</v>
      </c>
      <c r="J528" s="2">
        <v>45292.399305555555</v>
      </c>
      <c r="K528" t="s">
        <v>705</v>
      </c>
      <c r="L528" s="2">
        <v>45292.408333333333</v>
      </c>
      <c r="M528">
        <v>245</v>
      </c>
    </row>
    <row r="529" spans="1:13" x14ac:dyDescent="0.25">
      <c r="A529" s="1">
        <v>45317</v>
      </c>
      <c r="B529">
        <v>79</v>
      </c>
      <c r="C529" t="s">
        <v>116</v>
      </c>
      <c r="D529" t="s">
        <v>8878</v>
      </c>
      <c r="E529" t="s">
        <v>13077</v>
      </c>
      <c r="G529" t="s">
        <v>10979</v>
      </c>
      <c r="H529" s="2">
        <v>45292.356944444444</v>
      </c>
      <c r="I529" t="s">
        <v>8471</v>
      </c>
      <c r="J529" s="2">
        <v>45292.364583333336</v>
      </c>
      <c r="K529" t="s">
        <v>10362</v>
      </c>
      <c r="L529" s="2">
        <v>45292.379861111112</v>
      </c>
      <c r="M529">
        <v>496</v>
      </c>
    </row>
    <row r="530" spans="1:13" x14ac:dyDescent="0.25">
      <c r="A530" s="1">
        <v>45314</v>
      </c>
      <c r="B530">
        <v>351</v>
      </c>
      <c r="C530" t="s">
        <v>7328</v>
      </c>
      <c r="D530" t="s">
        <v>8879</v>
      </c>
      <c r="E530" t="s">
        <v>14279</v>
      </c>
      <c r="G530" t="s">
        <v>10709</v>
      </c>
      <c r="H530" s="2">
        <v>45292.370833333334</v>
      </c>
      <c r="I530" t="s">
        <v>11270</v>
      </c>
      <c r="J530" s="2">
        <v>45292.379861111112</v>
      </c>
      <c r="K530" t="s">
        <v>1819</v>
      </c>
      <c r="L530" s="2">
        <v>45292.395833333336</v>
      </c>
      <c r="M530">
        <v>629</v>
      </c>
    </row>
    <row r="531" spans="1:13" x14ac:dyDescent="0.25">
      <c r="A531" s="1">
        <v>45314</v>
      </c>
      <c r="B531">
        <v>417</v>
      </c>
      <c r="C531" t="s">
        <v>2525</v>
      </c>
      <c r="D531" t="s">
        <v>8880</v>
      </c>
      <c r="E531" t="s">
        <v>14278</v>
      </c>
      <c r="G531" t="s">
        <v>5375</v>
      </c>
      <c r="H531" s="2">
        <v>45292.34652777778</v>
      </c>
      <c r="I531" t="s">
        <v>717</v>
      </c>
      <c r="J531" s="2">
        <v>45292.356944444444</v>
      </c>
      <c r="K531" t="s">
        <v>2685</v>
      </c>
      <c r="L531" s="2">
        <v>45292.374305555553</v>
      </c>
      <c r="M531">
        <v>652</v>
      </c>
    </row>
    <row r="532" spans="1:13" x14ac:dyDescent="0.25">
      <c r="A532" s="1">
        <v>45317</v>
      </c>
      <c r="B532">
        <v>96</v>
      </c>
      <c r="C532" t="s">
        <v>14277</v>
      </c>
      <c r="D532" t="s">
        <v>8879</v>
      </c>
      <c r="E532" t="s">
        <v>9576</v>
      </c>
      <c r="G532" t="s">
        <v>3299</v>
      </c>
      <c r="H532" s="2">
        <v>45292.383333333331</v>
      </c>
      <c r="I532" t="s">
        <v>5607</v>
      </c>
      <c r="J532" s="2">
        <v>45292.397916666669</v>
      </c>
      <c r="K532" t="s">
        <v>1497</v>
      </c>
      <c r="L532" s="2">
        <v>45292.413888888892</v>
      </c>
      <c r="M532">
        <v>680</v>
      </c>
    </row>
    <row r="533" spans="1:13" x14ac:dyDescent="0.25">
      <c r="A533" s="1">
        <v>45313</v>
      </c>
      <c r="B533">
        <v>449</v>
      </c>
      <c r="C533" t="s">
        <v>11550</v>
      </c>
      <c r="D533" t="s">
        <v>8879</v>
      </c>
      <c r="E533" t="s">
        <v>14276</v>
      </c>
      <c r="G533" t="s">
        <v>3458</v>
      </c>
      <c r="H533" s="2">
        <v>45292.407638888886</v>
      </c>
      <c r="I533" t="s">
        <v>12555</v>
      </c>
      <c r="J533" s="2">
        <v>45292.424305555556</v>
      </c>
      <c r="K533" t="s">
        <v>2306</v>
      </c>
      <c r="L533" s="2">
        <v>45292.438194444447</v>
      </c>
      <c r="M533">
        <v>844</v>
      </c>
    </row>
    <row r="534" spans="1:13" x14ac:dyDescent="0.25">
      <c r="A534" s="1">
        <v>45319</v>
      </c>
      <c r="B534">
        <v>133</v>
      </c>
      <c r="C534" t="s">
        <v>14275</v>
      </c>
      <c r="D534" t="s">
        <v>8878</v>
      </c>
      <c r="E534" t="s">
        <v>9359</v>
      </c>
      <c r="G534" t="s">
        <v>2752</v>
      </c>
      <c r="H534" s="2">
        <v>45292.336805555555</v>
      </c>
      <c r="I534" t="s">
        <v>8052</v>
      </c>
      <c r="J534" s="2">
        <v>45292.34375</v>
      </c>
      <c r="K534" t="s">
        <v>4092</v>
      </c>
      <c r="L534" s="2">
        <v>45292.347222222219</v>
      </c>
      <c r="M534">
        <v>1005</v>
      </c>
    </row>
    <row r="535" spans="1:13" x14ac:dyDescent="0.25">
      <c r="A535" s="1">
        <v>45313</v>
      </c>
      <c r="B535">
        <v>136</v>
      </c>
      <c r="C535" t="s">
        <v>2463</v>
      </c>
      <c r="D535" t="s">
        <v>8880</v>
      </c>
      <c r="E535" t="s">
        <v>9351</v>
      </c>
      <c r="G535" t="s">
        <v>2165</v>
      </c>
      <c r="H535" s="2">
        <v>45292.40902777778</v>
      </c>
      <c r="I535" t="s">
        <v>2528</v>
      </c>
      <c r="J535" s="2">
        <v>45292.418055555558</v>
      </c>
      <c r="K535" t="s">
        <v>14274</v>
      </c>
      <c r="L535" s="2">
        <v>45292.427083333336</v>
      </c>
      <c r="M535">
        <v>1027</v>
      </c>
    </row>
    <row r="536" spans="1:13" x14ac:dyDescent="0.25">
      <c r="A536" s="1">
        <v>45313</v>
      </c>
      <c r="B536">
        <v>455</v>
      </c>
      <c r="C536" t="s">
        <v>2984</v>
      </c>
      <c r="D536" t="s">
        <v>8880</v>
      </c>
      <c r="E536" t="s">
        <v>14253</v>
      </c>
      <c r="G536" t="s">
        <v>1303</v>
      </c>
      <c r="H536" s="2">
        <v>45292.384722222225</v>
      </c>
      <c r="I536" t="s">
        <v>8274</v>
      </c>
      <c r="J536" s="2">
        <v>45292.39166666667</v>
      </c>
      <c r="K536" t="s">
        <v>9667</v>
      </c>
      <c r="L536" s="2">
        <v>45292.405555555553</v>
      </c>
      <c r="M536">
        <v>292</v>
      </c>
    </row>
    <row r="537" spans="1:13" x14ac:dyDescent="0.25">
      <c r="A537" s="1">
        <v>45315</v>
      </c>
      <c r="B537">
        <v>24</v>
      </c>
      <c r="C537" t="s">
        <v>12201</v>
      </c>
      <c r="D537" t="s">
        <v>8878</v>
      </c>
      <c r="E537" t="s">
        <v>14273</v>
      </c>
      <c r="G537" t="s">
        <v>212</v>
      </c>
      <c r="H537" s="2">
        <v>45292.395138888889</v>
      </c>
      <c r="I537" t="s">
        <v>1628</v>
      </c>
      <c r="J537" s="2">
        <v>45292.406944444447</v>
      </c>
      <c r="K537" t="s">
        <v>4837</v>
      </c>
      <c r="L537" s="2">
        <v>45292.413888888892</v>
      </c>
      <c r="M537">
        <v>332</v>
      </c>
    </row>
    <row r="538" spans="1:13" x14ac:dyDescent="0.25">
      <c r="A538" s="1">
        <v>45318</v>
      </c>
      <c r="B538">
        <v>46</v>
      </c>
      <c r="C538" t="s">
        <v>14272</v>
      </c>
      <c r="D538" t="s">
        <v>8878</v>
      </c>
      <c r="E538" t="s">
        <v>14271</v>
      </c>
      <c r="G538" t="s">
        <v>6606</v>
      </c>
      <c r="H538" s="2">
        <v>45292.382638888892</v>
      </c>
      <c r="I538" t="s">
        <v>1507</v>
      </c>
      <c r="J538" s="2">
        <v>45292.396527777775</v>
      </c>
      <c r="K538" t="s">
        <v>1345</v>
      </c>
      <c r="L538" s="2">
        <v>45292.401388888888</v>
      </c>
      <c r="M538">
        <v>415</v>
      </c>
    </row>
    <row r="539" spans="1:13" x14ac:dyDescent="0.25">
      <c r="A539" s="1">
        <v>45318</v>
      </c>
      <c r="B539">
        <v>170</v>
      </c>
      <c r="C539" t="s">
        <v>14270</v>
      </c>
      <c r="D539" t="s">
        <v>8879</v>
      </c>
      <c r="E539" t="s">
        <v>11616</v>
      </c>
      <c r="G539" t="s">
        <v>3950</v>
      </c>
      <c r="H539" s="2">
        <v>45292.333333333336</v>
      </c>
      <c r="I539" t="s">
        <v>202</v>
      </c>
      <c r="J539" s="2">
        <v>45292.342361111114</v>
      </c>
      <c r="K539" t="s">
        <v>5523</v>
      </c>
      <c r="L539" s="2">
        <v>45292.352083333331</v>
      </c>
      <c r="M539">
        <v>454</v>
      </c>
    </row>
    <row r="540" spans="1:13" x14ac:dyDescent="0.25">
      <c r="A540" s="1">
        <v>45313</v>
      </c>
      <c r="B540">
        <v>496</v>
      </c>
      <c r="C540" t="s">
        <v>2817</v>
      </c>
      <c r="D540" t="s">
        <v>8879</v>
      </c>
      <c r="E540" t="s">
        <v>13473</v>
      </c>
      <c r="G540" t="s">
        <v>7086</v>
      </c>
      <c r="H540" s="2">
        <v>45292.408333333333</v>
      </c>
      <c r="I540" t="s">
        <v>4516</v>
      </c>
      <c r="J540" s="2">
        <v>45292.423611111109</v>
      </c>
      <c r="K540" t="s">
        <v>218</v>
      </c>
      <c r="L540" s="2">
        <v>45292.435416666667</v>
      </c>
      <c r="M540">
        <v>498</v>
      </c>
    </row>
    <row r="541" spans="1:13" x14ac:dyDescent="0.25">
      <c r="A541" s="1">
        <v>45319</v>
      </c>
      <c r="B541">
        <v>492</v>
      </c>
      <c r="C541" t="s">
        <v>14269</v>
      </c>
      <c r="D541" t="s">
        <v>8879</v>
      </c>
      <c r="E541" t="s">
        <v>9645</v>
      </c>
      <c r="G541" t="s">
        <v>3106</v>
      </c>
      <c r="H541" s="2">
        <v>45292.359722222223</v>
      </c>
      <c r="I541" t="s">
        <v>4235</v>
      </c>
      <c r="J541" s="2">
        <v>45292.375694444447</v>
      </c>
      <c r="K541" t="s">
        <v>6634</v>
      </c>
      <c r="L541" s="2">
        <v>45292.396527777775</v>
      </c>
      <c r="M541">
        <v>537</v>
      </c>
    </row>
    <row r="542" spans="1:13" x14ac:dyDescent="0.25">
      <c r="A542" s="1">
        <v>45318</v>
      </c>
      <c r="B542">
        <v>349</v>
      </c>
      <c r="C542" t="s">
        <v>14268</v>
      </c>
      <c r="D542" t="s">
        <v>8880</v>
      </c>
      <c r="E542" t="s">
        <v>13209</v>
      </c>
      <c r="G542" t="s">
        <v>7268</v>
      </c>
      <c r="H542" s="2">
        <v>45292.40347222222</v>
      </c>
      <c r="I542" t="s">
        <v>6055</v>
      </c>
      <c r="J542" s="2">
        <v>45292.40902777778</v>
      </c>
      <c r="K542" t="s">
        <v>14267</v>
      </c>
      <c r="L542" s="2">
        <v>45292.425000000003</v>
      </c>
      <c r="M542">
        <v>594</v>
      </c>
    </row>
    <row r="543" spans="1:13" x14ac:dyDescent="0.25">
      <c r="A543" s="1">
        <v>45319</v>
      </c>
      <c r="B543">
        <v>376</v>
      </c>
      <c r="C543" t="s">
        <v>1999</v>
      </c>
      <c r="D543" t="s">
        <v>8880</v>
      </c>
      <c r="E543" t="s">
        <v>14266</v>
      </c>
      <c r="G543" t="s">
        <v>12976</v>
      </c>
      <c r="H543" s="2">
        <v>45292.372916666667</v>
      </c>
      <c r="I543" t="s">
        <v>3752</v>
      </c>
      <c r="J543" s="2">
        <v>45292.386805555558</v>
      </c>
      <c r="K543" t="s">
        <v>14265</v>
      </c>
      <c r="L543" s="2">
        <v>45292.397222222222</v>
      </c>
      <c r="M543">
        <v>606</v>
      </c>
    </row>
    <row r="544" spans="1:13" x14ac:dyDescent="0.25">
      <c r="A544" s="1">
        <v>45318</v>
      </c>
      <c r="B544">
        <v>87</v>
      </c>
      <c r="C544" t="s">
        <v>325</v>
      </c>
      <c r="D544" t="s">
        <v>8878</v>
      </c>
      <c r="E544" t="s">
        <v>9943</v>
      </c>
      <c r="G544" t="s">
        <v>2145</v>
      </c>
      <c r="H544" s="2">
        <v>45292.357638888891</v>
      </c>
      <c r="I544" t="s">
        <v>6443</v>
      </c>
      <c r="J544" s="2">
        <v>45292.365972222222</v>
      </c>
      <c r="K544" t="s">
        <v>10932</v>
      </c>
      <c r="L544" s="2">
        <v>45292.381249999999</v>
      </c>
      <c r="M544">
        <v>649</v>
      </c>
    </row>
    <row r="545" spans="1:13" x14ac:dyDescent="0.25">
      <c r="A545" s="1">
        <v>45314</v>
      </c>
      <c r="B545">
        <v>404</v>
      </c>
      <c r="C545" t="s">
        <v>8302</v>
      </c>
      <c r="D545" t="s">
        <v>8878</v>
      </c>
      <c r="E545" t="s">
        <v>14264</v>
      </c>
      <c r="G545" t="s">
        <v>1830</v>
      </c>
      <c r="H545" s="2">
        <v>45292.398611111108</v>
      </c>
      <c r="I545" t="s">
        <v>8638</v>
      </c>
      <c r="J545" s="2">
        <v>45292.409722222219</v>
      </c>
      <c r="K545" t="s">
        <v>13676</v>
      </c>
      <c r="L545" s="2">
        <v>45292.418055555558</v>
      </c>
      <c r="M545">
        <v>690</v>
      </c>
    </row>
    <row r="546" spans="1:13" x14ac:dyDescent="0.25">
      <c r="A546" s="1">
        <v>45316</v>
      </c>
      <c r="B546">
        <v>476</v>
      </c>
      <c r="C546" t="s">
        <v>9031</v>
      </c>
      <c r="D546" t="s">
        <v>8879</v>
      </c>
      <c r="E546" t="s">
        <v>14263</v>
      </c>
      <c r="G546" t="s">
        <v>5566</v>
      </c>
      <c r="H546" s="2">
        <v>45292.372916666667</v>
      </c>
      <c r="I546" t="s">
        <v>7686</v>
      </c>
      <c r="J546" s="2">
        <v>45292.37777777778</v>
      </c>
      <c r="K546" t="s">
        <v>8619</v>
      </c>
      <c r="L546" s="2">
        <v>45292.395833333336</v>
      </c>
      <c r="M546">
        <v>772</v>
      </c>
    </row>
    <row r="547" spans="1:13" x14ac:dyDescent="0.25">
      <c r="A547" s="1">
        <v>45314</v>
      </c>
      <c r="B547">
        <v>378</v>
      </c>
      <c r="C547" t="s">
        <v>12160</v>
      </c>
      <c r="D547" t="s">
        <v>8880</v>
      </c>
      <c r="E547" t="s">
        <v>13136</v>
      </c>
      <c r="G547" t="s">
        <v>9232</v>
      </c>
      <c r="H547" s="2">
        <v>45292.412499999999</v>
      </c>
      <c r="I547" t="s">
        <v>7596</v>
      </c>
      <c r="J547" s="2">
        <v>45292.429166666669</v>
      </c>
      <c r="K547" t="s">
        <v>7951</v>
      </c>
      <c r="L547" s="2">
        <v>45292.434027777781</v>
      </c>
      <c r="M547">
        <v>922</v>
      </c>
    </row>
    <row r="548" spans="1:13" x14ac:dyDescent="0.25">
      <c r="A548" s="1">
        <v>45317</v>
      </c>
      <c r="B548">
        <v>328</v>
      </c>
      <c r="C548" t="s">
        <v>10527</v>
      </c>
      <c r="D548" t="s">
        <v>8878</v>
      </c>
      <c r="E548" t="s">
        <v>11160</v>
      </c>
      <c r="G548" t="s">
        <v>5248</v>
      </c>
      <c r="H548" s="2">
        <v>45292.381944444445</v>
      </c>
      <c r="I548" t="s">
        <v>6737</v>
      </c>
      <c r="J548" s="2">
        <v>45292.396527777775</v>
      </c>
      <c r="K548" t="s">
        <v>7603</v>
      </c>
      <c r="L548" s="2">
        <v>45292.404166666667</v>
      </c>
      <c r="M548">
        <v>935</v>
      </c>
    </row>
    <row r="549" spans="1:13" x14ac:dyDescent="0.25">
      <c r="A549" s="1">
        <v>45316</v>
      </c>
      <c r="B549">
        <v>165</v>
      </c>
      <c r="C549" t="s">
        <v>14262</v>
      </c>
      <c r="D549" t="s">
        <v>8879</v>
      </c>
      <c r="E549" t="s">
        <v>14261</v>
      </c>
      <c r="G549" t="s">
        <v>3374</v>
      </c>
      <c r="H549" s="2">
        <v>45292.34652777778</v>
      </c>
      <c r="I549" t="s">
        <v>3158</v>
      </c>
      <c r="J549" s="2">
        <v>45292.365277777775</v>
      </c>
      <c r="K549" t="s">
        <v>564</v>
      </c>
      <c r="L549" s="2">
        <v>45292.374305555553</v>
      </c>
      <c r="M549">
        <v>955</v>
      </c>
    </row>
    <row r="550" spans="1:13" x14ac:dyDescent="0.25">
      <c r="A550" s="1">
        <v>45319</v>
      </c>
      <c r="B550">
        <v>242</v>
      </c>
      <c r="C550" t="s">
        <v>14260</v>
      </c>
      <c r="D550" t="s">
        <v>8879</v>
      </c>
      <c r="E550" t="s">
        <v>14259</v>
      </c>
      <c r="G550" t="s">
        <v>3880</v>
      </c>
      <c r="H550" s="2">
        <v>45292.348611111112</v>
      </c>
      <c r="I550" t="s">
        <v>3374</v>
      </c>
      <c r="J550" s="2">
        <v>45292.363888888889</v>
      </c>
      <c r="K550" t="s">
        <v>6164</v>
      </c>
      <c r="L550" s="2">
        <v>45292.37222222222</v>
      </c>
      <c r="M550">
        <v>963</v>
      </c>
    </row>
    <row r="551" spans="1:13" x14ac:dyDescent="0.25">
      <c r="A551" s="1">
        <v>45315</v>
      </c>
      <c r="B551">
        <v>89</v>
      </c>
      <c r="C551" t="s">
        <v>8644</v>
      </c>
      <c r="D551" t="s">
        <v>8880</v>
      </c>
      <c r="E551" t="s">
        <v>9406</v>
      </c>
      <c r="G551" t="s">
        <v>10336</v>
      </c>
      <c r="H551" s="2">
        <v>45292.384027777778</v>
      </c>
      <c r="I551" t="s">
        <v>13896</v>
      </c>
      <c r="J551" s="2">
        <v>45292.395833333336</v>
      </c>
      <c r="K551" t="s">
        <v>5503</v>
      </c>
      <c r="L551" s="2">
        <v>45292.412499999999</v>
      </c>
      <c r="M551">
        <v>236</v>
      </c>
    </row>
    <row r="552" spans="1:13" x14ac:dyDescent="0.25">
      <c r="A552" s="1">
        <v>45317</v>
      </c>
      <c r="B552">
        <v>393</v>
      </c>
      <c r="C552" t="s">
        <v>14258</v>
      </c>
      <c r="D552" t="s">
        <v>8880</v>
      </c>
      <c r="E552" t="s">
        <v>14257</v>
      </c>
      <c r="G552" t="s">
        <v>1069</v>
      </c>
      <c r="H552" s="2">
        <v>45292.338194444441</v>
      </c>
      <c r="I552" t="s">
        <v>6546</v>
      </c>
      <c r="J552" s="2">
        <v>45292.356944444444</v>
      </c>
      <c r="K552" t="s">
        <v>5124</v>
      </c>
      <c r="L552" s="2">
        <v>45292.377083333333</v>
      </c>
      <c r="M552">
        <v>401</v>
      </c>
    </row>
    <row r="553" spans="1:13" x14ac:dyDescent="0.25">
      <c r="A553" s="1">
        <v>45315</v>
      </c>
      <c r="B553">
        <v>205</v>
      </c>
      <c r="C553" t="s">
        <v>5332</v>
      </c>
      <c r="D553" t="s">
        <v>8880</v>
      </c>
      <c r="E553" t="s">
        <v>9198</v>
      </c>
      <c r="G553" t="s">
        <v>13262</v>
      </c>
      <c r="H553" s="2">
        <v>45292.37222222222</v>
      </c>
      <c r="I553" t="s">
        <v>11127</v>
      </c>
      <c r="J553" s="2">
        <v>45292.381944444445</v>
      </c>
      <c r="K553" t="s">
        <v>5577</v>
      </c>
      <c r="L553" s="2">
        <v>45292.397916666669</v>
      </c>
      <c r="M553">
        <v>470</v>
      </c>
    </row>
    <row r="554" spans="1:13" x14ac:dyDescent="0.25">
      <c r="A554" s="1">
        <v>45316</v>
      </c>
      <c r="B554">
        <v>123</v>
      </c>
      <c r="C554" t="s">
        <v>14256</v>
      </c>
      <c r="D554" t="s">
        <v>8878</v>
      </c>
      <c r="E554" t="s">
        <v>14255</v>
      </c>
      <c r="G554" t="s">
        <v>6576</v>
      </c>
      <c r="H554" s="2">
        <v>45292.37222222222</v>
      </c>
      <c r="I554" t="s">
        <v>885</v>
      </c>
      <c r="J554" s="2">
        <v>45292.381249999999</v>
      </c>
      <c r="K554" t="s">
        <v>6881</v>
      </c>
      <c r="L554" s="2">
        <v>45292.397916666669</v>
      </c>
      <c r="M554">
        <v>569</v>
      </c>
    </row>
    <row r="555" spans="1:13" x14ac:dyDescent="0.25">
      <c r="A555" s="1">
        <v>45317</v>
      </c>
      <c r="B555">
        <v>54</v>
      </c>
      <c r="C555" t="s">
        <v>14254</v>
      </c>
      <c r="D555" t="s">
        <v>8879</v>
      </c>
      <c r="E555" t="s">
        <v>14253</v>
      </c>
      <c r="G555" t="s">
        <v>14252</v>
      </c>
      <c r="H555" s="2">
        <v>45292.368750000001</v>
      </c>
      <c r="I555" t="s">
        <v>3786</v>
      </c>
      <c r="J555" s="2">
        <v>45292.386805555558</v>
      </c>
      <c r="K555" t="s">
        <v>3752</v>
      </c>
      <c r="L555" s="2">
        <v>45292.390972222223</v>
      </c>
      <c r="M555">
        <v>699</v>
      </c>
    </row>
    <row r="556" spans="1:13" x14ac:dyDescent="0.25">
      <c r="A556" s="1">
        <v>45314</v>
      </c>
      <c r="B556">
        <v>478</v>
      </c>
      <c r="C556" t="s">
        <v>10258</v>
      </c>
      <c r="D556" t="s">
        <v>8878</v>
      </c>
      <c r="E556" t="s">
        <v>14251</v>
      </c>
      <c r="G556" t="s">
        <v>6869</v>
      </c>
      <c r="H556" s="2">
        <v>45292.413194444445</v>
      </c>
      <c r="I556" t="s">
        <v>14250</v>
      </c>
      <c r="J556" s="2">
        <v>45292.434027777781</v>
      </c>
      <c r="K556" t="s">
        <v>4985</v>
      </c>
      <c r="L556" s="2">
        <v>45292.451388888891</v>
      </c>
      <c r="M556">
        <v>769</v>
      </c>
    </row>
    <row r="557" spans="1:13" x14ac:dyDescent="0.25">
      <c r="A557" s="1">
        <v>45315</v>
      </c>
      <c r="B557">
        <v>91</v>
      </c>
      <c r="C557" t="s">
        <v>189</v>
      </c>
      <c r="D557" t="s">
        <v>8880</v>
      </c>
      <c r="E557" t="s">
        <v>11110</v>
      </c>
      <c r="G557" t="s">
        <v>3639</v>
      </c>
      <c r="H557" s="2">
        <v>45292.39166666667</v>
      </c>
      <c r="I557" t="s">
        <v>2986</v>
      </c>
      <c r="J557" s="2">
        <v>45292.398611111108</v>
      </c>
      <c r="K557" t="s">
        <v>709</v>
      </c>
      <c r="L557" s="2">
        <v>45292.408333333333</v>
      </c>
      <c r="M557">
        <v>1007</v>
      </c>
    </row>
    <row r="558" spans="1:13" x14ac:dyDescent="0.25">
      <c r="A558" s="1">
        <v>45313</v>
      </c>
      <c r="B558">
        <v>173</v>
      </c>
      <c r="C558" t="s">
        <v>13550</v>
      </c>
      <c r="D558" t="s">
        <v>8880</v>
      </c>
      <c r="E558" t="s">
        <v>14249</v>
      </c>
      <c r="G558" t="s">
        <v>10445</v>
      </c>
      <c r="H558" s="2">
        <v>45292.387499999997</v>
      </c>
      <c r="I558" t="s">
        <v>2234</v>
      </c>
      <c r="J558" s="2">
        <v>45292.406944444447</v>
      </c>
      <c r="K558" t="s">
        <v>1579</v>
      </c>
      <c r="L558" s="2">
        <v>45292.427083333336</v>
      </c>
      <c r="M558">
        <v>1058</v>
      </c>
    </row>
    <row r="559" spans="1:13" x14ac:dyDescent="0.25">
      <c r="A559" s="1">
        <v>45319</v>
      </c>
      <c r="B559">
        <v>219</v>
      </c>
      <c r="C559" t="s">
        <v>5886</v>
      </c>
      <c r="D559" t="s">
        <v>8878</v>
      </c>
      <c r="E559" t="s">
        <v>14248</v>
      </c>
      <c r="G559" t="s">
        <v>3786</v>
      </c>
      <c r="H559" s="2">
        <v>45292.368055555555</v>
      </c>
      <c r="I559" t="s">
        <v>5807</v>
      </c>
      <c r="J559" s="2">
        <v>45292.386111111111</v>
      </c>
      <c r="K559" t="s">
        <v>5816</v>
      </c>
      <c r="L559" s="2">
        <v>45292.402083333334</v>
      </c>
      <c r="M559">
        <v>164</v>
      </c>
    </row>
    <row r="560" spans="1:13" x14ac:dyDescent="0.25">
      <c r="A560" s="1">
        <v>45313</v>
      </c>
      <c r="B560">
        <v>103</v>
      </c>
      <c r="C560" t="s">
        <v>6664</v>
      </c>
      <c r="D560" t="s">
        <v>8879</v>
      </c>
      <c r="E560" t="s">
        <v>9945</v>
      </c>
      <c r="G560" t="s">
        <v>14247</v>
      </c>
      <c r="H560" s="2">
        <v>45292.406944444447</v>
      </c>
      <c r="I560" t="s">
        <v>5814</v>
      </c>
      <c r="J560" s="2">
        <v>45292.422222222223</v>
      </c>
      <c r="K560" t="s">
        <v>11234</v>
      </c>
      <c r="L560" s="2">
        <v>45292.431250000001</v>
      </c>
      <c r="M560">
        <v>439</v>
      </c>
    </row>
    <row r="561" spans="1:13" x14ac:dyDescent="0.25">
      <c r="A561" s="1">
        <v>45313</v>
      </c>
      <c r="B561">
        <v>148</v>
      </c>
      <c r="C561" t="s">
        <v>6597</v>
      </c>
      <c r="D561" t="s">
        <v>8878</v>
      </c>
      <c r="E561" t="s">
        <v>14246</v>
      </c>
      <c r="G561" t="s">
        <v>4834</v>
      </c>
      <c r="H561" s="2">
        <v>45292.388888888891</v>
      </c>
      <c r="I561" t="s">
        <v>2804</v>
      </c>
      <c r="J561" s="2">
        <v>45292.393750000003</v>
      </c>
      <c r="K561" t="s">
        <v>3819</v>
      </c>
      <c r="L561" s="2">
        <v>45292.404166666667</v>
      </c>
      <c r="M561">
        <v>733</v>
      </c>
    </row>
    <row r="562" spans="1:13" x14ac:dyDescent="0.25">
      <c r="A562" s="1">
        <v>45318</v>
      </c>
      <c r="B562">
        <v>165</v>
      </c>
      <c r="C562" t="s">
        <v>1606</v>
      </c>
      <c r="D562" t="s">
        <v>8878</v>
      </c>
      <c r="E562" t="s">
        <v>9798</v>
      </c>
      <c r="G562" t="s">
        <v>2117</v>
      </c>
      <c r="H562" s="2">
        <v>45292.384027777778</v>
      </c>
      <c r="I562" t="s">
        <v>8201</v>
      </c>
      <c r="J562" s="2">
        <v>45292.402083333334</v>
      </c>
      <c r="K562" t="s">
        <v>12095</v>
      </c>
      <c r="L562" s="2">
        <v>45292.40625</v>
      </c>
      <c r="M562">
        <v>157</v>
      </c>
    </row>
    <row r="563" spans="1:13" x14ac:dyDescent="0.25">
      <c r="A563" s="1">
        <v>45317</v>
      </c>
      <c r="B563">
        <v>449</v>
      </c>
      <c r="C563" t="s">
        <v>14245</v>
      </c>
      <c r="D563" t="s">
        <v>8879</v>
      </c>
      <c r="E563" t="s">
        <v>8988</v>
      </c>
      <c r="G563" t="s">
        <v>5809</v>
      </c>
      <c r="H563" s="2">
        <v>45292.395138888889</v>
      </c>
      <c r="I563" t="s">
        <v>2547</v>
      </c>
      <c r="J563" s="2">
        <v>45292.399305555555</v>
      </c>
      <c r="K563" t="s">
        <v>302</v>
      </c>
      <c r="L563" s="2">
        <v>45292.402777777781</v>
      </c>
      <c r="M563">
        <v>197</v>
      </c>
    </row>
    <row r="564" spans="1:13" x14ac:dyDescent="0.25">
      <c r="A564" s="1">
        <v>45315</v>
      </c>
      <c r="B564">
        <v>228</v>
      </c>
      <c r="C564" t="s">
        <v>12374</v>
      </c>
      <c r="D564" t="s">
        <v>8878</v>
      </c>
      <c r="E564" t="s">
        <v>14244</v>
      </c>
      <c r="G564" t="s">
        <v>8326</v>
      </c>
      <c r="H564" s="2">
        <v>45292.351388888892</v>
      </c>
      <c r="I564" t="s">
        <v>5346</v>
      </c>
      <c r="J564" s="2">
        <v>45292.369444444441</v>
      </c>
      <c r="K564" t="s">
        <v>13510</v>
      </c>
      <c r="L564" s="2">
        <v>45292.384722222225</v>
      </c>
      <c r="M564">
        <v>226</v>
      </c>
    </row>
    <row r="565" spans="1:13" x14ac:dyDescent="0.25">
      <c r="A565" s="1">
        <v>45319</v>
      </c>
      <c r="B565">
        <v>458</v>
      </c>
      <c r="C565" t="s">
        <v>14243</v>
      </c>
      <c r="D565" t="s">
        <v>8878</v>
      </c>
      <c r="E565" t="s">
        <v>14242</v>
      </c>
      <c r="G565" t="s">
        <v>1990</v>
      </c>
      <c r="H565" s="2">
        <v>45292.333333333336</v>
      </c>
      <c r="I565" t="s">
        <v>8661</v>
      </c>
      <c r="J565" s="2">
        <v>45292.339583333334</v>
      </c>
      <c r="K565" t="s">
        <v>6168</v>
      </c>
      <c r="L565" s="2">
        <v>45292.35833333333</v>
      </c>
      <c r="M565">
        <v>260</v>
      </c>
    </row>
    <row r="566" spans="1:13" x14ac:dyDescent="0.25">
      <c r="A566" s="1">
        <v>45314</v>
      </c>
      <c r="B566">
        <v>426</v>
      </c>
      <c r="C566" t="s">
        <v>14241</v>
      </c>
      <c r="D566" t="s">
        <v>8880</v>
      </c>
      <c r="E566" t="s">
        <v>14240</v>
      </c>
      <c r="G566" t="s">
        <v>1245</v>
      </c>
      <c r="H566" s="2">
        <v>45292.390277777777</v>
      </c>
      <c r="I566" t="s">
        <v>7389</v>
      </c>
      <c r="J566" s="2">
        <v>45292.405555555553</v>
      </c>
      <c r="K566" t="s">
        <v>2410</v>
      </c>
      <c r="L566" s="2">
        <v>45292.414583333331</v>
      </c>
      <c r="M566">
        <v>404</v>
      </c>
    </row>
    <row r="567" spans="1:13" x14ac:dyDescent="0.25">
      <c r="A567" s="1">
        <v>45318</v>
      </c>
      <c r="B567">
        <v>174</v>
      </c>
      <c r="C567" t="s">
        <v>10263</v>
      </c>
      <c r="D567" t="s">
        <v>8879</v>
      </c>
      <c r="E567" t="s">
        <v>14239</v>
      </c>
      <c r="G567" t="s">
        <v>855</v>
      </c>
      <c r="H567" s="2">
        <v>45292.380555555559</v>
      </c>
      <c r="I567" t="s">
        <v>4411</v>
      </c>
      <c r="J567" s="2">
        <v>45292.390972222223</v>
      </c>
      <c r="K567" t="s">
        <v>11684</v>
      </c>
      <c r="L567" s="2">
        <v>45292.402777777781</v>
      </c>
      <c r="M567">
        <v>443</v>
      </c>
    </row>
    <row r="568" spans="1:13" x14ac:dyDescent="0.25">
      <c r="A568" s="1">
        <v>45316</v>
      </c>
      <c r="B568">
        <v>179</v>
      </c>
      <c r="C568" t="s">
        <v>4547</v>
      </c>
      <c r="D568" t="s">
        <v>8879</v>
      </c>
      <c r="E568" t="s">
        <v>14238</v>
      </c>
      <c r="G568" t="s">
        <v>14237</v>
      </c>
      <c r="H568" s="2">
        <v>45292.370833333334</v>
      </c>
      <c r="I568" t="s">
        <v>3047</v>
      </c>
      <c r="J568" s="2">
        <v>45292.375694444447</v>
      </c>
      <c r="K568" t="s">
        <v>1936</v>
      </c>
      <c r="L568" s="2">
        <v>45292.392361111109</v>
      </c>
      <c r="M568">
        <v>619</v>
      </c>
    </row>
    <row r="569" spans="1:13" x14ac:dyDescent="0.25">
      <c r="A569" s="1">
        <v>45314</v>
      </c>
      <c r="B569">
        <v>321</v>
      </c>
      <c r="C569" t="s">
        <v>1133</v>
      </c>
      <c r="D569" t="s">
        <v>8879</v>
      </c>
      <c r="E569" t="s">
        <v>14236</v>
      </c>
      <c r="G569" t="s">
        <v>8201</v>
      </c>
      <c r="H569" s="2">
        <v>45292.368055555555</v>
      </c>
      <c r="I569" t="s">
        <v>7584</v>
      </c>
      <c r="J569" s="2">
        <v>45292.375</v>
      </c>
      <c r="K569" t="s">
        <v>6889</v>
      </c>
      <c r="L569" s="2">
        <v>45292.394444444442</v>
      </c>
      <c r="M569">
        <v>1028</v>
      </c>
    </row>
    <row r="570" spans="1:13" x14ac:dyDescent="0.25">
      <c r="A570" s="1">
        <v>45314</v>
      </c>
      <c r="B570">
        <v>316</v>
      </c>
      <c r="C570" t="s">
        <v>1782</v>
      </c>
      <c r="D570" t="s">
        <v>8878</v>
      </c>
      <c r="E570" t="s">
        <v>11338</v>
      </c>
      <c r="G570" t="s">
        <v>1368</v>
      </c>
      <c r="H570" s="2">
        <v>45292.384027777778</v>
      </c>
      <c r="I570" t="s">
        <v>2382</v>
      </c>
      <c r="J570" s="2">
        <v>45292.38958333333</v>
      </c>
      <c r="K570" t="s">
        <v>2431</v>
      </c>
      <c r="L570" s="2">
        <v>45292.408333333333</v>
      </c>
      <c r="M570">
        <v>1054</v>
      </c>
    </row>
    <row r="571" spans="1:13" x14ac:dyDescent="0.25">
      <c r="A571" s="1">
        <v>45315</v>
      </c>
      <c r="B571">
        <v>260</v>
      </c>
      <c r="C571" t="s">
        <v>12032</v>
      </c>
      <c r="D571" t="s">
        <v>8879</v>
      </c>
      <c r="E571" t="s">
        <v>14235</v>
      </c>
      <c r="G571" t="s">
        <v>10946</v>
      </c>
      <c r="H571" s="2">
        <v>45292.370833333334</v>
      </c>
      <c r="I571" t="s">
        <v>5820</v>
      </c>
      <c r="J571" s="2">
        <v>45292.375</v>
      </c>
      <c r="K571" t="s">
        <v>260</v>
      </c>
      <c r="L571" s="2">
        <v>45292.379861111112</v>
      </c>
      <c r="M571">
        <v>316</v>
      </c>
    </row>
    <row r="572" spans="1:13" x14ac:dyDescent="0.25">
      <c r="A572" s="1">
        <v>45313</v>
      </c>
      <c r="B572">
        <v>351</v>
      </c>
      <c r="C572" t="s">
        <v>14234</v>
      </c>
      <c r="D572" t="s">
        <v>8878</v>
      </c>
      <c r="E572" t="s">
        <v>9777</v>
      </c>
      <c r="G572" t="s">
        <v>13510</v>
      </c>
      <c r="H572" s="2">
        <v>45292.348611111112</v>
      </c>
      <c r="I572" t="s">
        <v>6264</v>
      </c>
      <c r="J572" s="2">
        <v>45292.368055555555</v>
      </c>
      <c r="K572" t="s">
        <v>5113</v>
      </c>
      <c r="L572" s="2">
        <v>45292.385416666664</v>
      </c>
      <c r="M572">
        <v>325</v>
      </c>
    </row>
    <row r="573" spans="1:13" x14ac:dyDescent="0.25">
      <c r="A573" s="1">
        <v>45315</v>
      </c>
      <c r="B573">
        <v>209</v>
      </c>
      <c r="C573" t="s">
        <v>2698</v>
      </c>
      <c r="D573" t="s">
        <v>8880</v>
      </c>
      <c r="E573" t="s">
        <v>12915</v>
      </c>
      <c r="G573" t="s">
        <v>6228</v>
      </c>
      <c r="H573" s="2">
        <v>45292.413888888892</v>
      </c>
      <c r="I573" t="s">
        <v>5814</v>
      </c>
      <c r="J573" s="2">
        <v>45292.418749999997</v>
      </c>
      <c r="K573" t="s">
        <v>1802</v>
      </c>
      <c r="L573" s="2">
        <v>45292.428472222222</v>
      </c>
      <c r="M573">
        <v>411</v>
      </c>
    </row>
    <row r="574" spans="1:13" x14ac:dyDescent="0.25">
      <c r="A574" s="1">
        <v>45317</v>
      </c>
      <c r="B574">
        <v>298</v>
      </c>
      <c r="C574" t="s">
        <v>14233</v>
      </c>
      <c r="D574" t="s">
        <v>8880</v>
      </c>
      <c r="E574" t="s">
        <v>14232</v>
      </c>
      <c r="G574" t="s">
        <v>10879</v>
      </c>
      <c r="H574" s="2">
        <v>45292.414583333331</v>
      </c>
      <c r="I574" t="s">
        <v>8259</v>
      </c>
      <c r="J574" s="2">
        <v>45292.432638888888</v>
      </c>
      <c r="K574" t="s">
        <v>7912</v>
      </c>
      <c r="L574" s="2">
        <v>45292.452777777777</v>
      </c>
      <c r="M574">
        <v>444</v>
      </c>
    </row>
    <row r="575" spans="1:13" x14ac:dyDescent="0.25">
      <c r="A575" s="1">
        <v>45318</v>
      </c>
      <c r="B575">
        <v>487</v>
      </c>
      <c r="C575" t="s">
        <v>14231</v>
      </c>
      <c r="D575" t="s">
        <v>8880</v>
      </c>
      <c r="E575" t="s">
        <v>11769</v>
      </c>
      <c r="G575" t="s">
        <v>2640</v>
      </c>
      <c r="H575" s="2">
        <v>45292.386111111111</v>
      </c>
      <c r="I575" t="s">
        <v>12555</v>
      </c>
      <c r="J575" s="2">
        <v>45292.400694444441</v>
      </c>
      <c r="K575" t="s">
        <v>4612</v>
      </c>
      <c r="L575" s="2">
        <v>45292.404166666667</v>
      </c>
      <c r="M575">
        <v>460</v>
      </c>
    </row>
    <row r="576" spans="1:13" x14ac:dyDescent="0.25">
      <c r="A576" s="1">
        <v>45317</v>
      </c>
      <c r="B576">
        <v>27</v>
      </c>
      <c r="C576" t="s">
        <v>14230</v>
      </c>
      <c r="D576" t="s">
        <v>8879</v>
      </c>
      <c r="E576" t="s">
        <v>14229</v>
      </c>
      <c r="G576" t="s">
        <v>8248</v>
      </c>
      <c r="H576" s="2">
        <v>45292.359027777777</v>
      </c>
      <c r="I576" t="s">
        <v>4194</v>
      </c>
      <c r="J576" s="2">
        <v>45292.379861111112</v>
      </c>
      <c r="K576" t="s">
        <v>530</v>
      </c>
      <c r="L576" s="2">
        <v>45292.390277777777</v>
      </c>
      <c r="M576">
        <v>631</v>
      </c>
    </row>
    <row r="577" spans="1:13" x14ac:dyDescent="0.25">
      <c r="A577" s="1">
        <v>45319</v>
      </c>
      <c r="B577">
        <v>111</v>
      </c>
      <c r="C577" t="s">
        <v>14228</v>
      </c>
      <c r="D577" t="s">
        <v>8878</v>
      </c>
      <c r="E577" t="s">
        <v>14227</v>
      </c>
      <c r="G577" t="s">
        <v>14226</v>
      </c>
      <c r="H577" s="2">
        <v>45292.40625</v>
      </c>
      <c r="I577" t="s">
        <v>2254</v>
      </c>
      <c r="J577" s="2">
        <v>45292.418749999997</v>
      </c>
      <c r="K577" t="s">
        <v>3859</v>
      </c>
      <c r="L577" s="2">
        <v>45292.433333333334</v>
      </c>
      <c r="M577">
        <v>736</v>
      </c>
    </row>
    <row r="578" spans="1:13" x14ac:dyDescent="0.25">
      <c r="A578" s="1">
        <v>45315</v>
      </c>
      <c r="B578">
        <v>437</v>
      </c>
      <c r="C578" t="s">
        <v>3236</v>
      </c>
      <c r="D578" t="s">
        <v>8878</v>
      </c>
      <c r="E578" t="s">
        <v>14225</v>
      </c>
      <c r="G578" t="s">
        <v>3106</v>
      </c>
      <c r="H578" s="2">
        <v>45292.356249999997</v>
      </c>
      <c r="I578" t="s">
        <v>8047</v>
      </c>
      <c r="J578" s="2">
        <v>45292.36041666667</v>
      </c>
      <c r="K578" t="s">
        <v>3042</v>
      </c>
      <c r="L578" s="2">
        <v>45292.364583333336</v>
      </c>
      <c r="M578">
        <v>745</v>
      </c>
    </row>
    <row r="579" spans="1:13" x14ac:dyDescent="0.25">
      <c r="A579" s="1">
        <v>45314</v>
      </c>
      <c r="B579">
        <v>120</v>
      </c>
      <c r="C579" t="s">
        <v>8081</v>
      </c>
      <c r="D579" t="s">
        <v>8880</v>
      </c>
      <c r="E579" t="s">
        <v>10143</v>
      </c>
      <c r="G579" t="s">
        <v>1695</v>
      </c>
      <c r="H579" s="2">
        <v>45292.375694444447</v>
      </c>
      <c r="I579" t="s">
        <v>5665</v>
      </c>
      <c r="J579" s="2">
        <v>45292.388888888891</v>
      </c>
      <c r="K579" t="s">
        <v>2796</v>
      </c>
      <c r="L579" s="2">
        <v>45292.401388888888</v>
      </c>
      <c r="M579">
        <v>806</v>
      </c>
    </row>
    <row r="580" spans="1:13" x14ac:dyDescent="0.25">
      <c r="A580" s="1">
        <v>45319</v>
      </c>
      <c r="B580">
        <v>71</v>
      </c>
      <c r="C580" t="s">
        <v>14224</v>
      </c>
      <c r="D580" t="s">
        <v>8880</v>
      </c>
      <c r="E580" t="s">
        <v>10344</v>
      </c>
      <c r="G580" t="s">
        <v>2898</v>
      </c>
      <c r="H580" s="2">
        <v>45292.414583333331</v>
      </c>
      <c r="I580" t="s">
        <v>2424</v>
      </c>
      <c r="J580" s="2">
        <v>45292.42083333333</v>
      </c>
      <c r="K580" t="s">
        <v>8380</v>
      </c>
      <c r="L580" s="2">
        <v>45292.439583333333</v>
      </c>
      <c r="M580">
        <v>815</v>
      </c>
    </row>
    <row r="581" spans="1:13" x14ac:dyDescent="0.25">
      <c r="A581" s="1">
        <v>45316</v>
      </c>
      <c r="B581">
        <v>153</v>
      </c>
      <c r="C581" t="s">
        <v>3662</v>
      </c>
      <c r="D581" t="s">
        <v>8878</v>
      </c>
      <c r="E581" t="s">
        <v>14223</v>
      </c>
      <c r="G581" t="s">
        <v>6065</v>
      </c>
      <c r="H581" s="2">
        <v>45292.352083333331</v>
      </c>
      <c r="I581" t="s">
        <v>8723</v>
      </c>
      <c r="J581" s="2">
        <v>45292.36041666667</v>
      </c>
      <c r="K581" t="s">
        <v>13005</v>
      </c>
      <c r="L581" s="2">
        <v>45292.367361111108</v>
      </c>
      <c r="M581">
        <v>335</v>
      </c>
    </row>
    <row r="582" spans="1:13" x14ac:dyDescent="0.25">
      <c r="A582" s="1">
        <v>45317</v>
      </c>
      <c r="B582">
        <v>92</v>
      </c>
      <c r="C582" t="s">
        <v>6335</v>
      </c>
      <c r="D582" t="s">
        <v>8880</v>
      </c>
      <c r="E582" t="s">
        <v>14222</v>
      </c>
      <c r="G582" t="s">
        <v>8971</v>
      </c>
      <c r="H582" s="2">
        <v>45292.345833333333</v>
      </c>
      <c r="I582" t="s">
        <v>2095</v>
      </c>
      <c r="J582" s="2">
        <v>45292.362500000003</v>
      </c>
      <c r="K582" t="s">
        <v>12556</v>
      </c>
      <c r="L582" s="2">
        <v>45292.381944444445</v>
      </c>
      <c r="M582">
        <v>365</v>
      </c>
    </row>
    <row r="583" spans="1:13" x14ac:dyDescent="0.25">
      <c r="A583" s="1">
        <v>45317</v>
      </c>
      <c r="B583">
        <v>243</v>
      </c>
      <c r="C583" t="s">
        <v>14221</v>
      </c>
      <c r="D583" t="s">
        <v>8880</v>
      </c>
      <c r="E583" t="s">
        <v>11789</v>
      </c>
      <c r="G583" t="s">
        <v>14220</v>
      </c>
      <c r="H583" s="2">
        <v>45292.388888888891</v>
      </c>
      <c r="I583" t="s">
        <v>8072</v>
      </c>
      <c r="J583" s="2">
        <v>45292.4</v>
      </c>
      <c r="K583" t="s">
        <v>10587</v>
      </c>
      <c r="L583" s="2">
        <v>45292.42083333333</v>
      </c>
      <c r="M583">
        <v>442</v>
      </c>
    </row>
    <row r="584" spans="1:13" x14ac:dyDescent="0.25">
      <c r="A584" s="1">
        <v>45315</v>
      </c>
      <c r="B584">
        <v>106</v>
      </c>
      <c r="C584" t="s">
        <v>14219</v>
      </c>
      <c r="D584" t="s">
        <v>8880</v>
      </c>
      <c r="E584" t="s">
        <v>11678</v>
      </c>
      <c r="G584" t="s">
        <v>7788</v>
      </c>
      <c r="H584" s="2">
        <v>45292.36041666667</v>
      </c>
      <c r="I584" t="s">
        <v>2611</v>
      </c>
      <c r="J584" s="2">
        <v>45292.37222222222</v>
      </c>
      <c r="K584" t="s">
        <v>4533</v>
      </c>
      <c r="L584" s="2">
        <v>45292.381249999999</v>
      </c>
      <c r="M584">
        <v>494</v>
      </c>
    </row>
    <row r="585" spans="1:13" x14ac:dyDescent="0.25">
      <c r="A585" s="1">
        <v>45316</v>
      </c>
      <c r="B585">
        <v>109</v>
      </c>
      <c r="C585" t="s">
        <v>14218</v>
      </c>
      <c r="D585" t="s">
        <v>8880</v>
      </c>
      <c r="E585" t="s">
        <v>13820</v>
      </c>
      <c r="G585" t="s">
        <v>6877</v>
      </c>
      <c r="H585" s="2">
        <v>45292.379166666666</v>
      </c>
      <c r="I585" t="s">
        <v>2470</v>
      </c>
      <c r="J585" s="2">
        <v>45292.393055555556</v>
      </c>
      <c r="K585" t="s">
        <v>8696</v>
      </c>
      <c r="L585" s="2">
        <v>45292.412499999999</v>
      </c>
      <c r="M585">
        <v>520</v>
      </c>
    </row>
    <row r="586" spans="1:13" x14ac:dyDescent="0.25">
      <c r="A586" s="1">
        <v>45317</v>
      </c>
      <c r="B586">
        <v>199</v>
      </c>
      <c r="C586" t="s">
        <v>13663</v>
      </c>
      <c r="D586" t="s">
        <v>8880</v>
      </c>
      <c r="E586" t="s">
        <v>14217</v>
      </c>
      <c r="G586" t="s">
        <v>1513</v>
      </c>
      <c r="H586" s="2">
        <v>45292.374305555553</v>
      </c>
      <c r="I586" t="s">
        <v>2997</v>
      </c>
      <c r="J586" s="2">
        <v>45292.395138888889</v>
      </c>
      <c r="K586" t="s">
        <v>11243</v>
      </c>
      <c r="L586" s="2">
        <v>45292.411111111112</v>
      </c>
      <c r="M586">
        <v>746</v>
      </c>
    </row>
    <row r="587" spans="1:13" x14ac:dyDescent="0.25">
      <c r="A587" s="1">
        <v>45313</v>
      </c>
      <c r="B587">
        <v>287</v>
      </c>
      <c r="C587" t="s">
        <v>1034</v>
      </c>
      <c r="D587" t="s">
        <v>8878</v>
      </c>
      <c r="E587" t="s">
        <v>13712</v>
      </c>
      <c r="G587" t="s">
        <v>3372</v>
      </c>
      <c r="H587" s="2">
        <v>45292.383333333331</v>
      </c>
      <c r="I587" t="s">
        <v>4261</v>
      </c>
      <c r="J587" s="2">
        <v>45292.4</v>
      </c>
      <c r="K587" t="s">
        <v>11846</v>
      </c>
      <c r="L587" s="2">
        <v>45292.409722222219</v>
      </c>
      <c r="M587">
        <v>855</v>
      </c>
    </row>
    <row r="588" spans="1:13" x14ac:dyDescent="0.25">
      <c r="A588" s="1">
        <v>45314</v>
      </c>
      <c r="B588">
        <v>170</v>
      </c>
      <c r="C588" t="s">
        <v>920</v>
      </c>
      <c r="D588" t="s">
        <v>8880</v>
      </c>
      <c r="E588" t="s">
        <v>9783</v>
      </c>
      <c r="G588" t="s">
        <v>5561</v>
      </c>
      <c r="H588" s="2">
        <v>45292.380555555559</v>
      </c>
      <c r="I588" t="s">
        <v>1415</v>
      </c>
      <c r="J588" s="2">
        <v>45292.385416666664</v>
      </c>
      <c r="K588" t="s">
        <v>649</v>
      </c>
      <c r="L588" s="2">
        <v>45292.397222222222</v>
      </c>
      <c r="M588">
        <v>859</v>
      </c>
    </row>
    <row r="589" spans="1:13" x14ac:dyDescent="0.25">
      <c r="A589" s="1">
        <v>45315</v>
      </c>
      <c r="B589">
        <v>288</v>
      </c>
      <c r="C589" t="s">
        <v>8654</v>
      </c>
      <c r="D589" t="s">
        <v>8880</v>
      </c>
      <c r="E589" t="s">
        <v>9783</v>
      </c>
      <c r="G589" t="s">
        <v>7745</v>
      </c>
      <c r="H589" s="2">
        <v>45292.347222222219</v>
      </c>
      <c r="I589" t="s">
        <v>2275</v>
      </c>
      <c r="J589" s="2">
        <v>45292.362500000003</v>
      </c>
      <c r="K589" t="s">
        <v>3163</v>
      </c>
      <c r="L589" s="2">
        <v>45292.380555555559</v>
      </c>
      <c r="M589">
        <v>876</v>
      </c>
    </row>
    <row r="590" spans="1:13" x14ac:dyDescent="0.25">
      <c r="A590" s="1">
        <v>45317</v>
      </c>
      <c r="B590">
        <v>56</v>
      </c>
      <c r="C590" t="s">
        <v>4845</v>
      </c>
      <c r="D590" t="s">
        <v>8878</v>
      </c>
      <c r="E590" t="s">
        <v>14216</v>
      </c>
      <c r="G590" t="s">
        <v>6969</v>
      </c>
      <c r="H590" s="2">
        <v>45292.381944444445</v>
      </c>
      <c r="I590" t="s">
        <v>767</v>
      </c>
      <c r="J590" s="2">
        <v>45292.396527777775</v>
      </c>
      <c r="K590" t="s">
        <v>974</v>
      </c>
      <c r="L590" s="2">
        <v>45292.404166666667</v>
      </c>
      <c r="M590">
        <v>902</v>
      </c>
    </row>
    <row r="591" spans="1:13" x14ac:dyDescent="0.25">
      <c r="A591" s="1">
        <v>45313</v>
      </c>
      <c r="B591">
        <v>450</v>
      </c>
      <c r="C591" t="s">
        <v>4090</v>
      </c>
      <c r="D591" t="s">
        <v>8879</v>
      </c>
      <c r="E591" t="s">
        <v>11554</v>
      </c>
      <c r="G591" t="s">
        <v>777</v>
      </c>
      <c r="H591" s="2">
        <v>45292.384027777778</v>
      </c>
      <c r="I591" t="s">
        <v>5700</v>
      </c>
      <c r="J591" s="2">
        <v>45292.4</v>
      </c>
      <c r="K591" t="s">
        <v>2757</v>
      </c>
      <c r="L591" s="2">
        <v>45292.410416666666</v>
      </c>
      <c r="M591">
        <v>1011</v>
      </c>
    </row>
    <row r="592" spans="1:13" x14ac:dyDescent="0.25">
      <c r="A592" s="1">
        <v>45315</v>
      </c>
      <c r="B592">
        <v>65</v>
      </c>
      <c r="C592" t="s">
        <v>5125</v>
      </c>
      <c r="D592" t="s">
        <v>8880</v>
      </c>
      <c r="E592" t="s">
        <v>14215</v>
      </c>
      <c r="G592" t="s">
        <v>8521</v>
      </c>
      <c r="H592" s="2">
        <v>45292.351388888892</v>
      </c>
      <c r="I592" t="s">
        <v>4853</v>
      </c>
      <c r="J592" s="2">
        <v>45292.362500000003</v>
      </c>
      <c r="K592" t="s">
        <v>6130</v>
      </c>
      <c r="L592" s="2">
        <v>45292.370833333334</v>
      </c>
      <c r="M592">
        <v>187</v>
      </c>
    </row>
    <row r="593" spans="1:13" x14ac:dyDescent="0.25">
      <c r="A593" s="1">
        <v>45315</v>
      </c>
      <c r="B593">
        <v>134</v>
      </c>
      <c r="C593" t="s">
        <v>7616</v>
      </c>
      <c r="D593" t="s">
        <v>8879</v>
      </c>
      <c r="E593" t="s">
        <v>9269</v>
      </c>
      <c r="G593" t="s">
        <v>575</v>
      </c>
      <c r="H593" s="2">
        <v>45292.372916666667</v>
      </c>
      <c r="I593" t="s">
        <v>8196</v>
      </c>
      <c r="J593" s="2">
        <v>45292.393055555556</v>
      </c>
      <c r="K593" t="s">
        <v>7826</v>
      </c>
      <c r="L593" s="2">
        <v>45292.401388888888</v>
      </c>
      <c r="M593">
        <v>243</v>
      </c>
    </row>
    <row r="594" spans="1:13" x14ac:dyDescent="0.25">
      <c r="A594" s="1">
        <v>45314</v>
      </c>
      <c r="B594">
        <v>108</v>
      </c>
      <c r="C594" t="s">
        <v>14214</v>
      </c>
      <c r="D594" t="s">
        <v>8879</v>
      </c>
      <c r="E594" t="s">
        <v>14213</v>
      </c>
      <c r="G594" t="s">
        <v>800</v>
      </c>
      <c r="H594" s="2">
        <v>45292.405555555553</v>
      </c>
      <c r="I594" t="s">
        <v>1927</v>
      </c>
      <c r="J594" s="2">
        <v>45292.414583333331</v>
      </c>
      <c r="K594" t="s">
        <v>1200</v>
      </c>
      <c r="L594" s="2">
        <v>45292.429861111108</v>
      </c>
      <c r="M594">
        <v>425</v>
      </c>
    </row>
    <row r="595" spans="1:13" x14ac:dyDescent="0.25">
      <c r="A595" s="1">
        <v>45316</v>
      </c>
      <c r="B595">
        <v>476</v>
      </c>
      <c r="C595" t="s">
        <v>2267</v>
      </c>
      <c r="D595" t="s">
        <v>8878</v>
      </c>
      <c r="E595" t="s">
        <v>14212</v>
      </c>
      <c r="G595" t="s">
        <v>1311</v>
      </c>
      <c r="H595" s="2">
        <v>45292.357638888891</v>
      </c>
      <c r="I595" t="s">
        <v>1047</v>
      </c>
      <c r="J595" s="2">
        <v>45292.375</v>
      </c>
      <c r="K595" t="s">
        <v>8520</v>
      </c>
      <c r="L595" s="2">
        <v>45292.385416666664</v>
      </c>
      <c r="M595">
        <v>441</v>
      </c>
    </row>
    <row r="596" spans="1:13" x14ac:dyDescent="0.25">
      <c r="A596" s="1">
        <v>45314</v>
      </c>
      <c r="B596">
        <v>278</v>
      </c>
      <c r="C596" t="s">
        <v>14211</v>
      </c>
      <c r="D596" t="s">
        <v>8878</v>
      </c>
      <c r="E596" t="s">
        <v>14210</v>
      </c>
      <c r="G596" t="s">
        <v>3661</v>
      </c>
      <c r="H596" s="2">
        <v>45292.34375</v>
      </c>
      <c r="I596" t="s">
        <v>95</v>
      </c>
      <c r="J596" s="2">
        <v>45292.356249999997</v>
      </c>
      <c r="K596" t="s">
        <v>808</v>
      </c>
      <c r="L596" s="2">
        <v>45292.369444444441</v>
      </c>
      <c r="M596">
        <v>478</v>
      </c>
    </row>
    <row r="597" spans="1:13" x14ac:dyDescent="0.25">
      <c r="A597" s="1">
        <v>45316</v>
      </c>
      <c r="B597">
        <v>57</v>
      </c>
      <c r="C597" t="s">
        <v>5710</v>
      </c>
      <c r="D597" t="s">
        <v>8880</v>
      </c>
      <c r="E597" t="s">
        <v>14209</v>
      </c>
      <c r="G597" t="s">
        <v>229</v>
      </c>
      <c r="H597" s="2">
        <v>45292.34375</v>
      </c>
      <c r="I597" t="s">
        <v>4095</v>
      </c>
      <c r="J597" s="2">
        <v>45292.363194444442</v>
      </c>
      <c r="K597" t="s">
        <v>4118</v>
      </c>
      <c r="L597" s="2">
        <v>45292.375694444447</v>
      </c>
      <c r="M597">
        <v>489</v>
      </c>
    </row>
    <row r="598" spans="1:13" x14ac:dyDescent="0.25">
      <c r="A598" s="1">
        <v>45319</v>
      </c>
      <c r="B598">
        <v>305</v>
      </c>
      <c r="C598" t="s">
        <v>14208</v>
      </c>
      <c r="D598" t="s">
        <v>8879</v>
      </c>
      <c r="E598" t="s">
        <v>14207</v>
      </c>
      <c r="G598" t="s">
        <v>408</v>
      </c>
      <c r="H598" s="2">
        <v>45292.342361111114</v>
      </c>
      <c r="I598" t="s">
        <v>318</v>
      </c>
      <c r="J598" s="2">
        <v>45292.361805555556</v>
      </c>
      <c r="K598" t="s">
        <v>8087</v>
      </c>
      <c r="L598" s="2">
        <v>45292.379166666666</v>
      </c>
      <c r="M598">
        <v>584</v>
      </c>
    </row>
    <row r="599" spans="1:13" x14ac:dyDescent="0.25">
      <c r="A599" s="1">
        <v>45313</v>
      </c>
      <c r="B599">
        <v>255</v>
      </c>
      <c r="C599" t="s">
        <v>6023</v>
      </c>
      <c r="D599" t="s">
        <v>8880</v>
      </c>
      <c r="E599" t="s">
        <v>13863</v>
      </c>
      <c r="G599" t="s">
        <v>3647</v>
      </c>
      <c r="H599" s="2">
        <v>45292.413194444445</v>
      </c>
      <c r="I599" t="s">
        <v>10665</v>
      </c>
      <c r="J599" s="2">
        <v>45292.432638888888</v>
      </c>
      <c r="K599" t="s">
        <v>1996</v>
      </c>
      <c r="L599" s="2">
        <v>45292.45208333333</v>
      </c>
      <c r="M599">
        <v>764</v>
      </c>
    </row>
    <row r="600" spans="1:13" x14ac:dyDescent="0.25">
      <c r="A600" s="1">
        <v>45313</v>
      </c>
      <c r="B600">
        <v>487</v>
      </c>
      <c r="C600" t="s">
        <v>14206</v>
      </c>
      <c r="D600" t="s">
        <v>8880</v>
      </c>
      <c r="E600" t="s">
        <v>10049</v>
      </c>
      <c r="G600" t="s">
        <v>215</v>
      </c>
      <c r="H600" s="2">
        <v>45292.381249999999</v>
      </c>
      <c r="I600" t="s">
        <v>3588</v>
      </c>
      <c r="J600" s="2">
        <v>45292.399305555555</v>
      </c>
      <c r="K600" t="s">
        <v>6350</v>
      </c>
      <c r="L600" s="2">
        <v>45292.416666666664</v>
      </c>
      <c r="M600">
        <v>929</v>
      </c>
    </row>
    <row r="601" spans="1:13" x14ac:dyDescent="0.25">
      <c r="A601" s="1">
        <v>45318</v>
      </c>
      <c r="B601">
        <v>351</v>
      </c>
      <c r="C601" t="s">
        <v>14205</v>
      </c>
      <c r="D601" t="s">
        <v>8878</v>
      </c>
      <c r="E601" t="s">
        <v>9636</v>
      </c>
      <c r="G601" t="s">
        <v>645</v>
      </c>
      <c r="H601" s="2">
        <v>45292.377083333333</v>
      </c>
      <c r="I601" t="s">
        <v>207</v>
      </c>
      <c r="J601" s="2">
        <v>45292.394444444442</v>
      </c>
      <c r="K601" t="s">
        <v>3404</v>
      </c>
      <c r="L601" s="2">
        <v>45292.402083333334</v>
      </c>
      <c r="M601">
        <v>490</v>
      </c>
    </row>
    <row r="602" spans="1:13" x14ac:dyDescent="0.25">
      <c r="A602" s="1">
        <v>45313</v>
      </c>
      <c r="B602">
        <v>233</v>
      </c>
      <c r="C602" t="s">
        <v>2142</v>
      </c>
      <c r="D602" t="s">
        <v>8879</v>
      </c>
      <c r="E602" t="s">
        <v>14204</v>
      </c>
      <c r="G602" t="s">
        <v>8480</v>
      </c>
      <c r="H602" s="2">
        <v>45292.39166666667</v>
      </c>
      <c r="I602" t="s">
        <v>8381</v>
      </c>
      <c r="J602" s="2">
        <v>45292.40902777778</v>
      </c>
      <c r="K602" t="s">
        <v>7677</v>
      </c>
      <c r="L602" s="2">
        <v>45292.418055555558</v>
      </c>
      <c r="M602">
        <v>969</v>
      </c>
    </row>
    <row r="603" spans="1:13" x14ac:dyDescent="0.25">
      <c r="A603" s="1">
        <v>45318</v>
      </c>
      <c r="B603">
        <v>12</v>
      </c>
      <c r="C603" t="s">
        <v>14187</v>
      </c>
      <c r="D603" t="s">
        <v>8880</v>
      </c>
      <c r="E603" t="s">
        <v>10707</v>
      </c>
      <c r="G603" t="s">
        <v>8709</v>
      </c>
      <c r="H603" s="2">
        <v>45292.39166666667</v>
      </c>
      <c r="I603" t="s">
        <v>5183</v>
      </c>
      <c r="J603" s="2">
        <v>45292.395138888889</v>
      </c>
      <c r="K603" t="s">
        <v>6819</v>
      </c>
      <c r="L603" s="2">
        <v>45292.404861111114</v>
      </c>
      <c r="M603">
        <v>160</v>
      </c>
    </row>
    <row r="604" spans="1:13" x14ac:dyDescent="0.25">
      <c r="A604" s="1">
        <v>45316</v>
      </c>
      <c r="B604">
        <v>482</v>
      </c>
      <c r="C604" t="s">
        <v>5590</v>
      </c>
      <c r="D604" t="s">
        <v>8879</v>
      </c>
      <c r="E604" t="s">
        <v>12861</v>
      </c>
      <c r="G604" t="s">
        <v>5048</v>
      </c>
      <c r="H604" s="2">
        <v>45292.354166666664</v>
      </c>
      <c r="I604" t="s">
        <v>6892</v>
      </c>
      <c r="J604" s="2">
        <v>45292.35833333333</v>
      </c>
      <c r="K604" t="s">
        <v>5490</v>
      </c>
      <c r="L604" s="2">
        <v>45292.363194444442</v>
      </c>
      <c r="M604">
        <v>190</v>
      </c>
    </row>
    <row r="605" spans="1:13" x14ac:dyDescent="0.25">
      <c r="A605" s="1">
        <v>45314</v>
      </c>
      <c r="B605">
        <v>361</v>
      </c>
      <c r="C605" t="s">
        <v>5860</v>
      </c>
      <c r="D605" t="s">
        <v>8879</v>
      </c>
      <c r="E605" t="s">
        <v>14203</v>
      </c>
      <c r="G605" t="s">
        <v>4793</v>
      </c>
      <c r="H605" s="2">
        <v>45292.375694444447</v>
      </c>
      <c r="I605" t="s">
        <v>13254</v>
      </c>
      <c r="J605" s="2">
        <v>45292.386805555558</v>
      </c>
      <c r="K605" t="s">
        <v>4670</v>
      </c>
      <c r="L605" s="2">
        <v>45292.407638888886</v>
      </c>
      <c r="M605">
        <v>329</v>
      </c>
    </row>
    <row r="606" spans="1:13" x14ac:dyDescent="0.25">
      <c r="A606" s="1">
        <v>45318</v>
      </c>
      <c r="B606">
        <v>490</v>
      </c>
      <c r="C606" t="s">
        <v>14202</v>
      </c>
      <c r="D606" t="s">
        <v>8879</v>
      </c>
      <c r="E606" t="s">
        <v>14201</v>
      </c>
      <c r="G606" t="s">
        <v>6588</v>
      </c>
      <c r="H606" s="2">
        <v>45292.413194444445</v>
      </c>
      <c r="I606" t="s">
        <v>887</v>
      </c>
      <c r="J606" s="2">
        <v>45292.427777777775</v>
      </c>
      <c r="K606" t="s">
        <v>686</v>
      </c>
      <c r="L606" s="2">
        <v>45292.438194444447</v>
      </c>
      <c r="M606">
        <v>763</v>
      </c>
    </row>
    <row r="607" spans="1:13" x14ac:dyDescent="0.25">
      <c r="A607" s="1">
        <v>45317</v>
      </c>
      <c r="B607">
        <v>217</v>
      </c>
      <c r="C607" t="s">
        <v>14200</v>
      </c>
      <c r="D607" t="s">
        <v>8878</v>
      </c>
      <c r="E607" t="s">
        <v>9421</v>
      </c>
      <c r="G607" t="s">
        <v>1193</v>
      </c>
      <c r="H607" s="2">
        <v>45292.410416666666</v>
      </c>
      <c r="I607" t="s">
        <v>1095</v>
      </c>
      <c r="J607" s="2">
        <v>45292.426388888889</v>
      </c>
      <c r="K607" t="s">
        <v>4072</v>
      </c>
      <c r="L607" s="2">
        <v>45292.444444444445</v>
      </c>
      <c r="M607">
        <v>836</v>
      </c>
    </row>
    <row r="608" spans="1:13" x14ac:dyDescent="0.25">
      <c r="A608" s="1">
        <v>45317</v>
      </c>
      <c r="B608">
        <v>470</v>
      </c>
      <c r="C608" t="s">
        <v>4897</v>
      </c>
      <c r="D608" t="s">
        <v>8880</v>
      </c>
      <c r="E608" t="s">
        <v>14199</v>
      </c>
      <c r="G608" t="s">
        <v>4227</v>
      </c>
      <c r="H608" s="2">
        <v>45292.414583333331</v>
      </c>
      <c r="I608" t="s">
        <v>655</v>
      </c>
      <c r="J608" s="2">
        <v>45292.431944444441</v>
      </c>
      <c r="K608" t="s">
        <v>1953</v>
      </c>
      <c r="L608" s="2">
        <v>45292.447916666664</v>
      </c>
      <c r="M608">
        <v>1053</v>
      </c>
    </row>
    <row r="609" spans="1:13" x14ac:dyDescent="0.25">
      <c r="A609" s="1">
        <v>45314</v>
      </c>
      <c r="B609">
        <v>141</v>
      </c>
      <c r="C609" t="s">
        <v>5976</v>
      </c>
      <c r="D609" t="s">
        <v>8879</v>
      </c>
      <c r="E609" t="s">
        <v>14198</v>
      </c>
      <c r="G609" t="s">
        <v>10521</v>
      </c>
      <c r="H609" s="2">
        <v>45292.408333333333</v>
      </c>
      <c r="I609" t="s">
        <v>13592</v>
      </c>
      <c r="J609" s="2">
        <v>45292.427777777775</v>
      </c>
      <c r="K609" t="s">
        <v>655</v>
      </c>
      <c r="L609" s="2">
        <v>45292.434027777781</v>
      </c>
      <c r="M609">
        <v>1059</v>
      </c>
    </row>
    <row r="610" spans="1:13" x14ac:dyDescent="0.25">
      <c r="A610" s="1">
        <v>45318</v>
      </c>
      <c r="B610">
        <v>177</v>
      </c>
      <c r="C610" t="s">
        <v>4720</v>
      </c>
      <c r="D610" t="s">
        <v>8878</v>
      </c>
      <c r="E610" t="s">
        <v>14197</v>
      </c>
      <c r="G610" t="s">
        <v>3639</v>
      </c>
      <c r="H610" s="2">
        <v>45292.377083333333</v>
      </c>
      <c r="I610" t="s">
        <v>4857</v>
      </c>
      <c r="J610" s="2">
        <v>45292.390972222223</v>
      </c>
      <c r="K610" t="s">
        <v>3324</v>
      </c>
      <c r="L610" s="2">
        <v>45292.402083333334</v>
      </c>
      <c r="M610">
        <v>136</v>
      </c>
    </row>
    <row r="611" spans="1:13" x14ac:dyDescent="0.25">
      <c r="A611" s="1">
        <v>45318</v>
      </c>
      <c r="B611">
        <v>463</v>
      </c>
      <c r="C611" t="s">
        <v>5569</v>
      </c>
      <c r="D611" t="s">
        <v>8878</v>
      </c>
      <c r="E611" t="s">
        <v>9851</v>
      </c>
      <c r="G611" t="s">
        <v>3068</v>
      </c>
      <c r="H611" s="2">
        <v>45292.392361111109</v>
      </c>
      <c r="I611" t="s">
        <v>1130</v>
      </c>
      <c r="J611" s="2">
        <v>45292.40347222222</v>
      </c>
      <c r="K611" t="s">
        <v>4527</v>
      </c>
      <c r="L611" s="2">
        <v>45292.414583333331</v>
      </c>
      <c r="M611">
        <v>310</v>
      </c>
    </row>
    <row r="612" spans="1:13" x14ac:dyDescent="0.25">
      <c r="A612" s="1">
        <v>45319</v>
      </c>
      <c r="B612">
        <v>225</v>
      </c>
      <c r="C612" t="s">
        <v>12181</v>
      </c>
      <c r="D612" t="s">
        <v>8879</v>
      </c>
      <c r="E612" t="s">
        <v>9548</v>
      </c>
      <c r="G612" t="s">
        <v>2435</v>
      </c>
      <c r="H612" s="2">
        <v>45292.368750000001</v>
      </c>
      <c r="I612" t="s">
        <v>427</v>
      </c>
      <c r="J612" s="2">
        <v>45292.388194444444</v>
      </c>
      <c r="K612" t="s">
        <v>1358</v>
      </c>
      <c r="L612" s="2">
        <v>45292.404166666667</v>
      </c>
      <c r="M612">
        <v>397</v>
      </c>
    </row>
    <row r="613" spans="1:13" x14ac:dyDescent="0.25">
      <c r="A613" s="1">
        <v>45319</v>
      </c>
      <c r="B613">
        <v>225</v>
      </c>
      <c r="C613" t="s">
        <v>11894</v>
      </c>
      <c r="D613" t="s">
        <v>8879</v>
      </c>
      <c r="E613" t="s">
        <v>14196</v>
      </c>
      <c r="G613" t="s">
        <v>803</v>
      </c>
      <c r="H613" s="2">
        <v>45292.381249999999</v>
      </c>
      <c r="I613" t="s">
        <v>5275</v>
      </c>
      <c r="J613" s="2">
        <v>45292.390972222223</v>
      </c>
      <c r="K613" t="s">
        <v>7094</v>
      </c>
      <c r="L613" s="2">
        <v>45292.410416666666</v>
      </c>
      <c r="M613">
        <v>407</v>
      </c>
    </row>
    <row r="614" spans="1:13" x14ac:dyDescent="0.25">
      <c r="A614" s="1">
        <v>45319</v>
      </c>
      <c r="B614">
        <v>10</v>
      </c>
      <c r="C614" t="s">
        <v>14195</v>
      </c>
      <c r="D614" t="s">
        <v>8880</v>
      </c>
      <c r="E614" t="s">
        <v>13388</v>
      </c>
      <c r="G614" t="s">
        <v>7752</v>
      </c>
      <c r="H614" s="2">
        <v>45292.369444444441</v>
      </c>
      <c r="I614" t="s">
        <v>3380</v>
      </c>
      <c r="J614" s="2">
        <v>45292.384027777778</v>
      </c>
      <c r="K614" t="s">
        <v>6642</v>
      </c>
      <c r="L614" s="2">
        <v>45292.395833333336</v>
      </c>
      <c r="M614">
        <v>410</v>
      </c>
    </row>
    <row r="615" spans="1:13" x14ac:dyDescent="0.25">
      <c r="A615" s="1">
        <v>45315</v>
      </c>
      <c r="B615">
        <v>112</v>
      </c>
      <c r="C615" t="s">
        <v>14194</v>
      </c>
      <c r="D615" t="s">
        <v>8878</v>
      </c>
      <c r="E615" t="s">
        <v>10265</v>
      </c>
      <c r="G615" t="s">
        <v>1208</v>
      </c>
      <c r="H615" s="2">
        <v>45292.35</v>
      </c>
      <c r="I615" t="s">
        <v>14193</v>
      </c>
      <c r="J615" s="2">
        <v>45292.368055555555</v>
      </c>
      <c r="K615" t="s">
        <v>3160</v>
      </c>
      <c r="L615" s="2">
        <v>45292.385416666664</v>
      </c>
      <c r="M615">
        <v>724</v>
      </c>
    </row>
    <row r="616" spans="1:13" x14ac:dyDescent="0.25">
      <c r="A616" s="1">
        <v>45315</v>
      </c>
      <c r="B616">
        <v>349</v>
      </c>
      <c r="C616" t="s">
        <v>6041</v>
      </c>
      <c r="D616" t="s">
        <v>8878</v>
      </c>
      <c r="E616" t="s">
        <v>13559</v>
      </c>
      <c r="G616" t="s">
        <v>206</v>
      </c>
      <c r="H616" s="2">
        <v>45292.338888888888</v>
      </c>
      <c r="I616" t="s">
        <v>14192</v>
      </c>
      <c r="J616" s="2">
        <v>45292.356944444444</v>
      </c>
      <c r="K616" t="s">
        <v>4210</v>
      </c>
      <c r="L616" s="2">
        <v>45292.365972222222</v>
      </c>
      <c r="M616">
        <v>821</v>
      </c>
    </row>
    <row r="617" spans="1:13" x14ac:dyDescent="0.25">
      <c r="A617" s="1">
        <v>45317</v>
      </c>
      <c r="B617">
        <v>241</v>
      </c>
      <c r="C617" t="s">
        <v>11870</v>
      </c>
      <c r="D617" t="s">
        <v>8880</v>
      </c>
      <c r="E617" t="s">
        <v>10214</v>
      </c>
      <c r="G617" t="s">
        <v>2581</v>
      </c>
      <c r="H617" s="2">
        <v>45292.37222222222</v>
      </c>
      <c r="I617" t="s">
        <v>5228</v>
      </c>
      <c r="J617" s="2">
        <v>45292.375694444447</v>
      </c>
      <c r="K617" t="s">
        <v>9598</v>
      </c>
      <c r="L617" s="2">
        <v>45292.38958333333</v>
      </c>
      <c r="M617">
        <v>837</v>
      </c>
    </row>
    <row r="618" spans="1:13" x14ac:dyDescent="0.25">
      <c r="A618" s="1">
        <v>45318</v>
      </c>
      <c r="B618">
        <v>118</v>
      </c>
      <c r="C618" t="s">
        <v>8220</v>
      </c>
      <c r="D618" t="s">
        <v>8879</v>
      </c>
      <c r="E618" t="s">
        <v>9765</v>
      </c>
      <c r="G618" t="s">
        <v>5933</v>
      </c>
      <c r="H618" s="2">
        <v>45292.36041666667</v>
      </c>
      <c r="I618" t="s">
        <v>7424</v>
      </c>
      <c r="J618" s="2">
        <v>45292.381249999999</v>
      </c>
      <c r="K618" t="s">
        <v>14191</v>
      </c>
      <c r="L618" s="2">
        <v>45292.397916666669</v>
      </c>
      <c r="M618">
        <v>972</v>
      </c>
    </row>
    <row r="619" spans="1:13" x14ac:dyDescent="0.25">
      <c r="A619" s="1">
        <v>45317</v>
      </c>
      <c r="B619">
        <v>140</v>
      </c>
      <c r="C619" t="s">
        <v>1337</v>
      </c>
      <c r="D619" t="s">
        <v>8880</v>
      </c>
      <c r="E619" t="s">
        <v>14190</v>
      </c>
      <c r="G619" t="s">
        <v>7428</v>
      </c>
      <c r="H619" s="2">
        <v>45292.404861111114</v>
      </c>
      <c r="I619" t="s">
        <v>7432</v>
      </c>
      <c r="J619" s="2">
        <v>45292.411111111112</v>
      </c>
      <c r="K619" t="s">
        <v>5199</v>
      </c>
      <c r="L619" s="2">
        <v>45292.423611111109</v>
      </c>
      <c r="M619">
        <v>1010</v>
      </c>
    </row>
    <row r="620" spans="1:13" x14ac:dyDescent="0.25">
      <c r="A620" s="1">
        <v>45315</v>
      </c>
      <c r="B620">
        <v>134</v>
      </c>
      <c r="C620" t="s">
        <v>12904</v>
      </c>
      <c r="D620" t="s">
        <v>8880</v>
      </c>
      <c r="E620" t="s">
        <v>13200</v>
      </c>
      <c r="G620" t="s">
        <v>3432</v>
      </c>
      <c r="H620" s="2">
        <v>45292.406944444447</v>
      </c>
      <c r="I620" t="s">
        <v>14189</v>
      </c>
      <c r="J620" s="2">
        <v>45292.42083333333</v>
      </c>
      <c r="K620" t="s">
        <v>5270</v>
      </c>
      <c r="L620" s="2">
        <v>45292.433333333334</v>
      </c>
      <c r="M620">
        <v>188</v>
      </c>
    </row>
    <row r="621" spans="1:13" x14ac:dyDescent="0.25">
      <c r="A621" s="1">
        <v>45313</v>
      </c>
      <c r="B621">
        <v>246</v>
      </c>
      <c r="C621" t="s">
        <v>9940</v>
      </c>
      <c r="D621" t="s">
        <v>8878</v>
      </c>
      <c r="E621" t="s">
        <v>13055</v>
      </c>
      <c r="G621" t="s">
        <v>589</v>
      </c>
      <c r="H621" s="2">
        <v>45292.395833333336</v>
      </c>
      <c r="I621" t="s">
        <v>13097</v>
      </c>
      <c r="J621" s="2">
        <v>45292.404861111114</v>
      </c>
      <c r="K621" t="s">
        <v>14188</v>
      </c>
      <c r="L621" s="2">
        <v>45292.420138888891</v>
      </c>
      <c r="M621">
        <v>841</v>
      </c>
    </row>
    <row r="622" spans="1:13" x14ac:dyDescent="0.25">
      <c r="A622" s="1">
        <v>45316</v>
      </c>
      <c r="B622">
        <v>201</v>
      </c>
      <c r="C622" t="s">
        <v>14187</v>
      </c>
      <c r="D622" t="s">
        <v>8880</v>
      </c>
      <c r="E622" t="s">
        <v>14186</v>
      </c>
      <c r="G622" t="s">
        <v>2933</v>
      </c>
      <c r="H622" s="2">
        <v>45292.357638888891</v>
      </c>
      <c r="I622" t="s">
        <v>12521</v>
      </c>
      <c r="J622" s="2">
        <v>45292.375</v>
      </c>
      <c r="K622" t="s">
        <v>3876</v>
      </c>
      <c r="L622" s="2">
        <v>45292.388888888891</v>
      </c>
      <c r="M622">
        <v>906</v>
      </c>
    </row>
    <row r="623" spans="1:13" x14ac:dyDescent="0.25">
      <c r="A623" s="1">
        <v>45314</v>
      </c>
      <c r="B623">
        <v>192</v>
      </c>
      <c r="C623" t="s">
        <v>4568</v>
      </c>
      <c r="D623" t="s">
        <v>8880</v>
      </c>
      <c r="E623" t="s">
        <v>13505</v>
      </c>
      <c r="G623" t="s">
        <v>5098</v>
      </c>
      <c r="H623" s="2">
        <v>45292.342361111114</v>
      </c>
      <c r="I623" t="s">
        <v>1923</v>
      </c>
      <c r="J623" s="2">
        <v>45292.348611111112</v>
      </c>
      <c r="K623" t="s">
        <v>2014</v>
      </c>
      <c r="L623" s="2">
        <v>45292.369444444441</v>
      </c>
      <c r="M623">
        <v>934</v>
      </c>
    </row>
    <row r="624" spans="1:13" x14ac:dyDescent="0.25">
      <c r="A624" s="1">
        <v>45318</v>
      </c>
      <c r="B624">
        <v>315</v>
      </c>
      <c r="C624" t="s">
        <v>10890</v>
      </c>
      <c r="D624" t="s">
        <v>8879</v>
      </c>
      <c r="E624" t="s">
        <v>14185</v>
      </c>
      <c r="G624" t="s">
        <v>1817</v>
      </c>
      <c r="H624" s="2">
        <v>45292.337500000001</v>
      </c>
      <c r="I624" t="s">
        <v>2131</v>
      </c>
      <c r="J624" s="2">
        <v>45292.34097222222</v>
      </c>
      <c r="K624" t="s">
        <v>150</v>
      </c>
      <c r="L624" s="2">
        <v>45292.347916666666</v>
      </c>
      <c r="M624">
        <v>1024</v>
      </c>
    </row>
    <row r="625" spans="1:13" x14ac:dyDescent="0.25">
      <c r="A625" s="1">
        <v>45318</v>
      </c>
      <c r="B625">
        <v>75</v>
      </c>
      <c r="C625" t="s">
        <v>4997</v>
      </c>
      <c r="D625" t="s">
        <v>8878</v>
      </c>
      <c r="E625" t="s">
        <v>14184</v>
      </c>
      <c r="G625" t="s">
        <v>7791</v>
      </c>
      <c r="H625" s="2">
        <v>45292.373611111114</v>
      </c>
      <c r="I625" t="s">
        <v>7130</v>
      </c>
      <c r="J625" s="2">
        <v>45292.393055555556</v>
      </c>
      <c r="K625" t="s">
        <v>2206</v>
      </c>
      <c r="L625" s="2">
        <v>45292.401388888888</v>
      </c>
      <c r="M625">
        <v>1066</v>
      </c>
    </row>
    <row r="626" spans="1:13" x14ac:dyDescent="0.25">
      <c r="A626" s="1">
        <v>45314</v>
      </c>
      <c r="B626">
        <v>484</v>
      </c>
      <c r="C626" t="s">
        <v>14183</v>
      </c>
      <c r="D626" t="s">
        <v>8879</v>
      </c>
      <c r="E626" t="s">
        <v>12304</v>
      </c>
      <c r="G626" t="s">
        <v>12692</v>
      </c>
      <c r="H626" s="2">
        <v>45292.361805555556</v>
      </c>
      <c r="I626" t="s">
        <v>4163</v>
      </c>
      <c r="J626" s="2">
        <v>45292.365277777775</v>
      </c>
      <c r="K626" t="s">
        <v>1085</v>
      </c>
      <c r="L626" s="2">
        <v>45292.377083333333</v>
      </c>
      <c r="M626">
        <v>1074</v>
      </c>
    </row>
    <row r="627" spans="1:13" x14ac:dyDescent="0.25">
      <c r="A627" s="1">
        <v>45313</v>
      </c>
      <c r="B627">
        <v>291</v>
      </c>
      <c r="C627" t="s">
        <v>14109</v>
      </c>
      <c r="D627" t="s">
        <v>8879</v>
      </c>
      <c r="E627" t="s">
        <v>13799</v>
      </c>
      <c r="G627" t="s">
        <v>718</v>
      </c>
      <c r="H627" s="2">
        <v>45292.390277777777</v>
      </c>
      <c r="I627" t="s">
        <v>989</v>
      </c>
      <c r="J627" s="2">
        <v>45292.40347222222</v>
      </c>
      <c r="K627" t="s">
        <v>1572</v>
      </c>
      <c r="L627" s="2">
        <v>45292.412499999999</v>
      </c>
      <c r="M627">
        <v>150</v>
      </c>
    </row>
    <row r="628" spans="1:13" x14ac:dyDescent="0.25">
      <c r="A628" s="1">
        <v>45318</v>
      </c>
      <c r="B628">
        <v>425</v>
      </c>
      <c r="C628" t="s">
        <v>14182</v>
      </c>
      <c r="D628" t="s">
        <v>8880</v>
      </c>
      <c r="E628" t="s">
        <v>9016</v>
      </c>
      <c r="G628" t="s">
        <v>8269</v>
      </c>
      <c r="H628" s="2">
        <v>45292.387499999997</v>
      </c>
      <c r="I628" t="s">
        <v>1936</v>
      </c>
      <c r="J628" s="2">
        <v>45292.39166666667</v>
      </c>
      <c r="K628" t="s">
        <v>3459</v>
      </c>
      <c r="L628" s="2">
        <v>45292.410416666666</v>
      </c>
      <c r="M628">
        <v>247</v>
      </c>
    </row>
    <row r="629" spans="1:13" x14ac:dyDescent="0.25">
      <c r="A629" s="1">
        <v>45316</v>
      </c>
      <c r="B629">
        <v>349</v>
      </c>
      <c r="C629" t="s">
        <v>9258</v>
      </c>
      <c r="D629" t="s">
        <v>8879</v>
      </c>
      <c r="E629" t="s">
        <v>13890</v>
      </c>
      <c r="G629" t="s">
        <v>14181</v>
      </c>
      <c r="H629" s="2">
        <v>45292.411805555559</v>
      </c>
      <c r="I629" t="s">
        <v>6673</v>
      </c>
      <c r="J629" s="2">
        <v>45292.431944444441</v>
      </c>
      <c r="K629" t="s">
        <v>2583</v>
      </c>
      <c r="L629" s="2">
        <v>45292.447916666664</v>
      </c>
      <c r="M629">
        <v>418</v>
      </c>
    </row>
    <row r="630" spans="1:13" x14ac:dyDescent="0.25">
      <c r="A630" s="1">
        <v>45314</v>
      </c>
      <c r="B630">
        <v>62</v>
      </c>
      <c r="C630" t="s">
        <v>14180</v>
      </c>
      <c r="D630" t="s">
        <v>8880</v>
      </c>
      <c r="E630" t="s">
        <v>12035</v>
      </c>
      <c r="G630" t="s">
        <v>829</v>
      </c>
      <c r="H630" s="2">
        <v>45292.401388888888</v>
      </c>
      <c r="I630" t="s">
        <v>13289</v>
      </c>
      <c r="J630" s="2">
        <v>45292.409722222219</v>
      </c>
      <c r="K630" t="s">
        <v>11581</v>
      </c>
      <c r="L630" s="2">
        <v>45292.427777777775</v>
      </c>
      <c r="M630">
        <v>475</v>
      </c>
    </row>
    <row r="631" spans="1:13" x14ac:dyDescent="0.25">
      <c r="A631" s="1">
        <v>45319</v>
      </c>
      <c r="B631">
        <v>98</v>
      </c>
      <c r="C631" t="s">
        <v>14179</v>
      </c>
      <c r="D631" t="s">
        <v>8879</v>
      </c>
      <c r="E631" t="s">
        <v>14178</v>
      </c>
      <c r="G631" t="s">
        <v>7249</v>
      </c>
      <c r="H631" s="2">
        <v>45292.402777777781</v>
      </c>
      <c r="I631" t="s">
        <v>1128</v>
      </c>
      <c r="J631" s="2">
        <v>45292.406944444447</v>
      </c>
      <c r="K631" t="s">
        <v>191</v>
      </c>
      <c r="L631" s="2">
        <v>45292.421527777777</v>
      </c>
      <c r="M631">
        <v>650</v>
      </c>
    </row>
    <row r="632" spans="1:13" x14ac:dyDescent="0.25">
      <c r="A632" s="1">
        <v>45319</v>
      </c>
      <c r="B632">
        <v>190</v>
      </c>
      <c r="C632" t="s">
        <v>14177</v>
      </c>
      <c r="D632" t="s">
        <v>8880</v>
      </c>
      <c r="E632" t="s">
        <v>14176</v>
      </c>
      <c r="G632" t="s">
        <v>1269</v>
      </c>
      <c r="H632" s="2">
        <v>45292.334722222222</v>
      </c>
      <c r="I632" t="s">
        <v>7790</v>
      </c>
      <c r="J632" s="2">
        <v>45292.350694444445</v>
      </c>
      <c r="K632" t="s">
        <v>14175</v>
      </c>
      <c r="L632" s="2">
        <v>45292.356249999997</v>
      </c>
      <c r="M632">
        <v>681</v>
      </c>
    </row>
    <row r="633" spans="1:13" x14ac:dyDescent="0.25">
      <c r="A633" s="1">
        <v>45314</v>
      </c>
      <c r="B633">
        <v>376</v>
      </c>
      <c r="C633" t="s">
        <v>13774</v>
      </c>
      <c r="D633" t="s">
        <v>8879</v>
      </c>
      <c r="E633" t="s">
        <v>9942</v>
      </c>
      <c r="G633" t="s">
        <v>7980</v>
      </c>
      <c r="H633" s="2">
        <v>45292.395833333336</v>
      </c>
      <c r="I633" t="s">
        <v>3930</v>
      </c>
      <c r="J633" s="2">
        <v>45292.402083333334</v>
      </c>
      <c r="K633" t="s">
        <v>12154</v>
      </c>
      <c r="L633" s="2">
        <v>45292.411111111112</v>
      </c>
      <c r="M633">
        <v>721</v>
      </c>
    </row>
    <row r="634" spans="1:13" x14ac:dyDescent="0.25">
      <c r="A634" s="1">
        <v>45317</v>
      </c>
      <c r="B634">
        <v>110</v>
      </c>
      <c r="C634" t="s">
        <v>14174</v>
      </c>
      <c r="D634" t="s">
        <v>8880</v>
      </c>
      <c r="E634" t="s">
        <v>11656</v>
      </c>
      <c r="G634" t="s">
        <v>370</v>
      </c>
      <c r="H634" s="2">
        <v>45292.40902777778</v>
      </c>
      <c r="I634" t="s">
        <v>10979</v>
      </c>
      <c r="J634" s="2">
        <v>45292.419444444444</v>
      </c>
      <c r="K634" t="s">
        <v>507</v>
      </c>
      <c r="L634" s="2">
        <v>45292.425694444442</v>
      </c>
      <c r="M634">
        <v>727</v>
      </c>
    </row>
    <row r="635" spans="1:13" x14ac:dyDescent="0.25">
      <c r="A635" s="1">
        <v>45313</v>
      </c>
      <c r="B635">
        <v>22</v>
      </c>
      <c r="C635" t="s">
        <v>14173</v>
      </c>
      <c r="D635" t="s">
        <v>8878</v>
      </c>
      <c r="E635" t="s">
        <v>10447</v>
      </c>
      <c r="G635" t="s">
        <v>5127</v>
      </c>
      <c r="H635" s="2">
        <v>45292.382638888892</v>
      </c>
      <c r="I635" t="s">
        <v>3064</v>
      </c>
      <c r="J635" s="2">
        <v>45292.388194444444</v>
      </c>
      <c r="K635" t="s">
        <v>901</v>
      </c>
      <c r="L635" s="2">
        <v>45292.404166666667</v>
      </c>
      <c r="M635">
        <v>390</v>
      </c>
    </row>
    <row r="636" spans="1:13" x14ac:dyDescent="0.25">
      <c r="A636" s="1">
        <v>45313</v>
      </c>
      <c r="B636">
        <v>450</v>
      </c>
      <c r="C636" t="s">
        <v>14172</v>
      </c>
      <c r="D636" t="s">
        <v>8879</v>
      </c>
      <c r="E636" t="s">
        <v>14171</v>
      </c>
      <c r="G636" t="s">
        <v>7136</v>
      </c>
      <c r="H636" s="2">
        <v>45292.352083333331</v>
      </c>
      <c r="I636" t="s">
        <v>3725</v>
      </c>
      <c r="J636" s="2">
        <v>45292.368055555555</v>
      </c>
      <c r="K636" t="s">
        <v>2134</v>
      </c>
      <c r="L636" s="2">
        <v>45292.384027777778</v>
      </c>
      <c r="M636">
        <v>449</v>
      </c>
    </row>
    <row r="637" spans="1:13" x14ac:dyDescent="0.25">
      <c r="A637" s="1">
        <v>45315</v>
      </c>
      <c r="B637">
        <v>130</v>
      </c>
      <c r="C637" t="s">
        <v>2717</v>
      </c>
      <c r="D637" t="s">
        <v>8879</v>
      </c>
      <c r="E637" t="s">
        <v>14170</v>
      </c>
      <c r="G637" t="s">
        <v>14169</v>
      </c>
      <c r="H637" s="2">
        <v>45292.411805555559</v>
      </c>
      <c r="I637" t="s">
        <v>6641</v>
      </c>
      <c r="J637" s="2">
        <v>45292.42083333333</v>
      </c>
      <c r="K637" t="s">
        <v>5753</v>
      </c>
      <c r="L637" s="2">
        <v>45292.436111111114</v>
      </c>
      <c r="M637">
        <v>457</v>
      </c>
    </row>
    <row r="638" spans="1:13" x14ac:dyDescent="0.25">
      <c r="A638" s="1">
        <v>45314</v>
      </c>
      <c r="B638">
        <v>332</v>
      </c>
      <c r="C638" t="s">
        <v>9379</v>
      </c>
      <c r="D638" t="s">
        <v>8879</v>
      </c>
      <c r="E638" t="s">
        <v>13571</v>
      </c>
      <c r="G638" t="s">
        <v>3085</v>
      </c>
      <c r="H638" s="2">
        <v>45292.367361111108</v>
      </c>
      <c r="I638" t="s">
        <v>8402</v>
      </c>
      <c r="J638" s="2">
        <v>45292.374305555553</v>
      </c>
      <c r="K638" t="s">
        <v>2949</v>
      </c>
      <c r="L638" s="2">
        <v>45292.37777777778</v>
      </c>
      <c r="M638">
        <v>463</v>
      </c>
    </row>
    <row r="639" spans="1:13" x14ac:dyDescent="0.25">
      <c r="A639" s="1">
        <v>45315</v>
      </c>
      <c r="B639">
        <v>219</v>
      </c>
      <c r="C639" t="s">
        <v>1993</v>
      </c>
      <c r="D639" t="s">
        <v>8878</v>
      </c>
      <c r="E639" t="s">
        <v>14168</v>
      </c>
      <c r="G639" t="s">
        <v>4954</v>
      </c>
      <c r="H639" s="2">
        <v>45292.363888888889</v>
      </c>
      <c r="I639" t="s">
        <v>14167</v>
      </c>
      <c r="J639" s="2">
        <v>45292.378472222219</v>
      </c>
      <c r="K639" t="s">
        <v>7753</v>
      </c>
      <c r="L639" s="2">
        <v>45292.381944444445</v>
      </c>
      <c r="M639">
        <v>467</v>
      </c>
    </row>
    <row r="640" spans="1:13" x14ac:dyDescent="0.25">
      <c r="A640" s="1">
        <v>45319</v>
      </c>
      <c r="B640">
        <v>323</v>
      </c>
      <c r="C640" t="s">
        <v>513</v>
      </c>
      <c r="D640" t="s">
        <v>8878</v>
      </c>
      <c r="E640" t="s">
        <v>9098</v>
      </c>
      <c r="G640" t="s">
        <v>6062</v>
      </c>
      <c r="H640" s="2">
        <v>45292.356944444444</v>
      </c>
      <c r="I640" t="s">
        <v>8681</v>
      </c>
      <c r="J640" s="2">
        <v>45292.375</v>
      </c>
      <c r="K640" t="s">
        <v>1651</v>
      </c>
      <c r="L640" s="2">
        <v>45292.383333333331</v>
      </c>
      <c r="M640">
        <v>627</v>
      </c>
    </row>
    <row r="641" spans="1:13" x14ac:dyDescent="0.25">
      <c r="A641" s="1">
        <v>45317</v>
      </c>
      <c r="B641">
        <v>4</v>
      </c>
      <c r="C641" t="s">
        <v>14166</v>
      </c>
      <c r="D641" t="s">
        <v>8879</v>
      </c>
      <c r="E641" t="s">
        <v>11956</v>
      </c>
      <c r="G641" t="s">
        <v>3671</v>
      </c>
      <c r="H641" s="2">
        <v>45292.336805555555</v>
      </c>
      <c r="I641" t="s">
        <v>3142</v>
      </c>
      <c r="J641" s="2">
        <v>45292.345138888886</v>
      </c>
      <c r="K641" t="s">
        <v>1997</v>
      </c>
      <c r="L641" s="2">
        <v>45292.356944444444</v>
      </c>
      <c r="M641">
        <v>638</v>
      </c>
    </row>
    <row r="642" spans="1:13" x14ac:dyDescent="0.25">
      <c r="A642" s="1">
        <v>45314</v>
      </c>
      <c r="B642">
        <v>423</v>
      </c>
      <c r="C642" t="s">
        <v>14165</v>
      </c>
      <c r="D642" t="s">
        <v>8879</v>
      </c>
      <c r="E642" t="s">
        <v>14164</v>
      </c>
      <c r="G642" t="s">
        <v>10399</v>
      </c>
      <c r="H642" s="2">
        <v>45292.35833333333</v>
      </c>
      <c r="I642" t="s">
        <v>1174</v>
      </c>
      <c r="J642" s="2">
        <v>45292.379166666666</v>
      </c>
      <c r="K642" t="s">
        <v>8223</v>
      </c>
      <c r="L642" s="2">
        <v>45292.386805555558</v>
      </c>
      <c r="M642">
        <v>749</v>
      </c>
    </row>
    <row r="643" spans="1:13" x14ac:dyDescent="0.25">
      <c r="A643" s="1">
        <v>45315</v>
      </c>
      <c r="B643">
        <v>353</v>
      </c>
      <c r="C643" t="s">
        <v>14163</v>
      </c>
      <c r="D643" t="s">
        <v>8878</v>
      </c>
      <c r="E643" t="s">
        <v>13861</v>
      </c>
      <c r="G643" t="s">
        <v>6022</v>
      </c>
      <c r="H643" s="2">
        <v>45292.34097222222</v>
      </c>
      <c r="I643" t="s">
        <v>9232</v>
      </c>
      <c r="J643" s="2">
        <v>45292.350694444445</v>
      </c>
      <c r="K643" t="s">
        <v>1647</v>
      </c>
      <c r="L643" s="2">
        <v>45292.357638888891</v>
      </c>
      <c r="M643">
        <v>850</v>
      </c>
    </row>
    <row r="644" spans="1:13" x14ac:dyDescent="0.25">
      <c r="A644" s="1">
        <v>45316</v>
      </c>
      <c r="B644">
        <v>363</v>
      </c>
      <c r="C644" t="s">
        <v>2643</v>
      </c>
      <c r="D644" t="s">
        <v>8878</v>
      </c>
      <c r="E644" t="s">
        <v>12333</v>
      </c>
      <c r="G644" t="s">
        <v>697</v>
      </c>
      <c r="H644" s="2">
        <v>45292.359722222223</v>
      </c>
      <c r="I644" t="s">
        <v>6673</v>
      </c>
      <c r="J644" s="2">
        <v>45292.380555555559</v>
      </c>
      <c r="K644" t="s">
        <v>10780</v>
      </c>
      <c r="L644" s="2">
        <v>45292.39166666667</v>
      </c>
      <c r="M644">
        <v>1012</v>
      </c>
    </row>
    <row r="645" spans="1:13" x14ac:dyDescent="0.25">
      <c r="A645" s="1">
        <v>45317</v>
      </c>
      <c r="B645">
        <v>392</v>
      </c>
      <c r="C645" t="s">
        <v>2166</v>
      </c>
      <c r="D645" t="s">
        <v>8879</v>
      </c>
      <c r="E645" t="s">
        <v>14162</v>
      </c>
      <c r="G645" t="s">
        <v>3659</v>
      </c>
      <c r="H645" s="2">
        <v>45292.384722222225</v>
      </c>
      <c r="I645" t="s">
        <v>5379</v>
      </c>
      <c r="J645" s="2">
        <v>45292.401388888888</v>
      </c>
      <c r="K645" t="s">
        <v>4794</v>
      </c>
      <c r="L645" s="2">
        <v>45292.415277777778</v>
      </c>
      <c r="M645">
        <v>1022</v>
      </c>
    </row>
    <row r="646" spans="1:13" x14ac:dyDescent="0.25">
      <c r="A646" s="1">
        <v>45314</v>
      </c>
      <c r="B646">
        <v>317</v>
      </c>
      <c r="C646" t="s">
        <v>12786</v>
      </c>
      <c r="D646" t="s">
        <v>8880</v>
      </c>
      <c r="E646" t="s">
        <v>9787</v>
      </c>
      <c r="G646" t="s">
        <v>1005</v>
      </c>
      <c r="H646" s="2">
        <v>45292.414583333331</v>
      </c>
      <c r="I646" t="s">
        <v>2102</v>
      </c>
      <c r="J646" s="2">
        <v>45292.42291666667</v>
      </c>
      <c r="K646" t="s">
        <v>743</v>
      </c>
      <c r="L646" s="2">
        <v>45292.443749999999</v>
      </c>
      <c r="M646">
        <v>178</v>
      </c>
    </row>
    <row r="647" spans="1:13" x14ac:dyDescent="0.25">
      <c r="A647" s="1">
        <v>45317</v>
      </c>
      <c r="B647">
        <v>270</v>
      </c>
      <c r="C647" t="s">
        <v>14161</v>
      </c>
      <c r="D647" t="s">
        <v>8879</v>
      </c>
      <c r="E647" t="s">
        <v>14160</v>
      </c>
      <c r="G647" t="s">
        <v>4626</v>
      </c>
      <c r="H647" s="2">
        <v>45292.337500000001</v>
      </c>
      <c r="I647" t="s">
        <v>6153</v>
      </c>
      <c r="J647" s="2">
        <v>45292.351388888892</v>
      </c>
      <c r="K647" t="s">
        <v>2405</v>
      </c>
      <c r="L647" s="2">
        <v>45292.354861111111</v>
      </c>
      <c r="M647">
        <v>211</v>
      </c>
    </row>
    <row r="648" spans="1:13" x14ac:dyDescent="0.25">
      <c r="A648" s="1">
        <v>45319</v>
      </c>
      <c r="B648">
        <v>146</v>
      </c>
      <c r="C648" t="s">
        <v>14159</v>
      </c>
      <c r="D648" t="s">
        <v>8880</v>
      </c>
      <c r="E648" t="s">
        <v>14158</v>
      </c>
      <c r="G648" t="s">
        <v>2042</v>
      </c>
      <c r="H648" s="2">
        <v>45292.404861111114</v>
      </c>
      <c r="I648" t="s">
        <v>8218</v>
      </c>
      <c r="J648" s="2">
        <v>45292.410416666666</v>
      </c>
      <c r="K648" t="s">
        <v>10322</v>
      </c>
      <c r="L648" s="2">
        <v>45292.427777777775</v>
      </c>
      <c r="M648">
        <v>281</v>
      </c>
    </row>
    <row r="649" spans="1:13" x14ac:dyDescent="0.25">
      <c r="A649" s="1">
        <v>45314</v>
      </c>
      <c r="B649">
        <v>63</v>
      </c>
      <c r="C649" t="s">
        <v>5718</v>
      </c>
      <c r="D649" t="s">
        <v>8878</v>
      </c>
      <c r="E649" t="s">
        <v>13687</v>
      </c>
      <c r="G649" t="s">
        <v>5733</v>
      </c>
      <c r="H649" s="2">
        <v>45292.388194444444</v>
      </c>
      <c r="I649" t="s">
        <v>14157</v>
      </c>
      <c r="J649" s="2">
        <v>45292.394444444442</v>
      </c>
      <c r="K649" t="s">
        <v>2153</v>
      </c>
      <c r="L649" s="2">
        <v>45292.404861111114</v>
      </c>
      <c r="M649">
        <v>354</v>
      </c>
    </row>
    <row r="650" spans="1:13" x14ac:dyDescent="0.25">
      <c r="A650" s="1">
        <v>45313</v>
      </c>
      <c r="B650">
        <v>102</v>
      </c>
      <c r="C650" t="s">
        <v>2045</v>
      </c>
      <c r="D650" t="s">
        <v>8878</v>
      </c>
      <c r="E650" t="s">
        <v>14156</v>
      </c>
      <c r="G650" t="s">
        <v>7488</v>
      </c>
      <c r="H650" s="2">
        <v>45292.336111111108</v>
      </c>
      <c r="I650" t="s">
        <v>5783</v>
      </c>
      <c r="J650" s="2">
        <v>45292.344444444447</v>
      </c>
      <c r="K650" t="s">
        <v>8059</v>
      </c>
      <c r="L650" s="2">
        <v>45292.35</v>
      </c>
      <c r="M650">
        <v>630</v>
      </c>
    </row>
    <row r="651" spans="1:13" x14ac:dyDescent="0.25">
      <c r="A651" s="1">
        <v>45315</v>
      </c>
      <c r="B651">
        <v>235</v>
      </c>
      <c r="C651" t="s">
        <v>7158</v>
      </c>
      <c r="D651" t="s">
        <v>8878</v>
      </c>
      <c r="E651" t="s">
        <v>11783</v>
      </c>
      <c r="G651" t="s">
        <v>11946</v>
      </c>
      <c r="H651" s="2">
        <v>45292.401388888888</v>
      </c>
      <c r="I651" t="s">
        <v>3624</v>
      </c>
      <c r="J651" s="2">
        <v>45292.408333333333</v>
      </c>
      <c r="K651" t="s">
        <v>2183</v>
      </c>
      <c r="L651" s="2">
        <v>45292.418749999997</v>
      </c>
      <c r="M651">
        <v>838</v>
      </c>
    </row>
    <row r="652" spans="1:13" x14ac:dyDescent="0.25">
      <c r="A652" s="1">
        <v>45319</v>
      </c>
      <c r="B652">
        <v>232</v>
      </c>
      <c r="C652" t="s">
        <v>6745</v>
      </c>
      <c r="D652" t="s">
        <v>8880</v>
      </c>
      <c r="E652" t="s">
        <v>9488</v>
      </c>
      <c r="G652" t="s">
        <v>4439</v>
      </c>
      <c r="H652" s="2">
        <v>45292.4</v>
      </c>
      <c r="I652" t="s">
        <v>8478</v>
      </c>
      <c r="J652" s="2">
        <v>45292.42083333333</v>
      </c>
      <c r="K652" t="s">
        <v>5042</v>
      </c>
      <c r="L652" s="2">
        <v>45292.436111111114</v>
      </c>
      <c r="M652">
        <v>909</v>
      </c>
    </row>
    <row r="653" spans="1:13" x14ac:dyDescent="0.25">
      <c r="A653" s="1">
        <v>45317</v>
      </c>
      <c r="B653">
        <v>103</v>
      </c>
      <c r="C653" t="s">
        <v>14155</v>
      </c>
      <c r="D653" t="s">
        <v>8880</v>
      </c>
      <c r="E653" t="s">
        <v>14154</v>
      </c>
      <c r="G653" t="s">
        <v>14153</v>
      </c>
      <c r="H653" s="2">
        <v>45292.335416666669</v>
      </c>
      <c r="I653" t="s">
        <v>7160</v>
      </c>
      <c r="J653" s="2">
        <v>45292.345833333333</v>
      </c>
      <c r="K653" t="s">
        <v>2713</v>
      </c>
      <c r="L653" s="2">
        <v>45292.363194444442</v>
      </c>
      <c r="M653">
        <v>1001</v>
      </c>
    </row>
    <row r="654" spans="1:13" x14ac:dyDescent="0.25">
      <c r="A654" s="1">
        <v>45319</v>
      </c>
      <c r="B654">
        <v>417</v>
      </c>
      <c r="C654" t="s">
        <v>11300</v>
      </c>
      <c r="D654" t="s">
        <v>8878</v>
      </c>
      <c r="E654" t="s">
        <v>10496</v>
      </c>
      <c r="G654" t="s">
        <v>2025</v>
      </c>
      <c r="H654" s="2">
        <v>45292.413194444445</v>
      </c>
      <c r="I654" t="s">
        <v>10972</v>
      </c>
      <c r="J654" s="2">
        <v>45292.429861111108</v>
      </c>
      <c r="K654" t="s">
        <v>3201</v>
      </c>
      <c r="L654" s="2">
        <v>45292.434027777781</v>
      </c>
      <c r="M654">
        <v>1034</v>
      </c>
    </row>
    <row r="655" spans="1:13" x14ac:dyDescent="0.25">
      <c r="A655" s="1">
        <v>45315</v>
      </c>
      <c r="B655">
        <v>150</v>
      </c>
      <c r="C655" t="s">
        <v>2995</v>
      </c>
      <c r="D655" t="s">
        <v>8878</v>
      </c>
      <c r="E655" t="s">
        <v>9438</v>
      </c>
      <c r="G655" t="s">
        <v>2411</v>
      </c>
      <c r="H655" s="2">
        <v>45292.370138888888</v>
      </c>
      <c r="I655" t="s">
        <v>3896</v>
      </c>
      <c r="J655" s="2">
        <v>45292.382638888892</v>
      </c>
      <c r="K655" t="s">
        <v>6299</v>
      </c>
      <c r="L655" s="2">
        <v>45292.395138888889</v>
      </c>
      <c r="M655">
        <v>1063</v>
      </c>
    </row>
    <row r="656" spans="1:13" x14ac:dyDescent="0.25">
      <c r="A656" s="1">
        <v>45315</v>
      </c>
      <c r="B656">
        <v>471</v>
      </c>
      <c r="C656" t="s">
        <v>14152</v>
      </c>
      <c r="D656" t="s">
        <v>8878</v>
      </c>
      <c r="E656" t="s">
        <v>11783</v>
      </c>
      <c r="G656" t="s">
        <v>8333</v>
      </c>
      <c r="H656" s="2">
        <v>45292.341666666667</v>
      </c>
      <c r="I656" t="s">
        <v>8294</v>
      </c>
      <c r="J656" s="2">
        <v>45292.361111111109</v>
      </c>
      <c r="K656" t="s">
        <v>14151</v>
      </c>
      <c r="L656" s="2">
        <v>45292.377083333333</v>
      </c>
      <c r="M656">
        <v>786</v>
      </c>
    </row>
    <row r="657" spans="1:13" x14ac:dyDescent="0.25">
      <c r="A657" s="1">
        <v>45313</v>
      </c>
      <c r="B657">
        <v>254</v>
      </c>
      <c r="C657" t="s">
        <v>14150</v>
      </c>
      <c r="D657" t="s">
        <v>8879</v>
      </c>
      <c r="E657" t="s">
        <v>11523</v>
      </c>
      <c r="G657" t="s">
        <v>7285</v>
      </c>
      <c r="H657" s="2">
        <v>45292.363194444442</v>
      </c>
      <c r="I657" t="s">
        <v>3735</v>
      </c>
      <c r="J657" s="2">
        <v>45292.375</v>
      </c>
      <c r="K657" t="s">
        <v>855</v>
      </c>
      <c r="L657" s="2">
        <v>45292.379166666666</v>
      </c>
      <c r="M657">
        <v>1006</v>
      </c>
    </row>
    <row r="658" spans="1:13" x14ac:dyDescent="0.25">
      <c r="A658" s="1">
        <v>45317</v>
      </c>
      <c r="B658">
        <v>197</v>
      </c>
      <c r="C658" t="s">
        <v>14149</v>
      </c>
      <c r="D658" t="s">
        <v>8880</v>
      </c>
      <c r="E658" t="s">
        <v>14148</v>
      </c>
      <c r="G658" t="s">
        <v>3067</v>
      </c>
      <c r="H658" s="2">
        <v>45292.344444444447</v>
      </c>
      <c r="I658" t="s">
        <v>7250</v>
      </c>
      <c r="J658" s="2">
        <v>45292.359027777777</v>
      </c>
      <c r="K658" t="s">
        <v>3317</v>
      </c>
      <c r="L658" s="2">
        <v>45292.363888888889</v>
      </c>
      <c r="M658">
        <v>384</v>
      </c>
    </row>
    <row r="659" spans="1:13" x14ac:dyDescent="0.25">
      <c r="A659" s="1">
        <v>45317</v>
      </c>
      <c r="B659">
        <v>46</v>
      </c>
      <c r="C659" t="s">
        <v>14147</v>
      </c>
      <c r="D659" t="s">
        <v>8880</v>
      </c>
      <c r="E659" t="s">
        <v>10264</v>
      </c>
      <c r="G659" t="s">
        <v>12567</v>
      </c>
      <c r="H659" s="2">
        <v>45292.390972222223</v>
      </c>
      <c r="I659" t="s">
        <v>4836</v>
      </c>
      <c r="J659" s="2">
        <v>45292.397222222222</v>
      </c>
      <c r="K659" t="s">
        <v>7977</v>
      </c>
      <c r="L659" s="2">
        <v>45292.412499999999</v>
      </c>
      <c r="M659">
        <v>505</v>
      </c>
    </row>
    <row r="660" spans="1:13" x14ac:dyDescent="0.25">
      <c r="A660" s="1">
        <v>45313</v>
      </c>
      <c r="B660">
        <v>121</v>
      </c>
      <c r="C660" t="s">
        <v>14146</v>
      </c>
      <c r="D660" t="s">
        <v>8879</v>
      </c>
      <c r="E660" t="s">
        <v>14145</v>
      </c>
      <c r="G660" t="s">
        <v>4429</v>
      </c>
      <c r="H660" s="2">
        <v>45292.388888888891</v>
      </c>
      <c r="I660" t="s">
        <v>12564</v>
      </c>
      <c r="J660" s="2">
        <v>45292.406944444447</v>
      </c>
      <c r="K660" t="s">
        <v>608</v>
      </c>
      <c r="L660" s="2">
        <v>45292.427083333336</v>
      </c>
      <c r="M660">
        <v>536</v>
      </c>
    </row>
    <row r="661" spans="1:13" x14ac:dyDescent="0.25">
      <c r="A661" s="1">
        <v>45318</v>
      </c>
      <c r="B661">
        <v>81</v>
      </c>
      <c r="C661" t="s">
        <v>14144</v>
      </c>
      <c r="D661" t="s">
        <v>8880</v>
      </c>
      <c r="E661" t="s">
        <v>14143</v>
      </c>
      <c r="G661" t="s">
        <v>6847</v>
      </c>
      <c r="H661" s="2">
        <v>45292.363194444442</v>
      </c>
      <c r="I661" t="s">
        <v>3463</v>
      </c>
      <c r="J661" s="2">
        <v>45292.381249999999</v>
      </c>
      <c r="K661" t="s">
        <v>5645</v>
      </c>
      <c r="L661" s="2">
        <v>45292.390972222223</v>
      </c>
      <c r="M661">
        <v>558</v>
      </c>
    </row>
    <row r="662" spans="1:13" x14ac:dyDescent="0.25">
      <c r="A662" s="1">
        <v>45318</v>
      </c>
      <c r="B662">
        <v>344</v>
      </c>
      <c r="C662" t="s">
        <v>7942</v>
      </c>
      <c r="D662" t="s">
        <v>8880</v>
      </c>
      <c r="E662" t="s">
        <v>10524</v>
      </c>
      <c r="G662" t="s">
        <v>9365</v>
      </c>
      <c r="H662" s="2">
        <v>45292.377083333333</v>
      </c>
      <c r="I662" t="s">
        <v>3140</v>
      </c>
      <c r="J662" s="2">
        <v>45292.382638888892</v>
      </c>
      <c r="K662" t="s">
        <v>5168</v>
      </c>
      <c r="L662" s="2">
        <v>45292.401388888888</v>
      </c>
      <c r="M662">
        <v>611</v>
      </c>
    </row>
    <row r="663" spans="1:13" x14ac:dyDescent="0.25">
      <c r="A663" s="1">
        <v>45319</v>
      </c>
      <c r="B663">
        <v>324</v>
      </c>
      <c r="C663" t="s">
        <v>1718</v>
      </c>
      <c r="D663" t="s">
        <v>8878</v>
      </c>
      <c r="E663" t="s">
        <v>10389</v>
      </c>
      <c r="G663" t="s">
        <v>4176</v>
      </c>
      <c r="H663" s="2">
        <v>45292.370833333334</v>
      </c>
      <c r="I663" t="s">
        <v>7695</v>
      </c>
      <c r="J663" s="2">
        <v>45292.377083333333</v>
      </c>
      <c r="K663" t="s">
        <v>6203</v>
      </c>
      <c r="L663" s="2">
        <v>45292.396527777775</v>
      </c>
      <c r="M663">
        <v>613</v>
      </c>
    </row>
    <row r="664" spans="1:13" x14ac:dyDescent="0.25">
      <c r="A664" s="1">
        <v>45319</v>
      </c>
      <c r="B664">
        <v>420</v>
      </c>
      <c r="C664" t="s">
        <v>3157</v>
      </c>
      <c r="D664" t="s">
        <v>8879</v>
      </c>
      <c r="E664" t="s">
        <v>9159</v>
      </c>
      <c r="G664" t="s">
        <v>3777</v>
      </c>
      <c r="H664" s="2">
        <v>45292.382638888892</v>
      </c>
      <c r="I664" t="s">
        <v>5682</v>
      </c>
      <c r="J664" s="2">
        <v>45292.398611111108</v>
      </c>
      <c r="K664" t="s">
        <v>8912</v>
      </c>
      <c r="L664" s="2">
        <v>45292.409722222219</v>
      </c>
      <c r="M664">
        <v>719</v>
      </c>
    </row>
    <row r="665" spans="1:13" x14ac:dyDescent="0.25">
      <c r="A665" s="1">
        <v>45315</v>
      </c>
      <c r="B665">
        <v>424</v>
      </c>
      <c r="C665" t="s">
        <v>5955</v>
      </c>
      <c r="D665" t="s">
        <v>8879</v>
      </c>
      <c r="E665" t="s">
        <v>14142</v>
      </c>
      <c r="G665" t="s">
        <v>3624</v>
      </c>
      <c r="H665" s="2">
        <v>45292.398611111108</v>
      </c>
      <c r="I665" t="s">
        <v>1190</v>
      </c>
      <c r="J665" s="2">
        <v>45292.411111111112</v>
      </c>
      <c r="K665" t="s">
        <v>14141</v>
      </c>
      <c r="L665" s="2">
        <v>45292.429166666669</v>
      </c>
      <c r="M665">
        <v>938</v>
      </c>
    </row>
    <row r="666" spans="1:13" x14ac:dyDescent="0.25">
      <c r="A666" s="1">
        <v>45318</v>
      </c>
      <c r="B666">
        <v>228</v>
      </c>
      <c r="C666" t="s">
        <v>14140</v>
      </c>
      <c r="D666" t="s">
        <v>8880</v>
      </c>
      <c r="E666" t="s">
        <v>11283</v>
      </c>
      <c r="G666" t="s">
        <v>12990</v>
      </c>
      <c r="H666" s="2">
        <v>45292.399305555555</v>
      </c>
      <c r="I666" t="s">
        <v>4958</v>
      </c>
      <c r="J666" s="2">
        <v>45292.415972222225</v>
      </c>
      <c r="K666" t="s">
        <v>2764</v>
      </c>
      <c r="L666" s="2">
        <v>45292.436111111114</v>
      </c>
      <c r="M666">
        <v>145</v>
      </c>
    </row>
    <row r="667" spans="1:13" x14ac:dyDescent="0.25">
      <c r="A667" s="1">
        <v>45315</v>
      </c>
      <c r="B667">
        <v>166</v>
      </c>
      <c r="C667" t="s">
        <v>14139</v>
      </c>
      <c r="D667" t="s">
        <v>8879</v>
      </c>
      <c r="E667" t="s">
        <v>14138</v>
      </c>
      <c r="G667" t="s">
        <v>2826</v>
      </c>
      <c r="H667" s="2">
        <v>45292.362500000003</v>
      </c>
      <c r="I667" t="s">
        <v>14137</v>
      </c>
      <c r="J667" s="2">
        <v>45292.383333333331</v>
      </c>
      <c r="K667" t="s">
        <v>8995</v>
      </c>
      <c r="L667" s="2">
        <v>45292.400694444441</v>
      </c>
      <c r="M667">
        <v>357</v>
      </c>
    </row>
    <row r="668" spans="1:13" x14ac:dyDescent="0.25">
      <c r="A668" s="1">
        <v>45313</v>
      </c>
      <c r="B668">
        <v>20</v>
      </c>
      <c r="C668" t="s">
        <v>14136</v>
      </c>
      <c r="D668" t="s">
        <v>8879</v>
      </c>
      <c r="E668" t="s">
        <v>14135</v>
      </c>
      <c r="G668" t="s">
        <v>8108</v>
      </c>
      <c r="H668" s="2">
        <v>45292.35833333333</v>
      </c>
      <c r="I668" t="s">
        <v>711</v>
      </c>
      <c r="J668" s="2">
        <v>45292.373611111114</v>
      </c>
      <c r="K668" t="s">
        <v>3641</v>
      </c>
      <c r="L668" s="2">
        <v>45292.385416666664</v>
      </c>
      <c r="M668">
        <v>541</v>
      </c>
    </row>
    <row r="669" spans="1:13" x14ac:dyDescent="0.25">
      <c r="A669" s="1">
        <v>45319</v>
      </c>
      <c r="B669">
        <v>53</v>
      </c>
      <c r="C669" t="s">
        <v>7192</v>
      </c>
      <c r="D669" t="s">
        <v>8878</v>
      </c>
      <c r="E669" t="s">
        <v>14134</v>
      </c>
      <c r="G669" t="s">
        <v>4742</v>
      </c>
      <c r="H669" s="2">
        <v>45292.368750000001</v>
      </c>
      <c r="I669" t="s">
        <v>13823</v>
      </c>
      <c r="J669" s="2">
        <v>45292.384722222225</v>
      </c>
      <c r="K669" t="s">
        <v>11831</v>
      </c>
      <c r="L669" s="2">
        <v>45292.39166666667</v>
      </c>
      <c r="M669">
        <v>662</v>
      </c>
    </row>
    <row r="670" spans="1:13" x14ac:dyDescent="0.25">
      <c r="A670" s="1">
        <v>45317</v>
      </c>
      <c r="B670">
        <v>145</v>
      </c>
      <c r="C670" t="s">
        <v>14133</v>
      </c>
      <c r="D670" t="s">
        <v>8880</v>
      </c>
      <c r="E670" t="s">
        <v>14132</v>
      </c>
      <c r="G670" t="s">
        <v>1857</v>
      </c>
      <c r="H670" s="2">
        <v>45292.34375</v>
      </c>
      <c r="I670" t="s">
        <v>455</v>
      </c>
      <c r="J670" s="2">
        <v>45292.352777777778</v>
      </c>
      <c r="K670" t="s">
        <v>5351</v>
      </c>
      <c r="L670" s="2">
        <v>45292.370833333334</v>
      </c>
      <c r="M670">
        <v>755</v>
      </c>
    </row>
    <row r="671" spans="1:13" x14ac:dyDescent="0.25">
      <c r="A671" s="1">
        <v>45313</v>
      </c>
      <c r="B671">
        <v>75</v>
      </c>
      <c r="C671" t="s">
        <v>14131</v>
      </c>
      <c r="D671" t="s">
        <v>8880</v>
      </c>
      <c r="E671" t="s">
        <v>9435</v>
      </c>
      <c r="G671" t="s">
        <v>3653</v>
      </c>
      <c r="H671" s="2">
        <v>45292.338194444441</v>
      </c>
      <c r="I671" t="s">
        <v>4430</v>
      </c>
      <c r="J671" s="2">
        <v>45292.354166666664</v>
      </c>
      <c r="K671" t="s">
        <v>9935</v>
      </c>
      <c r="L671" s="2">
        <v>45292.368055555555</v>
      </c>
      <c r="M671">
        <v>779</v>
      </c>
    </row>
    <row r="672" spans="1:13" x14ac:dyDescent="0.25">
      <c r="A672" s="1">
        <v>45319</v>
      </c>
      <c r="B672">
        <v>317</v>
      </c>
      <c r="C672" t="s">
        <v>14130</v>
      </c>
      <c r="D672" t="s">
        <v>8880</v>
      </c>
      <c r="E672" t="s">
        <v>14129</v>
      </c>
      <c r="G672" t="s">
        <v>2337</v>
      </c>
      <c r="H672" s="2">
        <v>45292.371527777781</v>
      </c>
      <c r="I672" t="s">
        <v>7643</v>
      </c>
      <c r="J672" s="2">
        <v>45292.387499999997</v>
      </c>
      <c r="K672" t="s">
        <v>4874</v>
      </c>
      <c r="L672" s="2">
        <v>45292.393055555556</v>
      </c>
      <c r="M672">
        <v>820</v>
      </c>
    </row>
    <row r="673" spans="1:13" x14ac:dyDescent="0.25">
      <c r="A673" s="1">
        <v>45318</v>
      </c>
      <c r="B673">
        <v>218</v>
      </c>
      <c r="C673" t="s">
        <v>14128</v>
      </c>
      <c r="D673" t="s">
        <v>8880</v>
      </c>
      <c r="E673" t="s">
        <v>14127</v>
      </c>
      <c r="G673" t="s">
        <v>6009</v>
      </c>
      <c r="H673" s="2">
        <v>45292.362500000003</v>
      </c>
      <c r="I673" t="s">
        <v>5292</v>
      </c>
      <c r="J673" s="2">
        <v>45292.368055555555</v>
      </c>
      <c r="K673" t="s">
        <v>5920</v>
      </c>
      <c r="L673" s="2">
        <v>45292.387499999997</v>
      </c>
      <c r="M673">
        <v>883</v>
      </c>
    </row>
    <row r="674" spans="1:13" x14ac:dyDescent="0.25">
      <c r="A674" s="1">
        <v>45314</v>
      </c>
      <c r="B674">
        <v>36</v>
      </c>
      <c r="C674" t="s">
        <v>11228</v>
      </c>
      <c r="D674" t="s">
        <v>8880</v>
      </c>
      <c r="E674" t="s">
        <v>14126</v>
      </c>
      <c r="G674" t="s">
        <v>6707</v>
      </c>
      <c r="H674" s="2">
        <v>45292.415972222225</v>
      </c>
      <c r="I674" t="s">
        <v>7563</v>
      </c>
      <c r="J674" s="2">
        <v>45292.428472222222</v>
      </c>
      <c r="K674" t="s">
        <v>10664</v>
      </c>
      <c r="L674" s="2">
        <v>45292.435416666667</v>
      </c>
      <c r="M674">
        <v>126</v>
      </c>
    </row>
    <row r="675" spans="1:13" x14ac:dyDescent="0.25">
      <c r="A675" s="1">
        <v>45317</v>
      </c>
      <c r="B675">
        <v>370</v>
      </c>
      <c r="C675" t="s">
        <v>14125</v>
      </c>
      <c r="D675" t="s">
        <v>8880</v>
      </c>
      <c r="E675" t="s">
        <v>14124</v>
      </c>
      <c r="G675" t="s">
        <v>6999</v>
      </c>
      <c r="H675" s="2">
        <v>45292.390972222223</v>
      </c>
      <c r="I675" t="s">
        <v>1256</v>
      </c>
      <c r="J675" s="2">
        <v>45292.405555555553</v>
      </c>
      <c r="K675" t="s">
        <v>7806</v>
      </c>
      <c r="L675" s="2">
        <v>45292.410416666666</v>
      </c>
      <c r="M675">
        <v>155</v>
      </c>
    </row>
    <row r="676" spans="1:13" x14ac:dyDescent="0.25">
      <c r="A676" s="1">
        <v>45313</v>
      </c>
      <c r="B676">
        <v>377</v>
      </c>
      <c r="C676" t="s">
        <v>5081</v>
      </c>
      <c r="D676" t="s">
        <v>8879</v>
      </c>
      <c r="E676" t="s">
        <v>9969</v>
      </c>
      <c r="G676" t="s">
        <v>420</v>
      </c>
      <c r="H676" s="2">
        <v>45292.337500000001</v>
      </c>
      <c r="I676" t="s">
        <v>6858</v>
      </c>
      <c r="J676" s="2">
        <v>45292.34375</v>
      </c>
      <c r="K676" t="s">
        <v>6876</v>
      </c>
      <c r="L676" s="2">
        <v>45292.35833333333</v>
      </c>
      <c r="M676">
        <v>192</v>
      </c>
    </row>
    <row r="677" spans="1:13" x14ac:dyDescent="0.25">
      <c r="A677" s="1">
        <v>45313</v>
      </c>
      <c r="B677">
        <v>142</v>
      </c>
      <c r="C677" t="s">
        <v>7577</v>
      </c>
      <c r="D677" t="s">
        <v>8878</v>
      </c>
      <c r="E677" t="s">
        <v>14054</v>
      </c>
      <c r="G677" t="s">
        <v>1200</v>
      </c>
      <c r="H677" s="2">
        <v>45292.390972222223</v>
      </c>
      <c r="I677" t="s">
        <v>2932</v>
      </c>
      <c r="J677" s="2">
        <v>45292.406944444447</v>
      </c>
      <c r="K677" t="s">
        <v>237</v>
      </c>
      <c r="L677" s="2">
        <v>45292.42083333333</v>
      </c>
      <c r="M677">
        <v>373</v>
      </c>
    </row>
    <row r="678" spans="1:13" x14ac:dyDescent="0.25">
      <c r="A678" s="1">
        <v>45319</v>
      </c>
      <c r="B678">
        <v>331</v>
      </c>
      <c r="C678" t="s">
        <v>2428</v>
      </c>
      <c r="D678" t="s">
        <v>8879</v>
      </c>
      <c r="E678" t="s">
        <v>10170</v>
      </c>
      <c r="G678" t="s">
        <v>8053</v>
      </c>
      <c r="H678" s="2">
        <v>45292.373611111114</v>
      </c>
      <c r="I678" t="s">
        <v>3296</v>
      </c>
      <c r="J678" s="2">
        <v>45292.393055555556</v>
      </c>
      <c r="K678" t="s">
        <v>8252</v>
      </c>
      <c r="L678" s="2">
        <v>45292.411805555559</v>
      </c>
      <c r="M678">
        <v>500</v>
      </c>
    </row>
    <row r="679" spans="1:13" x14ac:dyDescent="0.25">
      <c r="A679" s="1">
        <v>45313</v>
      </c>
      <c r="B679">
        <v>424</v>
      </c>
      <c r="C679" t="s">
        <v>14123</v>
      </c>
      <c r="D679" t="s">
        <v>8880</v>
      </c>
      <c r="E679" t="s">
        <v>14122</v>
      </c>
      <c r="G679" t="s">
        <v>14121</v>
      </c>
      <c r="H679" s="2">
        <v>45292.390277777777</v>
      </c>
      <c r="I679" t="s">
        <v>6604</v>
      </c>
      <c r="J679" s="2">
        <v>45292.402083333334</v>
      </c>
      <c r="K679" t="s">
        <v>5879</v>
      </c>
      <c r="L679" s="2">
        <v>45292.42291666667</v>
      </c>
      <c r="M679">
        <v>753</v>
      </c>
    </row>
    <row r="680" spans="1:13" x14ac:dyDescent="0.25">
      <c r="A680" s="1">
        <v>45319</v>
      </c>
      <c r="B680">
        <v>73</v>
      </c>
      <c r="C680" t="s">
        <v>5088</v>
      </c>
      <c r="D680" t="s">
        <v>8878</v>
      </c>
      <c r="E680" t="s">
        <v>10982</v>
      </c>
      <c r="G680" t="s">
        <v>2565</v>
      </c>
      <c r="H680" s="2">
        <v>45292.387499999997</v>
      </c>
      <c r="I680" t="s">
        <v>1746</v>
      </c>
      <c r="J680" s="2">
        <v>45292.404166666667</v>
      </c>
      <c r="K680" t="s">
        <v>10474</v>
      </c>
      <c r="L680" s="2">
        <v>45292.421527777777</v>
      </c>
      <c r="M680">
        <v>888</v>
      </c>
    </row>
    <row r="681" spans="1:13" x14ac:dyDescent="0.25">
      <c r="A681" s="1">
        <v>45314</v>
      </c>
      <c r="B681">
        <v>395</v>
      </c>
      <c r="C681" t="s">
        <v>12089</v>
      </c>
      <c r="D681" t="s">
        <v>8880</v>
      </c>
      <c r="E681" t="s">
        <v>14120</v>
      </c>
      <c r="G681" t="s">
        <v>5395</v>
      </c>
      <c r="H681" s="2">
        <v>45292.405555555553</v>
      </c>
      <c r="I681" t="s">
        <v>10820</v>
      </c>
      <c r="J681" s="2">
        <v>45292.424305555556</v>
      </c>
      <c r="K681" t="s">
        <v>4194</v>
      </c>
      <c r="L681" s="2">
        <v>45292.439583333333</v>
      </c>
      <c r="M681">
        <v>957</v>
      </c>
    </row>
    <row r="682" spans="1:13" x14ac:dyDescent="0.25">
      <c r="A682" s="1">
        <v>45319</v>
      </c>
      <c r="B682">
        <v>162</v>
      </c>
      <c r="C682" t="s">
        <v>4620</v>
      </c>
      <c r="D682" t="s">
        <v>8878</v>
      </c>
      <c r="E682" t="s">
        <v>14119</v>
      </c>
      <c r="G682" t="s">
        <v>5256</v>
      </c>
      <c r="H682" s="2">
        <v>45292.387499999997</v>
      </c>
      <c r="I682" t="s">
        <v>14118</v>
      </c>
      <c r="J682" s="2">
        <v>45292.39166666667</v>
      </c>
      <c r="K682" t="s">
        <v>1590</v>
      </c>
      <c r="L682" s="2">
        <v>45292.410416666666</v>
      </c>
      <c r="M682">
        <v>1013</v>
      </c>
    </row>
    <row r="683" spans="1:13" x14ac:dyDescent="0.25">
      <c r="A683" s="1">
        <v>45314</v>
      </c>
      <c r="B683">
        <v>254</v>
      </c>
      <c r="C683" t="s">
        <v>14117</v>
      </c>
      <c r="D683" t="s">
        <v>8878</v>
      </c>
      <c r="E683" t="s">
        <v>14116</v>
      </c>
      <c r="G683" t="s">
        <v>3704</v>
      </c>
      <c r="H683" s="2">
        <v>45292.347916666666</v>
      </c>
      <c r="I683" t="s">
        <v>6136</v>
      </c>
      <c r="J683" s="2">
        <v>45292.354861111111</v>
      </c>
      <c r="K683" t="s">
        <v>12052</v>
      </c>
      <c r="L683" s="2">
        <v>45292.362500000003</v>
      </c>
      <c r="M683">
        <v>133</v>
      </c>
    </row>
    <row r="684" spans="1:13" x14ac:dyDescent="0.25">
      <c r="A684" s="1">
        <v>45318</v>
      </c>
      <c r="B684">
        <v>283</v>
      </c>
      <c r="C684" t="s">
        <v>5499</v>
      </c>
      <c r="D684" t="s">
        <v>8878</v>
      </c>
      <c r="E684" t="s">
        <v>13616</v>
      </c>
      <c r="G684" t="s">
        <v>3377</v>
      </c>
      <c r="H684" s="2">
        <v>45292.35833333333</v>
      </c>
      <c r="I684" t="s">
        <v>7619</v>
      </c>
      <c r="J684" s="2">
        <v>45292.365277777775</v>
      </c>
      <c r="K684" t="s">
        <v>12307</v>
      </c>
      <c r="L684" s="2">
        <v>45292.384027777778</v>
      </c>
      <c r="M684">
        <v>403</v>
      </c>
    </row>
    <row r="685" spans="1:13" x14ac:dyDescent="0.25">
      <c r="A685" s="1">
        <v>45315</v>
      </c>
      <c r="B685">
        <v>37</v>
      </c>
      <c r="C685" t="s">
        <v>14115</v>
      </c>
      <c r="D685" t="s">
        <v>8879</v>
      </c>
      <c r="E685" t="s">
        <v>13504</v>
      </c>
      <c r="G685" t="s">
        <v>4797</v>
      </c>
      <c r="H685" s="2">
        <v>45292.336805555555</v>
      </c>
      <c r="I685" t="s">
        <v>7284</v>
      </c>
      <c r="J685" s="2">
        <v>45292.348611111112</v>
      </c>
      <c r="K685" t="s">
        <v>2279</v>
      </c>
      <c r="L685" s="2">
        <v>45292.363194444442</v>
      </c>
      <c r="M685">
        <v>447</v>
      </c>
    </row>
    <row r="686" spans="1:13" x14ac:dyDescent="0.25">
      <c r="A686" s="1">
        <v>45317</v>
      </c>
      <c r="B686">
        <v>154</v>
      </c>
      <c r="C686" t="s">
        <v>8636</v>
      </c>
      <c r="D686" t="s">
        <v>8878</v>
      </c>
      <c r="E686" t="s">
        <v>14114</v>
      </c>
      <c r="G686" t="s">
        <v>7424</v>
      </c>
      <c r="H686" s="2">
        <v>45292.402777777781</v>
      </c>
      <c r="I686" t="s">
        <v>2736</v>
      </c>
      <c r="J686" s="2">
        <v>45292.415277777778</v>
      </c>
      <c r="K686" t="s">
        <v>4011</v>
      </c>
      <c r="L686" s="2">
        <v>45292.427777777775</v>
      </c>
      <c r="M686">
        <v>451</v>
      </c>
    </row>
    <row r="687" spans="1:13" x14ac:dyDescent="0.25">
      <c r="A687" s="1">
        <v>45315</v>
      </c>
      <c r="B687">
        <v>195</v>
      </c>
      <c r="C687" t="s">
        <v>14113</v>
      </c>
      <c r="D687" t="s">
        <v>8880</v>
      </c>
      <c r="E687" t="s">
        <v>14112</v>
      </c>
      <c r="G687" t="s">
        <v>7691</v>
      </c>
      <c r="H687" s="2">
        <v>45292.393055555556</v>
      </c>
      <c r="I687" t="s">
        <v>6275</v>
      </c>
      <c r="J687" s="2">
        <v>45292.398611111108</v>
      </c>
      <c r="K687" t="s">
        <v>6371</v>
      </c>
      <c r="L687" s="2">
        <v>45292.405555555553</v>
      </c>
      <c r="M687">
        <v>563</v>
      </c>
    </row>
    <row r="688" spans="1:13" x14ac:dyDescent="0.25">
      <c r="A688" s="1">
        <v>45319</v>
      </c>
      <c r="B688">
        <v>291</v>
      </c>
      <c r="C688" t="s">
        <v>14111</v>
      </c>
      <c r="D688" t="s">
        <v>8880</v>
      </c>
      <c r="E688" t="s">
        <v>12497</v>
      </c>
      <c r="G688" t="s">
        <v>5813</v>
      </c>
      <c r="H688" s="2">
        <v>45292.385416666664</v>
      </c>
      <c r="I688" t="s">
        <v>12575</v>
      </c>
      <c r="J688" s="2">
        <v>45292.404861111114</v>
      </c>
      <c r="K688" t="s">
        <v>5536</v>
      </c>
      <c r="L688" s="2">
        <v>45292.417361111111</v>
      </c>
      <c r="M688">
        <v>607</v>
      </c>
    </row>
    <row r="689" spans="1:13" x14ac:dyDescent="0.25">
      <c r="A689" s="1">
        <v>45315</v>
      </c>
      <c r="B689">
        <v>338</v>
      </c>
      <c r="C689" t="s">
        <v>14110</v>
      </c>
      <c r="D689" t="s">
        <v>8879</v>
      </c>
      <c r="E689" t="s">
        <v>13508</v>
      </c>
      <c r="G689" t="s">
        <v>7075</v>
      </c>
      <c r="H689" s="2">
        <v>45292.344444444447</v>
      </c>
      <c r="I689" t="s">
        <v>7211</v>
      </c>
      <c r="J689" s="2">
        <v>45292.364583333336</v>
      </c>
      <c r="K689" t="s">
        <v>7987</v>
      </c>
      <c r="L689" s="2">
        <v>45292.381249999999</v>
      </c>
      <c r="M689">
        <v>614</v>
      </c>
    </row>
    <row r="690" spans="1:13" x14ac:dyDescent="0.25">
      <c r="A690" s="1">
        <v>45314</v>
      </c>
      <c r="B690">
        <v>489</v>
      </c>
      <c r="C690" t="s">
        <v>14109</v>
      </c>
      <c r="D690" t="s">
        <v>8879</v>
      </c>
      <c r="E690" t="s">
        <v>14108</v>
      </c>
      <c r="G690" t="s">
        <v>9202</v>
      </c>
      <c r="H690" s="2">
        <v>45292.350694444445</v>
      </c>
      <c r="I690" t="s">
        <v>3378</v>
      </c>
      <c r="J690" s="2">
        <v>45292.368055555555</v>
      </c>
      <c r="K690" t="s">
        <v>11015</v>
      </c>
      <c r="L690" s="2">
        <v>45292.37222222222</v>
      </c>
      <c r="M690">
        <v>908</v>
      </c>
    </row>
    <row r="691" spans="1:13" x14ac:dyDescent="0.25">
      <c r="A691" s="1">
        <v>45313</v>
      </c>
      <c r="B691">
        <v>269</v>
      </c>
      <c r="C691" t="s">
        <v>14107</v>
      </c>
      <c r="D691" t="s">
        <v>8879</v>
      </c>
      <c r="E691" t="s">
        <v>9876</v>
      </c>
      <c r="G691" t="s">
        <v>8648</v>
      </c>
      <c r="H691" s="2">
        <v>45292.34097222222</v>
      </c>
      <c r="I691" t="s">
        <v>3208</v>
      </c>
      <c r="J691" s="2">
        <v>45292.361111111109</v>
      </c>
      <c r="K691" t="s">
        <v>3416</v>
      </c>
      <c r="L691" s="2">
        <v>45292.378472222219</v>
      </c>
      <c r="M691">
        <v>966</v>
      </c>
    </row>
    <row r="692" spans="1:13" x14ac:dyDescent="0.25">
      <c r="A692" s="1">
        <v>45316</v>
      </c>
      <c r="B692">
        <v>34</v>
      </c>
      <c r="C692" t="s">
        <v>9086</v>
      </c>
      <c r="D692" t="s">
        <v>8878</v>
      </c>
      <c r="E692" t="s">
        <v>11209</v>
      </c>
      <c r="G692" t="s">
        <v>4029</v>
      </c>
      <c r="H692" s="2">
        <v>45292.392361111109</v>
      </c>
      <c r="I692" t="s">
        <v>8610</v>
      </c>
      <c r="J692" s="2">
        <v>45292.4</v>
      </c>
      <c r="K692" t="s">
        <v>7337</v>
      </c>
      <c r="L692" s="2">
        <v>45292.419444444444</v>
      </c>
      <c r="M692">
        <v>219</v>
      </c>
    </row>
    <row r="693" spans="1:13" x14ac:dyDescent="0.25">
      <c r="A693" s="1">
        <v>45318</v>
      </c>
      <c r="B693">
        <v>102</v>
      </c>
      <c r="C693" t="s">
        <v>14106</v>
      </c>
      <c r="D693" t="s">
        <v>8880</v>
      </c>
      <c r="E693" t="s">
        <v>12015</v>
      </c>
      <c r="G693" t="s">
        <v>1924</v>
      </c>
      <c r="H693" s="2">
        <v>45292.35</v>
      </c>
      <c r="I693" t="s">
        <v>13788</v>
      </c>
      <c r="J693" s="2">
        <v>45292.356944444444</v>
      </c>
      <c r="K693" t="s">
        <v>4940</v>
      </c>
      <c r="L693" s="2">
        <v>45292.362500000003</v>
      </c>
      <c r="M693">
        <v>304</v>
      </c>
    </row>
    <row r="694" spans="1:13" x14ac:dyDescent="0.25">
      <c r="A694" s="1">
        <v>45316</v>
      </c>
      <c r="B694">
        <v>115</v>
      </c>
      <c r="C694" t="s">
        <v>7959</v>
      </c>
      <c r="D694" t="s">
        <v>8879</v>
      </c>
      <c r="E694" t="s">
        <v>14105</v>
      </c>
      <c r="G694" t="s">
        <v>7150</v>
      </c>
      <c r="H694" s="2">
        <v>45292.338194444441</v>
      </c>
      <c r="I694" t="s">
        <v>4148</v>
      </c>
      <c r="J694" s="2">
        <v>45292.35</v>
      </c>
      <c r="K694" t="s">
        <v>2417</v>
      </c>
      <c r="L694" s="2">
        <v>45292.363888888889</v>
      </c>
      <c r="M694">
        <v>322</v>
      </c>
    </row>
    <row r="695" spans="1:13" x14ac:dyDescent="0.25">
      <c r="A695" s="1">
        <v>45317</v>
      </c>
      <c r="B695">
        <v>251</v>
      </c>
      <c r="C695" t="s">
        <v>14104</v>
      </c>
      <c r="D695" t="s">
        <v>8878</v>
      </c>
      <c r="E695" t="s">
        <v>11181</v>
      </c>
      <c r="G695" t="s">
        <v>10932</v>
      </c>
      <c r="H695" s="2">
        <v>45292.354166666664</v>
      </c>
      <c r="I695" t="s">
        <v>5061</v>
      </c>
      <c r="J695" s="2">
        <v>45292.368750000001</v>
      </c>
      <c r="K695" t="s">
        <v>3336</v>
      </c>
      <c r="L695" s="2">
        <v>45292.373611111114</v>
      </c>
      <c r="M695">
        <v>350</v>
      </c>
    </row>
    <row r="696" spans="1:13" x14ac:dyDescent="0.25">
      <c r="A696" s="1">
        <v>45317</v>
      </c>
      <c r="B696">
        <v>260</v>
      </c>
      <c r="C696" t="s">
        <v>13714</v>
      </c>
      <c r="D696" t="s">
        <v>8879</v>
      </c>
      <c r="E696" t="s">
        <v>9087</v>
      </c>
      <c r="G696" t="s">
        <v>14103</v>
      </c>
      <c r="H696" s="2">
        <v>45292.364583333336</v>
      </c>
      <c r="I696" t="s">
        <v>1269</v>
      </c>
      <c r="J696" s="2">
        <v>45292.374305555553</v>
      </c>
      <c r="K696" t="s">
        <v>8987</v>
      </c>
      <c r="L696" s="2">
        <v>45292.390972222223</v>
      </c>
      <c r="M696">
        <v>700</v>
      </c>
    </row>
    <row r="697" spans="1:13" x14ac:dyDescent="0.25">
      <c r="A697" s="1">
        <v>45318</v>
      </c>
      <c r="B697">
        <v>154</v>
      </c>
      <c r="C697" t="s">
        <v>14102</v>
      </c>
      <c r="D697" t="s">
        <v>8879</v>
      </c>
      <c r="E697" t="s">
        <v>10601</v>
      </c>
      <c r="G697" t="s">
        <v>450</v>
      </c>
      <c r="H697" s="2">
        <v>45292.362500000003</v>
      </c>
      <c r="I697" t="s">
        <v>3924</v>
      </c>
      <c r="J697" s="2">
        <v>45292.380555555559</v>
      </c>
      <c r="K697" t="s">
        <v>254</v>
      </c>
      <c r="L697" s="2">
        <v>45292.392361111109</v>
      </c>
      <c r="M697">
        <v>793</v>
      </c>
    </row>
    <row r="698" spans="1:13" x14ac:dyDescent="0.25">
      <c r="A698" s="1">
        <v>45316</v>
      </c>
      <c r="B698">
        <v>382</v>
      </c>
      <c r="C698" t="s">
        <v>11966</v>
      </c>
      <c r="D698" t="s">
        <v>8878</v>
      </c>
      <c r="E698" t="s">
        <v>13879</v>
      </c>
      <c r="G698" t="s">
        <v>7015</v>
      </c>
      <c r="H698" s="2">
        <v>45292.381944444445</v>
      </c>
      <c r="I698" t="s">
        <v>8238</v>
      </c>
      <c r="J698" s="2">
        <v>45292.388194444444</v>
      </c>
      <c r="K698" t="s">
        <v>3225</v>
      </c>
      <c r="L698" s="2">
        <v>45292.392361111109</v>
      </c>
      <c r="M698">
        <v>868</v>
      </c>
    </row>
    <row r="699" spans="1:13" x14ac:dyDescent="0.25">
      <c r="A699" s="1">
        <v>45316</v>
      </c>
      <c r="B699">
        <v>153</v>
      </c>
      <c r="C699" t="s">
        <v>9640</v>
      </c>
      <c r="D699" t="s">
        <v>8880</v>
      </c>
      <c r="E699" t="s">
        <v>12281</v>
      </c>
      <c r="G699" t="s">
        <v>4301</v>
      </c>
      <c r="H699" s="2">
        <v>45292.357638888891</v>
      </c>
      <c r="I699" t="s">
        <v>14101</v>
      </c>
      <c r="J699" s="2">
        <v>45292.374305555553</v>
      </c>
      <c r="K699" t="s">
        <v>5940</v>
      </c>
      <c r="L699" s="2">
        <v>45292.384722222225</v>
      </c>
      <c r="M699">
        <v>917</v>
      </c>
    </row>
    <row r="700" spans="1:13" x14ac:dyDescent="0.25">
      <c r="A700" s="1">
        <v>45319</v>
      </c>
      <c r="B700">
        <v>329</v>
      </c>
      <c r="C700" t="s">
        <v>5488</v>
      </c>
      <c r="D700" t="s">
        <v>8879</v>
      </c>
      <c r="E700" t="s">
        <v>14100</v>
      </c>
      <c r="G700" t="s">
        <v>2644</v>
      </c>
      <c r="H700" s="2">
        <v>45292.38958333333</v>
      </c>
      <c r="I700" t="s">
        <v>2537</v>
      </c>
      <c r="J700" s="2">
        <v>45292.405555555553</v>
      </c>
      <c r="K700" t="s">
        <v>4710</v>
      </c>
      <c r="L700" s="2">
        <v>45292.419444444444</v>
      </c>
      <c r="M700">
        <v>1003</v>
      </c>
    </row>
    <row r="701" spans="1:13" x14ac:dyDescent="0.25">
      <c r="A701" s="1">
        <v>45316</v>
      </c>
      <c r="B701">
        <v>482</v>
      </c>
      <c r="C701" t="s">
        <v>14099</v>
      </c>
      <c r="D701" t="s">
        <v>8878</v>
      </c>
      <c r="E701" t="s">
        <v>9306</v>
      </c>
      <c r="G701" t="s">
        <v>8361</v>
      </c>
      <c r="H701" s="2">
        <v>45292.415277777778</v>
      </c>
      <c r="I701" t="s">
        <v>9681</v>
      </c>
      <c r="J701" s="2">
        <v>45292.431944444441</v>
      </c>
      <c r="K701" t="s">
        <v>2682</v>
      </c>
      <c r="L701" s="2">
        <v>45292.436111111114</v>
      </c>
      <c r="M701">
        <v>268</v>
      </c>
    </row>
    <row r="702" spans="1:13" x14ac:dyDescent="0.25">
      <c r="A702" s="1">
        <v>45314</v>
      </c>
      <c r="B702">
        <v>181</v>
      </c>
      <c r="C702" t="s">
        <v>14098</v>
      </c>
      <c r="D702" t="s">
        <v>8880</v>
      </c>
      <c r="E702" t="s">
        <v>12272</v>
      </c>
      <c r="G702" t="s">
        <v>3782</v>
      </c>
      <c r="H702" s="2">
        <v>45292.396527777775</v>
      </c>
      <c r="I702" t="s">
        <v>2038</v>
      </c>
      <c r="J702" s="2">
        <v>45292.40347222222</v>
      </c>
      <c r="K702" t="s">
        <v>3107</v>
      </c>
      <c r="L702" s="2">
        <v>45292.40902777778</v>
      </c>
      <c r="M702">
        <v>278</v>
      </c>
    </row>
    <row r="703" spans="1:13" x14ac:dyDescent="0.25">
      <c r="A703" s="1">
        <v>45317</v>
      </c>
      <c r="B703">
        <v>42</v>
      </c>
      <c r="C703" t="s">
        <v>8601</v>
      </c>
      <c r="D703" t="s">
        <v>8879</v>
      </c>
      <c r="E703" t="s">
        <v>14097</v>
      </c>
      <c r="G703" t="s">
        <v>9368</v>
      </c>
      <c r="H703" s="2">
        <v>45292.343055555553</v>
      </c>
      <c r="I703" t="s">
        <v>7693</v>
      </c>
      <c r="J703" s="2">
        <v>45292.35</v>
      </c>
      <c r="K703" t="s">
        <v>7864</v>
      </c>
      <c r="L703" s="2">
        <v>45292.364583333336</v>
      </c>
      <c r="M703">
        <v>368</v>
      </c>
    </row>
    <row r="704" spans="1:13" x14ac:dyDescent="0.25">
      <c r="A704" s="1">
        <v>45314</v>
      </c>
      <c r="B704">
        <v>81</v>
      </c>
      <c r="C704" t="s">
        <v>8205</v>
      </c>
      <c r="D704" t="s">
        <v>8879</v>
      </c>
      <c r="E704" t="s">
        <v>11018</v>
      </c>
      <c r="G704" t="s">
        <v>2115</v>
      </c>
      <c r="H704" s="2">
        <v>45292.379166666666</v>
      </c>
      <c r="I704" t="s">
        <v>1489</v>
      </c>
      <c r="J704" s="2">
        <v>45292.382638888892</v>
      </c>
      <c r="K704" t="s">
        <v>2686</v>
      </c>
      <c r="L704" s="2">
        <v>45292.397916666669</v>
      </c>
      <c r="M704">
        <v>608</v>
      </c>
    </row>
    <row r="705" spans="1:13" x14ac:dyDescent="0.25">
      <c r="A705" s="1">
        <v>45314</v>
      </c>
      <c r="B705">
        <v>170</v>
      </c>
      <c r="C705" t="s">
        <v>7301</v>
      </c>
      <c r="D705" t="s">
        <v>8880</v>
      </c>
      <c r="E705" t="s">
        <v>13394</v>
      </c>
      <c r="G705" t="s">
        <v>10228</v>
      </c>
      <c r="H705" s="2">
        <v>45292.393055555556</v>
      </c>
      <c r="I705" t="s">
        <v>8377</v>
      </c>
      <c r="J705" s="2">
        <v>45292.399305555555</v>
      </c>
      <c r="K705" t="s">
        <v>11263</v>
      </c>
      <c r="L705" s="2">
        <v>45292.406944444447</v>
      </c>
      <c r="M705">
        <v>678</v>
      </c>
    </row>
    <row r="706" spans="1:13" x14ac:dyDescent="0.25">
      <c r="A706" s="1">
        <v>45314</v>
      </c>
      <c r="B706">
        <v>172</v>
      </c>
      <c r="C706" t="s">
        <v>8086</v>
      </c>
      <c r="D706" t="s">
        <v>8879</v>
      </c>
      <c r="E706" t="s">
        <v>14096</v>
      </c>
      <c r="G706" t="s">
        <v>2108</v>
      </c>
      <c r="H706" s="2">
        <v>45292.368750000001</v>
      </c>
      <c r="I706" t="s">
        <v>3500</v>
      </c>
      <c r="J706" s="2">
        <v>45292.387499999997</v>
      </c>
      <c r="K706" t="s">
        <v>14095</v>
      </c>
      <c r="L706" s="2">
        <v>45292.402083333334</v>
      </c>
      <c r="M706">
        <v>768</v>
      </c>
    </row>
    <row r="707" spans="1:13" x14ac:dyDescent="0.25">
      <c r="A707" s="1">
        <v>45316</v>
      </c>
      <c r="B707">
        <v>463</v>
      </c>
      <c r="C707" t="s">
        <v>6323</v>
      </c>
      <c r="D707" t="s">
        <v>8879</v>
      </c>
      <c r="E707" t="s">
        <v>9530</v>
      </c>
      <c r="G707" t="s">
        <v>666</v>
      </c>
      <c r="H707" s="2">
        <v>45292.385416666664</v>
      </c>
      <c r="I707" t="s">
        <v>13620</v>
      </c>
      <c r="J707" s="2">
        <v>45292.39166666667</v>
      </c>
      <c r="K707" t="s">
        <v>5555</v>
      </c>
      <c r="L707" s="2">
        <v>45292.396527777775</v>
      </c>
      <c r="M707">
        <v>986</v>
      </c>
    </row>
    <row r="708" spans="1:13" x14ac:dyDescent="0.25">
      <c r="A708" s="1">
        <v>45318</v>
      </c>
      <c r="B708">
        <v>192</v>
      </c>
      <c r="C708" t="s">
        <v>9722</v>
      </c>
      <c r="D708" t="s">
        <v>8880</v>
      </c>
      <c r="E708" t="s">
        <v>14094</v>
      </c>
      <c r="G708" t="s">
        <v>4863</v>
      </c>
      <c r="H708" s="2">
        <v>45292.40347222222</v>
      </c>
      <c r="I708" t="s">
        <v>4670</v>
      </c>
      <c r="J708" s="2">
        <v>45292.415972222225</v>
      </c>
      <c r="K708" t="s">
        <v>3353</v>
      </c>
      <c r="L708" s="2">
        <v>45292.42291666667</v>
      </c>
      <c r="M708">
        <v>998</v>
      </c>
    </row>
    <row r="709" spans="1:13" x14ac:dyDescent="0.25">
      <c r="A709" s="1">
        <v>45315</v>
      </c>
      <c r="B709">
        <v>487</v>
      </c>
      <c r="C709" t="s">
        <v>12402</v>
      </c>
      <c r="D709" t="s">
        <v>8879</v>
      </c>
      <c r="E709" t="s">
        <v>14093</v>
      </c>
      <c r="G709" t="s">
        <v>1840</v>
      </c>
      <c r="H709" s="2">
        <v>45292.335416666669</v>
      </c>
      <c r="I709" t="s">
        <v>6430</v>
      </c>
      <c r="J709" s="2">
        <v>45292.351388888892</v>
      </c>
      <c r="K709" t="s">
        <v>4453</v>
      </c>
      <c r="L709" s="2">
        <v>45292.364583333336</v>
      </c>
      <c r="M709">
        <v>144</v>
      </c>
    </row>
    <row r="710" spans="1:13" x14ac:dyDescent="0.25">
      <c r="A710" s="1">
        <v>45315</v>
      </c>
      <c r="B710">
        <v>113</v>
      </c>
      <c r="C710" t="s">
        <v>14092</v>
      </c>
      <c r="D710" t="s">
        <v>8879</v>
      </c>
      <c r="E710" t="s">
        <v>13348</v>
      </c>
      <c r="G710" t="s">
        <v>8344</v>
      </c>
      <c r="H710" s="2">
        <v>45292.359722222223</v>
      </c>
      <c r="I710" t="s">
        <v>13314</v>
      </c>
      <c r="J710" s="2">
        <v>45292.376388888886</v>
      </c>
      <c r="K710" t="s">
        <v>3204</v>
      </c>
      <c r="L710" s="2">
        <v>45292.380555555559</v>
      </c>
      <c r="M710">
        <v>162</v>
      </c>
    </row>
    <row r="711" spans="1:13" x14ac:dyDescent="0.25">
      <c r="A711" s="1">
        <v>45318</v>
      </c>
      <c r="B711">
        <v>87</v>
      </c>
      <c r="C711" t="s">
        <v>2958</v>
      </c>
      <c r="D711" t="s">
        <v>8878</v>
      </c>
      <c r="E711" t="s">
        <v>9451</v>
      </c>
      <c r="G711" t="s">
        <v>1928</v>
      </c>
      <c r="H711" s="2">
        <v>45292.375694444447</v>
      </c>
      <c r="I711" t="s">
        <v>2860</v>
      </c>
      <c r="J711" s="2">
        <v>45292.390277777777</v>
      </c>
      <c r="K711" t="s">
        <v>7780</v>
      </c>
      <c r="L711" s="2">
        <v>45292.400694444441</v>
      </c>
      <c r="M711">
        <v>487</v>
      </c>
    </row>
    <row r="712" spans="1:13" x14ac:dyDescent="0.25">
      <c r="A712" s="1">
        <v>45314</v>
      </c>
      <c r="B712">
        <v>439</v>
      </c>
      <c r="C712" t="s">
        <v>14091</v>
      </c>
      <c r="D712" t="s">
        <v>8880</v>
      </c>
      <c r="E712" t="s">
        <v>14090</v>
      </c>
      <c r="G712" t="s">
        <v>10908</v>
      </c>
      <c r="H712" s="2">
        <v>45292.411111111112</v>
      </c>
      <c r="I712" t="s">
        <v>2954</v>
      </c>
      <c r="J712" s="2">
        <v>45292.430555555555</v>
      </c>
      <c r="K712" t="s">
        <v>2585</v>
      </c>
      <c r="L712" s="2">
        <v>45292.434027777781</v>
      </c>
      <c r="M712">
        <v>501</v>
      </c>
    </row>
    <row r="713" spans="1:13" x14ac:dyDescent="0.25">
      <c r="A713" s="1">
        <v>45318</v>
      </c>
      <c r="B713">
        <v>446</v>
      </c>
      <c r="C713" t="s">
        <v>7736</v>
      </c>
      <c r="D713" t="s">
        <v>8879</v>
      </c>
      <c r="E713" t="s">
        <v>14089</v>
      </c>
      <c r="G713" t="s">
        <v>3442</v>
      </c>
      <c r="H713" s="2">
        <v>45292.362500000003</v>
      </c>
      <c r="I713" t="s">
        <v>4135</v>
      </c>
      <c r="J713" s="2">
        <v>45292.368055555555</v>
      </c>
      <c r="K713" t="s">
        <v>14088</v>
      </c>
      <c r="L713" s="2">
        <v>45292.377083333333</v>
      </c>
      <c r="M713">
        <v>682</v>
      </c>
    </row>
    <row r="714" spans="1:13" x14ac:dyDescent="0.25">
      <c r="A714" s="1">
        <v>45319</v>
      </c>
      <c r="B714">
        <v>260</v>
      </c>
      <c r="C714" t="s">
        <v>4587</v>
      </c>
      <c r="D714" t="s">
        <v>8879</v>
      </c>
      <c r="E714" t="s">
        <v>12476</v>
      </c>
      <c r="G714" t="s">
        <v>6255</v>
      </c>
      <c r="H714" s="2">
        <v>45292.347916666666</v>
      </c>
      <c r="I714" t="s">
        <v>879</v>
      </c>
      <c r="J714" s="2">
        <v>45292.359722222223</v>
      </c>
      <c r="K714" t="s">
        <v>6360</v>
      </c>
      <c r="L714" s="2">
        <v>45292.370138888888</v>
      </c>
      <c r="M714">
        <v>735</v>
      </c>
    </row>
    <row r="715" spans="1:13" x14ac:dyDescent="0.25">
      <c r="A715" s="1">
        <v>45314</v>
      </c>
      <c r="B715">
        <v>103</v>
      </c>
      <c r="C715" t="s">
        <v>5412</v>
      </c>
      <c r="D715" t="s">
        <v>8879</v>
      </c>
      <c r="E715" t="s">
        <v>14087</v>
      </c>
      <c r="G715" t="s">
        <v>7578</v>
      </c>
      <c r="H715" s="2">
        <v>45292.375694444447</v>
      </c>
      <c r="I715" t="s">
        <v>1212</v>
      </c>
      <c r="J715" s="2">
        <v>45292.390277777777</v>
      </c>
      <c r="K715" t="s">
        <v>14086</v>
      </c>
      <c r="L715" s="2">
        <v>45292.394444444442</v>
      </c>
      <c r="M715">
        <v>750</v>
      </c>
    </row>
    <row r="716" spans="1:13" x14ac:dyDescent="0.25">
      <c r="A716" s="1">
        <v>45313</v>
      </c>
      <c r="B716">
        <v>40</v>
      </c>
      <c r="C716" t="s">
        <v>14085</v>
      </c>
      <c r="D716" t="s">
        <v>8878</v>
      </c>
      <c r="E716" t="s">
        <v>14084</v>
      </c>
      <c r="G716" t="s">
        <v>9137</v>
      </c>
      <c r="H716" s="2">
        <v>45292.336805555555</v>
      </c>
      <c r="I716" t="s">
        <v>10896</v>
      </c>
      <c r="J716" s="2">
        <v>45292.34652777778</v>
      </c>
      <c r="K716" t="s">
        <v>1071</v>
      </c>
      <c r="L716" s="2">
        <v>45292.35</v>
      </c>
      <c r="M716">
        <v>122</v>
      </c>
    </row>
    <row r="717" spans="1:13" x14ac:dyDescent="0.25">
      <c r="A717" s="1">
        <v>45317</v>
      </c>
      <c r="B717">
        <v>119</v>
      </c>
      <c r="C717" t="s">
        <v>7850</v>
      </c>
      <c r="D717" t="s">
        <v>8878</v>
      </c>
      <c r="E717" t="s">
        <v>14083</v>
      </c>
      <c r="G717" t="s">
        <v>3866</v>
      </c>
      <c r="H717" s="2">
        <v>45292.337500000001</v>
      </c>
      <c r="I717" t="s">
        <v>2558</v>
      </c>
      <c r="J717" s="2">
        <v>45292.344444444447</v>
      </c>
      <c r="K717" t="s">
        <v>8170</v>
      </c>
      <c r="L717" s="2">
        <v>45292.359722222223</v>
      </c>
      <c r="M717">
        <v>198</v>
      </c>
    </row>
    <row r="718" spans="1:13" x14ac:dyDescent="0.25">
      <c r="A718" s="1">
        <v>45317</v>
      </c>
      <c r="B718">
        <v>264</v>
      </c>
      <c r="C718" t="s">
        <v>9084</v>
      </c>
      <c r="D718" t="s">
        <v>8879</v>
      </c>
      <c r="E718" t="s">
        <v>14082</v>
      </c>
      <c r="G718" t="s">
        <v>1596</v>
      </c>
      <c r="H718" s="2">
        <v>45292.387499999997</v>
      </c>
      <c r="I718" t="s">
        <v>1339</v>
      </c>
      <c r="J718" s="2">
        <v>45292.408333333333</v>
      </c>
      <c r="K718" t="s">
        <v>4126</v>
      </c>
      <c r="L718" s="2">
        <v>45292.419444444444</v>
      </c>
      <c r="M718">
        <v>285</v>
      </c>
    </row>
    <row r="719" spans="1:13" x14ac:dyDescent="0.25">
      <c r="A719" s="1">
        <v>45318</v>
      </c>
      <c r="B719">
        <v>24</v>
      </c>
      <c r="C719" t="s">
        <v>14081</v>
      </c>
      <c r="D719" t="s">
        <v>8878</v>
      </c>
      <c r="E719" t="s">
        <v>14080</v>
      </c>
      <c r="G719" t="s">
        <v>5063</v>
      </c>
      <c r="H719" s="2">
        <v>45292.363888888889</v>
      </c>
      <c r="I719" t="s">
        <v>10253</v>
      </c>
      <c r="J719" s="2">
        <v>45292.378472222219</v>
      </c>
      <c r="K719" t="s">
        <v>4849</v>
      </c>
      <c r="L719" s="2">
        <v>45292.395833333336</v>
      </c>
      <c r="M719">
        <v>314</v>
      </c>
    </row>
    <row r="720" spans="1:13" x14ac:dyDescent="0.25">
      <c r="A720" s="1">
        <v>45317</v>
      </c>
      <c r="B720">
        <v>141</v>
      </c>
      <c r="C720" t="s">
        <v>14079</v>
      </c>
      <c r="D720" t="s">
        <v>8880</v>
      </c>
      <c r="E720" t="s">
        <v>14078</v>
      </c>
      <c r="G720" t="s">
        <v>3510</v>
      </c>
      <c r="H720" s="2">
        <v>45292.361805555556</v>
      </c>
      <c r="I720" t="s">
        <v>3881</v>
      </c>
      <c r="J720" s="2">
        <v>45292.365972222222</v>
      </c>
      <c r="K720" t="s">
        <v>13553</v>
      </c>
      <c r="L720" s="2">
        <v>45292.375694444447</v>
      </c>
      <c r="M720">
        <v>1033</v>
      </c>
    </row>
    <row r="721" spans="1:13" x14ac:dyDescent="0.25">
      <c r="A721" s="1">
        <v>45313</v>
      </c>
      <c r="B721">
        <v>111</v>
      </c>
      <c r="C721" t="s">
        <v>14077</v>
      </c>
      <c r="D721" t="s">
        <v>8879</v>
      </c>
      <c r="E721" t="s">
        <v>14076</v>
      </c>
      <c r="G721" t="s">
        <v>6520</v>
      </c>
      <c r="H721" s="2">
        <v>45292.410416666666</v>
      </c>
      <c r="I721" t="s">
        <v>3750</v>
      </c>
      <c r="J721" s="2">
        <v>45292.425000000003</v>
      </c>
      <c r="K721" t="s">
        <v>7109</v>
      </c>
      <c r="L721" s="2">
        <v>45292.439583333333</v>
      </c>
      <c r="M721">
        <v>276</v>
      </c>
    </row>
    <row r="722" spans="1:13" x14ac:dyDescent="0.25">
      <c r="A722" s="1">
        <v>45315</v>
      </c>
      <c r="B722">
        <v>496</v>
      </c>
      <c r="C722" t="s">
        <v>3776</v>
      </c>
      <c r="D722" t="s">
        <v>8878</v>
      </c>
      <c r="E722" t="s">
        <v>14075</v>
      </c>
      <c r="G722" t="s">
        <v>430</v>
      </c>
      <c r="H722" s="2">
        <v>45292.374305555553</v>
      </c>
      <c r="I722" t="s">
        <v>8638</v>
      </c>
      <c r="J722" s="2">
        <v>45292.394444444442</v>
      </c>
      <c r="K722" t="s">
        <v>762</v>
      </c>
      <c r="L722" s="2">
        <v>45292.411805555559</v>
      </c>
      <c r="M722">
        <v>303</v>
      </c>
    </row>
    <row r="723" spans="1:13" x14ac:dyDescent="0.25">
      <c r="A723" s="1">
        <v>45314</v>
      </c>
      <c r="B723">
        <v>297</v>
      </c>
      <c r="C723" t="s">
        <v>14074</v>
      </c>
      <c r="D723" t="s">
        <v>8880</v>
      </c>
      <c r="E723" t="s">
        <v>11002</v>
      </c>
      <c r="G723" t="s">
        <v>14073</v>
      </c>
      <c r="H723" s="2">
        <v>45292.398611111108</v>
      </c>
      <c r="I723" t="s">
        <v>4407</v>
      </c>
      <c r="J723" s="2">
        <v>45292.411111111112</v>
      </c>
      <c r="K723" t="s">
        <v>13883</v>
      </c>
      <c r="L723" s="2">
        <v>45292.422222222223</v>
      </c>
      <c r="M723">
        <v>378</v>
      </c>
    </row>
    <row r="724" spans="1:13" x14ac:dyDescent="0.25">
      <c r="A724" s="1">
        <v>45316</v>
      </c>
      <c r="B724">
        <v>300</v>
      </c>
      <c r="C724" t="s">
        <v>6754</v>
      </c>
      <c r="D724" t="s">
        <v>8879</v>
      </c>
      <c r="E724" t="s">
        <v>13853</v>
      </c>
      <c r="G724" t="s">
        <v>5376</v>
      </c>
      <c r="H724" s="2">
        <v>45292.37222222222</v>
      </c>
      <c r="I724" t="s">
        <v>2745</v>
      </c>
      <c r="J724" s="2">
        <v>45292.392361111109</v>
      </c>
      <c r="K724" t="s">
        <v>14072</v>
      </c>
      <c r="L724" s="2">
        <v>45292.412499999999</v>
      </c>
      <c r="M724">
        <v>616</v>
      </c>
    </row>
    <row r="725" spans="1:13" x14ac:dyDescent="0.25">
      <c r="A725" s="1">
        <v>45313</v>
      </c>
      <c r="B725">
        <v>231</v>
      </c>
      <c r="C725" t="s">
        <v>13319</v>
      </c>
      <c r="D725" t="s">
        <v>8880</v>
      </c>
      <c r="E725" t="s">
        <v>10405</v>
      </c>
      <c r="G725" t="s">
        <v>3622</v>
      </c>
      <c r="H725" s="2">
        <v>45292.375</v>
      </c>
      <c r="I725" t="s">
        <v>6223</v>
      </c>
      <c r="J725" s="2">
        <v>45292.382638888892</v>
      </c>
      <c r="K725" t="s">
        <v>7883</v>
      </c>
      <c r="L725" s="2">
        <v>45292.395138888889</v>
      </c>
      <c r="M725">
        <v>694</v>
      </c>
    </row>
    <row r="726" spans="1:13" x14ac:dyDescent="0.25">
      <c r="A726" s="1">
        <v>45319</v>
      </c>
      <c r="B726">
        <v>165</v>
      </c>
      <c r="C726" t="s">
        <v>14071</v>
      </c>
      <c r="D726" t="s">
        <v>8878</v>
      </c>
      <c r="E726" t="s">
        <v>14070</v>
      </c>
      <c r="G726" t="s">
        <v>7455</v>
      </c>
      <c r="H726" s="2">
        <v>45292.365972222222</v>
      </c>
      <c r="I726" t="s">
        <v>1932</v>
      </c>
      <c r="J726" s="2">
        <v>45292.385416666664</v>
      </c>
      <c r="K726" t="s">
        <v>2578</v>
      </c>
      <c r="L726" s="2">
        <v>45292.390972222223</v>
      </c>
      <c r="M726">
        <v>714</v>
      </c>
    </row>
    <row r="727" spans="1:13" x14ac:dyDescent="0.25">
      <c r="A727" s="1">
        <v>45318</v>
      </c>
      <c r="B727">
        <v>180</v>
      </c>
      <c r="C727" t="s">
        <v>14069</v>
      </c>
      <c r="D727" t="s">
        <v>8878</v>
      </c>
      <c r="E727" t="s">
        <v>10218</v>
      </c>
      <c r="G727" t="s">
        <v>5320</v>
      </c>
      <c r="H727" s="2">
        <v>45292.371527777781</v>
      </c>
      <c r="I727" t="s">
        <v>10893</v>
      </c>
      <c r="J727" s="2">
        <v>45292.383333333331</v>
      </c>
      <c r="K727" t="s">
        <v>2528</v>
      </c>
      <c r="L727" s="2">
        <v>45292.402083333334</v>
      </c>
      <c r="M727">
        <v>760</v>
      </c>
    </row>
    <row r="728" spans="1:13" x14ac:dyDescent="0.25">
      <c r="A728" s="1">
        <v>45317</v>
      </c>
      <c r="B728">
        <v>434</v>
      </c>
      <c r="C728" t="s">
        <v>6791</v>
      </c>
      <c r="D728" t="s">
        <v>8880</v>
      </c>
      <c r="E728" t="s">
        <v>14068</v>
      </c>
      <c r="G728" t="s">
        <v>10229</v>
      </c>
      <c r="H728" s="2">
        <v>45292.40347222222</v>
      </c>
      <c r="I728" t="s">
        <v>1083</v>
      </c>
      <c r="J728" s="2">
        <v>45292.410416666666</v>
      </c>
      <c r="K728" t="s">
        <v>1437</v>
      </c>
      <c r="L728" s="2">
        <v>45292.430555555555</v>
      </c>
      <c r="M728">
        <v>797</v>
      </c>
    </row>
    <row r="729" spans="1:13" x14ac:dyDescent="0.25">
      <c r="A729" s="1">
        <v>45319</v>
      </c>
      <c r="B729">
        <v>323</v>
      </c>
      <c r="C729" t="s">
        <v>14067</v>
      </c>
      <c r="D729" t="s">
        <v>8880</v>
      </c>
      <c r="E729" t="s">
        <v>14066</v>
      </c>
      <c r="G729" t="s">
        <v>1716</v>
      </c>
      <c r="H729" s="2">
        <v>45292.415972222225</v>
      </c>
      <c r="I729" t="s">
        <v>4312</v>
      </c>
      <c r="J729" s="2">
        <v>45292.43472222222</v>
      </c>
      <c r="K729" t="s">
        <v>2007</v>
      </c>
      <c r="L729" s="2">
        <v>45292.441666666666</v>
      </c>
      <c r="M729">
        <v>839</v>
      </c>
    </row>
    <row r="730" spans="1:13" x14ac:dyDescent="0.25">
      <c r="A730" s="1">
        <v>45319</v>
      </c>
      <c r="B730">
        <v>268</v>
      </c>
      <c r="C730" t="s">
        <v>4004</v>
      </c>
      <c r="D730" t="s">
        <v>8879</v>
      </c>
      <c r="E730" t="s">
        <v>12637</v>
      </c>
      <c r="G730" t="s">
        <v>6416</v>
      </c>
      <c r="H730" s="2">
        <v>45292.381944444445</v>
      </c>
      <c r="I730" t="s">
        <v>3211</v>
      </c>
      <c r="J730" s="2">
        <v>45292.39166666667</v>
      </c>
      <c r="K730" t="s">
        <v>450</v>
      </c>
      <c r="L730" s="2">
        <v>45292.406944444447</v>
      </c>
      <c r="M730">
        <v>230</v>
      </c>
    </row>
    <row r="731" spans="1:13" x14ac:dyDescent="0.25">
      <c r="A731" s="1">
        <v>45318</v>
      </c>
      <c r="B731">
        <v>355</v>
      </c>
      <c r="C731" t="s">
        <v>12979</v>
      </c>
      <c r="D731" t="s">
        <v>8880</v>
      </c>
      <c r="E731" t="s">
        <v>11458</v>
      </c>
      <c r="G731" t="s">
        <v>6979</v>
      </c>
      <c r="H731" s="2">
        <v>45292.356944444444</v>
      </c>
      <c r="I731" t="s">
        <v>2877</v>
      </c>
      <c r="J731" s="2">
        <v>45292.368055555555</v>
      </c>
      <c r="K731" t="s">
        <v>9377</v>
      </c>
      <c r="L731" s="2">
        <v>45292.382638888892</v>
      </c>
      <c r="M731">
        <v>396</v>
      </c>
    </row>
    <row r="732" spans="1:13" x14ac:dyDescent="0.25">
      <c r="A732" s="1">
        <v>45315</v>
      </c>
      <c r="B732">
        <v>75</v>
      </c>
      <c r="C732" t="s">
        <v>14065</v>
      </c>
      <c r="D732" t="s">
        <v>8880</v>
      </c>
      <c r="E732" t="s">
        <v>14064</v>
      </c>
      <c r="G732" t="s">
        <v>2950</v>
      </c>
      <c r="H732" s="2">
        <v>45292.342361111114</v>
      </c>
      <c r="I732" t="s">
        <v>3624</v>
      </c>
      <c r="J732" s="2">
        <v>45292.354861111111</v>
      </c>
      <c r="K732" t="s">
        <v>1364</v>
      </c>
      <c r="L732" s="2">
        <v>45292.364583333336</v>
      </c>
      <c r="M732">
        <v>429</v>
      </c>
    </row>
    <row r="733" spans="1:13" x14ac:dyDescent="0.25">
      <c r="A733" s="1">
        <v>45317</v>
      </c>
      <c r="B733">
        <v>386</v>
      </c>
      <c r="C733" t="s">
        <v>943</v>
      </c>
      <c r="D733" t="s">
        <v>8878</v>
      </c>
      <c r="E733" t="s">
        <v>14063</v>
      </c>
      <c r="G733" t="s">
        <v>655</v>
      </c>
      <c r="H733" s="2">
        <v>45292.415277777778</v>
      </c>
      <c r="I733" t="s">
        <v>1544</v>
      </c>
      <c r="J733" s="2">
        <v>45292.435416666667</v>
      </c>
      <c r="K733" t="s">
        <v>3749</v>
      </c>
      <c r="L733" s="2">
        <v>45292.454861111109</v>
      </c>
      <c r="M733">
        <v>923</v>
      </c>
    </row>
    <row r="734" spans="1:13" x14ac:dyDescent="0.25">
      <c r="A734" s="1">
        <v>45313</v>
      </c>
      <c r="B734">
        <v>373</v>
      </c>
      <c r="C734" t="s">
        <v>4129</v>
      </c>
      <c r="D734" t="s">
        <v>8879</v>
      </c>
      <c r="E734" t="s">
        <v>10412</v>
      </c>
      <c r="G734" t="s">
        <v>2557</v>
      </c>
      <c r="H734" s="2">
        <v>45292.405555555553</v>
      </c>
      <c r="I734" t="s">
        <v>6899</v>
      </c>
      <c r="J734" s="2">
        <v>45292.411805555559</v>
      </c>
      <c r="K734" t="s">
        <v>2353</v>
      </c>
      <c r="L734" s="2">
        <v>45292.427777777775</v>
      </c>
      <c r="M734">
        <v>1057</v>
      </c>
    </row>
    <row r="735" spans="1:13" x14ac:dyDescent="0.25">
      <c r="A735" s="1">
        <v>45314</v>
      </c>
      <c r="B735">
        <v>275</v>
      </c>
      <c r="C735" t="s">
        <v>14007</v>
      </c>
      <c r="D735" t="s">
        <v>8880</v>
      </c>
      <c r="E735" t="s">
        <v>10963</v>
      </c>
      <c r="G735" t="s">
        <v>4423</v>
      </c>
      <c r="H735" s="2">
        <v>45292.337500000001</v>
      </c>
      <c r="I735" t="s">
        <v>2981</v>
      </c>
      <c r="J735" s="2">
        <v>45292.35</v>
      </c>
      <c r="K735" t="s">
        <v>4503</v>
      </c>
      <c r="L735" s="2">
        <v>45292.367361111108</v>
      </c>
      <c r="M735">
        <v>1070</v>
      </c>
    </row>
    <row r="736" spans="1:13" x14ac:dyDescent="0.25">
      <c r="A736" s="1">
        <v>45318</v>
      </c>
      <c r="B736">
        <v>191</v>
      </c>
      <c r="C736" t="s">
        <v>7486</v>
      </c>
      <c r="D736" t="s">
        <v>8878</v>
      </c>
      <c r="E736" t="s">
        <v>14062</v>
      </c>
      <c r="G736" t="s">
        <v>698</v>
      </c>
      <c r="H736" s="2">
        <v>45292.388194444444</v>
      </c>
      <c r="I736" t="s">
        <v>6177</v>
      </c>
      <c r="J736" s="2">
        <v>45292.399305555555</v>
      </c>
      <c r="K736" t="s">
        <v>443</v>
      </c>
      <c r="L736" s="2">
        <v>45292.404166666667</v>
      </c>
      <c r="M736">
        <v>125</v>
      </c>
    </row>
    <row r="737" spans="1:13" x14ac:dyDescent="0.25">
      <c r="A737" s="1">
        <v>45313</v>
      </c>
      <c r="B737">
        <v>369</v>
      </c>
      <c r="C737" t="s">
        <v>14061</v>
      </c>
      <c r="D737" t="s">
        <v>8879</v>
      </c>
      <c r="E737" t="s">
        <v>11613</v>
      </c>
      <c r="G737" t="s">
        <v>3839</v>
      </c>
      <c r="H737" s="2">
        <v>45292.354861111111</v>
      </c>
      <c r="I737" t="s">
        <v>1168</v>
      </c>
      <c r="J737" s="2">
        <v>45292.369444444441</v>
      </c>
      <c r="K737" t="s">
        <v>7603</v>
      </c>
      <c r="L737" s="2">
        <v>45292.382638888892</v>
      </c>
      <c r="M737">
        <v>252</v>
      </c>
    </row>
    <row r="738" spans="1:13" x14ac:dyDescent="0.25">
      <c r="A738" s="1">
        <v>45319</v>
      </c>
      <c r="B738">
        <v>378</v>
      </c>
      <c r="C738" t="s">
        <v>14060</v>
      </c>
      <c r="D738" t="s">
        <v>8879</v>
      </c>
      <c r="E738" t="s">
        <v>11955</v>
      </c>
      <c r="G738" t="s">
        <v>8680</v>
      </c>
      <c r="H738" s="2">
        <v>45292.379861111112</v>
      </c>
      <c r="I738" t="s">
        <v>1750</v>
      </c>
      <c r="J738" s="2">
        <v>45292.390277777777</v>
      </c>
      <c r="K738" t="s">
        <v>11531</v>
      </c>
      <c r="L738" s="2">
        <v>45292.411111111112</v>
      </c>
      <c r="M738">
        <v>730</v>
      </c>
    </row>
    <row r="739" spans="1:13" x14ac:dyDescent="0.25">
      <c r="A739" s="1">
        <v>45315</v>
      </c>
      <c r="B739">
        <v>450</v>
      </c>
      <c r="C739" t="s">
        <v>14059</v>
      </c>
      <c r="D739" t="s">
        <v>8878</v>
      </c>
      <c r="E739" t="s">
        <v>14058</v>
      </c>
      <c r="G739" t="s">
        <v>13097</v>
      </c>
      <c r="H739" s="2">
        <v>45292.388194444444</v>
      </c>
      <c r="I739" t="s">
        <v>1099</v>
      </c>
      <c r="J739" s="2">
        <v>45292.394444444442</v>
      </c>
      <c r="K739" t="s">
        <v>2595</v>
      </c>
      <c r="L739" s="2">
        <v>45292.413888888892</v>
      </c>
      <c r="M739">
        <v>734</v>
      </c>
    </row>
    <row r="740" spans="1:13" x14ac:dyDescent="0.25">
      <c r="A740" s="1">
        <v>45313</v>
      </c>
      <c r="B740">
        <v>127</v>
      </c>
      <c r="C740" t="s">
        <v>12089</v>
      </c>
      <c r="D740" t="s">
        <v>8878</v>
      </c>
      <c r="E740" t="s">
        <v>14057</v>
      </c>
      <c r="G740" t="s">
        <v>1459</v>
      </c>
      <c r="H740" s="2">
        <v>45292.413194444445</v>
      </c>
      <c r="I740" t="s">
        <v>14056</v>
      </c>
      <c r="J740" s="2">
        <v>45292.434027777781</v>
      </c>
      <c r="K740" t="s">
        <v>1387</v>
      </c>
      <c r="L740" s="2">
        <v>45292.447222222225</v>
      </c>
      <c r="M740">
        <v>798</v>
      </c>
    </row>
    <row r="741" spans="1:13" x14ac:dyDescent="0.25">
      <c r="A741" s="1">
        <v>45314</v>
      </c>
      <c r="B741">
        <v>178</v>
      </c>
      <c r="C741" t="s">
        <v>14055</v>
      </c>
      <c r="D741" t="s">
        <v>8878</v>
      </c>
      <c r="E741" t="s">
        <v>14054</v>
      </c>
      <c r="G741" t="s">
        <v>10908</v>
      </c>
      <c r="H741" s="2">
        <v>45292.390972222223</v>
      </c>
      <c r="I741" t="s">
        <v>4361</v>
      </c>
      <c r="J741" s="2">
        <v>45292.398611111108</v>
      </c>
      <c r="K741" t="s">
        <v>9340</v>
      </c>
      <c r="L741" s="2">
        <v>45292.411111111112</v>
      </c>
      <c r="M741">
        <v>856</v>
      </c>
    </row>
    <row r="742" spans="1:13" x14ac:dyDescent="0.25">
      <c r="A742" s="1">
        <v>45317</v>
      </c>
      <c r="B742">
        <v>377</v>
      </c>
      <c r="C742" t="s">
        <v>11113</v>
      </c>
      <c r="D742" t="s">
        <v>8878</v>
      </c>
      <c r="E742" t="s">
        <v>14053</v>
      </c>
      <c r="G742" t="s">
        <v>4714</v>
      </c>
      <c r="H742" s="2">
        <v>45292.338194444441</v>
      </c>
      <c r="I742" t="s">
        <v>7681</v>
      </c>
      <c r="J742" s="2">
        <v>45292.343055555553</v>
      </c>
      <c r="K742" t="s">
        <v>8263</v>
      </c>
      <c r="L742" s="2">
        <v>45292.347916666666</v>
      </c>
      <c r="M742">
        <v>930</v>
      </c>
    </row>
    <row r="743" spans="1:13" x14ac:dyDescent="0.25">
      <c r="A743" s="1">
        <v>45315</v>
      </c>
      <c r="B743">
        <v>197</v>
      </c>
      <c r="C743" t="s">
        <v>4979</v>
      </c>
      <c r="D743" t="s">
        <v>8879</v>
      </c>
      <c r="E743" t="s">
        <v>10575</v>
      </c>
      <c r="G743" t="s">
        <v>4590</v>
      </c>
      <c r="H743" s="2">
        <v>45292.382638888892</v>
      </c>
      <c r="I743" t="s">
        <v>4644</v>
      </c>
      <c r="J743" s="2">
        <v>45292.395833333336</v>
      </c>
      <c r="K743" t="s">
        <v>14052</v>
      </c>
      <c r="L743" s="2">
        <v>45292.415972222225</v>
      </c>
      <c r="M743">
        <v>326</v>
      </c>
    </row>
    <row r="744" spans="1:13" x14ac:dyDescent="0.25">
      <c r="A744" s="1">
        <v>45313</v>
      </c>
      <c r="B744">
        <v>106</v>
      </c>
      <c r="C744" t="s">
        <v>3660</v>
      </c>
      <c r="D744" t="s">
        <v>8879</v>
      </c>
      <c r="E744" t="s">
        <v>9462</v>
      </c>
      <c r="G744" t="s">
        <v>14051</v>
      </c>
      <c r="H744" s="2">
        <v>45292.401388888888</v>
      </c>
      <c r="I744" t="s">
        <v>14050</v>
      </c>
      <c r="J744" s="2">
        <v>45292.411111111112</v>
      </c>
      <c r="K744" t="s">
        <v>14049</v>
      </c>
      <c r="L744" s="2">
        <v>45292.414583333331</v>
      </c>
      <c r="M744">
        <v>328</v>
      </c>
    </row>
    <row r="745" spans="1:13" x14ac:dyDescent="0.25">
      <c r="A745" s="1">
        <v>45313</v>
      </c>
      <c r="B745">
        <v>269</v>
      </c>
      <c r="C745" t="s">
        <v>14048</v>
      </c>
      <c r="D745" t="s">
        <v>8879</v>
      </c>
      <c r="E745" t="s">
        <v>11417</v>
      </c>
      <c r="G745" t="s">
        <v>12626</v>
      </c>
      <c r="H745" s="2">
        <v>45292.365277777775</v>
      </c>
      <c r="I745" t="s">
        <v>7409</v>
      </c>
      <c r="J745" s="2">
        <v>45292.386111111111</v>
      </c>
      <c r="K745" t="s">
        <v>2574</v>
      </c>
      <c r="L745" s="2">
        <v>45292.40347222222</v>
      </c>
      <c r="M745">
        <v>474</v>
      </c>
    </row>
    <row r="746" spans="1:13" x14ac:dyDescent="0.25">
      <c r="A746" s="1">
        <v>45316</v>
      </c>
      <c r="B746">
        <v>333</v>
      </c>
      <c r="C746" t="s">
        <v>10959</v>
      </c>
      <c r="D746" t="s">
        <v>8878</v>
      </c>
      <c r="E746" t="s">
        <v>14047</v>
      </c>
      <c r="G746" t="s">
        <v>5541</v>
      </c>
      <c r="H746" s="2">
        <v>45292.368055555555</v>
      </c>
      <c r="I746" t="s">
        <v>2156</v>
      </c>
      <c r="J746" s="2">
        <v>45292.372916666667</v>
      </c>
      <c r="K746" t="s">
        <v>1177</v>
      </c>
      <c r="L746" s="2">
        <v>45292.384722222225</v>
      </c>
      <c r="M746">
        <v>540</v>
      </c>
    </row>
    <row r="747" spans="1:13" x14ac:dyDescent="0.25">
      <c r="A747" s="1">
        <v>45313</v>
      </c>
      <c r="B747">
        <v>133</v>
      </c>
      <c r="C747" t="s">
        <v>14046</v>
      </c>
      <c r="D747" t="s">
        <v>8878</v>
      </c>
      <c r="E747" t="s">
        <v>14045</v>
      </c>
      <c r="G747" t="s">
        <v>2733</v>
      </c>
      <c r="H747" s="2">
        <v>45292.34097222222</v>
      </c>
      <c r="I747" t="s">
        <v>2197</v>
      </c>
      <c r="J747" s="2">
        <v>45292.350694444445</v>
      </c>
      <c r="K747" t="s">
        <v>4888</v>
      </c>
      <c r="L747" s="2">
        <v>45292.36041666667</v>
      </c>
      <c r="M747">
        <v>691</v>
      </c>
    </row>
    <row r="748" spans="1:13" x14ac:dyDescent="0.25">
      <c r="A748" s="1">
        <v>45315</v>
      </c>
      <c r="B748">
        <v>465</v>
      </c>
      <c r="C748" t="s">
        <v>11904</v>
      </c>
      <c r="D748" t="s">
        <v>8879</v>
      </c>
      <c r="E748" t="s">
        <v>11817</v>
      </c>
      <c r="G748" t="s">
        <v>215</v>
      </c>
      <c r="H748" s="2">
        <v>45292.350694444445</v>
      </c>
      <c r="I748" t="s">
        <v>6132</v>
      </c>
      <c r="J748" s="2">
        <v>45292.365972222222</v>
      </c>
      <c r="K748" t="s">
        <v>4353</v>
      </c>
      <c r="L748" s="2">
        <v>45292.375694444447</v>
      </c>
      <c r="M748">
        <v>805</v>
      </c>
    </row>
    <row r="749" spans="1:13" x14ac:dyDescent="0.25">
      <c r="A749" s="1">
        <v>45315</v>
      </c>
      <c r="B749">
        <v>297</v>
      </c>
      <c r="C749" t="s">
        <v>14044</v>
      </c>
      <c r="D749" t="s">
        <v>8878</v>
      </c>
      <c r="E749" t="s">
        <v>14043</v>
      </c>
      <c r="G749" t="s">
        <v>14042</v>
      </c>
      <c r="H749" s="2">
        <v>45292.413194444445</v>
      </c>
      <c r="I749" t="s">
        <v>7539</v>
      </c>
      <c r="J749" s="2">
        <v>45292.425694444442</v>
      </c>
      <c r="K749" t="s">
        <v>9108</v>
      </c>
      <c r="L749" s="2">
        <v>45292.445833333331</v>
      </c>
      <c r="M749">
        <v>810</v>
      </c>
    </row>
    <row r="750" spans="1:13" x14ac:dyDescent="0.25">
      <c r="A750" s="1">
        <v>45319</v>
      </c>
      <c r="B750">
        <v>7</v>
      </c>
      <c r="C750" t="s">
        <v>14041</v>
      </c>
      <c r="D750" t="s">
        <v>8880</v>
      </c>
      <c r="E750" t="s">
        <v>9133</v>
      </c>
      <c r="G750" t="s">
        <v>11913</v>
      </c>
      <c r="H750" s="2">
        <v>45292.340277777781</v>
      </c>
      <c r="I750" t="s">
        <v>5141</v>
      </c>
      <c r="J750" s="2">
        <v>45292.348611111112</v>
      </c>
      <c r="K750" t="s">
        <v>3322</v>
      </c>
      <c r="L750" s="2">
        <v>45292.359027777777</v>
      </c>
      <c r="M750">
        <v>812</v>
      </c>
    </row>
    <row r="751" spans="1:13" x14ac:dyDescent="0.25">
      <c r="A751" s="1">
        <v>45313</v>
      </c>
      <c r="B751">
        <v>466</v>
      </c>
      <c r="C751" t="s">
        <v>14040</v>
      </c>
      <c r="D751" t="s">
        <v>8878</v>
      </c>
      <c r="E751" t="s">
        <v>14039</v>
      </c>
      <c r="G751" t="s">
        <v>7255</v>
      </c>
      <c r="H751" s="2">
        <v>45292.38958333333</v>
      </c>
      <c r="I751" t="s">
        <v>4794</v>
      </c>
      <c r="J751" s="2">
        <v>45292.409722222219</v>
      </c>
      <c r="K751" t="s">
        <v>733</v>
      </c>
      <c r="L751" s="2">
        <v>45292.422222222223</v>
      </c>
      <c r="M751">
        <v>830</v>
      </c>
    </row>
    <row r="752" spans="1:13" x14ac:dyDescent="0.25">
      <c r="A752" s="1">
        <v>45317</v>
      </c>
      <c r="B752">
        <v>292</v>
      </c>
      <c r="C752" t="s">
        <v>463</v>
      </c>
      <c r="D752" t="s">
        <v>8879</v>
      </c>
      <c r="E752" t="s">
        <v>14038</v>
      </c>
      <c r="G752" t="s">
        <v>1535</v>
      </c>
      <c r="H752" s="2">
        <v>45292.370138888888</v>
      </c>
      <c r="I752" t="s">
        <v>7892</v>
      </c>
      <c r="J752" s="2">
        <v>45292.384722222225</v>
      </c>
      <c r="K752" t="s">
        <v>4671</v>
      </c>
      <c r="L752" s="2">
        <v>45292.396527777775</v>
      </c>
      <c r="M752">
        <v>871</v>
      </c>
    </row>
    <row r="753" spans="1:13" x14ac:dyDescent="0.25">
      <c r="A753" s="1">
        <v>45313</v>
      </c>
      <c r="B753">
        <v>113</v>
      </c>
      <c r="C753" t="s">
        <v>7637</v>
      </c>
      <c r="D753" t="s">
        <v>8879</v>
      </c>
      <c r="E753" t="s">
        <v>12712</v>
      </c>
      <c r="G753" t="s">
        <v>7645</v>
      </c>
      <c r="H753" s="2">
        <v>45292.411805555559</v>
      </c>
      <c r="I753" t="s">
        <v>14037</v>
      </c>
      <c r="J753" s="2">
        <v>45292.418749999997</v>
      </c>
      <c r="K753" t="s">
        <v>8127</v>
      </c>
      <c r="L753" s="2">
        <v>45292.436805555553</v>
      </c>
      <c r="M753">
        <v>882</v>
      </c>
    </row>
    <row r="754" spans="1:13" x14ac:dyDescent="0.25">
      <c r="A754" s="1">
        <v>45318</v>
      </c>
      <c r="B754">
        <v>337</v>
      </c>
      <c r="C754" t="s">
        <v>8039</v>
      </c>
      <c r="D754" t="s">
        <v>8879</v>
      </c>
      <c r="E754" t="s">
        <v>14036</v>
      </c>
      <c r="G754" t="s">
        <v>3752</v>
      </c>
      <c r="H754" s="2">
        <v>45292.395138888889</v>
      </c>
      <c r="I754" t="s">
        <v>3098</v>
      </c>
      <c r="J754" s="2">
        <v>45292.398611111108</v>
      </c>
      <c r="K754" t="s">
        <v>2699</v>
      </c>
      <c r="L754" s="2">
        <v>45292.415972222225</v>
      </c>
      <c r="M754">
        <v>1009</v>
      </c>
    </row>
    <row r="755" spans="1:13" x14ac:dyDescent="0.25">
      <c r="A755" s="1">
        <v>45314</v>
      </c>
      <c r="B755">
        <v>273</v>
      </c>
      <c r="C755" t="s">
        <v>6986</v>
      </c>
      <c r="D755" t="s">
        <v>8878</v>
      </c>
      <c r="E755" t="s">
        <v>9846</v>
      </c>
      <c r="G755" t="s">
        <v>4753</v>
      </c>
      <c r="H755" s="2">
        <v>45292.40625</v>
      </c>
      <c r="I755" t="s">
        <v>2334</v>
      </c>
      <c r="J755" s="2">
        <v>45292.416666666664</v>
      </c>
      <c r="K755" t="s">
        <v>13856</v>
      </c>
      <c r="L755" s="2">
        <v>45292.425000000003</v>
      </c>
      <c r="M755">
        <v>433</v>
      </c>
    </row>
    <row r="756" spans="1:13" x14ac:dyDescent="0.25">
      <c r="A756" s="1">
        <v>45319</v>
      </c>
      <c r="B756">
        <v>102</v>
      </c>
      <c r="C756" t="s">
        <v>13379</v>
      </c>
      <c r="D756" t="s">
        <v>8878</v>
      </c>
      <c r="E756" t="s">
        <v>14035</v>
      </c>
      <c r="G756" t="s">
        <v>14034</v>
      </c>
      <c r="H756" s="2">
        <v>45292.370138888888</v>
      </c>
      <c r="I756" t="s">
        <v>8177</v>
      </c>
      <c r="J756" s="2">
        <v>45292.390277777777</v>
      </c>
      <c r="K756" t="s">
        <v>5771</v>
      </c>
      <c r="L756" s="2">
        <v>45292.397222222222</v>
      </c>
      <c r="M756">
        <v>534</v>
      </c>
    </row>
    <row r="757" spans="1:13" x14ac:dyDescent="0.25">
      <c r="A757" s="1">
        <v>45318</v>
      </c>
      <c r="B757">
        <v>257</v>
      </c>
      <c r="C757" t="s">
        <v>6868</v>
      </c>
      <c r="D757" t="s">
        <v>8879</v>
      </c>
      <c r="E757" t="s">
        <v>10991</v>
      </c>
      <c r="G757" t="s">
        <v>5524</v>
      </c>
      <c r="H757" s="2">
        <v>45292.356944444444</v>
      </c>
      <c r="I757" t="s">
        <v>7305</v>
      </c>
      <c r="J757" s="2">
        <v>45292.37222222222</v>
      </c>
      <c r="K757" t="s">
        <v>4401</v>
      </c>
      <c r="L757" s="2">
        <v>45292.392361111109</v>
      </c>
      <c r="M757">
        <v>547</v>
      </c>
    </row>
    <row r="758" spans="1:13" x14ac:dyDescent="0.25">
      <c r="A758" s="1">
        <v>45319</v>
      </c>
      <c r="B758">
        <v>209</v>
      </c>
      <c r="C758" t="s">
        <v>5182</v>
      </c>
      <c r="D758" t="s">
        <v>8880</v>
      </c>
      <c r="E758" t="s">
        <v>9127</v>
      </c>
      <c r="G758" t="s">
        <v>2181</v>
      </c>
      <c r="H758" s="2">
        <v>45292.398611111108</v>
      </c>
      <c r="I758" t="s">
        <v>14033</v>
      </c>
      <c r="J758" s="2">
        <v>45292.419444444444</v>
      </c>
      <c r="K758" t="s">
        <v>1500</v>
      </c>
      <c r="L758" s="2">
        <v>45292.43472222222</v>
      </c>
      <c r="M758">
        <v>953</v>
      </c>
    </row>
    <row r="759" spans="1:13" x14ac:dyDescent="0.25">
      <c r="A759" s="1">
        <v>45317</v>
      </c>
      <c r="B759">
        <v>39</v>
      </c>
      <c r="C759" t="s">
        <v>219</v>
      </c>
      <c r="D759" t="s">
        <v>8878</v>
      </c>
      <c r="E759" t="s">
        <v>8898</v>
      </c>
      <c r="G759" t="s">
        <v>3646</v>
      </c>
      <c r="H759" s="2">
        <v>45292.393750000003</v>
      </c>
      <c r="I759" t="s">
        <v>10896</v>
      </c>
      <c r="J759" s="2">
        <v>45292.405555555553</v>
      </c>
      <c r="K759" t="s">
        <v>4330</v>
      </c>
      <c r="L759" s="2">
        <v>45292.417361111111</v>
      </c>
      <c r="M759">
        <v>981</v>
      </c>
    </row>
    <row r="760" spans="1:13" x14ac:dyDescent="0.25">
      <c r="A760" s="1">
        <v>45319</v>
      </c>
      <c r="B760">
        <v>374</v>
      </c>
      <c r="C760" t="s">
        <v>14032</v>
      </c>
      <c r="D760" t="s">
        <v>8880</v>
      </c>
      <c r="E760" t="s">
        <v>10575</v>
      </c>
      <c r="G760" t="s">
        <v>1914</v>
      </c>
      <c r="H760" s="2">
        <v>45292.381944444445</v>
      </c>
      <c r="I760" t="s">
        <v>6259</v>
      </c>
      <c r="J760" s="2">
        <v>45292.388888888891</v>
      </c>
      <c r="K760" t="s">
        <v>2009</v>
      </c>
      <c r="L760" s="2">
        <v>45292.398611111108</v>
      </c>
      <c r="M760">
        <v>1036</v>
      </c>
    </row>
    <row r="761" spans="1:13" x14ac:dyDescent="0.25">
      <c r="A761" s="1">
        <v>45313</v>
      </c>
      <c r="B761">
        <v>125</v>
      </c>
      <c r="C761" t="s">
        <v>14031</v>
      </c>
      <c r="D761" t="s">
        <v>8880</v>
      </c>
      <c r="E761" t="s">
        <v>9362</v>
      </c>
      <c r="G761" t="s">
        <v>14030</v>
      </c>
      <c r="H761" s="2">
        <v>45292.410416666666</v>
      </c>
      <c r="I761" t="s">
        <v>1364</v>
      </c>
      <c r="J761" s="2">
        <v>45292.429166666669</v>
      </c>
      <c r="K761" t="s">
        <v>11014</v>
      </c>
      <c r="L761" s="2">
        <v>45292.438888888886</v>
      </c>
      <c r="M761">
        <v>121</v>
      </c>
    </row>
    <row r="762" spans="1:13" x14ac:dyDescent="0.25">
      <c r="A762" s="1">
        <v>45319</v>
      </c>
      <c r="B762">
        <v>463</v>
      </c>
      <c r="C762" t="s">
        <v>11765</v>
      </c>
      <c r="D762" t="s">
        <v>8879</v>
      </c>
      <c r="E762" t="s">
        <v>13188</v>
      </c>
      <c r="G762" t="s">
        <v>8326</v>
      </c>
      <c r="H762" s="2">
        <v>45292.372916666667</v>
      </c>
      <c r="I762" t="s">
        <v>4040</v>
      </c>
      <c r="J762" s="2">
        <v>45292.376388888886</v>
      </c>
      <c r="K762" t="s">
        <v>1190</v>
      </c>
      <c r="L762" s="2">
        <v>45292.396527777775</v>
      </c>
      <c r="M762">
        <v>229</v>
      </c>
    </row>
    <row r="763" spans="1:13" x14ac:dyDescent="0.25">
      <c r="A763" s="1">
        <v>45318</v>
      </c>
      <c r="B763">
        <v>96</v>
      </c>
      <c r="C763" t="s">
        <v>765</v>
      </c>
      <c r="D763" t="s">
        <v>8878</v>
      </c>
      <c r="E763" t="s">
        <v>10036</v>
      </c>
      <c r="G763" t="s">
        <v>8424</v>
      </c>
      <c r="H763" s="2">
        <v>45292.399305555555</v>
      </c>
      <c r="I763" t="s">
        <v>2939</v>
      </c>
      <c r="J763" s="2">
        <v>45292.410416666666</v>
      </c>
      <c r="K763" t="s">
        <v>2189</v>
      </c>
      <c r="L763" s="2">
        <v>45292.414583333331</v>
      </c>
      <c r="M763">
        <v>351</v>
      </c>
    </row>
    <row r="764" spans="1:13" x14ac:dyDescent="0.25">
      <c r="A764" s="1">
        <v>45313</v>
      </c>
      <c r="B764">
        <v>55</v>
      </c>
      <c r="C764" t="s">
        <v>5717</v>
      </c>
      <c r="D764" t="s">
        <v>8880</v>
      </c>
      <c r="E764" t="s">
        <v>14029</v>
      </c>
      <c r="G764" t="s">
        <v>5917</v>
      </c>
      <c r="H764" s="2">
        <v>45292.381249999999</v>
      </c>
      <c r="I764" t="s">
        <v>4625</v>
      </c>
      <c r="J764" s="2">
        <v>45292.400694444441</v>
      </c>
      <c r="K764" t="s">
        <v>3096</v>
      </c>
      <c r="L764" s="2">
        <v>45292.40625</v>
      </c>
      <c r="M764">
        <v>687</v>
      </c>
    </row>
    <row r="765" spans="1:13" x14ac:dyDescent="0.25">
      <c r="A765" s="1">
        <v>45313</v>
      </c>
      <c r="B765">
        <v>462</v>
      </c>
      <c r="C765" t="s">
        <v>7821</v>
      </c>
      <c r="D765" t="s">
        <v>8880</v>
      </c>
      <c r="E765" t="s">
        <v>14028</v>
      </c>
      <c r="G765" t="s">
        <v>14027</v>
      </c>
      <c r="H765" s="2">
        <v>45292.377083333333</v>
      </c>
      <c r="I765" t="s">
        <v>1521</v>
      </c>
      <c r="J765" s="2">
        <v>45292.395833333336</v>
      </c>
      <c r="K765" t="s">
        <v>9526</v>
      </c>
      <c r="L765" s="2">
        <v>45292.410416666666</v>
      </c>
      <c r="M765">
        <v>715</v>
      </c>
    </row>
    <row r="766" spans="1:13" x14ac:dyDescent="0.25">
      <c r="A766" s="1">
        <v>45316</v>
      </c>
      <c r="B766">
        <v>58</v>
      </c>
      <c r="C766" t="s">
        <v>4379</v>
      </c>
      <c r="D766" t="s">
        <v>8879</v>
      </c>
      <c r="E766" t="s">
        <v>11486</v>
      </c>
      <c r="G766" t="s">
        <v>859</v>
      </c>
      <c r="H766" s="2">
        <v>45292.34375</v>
      </c>
      <c r="I766" t="s">
        <v>7930</v>
      </c>
      <c r="J766" s="2">
        <v>45292.361111111109</v>
      </c>
      <c r="K766" t="s">
        <v>4570</v>
      </c>
      <c r="L766" s="2">
        <v>45292.379166666666</v>
      </c>
      <c r="M766">
        <v>993</v>
      </c>
    </row>
    <row r="767" spans="1:13" x14ac:dyDescent="0.25">
      <c r="A767" s="1">
        <v>45315</v>
      </c>
      <c r="B767">
        <v>137</v>
      </c>
      <c r="C767" t="s">
        <v>1006</v>
      </c>
      <c r="D767" t="s">
        <v>8878</v>
      </c>
      <c r="E767" t="s">
        <v>13738</v>
      </c>
      <c r="G767" t="s">
        <v>2757</v>
      </c>
      <c r="H767" s="2">
        <v>45292.407638888886</v>
      </c>
      <c r="I767" t="s">
        <v>3840</v>
      </c>
      <c r="J767" s="2">
        <v>45292.42291666667</v>
      </c>
      <c r="K767" t="s">
        <v>13021</v>
      </c>
      <c r="L767" s="2">
        <v>45292.432638888888</v>
      </c>
      <c r="M767">
        <v>208</v>
      </c>
    </row>
    <row r="768" spans="1:13" x14ac:dyDescent="0.25">
      <c r="A768" s="1">
        <v>45319</v>
      </c>
      <c r="B768">
        <v>112</v>
      </c>
      <c r="C768" t="s">
        <v>14026</v>
      </c>
      <c r="D768" t="s">
        <v>8879</v>
      </c>
      <c r="E768" t="s">
        <v>12444</v>
      </c>
      <c r="G768" t="s">
        <v>1008</v>
      </c>
      <c r="H768" s="2">
        <v>45292.373611111114</v>
      </c>
      <c r="I768" t="s">
        <v>5848</v>
      </c>
      <c r="J768" s="2">
        <v>45292.381249999999</v>
      </c>
      <c r="K768" t="s">
        <v>10319</v>
      </c>
      <c r="L768" s="2">
        <v>45292.398611111108</v>
      </c>
      <c r="M768">
        <v>458</v>
      </c>
    </row>
    <row r="769" spans="1:13" x14ac:dyDescent="0.25">
      <c r="A769" s="1">
        <v>45319</v>
      </c>
      <c r="B769">
        <v>77</v>
      </c>
      <c r="C769" t="s">
        <v>2355</v>
      </c>
      <c r="D769" t="s">
        <v>8879</v>
      </c>
      <c r="E769" t="s">
        <v>10821</v>
      </c>
      <c r="G769" t="s">
        <v>4399</v>
      </c>
      <c r="H769" s="2">
        <v>45292.413194444445</v>
      </c>
      <c r="I769" t="s">
        <v>1345</v>
      </c>
      <c r="J769" s="2">
        <v>45292.425000000003</v>
      </c>
      <c r="K769" t="s">
        <v>4718</v>
      </c>
      <c r="L769" s="2">
        <v>45292.442361111112</v>
      </c>
      <c r="M769">
        <v>582</v>
      </c>
    </row>
    <row r="770" spans="1:13" x14ac:dyDescent="0.25">
      <c r="A770" s="1">
        <v>45313</v>
      </c>
      <c r="B770">
        <v>466</v>
      </c>
      <c r="C770" t="s">
        <v>4191</v>
      </c>
      <c r="D770" t="s">
        <v>8879</v>
      </c>
      <c r="E770" t="s">
        <v>13057</v>
      </c>
      <c r="G770" t="s">
        <v>6381</v>
      </c>
      <c r="H770" s="2">
        <v>45292.39166666667</v>
      </c>
      <c r="I770" t="s">
        <v>6835</v>
      </c>
      <c r="J770" s="2">
        <v>45292.396527777775</v>
      </c>
      <c r="K770" t="s">
        <v>1077</v>
      </c>
      <c r="L770" s="2">
        <v>45292.413888888892</v>
      </c>
      <c r="M770">
        <v>914</v>
      </c>
    </row>
    <row r="771" spans="1:13" x14ac:dyDescent="0.25">
      <c r="A771" s="1">
        <v>45313</v>
      </c>
      <c r="B771">
        <v>336</v>
      </c>
      <c r="C771" t="s">
        <v>14025</v>
      </c>
      <c r="D771" t="s">
        <v>8878</v>
      </c>
      <c r="E771" t="s">
        <v>14024</v>
      </c>
      <c r="G771" t="s">
        <v>10070</v>
      </c>
      <c r="H771" s="2">
        <v>45292.352777777778</v>
      </c>
      <c r="I771" t="s">
        <v>265</v>
      </c>
      <c r="J771" s="2">
        <v>45292.361111111109</v>
      </c>
      <c r="K771" t="s">
        <v>3685</v>
      </c>
      <c r="L771" s="2">
        <v>45292.368055555555</v>
      </c>
      <c r="M771">
        <v>117</v>
      </c>
    </row>
    <row r="772" spans="1:13" x14ac:dyDescent="0.25">
      <c r="A772" s="1">
        <v>45314</v>
      </c>
      <c r="B772">
        <v>320</v>
      </c>
      <c r="C772" t="s">
        <v>14023</v>
      </c>
      <c r="D772" t="s">
        <v>8879</v>
      </c>
      <c r="E772" t="s">
        <v>14022</v>
      </c>
      <c r="G772" t="s">
        <v>7381</v>
      </c>
      <c r="H772" s="2">
        <v>45292.399305555555</v>
      </c>
      <c r="I772" t="s">
        <v>14021</v>
      </c>
      <c r="J772" s="2">
        <v>45292.415972222225</v>
      </c>
      <c r="K772" t="s">
        <v>1815</v>
      </c>
      <c r="L772" s="2">
        <v>45292.434027777781</v>
      </c>
      <c r="M772">
        <v>135</v>
      </c>
    </row>
    <row r="773" spans="1:13" x14ac:dyDescent="0.25">
      <c r="A773" s="1">
        <v>45315</v>
      </c>
      <c r="B773">
        <v>490</v>
      </c>
      <c r="C773" t="s">
        <v>14020</v>
      </c>
      <c r="D773" t="s">
        <v>8878</v>
      </c>
      <c r="E773" t="s">
        <v>10178</v>
      </c>
      <c r="G773" t="s">
        <v>1857</v>
      </c>
      <c r="H773" s="2">
        <v>45292.354166666664</v>
      </c>
      <c r="I773" t="s">
        <v>4239</v>
      </c>
      <c r="J773" s="2">
        <v>45292.372916666667</v>
      </c>
      <c r="K773" t="s">
        <v>2288</v>
      </c>
      <c r="L773" s="2">
        <v>45292.377083333333</v>
      </c>
      <c r="M773">
        <v>464</v>
      </c>
    </row>
    <row r="774" spans="1:13" x14ac:dyDescent="0.25">
      <c r="A774" s="1">
        <v>45318</v>
      </c>
      <c r="B774">
        <v>140</v>
      </c>
      <c r="C774" t="s">
        <v>8107</v>
      </c>
      <c r="D774" t="s">
        <v>8880</v>
      </c>
      <c r="E774" t="s">
        <v>12463</v>
      </c>
      <c r="G774" t="s">
        <v>8417</v>
      </c>
      <c r="H774" s="2">
        <v>45292.347222222219</v>
      </c>
      <c r="I774" t="s">
        <v>3571</v>
      </c>
      <c r="J774" s="2">
        <v>45292.363194444442</v>
      </c>
      <c r="K774" t="s">
        <v>14019</v>
      </c>
      <c r="L774" s="2">
        <v>45292.370138888888</v>
      </c>
      <c r="M774">
        <v>481</v>
      </c>
    </row>
    <row r="775" spans="1:13" x14ac:dyDescent="0.25">
      <c r="A775" s="1">
        <v>45315</v>
      </c>
      <c r="B775">
        <v>426</v>
      </c>
      <c r="C775" t="s">
        <v>11709</v>
      </c>
      <c r="D775" t="s">
        <v>8879</v>
      </c>
      <c r="E775" t="s">
        <v>14018</v>
      </c>
      <c r="G775" t="s">
        <v>8658</v>
      </c>
      <c r="H775" s="2">
        <v>45292.380555555559</v>
      </c>
      <c r="I775" t="s">
        <v>568</v>
      </c>
      <c r="J775" s="2">
        <v>45292.393750000003</v>
      </c>
      <c r="K775" t="s">
        <v>3045</v>
      </c>
      <c r="L775" s="2">
        <v>45292.410416666666</v>
      </c>
      <c r="M775">
        <v>759</v>
      </c>
    </row>
    <row r="776" spans="1:13" x14ac:dyDescent="0.25">
      <c r="A776" s="1">
        <v>45317</v>
      </c>
      <c r="B776">
        <v>469</v>
      </c>
      <c r="C776" t="s">
        <v>4946</v>
      </c>
      <c r="D776" t="s">
        <v>8880</v>
      </c>
      <c r="E776" t="s">
        <v>14017</v>
      </c>
      <c r="G776" t="s">
        <v>5544</v>
      </c>
      <c r="H776" s="2">
        <v>45292.336805555555</v>
      </c>
      <c r="I776" t="s">
        <v>6008</v>
      </c>
      <c r="J776" s="2">
        <v>45292.347222222219</v>
      </c>
      <c r="K776" t="s">
        <v>10781</v>
      </c>
      <c r="L776" s="2">
        <v>45292.361805555556</v>
      </c>
      <c r="M776">
        <v>822</v>
      </c>
    </row>
    <row r="777" spans="1:13" x14ac:dyDescent="0.25">
      <c r="A777" s="1">
        <v>45316</v>
      </c>
      <c r="B777">
        <v>249</v>
      </c>
      <c r="C777" t="s">
        <v>12468</v>
      </c>
      <c r="D777" t="s">
        <v>8879</v>
      </c>
      <c r="E777" t="s">
        <v>13687</v>
      </c>
      <c r="G777" t="s">
        <v>1434</v>
      </c>
      <c r="H777" s="2">
        <v>45292.342361111114</v>
      </c>
      <c r="I777" t="s">
        <v>3090</v>
      </c>
      <c r="J777" s="2">
        <v>45292.350694444445</v>
      </c>
      <c r="K777" t="s">
        <v>4641</v>
      </c>
      <c r="L777" s="2">
        <v>45292.368055555555</v>
      </c>
      <c r="M777">
        <v>898</v>
      </c>
    </row>
    <row r="778" spans="1:13" x14ac:dyDescent="0.25">
      <c r="A778" s="1">
        <v>45319</v>
      </c>
      <c r="B778">
        <v>85</v>
      </c>
      <c r="C778" t="s">
        <v>4124</v>
      </c>
      <c r="D778" t="s">
        <v>8880</v>
      </c>
      <c r="E778" t="s">
        <v>14016</v>
      </c>
      <c r="G778" t="s">
        <v>4606</v>
      </c>
      <c r="H778" s="2">
        <v>45292.40625</v>
      </c>
      <c r="I778" t="s">
        <v>13952</v>
      </c>
      <c r="J778" s="2">
        <v>45292.415972222225</v>
      </c>
      <c r="K778" t="s">
        <v>10721</v>
      </c>
      <c r="L778" s="2">
        <v>45292.431250000001</v>
      </c>
      <c r="M778">
        <v>928</v>
      </c>
    </row>
    <row r="779" spans="1:13" x14ac:dyDescent="0.25">
      <c r="A779" s="1">
        <v>45315</v>
      </c>
      <c r="B779">
        <v>10</v>
      </c>
      <c r="C779" t="s">
        <v>1643</v>
      </c>
      <c r="D779" t="s">
        <v>8879</v>
      </c>
      <c r="E779" t="s">
        <v>14015</v>
      </c>
      <c r="G779" t="s">
        <v>1050</v>
      </c>
      <c r="H779" s="2">
        <v>45292.357638888891</v>
      </c>
      <c r="I779" t="s">
        <v>7465</v>
      </c>
      <c r="J779" s="2">
        <v>45292.37222222222</v>
      </c>
      <c r="K779" t="s">
        <v>5135</v>
      </c>
      <c r="L779" s="2">
        <v>45292.376388888886</v>
      </c>
      <c r="M779">
        <v>962</v>
      </c>
    </row>
    <row r="780" spans="1:13" x14ac:dyDescent="0.25">
      <c r="A780" s="1">
        <v>45318</v>
      </c>
      <c r="B780">
        <v>429</v>
      </c>
      <c r="C780" t="s">
        <v>8579</v>
      </c>
      <c r="D780" t="s">
        <v>8879</v>
      </c>
      <c r="E780" t="s">
        <v>14014</v>
      </c>
      <c r="G780" t="s">
        <v>1484</v>
      </c>
      <c r="H780" s="2">
        <v>45292.409722222219</v>
      </c>
      <c r="I780" t="s">
        <v>1470</v>
      </c>
      <c r="J780" s="2">
        <v>45292.418055555558</v>
      </c>
      <c r="K780" t="s">
        <v>7934</v>
      </c>
      <c r="L780" s="2">
        <v>45292.432638888888</v>
      </c>
      <c r="M780">
        <v>1016</v>
      </c>
    </row>
    <row r="781" spans="1:13" x14ac:dyDescent="0.25">
      <c r="A781" s="1">
        <v>45319</v>
      </c>
      <c r="B781">
        <v>431</v>
      </c>
      <c r="C781" t="s">
        <v>14013</v>
      </c>
      <c r="D781" t="s">
        <v>8879</v>
      </c>
      <c r="E781" t="s">
        <v>9790</v>
      </c>
      <c r="G781" t="s">
        <v>526</v>
      </c>
      <c r="H781" s="2">
        <v>45292.363194444442</v>
      </c>
      <c r="I781" t="s">
        <v>7124</v>
      </c>
      <c r="J781" s="2">
        <v>45292.366666666669</v>
      </c>
      <c r="K781" t="s">
        <v>7415</v>
      </c>
      <c r="L781" s="2">
        <v>45292.382638888892</v>
      </c>
      <c r="M781">
        <v>116</v>
      </c>
    </row>
    <row r="782" spans="1:13" x14ac:dyDescent="0.25">
      <c r="A782" s="1">
        <v>45316</v>
      </c>
      <c r="B782">
        <v>201</v>
      </c>
      <c r="C782" t="s">
        <v>8756</v>
      </c>
      <c r="D782" t="s">
        <v>8880</v>
      </c>
      <c r="E782" t="s">
        <v>14012</v>
      </c>
      <c r="G782" t="s">
        <v>6649</v>
      </c>
      <c r="H782" s="2">
        <v>45292.345833333333</v>
      </c>
      <c r="I782" t="s">
        <v>3765</v>
      </c>
      <c r="J782" s="2">
        <v>45292.361805555556</v>
      </c>
      <c r="K782" t="s">
        <v>12142</v>
      </c>
      <c r="L782" s="2">
        <v>45292.375694444447</v>
      </c>
      <c r="M782">
        <v>438</v>
      </c>
    </row>
    <row r="783" spans="1:13" x14ac:dyDescent="0.25">
      <c r="A783" s="1">
        <v>45316</v>
      </c>
      <c r="B783">
        <v>388</v>
      </c>
      <c r="C783" t="s">
        <v>14011</v>
      </c>
      <c r="D783" t="s">
        <v>8878</v>
      </c>
      <c r="E783" t="s">
        <v>14010</v>
      </c>
      <c r="G783" t="s">
        <v>3897</v>
      </c>
      <c r="H783" s="2">
        <v>45292.367361111108</v>
      </c>
      <c r="I783" t="s">
        <v>1395</v>
      </c>
      <c r="J783" s="2">
        <v>45292.375</v>
      </c>
      <c r="K783" t="s">
        <v>3979</v>
      </c>
      <c r="L783" s="2">
        <v>45292.38958333333</v>
      </c>
      <c r="M783">
        <v>578</v>
      </c>
    </row>
    <row r="784" spans="1:13" x14ac:dyDescent="0.25">
      <c r="A784" s="1">
        <v>45313</v>
      </c>
      <c r="B784">
        <v>494</v>
      </c>
      <c r="C784" t="s">
        <v>75</v>
      </c>
      <c r="D784" t="s">
        <v>8880</v>
      </c>
      <c r="E784" t="s">
        <v>12104</v>
      </c>
      <c r="G784" t="s">
        <v>1228</v>
      </c>
      <c r="H784" s="2">
        <v>45292.4</v>
      </c>
      <c r="I784" t="s">
        <v>5482</v>
      </c>
      <c r="J784" s="2">
        <v>45292.415277777778</v>
      </c>
      <c r="K784" t="s">
        <v>537</v>
      </c>
      <c r="L784" s="2">
        <v>45292.424305555556</v>
      </c>
      <c r="M784">
        <v>615</v>
      </c>
    </row>
    <row r="785" spans="1:13" x14ac:dyDescent="0.25">
      <c r="A785" s="1">
        <v>45318</v>
      </c>
      <c r="B785">
        <v>454</v>
      </c>
      <c r="C785" t="s">
        <v>7562</v>
      </c>
      <c r="D785" t="s">
        <v>8879</v>
      </c>
      <c r="E785" t="s">
        <v>10088</v>
      </c>
      <c r="G785" t="s">
        <v>7365</v>
      </c>
      <c r="H785" s="2">
        <v>45292.379166666666</v>
      </c>
      <c r="I785" t="s">
        <v>29</v>
      </c>
      <c r="J785" s="2">
        <v>45292.4</v>
      </c>
      <c r="K785" t="s">
        <v>4677</v>
      </c>
      <c r="L785" s="2">
        <v>45292.415972222225</v>
      </c>
      <c r="M785">
        <v>744</v>
      </c>
    </row>
    <row r="786" spans="1:13" x14ac:dyDescent="0.25">
      <c r="A786" s="1">
        <v>45318</v>
      </c>
      <c r="B786">
        <v>92</v>
      </c>
      <c r="C786" t="s">
        <v>14009</v>
      </c>
      <c r="D786" t="s">
        <v>8878</v>
      </c>
      <c r="E786" t="s">
        <v>14008</v>
      </c>
      <c r="G786" t="s">
        <v>9202</v>
      </c>
      <c r="H786" s="2">
        <v>45292.363194444442</v>
      </c>
      <c r="I786" t="s">
        <v>5223</v>
      </c>
      <c r="J786" s="2">
        <v>45292.37222222222</v>
      </c>
      <c r="K786" t="s">
        <v>4627</v>
      </c>
      <c r="L786" s="2">
        <v>45292.385416666664</v>
      </c>
      <c r="M786">
        <v>1051</v>
      </c>
    </row>
    <row r="787" spans="1:13" x14ac:dyDescent="0.25">
      <c r="A787" s="1">
        <v>45313</v>
      </c>
      <c r="B787">
        <v>276</v>
      </c>
      <c r="C787" t="s">
        <v>14007</v>
      </c>
      <c r="D787" t="s">
        <v>8878</v>
      </c>
      <c r="E787" t="s">
        <v>14006</v>
      </c>
      <c r="G787" t="s">
        <v>399</v>
      </c>
      <c r="H787" s="2">
        <v>45292.396527777775</v>
      </c>
      <c r="I787" t="s">
        <v>7949</v>
      </c>
      <c r="J787" s="2">
        <v>45292.409722222219</v>
      </c>
      <c r="K787" t="s">
        <v>14005</v>
      </c>
      <c r="L787" s="2">
        <v>45292.421527777777</v>
      </c>
      <c r="M787">
        <v>137</v>
      </c>
    </row>
    <row r="788" spans="1:13" x14ac:dyDescent="0.25">
      <c r="A788" s="1">
        <v>45317</v>
      </c>
      <c r="B788">
        <v>430</v>
      </c>
      <c r="C788" t="s">
        <v>7030</v>
      </c>
      <c r="D788" t="s">
        <v>8879</v>
      </c>
      <c r="E788" t="s">
        <v>13724</v>
      </c>
      <c r="G788" t="s">
        <v>2879</v>
      </c>
      <c r="H788" s="2">
        <v>45292.379166666666</v>
      </c>
      <c r="I788" t="s">
        <v>7124</v>
      </c>
      <c r="J788" s="2">
        <v>45292.395138888889</v>
      </c>
      <c r="K788" t="s">
        <v>9995</v>
      </c>
      <c r="L788" s="2">
        <v>45292.413888888892</v>
      </c>
      <c r="M788">
        <v>242</v>
      </c>
    </row>
    <row r="789" spans="1:13" x14ac:dyDescent="0.25">
      <c r="A789" s="1">
        <v>45319</v>
      </c>
      <c r="B789">
        <v>385</v>
      </c>
      <c r="C789" t="s">
        <v>520</v>
      </c>
      <c r="D789" t="s">
        <v>8878</v>
      </c>
      <c r="E789" t="s">
        <v>13742</v>
      </c>
      <c r="G789" t="s">
        <v>7290</v>
      </c>
      <c r="H789" s="2">
        <v>45292.352777777778</v>
      </c>
      <c r="I789" t="s">
        <v>4075</v>
      </c>
      <c r="J789" s="2">
        <v>45292.369444444441</v>
      </c>
      <c r="K789" t="s">
        <v>2138</v>
      </c>
      <c r="L789" s="2">
        <v>45292.378472222219</v>
      </c>
      <c r="M789">
        <v>506</v>
      </c>
    </row>
    <row r="790" spans="1:13" x14ac:dyDescent="0.25">
      <c r="A790" s="1">
        <v>45313</v>
      </c>
      <c r="B790">
        <v>390</v>
      </c>
      <c r="C790" t="s">
        <v>8508</v>
      </c>
      <c r="D790" t="s">
        <v>8878</v>
      </c>
      <c r="E790" t="s">
        <v>14004</v>
      </c>
      <c r="G790" t="s">
        <v>8021</v>
      </c>
      <c r="H790" s="2">
        <v>45292.393750000003</v>
      </c>
      <c r="I790" t="s">
        <v>14003</v>
      </c>
      <c r="J790" s="2">
        <v>45292.404861111114</v>
      </c>
      <c r="K790" t="s">
        <v>493</v>
      </c>
      <c r="L790" s="2">
        <v>45292.415972222225</v>
      </c>
      <c r="M790">
        <v>610</v>
      </c>
    </row>
    <row r="791" spans="1:13" x14ac:dyDescent="0.25">
      <c r="A791" s="1">
        <v>45318</v>
      </c>
      <c r="B791">
        <v>84</v>
      </c>
      <c r="C791" t="s">
        <v>4233</v>
      </c>
      <c r="D791" t="s">
        <v>8878</v>
      </c>
      <c r="E791" t="s">
        <v>14002</v>
      </c>
      <c r="G791" t="s">
        <v>5517</v>
      </c>
      <c r="H791" s="2">
        <v>45292.347916666666</v>
      </c>
      <c r="I791" t="s">
        <v>3941</v>
      </c>
      <c r="J791" s="2">
        <v>45292.35833333333</v>
      </c>
      <c r="K791" t="s">
        <v>1657</v>
      </c>
      <c r="L791" s="2">
        <v>45292.363194444442</v>
      </c>
      <c r="M791">
        <v>622</v>
      </c>
    </row>
    <row r="792" spans="1:13" x14ac:dyDescent="0.25">
      <c r="A792" s="1">
        <v>45314</v>
      </c>
      <c r="B792">
        <v>323</v>
      </c>
      <c r="C792" t="s">
        <v>8413</v>
      </c>
      <c r="D792" t="s">
        <v>8878</v>
      </c>
      <c r="E792" t="s">
        <v>14001</v>
      </c>
      <c r="G792" t="s">
        <v>127</v>
      </c>
      <c r="H792" s="2">
        <v>45292.397916666669</v>
      </c>
      <c r="I792" t="s">
        <v>3215</v>
      </c>
      <c r="J792" s="2">
        <v>45292.40347222222</v>
      </c>
      <c r="K792" t="s">
        <v>6183</v>
      </c>
      <c r="L792" s="2">
        <v>45292.411805555559</v>
      </c>
      <c r="M792">
        <v>637</v>
      </c>
    </row>
    <row r="793" spans="1:13" x14ac:dyDescent="0.25">
      <c r="A793" s="1">
        <v>45315</v>
      </c>
      <c r="B793">
        <v>193</v>
      </c>
      <c r="C793" t="s">
        <v>14000</v>
      </c>
      <c r="D793" t="s">
        <v>8880</v>
      </c>
      <c r="E793" t="s">
        <v>13129</v>
      </c>
      <c r="G793" t="s">
        <v>3539</v>
      </c>
      <c r="H793" s="2">
        <v>45292.388194444444</v>
      </c>
      <c r="I793" t="s">
        <v>6410</v>
      </c>
      <c r="J793" s="2">
        <v>45292.394444444442</v>
      </c>
      <c r="K793" t="s">
        <v>5127</v>
      </c>
      <c r="L793" s="2">
        <v>45292.4</v>
      </c>
      <c r="M793">
        <v>705</v>
      </c>
    </row>
    <row r="794" spans="1:13" x14ac:dyDescent="0.25">
      <c r="A794" s="1">
        <v>45316</v>
      </c>
      <c r="B794">
        <v>281</v>
      </c>
      <c r="C794" t="s">
        <v>13999</v>
      </c>
      <c r="D794" t="s">
        <v>8878</v>
      </c>
      <c r="E794" t="s">
        <v>13998</v>
      </c>
      <c r="G794" t="s">
        <v>1979</v>
      </c>
      <c r="H794" s="2">
        <v>45292.408333333333</v>
      </c>
      <c r="I794" t="s">
        <v>2213</v>
      </c>
      <c r="J794" s="2">
        <v>45292.42291666667</v>
      </c>
      <c r="K794" t="s">
        <v>5291</v>
      </c>
      <c r="L794" s="2">
        <v>45292.436111111114</v>
      </c>
      <c r="M794">
        <v>127</v>
      </c>
    </row>
    <row r="795" spans="1:13" x14ac:dyDescent="0.25">
      <c r="A795" s="1">
        <v>45314</v>
      </c>
      <c r="B795">
        <v>486</v>
      </c>
      <c r="C795" t="s">
        <v>10499</v>
      </c>
      <c r="D795" t="s">
        <v>8878</v>
      </c>
      <c r="E795" t="s">
        <v>13341</v>
      </c>
      <c r="G795" t="s">
        <v>1860</v>
      </c>
      <c r="H795" s="2">
        <v>45292.390972222223</v>
      </c>
      <c r="I795" t="s">
        <v>3328</v>
      </c>
      <c r="J795" s="2">
        <v>45292.40347222222</v>
      </c>
      <c r="K795" t="s">
        <v>908</v>
      </c>
      <c r="L795" s="2">
        <v>45292.418749999997</v>
      </c>
      <c r="M795">
        <v>241</v>
      </c>
    </row>
    <row r="796" spans="1:13" x14ac:dyDescent="0.25">
      <c r="A796" s="1">
        <v>45319</v>
      </c>
      <c r="B796">
        <v>155</v>
      </c>
      <c r="C796" t="s">
        <v>13997</v>
      </c>
      <c r="D796" t="s">
        <v>8879</v>
      </c>
      <c r="E796" t="s">
        <v>13996</v>
      </c>
      <c r="G796" t="s">
        <v>10026</v>
      </c>
      <c r="H796" s="2">
        <v>45292.355555555558</v>
      </c>
      <c r="I796" t="s">
        <v>8733</v>
      </c>
      <c r="J796" s="2">
        <v>45292.365277777775</v>
      </c>
      <c r="K796" t="s">
        <v>8896</v>
      </c>
      <c r="L796" s="2">
        <v>45292.378472222219</v>
      </c>
      <c r="M796">
        <v>978</v>
      </c>
    </row>
    <row r="797" spans="1:13" x14ac:dyDescent="0.25">
      <c r="A797" s="1">
        <v>45313</v>
      </c>
      <c r="B797">
        <v>472</v>
      </c>
      <c r="C797" t="s">
        <v>5437</v>
      </c>
      <c r="D797" t="s">
        <v>8878</v>
      </c>
      <c r="E797" t="s">
        <v>13995</v>
      </c>
      <c r="G797" t="s">
        <v>11292</v>
      </c>
      <c r="H797" s="2">
        <v>45292.37222222222</v>
      </c>
      <c r="I797" t="s">
        <v>5157</v>
      </c>
      <c r="J797" s="2">
        <v>45292.378472222219</v>
      </c>
      <c r="K797" t="s">
        <v>5025</v>
      </c>
      <c r="L797" s="2">
        <v>45292.390972222223</v>
      </c>
      <c r="M797">
        <v>1064</v>
      </c>
    </row>
    <row r="798" spans="1:13" x14ac:dyDescent="0.25">
      <c r="A798" s="1">
        <v>45318</v>
      </c>
      <c r="B798">
        <v>405</v>
      </c>
      <c r="C798" t="s">
        <v>3932</v>
      </c>
      <c r="D798" t="s">
        <v>8878</v>
      </c>
      <c r="E798" t="s">
        <v>13994</v>
      </c>
      <c r="G798" t="s">
        <v>11295</v>
      </c>
      <c r="H798" s="2">
        <v>45292.362500000003</v>
      </c>
      <c r="I798" t="s">
        <v>7423</v>
      </c>
      <c r="J798" s="2">
        <v>45292.380555555559</v>
      </c>
      <c r="K798" t="s">
        <v>11670</v>
      </c>
      <c r="L798" s="2">
        <v>45292.393055555556</v>
      </c>
      <c r="M798">
        <v>174</v>
      </c>
    </row>
    <row r="799" spans="1:13" x14ac:dyDescent="0.25">
      <c r="A799" s="1">
        <v>45317</v>
      </c>
      <c r="B799">
        <v>37</v>
      </c>
      <c r="C799" t="s">
        <v>13993</v>
      </c>
      <c r="D799" t="s">
        <v>8880</v>
      </c>
      <c r="E799" t="s">
        <v>13992</v>
      </c>
      <c r="G799" t="s">
        <v>6150</v>
      </c>
      <c r="H799" s="2">
        <v>45292.356944444444</v>
      </c>
      <c r="I799" t="s">
        <v>4459</v>
      </c>
      <c r="J799" s="2">
        <v>45292.371527777781</v>
      </c>
      <c r="K799" t="s">
        <v>11477</v>
      </c>
      <c r="L799" s="2">
        <v>45292.384027777778</v>
      </c>
      <c r="M799">
        <v>274</v>
      </c>
    </row>
    <row r="800" spans="1:13" x14ac:dyDescent="0.25">
      <c r="A800" s="1">
        <v>45314</v>
      </c>
      <c r="B800">
        <v>348</v>
      </c>
      <c r="C800" t="s">
        <v>13991</v>
      </c>
      <c r="D800" t="s">
        <v>8880</v>
      </c>
      <c r="E800" t="s">
        <v>12864</v>
      </c>
      <c r="G800" t="s">
        <v>5060</v>
      </c>
      <c r="H800" s="2">
        <v>45292.340277777781</v>
      </c>
      <c r="I800" t="s">
        <v>6931</v>
      </c>
      <c r="J800" s="2">
        <v>45292.357638888891</v>
      </c>
      <c r="K800" t="s">
        <v>5588</v>
      </c>
      <c r="L800" s="2">
        <v>45292.373611111114</v>
      </c>
      <c r="M800">
        <v>445</v>
      </c>
    </row>
    <row r="801" spans="1:13" x14ac:dyDescent="0.25">
      <c r="A801" s="1">
        <v>45317</v>
      </c>
      <c r="B801">
        <v>409</v>
      </c>
      <c r="C801" t="s">
        <v>13990</v>
      </c>
      <c r="D801" t="s">
        <v>8879</v>
      </c>
      <c r="E801" t="s">
        <v>12557</v>
      </c>
      <c r="G801" t="s">
        <v>4968</v>
      </c>
      <c r="H801" s="2">
        <v>45292.393750000003</v>
      </c>
      <c r="I801" t="s">
        <v>4469</v>
      </c>
      <c r="J801" s="2">
        <v>45292.413194444445</v>
      </c>
      <c r="K801" t="s">
        <v>5202</v>
      </c>
      <c r="L801" s="2">
        <v>45292.418749999997</v>
      </c>
      <c r="M801">
        <v>482</v>
      </c>
    </row>
    <row r="802" spans="1:13" x14ac:dyDescent="0.25">
      <c r="A802" s="1">
        <v>45317</v>
      </c>
      <c r="B802">
        <v>113</v>
      </c>
      <c r="C802" t="s">
        <v>10779</v>
      </c>
      <c r="D802" t="s">
        <v>8880</v>
      </c>
      <c r="E802" t="s">
        <v>13989</v>
      </c>
      <c r="G802" t="s">
        <v>6994</v>
      </c>
      <c r="H802" s="2">
        <v>45292.40902777778</v>
      </c>
      <c r="I802" t="s">
        <v>541</v>
      </c>
      <c r="J802" s="2">
        <v>45292.419444444444</v>
      </c>
      <c r="K802" t="s">
        <v>2109</v>
      </c>
      <c r="L802" s="2">
        <v>45292.427777777775</v>
      </c>
      <c r="M802">
        <v>502</v>
      </c>
    </row>
    <row r="803" spans="1:13" x14ac:dyDescent="0.25">
      <c r="A803" s="1">
        <v>45315</v>
      </c>
      <c r="B803">
        <v>109</v>
      </c>
      <c r="C803" t="s">
        <v>13988</v>
      </c>
      <c r="D803" t="s">
        <v>8879</v>
      </c>
      <c r="E803" t="s">
        <v>13987</v>
      </c>
      <c r="G803" t="s">
        <v>13683</v>
      </c>
      <c r="H803" s="2">
        <v>45292.333333333336</v>
      </c>
      <c r="I803" t="s">
        <v>6221</v>
      </c>
      <c r="J803" s="2">
        <v>45292.341666666667</v>
      </c>
      <c r="K803" t="s">
        <v>7804</v>
      </c>
      <c r="L803" s="2">
        <v>45292.347222222219</v>
      </c>
      <c r="M803">
        <v>522</v>
      </c>
    </row>
    <row r="804" spans="1:13" x14ac:dyDescent="0.25">
      <c r="A804" s="1">
        <v>45314</v>
      </c>
      <c r="B804">
        <v>260</v>
      </c>
      <c r="C804" t="s">
        <v>9227</v>
      </c>
      <c r="D804" t="s">
        <v>8878</v>
      </c>
      <c r="E804" t="s">
        <v>10539</v>
      </c>
      <c r="G804" t="s">
        <v>582</v>
      </c>
      <c r="H804" s="2">
        <v>45292.409722222219</v>
      </c>
      <c r="I804" t="s">
        <v>7207</v>
      </c>
      <c r="J804" s="2">
        <v>45292.423611111109</v>
      </c>
      <c r="K804" t="s">
        <v>5730</v>
      </c>
      <c r="L804" s="2">
        <v>45292.4375</v>
      </c>
      <c r="M804">
        <v>531</v>
      </c>
    </row>
    <row r="805" spans="1:13" x14ac:dyDescent="0.25">
      <c r="A805" s="1">
        <v>45313</v>
      </c>
      <c r="B805">
        <v>357</v>
      </c>
      <c r="C805" t="s">
        <v>8365</v>
      </c>
      <c r="D805" t="s">
        <v>8878</v>
      </c>
      <c r="E805" t="s">
        <v>13986</v>
      </c>
      <c r="G805" t="s">
        <v>824</v>
      </c>
      <c r="H805" s="2">
        <v>45292.390277777777</v>
      </c>
      <c r="I805" t="s">
        <v>7294</v>
      </c>
      <c r="J805" s="2">
        <v>45292.411111111112</v>
      </c>
      <c r="K805" t="s">
        <v>1242</v>
      </c>
      <c r="L805" s="2">
        <v>45292.429861111108</v>
      </c>
      <c r="M805">
        <v>654</v>
      </c>
    </row>
    <row r="806" spans="1:13" x14ac:dyDescent="0.25">
      <c r="A806" s="1">
        <v>45317</v>
      </c>
      <c r="B806">
        <v>27</v>
      </c>
      <c r="C806" t="s">
        <v>8536</v>
      </c>
      <c r="D806" t="s">
        <v>8878</v>
      </c>
      <c r="E806" t="s">
        <v>13985</v>
      </c>
      <c r="G806" t="s">
        <v>7350</v>
      </c>
      <c r="H806" s="2">
        <v>45292.37222222222</v>
      </c>
      <c r="I806" t="s">
        <v>4408</v>
      </c>
      <c r="J806" s="2">
        <v>45292.386111111111</v>
      </c>
      <c r="K806" t="s">
        <v>8029</v>
      </c>
      <c r="L806" s="2">
        <v>45292.394444444442</v>
      </c>
      <c r="M806">
        <v>672</v>
      </c>
    </row>
    <row r="807" spans="1:13" x14ac:dyDescent="0.25">
      <c r="A807" s="1">
        <v>45314</v>
      </c>
      <c r="B807">
        <v>149</v>
      </c>
      <c r="C807" t="s">
        <v>13984</v>
      </c>
      <c r="D807" t="s">
        <v>8880</v>
      </c>
      <c r="E807" t="s">
        <v>13983</v>
      </c>
      <c r="G807" t="s">
        <v>1919</v>
      </c>
      <c r="H807" s="2">
        <v>45292.359722222223</v>
      </c>
      <c r="I807" t="s">
        <v>7400</v>
      </c>
      <c r="J807" s="2">
        <v>45292.368055555555</v>
      </c>
      <c r="K807" t="s">
        <v>432</v>
      </c>
      <c r="L807" s="2">
        <v>45292.375</v>
      </c>
      <c r="M807">
        <v>777</v>
      </c>
    </row>
    <row r="808" spans="1:13" x14ac:dyDescent="0.25">
      <c r="A808" s="1">
        <v>45319</v>
      </c>
      <c r="B808">
        <v>248</v>
      </c>
      <c r="C808" t="s">
        <v>13982</v>
      </c>
      <c r="D808" t="s">
        <v>8879</v>
      </c>
      <c r="E808" t="s">
        <v>11680</v>
      </c>
      <c r="G808" t="s">
        <v>7497</v>
      </c>
      <c r="H808" s="2">
        <v>45292.378472222219</v>
      </c>
      <c r="I808" t="s">
        <v>2790</v>
      </c>
      <c r="J808" s="2">
        <v>45292.382638888892</v>
      </c>
      <c r="K808" t="s">
        <v>7124</v>
      </c>
      <c r="L808" s="2">
        <v>45292.398611111108</v>
      </c>
      <c r="M808">
        <v>840</v>
      </c>
    </row>
    <row r="809" spans="1:13" x14ac:dyDescent="0.25">
      <c r="A809" s="1">
        <v>45315</v>
      </c>
      <c r="B809">
        <v>404</v>
      </c>
      <c r="C809" t="s">
        <v>10301</v>
      </c>
      <c r="D809" t="s">
        <v>8878</v>
      </c>
      <c r="E809" t="s">
        <v>13677</v>
      </c>
      <c r="G809" t="s">
        <v>392</v>
      </c>
      <c r="H809" s="2">
        <v>45292.363888888889</v>
      </c>
      <c r="I809" t="s">
        <v>12770</v>
      </c>
      <c r="J809" s="2">
        <v>45292.377083333333</v>
      </c>
      <c r="K809" t="s">
        <v>5275</v>
      </c>
      <c r="L809" s="2">
        <v>45292.390277777777</v>
      </c>
      <c r="M809">
        <v>861</v>
      </c>
    </row>
    <row r="810" spans="1:13" x14ac:dyDescent="0.25">
      <c r="A810" s="1">
        <v>45314</v>
      </c>
      <c r="B810">
        <v>1</v>
      </c>
      <c r="C810" t="s">
        <v>7964</v>
      </c>
      <c r="D810" t="s">
        <v>8880</v>
      </c>
      <c r="E810" t="s">
        <v>9423</v>
      </c>
      <c r="G810" t="s">
        <v>3750</v>
      </c>
      <c r="H810" s="2">
        <v>45292.408333333333</v>
      </c>
      <c r="I810" t="s">
        <v>13413</v>
      </c>
      <c r="J810" s="2">
        <v>45292.421527777777</v>
      </c>
      <c r="K810" t="s">
        <v>3903</v>
      </c>
      <c r="L810" s="2">
        <v>45292.438194444447</v>
      </c>
      <c r="M810">
        <v>874</v>
      </c>
    </row>
    <row r="811" spans="1:13" x14ac:dyDescent="0.25">
      <c r="A811" s="1">
        <v>45314</v>
      </c>
      <c r="B811">
        <v>397</v>
      </c>
      <c r="C811" t="s">
        <v>5689</v>
      </c>
      <c r="D811" t="s">
        <v>8880</v>
      </c>
      <c r="E811" t="s">
        <v>13981</v>
      </c>
      <c r="G811" t="s">
        <v>623</v>
      </c>
      <c r="H811" s="2">
        <v>45292.381249999999</v>
      </c>
      <c r="I811" t="s">
        <v>1525</v>
      </c>
      <c r="J811" s="2">
        <v>45292.392361111109</v>
      </c>
      <c r="K811" t="s">
        <v>2215</v>
      </c>
      <c r="L811" s="2">
        <v>45292.396527777775</v>
      </c>
      <c r="M811">
        <v>949</v>
      </c>
    </row>
    <row r="812" spans="1:13" x14ac:dyDescent="0.25">
      <c r="A812" s="1">
        <v>45316</v>
      </c>
      <c r="B812">
        <v>174</v>
      </c>
      <c r="C812" t="s">
        <v>13980</v>
      </c>
      <c r="D812" t="s">
        <v>8878</v>
      </c>
      <c r="E812" t="s">
        <v>10269</v>
      </c>
      <c r="G812" t="s">
        <v>4048</v>
      </c>
      <c r="H812" s="2">
        <v>45292.393055555556</v>
      </c>
      <c r="I812" t="s">
        <v>4315</v>
      </c>
      <c r="J812" s="2">
        <v>45292.402083333334</v>
      </c>
      <c r="K812" t="s">
        <v>13979</v>
      </c>
      <c r="L812" s="2">
        <v>45292.413194444445</v>
      </c>
      <c r="M812">
        <v>951</v>
      </c>
    </row>
    <row r="813" spans="1:13" x14ac:dyDescent="0.25">
      <c r="A813" s="1">
        <v>45317</v>
      </c>
      <c r="B813">
        <v>370</v>
      </c>
      <c r="C813" t="s">
        <v>13978</v>
      </c>
      <c r="D813" t="s">
        <v>8880</v>
      </c>
      <c r="E813" t="s">
        <v>12471</v>
      </c>
      <c r="G813" t="s">
        <v>10952</v>
      </c>
      <c r="H813" s="2">
        <v>45292.384722222225</v>
      </c>
      <c r="I813" t="s">
        <v>851</v>
      </c>
      <c r="J813" s="2">
        <v>45292.402083333334</v>
      </c>
      <c r="K813" t="s">
        <v>26</v>
      </c>
      <c r="L813" s="2">
        <v>45292.415277777778</v>
      </c>
      <c r="M813">
        <v>996</v>
      </c>
    </row>
    <row r="814" spans="1:13" x14ac:dyDescent="0.25">
      <c r="A814" s="1">
        <v>45318</v>
      </c>
      <c r="B814">
        <v>91</v>
      </c>
      <c r="C814" t="s">
        <v>13977</v>
      </c>
      <c r="D814" t="s">
        <v>8880</v>
      </c>
      <c r="E814" t="s">
        <v>11289</v>
      </c>
      <c r="G814" t="s">
        <v>1124</v>
      </c>
      <c r="H814" s="2">
        <v>45292.341666666667</v>
      </c>
      <c r="I814" t="s">
        <v>5103</v>
      </c>
      <c r="J814" s="2">
        <v>45292.349305555559</v>
      </c>
      <c r="K814" t="s">
        <v>3552</v>
      </c>
      <c r="L814" s="2">
        <v>45292.367361111108</v>
      </c>
      <c r="M814">
        <v>1042</v>
      </c>
    </row>
    <row r="815" spans="1:13" x14ac:dyDescent="0.25">
      <c r="A815" s="1">
        <v>45316</v>
      </c>
      <c r="B815">
        <v>452</v>
      </c>
      <c r="C815" t="s">
        <v>3457</v>
      </c>
      <c r="D815" t="s">
        <v>8879</v>
      </c>
      <c r="E815" t="s">
        <v>13489</v>
      </c>
      <c r="G815" t="s">
        <v>5837</v>
      </c>
      <c r="H815" s="2">
        <v>45292.340277777781</v>
      </c>
      <c r="I815" t="s">
        <v>11234</v>
      </c>
      <c r="J815" s="2">
        <v>45292.351388888892</v>
      </c>
      <c r="K815" t="s">
        <v>989</v>
      </c>
      <c r="L815" s="2">
        <v>45292.361805555556</v>
      </c>
      <c r="M815">
        <v>172</v>
      </c>
    </row>
    <row r="816" spans="1:13" x14ac:dyDescent="0.25">
      <c r="A816" s="1">
        <v>45314</v>
      </c>
      <c r="B816">
        <v>0</v>
      </c>
      <c r="C816" t="s">
        <v>8141</v>
      </c>
      <c r="D816" t="s">
        <v>8878</v>
      </c>
      <c r="E816" t="s">
        <v>13976</v>
      </c>
      <c r="G816" t="s">
        <v>1787</v>
      </c>
      <c r="H816" s="2">
        <v>45292.36041666667</v>
      </c>
      <c r="I816" t="s">
        <v>6301</v>
      </c>
      <c r="J816" s="2">
        <v>45292.375</v>
      </c>
      <c r="K816" t="s">
        <v>2966</v>
      </c>
      <c r="L816" s="2">
        <v>45292.395138888889</v>
      </c>
      <c r="M816">
        <v>395</v>
      </c>
    </row>
    <row r="817" spans="1:13" x14ac:dyDescent="0.25">
      <c r="A817" s="1">
        <v>45313</v>
      </c>
      <c r="B817">
        <v>131</v>
      </c>
      <c r="C817" t="s">
        <v>13975</v>
      </c>
      <c r="D817" t="s">
        <v>8878</v>
      </c>
      <c r="E817" t="s">
        <v>10239</v>
      </c>
      <c r="G817" t="s">
        <v>1242</v>
      </c>
      <c r="H817" s="2">
        <v>45292.371527777781</v>
      </c>
      <c r="I817" t="s">
        <v>2774</v>
      </c>
      <c r="J817" s="2">
        <v>45292.381944444445</v>
      </c>
      <c r="K817" t="s">
        <v>13117</v>
      </c>
      <c r="L817" s="2">
        <v>45292.397222222222</v>
      </c>
      <c r="M817">
        <v>743</v>
      </c>
    </row>
    <row r="818" spans="1:13" x14ac:dyDescent="0.25">
      <c r="A818" s="1">
        <v>45314</v>
      </c>
      <c r="B818">
        <v>281</v>
      </c>
      <c r="C818" t="s">
        <v>1861</v>
      </c>
      <c r="D818" t="s">
        <v>8878</v>
      </c>
      <c r="E818" t="s">
        <v>11131</v>
      </c>
      <c r="G818" t="s">
        <v>603</v>
      </c>
      <c r="H818" s="2">
        <v>45292.336111111108</v>
      </c>
      <c r="I818" t="s">
        <v>269</v>
      </c>
      <c r="J818" s="2">
        <v>45292.350694444445</v>
      </c>
      <c r="K818" t="s">
        <v>4730</v>
      </c>
      <c r="L818" s="2">
        <v>45292.367361111108</v>
      </c>
      <c r="M818">
        <v>867</v>
      </c>
    </row>
    <row r="819" spans="1:13" x14ac:dyDescent="0.25">
      <c r="A819" s="1">
        <v>45315</v>
      </c>
      <c r="B819">
        <v>19</v>
      </c>
      <c r="C819" t="s">
        <v>11290</v>
      </c>
      <c r="D819" t="s">
        <v>8879</v>
      </c>
      <c r="E819" t="s">
        <v>13974</v>
      </c>
      <c r="G819" t="s">
        <v>4980</v>
      </c>
      <c r="H819" s="2">
        <v>45292.344444444447</v>
      </c>
      <c r="I819" t="s">
        <v>1492</v>
      </c>
      <c r="J819" s="2">
        <v>45292.356249999997</v>
      </c>
      <c r="K819" t="s">
        <v>3887</v>
      </c>
      <c r="L819" s="2">
        <v>45292.366666666669</v>
      </c>
      <c r="M819">
        <v>1023</v>
      </c>
    </row>
    <row r="820" spans="1:13" x14ac:dyDescent="0.25">
      <c r="A820" s="1">
        <v>45318</v>
      </c>
      <c r="B820">
        <v>149</v>
      </c>
      <c r="C820" t="s">
        <v>13973</v>
      </c>
      <c r="D820" t="s">
        <v>8878</v>
      </c>
      <c r="E820" t="s">
        <v>13513</v>
      </c>
      <c r="G820" t="s">
        <v>3419</v>
      </c>
      <c r="H820" s="2">
        <v>45292.39166666667</v>
      </c>
      <c r="I820" t="s">
        <v>6031</v>
      </c>
      <c r="J820" s="2">
        <v>45292.402777777781</v>
      </c>
      <c r="K820" t="s">
        <v>548</v>
      </c>
      <c r="L820" s="2">
        <v>45292.418055555558</v>
      </c>
      <c r="M820">
        <v>1043</v>
      </c>
    </row>
    <row r="821" spans="1:13" x14ac:dyDescent="0.25">
      <c r="A821" s="1">
        <v>45313</v>
      </c>
      <c r="B821">
        <v>38</v>
      </c>
      <c r="C821" t="s">
        <v>10926</v>
      </c>
      <c r="D821" t="s">
        <v>8878</v>
      </c>
      <c r="E821" t="s">
        <v>9622</v>
      </c>
      <c r="G821" t="s">
        <v>2003</v>
      </c>
      <c r="H821" s="2">
        <v>45292.373611111114</v>
      </c>
      <c r="I821" t="s">
        <v>13972</v>
      </c>
      <c r="J821" s="2">
        <v>45292.378472222219</v>
      </c>
      <c r="K821" t="s">
        <v>7644</v>
      </c>
      <c r="L821" s="2">
        <v>45292.387499999997</v>
      </c>
      <c r="M821">
        <v>130</v>
      </c>
    </row>
    <row r="822" spans="1:13" x14ac:dyDescent="0.25">
      <c r="A822" s="1">
        <v>45314</v>
      </c>
      <c r="B822">
        <v>487</v>
      </c>
      <c r="C822" t="s">
        <v>13971</v>
      </c>
      <c r="D822" t="s">
        <v>8878</v>
      </c>
      <c r="E822" t="s">
        <v>13970</v>
      </c>
      <c r="G822" t="s">
        <v>7849</v>
      </c>
      <c r="H822" s="2">
        <v>45292.397222222222</v>
      </c>
      <c r="I822" t="s">
        <v>6318</v>
      </c>
      <c r="J822" s="2">
        <v>45292.402083333334</v>
      </c>
      <c r="K822" t="s">
        <v>2835</v>
      </c>
      <c r="L822" s="2">
        <v>45292.405555555553</v>
      </c>
      <c r="M822">
        <v>176</v>
      </c>
    </row>
    <row r="823" spans="1:13" x14ac:dyDescent="0.25">
      <c r="A823" s="1">
        <v>45314</v>
      </c>
      <c r="B823">
        <v>1</v>
      </c>
      <c r="C823" t="s">
        <v>1624</v>
      </c>
      <c r="D823" t="s">
        <v>8878</v>
      </c>
      <c r="E823" t="s">
        <v>13969</v>
      </c>
      <c r="G823" t="s">
        <v>5193</v>
      </c>
      <c r="H823" s="2">
        <v>45292.359722222223</v>
      </c>
      <c r="I823" t="s">
        <v>11777</v>
      </c>
      <c r="J823" s="2">
        <v>45292.370138888888</v>
      </c>
      <c r="K823" t="s">
        <v>13968</v>
      </c>
      <c r="L823" s="2">
        <v>45292.386111111111</v>
      </c>
      <c r="M823">
        <v>321</v>
      </c>
    </row>
    <row r="824" spans="1:13" x14ac:dyDescent="0.25">
      <c r="A824" s="1">
        <v>45316</v>
      </c>
      <c r="B824">
        <v>313</v>
      </c>
      <c r="C824" t="s">
        <v>13967</v>
      </c>
      <c r="D824" t="s">
        <v>8879</v>
      </c>
      <c r="E824" t="s">
        <v>12860</v>
      </c>
      <c r="G824" t="s">
        <v>4924</v>
      </c>
      <c r="H824" s="2">
        <v>45292.402777777781</v>
      </c>
      <c r="I824" t="s">
        <v>7238</v>
      </c>
      <c r="J824" s="2">
        <v>45292.409722222219</v>
      </c>
      <c r="K824" t="s">
        <v>2891</v>
      </c>
      <c r="L824" s="2">
        <v>45292.423611111109</v>
      </c>
      <c r="M824">
        <v>348</v>
      </c>
    </row>
    <row r="825" spans="1:13" x14ac:dyDescent="0.25">
      <c r="A825" s="1">
        <v>45318</v>
      </c>
      <c r="B825">
        <v>483</v>
      </c>
      <c r="C825" t="s">
        <v>13966</v>
      </c>
      <c r="D825" t="s">
        <v>8879</v>
      </c>
      <c r="E825" t="s">
        <v>13965</v>
      </c>
      <c r="G825" t="s">
        <v>2410</v>
      </c>
      <c r="H825" s="2">
        <v>45292.408333333333</v>
      </c>
      <c r="I825" t="s">
        <v>3192</v>
      </c>
      <c r="J825" s="2">
        <v>45292.425694444442</v>
      </c>
      <c r="K825" t="s">
        <v>110</v>
      </c>
      <c r="L825" s="2">
        <v>45292.44027777778</v>
      </c>
      <c r="M825">
        <v>435</v>
      </c>
    </row>
    <row r="826" spans="1:13" x14ac:dyDescent="0.25">
      <c r="A826" s="1">
        <v>45316</v>
      </c>
      <c r="B826">
        <v>0</v>
      </c>
      <c r="C826" t="s">
        <v>257</v>
      </c>
      <c r="D826" t="s">
        <v>8880</v>
      </c>
      <c r="E826" t="s">
        <v>13964</v>
      </c>
      <c r="G826" t="s">
        <v>1774</v>
      </c>
      <c r="H826" s="2">
        <v>45292.392361111109</v>
      </c>
      <c r="I826" t="s">
        <v>8570</v>
      </c>
      <c r="J826" s="2">
        <v>45292.408333333333</v>
      </c>
      <c r="K826" t="s">
        <v>969</v>
      </c>
      <c r="L826" s="2">
        <v>45292.427777777775</v>
      </c>
      <c r="M826">
        <v>221</v>
      </c>
    </row>
    <row r="827" spans="1:13" x14ac:dyDescent="0.25">
      <c r="A827" s="1">
        <v>45317</v>
      </c>
      <c r="B827">
        <v>394</v>
      </c>
      <c r="C827" t="s">
        <v>13963</v>
      </c>
      <c r="D827" t="s">
        <v>8880</v>
      </c>
      <c r="E827" t="s">
        <v>13962</v>
      </c>
      <c r="G827" t="s">
        <v>9271</v>
      </c>
      <c r="H827" s="2">
        <v>45292.355555555558</v>
      </c>
      <c r="I827" t="s">
        <v>8269</v>
      </c>
      <c r="J827" s="2">
        <v>45292.374305555553</v>
      </c>
      <c r="K827" t="s">
        <v>4950</v>
      </c>
      <c r="L827" s="2">
        <v>45292.390277777777</v>
      </c>
      <c r="M827">
        <v>499</v>
      </c>
    </row>
    <row r="828" spans="1:13" x14ac:dyDescent="0.25">
      <c r="A828" s="1">
        <v>45314</v>
      </c>
      <c r="B828">
        <v>83</v>
      </c>
      <c r="C828" t="s">
        <v>13961</v>
      </c>
      <c r="D828" t="s">
        <v>8880</v>
      </c>
      <c r="E828" t="s">
        <v>13960</v>
      </c>
      <c r="G828" t="s">
        <v>1980</v>
      </c>
      <c r="H828" s="2">
        <v>45292.354861111111</v>
      </c>
      <c r="I828" t="s">
        <v>3404</v>
      </c>
      <c r="J828" s="2">
        <v>45292.370833333334</v>
      </c>
      <c r="K828" t="s">
        <v>1640</v>
      </c>
      <c r="L828" s="2">
        <v>45292.382638888892</v>
      </c>
      <c r="M828">
        <v>728</v>
      </c>
    </row>
    <row r="829" spans="1:13" x14ac:dyDescent="0.25">
      <c r="A829" s="1">
        <v>45318</v>
      </c>
      <c r="B829">
        <v>498</v>
      </c>
      <c r="C829" t="s">
        <v>3945</v>
      </c>
      <c r="D829" t="s">
        <v>8878</v>
      </c>
      <c r="E829" t="s">
        <v>11906</v>
      </c>
      <c r="G829" t="s">
        <v>1271</v>
      </c>
      <c r="H829" s="2">
        <v>45292.348611111112</v>
      </c>
      <c r="I829" t="s">
        <v>4170</v>
      </c>
      <c r="J829" s="2">
        <v>45292.354166666664</v>
      </c>
      <c r="K829" t="s">
        <v>7750</v>
      </c>
      <c r="L829" s="2">
        <v>45292.359722222223</v>
      </c>
      <c r="M829">
        <v>737</v>
      </c>
    </row>
    <row r="830" spans="1:13" x14ac:dyDescent="0.25">
      <c r="A830" s="1">
        <v>45315</v>
      </c>
      <c r="B830">
        <v>94</v>
      </c>
      <c r="C830" t="s">
        <v>13959</v>
      </c>
      <c r="D830" t="s">
        <v>8879</v>
      </c>
      <c r="E830" t="s">
        <v>10753</v>
      </c>
      <c r="G830" t="s">
        <v>11197</v>
      </c>
      <c r="H830" s="2">
        <v>45292.348611111112</v>
      </c>
      <c r="I830" t="s">
        <v>1162</v>
      </c>
      <c r="J830" s="2">
        <v>45292.367361111108</v>
      </c>
      <c r="K830" t="s">
        <v>8344</v>
      </c>
      <c r="L830" s="2">
        <v>45292.387499999997</v>
      </c>
      <c r="M830">
        <v>983</v>
      </c>
    </row>
    <row r="831" spans="1:13" x14ac:dyDescent="0.25">
      <c r="A831" s="1">
        <v>45316</v>
      </c>
      <c r="B831">
        <v>495</v>
      </c>
      <c r="C831" t="s">
        <v>6849</v>
      </c>
      <c r="D831" t="s">
        <v>8880</v>
      </c>
      <c r="E831" t="s">
        <v>13958</v>
      </c>
      <c r="G831" t="s">
        <v>4030</v>
      </c>
      <c r="H831" s="2">
        <v>45292.409722222219</v>
      </c>
      <c r="I831" t="s">
        <v>47</v>
      </c>
      <c r="J831" s="2">
        <v>45292.425694444442</v>
      </c>
      <c r="K831" t="s">
        <v>5693</v>
      </c>
      <c r="L831" s="2">
        <v>45292.436111111114</v>
      </c>
      <c r="M831">
        <v>987</v>
      </c>
    </row>
    <row r="832" spans="1:13" x14ac:dyDescent="0.25">
      <c r="A832" s="1">
        <v>45317</v>
      </c>
      <c r="B832">
        <v>320</v>
      </c>
      <c r="C832" t="s">
        <v>13957</v>
      </c>
      <c r="D832" t="s">
        <v>8879</v>
      </c>
      <c r="E832" t="s">
        <v>13956</v>
      </c>
      <c r="G832" t="s">
        <v>13955</v>
      </c>
      <c r="H832" s="2">
        <v>45292.380555555559</v>
      </c>
      <c r="I832" t="s">
        <v>2373</v>
      </c>
      <c r="J832" s="2">
        <v>45292.397916666669</v>
      </c>
      <c r="K832" t="s">
        <v>5039</v>
      </c>
      <c r="L832" s="2">
        <v>45292.406944444447</v>
      </c>
      <c r="M832">
        <v>1017</v>
      </c>
    </row>
    <row r="833" spans="1:13" x14ac:dyDescent="0.25">
      <c r="A833" s="1">
        <v>45317</v>
      </c>
      <c r="B833">
        <v>403</v>
      </c>
      <c r="C833" t="s">
        <v>7066</v>
      </c>
      <c r="D833" t="s">
        <v>8880</v>
      </c>
      <c r="E833" t="s">
        <v>9442</v>
      </c>
      <c r="G833" t="s">
        <v>5465</v>
      </c>
      <c r="H833" s="2">
        <v>45292.361111111109</v>
      </c>
      <c r="I833" t="s">
        <v>6706</v>
      </c>
      <c r="J833" s="2">
        <v>45292.376388888886</v>
      </c>
      <c r="K833" t="s">
        <v>8574</v>
      </c>
      <c r="L833" s="2">
        <v>45292.393055555556</v>
      </c>
      <c r="M833">
        <v>193</v>
      </c>
    </row>
    <row r="834" spans="1:13" x14ac:dyDescent="0.25">
      <c r="A834" s="1">
        <v>45318</v>
      </c>
      <c r="B834">
        <v>402</v>
      </c>
      <c r="C834" t="s">
        <v>5499</v>
      </c>
      <c r="D834" t="s">
        <v>8878</v>
      </c>
      <c r="E834" t="s">
        <v>13875</v>
      </c>
      <c r="G834" t="s">
        <v>3310</v>
      </c>
      <c r="H834" s="2">
        <v>45292.416666666664</v>
      </c>
      <c r="I834" t="s">
        <v>13954</v>
      </c>
      <c r="J834" s="2">
        <v>45292.436111111114</v>
      </c>
      <c r="K834" t="s">
        <v>1417</v>
      </c>
      <c r="L834" s="2">
        <v>45292.439583333333</v>
      </c>
      <c r="M834">
        <v>349</v>
      </c>
    </row>
    <row r="835" spans="1:13" x14ac:dyDescent="0.25">
      <c r="A835" s="1">
        <v>45313</v>
      </c>
      <c r="B835">
        <v>373</v>
      </c>
      <c r="C835" t="s">
        <v>6774</v>
      </c>
      <c r="D835" t="s">
        <v>8880</v>
      </c>
      <c r="E835" t="s">
        <v>13953</v>
      </c>
      <c r="G835" t="s">
        <v>11931</v>
      </c>
      <c r="H835" s="2">
        <v>45292.356249999997</v>
      </c>
      <c r="I835" t="s">
        <v>13952</v>
      </c>
      <c r="J835" s="2">
        <v>45292.375694444447</v>
      </c>
      <c r="K835" t="s">
        <v>13951</v>
      </c>
      <c r="L835" s="2">
        <v>45292.39166666667</v>
      </c>
      <c r="M835">
        <v>424</v>
      </c>
    </row>
    <row r="836" spans="1:13" x14ac:dyDescent="0.25">
      <c r="A836" s="1">
        <v>45319</v>
      </c>
      <c r="B836">
        <v>387</v>
      </c>
      <c r="C836" t="s">
        <v>13950</v>
      </c>
      <c r="D836" t="s">
        <v>8878</v>
      </c>
      <c r="E836" t="s">
        <v>12565</v>
      </c>
      <c r="G836" t="s">
        <v>2777</v>
      </c>
      <c r="H836" s="2">
        <v>45292.345833333333</v>
      </c>
      <c r="I836" t="s">
        <v>4438</v>
      </c>
      <c r="J836" s="2">
        <v>45292.363194444442</v>
      </c>
      <c r="K836" t="s">
        <v>73</v>
      </c>
      <c r="L836" s="2">
        <v>45292.366666666669</v>
      </c>
      <c r="M836">
        <v>778</v>
      </c>
    </row>
    <row r="837" spans="1:13" x14ac:dyDescent="0.25">
      <c r="A837" s="1">
        <v>45314</v>
      </c>
      <c r="B837">
        <v>368</v>
      </c>
      <c r="C837" t="s">
        <v>13949</v>
      </c>
      <c r="D837" t="s">
        <v>8880</v>
      </c>
      <c r="E837" t="s">
        <v>13948</v>
      </c>
      <c r="G837" t="s">
        <v>8570</v>
      </c>
      <c r="H837" s="2">
        <v>45292.367361111108</v>
      </c>
      <c r="I837" t="s">
        <v>2323</v>
      </c>
      <c r="J837" s="2">
        <v>45292.384027777778</v>
      </c>
      <c r="K837" t="s">
        <v>10587</v>
      </c>
      <c r="L837" s="2">
        <v>45292.402083333334</v>
      </c>
      <c r="M837">
        <v>835</v>
      </c>
    </row>
    <row r="838" spans="1:13" x14ac:dyDescent="0.25">
      <c r="A838" s="1">
        <v>45316</v>
      </c>
      <c r="B838">
        <v>117</v>
      </c>
      <c r="C838" t="s">
        <v>7472</v>
      </c>
      <c r="D838" t="s">
        <v>8880</v>
      </c>
      <c r="E838" t="s">
        <v>13234</v>
      </c>
      <c r="G838" t="s">
        <v>10006</v>
      </c>
      <c r="H838" s="2">
        <v>45292.34097222222</v>
      </c>
      <c r="I838" t="s">
        <v>7883</v>
      </c>
      <c r="J838" s="2">
        <v>45292.348611111112</v>
      </c>
      <c r="K838" t="s">
        <v>2646</v>
      </c>
      <c r="L838" s="2">
        <v>45292.365277777775</v>
      </c>
      <c r="M838">
        <v>1031</v>
      </c>
    </row>
    <row r="839" spans="1:13" x14ac:dyDescent="0.25">
      <c r="A839" s="1">
        <v>45319</v>
      </c>
      <c r="B839">
        <v>0</v>
      </c>
      <c r="C839" t="s">
        <v>9545</v>
      </c>
      <c r="D839" t="s">
        <v>8879</v>
      </c>
      <c r="E839" t="s">
        <v>13947</v>
      </c>
      <c r="G839" t="s">
        <v>3496</v>
      </c>
      <c r="H839" s="2">
        <v>45292.370833333334</v>
      </c>
      <c r="I839" t="s">
        <v>5380</v>
      </c>
      <c r="J839" s="2">
        <v>45292.379861111112</v>
      </c>
      <c r="K839" t="s">
        <v>1658</v>
      </c>
      <c r="L839" s="2">
        <v>45292.386805555558</v>
      </c>
      <c r="M839">
        <v>171</v>
      </c>
    </row>
    <row r="840" spans="1:13" x14ac:dyDescent="0.25">
      <c r="A840" s="1">
        <v>45313</v>
      </c>
      <c r="B840">
        <v>51</v>
      </c>
      <c r="C840" t="s">
        <v>13946</v>
      </c>
      <c r="D840" t="s">
        <v>8879</v>
      </c>
      <c r="E840" t="s">
        <v>13945</v>
      </c>
      <c r="G840" t="s">
        <v>5169</v>
      </c>
      <c r="H840" s="2">
        <v>45292.411805555559</v>
      </c>
      <c r="I840" t="s">
        <v>4444</v>
      </c>
      <c r="J840" s="2">
        <v>45292.42291666667</v>
      </c>
      <c r="K840" t="s">
        <v>1968</v>
      </c>
      <c r="L840" s="2">
        <v>45292.429166666669</v>
      </c>
      <c r="M840">
        <v>224</v>
      </c>
    </row>
    <row r="841" spans="1:13" x14ac:dyDescent="0.25">
      <c r="A841" s="1">
        <v>45314</v>
      </c>
      <c r="B841">
        <v>262</v>
      </c>
      <c r="C841" t="s">
        <v>13944</v>
      </c>
      <c r="D841" t="s">
        <v>8880</v>
      </c>
      <c r="E841" t="s">
        <v>13943</v>
      </c>
      <c r="G841" t="s">
        <v>361</v>
      </c>
      <c r="H841" s="2">
        <v>45292.404166666667</v>
      </c>
      <c r="I841" t="s">
        <v>11310</v>
      </c>
      <c r="J841" s="2">
        <v>45292.423611111109</v>
      </c>
      <c r="K841" t="s">
        <v>7179</v>
      </c>
      <c r="L841" s="2">
        <v>45292.433333333334</v>
      </c>
      <c r="M841">
        <v>327</v>
      </c>
    </row>
    <row r="842" spans="1:13" x14ac:dyDescent="0.25">
      <c r="A842" s="1">
        <v>45319</v>
      </c>
      <c r="B842">
        <v>63</v>
      </c>
      <c r="C842" t="s">
        <v>12406</v>
      </c>
      <c r="D842" t="s">
        <v>8879</v>
      </c>
      <c r="E842" t="s">
        <v>12850</v>
      </c>
      <c r="G842" t="s">
        <v>1106</v>
      </c>
      <c r="H842" s="2">
        <v>45292.363194444442</v>
      </c>
      <c r="I842" t="s">
        <v>3327</v>
      </c>
      <c r="J842" s="2">
        <v>45292.384027777778</v>
      </c>
      <c r="K842" t="s">
        <v>9365</v>
      </c>
      <c r="L842" s="2">
        <v>45292.397222222222</v>
      </c>
      <c r="M842">
        <v>591</v>
      </c>
    </row>
    <row r="843" spans="1:13" x14ac:dyDescent="0.25">
      <c r="A843" s="1">
        <v>45315</v>
      </c>
      <c r="B843">
        <v>313</v>
      </c>
      <c r="C843" t="s">
        <v>6403</v>
      </c>
      <c r="D843" t="s">
        <v>8878</v>
      </c>
      <c r="E843" t="s">
        <v>13942</v>
      </c>
      <c r="G843" t="s">
        <v>3205</v>
      </c>
      <c r="H843" s="2">
        <v>45292.35833333333</v>
      </c>
      <c r="I843" t="s">
        <v>7788</v>
      </c>
      <c r="J843" s="2">
        <v>45292.368750000001</v>
      </c>
      <c r="K843" t="s">
        <v>3868</v>
      </c>
      <c r="L843" s="2">
        <v>45292.375694444447</v>
      </c>
      <c r="M843">
        <v>140</v>
      </c>
    </row>
    <row r="844" spans="1:13" x14ac:dyDescent="0.25">
      <c r="A844" s="1">
        <v>45314</v>
      </c>
      <c r="B844">
        <v>402</v>
      </c>
      <c r="C844" t="s">
        <v>7013</v>
      </c>
      <c r="D844" t="s">
        <v>8880</v>
      </c>
      <c r="E844" t="s">
        <v>11217</v>
      </c>
      <c r="G844" t="s">
        <v>8290</v>
      </c>
      <c r="H844" s="2">
        <v>45292.34375</v>
      </c>
      <c r="I844" t="s">
        <v>8040</v>
      </c>
      <c r="J844" s="2">
        <v>45292.356944444444</v>
      </c>
      <c r="K844" t="s">
        <v>13941</v>
      </c>
      <c r="L844" s="2">
        <v>45292.368750000001</v>
      </c>
      <c r="M844">
        <v>571</v>
      </c>
    </row>
    <row r="845" spans="1:13" x14ac:dyDescent="0.25">
      <c r="A845" s="1">
        <v>45314</v>
      </c>
      <c r="B845">
        <v>395</v>
      </c>
      <c r="C845" t="s">
        <v>11333</v>
      </c>
      <c r="D845" t="s">
        <v>8880</v>
      </c>
      <c r="E845" t="s">
        <v>13940</v>
      </c>
      <c r="G845" t="s">
        <v>4701</v>
      </c>
      <c r="H845" s="2">
        <v>45292.386805555558</v>
      </c>
      <c r="I845" t="s">
        <v>6839</v>
      </c>
      <c r="J845" s="2">
        <v>45292.39166666667</v>
      </c>
      <c r="K845" t="s">
        <v>5302</v>
      </c>
      <c r="L845" s="2">
        <v>45292.406944444447</v>
      </c>
      <c r="M845">
        <v>703</v>
      </c>
    </row>
    <row r="846" spans="1:13" x14ac:dyDescent="0.25">
      <c r="A846" s="1">
        <v>45318</v>
      </c>
      <c r="B846">
        <v>490</v>
      </c>
      <c r="C846" t="s">
        <v>13939</v>
      </c>
      <c r="D846" t="s">
        <v>8878</v>
      </c>
      <c r="E846" t="s">
        <v>13885</v>
      </c>
      <c r="G846" t="s">
        <v>5728</v>
      </c>
      <c r="H846" s="2">
        <v>45292.379166666666</v>
      </c>
      <c r="I846" t="s">
        <v>6773</v>
      </c>
      <c r="J846" s="2">
        <v>45292.393055555556</v>
      </c>
      <c r="K846" t="s">
        <v>1223</v>
      </c>
      <c r="L846" s="2">
        <v>45292.404166666667</v>
      </c>
      <c r="M846">
        <v>704</v>
      </c>
    </row>
    <row r="847" spans="1:13" x14ac:dyDescent="0.25">
      <c r="A847" s="1">
        <v>45317</v>
      </c>
      <c r="B847">
        <v>13</v>
      </c>
      <c r="C847" t="s">
        <v>13938</v>
      </c>
      <c r="D847" t="s">
        <v>8878</v>
      </c>
      <c r="E847" t="s">
        <v>13937</v>
      </c>
      <c r="G847" t="s">
        <v>7634</v>
      </c>
      <c r="H847" s="2">
        <v>45292.379861111112</v>
      </c>
      <c r="I847" t="s">
        <v>1585</v>
      </c>
      <c r="J847" s="2">
        <v>45292.395138888889</v>
      </c>
      <c r="K847" t="s">
        <v>5391</v>
      </c>
      <c r="L847" s="2">
        <v>45292.404166666667</v>
      </c>
      <c r="M847">
        <v>707</v>
      </c>
    </row>
    <row r="848" spans="1:13" x14ac:dyDescent="0.25">
      <c r="A848" s="1">
        <v>45317</v>
      </c>
      <c r="B848">
        <v>310</v>
      </c>
      <c r="C848" t="s">
        <v>13936</v>
      </c>
      <c r="D848" t="s">
        <v>8879</v>
      </c>
      <c r="E848" t="s">
        <v>12085</v>
      </c>
      <c r="G848" t="s">
        <v>6676</v>
      </c>
      <c r="H848" s="2">
        <v>45292.404166666667</v>
      </c>
      <c r="I848" t="s">
        <v>411</v>
      </c>
      <c r="J848" s="2">
        <v>45292.413888888892</v>
      </c>
      <c r="K848" t="s">
        <v>1778</v>
      </c>
      <c r="L848" s="2">
        <v>45292.432638888888</v>
      </c>
      <c r="M848">
        <v>787</v>
      </c>
    </row>
    <row r="849" spans="1:13" x14ac:dyDescent="0.25">
      <c r="A849" s="1">
        <v>45315</v>
      </c>
      <c r="B849">
        <v>110</v>
      </c>
      <c r="C849" t="s">
        <v>13935</v>
      </c>
      <c r="D849" t="s">
        <v>8880</v>
      </c>
      <c r="E849" t="s">
        <v>13934</v>
      </c>
      <c r="G849" t="s">
        <v>4082</v>
      </c>
      <c r="H849" s="2">
        <v>45292.361111111109</v>
      </c>
      <c r="I849" t="s">
        <v>9928</v>
      </c>
      <c r="J849" s="2">
        <v>45292.368055555555</v>
      </c>
      <c r="K849" t="s">
        <v>11579</v>
      </c>
      <c r="L849" s="2">
        <v>45292.388194444444</v>
      </c>
      <c r="M849">
        <v>305</v>
      </c>
    </row>
    <row r="850" spans="1:13" x14ac:dyDescent="0.25">
      <c r="A850" s="1">
        <v>45318</v>
      </c>
      <c r="B850">
        <v>374</v>
      </c>
      <c r="C850" t="s">
        <v>13933</v>
      </c>
      <c r="D850" t="s">
        <v>8880</v>
      </c>
      <c r="E850" t="s">
        <v>11226</v>
      </c>
      <c r="G850" t="s">
        <v>4809</v>
      </c>
      <c r="H850" s="2">
        <v>45292.370833333334</v>
      </c>
      <c r="I850" t="s">
        <v>6966</v>
      </c>
      <c r="J850" s="2">
        <v>45292.37777777778</v>
      </c>
      <c r="K850" t="s">
        <v>3729</v>
      </c>
      <c r="L850" s="2">
        <v>45292.393750000003</v>
      </c>
      <c r="M850">
        <v>320</v>
      </c>
    </row>
    <row r="851" spans="1:13" x14ac:dyDescent="0.25">
      <c r="A851" s="1">
        <v>45318</v>
      </c>
      <c r="B851">
        <v>171</v>
      </c>
      <c r="C851" t="s">
        <v>8125</v>
      </c>
      <c r="D851" t="s">
        <v>8880</v>
      </c>
      <c r="E851" t="s">
        <v>13932</v>
      </c>
      <c r="G851" t="s">
        <v>4304</v>
      </c>
      <c r="H851" s="2">
        <v>45292.347222222219</v>
      </c>
      <c r="I851" t="s">
        <v>1387</v>
      </c>
      <c r="J851" s="2">
        <v>45292.353472222225</v>
      </c>
      <c r="K851" t="s">
        <v>4084</v>
      </c>
      <c r="L851" s="2">
        <v>45292.369444444441</v>
      </c>
      <c r="M851">
        <v>554</v>
      </c>
    </row>
    <row r="852" spans="1:13" x14ac:dyDescent="0.25">
      <c r="A852" s="1">
        <v>45317</v>
      </c>
      <c r="B852">
        <v>490</v>
      </c>
      <c r="C852" t="s">
        <v>8153</v>
      </c>
      <c r="D852" t="s">
        <v>8880</v>
      </c>
      <c r="E852" t="s">
        <v>9620</v>
      </c>
      <c r="G852" t="s">
        <v>2461</v>
      </c>
      <c r="H852" s="2">
        <v>45292.386805555558</v>
      </c>
      <c r="I852" t="s">
        <v>4743</v>
      </c>
      <c r="J852" s="2">
        <v>45292.4</v>
      </c>
      <c r="K852" t="s">
        <v>3467</v>
      </c>
      <c r="L852" s="2">
        <v>45292.417361111111</v>
      </c>
      <c r="M852">
        <v>901</v>
      </c>
    </row>
    <row r="853" spans="1:13" x14ac:dyDescent="0.25">
      <c r="A853" s="1">
        <v>45317</v>
      </c>
      <c r="B853">
        <v>331</v>
      </c>
      <c r="C853" t="s">
        <v>7287</v>
      </c>
      <c r="D853" t="s">
        <v>8878</v>
      </c>
      <c r="E853" t="s">
        <v>13931</v>
      </c>
      <c r="G853" t="s">
        <v>6758</v>
      </c>
      <c r="H853" s="2">
        <v>45292.380555555559</v>
      </c>
      <c r="I853" t="s">
        <v>238</v>
      </c>
      <c r="J853" s="2">
        <v>45292.395833333336</v>
      </c>
      <c r="K853" t="s">
        <v>6211</v>
      </c>
      <c r="L853" s="2">
        <v>45292.411111111112</v>
      </c>
      <c r="M853">
        <v>965</v>
      </c>
    </row>
    <row r="854" spans="1:13" x14ac:dyDescent="0.25">
      <c r="A854" s="1">
        <v>45319</v>
      </c>
      <c r="B854">
        <v>297</v>
      </c>
      <c r="C854" t="s">
        <v>13930</v>
      </c>
      <c r="D854" t="s">
        <v>8878</v>
      </c>
      <c r="E854" t="s">
        <v>10039</v>
      </c>
      <c r="G854" t="s">
        <v>3396</v>
      </c>
      <c r="H854" s="2">
        <v>45292.415277777778</v>
      </c>
      <c r="I854" t="s">
        <v>9070</v>
      </c>
      <c r="J854" s="2">
        <v>45292.432638888888</v>
      </c>
      <c r="K854" t="s">
        <v>6170</v>
      </c>
      <c r="L854" s="2">
        <v>45292.438194444447</v>
      </c>
      <c r="M854">
        <v>214</v>
      </c>
    </row>
    <row r="855" spans="1:13" x14ac:dyDescent="0.25">
      <c r="A855" s="1">
        <v>45317</v>
      </c>
      <c r="B855">
        <v>336</v>
      </c>
      <c r="C855" t="s">
        <v>2516</v>
      </c>
      <c r="D855" t="s">
        <v>8878</v>
      </c>
      <c r="E855" t="s">
        <v>13929</v>
      </c>
      <c r="G855" t="s">
        <v>8648</v>
      </c>
      <c r="H855" s="2">
        <v>45292.411111111112</v>
      </c>
      <c r="I855" t="s">
        <v>5106</v>
      </c>
      <c r="J855" s="2">
        <v>45292.415972222225</v>
      </c>
      <c r="K855" t="s">
        <v>4695</v>
      </c>
      <c r="L855" s="2">
        <v>45292.421527777777</v>
      </c>
      <c r="M855">
        <v>267</v>
      </c>
    </row>
    <row r="856" spans="1:13" x14ac:dyDescent="0.25">
      <c r="A856" s="1">
        <v>45319</v>
      </c>
      <c r="B856">
        <v>223</v>
      </c>
      <c r="C856" t="s">
        <v>8499</v>
      </c>
      <c r="D856" t="s">
        <v>8880</v>
      </c>
      <c r="E856" t="s">
        <v>11116</v>
      </c>
      <c r="G856" t="s">
        <v>13460</v>
      </c>
      <c r="H856" s="2">
        <v>45292.397222222222</v>
      </c>
      <c r="I856" t="s">
        <v>902</v>
      </c>
      <c r="J856" s="2">
        <v>45292.408333333333</v>
      </c>
      <c r="K856" t="s">
        <v>3314</v>
      </c>
      <c r="L856" s="2">
        <v>45292.425694444442</v>
      </c>
      <c r="M856">
        <v>333</v>
      </c>
    </row>
    <row r="857" spans="1:13" x14ac:dyDescent="0.25">
      <c r="A857" s="1">
        <v>45318</v>
      </c>
      <c r="B857">
        <v>428</v>
      </c>
      <c r="C857" t="s">
        <v>4237</v>
      </c>
      <c r="D857" t="s">
        <v>8879</v>
      </c>
      <c r="E857" t="s">
        <v>9795</v>
      </c>
      <c r="G857" t="s">
        <v>3563</v>
      </c>
      <c r="H857" s="2">
        <v>45292.40347222222</v>
      </c>
      <c r="I857" t="s">
        <v>1171</v>
      </c>
      <c r="J857" s="2">
        <v>45292.40902777778</v>
      </c>
      <c r="K857" t="s">
        <v>6110</v>
      </c>
      <c r="L857" s="2">
        <v>45292.418055555558</v>
      </c>
      <c r="M857">
        <v>430</v>
      </c>
    </row>
    <row r="858" spans="1:13" x14ac:dyDescent="0.25">
      <c r="A858" s="1">
        <v>45315</v>
      </c>
      <c r="B858">
        <v>348</v>
      </c>
      <c r="C858" t="s">
        <v>13928</v>
      </c>
      <c r="D858" t="s">
        <v>8878</v>
      </c>
      <c r="E858" t="s">
        <v>12068</v>
      </c>
      <c r="G858" t="s">
        <v>3107</v>
      </c>
      <c r="H858" s="2">
        <v>45292.350694444445</v>
      </c>
      <c r="I858" t="s">
        <v>3042</v>
      </c>
      <c r="J858" s="2">
        <v>45292.363888888889</v>
      </c>
      <c r="K858" t="s">
        <v>5111</v>
      </c>
      <c r="L858" s="2">
        <v>45292.380555555559</v>
      </c>
      <c r="M858">
        <v>642</v>
      </c>
    </row>
    <row r="859" spans="1:13" x14ac:dyDescent="0.25">
      <c r="A859" s="1">
        <v>45317</v>
      </c>
      <c r="B859">
        <v>327</v>
      </c>
      <c r="C859" t="s">
        <v>13927</v>
      </c>
      <c r="D859" t="s">
        <v>8878</v>
      </c>
      <c r="E859" t="s">
        <v>12947</v>
      </c>
      <c r="G859" t="s">
        <v>13926</v>
      </c>
      <c r="H859" s="2">
        <v>45292.390972222223</v>
      </c>
      <c r="I859" t="s">
        <v>4509</v>
      </c>
      <c r="J859" s="2">
        <v>45292.408333333333</v>
      </c>
      <c r="K859" t="s">
        <v>1277</v>
      </c>
      <c r="L859" s="2">
        <v>45292.413194444445</v>
      </c>
      <c r="M859">
        <v>885</v>
      </c>
    </row>
    <row r="860" spans="1:13" x14ac:dyDescent="0.25">
      <c r="A860" s="1">
        <v>45313</v>
      </c>
      <c r="B860">
        <v>318</v>
      </c>
      <c r="C860" t="s">
        <v>13925</v>
      </c>
      <c r="D860" t="s">
        <v>8880</v>
      </c>
      <c r="E860" t="s">
        <v>10092</v>
      </c>
      <c r="G860" t="s">
        <v>7596</v>
      </c>
      <c r="H860" s="2">
        <v>45292.335416666669</v>
      </c>
      <c r="I860" t="s">
        <v>8078</v>
      </c>
      <c r="J860" s="2">
        <v>45292.354166666664</v>
      </c>
      <c r="K860" t="s">
        <v>3603</v>
      </c>
      <c r="L860" s="2">
        <v>45292.363888888889</v>
      </c>
      <c r="M860">
        <v>1026</v>
      </c>
    </row>
    <row r="861" spans="1:13" x14ac:dyDescent="0.25">
      <c r="A861" s="1">
        <v>45316</v>
      </c>
      <c r="B861">
        <v>244</v>
      </c>
      <c r="C861" t="s">
        <v>13924</v>
      </c>
      <c r="D861" t="s">
        <v>8880</v>
      </c>
      <c r="E861" t="s">
        <v>11055</v>
      </c>
      <c r="G861" t="s">
        <v>3529</v>
      </c>
      <c r="H861" s="2">
        <v>45292.345138888886</v>
      </c>
      <c r="I861" t="s">
        <v>3732</v>
      </c>
      <c r="J861" s="2">
        <v>45292.365277777775</v>
      </c>
      <c r="K861" t="s">
        <v>3117</v>
      </c>
      <c r="L861" s="2">
        <v>45292.385416666664</v>
      </c>
      <c r="M861">
        <v>168</v>
      </c>
    </row>
    <row r="862" spans="1:13" x14ac:dyDescent="0.25">
      <c r="A862" s="1">
        <v>45313</v>
      </c>
      <c r="B862">
        <v>378</v>
      </c>
      <c r="C862" t="s">
        <v>7167</v>
      </c>
      <c r="D862" t="s">
        <v>8879</v>
      </c>
      <c r="E862" t="s">
        <v>9926</v>
      </c>
      <c r="G862" t="s">
        <v>13831</v>
      </c>
      <c r="H862" s="2">
        <v>45292.408333333333</v>
      </c>
      <c r="I862" t="s">
        <v>8473</v>
      </c>
      <c r="J862" s="2">
        <v>45292.42291666667</v>
      </c>
      <c r="K862" t="s">
        <v>6496</v>
      </c>
      <c r="L862" s="2">
        <v>45292.439583333333</v>
      </c>
      <c r="M862">
        <v>251</v>
      </c>
    </row>
    <row r="863" spans="1:13" x14ac:dyDescent="0.25">
      <c r="A863" s="1">
        <v>45315</v>
      </c>
      <c r="B863">
        <v>69</v>
      </c>
      <c r="C863" t="s">
        <v>13923</v>
      </c>
      <c r="D863" t="s">
        <v>8878</v>
      </c>
      <c r="E863" t="s">
        <v>13358</v>
      </c>
      <c r="G863" t="s">
        <v>5993</v>
      </c>
      <c r="H863" s="2">
        <v>45292.390972222223</v>
      </c>
      <c r="I863" t="s">
        <v>5143</v>
      </c>
      <c r="J863" s="2">
        <v>45292.402777777781</v>
      </c>
      <c r="K863" t="s">
        <v>1300</v>
      </c>
      <c r="L863" s="2">
        <v>45292.408333333333</v>
      </c>
      <c r="M863">
        <v>334</v>
      </c>
    </row>
    <row r="864" spans="1:13" x14ac:dyDescent="0.25">
      <c r="A864" s="1">
        <v>45317</v>
      </c>
      <c r="B864">
        <v>149</v>
      </c>
      <c r="C864" t="s">
        <v>13922</v>
      </c>
      <c r="D864" t="s">
        <v>8879</v>
      </c>
      <c r="E864" t="s">
        <v>13921</v>
      </c>
      <c r="G864" t="s">
        <v>7073</v>
      </c>
      <c r="H864" s="2">
        <v>45292.39166666667</v>
      </c>
      <c r="I864" t="s">
        <v>3601</v>
      </c>
      <c r="J864" s="2">
        <v>45292.411805555559</v>
      </c>
      <c r="K864" t="s">
        <v>7431</v>
      </c>
      <c r="L864" s="2">
        <v>45292.419444444444</v>
      </c>
      <c r="M864">
        <v>344</v>
      </c>
    </row>
    <row r="865" spans="1:13" x14ac:dyDescent="0.25">
      <c r="A865" s="1">
        <v>45316</v>
      </c>
      <c r="B865">
        <v>223</v>
      </c>
      <c r="C865" t="s">
        <v>5139</v>
      </c>
      <c r="D865" t="s">
        <v>8879</v>
      </c>
      <c r="E865" t="s">
        <v>10412</v>
      </c>
      <c r="G865" t="s">
        <v>6811</v>
      </c>
      <c r="H865" s="2">
        <v>45292.385416666664</v>
      </c>
      <c r="I865" t="s">
        <v>2553</v>
      </c>
      <c r="J865" s="2">
        <v>45292.392361111109</v>
      </c>
      <c r="K865" t="s">
        <v>11961</v>
      </c>
      <c r="L865" s="2">
        <v>45292.404166666667</v>
      </c>
      <c r="M865">
        <v>371</v>
      </c>
    </row>
    <row r="866" spans="1:13" x14ac:dyDescent="0.25">
      <c r="A866" s="1">
        <v>45315</v>
      </c>
      <c r="B866">
        <v>239</v>
      </c>
      <c r="C866" t="s">
        <v>13920</v>
      </c>
      <c r="D866" t="s">
        <v>8879</v>
      </c>
      <c r="E866" t="s">
        <v>13919</v>
      </c>
      <c r="G866" t="s">
        <v>5036</v>
      </c>
      <c r="H866" s="2">
        <v>45292.355555555558</v>
      </c>
      <c r="I866" t="s">
        <v>3091</v>
      </c>
      <c r="J866" s="2">
        <v>45292.368055555555</v>
      </c>
      <c r="K866" t="s">
        <v>5188</v>
      </c>
      <c r="L866" s="2">
        <v>45292.384722222225</v>
      </c>
      <c r="M866">
        <v>386</v>
      </c>
    </row>
    <row r="867" spans="1:13" x14ac:dyDescent="0.25">
      <c r="A867" s="1">
        <v>45315</v>
      </c>
      <c r="B867">
        <v>395</v>
      </c>
      <c r="C867" t="s">
        <v>1383</v>
      </c>
      <c r="D867" t="s">
        <v>8880</v>
      </c>
      <c r="E867" t="s">
        <v>13918</v>
      </c>
      <c r="G867" t="s">
        <v>7359</v>
      </c>
      <c r="H867" s="2">
        <v>45292.375</v>
      </c>
      <c r="I867" t="s">
        <v>4522</v>
      </c>
      <c r="J867" s="2">
        <v>45292.392361111109</v>
      </c>
      <c r="K867" t="s">
        <v>1554</v>
      </c>
      <c r="L867" s="2">
        <v>45292.410416666666</v>
      </c>
      <c r="M867">
        <v>826</v>
      </c>
    </row>
    <row r="868" spans="1:13" x14ac:dyDescent="0.25">
      <c r="A868" s="1">
        <v>45315</v>
      </c>
      <c r="B868">
        <v>188</v>
      </c>
      <c r="C868" t="s">
        <v>440</v>
      </c>
      <c r="D868" t="s">
        <v>8880</v>
      </c>
      <c r="E868" t="s">
        <v>9124</v>
      </c>
      <c r="G868" t="s">
        <v>6373</v>
      </c>
      <c r="H868" s="2">
        <v>45292.416666666664</v>
      </c>
      <c r="I868" t="s">
        <v>7410</v>
      </c>
      <c r="J868" s="2">
        <v>45292.420138888891</v>
      </c>
      <c r="K868" t="s">
        <v>3881</v>
      </c>
      <c r="L868" s="2">
        <v>45292.4375</v>
      </c>
      <c r="M868">
        <v>1018</v>
      </c>
    </row>
    <row r="869" spans="1:13" x14ac:dyDescent="0.25">
      <c r="A869" s="1">
        <v>45316</v>
      </c>
      <c r="B869">
        <v>86</v>
      </c>
      <c r="C869" t="s">
        <v>13917</v>
      </c>
      <c r="D869" t="s">
        <v>8878</v>
      </c>
      <c r="E869" t="s">
        <v>9870</v>
      </c>
      <c r="G869" t="s">
        <v>8151</v>
      </c>
      <c r="H869" s="2">
        <v>45292.349305555559</v>
      </c>
      <c r="I869" t="s">
        <v>2353</v>
      </c>
      <c r="J869" s="2">
        <v>45292.366666666669</v>
      </c>
      <c r="K869" t="s">
        <v>12703</v>
      </c>
      <c r="L869" s="2">
        <v>45292.375</v>
      </c>
      <c r="M869">
        <v>191</v>
      </c>
    </row>
    <row r="870" spans="1:13" x14ac:dyDescent="0.25">
      <c r="A870" s="1">
        <v>45316</v>
      </c>
      <c r="B870">
        <v>5</v>
      </c>
      <c r="C870" t="s">
        <v>13916</v>
      </c>
      <c r="D870" t="s">
        <v>8878</v>
      </c>
      <c r="E870" t="s">
        <v>9962</v>
      </c>
      <c r="G870" t="s">
        <v>7056</v>
      </c>
      <c r="H870" s="2">
        <v>45292.415277777778</v>
      </c>
      <c r="I870" t="s">
        <v>1813</v>
      </c>
      <c r="J870" s="2">
        <v>45292.42291666667</v>
      </c>
      <c r="K870" t="s">
        <v>7194</v>
      </c>
      <c r="L870" s="2">
        <v>45292.428472222222</v>
      </c>
      <c r="M870">
        <v>287</v>
      </c>
    </row>
    <row r="871" spans="1:13" x14ac:dyDescent="0.25">
      <c r="A871" s="1">
        <v>45315</v>
      </c>
      <c r="B871">
        <v>279</v>
      </c>
      <c r="C871" t="s">
        <v>4654</v>
      </c>
      <c r="D871" t="s">
        <v>8880</v>
      </c>
      <c r="E871" t="s">
        <v>9008</v>
      </c>
      <c r="G871" t="s">
        <v>13915</v>
      </c>
      <c r="H871" s="2">
        <v>45292.345138888886</v>
      </c>
      <c r="I871" t="s">
        <v>7621</v>
      </c>
      <c r="J871" s="2">
        <v>45292.359027777777</v>
      </c>
      <c r="K871" t="s">
        <v>3082</v>
      </c>
      <c r="L871" s="2">
        <v>45292.368055555555</v>
      </c>
      <c r="M871">
        <v>342</v>
      </c>
    </row>
    <row r="872" spans="1:13" x14ac:dyDescent="0.25">
      <c r="A872" s="1">
        <v>45316</v>
      </c>
      <c r="B872">
        <v>234</v>
      </c>
      <c r="C872" t="s">
        <v>1900</v>
      </c>
      <c r="D872" t="s">
        <v>8880</v>
      </c>
      <c r="E872" t="s">
        <v>13914</v>
      </c>
      <c r="G872" t="s">
        <v>7193</v>
      </c>
      <c r="H872" s="2">
        <v>45292.376388888886</v>
      </c>
      <c r="I872" t="s">
        <v>11645</v>
      </c>
      <c r="J872" s="2">
        <v>45292.384027777778</v>
      </c>
      <c r="K872" t="s">
        <v>13913</v>
      </c>
      <c r="L872" s="2">
        <v>45292.38958333333</v>
      </c>
      <c r="M872">
        <v>394</v>
      </c>
    </row>
    <row r="873" spans="1:13" x14ac:dyDescent="0.25">
      <c r="A873" s="1">
        <v>45314</v>
      </c>
      <c r="B873">
        <v>433</v>
      </c>
      <c r="C873" t="s">
        <v>5338</v>
      </c>
      <c r="D873" t="s">
        <v>8878</v>
      </c>
      <c r="E873" t="s">
        <v>13912</v>
      </c>
      <c r="G873" t="s">
        <v>5325</v>
      </c>
      <c r="H873" s="2">
        <v>45292.376388888886</v>
      </c>
      <c r="I873" t="s">
        <v>3192</v>
      </c>
      <c r="J873" s="2">
        <v>45292.390972222223</v>
      </c>
      <c r="K873" t="s">
        <v>11632</v>
      </c>
      <c r="L873" s="2">
        <v>45292.402083333334</v>
      </c>
      <c r="M873">
        <v>523</v>
      </c>
    </row>
    <row r="874" spans="1:13" x14ac:dyDescent="0.25">
      <c r="A874" s="1">
        <v>45319</v>
      </c>
      <c r="B874">
        <v>494</v>
      </c>
      <c r="C874" t="s">
        <v>5889</v>
      </c>
      <c r="D874" t="s">
        <v>8879</v>
      </c>
      <c r="E874" t="s">
        <v>9827</v>
      </c>
      <c r="G874" t="s">
        <v>2863</v>
      </c>
      <c r="H874" s="2">
        <v>45292.398611111108</v>
      </c>
      <c r="I874" t="s">
        <v>1809</v>
      </c>
      <c r="J874" s="2">
        <v>45292.407638888886</v>
      </c>
      <c r="K874" t="s">
        <v>7559</v>
      </c>
      <c r="L874" s="2">
        <v>45292.424305555556</v>
      </c>
      <c r="M874">
        <v>593</v>
      </c>
    </row>
    <row r="875" spans="1:13" x14ac:dyDescent="0.25">
      <c r="A875" s="1">
        <v>45315</v>
      </c>
      <c r="B875">
        <v>241</v>
      </c>
      <c r="C875" t="s">
        <v>3899</v>
      </c>
      <c r="D875" t="s">
        <v>8878</v>
      </c>
      <c r="E875" t="s">
        <v>11937</v>
      </c>
      <c r="G875" t="s">
        <v>13911</v>
      </c>
      <c r="H875" s="2">
        <v>45292.375</v>
      </c>
      <c r="I875" t="s">
        <v>7872</v>
      </c>
      <c r="J875" s="2">
        <v>45292.386805555558</v>
      </c>
      <c r="K875" t="s">
        <v>2585</v>
      </c>
      <c r="L875" s="2">
        <v>45292.401388888888</v>
      </c>
      <c r="M875">
        <v>720</v>
      </c>
    </row>
    <row r="876" spans="1:13" x14ac:dyDescent="0.25">
      <c r="A876" s="1">
        <v>45319</v>
      </c>
      <c r="B876">
        <v>176</v>
      </c>
      <c r="C876" t="s">
        <v>13910</v>
      </c>
      <c r="D876" t="s">
        <v>8880</v>
      </c>
      <c r="E876" t="s">
        <v>12768</v>
      </c>
      <c r="G876" t="s">
        <v>855</v>
      </c>
      <c r="H876" s="2">
        <v>45292.344444444447</v>
      </c>
      <c r="I876" t="s">
        <v>938</v>
      </c>
      <c r="J876" s="2">
        <v>45292.36041666667</v>
      </c>
      <c r="K876" t="s">
        <v>6296</v>
      </c>
      <c r="L876" s="2">
        <v>45292.367361111108</v>
      </c>
      <c r="M876">
        <v>889</v>
      </c>
    </row>
    <row r="877" spans="1:13" x14ac:dyDescent="0.25">
      <c r="A877" s="1">
        <v>45319</v>
      </c>
      <c r="B877">
        <v>433</v>
      </c>
      <c r="C877" t="s">
        <v>8386</v>
      </c>
      <c r="D877" t="s">
        <v>8879</v>
      </c>
      <c r="E877" t="s">
        <v>13909</v>
      </c>
      <c r="G877" t="s">
        <v>7132</v>
      </c>
      <c r="H877" s="2">
        <v>45292.339583333334</v>
      </c>
      <c r="I877" t="s">
        <v>745</v>
      </c>
      <c r="J877" s="2">
        <v>45292.352777777778</v>
      </c>
      <c r="K877" t="s">
        <v>4266</v>
      </c>
      <c r="L877" s="2">
        <v>45292.364583333336</v>
      </c>
      <c r="M877">
        <v>912</v>
      </c>
    </row>
    <row r="878" spans="1:13" x14ac:dyDescent="0.25">
      <c r="A878" s="1">
        <v>45314</v>
      </c>
      <c r="B878">
        <v>396</v>
      </c>
      <c r="C878" t="s">
        <v>6818</v>
      </c>
      <c r="D878" t="s">
        <v>8880</v>
      </c>
      <c r="E878" t="s">
        <v>13908</v>
      </c>
      <c r="G878" t="s">
        <v>10335</v>
      </c>
      <c r="H878" s="2">
        <v>45292.38958333333</v>
      </c>
      <c r="I878" t="s">
        <v>4875</v>
      </c>
      <c r="J878" s="2">
        <v>45292.408333333333</v>
      </c>
      <c r="K878" t="s">
        <v>656</v>
      </c>
      <c r="L878" s="2">
        <v>45292.416666666664</v>
      </c>
      <c r="M878">
        <v>979</v>
      </c>
    </row>
    <row r="879" spans="1:13" x14ac:dyDescent="0.25">
      <c r="A879" s="1">
        <v>45317</v>
      </c>
      <c r="B879">
        <v>90</v>
      </c>
      <c r="C879" t="s">
        <v>13907</v>
      </c>
      <c r="D879" t="s">
        <v>8880</v>
      </c>
      <c r="E879" t="s">
        <v>13906</v>
      </c>
      <c r="G879" t="s">
        <v>2007</v>
      </c>
      <c r="H879" s="2">
        <v>45292.412499999999</v>
      </c>
      <c r="I879" t="s">
        <v>4735</v>
      </c>
      <c r="J879" s="2">
        <v>45292.428472222222</v>
      </c>
      <c r="K879" t="s">
        <v>3055</v>
      </c>
      <c r="L879" s="2">
        <v>45292.442361111112</v>
      </c>
      <c r="M879">
        <v>347</v>
      </c>
    </row>
    <row r="880" spans="1:13" x14ac:dyDescent="0.25">
      <c r="A880" s="1">
        <v>45318</v>
      </c>
      <c r="B880">
        <v>8</v>
      </c>
      <c r="C880" t="s">
        <v>13905</v>
      </c>
      <c r="D880" t="s">
        <v>8878</v>
      </c>
      <c r="E880" t="s">
        <v>10559</v>
      </c>
      <c r="G880" t="s">
        <v>13904</v>
      </c>
      <c r="H880" s="2">
        <v>45292.395138888889</v>
      </c>
      <c r="I880" t="s">
        <v>11778</v>
      </c>
      <c r="J880" s="2">
        <v>45292.415972222225</v>
      </c>
      <c r="K880" t="s">
        <v>7981</v>
      </c>
      <c r="L880" s="2">
        <v>45292.419444444444</v>
      </c>
      <c r="M880">
        <v>362</v>
      </c>
    </row>
    <row r="881" spans="1:13" x14ac:dyDescent="0.25">
      <c r="A881" s="1">
        <v>45319</v>
      </c>
      <c r="B881">
        <v>286</v>
      </c>
      <c r="C881" t="s">
        <v>12167</v>
      </c>
      <c r="D881" t="s">
        <v>8880</v>
      </c>
      <c r="E881" t="s">
        <v>13202</v>
      </c>
      <c r="G881" t="s">
        <v>6423</v>
      </c>
      <c r="H881" s="2">
        <v>45292.339583333334</v>
      </c>
      <c r="I881" t="s">
        <v>10414</v>
      </c>
      <c r="J881" s="2">
        <v>45292.355555555558</v>
      </c>
      <c r="K881" t="s">
        <v>1564</v>
      </c>
      <c r="L881" s="2">
        <v>45292.371527777781</v>
      </c>
      <c r="M881">
        <v>380</v>
      </c>
    </row>
    <row r="882" spans="1:13" x14ac:dyDescent="0.25">
      <c r="A882" s="1">
        <v>45316</v>
      </c>
      <c r="B882">
        <v>43</v>
      </c>
      <c r="C882" t="s">
        <v>11676</v>
      </c>
      <c r="D882" t="s">
        <v>8878</v>
      </c>
      <c r="E882" t="s">
        <v>11062</v>
      </c>
      <c r="G882" t="s">
        <v>2392</v>
      </c>
      <c r="H882" s="2">
        <v>45292.336111111108</v>
      </c>
      <c r="I882" t="s">
        <v>1422</v>
      </c>
      <c r="J882" s="2">
        <v>45292.34097222222</v>
      </c>
      <c r="K882" t="s">
        <v>4510</v>
      </c>
      <c r="L882" s="2">
        <v>45292.344444444447</v>
      </c>
      <c r="M882">
        <v>436</v>
      </c>
    </row>
    <row r="883" spans="1:13" x14ac:dyDescent="0.25">
      <c r="A883" s="1">
        <v>45316</v>
      </c>
      <c r="B883">
        <v>50</v>
      </c>
      <c r="C883" t="s">
        <v>6612</v>
      </c>
      <c r="D883" t="s">
        <v>8878</v>
      </c>
      <c r="E883" t="s">
        <v>13903</v>
      </c>
      <c r="G883" t="s">
        <v>64</v>
      </c>
      <c r="H883" s="2">
        <v>45292.408333333333</v>
      </c>
      <c r="I883" t="s">
        <v>3867</v>
      </c>
      <c r="J883" s="2">
        <v>45292.413888888892</v>
      </c>
      <c r="K883" t="s">
        <v>6520</v>
      </c>
      <c r="L883" s="2">
        <v>45292.425694444442</v>
      </c>
      <c r="M883">
        <v>466</v>
      </c>
    </row>
    <row r="884" spans="1:13" x14ac:dyDescent="0.25">
      <c r="A884" s="1">
        <v>45313</v>
      </c>
      <c r="B884">
        <v>192</v>
      </c>
      <c r="C884" t="s">
        <v>6010</v>
      </c>
      <c r="D884" t="s">
        <v>8880</v>
      </c>
      <c r="E884" t="s">
        <v>10875</v>
      </c>
      <c r="G884" t="s">
        <v>13902</v>
      </c>
      <c r="H884" s="2">
        <v>45292.40625</v>
      </c>
      <c r="I884" t="s">
        <v>5438</v>
      </c>
      <c r="J884" s="2">
        <v>45292.414583333331</v>
      </c>
      <c r="K884" t="s">
        <v>2054</v>
      </c>
      <c r="L884" s="2">
        <v>45292.418055555558</v>
      </c>
      <c r="M884">
        <v>655</v>
      </c>
    </row>
    <row r="885" spans="1:13" x14ac:dyDescent="0.25">
      <c r="A885" s="1">
        <v>45316</v>
      </c>
      <c r="B885">
        <v>399</v>
      </c>
      <c r="C885" t="s">
        <v>7090</v>
      </c>
      <c r="D885" t="s">
        <v>8878</v>
      </c>
      <c r="E885" t="s">
        <v>12502</v>
      </c>
      <c r="G885" t="s">
        <v>8061</v>
      </c>
      <c r="H885" s="2">
        <v>45292.339583333334</v>
      </c>
      <c r="I885" t="s">
        <v>6351</v>
      </c>
      <c r="J885" s="2">
        <v>45292.35</v>
      </c>
      <c r="K885" t="s">
        <v>7851</v>
      </c>
      <c r="L885" s="2">
        <v>45292.359722222223</v>
      </c>
      <c r="M885">
        <v>697</v>
      </c>
    </row>
    <row r="886" spans="1:13" x14ac:dyDescent="0.25">
      <c r="A886" s="1">
        <v>45313</v>
      </c>
      <c r="B886">
        <v>186</v>
      </c>
      <c r="C886" t="s">
        <v>13165</v>
      </c>
      <c r="D886" t="s">
        <v>8879</v>
      </c>
      <c r="E886" t="s">
        <v>13901</v>
      </c>
      <c r="G886" t="s">
        <v>507</v>
      </c>
      <c r="H886" s="2">
        <v>45292.377083333333</v>
      </c>
      <c r="I886" t="s">
        <v>10840</v>
      </c>
      <c r="J886" s="2">
        <v>45292.384027777778</v>
      </c>
      <c r="K886" t="s">
        <v>6146</v>
      </c>
      <c r="L886" s="2">
        <v>45292.395833333336</v>
      </c>
      <c r="M886">
        <v>807</v>
      </c>
    </row>
    <row r="887" spans="1:13" x14ac:dyDescent="0.25">
      <c r="A887" s="1">
        <v>45318</v>
      </c>
      <c r="B887">
        <v>7</v>
      </c>
      <c r="C887" t="s">
        <v>13900</v>
      </c>
      <c r="D887" t="s">
        <v>8880</v>
      </c>
      <c r="E887" t="s">
        <v>13899</v>
      </c>
      <c r="G887" t="s">
        <v>4478</v>
      </c>
      <c r="H887" s="2">
        <v>45292.372916666667</v>
      </c>
      <c r="I887" t="s">
        <v>6021</v>
      </c>
      <c r="J887" s="2">
        <v>45292.39166666667</v>
      </c>
      <c r="K887" t="s">
        <v>3067</v>
      </c>
      <c r="L887" s="2">
        <v>45292.400694444441</v>
      </c>
      <c r="M887">
        <v>811</v>
      </c>
    </row>
    <row r="888" spans="1:13" x14ac:dyDescent="0.25">
      <c r="A888" s="1">
        <v>45313</v>
      </c>
      <c r="B888">
        <v>378</v>
      </c>
      <c r="C888" t="s">
        <v>13898</v>
      </c>
      <c r="D888" t="s">
        <v>8880</v>
      </c>
      <c r="E888" t="s">
        <v>13897</v>
      </c>
      <c r="G888" t="s">
        <v>1921</v>
      </c>
      <c r="H888" s="2">
        <v>45292.356249999997</v>
      </c>
      <c r="I888" t="s">
        <v>13896</v>
      </c>
      <c r="J888" s="2">
        <v>45292.37222222222</v>
      </c>
      <c r="K888" t="s">
        <v>2300</v>
      </c>
      <c r="L888" s="2">
        <v>45292.384722222225</v>
      </c>
      <c r="M888">
        <v>890</v>
      </c>
    </row>
    <row r="889" spans="1:13" x14ac:dyDescent="0.25">
      <c r="A889" s="1">
        <v>45316</v>
      </c>
      <c r="B889">
        <v>276</v>
      </c>
      <c r="C889" t="s">
        <v>13895</v>
      </c>
      <c r="D889" t="s">
        <v>8878</v>
      </c>
      <c r="E889" t="s">
        <v>13894</v>
      </c>
      <c r="G889" t="s">
        <v>8558</v>
      </c>
      <c r="H889" s="2">
        <v>45292.347222222219</v>
      </c>
      <c r="I889" t="s">
        <v>1273</v>
      </c>
      <c r="J889" s="2">
        <v>45292.365972222222</v>
      </c>
      <c r="K889" t="s">
        <v>5221</v>
      </c>
      <c r="L889" s="2">
        <v>45292.381249999999</v>
      </c>
      <c r="M889">
        <v>123</v>
      </c>
    </row>
    <row r="890" spans="1:13" x14ac:dyDescent="0.25">
      <c r="A890" s="1">
        <v>45315</v>
      </c>
      <c r="B890">
        <v>283</v>
      </c>
      <c r="C890" t="s">
        <v>2071</v>
      </c>
      <c r="D890" t="s">
        <v>8880</v>
      </c>
      <c r="E890" t="s">
        <v>13893</v>
      </c>
      <c r="G890" t="s">
        <v>13892</v>
      </c>
      <c r="H890" s="2">
        <v>45292.40625</v>
      </c>
      <c r="I890" t="s">
        <v>1896</v>
      </c>
      <c r="J890" s="2">
        <v>45292.418055555558</v>
      </c>
      <c r="K890" t="s">
        <v>5062</v>
      </c>
      <c r="L890" s="2">
        <v>45292.429861111108</v>
      </c>
      <c r="M890">
        <v>175</v>
      </c>
    </row>
    <row r="891" spans="1:13" x14ac:dyDescent="0.25">
      <c r="A891" s="1">
        <v>45317</v>
      </c>
      <c r="B891">
        <v>98</v>
      </c>
      <c r="C891" t="s">
        <v>809</v>
      </c>
      <c r="D891" t="s">
        <v>8878</v>
      </c>
      <c r="E891" t="s">
        <v>13110</v>
      </c>
      <c r="G891" t="s">
        <v>13624</v>
      </c>
      <c r="H891" s="2">
        <v>45292.336805555555</v>
      </c>
      <c r="I891" t="s">
        <v>2290</v>
      </c>
      <c r="J891" s="2">
        <v>45292.35</v>
      </c>
      <c r="K891" t="s">
        <v>591</v>
      </c>
      <c r="L891" s="2">
        <v>45292.357638888891</v>
      </c>
      <c r="M891">
        <v>186</v>
      </c>
    </row>
    <row r="892" spans="1:13" x14ac:dyDescent="0.25">
      <c r="A892" s="1">
        <v>45313</v>
      </c>
      <c r="B892">
        <v>12</v>
      </c>
      <c r="C892" t="s">
        <v>8106</v>
      </c>
      <c r="D892" t="s">
        <v>8878</v>
      </c>
      <c r="E892" t="s">
        <v>9480</v>
      </c>
      <c r="G892" t="s">
        <v>6279</v>
      </c>
      <c r="H892" s="2">
        <v>45292.361805555556</v>
      </c>
      <c r="I892" t="s">
        <v>1554</v>
      </c>
      <c r="J892" s="2">
        <v>45292.365972222222</v>
      </c>
      <c r="K892" t="s">
        <v>9800</v>
      </c>
      <c r="L892" s="2">
        <v>45292.381249999999</v>
      </c>
      <c r="M892">
        <v>225</v>
      </c>
    </row>
    <row r="893" spans="1:13" x14ac:dyDescent="0.25">
      <c r="A893" s="1">
        <v>45317</v>
      </c>
      <c r="B893">
        <v>353</v>
      </c>
      <c r="C893" t="s">
        <v>13891</v>
      </c>
      <c r="D893" t="s">
        <v>8878</v>
      </c>
      <c r="E893" t="s">
        <v>13890</v>
      </c>
      <c r="G893" t="s">
        <v>3168</v>
      </c>
      <c r="H893" s="2">
        <v>45292.372916666667</v>
      </c>
      <c r="I893" t="s">
        <v>4573</v>
      </c>
      <c r="J893" s="2">
        <v>45292.392361111109</v>
      </c>
      <c r="K893" t="s">
        <v>3392</v>
      </c>
      <c r="L893" s="2">
        <v>45292.397916666669</v>
      </c>
      <c r="M893">
        <v>529</v>
      </c>
    </row>
    <row r="894" spans="1:13" x14ac:dyDescent="0.25">
      <c r="A894" s="1">
        <v>45314</v>
      </c>
      <c r="B894">
        <v>45</v>
      </c>
      <c r="C894" t="s">
        <v>3983</v>
      </c>
      <c r="D894" t="s">
        <v>8878</v>
      </c>
      <c r="E894" t="s">
        <v>10575</v>
      </c>
      <c r="G894" t="s">
        <v>3972</v>
      </c>
      <c r="H894" s="2">
        <v>45292.339583333334</v>
      </c>
      <c r="I894" t="s">
        <v>13718</v>
      </c>
      <c r="J894" s="2">
        <v>45292.345138888886</v>
      </c>
      <c r="K894" t="s">
        <v>7139</v>
      </c>
      <c r="L894" s="2">
        <v>45292.354166666664</v>
      </c>
      <c r="M894">
        <v>286</v>
      </c>
    </row>
    <row r="895" spans="1:13" x14ac:dyDescent="0.25">
      <c r="A895" s="1">
        <v>45313</v>
      </c>
      <c r="B895">
        <v>389</v>
      </c>
      <c r="C895" t="s">
        <v>13889</v>
      </c>
      <c r="D895" t="s">
        <v>8878</v>
      </c>
      <c r="E895" t="s">
        <v>13884</v>
      </c>
      <c r="G895" t="s">
        <v>1811</v>
      </c>
      <c r="H895" s="2">
        <v>45292.338194444441</v>
      </c>
      <c r="I895" t="s">
        <v>3400</v>
      </c>
      <c r="J895" s="2">
        <v>45292.35</v>
      </c>
      <c r="K895" t="s">
        <v>401</v>
      </c>
      <c r="L895" s="2">
        <v>45292.353472222225</v>
      </c>
      <c r="M895">
        <v>880</v>
      </c>
    </row>
    <row r="896" spans="1:13" x14ac:dyDescent="0.25">
      <c r="A896" s="1">
        <v>45316</v>
      </c>
      <c r="B896">
        <v>442</v>
      </c>
      <c r="C896" t="s">
        <v>11562</v>
      </c>
      <c r="D896" t="s">
        <v>8880</v>
      </c>
      <c r="E896" t="s">
        <v>12913</v>
      </c>
      <c r="G896" t="s">
        <v>13888</v>
      </c>
      <c r="H896" s="2">
        <v>45292.333333333336</v>
      </c>
      <c r="I896" t="s">
        <v>7462</v>
      </c>
      <c r="J896" s="2">
        <v>45292.348611111112</v>
      </c>
      <c r="K896" t="s">
        <v>8088</v>
      </c>
      <c r="L896" s="2">
        <v>45292.354861111111</v>
      </c>
      <c r="M896">
        <v>232</v>
      </c>
    </row>
    <row r="897" spans="1:13" x14ac:dyDescent="0.25">
      <c r="A897" s="1">
        <v>45314</v>
      </c>
      <c r="B897">
        <v>413</v>
      </c>
      <c r="C897" t="s">
        <v>2166</v>
      </c>
      <c r="D897" t="s">
        <v>8879</v>
      </c>
      <c r="E897" t="s">
        <v>13576</v>
      </c>
      <c r="G897" t="s">
        <v>6425</v>
      </c>
      <c r="H897" s="2">
        <v>45292.405555555553</v>
      </c>
      <c r="I897" t="s">
        <v>3327</v>
      </c>
      <c r="J897" s="2">
        <v>45292.426388888889</v>
      </c>
      <c r="K897" t="s">
        <v>5372</v>
      </c>
      <c r="L897" s="2">
        <v>45292.443749999999</v>
      </c>
      <c r="M897">
        <v>379</v>
      </c>
    </row>
    <row r="898" spans="1:13" x14ac:dyDescent="0.25">
      <c r="A898" s="1">
        <v>45317</v>
      </c>
      <c r="B898">
        <v>229</v>
      </c>
      <c r="C898" t="s">
        <v>7529</v>
      </c>
      <c r="D898" t="s">
        <v>8879</v>
      </c>
      <c r="E898" t="s">
        <v>13887</v>
      </c>
      <c r="G898" t="s">
        <v>1411</v>
      </c>
      <c r="H898" s="2">
        <v>45292.344444444447</v>
      </c>
      <c r="I898" t="s">
        <v>6215</v>
      </c>
      <c r="J898" s="2">
        <v>45292.361805555556</v>
      </c>
      <c r="K898" t="s">
        <v>2311</v>
      </c>
      <c r="L898" s="2">
        <v>45292.374305555553</v>
      </c>
      <c r="M898">
        <v>560</v>
      </c>
    </row>
    <row r="899" spans="1:13" x14ac:dyDescent="0.25">
      <c r="A899" s="1">
        <v>45313</v>
      </c>
      <c r="B899">
        <v>313</v>
      </c>
      <c r="C899" t="s">
        <v>10148</v>
      </c>
      <c r="D899" t="s">
        <v>8879</v>
      </c>
      <c r="E899" t="s">
        <v>13886</v>
      </c>
      <c r="G899" t="s">
        <v>2960</v>
      </c>
      <c r="H899" s="2">
        <v>45292.375</v>
      </c>
      <c r="I899" t="s">
        <v>3624</v>
      </c>
      <c r="J899" s="2">
        <v>45292.393055555556</v>
      </c>
      <c r="K899" t="s">
        <v>5576</v>
      </c>
      <c r="L899" s="2">
        <v>45292.40625</v>
      </c>
      <c r="M899">
        <v>612</v>
      </c>
    </row>
    <row r="900" spans="1:13" x14ac:dyDescent="0.25">
      <c r="A900" s="1">
        <v>45314</v>
      </c>
      <c r="B900">
        <v>378</v>
      </c>
      <c r="C900" t="s">
        <v>7668</v>
      </c>
      <c r="D900" t="s">
        <v>8878</v>
      </c>
      <c r="E900" t="s">
        <v>13885</v>
      </c>
      <c r="G900" t="s">
        <v>2149</v>
      </c>
      <c r="H900" s="2">
        <v>45292.382638888892</v>
      </c>
      <c r="I900" t="s">
        <v>3898</v>
      </c>
      <c r="J900" s="2">
        <v>45292.400694444441</v>
      </c>
      <c r="K900" t="s">
        <v>3071</v>
      </c>
      <c r="L900" s="2">
        <v>45292.40625</v>
      </c>
      <c r="M900">
        <v>1002</v>
      </c>
    </row>
    <row r="901" spans="1:13" x14ac:dyDescent="0.25">
      <c r="A901" s="1">
        <v>45317</v>
      </c>
      <c r="B901">
        <v>274</v>
      </c>
      <c r="C901" t="s">
        <v>7927</v>
      </c>
      <c r="D901" t="s">
        <v>8880</v>
      </c>
      <c r="E901" t="s">
        <v>13884</v>
      </c>
      <c r="G901" t="s">
        <v>3564</v>
      </c>
      <c r="H901" s="2">
        <v>45292.407638888886</v>
      </c>
      <c r="I901" t="s">
        <v>13883</v>
      </c>
      <c r="J901" s="2">
        <v>45292.42291666667</v>
      </c>
      <c r="K901" t="s">
        <v>974</v>
      </c>
      <c r="L901" s="2">
        <v>45292.428472222222</v>
      </c>
      <c r="M901">
        <v>196</v>
      </c>
    </row>
    <row r="902" spans="1:13" x14ac:dyDescent="0.25">
      <c r="A902" s="1">
        <v>45315</v>
      </c>
      <c r="B902">
        <v>183</v>
      </c>
      <c r="C902" t="s">
        <v>13882</v>
      </c>
      <c r="D902" t="s">
        <v>8880</v>
      </c>
      <c r="E902" t="s">
        <v>13881</v>
      </c>
      <c r="G902" t="s">
        <v>985</v>
      </c>
      <c r="H902" s="2">
        <v>45292.380555555559</v>
      </c>
      <c r="I902" t="s">
        <v>439</v>
      </c>
      <c r="J902" s="2">
        <v>45292.386805555558</v>
      </c>
      <c r="K902" t="s">
        <v>10191</v>
      </c>
      <c r="L902" s="2">
        <v>45292.396527777775</v>
      </c>
      <c r="M902">
        <v>200</v>
      </c>
    </row>
    <row r="903" spans="1:13" x14ac:dyDescent="0.25">
      <c r="A903" s="1">
        <v>45313</v>
      </c>
      <c r="B903">
        <v>297</v>
      </c>
      <c r="C903" t="s">
        <v>4465</v>
      </c>
      <c r="D903" t="s">
        <v>8880</v>
      </c>
      <c r="E903" t="s">
        <v>13880</v>
      </c>
      <c r="G903" t="s">
        <v>1561</v>
      </c>
      <c r="H903" s="2">
        <v>45292.413888888892</v>
      </c>
      <c r="I903" t="s">
        <v>251</v>
      </c>
      <c r="J903" s="2">
        <v>45292.434027777781</v>
      </c>
      <c r="K903" t="s">
        <v>5229</v>
      </c>
      <c r="L903" s="2">
        <v>45292.438888888886</v>
      </c>
      <c r="M903">
        <v>363</v>
      </c>
    </row>
    <row r="904" spans="1:13" x14ac:dyDescent="0.25">
      <c r="A904" s="1">
        <v>45318</v>
      </c>
      <c r="B904">
        <v>361</v>
      </c>
      <c r="C904" t="s">
        <v>5307</v>
      </c>
      <c r="D904" t="s">
        <v>8879</v>
      </c>
      <c r="E904" t="s">
        <v>13879</v>
      </c>
      <c r="G904" t="s">
        <v>6147</v>
      </c>
      <c r="H904" s="2">
        <v>45292.378472222219</v>
      </c>
      <c r="I904" t="s">
        <v>19</v>
      </c>
      <c r="J904" s="2">
        <v>45292.393750000003</v>
      </c>
      <c r="K904" t="s">
        <v>13878</v>
      </c>
      <c r="L904" s="2">
        <v>45292.401388888888</v>
      </c>
      <c r="M904">
        <v>387</v>
      </c>
    </row>
    <row r="905" spans="1:13" x14ac:dyDescent="0.25">
      <c r="A905" s="1">
        <v>45319</v>
      </c>
      <c r="B905">
        <v>468</v>
      </c>
      <c r="C905" t="s">
        <v>12203</v>
      </c>
      <c r="D905" t="s">
        <v>8878</v>
      </c>
      <c r="E905" t="s">
        <v>13502</v>
      </c>
      <c r="G905" t="s">
        <v>5179</v>
      </c>
      <c r="H905" s="2">
        <v>45292.370833333334</v>
      </c>
      <c r="I905" t="s">
        <v>7256</v>
      </c>
      <c r="J905" s="2">
        <v>45292.378472222219</v>
      </c>
      <c r="K905" t="s">
        <v>13877</v>
      </c>
      <c r="L905" s="2">
        <v>45292.387499999997</v>
      </c>
      <c r="M905">
        <v>503</v>
      </c>
    </row>
    <row r="906" spans="1:13" x14ac:dyDescent="0.25">
      <c r="A906" s="1">
        <v>45317</v>
      </c>
      <c r="B906">
        <v>30</v>
      </c>
      <c r="C906" t="s">
        <v>2990</v>
      </c>
      <c r="D906" t="s">
        <v>8878</v>
      </c>
      <c r="E906" t="s">
        <v>12041</v>
      </c>
      <c r="G906" t="s">
        <v>1555</v>
      </c>
      <c r="H906" s="2">
        <v>45292.377083333333</v>
      </c>
      <c r="I906" t="s">
        <v>3484</v>
      </c>
      <c r="J906" s="2">
        <v>45292.380555555559</v>
      </c>
      <c r="K906" t="s">
        <v>1415</v>
      </c>
      <c r="L906" s="2">
        <v>45292.398611111108</v>
      </c>
      <c r="M906">
        <v>667</v>
      </c>
    </row>
    <row r="907" spans="1:13" x14ac:dyDescent="0.25">
      <c r="A907" s="1">
        <v>45313</v>
      </c>
      <c r="B907">
        <v>345</v>
      </c>
      <c r="C907" t="s">
        <v>13876</v>
      </c>
      <c r="D907" t="s">
        <v>8880</v>
      </c>
      <c r="E907" t="s">
        <v>13875</v>
      </c>
      <c r="G907" t="s">
        <v>7906</v>
      </c>
      <c r="H907" s="2">
        <v>45292.36041666667</v>
      </c>
      <c r="I907" t="s">
        <v>1274</v>
      </c>
      <c r="J907" s="2">
        <v>45292.374305555553</v>
      </c>
      <c r="K907" t="s">
        <v>4321</v>
      </c>
      <c r="L907" s="2">
        <v>45292.381944444445</v>
      </c>
      <c r="M907">
        <v>708</v>
      </c>
    </row>
    <row r="908" spans="1:13" x14ac:dyDescent="0.25">
      <c r="A908" s="1">
        <v>45316</v>
      </c>
      <c r="B908">
        <v>251</v>
      </c>
      <c r="C908" t="s">
        <v>11647</v>
      </c>
      <c r="D908" t="s">
        <v>8880</v>
      </c>
      <c r="E908" t="s">
        <v>11582</v>
      </c>
      <c r="G908" t="s">
        <v>5033</v>
      </c>
      <c r="H908" s="2">
        <v>45292.342361111114</v>
      </c>
      <c r="I908" t="s">
        <v>1986</v>
      </c>
      <c r="J908" s="2">
        <v>45292.345833333333</v>
      </c>
      <c r="K908" t="s">
        <v>2060</v>
      </c>
      <c r="L908" s="2">
        <v>45292.363888888889</v>
      </c>
      <c r="M908">
        <v>950</v>
      </c>
    </row>
    <row r="909" spans="1:13" x14ac:dyDescent="0.25">
      <c r="A909" s="1">
        <v>45319</v>
      </c>
      <c r="B909">
        <v>82</v>
      </c>
      <c r="C909" t="s">
        <v>13874</v>
      </c>
      <c r="D909" t="s">
        <v>8879</v>
      </c>
      <c r="E909" t="s">
        <v>9357</v>
      </c>
      <c r="G909" t="s">
        <v>8944</v>
      </c>
      <c r="H909" s="2">
        <v>45292.349305555559</v>
      </c>
      <c r="I909" t="s">
        <v>11808</v>
      </c>
      <c r="J909" s="2">
        <v>45292.367361111108</v>
      </c>
      <c r="K909" t="s">
        <v>3598</v>
      </c>
      <c r="L909" s="2">
        <v>45292.386111111111</v>
      </c>
      <c r="M909">
        <v>1044</v>
      </c>
    </row>
    <row r="910" spans="1:13" x14ac:dyDescent="0.25">
      <c r="A910" s="1">
        <v>45314</v>
      </c>
      <c r="B910">
        <v>457</v>
      </c>
      <c r="C910" t="s">
        <v>8019</v>
      </c>
      <c r="D910" t="s">
        <v>8878</v>
      </c>
      <c r="E910" t="s">
        <v>13873</v>
      </c>
      <c r="G910" t="s">
        <v>3039</v>
      </c>
      <c r="H910" s="2">
        <v>45292.352777777778</v>
      </c>
      <c r="I910" t="s">
        <v>1936</v>
      </c>
      <c r="J910" s="2">
        <v>45292.368750000001</v>
      </c>
      <c r="K910" t="s">
        <v>1613</v>
      </c>
      <c r="L910" s="2">
        <v>45292.383333333331</v>
      </c>
      <c r="M910">
        <v>382</v>
      </c>
    </row>
    <row r="911" spans="1:13" x14ac:dyDescent="0.25">
      <c r="A911" s="1">
        <v>45315</v>
      </c>
      <c r="B911">
        <v>454</v>
      </c>
      <c r="C911" t="s">
        <v>8237</v>
      </c>
      <c r="D911" t="s">
        <v>8879</v>
      </c>
      <c r="E911" t="s">
        <v>12415</v>
      </c>
      <c r="G911" t="s">
        <v>731</v>
      </c>
      <c r="H911" s="2">
        <v>45292.402083333334</v>
      </c>
      <c r="I911" t="s">
        <v>7012</v>
      </c>
      <c r="J911" s="2">
        <v>45292.418055555558</v>
      </c>
      <c r="K911" t="s">
        <v>13872</v>
      </c>
      <c r="L911" s="2">
        <v>45292.425000000003</v>
      </c>
      <c r="M911">
        <v>515</v>
      </c>
    </row>
    <row r="912" spans="1:13" x14ac:dyDescent="0.25">
      <c r="A912" s="1">
        <v>45313</v>
      </c>
      <c r="B912">
        <v>426</v>
      </c>
      <c r="C912" t="s">
        <v>13871</v>
      </c>
      <c r="D912" t="s">
        <v>8880</v>
      </c>
      <c r="E912" t="s">
        <v>9551</v>
      </c>
      <c r="G912" t="s">
        <v>2678</v>
      </c>
      <c r="H912" s="2">
        <v>45292.413194444445</v>
      </c>
      <c r="I912" t="s">
        <v>9290</v>
      </c>
      <c r="J912" s="2">
        <v>45292.424305555556</v>
      </c>
      <c r="K912" t="s">
        <v>6372</v>
      </c>
      <c r="L912" s="2">
        <v>45292.438194444447</v>
      </c>
      <c r="M912">
        <v>539</v>
      </c>
    </row>
    <row r="913" spans="1:13" x14ac:dyDescent="0.25">
      <c r="A913" s="1">
        <v>45316</v>
      </c>
      <c r="B913">
        <v>452</v>
      </c>
      <c r="C913" t="s">
        <v>13870</v>
      </c>
      <c r="D913" t="s">
        <v>8879</v>
      </c>
      <c r="E913" t="s">
        <v>11566</v>
      </c>
      <c r="G913" t="s">
        <v>12514</v>
      </c>
      <c r="H913" s="2">
        <v>45292.352083333331</v>
      </c>
      <c r="I913" t="s">
        <v>715</v>
      </c>
      <c r="J913" s="2">
        <v>45292.370138888888</v>
      </c>
      <c r="K913" t="s">
        <v>1027</v>
      </c>
      <c r="L913" s="2">
        <v>45292.374305555553</v>
      </c>
      <c r="M913">
        <v>623</v>
      </c>
    </row>
    <row r="914" spans="1:13" x14ac:dyDescent="0.25">
      <c r="A914" s="1">
        <v>45318</v>
      </c>
      <c r="B914">
        <v>299</v>
      </c>
      <c r="C914" t="s">
        <v>8165</v>
      </c>
      <c r="D914" t="s">
        <v>8878</v>
      </c>
      <c r="E914" t="s">
        <v>13869</v>
      </c>
      <c r="G914" t="s">
        <v>1824</v>
      </c>
      <c r="H914" s="2">
        <v>45292.386805555558</v>
      </c>
      <c r="I914" t="s">
        <v>6753</v>
      </c>
      <c r="J914" s="2">
        <v>45292.4</v>
      </c>
      <c r="K914" t="s">
        <v>2447</v>
      </c>
      <c r="L914" s="2">
        <v>45292.415972222225</v>
      </c>
      <c r="M914">
        <v>1029</v>
      </c>
    </row>
    <row r="915" spans="1:13" x14ac:dyDescent="0.25">
      <c r="A915" s="1">
        <v>45317</v>
      </c>
      <c r="B915">
        <v>452</v>
      </c>
      <c r="C915" t="s">
        <v>4687</v>
      </c>
      <c r="D915" t="s">
        <v>8880</v>
      </c>
      <c r="E915" t="s">
        <v>13868</v>
      </c>
      <c r="G915" t="s">
        <v>6968</v>
      </c>
      <c r="H915" s="2">
        <v>45292.374305555553</v>
      </c>
      <c r="I915" t="s">
        <v>1980</v>
      </c>
      <c r="J915" s="2">
        <v>45292.380555555559</v>
      </c>
      <c r="K915" t="s">
        <v>7825</v>
      </c>
      <c r="L915" s="2">
        <v>45292.384722222225</v>
      </c>
      <c r="M915">
        <v>1068</v>
      </c>
    </row>
    <row r="916" spans="1:13" x14ac:dyDescent="0.25">
      <c r="A916" s="1">
        <v>45317</v>
      </c>
      <c r="B916">
        <v>236</v>
      </c>
      <c r="C916" t="s">
        <v>13867</v>
      </c>
      <c r="D916" t="s">
        <v>8878</v>
      </c>
      <c r="E916" t="s">
        <v>13866</v>
      </c>
      <c r="G916" t="s">
        <v>2409</v>
      </c>
      <c r="H916" s="2">
        <v>45292.386111111111</v>
      </c>
      <c r="I916" t="s">
        <v>3045</v>
      </c>
      <c r="J916" s="2">
        <v>45292.396527777775</v>
      </c>
      <c r="K916" t="s">
        <v>4677</v>
      </c>
      <c r="L916" s="2">
        <v>45292.416666666664</v>
      </c>
      <c r="M916">
        <v>300</v>
      </c>
    </row>
    <row r="917" spans="1:13" x14ac:dyDescent="0.25">
      <c r="A917" s="1">
        <v>45313</v>
      </c>
      <c r="B917">
        <v>241</v>
      </c>
      <c r="C917" t="s">
        <v>7948</v>
      </c>
      <c r="D917" t="s">
        <v>8879</v>
      </c>
      <c r="E917" t="s">
        <v>10682</v>
      </c>
      <c r="G917" t="s">
        <v>8456</v>
      </c>
      <c r="H917" s="2">
        <v>45292.372916666667</v>
      </c>
      <c r="I917" t="s">
        <v>12109</v>
      </c>
      <c r="J917" s="2">
        <v>45292.393750000003</v>
      </c>
      <c r="K917" t="s">
        <v>942</v>
      </c>
      <c r="L917" s="2">
        <v>45292.408333333333</v>
      </c>
      <c r="M917">
        <v>643</v>
      </c>
    </row>
    <row r="918" spans="1:13" x14ac:dyDescent="0.25">
      <c r="A918" s="1">
        <v>45317</v>
      </c>
      <c r="B918">
        <v>170</v>
      </c>
      <c r="C918" t="s">
        <v>13865</v>
      </c>
      <c r="D918" t="s">
        <v>8880</v>
      </c>
      <c r="E918" t="s">
        <v>9203</v>
      </c>
      <c r="G918" t="s">
        <v>1578</v>
      </c>
      <c r="H918" s="2">
        <v>45292.397222222222</v>
      </c>
      <c r="I918" t="s">
        <v>10336</v>
      </c>
      <c r="J918" s="2">
        <v>45292.411111111112</v>
      </c>
      <c r="K918" t="s">
        <v>2790</v>
      </c>
      <c r="L918" s="2">
        <v>45292.428472222222</v>
      </c>
      <c r="M918">
        <v>679</v>
      </c>
    </row>
    <row r="919" spans="1:13" x14ac:dyDescent="0.25">
      <c r="A919" s="1">
        <v>45316</v>
      </c>
      <c r="B919">
        <v>306</v>
      </c>
      <c r="C919" t="s">
        <v>13864</v>
      </c>
      <c r="D919" t="s">
        <v>8880</v>
      </c>
      <c r="E919" t="s">
        <v>13863</v>
      </c>
      <c r="G919" t="s">
        <v>13289</v>
      </c>
      <c r="H919" s="2">
        <v>45292.408333333333</v>
      </c>
      <c r="I919" t="s">
        <v>2036</v>
      </c>
      <c r="J919" s="2">
        <v>45292.414583333331</v>
      </c>
      <c r="K919" t="s">
        <v>148</v>
      </c>
      <c r="L919" s="2">
        <v>45292.420138888891</v>
      </c>
      <c r="M919">
        <v>803</v>
      </c>
    </row>
    <row r="920" spans="1:13" x14ac:dyDescent="0.25">
      <c r="A920" s="1">
        <v>45315</v>
      </c>
      <c r="B920">
        <v>450</v>
      </c>
      <c r="C920" t="s">
        <v>13862</v>
      </c>
      <c r="D920" t="s">
        <v>8878</v>
      </c>
      <c r="E920" t="s">
        <v>13861</v>
      </c>
      <c r="G920" t="s">
        <v>13860</v>
      </c>
      <c r="H920" s="2">
        <v>45292.361805555556</v>
      </c>
      <c r="I920" t="s">
        <v>9516</v>
      </c>
      <c r="J920" s="2">
        <v>45292.365277777775</v>
      </c>
      <c r="K920" t="s">
        <v>13859</v>
      </c>
      <c r="L920" s="2">
        <v>45292.381249999999</v>
      </c>
      <c r="M920">
        <v>845</v>
      </c>
    </row>
    <row r="921" spans="1:13" x14ac:dyDescent="0.25">
      <c r="A921" s="1">
        <v>45313</v>
      </c>
      <c r="B921">
        <v>56</v>
      </c>
      <c r="C921" t="s">
        <v>13858</v>
      </c>
      <c r="D921" t="s">
        <v>8880</v>
      </c>
      <c r="E921" t="s">
        <v>13857</v>
      </c>
      <c r="G921" t="s">
        <v>13856</v>
      </c>
      <c r="H921" s="2">
        <v>45292.35</v>
      </c>
      <c r="I921" t="s">
        <v>4242</v>
      </c>
      <c r="J921" s="2">
        <v>45292.365972222222</v>
      </c>
      <c r="K921" t="s">
        <v>11710</v>
      </c>
      <c r="L921" s="2">
        <v>45292.379166666666</v>
      </c>
      <c r="M921">
        <v>942</v>
      </c>
    </row>
    <row r="922" spans="1:13" x14ac:dyDescent="0.25">
      <c r="A922" s="1">
        <v>45319</v>
      </c>
      <c r="B922">
        <v>164</v>
      </c>
      <c r="C922" t="s">
        <v>13855</v>
      </c>
      <c r="D922" t="s">
        <v>8880</v>
      </c>
      <c r="E922" t="s">
        <v>13854</v>
      </c>
      <c r="G922" t="s">
        <v>4926</v>
      </c>
      <c r="H922" s="2">
        <v>45292.353472222225</v>
      </c>
      <c r="I922" t="s">
        <v>10508</v>
      </c>
      <c r="J922" s="2">
        <v>45292.361111111109</v>
      </c>
      <c r="K922" t="s">
        <v>5872</v>
      </c>
      <c r="L922" s="2">
        <v>45292.368055555555</v>
      </c>
      <c r="M922">
        <v>317</v>
      </c>
    </row>
    <row r="923" spans="1:13" x14ac:dyDescent="0.25">
      <c r="A923" s="1">
        <v>45316</v>
      </c>
      <c r="B923">
        <v>324</v>
      </c>
      <c r="C923" t="s">
        <v>6944</v>
      </c>
      <c r="D923" t="s">
        <v>8880</v>
      </c>
      <c r="E923" t="s">
        <v>10989</v>
      </c>
      <c r="G923" t="s">
        <v>6734</v>
      </c>
      <c r="H923" s="2">
        <v>45292.384722222225</v>
      </c>
      <c r="I923" t="s">
        <v>1531</v>
      </c>
      <c r="J923" s="2">
        <v>45292.395833333336</v>
      </c>
      <c r="K923" t="s">
        <v>966</v>
      </c>
      <c r="L923" s="2">
        <v>45292.401388888888</v>
      </c>
      <c r="M923">
        <v>331</v>
      </c>
    </row>
    <row r="924" spans="1:13" x14ac:dyDescent="0.25">
      <c r="A924" s="1">
        <v>45315</v>
      </c>
      <c r="B924">
        <v>103</v>
      </c>
      <c r="C924" t="s">
        <v>7010</v>
      </c>
      <c r="D924" t="s">
        <v>8879</v>
      </c>
      <c r="E924" t="s">
        <v>13853</v>
      </c>
      <c r="G924" t="s">
        <v>10023</v>
      </c>
      <c r="H924" s="2">
        <v>45292.344444444447</v>
      </c>
      <c r="I924" t="s">
        <v>7354</v>
      </c>
      <c r="J924" s="2">
        <v>45292.364583333336</v>
      </c>
      <c r="K924" t="s">
        <v>7620</v>
      </c>
      <c r="L924" s="2">
        <v>45292.371527777781</v>
      </c>
      <c r="M924">
        <v>377</v>
      </c>
    </row>
    <row r="925" spans="1:13" x14ac:dyDescent="0.25">
      <c r="A925" s="1">
        <v>45315</v>
      </c>
      <c r="B925">
        <v>65</v>
      </c>
      <c r="C925" t="s">
        <v>7588</v>
      </c>
      <c r="D925" t="s">
        <v>8880</v>
      </c>
      <c r="E925" t="s">
        <v>13852</v>
      </c>
      <c r="G925" t="s">
        <v>11452</v>
      </c>
      <c r="H925" s="2">
        <v>45292.390972222223</v>
      </c>
      <c r="I925" t="s">
        <v>11341</v>
      </c>
      <c r="J925" s="2">
        <v>45292.410416666666</v>
      </c>
      <c r="K925" t="s">
        <v>7608</v>
      </c>
      <c r="L925" s="2">
        <v>45292.418055555558</v>
      </c>
      <c r="M925">
        <v>419</v>
      </c>
    </row>
    <row r="926" spans="1:13" x14ac:dyDescent="0.25">
      <c r="A926" s="1">
        <v>45313</v>
      </c>
      <c r="B926">
        <v>29</v>
      </c>
      <c r="C926" t="s">
        <v>13851</v>
      </c>
      <c r="D926" t="s">
        <v>8878</v>
      </c>
      <c r="E926" t="s">
        <v>13850</v>
      </c>
      <c r="G926" t="s">
        <v>6556</v>
      </c>
      <c r="H926" s="2">
        <v>45292.393750000003</v>
      </c>
      <c r="I926" t="s">
        <v>1806</v>
      </c>
      <c r="J926" s="2">
        <v>45292.414583333331</v>
      </c>
      <c r="K926" t="s">
        <v>8889</v>
      </c>
      <c r="L926" s="2">
        <v>45292.425000000003</v>
      </c>
      <c r="M926">
        <v>634</v>
      </c>
    </row>
    <row r="927" spans="1:13" x14ac:dyDescent="0.25">
      <c r="A927" s="1">
        <v>45319</v>
      </c>
      <c r="B927">
        <v>405</v>
      </c>
      <c r="C927" t="s">
        <v>6412</v>
      </c>
      <c r="D927" t="s">
        <v>8880</v>
      </c>
      <c r="E927" t="s">
        <v>10359</v>
      </c>
      <c r="G927" t="s">
        <v>1508</v>
      </c>
      <c r="H927" s="2">
        <v>45292.343055555553</v>
      </c>
      <c r="I927" t="s">
        <v>3880</v>
      </c>
      <c r="J927" s="2">
        <v>45292.356249999997</v>
      </c>
      <c r="K927" t="s">
        <v>5648</v>
      </c>
      <c r="L927" s="2">
        <v>45292.359722222223</v>
      </c>
      <c r="M927">
        <v>717</v>
      </c>
    </row>
    <row r="928" spans="1:13" x14ac:dyDescent="0.25">
      <c r="A928" s="1">
        <v>45317</v>
      </c>
      <c r="B928">
        <v>483</v>
      </c>
      <c r="C928" t="s">
        <v>13849</v>
      </c>
      <c r="D928" t="s">
        <v>8880</v>
      </c>
      <c r="E928" t="s">
        <v>12413</v>
      </c>
      <c r="G928" t="s">
        <v>4696</v>
      </c>
      <c r="H928" s="2">
        <v>45292.375694444447</v>
      </c>
      <c r="I928" t="s">
        <v>305</v>
      </c>
      <c r="J928" s="2">
        <v>45292.396527777775</v>
      </c>
      <c r="K928" t="s">
        <v>507</v>
      </c>
      <c r="L928" s="2">
        <v>45292.404861111114</v>
      </c>
      <c r="M928">
        <v>974</v>
      </c>
    </row>
    <row r="929" spans="1:13" x14ac:dyDescent="0.25">
      <c r="A929" s="1">
        <v>45316</v>
      </c>
      <c r="B929">
        <v>455</v>
      </c>
      <c r="C929" t="s">
        <v>9294</v>
      </c>
      <c r="D929" t="s">
        <v>8880</v>
      </c>
      <c r="E929" t="s">
        <v>13848</v>
      </c>
      <c r="G929" t="s">
        <v>10943</v>
      </c>
      <c r="H929" s="2">
        <v>45292.364583333336</v>
      </c>
      <c r="I929" t="s">
        <v>2085</v>
      </c>
      <c r="J929" s="2">
        <v>45292.378472222219</v>
      </c>
      <c r="K929" t="s">
        <v>13512</v>
      </c>
      <c r="L929" s="2">
        <v>45292.395833333336</v>
      </c>
      <c r="M929">
        <v>985</v>
      </c>
    </row>
    <row r="930" spans="1:13" x14ac:dyDescent="0.25">
      <c r="A930" s="1">
        <v>45314</v>
      </c>
      <c r="B930">
        <v>406</v>
      </c>
      <c r="C930" t="s">
        <v>440</v>
      </c>
      <c r="D930" t="s">
        <v>8880</v>
      </c>
      <c r="E930" t="s">
        <v>13847</v>
      </c>
      <c r="G930" t="s">
        <v>4915</v>
      </c>
      <c r="H930" s="2">
        <v>45292.395138888889</v>
      </c>
      <c r="I930" t="s">
        <v>4836</v>
      </c>
      <c r="J930" s="2">
        <v>45292.412499999999</v>
      </c>
      <c r="K930" t="s">
        <v>249</v>
      </c>
      <c r="L930" s="2">
        <v>45292.432638888888</v>
      </c>
      <c r="M930">
        <v>336</v>
      </c>
    </row>
    <row r="931" spans="1:13" x14ac:dyDescent="0.25">
      <c r="A931" s="1">
        <v>45313</v>
      </c>
      <c r="B931">
        <v>211</v>
      </c>
      <c r="C931" t="s">
        <v>13846</v>
      </c>
      <c r="D931" t="s">
        <v>8878</v>
      </c>
      <c r="E931" t="s">
        <v>13845</v>
      </c>
      <c r="G931" t="s">
        <v>1266</v>
      </c>
      <c r="H931" s="2">
        <v>45292.398611111108</v>
      </c>
      <c r="I931" t="s">
        <v>2973</v>
      </c>
      <c r="J931" s="2">
        <v>45292.411805555559</v>
      </c>
      <c r="K931" t="s">
        <v>1769</v>
      </c>
      <c r="L931" s="2">
        <v>45292.415972222225</v>
      </c>
      <c r="M931">
        <v>452</v>
      </c>
    </row>
    <row r="932" spans="1:13" x14ac:dyDescent="0.25">
      <c r="A932" s="1">
        <v>45319</v>
      </c>
      <c r="B932">
        <v>162</v>
      </c>
      <c r="C932" t="s">
        <v>13844</v>
      </c>
      <c r="D932" t="s">
        <v>8880</v>
      </c>
      <c r="E932" t="s">
        <v>13843</v>
      </c>
      <c r="G932" t="s">
        <v>3197</v>
      </c>
      <c r="H932" s="2">
        <v>45292.334722222222</v>
      </c>
      <c r="I932" t="s">
        <v>115</v>
      </c>
      <c r="J932" s="2">
        <v>45292.354166666664</v>
      </c>
      <c r="K932" t="s">
        <v>1359</v>
      </c>
      <c r="L932" s="2">
        <v>45292.359722222223</v>
      </c>
      <c r="M932">
        <v>530</v>
      </c>
    </row>
    <row r="933" spans="1:13" x14ac:dyDescent="0.25">
      <c r="A933" s="1">
        <v>45317</v>
      </c>
      <c r="B933">
        <v>249</v>
      </c>
      <c r="C933" t="s">
        <v>3153</v>
      </c>
      <c r="D933" t="s">
        <v>8879</v>
      </c>
      <c r="E933" t="s">
        <v>13842</v>
      </c>
      <c r="G933" t="s">
        <v>3770</v>
      </c>
      <c r="H933" s="2">
        <v>45292.374305555553</v>
      </c>
      <c r="I933" t="s">
        <v>9004</v>
      </c>
      <c r="J933" s="2">
        <v>45292.386805555558</v>
      </c>
      <c r="K933" t="s">
        <v>11270</v>
      </c>
      <c r="L933" s="2">
        <v>45292.39166666667</v>
      </c>
      <c r="M933">
        <v>781</v>
      </c>
    </row>
    <row r="934" spans="1:13" x14ac:dyDescent="0.25">
      <c r="A934" s="1">
        <v>45316</v>
      </c>
      <c r="B934">
        <v>24</v>
      </c>
      <c r="C934" t="s">
        <v>13841</v>
      </c>
      <c r="D934" t="s">
        <v>8878</v>
      </c>
      <c r="E934" t="s">
        <v>13840</v>
      </c>
      <c r="G934" t="s">
        <v>35</v>
      </c>
      <c r="H934" s="2">
        <v>45292.397222222222</v>
      </c>
      <c r="I934" t="s">
        <v>345</v>
      </c>
      <c r="J934" s="2">
        <v>45292.401388888888</v>
      </c>
      <c r="K934" t="s">
        <v>1225</v>
      </c>
      <c r="L934" s="2">
        <v>45292.409722222219</v>
      </c>
      <c r="M934">
        <v>645</v>
      </c>
    </row>
    <row r="935" spans="1:13" x14ac:dyDescent="0.25">
      <c r="A935" s="1">
        <v>45318</v>
      </c>
      <c r="B935">
        <v>240</v>
      </c>
      <c r="C935" t="s">
        <v>7481</v>
      </c>
      <c r="D935" t="s">
        <v>8879</v>
      </c>
      <c r="E935" t="s">
        <v>11441</v>
      </c>
      <c r="G935" t="s">
        <v>2509</v>
      </c>
      <c r="H935" s="2">
        <v>45292.334027777775</v>
      </c>
      <c r="I935" t="s">
        <v>2512</v>
      </c>
      <c r="J935" s="2">
        <v>45292.34375</v>
      </c>
      <c r="K935" t="s">
        <v>8394</v>
      </c>
      <c r="L935" s="2">
        <v>45292.353472222225</v>
      </c>
      <c r="M935">
        <v>648</v>
      </c>
    </row>
    <row r="936" spans="1:13" x14ac:dyDescent="0.25">
      <c r="A936" s="1">
        <v>45313</v>
      </c>
      <c r="B936">
        <v>309</v>
      </c>
      <c r="C936" t="s">
        <v>11129</v>
      </c>
      <c r="D936" t="s">
        <v>8880</v>
      </c>
      <c r="E936" t="s">
        <v>12198</v>
      </c>
      <c r="G936" t="s">
        <v>7552</v>
      </c>
      <c r="H936" s="2">
        <v>45292.357638888891</v>
      </c>
      <c r="I936" t="s">
        <v>8383</v>
      </c>
      <c r="J936" s="2">
        <v>45292.369444444441</v>
      </c>
      <c r="K936" t="s">
        <v>5394</v>
      </c>
      <c r="L936" s="2">
        <v>45292.379166666666</v>
      </c>
      <c r="M936">
        <v>402</v>
      </c>
    </row>
    <row r="937" spans="1:13" x14ac:dyDescent="0.25">
      <c r="A937" s="1">
        <v>45314</v>
      </c>
      <c r="B937">
        <v>325</v>
      </c>
      <c r="C937" t="s">
        <v>4164</v>
      </c>
      <c r="D937" t="s">
        <v>8880</v>
      </c>
      <c r="E937" t="s">
        <v>9001</v>
      </c>
      <c r="G937" t="s">
        <v>6120</v>
      </c>
      <c r="H937" s="2">
        <v>45292.386111111111</v>
      </c>
      <c r="I937" t="s">
        <v>5335</v>
      </c>
      <c r="J937" s="2">
        <v>45292.406944444447</v>
      </c>
      <c r="K937" t="s">
        <v>575</v>
      </c>
      <c r="L937" s="2">
        <v>45292.417361111111</v>
      </c>
      <c r="M937">
        <v>476</v>
      </c>
    </row>
    <row r="938" spans="1:13" x14ac:dyDescent="0.25">
      <c r="A938" s="1">
        <v>45313</v>
      </c>
      <c r="B938">
        <v>432</v>
      </c>
      <c r="C938" t="s">
        <v>13839</v>
      </c>
      <c r="D938" t="s">
        <v>8880</v>
      </c>
      <c r="E938" t="s">
        <v>11668</v>
      </c>
      <c r="G938" t="s">
        <v>3909</v>
      </c>
      <c r="H938" s="2">
        <v>45292.348611111112</v>
      </c>
      <c r="I938" t="s">
        <v>4228</v>
      </c>
      <c r="J938" s="2">
        <v>45292.368055555555</v>
      </c>
      <c r="K938" t="s">
        <v>2843</v>
      </c>
      <c r="L938" s="2">
        <v>45292.384027777778</v>
      </c>
      <c r="M938">
        <v>944</v>
      </c>
    </row>
    <row r="939" spans="1:13" x14ac:dyDescent="0.25">
      <c r="A939" s="1">
        <v>45316</v>
      </c>
      <c r="B939">
        <v>359</v>
      </c>
      <c r="C939" t="s">
        <v>13838</v>
      </c>
      <c r="D939" t="s">
        <v>8879</v>
      </c>
      <c r="E939" t="s">
        <v>13837</v>
      </c>
      <c r="G939" t="s">
        <v>2058</v>
      </c>
      <c r="H939" s="2">
        <v>45292.357638888891</v>
      </c>
      <c r="I939" t="s">
        <v>2105</v>
      </c>
      <c r="J939" s="2">
        <v>45292.361111111109</v>
      </c>
      <c r="K939" t="s">
        <v>1497</v>
      </c>
      <c r="L939" s="2">
        <v>45292.377083333333</v>
      </c>
      <c r="M939">
        <v>572</v>
      </c>
    </row>
    <row r="940" spans="1:13" x14ac:dyDescent="0.25">
      <c r="A940" s="1">
        <v>45317</v>
      </c>
      <c r="B940">
        <v>35</v>
      </c>
      <c r="C940" t="s">
        <v>8487</v>
      </c>
      <c r="D940" t="s">
        <v>8880</v>
      </c>
      <c r="E940" t="s">
        <v>13836</v>
      </c>
      <c r="G940" t="s">
        <v>13835</v>
      </c>
      <c r="H940" s="2">
        <v>45292.334722222222</v>
      </c>
      <c r="I940" t="s">
        <v>7339</v>
      </c>
      <c r="J940" s="2">
        <v>45292.344444444447</v>
      </c>
      <c r="K940" t="s">
        <v>847</v>
      </c>
      <c r="L940" s="2">
        <v>45292.359722222223</v>
      </c>
      <c r="M940">
        <v>702</v>
      </c>
    </row>
    <row r="941" spans="1:13" x14ac:dyDescent="0.25">
      <c r="A941" s="1">
        <v>45315</v>
      </c>
      <c r="B941">
        <v>389</v>
      </c>
      <c r="C941" t="s">
        <v>13834</v>
      </c>
      <c r="D941" t="s">
        <v>8879</v>
      </c>
      <c r="E941" t="s">
        <v>13833</v>
      </c>
      <c r="G941" t="s">
        <v>13377</v>
      </c>
      <c r="H941" s="2">
        <v>45292.35</v>
      </c>
      <c r="I941" t="s">
        <v>8556</v>
      </c>
      <c r="J941" s="2">
        <v>45292.370138888888</v>
      </c>
      <c r="K941" t="s">
        <v>5786</v>
      </c>
      <c r="L941" s="2">
        <v>45292.384722222225</v>
      </c>
      <c r="M941">
        <v>203</v>
      </c>
    </row>
    <row r="942" spans="1:13" x14ac:dyDescent="0.25">
      <c r="A942" s="1">
        <v>45318</v>
      </c>
      <c r="B942">
        <v>194</v>
      </c>
      <c r="C942" t="s">
        <v>5109</v>
      </c>
      <c r="D942" t="s">
        <v>8879</v>
      </c>
      <c r="E942" t="s">
        <v>10143</v>
      </c>
      <c r="G942" t="s">
        <v>7958</v>
      </c>
      <c r="H942" s="2">
        <v>45292.342361111114</v>
      </c>
      <c r="I942" t="s">
        <v>5246</v>
      </c>
      <c r="J942" s="2">
        <v>45292.35833333333</v>
      </c>
      <c r="K942" t="s">
        <v>4975</v>
      </c>
      <c r="L942" s="2">
        <v>45292.368750000001</v>
      </c>
      <c r="M942">
        <v>339</v>
      </c>
    </row>
    <row r="943" spans="1:13" x14ac:dyDescent="0.25">
      <c r="A943" s="1">
        <v>45316</v>
      </c>
      <c r="B943">
        <v>416</v>
      </c>
      <c r="C943" t="s">
        <v>4681</v>
      </c>
      <c r="D943" t="s">
        <v>8880</v>
      </c>
      <c r="E943" t="s">
        <v>13832</v>
      </c>
      <c r="G943" t="s">
        <v>8995</v>
      </c>
      <c r="H943" s="2">
        <v>45292.414583333331</v>
      </c>
      <c r="I943" t="s">
        <v>13831</v>
      </c>
      <c r="J943" s="2">
        <v>45292.425694444442</v>
      </c>
      <c r="K943" t="s">
        <v>379</v>
      </c>
      <c r="L943" s="2">
        <v>45292.43472222222</v>
      </c>
      <c r="M943">
        <v>564</v>
      </c>
    </row>
    <row r="944" spans="1:13" x14ac:dyDescent="0.25">
      <c r="A944" s="1">
        <v>45316</v>
      </c>
      <c r="B944">
        <v>144</v>
      </c>
      <c r="C944" t="s">
        <v>13830</v>
      </c>
      <c r="D944" t="s">
        <v>8879</v>
      </c>
      <c r="E944" t="s">
        <v>9573</v>
      </c>
      <c r="G944" t="s">
        <v>6430</v>
      </c>
      <c r="H944" s="2">
        <v>45292.402777777781</v>
      </c>
      <c r="I944" t="s">
        <v>6727</v>
      </c>
      <c r="J944" s="2">
        <v>45292.408333333333</v>
      </c>
      <c r="K944" t="s">
        <v>3637</v>
      </c>
      <c r="L944" s="2">
        <v>45292.421527777777</v>
      </c>
      <c r="M944">
        <v>289</v>
      </c>
    </row>
    <row r="945" spans="1:13" x14ac:dyDescent="0.25">
      <c r="A945" s="1">
        <v>45313</v>
      </c>
      <c r="B945">
        <v>222</v>
      </c>
      <c r="C945" t="s">
        <v>8228</v>
      </c>
      <c r="D945" t="s">
        <v>8879</v>
      </c>
      <c r="E945" t="s">
        <v>13829</v>
      </c>
      <c r="G945" t="s">
        <v>6348</v>
      </c>
      <c r="H945" s="2">
        <v>45292.368055555555</v>
      </c>
      <c r="I945" t="s">
        <v>2348</v>
      </c>
      <c r="J945" s="2">
        <v>45292.387499999997</v>
      </c>
      <c r="K945" t="s">
        <v>6673</v>
      </c>
      <c r="L945" s="2">
        <v>45292.399305555555</v>
      </c>
      <c r="M945">
        <v>851</v>
      </c>
    </row>
    <row r="946" spans="1:13" x14ac:dyDescent="0.25">
      <c r="A946" s="1">
        <v>45313</v>
      </c>
      <c r="B946">
        <v>44</v>
      </c>
      <c r="C946" t="s">
        <v>8130</v>
      </c>
      <c r="D946" t="s">
        <v>8878</v>
      </c>
      <c r="E946" t="s">
        <v>12471</v>
      </c>
      <c r="G946" t="s">
        <v>7700</v>
      </c>
      <c r="H946" s="2">
        <v>45292.382638888892</v>
      </c>
      <c r="I946" t="s">
        <v>3555</v>
      </c>
      <c r="J946" s="2">
        <v>45292.4</v>
      </c>
      <c r="K946" t="s">
        <v>3436</v>
      </c>
      <c r="L946" s="2">
        <v>45292.410416666666</v>
      </c>
      <c r="M946">
        <v>676</v>
      </c>
    </row>
    <row r="947" spans="1:13" x14ac:dyDescent="0.25">
      <c r="A947" s="1">
        <v>45316</v>
      </c>
      <c r="B947">
        <v>90</v>
      </c>
      <c r="C947" t="s">
        <v>7437</v>
      </c>
      <c r="D947" t="s">
        <v>8878</v>
      </c>
      <c r="E947" t="s">
        <v>13828</v>
      </c>
      <c r="G947" t="s">
        <v>4157</v>
      </c>
      <c r="H947" s="2">
        <v>45292.34375</v>
      </c>
      <c r="I947" t="s">
        <v>931</v>
      </c>
      <c r="J947" s="2">
        <v>45292.356249999997</v>
      </c>
      <c r="K947" t="s">
        <v>5042</v>
      </c>
      <c r="L947" s="2">
        <v>45292.369444444441</v>
      </c>
      <c r="M947">
        <v>884</v>
      </c>
    </row>
    <row r="948" spans="1:13" x14ac:dyDescent="0.25">
      <c r="A948" s="1">
        <v>45319</v>
      </c>
      <c r="B948">
        <v>86</v>
      </c>
      <c r="C948" t="s">
        <v>13827</v>
      </c>
      <c r="D948" t="s">
        <v>8879</v>
      </c>
      <c r="E948" t="s">
        <v>13826</v>
      </c>
      <c r="G948" t="s">
        <v>7598</v>
      </c>
      <c r="H948" s="2">
        <v>45292.350694444445</v>
      </c>
      <c r="I948" t="s">
        <v>9881</v>
      </c>
      <c r="J948" s="2">
        <v>45292.356944444444</v>
      </c>
      <c r="K948" t="s">
        <v>1540</v>
      </c>
      <c r="L948" s="2">
        <v>45292.363194444442</v>
      </c>
      <c r="M948">
        <v>948</v>
      </c>
    </row>
    <row r="949" spans="1:13" x14ac:dyDescent="0.25">
      <c r="A949" s="1">
        <v>45314</v>
      </c>
      <c r="B949">
        <v>34</v>
      </c>
      <c r="C949" t="s">
        <v>13825</v>
      </c>
      <c r="D949" t="s">
        <v>8878</v>
      </c>
      <c r="E949" t="s">
        <v>10152</v>
      </c>
      <c r="G949" t="s">
        <v>157</v>
      </c>
      <c r="H949" s="2">
        <v>45292.393750000003</v>
      </c>
      <c r="I949" t="s">
        <v>6427</v>
      </c>
      <c r="J949" s="2">
        <v>45292.404166666667</v>
      </c>
      <c r="K949" t="s">
        <v>13824</v>
      </c>
      <c r="L949" s="2">
        <v>45292.413194444445</v>
      </c>
      <c r="M949">
        <v>291</v>
      </c>
    </row>
    <row r="950" spans="1:13" x14ac:dyDescent="0.25">
      <c r="A950" s="1">
        <v>45318</v>
      </c>
      <c r="B950">
        <v>406</v>
      </c>
      <c r="C950" t="s">
        <v>8292</v>
      </c>
      <c r="D950" t="s">
        <v>8878</v>
      </c>
      <c r="E950" t="s">
        <v>11616</v>
      </c>
      <c r="G950" t="s">
        <v>13823</v>
      </c>
      <c r="H950" s="2">
        <v>45292.355555555558</v>
      </c>
      <c r="I950" t="s">
        <v>13822</v>
      </c>
      <c r="J950" s="2">
        <v>45292.370138888888</v>
      </c>
      <c r="K950" t="s">
        <v>3244</v>
      </c>
      <c r="L950" s="2">
        <v>45292.37777777778</v>
      </c>
      <c r="M950">
        <v>132</v>
      </c>
    </row>
    <row r="951" spans="1:13" x14ac:dyDescent="0.25">
      <c r="A951" s="1">
        <v>45314</v>
      </c>
      <c r="B951">
        <v>191</v>
      </c>
      <c r="C951" t="s">
        <v>12892</v>
      </c>
      <c r="D951" t="s">
        <v>8878</v>
      </c>
      <c r="E951" t="s">
        <v>13821</v>
      </c>
      <c r="G951" t="s">
        <v>31</v>
      </c>
      <c r="H951" s="2">
        <v>45292.342361111114</v>
      </c>
      <c r="I951" t="s">
        <v>7548</v>
      </c>
      <c r="J951" s="2">
        <v>45292.348611111112</v>
      </c>
      <c r="K951" t="s">
        <v>7043</v>
      </c>
      <c r="L951" s="2">
        <v>45292.359722222223</v>
      </c>
      <c r="M951">
        <v>412</v>
      </c>
    </row>
    <row r="952" spans="1:13" x14ac:dyDescent="0.25">
      <c r="A952" s="1">
        <v>45319</v>
      </c>
      <c r="B952">
        <v>386</v>
      </c>
      <c r="C952" t="s">
        <v>10564</v>
      </c>
      <c r="D952" t="s">
        <v>8878</v>
      </c>
      <c r="E952" t="s">
        <v>13820</v>
      </c>
      <c r="G952" t="s">
        <v>7534</v>
      </c>
      <c r="H952" s="2">
        <v>45292.405555555553</v>
      </c>
      <c r="I952" t="s">
        <v>13819</v>
      </c>
      <c r="J952" s="2">
        <v>45292.424305555556</v>
      </c>
      <c r="K952" t="s">
        <v>12752</v>
      </c>
      <c r="L952" s="2">
        <v>45292.438194444447</v>
      </c>
      <c r="M952">
        <v>766</v>
      </c>
    </row>
    <row r="953" spans="1:13" x14ac:dyDescent="0.25">
      <c r="A953" s="1">
        <v>45319</v>
      </c>
      <c r="B953">
        <v>269</v>
      </c>
      <c r="C953" t="s">
        <v>3202</v>
      </c>
      <c r="D953" t="s">
        <v>8880</v>
      </c>
      <c r="E953" t="s">
        <v>13818</v>
      </c>
      <c r="G953" t="s">
        <v>908</v>
      </c>
      <c r="H953" s="2">
        <v>45292.401388888888</v>
      </c>
      <c r="I953" t="s">
        <v>13054</v>
      </c>
      <c r="J953" s="2">
        <v>45292.412499999999</v>
      </c>
      <c r="K953" t="s">
        <v>13817</v>
      </c>
      <c r="L953" s="2">
        <v>45292.423611111109</v>
      </c>
      <c r="M953">
        <v>896</v>
      </c>
    </row>
    <row r="954" spans="1:13" x14ac:dyDescent="0.25">
      <c r="A954" s="1">
        <v>45313</v>
      </c>
      <c r="B954">
        <v>298</v>
      </c>
      <c r="C954" t="s">
        <v>5125</v>
      </c>
      <c r="D954" t="s">
        <v>8878</v>
      </c>
      <c r="E954" t="s">
        <v>13001</v>
      </c>
      <c r="G954" t="s">
        <v>5975</v>
      </c>
      <c r="H954" s="2">
        <v>45292.335416666669</v>
      </c>
      <c r="I954" t="s">
        <v>2617</v>
      </c>
      <c r="J954" s="2">
        <v>45292.344444444447</v>
      </c>
      <c r="K954" t="s">
        <v>13816</v>
      </c>
      <c r="L954" s="2">
        <v>45292.361805555556</v>
      </c>
      <c r="M954">
        <v>967</v>
      </c>
    </row>
    <row r="955" spans="1:13" x14ac:dyDescent="0.25">
      <c r="A955" s="1">
        <v>45319</v>
      </c>
      <c r="B955">
        <v>431</v>
      </c>
      <c r="C955" t="s">
        <v>7748</v>
      </c>
      <c r="D955" t="s">
        <v>8879</v>
      </c>
      <c r="E955" t="s">
        <v>13815</v>
      </c>
      <c r="G955" t="s">
        <v>697</v>
      </c>
      <c r="H955" s="2">
        <v>45292.40347222222</v>
      </c>
      <c r="I955" t="s">
        <v>94</v>
      </c>
      <c r="J955" s="2">
        <v>45292.415277777778</v>
      </c>
      <c r="K955" t="s">
        <v>45</v>
      </c>
      <c r="L955" s="2">
        <v>45292.431944444441</v>
      </c>
      <c r="M955">
        <v>146</v>
      </c>
    </row>
    <row r="956" spans="1:13" x14ac:dyDescent="0.25">
      <c r="A956" s="1">
        <v>45318</v>
      </c>
      <c r="B956">
        <v>444</v>
      </c>
      <c r="C956" t="s">
        <v>13814</v>
      </c>
      <c r="D956" t="s">
        <v>8879</v>
      </c>
      <c r="E956" t="s">
        <v>10464</v>
      </c>
      <c r="G956" t="s">
        <v>13813</v>
      </c>
      <c r="H956" s="2">
        <v>45292.379166666666</v>
      </c>
      <c r="I956" t="s">
        <v>6239</v>
      </c>
      <c r="J956" s="2">
        <v>45292.393750000003</v>
      </c>
      <c r="K956" t="s">
        <v>9694</v>
      </c>
      <c r="L956" s="2">
        <v>45292.40347222222</v>
      </c>
      <c r="M956">
        <v>218</v>
      </c>
    </row>
    <row r="957" spans="1:13" x14ac:dyDescent="0.25">
      <c r="A957" s="1">
        <v>45319</v>
      </c>
      <c r="B957">
        <v>79</v>
      </c>
      <c r="C957" t="s">
        <v>1181</v>
      </c>
      <c r="D957" t="s">
        <v>8878</v>
      </c>
      <c r="E957" t="s">
        <v>13812</v>
      </c>
      <c r="G957" t="s">
        <v>13811</v>
      </c>
      <c r="H957" s="2">
        <v>45292.362500000003</v>
      </c>
      <c r="I957" t="s">
        <v>3465</v>
      </c>
      <c r="J957" s="2">
        <v>45292.375694444447</v>
      </c>
      <c r="K957" t="s">
        <v>6229</v>
      </c>
      <c r="L957" s="2">
        <v>45292.39166666667</v>
      </c>
      <c r="M957">
        <v>633</v>
      </c>
    </row>
    <row r="958" spans="1:13" x14ac:dyDescent="0.25">
      <c r="A958" s="1">
        <v>45314</v>
      </c>
      <c r="B958">
        <v>192</v>
      </c>
      <c r="C958" t="s">
        <v>13574</v>
      </c>
      <c r="D958" t="s">
        <v>8880</v>
      </c>
      <c r="E958" t="s">
        <v>13810</v>
      </c>
      <c r="G958" t="s">
        <v>13809</v>
      </c>
      <c r="H958" s="2">
        <v>45292.404861111114</v>
      </c>
      <c r="I958" t="s">
        <v>12273</v>
      </c>
      <c r="J958" s="2">
        <v>45292.413194444445</v>
      </c>
      <c r="K958" t="s">
        <v>4442</v>
      </c>
      <c r="L958" s="2">
        <v>45292.433333333334</v>
      </c>
      <c r="M958">
        <v>683</v>
      </c>
    </row>
    <row r="959" spans="1:13" x14ac:dyDescent="0.25">
      <c r="A959" s="1">
        <v>45316</v>
      </c>
      <c r="B959">
        <v>398</v>
      </c>
      <c r="C959" t="s">
        <v>6816</v>
      </c>
      <c r="D959" t="s">
        <v>8878</v>
      </c>
      <c r="E959" t="s">
        <v>13808</v>
      </c>
      <c r="G959" t="s">
        <v>5027</v>
      </c>
      <c r="H959" s="2">
        <v>45292.347222222219</v>
      </c>
      <c r="I959" t="s">
        <v>5166</v>
      </c>
      <c r="J959" s="2">
        <v>45292.365277777775</v>
      </c>
      <c r="K959" t="s">
        <v>3935</v>
      </c>
      <c r="L959" s="2">
        <v>45292.37222222222</v>
      </c>
      <c r="M959">
        <v>391</v>
      </c>
    </row>
    <row r="960" spans="1:13" x14ac:dyDescent="0.25">
      <c r="A960" s="1">
        <v>45317</v>
      </c>
      <c r="B960">
        <v>44</v>
      </c>
      <c r="C960" t="s">
        <v>13807</v>
      </c>
      <c r="D960" t="s">
        <v>8878</v>
      </c>
      <c r="E960" t="s">
        <v>12755</v>
      </c>
      <c r="G960" t="s">
        <v>1074</v>
      </c>
      <c r="H960" s="2">
        <v>45292.372916666667</v>
      </c>
      <c r="I960" t="s">
        <v>405</v>
      </c>
      <c r="J960" s="2">
        <v>45292.379861111112</v>
      </c>
      <c r="K960" t="s">
        <v>4089</v>
      </c>
      <c r="L960" s="2">
        <v>45292.398611111108</v>
      </c>
      <c r="M960">
        <v>485</v>
      </c>
    </row>
    <row r="961" spans="1:13" x14ac:dyDescent="0.25">
      <c r="A961" s="1">
        <v>45319</v>
      </c>
      <c r="B961">
        <v>40</v>
      </c>
      <c r="C961" t="s">
        <v>2786</v>
      </c>
      <c r="D961" t="s">
        <v>8878</v>
      </c>
      <c r="E961" t="s">
        <v>13806</v>
      </c>
      <c r="G961" t="s">
        <v>5562</v>
      </c>
      <c r="H961" s="2">
        <v>45292.345138888886</v>
      </c>
      <c r="I961" t="s">
        <v>12307</v>
      </c>
      <c r="J961" s="2">
        <v>45292.36041666667</v>
      </c>
      <c r="K961" t="s">
        <v>4178</v>
      </c>
      <c r="L961" s="2">
        <v>45292.378472222219</v>
      </c>
      <c r="M961">
        <v>975</v>
      </c>
    </row>
    <row r="962" spans="1:13" x14ac:dyDescent="0.25">
      <c r="A962" s="1">
        <v>45317</v>
      </c>
      <c r="B962">
        <v>325</v>
      </c>
      <c r="C962" t="s">
        <v>2857</v>
      </c>
      <c r="D962" t="s">
        <v>8878</v>
      </c>
      <c r="E962" t="s">
        <v>13805</v>
      </c>
      <c r="G962" t="s">
        <v>349</v>
      </c>
      <c r="H962" s="2">
        <v>45292.365277777775</v>
      </c>
      <c r="I962" t="s">
        <v>299</v>
      </c>
      <c r="J962" s="2">
        <v>45292.37777777778</v>
      </c>
      <c r="K962" t="s">
        <v>8899</v>
      </c>
      <c r="L962" s="2">
        <v>45292.382638888892</v>
      </c>
      <c r="M962">
        <v>258</v>
      </c>
    </row>
    <row r="963" spans="1:13" x14ac:dyDescent="0.25">
      <c r="A963" s="1">
        <v>45314</v>
      </c>
      <c r="B963">
        <v>399</v>
      </c>
      <c r="C963" t="s">
        <v>13171</v>
      </c>
      <c r="D963" t="s">
        <v>8880</v>
      </c>
      <c r="E963" t="s">
        <v>8973</v>
      </c>
      <c r="G963" t="s">
        <v>8133</v>
      </c>
      <c r="H963" s="2">
        <v>45292.338888888888</v>
      </c>
      <c r="I963" t="s">
        <v>6289</v>
      </c>
      <c r="J963" s="2">
        <v>45292.359027777777</v>
      </c>
      <c r="K963" t="s">
        <v>3749</v>
      </c>
      <c r="L963" s="2">
        <v>45292.365972222222</v>
      </c>
      <c r="M963">
        <v>312</v>
      </c>
    </row>
    <row r="964" spans="1:13" x14ac:dyDescent="0.25">
      <c r="A964" s="1">
        <v>45318</v>
      </c>
      <c r="B964">
        <v>211</v>
      </c>
      <c r="C964" t="s">
        <v>13804</v>
      </c>
      <c r="D964" t="s">
        <v>8879</v>
      </c>
      <c r="E964" t="s">
        <v>13803</v>
      </c>
      <c r="G964" t="s">
        <v>2629</v>
      </c>
      <c r="H964" s="2">
        <v>45292.388194444444</v>
      </c>
      <c r="I964" t="s">
        <v>5327</v>
      </c>
      <c r="J964" s="2">
        <v>45292.397222222222</v>
      </c>
      <c r="K964" t="s">
        <v>3656</v>
      </c>
      <c r="L964" s="2">
        <v>45292.405555555553</v>
      </c>
      <c r="M964">
        <v>1030</v>
      </c>
    </row>
    <row r="965" spans="1:13" x14ac:dyDescent="0.25">
      <c r="A965" s="1">
        <v>45313</v>
      </c>
      <c r="B965">
        <v>473</v>
      </c>
      <c r="C965" t="s">
        <v>7187</v>
      </c>
      <c r="D965" t="s">
        <v>8879</v>
      </c>
      <c r="E965" t="s">
        <v>13371</v>
      </c>
      <c r="G965" t="s">
        <v>129</v>
      </c>
      <c r="H965" s="2">
        <v>45292.416666666664</v>
      </c>
      <c r="I965" t="s">
        <v>8938</v>
      </c>
      <c r="J965" s="2">
        <v>45292.427083333336</v>
      </c>
      <c r="K965" t="s">
        <v>6935</v>
      </c>
      <c r="L965" s="2">
        <v>45292.438194444447</v>
      </c>
      <c r="M965">
        <v>808</v>
      </c>
    </row>
    <row r="966" spans="1:13" x14ac:dyDescent="0.25">
      <c r="A966" s="1">
        <v>45316</v>
      </c>
      <c r="B966">
        <v>233</v>
      </c>
      <c r="C966" t="s">
        <v>13802</v>
      </c>
      <c r="D966" t="s">
        <v>8878</v>
      </c>
      <c r="E966" t="s">
        <v>13801</v>
      </c>
      <c r="G966" t="s">
        <v>4775</v>
      </c>
      <c r="H966" s="2">
        <v>45292.406944444447</v>
      </c>
      <c r="I966" t="s">
        <v>12650</v>
      </c>
      <c r="J966" s="2">
        <v>45292.413194444445</v>
      </c>
      <c r="K966" t="s">
        <v>5513</v>
      </c>
      <c r="L966" s="2">
        <v>45292.418749999997</v>
      </c>
      <c r="M966">
        <v>809</v>
      </c>
    </row>
    <row r="967" spans="1:13" x14ac:dyDescent="0.25">
      <c r="A967" s="1">
        <v>45313</v>
      </c>
      <c r="B967">
        <v>430</v>
      </c>
      <c r="C967" t="s">
        <v>13695</v>
      </c>
      <c r="D967" t="s">
        <v>8878</v>
      </c>
      <c r="E967" t="s">
        <v>11158</v>
      </c>
      <c r="G967" t="s">
        <v>6243</v>
      </c>
      <c r="H967" s="2">
        <v>45292.361805555556</v>
      </c>
      <c r="I967" t="s">
        <v>13800</v>
      </c>
      <c r="J967" s="2">
        <v>45292.375694444447</v>
      </c>
      <c r="K967" t="s">
        <v>2468</v>
      </c>
      <c r="L967" s="2">
        <v>45292.388888888891</v>
      </c>
      <c r="M967">
        <v>810</v>
      </c>
    </row>
    <row r="968" spans="1:13" x14ac:dyDescent="0.25">
      <c r="A968" s="1">
        <v>45316</v>
      </c>
      <c r="B968">
        <v>8</v>
      </c>
      <c r="C968" t="s">
        <v>1157</v>
      </c>
      <c r="D968" t="s">
        <v>8879</v>
      </c>
      <c r="E968" t="s">
        <v>13799</v>
      </c>
      <c r="G968" t="s">
        <v>6910</v>
      </c>
      <c r="H968" s="2">
        <v>45292.34097222222</v>
      </c>
      <c r="I968" t="s">
        <v>11532</v>
      </c>
      <c r="J968" s="2">
        <v>45292.345833333333</v>
      </c>
      <c r="K968" t="s">
        <v>1048</v>
      </c>
      <c r="L968" s="2">
        <v>45292.354166666664</v>
      </c>
      <c r="M968">
        <v>811</v>
      </c>
    </row>
    <row r="969" spans="1:13" x14ac:dyDescent="0.25">
      <c r="A969" s="1">
        <v>45313</v>
      </c>
      <c r="B969">
        <v>370</v>
      </c>
      <c r="C969" t="s">
        <v>8189</v>
      </c>
      <c r="D969" t="s">
        <v>8878</v>
      </c>
      <c r="E969" t="s">
        <v>13798</v>
      </c>
      <c r="G969" t="s">
        <v>5014</v>
      </c>
      <c r="H969" s="2">
        <v>45292.361805555556</v>
      </c>
      <c r="I969" t="s">
        <v>677</v>
      </c>
      <c r="J969" s="2">
        <v>45292.374305555553</v>
      </c>
      <c r="K969" t="s">
        <v>7284</v>
      </c>
      <c r="L969" s="2">
        <v>45292.382638888892</v>
      </c>
      <c r="M969">
        <v>812</v>
      </c>
    </row>
    <row r="970" spans="1:13" x14ac:dyDescent="0.25">
      <c r="A970" s="1">
        <v>45317</v>
      </c>
      <c r="B970">
        <v>433</v>
      </c>
      <c r="C970" t="s">
        <v>4291</v>
      </c>
      <c r="D970" t="s">
        <v>8880</v>
      </c>
      <c r="E970" t="s">
        <v>13797</v>
      </c>
      <c r="G970" t="s">
        <v>6819</v>
      </c>
      <c r="H970" s="2">
        <v>45292.397916666669</v>
      </c>
      <c r="I970" t="s">
        <v>4444</v>
      </c>
      <c r="J970" s="2">
        <v>45292.401388888888</v>
      </c>
      <c r="K970" t="s">
        <v>13796</v>
      </c>
      <c r="L970" s="2">
        <v>45292.421527777777</v>
      </c>
      <c r="M970">
        <v>813</v>
      </c>
    </row>
    <row r="971" spans="1:13" x14ac:dyDescent="0.25">
      <c r="A971" s="1">
        <v>45316</v>
      </c>
      <c r="B971">
        <v>223</v>
      </c>
      <c r="C971" t="s">
        <v>5889</v>
      </c>
      <c r="D971" t="s">
        <v>8878</v>
      </c>
      <c r="E971" t="s">
        <v>13795</v>
      </c>
      <c r="G971" t="s">
        <v>2261</v>
      </c>
      <c r="H971" s="2">
        <v>45292.385416666664</v>
      </c>
      <c r="I971" t="s">
        <v>7750</v>
      </c>
      <c r="J971" s="2">
        <v>45292.395138888889</v>
      </c>
      <c r="K971" t="s">
        <v>7071</v>
      </c>
      <c r="L971" s="2">
        <v>45292.398611111108</v>
      </c>
      <c r="M971">
        <v>814</v>
      </c>
    </row>
    <row r="972" spans="1:13" x14ac:dyDescent="0.25">
      <c r="A972" s="1">
        <v>45313</v>
      </c>
      <c r="B972">
        <v>94</v>
      </c>
      <c r="C972" t="s">
        <v>13794</v>
      </c>
      <c r="D972" t="s">
        <v>8878</v>
      </c>
      <c r="E972" t="s">
        <v>13793</v>
      </c>
      <c r="G972" t="s">
        <v>5752</v>
      </c>
      <c r="H972" s="2">
        <v>45292.410416666666</v>
      </c>
      <c r="I972" t="s">
        <v>10526</v>
      </c>
      <c r="J972" s="2">
        <v>45292.419444444444</v>
      </c>
      <c r="K972" t="s">
        <v>4376</v>
      </c>
      <c r="L972" s="2">
        <v>45292.427083333336</v>
      </c>
      <c r="M972">
        <v>815</v>
      </c>
    </row>
    <row r="973" spans="1:13" x14ac:dyDescent="0.25">
      <c r="A973" s="1">
        <v>45319</v>
      </c>
      <c r="B973">
        <v>427</v>
      </c>
      <c r="C973" t="s">
        <v>8594</v>
      </c>
      <c r="D973" t="s">
        <v>8878</v>
      </c>
      <c r="E973" t="s">
        <v>13792</v>
      </c>
      <c r="G973" t="s">
        <v>8329</v>
      </c>
      <c r="H973" s="2">
        <v>45292.369444444441</v>
      </c>
      <c r="I973" t="s">
        <v>2394</v>
      </c>
      <c r="J973" s="2">
        <v>45292.381944444445</v>
      </c>
      <c r="K973" t="s">
        <v>7990</v>
      </c>
      <c r="L973" s="2">
        <v>45292.398611111108</v>
      </c>
      <c r="M973">
        <v>816</v>
      </c>
    </row>
    <row r="974" spans="1:13" x14ac:dyDescent="0.25">
      <c r="A974" s="1">
        <v>45317</v>
      </c>
      <c r="B974">
        <v>6</v>
      </c>
      <c r="C974" t="s">
        <v>2497</v>
      </c>
      <c r="D974" t="s">
        <v>8879</v>
      </c>
      <c r="E974" t="s">
        <v>13791</v>
      </c>
      <c r="G974" t="s">
        <v>8341</v>
      </c>
      <c r="H974" s="2">
        <v>45292.337500000001</v>
      </c>
      <c r="I974" t="s">
        <v>2388</v>
      </c>
      <c r="J974" s="2">
        <v>45292.34375</v>
      </c>
      <c r="K974" t="s">
        <v>7538</v>
      </c>
      <c r="L974" s="2">
        <v>45292.353472222225</v>
      </c>
      <c r="M974">
        <v>817</v>
      </c>
    </row>
    <row r="975" spans="1:13" x14ac:dyDescent="0.25">
      <c r="A975" s="1">
        <v>45313</v>
      </c>
      <c r="B975">
        <v>203</v>
      </c>
      <c r="C975" t="s">
        <v>4300</v>
      </c>
      <c r="D975" t="s">
        <v>8879</v>
      </c>
      <c r="E975" t="s">
        <v>13790</v>
      </c>
      <c r="G975" t="s">
        <v>5276</v>
      </c>
      <c r="H975" s="2">
        <v>45292.37777777778</v>
      </c>
      <c r="I975" t="s">
        <v>2505</v>
      </c>
      <c r="J975" s="2">
        <v>45292.394444444442</v>
      </c>
      <c r="K975" t="s">
        <v>10157</v>
      </c>
      <c r="L975" s="2">
        <v>45292.399305555555</v>
      </c>
      <c r="M975">
        <v>818</v>
      </c>
    </row>
    <row r="976" spans="1:13" x14ac:dyDescent="0.25">
      <c r="A976" s="1">
        <v>45319</v>
      </c>
      <c r="B976">
        <v>365</v>
      </c>
      <c r="C976" t="s">
        <v>840</v>
      </c>
      <c r="D976" t="s">
        <v>8879</v>
      </c>
      <c r="E976" t="s">
        <v>12432</v>
      </c>
      <c r="G976" t="s">
        <v>8218</v>
      </c>
      <c r="H976" s="2">
        <v>45292.392361111109</v>
      </c>
      <c r="I976" t="s">
        <v>6378</v>
      </c>
      <c r="J976" s="2">
        <v>45292.397916666669</v>
      </c>
      <c r="K976" t="s">
        <v>11149</v>
      </c>
      <c r="L976" s="2">
        <v>45292.401388888888</v>
      </c>
      <c r="M976">
        <v>819</v>
      </c>
    </row>
    <row r="977" spans="1:13" x14ac:dyDescent="0.25">
      <c r="A977" s="1">
        <v>45319</v>
      </c>
      <c r="B977">
        <v>396</v>
      </c>
      <c r="C977" t="s">
        <v>5880</v>
      </c>
      <c r="D977" t="s">
        <v>8878</v>
      </c>
      <c r="E977" t="s">
        <v>13789</v>
      </c>
      <c r="G977" t="s">
        <v>12061</v>
      </c>
      <c r="H977" s="2">
        <v>45292.37222222222</v>
      </c>
      <c r="I977" t="s">
        <v>13788</v>
      </c>
      <c r="J977" s="2">
        <v>45292.380555555559</v>
      </c>
      <c r="K977" t="s">
        <v>7756</v>
      </c>
      <c r="L977" s="2">
        <v>45292.392361111109</v>
      </c>
      <c r="M977">
        <v>820</v>
      </c>
    </row>
    <row r="978" spans="1:13" x14ac:dyDescent="0.25">
      <c r="A978" s="1">
        <v>45319</v>
      </c>
      <c r="B978">
        <v>473</v>
      </c>
      <c r="C978" t="s">
        <v>13787</v>
      </c>
      <c r="D978" t="s">
        <v>8879</v>
      </c>
      <c r="E978" t="s">
        <v>13786</v>
      </c>
      <c r="G978" t="s">
        <v>12545</v>
      </c>
      <c r="H978" s="2">
        <v>45292.334027777775</v>
      </c>
      <c r="I978" t="s">
        <v>3054</v>
      </c>
      <c r="J978" s="2">
        <v>45292.347916666666</v>
      </c>
      <c r="K978" t="s">
        <v>7934</v>
      </c>
      <c r="L978" s="2">
        <v>45292.366666666669</v>
      </c>
      <c r="M978">
        <v>821</v>
      </c>
    </row>
    <row r="979" spans="1:13" x14ac:dyDescent="0.25">
      <c r="A979" s="1">
        <v>45318</v>
      </c>
      <c r="B979">
        <v>22</v>
      </c>
      <c r="C979" t="s">
        <v>13785</v>
      </c>
      <c r="D979" t="s">
        <v>8879</v>
      </c>
      <c r="E979" t="s">
        <v>13784</v>
      </c>
      <c r="G979" t="s">
        <v>7814</v>
      </c>
      <c r="H979" s="2">
        <v>45292.342361111114</v>
      </c>
      <c r="I979" t="s">
        <v>2847</v>
      </c>
      <c r="J979" s="2">
        <v>45292.350694444445</v>
      </c>
      <c r="K979" t="s">
        <v>3614</v>
      </c>
      <c r="L979" s="2">
        <v>45292.357638888891</v>
      </c>
      <c r="M979">
        <v>822</v>
      </c>
    </row>
    <row r="980" spans="1:13" x14ac:dyDescent="0.25">
      <c r="A980" s="1">
        <v>45316</v>
      </c>
      <c r="B980">
        <v>133</v>
      </c>
      <c r="C980" t="s">
        <v>7813</v>
      </c>
      <c r="D980" t="s">
        <v>8879</v>
      </c>
      <c r="E980" t="s">
        <v>9749</v>
      </c>
      <c r="G980" t="s">
        <v>1160</v>
      </c>
      <c r="H980" s="2">
        <v>45292.393055555556</v>
      </c>
      <c r="I980" t="s">
        <v>13783</v>
      </c>
      <c r="J980" s="2">
        <v>45292.4</v>
      </c>
      <c r="K980" t="s">
        <v>13782</v>
      </c>
      <c r="L980" s="2">
        <v>45292.40902777778</v>
      </c>
      <c r="M980">
        <v>823</v>
      </c>
    </row>
    <row r="981" spans="1:13" x14ac:dyDescent="0.25">
      <c r="A981" s="1">
        <v>45316</v>
      </c>
      <c r="B981">
        <v>441</v>
      </c>
      <c r="C981" t="s">
        <v>13781</v>
      </c>
      <c r="D981" t="s">
        <v>8879</v>
      </c>
      <c r="E981" t="s">
        <v>12799</v>
      </c>
      <c r="G981" t="s">
        <v>86</v>
      </c>
      <c r="H981" s="2">
        <v>45292.355555555558</v>
      </c>
      <c r="I981" t="s">
        <v>6173</v>
      </c>
      <c r="J981" s="2">
        <v>45292.363194444442</v>
      </c>
      <c r="K981" t="s">
        <v>7143</v>
      </c>
      <c r="L981" s="2">
        <v>45292.368055555555</v>
      </c>
      <c r="M981">
        <v>824</v>
      </c>
    </row>
    <row r="982" spans="1:13" x14ac:dyDescent="0.25">
      <c r="A982" s="1">
        <v>45319</v>
      </c>
      <c r="B982">
        <v>475</v>
      </c>
      <c r="C982" t="s">
        <v>7293</v>
      </c>
      <c r="D982" t="s">
        <v>8878</v>
      </c>
      <c r="E982" t="s">
        <v>12047</v>
      </c>
      <c r="G982" t="s">
        <v>1978</v>
      </c>
      <c r="H982" s="2">
        <v>45292.410416666666</v>
      </c>
      <c r="I982" t="s">
        <v>8327</v>
      </c>
      <c r="J982" s="2">
        <v>45292.429166666669</v>
      </c>
      <c r="K982" t="s">
        <v>9176</v>
      </c>
      <c r="L982" s="2">
        <v>45292.441666666666</v>
      </c>
      <c r="M982">
        <v>825</v>
      </c>
    </row>
    <row r="983" spans="1:13" x14ac:dyDescent="0.25">
      <c r="A983" s="1">
        <v>45319</v>
      </c>
      <c r="B983">
        <v>3</v>
      </c>
      <c r="C983" t="s">
        <v>6690</v>
      </c>
      <c r="D983" t="s">
        <v>8878</v>
      </c>
      <c r="E983" t="s">
        <v>13780</v>
      </c>
      <c r="G983" t="s">
        <v>9397</v>
      </c>
      <c r="H983" s="2">
        <v>45292.338194444441</v>
      </c>
      <c r="I983" t="s">
        <v>13779</v>
      </c>
      <c r="J983" s="2">
        <v>45292.354861111111</v>
      </c>
      <c r="K983" t="s">
        <v>3859</v>
      </c>
      <c r="L983" s="2">
        <v>45292.361805555556</v>
      </c>
      <c r="M983">
        <v>826</v>
      </c>
    </row>
    <row r="984" spans="1:13" x14ac:dyDescent="0.25">
      <c r="A984" s="1">
        <v>45318</v>
      </c>
      <c r="B984">
        <v>212</v>
      </c>
      <c r="C984" t="s">
        <v>9053</v>
      </c>
      <c r="D984" t="s">
        <v>8879</v>
      </c>
      <c r="E984" t="s">
        <v>13778</v>
      </c>
      <c r="G984" t="s">
        <v>7954</v>
      </c>
      <c r="H984" s="2">
        <v>45292.336805555555</v>
      </c>
      <c r="I984" t="s">
        <v>651</v>
      </c>
      <c r="J984" s="2">
        <v>45292.341666666667</v>
      </c>
      <c r="K984" t="s">
        <v>5738</v>
      </c>
      <c r="L984" s="2">
        <v>45292.354166666664</v>
      </c>
      <c r="M984">
        <v>827</v>
      </c>
    </row>
    <row r="985" spans="1:13" x14ac:dyDescent="0.25">
      <c r="A985" s="1">
        <v>45319</v>
      </c>
      <c r="B985">
        <v>477</v>
      </c>
      <c r="C985" t="s">
        <v>11743</v>
      </c>
      <c r="D985" t="s">
        <v>8880</v>
      </c>
      <c r="E985" t="s">
        <v>9428</v>
      </c>
      <c r="G985" t="s">
        <v>2932</v>
      </c>
      <c r="H985" s="2">
        <v>45292.372916666667</v>
      </c>
      <c r="I985" t="s">
        <v>5179</v>
      </c>
      <c r="J985" s="2">
        <v>45292.39166666667</v>
      </c>
      <c r="K985" t="s">
        <v>13777</v>
      </c>
      <c r="L985" s="2">
        <v>45292.402083333334</v>
      </c>
      <c r="M985">
        <v>828</v>
      </c>
    </row>
    <row r="986" spans="1:13" x14ac:dyDescent="0.25">
      <c r="A986" s="1">
        <v>45318</v>
      </c>
      <c r="B986">
        <v>198</v>
      </c>
      <c r="C986" t="s">
        <v>13776</v>
      </c>
      <c r="D986" t="s">
        <v>8880</v>
      </c>
      <c r="E986" t="s">
        <v>9832</v>
      </c>
      <c r="G986" t="s">
        <v>4186</v>
      </c>
      <c r="H986" s="2">
        <v>45292.34375</v>
      </c>
      <c r="I986" t="s">
        <v>5221</v>
      </c>
      <c r="J986" s="2">
        <v>45292.353472222225</v>
      </c>
      <c r="K986" t="s">
        <v>2126</v>
      </c>
      <c r="L986" s="2">
        <v>45292.356944444444</v>
      </c>
      <c r="M986">
        <v>829</v>
      </c>
    </row>
    <row r="987" spans="1:13" x14ac:dyDescent="0.25">
      <c r="A987" s="1">
        <v>45319</v>
      </c>
      <c r="B987">
        <v>325</v>
      </c>
      <c r="C987" t="s">
        <v>2295</v>
      </c>
      <c r="D987" t="s">
        <v>8880</v>
      </c>
      <c r="E987" t="s">
        <v>13775</v>
      </c>
      <c r="G987" t="s">
        <v>203</v>
      </c>
      <c r="H987" s="2">
        <v>45292.366666666669</v>
      </c>
      <c r="I987" t="s">
        <v>2388</v>
      </c>
      <c r="J987" s="2">
        <v>45292.380555555559</v>
      </c>
      <c r="K987" t="s">
        <v>7954</v>
      </c>
      <c r="L987" s="2">
        <v>45292.392361111109</v>
      </c>
      <c r="M987">
        <v>830</v>
      </c>
    </row>
    <row r="988" spans="1:13" x14ac:dyDescent="0.25">
      <c r="A988" s="1">
        <v>45319</v>
      </c>
      <c r="B988">
        <v>47</v>
      </c>
      <c r="C988" t="s">
        <v>13774</v>
      </c>
      <c r="D988" t="s">
        <v>8878</v>
      </c>
      <c r="E988" t="s">
        <v>10832</v>
      </c>
      <c r="G988" t="s">
        <v>952</v>
      </c>
      <c r="H988" s="2">
        <v>45292.36041666667</v>
      </c>
      <c r="I988" t="s">
        <v>825</v>
      </c>
      <c r="J988" s="2">
        <v>45292.368750000001</v>
      </c>
      <c r="K988" t="s">
        <v>7765</v>
      </c>
      <c r="L988" s="2">
        <v>45292.380555555559</v>
      </c>
      <c r="M988">
        <v>831</v>
      </c>
    </row>
    <row r="989" spans="1:13" x14ac:dyDescent="0.25">
      <c r="A989" s="1">
        <v>45318</v>
      </c>
      <c r="B989">
        <v>278</v>
      </c>
      <c r="C989" t="s">
        <v>13773</v>
      </c>
      <c r="D989" t="s">
        <v>8879</v>
      </c>
      <c r="E989" t="s">
        <v>13772</v>
      </c>
      <c r="G989" t="s">
        <v>10145</v>
      </c>
      <c r="H989" s="2">
        <v>45292.365277777775</v>
      </c>
      <c r="I989" t="s">
        <v>1745</v>
      </c>
      <c r="J989" s="2">
        <v>45292.379166666666</v>
      </c>
      <c r="K989" t="s">
        <v>8209</v>
      </c>
      <c r="L989" s="2">
        <v>45292.390972222223</v>
      </c>
      <c r="M989">
        <v>832</v>
      </c>
    </row>
    <row r="990" spans="1:13" x14ac:dyDescent="0.25">
      <c r="A990" s="1">
        <v>45314</v>
      </c>
      <c r="B990">
        <v>47</v>
      </c>
      <c r="C990" t="s">
        <v>7535</v>
      </c>
      <c r="D990" t="s">
        <v>8879</v>
      </c>
      <c r="E990" t="s">
        <v>10681</v>
      </c>
      <c r="G990" t="s">
        <v>13771</v>
      </c>
      <c r="H990" s="2">
        <v>45292.336805555555</v>
      </c>
      <c r="I990" t="s">
        <v>11452</v>
      </c>
      <c r="J990" s="2">
        <v>45292.343055555553</v>
      </c>
      <c r="K990" t="s">
        <v>722</v>
      </c>
      <c r="L990" s="2">
        <v>45292.355555555558</v>
      </c>
      <c r="M990">
        <v>833</v>
      </c>
    </row>
    <row r="991" spans="1:13" x14ac:dyDescent="0.25">
      <c r="A991" s="1">
        <v>45314</v>
      </c>
      <c r="B991">
        <v>126</v>
      </c>
      <c r="C991" t="s">
        <v>8214</v>
      </c>
      <c r="D991" t="s">
        <v>8878</v>
      </c>
      <c r="E991" t="s">
        <v>13770</v>
      </c>
      <c r="G991" t="s">
        <v>7137</v>
      </c>
      <c r="H991" s="2">
        <v>45292.348611111112</v>
      </c>
      <c r="I991" t="s">
        <v>13769</v>
      </c>
      <c r="J991" s="2">
        <v>45292.356944444444</v>
      </c>
      <c r="K991" t="s">
        <v>10847</v>
      </c>
      <c r="L991" s="2">
        <v>45292.365972222222</v>
      </c>
      <c r="M991">
        <v>834</v>
      </c>
    </row>
    <row r="992" spans="1:13" x14ac:dyDescent="0.25">
      <c r="A992" s="1">
        <v>45313</v>
      </c>
      <c r="B992">
        <v>488</v>
      </c>
      <c r="C992" t="s">
        <v>4114</v>
      </c>
      <c r="D992" t="s">
        <v>8880</v>
      </c>
      <c r="E992" t="s">
        <v>10869</v>
      </c>
      <c r="G992" t="s">
        <v>13768</v>
      </c>
      <c r="H992" s="2">
        <v>45292.411111111112</v>
      </c>
      <c r="I992" t="s">
        <v>2489</v>
      </c>
      <c r="J992" s="2">
        <v>45292.429861111108</v>
      </c>
      <c r="K992" t="s">
        <v>2379</v>
      </c>
      <c r="L992" s="2">
        <v>45292.436805555553</v>
      </c>
      <c r="M992">
        <v>835</v>
      </c>
    </row>
    <row r="993" spans="1:13" x14ac:dyDescent="0.25">
      <c r="A993" s="1">
        <v>45317</v>
      </c>
      <c r="B993">
        <v>132</v>
      </c>
      <c r="C993" t="s">
        <v>6995</v>
      </c>
      <c r="D993" t="s">
        <v>8878</v>
      </c>
      <c r="E993" t="s">
        <v>13767</v>
      </c>
      <c r="G993" t="s">
        <v>4940</v>
      </c>
      <c r="H993" s="2">
        <v>45292.384027777778</v>
      </c>
      <c r="I993" t="s">
        <v>1558</v>
      </c>
      <c r="J993" s="2">
        <v>45292.397916666669</v>
      </c>
      <c r="K993" t="s">
        <v>7340</v>
      </c>
      <c r="L993" s="2">
        <v>45292.40902777778</v>
      </c>
      <c r="M993">
        <v>836</v>
      </c>
    </row>
    <row r="994" spans="1:13" x14ac:dyDescent="0.25">
      <c r="A994" s="1">
        <v>45315</v>
      </c>
      <c r="B994">
        <v>59</v>
      </c>
      <c r="C994" t="s">
        <v>4475</v>
      </c>
      <c r="D994" t="s">
        <v>8878</v>
      </c>
      <c r="E994" t="s">
        <v>13766</v>
      </c>
      <c r="G994" t="s">
        <v>4295</v>
      </c>
      <c r="H994" s="2">
        <v>45292.397222222222</v>
      </c>
      <c r="I994" t="s">
        <v>13765</v>
      </c>
      <c r="J994" s="2">
        <v>45292.415972222225</v>
      </c>
      <c r="K994" t="s">
        <v>6302</v>
      </c>
      <c r="L994" s="2">
        <v>45292.427083333336</v>
      </c>
      <c r="M994">
        <v>837</v>
      </c>
    </row>
    <row r="995" spans="1:13" x14ac:dyDescent="0.25">
      <c r="A995" s="1">
        <v>45316</v>
      </c>
      <c r="B995">
        <v>267</v>
      </c>
      <c r="C995" t="s">
        <v>5356</v>
      </c>
      <c r="D995" t="s">
        <v>8879</v>
      </c>
      <c r="E995" t="s">
        <v>12457</v>
      </c>
      <c r="G995" t="s">
        <v>5727</v>
      </c>
      <c r="H995" s="2">
        <v>45292.40625</v>
      </c>
      <c r="I995" t="s">
        <v>5883</v>
      </c>
      <c r="J995" s="2">
        <v>45292.414583333331</v>
      </c>
      <c r="K995" t="s">
        <v>4542</v>
      </c>
      <c r="L995" s="2">
        <v>45292.428472222222</v>
      </c>
      <c r="M995">
        <v>838</v>
      </c>
    </row>
    <row r="996" spans="1:13" x14ac:dyDescent="0.25">
      <c r="A996" s="1">
        <v>45315</v>
      </c>
      <c r="B996">
        <v>245</v>
      </c>
      <c r="C996" t="s">
        <v>7493</v>
      </c>
      <c r="D996" t="s">
        <v>8880</v>
      </c>
      <c r="E996" t="s">
        <v>13764</v>
      </c>
      <c r="G996" t="s">
        <v>1430</v>
      </c>
      <c r="H996" s="2">
        <v>45292.364583333336</v>
      </c>
      <c r="I996" t="s">
        <v>13763</v>
      </c>
      <c r="J996" s="2">
        <v>45292.368750000001</v>
      </c>
      <c r="K996" t="s">
        <v>8303</v>
      </c>
      <c r="L996" s="2">
        <v>45292.374305555553</v>
      </c>
      <c r="M996">
        <v>839</v>
      </c>
    </row>
    <row r="997" spans="1:13" x14ac:dyDescent="0.25">
      <c r="A997" s="1">
        <v>45319</v>
      </c>
      <c r="B997">
        <v>295</v>
      </c>
      <c r="C997" t="s">
        <v>13231</v>
      </c>
      <c r="D997" t="s">
        <v>8880</v>
      </c>
      <c r="E997" t="s">
        <v>13762</v>
      </c>
      <c r="G997" t="s">
        <v>588</v>
      </c>
      <c r="H997" s="2">
        <v>45292.382638888892</v>
      </c>
      <c r="I997" t="s">
        <v>7124</v>
      </c>
      <c r="J997" s="2">
        <v>45292.388194444444</v>
      </c>
      <c r="K997" t="s">
        <v>3397</v>
      </c>
      <c r="L997" s="2">
        <v>45292.392361111109</v>
      </c>
      <c r="M997">
        <v>840</v>
      </c>
    </row>
    <row r="998" spans="1:13" x14ac:dyDescent="0.25">
      <c r="A998" s="1">
        <v>45319</v>
      </c>
      <c r="B998">
        <v>5</v>
      </c>
      <c r="C998" t="s">
        <v>7161</v>
      </c>
      <c r="D998" t="s">
        <v>8880</v>
      </c>
      <c r="E998" t="s">
        <v>10370</v>
      </c>
      <c r="G998" t="s">
        <v>3944</v>
      </c>
      <c r="H998" s="2">
        <v>45292.34375</v>
      </c>
      <c r="I998" t="s">
        <v>7479</v>
      </c>
      <c r="J998" s="2">
        <v>45292.363888888889</v>
      </c>
      <c r="K998" t="s">
        <v>3898</v>
      </c>
      <c r="L998" s="2">
        <v>45292.377083333333</v>
      </c>
      <c r="M998">
        <v>841</v>
      </c>
    </row>
    <row r="999" spans="1:13" x14ac:dyDescent="0.25">
      <c r="H999" s="2"/>
      <c r="J999" s="2"/>
    </row>
    <row r="1000" spans="1:13" x14ac:dyDescent="0.25">
      <c r="H1000" s="2"/>
      <c r="J1000" s="2"/>
    </row>
    <row r="1001" spans="1:13" x14ac:dyDescent="0.25">
      <c r="H1001" s="2"/>
      <c r="J1001" s="2"/>
    </row>
    <row r="1002" spans="1:13" x14ac:dyDescent="0.25">
      <c r="H1002" s="2"/>
      <c r="J1002" s="2"/>
    </row>
    <row r="1003" spans="1:13" x14ac:dyDescent="0.25">
      <c r="H1003" s="2"/>
      <c r="J1003" s="2"/>
    </row>
    <row r="1004" spans="1:13" x14ac:dyDescent="0.25">
      <c r="H1004" s="2"/>
      <c r="J1004" s="2"/>
    </row>
    <row r="1005" spans="1:13" x14ac:dyDescent="0.25">
      <c r="H1005" s="2"/>
      <c r="J1005" s="2"/>
    </row>
    <row r="1006" spans="1:13" x14ac:dyDescent="0.25">
      <c r="H1006" s="2"/>
      <c r="J1006" s="2"/>
    </row>
    <row r="1007" spans="1:13" x14ac:dyDescent="0.25">
      <c r="H1007" s="2"/>
      <c r="J1007" s="2"/>
    </row>
    <row r="1008" spans="1:13" x14ac:dyDescent="0.25">
      <c r="H1008" s="2"/>
      <c r="J1008" s="2"/>
    </row>
    <row r="1009" spans="8:10" x14ac:dyDescent="0.25">
      <c r="H1009" s="2"/>
      <c r="J1009" s="2"/>
    </row>
    <row r="1010" spans="8:10" x14ac:dyDescent="0.25">
      <c r="H1010" s="2"/>
      <c r="J1010" s="2"/>
    </row>
    <row r="1011" spans="8:10" x14ac:dyDescent="0.25">
      <c r="H1011" s="2"/>
      <c r="J1011" s="2"/>
    </row>
    <row r="1012" spans="8:10" x14ac:dyDescent="0.25">
      <c r="H1012" s="2"/>
      <c r="J1012" s="2"/>
    </row>
    <row r="1013" spans="8:10" x14ac:dyDescent="0.25">
      <c r="H1013" s="2"/>
      <c r="J1013" s="2"/>
    </row>
    <row r="1014" spans="8:10" x14ac:dyDescent="0.25">
      <c r="H1014" s="2"/>
      <c r="J1014" s="2"/>
    </row>
    <row r="1015" spans="8:10" x14ac:dyDescent="0.25">
      <c r="H1015" s="2"/>
      <c r="J1015" s="2"/>
    </row>
  </sheetData>
  <autoFilter ref="A1:M998" xr:uid="{A9C56AC9-6D86-4CA0-ABDB-81EB95D80CF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DFA28-F88B-45E2-AC0D-2546DA83C95F}">
  <dimension ref="A1:M901"/>
  <sheetViews>
    <sheetView topLeftCell="A349" workbookViewId="0">
      <selection activeCell="D2" sqref="D2:D429"/>
    </sheetView>
  </sheetViews>
  <sheetFormatPr defaultRowHeight="15" x14ac:dyDescent="0.25"/>
  <cols>
    <col min="1" max="1" width="9.42578125" bestFit="1" customWidth="1"/>
    <col min="2" max="2" width="12.85546875" bestFit="1" customWidth="1"/>
    <col min="3" max="3" width="16" bestFit="1" customWidth="1"/>
    <col min="4" max="4" width="16.140625" bestFit="1" customWidth="1"/>
    <col min="5" max="5" width="21" bestFit="1" customWidth="1"/>
    <col min="6" max="6" width="18.140625" bestFit="1" customWidth="1"/>
    <col min="7" max="7" width="8.7109375" bestFit="1" customWidth="1"/>
    <col min="8" max="8" width="19.140625" bestFit="1" customWidth="1"/>
    <col min="9" max="9" width="9.28515625" bestFit="1" customWidth="1"/>
    <col min="10" max="10" width="19.85546875" bestFit="1" customWidth="1"/>
    <col min="11" max="11" width="9.28515625" bestFit="1" customWidth="1"/>
    <col min="12" max="12" width="19.85546875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10751</v>
      </c>
      <c r="F1" t="s">
        <v>15220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15210</v>
      </c>
    </row>
    <row r="2" spans="1:13" x14ac:dyDescent="0.25">
      <c r="A2" s="1">
        <v>45322</v>
      </c>
      <c r="B2">
        <v>107</v>
      </c>
      <c r="C2" t="s">
        <v>15207</v>
      </c>
      <c r="D2" t="s">
        <v>8878</v>
      </c>
      <c r="E2" t="s">
        <v>8915</v>
      </c>
      <c r="F2">
        <v>1659</v>
      </c>
      <c r="G2" t="s">
        <v>1831</v>
      </c>
      <c r="H2" s="2">
        <v>45292.359027777777</v>
      </c>
      <c r="I2" t="s">
        <v>233</v>
      </c>
      <c r="J2" s="2">
        <v>45292.370138888888</v>
      </c>
      <c r="K2" t="s">
        <v>2360</v>
      </c>
      <c r="L2" s="2">
        <v>45292.380555555559</v>
      </c>
      <c r="M2">
        <v>427</v>
      </c>
    </row>
    <row r="3" spans="1:13" x14ac:dyDescent="0.25">
      <c r="A3" s="1">
        <v>45320</v>
      </c>
      <c r="B3">
        <v>319</v>
      </c>
      <c r="C3" t="s">
        <v>15206</v>
      </c>
      <c r="D3" t="s">
        <v>8879</v>
      </c>
      <c r="E3" t="s">
        <v>15205</v>
      </c>
      <c r="F3">
        <v>2906</v>
      </c>
      <c r="G3" t="s">
        <v>4394</v>
      </c>
      <c r="H3" s="2">
        <v>45292.361805555556</v>
      </c>
      <c r="I3" t="s">
        <v>2369</v>
      </c>
      <c r="J3" s="2">
        <v>45292.379861111112</v>
      </c>
      <c r="K3" t="s">
        <v>12628</v>
      </c>
      <c r="L3" s="2">
        <v>45292.399305555555</v>
      </c>
      <c r="M3">
        <v>911</v>
      </c>
    </row>
    <row r="4" spans="1:13" x14ac:dyDescent="0.25">
      <c r="A4" s="1">
        <v>45321</v>
      </c>
      <c r="B4">
        <v>132</v>
      </c>
      <c r="C4" t="s">
        <v>15204</v>
      </c>
      <c r="D4" t="s">
        <v>8878</v>
      </c>
      <c r="E4" t="s">
        <v>12507</v>
      </c>
      <c r="F4">
        <v>555</v>
      </c>
      <c r="G4" t="s">
        <v>4085</v>
      </c>
      <c r="H4" s="2">
        <v>45292.405555555553</v>
      </c>
      <c r="I4" t="s">
        <v>7492</v>
      </c>
      <c r="J4" s="2">
        <v>45292.424305555556</v>
      </c>
      <c r="K4" t="s">
        <v>7063</v>
      </c>
      <c r="L4" s="2">
        <v>45292.445138888892</v>
      </c>
      <c r="M4">
        <v>1067</v>
      </c>
    </row>
    <row r="5" spans="1:13" x14ac:dyDescent="0.25">
      <c r="A5" s="1">
        <v>45322</v>
      </c>
      <c r="B5">
        <v>154</v>
      </c>
      <c r="C5" t="s">
        <v>15203</v>
      </c>
      <c r="D5" t="s">
        <v>8880</v>
      </c>
      <c r="E5" t="s">
        <v>15202</v>
      </c>
      <c r="F5">
        <v>678</v>
      </c>
      <c r="G5" t="s">
        <v>12372</v>
      </c>
      <c r="H5" s="2">
        <v>45292.34097222222</v>
      </c>
      <c r="I5" t="s">
        <v>7650</v>
      </c>
      <c r="J5" s="2">
        <v>45292.356249999997</v>
      </c>
      <c r="K5" t="s">
        <v>11230</v>
      </c>
      <c r="L5" s="2">
        <v>45292.370138888888</v>
      </c>
      <c r="M5">
        <v>426</v>
      </c>
    </row>
    <row r="6" spans="1:13" x14ac:dyDescent="0.25">
      <c r="A6" s="1">
        <v>45320</v>
      </c>
      <c r="B6">
        <v>395</v>
      </c>
      <c r="C6" t="s">
        <v>15201</v>
      </c>
      <c r="D6" t="s">
        <v>8880</v>
      </c>
      <c r="E6" t="s">
        <v>9879</v>
      </c>
      <c r="F6">
        <v>1957</v>
      </c>
      <c r="G6" t="s">
        <v>4708</v>
      </c>
      <c r="H6" s="2">
        <v>45292.40347222222</v>
      </c>
      <c r="I6" t="s">
        <v>10249</v>
      </c>
      <c r="J6" s="2">
        <v>45292.411805555559</v>
      </c>
      <c r="K6" t="s">
        <v>5659</v>
      </c>
      <c r="L6" s="2">
        <v>45292.418749999997</v>
      </c>
      <c r="M6">
        <v>982</v>
      </c>
    </row>
    <row r="7" spans="1:13" x14ac:dyDescent="0.25">
      <c r="A7" s="1">
        <v>45322</v>
      </c>
      <c r="B7">
        <v>51</v>
      </c>
      <c r="C7" t="s">
        <v>819</v>
      </c>
      <c r="D7" t="s">
        <v>8878</v>
      </c>
      <c r="E7" t="s">
        <v>11067</v>
      </c>
      <c r="F7">
        <v>2735</v>
      </c>
      <c r="G7" t="s">
        <v>3237</v>
      </c>
      <c r="H7" s="2">
        <v>45292.354861111111</v>
      </c>
      <c r="I7" t="s">
        <v>7586</v>
      </c>
      <c r="J7" s="2">
        <v>45292.361111111109</v>
      </c>
      <c r="K7" t="s">
        <v>2504</v>
      </c>
      <c r="L7" s="2">
        <v>45292.368750000001</v>
      </c>
      <c r="M7">
        <v>589</v>
      </c>
    </row>
    <row r="8" spans="1:13" x14ac:dyDescent="0.25">
      <c r="A8" s="1">
        <v>45322</v>
      </c>
      <c r="B8">
        <v>206</v>
      </c>
      <c r="C8" t="s">
        <v>12802</v>
      </c>
      <c r="D8" t="s">
        <v>8879</v>
      </c>
      <c r="E8" t="s">
        <v>15200</v>
      </c>
      <c r="F8">
        <v>1990</v>
      </c>
      <c r="G8" t="s">
        <v>7546</v>
      </c>
      <c r="H8" s="2">
        <v>45292.404861111114</v>
      </c>
      <c r="I8" t="s">
        <v>363</v>
      </c>
      <c r="J8" s="2">
        <v>45292.410416666666</v>
      </c>
      <c r="K8" t="s">
        <v>793</v>
      </c>
      <c r="L8" s="2">
        <v>45292.424305555556</v>
      </c>
      <c r="M8">
        <v>991</v>
      </c>
    </row>
    <row r="9" spans="1:13" x14ac:dyDescent="0.25">
      <c r="A9" s="1">
        <v>45322</v>
      </c>
      <c r="B9">
        <v>479</v>
      </c>
      <c r="C9" t="s">
        <v>2731</v>
      </c>
      <c r="D9" t="s">
        <v>8879</v>
      </c>
      <c r="E9" t="s">
        <v>15199</v>
      </c>
      <c r="F9">
        <v>4666</v>
      </c>
      <c r="G9" t="s">
        <v>10671</v>
      </c>
      <c r="H9" s="2">
        <v>45292.404861111114</v>
      </c>
      <c r="I9" t="s">
        <v>12114</v>
      </c>
      <c r="J9" s="2">
        <v>45292.40902777778</v>
      </c>
      <c r="K9" t="s">
        <v>15198</v>
      </c>
      <c r="L9" s="2">
        <v>45292.424305555556</v>
      </c>
      <c r="M9">
        <v>484</v>
      </c>
    </row>
    <row r="10" spans="1:13" x14ac:dyDescent="0.25">
      <c r="A10" s="1">
        <v>45320</v>
      </c>
      <c r="B10">
        <v>489</v>
      </c>
      <c r="C10" t="s">
        <v>2295</v>
      </c>
      <c r="D10" t="s">
        <v>8878</v>
      </c>
      <c r="E10" t="s">
        <v>15197</v>
      </c>
      <c r="F10">
        <v>4557</v>
      </c>
      <c r="G10" t="s">
        <v>3940</v>
      </c>
      <c r="H10" s="2">
        <v>45292.343055555553</v>
      </c>
      <c r="I10" t="s">
        <v>1911</v>
      </c>
      <c r="J10" s="2">
        <v>45292.347222222219</v>
      </c>
      <c r="K10" t="s">
        <v>6304</v>
      </c>
      <c r="L10" s="2">
        <v>45292.354861111111</v>
      </c>
      <c r="M10">
        <v>711</v>
      </c>
    </row>
    <row r="11" spans="1:13" x14ac:dyDescent="0.25">
      <c r="A11" s="1">
        <v>45321</v>
      </c>
      <c r="B11">
        <v>229</v>
      </c>
      <c r="C11" t="s">
        <v>5978</v>
      </c>
      <c r="D11" t="s">
        <v>8879</v>
      </c>
      <c r="E11" t="s">
        <v>10363</v>
      </c>
      <c r="F11">
        <v>2012</v>
      </c>
      <c r="G11" t="s">
        <v>2330</v>
      </c>
      <c r="H11" s="2">
        <v>45292.395138888889</v>
      </c>
      <c r="I11" t="s">
        <v>6767</v>
      </c>
      <c r="J11" s="2">
        <v>45292.413888888892</v>
      </c>
      <c r="K11" t="s">
        <v>12076</v>
      </c>
      <c r="L11" s="2">
        <v>45292.418749999997</v>
      </c>
      <c r="M11">
        <v>988</v>
      </c>
    </row>
    <row r="12" spans="1:13" x14ac:dyDescent="0.25">
      <c r="A12" s="1">
        <v>45321</v>
      </c>
      <c r="B12">
        <v>332</v>
      </c>
      <c r="C12" t="s">
        <v>1903</v>
      </c>
      <c r="D12" t="s">
        <v>8880</v>
      </c>
      <c r="E12" t="s">
        <v>10281</v>
      </c>
      <c r="F12">
        <v>4450</v>
      </c>
      <c r="G12" t="s">
        <v>3514</v>
      </c>
      <c r="H12" s="2">
        <v>45292.349305555559</v>
      </c>
      <c r="I12" t="s">
        <v>1765</v>
      </c>
      <c r="J12" s="2">
        <v>45292.359722222223</v>
      </c>
      <c r="K12" t="s">
        <v>4775</v>
      </c>
      <c r="L12" s="2">
        <v>45292.367361111108</v>
      </c>
      <c r="M12">
        <v>1061</v>
      </c>
    </row>
    <row r="13" spans="1:13" x14ac:dyDescent="0.25">
      <c r="A13" s="1">
        <v>45322</v>
      </c>
      <c r="B13">
        <v>328</v>
      </c>
      <c r="C13" t="s">
        <v>5397</v>
      </c>
      <c r="D13" t="s">
        <v>8879</v>
      </c>
      <c r="E13" t="s">
        <v>15071</v>
      </c>
      <c r="F13">
        <v>3682</v>
      </c>
      <c r="G13" t="s">
        <v>7517</v>
      </c>
      <c r="H13" s="2">
        <v>45292.356249999997</v>
      </c>
      <c r="I13" t="s">
        <v>5693</v>
      </c>
      <c r="J13" s="2">
        <v>45292.372916666667</v>
      </c>
      <c r="K13" t="s">
        <v>15196</v>
      </c>
      <c r="L13" s="2">
        <v>45292.378472222219</v>
      </c>
      <c r="M13">
        <v>177</v>
      </c>
    </row>
    <row r="14" spans="1:13" x14ac:dyDescent="0.25">
      <c r="A14" s="1">
        <v>45322</v>
      </c>
      <c r="B14">
        <v>63</v>
      </c>
      <c r="C14" t="s">
        <v>4246</v>
      </c>
      <c r="D14" t="s">
        <v>8879</v>
      </c>
      <c r="E14" t="s">
        <v>15195</v>
      </c>
      <c r="F14">
        <v>3669</v>
      </c>
      <c r="G14" t="s">
        <v>50</v>
      </c>
      <c r="H14" s="2">
        <v>45292.4</v>
      </c>
      <c r="I14" t="s">
        <v>557</v>
      </c>
      <c r="J14" s="2">
        <v>45292.414583333331</v>
      </c>
      <c r="K14" t="s">
        <v>6391</v>
      </c>
      <c r="L14" s="2">
        <v>45292.425000000003</v>
      </c>
      <c r="M14">
        <v>459</v>
      </c>
    </row>
    <row r="15" spans="1:13" x14ac:dyDescent="0.25">
      <c r="A15" s="1">
        <v>45320</v>
      </c>
      <c r="B15">
        <v>166</v>
      </c>
      <c r="C15" t="s">
        <v>4079</v>
      </c>
      <c r="D15" t="s">
        <v>8879</v>
      </c>
      <c r="E15" t="s">
        <v>15194</v>
      </c>
      <c r="F15">
        <v>1612</v>
      </c>
      <c r="G15" t="s">
        <v>2734</v>
      </c>
      <c r="H15" s="2">
        <v>45292.338888888888</v>
      </c>
      <c r="I15" t="s">
        <v>2339</v>
      </c>
      <c r="J15" s="2">
        <v>45292.352083333331</v>
      </c>
      <c r="K15" t="s">
        <v>2063</v>
      </c>
      <c r="L15" s="2">
        <v>45292.356249999997</v>
      </c>
      <c r="M15">
        <v>726</v>
      </c>
    </row>
    <row r="16" spans="1:13" x14ac:dyDescent="0.25">
      <c r="A16" s="1">
        <v>45321</v>
      </c>
      <c r="B16">
        <v>190</v>
      </c>
      <c r="C16" t="s">
        <v>3835</v>
      </c>
      <c r="D16" t="s">
        <v>8879</v>
      </c>
      <c r="E16" t="s">
        <v>15193</v>
      </c>
      <c r="F16">
        <v>2071</v>
      </c>
      <c r="G16" t="s">
        <v>11652</v>
      </c>
      <c r="H16" s="2">
        <v>45292.398611111108</v>
      </c>
      <c r="I16" t="s">
        <v>2299</v>
      </c>
      <c r="J16" s="2">
        <v>45292.418055555558</v>
      </c>
      <c r="K16" t="s">
        <v>5197</v>
      </c>
      <c r="L16" s="2">
        <v>45292.427083333336</v>
      </c>
      <c r="M16">
        <v>183</v>
      </c>
    </row>
    <row r="17" spans="1:13" x14ac:dyDescent="0.25">
      <c r="A17" s="1">
        <v>45321</v>
      </c>
      <c r="B17">
        <v>363</v>
      </c>
      <c r="C17" t="s">
        <v>13807</v>
      </c>
      <c r="D17" t="s">
        <v>8879</v>
      </c>
      <c r="E17" t="s">
        <v>15192</v>
      </c>
      <c r="F17">
        <v>4917</v>
      </c>
      <c r="G17" t="s">
        <v>4906</v>
      </c>
      <c r="H17" s="2">
        <v>45292.361805555556</v>
      </c>
      <c r="I17" t="s">
        <v>8159</v>
      </c>
      <c r="J17" s="2">
        <v>45292.37777777778</v>
      </c>
      <c r="K17" t="s">
        <v>854</v>
      </c>
      <c r="L17" s="2">
        <v>45292.383333333331</v>
      </c>
      <c r="M17">
        <v>270</v>
      </c>
    </row>
    <row r="18" spans="1:13" x14ac:dyDescent="0.25">
      <c r="A18" s="1">
        <v>45321</v>
      </c>
      <c r="B18">
        <v>79</v>
      </c>
      <c r="C18" t="s">
        <v>12416</v>
      </c>
      <c r="D18" t="s">
        <v>8879</v>
      </c>
      <c r="E18" t="s">
        <v>15191</v>
      </c>
      <c r="F18">
        <v>1249</v>
      </c>
      <c r="G18" t="s">
        <v>3585</v>
      </c>
      <c r="H18" s="2">
        <v>45292.404166666667</v>
      </c>
      <c r="I18" t="s">
        <v>14021</v>
      </c>
      <c r="J18" s="2">
        <v>45292.424305555556</v>
      </c>
      <c r="K18" t="s">
        <v>8564</v>
      </c>
      <c r="L18" s="2">
        <v>45292.435416666667</v>
      </c>
      <c r="M18">
        <v>483</v>
      </c>
    </row>
    <row r="19" spans="1:13" x14ac:dyDescent="0.25">
      <c r="A19" s="1">
        <v>45320</v>
      </c>
      <c r="B19">
        <v>240</v>
      </c>
      <c r="C19" t="s">
        <v>3999</v>
      </c>
      <c r="D19" t="s">
        <v>8880</v>
      </c>
      <c r="E19" t="s">
        <v>14238</v>
      </c>
      <c r="F19">
        <v>4476</v>
      </c>
      <c r="G19" t="s">
        <v>1836</v>
      </c>
      <c r="H19" s="2">
        <v>45292.368055555555</v>
      </c>
      <c r="I19" t="s">
        <v>7886</v>
      </c>
      <c r="J19" s="2">
        <v>45292.375</v>
      </c>
      <c r="K19" t="s">
        <v>12091</v>
      </c>
      <c r="L19" s="2">
        <v>45292.395833333336</v>
      </c>
      <c r="M19">
        <v>237</v>
      </c>
    </row>
    <row r="20" spans="1:13" x14ac:dyDescent="0.25">
      <c r="A20" s="1">
        <v>45321</v>
      </c>
      <c r="B20">
        <v>421</v>
      </c>
      <c r="C20" t="s">
        <v>193</v>
      </c>
      <c r="D20" t="s">
        <v>8880</v>
      </c>
      <c r="E20" t="s">
        <v>15190</v>
      </c>
      <c r="F20">
        <v>2350</v>
      </c>
      <c r="G20" t="s">
        <v>2090</v>
      </c>
      <c r="H20" s="2">
        <v>45292.413194444445</v>
      </c>
      <c r="I20" t="s">
        <v>4123</v>
      </c>
      <c r="J20" s="2">
        <v>45292.419444444444</v>
      </c>
      <c r="K20" t="s">
        <v>2633</v>
      </c>
      <c r="L20" s="2">
        <v>45292.433333333334</v>
      </c>
      <c r="M20">
        <v>253</v>
      </c>
    </row>
    <row r="21" spans="1:13" x14ac:dyDescent="0.25">
      <c r="A21" s="1">
        <v>45320</v>
      </c>
      <c r="B21">
        <v>233</v>
      </c>
      <c r="C21" t="s">
        <v>14878</v>
      </c>
      <c r="D21" t="s">
        <v>8878</v>
      </c>
      <c r="E21" t="s">
        <v>11997</v>
      </c>
      <c r="F21">
        <v>2675</v>
      </c>
      <c r="G21" t="s">
        <v>7732</v>
      </c>
      <c r="H21" s="2">
        <v>45292.35833333333</v>
      </c>
      <c r="I21" t="s">
        <v>6424</v>
      </c>
      <c r="J21" s="2">
        <v>45292.372916666667</v>
      </c>
      <c r="K21" t="s">
        <v>265</v>
      </c>
      <c r="L21" s="2">
        <v>45292.39166666667</v>
      </c>
      <c r="M21">
        <v>277</v>
      </c>
    </row>
    <row r="22" spans="1:13" x14ac:dyDescent="0.25">
      <c r="A22" s="1">
        <v>45322</v>
      </c>
      <c r="B22">
        <v>26</v>
      </c>
      <c r="C22" t="s">
        <v>5384</v>
      </c>
      <c r="D22" t="s">
        <v>8879</v>
      </c>
      <c r="E22" t="s">
        <v>15189</v>
      </c>
      <c r="F22">
        <v>4399</v>
      </c>
      <c r="G22" t="s">
        <v>5588</v>
      </c>
      <c r="H22" s="2">
        <v>45292.34652777778</v>
      </c>
      <c r="I22" t="s">
        <v>15188</v>
      </c>
      <c r="J22" s="2">
        <v>45292.356249999997</v>
      </c>
      <c r="K22" t="s">
        <v>2734</v>
      </c>
      <c r="L22" s="2">
        <v>45292.369444444441</v>
      </c>
      <c r="M22">
        <v>663</v>
      </c>
    </row>
    <row r="23" spans="1:13" x14ac:dyDescent="0.25">
      <c r="A23" s="1">
        <v>45321</v>
      </c>
      <c r="B23">
        <v>353</v>
      </c>
      <c r="C23" t="s">
        <v>7145</v>
      </c>
      <c r="D23" t="s">
        <v>8878</v>
      </c>
      <c r="E23" t="s">
        <v>13702</v>
      </c>
      <c r="F23">
        <v>1447</v>
      </c>
      <c r="G23" t="s">
        <v>8208</v>
      </c>
      <c r="H23" s="2">
        <v>45292.395833333336</v>
      </c>
      <c r="I23" t="s">
        <v>13276</v>
      </c>
      <c r="J23" s="2">
        <v>45292.413194444445</v>
      </c>
      <c r="K23" t="s">
        <v>5216</v>
      </c>
      <c r="L23" s="2">
        <v>45292.434027777781</v>
      </c>
      <c r="M23">
        <v>246</v>
      </c>
    </row>
    <row r="24" spans="1:13" x14ac:dyDescent="0.25">
      <c r="A24" s="1">
        <v>45322</v>
      </c>
      <c r="B24">
        <v>359</v>
      </c>
      <c r="C24" t="s">
        <v>6637</v>
      </c>
      <c r="D24" t="s">
        <v>8879</v>
      </c>
      <c r="E24" t="s">
        <v>15187</v>
      </c>
      <c r="F24">
        <v>529</v>
      </c>
      <c r="G24" t="s">
        <v>10893</v>
      </c>
      <c r="H24" s="2">
        <v>45292.411805555559</v>
      </c>
      <c r="I24" t="s">
        <v>3774</v>
      </c>
      <c r="J24" s="2">
        <v>45292.429166666669</v>
      </c>
      <c r="K24" t="s">
        <v>3729</v>
      </c>
      <c r="L24" s="2">
        <v>45292.4375</v>
      </c>
      <c r="M24">
        <v>372</v>
      </c>
    </row>
    <row r="25" spans="1:13" x14ac:dyDescent="0.25">
      <c r="A25" s="1">
        <v>45321</v>
      </c>
      <c r="B25">
        <v>33</v>
      </c>
      <c r="C25" t="s">
        <v>8891</v>
      </c>
      <c r="D25" t="s">
        <v>8879</v>
      </c>
      <c r="E25" t="s">
        <v>15186</v>
      </c>
      <c r="F25">
        <v>4551</v>
      </c>
      <c r="G25" t="s">
        <v>8501</v>
      </c>
      <c r="H25" s="2">
        <v>45292.390277777777</v>
      </c>
      <c r="I25" t="s">
        <v>6722</v>
      </c>
      <c r="J25" s="2">
        <v>45292.408333333333</v>
      </c>
      <c r="K25" t="s">
        <v>6035</v>
      </c>
      <c r="L25" s="2">
        <v>45292.428472222222</v>
      </c>
      <c r="M25">
        <v>848</v>
      </c>
    </row>
    <row r="26" spans="1:13" x14ac:dyDescent="0.25">
      <c r="A26" s="1">
        <v>45320</v>
      </c>
      <c r="B26">
        <v>183</v>
      </c>
      <c r="C26" t="s">
        <v>7187</v>
      </c>
      <c r="D26" t="s">
        <v>8878</v>
      </c>
      <c r="E26" t="s">
        <v>11426</v>
      </c>
      <c r="F26">
        <v>657</v>
      </c>
      <c r="G26" t="s">
        <v>14030</v>
      </c>
      <c r="H26" s="2">
        <v>45292.34375</v>
      </c>
      <c r="I26" t="s">
        <v>2569</v>
      </c>
      <c r="J26" s="2">
        <v>45292.349305555559</v>
      </c>
      <c r="K26" t="s">
        <v>14737</v>
      </c>
      <c r="L26" s="2">
        <v>45292.356944444444</v>
      </c>
      <c r="M26">
        <v>519</v>
      </c>
    </row>
    <row r="27" spans="1:13" x14ac:dyDescent="0.25">
      <c r="A27" s="1">
        <v>45320</v>
      </c>
      <c r="B27">
        <v>229</v>
      </c>
      <c r="C27" t="s">
        <v>15185</v>
      </c>
      <c r="D27" t="s">
        <v>8880</v>
      </c>
      <c r="E27" t="s">
        <v>10507</v>
      </c>
      <c r="F27">
        <v>1888</v>
      </c>
      <c r="G27" t="s">
        <v>9707</v>
      </c>
      <c r="H27" s="2">
        <v>45292.36041666667</v>
      </c>
      <c r="I27" t="s">
        <v>270</v>
      </c>
      <c r="J27" s="2">
        <v>45292.379166666666</v>
      </c>
      <c r="K27" t="s">
        <v>450</v>
      </c>
      <c r="L27" s="2">
        <v>45292.38958333333</v>
      </c>
      <c r="M27">
        <v>620</v>
      </c>
    </row>
    <row r="28" spans="1:13" x14ac:dyDescent="0.25">
      <c r="A28" s="1">
        <v>45322</v>
      </c>
      <c r="B28">
        <v>180</v>
      </c>
      <c r="C28" t="s">
        <v>15184</v>
      </c>
      <c r="D28" t="s">
        <v>8880</v>
      </c>
      <c r="E28" t="s">
        <v>11462</v>
      </c>
      <c r="F28">
        <v>1465</v>
      </c>
      <c r="G28" t="s">
        <v>724</v>
      </c>
      <c r="H28" s="2">
        <v>45292.410416666666</v>
      </c>
      <c r="I28" t="s">
        <v>7153</v>
      </c>
      <c r="J28" s="2">
        <v>45292.431250000001</v>
      </c>
      <c r="K28" t="s">
        <v>9728</v>
      </c>
      <c r="L28" s="2">
        <v>45292.445138888892</v>
      </c>
      <c r="M28">
        <v>657</v>
      </c>
    </row>
    <row r="29" spans="1:13" x14ac:dyDescent="0.25">
      <c r="A29" s="1">
        <v>45322</v>
      </c>
      <c r="B29">
        <v>293</v>
      </c>
      <c r="C29" t="s">
        <v>15183</v>
      </c>
      <c r="D29" t="s">
        <v>8880</v>
      </c>
      <c r="E29" t="s">
        <v>15182</v>
      </c>
      <c r="F29">
        <v>1146</v>
      </c>
      <c r="G29" t="s">
        <v>2026</v>
      </c>
      <c r="H29" s="2">
        <v>45292.4</v>
      </c>
      <c r="I29" t="s">
        <v>8067</v>
      </c>
      <c r="J29" s="2">
        <v>45292.40625</v>
      </c>
      <c r="K29" t="s">
        <v>7191</v>
      </c>
      <c r="L29" s="2">
        <v>45292.413194444445</v>
      </c>
      <c r="M29">
        <v>115</v>
      </c>
    </row>
    <row r="30" spans="1:13" x14ac:dyDescent="0.25">
      <c r="A30" s="1">
        <v>45321</v>
      </c>
      <c r="B30">
        <v>181</v>
      </c>
      <c r="C30" t="s">
        <v>15181</v>
      </c>
      <c r="D30" t="s">
        <v>8880</v>
      </c>
      <c r="E30" t="s">
        <v>10563</v>
      </c>
      <c r="F30">
        <v>4767</v>
      </c>
      <c r="G30" t="s">
        <v>3627</v>
      </c>
      <c r="H30" s="2">
        <v>45292.368055555555</v>
      </c>
      <c r="I30" t="s">
        <v>2327</v>
      </c>
      <c r="J30" s="2">
        <v>45292.377083333333</v>
      </c>
      <c r="K30" t="s">
        <v>3382</v>
      </c>
      <c r="L30" s="2">
        <v>45292.393055555556</v>
      </c>
      <c r="M30">
        <v>131</v>
      </c>
    </row>
    <row r="31" spans="1:13" x14ac:dyDescent="0.25">
      <c r="A31" s="1">
        <v>45320</v>
      </c>
      <c r="B31">
        <v>77</v>
      </c>
      <c r="C31" t="s">
        <v>13949</v>
      </c>
      <c r="D31" t="s">
        <v>8879</v>
      </c>
      <c r="E31" t="s">
        <v>12980</v>
      </c>
      <c r="F31">
        <v>1232</v>
      </c>
      <c r="G31" t="s">
        <v>7202</v>
      </c>
      <c r="H31" s="2">
        <v>45292.333333333336</v>
      </c>
      <c r="I31" t="s">
        <v>2081</v>
      </c>
      <c r="J31" s="2">
        <v>45292.344444444447</v>
      </c>
      <c r="K31" t="s">
        <v>8639</v>
      </c>
      <c r="L31" s="2">
        <v>45292.35</v>
      </c>
      <c r="M31">
        <v>217</v>
      </c>
    </row>
    <row r="32" spans="1:13" x14ac:dyDescent="0.25">
      <c r="A32" s="1">
        <v>45320</v>
      </c>
      <c r="B32">
        <v>107</v>
      </c>
      <c r="C32" t="s">
        <v>15180</v>
      </c>
      <c r="D32" t="s">
        <v>8878</v>
      </c>
      <c r="E32" t="s">
        <v>14574</v>
      </c>
      <c r="F32">
        <v>1923</v>
      </c>
      <c r="G32" t="s">
        <v>12221</v>
      </c>
      <c r="H32" s="2">
        <v>45292.34375</v>
      </c>
      <c r="I32" t="s">
        <v>4036</v>
      </c>
      <c r="J32" s="2">
        <v>45292.353472222225</v>
      </c>
      <c r="K32" t="s">
        <v>8626</v>
      </c>
      <c r="L32" s="2">
        <v>45292.372916666667</v>
      </c>
      <c r="M32">
        <v>771</v>
      </c>
    </row>
    <row r="33" spans="1:13" x14ac:dyDescent="0.25">
      <c r="A33" s="1">
        <v>45321</v>
      </c>
      <c r="B33">
        <v>139</v>
      </c>
      <c r="C33" t="s">
        <v>15177</v>
      </c>
      <c r="D33" t="s">
        <v>8879</v>
      </c>
      <c r="E33" t="s">
        <v>15179</v>
      </c>
      <c r="F33">
        <v>614</v>
      </c>
      <c r="G33" t="s">
        <v>15178</v>
      </c>
      <c r="H33" s="2">
        <v>45292.397222222222</v>
      </c>
      <c r="I33" t="s">
        <v>8095</v>
      </c>
      <c r="J33" s="2">
        <v>45292.413194444445</v>
      </c>
      <c r="K33" t="s">
        <v>4733</v>
      </c>
      <c r="L33" s="2">
        <v>45292.42083333333</v>
      </c>
      <c r="M33">
        <v>869</v>
      </c>
    </row>
    <row r="34" spans="1:13" x14ac:dyDescent="0.25">
      <c r="A34" s="1">
        <v>45320</v>
      </c>
      <c r="B34">
        <v>161</v>
      </c>
      <c r="C34" t="s">
        <v>15177</v>
      </c>
      <c r="D34" t="s">
        <v>8878</v>
      </c>
      <c r="E34" t="s">
        <v>8949</v>
      </c>
      <c r="F34">
        <v>1553</v>
      </c>
      <c r="G34" t="s">
        <v>8477</v>
      </c>
      <c r="H34" s="2">
        <v>45292.406944444447</v>
      </c>
      <c r="I34" t="s">
        <v>4907</v>
      </c>
      <c r="J34" s="2">
        <v>45292.422222222223</v>
      </c>
      <c r="K34" t="s">
        <v>7011</v>
      </c>
      <c r="L34" s="2">
        <v>45292.440972222219</v>
      </c>
      <c r="M34">
        <v>941</v>
      </c>
    </row>
    <row r="35" spans="1:13" x14ac:dyDescent="0.25">
      <c r="A35" s="1">
        <v>45321</v>
      </c>
      <c r="B35">
        <v>96</v>
      </c>
      <c r="C35" t="s">
        <v>14543</v>
      </c>
      <c r="D35" t="s">
        <v>8880</v>
      </c>
      <c r="E35" t="s">
        <v>14797</v>
      </c>
      <c r="F35">
        <v>2429</v>
      </c>
      <c r="G35" t="s">
        <v>607</v>
      </c>
      <c r="H35" s="2">
        <v>45292.368055555555</v>
      </c>
      <c r="I35" t="s">
        <v>6142</v>
      </c>
      <c r="J35" s="2">
        <v>45292.37222222222</v>
      </c>
      <c r="K35" t="s">
        <v>4284</v>
      </c>
      <c r="L35" s="2">
        <v>45292.390972222223</v>
      </c>
      <c r="M35">
        <v>167</v>
      </c>
    </row>
    <row r="36" spans="1:13" x14ac:dyDescent="0.25">
      <c r="A36" s="1">
        <v>45320</v>
      </c>
      <c r="B36">
        <v>86</v>
      </c>
      <c r="C36" t="s">
        <v>1845</v>
      </c>
      <c r="D36" t="s">
        <v>8878</v>
      </c>
      <c r="E36" t="s">
        <v>9147</v>
      </c>
      <c r="F36">
        <v>2520</v>
      </c>
      <c r="G36" t="s">
        <v>7943</v>
      </c>
      <c r="H36" s="2">
        <v>45292.347916666666</v>
      </c>
      <c r="I36" t="s">
        <v>14503</v>
      </c>
      <c r="J36" s="2">
        <v>45292.364583333336</v>
      </c>
      <c r="K36" t="s">
        <v>2312</v>
      </c>
      <c r="L36" s="2">
        <v>45292.376388888886</v>
      </c>
      <c r="M36">
        <v>231</v>
      </c>
    </row>
    <row r="37" spans="1:13" x14ac:dyDescent="0.25">
      <c r="A37" s="1">
        <v>45321</v>
      </c>
      <c r="B37">
        <v>439</v>
      </c>
      <c r="C37" t="s">
        <v>15176</v>
      </c>
      <c r="D37" t="s">
        <v>8878</v>
      </c>
      <c r="E37" t="s">
        <v>13568</v>
      </c>
      <c r="F37">
        <v>4448</v>
      </c>
      <c r="G37" t="s">
        <v>4986</v>
      </c>
      <c r="H37" s="2">
        <v>45292.379861111112</v>
      </c>
      <c r="I37" t="s">
        <v>9614</v>
      </c>
      <c r="J37" s="2">
        <v>45292.388888888891</v>
      </c>
      <c r="K37" t="s">
        <v>2202</v>
      </c>
      <c r="L37" s="2">
        <v>45292.404861111114</v>
      </c>
      <c r="M37">
        <v>533</v>
      </c>
    </row>
    <row r="38" spans="1:13" x14ac:dyDescent="0.25">
      <c r="A38" s="1">
        <v>45321</v>
      </c>
      <c r="B38">
        <v>240</v>
      </c>
      <c r="C38" t="s">
        <v>15175</v>
      </c>
      <c r="D38" t="s">
        <v>8878</v>
      </c>
      <c r="E38" t="s">
        <v>11978</v>
      </c>
      <c r="F38">
        <v>2561</v>
      </c>
      <c r="G38" t="s">
        <v>9935</v>
      </c>
      <c r="H38" s="2">
        <v>45292.407638888886</v>
      </c>
      <c r="I38" t="s">
        <v>593</v>
      </c>
      <c r="J38" s="2">
        <v>45292.424305555556</v>
      </c>
      <c r="K38" t="s">
        <v>2354</v>
      </c>
      <c r="L38" s="2">
        <v>45292.436805555553</v>
      </c>
      <c r="M38">
        <v>773</v>
      </c>
    </row>
    <row r="39" spans="1:13" x14ac:dyDescent="0.25">
      <c r="A39" s="1">
        <v>45320</v>
      </c>
      <c r="B39">
        <v>112</v>
      </c>
      <c r="C39" t="s">
        <v>15174</v>
      </c>
      <c r="D39" t="s">
        <v>8879</v>
      </c>
      <c r="E39" t="s">
        <v>9572</v>
      </c>
      <c r="F39">
        <v>4197</v>
      </c>
      <c r="G39" t="s">
        <v>152</v>
      </c>
      <c r="H39" s="2">
        <v>45292.383333333331</v>
      </c>
      <c r="I39" t="s">
        <v>1673</v>
      </c>
      <c r="J39" s="2">
        <v>45292.395138888889</v>
      </c>
      <c r="K39" t="s">
        <v>2174</v>
      </c>
      <c r="L39" s="2">
        <v>45292.413194444445</v>
      </c>
      <c r="M39">
        <v>829</v>
      </c>
    </row>
    <row r="40" spans="1:13" x14ac:dyDescent="0.25">
      <c r="A40" s="1">
        <v>45321</v>
      </c>
      <c r="B40">
        <v>327</v>
      </c>
      <c r="C40" t="s">
        <v>2494</v>
      </c>
      <c r="D40" t="s">
        <v>8878</v>
      </c>
      <c r="E40" t="s">
        <v>11352</v>
      </c>
      <c r="F40">
        <v>136</v>
      </c>
      <c r="G40" t="s">
        <v>1021</v>
      </c>
      <c r="H40" s="2">
        <v>45292.383333333331</v>
      </c>
      <c r="I40" t="s">
        <v>7838</v>
      </c>
      <c r="J40" s="2">
        <v>45292.401388888888</v>
      </c>
      <c r="K40" t="s">
        <v>5380</v>
      </c>
      <c r="L40" s="2">
        <v>45292.419444444444</v>
      </c>
      <c r="M40">
        <v>927</v>
      </c>
    </row>
    <row r="41" spans="1:13" x14ac:dyDescent="0.25">
      <c r="A41" s="1">
        <v>45320</v>
      </c>
      <c r="B41">
        <v>144</v>
      </c>
      <c r="C41" t="s">
        <v>261</v>
      </c>
      <c r="D41" t="s">
        <v>8880</v>
      </c>
      <c r="E41" t="s">
        <v>14273</v>
      </c>
      <c r="F41">
        <v>1760</v>
      </c>
      <c r="G41" t="s">
        <v>13451</v>
      </c>
      <c r="H41" s="2">
        <v>45292.377083333333</v>
      </c>
      <c r="I41" t="s">
        <v>5556</v>
      </c>
      <c r="J41" s="2">
        <v>45292.388194444444</v>
      </c>
      <c r="K41" t="s">
        <v>4155</v>
      </c>
      <c r="L41" s="2">
        <v>45292.394444444442</v>
      </c>
      <c r="M41">
        <v>959</v>
      </c>
    </row>
    <row r="42" spans="1:13" x14ac:dyDescent="0.25">
      <c r="A42" s="1">
        <v>45320</v>
      </c>
      <c r="B42">
        <v>383</v>
      </c>
      <c r="C42" t="s">
        <v>15173</v>
      </c>
      <c r="D42" t="s">
        <v>8878</v>
      </c>
      <c r="E42" t="s">
        <v>15172</v>
      </c>
      <c r="F42">
        <v>3187</v>
      </c>
      <c r="G42" t="s">
        <v>1393</v>
      </c>
      <c r="H42" s="2">
        <v>45292.381944444445</v>
      </c>
      <c r="I42" t="s">
        <v>2899</v>
      </c>
      <c r="J42" s="2">
        <v>45292.38958333333</v>
      </c>
      <c r="K42" t="s">
        <v>7599</v>
      </c>
      <c r="L42" s="2">
        <v>45292.40347222222</v>
      </c>
      <c r="M42">
        <v>440</v>
      </c>
    </row>
    <row r="43" spans="1:13" x14ac:dyDescent="0.25">
      <c r="A43" s="1">
        <v>45321</v>
      </c>
      <c r="B43">
        <v>3</v>
      </c>
      <c r="C43" t="s">
        <v>3772</v>
      </c>
      <c r="D43" t="s">
        <v>8880</v>
      </c>
      <c r="E43" t="s">
        <v>10487</v>
      </c>
      <c r="F43">
        <v>4562</v>
      </c>
      <c r="G43" t="s">
        <v>4103</v>
      </c>
      <c r="H43" s="2">
        <v>45292.355555555558</v>
      </c>
      <c r="I43" t="s">
        <v>3743</v>
      </c>
      <c r="J43" s="2">
        <v>45292.36041666667</v>
      </c>
      <c r="K43" t="s">
        <v>15171</v>
      </c>
      <c r="L43" s="2">
        <v>45292.378472222219</v>
      </c>
      <c r="M43">
        <v>1047</v>
      </c>
    </row>
    <row r="44" spans="1:13" x14ac:dyDescent="0.25">
      <c r="A44" s="1">
        <v>45322</v>
      </c>
      <c r="B44">
        <v>50</v>
      </c>
      <c r="C44" t="s">
        <v>15170</v>
      </c>
      <c r="D44" t="s">
        <v>8879</v>
      </c>
      <c r="E44" t="s">
        <v>15169</v>
      </c>
      <c r="F44">
        <v>2824</v>
      </c>
      <c r="G44" t="s">
        <v>3176</v>
      </c>
      <c r="H44" s="2">
        <v>45292.359722222223</v>
      </c>
      <c r="I44" t="s">
        <v>4074</v>
      </c>
      <c r="J44" s="2">
        <v>45292.37777777778</v>
      </c>
      <c r="K44" t="s">
        <v>7458</v>
      </c>
      <c r="L44" s="2">
        <v>45292.393055555556</v>
      </c>
      <c r="M44">
        <v>118</v>
      </c>
    </row>
    <row r="45" spans="1:13" x14ac:dyDescent="0.25">
      <c r="A45" s="1">
        <v>45320</v>
      </c>
      <c r="B45">
        <v>141</v>
      </c>
      <c r="C45" t="s">
        <v>4081</v>
      </c>
      <c r="D45" t="s">
        <v>8879</v>
      </c>
      <c r="E45" t="s">
        <v>9650</v>
      </c>
      <c r="F45">
        <v>747</v>
      </c>
      <c r="G45" t="s">
        <v>3977</v>
      </c>
      <c r="H45" s="2">
        <v>45292.35</v>
      </c>
      <c r="I45" t="s">
        <v>4294</v>
      </c>
      <c r="J45" s="2">
        <v>45292.370138888888</v>
      </c>
      <c r="K45" t="s">
        <v>5993</v>
      </c>
      <c r="L45" s="2">
        <v>45292.376388888886</v>
      </c>
      <c r="M45">
        <v>141</v>
      </c>
    </row>
    <row r="46" spans="1:13" x14ac:dyDescent="0.25">
      <c r="A46" s="1">
        <v>45322</v>
      </c>
      <c r="B46">
        <v>367</v>
      </c>
      <c r="C46" t="s">
        <v>6757</v>
      </c>
      <c r="D46" t="s">
        <v>8880</v>
      </c>
      <c r="E46" t="s">
        <v>14578</v>
      </c>
      <c r="F46">
        <v>892</v>
      </c>
      <c r="G46" t="s">
        <v>707</v>
      </c>
      <c r="H46" s="2">
        <v>45292.34097222222</v>
      </c>
      <c r="I46" t="s">
        <v>7590</v>
      </c>
      <c r="J46" s="2">
        <v>45292.36041666667</v>
      </c>
      <c r="K46" t="s">
        <v>5232</v>
      </c>
      <c r="L46" s="2">
        <v>45292.363888888889</v>
      </c>
      <c r="M46">
        <v>939</v>
      </c>
    </row>
    <row r="47" spans="1:13" x14ac:dyDescent="0.25">
      <c r="A47" s="1">
        <v>45322</v>
      </c>
      <c r="B47">
        <v>252</v>
      </c>
      <c r="C47" t="s">
        <v>15168</v>
      </c>
      <c r="D47" t="s">
        <v>8878</v>
      </c>
      <c r="E47" t="s">
        <v>12612</v>
      </c>
      <c r="F47">
        <v>611</v>
      </c>
      <c r="G47" t="s">
        <v>13472</v>
      </c>
      <c r="H47" s="2">
        <v>45292.371527777781</v>
      </c>
      <c r="I47" t="s">
        <v>4153</v>
      </c>
      <c r="J47" s="2">
        <v>45292.384027777778</v>
      </c>
      <c r="K47" t="s">
        <v>4322</v>
      </c>
      <c r="L47" s="2">
        <v>45292.392361111109</v>
      </c>
      <c r="M47">
        <v>946</v>
      </c>
    </row>
    <row r="48" spans="1:13" x14ac:dyDescent="0.25">
      <c r="A48" s="1">
        <v>45322</v>
      </c>
      <c r="B48">
        <v>499</v>
      </c>
      <c r="C48" t="s">
        <v>15167</v>
      </c>
      <c r="D48" t="s">
        <v>8879</v>
      </c>
      <c r="E48" t="s">
        <v>11376</v>
      </c>
      <c r="F48">
        <v>73</v>
      </c>
      <c r="G48" t="s">
        <v>3121</v>
      </c>
      <c r="H48" s="2">
        <v>45292.40625</v>
      </c>
      <c r="I48" t="s">
        <v>6649</v>
      </c>
      <c r="J48" s="2">
        <v>45292.410416666666</v>
      </c>
      <c r="K48" t="s">
        <v>976</v>
      </c>
      <c r="L48" s="2">
        <v>45292.425694444442</v>
      </c>
      <c r="M48">
        <v>858</v>
      </c>
    </row>
    <row r="49" spans="1:13" x14ac:dyDescent="0.25">
      <c r="A49" s="1">
        <v>45320</v>
      </c>
      <c r="B49">
        <v>228</v>
      </c>
      <c r="C49" t="s">
        <v>6254</v>
      </c>
      <c r="D49" t="s">
        <v>8880</v>
      </c>
      <c r="E49" t="s">
        <v>9675</v>
      </c>
      <c r="F49">
        <v>748</v>
      </c>
      <c r="G49" t="s">
        <v>7792</v>
      </c>
      <c r="H49" s="2">
        <v>45292.37222222222</v>
      </c>
      <c r="I49" t="s">
        <v>11556</v>
      </c>
      <c r="J49" s="2">
        <v>45292.386805555558</v>
      </c>
      <c r="K49" t="s">
        <v>3462</v>
      </c>
      <c r="L49" s="2">
        <v>45292.399305555555</v>
      </c>
      <c r="M49">
        <v>872</v>
      </c>
    </row>
    <row r="50" spans="1:13" x14ac:dyDescent="0.25">
      <c r="A50" s="1">
        <v>45321</v>
      </c>
      <c r="B50">
        <v>446</v>
      </c>
      <c r="C50" t="s">
        <v>10142</v>
      </c>
      <c r="D50" t="s">
        <v>8879</v>
      </c>
      <c r="E50" t="s">
        <v>15166</v>
      </c>
      <c r="F50">
        <v>1070</v>
      </c>
      <c r="G50" t="s">
        <v>7352</v>
      </c>
      <c r="H50" s="2">
        <v>45292.351388888892</v>
      </c>
      <c r="I50" t="s">
        <v>6914</v>
      </c>
      <c r="J50" s="2">
        <v>45292.356249999997</v>
      </c>
      <c r="K50" t="s">
        <v>4954</v>
      </c>
      <c r="L50" s="2">
        <v>45292.365277777775</v>
      </c>
      <c r="M50">
        <v>925</v>
      </c>
    </row>
    <row r="51" spans="1:13" x14ac:dyDescent="0.25">
      <c r="A51" s="1">
        <v>45320</v>
      </c>
      <c r="B51">
        <v>144</v>
      </c>
      <c r="C51" t="s">
        <v>15165</v>
      </c>
      <c r="D51" t="s">
        <v>8879</v>
      </c>
      <c r="E51" t="s">
        <v>9918</v>
      </c>
      <c r="F51">
        <v>2189</v>
      </c>
      <c r="G51" t="s">
        <v>5435</v>
      </c>
      <c r="H51" s="2">
        <v>45292.390972222223</v>
      </c>
      <c r="I51" t="s">
        <v>4532</v>
      </c>
      <c r="J51" s="2">
        <v>45292.410416666666</v>
      </c>
      <c r="K51" t="s">
        <v>4435</v>
      </c>
      <c r="L51" s="2">
        <v>45292.423611111109</v>
      </c>
      <c r="M51">
        <v>282</v>
      </c>
    </row>
    <row r="52" spans="1:13" x14ac:dyDescent="0.25">
      <c r="A52" s="1">
        <v>45322</v>
      </c>
      <c r="B52">
        <v>125</v>
      </c>
      <c r="C52" t="s">
        <v>6794</v>
      </c>
      <c r="D52" t="s">
        <v>8880</v>
      </c>
      <c r="E52" t="s">
        <v>15164</v>
      </c>
      <c r="F52">
        <v>21</v>
      </c>
      <c r="G52" t="s">
        <v>3300</v>
      </c>
      <c r="H52" s="2">
        <v>45292.35</v>
      </c>
      <c r="I52" t="s">
        <v>4170</v>
      </c>
      <c r="J52" s="2">
        <v>45292.368750000001</v>
      </c>
      <c r="K52" t="s">
        <v>6910</v>
      </c>
      <c r="L52" s="2">
        <v>45292.387499999997</v>
      </c>
      <c r="M52">
        <v>290</v>
      </c>
    </row>
    <row r="53" spans="1:13" x14ac:dyDescent="0.25">
      <c r="A53" s="1">
        <v>45320</v>
      </c>
      <c r="B53">
        <v>332</v>
      </c>
      <c r="C53" t="s">
        <v>5506</v>
      </c>
      <c r="D53" t="s">
        <v>8879</v>
      </c>
      <c r="E53" t="s">
        <v>12654</v>
      </c>
      <c r="F53">
        <v>4965</v>
      </c>
      <c r="G53" t="s">
        <v>14021</v>
      </c>
      <c r="H53" s="2">
        <v>45292.356249999997</v>
      </c>
      <c r="I53" t="s">
        <v>4426</v>
      </c>
      <c r="J53" s="2">
        <v>45292.373611111114</v>
      </c>
      <c r="K53" t="s">
        <v>4964</v>
      </c>
      <c r="L53" s="2">
        <v>45292.37777777778</v>
      </c>
      <c r="M53">
        <v>338</v>
      </c>
    </row>
    <row r="54" spans="1:13" x14ac:dyDescent="0.25">
      <c r="A54" s="1">
        <v>45322</v>
      </c>
      <c r="B54">
        <v>136</v>
      </c>
      <c r="C54" t="s">
        <v>7106</v>
      </c>
      <c r="D54" t="s">
        <v>8879</v>
      </c>
      <c r="E54" t="s">
        <v>15163</v>
      </c>
      <c r="F54">
        <v>530</v>
      </c>
      <c r="G54" t="s">
        <v>8637</v>
      </c>
      <c r="H54" s="2">
        <v>45292.412499999999</v>
      </c>
      <c r="I54" t="s">
        <v>4193</v>
      </c>
      <c r="J54" s="2">
        <v>45292.42083333333</v>
      </c>
      <c r="K54" t="s">
        <v>10365</v>
      </c>
      <c r="L54" s="2">
        <v>45292.436805555553</v>
      </c>
      <c r="M54">
        <v>383</v>
      </c>
    </row>
    <row r="55" spans="1:13" x14ac:dyDescent="0.25">
      <c r="A55" s="1">
        <v>45321</v>
      </c>
      <c r="B55">
        <v>327</v>
      </c>
      <c r="C55" t="s">
        <v>8368</v>
      </c>
      <c r="D55" t="s">
        <v>8878</v>
      </c>
      <c r="E55" t="s">
        <v>14631</v>
      </c>
      <c r="F55">
        <v>368</v>
      </c>
      <c r="G55" t="s">
        <v>5320</v>
      </c>
      <c r="H55" s="2">
        <v>45292.411111111112</v>
      </c>
      <c r="I55" t="s">
        <v>3180</v>
      </c>
      <c r="J55" s="2">
        <v>45292.418055555558</v>
      </c>
      <c r="K55" t="s">
        <v>6359</v>
      </c>
      <c r="L55" s="2">
        <v>45292.43472222222</v>
      </c>
      <c r="M55">
        <v>416</v>
      </c>
    </row>
    <row r="56" spans="1:13" x14ac:dyDescent="0.25">
      <c r="A56" s="1">
        <v>45320</v>
      </c>
      <c r="B56">
        <v>323</v>
      </c>
      <c r="C56" t="s">
        <v>15162</v>
      </c>
      <c r="D56" t="s">
        <v>8878</v>
      </c>
      <c r="E56" t="s">
        <v>11737</v>
      </c>
      <c r="F56">
        <v>3540</v>
      </c>
      <c r="G56" t="s">
        <v>6898</v>
      </c>
      <c r="H56" s="2">
        <v>45292.368055555555</v>
      </c>
      <c r="I56" t="s">
        <v>3111</v>
      </c>
      <c r="J56" s="2">
        <v>45292.37222222222</v>
      </c>
      <c r="K56" t="s">
        <v>1206</v>
      </c>
      <c r="L56" s="2">
        <v>45292.382638888892</v>
      </c>
      <c r="M56">
        <v>592</v>
      </c>
    </row>
    <row r="57" spans="1:13" x14ac:dyDescent="0.25">
      <c r="A57" s="1">
        <v>45320</v>
      </c>
      <c r="B57">
        <v>91</v>
      </c>
      <c r="C57" t="s">
        <v>15161</v>
      </c>
      <c r="D57" t="s">
        <v>8880</v>
      </c>
      <c r="E57" t="s">
        <v>15160</v>
      </c>
      <c r="F57">
        <v>2691</v>
      </c>
      <c r="G57" t="s">
        <v>1819</v>
      </c>
      <c r="H57" s="2">
        <v>45292.357638888891</v>
      </c>
      <c r="I57" t="s">
        <v>7337</v>
      </c>
      <c r="J57" s="2">
        <v>45292.363194444442</v>
      </c>
      <c r="K57" t="s">
        <v>2367</v>
      </c>
      <c r="L57" s="2">
        <v>45292.366666666669</v>
      </c>
      <c r="M57">
        <v>598</v>
      </c>
    </row>
    <row r="58" spans="1:13" x14ac:dyDescent="0.25">
      <c r="A58" s="1">
        <v>45320</v>
      </c>
      <c r="B58">
        <v>242</v>
      </c>
      <c r="C58" t="s">
        <v>15159</v>
      </c>
      <c r="D58" t="s">
        <v>8880</v>
      </c>
      <c r="E58" t="s">
        <v>14209</v>
      </c>
      <c r="F58">
        <v>3004</v>
      </c>
      <c r="G58" t="s">
        <v>5284</v>
      </c>
      <c r="H58" s="2">
        <v>45292.379861111112</v>
      </c>
      <c r="I58" t="s">
        <v>3559</v>
      </c>
      <c r="J58" s="2">
        <v>45292.398611111108</v>
      </c>
      <c r="K58" t="s">
        <v>3447</v>
      </c>
      <c r="L58" s="2">
        <v>45292.404166666667</v>
      </c>
      <c r="M58">
        <v>774</v>
      </c>
    </row>
    <row r="59" spans="1:13" x14ac:dyDescent="0.25">
      <c r="A59" s="1">
        <v>45322</v>
      </c>
      <c r="B59">
        <v>287</v>
      </c>
      <c r="C59" t="s">
        <v>3660</v>
      </c>
      <c r="D59" t="s">
        <v>8880</v>
      </c>
      <c r="E59" t="s">
        <v>15158</v>
      </c>
      <c r="F59">
        <v>2577</v>
      </c>
      <c r="G59" t="s">
        <v>3078</v>
      </c>
      <c r="H59" s="2">
        <v>45292.407638888886</v>
      </c>
      <c r="I59" t="s">
        <v>3434</v>
      </c>
      <c r="J59" s="2">
        <v>45292.414583333331</v>
      </c>
      <c r="K59" t="s">
        <v>13347</v>
      </c>
      <c r="L59" s="2">
        <v>45292.42083333333</v>
      </c>
      <c r="M59">
        <v>113</v>
      </c>
    </row>
    <row r="60" spans="1:13" x14ac:dyDescent="0.25">
      <c r="A60" s="1">
        <v>45322</v>
      </c>
      <c r="B60">
        <v>445</v>
      </c>
      <c r="C60" t="s">
        <v>3379</v>
      </c>
      <c r="D60" t="s">
        <v>8880</v>
      </c>
      <c r="E60" t="s">
        <v>15157</v>
      </c>
      <c r="F60">
        <v>583</v>
      </c>
      <c r="G60" t="s">
        <v>912</v>
      </c>
      <c r="H60" s="2">
        <v>45292.364583333336</v>
      </c>
      <c r="I60" t="s">
        <v>495</v>
      </c>
      <c r="J60" s="2">
        <v>45292.383333333331</v>
      </c>
      <c r="K60" t="s">
        <v>4608</v>
      </c>
      <c r="L60" s="2">
        <v>45292.392361111109</v>
      </c>
      <c r="M60">
        <v>461</v>
      </c>
    </row>
    <row r="61" spans="1:13" x14ac:dyDescent="0.25">
      <c r="A61" s="1">
        <v>45320</v>
      </c>
      <c r="B61">
        <v>469</v>
      </c>
      <c r="C61" t="s">
        <v>1185</v>
      </c>
      <c r="D61" t="s">
        <v>8878</v>
      </c>
      <c r="E61" t="s">
        <v>13205</v>
      </c>
      <c r="F61">
        <v>4157</v>
      </c>
      <c r="G61" t="s">
        <v>237</v>
      </c>
      <c r="H61" s="2">
        <v>45292.409722222219</v>
      </c>
      <c r="I61" t="s">
        <v>218</v>
      </c>
      <c r="J61" s="2">
        <v>45292.420138888891</v>
      </c>
      <c r="K61" t="s">
        <v>5677</v>
      </c>
      <c r="L61" s="2">
        <v>45292.435416666667</v>
      </c>
      <c r="M61">
        <v>473</v>
      </c>
    </row>
    <row r="62" spans="1:13" x14ac:dyDescent="0.25">
      <c r="A62" s="1">
        <v>45322</v>
      </c>
      <c r="B62">
        <v>90</v>
      </c>
      <c r="C62" t="s">
        <v>7626</v>
      </c>
      <c r="D62" t="s">
        <v>8878</v>
      </c>
      <c r="E62" t="s">
        <v>13056</v>
      </c>
      <c r="F62">
        <v>4941</v>
      </c>
      <c r="G62" t="s">
        <v>15156</v>
      </c>
      <c r="H62" s="2">
        <v>45292.368055555555</v>
      </c>
      <c r="I62" t="s">
        <v>7454</v>
      </c>
      <c r="J62" s="2">
        <v>45292.379166666666</v>
      </c>
      <c r="K62" t="s">
        <v>585</v>
      </c>
      <c r="L62" s="2">
        <v>45292.397916666669</v>
      </c>
      <c r="M62">
        <v>546</v>
      </c>
    </row>
    <row r="63" spans="1:13" x14ac:dyDescent="0.25">
      <c r="A63" s="1">
        <v>45322</v>
      </c>
      <c r="B63">
        <v>175</v>
      </c>
      <c r="C63" t="s">
        <v>8472</v>
      </c>
      <c r="D63" t="s">
        <v>8878</v>
      </c>
      <c r="E63" t="s">
        <v>8969</v>
      </c>
      <c r="F63">
        <v>4191</v>
      </c>
      <c r="G63" t="s">
        <v>1838</v>
      </c>
      <c r="H63" s="2">
        <v>45292.385416666664</v>
      </c>
      <c r="I63" t="s">
        <v>1986</v>
      </c>
      <c r="J63" s="2">
        <v>45292.393055555556</v>
      </c>
      <c r="K63" t="s">
        <v>1495</v>
      </c>
      <c r="L63" s="2">
        <v>45292.405555555553</v>
      </c>
      <c r="M63">
        <v>624</v>
      </c>
    </row>
    <row r="64" spans="1:13" x14ac:dyDescent="0.25">
      <c r="A64" s="1">
        <v>45321</v>
      </c>
      <c r="B64">
        <v>258</v>
      </c>
      <c r="C64" t="s">
        <v>5498</v>
      </c>
      <c r="D64" t="s">
        <v>8880</v>
      </c>
      <c r="E64" t="s">
        <v>15155</v>
      </c>
      <c r="F64">
        <v>1103</v>
      </c>
      <c r="G64" t="s">
        <v>2660</v>
      </c>
      <c r="H64" s="2">
        <v>45292.354166666664</v>
      </c>
      <c r="I64" t="s">
        <v>718</v>
      </c>
      <c r="J64" s="2">
        <v>45292.35833333333</v>
      </c>
      <c r="K64" t="s">
        <v>1078</v>
      </c>
      <c r="L64" s="2">
        <v>45292.365277777775</v>
      </c>
      <c r="M64">
        <v>752</v>
      </c>
    </row>
    <row r="65" spans="1:13" x14ac:dyDescent="0.25">
      <c r="A65" s="1">
        <v>45322</v>
      </c>
      <c r="B65">
        <v>242</v>
      </c>
      <c r="C65" t="s">
        <v>15154</v>
      </c>
      <c r="D65" t="s">
        <v>8880</v>
      </c>
      <c r="E65" t="s">
        <v>15040</v>
      </c>
      <c r="F65">
        <v>2818</v>
      </c>
      <c r="G65" t="s">
        <v>2625</v>
      </c>
      <c r="H65" s="2">
        <v>45292.37777777778</v>
      </c>
      <c r="I65" t="s">
        <v>3807</v>
      </c>
      <c r="J65" s="2">
        <v>45292.39166666667</v>
      </c>
      <c r="K65" t="s">
        <v>2145</v>
      </c>
      <c r="L65" s="2">
        <v>45292.40625</v>
      </c>
      <c r="M65">
        <v>1041</v>
      </c>
    </row>
    <row r="66" spans="1:13" x14ac:dyDescent="0.25">
      <c r="A66" s="1">
        <v>45320</v>
      </c>
      <c r="B66">
        <v>456</v>
      </c>
      <c r="C66" t="s">
        <v>6884</v>
      </c>
      <c r="D66" t="s">
        <v>8879</v>
      </c>
      <c r="E66" t="s">
        <v>13689</v>
      </c>
      <c r="F66">
        <v>2285</v>
      </c>
      <c r="G66" t="s">
        <v>7580</v>
      </c>
      <c r="H66" s="2">
        <v>45292.361805555556</v>
      </c>
      <c r="I66" t="s">
        <v>2624</v>
      </c>
      <c r="J66" s="2">
        <v>45292.374305555553</v>
      </c>
      <c r="K66" t="s">
        <v>3634</v>
      </c>
      <c r="L66" s="2">
        <v>45292.384722222225</v>
      </c>
      <c r="M66">
        <v>370</v>
      </c>
    </row>
    <row r="67" spans="1:13" x14ac:dyDescent="0.25">
      <c r="A67" s="1">
        <v>45320</v>
      </c>
      <c r="B67">
        <v>344</v>
      </c>
      <c r="C67" t="s">
        <v>10436</v>
      </c>
      <c r="D67" t="s">
        <v>8878</v>
      </c>
      <c r="E67" t="s">
        <v>9575</v>
      </c>
      <c r="F67">
        <v>3186</v>
      </c>
      <c r="G67" t="s">
        <v>7783</v>
      </c>
      <c r="H67" s="2">
        <v>45292.395138888889</v>
      </c>
      <c r="I67" t="s">
        <v>4857</v>
      </c>
      <c r="J67" s="2">
        <v>45292.410416666666</v>
      </c>
      <c r="K67" t="s">
        <v>1066</v>
      </c>
      <c r="L67" s="2">
        <v>45292.413888888892</v>
      </c>
      <c r="M67">
        <v>552</v>
      </c>
    </row>
    <row r="68" spans="1:13" x14ac:dyDescent="0.25">
      <c r="A68" s="1">
        <v>45322</v>
      </c>
      <c r="B68">
        <v>452</v>
      </c>
      <c r="C68" t="s">
        <v>1002</v>
      </c>
      <c r="D68" t="s">
        <v>8878</v>
      </c>
      <c r="E68" t="s">
        <v>15153</v>
      </c>
      <c r="F68">
        <v>1037</v>
      </c>
      <c r="G68" t="s">
        <v>707</v>
      </c>
      <c r="H68" s="2">
        <v>45292.361805555556</v>
      </c>
      <c r="I68" t="s">
        <v>7896</v>
      </c>
      <c r="J68" s="2">
        <v>45292.375694444447</v>
      </c>
      <c r="K68" t="s">
        <v>3906</v>
      </c>
      <c r="L68" s="2">
        <v>45292.387499999997</v>
      </c>
      <c r="M68">
        <v>718</v>
      </c>
    </row>
    <row r="69" spans="1:13" x14ac:dyDescent="0.25">
      <c r="A69" s="1">
        <v>45322</v>
      </c>
      <c r="B69">
        <v>81</v>
      </c>
      <c r="C69" t="s">
        <v>15152</v>
      </c>
      <c r="D69" t="s">
        <v>8880</v>
      </c>
      <c r="E69" t="s">
        <v>13302</v>
      </c>
      <c r="F69">
        <v>990</v>
      </c>
      <c r="G69" t="s">
        <v>5396</v>
      </c>
      <c r="H69" s="2">
        <v>45292.415972222225</v>
      </c>
      <c r="I69" t="s">
        <v>111</v>
      </c>
      <c r="J69" s="2">
        <v>45292.431250000001</v>
      </c>
      <c r="K69" t="s">
        <v>3697</v>
      </c>
      <c r="L69" s="2">
        <v>45292.446527777778</v>
      </c>
      <c r="M69">
        <v>794</v>
      </c>
    </row>
    <row r="70" spans="1:13" x14ac:dyDescent="0.25">
      <c r="A70" s="1">
        <v>45321</v>
      </c>
      <c r="B70">
        <v>317</v>
      </c>
      <c r="C70" t="s">
        <v>5093</v>
      </c>
      <c r="D70" t="s">
        <v>8880</v>
      </c>
      <c r="E70" t="s">
        <v>14943</v>
      </c>
      <c r="F70">
        <v>18</v>
      </c>
      <c r="G70" t="s">
        <v>10299</v>
      </c>
      <c r="H70" s="2">
        <v>45292.353472222225</v>
      </c>
      <c r="I70" t="s">
        <v>4382</v>
      </c>
      <c r="J70" s="2">
        <v>45292.374305555553</v>
      </c>
      <c r="K70" t="s">
        <v>560</v>
      </c>
      <c r="L70" s="2">
        <v>45292.381944444445</v>
      </c>
      <c r="M70">
        <v>818</v>
      </c>
    </row>
    <row r="71" spans="1:13" x14ac:dyDescent="0.25">
      <c r="A71" s="1">
        <v>45322</v>
      </c>
      <c r="B71">
        <v>8</v>
      </c>
      <c r="C71" t="s">
        <v>15151</v>
      </c>
      <c r="D71" t="s">
        <v>8880</v>
      </c>
      <c r="E71" t="s">
        <v>15150</v>
      </c>
      <c r="F71">
        <v>3545</v>
      </c>
      <c r="G71" t="s">
        <v>3243</v>
      </c>
      <c r="H71" s="2">
        <v>45292.38958333333</v>
      </c>
      <c r="I71" t="s">
        <v>6480</v>
      </c>
      <c r="J71" s="2">
        <v>45292.398611111108</v>
      </c>
      <c r="K71" t="s">
        <v>3017</v>
      </c>
      <c r="L71" s="2">
        <v>45292.415277777778</v>
      </c>
      <c r="M71">
        <v>933</v>
      </c>
    </row>
    <row r="72" spans="1:13" x14ac:dyDescent="0.25">
      <c r="A72" s="1">
        <v>45320</v>
      </c>
      <c r="B72">
        <v>354</v>
      </c>
      <c r="C72" t="s">
        <v>13978</v>
      </c>
      <c r="D72" t="s">
        <v>8880</v>
      </c>
      <c r="E72" t="s">
        <v>12013</v>
      </c>
      <c r="F72">
        <v>4730</v>
      </c>
      <c r="G72" t="s">
        <v>6231</v>
      </c>
      <c r="H72" s="2">
        <v>45292.343055555553</v>
      </c>
      <c r="I72" t="s">
        <v>4777</v>
      </c>
      <c r="J72" s="2">
        <v>45292.34652777778</v>
      </c>
      <c r="K72" t="s">
        <v>4455</v>
      </c>
      <c r="L72" s="2">
        <v>45292.356249999997</v>
      </c>
      <c r="M72">
        <v>296</v>
      </c>
    </row>
    <row r="73" spans="1:13" x14ac:dyDescent="0.25">
      <c r="A73" s="1">
        <v>45321</v>
      </c>
      <c r="B73">
        <v>166</v>
      </c>
      <c r="C73" t="s">
        <v>15149</v>
      </c>
      <c r="D73" t="s">
        <v>8879</v>
      </c>
      <c r="E73" t="s">
        <v>12862</v>
      </c>
      <c r="F73">
        <v>4835</v>
      </c>
      <c r="G73" t="s">
        <v>6900</v>
      </c>
      <c r="H73" s="2">
        <v>45292.408333333333</v>
      </c>
      <c r="I73" t="s">
        <v>7279</v>
      </c>
      <c r="J73" s="2">
        <v>45292.415277777778</v>
      </c>
      <c r="K73" t="s">
        <v>6827</v>
      </c>
      <c r="L73" s="2">
        <v>45292.43472222222</v>
      </c>
      <c r="M73">
        <v>413</v>
      </c>
    </row>
    <row r="74" spans="1:13" x14ac:dyDescent="0.25">
      <c r="A74" s="1">
        <v>45321</v>
      </c>
      <c r="B74">
        <v>298</v>
      </c>
      <c r="C74" t="s">
        <v>8466</v>
      </c>
      <c r="D74" t="s">
        <v>8879</v>
      </c>
      <c r="E74" t="s">
        <v>12516</v>
      </c>
      <c r="F74">
        <v>4512</v>
      </c>
      <c r="G74" t="s">
        <v>2948</v>
      </c>
      <c r="H74" s="2">
        <v>45292.379166666666</v>
      </c>
      <c r="I74" t="s">
        <v>7765</v>
      </c>
      <c r="J74" s="2">
        <v>45292.382638888892</v>
      </c>
      <c r="K74" t="s">
        <v>8325</v>
      </c>
      <c r="L74" s="2">
        <v>45292.393750000003</v>
      </c>
      <c r="M74">
        <v>431</v>
      </c>
    </row>
    <row r="75" spans="1:13" x14ac:dyDescent="0.25">
      <c r="A75" s="1">
        <v>45321</v>
      </c>
      <c r="B75">
        <v>116</v>
      </c>
      <c r="C75" t="s">
        <v>5736</v>
      </c>
      <c r="D75" t="s">
        <v>8879</v>
      </c>
      <c r="E75" t="s">
        <v>12610</v>
      </c>
      <c r="F75">
        <v>3443</v>
      </c>
      <c r="G75" t="s">
        <v>8087</v>
      </c>
      <c r="H75" s="2">
        <v>45292.340277777781</v>
      </c>
      <c r="I75" t="s">
        <v>6487</v>
      </c>
      <c r="J75" s="2">
        <v>45292.347222222219</v>
      </c>
      <c r="K75" t="s">
        <v>4498</v>
      </c>
      <c r="L75" s="2">
        <v>45292.356249999997</v>
      </c>
      <c r="M75">
        <v>469</v>
      </c>
    </row>
    <row r="76" spans="1:13" x14ac:dyDescent="0.25">
      <c r="A76" s="1">
        <v>45322</v>
      </c>
      <c r="B76">
        <v>198</v>
      </c>
      <c r="C76" t="s">
        <v>8631</v>
      </c>
      <c r="D76" t="s">
        <v>8880</v>
      </c>
      <c r="E76" t="s">
        <v>9629</v>
      </c>
      <c r="F76">
        <v>3102</v>
      </c>
      <c r="G76" t="s">
        <v>4101</v>
      </c>
      <c r="H76" s="2">
        <v>45292.347222222219</v>
      </c>
      <c r="I76" t="s">
        <v>7674</v>
      </c>
      <c r="J76" s="2">
        <v>45292.353472222225</v>
      </c>
      <c r="K76" t="s">
        <v>5682</v>
      </c>
      <c r="L76" s="2">
        <v>45292.363888888889</v>
      </c>
      <c r="M76">
        <v>609</v>
      </c>
    </row>
    <row r="77" spans="1:13" x14ac:dyDescent="0.25">
      <c r="A77" s="1">
        <v>45320</v>
      </c>
      <c r="B77">
        <v>455</v>
      </c>
      <c r="C77" t="s">
        <v>15148</v>
      </c>
      <c r="D77" t="s">
        <v>8879</v>
      </c>
      <c r="E77" t="s">
        <v>15147</v>
      </c>
      <c r="F77">
        <v>1340</v>
      </c>
      <c r="G77" t="s">
        <v>15008</v>
      </c>
      <c r="H77" s="2">
        <v>45292.393750000003</v>
      </c>
      <c r="I77" t="s">
        <v>2452</v>
      </c>
      <c r="J77" s="2">
        <v>45292.40902777778</v>
      </c>
      <c r="K77" t="s">
        <v>4332</v>
      </c>
      <c r="L77" s="2">
        <v>45292.424305555556</v>
      </c>
      <c r="M77">
        <v>754</v>
      </c>
    </row>
    <row r="78" spans="1:13" x14ac:dyDescent="0.25">
      <c r="A78" s="1">
        <v>45320</v>
      </c>
      <c r="B78">
        <v>103</v>
      </c>
      <c r="C78" t="s">
        <v>12710</v>
      </c>
      <c r="D78" t="s">
        <v>8880</v>
      </c>
      <c r="E78" t="s">
        <v>11991</v>
      </c>
      <c r="F78">
        <v>3708</v>
      </c>
      <c r="G78" t="s">
        <v>511</v>
      </c>
      <c r="H78" s="2">
        <v>45292.356249999997</v>
      </c>
      <c r="I78" t="s">
        <v>10221</v>
      </c>
      <c r="J78" s="2">
        <v>45292.375694444447</v>
      </c>
      <c r="K78" t="s">
        <v>7784</v>
      </c>
      <c r="L78" s="2">
        <v>45292.396527777775</v>
      </c>
      <c r="M78">
        <v>1021</v>
      </c>
    </row>
    <row r="79" spans="1:13" x14ac:dyDescent="0.25">
      <c r="A79" s="1">
        <v>45322</v>
      </c>
      <c r="B79">
        <v>380</v>
      </c>
      <c r="C79" t="s">
        <v>8435</v>
      </c>
      <c r="D79" t="s">
        <v>8880</v>
      </c>
      <c r="E79" t="s">
        <v>9699</v>
      </c>
      <c r="F79">
        <v>2862</v>
      </c>
      <c r="G79" t="s">
        <v>7667</v>
      </c>
      <c r="H79" s="2">
        <v>45292.381944444445</v>
      </c>
      <c r="I79" t="s">
        <v>4503</v>
      </c>
      <c r="J79" s="2">
        <v>45292.395833333336</v>
      </c>
      <c r="K79" t="s">
        <v>15146</v>
      </c>
      <c r="L79" s="2">
        <v>45292.402083333334</v>
      </c>
      <c r="M79">
        <v>139</v>
      </c>
    </row>
    <row r="80" spans="1:13" x14ac:dyDescent="0.25">
      <c r="A80" s="1">
        <v>45322</v>
      </c>
      <c r="B80">
        <v>184</v>
      </c>
      <c r="C80" t="s">
        <v>15145</v>
      </c>
      <c r="D80" t="s">
        <v>8878</v>
      </c>
      <c r="E80" t="s">
        <v>11433</v>
      </c>
      <c r="F80">
        <v>301</v>
      </c>
      <c r="G80" t="s">
        <v>15144</v>
      </c>
      <c r="H80" s="2">
        <v>45292.379166666666</v>
      </c>
      <c r="I80" t="s">
        <v>1937</v>
      </c>
      <c r="J80" s="2">
        <v>45292.393750000003</v>
      </c>
      <c r="K80" t="s">
        <v>15143</v>
      </c>
      <c r="L80" s="2">
        <v>45292.406944444447</v>
      </c>
      <c r="M80">
        <v>206</v>
      </c>
    </row>
    <row r="81" spans="1:13" x14ac:dyDescent="0.25">
      <c r="A81" s="1">
        <v>45322</v>
      </c>
      <c r="B81">
        <v>198</v>
      </c>
      <c r="C81" t="s">
        <v>1201</v>
      </c>
      <c r="D81" t="s">
        <v>8878</v>
      </c>
      <c r="E81" t="s">
        <v>15142</v>
      </c>
      <c r="F81">
        <v>1709</v>
      </c>
      <c r="G81" t="s">
        <v>2158</v>
      </c>
      <c r="H81" s="2">
        <v>45292.351388888892</v>
      </c>
      <c r="I81" t="s">
        <v>15141</v>
      </c>
      <c r="J81" s="2">
        <v>45292.370138888888</v>
      </c>
      <c r="K81" t="s">
        <v>3278</v>
      </c>
      <c r="L81" s="2">
        <v>45292.377083333333</v>
      </c>
      <c r="M81">
        <v>216</v>
      </c>
    </row>
    <row r="82" spans="1:13" x14ac:dyDescent="0.25">
      <c r="A82" s="1">
        <v>45320</v>
      </c>
      <c r="B82">
        <v>156</v>
      </c>
      <c r="C82" t="s">
        <v>14125</v>
      </c>
      <c r="D82" t="s">
        <v>8878</v>
      </c>
      <c r="E82" t="s">
        <v>15140</v>
      </c>
      <c r="F82">
        <v>2083</v>
      </c>
      <c r="G82" t="s">
        <v>505</v>
      </c>
      <c r="H82" s="2">
        <v>45292.355555555558</v>
      </c>
      <c r="I82" t="s">
        <v>2400</v>
      </c>
      <c r="J82" s="2">
        <v>45292.375</v>
      </c>
      <c r="K82" t="s">
        <v>1975</v>
      </c>
      <c r="L82" s="2">
        <v>45292.390277777777</v>
      </c>
      <c r="M82">
        <v>222</v>
      </c>
    </row>
    <row r="83" spans="1:13" x14ac:dyDescent="0.25">
      <c r="A83" s="1">
        <v>45320</v>
      </c>
      <c r="B83">
        <v>221</v>
      </c>
      <c r="C83" t="s">
        <v>15139</v>
      </c>
      <c r="D83" t="s">
        <v>8878</v>
      </c>
      <c r="E83" t="s">
        <v>11847</v>
      </c>
      <c r="F83">
        <v>152</v>
      </c>
      <c r="G83" t="s">
        <v>8235</v>
      </c>
      <c r="H83" s="2">
        <v>45292.37222222222</v>
      </c>
      <c r="I83" t="s">
        <v>855</v>
      </c>
      <c r="J83" s="2">
        <v>45292.38958333333</v>
      </c>
      <c r="K83" t="s">
        <v>2809</v>
      </c>
      <c r="L83" s="2">
        <v>45292.404166666667</v>
      </c>
      <c r="M83">
        <v>249</v>
      </c>
    </row>
    <row r="84" spans="1:13" x14ac:dyDescent="0.25">
      <c r="A84" s="1">
        <v>45320</v>
      </c>
      <c r="B84">
        <v>265</v>
      </c>
      <c r="C84" t="s">
        <v>14085</v>
      </c>
      <c r="D84" t="s">
        <v>8880</v>
      </c>
      <c r="E84" t="s">
        <v>15138</v>
      </c>
      <c r="F84">
        <v>2096</v>
      </c>
      <c r="G84" t="s">
        <v>2400</v>
      </c>
      <c r="H84" s="2">
        <v>45292.397916666669</v>
      </c>
      <c r="I84" t="s">
        <v>10399</v>
      </c>
      <c r="J84" s="2">
        <v>45292.417361111111</v>
      </c>
      <c r="K84" t="s">
        <v>5253</v>
      </c>
      <c r="L84" s="2">
        <v>45292.429166666669</v>
      </c>
      <c r="M84">
        <v>254</v>
      </c>
    </row>
    <row r="85" spans="1:13" x14ac:dyDescent="0.25">
      <c r="A85" s="1">
        <v>45321</v>
      </c>
      <c r="B85">
        <v>434</v>
      </c>
      <c r="C85" t="s">
        <v>15137</v>
      </c>
      <c r="D85" t="s">
        <v>8880</v>
      </c>
      <c r="E85" t="s">
        <v>14553</v>
      </c>
      <c r="F85">
        <v>4029</v>
      </c>
      <c r="G85" t="s">
        <v>15136</v>
      </c>
      <c r="H85" s="2">
        <v>45292.337500000001</v>
      </c>
      <c r="I85" t="s">
        <v>11660</v>
      </c>
      <c r="J85" s="2">
        <v>45292.351388888892</v>
      </c>
      <c r="K85" t="s">
        <v>3938</v>
      </c>
      <c r="L85" s="2">
        <v>45292.367361111108</v>
      </c>
      <c r="M85">
        <v>280</v>
      </c>
    </row>
    <row r="86" spans="1:13" x14ac:dyDescent="0.25">
      <c r="A86" s="1">
        <v>45320</v>
      </c>
      <c r="B86">
        <v>432</v>
      </c>
      <c r="C86" t="s">
        <v>15135</v>
      </c>
      <c r="D86" t="s">
        <v>8878</v>
      </c>
      <c r="E86" t="s">
        <v>12269</v>
      </c>
      <c r="F86">
        <v>547</v>
      </c>
      <c r="G86" t="s">
        <v>3747</v>
      </c>
      <c r="H86" s="2">
        <v>45292.390277777777</v>
      </c>
      <c r="I86" t="s">
        <v>6281</v>
      </c>
      <c r="J86" s="2">
        <v>45292.409722222219</v>
      </c>
      <c r="K86" t="s">
        <v>6457</v>
      </c>
      <c r="L86" s="2">
        <v>45292.417361111111</v>
      </c>
      <c r="M86">
        <v>673</v>
      </c>
    </row>
    <row r="87" spans="1:13" x14ac:dyDescent="0.25">
      <c r="A87" s="1">
        <v>45321</v>
      </c>
      <c r="B87">
        <v>31</v>
      </c>
      <c r="C87" t="s">
        <v>2929</v>
      </c>
      <c r="D87" t="s">
        <v>8879</v>
      </c>
      <c r="E87" t="s">
        <v>13908</v>
      </c>
      <c r="F87">
        <v>2193</v>
      </c>
      <c r="G87" t="s">
        <v>4411</v>
      </c>
      <c r="H87" s="2">
        <v>45292.390972222223</v>
      </c>
      <c r="I87" t="s">
        <v>5476</v>
      </c>
      <c r="J87" s="2">
        <v>45292.402777777781</v>
      </c>
      <c r="K87" t="s">
        <v>249</v>
      </c>
      <c r="L87" s="2">
        <v>45292.40902777778</v>
      </c>
      <c r="M87">
        <v>732</v>
      </c>
    </row>
    <row r="88" spans="1:13" x14ac:dyDescent="0.25">
      <c r="A88" s="1">
        <v>45321</v>
      </c>
      <c r="B88">
        <v>292</v>
      </c>
      <c r="C88" t="s">
        <v>4997</v>
      </c>
      <c r="D88" t="s">
        <v>8880</v>
      </c>
      <c r="E88" t="s">
        <v>9052</v>
      </c>
      <c r="F88">
        <v>232</v>
      </c>
      <c r="G88" t="s">
        <v>4505</v>
      </c>
      <c r="H88" s="2">
        <v>45292.381249999999</v>
      </c>
      <c r="I88" t="s">
        <v>4732</v>
      </c>
      <c r="J88" s="2">
        <v>45292.394444444442</v>
      </c>
      <c r="K88" t="s">
        <v>14717</v>
      </c>
      <c r="L88" s="2">
        <v>45292.411111111112</v>
      </c>
      <c r="M88">
        <v>738</v>
      </c>
    </row>
    <row r="89" spans="1:13" x14ac:dyDescent="0.25">
      <c r="A89" s="1">
        <v>45321</v>
      </c>
      <c r="B89">
        <v>38</v>
      </c>
      <c r="C89" t="s">
        <v>2723</v>
      </c>
      <c r="D89" t="s">
        <v>8880</v>
      </c>
      <c r="E89" t="s">
        <v>15134</v>
      </c>
      <c r="F89">
        <v>929</v>
      </c>
      <c r="G89" t="s">
        <v>14137</v>
      </c>
      <c r="H89" s="2">
        <v>45292.37777777778</v>
      </c>
      <c r="I89" t="s">
        <v>8572</v>
      </c>
      <c r="J89" s="2">
        <v>45292.396527777775</v>
      </c>
      <c r="K89" t="s">
        <v>210</v>
      </c>
      <c r="L89" s="2">
        <v>45292.417361111111</v>
      </c>
      <c r="M89">
        <v>802</v>
      </c>
    </row>
    <row r="90" spans="1:13" x14ac:dyDescent="0.25">
      <c r="A90" s="1">
        <v>45321</v>
      </c>
      <c r="B90">
        <v>77</v>
      </c>
      <c r="C90" t="s">
        <v>1678</v>
      </c>
      <c r="D90" t="s">
        <v>8878</v>
      </c>
      <c r="E90" t="s">
        <v>15133</v>
      </c>
      <c r="F90">
        <v>2718</v>
      </c>
      <c r="G90" t="s">
        <v>5935</v>
      </c>
      <c r="H90" s="2">
        <v>45292.397222222222</v>
      </c>
      <c r="I90" t="s">
        <v>2535</v>
      </c>
      <c r="J90" s="2">
        <v>45292.402083333334</v>
      </c>
      <c r="K90" t="s">
        <v>4016</v>
      </c>
      <c r="L90" s="2">
        <v>45292.422222222223</v>
      </c>
      <c r="M90">
        <v>866</v>
      </c>
    </row>
    <row r="91" spans="1:13" x14ac:dyDescent="0.25">
      <c r="A91" s="1">
        <v>45320</v>
      </c>
      <c r="B91">
        <v>210</v>
      </c>
      <c r="C91" t="s">
        <v>15132</v>
      </c>
      <c r="D91" t="s">
        <v>8880</v>
      </c>
      <c r="E91" t="s">
        <v>15131</v>
      </c>
      <c r="F91">
        <v>1034</v>
      </c>
      <c r="G91" t="s">
        <v>9184</v>
      </c>
      <c r="H91" s="2">
        <v>45292.354861111111</v>
      </c>
      <c r="I91" t="s">
        <v>1485</v>
      </c>
      <c r="J91" s="2">
        <v>45292.359722222223</v>
      </c>
      <c r="K91" t="s">
        <v>5655</v>
      </c>
      <c r="L91" s="2">
        <v>45292.363888888889</v>
      </c>
      <c r="M91">
        <v>169</v>
      </c>
    </row>
    <row r="92" spans="1:13" x14ac:dyDescent="0.25">
      <c r="A92" s="1">
        <v>45322</v>
      </c>
      <c r="B92">
        <v>42</v>
      </c>
      <c r="C92" t="s">
        <v>9276</v>
      </c>
      <c r="D92" t="s">
        <v>8878</v>
      </c>
      <c r="E92" t="s">
        <v>11384</v>
      </c>
      <c r="F92">
        <v>2016</v>
      </c>
      <c r="G92" t="s">
        <v>7470</v>
      </c>
      <c r="H92" s="2">
        <v>45292.340277777781</v>
      </c>
      <c r="I92" t="s">
        <v>5918</v>
      </c>
      <c r="J92" s="2">
        <v>45292.345138888886</v>
      </c>
      <c r="K92" t="s">
        <v>8582</v>
      </c>
      <c r="L92" s="2">
        <v>45292.354861111111</v>
      </c>
      <c r="M92">
        <v>182</v>
      </c>
    </row>
    <row r="93" spans="1:13" x14ac:dyDescent="0.25">
      <c r="A93" s="1">
        <v>45320</v>
      </c>
      <c r="B93">
        <v>447</v>
      </c>
      <c r="C93" t="s">
        <v>13410</v>
      </c>
      <c r="D93" t="s">
        <v>8878</v>
      </c>
      <c r="E93" t="s">
        <v>10702</v>
      </c>
      <c r="F93">
        <v>553</v>
      </c>
      <c r="G93" t="s">
        <v>9656</v>
      </c>
      <c r="H93" s="2">
        <v>45292.36041666667</v>
      </c>
      <c r="I93" t="s">
        <v>5158</v>
      </c>
      <c r="J93" s="2">
        <v>45292.377083333333</v>
      </c>
      <c r="K93" t="s">
        <v>4737</v>
      </c>
      <c r="L93" s="2">
        <v>45292.381944444445</v>
      </c>
      <c r="M93">
        <v>352</v>
      </c>
    </row>
    <row r="94" spans="1:13" x14ac:dyDescent="0.25">
      <c r="A94" s="1">
        <v>45322</v>
      </c>
      <c r="B94">
        <v>475</v>
      </c>
      <c r="C94" t="s">
        <v>15130</v>
      </c>
      <c r="D94" t="s">
        <v>8878</v>
      </c>
      <c r="E94" t="s">
        <v>11767</v>
      </c>
      <c r="F94">
        <v>4978</v>
      </c>
      <c r="G94" t="s">
        <v>8684</v>
      </c>
      <c r="H94" s="2">
        <v>45292.411111111112</v>
      </c>
      <c r="I94" t="s">
        <v>484</v>
      </c>
      <c r="J94" s="2">
        <v>45292.415972222225</v>
      </c>
      <c r="K94" t="s">
        <v>2565</v>
      </c>
      <c r="L94" s="2">
        <v>45292.429861111108</v>
      </c>
      <c r="M94">
        <v>725</v>
      </c>
    </row>
    <row r="95" spans="1:13" x14ac:dyDescent="0.25">
      <c r="A95" s="1">
        <v>45320</v>
      </c>
      <c r="B95">
        <v>309</v>
      </c>
      <c r="C95" t="s">
        <v>11883</v>
      </c>
      <c r="D95" t="s">
        <v>8880</v>
      </c>
      <c r="E95" t="s">
        <v>11819</v>
      </c>
      <c r="F95">
        <v>3819</v>
      </c>
      <c r="G95" t="s">
        <v>1429</v>
      </c>
      <c r="H95" s="2">
        <v>45292.339583333334</v>
      </c>
      <c r="I95" t="s">
        <v>2130</v>
      </c>
      <c r="J95" s="2">
        <v>45292.34375</v>
      </c>
      <c r="K95" t="s">
        <v>4199</v>
      </c>
      <c r="L95" s="2">
        <v>45292.354166666664</v>
      </c>
      <c r="M95">
        <v>740</v>
      </c>
    </row>
    <row r="96" spans="1:13" x14ac:dyDescent="0.25">
      <c r="A96" s="1">
        <v>45320</v>
      </c>
      <c r="B96">
        <v>11</v>
      </c>
      <c r="C96" t="s">
        <v>15129</v>
      </c>
      <c r="D96" t="s">
        <v>8880</v>
      </c>
      <c r="E96" t="s">
        <v>13202</v>
      </c>
      <c r="F96">
        <v>2897</v>
      </c>
      <c r="G96" t="s">
        <v>9193</v>
      </c>
      <c r="H96" s="2">
        <v>45292.381944444445</v>
      </c>
      <c r="I96" t="s">
        <v>1163</v>
      </c>
      <c r="J96" s="2">
        <v>45292.399305555555</v>
      </c>
      <c r="K96" t="s">
        <v>2827</v>
      </c>
      <c r="L96" s="2">
        <v>45292.40625</v>
      </c>
      <c r="M96">
        <v>995</v>
      </c>
    </row>
    <row r="97" spans="1:13" x14ac:dyDescent="0.25">
      <c r="A97" s="1">
        <v>45320</v>
      </c>
      <c r="B97">
        <v>417</v>
      </c>
      <c r="C97" t="s">
        <v>11525</v>
      </c>
      <c r="D97" t="s">
        <v>8879</v>
      </c>
      <c r="E97" t="s">
        <v>15128</v>
      </c>
      <c r="F97">
        <v>1456</v>
      </c>
      <c r="G97" t="s">
        <v>929</v>
      </c>
      <c r="H97" s="2">
        <v>45292.383333333331</v>
      </c>
      <c r="I97" t="s">
        <v>11511</v>
      </c>
      <c r="J97" s="2">
        <v>45292.388888888891</v>
      </c>
      <c r="K97" t="s">
        <v>1769</v>
      </c>
      <c r="L97" s="2">
        <v>45292.393750000003</v>
      </c>
      <c r="M97">
        <v>233</v>
      </c>
    </row>
    <row r="98" spans="1:13" x14ac:dyDescent="0.25">
      <c r="A98" s="1">
        <v>45320</v>
      </c>
      <c r="B98">
        <v>327</v>
      </c>
      <c r="C98" t="s">
        <v>15127</v>
      </c>
      <c r="D98" t="s">
        <v>8879</v>
      </c>
      <c r="E98" t="s">
        <v>15126</v>
      </c>
      <c r="F98">
        <v>2191</v>
      </c>
      <c r="G98" t="s">
        <v>2813</v>
      </c>
      <c r="H98" s="2">
        <v>45292.379166666666</v>
      </c>
      <c r="I98" t="s">
        <v>3230</v>
      </c>
      <c r="J98" s="2">
        <v>45292.397916666669</v>
      </c>
      <c r="K98" t="s">
        <v>804</v>
      </c>
      <c r="L98" s="2">
        <v>45292.413888888892</v>
      </c>
      <c r="M98">
        <v>381</v>
      </c>
    </row>
    <row r="99" spans="1:13" x14ac:dyDescent="0.25">
      <c r="A99" s="1">
        <v>45322</v>
      </c>
      <c r="B99">
        <v>9</v>
      </c>
      <c r="C99" t="s">
        <v>15125</v>
      </c>
      <c r="D99" t="s">
        <v>8879</v>
      </c>
      <c r="E99" t="s">
        <v>9853</v>
      </c>
      <c r="F99">
        <v>3832</v>
      </c>
      <c r="G99" t="s">
        <v>3180</v>
      </c>
      <c r="H99" s="2">
        <v>45292.376388888886</v>
      </c>
      <c r="I99" t="s">
        <v>11415</v>
      </c>
      <c r="J99" s="2">
        <v>45292.387499999997</v>
      </c>
      <c r="K99" t="s">
        <v>12757</v>
      </c>
      <c r="L99" s="2">
        <v>45292.393750000003</v>
      </c>
      <c r="M99">
        <v>742</v>
      </c>
    </row>
    <row r="100" spans="1:13" x14ac:dyDescent="0.25">
      <c r="A100" s="1">
        <v>45321</v>
      </c>
      <c r="B100">
        <v>493</v>
      </c>
      <c r="C100" t="s">
        <v>9064</v>
      </c>
      <c r="D100" t="s">
        <v>8880</v>
      </c>
      <c r="E100" t="s">
        <v>15124</v>
      </c>
      <c r="F100">
        <v>98</v>
      </c>
      <c r="G100" t="s">
        <v>5862</v>
      </c>
      <c r="H100" s="2">
        <v>45292.413194444445</v>
      </c>
      <c r="I100" t="s">
        <v>3920</v>
      </c>
      <c r="J100" s="2">
        <v>45292.428472222222</v>
      </c>
      <c r="K100" t="s">
        <v>2568</v>
      </c>
      <c r="L100" s="2">
        <v>45292.445833333331</v>
      </c>
      <c r="M100">
        <v>784</v>
      </c>
    </row>
    <row r="101" spans="1:13" x14ac:dyDescent="0.25">
      <c r="A101" s="1">
        <v>45321</v>
      </c>
      <c r="B101">
        <v>392</v>
      </c>
      <c r="C101" t="s">
        <v>15123</v>
      </c>
      <c r="D101" t="s">
        <v>8880</v>
      </c>
      <c r="E101" t="s">
        <v>15122</v>
      </c>
      <c r="F101">
        <v>1173</v>
      </c>
      <c r="G101" t="s">
        <v>4929</v>
      </c>
      <c r="H101" s="2">
        <v>45292.351388888892</v>
      </c>
      <c r="I101" t="s">
        <v>2065</v>
      </c>
      <c r="J101" s="2">
        <v>45292.357638888891</v>
      </c>
      <c r="K101" t="s">
        <v>9716</v>
      </c>
      <c r="L101" s="2">
        <v>45292.372916666667</v>
      </c>
      <c r="M101">
        <v>825</v>
      </c>
    </row>
    <row r="102" spans="1:13" x14ac:dyDescent="0.25">
      <c r="A102" s="1">
        <v>45322</v>
      </c>
      <c r="B102">
        <v>282</v>
      </c>
      <c r="C102" t="s">
        <v>15121</v>
      </c>
      <c r="D102" t="s">
        <v>8878</v>
      </c>
      <c r="E102" t="s">
        <v>15120</v>
      </c>
      <c r="F102">
        <v>3045</v>
      </c>
      <c r="G102" t="s">
        <v>15119</v>
      </c>
      <c r="H102" s="2">
        <v>45292.365277777775</v>
      </c>
      <c r="I102" t="s">
        <v>2957</v>
      </c>
      <c r="J102" s="2">
        <v>45292.380555555559</v>
      </c>
      <c r="K102" t="s">
        <v>2488</v>
      </c>
      <c r="L102" s="2">
        <v>45292.394444444442</v>
      </c>
      <c r="M102">
        <v>842</v>
      </c>
    </row>
    <row r="103" spans="1:13" x14ac:dyDescent="0.25">
      <c r="A103" s="1">
        <v>45320</v>
      </c>
      <c r="B103">
        <v>142</v>
      </c>
      <c r="C103" t="s">
        <v>15118</v>
      </c>
      <c r="D103" t="s">
        <v>8878</v>
      </c>
      <c r="E103" t="s">
        <v>9671</v>
      </c>
      <c r="F103">
        <v>1647</v>
      </c>
      <c r="G103" t="s">
        <v>1663</v>
      </c>
      <c r="H103" s="2">
        <v>45292.383333333331</v>
      </c>
      <c r="I103" t="s">
        <v>8914</v>
      </c>
      <c r="J103" s="2">
        <v>45292.397222222222</v>
      </c>
      <c r="K103" t="s">
        <v>10725</v>
      </c>
      <c r="L103" s="2">
        <v>45292.409722222219</v>
      </c>
      <c r="M103">
        <v>199</v>
      </c>
    </row>
    <row r="104" spans="1:13" x14ac:dyDescent="0.25">
      <c r="A104" s="1">
        <v>45320</v>
      </c>
      <c r="B104">
        <v>175</v>
      </c>
      <c r="C104" t="s">
        <v>15117</v>
      </c>
      <c r="D104" t="s">
        <v>8878</v>
      </c>
      <c r="E104" t="s">
        <v>12861</v>
      </c>
      <c r="F104">
        <v>2298</v>
      </c>
      <c r="G104" t="s">
        <v>2719</v>
      </c>
      <c r="H104" s="2">
        <v>45292.368750000001</v>
      </c>
      <c r="I104" t="s">
        <v>6400</v>
      </c>
      <c r="J104" s="2">
        <v>45292.381944444445</v>
      </c>
      <c r="K104" t="s">
        <v>3028</v>
      </c>
      <c r="L104" s="2">
        <v>45292.402083333334</v>
      </c>
      <c r="M104">
        <v>238</v>
      </c>
    </row>
    <row r="105" spans="1:13" x14ac:dyDescent="0.25">
      <c r="A105" s="1">
        <v>45322</v>
      </c>
      <c r="B105">
        <v>32</v>
      </c>
      <c r="C105" t="s">
        <v>3151</v>
      </c>
      <c r="D105" t="s">
        <v>8878</v>
      </c>
      <c r="E105" t="s">
        <v>9428</v>
      </c>
      <c r="F105">
        <v>1728</v>
      </c>
      <c r="G105" t="s">
        <v>5677</v>
      </c>
      <c r="H105" s="2">
        <v>45292.381944444445</v>
      </c>
      <c r="I105" t="s">
        <v>3192</v>
      </c>
      <c r="J105" s="2">
        <v>45292.386805555558</v>
      </c>
      <c r="K105" t="s">
        <v>10743</v>
      </c>
      <c r="L105" s="2">
        <v>45292.392361111109</v>
      </c>
      <c r="M105">
        <v>306</v>
      </c>
    </row>
    <row r="106" spans="1:13" x14ac:dyDescent="0.25">
      <c r="A106" s="1">
        <v>45321</v>
      </c>
      <c r="B106">
        <v>258</v>
      </c>
      <c r="C106" t="s">
        <v>15116</v>
      </c>
      <c r="D106" t="s">
        <v>8879</v>
      </c>
      <c r="E106" t="s">
        <v>15091</v>
      </c>
      <c r="F106">
        <v>2524</v>
      </c>
      <c r="G106" t="s">
        <v>925</v>
      </c>
      <c r="H106" s="2">
        <v>45292.351388888892</v>
      </c>
      <c r="I106" t="s">
        <v>1420</v>
      </c>
      <c r="J106" s="2">
        <v>45292.366666666669</v>
      </c>
      <c r="K106" t="s">
        <v>941</v>
      </c>
      <c r="L106" s="2">
        <v>45292.375</v>
      </c>
      <c r="M106">
        <v>318</v>
      </c>
    </row>
    <row r="107" spans="1:13" x14ac:dyDescent="0.25">
      <c r="A107" s="1">
        <v>45321</v>
      </c>
      <c r="B107">
        <v>380</v>
      </c>
      <c r="C107" t="s">
        <v>7302</v>
      </c>
      <c r="D107" t="s">
        <v>8879</v>
      </c>
      <c r="E107" t="s">
        <v>12168</v>
      </c>
      <c r="F107">
        <v>518</v>
      </c>
      <c r="G107" t="s">
        <v>7683</v>
      </c>
      <c r="H107" s="2">
        <v>45292.381944444445</v>
      </c>
      <c r="I107" t="s">
        <v>5652</v>
      </c>
      <c r="J107" s="2">
        <v>45292.399305555555</v>
      </c>
      <c r="K107" t="s">
        <v>12645</v>
      </c>
      <c r="L107" s="2">
        <v>45292.413194444445</v>
      </c>
      <c r="M107">
        <v>346</v>
      </c>
    </row>
    <row r="108" spans="1:13" x14ac:dyDescent="0.25">
      <c r="A108" s="1">
        <v>45322</v>
      </c>
      <c r="B108">
        <v>230</v>
      </c>
      <c r="C108" t="s">
        <v>6713</v>
      </c>
      <c r="D108" t="s">
        <v>8880</v>
      </c>
      <c r="E108" t="s">
        <v>15115</v>
      </c>
      <c r="F108">
        <v>4165</v>
      </c>
      <c r="G108" t="s">
        <v>6990</v>
      </c>
      <c r="H108" s="2">
        <v>45292.363888888889</v>
      </c>
      <c r="I108" t="s">
        <v>1454</v>
      </c>
      <c r="J108" s="2">
        <v>45292.383333333331</v>
      </c>
      <c r="K108" t="s">
        <v>4318</v>
      </c>
      <c r="L108" s="2">
        <v>45292.387499999997</v>
      </c>
      <c r="M108">
        <v>398</v>
      </c>
    </row>
    <row r="109" spans="1:13" x14ac:dyDescent="0.25">
      <c r="A109" s="1">
        <v>45321</v>
      </c>
      <c r="B109">
        <v>62</v>
      </c>
      <c r="C109" t="s">
        <v>5067</v>
      </c>
      <c r="D109" t="s">
        <v>8878</v>
      </c>
      <c r="E109" t="s">
        <v>12440</v>
      </c>
      <c r="F109">
        <v>902</v>
      </c>
      <c r="G109" t="s">
        <v>4445</v>
      </c>
      <c r="H109" s="2">
        <v>45292.365972222222</v>
      </c>
      <c r="I109" t="s">
        <v>8016</v>
      </c>
      <c r="J109" s="2">
        <v>45292.371527777781</v>
      </c>
      <c r="K109" t="s">
        <v>5671</v>
      </c>
      <c r="L109" s="2">
        <v>45292.380555555559</v>
      </c>
      <c r="M109">
        <v>423</v>
      </c>
    </row>
    <row r="110" spans="1:13" x14ac:dyDescent="0.25">
      <c r="A110" s="1">
        <v>45320</v>
      </c>
      <c r="B110">
        <v>94</v>
      </c>
      <c r="C110" t="s">
        <v>8373</v>
      </c>
      <c r="D110" t="s">
        <v>8879</v>
      </c>
      <c r="E110" t="s">
        <v>15114</v>
      </c>
      <c r="F110">
        <v>879</v>
      </c>
      <c r="G110" t="s">
        <v>1725</v>
      </c>
      <c r="H110" s="2">
        <v>45292.39166666667</v>
      </c>
      <c r="I110" t="s">
        <v>3616</v>
      </c>
      <c r="J110" s="2">
        <v>45292.406944444447</v>
      </c>
      <c r="K110" t="s">
        <v>7026</v>
      </c>
      <c r="L110" s="2">
        <v>45292.413194444445</v>
      </c>
      <c r="M110">
        <v>480</v>
      </c>
    </row>
    <row r="111" spans="1:13" x14ac:dyDescent="0.25">
      <c r="A111" s="1">
        <v>45322</v>
      </c>
      <c r="B111">
        <v>495</v>
      </c>
      <c r="C111" t="s">
        <v>9535</v>
      </c>
      <c r="D111" t="s">
        <v>8880</v>
      </c>
      <c r="E111" t="s">
        <v>14126</v>
      </c>
      <c r="F111">
        <v>146</v>
      </c>
      <c r="G111" t="s">
        <v>2919</v>
      </c>
      <c r="H111" s="2">
        <v>45292.368055555555</v>
      </c>
      <c r="I111" t="s">
        <v>5484</v>
      </c>
      <c r="J111" s="2">
        <v>45292.37222222222</v>
      </c>
      <c r="K111" t="s">
        <v>6644</v>
      </c>
      <c r="L111" s="2">
        <v>45292.385416666664</v>
      </c>
      <c r="M111">
        <v>600</v>
      </c>
    </row>
    <row r="112" spans="1:13" x14ac:dyDescent="0.25">
      <c r="A112" s="1">
        <v>45320</v>
      </c>
      <c r="B112">
        <v>109</v>
      </c>
      <c r="C112" t="s">
        <v>9769</v>
      </c>
      <c r="D112" t="s">
        <v>8878</v>
      </c>
      <c r="E112" t="s">
        <v>11589</v>
      </c>
      <c r="F112">
        <v>688</v>
      </c>
      <c r="G112" t="s">
        <v>7539</v>
      </c>
      <c r="H112" s="2">
        <v>45292.372916666667</v>
      </c>
      <c r="I112" t="s">
        <v>4206</v>
      </c>
      <c r="J112" s="2">
        <v>45292.390277777777</v>
      </c>
      <c r="K112" t="s">
        <v>4417</v>
      </c>
      <c r="L112" s="2">
        <v>45292.393750000003</v>
      </c>
      <c r="M112">
        <v>641</v>
      </c>
    </row>
    <row r="113" spans="1:13" x14ac:dyDescent="0.25">
      <c r="A113" s="1">
        <v>45321</v>
      </c>
      <c r="B113">
        <v>187</v>
      </c>
      <c r="C113" t="s">
        <v>8517</v>
      </c>
      <c r="D113" t="s">
        <v>8880</v>
      </c>
      <c r="E113" t="s">
        <v>15113</v>
      </c>
      <c r="F113">
        <v>2383</v>
      </c>
      <c r="G113" t="s">
        <v>4487</v>
      </c>
      <c r="H113" s="2">
        <v>45292.355555555558</v>
      </c>
      <c r="I113" t="s">
        <v>8202</v>
      </c>
      <c r="J113" s="2">
        <v>45292.368750000001</v>
      </c>
      <c r="K113" t="s">
        <v>1645</v>
      </c>
      <c r="L113" s="2">
        <v>45292.388888888891</v>
      </c>
      <c r="M113">
        <v>677</v>
      </c>
    </row>
    <row r="114" spans="1:13" x14ac:dyDescent="0.25">
      <c r="A114" s="1">
        <v>45322</v>
      </c>
      <c r="B114">
        <v>109</v>
      </c>
      <c r="C114" t="s">
        <v>654</v>
      </c>
      <c r="D114" t="s">
        <v>8878</v>
      </c>
      <c r="E114" t="s">
        <v>15112</v>
      </c>
      <c r="F114">
        <v>158</v>
      </c>
      <c r="G114" t="s">
        <v>10733</v>
      </c>
      <c r="H114" s="2">
        <v>45292.375694444447</v>
      </c>
      <c r="I114" t="s">
        <v>1234</v>
      </c>
      <c r="J114" s="2">
        <v>45292.395138888889</v>
      </c>
      <c r="K114" t="s">
        <v>1615</v>
      </c>
      <c r="L114" s="2">
        <v>45292.411805555559</v>
      </c>
      <c r="M114">
        <v>857</v>
      </c>
    </row>
    <row r="115" spans="1:13" x14ac:dyDescent="0.25">
      <c r="A115" s="1">
        <v>45322</v>
      </c>
      <c r="B115">
        <v>386</v>
      </c>
      <c r="C115" t="s">
        <v>8378</v>
      </c>
      <c r="D115" t="s">
        <v>8878</v>
      </c>
      <c r="E115" t="s">
        <v>12857</v>
      </c>
      <c r="F115">
        <v>2527</v>
      </c>
      <c r="G115" t="s">
        <v>8576</v>
      </c>
      <c r="H115" s="2">
        <v>45292.35833333333</v>
      </c>
      <c r="I115" t="s">
        <v>8395</v>
      </c>
      <c r="J115" s="2">
        <v>45292.379166666666</v>
      </c>
      <c r="K115" t="s">
        <v>7024</v>
      </c>
      <c r="L115" s="2">
        <v>45292.390972222223</v>
      </c>
      <c r="M115">
        <v>209</v>
      </c>
    </row>
    <row r="116" spans="1:13" x14ac:dyDescent="0.25">
      <c r="A116" s="1">
        <v>45322</v>
      </c>
      <c r="B116">
        <v>169</v>
      </c>
      <c r="C116" t="s">
        <v>15111</v>
      </c>
      <c r="D116" t="s">
        <v>8880</v>
      </c>
      <c r="E116" t="s">
        <v>14362</v>
      </c>
      <c r="F116">
        <v>2172</v>
      </c>
      <c r="G116" t="s">
        <v>518</v>
      </c>
      <c r="H116" s="2">
        <v>45292.361111111109</v>
      </c>
      <c r="I116" t="s">
        <v>3074</v>
      </c>
      <c r="J116" s="2">
        <v>45292.364583333336</v>
      </c>
      <c r="K116" t="s">
        <v>8104</v>
      </c>
      <c r="L116" s="2">
        <v>45292.373611111114</v>
      </c>
      <c r="M116">
        <v>257</v>
      </c>
    </row>
    <row r="117" spans="1:13" x14ac:dyDescent="0.25">
      <c r="A117" s="1">
        <v>45322</v>
      </c>
      <c r="B117">
        <v>180</v>
      </c>
      <c r="C117" t="s">
        <v>9903</v>
      </c>
      <c r="D117" t="s">
        <v>8880</v>
      </c>
      <c r="E117" t="s">
        <v>15110</v>
      </c>
      <c r="F117">
        <v>2126</v>
      </c>
      <c r="G117" t="s">
        <v>4703</v>
      </c>
      <c r="H117" s="2">
        <v>45292.363194444442</v>
      </c>
      <c r="I117" t="s">
        <v>8903</v>
      </c>
      <c r="J117" s="2">
        <v>45292.376388888886</v>
      </c>
      <c r="K117" t="s">
        <v>15109</v>
      </c>
      <c r="L117" s="2">
        <v>45292.392361111109</v>
      </c>
      <c r="M117">
        <v>295</v>
      </c>
    </row>
    <row r="118" spans="1:13" x14ac:dyDescent="0.25">
      <c r="A118" s="1">
        <v>45320</v>
      </c>
      <c r="B118">
        <v>403</v>
      </c>
      <c r="C118" t="s">
        <v>15108</v>
      </c>
      <c r="D118" t="s">
        <v>8880</v>
      </c>
      <c r="E118" t="s">
        <v>14366</v>
      </c>
      <c r="F118">
        <v>4077</v>
      </c>
      <c r="G118" t="s">
        <v>329</v>
      </c>
      <c r="H118" s="2">
        <v>45292.354861111111</v>
      </c>
      <c r="I118" t="s">
        <v>6032</v>
      </c>
      <c r="J118" s="2">
        <v>45292.372916666667</v>
      </c>
      <c r="K118" t="s">
        <v>117</v>
      </c>
      <c r="L118" s="2">
        <v>45292.377083333333</v>
      </c>
      <c r="M118">
        <v>389</v>
      </c>
    </row>
    <row r="119" spans="1:13" x14ac:dyDescent="0.25">
      <c r="A119" s="1">
        <v>45322</v>
      </c>
      <c r="B119">
        <v>262</v>
      </c>
      <c r="C119" t="s">
        <v>9481</v>
      </c>
      <c r="D119" t="s">
        <v>8880</v>
      </c>
      <c r="E119" t="s">
        <v>10830</v>
      </c>
      <c r="F119">
        <v>2240</v>
      </c>
      <c r="G119" t="s">
        <v>5460</v>
      </c>
      <c r="H119" s="2">
        <v>45292.333333333336</v>
      </c>
      <c r="I119" t="s">
        <v>6998</v>
      </c>
      <c r="J119" s="2">
        <v>45292.338888888888</v>
      </c>
      <c r="K119" t="s">
        <v>1594</v>
      </c>
      <c r="L119" s="2">
        <v>45292.359027777777</v>
      </c>
      <c r="M119">
        <v>486</v>
      </c>
    </row>
    <row r="120" spans="1:13" x14ac:dyDescent="0.25">
      <c r="A120" s="1">
        <v>45322</v>
      </c>
      <c r="B120">
        <v>155</v>
      </c>
      <c r="C120" t="s">
        <v>12021</v>
      </c>
      <c r="D120" t="s">
        <v>8879</v>
      </c>
      <c r="E120" t="s">
        <v>15107</v>
      </c>
      <c r="F120">
        <v>579</v>
      </c>
      <c r="G120" t="s">
        <v>4209</v>
      </c>
      <c r="H120" s="2">
        <v>45292.356944444444</v>
      </c>
      <c r="I120" t="s">
        <v>2813</v>
      </c>
      <c r="J120" s="2">
        <v>45292.371527777781</v>
      </c>
      <c r="K120" t="s">
        <v>5043</v>
      </c>
      <c r="L120" s="2">
        <v>45292.388888888891</v>
      </c>
      <c r="M120">
        <v>583</v>
      </c>
    </row>
    <row r="121" spans="1:13" x14ac:dyDescent="0.25">
      <c r="A121" s="1">
        <v>45321</v>
      </c>
      <c r="B121">
        <v>253</v>
      </c>
      <c r="C121" t="s">
        <v>15106</v>
      </c>
      <c r="D121" t="s">
        <v>8878</v>
      </c>
      <c r="E121" t="s">
        <v>11588</v>
      </c>
      <c r="F121">
        <v>4521</v>
      </c>
      <c r="G121" t="s">
        <v>6660</v>
      </c>
      <c r="H121" s="2">
        <v>45292.407638888886</v>
      </c>
      <c r="I121" t="s">
        <v>9485</v>
      </c>
      <c r="J121" s="2">
        <v>45292.423611111109</v>
      </c>
      <c r="K121" t="s">
        <v>4642</v>
      </c>
      <c r="L121" s="2">
        <v>45292.429166666669</v>
      </c>
      <c r="M121">
        <v>585</v>
      </c>
    </row>
    <row r="122" spans="1:13" x14ac:dyDescent="0.25">
      <c r="A122" s="1">
        <v>45320</v>
      </c>
      <c r="B122">
        <v>255</v>
      </c>
      <c r="C122" t="s">
        <v>721</v>
      </c>
      <c r="D122" t="s">
        <v>8878</v>
      </c>
      <c r="E122" t="s">
        <v>15105</v>
      </c>
      <c r="F122">
        <v>4870</v>
      </c>
      <c r="G122" t="s">
        <v>5162</v>
      </c>
      <c r="H122" s="2">
        <v>45292.413888888892</v>
      </c>
      <c r="I122" t="s">
        <v>3752</v>
      </c>
      <c r="J122" s="2">
        <v>45292.426388888889</v>
      </c>
      <c r="K122" t="s">
        <v>1256</v>
      </c>
      <c r="L122" s="2">
        <v>45292.438194444447</v>
      </c>
      <c r="M122">
        <v>651</v>
      </c>
    </row>
    <row r="123" spans="1:13" x14ac:dyDescent="0.25">
      <c r="A123" s="1">
        <v>45322</v>
      </c>
      <c r="B123">
        <v>20</v>
      </c>
      <c r="C123" t="s">
        <v>15104</v>
      </c>
      <c r="D123" t="s">
        <v>8880</v>
      </c>
      <c r="E123" t="s">
        <v>15103</v>
      </c>
      <c r="F123">
        <v>1320</v>
      </c>
      <c r="G123" t="s">
        <v>222</v>
      </c>
      <c r="H123" s="2">
        <v>45292.371527777781</v>
      </c>
      <c r="I123" t="s">
        <v>3938</v>
      </c>
      <c r="J123" s="2">
        <v>45292.381944444445</v>
      </c>
      <c r="K123" t="s">
        <v>634</v>
      </c>
      <c r="L123" s="2">
        <v>45292.386111111111</v>
      </c>
      <c r="M123">
        <v>660</v>
      </c>
    </row>
    <row r="124" spans="1:13" x14ac:dyDescent="0.25">
      <c r="A124" s="1">
        <v>45321</v>
      </c>
      <c r="B124">
        <v>447</v>
      </c>
      <c r="C124" t="s">
        <v>6331</v>
      </c>
      <c r="D124" t="s">
        <v>8879</v>
      </c>
      <c r="E124" t="s">
        <v>8915</v>
      </c>
      <c r="F124">
        <v>1659</v>
      </c>
      <c r="G124" t="s">
        <v>6033</v>
      </c>
      <c r="H124" s="2">
        <v>45292.374305555553</v>
      </c>
      <c r="I124" t="s">
        <v>1344</v>
      </c>
      <c r="J124" s="2">
        <v>45292.381944444445</v>
      </c>
      <c r="K124" t="s">
        <v>893</v>
      </c>
      <c r="L124" s="2">
        <v>45292.402777777781</v>
      </c>
      <c r="M124">
        <v>695</v>
      </c>
    </row>
    <row r="125" spans="1:13" x14ac:dyDescent="0.25">
      <c r="A125" s="1">
        <v>45321</v>
      </c>
      <c r="B125">
        <v>149</v>
      </c>
      <c r="C125" t="s">
        <v>710</v>
      </c>
      <c r="D125" t="s">
        <v>8879</v>
      </c>
      <c r="E125" t="s">
        <v>11181</v>
      </c>
      <c r="F125">
        <v>2274</v>
      </c>
      <c r="G125" t="s">
        <v>170</v>
      </c>
      <c r="H125" s="2">
        <v>45292.411805555559</v>
      </c>
      <c r="I125" t="s">
        <v>5599</v>
      </c>
      <c r="J125" s="2">
        <v>45292.421527777777</v>
      </c>
      <c r="K125" t="s">
        <v>13376</v>
      </c>
      <c r="L125" s="2">
        <v>45292.429861111108</v>
      </c>
      <c r="M125">
        <v>920</v>
      </c>
    </row>
    <row r="126" spans="1:13" x14ac:dyDescent="0.25">
      <c r="A126" s="1">
        <v>45322</v>
      </c>
      <c r="B126">
        <v>127</v>
      </c>
      <c r="C126" t="s">
        <v>3560</v>
      </c>
      <c r="D126" t="s">
        <v>8880</v>
      </c>
      <c r="E126" t="s">
        <v>12370</v>
      </c>
      <c r="F126">
        <v>2196</v>
      </c>
      <c r="G126" t="s">
        <v>2172</v>
      </c>
      <c r="H126" s="2">
        <v>45292.363194444442</v>
      </c>
      <c r="I126" t="s">
        <v>6644</v>
      </c>
      <c r="J126" s="2">
        <v>45292.376388888886</v>
      </c>
      <c r="K126" t="s">
        <v>2334</v>
      </c>
      <c r="L126" s="2">
        <v>45292.384027777778</v>
      </c>
      <c r="M126">
        <v>970</v>
      </c>
    </row>
    <row r="127" spans="1:13" x14ac:dyDescent="0.25">
      <c r="A127" s="1">
        <v>45320</v>
      </c>
      <c r="B127">
        <v>384</v>
      </c>
      <c r="C127" t="s">
        <v>6988</v>
      </c>
      <c r="D127" t="s">
        <v>8878</v>
      </c>
      <c r="E127" t="s">
        <v>15102</v>
      </c>
      <c r="F127">
        <v>2306</v>
      </c>
      <c r="G127" t="s">
        <v>4823</v>
      </c>
      <c r="H127" s="2">
        <v>45292.362500000003</v>
      </c>
      <c r="I127" t="s">
        <v>3808</v>
      </c>
      <c r="J127" s="2">
        <v>45292.382638888892</v>
      </c>
      <c r="K127" t="s">
        <v>8769</v>
      </c>
      <c r="L127" s="2">
        <v>45292.402777777781</v>
      </c>
      <c r="M127">
        <v>1004</v>
      </c>
    </row>
    <row r="128" spans="1:13" x14ac:dyDescent="0.25">
      <c r="A128" s="1">
        <v>45322</v>
      </c>
      <c r="B128">
        <v>233</v>
      </c>
      <c r="C128" t="s">
        <v>15101</v>
      </c>
      <c r="D128" t="s">
        <v>8880</v>
      </c>
      <c r="E128" t="s">
        <v>15100</v>
      </c>
      <c r="F128">
        <v>3815</v>
      </c>
      <c r="G128" t="s">
        <v>1058</v>
      </c>
      <c r="H128" s="2">
        <v>45292.359027777777</v>
      </c>
      <c r="I128" t="s">
        <v>3052</v>
      </c>
      <c r="J128" s="2">
        <v>45292.376388888886</v>
      </c>
      <c r="K128" t="s">
        <v>4178</v>
      </c>
      <c r="L128" s="2">
        <v>45292.387499999997</v>
      </c>
      <c r="M128">
        <v>587</v>
      </c>
    </row>
    <row r="129" spans="1:13" x14ac:dyDescent="0.25">
      <c r="A129" s="1">
        <v>45320</v>
      </c>
      <c r="B129">
        <v>338</v>
      </c>
      <c r="C129" t="s">
        <v>7251</v>
      </c>
      <c r="D129" t="s">
        <v>8879</v>
      </c>
      <c r="E129" t="s">
        <v>10929</v>
      </c>
      <c r="F129">
        <v>3296</v>
      </c>
      <c r="G129" t="s">
        <v>5392</v>
      </c>
      <c r="H129" s="2">
        <v>45292.338194444441</v>
      </c>
      <c r="I129" t="s">
        <v>3877</v>
      </c>
      <c r="J129" s="2">
        <v>45292.349305555559</v>
      </c>
      <c r="K129" t="s">
        <v>12967</v>
      </c>
      <c r="L129" s="2">
        <v>45292.363888888889</v>
      </c>
      <c r="M129">
        <v>661</v>
      </c>
    </row>
    <row r="130" spans="1:13" x14ac:dyDescent="0.25">
      <c r="A130" s="1">
        <v>45321</v>
      </c>
      <c r="B130">
        <v>346</v>
      </c>
      <c r="C130" t="s">
        <v>1057</v>
      </c>
      <c r="D130" t="s">
        <v>8880</v>
      </c>
      <c r="E130" t="s">
        <v>15099</v>
      </c>
      <c r="F130">
        <v>363</v>
      </c>
      <c r="G130" t="s">
        <v>3834</v>
      </c>
      <c r="H130" s="2">
        <v>45292.398611111108</v>
      </c>
      <c r="I130" t="s">
        <v>7954</v>
      </c>
      <c r="J130" s="2">
        <v>45292.413888888892</v>
      </c>
      <c r="K130" t="s">
        <v>15098</v>
      </c>
      <c r="L130" s="2">
        <v>45292.431944444441</v>
      </c>
      <c r="M130">
        <v>788</v>
      </c>
    </row>
    <row r="131" spans="1:13" x14ac:dyDescent="0.25">
      <c r="A131" s="1">
        <v>45321</v>
      </c>
      <c r="B131">
        <v>194</v>
      </c>
      <c r="C131" t="s">
        <v>477</v>
      </c>
      <c r="D131" t="s">
        <v>8879</v>
      </c>
      <c r="E131" t="s">
        <v>15097</v>
      </c>
      <c r="F131">
        <v>2534</v>
      </c>
      <c r="G131" t="s">
        <v>14868</v>
      </c>
      <c r="H131" s="2">
        <v>45292.411111111112</v>
      </c>
      <c r="I131" t="s">
        <v>59</v>
      </c>
      <c r="J131" s="2">
        <v>45292.42291666667</v>
      </c>
      <c r="K131" t="s">
        <v>7688</v>
      </c>
      <c r="L131" s="2">
        <v>45292.439583333333</v>
      </c>
      <c r="M131">
        <v>800</v>
      </c>
    </row>
    <row r="132" spans="1:13" x14ac:dyDescent="0.25">
      <c r="A132" s="1">
        <v>45320</v>
      </c>
      <c r="B132">
        <v>37</v>
      </c>
      <c r="C132" t="s">
        <v>7081</v>
      </c>
      <c r="D132" t="s">
        <v>8878</v>
      </c>
      <c r="E132" t="s">
        <v>14467</v>
      </c>
      <c r="F132">
        <v>1991</v>
      </c>
      <c r="G132" t="s">
        <v>15096</v>
      </c>
      <c r="H132" s="2">
        <v>45292.397916666669</v>
      </c>
      <c r="I132" t="s">
        <v>7107</v>
      </c>
      <c r="J132" s="2">
        <v>45292.415277777778</v>
      </c>
      <c r="K132" t="s">
        <v>1873</v>
      </c>
      <c r="L132" s="2">
        <v>45292.434027777781</v>
      </c>
      <c r="M132">
        <v>980</v>
      </c>
    </row>
    <row r="133" spans="1:13" x14ac:dyDescent="0.25">
      <c r="A133" s="1">
        <v>45320</v>
      </c>
      <c r="B133">
        <v>139</v>
      </c>
      <c r="C133" t="s">
        <v>1938</v>
      </c>
      <c r="D133" t="s">
        <v>8880</v>
      </c>
      <c r="E133" t="s">
        <v>10152</v>
      </c>
      <c r="F133">
        <v>3476</v>
      </c>
      <c r="G133" t="s">
        <v>7224</v>
      </c>
      <c r="H133" s="2">
        <v>45292.381249999999</v>
      </c>
      <c r="I133" t="s">
        <v>8112</v>
      </c>
      <c r="J133" s="2">
        <v>45292.394444444442</v>
      </c>
      <c r="K133" t="s">
        <v>3825</v>
      </c>
      <c r="L133" s="2">
        <v>45292.414583333331</v>
      </c>
      <c r="M133">
        <v>1040</v>
      </c>
    </row>
    <row r="134" spans="1:13" x14ac:dyDescent="0.25">
      <c r="A134" s="1">
        <v>45322</v>
      </c>
      <c r="B134">
        <v>163</v>
      </c>
      <c r="C134" t="s">
        <v>13218</v>
      </c>
      <c r="D134" t="s">
        <v>8880</v>
      </c>
      <c r="E134" t="s">
        <v>15095</v>
      </c>
      <c r="F134">
        <v>340</v>
      </c>
      <c r="G134" t="s">
        <v>3227</v>
      </c>
      <c r="H134" s="2">
        <v>45292.339583333334</v>
      </c>
      <c r="I134" t="s">
        <v>7055</v>
      </c>
      <c r="J134" s="2">
        <v>45292.347222222219</v>
      </c>
      <c r="K134" t="s">
        <v>1588</v>
      </c>
      <c r="L134" s="2">
        <v>45292.36041666667</v>
      </c>
      <c r="M134">
        <v>119</v>
      </c>
    </row>
    <row r="135" spans="1:13" x14ac:dyDescent="0.25">
      <c r="A135" s="1">
        <v>45320</v>
      </c>
      <c r="B135">
        <v>118</v>
      </c>
      <c r="C135" t="s">
        <v>15094</v>
      </c>
      <c r="D135" t="s">
        <v>8878</v>
      </c>
      <c r="E135" t="s">
        <v>12029</v>
      </c>
      <c r="F135">
        <v>619</v>
      </c>
      <c r="G135" t="s">
        <v>6768</v>
      </c>
      <c r="H135" s="2">
        <v>45292.378472222219</v>
      </c>
      <c r="I135" t="s">
        <v>783</v>
      </c>
      <c r="J135" s="2">
        <v>45292.383333333331</v>
      </c>
      <c r="K135" t="s">
        <v>2107</v>
      </c>
      <c r="L135" s="2">
        <v>45292.400694444441</v>
      </c>
      <c r="M135">
        <v>364</v>
      </c>
    </row>
    <row r="136" spans="1:13" x14ac:dyDescent="0.25">
      <c r="A136" s="1">
        <v>45321</v>
      </c>
      <c r="B136">
        <v>26</v>
      </c>
      <c r="C136" t="s">
        <v>15093</v>
      </c>
      <c r="D136" t="s">
        <v>8878</v>
      </c>
      <c r="E136" t="s">
        <v>15092</v>
      </c>
      <c r="F136">
        <v>2985</v>
      </c>
      <c r="G136" t="s">
        <v>2882</v>
      </c>
      <c r="H136" s="2">
        <v>45292.356944444444</v>
      </c>
      <c r="I136" t="s">
        <v>6024</v>
      </c>
      <c r="J136" s="2">
        <v>45292.372916666667</v>
      </c>
      <c r="K136" t="s">
        <v>5404</v>
      </c>
      <c r="L136" s="2">
        <v>45292.380555555559</v>
      </c>
      <c r="M136">
        <v>465</v>
      </c>
    </row>
    <row r="137" spans="1:13" x14ac:dyDescent="0.25">
      <c r="A137" s="1">
        <v>45320</v>
      </c>
      <c r="B137">
        <v>95</v>
      </c>
      <c r="C137" t="s">
        <v>4097</v>
      </c>
      <c r="D137" t="s">
        <v>8878</v>
      </c>
      <c r="E137" t="s">
        <v>15091</v>
      </c>
      <c r="F137">
        <v>2524</v>
      </c>
      <c r="G137" t="s">
        <v>4188</v>
      </c>
      <c r="H137" s="2">
        <v>45292.404861111114</v>
      </c>
      <c r="I137" t="s">
        <v>5224</v>
      </c>
      <c r="J137" s="2">
        <v>45292.411111111112</v>
      </c>
      <c r="K137" t="s">
        <v>3403</v>
      </c>
      <c r="L137" s="2">
        <v>45292.415972222225</v>
      </c>
      <c r="M137">
        <v>710</v>
      </c>
    </row>
    <row r="138" spans="1:13" x14ac:dyDescent="0.25">
      <c r="A138" s="1">
        <v>45321</v>
      </c>
      <c r="B138">
        <v>365</v>
      </c>
      <c r="C138" t="s">
        <v>15090</v>
      </c>
      <c r="D138" t="s">
        <v>8880</v>
      </c>
      <c r="E138" t="s">
        <v>12953</v>
      </c>
      <c r="F138">
        <v>591</v>
      </c>
      <c r="G138" t="s">
        <v>8912</v>
      </c>
      <c r="H138" s="2">
        <v>45292.366666666669</v>
      </c>
      <c r="I138" t="s">
        <v>4649</v>
      </c>
      <c r="J138" s="2">
        <v>45292.378472222219</v>
      </c>
      <c r="K138" t="s">
        <v>1586</v>
      </c>
      <c r="L138" s="2">
        <v>45292.390972222223</v>
      </c>
      <c r="M138">
        <v>887</v>
      </c>
    </row>
    <row r="139" spans="1:13" x14ac:dyDescent="0.25">
      <c r="A139" s="1">
        <v>45320</v>
      </c>
      <c r="B139">
        <v>89</v>
      </c>
      <c r="C139" t="s">
        <v>8722</v>
      </c>
      <c r="D139" t="s">
        <v>8880</v>
      </c>
      <c r="E139" t="s">
        <v>12631</v>
      </c>
      <c r="F139">
        <v>94</v>
      </c>
      <c r="G139" t="s">
        <v>13591</v>
      </c>
      <c r="H139" s="2">
        <v>45292.411111111112</v>
      </c>
      <c r="I139" t="s">
        <v>2711</v>
      </c>
      <c r="J139" s="2">
        <v>45292.418055555558</v>
      </c>
      <c r="K139" t="s">
        <v>1716</v>
      </c>
      <c r="L139" s="2">
        <v>45292.435416666667</v>
      </c>
      <c r="M139">
        <v>973</v>
      </c>
    </row>
    <row r="140" spans="1:13" x14ac:dyDescent="0.25">
      <c r="A140" s="1">
        <v>45322</v>
      </c>
      <c r="B140">
        <v>185</v>
      </c>
      <c r="C140" t="s">
        <v>3178</v>
      </c>
      <c r="D140" t="s">
        <v>8880</v>
      </c>
      <c r="E140" t="s">
        <v>9284</v>
      </c>
      <c r="F140">
        <v>4553</v>
      </c>
      <c r="G140" t="s">
        <v>1746</v>
      </c>
      <c r="H140" s="2">
        <v>45292.40902777778</v>
      </c>
      <c r="I140" t="s">
        <v>5831</v>
      </c>
      <c r="J140" s="2">
        <v>45292.415972222225</v>
      </c>
      <c r="K140" t="s">
        <v>540</v>
      </c>
      <c r="L140" s="2">
        <v>45292.427777777775</v>
      </c>
      <c r="M140">
        <v>994</v>
      </c>
    </row>
    <row r="141" spans="1:13" x14ac:dyDescent="0.25">
      <c r="A141" s="1">
        <v>45321</v>
      </c>
      <c r="B141">
        <v>444</v>
      </c>
      <c r="C141" t="s">
        <v>12603</v>
      </c>
      <c r="D141" t="s">
        <v>8880</v>
      </c>
      <c r="E141" t="s">
        <v>15089</v>
      </c>
      <c r="F141">
        <v>1064</v>
      </c>
      <c r="G141" t="s">
        <v>15088</v>
      </c>
      <c r="H141" s="2">
        <v>45292.371527777781</v>
      </c>
      <c r="I141" t="s">
        <v>2974</v>
      </c>
      <c r="J141" s="2">
        <v>45292.388888888891</v>
      </c>
      <c r="K141" t="s">
        <v>7062</v>
      </c>
      <c r="L141" s="2">
        <v>45292.397916666669</v>
      </c>
      <c r="M141">
        <v>166</v>
      </c>
    </row>
    <row r="142" spans="1:13" x14ac:dyDescent="0.25">
      <c r="A142" s="1">
        <v>45321</v>
      </c>
      <c r="B142">
        <v>300</v>
      </c>
      <c r="C142" t="s">
        <v>14620</v>
      </c>
      <c r="D142" t="s">
        <v>8879</v>
      </c>
      <c r="E142" t="s">
        <v>9048</v>
      </c>
      <c r="F142">
        <v>2243</v>
      </c>
      <c r="G142" t="s">
        <v>13525</v>
      </c>
      <c r="H142" s="2">
        <v>45292.406944444447</v>
      </c>
      <c r="I142" t="s">
        <v>15087</v>
      </c>
      <c r="J142" s="2">
        <v>45292.410416666666</v>
      </c>
      <c r="K142" t="s">
        <v>31</v>
      </c>
      <c r="L142" s="2">
        <v>45292.425694444442</v>
      </c>
      <c r="M142">
        <v>432</v>
      </c>
    </row>
    <row r="143" spans="1:13" x14ac:dyDescent="0.25">
      <c r="A143" s="1">
        <v>45320</v>
      </c>
      <c r="B143">
        <v>193</v>
      </c>
      <c r="C143" t="s">
        <v>15086</v>
      </c>
      <c r="D143" t="s">
        <v>8879</v>
      </c>
      <c r="E143" t="s">
        <v>15085</v>
      </c>
      <c r="F143">
        <v>4418</v>
      </c>
      <c r="G143" t="s">
        <v>6851</v>
      </c>
      <c r="H143" s="2">
        <v>45292.367361111108</v>
      </c>
      <c r="I143" t="s">
        <v>6394</v>
      </c>
      <c r="J143" s="2">
        <v>45292.384722222225</v>
      </c>
      <c r="K143" t="s">
        <v>7492</v>
      </c>
      <c r="L143" s="2">
        <v>45292.404861111114</v>
      </c>
      <c r="M143">
        <v>462</v>
      </c>
    </row>
    <row r="144" spans="1:13" x14ac:dyDescent="0.25">
      <c r="A144" s="1">
        <v>45321</v>
      </c>
      <c r="B144">
        <v>55</v>
      </c>
      <c r="C144" t="s">
        <v>15084</v>
      </c>
      <c r="D144" t="s">
        <v>8878</v>
      </c>
      <c r="E144" t="s">
        <v>15083</v>
      </c>
      <c r="F144">
        <v>2286</v>
      </c>
      <c r="G144" t="s">
        <v>1491</v>
      </c>
      <c r="H144" s="2">
        <v>45292.339583333334</v>
      </c>
      <c r="I144" t="s">
        <v>3965</v>
      </c>
      <c r="J144" s="2">
        <v>45292.359027777777</v>
      </c>
      <c r="K144" t="s">
        <v>7447</v>
      </c>
      <c r="L144" s="2">
        <v>45292.372916666667</v>
      </c>
      <c r="M144">
        <v>553</v>
      </c>
    </row>
    <row r="145" spans="1:13" x14ac:dyDescent="0.25">
      <c r="A145" s="1">
        <v>45320</v>
      </c>
      <c r="B145">
        <v>143</v>
      </c>
      <c r="C145" t="s">
        <v>6621</v>
      </c>
      <c r="D145" t="s">
        <v>8880</v>
      </c>
      <c r="E145" t="s">
        <v>12957</v>
      </c>
      <c r="F145">
        <v>1586</v>
      </c>
      <c r="G145" t="s">
        <v>3467</v>
      </c>
      <c r="H145" s="2">
        <v>45292.412499999999</v>
      </c>
      <c r="I145" t="s">
        <v>3994</v>
      </c>
      <c r="J145" s="2">
        <v>45292.415972222225</v>
      </c>
      <c r="K145" t="s">
        <v>6581</v>
      </c>
      <c r="L145" s="2">
        <v>45292.427777777775</v>
      </c>
      <c r="M145">
        <v>562</v>
      </c>
    </row>
    <row r="146" spans="1:13" x14ac:dyDescent="0.25">
      <c r="A146" s="1">
        <v>45320</v>
      </c>
      <c r="B146">
        <v>266</v>
      </c>
      <c r="C146" t="s">
        <v>6230</v>
      </c>
      <c r="D146" t="s">
        <v>8878</v>
      </c>
      <c r="E146" t="s">
        <v>12566</v>
      </c>
      <c r="F146">
        <v>1636</v>
      </c>
      <c r="G146" t="s">
        <v>10943</v>
      </c>
      <c r="H146" s="2">
        <v>45292.402083333334</v>
      </c>
      <c r="I146" t="s">
        <v>3787</v>
      </c>
      <c r="J146" s="2">
        <v>45292.405555555553</v>
      </c>
      <c r="K146" t="s">
        <v>6978</v>
      </c>
      <c r="L146" s="2">
        <v>45292.422222222223</v>
      </c>
      <c r="M146">
        <v>590</v>
      </c>
    </row>
    <row r="147" spans="1:13" x14ac:dyDescent="0.25">
      <c r="A147" s="1">
        <v>45321</v>
      </c>
      <c r="B147">
        <v>274</v>
      </c>
      <c r="C147" t="s">
        <v>5623</v>
      </c>
      <c r="D147" t="s">
        <v>8879</v>
      </c>
      <c r="E147" t="s">
        <v>15082</v>
      </c>
      <c r="F147">
        <v>1207</v>
      </c>
      <c r="G147" t="s">
        <v>8506</v>
      </c>
      <c r="H147" s="2">
        <v>45292.402777777781</v>
      </c>
      <c r="I147" t="s">
        <v>3155</v>
      </c>
      <c r="J147" s="2">
        <v>45292.413194444445</v>
      </c>
      <c r="K147" t="s">
        <v>8603</v>
      </c>
      <c r="L147" s="2">
        <v>45292.430555555555</v>
      </c>
      <c r="M147">
        <v>828</v>
      </c>
    </row>
    <row r="148" spans="1:13" x14ac:dyDescent="0.25">
      <c r="A148" s="1">
        <v>45320</v>
      </c>
      <c r="B148">
        <v>324</v>
      </c>
      <c r="C148" t="s">
        <v>15081</v>
      </c>
      <c r="D148" t="s">
        <v>8880</v>
      </c>
      <c r="E148" t="s">
        <v>12637</v>
      </c>
      <c r="F148">
        <v>548</v>
      </c>
      <c r="G148" t="s">
        <v>12508</v>
      </c>
      <c r="H148" s="2">
        <v>45292.4</v>
      </c>
      <c r="I148" t="s">
        <v>2220</v>
      </c>
      <c r="J148" s="2">
        <v>45292.415277777778</v>
      </c>
      <c r="K148" t="s">
        <v>8729</v>
      </c>
      <c r="L148" s="2">
        <v>45292.431944444441</v>
      </c>
      <c r="M148">
        <v>875</v>
      </c>
    </row>
    <row r="149" spans="1:13" x14ac:dyDescent="0.25">
      <c r="A149" s="1">
        <v>45321</v>
      </c>
      <c r="B149">
        <v>354</v>
      </c>
      <c r="C149" t="s">
        <v>4398</v>
      </c>
      <c r="D149" t="s">
        <v>8880</v>
      </c>
      <c r="E149" t="s">
        <v>9021</v>
      </c>
      <c r="F149">
        <v>203</v>
      </c>
      <c r="G149" t="s">
        <v>13765</v>
      </c>
      <c r="H149" s="2">
        <v>45292.35833333333</v>
      </c>
      <c r="I149" t="s">
        <v>11749</v>
      </c>
      <c r="J149" s="2">
        <v>45292.379166666666</v>
      </c>
      <c r="K149" t="s">
        <v>4017</v>
      </c>
      <c r="L149" s="2">
        <v>45292.393750000003</v>
      </c>
      <c r="M149">
        <v>954</v>
      </c>
    </row>
    <row r="150" spans="1:13" x14ac:dyDescent="0.25">
      <c r="A150" s="1">
        <v>45321</v>
      </c>
      <c r="B150">
        <v>259</v>
      </c>
      <c r="C150" t="s">
        <v>8267</v>
      </c>
      <c r="D150" t="s">
        <v>8879</v>
      </c>
      <c r="E150" t="s">
        <v>15080</v>
      </c>
      <c r="F150">
        <v>2484</v>
      </c>
      <c r="G150" t="s">
        <v>4470</v>
      </c>
      <c r="H150" s="2">
        <v>45292.385416666664</v>
      </c>
      <c r="I150" t="s">
        <v>9935</v>
      </c>
      <c r="J150" s="2">
        <v>45292.397916666669</v>
      </c>
      <c r="K150" t="s">
        <v>6436</v>
      </c>
      <c r="L150" s="2">
        <v>45292.415277777778</v>
      </c>
      <c r="M150">
        <v>989</v>
      </c>
    </row>
    <row r="151" spans="1:13" x14ac:dyDescent="0.25">
      <c r="A151" s="1">
        <v>45320</v>
      </c>
      <c r="B151">
        <v>428</v>
      </c>
      <c r="C151" t="s">
        <v>7952</v>
      </c>
      <c r="D151" t="s">
        <v>8879</v>
      </c>
      <c r="E151" t="s">
        <v>13454</v>
      </c>
      <c r="F151">
        <v>3001</v>
      </c>
      <c r="G151" t="s">
        <v>1569</v>
      </c>
      <c r="H151" s="2">
        <v>45292.337500000001</v>
      </c>
      <c r="I151" t="s">
        <v>2872</v>
      </c>
      <c r="J151" s="2">
        <v>45292.357638888891</v>
      </c>
      <c r="K151" t="s">
        <v>7020</v>
      </c>
      <c r="L151" s="2">
        <v>45292.363888888889</v>
      </c>
      <c r="M151">
        <v>1045</v>
      </c>
    </row>
    <row r="152" spans="1:13" x14ac:dyDescent="0.25">
      <c r="A152" s="1">
        <v>45321</v>
      </c>
      <c r="B152">
        <v>441</v>
      </c>
      <c r="C152" t="s">
        <v>15079</v>
      </c>
      <c r="D152" t="s">
        <v>8880</v>
      </c>
      <c r="E152" t="s">
        <v>15003</v>
      </c>
      <c r="F152">
        <v>485</v>
      </c>
      <c r="G152" t="s">
        <v>5908</v>
      </c>
      <c r="H152" s="2">
        <v>45292.354861111111</v>
      </c>
      <c r="I152" t="s">
        <v>333</v>
      </c>
      <c r="J152" s="2">
        <v>45292.35833333333</v>
      </c>
      <c r="K152" t="s">
        <v>15078</v>
      </c>
      <c r="L152" s="2">
        <v>45292.370833333334</v>
      </c>
      <c r="M152">
        <v>265</v>
      </c>
    </row>
    <row r="153" spans="1:13" x14ac:dyDescent="0.25">
      <c r="A153" s="1">
        <v>45320</v>
      </c>
      <c r="B153">
        <v>73</v>
      </c>
      <c r="C153" t="s">
        <v>15077</v>
      </c>
      <c r="D153" t="s">
        <v>8878</v>
      </c>
      <c r="E153" t="s">
        <v>11377</v>
      </c>
      <c r="F153">
        <v>2782</v>
      </c>
      <c r="G153" t="s">
        <v>2902</v>
      </c>
      <c r="H153" s="2">
        <v>45292.404861111114</v>
      </c>
      <c r="I153" t="s">
        <v>12112</v>
      </c>
      <c r="J153" s="2">
        <v>45292.415972222225</v>
      </c>
      <c r="K153" t="s">
        <v>9235</v>
      </c>
      <c r="L153" s="2">
        <v>45292.421527777777</v>
      </c>
      <c r="M153">
        <v>526</v>
      </c>
    </row>
    <row r="154" spans="1:13" x14ac:dyDescent="0.25">
      <c r="A154" s="1">
        <v>45321</v>
      </c>
      <c r="B154">
        <v>21</v>
      </c>
      <c r="C154" t="s">
        <v>13667</v>
      </c>
      <c r="D154" t="s">
        <v>8878</v>
      </c>
      <c r="E154" t="s">
        <v>10272</v>
      </c>
      <c r="F154">
        <v>4081</v>
      </c>
      <c r="G154" t="s">
        <v>14019</v>
      </c>
      <c r="H154" s="2">
        <v>45292.34097222222</v>
      </c>
      <c r="I154" t="s">
        <v>3589</v>
      </c>
      <c r="J154" s="2">
        <v>45292.359722222223</v>
      </c>
      <c r="K154" t="s">
        <v>2117</v>
      </c>
      <c r="L154" s="2">
        <v>45292.372916666667</v>
      </c>
      <c r="M154">
        <v>544</v>
      </c>
    </row>
    <row r="155" spans="1:13" x14ac:dyDescent="0.25">
      <c r="A155" s="1">
        <v>45320</v>
      </c>
      <c r="B155">
        <v>205</v>
      </c>
      <c r="C155" t="s">
        <v>15076</v>
      </c>
      <c r="D155" t="s">
        <v>8880</v>
      </c>
      <c r="E155" t="s">
        <v>15075</v>
      </c>
      <c r="F155">
        <v>811</v>
      </c>
      <c r="G155" t="s">
        <v>3047</v>
      </c>
      <c r="H155" s="2">
        <v>45292.337500000001</v>
      </c>
      <c r="I155" t="s">
        <v>7226</v>
      </c>
      <c r="J155" s="2">
        <v>45292.34375</v>
      </c>
      <c r="K155" t="s">
        <v>83</v>
      </c>
      <c r="L155" s="2">
        <v>45292.353472222225</v>
      </c>
      <c r="M155">
        <v>653</v>
      </c>
    </row>
    <row r="156" spans="1:13" x14ac:dyDescent="0.25">
      <c r="A156" s="1">
        <v>45322</v>
      </c>
      <c r="B156">
        <v>153</v>
      </c>
      <c r="C156" t="s">
        <v>7524</v>
      </c>
      <c r="D156" t="s">
        <v>8878</v>
      </c>
      <c r="E156" t="s">
        <v>13492</v>
      </c>
      <c r="F156">
        <v>4028</v>
      </c>
      <c r="G156" t="s">
        <v>2468</v>
      </c>
      <c r="H156" s="2">
        <v>45292.354166666664</v>
      </c>
      <c r="I156" t="s">
        <v>8073</v>
      </c>
      <c r="J156" s="2">
        <v>45292.371527777781</v>
      </c>
      <c r="K156" t="s">
        <v>10225</v>
      </c>
      <c r="L156" s="2">
        <v>45292.39166666667</v>
      </c>
      <c r="M156">
        <v>926</v>
      </c>
    </row>
    <row r="157" spans="1:13" x14ac:dyDescent="0.25">
      <c r="A157" s="1">
        <v>45320</v>
      </c>
      <c r="B157">
        <v>16</v>
      </c>
      <c r="C157" t="s">
        <v>7869</v>
      </c>
      <c r="D157" t="s">
        <v>8879</v>
      </c>
      <c r="E157" t="s">
        <v>15074</v>
      </c>
      <c r="F157">
        <v>4465</v>
      </c>
      <c r="G157" t="s">
        <v>4007</v>
      </c>
      <c r="H157" s="2">
        <v>45292.38958333333</v>
      </c>
      <c r="I157" t="s">
        <v>3293</v>
      </c>
      <c r="J157" s="2">
        <v>45292.408333333333</v>
      </c>
      <c r="K157" t="s">
        <v>13856</v>
      </c>
      <c r="L157" s="2">
        <v>45292.415972222225</v>
      </c>
      <c r="M157">
        <v>1014</v>
      </c>
    </row>
    <row r="158" spans="1:13" x14ac:dyDescent="0.25">
      <c r="A158" s="1">
        <v>45320</v>
      </c>
      <c r="B158">
        <v>467</v>
      </c>
      <c r="C158" t="s">
        <v>14507</v>
      </c>
      <c r="D158" t="s">
        <v>8878</v>
      </c>
      <c r="E158" t="s">
        <v>11259</v>
      </c>
      <c r="F158">
        <v>3083</v>
      </c>
      <c r="G158" t="s">
        <v>3744</v>
      </c>
      <c r="H158" s="2">
        <v>45292.388888888891</v>
      </c>
      <c r="I158" t="s">
        <v>2327</v>
      </c>
      <c r="J158" s="2">
        <v>45292.408333333333</v>
      </c>
      <c r="K158" t="s">
        <v>15073</v>
      </c>
      <c r="L158" s="2">
        <v>45292.418055555558</v>
      </c>
      <c r="M158">
        <v>244</v>
      </c>
    </row>
    <row r="159" spans="1:13" x14ac:dyDescent="0.25">
      <c r="A159" s="1">
        <v>45320</v>
      </c>
      <c r="B159">
        <v>209</v>
      </c>
      <c r="C159" t="s">
        <v>5194</v>
      </c>
      <c r="D159" t="s">
        <v>8880</v>
      </c>
      <c r="E159" t="s">
        <v>12682</v>
      </c>
      <c r="F159">
        <v>4179</v>
      </c>
      <c r="G159" t="s">
        <v>3262</v>
      </c>
      <c r="H159" s="2">
        <v>45292.366666666669</v>
      </c>
      <c r="I159" t="s">
        <v>4051</v>
      </c>
      <c r="J159" s="2">
        <v>45292.377083333333</v>
      </c>
      <c r="K159" t="s">
        <v>9250</v>
      </c>
      <c r="L159" s="2">
        <v>45292.380555555559</v>
      </c>
      <c r="M159">
        <v>294</v>
      </c>
    </row>
    <row r="160" spans="1:13" x14ac:dyDescent="0.25">
      <c r="A160" s="1">
        <v>45322</v>
      </c>
      <c r="B160">
        <v>79</v>
      </c>
      <c r="C160" t="s">
        <v>15072</v>
      </c>
      <c r="D160" t="s">
        <v>8880</v>
      </c>
      <c r="E160" t="s">
        <v>12088</v>
      </c>
      <c r="F160">
        <v>70</v>
      </c>
      <c r="G160" t="s">
        <v>14141</v>
      </c>
      <c r="H160" s="2">
        <v>45292.334722222222</v>
      </c>
      <c r="I160" t="s">
        <v>1595</v>
      </c>
      <c r="J160" s="2">
        <v>45292.338194444441</v>
      </c>
      <c r="K160" t="s">
        <v>1662</v>
      </c>
      <c r="L160" s="2">
        <v>45292.347222222219</v>
      </c>
      <c r="M160">
        <v>309</v>
      </c>
    </row>
    <row r="161" spans="1:13" x14ac:dyDescent="0.25">
      <c r="A161" s="1">
        <v>45322</v>
      </c>
      <c r="B161">
        <v>380</v>
      </c>
      <c r="C161" t="s">
        <v>1175</v>
      </c>
      <c r="D161" t="s">
        <v>8880</v>
      </c>
      <c r="E161" t="s">
        <v>14347</v>
      </c>
      <c r="F161">
        <v>3594</v>
      </c>
      <c r="G161" t="s">
        <v>283</v>
      </c>
      <c r="H161" s="2">
        <v>45292.410416666666</v>
      </c>
      <c r="I161" t="s">
        <v>290</v>
      </c>
      <c r="J161" s="2">
        <v>45292.429861111108</v>
      </c>
      <c r="K161" t="s">
        <v>6937</v>
      </c>
      <c r="L161" s="2">
        <v>45292.442361111112</v>
      </c>
      <c r="M161">
        <v>580</v>
      </c>
    </row>
    <row r="162" spans="1:13" x14ac:dyDescent="0.25">
      <c r="A162" s="1">
        <v>45322</v>
      </c>
      <c r="B162">
        <v>474</v>
      </c>
      <c r="C162" t="s">
        <v>4740</v>
      </c>
      <c r="D162" t="s">
        <v>8879</v>
      </c>
      <c r="E162" t="s">
        <v>11198</v>
      </c>
      <c r="F162">
        <v>4979</v>
      </c>
      <c r="G162" t="s">
        <v>5311</v>
      </c>
      <c r="H162" s="2">
        <v>45292.40902777778</v>
      </c>
      <c r="I162" t="s">
        <v>3291</v>
      </c>
      <c r="J162" s="2">
        <v>45292.421527777777</v>
      </c>
      <c r="K162" t="s">
        <v>4998</v>
      </c>
      <c r="L162" s="2">
        <v>45292.430555555555</v>
      </c>
      <c r="M162">
        <v>602</v>
      </c>
    </row>
    <row r="163" spans="1:13" x14ac:dyDescent="0.25">
      <c r="A163" s="1">
        <v>45321</v>
      </c>
      <c r="B163">
        <v>353</v>
      </c>
      <c r="C163" t="s">
        <v>2387</v>
      </c>
      <c r="D163" t="s">
        <v>8880</v>
      </c>
      <c r="E163" t="s">
        <v>14082</v>
      </c>
      <c r="F163">
        <v>4980</v>
      </c>
      <c r="G163" t="s">
        <v>8658</v>
      </c>
      <c r="H163" s="2">
        <v>45292.399305555555</v>
      </c>
      <c r="I163" t="s">
        <v>1088</v>
      </c>
      <c r="J163" s="2">
        <v>45292.418055555558</v>
      </c>
      <c r="K163" t="s">
        <v>6008</v>
      </c>
      <c r="L163" s="2">
        <v>45292.425694444442</v>
      </c>
      <c r="M163">
        <v>639</v>
      </c>
    </row>
    <row r="164" spans="1:13" x14ac:dyDescent="0.25">
      <c r="A164" s="1">
        <v>45322</v>
      </c>
      <c r="B164">
        <v>303</v>
      </c>
      <c r="C164" t="s">
        <v>5501</v>
      </c>
      <c r="D164" t="s">
        <v>8878</v>
      </c>
      <c r="E164" t="s">
        <v>15071</v>
      </c>
      <c r="F164">
        <v>4981</v>
      </c>
      <c r="G164" t="s">
        <v>9904</v>
      </c>
      <c r="H164" s="2">
        <v>45292.384027777778</v>
      </c>
      <c r="I164" t="s">
        <v>6646</v>
      </c>
      <c r="J164" s="2">
        <v>45292.402777777781</v>
      </c>
      <c r="K164" t="s">
        <v>15070</v>
      </c>
      <c r="L164" s="2">
        <v>45292.40902777778</v>
      </c>
      <c r="M164">
        <v>716</v>
      </c>
    </row>
    <row r="165" spans="1:13" x14ac:dyDescent="0.25">
      <c r="A165" s="1">
        <v>45322</v>
      </c>
      <c r="B165">
        <v>415</v>
      </c>
      <c r="C165" t="s">
        <v>15069</v>
      </c>
      <c r="D165" t="s">
        <v>8878</v>
      </c>
      <c r="E165" t="s">
        <v>9517</v>
      </c>
      <c r="F165">
        <v>4982</v>
      </c>
      <c r="G165" t="s">
        <v>652</v>
      </c>
      <c r="H165" s="2">
        <v>45292.401388888888</v>
      </c>
      <c r="I165" t="s">
        <v>4706</v>
      </c>
      <c r="J165" s="2">
        <v>45292.412499999999</v>
      </c>
      <c r="K165" t="s">
        <v>6659</v>
      </c>
      <c r="L165" s="2">
        <v>45292.423611111109</v>
      </c>
      <c r="M165">
        <v>846</v>
      </c>
    </row>
    <row r="166" spans="1:13" x14ac:dyDescent="0.25">
      <c r="A166" s="1">
        <v>45321</v>
      </c>
      <c r="B166">
        <v>397</v>
      </c>
      <c r="C166" t="s">
        <v>1006</v>
      </c>
      <c r="D166" t="s">
        <v>8878</v>
      </c>
      <c r="E166" t="s">
        <v>12660</v>
      </c>
      <c r="F166">
        <v>4983</v>
      </c>
      <c r="G166" t="s">
        <v>4262</v>
      </c>
      <c r="H166" s="2">
        <v>45292.378472222219</v>
      </c>
      <c r="I166" t="s">
        <v>6220</v>
      </c>
      <c r="J166" s="2">
        <v>45292.397916666669</v>
      </c>
      <c r="K166" t="s">
        <v>2526</v>
      </c>
      <c r="L166" s="2">
        <v>45292.415277777778</v>
      </c>
      <c r="M166">
        <v>897</v>
      </c>
    </row>
    <row r="167" spans="1:13" x14ac:dyDescent="0.25">
      <c r="A167" s="1">
        <v>45321</v>
      </c>
      <c r="B167">
        <v>175</v>
      </c>
      <c r="C167" t="s">
        <v>5825</v>
      </c>
      <c r="D167" t="s">
        <v>8878</v>
      </c>
      <c r="E167" t="s">
        <v>11249</v>
      </c>
      <c r="F167">
        <v>4984</v>
      </c>
      <c r="G167" t="s">
        <v>5577</v>
      </c>
      <c r="H167" s="2">
        <v>45292.39166666667</v>
      </c>
      <c r="I167" t="s">
        <v>3509</v>
      </c>
      <c r="J167" s="2">
        <v>45292.404166666667</v>
      </c>
      <c r="K167" t="s">
        <v>14169</v>
      </c>
      <c r="L167" s="2">
        <v>45292.421527777777</v>
      </c>
      <c r="M167">
        <v>903</v>
      </c>
    </row>
    <row r="168" spans="1:13" x14ac:dyDescent="0.25">
      <c r="A168" s="1">
        <v>45322</v>
      </c>
      <c r="B168">
        <v>132</v>
      </c>
      <c r="C168" t="s">
        <v>15068</v>
      </c>
      <c r="D168" t="s">
        <v>8880</v>
      </c>
      <c r="E168" t="s">
        <v>12321</v>
      </c>
      <c r="F168">
        <v>4985</v>
      </c>
      <c r="G168" t="s">
        <v>13406</v>
      </c>
      <c r="H168" s="2">
        <v>45292.350694444445</v>
      </c>
      <c r="I168" t="s">
        <v>254</v>
      </c>
      <c r="J168" s="2">
        <v>45292.356249999997</v>
      </c>
      <c r="K168" t="s">
        <v>2420</v>
      </c>
      <c r="L168" s="2">
        <v>45292.369444444441</v>
      </c>
      <c r="M168">
        <v>1037</v>
      </c>
    </row>
    <row r="169" spans="1:13" x14ac:dyDescent="0.25">
      <c r="A169" s="1">
        <v>45321</v>
      </c>
      <c r="B169">
        <v>138</v>
      </c>
      <c r="C169" t="s">
        <v>15067</v>
      </c>
      <c r="D169" t="s">
        <v>8880</v>
      </c>
      <c r="E169" t="s">
        <v>10835</v>
      </c>
      <c r="F169">
        <v>4986</v>
      </c>
      <c r="G169" t="s">
        <v>2980</v>
      </c>
      <c r="H169" s="2">
        <v>45292.354166666664</v>
      </c>
      <c r="I169" t="s">
        <v>12629</v>
      </c>
      <c r="J169" s="2">
        <v>45292.361111111109</v>
      </c>
      <c r="K169" t="s">
        <v>11620</v>
      </c>
      <c r="L169" s="2">
        <v>45292.374305555553</v>
      </c>
      <c r="M169">
        <v>1060</v>
      </c>
    </row>
    <row r="170" spans="1:13" x14ac:dyDescent="0.25">
      <c r="A170" s="1">
        <v>45321</v>
      </c>
      <c r="B170">
        <v>81</v>
      </c>
      <c r="C170" t="s">
        <v>14363</v>
      </c>
      <c r="D170" t="s">
        <v>8879</v>
      </c>
      <c r="E170" t="s">
        <v>15066</v>
      </c>
      <c r="F170">
        <v>4987</v>
      </c>
      <c r="G170" t="s">
        <v>787</v>
      </c>
      <c r="H170" s="2">
        <v>45292.348611111112</v>
      </c>
      <c r="I170" t="s">
        <v>2625</v>
      </c>
      <c r="J170" s="2">
        <v>45292.352083333331</v>
      </c>
      <c r="K170" t="s">
        <v>2541</v>
      </c>
      <c r="L170" s="2">
        <v>45292.356249999997</v>
      </c>
      <c r="M170">
        <v>299</v>
      </c>
    </row>
    <row r="171" spans="1:13" x14ac:dyDescent="0.25">
      <c r="A171" s="1">
        <v>45322</v>
      </c>
      <c r="B171">
        <v>96</v>
      </c>
      <c r="C171" t="s">
        <v>9812</v>
      </c>
      <c r="D171" t="s">
        <v>8878</v>
      </c>
      <c r="E171" t="s">
        <v>12636</v>
      </c>
      <c r="F171">
        <v>4988</v>
      </c>
      <c r="G171" t="s">
        <v>7984</v>
      </c>
      <c r="H171" s="2">
        <v>45292.34375</v>
      </c>
      <c r="I171" t="s">
        <v>423</v>
      </c>
      <c r="J171" s="2">
        <v>45292.356944444444</v>
      </c>
      <c r="K171" t="s">
        <v>6397</v>
      </c>
      <c r="L171" s="2">
        <v>45292.375694444447</v>
      </c>
      <c r="M171">
        <v>448</v>
      </c>
    </row>
    <row r="172" spans="1:13" x14ac:dyDescent="0.25">
      <c r="A172" s="1">
        <v>45320</v>
      </c>
      <c r="B172">
        <v>322</v>
      </c>
      <c r="C172" t="s">
        <v>15065</v>
      </c>
      <c r="D172" t="s">
        <v>8880</v>
      </c>
      <c r="E172" t="s">
        <v>14284</v>
      </c>
      <c r="F172">
        <v>4989</v>
      </c>
      <c r="G172" t="s">
        <v>1268</v>
      </c>
      <c r="H172" s="2">
        <v>45292.361111111109</v>
      </c>
      <c r="I172" t="s">
        <v>6520</v>
      </c>
      <c r="J172" s="2">
        <v>45292.379861111112</v>
      </c>
      <c r="K172" t="s">
        <v>7088</v>
      </c>
      <c r="L172" s="2">
        <v>45292.395138888889</v>
      </c>
      <c r="M172">
        <v>574</v>
      </c>
    </row>
    <row r="173" spans="1:13" x14ac:dyDescent="0.25">
      <c r="A173" s="1">
        <v>45321</v>
      </c>
      <c r="B173">
        <v>262</v>
      </c>
      <c r="C173" t="s">
        <v>6855</v>
      </c>
      <c r="D173" t="s">
        <v>8880</v>
      </c>
      <c r="E173" t="s">
        <v>13575</v>
      </c>
      <c r="F173">
        <v>4990</v>
      </c>
      <c r="G173" t="s">
        <v>6766</v>
      </c>
      <c r="H173" s="2">
        <v>45292.353472222225</v>
      </c>
      <c r="I173" t="s">
        <v>1023</v>
      </c>
      <c r="J173" s="2">
        <v>45292.356944444444</v>
      </c>
      <c r="K173" t="s">
        <v>1756</v>
      </c>
      <c r="L173" s="2">
        <v>45292.372916666667</v>
      </c>
      <c r="M173">
        <v>1056</v>
      </c>
    </row>
    <row r="174" spans="1:13" x14ac:dyDescent="0.25">
      <c r="A174" s="1">
        <v>45322</v>
      </c>
      <c r="B174">
        <v>189</v>
      </c>
      <c r="C174" t="s">
        <v>15064</v>
      </c>
      <c r="D174" t="s">
        <v>8879</v>
      </c>
      <c r="E174" t="s">
        <v>11410</v>
      </c>
      <c r="F174">
        <v>4991</v>
      </c>
      <c r="G174" t="s">
        <v>7896</v>
      </c>
      <c r="H174" s="2">
        <v>45292.382638888892</v>
      </c>
      <c r="I174" t="s">
        <v>618</v>
      </c>
      <c r="J174" s="2">
        <v>45292.40347222222</v>
      </c>
      <c r="K174" t="s">
        <v>11741</v>
      </c>
      <c r="L174" s="2">
        <v>45292.411111111112</v>
      </c>
      <c r="M174">
        <v>1062</v>
      </c>
    </row>
    <row r="175" spans="1:13" x14ac:dyDescent="0.25">
      <c r="A175" s="1">
        <v>45320</v>
      </c>
      <c r="B175">
        <v>313</v>
      </c>
      <c r="C175" t="s">
        <v>8109</v>
      </c>
      <c r="D175" t="s">
        <v>8880</v>
      </c>
      <c r="E175" t="s">
        <v>15063</v>
      </c>
      <c r="F175">
        <v>4992</v>
      </c>
      <c r="G175" t="s">
        <v>2172</v>
      </c>
      <c r="H175" s="2">
        <v>45292.345138888886</v>
      </c>
      <c r="I175" t="s">
        <v>1432</v>
      </c>
      <c r="J175" s="2">
        <v>45292.353472222225</v>
      </c>
      <c r="K175" t="s">
        <v>3568</v>
      </c>
      <c r="L175" s="2">
        <v>45292.369444444441</v>
      </c>
      <c r="M175">
        <v>367</v>
      </c>
    </row>
    <row r="176" spans="1:13" x14ac:dyDescent="0.25">
      <c r="A176" s="1">
        <v>45320</v>
      </c>
      <c r="B176">
        <v>171</v>
      </c>
      <c r="C176" t="s">
        <v>2182</v>
      </c>
      <c r="D176" t="s">
        <v>8880</v>
      </c>
      <c r="E176" t="s">
        <v>15062</v>
      </c>
      <c r="F176">
        <v>4993</v>
      </c>
      <c r="G176" t="s">
        <v>4586</v>
      </c>
      <c r="H176" s="2">
        <v>45292.368750000001</v>
      </c>
      <c r="I176" t="s">
        <v>8110</v>
      </c>
      <c r="J176" s="2">
        <v>45292.388194444444</v>
      </c>
      <c r="K176" t="s">
        <v>4712</v>
      </c>
      <c r="L176" s="2">
        <v>45292.404861111114</v>
      </c>
      <c r="M176">
        <v>472</v>
      </c>
    </row>
    <row r="177" spans="1:13" x14ac:dyDescent="0.25">
      <c r="A177" s="1">
        <v>45321</v>
      </c>
      <c r="B177">
        <v>439</v>
      </c>
      <c r="C177" t="s">
        <v>15061</v>
      </c>
      <c r="D177" t="s">
        <v>8878</v>
      </c>
      <c r="E177" t="s">
        <v>11934</v>
      </c>
      <c r="F177">
        <v>4994</v>
      </c>
      <c r="G177" t="s">
        <v>8040</v>
      </c>
      <c r="H177" s="2">
        <v>45292.384722222225</v>
      </c>
      <c r="I177" t="s">
        <v>4598</v>
      </c>
      <c r="J177" s="2">
        <v>45292.394444444442</v>
      </c>
      <c r="K177" t="s">
        <v>15060</v>
      </c>
      <c r="L177" s="2">
        <v>45292.411805555559</v>
      </c>
      <c r="M177">
        <v>542</v>
      </c>
    </row>
    <row r="178" spans="1:13" x14ac:dyDescent="0.25">
      <c r="A178" s="1">
        <v>45322</v>
      </c>
      <c r="B178">
        <v>127</v>
      </c>
      <c r="C178" t="s">
        <v>14040</v>
      </c>
      <c r="D178" t="s">
        <v>8878</v>
      </c>
      <c r="E178" t="s">
        <v>15059</v>
      </c>
      <c r="F178">
        <v>4995</v>
      </c>
      <c r="G178" t="s">
        <v>7464</v>
      </c>
      <c r="H178" s="2">
        <v>45292.38958333333</v>
      </c>
      <c r="I178" t="s">
        <v>6823</v>
      </c>
      <c r="J178" s="2">
        <v>45292.409722222219</v>
      </c>
      <c r="K178" t="s">
        <v>1114</v>
      </c>
      <c r="L178" s="2">
        <v>45292.425000000003</v>
      </c>
      <c r="M178">
        <v>684</v>
      </c>
    </row>
    <row r="179" spans="1:13" x14ac:dyDescent="0.25">
      <c r="A179" s="1">
        <v>45322</v>
      </c>
      <c r="B179">
        <v>28</v>
      </c>
      <c r="C179" t="s">
        <v>3712</v>
      </c>
      <c r="D179" t="s">
        <v>8878</v>
      </c>
      <c r="E179" t="s">
        <v>14519</v>
      </c>
      <c r="F179">
        <v>4996</v>
      </c>
      <c r="G179" t="s">
        <v>12501</v>
      </c>
      <c r="H179" s="2">
        <v>45292.36041666667</v>
      </c>
      <c r="I179" t="s">
        <v>267</v>
      </c>
      <c r="J179" s="2">
        <v>45292.363888888889</v>
      </c>
      <c r="K179" t="s">
        <v>10192</v>
      </c>
      <c r="L179" s="2">
        <v>45292.384722222225</v>
      </c>
      <c r="M179">
        <v>709</v>
      </c>
    </row>
    <row r="180" spans="1:13" x14ac:dyDescent="0.25">
      <c r="A180" s="1">
        <v>45321</v>
      </c>
      <c r="B180">
        <v>344</v>
      </c>
      <c r="C180" t="s">
        <v>10114</v>
      </c>
      <c r="D180" t="s">
        <v>8880</v>
      </c>
      <c r="E180" t="s">
        <v>14108</v>
      </c>
      <c r="F180">
        <v>4997</v>
      </c>
      <c r="G180" t="s">
        <v>9197</v>
      </c>
      <c r="H180" s="2">
        <v>45292.400694444441</v>
      </c>
      <c r="I180" t="s">
        <v>3359</v>
      </c>
      <c r="J180" s="2">
        <v>45292.414583333331</v>
      </c>
      <c r="K180" t="s">
        <v>5102</v>
      </c>
      <c r="L180" s="2">
        <v>45292.420138888891</v>
      </c>
      <c r="M180">
        <v>824</v>
      </c>
    </row>
    <row r="181" spans="1:13" x14ac:dyDescent="0.25">
      <c r="A181" s="1">
        <v>45322</v>
      </c>
      <c r="B181">
        <v>69</v>
      </c>
      <c r="C181" t="s">
        <v>15058</v>
      </c>
      <c r="D181" t="s">
        <v>8879</v>
      </c>
      <c r="E181" t="s">
        <v>10900</v>
      </c>
      <c r="F181">
        <v>4998</v>
      </c>
      <c r="G181" t="s">
        <v>3412</v>
      </c>
      <c r="H181" s="2">
        <v>45292.395833333336</v>
      </c>
      <c r="I181" t="s">
        <v>2732</v>
      </c>
      <c r="J181" s="2">
        <v>45292.415277777778</v>
      </c>
      <c r="K181" t="s">
        <v>122</v>
      </c>
      <c r="L181" s="2">
        <v>45292.43472222222</v>
      </c>
      <c r="M181">
        <v>878</v>
      </c>
    </row>
    <row r="182" spans="1:13" x14ac:dyDescent="0.25">
      <c r="A182" s="1">
        <v>45322</v>
      </c>
      <c r="B182">
        <v>437</v>
      </c>
      <c r="C182" t="s">
        <v>11269</v>
      </c>
      <c r="D182" t="s">
        <v>8879</v>
      </c>
      <c r="E182" t="s">
        <v>12017</v>
      </c>
      <c r="F182">
        <v>4999</v>
      </c>
      <c r="G182" t="s">
        <v>1692</v>
      </c>
      <c r="H182" s="2">
        <v>45292.356249999997</v>
      </c>
      <c r="I182" t="s">
        <v>1096</v>
      </c>
      <c r="J182" s="2">
        <v>45292.370833333334</v>
      </c>
      <c r="K182" t="s">
        <v>13811</v>
      </c>
      <c r="L182" s="2">
        <v>45292.37777777778</v>
      </c>
      <c r="M182">
        <v>149</v>
      </c>
    </row>
    <row r="183" spans="1:13" x14ac:dyDescent="0.25">
      <c r="A183" s="1">
        <v>45322</v>
      </c>
      <c r="B183">
        <v>388</v>
      </c>
      <c r="C183" t="s">
        <v>15057</v>
      </c>
      <c r="D183" t="s">
        <v>8878</v>
      </c>
      <c r="E183" t="s">
        <v>14004</v>
      </c>
      <c r="F183">
        <v>5000</v>
      </c>
      <c r="G183" t="s">
        <v>1356</v>
      </c>
      <c r="H183" s="2">
        <v>45292.384027777778</v>
      </c>
      <c r="I183" t="s">
        <v>3497</v>
      </c>
      <c r="J183" s="2">
        <v>45292.388194444444</v>
      </c>
      <c r="K183" t="s">
        <v>15056</v>
      </c>
      <c r="L183" s="2">
        <v>45292.404166666667</v>
      </c>
      <c r="M183">
        <v>626</v>
      </c>
    </row>
    <row r="184" spans="1:13" x14ac:dyDescent="0.25">
      <c r="A184" s="1">
        <v>45321</v>
      </c>
      <c r="B184">
        <v>464</v>
      </c>
      <c r="C184" t="s">
        <v>9915</v>
      </c>
      <c r="D184" t="s">
        <v>8879</v>
      </c>
      <c r="E184" t="s">
        <v>12102</v>
      </c>
      <c r="F184">
        <v>5001</v>
      </c>
      <c r="G184" t="s">
        <v>10268</v>
      </c>
      <c r="H184" s="2">
        <v>45292.370138888888</v>
      </c>
      <c r="I184" t="s">
        <v>14935</v>
      </c>
      <c r="J184" s="2">
        <v>45292.388888888891</v>
      </c>
      <c r="K184" t="s">
        <v>1231</v>
      </c>
      <c r="L184" s="2">
        <v>45292.395138888889</v>
      </c>
      <c r="M184">
        <v>635</v>
      </c>
    </row>
    <row r="185" spans="1:13" x14ac:dyDescent="0.25">
      <c r="A185" s="1">
        <v>45321</v>
      </c>
      <c r="B185">
        <v>168</v>
      </c>
      <c r="C185" t="s">
        <v>9246</v>
      </c>
      <c r="D185" t="s">
        <v>8879</v>
      </c>
      <c r="E185" t="s">
        <v>15055</v>
      </c>
      <c r="F185">
        <v>5002</v>
      </c>
      <c r="G185" t="s">
        <v>6360</v>
      </c>
      <c r="H185" s="2">
        <v>45292.393055555556</v>
      </c>
      <c r="I185" t="s">
        <v>3958</v>
      </c>
      <c r="J185" s="2">
        <v>45292.40902777778</v>
      </c>
      <c r="K185" t="s">
        <v>4430</v>
      </c>
      <c r="L185" s="2">
        <v>45292.413888888892</v>
      </c>
      <c r="M185">
        <v>722</v>
      </c>
    </row>
    <row r="186" spans="1:13" x14ac:dyDescent="0.25">
      <c r="A186" s="1">
        <v>45321</v>
      </c>
      <c r="B186">
        <v>341</v>
      </c>
      <c r="C186" t="s">
        <v>3191</v>
      </c>
      <c r="D186" t="s">
        <v>8879</v>
      </c>
      <c r="E186" t="s">
        <v>13080</v>
      </c>
      <c r="F186">
        <v>5003</v>
      </c>
      <c r="G186" t="s">
        <v>1928</v>
      </c>
      <c r="H186" s="2">
        <v>45292.402083333334</v>
      </c>
      <c r="I186" t="s">
        <v>423</v>
      </c>
      <c r="J186" s="2">
        <v>45292.413888888892</v>
      </c>
      <c r="K186" t="s">
        <v>2198</v>
      </c>
      <c r="L186" s="2">
        <v>45292.420138888891</v>
      </c>
      <c r="M186">
        <v>790</v>
      </c>
    </row>
    <row r="187" spans="1:13" x14ac:dyDescent="0.25">
      <c r="A187" s="1">
        <v>45321</v>
      </c>
      <c r="B187">
        <v>380</v>
      </c>
      <c r="C187" t="s">
        <v>5012</v>
      </c>
      <c r="D187" t="s">
        <v>8880</v>
      </c>
      <c r="E187" t="s">
        <v>13965</v>
      </c>
      <c r="F187">
        <v>5004</v>
      </c>
      <c r="G187" t="s">
        <v>2983</v>
      </c>
      <c r="H187" s="2">
        <v>45292.402083333334</v>
      </c>
      <c r="I187" t="s">
        <v>411</v>
      </c>
      <c r="J187" s="2">
        <v>45292.409722222219</v>
      </c>
      <c r="K187" t="s">
        <v>1720</v>
      </c>
      <c r="L187" s="2">
        <v>45292.425000000003</v>
      </c>
      <c r="M187">
        <v>151</v>
      </c>
    </row>
    <row r="188" spans="1:13" x14ac:dyDescent="0.25">
      <c r="A188" s="1">
        <v>45320</v>
      </c>
      <c r="B188">
        <v>224</v>
      </c>
      <c r="C188" t="s">
        <v>2542</v>
      </c>
      <c r="D188" t="s">
        <v>8878</v>
      </c>
      <c r="E188" t="s">
        <v>15054</v>
      </c>
      <c r="F188">
        <v>5005</v>
      </c>
      <c r="G188" t="s">
        <v>374</v>
      </c>
      <c r="H188" s="2">
        <v>45292.353472222225</v>
      </c>
      <c r="I188" t="s">
        <v>3623</v>
      </c>
      <c r="J188" s="2">
        <v>45292.370138888888</v>
      </c>
      <c r="K188" t="s">
        <v>3020</v>
      </c>
      <c r="L188" s="2">
        <v>45292.385416666664</v>
      </c>
      <c r="M188">
        <v>158</v>
      </c>
    </row>
    <row r="189" spans="1:13" x14ac:dyDescent="0.25">
      <c r="A189" s="1">
        <v>45322</v>
      </c>
      <c r="B189">
        <v>137</v>
      </c>
      <c r="C189" t="s">
        <v>155</v>
      </c>
      <c r="D189" t="s">
        <v>8879</v>
      </c>
      <c r="E189" t="s">
        <v>15053</v>
      </c>
      <c r="F189">
        <v>5006</v>
      </c>
      <c r="G189" t="s">
        <v>4197</v>
      </c>
      <c r="H189" s="2">
        <v>45292.392361111109</v>
      </c>
      <c r="I189" t="s">
        <v>5245</v>
      </c>
      <c r="J189" s="2">
        <v>45292.402083333334</v>
      </c>
      <c r="K189" t="s">
        <v>5353</v>
      </c>
      <c r="L189" s="2">
        <v>45292.413194444445</v>
      </c>
      <c r="M189">
        <v>428</v>
      </c>
    </row>
    <row r="190" spans="1:13" x14ac:dyDescent="0.25">
      <c r="A190" s="1">
        <v>45321</v>
      </c>
      <c r="B190">
        <v>41</v>
      </c>
      <c r="C190" t="s">
        <v>15052</v>
      </c>
      <c r="D190" t="s">
        <v>8878</v>
      </c>
      <c r="E190" t="s">
        <v>15051</v>
      </c>
      <c r="F190">
        <v>5007</v>
      </c>
      <c r="G190" t="s">
        <v>6751</v>
      </c>
      <c r="H190" s="2">
        <v>45292.415277777778</v>
      </c>
      <c r="I190" t="s">
        <v>2254</v>
      </c>
      <c r="J190" s="2">
        <v>45292.436111111114</v>
      </c>
      <c r="K190" t="s">
        <v>3825</v>
      </c>
      <c r="L190" s="2">
        <v>45292.45</v>
      </c>
      <c r="M190">
        <v>479</v>
      </c>
    </row>
    <row r="191" spans="1:13" x14ac:dyDescent="0.25">
      <c r="A191" s="1">
        <v>45322</v>
      </c>
      <c r="B191">
        <v>355</v>
      </c>
      <c r="C191" t="s">
        <v>11833</v>
      </c>
      <c r="D191" t="s">
        <v>8878</v>
      </c>
      <c r="E191" t="s">
        <v>12796</v>
      </c>
      <c r="F191">
        <v>5008</v>
      </c>
      <c r="G191" t="s">
        <v>2337</v>
      </c>
      <c r="H191" s="2">
        <v>45292.355555555558</v>
      </c>
      <c r="I191" t="s">
        <v>3630</v>
      </c>
      <c r="J191" s="2">
        <v>45292.367361111108</v>
      </c>
      <c r="K191" t="s">
        <v>3456</v>
      </c>
      <c r="L191" s="2">
        <v>45292.37777777778</v>
      </c>
      <c r="M191">
        <v>601</v>
      </c>
    </row>
    <row r="192" spans="1:13" x14ac:dyDescent="0.25">
      <c r="A192" s="1">
        <v>45322</v>
      </c>
      <c r="B192">
        <v>193</v>
      </c>
      <c r="C192" t="s">
        <v>4395</v>
      </c>
      <c r="D192" t="s">
        <v>8879</v>
      </c>
      <c r="E192" t="s">
        <v>15050</v>
      </c>
      <c r="F192">
        <v>5009</v>
      </c>
      <c r="G192" t="s">
        <v>3392</v>
      </c>
      <c r="H192" s="2">
        <v>45292.350694444445</v>
      </c>
      <c r="I192" t="s">
        <v>903</v>
      </c>
      <c r="J192" s="2">
        <v>45292.359722222223</v>
      </c>
      <c r="K192" t="s">
        <v>2293</v>
      </c>
      <c r="L192" s="2">
        <v>45292.373611111114</v>
      </c>
      <c r="M192">
        <v>782</v>
      </c>
    </row>
    <row r="193" spans="1:13" x14ac:dyDescent="0.25">
      <c r="A193" s="1">
        <v>45322</v>
      </c>
      <c r="B193">
        <v>356</v>
      </c>
      <c r="C193" t="s">
        <v>15049</v>
      </c>
      <c r="D193" t="s">
        <v>8878</v>
      </c>
      <c r="E193" t="s">
        <v>15048</v>
      </c>
      <c r="F193">
        <v>5010</v>
      </c>
      <c r="G193" t="s">
        <v>8102</v>
      </c>
      <c r="H193" s="2">
        <v>45292.413888888892</v>
      </c>
      <c r="I193" t="s">
        <v>451</v>
      </c>
      <c r="J193" s="2">
        <v>45292.419444444444</v>
      </c>
      <c r="K193" t="s">
        <v>4067</v>
      </c>
      <c r="L193" s="2">
        <v>45292.429166666669</v>
      </c>
      <c r="M193">
        <v>853</v>
      </c>
    </row>
    <row r="194" spans="1:13" x14ac:dyDescent="0.25">
      <c r="A194" s="1">
        <v>45320</v>
      </c>
      <c r="B194">
        <v>305</v>
      </c>
      <c r="C194" t="s">
        <v>15047</v>
      </c>
      <c r="D194" t="s">
        <v>8878</v>
      </c>
      <c r="E194" t="s">
        <v>9657</v>
      </c>
      <c r="F194">
        <v>5011</v>
      </c>
      <c r="G194" t="s">
        <v>3217</v>
      </c>
      <c r="H194" s="2">
        <v>45292.37222222222</v>
      </c>
      <c r="I194" t="s">
        <v>7712</v>
      </c>
      <c r="J194" s="2">
        <v>45292.388194444444</v>
      </c>
      <c r="K194" t="s">
        <v>917</v>
      </c>
      <c r="L194" s="2">
        <v>45292.40625</v>
      </c>
      <c r="M194">
        <v>892</v>
      </c>
    </row>
    <row r="195" spans="1:13" x14ac:dyDescent="0.25">
      <c r="A195" s="1">
        <v>45322</v>
      </c>
      <c r="B195">
        <v>89</v>
      </c>
      <c r="C195" t="s">
        <v>15046</v>
      </c>
      <c r="D195" t="s">
        <v>8878</v>
      </c>
      <c r="E195" t="s">
        <v>15045</v>
      </c>
      <c r="F195">
        <v>5012</v>
      </c>
      <c r="G195" t="s">
        <v>390</v>
      </c>
      <c r="H195" s="2">
        <v>45292.342361111114</v>
      </c>
      <c r="I195" t="s">
        <v>11488</v>
      </c>
      <c r="J195" s="2">
        <v>45292.347222222219</v>
      </c>
      <c r="K195" t="s">
        <v>769</v>
      </c>
      <c r="L195" s="2">
        <v>45292.351388888892</v>
      </c>
      <c r="M195">
        <v>313</v>
      </c>
    </row>
    <row r="196" spans="1:13" x14ac:dyDescent="0.25">
      <c r="A196" s="1">
        <v>45322</v>
      </c>
      <c r="B196">
        <v>238</v>
      </c>
      <c r="C196" t="s">
        <v>15044</v>
      </c>
      <c r="D196" t="s">
        <v>8879</v>
      </c>
      <c r="E196" t="s">
        <v>15043</v>
      </c>
      <c r="F196">
        <v>5013</v>
      </c>
      <c r="G196" t="s">
        <v>6043</v>
      </c>
      <c r="H196" s="2">
        <v>45292.382638888892</v>
      </c>
      <c r="I196" t="s">
        <v>2246</v>
      </c>
      <c r="J196" s="2">
        <v>45292.4</v>
      </c>
      <c r="K196" t="s">
        <v>1939</v>
      </c>
      <c r="L196" s="2">
        <v>45292.410416666666</v>
      </c>
      <c r="M196">
        <v>509</v>
      </c>
    </row>
    <row r="197" spans="1:13" x14ac:dyDescent="0.25">
      <c r="A197" s="1">
        <v>45320</v>
      </c>
      <c r="B197">
        <v>4</v>
      </c>
      <c r="C197" t="s">
        <v>10295</v>
      </c>
      <c r="D197" t="s">
        <v>8880</v>
      </c>
      <c r="E197" t="s">
        <v>10302</v>
      </c>
      <c r="F197">
        <v>5014</v>
      </c>
      <c r="G197" t="s">
        <v>935</v>
      </c>
      <c r="H197" s="2">
        <v>45292.392361111109</v>
      </c>
      <c r="I197" t="s">
        <v>6538</v>
      </c>
      <c r="J197" s="2">
        <v>45292.411111111112</v>
      </c>
      <c r="K197" t="s">
        <v>1258</v>
      </c>
      <c r="L197" s="2">
        <v>45292.425000000003</v>
      </c>
      <c r="M197">
        <v>535</v>
      </c>
    </row>
    <row r="198" spans="1:13" x14ac:dyDescent="0.25">
      <c r="A198" s="1">
        <v>45322</v>
      </c>
      <c r="B198">
        <v>188</v>
      </c>
      <c r="C198" t="s">
        <v>8362</v>
      </c>
      <c r="D198" t="s">
        <v>8878</v>
      </c>
      <c r="E198" t="s">
        <v>13752</v>
      </c>
      <c r="F198">
        <v>5015</v>
      </c>
      <c r="G198" t="s">
        <v>7340</v>
      </c>
      <c r="H198" s="2">
        <v>45292.407638888886</v>
      </c>
      <c r="I198" t="s">
        <v>2694</v>
      </c>
      <c r="J198" s="2">
        <v>45292.415277777778</v>
      </c>
      <c r="K198" t="s">
        <v>2244</v>
      </c>
      <c r="L198" s="2">
        <v>45292.420138888891</v>
      </c>
      <c r="M198">
        <v>789</v>
      </c>
    </row>
    <row r="199" spans="1:13" x14ac:dyDescent="0.25">
      <c r="A199" s="1">
        <v>45322</v>
      </c>
      <c r="B199">
        <v>156</v>
      </c>
      <c r="C199" t="s">
        <v>79</v>
      </c>
      <c r="D199" t="s">
        <v>8878</v>
      </c>
      <c r="E199" t="s">
        <v>15042</v>
      </c>
      <c r="F199">
        <v>5016</v>
      </c>
      <c r="G199" t="s">
        <v>9268</v>
      </c>
      <c r="H199" s="2">
        <v>45292.368750000001</v>
      </c>
      <c r="I199" t="s">
        <v>4266</v>
      </c>
      <c r="J199" s="2">
        <v>45292.38958333333</v>
      </c>
      <c r="K199" t="s">
        <v>6652</v>
      </c>
      <c r="L199" s="2">
        <v>45292.410416666666</v>
      </c>
      <c r="M199">
        <v>792</v>
      </c>
    </row>
    <row r="200" spans="1:13" x14ac:dyDescent="0.25">
      <c r="A200" s="1">
        <v>45322</v>
      </c>
      <c r="B200">
        <v>468</v>
      </c>
      <c r="C200" t="s">
        <v>15041</v>
      </c>
      <c r="D200" t="s">
        <v>8878</v>
      </c>
      <c r="E200" t="s">
        <v>15040</v>
      </c>
      <c r="F200">
        <v>5017</v>
      </c>
      <c r="G200" t="s">
        <v>6171</v>
      </c>
      <c r="H200" s="2">
        <v>45292.359027777777</v>
      </c>
      <c r="I200" t="s">
        <v>10451</v>
      </c>
      <c r="J200" s="2">
        <v>45292.368055555555</v>
      </c>
      <c r="K200" t="s">
        <v>663</v>
      </c>
      <c r="L200" s="2">
        <v>45292.376388888886</v>
      </c>
      <c r="M200">
        <v>834</v>
      </c>
    </row>
    <row r="201" spans="1:13" x14ac:dyDescent="0.25">
      <c r="A201" s="1">
        <v>45321</v>
      </c>
      <c r="B201">
        <v>18</v>
      </c>
      <c r="C201" t="s">
        <v>12611</v>
      </c>
      <c r="D201" t="s">
        <v>8878</v>
      </c>
      <c r="E201" t="s">
        <v>9403</v>
      </c>
      <c r="F201">
        <v>5018</v>
      </c>
      <c r="G201" t="s">
        <v>3843</v>
      </c>
      <c r="H201" s="2">
        <v>45292.380555555559</v>
      </c>
      <c r="I201" t="s">
        <v>6437</v>
      </c>
      <c r="J201" s="2">
        <v>45292.38958333333</v>
      </c>
      <c r="K201" t="s">
        <v>3479</v>
      </c>
      <c r="L201" s="2">
        <v>45292.402083333334</v>
      </c>
      <c r="M201">
        <v>847</v>
      </c>
    </row>
    <row r="202" spans="1:13" x14ac:dyDescent="0.25">
      <c r="A202" s="1">
        <v>45321</v>
      </c>
      <c r="B202">
        <v>257</v>
      </c>
      <c r="C202" t="s">
        <v>5988</v>
      </c>
      <c r="D202" t="s">
        <v>8880</v>
      </c>
      <c r="E202" t="s">
        <v>15039</v>
      </c>
      <c r="F202">
        <v>5019</v>
      </c>
      <c r="G202" t="s">
        <v>12080</v>
      </c>
      <c r="H202" s="2">
        <v>45292.402777777781</v>
      </c>
      <c r="I202" t="s">
        <v>10386</v>
      </c>
      <c r="J202" s="2">
        <v>45292.423611111109</v>
      </c>
      <c r="K202" t="s">
        <v>8958</v>
      </c>
      <c r="L202" s="2">
        <v>45292.431250000001</v>
      </c>
      <c r="M202">
        <v>864</v>
      </c>
    </row>
    <row r="203" spans="1:13" x14ac:dyDescent="0.25">
      <c r="A203" s="1">
        <v>45320</v>
      </c>
      <c r="B203">
        <v>218</v>
      </c>
      <c r="C203" t="s">
        <v>4146</v>
      </c>
      <c r="D203" t="s">
        <v>8879</v>
      </c>
      <c r="E203" t="s">
        <v>15038</v>
      </c>
      <c r="F203">
        <v>5020</v>
      </c>
      <c r="G203" t="s">
        <v>883</v>
      </c>
      <c r="H203" s="2">
        <v>45292.353472222225</v>
      </c>
      <c r="I203" t="s">
        <v>2814</v>
      </c>
      <c r="J203" s="2">
        <v>45292.36041666667</v>
      </c>
      <c r="K203" t="s">
        <v>1889</v>
      </c>
      <c r="L203" s="2">
        <v>45292.368750000001</v>
      </c>
      <c r="M203">
        <v>112</v>
      </c>
    </row>
    <row r="204" spans="1:13" x14ac:dyDescent="0.25">
      <c r="A204" s="1">
        <v>45322</v>
      </c>
      <c r="B204">
        <v>54</v>
      </c>
      <c r="C204" t="s">
        <v>6284</v>
      </c>
      <c r="D204" t="s">
        <v>8879</v>
      </c>
      <c r="E204" t="s">
        <v>15037</v>
      </c>
      <c r="F204">
        <v>5021</v>
      </c>
      <c r="G204" t="s">
        <v>3225</v>
      </c>
      <c r="H204" s="2">
        <v>45292.357638888891</v>
      </c>
      <c r="I204" t="s">
        <v>1721</v>
      </c>
      <c r="J204" s="2">
        <v>45292.363194444442</v>
      </c>
      <c r="K204" t="s">
        <v>4757</v>
      </c>
      <c r="L204" s="2">
        <v>45292.367361111108</v>
      </c>
      <c r="M204">
        <v>159</v>
      </c>
    </row>
    <row r="205" spans="1:13" x14ac:dyDescent="0.25">
      <c r="A205" s="1">
        <v>45321</v>
      </c>
      <c r="B205">
        <v>489</v>
      </c>
      <c r="C205" t="s">
        <v>15036</v>
      </c>
      <c r="D205" t="s">
        <v>8880</v>
      </c>
      <c r="E205" t="s">
        <v>13555</v>
      </c>
      <c r="F205">
        <v>5022</v>
      </c>
      <c r="G205" t="s">
        <v>1324</v>
      </c>
      <c r="H205" s="2">
        <v>45292.343055555553</v>
      </c>
      <c r="I205" t="s">
        <v>15035</v>
      </c>
      <c r="J205" s="2">
        <v>45292.352777777778</v>
      </c>
      <c r="K205" t="s">
        <v>4159</v>
      </c>
      <c r="L205" s="2">
        <v>45292.363888888889</v>
      </c>
      <c r="M205">
        <v>279</v>
      </c>
    </row>
    <row r="206" spans="1:13" x14ac:dyDescent="0.25">
      <c r="A206" s="1">
        <v>45321</v>
      </c>
      <c r="B206">
        <v>70</v>
      </c>
      <c r="C206" t="s">
        <v>15034</v>
      </c>
      <c r="D206" t="s">
        <v>8879</v>
      </c>
      <c r="E206" t="s">
        <v>9916</v>
      </c>
      <c r="F206">
        <v>5023</v>
      </c>
      <c r="G206" t="s">
        <v>4662</v>
      </c>
      <c r="H206" s="2">
        <v>45292.384027777778</v>
      </c>
      <c r="I206" t="s">
        <v>5837</v>
      </c>
      <c r="J206" s="2">
        <v>45292.398611111108</v>
      </c>
      <c r="K206" t="s">
        <v>5494</v>
      </c>
      <c r="L206" s="2">
        <v>45292.405555555553</v>
      </c>
      <c r="M206">
        <v>566</v>
      </c>
    </row>
    <row r="207" spans="1:13" x14ac:dyDescent="0.25">
      <c r="A207" s="1">
        <v>45321</v>
      </c>
      <c r="B207">
        <v>73</v>
      </c>
      <c r="C207" t="s">
        <v>15033</v>
      </c>
      <c r="D207" t="s">
        <v>8880</v>
      </c>
      <c r="E207" t="s">
        <v>9056</v>
      </c>
      <c r="F207">
        <v>5024</v>
      </c>
      <c r="G207" t="s">
        <v>1986</v>
      </c>
      <c r="H207" s="2">
        <v>45292.367361111108</v>
      </c>
      <c r="I207" t="s">
        <v>3396</v>
      </c>
      <c r="J207" s="2">
        <v>45292.380555555559</v>
      </c>
      <c r="K207" t="s">
        <v>4390</v>
      </c>
      <c r="L207" s="2">
        <v>45292.392361111109</v>
      </c>
      <c r="M207">
        <v>577</v>
      </c>
    </row>
    <row r="208" spans="1:13" x14ac:dyDescent="0.25">
      <c r="A208" s="1">
        <v>45322</v>
      </c>
      <c r="B208">
        <v>418</v>
      </c>
      <c r="C208" t="s">
        <v>14473</v>
      </c>
      <c r="D208" t="s">
        <v>8880</v>
      </c>
      <c r="E208" t="s">
        <v>11232</v>
      </c>
      <c r="F208">
        <v>5025</v>
      </c>
      <c r="G208" t="s">
        <v>6021</v>
      </c>
      <c r="H208" s="2">
        <v>45292.370833333334</v>
      </c>
      <c r="I208" t="s">
        <v>8708</v>
      </c>
      <c r="J208" s="2">
        <v>45292.390277777777</v>
      </c>
      <c r="K208" t="s">
        <v>599</v>
      </c>
      <c r="L208" s="2">
        <v>45292.410416666666</v>
      </c>
      <c r="M208">
        <v>956</v>
      </c>
    </row>
    <row r="209" spans="1:13" x14ac:dyDescent="0.25">
      <c r="A209" s="1">
        <v>45320</v>
      </c>
      <c r="B209">
        <v>306</v>
      </c>
      <c r="C209" t="s">
        <v>15032</v>
      </c>
      <c r="D209" t="s">
        <v>8879</v>
      </c>
      <c r="E209" t="s">
        <v>15031</v>
      </c>
      <c r="F209">
        <v>5026</v>
      </c>
      <c r="G209" t="s">
        <v>7695</v>
      </c>
      <c r="H209" s="2">
        <v>45292.388194444444</v>
      </c>
      <c r="I209" t="s">
        <v>1645</v>
      </c>
      <c r="J209" s="2">
        <v>45292.401388888888</v>
      </c>
      <c r="K209" t="s">
        <v>12810</v>
      </c>
      <c r="L209" s="2">
        <v>45292.410416666666</v>
      </c>
      <c r="M209">
        <v>1073</v>
      </c>
    </row>
    <row r="210" spans="1:13" x14ac:dyDescent="0.25">
      <c r="A210" s="1">
        <v>45322</v>
      </c>
      <c r="B210">
        <v>354</v>
      </c>
      <c r="C210" t="s">
        <v>15030</v>
      </c>
      <c r="D210" t="s">
        <v>8878</v>
      </c>
      <c r="E210" t="s">
        <v>15029</v>
      </c>
      <c r="F210">
        <v>5027</v>
      </c>
      <c r="G210" t="s">
        <v>3479</v>
      </c>
      <c r="H210" s="2">
        <v>45292.345833333333</v>
      </c>
      <c r="I210" t="s">
        <v>6391</v>
      </c>
      <c r="J210" s="2">
        <v>45292.350694444445</v>
      </c>
      <c r="K210" t="s">
        <v>2165</v>
      </c>
      <c r="L210" s="2">
        <v>45292.359722222223</v>
      </c>
      <c r="M210">
        <v>212</v>
      </c>
    </row>
    <row r="211" spans="1:13" x14ac:dyDescent="0.25">
      <c r="A211" s="1">
        <v>45320</v>
      </c>
      <c r="B211">
        <v>424</v>
      </c>
      <c r="C211" t="s">
        <v>15028</v>
      </c>
      <c r="D211" t="s">
        <v>8880</v>
      </c>
      <c r="E211" t="s">
        <v>15027</v>
      </c>
      <c r="F211">
        <v>5028</v>
      </c>
      <c r="G211" t="s">
        <v>6739</v>
      </c>
      <c r="H211" s="2">
        <v>45292.348611111112</v>
      </c>
      <c r="I211" t="s">
        <v>13951</v>
      </c>
      <c r="J211" s="2">
        <v>45292.356249999997</v>
      </c>
      <c r="K211" t="s">
        <v>5694</v>
      </c>
      <c r="L211" s="2">
        <v>45292.376388888886</v>
      </c>
      <c r="M211">
        <v>343</v>
      </c>
    </row>
    <row r="212" spans="1:13" x14ac:dyDescent="0.25">
      <c r="A212" s="1">
        <v>45320</v>
      </c>
      <c r="B212">
        <v>444</v>
      </c>
      <c r="C212" t="s">
        <v>3126</v>
      </c>
      <c r="D212" t="s">
        <v>8878</v>
      </c>
      <c r="E212" t="s">
        <v>15026</v>
      </c>
      <c r="F212">
        <v>5029</v>
      </c>
      <c r="G212" t="s">
        <v>2226</v>
      </c>
      <c r="H212" s="2">
        <v>45292.364583333336</v>
      </c>
      <c r="I212" t="s">
        <v>5451</v>
      </c>
      <c r="J212" s="2">
        <v>45292.378472222219</v>
      </c>
      <c r="K212" t="s">
        <v>15025</v>
      </c>
      <c r="L212" s="2">
        <v>45292.388888888891</v>
      </c>
      <c r="M212">
        <v>356</v>
      </c>
    </row>
    <row r="213" spans="1:13" x14ac:dyDescent="0.25">
      <c r="A213" s="1">
        <v>45322</v>
      </c>
      <c r="B213">
        <v>310</v>
      </c>
      <c r="C213" t="s">
        <v>12455</v>
      </c>
      <c r="D213" t="s">
        <v>8880</v>
      </c>
      <c r="E213" t="s">
        <v>13411</v>
      </c>
      <c r="F213">
        <v>5030</v>
      </c>
      <c r="G213" t="s">
        <v>1585</v>
      </c>
      <c r="H213" s="2">
        <v>45292.386111111111</v>
      </c>
      <c r="I213" t="s">
        <v>2682</v>
      </c>
      <c r="J213" s="2">
        <v>45292.397222222222</v>
      </c>
      <c r="K213" t="s">
        <v>7866</v>
      </c>
      <c r="L213" s="2">
        <v>45292.409722222219</v>
      </c>
      <c r="M213">
        <v>527</v>
      </c>
    </row>
    <row r="214" spans="1:13" x14ac:dyDescent="0.25">
      <c r="A214" s="1">
        <v>45321</v>
      </c>
      <c r="B214">
        <v>52</v>
      </c>
      <c r="C214" t="s">
        <v>3191</v>
      </c>
      <c r="D214" t="s">
        <v>8880</v>
      </c>
      <c r="E214" t="s">
        <v>15024</v>
      </c>
      <c r="F214">
        <v>5031</v>
      </c>
      <c r="G214" t="s">
        <v>7767</v>
      </c>
      <c r="H214" s="2">
        <v>45292.388888888891</v>
      </c>
      <c r="I214" t="s">
        <v>15023</v>
      </c>
      <c r="J214" s="2">
        <v>45292.400694444441</v>
      </c>
      <c r="K214" t="s">
        <v>411</v>
      </c>
      <c r="L214" s="2">
        <v>45292.418055555558</v>
      </c>
      <c r="M214">
        <v>945</v>
      </c>
    </row>
    <row r="215" spans="1:13" x14ac:dyDescent="0.25">
      <c r="A215" s="1">
        <v>45321</v>
      </c>
      <c r="B215">
        <v>186</v>
      </c>
      <c r="C215" t="s">
        <v>289</v>
      </c>
      <c r="D215" t="s">
        <v>8880</v>
      </c>
      <c r="E215" t="s">
        <v>15022</v>
      </c>
      <c r="F215">
        <v>5032</v>
      </c>
      <c r="G215" t="s">
        <v>4368</v>
      </c>
      <c r="H215" s="2">
        <v>45292.370833333334</v>
      </c>
      <c r="I215" t="s">
        <v>7811</v>
      </c>
      <c r="J215" s="2">
        <v>45292.379166666666</v>
      </c>
      <c r="K215" t="s">
        <v>437</v>
      </c>
      <c r="L215" s="2">
        <v>45292.387499999997</v>
      </c>
      <c r="M215">
        <v>964</v>
      </c>
    </row>
    <row r="216" spans="1:13" x14ac:dyDescent="0.25">
      <c r="A216" s="1">
        <v>45322</v>
      </c>
      <c r="B216">
        <v>13</v>
      </c>
      <c r="C216" t="s">
        <v>7583</v>
      </c>
      <c r="D216" t="s">
        <v>8878</v>
      </c>
      <c r="E216" t="s">
        <v>15021</v>
      </c>
      <c r="F216">
        <v>5033</v>
      </c>
      <c r="G216" t="s">
        <v>2765</v>
      </c>
      <c r="H216" s="2">
        <v>45292.40902777778</v>
      </c>
      <c r="I216" t="s">
        <v>6137</v>
      </c>
      <c r="J216" s="2">
        <v>45292.427083333336</v>
      </c>
      <c r="K216" t="s">
        <v>4504</v>
      </c>
      <c r="L216" s="2">
        <v>45292.434027777781</v>
      </c>
      <c r="M216">
        <v>255</v>
      </c>
    </row>
    <row r="217" spans="1:13" x14ac:dyDescent="0.25">
      <c r="A217" s="1">
        <v>45321</v>
      </c>
      <c r="B217">
        <v>256</v>
      </c>
      <c r="C217" t="s">
        <v>1855</v>
      </c>
      <c r="D217" t="s">
        <v>8879</v>
      </c>
      <c r="E217" t="s">
        <v>9483</v>
      </c>
      <c r="F217">
        <v>5034</v>
      </c>
      <c r="G217" t="s">
        <v>52</v>
      </c>
      <c r="H217" s="2">
        <v>45292.359722222223</v>
      </c>
      <c r="I217" t="s">
        <v>103</v>
      </c>
      <c r="J217" s="2">
        <v>45292.363888888889</v>
      </c>
      <c r="K217" t="s">
        <v>6408</v>
      </c>
      <c r="L217" s="2">
        <v>45292.381944444445</v>
      </c>
      <c r="M217">
        <v>262</v>
      </c>
    </row>
    <row r="218" spans="1:13" x14ac:dyDescent="0.25">
      <c r="A218" s="1">
        <v>45322</v>
      </c>
      <c r="B218">
        <v>352</v>
      </c>
      <c r="C218" t="s">
        <v>15020</v>
      </c>
      <c r="D218" t="s">
        <v>8878</v>
      </c>
      <c r="E218" t="s">
        <v>12641</v>
      </c>
      <c r="F218">
        <v>5035</v>
      </c>
      <c r="G218" t="s">
        <v>6478</v>
      </c>
      <c r="H218" s="2">
        <v>45292.347916666666</v>
      </c>
      <c r="I218" t="s">
        <v>8101</v>
      </c>
      <c r="J218" s="2">
        <v>45292.354166666664</v>
      </c>
      <c r="K218" t="s">
        <v>8009</v>
      </c>
      <c r="L218" s="2">
        <v>45292.366666666669</v>
      </c>
      <c r="M218">
        <v>450</v>
      </c>
    </row>
    <row r="219" spans="1:13" x14ac:dyDescent="0.25">
      <c r="A219" s="1">
        <v>45322</v>
      </c>
      <c r="B219">
        <v>159</v>
      </c>
      <c r="C219" t="s">
        <v>5895</v>
      </c>
      <c r="D219" t="s">
        <v>8879</v>
      </c>
      <c r="E219" t="s">
        <v>14276</v>
      </c>
      <c r="F219">
        <v>5036</v>
      </c>
      <c r="G219" t="s">
        <v>6430</v>
      </c>
      <c r="H219" s="2">
        <v>45292.368750000001</v>
      </c>
      <c r="I219" t="s">
        <v>6682</v>
      </c>
      <c r="J219" s="2">
        <v>45292.388888888891</v>
      </c>
      <c r="K219" t="s">
        <v>8689</v>
      </c>
      <c r="L219" s="2">
        <v>45292.393055555556</v>
      </c>
      <c r="M219">
        <v>508</v>
      </c>
    </row>
    <row r="220" spans="1:13" x14ac:dyDescent="0.25">
      <c r="A220" s="1">
        <v>45321</v>
      </c>
      <c r="B220">
        <v>470</v>
      </c>
      <c r="C220" t="s">
        <v>13700</v>
      </c>
      <c r="D220" t="s">
        <v>8879</v>
      </c>
      <c r="E220" t="s">
        <v>15019</v>
      </c>
      <c r="F220">
        <v>5037</v>
      </c>
      <c r="G220" t="s">
        <v>6961</v>
      </c>
      <c r="H220" s="2">
        <v>45292.348611111112</v>
      </c>
      <c r="I220" t="s">
        <v>8048</v>
      </c>
      <c r="J220" s="2">
        <v>45292.356249999997</v>
      </c>
      <c r="K220" t="s">
        <v>5364</v>
      </c>
      <c r="L220" s="2">
        <v>45292.367361111108</v>
      </c>
      <c r="M220">
        <v>556</v>
      </c>
    </row>
    <row r="221" spans="1:13" x14ac:dyDescent="0.25">
      <c r="A221" s="1">
        <v>45321</v>
      </c>
      <c r="B221">
        <v>191</v>
      </c>
      <c r="C221" t="s">
        <v>12032</v>
      </c>
      <c r="D221" t="s">
        <v>8879</v>
      </c>
      <c r="E221" t="s">
        <v>15018</v>
      </c>
      <c r="F221">
        <v>5038</v>
      </c>
      <c r="G221" t="s">
        <v>7218</v>
      </c>
      <c r="H221" s="2">
        <v>45292.335416666669</v>
      </c>
      <c r="I221" t="s">
        <v>1750</v>
      </c>
      <c r="J221" s="2">
        <v>45292.35</v>
      </c>
      <c r="K221" t="s">
        <v>4817</v>
      </c>
      <c r="L221" s="2">
        <v>45292.356944444444</v>
      </c>
      <c r="M221">
        <v>628</v>
      </c>
    </row>
    <row r="222" spans="1:13" x14ac:dyDescent="0.25">
      <c r="A222" s="1">
        <v>45321</v>
      </c>
      <c r="B222">
        <v>227</v>
      </c>
      <c r="C222" t="s">
        <v>5352</v>
      </c>
      <c r="D222" t="s">
        <v>8880</v>
      </c>
      <c r="E222" t="s">
        <v>15017</v>
      </c>
      <c r="F222">
        <v>5039</v>
      </c>
      <c r="G222" t="s">
        <v>2969</v>
      </c>
      <c r="H222" s="2">
        <v>45292.344444444447</v>
      </c>
      <c r="I222" t="s">
        <v>1750</v>
      </c>
      <c r="J222" s="2">
        <v>45292.359722222223</v>
      </c>
      <c r="K222" t="s">
        <v>1655</v>
      </c>
      <c r="L222" s="2">
        <v>45292.364583333336</v>
      </c>
      <c r="M222">
        <v>712</v>
      </c>
    </row>
    <row r="223" spans="1:13" x14ac:dyDescent="0.25">
      <c r="A223" s="1">
        <v>45320</v>
      </c>
      <c r="B223">
        <v>463</v>
      </c>
      <c r="C223" t="s">
        <v>15016</v>
      </c>
      <c r="D223" t="s">
        <v>8878</v>
      </c>
      <c r="E223" t="s">
        <v>14210</v>
      </c>
      <c r="F223">
        <v>5040</v>
      </c>
      <c r="G223" t="s">
        <v>3362</v>
      </c>
      <c r="H223" s="2">
        <v>45292.392361111109</v>
      </c>
      <c r="I223" t="s">
        <v>7272</v>
      </c>
      <c r="J223" s="2">
        <v>45292.4</v>
      </c>
      <c r="K223" t="s">
        <v>4173</v>
      </c>
      <c r="L223" s="2">
        <v>45292.409722222219</v>
      </c>
      <c r="M223">
        <v>747</v>
      </c>
    </row>
    <row r="224" spans="1:13" x14ac:dyDescent="0.25">
      <c r="A224" s="1">
        <v>45320</v>
      </c>
      <c r="B224">
        <v>321</v>
      </c>
      <c r="C224" t="s">
        <v>15015</v>
      </c>
      <c r="D224" t="s">
        <v>8880</v>
      </c>
      <c r="E224" t="s">
        <v>15014</v>
      </c>
      <c r="F224">
        <v>5041</v>
      </c>
      <c r="G224" t="s">
        <v>2323</v>
      </c>
      <c r="H224" s="2">
        <v>45292.395138888889</v>
      </c>
      <c r="I224" t="s">
        <v>4925</v>
      </c>
      <c r="J224" s="2">
        <v>45292.40902777778</v>
      </c>
      <c r="K224" t="s">
        <v>7041</v>
      </c>
      <c r="L224" s="2">
        <v>45292.425000000003</v>
      </c>
      <c r="M224">
        <v>757</v>
      </c>
    </row>
    <row r="225" spans="1:13" x14ac:dyDescent="0.25">
      <c r="A225" s="1">
        <v>45322</v>
      </c>
      <c r="B225">
        <v>293</v>
      </c>
      <c r="C225" t="s">
        <v>3439</v>
      </c>
      <c r="D225" t="s">
        <v>8878</v>
      </c>
      <c r="E225" t="s">
        <v>15013</v>
      </c>
      <c r="F225">
        <v>5042</v>
      </c>
      <c r="G225" t="s">
        <v>5610</v>
      </c>
      <c r="H225" s="2">
        <v>45292.365277777775</v>
      </c>
      <c r="I225" t="s">
        <v>15012</v>
      </c>
      <c r="J225" s="2">
        <v>45292.385416666664</v>
      </c>
      <c r="K225" t="s">
        <v>1283</v>
      </c>
      <c r="L225" s="2">
        <v>45292.402083333334</v>
      </c>
      <c r="M225">
        <v>968</v>
      </c>
    </row>
    <row r="226" spans="1:13" x14ac:dyDescent="0.25">
      <c r="A226" s="1">
        <v>45320</v>
      </c>
      <c r="B226">
        <v>134</v>
      </c>
      <c r="C226" t="s">
        <v>3665</v>
      </c>
      <c r="D226" t="s">
        <v>8880</v>
      </c>
      <c r="E226" t="s">
        <v>13702</v>
      </c>
      <c r="F226">
        <v>5043</v>
      </c>
      <c r="G226" t="s">
        <v>7035</v>
      </c>
      <c r="H226" s="2">
        <v>45292.355555555558</v>
      </c>
      <c r="I226" t="s">
        <v>861</v>
      </c>
      <c r="J226" s="2">
        <v>45292.376388888886</v>
      </c>
      <c r="K226" t="s">
        <v>13107</v>
      </c>
      <c r="L226" s="2">
        <v>45292.393055555556</v>
      </c>
      <c r="M226">
        <v>319</v>
      </c>
    </row>
    <row r="227" spans="1:13" x14ac:dyDescent="0.25">
      <c r="A227" s="1">
        <v>45322</v>
      </c>
      <c r="B227">
        <v>442</v>
      </c>
      <c r="C227" t="s">
        <v>11311</v>
      </c>
      <c r="D227" t="s">
        <v>8879</v>
      </c>
      <c r="E227" t="s">
        <v>15011</v>
      </c>
      <c r="F227">
        <v>5044</v>
      </c>
      <c r="G227" t="s">
        <v>13591</v>
      </c>
      <c r="H227" s="2">
        <v>45292.397222222222</v>
      </c>
      <c r="I227" t="s">
        <v>3634</v>
      </c>
      <c r="J227" s="2">
        <v>45292.417361111111</v>
      </c>
      <c r="K227" t="s">
        <v>10603</v>
      </c>
      <c r="L227" s="2">
        <v>45292.425000000003</v>
      </c>
      <c r="M227">
        <v>455</v>
      </c>
    </row>
    <row r="228" spans="1:13" x14ac:dyDescent="0.25">
      <c r="A228" s="1">
        <v>45321</v>
      </c>
      <c r="B228">
        <v>405</v>
      </c>
      <c r="C228" t="s">
        <v>11824</v>
      </c>
      <c r="D228" t="s">
        <v>8880</v>
      </c>
      <c r="E228" t="s">
        <v>15010</v>
      </c>
      <c r="F228">
        <v>5045</v>
      </c>
      <c r="G228" t="s">
        <v>6058</v>
      </c>
      <c r="H228" s="2">
        <v>45292.34097222222</v>
      </c>
      <c r="I228" t="s">
        <v>6305</v>
      </c>
      <c r="J228" s="2">
        <v>45292.352777777778</v>
      </c>
      <c r="K228" t="s">
        <v>3493</v>
      </c>
      <c r="L228" s="2">
        <v>45292.361805555556</v>
      </c>
      <c r="M228">
        <v>698</v>
      </c>
    </row>
    <row r="229" spans="1:13" x14ac:dyDescent="0.25">
      <c r="A229" s="1">
        <v>45320</v>
      </c>
      <c r="B229">
        <v>330</v>
      </c>
      <c r="C229" t="s">
        <v>10608</v>
      </c>
      <c r="D229" t="s">
        <v>8879</v>
      </c>
      <c r="E229" t="s">
        <v>15009</v>
      </c>
      <c r="F229">
        <v>5046</v>
      </c>
      <c r="G229" t="s">
        <v>14479</v>
      </c>
      <c r="H229" s="2">
        <v>45292.4</v>
      </c>
      <c r="I229" t="s">
        <v>15008</v>
      </c>
      <c r="J229" s="2">
        <v>45292.404166666667</v>
      </c>
      <c r="K229" t="s">
        <v>15007</v>
      </c>
      <c r="L229" s="2">
        <v>45292.423611111109</v>
      </c>
      <c r="M229">
        <v>827</v>
      </c>
    </row>
    <row r="230" spans="1:13" x14ac:dyDescent="0.25">
      <c r="A230" s="1">
        <v>45322</v>
      </c>
      <c r="B230">
        <v>39</v>
      </c>
      <c r="C230" t="s">
        <v>4672</v>
      </c>
      <c r="D230" t="s">
        <v>8880</v>
      </c>
      <c r="E230" t="s">
        <v>15006</v>
      </c>
      <c r="F230">
        <v>5047</v>
      </c>
      <c r="G230" t="s">
        <v>3468</v>
      </c>
      <c r="H230" s="2">
        <v>45292.393055555556</v>
      </c>
      <c r="I230" t="s">
        <v>5517</v>
      </c>
      <c r="J230" s="2">
        <v>45292.409722222219</v>
      </c>
      <c r="K230" t="s">
        <v>15005</v>
      </c>
      <c r="L230" s="2">
        <v>45292.42083333333</v>
      </c>
      <c r="M230">
        <v>284</v>
      </c>
    </row>
    <row r="231" spans="1:13" x14ac:dyDescent="0.25">
      <c r="A231" s="1">
        <v>45321</v>
      </c>
      <c r="B231">
        <v>484</v>
      </c>
      <c r="C231" t="s">
        <v>3485</v>
      </c>
      <c r="D231" t="s">
        <v>8878</v>
      </c>
      <c r="E231" t="s">
        <v>15004</v>
      </c>
      <c r="F231">
        <v>5048</v>
      </c>
      <c r="G231" t="s">
        <v>7883</v>
      </c>
      <c r="H231" s="2">
        <v>45292.382638888892</v>
      </c>
      <c r="I231" t="s">
        <v>6850</v>
      </c>
      <c r="J231" s="2">
        <v>45292.397916666669</v>
      </c>
      <c r="K231" t="s">
        <v>5122</v>
      </c>
      <c r="L231" s="2">
        <v>45292.412499999999</v>
      </c>
      <c r="M231">
        <v>551</v>
      </c>
    </row>
    <row r="232" spans="1:13" x14ac:dyDescent="0.25">
      <c r="A232" s="1">
        <v>45321</v>
      </c>
      <c r="B232">
        <v>84</v>
      </c>
      <c r="C232" t="s">
        <v>13599</v>
      </c>
      <c r="D232" t="s">
        <v>8878</v>
      </c>
      <c r="E232" t="s">
        <v>15003</v>
      </c>
      <c r="F232">
        <v>5049</v>
      </c>
      <c r="G232" t="s">
        <v>4102</v>
      </c>
      <c r="H232" s="2">
        <v>45292.413194444445</v>
      </c>
      <c r="I232" t="s">
        <v>8191</v>
      </c>
      <c r="J232" s="2">
        <v>45292.419444444444</v>
      </c>
      <c r="K232" t="s">
        <v>13203</v>
      </c>
      <c r="L232" s="2">
        <v>45292.423611111109</v>
      </c>
      <c r="M232">
        <v>751</v>
      </c>
    </row>
    <row r="233" spans="1:13" x14ac:dyDescent="0.25">
      <c r="A233" s="1">
        <v>45320</v>
      </c>
      <c r="B233">
        <v>393</v>
      </c>
      <c r="C233" t="s">
        <v>15002</v>
      </c>
      <c r="D233" t="s">
        <v>8878</v>
      </c>
      <c r="E233" t="s">
        <v>14530</v>
      </c>
      <c r="F233">
        <v>5050</v>
      </c>
      <c r="G233" t="s">
        <v>1071</v>
      </c>
      <c r="H233" s="2">
        <v>45292.402083333334</v>
      </c>
      <c r="I233" t="s">
        <v>6128</v>
      </c>
      <c r="J233" s="2">
        <v>45292.418055555558</v>
      </c>
      <c r="K233" t="s">
        <v>5201</v>
      </c>
      <c r="L233" s="2">
        <v>45292.428472222222</v>
      </c>
      <c r="M233">
        <v>765</v>
      </c>
    </row>
    <row r="234" spans="1:13" x14ac:dyDescent="0.25">
      <c r="A234" s="1">
        <v>45322</v>
      </c>
      <c r="B234">
        <v>317</v>
      </c>
      <c r="C234" t="s">
        <v>11224</v>
      </c>
      <c r="D234" t="s">
        <v>8880</v>
      </c>
      <c r="E234" t="s">
        <v>12540</v>
      </c>
      <c r="F234">
        <v>5051</v>
      </c>
      <c r="G234" t="s">
        <v>2943</v>
      </c>
      <c r="H234" s="2">
        <v>45292.35</v>
      </c>
      <c r="I234" t="s">
        <v>10023</v>
      </c>
      <c r="J234" s="2">
        <v>45292.364583333336</v>
      </c>
      <c r="K234" t="s">
        <v>3523</v>
      </c>
      <c r="L234" s="2">
        <v>45292.371527777781</v>
      </c>
      <c r="M234">
        <v>189</v>
      </c>
    </row>
    <row r="235" spans="1:13" x14ac:dyDescent="0.25">
      <c r="A235" s="1">
        <v>45320</v>
      </c>
      <c r="B235">
        <v>468</v>
      </c>
      <c r="C235" t="s">
        <v>15001</v>
      </c>
      <c r="D235" t="s">
        <v>8880</v>
      </c>
      <c r="E235" t="s">
        <v>12302</v>
      </c>
      <c r="F235">
        <v>5052</v>
      </c>
      <c r="G235" t="s">
        <v>1630</v>
      </c>
      <c r="H235" s="2">
        <v>45292.361805555556</v>
      </c>
      <c r="I235" t="s">
        <v>13275</v>
      </c>
      <c r="J235" s="2">
        <v>45292.372916666667</v>
      </c>
      <c r="K235" t="s">
        <v>3718</v>
      </c>
      <c r="L235" s="2">
        <v>45292.378472222219</v>
      </c>
      <c r="M235">
        <v>201</v>
      </c>
    </row>
    <row r="236" spans="1:13" x14ac:dyDescent="0.25">
      <c r="A236" s="1">
        <v>45322</v>
      </c>
      <c r="B236">
        <v>268</v>
      </c>
      <c r="C236" t="s">
        <v>602</v>
      </c>
      <c r="D236" t="s">
        <v>8880</v>
      </c>
      <c r="E236" t="s">
        <v>9247</v>
      </c>
      <c r="F236">
        <v>5053</v>
      </c>
      <c r="G236" t="s">
        <v>1885</v>
      </c>
      <c r="H236" s="2">
        <v>45292.36041666667</v>
      </c>
      <c r="I236" t="s">
        <v>3908</v>
      </c>
      <c r="J236" s="2">
        <v>45292.37222222222</v>
      </c>
      <c r="K236" t="s">
        <v>7857</v>
      </c>
      <c r="L236" s="2">
        <v>45292.387499999997</v>
      </c>
      <c r="M236">
        <v>273</v>
      </c>
    </row>
    <row r="237" spans="1:13" x14ac:dyDescent="0.25">
      <c r="A237" s="1">
        <v>45320</v>
      </c>
      <c r="B237">
        <v>65</v>
      </c>
      <c r="C237" t="s">
        <v>5859</v>
      </c>
      <c r="D237" t="s">
        <v>8878</v>
      </c>
      <c r="E237" t="s">
        <v>15000</v>
      </c>
      <c r="F237">
        <v>5054</v>
      </c>
      <c r="G237" t="s">
        <v>5911</v>
      </c>
      <c r="H237" s="2">
        <v>45292.413888888892</v>
      </c>
      <c r="I237" t="s">
        <v>2048</v>
      </c>
      <c r="J237" s="2">
        <v>45292.430555555555</v>
      </c>
      <c r="K237" t="s">
        <v>6313</v>
      </c>
      <c r="L237" s="2">
        <v>45292.434027777781</v>
      </c>
      <c r="M237">
        <v>374</v>
      </c>
    </row>
    <row r="238" spans="1:13" x14ac:dyDescent="0.25">
      <c r="A238" s="1">
        <v>45322</v>
      </c>
      <c r="B238">
        <v>281</v>
      </c>
      <c r="C238" t="s">
        <v>14999</v>
      </c>
      <c r="D238" t="s">
        <v>8878</v>
      </c>
      <c r="E238" t="s">
        <v>11047</v>
      </c>
      <c r="F238">
        <v>5055</v>
      </c>
      <c r="G238" t="s">
        <v>1984</v>
      </c>
      <c r="H238" s="2">
        <v>45292.359027777777</v>
      </c>
      <c r="I238" t="s">
        <v>6306</v>
      </c>
      <c r="J238" s="2">
        <v>45292.370833333334</v>
      </c>
      <c r="K238" t="s">
        <v>7151</v>
      </c>
      <c r="L238" s="2">
        <v>45292.387499999997</v>
      </c>
      <c r="M238">
        <v>392</v>
      </c>
    </row>
    <row r="239" spans="1:13" x14ac:dyDescent="0.25">
      <c r="A239" s="1">
        <v>45320</v>
      </c>
      <c r="B239">
        <v>134</v>
      </c>
      <c r="C239" t="s">
        <v>5818</v>
      </c>
      <c r="D239" t="s">
        <v>8880</v>
      </c>
      <c r="E239" t="s">
        <v>13931</v>
      </c>
      <c r="F239">
        <v>5056</v>
      </c>
      <c r="G239" t="s">
        <v>2507</v>
      </c>
      <c r="H239" s="2">
        <v>45292.370138888888</v>
      </c>
      <c r="I239" t="s">
        <v>4906</v>
      </c>
      <c r="J239" s="2">
        <v>45292.37777777778</v>
      </c>
      <c r="K239" t="s">
        <v>11415</v>
      </c>
      <c r="L239" s="2">
        <v>45292.386111111111</v>
      </c>
      <c r="M239">
        <v>517</v>
      </c>
    </row>
    <row r="240" spans="1:13" x14ac:dyDescent="0.25">
      <c r="A240" s="1">
        <v>45321</v>
      </c>
      <c r="B240">
        <v>425</v>
      </c>
      <c r="C240" t="s">
        <v>14998</v>
      </c>
      <c r="D240" t="s">
        <v>8878</v>
      </c>
      <c r="E240" t="s">
        <v>12001</v>
      </c>
      <c r="F240">
        <v>5057</v>
      </c>
      <c r="G240" t="s">
        <v>4716</v>
      </c>
      <c r="H240" s="2">
        <v>45292.368750000001</v>
      </c>
      <c r="I240" t="s">
        <v>3456</v>
      </c>
      <c r="J240" s="2">
        <v>45292.386805555558</v>
      </c>
      <c r="K240" t="s">
        <v>3549</v>
      </c>
      <c r="L240" s="2">
        <v>45292.397916666669</v>
      </c>
      <c r="M240">
        <v>528</v>
      </c>
    </row>
    <row r="241" spans="1:13" x14ac:dyDescent="0.25">
      <c r="A241" s="1">
        <v>45320</v>
      </c>
      <c r="B241">
        <v>418</v>
      </c>
      <c r="C241" t="s">
        <v>14997</v>
      </c>
      <c r="D241" t="s">
        <v>8878</v>
      </c>
      <c r="E241" t="s">
        <v>12088</v>
      </c>
      <c r="F241">
        <v>5058</v>
      </c>
      <c r="G241" t="s">
        <v>8093</v>
      </c>
      <c r="H241" s="2">
        <v>45292.40625</v>
      </c>
      <c r="I241" t="s">
        <v>2348</v>
      </c>
      <c r="J241" s="2">
        <v>45292.411805555559</v>
      </c>
      <c r="K241" t="s">
        <v>6509</v>
      </c>
      <c r="L241" s="2">
        <v>45292.429166666669</v>
      </c>
      <c r="M241">
        <v>636</v>
      </c>
    </row>
    <row r="242" spans="1:13" x14ac:dyDescent="0.25">
      <c r="A242" s="1">
        <v>45320</v>
      </c>
      <c r="B242">
        <v>141</v>
      </c>
      <c r="C242" t="s">
        <v>14996</v>
      </c>
      <c r="D242" t="s">
        <v>8880</v>
      </c>
      <c r="E242" t="s">
        <v>13243</v>
      </c>
      <c r="F242">
        <v>5059</v>
      </c>
      <c r="G242" t="s">
        <v>1127</v>
      </c>
      <c r="H242" s="2">
        <v>45292.359722222223</v>
      </c>
      <c r="I242" t="s">
        <v>9878</v>
      </c>
      <c r="J242" s="2">
        <v>45292.379166666666</v>
      </c>
      <c r="K242" t="s">
        <v>1256</v>
      </c>
      <c r="L242" s="2">
        <v>45292.397916666669</v>
      </c>
      <c r="M242">
        <v>664</v>
      </c>
    </row>
    <row r="243" spans="1:13" x14ac:dyDescent="0.25">
      <c r="A243" s="1">
        <v>45320</v>
      </c>
      <c r="B243">
        <v>275</v>
      </c>
      <c r="C243" t="s">
        <v>14995</v>
      </c>
      <c r="D243" t="s">
        <v>8880</v>
      </c>
      <c r="E243" t="s">
        <v>14994</v>
      </c>
      <c r="F243">
        <v>5060</v>
      </c>
      <c r="G243" t="s">
        <v>548</v>
      </c>
      <c r="H243" s="2">
        <v>45292.36041666667</v>
      </c>
      <c r="I243" t="s">
        <v>2288</v>
      </c>
      <c r="J243" s="2">
        <v>45292.366666666669</v>
      </c>
      <c r="K243" t="s">
        <v>6363</v>
      </c>
      <c r="L243" s="2">
        <v>45292.384722222225</v>
      </c>
      <c r="M243">
        <v>669</v>
      </c>
    </row>
    <row r="244" spans="1:13" x14ac:dyDescent="0.25">
      <c r="A244" s="1">
        <v>45322</v>
      </c>
      <c r="B244">
        <v>207</v>
      </c>
      <c r="C244" t="s">
        <v>3159</v>
      </c>
      <c r="D244" t="s">
        <v>8878</v>
      </c>
      <c r="E244" t="s">
        <v>14993</v>
      </c>
      <c r="F244">
        <v>5061</v>
      </c>
      <c r="G244" t="s">
        <v>5192</v>
      </c>
      <c r="H244" s="2">
        <v>45292.342361111114</v>
      </c>
      <c r="I244" t="s">
        <v>14451</v>
      </c>
      <c r="J244" s="2">
        <v>45292.354861111111</v>
      </c>
      <c r="K244" t="s">
        <v>2303</v>
      </c>
      <c r="L244" s="2">
        <v>45292.364583333336</v>
      </c>
      <c r="M244">
        <v>886</v>
      </c>
    </row>
    <row r="245" spans="1:13" x14ac:dyDescent="0.25">
      <c r="A245" s="1">
        <v>45321</v>
      </c>
      <c r="B245">
        <v>116</v>
      </c>
      <c r="C245" t="s">
        <v>14992</v>
      </c>
      <c r="D245" t="s">
        <v>8878</v>
      </c>
      <c r="E245" t="s">
        <v>14991</v>
      </c>
      <c r="F245">
        <v>5062</v>
      </c>
      <c r="G245" t="s">
        <v>3446</v>
      </c>
      <c r="H245" s="2">
        <v>45292.366666666669</v>
      </c>
      <c r="I245" t="s">
        <v>2380</v>
      </c>
      <c r="J245" s="2">
        <v>45292.380555555559</v>
      </c>
      <c r="K245" t="s">
        <v>6708</v>
      </c>
      <c r="L245" s="2">
        <v>45292.388888888891</v>
      </c>
      <c r="M245">
        <v>1035</v>
      </c>
    </row>
    <row r="246" spans="1:13" x14ac:dyDescent="0.25">
      <c r="A246" s="1">
        <v>45322</v>
      </c>
      <c r="B246">
        <v>324</v>
      </c>
      <c r="C246" t="s">
        <v>8530</v>
      </c>
      <c r="D246" t="s">
        <v>8879</v>
      </c>
      <c r="E246" t="s">
        <v>10742</v>
      </c>
      <c r="F246">
        <v>5063</v>
      </c>
      <c r="G246" t="s">
        <v>609</v>
      </c>
      <c r="H246" s="2">
        <v>45292.361111111109</v>
      </c>
      <c r="I246" t="s">
        <v>6442</v>
      </c>
      <c r="J246" s="2">
        <v>45292.377083333333</v>
      </c>
      <c r="K246" t="s">
        <v>1880</v>
      </c>
      <c r="L246" s="2">
        <v>45292.39166666667</v>
      </c>
      <c r="M246">
        <v>1072</v>
      </c>
    </row>
    <row r="247" spans="1:13" x14ac:dyDescent="0.25">
      <c r="A247" s="1">
        <v>45320</v>
      </c>
      <c r="B247">
        <v>388</v>
      </c>
      <c r="C247" t="s">
        <v>6551</v>
      </c>
      <c r="D247" t="s">
        <v>8879</v>
      </c>
      <c r="E247" t="s">
        <v>10876</v>
      </c>
      <c r="F247">
        <v>5064</v>
      </c>
      <c r="G247" t="s">
        <v>14990</v>
      </c>
      <c r="H247" s="2">
        <v>45292.413888888892</v>
      </c>
      <c r="I247" t="s">
        <v>667</v>
      </c>
      <c r="J247" s="2">
        <v>45292.431250000001</v>
      </c>
      <c r="K247" t="s">
        <v>409</v>
      </c>
      <c r="L247" s="2">
        <v>45292.448611111111</v>
      </c>
      <c r="M247">
        <v>156</v>
      </c>
    </row>
    <row r="248" spans="1:13" x14ac:dyDescent="0.25">
      <c r="A248" s="1">
        <v>45321</v>
      </c>
      <c r="B248">
        <v>259</v>
      </c>
      <c r="C248" t="s">
        <v>12084</v>
      </c>
      <c r="D248" t="s">
        <v>8878</v>
      </c>
      <c r="E248" t="s">
        <v>10103</v>
      </c>
      <c r="F248">
        <v>5065</v>
      </c>
      <c r="G248" t="s">
        <v>792</v>
      </c>
      <c r="H248" s="2">
        <v>45292.411111111112</v>
      </c>
      <c r="I248" t="s">
        <v>1875</v>
      </c>
      <c r="J248" s="2">
        <v>45292.417361111111</v>
      </c>
      <c r="K248" t="s">
        <v>3333</v>
      </c>
      <c r="L248" s="2">
        <v>45292.428472222222</v>
      </c>
      <c r="M248">
        <v>385</v>
      </c>
    </row>
    <row r="249" spans="1:13" x14ac:dyDescent="0.25">
      <c r="A249" s="1">
        <v>45320</v>
      </c>
      <c r="B249">
        <v>262</v>
      </c>
      <c r="C249" t="s">
        <v>5055</v>
      </c>
      <c r="D249" t="s">
        <v>8880</v>
      </c>
      <c r="E249" t="s">
        <v>14989</v>
      </c>
      <c r="F249">
        <v>5066</v>
      </c>
      <c r="G249" t="s">
        <v>4186</v>
      </c>
      <c r="H249" s="2">
        <v>45292.361111111109</v>
      </c>
      <c r="I249" t="s">
        <v>2605</v>
      </c>
      <c r="J249" s="2">
        <v>45292.375694444447</v>
      </c>
      <c r="K249" t="s">
        <v>1318</v>
      </c>
      <c r="L249" s="2">
        <v>45292.384722222225</v>
      </c>
      <c r="M249">
        <v>493</v>
      </c>
    </row>
    <row r="250" spans="1:13" x14ac:dyDescent="0.25">
      <c r="A250" s="1">
        <v>45322</v>
      </c>
      <c r="B250">
        <v>489</v>
      </c>
      <c r="C250" t="s">
        <v>14988</v>
      </c>
      <c r="D250" t="s">
        <v>8878</v>
      </c>
      <c r="E250" t="s">
        <v>14987</v>
      </c>
      <c r="F250">
        <v>5067</v>
      </c>
      <c r="G250" t="s">
        <v>10656</v>
      </c>
      <c r="H250" s="2">
        <v>45292.37222222222</v>
      </c>
      <c r="I250" t="s">
        <v>1957</v>
      </c>
      <c r="J250" s="2">
        <v>45292.38958333333</v>
      </c>
      <c r="K250" t="s">
        <v>2574</v>
      </c>
      <c r="L250" s="2">
        <v>45292.40625</v>
      </c>
      <c r="M250">
        <v>576</v>
      </c>
    </row>
    <row r="251" spans="1:13" x14ac:dyDescent="0.25">
      <c r="A251" s="1">
        <v>45320</v>
      </c>
      <c r="B251">
        <v>285</v>
      </c>
      <c r="C251" t="s">
        <v>1185</v>
      </c>
      <c r="D251" t="s">
        <v>8879</v>
      </c>
      <c r="E251" t="s">
        <v>14986</v>
      </c>
      <c r="F251">
        <v>5068</v>
      </c>
      <c r="G251" t="s">
        <v>1045</v>
      </c>
      <c r="H251" s="2">
        <v>45292.34652777778</v>
      </c>
      <c r="I251" t="s">
        <v>248</v>
      </c>
      <c r="J251" s="2">
        <v>45292.357638888891</v>
      </c>
      <c r="K251" t="s">
        <v>3312</v>
      </c>
      <c r="L251" s="2">
        <v>45292.363194444442</v>
      </c>
      <c r="M251">
        <v>692</v>
      </c>
    </row>
    <row r="252" spans="1:13" x14ac:dyDescent="0.25">
      <c r="A252" s="1">
        <v>45322</v>
      </c>
      <c r="B252">
        <v>187</v>
      </c>
      <c r="C252" t="s">
        <v>920</v>
      </c>
      <c r="D252" t="s">
        <v>8880</v>
      </c>
      <c r="E252" t="s">
        <v>11627</v>
      </c>
      <c r="F252">
        <v>5069</v>
      </c>
      <c r="G252" t="s">
        <v>188</v>
      </c>
      <c r="H252" s="2">
        <v>45292.345138888886</v>
      </c>
      <c r="I252" t="s">
        <v>7833</v>
      </c>
      <c r="J252" s="2">
        <v>45292.35</v>
      </c>
      <c r="K252" t="s">
        <v>8578</v>
      </c>
      <c r="L252" s="2">
        <v>45292.361111111109</v>
      </c>
      <c r="M252">
        <v>783</v>
      </c>
    </row>
    <row r="253" spans="1:13" x14ac:dyDescent="0.25">
      <c r="A253" s="1">
        <v>45320</v>
      </c>
      <c r="B253">
        <v>302</v>
      </c>
      <c r="C253" t="s">
        <v>11311</v>
      </c>
      <c r="D253" t="s">
        <v>8880</v>
      </c>
      <c r="E253" t="s">
        <v>14985</v>
      </c>
      <c r="F253">
        <v>5070</v>
      </c>
      <c r="G253" t="s">
        <v>11500</v>
      </c>
      <c r="H253" s="2">
        <v>45292.345833333333</v>
      </c>
      <c r="I253" t="s">
        <v>13254</v>
      </c>
      <c r="J253" s="2">
        <v>45292.356944444444</v>
      </c>
      <c r="K253" t="s">
        <v>4235</v>
      </c>
      <c r="L253" s="2">
        <v>45292.377083333333</v>
      </c>
      <c r="M253">
        <v>860</v>
      </c>
    </row>
    <row r="254" spans="1:13" x14ac:dyDescent="0.25">
      <c r="A254" s="1">
        <v>45321</v>
      </c>
      <c r="B254">
        <v>465</v>
      </c>
      <c r="C254" t="s">
        <v>14984</v>
      </c>
      <c r="D254" t="s">
        <v>8878</v>
      </c>
      <c r="E254" t="s">
        <v>14693</v>
      </c>
      <c r="F254">
        <v>5071</v>
      </c>
      <c r="G254" t="s">
        <v>424</v>
      </c>
      <c r="H254" s="2">
        <v>45292.415277777778</v>
      </c>
      <c r="I254" t="s">
        <v>2846</v>
      </c>
      <c r="J254" s="2">
        <v>45292.418749999997</v>
      </c>
      <c r="K254" t="s">
        <v>3628</v>
      </c>
      <c r="L254" s="2">
        <v>45292.428472222222</v>
      </c>
      <c r="M254">
        <v>881</v>
      </c>
    </row>
    <row r="255" spans="1:13" x14ac:dyDescent="0.25">
      <c r="A255" s="1">
        <v>45320</v>
      </c>
      <c r="B255">
        <v>174</v>
      </c>
      <c r="C255" t="s">
        <v>3476</v>
      </c>
      <c r="D255" t="s">
        <v>8878</v>
      </c>
      <c r="E255" t="s">
        <v>14825</v>
      </c>
      <c r="F255">
        <v>5072</v>
      </c>
      <c r="G255" t="s">
        <v>8012</v>
      </c>
      <c r="H255" s="2">
        <v>45292.376388888886</v>
      </c>
      <c r="I255" t="s">
        <v>2540</v>
      </c>
      <c r="J255" s="2">
        <v>45292.390277777777</v>
      </c>
      <c r="K255" t="s">
        <v>4188</v>
      </c>
      <c r="L255" s="2">
        <v>45292.402083333334</v>
      </c>
      <c r="M255">
        <v>919</v>
      </c>
    </row>
    <row r="256" spans="1:13" x14ac:dyDescent="0.25">
      <c r="A256" s="1">
        <v>45321</v>
      </c>
      <c r="B256">
        <v>300</v>
      </c>
      <c r="C256" t="s">
        <v>13511</v>
      </c>
      <c r="D256" t="s">
        <v>8879</v>
      </c>
      <c r="E256" t="s">
        <v>14983</v>
      </c>
      <c r="F256">
        <v>5073</v>
      </c>
      <c r="G256" t="s">
        <v>7868</v>
      </c>
      <c r="H256" s="2">
        <v>45292.364583333336</v>
      </c>
      <c r="I256" t="s">
        <v>14982</v>
      </c>
      <c r="J256" s="2">
        <v>45292.383333333331</v>
      </c>
      <c r="K256" t="s">
        <v>7522</v>
      </c>
      <c r="L256" s="2">
        <v>45292.401388888888</v>
      </c>
      <c r="M256">
        <v>947</v>
      </c>
    </row>
    <row r="257" spans="1:13" x14ac:dyDescent="0.25">
      <c r="A257" s="1">
        <v>45322</v>
      </c>
      <c r="B257">
        <v>95</v>
      </c>
      <c r="C257" t="s">
        <v>14981</v>
      </c>
      <c r="D257" t="s">
        <v>8880</v>
      </c>
      <c r="E257" t="s">
        <v>14980</v>
      </c>
      <c r="F257">
        <v>5074</v>
      </c>
      <c r="G257" t="s">
        <v>5205</v>
      </c>
      <c r="H257" s="2">
        <v>45292.376388888886</v>
      </c>
      <c r="I257" t="s">
        <v>7715</v>
      </c>
      <c r="J257" s="2">
        <v>45292.379861111112</v>
      </c>
      <c r="K257" t="s">
        <v>6296</v>
      </c>
      <c r="L257" s="2">
        <v>45292.385416666664</v>
      </c>
      <c r="M257">
        <v>1038</v>
      </c>
    </row>
    <row r="258" spans="1:13" x14ac:dyDescent="0.25">
      <c r="A258" s="1">
        <v>45322</v>
      </c>
      <c r="B258">
        <v>241</v>
      </c>
      <c r="C258" t="s">
        <v>3492</v>
      </c>
      <c r="D258" t="s">
        <v>8878</v>
      </c>
      <c r="E258" t="s">
        <v>14979</v>
      </c>
      <c r="F258">
        <v>5075</v>
      </c>
      <c r="G258" t="s">
        <v>473</v>
      </c>
      <c r="H258" s="2">
        <v>45292.402083333334</v>
      </c>
      <c r="I258" t="s">
        <v>1916</v>
      </c>
      <c r="J258" s="2">
        <v>45292.420138888891</v>
      </c>
      <c r="K258" t="s">
        <v>5808</v>
      </c>
      <c r="L258" s="2">
        <v>45292.435416666667</v>
      </c>
      <c r="M258">
        <v>179</v>
      </c>
    </row>
    <row r="259" spans="1:13" x14ac:dyDescent="0.25">
      <c r="A259" s="1">
        <v>45320</v>
      </c>
      <c r="B259">
        <v>444</v>
      </c>
      <c r="C259" t="s">
        <v>7736</v>
      </c>
      <c r="D259" t="s">
        <v>8880</v>
      </c>
      <c r="E259" t="s">
        <v>10063</v>
      </c>
      <c r="F259">
        <v>5076</v>
      </c>
      <c r="G259" t="s">
        <v>14051</v>
      </c>
      <c r="H259" s="2">
        <v>45292.35</v>
      </c>
      <c r="I259" t="s">
        <v>9649</v>
      </c>
      <c r="J259" s="2">
        <v>45292.363194444442</v>
      </c>
      <c r="K259" t="s">
        <v>11425</v>
      </c>
      <c r="L259" s="2">
        <v>45292.381944444445</v>
      </c>
      <c r="M259">
        <v>340</v>
      </c>
    </row>
    <row r="260" spans="1:13" x14ac:dyDescent="0.25">
      <c r="A260" s="1">
        <v>45320</v>
      </c>
      <c r="B260">
        <v>307</v>
      </c>
      <c r="C260" t="s">
        <v>14978</v>
      </c>
      <c r="D260" t="s">
        <v>8880</v>
      </c>
      <c r="E260" t="s">
        <v>12882</v>
      </c>
      <c r="F260">
        <v>5077</v>
      </c>
      <c r="G260" t="s">
        <v>4249</v>
      </c>
      <c r="H260" s="2">
        <v>45292.369444444441</v>
      </c>
      <c r="I260" t="s">
        <v>7816</v>
      </c>
      <c r="J260" s="2">
        <v>45292.376388888886</v>
      </c>
      <c r="K260" t="s">
        <v>2414</v>
      </c>
      <c r="L260" s="2">
        <v>45292.39166666667</v>
      </c>
      <c r="M260">
        <v>353</v>
      </c>
    </row>
    <row r="261" spans="1:13" x14ac:dyDescent="0.25">
      <c r="A261" s="1">
        <v>45322</v>
      </c>
      <c r="B261">
        <v>86</v>
      </c>
      <c r="C261" t="s">
        <v>10295</v>
      </c>
      <c r="D261" t="s">
        <v>8879</v>
      </c>
      <c r="E261" t="s">
        <v>14977</v>
      </c>
      <c r="F261">
        <v>5078</v>
      </c>
      <c r="G261" t="s">
        <v>2185</v>
      </c>
      <c r="H261" s="2">
        <v>45292.375694444447</v>
      </c>
      <c r="I261" t="s">
        <v>8707</v>
      </c>
      <c r="J261" s="2">
        <v>45292.379861111112</v>
      </c>
      <c r="K261" t="s">
        <v>7165</v>
      </c>
      <c r="L261" s="2">
        <v>45292.393055555556</v>
      </c>
      <c r="M261">
        <v>399</v>
      </c>
    </row>
    <row r="262" spans="1:13" x14ac:dyDescent="0.25">
      <c r="A262" s="1">
        <v>45322</v>
      </c>
      <c r="B262">
        <v>261</v>
      </c>
      <c r="C262" t="s">
        <v>14976</v>
      </c>
      <c r="D262" t="s">
        <v>8880</v>
      </c>
      <c r="E262" t="s">
        <v>9921</v>
      </c>
      <c r="F262">
        <v>5079</v>
      </c>
      <c r="G262" t="s">
        <v>12381</v>
      </c>
      <c r="H262" s="2">
        <v>45292.40902777778</v>
      </c>
      <c r="I262" t="s">
        <v>8418</v>
      </c>
      <c r="J262" s="2">
        <v>45292.427083333336</v>
      </c>
      <c r="K262" t="s">
        <v>1772</v>
      </c>
      <c r="L262" s="2">
        <v>45292.441666666666</v>
      </c>
      <c r="M262">
        <v>817</v>
      </c>
    </row>
    <row r="263" spans="1:13" x14ac:dyDescent="0.25">
      <c r="A263" s="1">
        <v>45322</v>
      </c>
      <c r="B263">
        <v>116</v>
      </c>
      <c r="C263" t="s">
        <v>14975</v>
      </c>
      <c r="D263" t="s">
        <v>8878</v>
      </c>
      <c r="E263" t="s">
        <v>14974</v>
      </c>
      <c r="F263">
        <v>5080</v>
      </c>
      <c r="G263" t="s">
        <v>7922</v>
      </c>
      <c r="H263" s="2">
        <v>45292.340277777781</v>
      </c>
      <c r="I263" t="s">
        <v>1275</v>
      </c>
      <c r="J263" s="2">
        <v>45292.344444444447</v>
      </c>
      <c r="K263" t="s">
        <v>6454</v>
      </c>
      <c r="L263" s="2">
        <v>45292.35</v>
      </c>
      <c r="M263">
        <v>870</v>
      </c>
    </row>
    <row r="264" spans="1:13" x14ac:dyDescent="0.25">
      <c r="A264" s="1">
        <v>45321</v>
      </c>
      <c r="B264">
        <v>229</v>
      </c>
      <c r="C264" t="s">
        <v>14973</v>
      </c>
      <c r="D264" t="s">
        <v>8879</v>
      </c>
      <c r="E264" t="s">
        <v>10539</v>
      </c>
      <c r="F264">
        <v>5081</v>
      </c>
      <c r="G264" t="s">
        <v>6346</v>
      </c>
      <c r="H264" s="2">
        <v>45292.414583333331</v>
      </c>
      <c r="I264" t="s">
        <v>7556</v>
      </c>
      <c r="J264" s="2">
        <v>45292.429861111108</v>
      </c>
      <c r="K264" t="s">
        <v>14972</v>
      </c>
      <c r="L264" s="2">
        <v>45292.442361111112</v>
      </c>
      <c r="M264">
        <v>899</v>
      </c>
    </row>
    <row r="265" spans="1:13" x14ac:dyDescent="0.25">
      <c r="A265" s="1">
        <v>45320</v>
      </c>
      <c r="B265">
        <v>347</v>
      </c>
      <c r="C265" t="s">
        <v>8046</v>
      </c>
      <c r="D265" t="s">
        <v>8880</v>
      </c>
      <c r="E265" t="s">
        <v>14971</v>
      </c>
      <c r="F265">
        <v>5082</v>
      </c>
      <c r="G265" t="s">
        <v>5145</v>
      </c>
      <c r="H265" s="2">
        <v>45292.376388888886</v>
      </c>
      <c r="I265" t="s">
        <v>571</v>
      </c>
      <c r="J265" s="2">
        <v>45292.395138888889</v>
      </c>
      <c r="K265" t="s">
        <v>5715</v>
      </c>
      <c r="L265" s="2">
        <v>45292.40625</v>
      </c>
      <c r="M265">
        <v>1065</v>
      </c>
    </row>
    <row r="266" spans="1:13" x14ac:dyDescent="0.25">
      <c r="A266" s="1">
        <v>45322</v>
      </c>
      <c r="B266">
        <v>78</v>
      </c>
      <c r="C266" t="s">
        <v>14970</v>
      </c>
      <c r="D266" t="s">
        <v>8878</v>
      </c>
      <c r="E266" t="s">
        <v>12674</v>
      </c>
      <c r="F266">
        <v>5083</v>
      </c>
      <c r="G266" t="s">
        <v>8769</v>
      </c>
      <c r="H266" s="2">
        <v>45292.354861111111</v>
      </c>
      <c r="I266" t="s">
        <v>4418</v>
      </c>
      <c r="J266" s="2">
        <v>45292.362500000003</v>
      </c>
      <c r="K266" t="s">
        <v>1885</v>
      </c>
      <c r="L266" s="2">
        <v>45292.369444444441</v>
      </c>
      <c r="M266">
        <v>269</v>
      </c>
    </row>
    <row r="267" spans="1:13" x14ac:dyDescent="0.25">
      <c r="A267" s="1">
        <v>45321</v>
      </c>
      <c r="B267">
        <v>141</v>
      </c>
      <c r="C267" t="s">
        <v>14969</v>
      </c>
      <c r="D267" t="s">
        <v>8878</v>
      </c>
      <c r="E267" t="s">
        <v>14968</v>
      </c>
      <c r="F267">
        <v>5084</v>
      </c>
      <c r="G267" t="s">
        <v>5826</v>
      </c>
      <c r="H267" s="2">
        <v>45292.404861111114</v>
      </c>
      <c r="I267" t="s">
        <v>689</v>
      </c>
      <c r="J267" s="2">
        <v>45292.416666666664</v>
      </c>
      <c r="K267" t="s">
        <v>1475</v>
      </c>
      <c r="L267" s="2">
        <v>45292.4375</v>
      </c>
      <c r="M267">
        <v>315</v>
      </c>
    </row>
    <row r="268" spans="1:13" x14ac:dyDescent="0.25">
      <c r="A268" s="1">
        <v>45322</v>
      </c>
      <c r="B268">
        <v>71</v>
      </c>
      <c r="C268" t="s">
        <v>14967</v>
      </c>
      <c r="D268" t="s">
        <v>8879</v>
      </c>
      <c r="E268" t="s">
        <v>9389</v>
      </c>
      <c r="F268">
        <v>5085</v>
      </c>
      <c r="G268" t="s">
        <v>8072</v>
      </c>
      <c r="H268" s="2">
        <v>45292.397916666669</v>
      </c>
      <c r="I268" t="s">
        <v>2961</v>
      </c>
      <c r="J268" s="2">
        <v>45292.411805555559</v>
      </c>
      <c r="K268" t="s">
        <v>3285</v>
      </c>
      <c r="L268" s="2">
        <v>45292.431944444441</v>
      </c>
      <c r="M268">
        <v>393</v>
      </c>
    </row>
    <row r="269" spans="1:13" x14ac:dyDescent="0.25">
      <c r="A269" s="1">
        <v>45321</v>
      </c>
      <c r="B269">
        <v>322</v>
      </c>
      <c r="C269" t="s">
        <v>8593</v>
      </c>
      <c r="D269" t="s">
        <v>8878</v>
      </c>
      <c r="E269" t="s">
        <v>12876</v>
      </c>
      <c r="F269">
        <v>5086</v>
      </c>
      <c r="G269" t="s">
        <v>2213</v>
      </c>
      <c r="H269" s="2">
        <v>45292.409722222219</v>
      </c>
      <c r="I269" t="s">
        <v>13753</v>
      </c>
      <c r="J269" s="2">
        <v>45292.430555555555</v>
      </c>
      <c r="K269" t="s">
        <v>13822</v>
      </c>
      <c r="L269" s="2">
        <v>45292.443055555559</v>
      </c>
      <c r="M269">
        <v>521</v>
      </c>
    </row>
    <row r="270" spans="1:13" x14ac:dyDescent="0.25">
      <c r="A270" s="1">
        <v>45322</v>
      </c>
      <c r="B270">
        <v>169</v>
      </c>
      <c r="C270" t="s">
        <v>14966</v>
      </c>
      <c r="D270" t="s">
        <v>8878</v>
      </c>
      <c r="E270" t="s">
        <v>9846</v>
      </c>
      <c r="F270">
        <v>5087</v>
      </c>
      <c r="G270" t="s">
        <v>5730</v>
      </c>
      <c r="H270" s="2">
        <v>45292.344444444447</v>
      </c>
      <c r="I270" t="s">
        <v>8680</v>
      </c>
      <c r="J270" s="2">
        <v>45292.35</v>
      </c>
      <c r="K270" t="s">
        <v>6146</v>
      </c>
      <c r="L270" s="2">
        <v>45292.365277777775</v>
      </c>
      <c r="M270">
        <v>666</v>
      </c>
    </row>
    <row r="271" spans="1:13" x14ac:dyDescent="0.25">
      <c r="A271" s="1">
        <v>45322</v>
      </c>
      <c r="B271">
        <v>466</v>
      </c>
      <c r="C271" t="s">
        <v>14965</v>
      </c>
      <c r="D271" t="s">
        <v>8879</v>
      </c>
      <c r="E271" t="s">
        <v>13953</v>
      </c>
      <c r="F271">
        <v>5088</v>
      </c>
      <c r="G271" t="s">
        <v>5563</v>
      </c>
      <c r="H271" s="2">
        <v>45292.352777777778</v>
      </c>
      <c r="I271" t="s">
        <v>1464</v>
      </c>
      <c r="J271" s="2">
        <v>45292.365972222222</v>
      </c>
      <c r="K271" t="s">
        <v>4323</v>
      </c>
      <c r="L271" s="2">
        <v>45292.377083333333</v>
      </c>
      <c r="M271">
        <v>689</v>
      </c>
    </row>
    <row r="272" spans="1:13" x14ac:dyDescent="0.25">
      <c r="A272" s="1">
        <v>45320</v>
      </c>
      <c r="B272">
        <v>115</v>
      </c>
      <c r="C272" t="s">
        <v>14964</v>
      </c>
      <c r="D272" t="s">
        <v>8880</v>
      </c>
      <c r="E272" t="s">
        <v>11293</v>
      </c>
      <c r="F272">
        <v>5089</v>
      </c>
      <c r="G272" t="s">
        <v>6108</v>
      </c>
      <c r="H272" s="2">
        <v>45292.374305555553</v>
      </c>
      <c r="I272" t="s">
        <v>9577</v>
      </c>
      <c r="J272" s="2">
        <v>45292.381249999999</v>
      </c>
      <c r="K272" t="s">
        <v>124</v>
      </c>
      <c r="L272" s="2">
        <v>45292.394444444442</v>
      </c>
      <c r="M272">
        <v>731</v>
      </c>
    </row>
    <row r="273" spans="1:13" x14ac:dyDescent="0.25">
      <c r="A273" s="1">
        <v>45321</v>
      </c>
      <c r="B273">
        <v>111</v>
      </c>
      <c r="C273" t="s">
        <v>7192</v>
      </c>
      <c r="D273" t="s">
        <v>8878</v>
      </c>
      <c r="E273" t="s">
        <v>13836</v>
      </c>
      <c r="F273">
        <v>5090</v>
      </c>
      <c r="G273" t="s">
        <v>8254</v>
      </c>
      <c r="H273" s="2">
        <v>45292.338888888888</v>
      </c>
      <c r="I273" t="s">
        <v>6522</v>
      </c>
      <c r="J273" s="2">
        <v>45292.345833333333</v>
      </c>
      <c r="K273" t="s">
        <v>9669</v>
      </c>
      <c r="L273" s="2">
        <v>45292.356944444444</v>
      </c>
      <c r="M273">
        <v>900</v>
      </c>
    </row>
    <row r="274" spans="1:13" x14ac:dyDescent="0.25">
      <c r="A274" s="1">
        <v>45321</v>
      </c>
      <c r="B274">
        <v>61</v>
      </c>
      <c r="C274" t="s">
        <v>14963</v>
      </c>
      <c r="D274" t="s">
        <v>8879</v>
      </c>
      <c r="E274" t="s">
        <v>14035</v>
      </c>
      <c r="F274">
        <v>5091</v>
      </c>
      <c r="G274" t="s">
        <v>2526</v>
      </c>
      <c r="H274" s="2">
        <v>45292.388194444444</v>
      </c>
      <c r="I274" t="s">
        <v>5920</v>
      </c>
      <c r="J274" s="2">
        <v>45292.406944444447</v>
      </c>
      <c r="K274" t="s">
        <v>14962</v>
      </c>
      <c r="L274" s="2">
        <v>45292.423611111109</v>
      </c>
      <c r="M274">
        <v>940</v>
      </c>
    </row>
    <row r="275" spans="1:13" x14ac:dyDescent="0.25">
      <c r="A275" s="1">
        <v>45321</v>
      </c>
      <c r="B275">
        <v>304</v>
      </c>
      <c r="C275" t="s">
        <v>3686</v>
      </c>
      <c r="D275" t="s">
        <v>8878</v>
      </c>
      <c r="E275" t="s">
        <v>14961</v>
      </c>
      <c r="F275">
        <v>5092</v>
      </c>
      <c r="G275" t="s">
        <v>2615</v>
      </c>
      <c r="H275" s="2">
        <v>45292.343055555553</v>
      </c>
      <c r="I275" t="s">
        <v>7091</v>
      </c>
      <c r="J275" s="2">
        <v>45292.351388888892</v>
      </c>
      <c r="K275" t="s">
        <v>6734</v>
      </c>
      <c r="L275" s="2">
        <v>45292.356249999997</v>
      </c>
      <c r="M275">
        <v>1015</v>
      </c>
    </row>
    <row r="276" spans="1:13" x14ac:dyDescent="0.25">
      <c r="A276" s="1">
        <v>45322</v>
      </c>
      <c r="B276">
        <v>216</v>
      </c>
      <c r="C276" t="s">
        <v>14381</v>
      </c>
      <c r="D276" t="s">
        <v>8878</v>
      </c>
      <c r="E276" t="s">
        <v>14960</v>
      </c>
      <c r="F276">
        <v>5093</v>
      </c>
      <c r="G276" t="s">
        <v>7073</v>
      </c>
      <c r="H276" s="2">
        <v>45292.384027777778</v>
      </c>
      <c r="I276" t="s">
        <v>8004</v>
      </c>
      <c r="J276" s="2">
        <v>45292.393750000003</v>
      </c>
      <c r="K276" t="s">
        <v>7389</v>
      </c>
      <c r="L276" s="2">
        <v>45292.399305555555</v>
      </c>
      <c r="M276">
        <v>1020</v>
      </c>
    </row>
    <row r="277" spans="1:13" x14ac:dyDescent="0.25">
      <c r="A277" s="1">
        <v>45321</v>
      </c>
      <c r="B277">
        <v>480</v>
      </c>
      <c r="C277" t="s">
        <v>13225</v>
      </c>
      <c r="D277" t="s">
        <v>8878</v>
      </c>
      <c r="E277" t="s">
        <v>14959</v>
      </c>
      <c r="F277">
        <v>5094</v>
      </c>
      <c r="G277" t="s">
        <v>1374</v>
      </c>
      <c r="H277" s="2">
        <v>45292.38958333333</v>
      </c>
      <c r="I277" t="s">
        <v>7599</v>
      </c>
      <c r="J277" s="2">
        <v>45292.408333333333</v>
      </c>
      <c r="K277" t="s">
        <v>822</v>
      </c>
      <c r="L277" s="2">
        <v>45292.429166666669</v>
      </c>
      <c r="M277">
        <v>1069</v>
      </c>
    </row>
    <row r="278" spans="1:13" x14ac:dyDescent="0.25">
      <c r="A278" s="1">
        <v>45322</v>
      </c>
      <c r="B278">
        <v>274</v>
      </c>
      <c r="C278" t="s">
        <v>6075</v>
      </c>
      <c r="D278" t="s">
        <v>8880</v>
      </c>
      <c r="E278" t="s">
        <v>14958</v>
      </c>
      <c r="F278">
        <v>5095</v>
      </c>
      <c r="G278" t="s">
        <v>14957</v>
      </c>
      <c r="H278" s="2">
        <v>45292.39166666667</v>
      </c>
      <c r="I278" t="s">
        <v>2297</v>
      </c>
      <c r="J278" s="2">
        <v>45292.402777777781</v>
      </c>
      <c r="K278" t="s">
        <v>4871</v>
      </c>
      <c r="L278" s="2">
        <v>45292.421527777777</v>
      </c>
      <c r="M278">
        <v>1075</v>
      </c>
    </row>
    <row r="279" spans="1:13" x14ac:dyDescent="0.25">
      <c r="A279" s="1">
        <v>45320</v>
      </c>
      <c r="B279">
        <v>27</v>
      </c>
      <c r="C279" t="s">
        <v>14956</v>
      </c>
      <c r="D279" t="s">
        <v>8878</v>
      </c>
      <c r="E279" t="s">
        <v>14955</v>
      </c>
      <c r="F279">
        <v>5096</v>
      </c>
      <c r="G279" t="s">
        <v>14056</v>
      </c>
      <c r="H279" s="2">
        <v>45292.393055555556</v>
      </c>
      <c r="I279" t="s">
        <v>4251</v>
      </c>
      <c r="J279" s="2">
        <v>45292.40902777778</v>
      </c>
      <c r="K279" t="s">
        <v>14526</v>
      </c>
      <c r="L279" s="2">
        <v>45292.413888888892</v>
      </c>
      <c r="M279">
        <v>194</v>
      </c>
    </row>
    <row r="280" spans="1:13" x14ac:dyDescent="0.25">
      <c r="A280" s="1">
        <v>45322</v>
      </c>
      <c r="B280">
        <v>182</v>
      </c>
      <c r="C280" t="s">
        <v>2448</v>
      </c>
      <c r="D280" t="s">
        <v>8880</v>
      </c>
      <c r="E280" t="s">
        <v>14954</v>
      </c>
      <c r="F280">
        <v>5097</v>
      </c>
      <c r="G280" t="s">
        <v>9343</v>
      </c>
      <c r="H280" s="2">
        <v>45292.379166666666</v>
      </c>
      <c r="I280" t="s">
        <v>1504</v>
      </c>
      <c r="J280" s="2">
        <v>45292.388194444444</v>
      </c>
      <c r="K280" t="s">
        <v>12531</v>
      </c>
      <c r="L280" s="2">
        <v>45292.402083333334</v>
      </c>
      <c r="M280">
        <v>248</v>
      </c>
    </row>
    <row r="281" spans="1:13" x14ac:dyDescent="0.25">
      <c r="A281" s="1">
        <v>45322</v>
      </c>
      <c r="B281">
        <v>479</v>
      </c>
      <c r="C281" t="s">
        <v>2539</v>
      </c>
      <c r="D281" t="s">
        <v>8878</v>
      </c>
      <c r="E281" t="s">
        <v>14953</v>
      </c>
      <c r="F281">
        <v>5098</v>
      </c>
      <c r="G281" t="s">
        <v>2331</v>
      </c>
      <c r="H281" s="2">
        <v>45292.363888888889</v>
      </c>
      <c r="I281" t="s">
        <v>4364</v>
      </c>
      <c r="J281" s="2">
        <v>45292.379861111112</v>
      </c>
      <c r="K281" t="s">
        <v>7925</v>
      </c>
      <c r="L281" s="2">
        <v>45292.397916666669</v>
      </c>
      <c r="M281">
        <v>741</v>
      </c>
    </row>
    <row r="282" spans="1:13" x14ac:dyDescent="0.25">
      <c r="A282" s="1">
        <v>45322</v>
      </c>
      <c r="B282">
        <v>297</v>
      </c>
      <c r="C282" t="s">
        <v>6875</v>
      </c>
      <c r="D282" t="s">
        <v>8878</v>
      </c>
      <c r="E282" t="s">
        <v>14016</v>
      </c>
      <c r="F282">
        <v>5099</v>
      </c>
      <c r="G282" t="s">
        <v>2405</v>
      </c>
      <c r="H282" s="2">
        <v>45292.361111111109</v>
      </c>
      <c r="I282" t="s">
        <v>6389</v>
      </c>
      <c r="J282" s="2">
        <v>45292.367361111108</v>
      </c>
      <c r="K282" t="s">
        <v>1758</v>
      </c>
      <c r="L282" s="2">
        <v>45292.379166666666</v>
      </c>
      <c r="M282">
        <v>862</v>
      </c>
    </row>
    <row r="283" spans="1:13" x14ac:dyDescent="0.25">
      <c r="A283" s="1">
        <v>45320</v>
      </c>
      <c r="B283">
        <v>348</v>
      </c>
      <c r="C283" t="s">
        <v>4538</v>
      </c>
      <c r="D283" t="s">
        <v>8878</v>
      </c>
      <c r="E283" t="s">
        <v>14952</v>
      </c>
      <c r="F283">
        <v>5100</v>
      </c>
      <c r="G283" t="s">
        <v>10784</v>
      </c>
      <c r="H283" s="2">
        <v>45292.334027777775</v>
      </c>
      <c r="I283" t="s">
        <v>523</v>
      </c>
      <c r="J283" s="2">
        <v>45292.340277777781</v>
      </c>
      <c r="K283" t="s">
        <v>8004</v>
      </c>
      <c r="L283" s="2">
        <v>45292.357638888891</v>
      </c>
      <c r="M283">
        <v>918</v>
      </c>
    </row>
    <row r="284" spans="1:13" x14ac:dyDescent="0.25">
      <c r="A284" s="1">
        <v>45322</v>
      </c>
      <c r="B284">
        <v>131</v>
      </c>
      <c r="C284" t="s">
        <v>6328</v>
      </c>
      <c r="D284" t="s">
        <v>8878</v>
      </c>
      <c r="E284" t="s">
        <v>13302</v>
      </c>
      <c r="F284">
        <v>5101</v>
      </c>
      <c r="G284" t="s">
        <v>459</v>
      </c>
      <c r="H284" s="2">
        <v>45292.335416666669</v>
      </c>
      <c r="I284" t="s">
        <v>115</v>
      </c>
      <c r="J284" s="2">
        <v>45292.340277777781</v>
      </c>
      <c r="K284" t="s">
        <v>5380</v>
      </c>
      <c r="L284" s="2">
        <v>45292.350694444445</v>
      </c>
      <c r="M284">
        <v>1025</v>
      </c>
    </row>
    <row r="285" spans="1:13" x14ac:dyDescent="0.25">
      <c r="A285" s="1">
        <v>45320</v>
      </c>
      <c r="B285">
        <v>406</v>
      </c>
      <c r="C285" t="s">
        <v>13225</v>
      </c>
      <c r="D285" t="s">
        <v>8878</v>
      </c>
      <c r="E285" t="s">
        <v>11384</v>
      </c>
      <c r="F285">
        <v>5102</v>
      </c>
      <c r="G285" t="s">
        <v>14951</v>
      </c>
      <c r="H285" s="2">
        <v>45292.413194444445</v>
      </c>
      <c r="I285" t="s">
        <v>4528</v>
      </c>
      <c r="J285" s="2">
        <v>45292.433333333334</v>
      </c>
      <c r="K285" t="s">
        <v>11517</v>
      </c>
      <c r="L285" s="2">
        <v>45292.443055555559</v>
      </c>
      <c r="M285">
        <v>210</v>
      </c>
    </row>
    <row r="286" spans="1:13" x14ac:dyDescent="0.25">
      <c r="A286" s="1">
        <v>45322</v>
      </c>
      <c r="B286">
        <v>179</v>
      </c>
      <c r="C286" t="s">
        <v>13400</v>
      </c>
      <c r="D286" t="s">
        <v>8879</v>
      </c>
      <c r="E286" t="s">
        <v>14439</v>
      </c>
      <c r="F286">
        <v>5103</v>
      </c>
      <c r="G286" t="s">
        <v>5572</v>
      </c>
      <c r="H286" s="2">
        <v>45292.390277777777</v>
      </c>
      <c r="I286" t="s">
        <v>1437</v>
      </c>
      <c r="J286" s="2">
        <v>45292.40625</v>
      </c>
      <c r="K286" t="s">
        <v>1206</v>
      </c>
      <c r="L286" s="2">
        <v>45292.417361111111</v>
      </c>
      <c r="M286">
        <v>240</v>
      </c>
    </row>
    <row r="287" spans="1:13" x14ac:dyDescent="0.25">
      <c r="A287" s="1">
        <v>45322</v>
      </c>
      <c r="B287">
        <v>130</v>
      </c>
      <c r="C287" t="s">
        <v>14950</v>
      </c>
      <c r="D287" t="s">
        <v>8878</v>
      </c>
      <c r="E287" t="s">
        <v>13010</v>
      </c>
      <c r="F287">
        <v>5104</v>
      </c>
      <c r="G287" t="s">
        <v>7002</v>
      </c>
      <c r="H287" s="2">
        <v>45292.412499999999</v>
      </c>
      <c r="I287" t="s">
        <v>4303</v>
      </c>
      <c r="J287" s="2">
        <v>45292.433333333334</v>
      </c>
      <c r="K287" t="s">
        <v>2829</v>
      </c>
      <c r="L287" s="2">
        <v>45292.448611111111</v>
      </c>
      <c r="M287">
        <v>271</v>
      </c>
    </row>
    <row r="288" spans="1:13" x14ac:dyDescent="0.25">
      <c r="A288" s="1">
        <v>45320</v>
      </c>
      <c r="B288">
        <v>180</v>
      </c>
      <c r="C288" t="s">
        <v>12809</v>
      </c>
      <c r="D288" t="s">
        <v>8879</v>
      </c>
      <c r="E288" t="s">
        <v>14949</v>
      </c>
      <c r="F288">
        <v>5105</v>
      </c>
      <c r="G288" t="s">
        <v>7297</v>
      </c>
      <c r="H288" s="2">
        <v>45292.336111111108</v>
      </c>
      <c r="I288" t="s">
        <v>8374</v>
      </c>
      <c r="J288" s="2">
        <v>45292.349305555559</v>
      </c>
      <c r="K288" t="s">
        <v>9518</v>
      </c>
      <c r="L288" s="2">
        <v>45292.369444444441</v>
      </c>
      <c r="M288">
        <v>323</v>
      </c>
    </row>
    <row r="289" spans="1:13" x14ac:dyDescent="0.25">
      <c r="A289" s="1">
        <v>45320</v>
      </c>
      <c r="B289">
        <v>460</v>
      </c>
      <c r="C289" t="s">
        <v>250</v>
      </c>
      <c r="D289" t="s">
        <v>8878</v>
      </c>
      <c r="E289" t="s">
        <v>14948</v>
      </c>
      <c r="F289">
        <v>5106</v>
      </c>
      <c r="G289" t="s">
        <v>6772</v>
      </c>
      <c r="H289" s="2">
        <v>45292.357638888891</v>
      </c>
      <c r="I289" t="s">
        <v>3345</v>
      </c>
      <c r="J289" s="2">
        <v>45292.376388888886</v>
      </c>
      <c r="K289" t="s">
        <v>2570</v>
      </c>
      <c r="L289" s="2">
        <v>45292.386111111111</v>
      </c>
      <c r="M289">
        <v>422</v>
      </c>
    </row>
    <row r="290" spans="1:13" x14ac:dyDescent="0.25">
      <c r="A290" s="1">
        <v>45320</v>
      </c>
      <c r="B290">
        <v>347</v>
      </c>
      <c r="C290" t="s">
        <v>3220</v>
      </c>
      <c r="D290" t="s">
        <v>8879</v>
      </c>
      <c r="E290" t="s">
        <v>14947</v>
      </c>
      <c r="F290">
        <v>5107</v>
      </c>
      <c r="G290" t="s">
        <v>9878</v>
      </c>
      <c r="H290" s="2">
        <v>45292.407638888886</v>
      </c>
      <c r="I290" t="s">
        <v>3645</v>
      </c>
      <c r="J290" s="2">
        <v>45292.421527777777</v>
      </c>
      <c r="K290" t="s">
        <v>6350</v>
      </c>
      <c r="L290" s="2">
        <v>45292.438194444447</v>
      </c>
      <c r="M290">
        <v>437</v>
      </c>
    </row>
    <row r="291" spans="1:13" x14ac:dyDescent="0.25">
      <c r="A291" s="1">
        <v>45320</v>
      </c>
      <c r="B291">
        <v>187</v>
      </c>
      <c r="C291" t="s">
        <v>14946</v>
      </c>
      <c r="D291" t="s">
        <v>8880</v>
      </c>
      <c r="E291" t="s">
        <v>11410</v>
      </c>
      <c r="F291">
        <v>5108</v>
      </c>
      <c r="G291" t="s">
        <v>3321</v>
      </c>
      <c r="H291" s="2">
        <v>45292.370138888888</v>
      </c>
      <c r="I291" t="s">
        <v>1535</v>
      </c>
      <c r="J291" s="2">
        <v>45292.384722222225</v>
      </c>
      <c r="K291" t="s">
        <v>331</v>
      </c>
      <c r="L291" s="2">
        <v>45292.398611111108</v>
      </c>
      <c r="M291">
        <v>545</v>
      </c>
    </row>
    <row r="292" spans="1:13" x14ac:dyDescent="0.25">
      <c r="A292" s="1">
        <v>45320</v>
      </c>
      <c r="B292">
        <v>56</v>
      </c>
      <c r="C292" t="s">
        <v>7030</v>
      </c>
      <c r="D292" t="s">
        <v>8878</v>
      </c>
      <c r="E292" t="s">
        <v>13475</v>
      </c>
      <c r="F292">
        <v>5109</v>
      </c>
      <c r="G292" t="s">
        <v>2967</v>
      </c>
      <c r="H292" s="2">
        <v>45292.359722222223</v>
      </c>
      <c r="I292" t="s">
        <v>4929</v>
      </c>
      <c r="J292" s="2">
        <v>45292.371527777781</v>
      </c>
      <c r="K292" t="s">
        <v>8933</v>
      </c>
      <c r="L292" s="2">
        <v>45292.378472222219</v>
      </c>
      <c r="M292">
        <v>670</v>
      </c>
    </row>
    <row r="293" spans="1:13" x14ac:dyDescent="0.25">
      <c r="A293" s="1">
        <v>45320</v>
      </c>
      <c r="B293">
        <v>20</v>
      </c>
      <c r="C293" t="s">
        <v>14275</v>
      </c>
      <c r="D293" t="s">
        <v>8878</v>
      </c>
      <c r="E293" t="s">
        <v>14945</v>
      </c>
      <c r="F293">
        <v>5110</v>
      </c>
      <c r="G293" t="s">
        <v>518</v>
      </c>
      <c r="H293" s="2">
        <v>45292.365972222222</v>
      </c>
      <c r="I293" t="s">
        <v>1207</v>
      </c>
      <c r="J293" s="2">
        <v>45292.381944444445</v>
      </c>
      <c r="K293" t="s">
        <v>4574</v>
      </c>
      <c r="L293" s="2">
        <v>45292.402083333334</v>
      </c>
      <c r="M293">
        <v>832</v>
      </c>
    </row>
    <row r="294" spans="1:13" x14ac:dyDescent="0.25">
      <c r="A294" s="1">
        <v>45321</v>
      </c>
      <c r="B294">
        <v>334</v>
      </c>
      <c r="C294" t="s">
        <v>14944</v>
      </c>
      <c r="D294" t="s">
        <v>8880</v>
      </c>
      <c r="E294" t="s">
        <v>14943</v>
      </c>
      <c r="F294">
        <v>5111</v>
      </c>
      <c r="G294" t="s">
        <v>590</v>
      </c>
      <c r="H294" s="2">
        <v>45292.384027777778</v>
      </c>
      <c r="I294" t="s">
        <v>7674</v>
      </c>
      <c r="J294" s="2">
        <v>45292.404861111114</v>
      </c>
      <c r="K294" t="s">
        <v>4732</v>
      </c>
      <c r="L294" s="2">
        <v>45292.408333333333</v>
      </c>
      <c r="M294">
        <v>873</v>
      </c>
    </row>
    <row r="295" spans="1:13" x14ac:dyDescent="0.25">
      <c r="A295" s="1">
        <v>45320</v>
      </c>
      <c r="B295">
        <v>291</v>
      </c>
      <c r="C295" t="s">
        <v>14942</v>
      </c>
      <c r="D295" t="s">
        <v>8879</v>
      </c>
      <c r="E295" t="s">
        <v>14941</v>
      </c>
      <c r="F295">
        <v>5112</v>
      </c>
      <c r="G295" t="s">
        <v>1826</v>
      </c>
      <c r="H295" s="2">
        <v>45292.415972222225</v>
      </c>
      <c r="I295" t="s">
        <v>1576</v>
      </c>
      <c r="J295" s="2">
        <v>45292.427083333336</v>
      </c>
      <c r="K295" t="s">
        <v>11545</v>
      </c>
      <c r="L295" s="2">
        <v>45292.446527777778</v>
      </c>
      <c r="M295">
        <v>921</v>
      </c>
    </row>
    <row r="296" spans="1:13" x14ac:dyDescent="0.25">
      <c r="A296" s="1">
        <v>45320</v>
      </c>
      <c r="B296">
        <v>392</v>
      </c>
      <c r="C296" t="s">
        <v>4562</v>
      </c>
      <c r="D296" t="s">
        <v>8878</v>
      </c>
      <c r="E296" t="s">
        <v>11231</v>
      </c>
      <c r="F296">
        <v>5113</v>
      </c>
      <c r="G296" t="s">
        <v>344</v>
      </c>
      <c r="H296" s="2">
        <v>45292.333333333336</v>
      </c>
      <c r="I296" t="s">
        <v>4951</v>
      </c>
      <c r="J296" s="2">
        <v>45292.354166666664</v>
      </c>
      <c r="K296" t="s">
        <v>13107</v>
      </c>
      <c r="L296" s="2">
        <v>45292.364583333336</v>
      </c>
      <c r="M296">
        <v>1050</v>
      </c>
    </row>
    <row r="297" spans="1:13" x14ac:dyDescent="0.25">
      <c r="A297" s="1">
        <v>45322</v>
      </c>
      <c r="B297">
        <v>8</v>
      </c>
      <c r="C297" t="s">
        <v>14940</v>
      </c>
      <c r="D297" t="s">
        <v>8879</v>
      </c>
      <c r="E297" t="s">
        <v>14939</v>
      </c>
      <c r="F297">
        <v>5114</v>
      </c>
      <c r="G297" t="s">
        <v>13664</v>
      </c>
      <c r="H297" s="2">
        <v>45292.352777777778</v>
      </c>
      <c r="I297" t="s">
        <v>4028</v>
      </c>
      <c r="J297" s="2">
        <v>45292.370138888888</v>
      </c>
      <c r="K297" t="s">
        <v>2334</v>
      </c>
      <c r="L297" s="2">
        <v>45292.388194444444</v>
      </c>
      <c r="M297">
        <v>129</v>
      </c>
    </row>
    <row r="298" spans="1:13" x14ac:dyDescent="0.25">
      <c r="A298" s="1">
        <v>45322</v>
      </c>
      <c r="B298">
        <v>229</v>
      </c>
      <c r="C298" t="s">
        <v>14938</v>
      </c>
      <c r="D298" t="s">
        <v>8879</v>
      </c>
      <c r="E298" t="s">
        <v>12678</v>
      </c>
      <c r="F298">
        <v>5115</v>
      </c>
      <c r="G298" t="s">
        <v>6689</v>
      </c>
      <c r="H298" s="2">
        <v>45292.40347222222</v>
      </c>
      <c r="I298" t="s">
        <v>6425</v>
      </c>
      <c r="J298" s="2">
        <v>45292.411111111112</v>
      </c>
      <c r="K298" t="s">
        <v>6050</v>
      </c>
      <c r="L298" s="2">
        <v>45292.420138888891</v>
      </c>
      <c r="M298">
        <v>184</v>
      </c>
    </row>
    <row r="299" spans="1:13" x14ac:dyDescent="0.25">
      <c r="A299" s="1">
        <v>45320</v>
      </c>
      <c r="B299">
        <v>71</v>
      </c>
      <c r="C299" t="s">
        <v>145</v>
      </c>
      <c r="D299" t="s">
        <v>8879</v>
      </c>
      <c r="E299" t="s">
        <v>14937</v>
      </c>
      <c r="F299">
        <v>5116</v>
      </c>
      <c r="G299" t="s">
        <v>5652</v>
      </c>
      <c r="H299" s="2">
        <v>45292.343055555553</v>
      </c>
      <c r="I299" t="s">
        <v>3401</v>
      </c>
      <c r="J299" s="2">
        <v>45292.361805555556</v>
      </c>
      <c r="K299" t="s">
        <v>5470</v>
      </c>
      <c r="L299" s="2">
        <v>45292.366666666669</v>
      </c>
      <c r="M299">
        <v>324</v>
      </c>
    </row>
    <row r="300" spans="1:13" x14ac:dyDescent="0.25">
      <c r="A300" s="1">
        <v>45320</v>
      </c>
      <c r="B300">
        <v>428</v>
      </c>
      <c r="C300" t="s">
        <v>14936</v>
      </c>
      <c r="D300" t="s">
        <v>8880</v>
      </c>
      <c r="E300" t="s">
        <v>12758</v>
      </c>
      <c r="F300">
        <v>5117</v>
      </c>
      <c r="G300" t="s">
        <v>5754</v>
      </c>
      <c r="H300" s="2">
        <v>45292.40902777778</v>
      </c>
      <c r="I300" t="s">
        <v>5581</v>
      </c>
      <c r="J300" s="2">
        <v>45292.419444444444</v>
      </c>
      <c r="K300" t="s">
        <v>1247</v>
      </c>
      <c r="L300" s="2">
        <v>45292.428472222222</v>
      </c>
      <c r="M300">
        <v>361</v>
      </c>
    </row>
    <row r="301" spans="1:13" x14ac:dyDescent="0.25">
      <c r="A301" s="1">
        <v>45322</v>
      </c>
      <c r="B301">
        <v>405</v>
      </c>
      <c r="C301" t="s">
        <v>5244</v>
      </c>
      <c r="D301" t="s">
        <v>8880</v>
      </c>
      <c r="E301" t="s">
        <v>12315</v>
      </c>
      <c r="F301">
        <v>5118</v>
      </c>
      <c r="G301" t="s">
        <v>12061</v>
      </c>
      <c r="H301" s="2">
        <v>45292.333333333336</v>
      </c>
      <c r="I301" t="s">
        <v>3162</v>
      </c>
      <c r="J301" s="2">
        <v>45292.352777777778</v>
      </c>
      <c r="K301" t="s">
        <v>13733</v>
      </c>
      <c r="L301" s="2">
        <v>45292.363194444442</v>
      </c>
      <c r="M301">
        <v>408</v>
      </c>
    </row>
    <row r="302" spans="1:13" x14ac:dyDescent="0.25">
      <c r="A302" s="1">
        <v>45320</v>
      </c>
      <c r="B302">
        <v>100</v>
      </c>
      <c r="C302" t="s">
        <v>13072</v>
      </c>
      <c r="D302" t="s">
        <v>8879</v>
      </c>
      <c r="E302" t="s">
        <v>12208</v>
      </c>
      <c r="F302">
        <v>5119</v>
      </c>
      <c r="G302" t="s">
        <v>10367</v>
      </c>
      <c r="H302" s="2">
        <v>45292.411111111112</v>
      </c>
      <c r="I302" t="s">
        <v>6882</v>
      </c>
      <c r="J302" s="2">
        <v>45292.428472222222</v>
      </c>
      <c r="K302" t="s">
        <v>14935</v>
      </c>
      <c r="L302" s="2">
        <v>45292.431944444441</v>
      </c>
      <c r="M302">
        <v>507</v>
      </c>
    </row>
    <row r="303" spans="1:13" x14ac:dyDescent="0.25">
      <c r="A303" s="1">
        <v>45322</v>
      </c>
      <c r="B303">
        <v>92</v>
      </c>
      <c r="C303" t="s">
        <v>14934</v>
      </c>
      <c r="D303" t="s">
        <v>8878</v>
      </c>
      <c r="E303" t="s">
        <v>14933</v>
      </c>
      <c r="F303">
        <v>5120</v>
      </c>
      <c r="G303" t="s">
        <v>10489</v>
      </c>
      <c r="H303" s="2">
        <v>45292.410416666666</v>
      </c>
      <c r="I303" t="s">
        <v>636</v>
      </c>
      <c r="J303" s="2">
        <v>45292.417361111111</v>
      </c>
      <c r="K303" t="s">
        <v>12221</v>
      </c>
      <c r="L303" s="2">
        <v>45292.436111111114</v>
      </c>
      <c r="M303">
        <v>674</v>
      </c>
    </row>
    <row r="304" spans="1:13" x14ac:dyDescent="0.25">
      <c r="A304" s="1">
        <v>45320</v>
      </c>
      <c r="B304">
        <v>227</v>
      </c>
      <c r="C304" t="s">
        <v>14932</v>
      </c>
      <c r="D304" t="s">
        <v>8880</v>
      </c>
      <c r="E304" t="s">
        <v>11145</v>
      </c>
      <c r="F304">
        <v>5121</v>
      </c>
      <c r="G304" t="s">
        <v>4042</v>
      </c>
      <c r="H304" s="2">
        <v>45292.409722222219</v>
      </c>
      <c r="I304" t="s">
        <v>6517</v>
      </c>
      <c r="J304" s="2">
        <v>45292.413194444445</v>
      </c>
      <c r="K304" t="s">
        <v>1355</v>
      </c>
      <c r="L304" s="2">
        <v>45292.423611111109</v>
      </c>
      <c r="M304">
        <v>813</v>
      </c>
    </row>
    <row r="305" spans="1:13" x14ac:dyDescent="0.25">
      <c r="A305" s="1">
        <v>45321</v>
      </c>
      <c r="B305">
        <v>232</v>
      </c>
      <c r="C305" t="s">
        <v>14931</v>
      </c>
      <c r="D305" t="s">
        <v>8878</v>
      </c>
      <c r="E305" t="s">
        <v>9162</v>
      </c>
      <c r="F305">
        <v>5122</v>
      </c>
      <c r="G305" t="s">
        <v>7316</v>
      </c>
      <c r="H305" s="2">
        <v>45292.406944444447</v>
      </c>
      <c r="I305" t="s">
        <v>454</v>
      </c>
      <c r="J305" s="2">
        <v>45292.425694444442</v>
      </c>
      <c r="K305" t="s">
        <v>6101</v>
      </c>
      <c r="L305" s="2">
        <v>45292.432638888888</v>
      </c>
      <c r="M305">
        <v>891</v>
      </c>
    </row>
    <row r="306" spans="1:13" x14ac:dyDescent="0.25">
      <c r="A306" s="1">
        <v>45320</v>
      </c>
      <c r="B306">
        <v>274</v>
      </c>
      <c r="C306" t="s">
        <v>6939</v>
      </c>
      <c r="D306" t="s">
        <v>8878</v>
      </c>
      <c r="E306" t="s">
        <v>11478</v>
      </c>
      <c r="F306">
        <v>5123</v>
      </c>
      <c r="G306" t="s">
        <v>3955</v>
      </c>
      <c r="H306" s="2">
        <v>45292.335416666669</v>
      </c>
      <c r="I306" t="s">
        <v>5847</v>
      </c>
      <c r="J306" s="2">
        <v>45292.347916666666</v>
      </c>
      <c r="K306" t="s">
        <v>1385</v>
      </c>
      <c r="L306" s="2">
        <v>45292.368750000001</v>
      </c>
      <c r="M306">
        <v>341</v>
      </c>
    </row>
    <row r="307" spans="1:13" x14ac:dyDescent="0.25">
      <c r="A307" s="1">
        <v>45322</v>
      </c>
      <c r="B307">
        <v>309</v>
      </c>
      <c r="C307" t="s">
        <v>8176</v>
      </c>
      <c r="D307" t="s">
        <v>8880</v>
      </c>
      <c r="E307" t="s">
        <v>14930</v>
      </c>
      <c r="F307">
        <v>5124</v>
      </c>
      <c r="G307" t="s">
        <v>3204</v>
      </c>
      <c r="H307" s="2">
        <v>45292.373611111114</v>
      </c>
      <c r="I307" t="s">
        <v>8598</v>
      </c>
      <c r="J307" s="2">
        <v>45292.38958333333</v>
      </c>
      <c r="K307" t="s">
        <v>8655</v>
      </c>
      <c r="L307" s="2">
        <v>45292.395138888889</v>
      </c>
      <c r="M307">
        <v>471</v>
      </c>
    </row>
    <row r="308" spans="1:13" x14ac:dyDescent="0.25">
      <c r="A308" s="1">
        <v>45321</v>
      </c>
      <c r="B308">
        <v>155</v>
      </c>
      <c r="C308" t="s">
        <v>4585</v>
      </c>
      <c r="D308" t="s">
        <v>8880</v>
      </c>
      <c r="E308" t="s">
        <v>10492</v>
      </c>
      <c r="F308">
        <v>5125</v>
      </c>
      <c r="G308" t="s">
        <v>3802</v>
      </c>
      <c r="H308" s="2">
        <v>45292.344444444447</v>
      </c>
      <c r="I308" t="s">
        <v>12561</v>
      </c>
      <c r="J308" s="2">
        <v>45292.351388888892</v>
      </c>
      <c r="K308" t="s">
        <v>14929</v>
      </c>
      <c r="L308" s="2">
        <v>45292.355555555558</v>
      </c>
      <c r="M308">
        <v>575</v>
      </c>
    </row>
    <row r="309" spans="1:13" x14ac:dyDescent="0.25">
      <c r="A309" s="1">
        <v>45321</v>
      </c>
      <c r="B309">
        <v>433</v>
      </c>
      <c r="C309" t="s">
        <v>14928</v>
      </c>
      <c r="D309" t="s">
        <v>8878</v>
      </c>
      <c r="E309" t="s">
        <v>12489</v>
      </c>
      <c r="F309">
        <v>5126</v>
      </c>
      <c r="G309" t="s">
        <v>5040</v>
      </c>
      <c r="H309" s="2">
        <v>45292.380555555559</v>
      </c>
      <c r="I309" t="s">
        <v>10245</v>
      </c>
      <c r="J309" s="2">
        <v>45292.400694444441</v>
      </c>
      <c r="K309" t="s">
        <v>4784</v>
      </c>
      <c r="L309" s="2">
        <v>45292.420138888891</v>
      </c>
      <c r="M309">
        <v>625</v>
      </c>
    </row>
    <row r="310" spans="1:13" x14ac:dyDescent="0.25">
      <c r="A310" s="1">
        <v>45320</v>
      </c>
      <c r="B310">
        <v>481</v>
      </c>
      <c r="C310" t="s">
        <v>14927</v>
      </c>
      <c r="D310" t="s">
        <v>8879</v>
      </c>
      <c r="E310" t="s">
        <v>11695</v>
      </c>
      <c r="F310">
        <v>5127</v>
      </c>
      <c r="G310" t="s">
        <v>4168</v>
      </c>
      <c r="H310" s="2">
        <v>45292.336805555555</v>
      </c>
      <c r="I310" t="s">
        <v>1192</v>
      </c>
      <c r="J310" s="2">
        <v>45292.354166666664</v>
      </c>
      <c r="K310" t="s">
        <v>13751</v>
      </c>
      <c r="L310" s="2">
        <v>45292.364583333336</v>
      </c>
      <c r="M310">
        <v>644</v>
      </c>
    </row>
    <row r="311" spans="1:13" x14ac:dyDescent="0.25">
      <c r="A311" s="1">
        <v>45322</v>
      </c>
      <c r="B311">
        <v>216</v>
      </c>
      <c r="C311" t="s">
        <v>6944</v>
      </c>
      <c r="D311" t="s">
        <v>8880</v>
      </c>
      <c r="E311" t="s">
        <v>10092</v>
      </c>
      <c r="F311">
        <v>5128</v>
      </c>
      <c r="G311" t="s">
        <v>3637</v>
      </c>
      <c r="H311" s="2">
        <v>45292.405555555553</v>
      </c>
      <c r="I311" t="s">
        <v>13276</v>
      </c>
      <c r="J311" s="2">
        <v>45292.411111111112</v>
      </c>
      <c r="K311" t="s">
        <v>8043</v>
      </c>
      <c r="L311" s="2">
        <v>45292.428472222222</v>
      </c>
      <c r="M311">
        <v>693</v>
      </c>
    </row>
    <row r="312" spans="1:13" x14ac:dyDescent="0.25">
      <c r="A312" s="1">
        <v>45321</v>
      </c>
      <c r="B312">
        <v>85</v>
      </c>
      <c r="C312" t="s">
        <v>1285</v>
      </c>
      <c r="D312" t="s">
        <v>8878</v>
      </c>
      <c r="E312" t="s">
        <v>14926</v>
      </c>
      <c r="F312">
        <v>5129</v>
      </c>
      <c r="G312" t="s">
        <v>8096</v>
      </c>
      <c r="H312" s="2">
        <v>45292.399305555555</v>
      </c>
      <c r="I312" t="s">
        <v>5911</v>
      </c>
      <c r="J312" s="2">
        <v>45292.404166666667</v>
      </c>
      <c r="K312" t="s">
        <v>3710</v>
      </c>
      <c r="L312" s="2">
        <v>45292.414583333331</v>
      </c>
      <c r="M312">
        <v>776</v>
      </c>
    </row>
    <row r="313" spans="1:13" x14ac:dyDescent="0.25">
      <c r="A313" s="1">
        <v>45321</v>
      </c>
      <c r="B313">
        <v>449</v>
      </c>
      <c r="C313" t="s">
        <v>14925</v>
      </c>
      <c r="D313" t="s">
        <v>8880</v>
      </c>
      <c r="E313" t="s">
        <v>9476</v>
      </c>
      <c r="F313">
        <v>5130</v>
      </c>
      <c r="G313" t="s">
        <v>8310</v>
      </c>
      <c r="H313" s="2">
        <v>45292.384027777778</v>
      </c>
      <c r="I313" t="s">
        <v>3582</v>
      </c>
      <c r="J313" s="2">
        <v>45292.402083333334</v>
      </c>
      <c r="K313" t="s">
        <v>4088</v>
      </c>
      <c r="L313" s="2">
        <v>45292.419444444444</v>
      </c>
      <c r="M313">
        <v>791</v>
      </c>
    </row>
    <row r="314" spans="1:13" x14ac:dyDescent="0.25">
      <c r="A314" s="1">
        <v>45320</v>
      </c>
      <c r="B314">
        <v>343</v>
      </c>
      <c r="C314" t="s">
        <v>8593</v>
      </c>
      <c r="D314" t="s">
        <v>8878</v>
      </c>
      <c r="E314" t="s">
        <v>14336</v>
      </c>
      <c r="F314">
        <v>5131</v>
      </c>
      <c r="G314" t="s">
        <v>14924</v>
      </c>
      <c r="H314" s="2">
        <v>45292.40902777778</v>
      </c>
      <c r="I314" t="s">
        <v>6672</v>
      </c>
      <c r="J314" s="2">
        <v>45292.42083333333</v>
      </c>
      <c r="K314" t="s">
        <v>1888</v>
      </c>
      <c r="L314" s="2">
        <v>45292.424305555556</v>
      </c>
      <c r="M314">
        <v>960</v>
      </c>
    </row>
    <row r="315" spans="1:13" x14ac:dyDescent="0.25">
      <c r="A315" s="1">
        <v>45321</v>
      </c>
      <c r="B315">
        <v>129</v>
      </c>
      <c r="C315" t="s">
        <v>3093</v>
      </c>
      <c r="D315" t="s">
        <v>8879</v>
      </c>
      <c r="E315" t="s">
        <v>10090</v>
      </c>
      <c r="F315">
        <v>5132</v>
      </c>
      <c r="G315" t="s">
        <v>3322</v>
      </c>
      <c r="H315" s="2">
        <v>45292.40625</v>
      </c>
      <c r="I315" t="s">
        <v>8098</v>
      </c>
      <c r="J315" s="2">
        <v>45292.414583333331</v>
      </c>
      <c r="K315" t="s">
        <v>6585</v>
      </c>
      <c r="L315" s="2">
        <v>45292.426388888889</v>
      </c>
      <c r="M315">
        <v>997</v>
      </c>
    </row>
    <row r="316" spans="1:13" x14ac:dyDescent="0.25">
      <c r="A316" s="1">
        <v>45320</v>
      </c>
      <c r="B316">
        <v>136</v>
      </c>
      <c r="C316" t="s">
        <v>14923</v>
      </c>
      <c r="D316" t="s">
        <v>8878</v>
      </c>
      <c r="E316" t="s">
        <v>10724</v>
      </c>
      <c r="F316">
        <v>5133</v>
      </c>
      <c r="G316" t="s">
        <v>225</v>
      </c>
      <c r="H316" s="2">
        <v>45292.356944444444</v>
      </c>
      <c r="I316" t="s">
        <v>434</v>
      </c>
      <c r="J316" s="2">
        <v>45292.370138888888</v>
      </c>
      <c r="K316" t="s">
        <v>13025</v>
      </c>
      <c r="L316" s="2">
        <v>45292.382638888892</v>
      </c>
      <c r="M316">
        <v>1000</v>
      </c>
    </row>
    <row r="317" spans="1:13" x14ac:dyDescent="0.25">
      <c r="A317" s="1">
        <v>45320</v>
      </c>
      <c r="B317">
        <v>243</v>
      </c>
      <c r="C317" t="s">
        <v>14922</v>
      </c>
      <c r="D317" t="s">
        <v>8879</v>
      </c>
      <c r="E317" t="s">
        <v>14921</v>
      </c>
      <c r="F317">
        <v>5134</v>
      </c>
      <c r="G317" t="s">
        <v>4840</v>
      </c>
      <c r="H317" s="2">
        <v>45292.361111111109</v>
      </c>
      <c r="I317" t="s">
        <v>1935</v>
      </c>
      <c r="J317" s="2">
        <v>45292.376388888886</v>
      </c>
      <c r="K317" t="s">
        <v>6212</v>
      </c>
      <c r="L317" s="2">
        <v>45292.39166666667</v>
      </c>
      <c r="M317">
        <v>181</v>
      </c>
    </row>
    <row r="318" spans="1:13" x14ac:dyDescent="0.25">
      <c r="A318" s="1">
        <v>45322</v>
      </c>
      <c r="B318">
        <v>258</v>
      </c>
      <c r="C318" t="s">
        <v>14920</v>
      </c>
      <c r="D318" t="s">
        <v>8878</v>
      </c>
      <c r="E318" t="s">
        <v>14919</v>
      </c>
      <c r="F318">
        <v>5135</v>
      </c>
      <c r="G318" t="s">
        <v>2725</v>
      </c>
      <c r="H318" s="2">
        <v>45292.413888888892</v>
      </c>
      <c r="I318" t="s">
        <v>8396</v>
      </c>
      <c r="J318" s="2">
        <v>45292.427083333336</v>
      </c>
      <c r="K318" t="s">
        <v>8354</v>
      </c>
      <c r="L318" s="2">
        <v>45292.435416666667</v>
      </c>
      <c r="M318">
        <v>330</v>
      </c>
    </row>
    <row r="319" spans="1:13" x14ac:dyDescent="0.25">
      <c r="A319" s="1">
        <v>45321</v>
      </c>
      <c r="B319">
        <v>58</v>
      </c>
      <c r="C319" t="s">
        <v>14918</v>
      </c>
      <c r="D319" t="s">
        <v>8880</v>
      </c>
      <c r="E319" t="s">
        <v>9049</v>
      </c>
      <c r="F319">
        <v>5136</v>
      </c>
      <c r="G319" t="s">
        <v>2759</v>
      </c>
      <c r="H319" s="2">
        <v>45292.375</v>
      </c>
      <c r="I319" t="s">
        <v>4501</v>
      </c>
      <c r="J319" s="2">
        <v>45292.381944444445</v>
      </c>
      <c r="K319" t="s">
        <v>6537</v>
      </c>
      <c r="L319" s="2">
        <v>45292.387499999997</v>
      </c>
      <c r="M319">
        <v>549</v>
      </c>
    </row>
    <row r="320" spans="1:13" x14ac:dyDescent="0.25">
      <c r="A320" s="1">
        <v>45320</v>
      </c>
      <c r="B320">
        <v>187</v>
      </c>
      <c r="C320" t="s">
        <v>14917</v>
      </c>
      <c r="D320" t="s">
        <v>8879</v>
      </c>
      <c r="E320" t="s">
        <v>14916</v>
      </c>
      <c r="F320">
        <v>5137</v>
      </c>
      <c r="G320" t="s">
        <v>2181</v>
      </c>
      <c r="H320" s="2">
        <v>45292.384027777778</v>
      </c>
      <c r="I320" t="s">
        <v>4915</v>
      </c>
      <c r="J320" s="2">
        <v>45292.393750000003</v>
      </c>
      <c r="K320" t="s">
        <v>4008</v>
      </c>
      <c r="L320" s="2">
        <v>45292.414583333331</v>
      </c>
      <c r="M320">
        <v>565</v>
      </c>
    </row>
    <row r="321" spans="1:13" x14ac:dyDescent="0.25">
      <c r="A321" s="1">
        <v>45321</v>
      </c>
      <c r="B321">
        <v>155</v>
      </c>
      <c r="C321" t="s">
        <v>14915</v>
      </c>
      <c r="D321" t="s">
        <v>8880</v>
      </c>
      <c r="E321" t="s">
        <v>14914</v>
      </c>
      <c r="F321">
        <v>5138</v>
      </c>
      <c r="G321" t="s">
        <v>466</v>
      </c>
      <c r="H321" s="2">
        <v>45292.381249999999</v>
      </c>
      <c r="I321" t="s">
        <v>2981</v>
      </c>
      <c r="J321" s="2">
        <v>45292.399305555555</v>
      </c>
      <c r="K321" t="s">
        <v>4306</v>
      </c>
      <c r="L321" s="2">
        <v>45292.408333333333</v>
      </c>
      <c r="M321">
        <v>581</v>
      </c>
    </row>
    <row r="322" spans="1:13" x14ac:dyDescent="0.25">
      <c r="A322" s="1">
        <v>45321</v>
      </c>
      <c r="B322">
        <v>303</v>
      </c>
      <c r="C322" t="s">
        <v>14913</v>
      </c>
      <c r="D322" t="s">
        <v>8878</v>
      </c>
      <c r="E322" t="s">
        <v>14912</v>
      </c>
      <c r="F322">
        <v>5139</v>
      </c>
      <c r="G322" t="s">
        <v>3896</v>
      </c>
      <c r="H322" s="2">
        <v>45292.361805555556</v>
      </c>
      <c r="I322" t="s">
        <v>8995</v>
      </c>
      <c r="J322" s="2">
        <v>45292.371527777781</v>
      </c>
      <c r="K322" t="s">
        <v>1892</v>
      </c>
      <c r="L322" s="2">
        <v>45292.390277777777</v>
      </c>
      <c r="M322">
        <v>618</v>
      </c>
    </row>
    <row r="323" spans="1:13" x14ac:dyDescent="0.25">
      <c r="A323" s="1">
        <v>45322</v>
      </c>
      <c r="B323">
        <v>328</v>
      </c>
      <c r="C323" t="s">
        <v>14911</v>
      </c>
      <c r="D323" t="s">
        <v>8880</v>
      </c>
      <c r="E323" t="s">
        <v>12215</v>
      </c>
      <c r="F323">
        <v>5140</v>
      </c>
      <c r="G323" t="s">
        <v>5960</v>
      </c>
      <c r="H323" s="2">
        <v>45292.404166666667</v>
      </c>
      <c r="I323" t="s">
        <v>1834</v>
      </c>
      <c r="J323" s="2">
        <v>45292.415972222225</v>
      </c>
      <c r="K323" t="s">
        <v>3283</v>
      </c>
      <c r="L323" s="2">
        <v>45292.436111111114</v>
      </c>
      <c r="M323">
        <v>686</v>
      </c>
    </row>
    <row r="324" spans="1:13" x14ac:dyDescent="0.25">
      <c r="A324" s="1">
        <v>45322</v>
      </c>
      <c r="B324">
        <v>429</v>
      </c>
      <c r="C324" t="s">
        <v>9842</v>
      </c>
      <c r="D324" t="s">
        <v>8878</v>
      </c>
      <c r="E324" t="s">
        <v>14910</v>
      </c>
      <c r="F324">
        <v>5141</v>
      </c>
      <c r="G324" t="s">
        <v>8034</v>
      </c>
      <c r="H324" s="2">
        <v>45292.369444444441</v>
      </c>
      <c r="I324" t="s">
        <v>1683</v>
      </c>
      <c r="J324" s="2">
        <v>45292.375</v>
      </c>
      <c r="K324" t="s">
        <v>8089</v>
      </c>
      <c r="L324" s="2">
        <v>45292.378472222219</v>
      </c>
      <c r="M324">
        <v>696</v>
      </c>
    </row>
    <row r="325" spans="1:13" x14ac:dyDescent="0.25">
      <c r="A325" s="1">
        <v>45321</v>
      </c>
      <c r="B325">
        <v>88</v>
      </c>
      <c r="C325" t="s">
        <v>14909</v>
      </c>
      <c r="D325" t="s">
        <v>8878</v>
      </c>
      <c r="E325" t="s">
        <v>10639</v>
      </c>
      <c r="F325">
        <v>5142</v>
      </c>
      <c r="G325" t="s">
        <v>8120</v>
      </c>
      <c r="H325" s="2">
        <v>45292.374305555553</v>
      </c>
      <c r="I325" t="s">
        <v>8236</v>
      </c>
      <c r="J325" s="2">
        <v>45292.387499999997</v>
      </c>
      <c r="K325" t="s">
        <v>6796</v>
      </c>
      <c r="L325" s="2">
        <v>45292.402083333334</v>
      </c>
      <c r="M325">
        <v>713</v>
      </c>
    </row>
    <row r="326" spans="1:13" x14ac:dyDescent="0.25">
      <c r="A326" s="1">
        <v>45321</v>
      </c>
      <c r="B326">
        <v>243</v>
      </c>
      <c r="C326" t="s">
        <v>14908</v>
      </c>
      <c r="D326" t="s">
        <v>8878</v>
      </c>
      <c r="E326" t="s">
        <v>12453</v>
      </c>
      <c r="F326">
        <v>5143</v>
      </c>
      <c r="G326" t="s">
        <v>14907</v>
      </c>
      <c r="H326" s="2">
        <v>45292.334722222222</v>
      </c>
      <c r="I326" t="s">
        <v>3340</v>
      </c>
      <c r="J326" s="2">
        <v>45292.347916666666</v>
      </c>
      <c r="K326" t="s">
        <v>3694</v>
      </c>
      <c r="L326" s="2">
        <v>45292.355555555558</v>
      </c>
      <c r="M326">
        <v>758</v>
      </c>
    </row>
    <row r="327" spans="1:13" x14ac:dyDescent="0.25">
      <c r="A327" s="1">
        <v>45320</v>
      </c>
      <c r="B327">
        <v>99</v>
      </c>
      <c r="C327" t="s">
        <v>3665</v>
      </c>
      <c r="D327" t="s">
        <v>8879</v>
      </c>
      <c r="E327" t="s">
        <v>14906</v>
      </c>
      <c r="F327">
        <v>5144</v>
      </c>
      <c r="G327" t="s">
        <v>1017</v>
      </c>
      <c r="H327" s="2">
        <v>45292.338194444441</v>
      </c>
      <c r="I327" t="s">
        <v>3549</v>
      </c>
      <c r="J327" s="2">
        <v>45292.348611111112</v>
      </c>
      <c r="K327" t="s">
        <v>4255</v>
      </c>
      <c r="L327" s="2">
        <v>45292.362500000003</v>
      </c>
      <c r="M327">
        <v>785</v>
      </c>
    </row>
    <row r="328" spans="1:13" x14ac:dyDescent="0.25">
      <c r="A328" s="1">
        <v>45320</v>
      </c>
      <c r="B328">
        <v>443</v>
      </c>
      <c r="C328" t="s">
        <v>14905</v>
      </c>
      <c r="D328" t="s">
        <v>8880</v>
      </c>
      <c r="E328" t="s">
        <v>10505</v>
      </c>
      <c r="F328">
        <v>5145</v>
      </c>
      <c r="G328" t="s">
        <v>12194</v>
      </c>
      <c r="H328" s="2">
        <v>45292.387499999997</v>
      </c>
      <c r="I328" t="s">
        <v>3726</v>
      </c>
      <c r="J328" s="2">
        <v>45292.408333333333</v>
      </c>
      <c r="K328" t="s">
        <v>1140</v>
      </c>
      <c r="L328" s="2">
        <v>45292.412499999999</v>
      </c>
      <c r="M328">
        <v>976</v>
      </c>
    </row>
    <row r="329" spans="1:13" x14ac:dyDescent="0.25">
      <c r="A329" s="1">
        <v>45322</v>
      </c>
      <c r="B329">
        <v>132</v>
      </c>
      <c r="C329" t="s">
        <v>14904</v>
      </c>
      <c r="D329" t="s">
        <v>8878</v>
      </c>
      <c r="E329" t="s">
        <v>12254</v>
      </c>
      <c r="F329">
        <v>5146</v>
      </c>
      <c r="G329" t="s">
        <v>14903</v>
      </c>
      <c r="H329" s="2">
        <v>45292.401388888888</v>
      </c>
      <c r="I329" t="s">
        <v>5667</v>
      </c>
      <c r="J329" s="2">
        <v>45292.405555555553</v>
      </c>
      <c r="K329" t="s">
        <v>4634</v>
      </c>
      <c r="L329" s="2">
        <v>45292.411805555559</v>
      </c>
      <c r="M329">
        <v>1032</v>
      </c>
    </row>
    <row r="330" spans="1:13" x14ac:dyDescent="0.25">
      <c r="A330" s="1">
        <v>45320</v>
      </c>
      <c r="B330">
        <v>329</v>
      </c>
      <c r="C330" t="s">
        <v>14902</v>
      </c>
      <c r="D330" t="s">
        <v>8880</v>
      </c>
      <c r="E330" t="s">
        <v>14249</v>
      </c>
      <c r="F330">
        <v>5147</v>
      </c>
      <c r="G330" t="s">
        <v>2353</v>
      </c>
      <c r="H330" s="2">
        <v>45292.413888888892</v>
      </c>
      <c r="I330" t="s">
        <v>1918</v>
      </c>
      <c r="J330" s="2">
        <v>45292.422222222223</v>
      </c>
      <c r="K330" t="s">
        <v>4470</v>
      </c>
      <c r="L330" s="2">
        <v>45292.434027777781</v>
      </c>
      <c r="M330">
        <v>114</v>
      </c>
    </row>
    <row r="331" spans="1:13" x14ac:dyDescent="0.25">
      <c r="A331" s="1">
        <v>45322</v>
      </c>
      <c r="B331">
        <v>459</v>
      </c>
      <c r="C331" t="s">
        <v>8006</v>
      </c>
      <c r="D331" t="s">
        <v>8880</v>
      </c>
      <c r="E331" t="s">
        <v>11793</v>
      </c>
      <c r="F331">
        <v>5148</v>
      </c>
      <c r="G331" t="s">
        <v>8439</v>
      </c>
      <c r="H331" s="2">
        <v>45292.338888888888</v>
      </c>
      <c r="I331" t="s">
        <v>4812</v>
      </c>
      <c r="J331" s="2">
        <v>45292.357638888891</v>
      </c>
      <c r="K331" t="s">
        <v>3543</v>
      </c>
      <c r="L331" s="2">
        <v>45292.365972222222</v>
      </c>
      <c r="M331">
        <v>359</v>
      </c>
    </row>
    <row r="332" spans="1:13" x14ac:dyDescent="0.25">
      <c r="A332" s="1">
        <v>45321</v>
      </c>
      <c r="B332">
        <v>453</v>
      </c>
      <c r="C332" t="s">
        <v>939</v>
      </c>
      <c r="D332" t="s">
        <v>8878</v>
      </c>
      <c r="E332" t="s">
        <v>14901</v>
      </c>
      <c r="F332">
        <v>5149</v>
      </c>
      <c r="G332" t="s">
        <v>1289</v>
      </c>
      <c r="H332" s="2">
        <v>45292.386111111111</v>
      </c>
      <c r="I332" t="s">
        <v>11749</v>
      </c>
      <c r="J332" s="2">
        <v>45292.397222222222</v>
      </c>
      <c r="K332" t="s">
        <v>2169</v>
      </c>
      <c r="L332" s="2">
        <v>45292.417361111111</v>
      </c>
      <c r="M332">
        <v>366</v>
      </c>
    </row>
    <row r="333" spans="1:13" x14ac:dyDescent="0.25">
      <c r="A333" s="1">
        <v>45322</v>
      </c>
      <c r="B333">
        <v>303</v>
      </c>
      <c r="C333" t="s">
        <v>14900</v>
      </c>
      <c r="D333" t="s">
        <v>8879</v>
      </c>
      <c r="E333" t="s">
        <v>14899</v>
      </c>
      <c r="F333">
        <v>5150</v>
      </c>
      <c r="G333" t="s">
        <v>8325</v>
      </c>
      <c r="H333" s="2">
        <v>45292.404166666667</v>
      </c>
      <c r="I333" t="s">
        <v>4062</v>
      </c>
      <c r="J333" s="2">
        <v>45292.42291666667</v>
      </c>
      <c r="K333" t="s">
        <v>2534</v>
      </c>
      <c r="L333" s="2">
        <v>45292.426388888889</v>
      </c>
      <c r="M333">
        <v>400</v>
      </c>
    </row>
    <row r="334" spans="1:13" x14ac:dyDescent="0.25">
      <c r="A334" s="1">
        <v>45321</v>
      </c>
      <c r="B334">
        <v>178</v>
      </c>
      <c r="C334" t="s">
        <v>11000</v>
      </c>
      <c r="D334" t="s">
        <v>8878</v>
      </c>
      <c r="E334" t="s">
        <v>13057</v>
      </c>
      <c r="F334">
        <v>5151</v>
      </c>
      <c r="G334" t="s">
        <v>4600</v>
      </c>
      <c r="H334" s="2">
        <v>45292.37222222222</v>
      </c>
      <c r="I334" t="s">
        <v>2398</v>
      </c>
      <c r="J334" s="2">
        <v>45292.386805555558</v>
      </c>
      <c r="K334" t="s">
        <v>4159</v>
      </c>
      <c r="L334" s="2">
        <v>45292.4</v>
      </c>
      <c r="M334">
        <v>409</v>
      </c>
    </row>
    <row r="335" spans="1:13" x14ac:dyDescent="0.25">
      <c r="A335" s="1">
        <v>45322</v>
      </c>
      <c r="B335">
        <v>481</v>
      </c>
      <c r="C335" t="s">
        <v>14898</v>
      </c>
      <c r="D335" t="s">
        <v>8879</v>
      </c>
      <c r="E335" t="s">
        <v>10607</v>
      </c>
      <c r="F335">
        <v>5152</v>
      </c>
      <c r="G335" t="s">
        <v>6993</v>
      </c>
      <c r="H335" s="2">
        <v>45292.37777777778</v>
      </c>
      <c r="I335" t="s">
        <v>172</v>
      </c>
      <c r="J335" s="2">
        <v>45292.382638888892</v>
      </c>
      <c r="K335" t="s">
        <v>97</v>
      </c>
      <c r="L335" s="2">
        <v>45292.395138888889</v>
      </c>
      <c r="M335">
        <v>453</v>
      </c>
    </row>
    <row r="336" spans="1:13" x14ac:dyDescent="0.25">
      <c r="A336" s="1">
        <v>45321</v>
      </c>
      <c r="B336">
        <v>230</v>
      </c>
      <c r="C336" t="s">
        <v>14897</v>
      </c>
      <c r="D336" t="s">
        <v>8880</v>
      </c>
      <c r="E336" t="s">
        <v>14896</v>
      </c>
      <c r="F336">
        <v>5153</v>
      </c>
      <c r="G336" t="s">
        <v>2768</v>
      </c>
      <c r="H336" s="2">
        <v>45292.402083333334</v>
      </c>
      <c r="I336" t="s">
        <v>1226</v>
      </c>
      <c r="J336" s="2">
        <v>45292.407638888886</v>
      </c>
      <c r="K336" t="s">
        <v>1531</v>
      </c>
      <c r="L336" s="2">
        <v>45292.413194444445</v>
      </c>
      <c r="M336">
        <v>495</v>
      </c>
    </row>
    <row r="337" spans="1:13" x14ac:dyDescent="0.25">
      <c r="A337" s="1">
        <v>45321</v>
      </c>
      <c r="B337">
        <v>252</v>
      </c>
      <c r="C337" t="s">
        <v>5493</v>
      </c>
      <c r="D337" t="s">
        <v>8879</v>
      </c>
      <c r="E337" t="s">
        <v>14895</v>
      </c>
      <c r="F337">
        <v>5154</v>
      </c>
      <c r="G337" t="s">
        <v>8177</v>
      </c>
      <c r="H337" s="2">
        <v>45292.386111111111</v>
      </c>
      <c r="I337" t="s">
        <v>5396</v>
      </c>
      <c r="J337" s="2">
        <v>45292.398611111108</v>
      </c>
      <c r="K337" t="s">
        <v>14894</v>
      </c>
      <c r="L337" s="2">
        <v>45292.40625</v>
      </c>
      <c r="M337">
        <v>516</v>
      </c>
    </row>
    <row r="338" spans="1:13" x14ac:dyDescent="0.25">
      <c r="A338" s="1">
        <v>45322</v>
      </c>
      <c r="B338">
        <v>495</v>
      </c>
      <c r="C338" t="s">
        <v>4687</v>
      </c>
      <c r="D338" t="s">
        <v>8880</v>
      </c>
      <c r="E338" t="s">
        <v>14029</v>
      </c>
      <c r="F338">
        <v>5155</v>
      </c>
      <c r="G338" t="s">
        <v>8572</v>
      </c>
      <c r="H338" s="2">
        <v>45292.333333333336</v>
      </c>
      <c r="I338" t="s">
        <v>2970</v>
      </c>
      <c r="J338" s="2">
        <v>45292.35</v>
      </c>
      <c r="K338" t="s">
        <v>465</v>
      </c>
      <c r="L338" s="2">
        <v>45292.363888888889</v>
      </c>
      <c r="M338">
        <v>525</v>
      </c>
    </row>
    <row r="339" spans="1:13" x14ac:dyDescent="0.25">
      <c r="A339" s="1">
        <v>45321</v>
      </c>
      <c r="B339">
        <v>456</v>
      </c>
      <c r="C339" t="s">
        <v>6849</v>
      </c>
      <c r="D339" t="s">
        <v>8880</v>
      </c>
      <c r="E339" t="s">
        <v>12141</v>
      </c>
      <c r="F339">
        <v>5156</v>
      </c>
      <c r="G339" t="s">
        <v>8599</v>
      </c>
      <c r="H339" s="2">
        <v>45292.402777777781</v>
      </c>
      <c r="I339" t="s">
        <v>2719</v>
      </c>
      <c r="J339" s="2">
        <v>45292.411111111112</v>
      </c>
      <c r="K339" t="s">
        <v>7569</v>
      </c>
      <c r="L339" s="2">
        <v>45292.431250000001</v>
      </c>
      <c r="M339">
        <v>573</v>
      </c>
    </row>
    <row r="340" spans="1:13" x14ac:dyDescent="0.25">
      <c r="A340" s="1">
        <v>45322</v>
      </c>
      <c r="B340">
        <v>275</v>
      </c>
      <c r="C340" t="s">
        <v>5895</v>
      </c>
      <c r="D340" t="s">
        <v>8880</v>
      </c>
      <c r="E340" t="s">
        <v>10973</v>
      </c>
      <c r="F340">
        <v>5157</v>
      </c>
      <c r="G340" t="s">
        <v>11808</v>
      </c>
      <c r="H340" s="2">
        <v>45292.395833333336</v>
      </c>
      <c r="I340" t="s">
        <v>7823</v>
      </c>
      <c r="J340" s="2">
        <v>45292.415972222225</v>
      </c>
      <c r="K340" t="s">
        <v>6008</v>
      </c>
      <c r="L340" s="2">
        <v>45292.420138888891</v>
      </c>
      <c r="M340">
        <v>595</v>
      </c>
    </row>
    <row r="341" spans="1:13" x14ac:dyDescent="0.25">
      <c r="A341" s="1">
        <v>45322</v>
      </c>
      <c r="B341">
        <v>354</v>
      </c>
      <c r="C341" t="s">
        <v>11448</v>
      </c>
      <c r="D341" t="s">
        <v>8880</v>
      </c>
      <c r="E341" t="s">
        <v>14743</v>
      </c>
      <c r="F341">
        <v>5158</v>
      </c>
      <c r="G341" t="s">
        <v>6113</v>
      </c>
      <c r="H341" s="2">
        <v>45292.401388888888</v>
      </c>
      <c r="I341" t="s">
        <v>604</v>
      </c>
      <c r="J341" s="2">
        <v>45292.421527777777</v>
      </c>
      <c r="K341" t="s">
        <v>1400</v>
      </c>
      <c r="L341" s="2">
        <v>45292.440972222219</v>
      </c>
      <c r="M341">
        <v>907</v>
      </c>
    </row>
    <row r="342" spans="1:13" x14ac:dyDescent="0.25">
      <c r="A342" s="1">
        <v>45322</v>
      </c>
      <c r="B342">
        <v>99</v>
      </c>
      <c r="C342" t="s">
        <v>14893</v>
      </c>
      <c r="D342" t="s">
        <v>8878</v>
      </c>
      <c r="E342" t="s">
        <v>14892</v>
      </c>
      <c r="F342">
        <v>5159</v>
      </c>
      <c r="G342" t="s">
        <v>596</v>
      </c>
      <c r="H342" s="2">
        <v>45292.369444444441</v>
      </c>
      <c r="I342" t="s">
        <v>3734</v>
      </c>
      <c r="J342" s="2">
        <v>45292.373611111114</v>
      </c>
      <c r="K342" t="s">
        <v>7295</v>
      </c>
      <c r="L342" s="2">
        <v>45292.383333333331</v>
      </c>
      <c r="M342">
        <v>931</v>
      </c>
    </row>
    <row r="343" spans="1:13" x14ac:dyDescent="0.25">
      <c r="A343" s="1">
        <v>45320</v>
      </c>
      <c r="B343">
        <v>257</v>
      </c>
      <c r="C343" t="s">
        <v>14891</v>
      </c>
      <c r="D343" t="s">
        <v>8879</v>
      </c>
      <c r="E343" t="s">
        <v>9155</v>
      </c>
      <c r="F343">
        <v>5160</v>
      </c>
      <c r="G343" t="s">
        <v>1250</v>
      </c>
      <c r="H343" s="2">
        <v>45292.349305555559</v>
      </c>
      <c r="I343" t="s">
        <v>1774</v>
      </c>
      <c r="J343" s="2">
        <v>45292.370138888888</v>
      </c>
      <c r="K343" t="s">
        <v>954</v>
      </c>
      <c r="L343" s="2">
        <v>45292.376388888886</v>
      </c>
      <c r="M343">
        <v>971</v>
      </c>
    </row>
    <row r="344" spans="1:13" x14ac:dyDescent="0.25">
      <c r="A344" s="1">
        <v>45322</v>
      </c>
      <c r="B344">
        <v>1</v>
      </c>
      <c r="C344" t="s">
        <v>6632</v>
      </c>
      <c r="D344" t="s">
        <v>8879</v>
      </c>
      <c r="E344" t="s">
        <v>14846</v>
      </c>
      <c r="F344">
        <v>5161</v>
      </c>
      <c r="G344" t="s">
        <v>7851</v>
      </c>
      <c r="H344" s="2">
        <v>45292.36041666667</v>
      </c>
      <c r="I344" t="s">
        <v>7217</v>
      </c>
      <c r="J344" s="2">
        <v>45292.378472222219</v>
      </c>
      <c r="K344" t="s">
        <v>8381</v>
      </c>
      <c r="L344" s="2">
        <v>45292.387499999997</v>
      </c>
      <c r="M344">
        <v>152</v>
      </c>
    </row>
    <row r="345" spans="1:13" x14ac:dyDescent="0.25">
      <c r="A345" s="1">
        <v>45320</v>
      </c>
      <c r="B345">
        <v>105</v>
      </c>
      <c r="C345" t="s">
        <v>12422</v>
      </c>
      <c r="D345" t="s">
        <v>8880</v>
      </c>
      <c r="E345" t="s">
        <v>14890</v>
      </c>
      <c r="F345">
        <v>5162</v>
      </c>
      <c r="G345" t="s">
        <v>1338</v>
      </c>
      <c r="H345" s="2">
        <v>45292.362500000003</v>
      </c>
      <c r="I345" t="s">
        <v>3960</v>
      </c>
      <c r="J345" s="2">
        <v>45292.381249999999</v>
      </c>
      <c r="K345" t="s">
        <v>7128</v>
      </c>
      <c r="L345" s="2">
        <v>45292.387499999997</v>
      </c>
      <c r="M345">
        <v>405</v>
      </c>
    </row>
    <row r="346" spans="1:13" x14ac:dyDescent="0.25">
      <c r="A346" s="1">
        <v>45321</v>
      </c>
      <c r="B346">
        <v>478</v>
      </c>
      <c r="C346" t="s">
        <v>14889</v>
      </c>
      <c r="D346" t="s">
        <v>8880</v>
      </c>
      <c r="E346" t="s">
        <v>14888</v>
      </c>
      <c r="F346">
        <v>5163</v>
      </c>
      <c r="G346" t="s">
        <v>8427</v>
      </c>
      <c r="H346" s="2">
        <v>45292.376388888886</v>
      </c>
      <c r="I346" t="s">
        <v>1871</v>
      </c>
      <c r="J346" s="2">
        <v>45292.388194444444</v>
      </c>
      <c r="K346" t="s">
        <v>14247</v>
      </c>
      <c r="L346" s="2">
        <v>45292.402083333334</v>
      </c>
      <c r="M346">
        <v>420</v>
      </c>
    </row>
    <row r="347" spans="1:13" x14ac:dyDescent="0.25">
      <c r="A347" s="1">
        <v>45320</v>
      </c>
      <c r="B347">
        <v>88</v>
      </c>
      <c r="C347" t="s">
        <v>14887</v>
      </c>
      <c r="D347" t="s">
        <v>8879</v>
      </c>
      <c r="E347" t="s">
        <v>14886</v>
      </c>
      <c r="F347">
        <v>5164</v>
      </c>
      <c r="G347" t="s">
        <v>3761</v>
      </c>
      <c r="H347" s="2">
        <v>45292.35833333333</v>
      </c>
      <c r="I347" t="s">
        <v>11477</v>
      </c>
      <c r="J347" s="2">
        <v>45292.362500000003</v>
      </c>
      <c r="K347" t="s">
        <v>6706</v>
      </c>
      <c r="L347" s="2">
        <v>45292.367361111108</v>
      </c>
      <c r="M347">
        <v>543</v>
      </c>
    </row>
    <row r="348" spans="1:13" x14ac:dyDescent="0.25">
      <c r="A348" s="1">
        <v>45321</v>
      </c>
      <c r="B348">
        <v>272</v>
      </c>
      <c r="C348" t="s">
        <v>14885</v>
      </c>
      <c r="D348" t="s">
        <v>8878</v>
      </c>
      <c r="E348" t="s">
        <v>14884</v>
      </c>
      <c r="F348">
        <v>5165</v>
      </c>
      <c r="G348" t="s">
        <v>5724</v>
      </c>
      <c r="H348" s="2">
        <v>45292.393750000003</v>
      </c>
      <c r="I348" t="s">
        <v>14883</v>
      </c>
      <c r="J348" s="2">
        <v>45292.402083333334</v>
      </c>
      <c r="K348" t="s">
        <v>4262</v>
      </c>
      <c r="L348" s="2">
        <v>45292.418749999997</v>
      </c>
      <c r="M348">
        <v>605</v>
      </c>
    </row>
    <row r="349" spans="1:13" x14ac:dyDescent="0.25">
      <c r="A349" s="1">
        <v>45320</v>
      </c>
      <c r="B349">
        <v>200</v>
      </c>
      <c r="C349" t="s">
        <v>6883</v>
      </c>
      <c r="D349" t="s">
        <v>8878</v>
      </c>
      <c r="E349" t="s">
        <v>12370</v>
      </c>
      <c r="F349">
        <v>5166</v>
      </c>
      <c r="G349" t="s">
        <v>6640</v>
      </c>
      <c r="H349" s="2">
        <v>45292.40902777778</v>
      </c>
      <c r="I349" t="s">
        <v>9697</v>
      </c>
      <c r="J349" s="2">
        <v>45292.425000000003</v>
      </c>
      <c r="K349" t="s">
        <v>33</v>
      </c>
      <c r="L349" s="2">
        <v>45292.438194444447</v>
      </c>
      <c r="M349">
        <v>646</v>
      </c>
    </row>
    <row r="350" spans="1:13" x14ac:dyDescent="0.25">
      <c r="A350" s="1">
        <v>45321</v>
      </c>
      <c r="B350">
        <v>105</v>
      </c>
      <c r="C350" t="s">
        <v>14144</v>
      </c>
      <c r="D350" t="s">
        <v>8878</v>
      </c>
      <c r="E350" t="s">
        <v>14882</v>
      </c>
      <c r="F350">
        <v>5167</v>
      </c>
      <c r="G350" t="s">
        <v>5800</v>
      </c>
      <c r="H350" s="2">
        <v>45292.357638888891</v>
      </c>
      <c r="I350" t="s">
        <v>8335</v>
      </c>
      <c r="J350" s="2">
        <v>45292.363888888889</v>
      </c>
      <c r="K350" t="s">
        <v>1037</v>
      </c>
      <c r="L350" s="2">
        <v>45292.375694444447</v>
      </c>
      <c r="M350">
        <v>756</v>
      </c>
    </row>
    <row r="351" spans="1:13" x14ac:dyDescent="0.25">
      <c r="A351" s="1">
        <v>45320</v>
      </c>
      <c r="B351">
        <v>364</v>
      </c>
      <c r="C351" t="s">
        <v>11759</v>
      </c>
      <c r="D351" t="s">
        <v>8878</v>
      </c>
      <c r="E351" t="s">
        <v>14881</v>
      </c>
      <c r="F351">
        <v>5168</v>
      </c>
      <c r="G351" t="s">
        <v>6779</v>
      </c>
      <c r="H351" s="2">
        <v>45292.364583333336</v>
      </c>
      <c r="I351" t="s">
        <v>10149</v>
      </c>
      <c r="J351" s="2">
        <v>45292.375</v>
      </c>
      <c r="K351" t="s">
        <v>3816</v>
      </c>
      <c r="L351" s="2">
        <v>45292.388194444444</v>
      </c>
      <c r="M351">
        <v>767</v>
      </c>
    </row>
    <row r="352" spans="1:13" x14ac:dyDescent="0.25">
      <c r="A352" s="1">
        <v>45321</v>
      </c>
      <c r="B352">
        <v>442</v>
      </c>
      <c r="C352" t="s">
        <v>385</v>
      </c>
      <c r="D352" t="s">
        <v>8880</v>
      </c>
      <c r="E352" t="s">
        <v>8884</v>
      </c>
      <c r="F352">
        <v>5169</v>
      </c>
      <c r="G352" t="s">
        <v>10913</v>
      </c>
      <c r="H352" s="2">
        <v>45292.396527777775</v>
      </c>
      <c r="I352" t="s">
        <v>4095</v>
      </c>
      <c r="J352" s="2">
        <v>45292.407638888886</v>
      </c>
      <c r="K352" t="s">
        <v>1468</v>
      </c>
      <c r="L352" s="2">
        <v>45292.423611111109</v>
      </c>
      <c r="M352">
        <v>250</v>
      </c>
    </row>
    <row r="353" spans="1:13" x14ac:dyDescent="0.25">
      <c r="A353" s="1">
        <v>45321</v>
      </c>
      <c r="B353">
        <v>381</v>
      </c>
      <c r="C353" t="s">
        <v>1958</v>
      </c>
      <c r="D353" t="s">
        <v>8878</v>
      </c>
      <c r="E353" t="s">
        <v>14880</v>
      </c>
      <c r="F353">
        <v>5170</v>
      </c>
      <c r="G353" t="s">
        <v>7220</v>
      </c>
      <c r="H353" s="2">
        <v>45292.413888888892</v>
      </c>
      <c r="I353" t="s">
        <v>5700</v>
      </c>
      <c r="J353" s="2">
        <v>45292.418055555558</v>
      </c>
      <c r="K353" t="s">
        <v>3649</v>
      </c>
      <c r="L353" s="2">
        <v>45292.425694444442</v>
      </c>
      <c r="M353">
        <v>293</v>
      </c>
    </row>
    <row r="354" spans="1:13" x14ac:dyDescent="0.25">
      <c r="A354" s="1">
        <v>45322</v>
      </c>
      <c r="B354">
        <v>61</v>
      </c>
      <c r="C354" t="s">
        <v>14879</v>
      </c>
      <c r="D354" t="s">
        <v>8878</v>
      </c>
      <c r="E354" t="s">
        <v>10739</v>
      </c>
      <c r="F354">
        <v>5171</v>
      </c>
      <c r="G354" t="s">
        <v>5737</v>
      </c>
      <c r="H354" s="2">
        <v>45292.411111111112</v>
      </c>
      <c r="I354" t="s">
        <v>4808</v>
      </c>
      <c r="J354" s="2">
        <v>45292.424305555556</v>
      </c>
      <c r="K354" t="s">
        <v>4612</v>
      </c>
      <c r="L354" s="2">
        <v>45292.429861111108</v>
      </c>
      <c r="M354">
        <v>360</v>
      </c>
    </row>
    <row r="355" spans="1:13" x14ac:dyDescent="0.25">
      <c r="A355" s="1">
        <v>45320</v>
      </c>
      <c r="B355">
        <v>231</v>
      </c>
      <c r="C355" t="s">
        <v>5214</v>
      </c>
      <c r="D355" t="s">
        <v>8880</v>
      </c>
      <c r="E355" t="s">
        <v>14279</v>
      </c>
      <c r="F355">
        <v>5172</v>
      </c>
      <c r="G355" t="s">
        <v>3730</v>
      </c>
      <c r="H355" s="2">
        <v>45292.352777777778</v>
      </c>
      <c r="I355" t="s">
        <v>1243</v>
      </c>
      <c r="J355" s="2">
        <v>45292.37222222222</v>
      </c>
      <c r="K355" t="s">
        <v>13460</v>
      </c>
      <c r="L355" s="2">
        <v>45292.388888888891</v>
      </c>
      <c r="M355">
        <v>524</v>
      </c>
    </row>
    <row r="356" spans="1:13" x14ac:dyDescent="0.25">
      <c r="A356" s="1">
        <v>45322</v>
      </c>
      <c r="B356">
        <v>413</v>
      </c>
      <c r="C356" t="s">
        <v>14878</v>
      </c>
      <c r="D356" t="s">
        <v>8879</v>
      </c>
      <c r="E356" t="s">
        <v>14877</v>
      </c>
      <c r="F356">
        <v>5173</v>
      </c>
      <c r="G356" t="s">
        <v>8581</v>
      </c>
      <c r="H356" s="2">
        <v>45292.365277777775</v>
      </c>
      <c r="I356" t="s">
        <v>10896</v>
      </c>
      <c r="J356" s="2">
        <v>45292.384722222225</v>
      </c>
      <c r="K356" t="s">
        <v>11001</v>
      </c>
      <c r="L356" s="2">
        <v>45292.38958333333</v>
      </c>
      <c r="M356">
        <v>597</v>
      </c>
    </row>
    <row r="357" spans="1:13" x14ac:dyDescent="0.25">
      <c r="A357" s="1">
        <v>45320</v>
      </c>
      <c r="B357">
        <v>81</v>
      </c>
      <c r="C357" t="s">
        <v>14876</v>
      </c>
      <c r="D357" t="s">
        <v>8880</v>
      </c>
      <c r="E357" t="s">
        <v>14321</v>
      </c>
      <c r="F357">
        <v>5174</v>
      </c>
      <c r="G357" t="s">
        <v>3308</v>
      </c>
      <c r="H357" s="2">
        <v>45292.366666666669</v>
      </c>
      <c r="I357" t="s">
        <v>3029</v>
      </c>
      <c r="J357" s="2">
        <v>45292.381249999999</v>
      </c>
      <c r="K357" t="s">
        <v>159</v>
      </c>
      <c r="L357" s="2">
        <v>45292.399305555555</v>
      </c>
      <c r="M357">
        <v>617</v>
      </c>
    </row>
    <row r="358" spans="1:13" x14ac:dyDescent="0.25">
      <c r="A358" s="1">
        <v>45322</v>
      </c>
      <c r="B358">
        <v>95</v>
      </c>
      <c r="C358" t="s">
        <v>13109</v>
      </c>
      <c r="D358" t="s">
        <v>8880</v>
      </c>
      <c r="E358" t="s">
        <v>10118</v>
      </c>
      <c r="F358">
        <v>5175</v>
      </c>
      <c r="G358" t="s">
        <v>6007</v>
      </c>
      <c r="H358" s="2">
        <v>45292.415277777778</v>
      </c>
      <c r="I358" t="s">
        <v>4653</v>
      </c>
      <c r="J358" s="2">
        <v>45292.420138888891</v>
      </c>
      <c r="K358" t="s">
        <v>14875</v>
      </c>
      <c r="L358" s="2">
        <v>45292.423611111109</v>
      </c>
      <c r="M358">
        <v>762</v>
      </c>
    </row>
    <row r="359" spans="1:13" x14ac:dyDescent="0.25">
      <c r="A359" s="1">
        <v>45320</v>
      </c>
      <c r="B359">
        <v>446</v>
      </c>
      <c r="C359" t="s">
        <v>14442</v>
      </c>
      <c r="D359" t="s">
        <v>8879</v>
      </c>
      <c r="E359" t="s">
        <v>13169</v>
      </c>
      <c r="F359">
        <v>5176</v>
      </c>
      <c r="G359" t="s">
        <v>3302</v>
      </c>
      <c r="H359" s="2">
        <v>45292.386805555558</v>
      </c>
      <c r="I359" t="s">
        <v>2206</v>
      </c>
      <c r="J359" s="2">
        <v>45292.395833333336</v>
      </c>
      <c r="K359" t="s">
        <v>1273</v>
      </c>
      <c r="L359" s="2">
        <v>45292.415277777778</v>
      </c>
      <c r="M359">
        <v>780</v>
      </c>
    </row>
    <row r="360" spans="1:13" x14ac:dyDescent="0.25">
      <c r="A360" s="1">
        <v>45322</v>
      </c>
      <c r="B360">
        <v>21</v>
      </c>
      <c r="C360" t="s">
        <v>8496</v>
      </c>
      <c r="D360" t="s">
        <v>8878</v>
      </c>
      <c r="E360" t="s">
        <v>11031</v>
      </c>
      <c r="F360">
        <v>5177</v>
      </c>
      <c r="G360" t="s">
        <v>8493</v>
      </c>
      <c r="H360" s="2">
        <v>45292.40902777778</v>
      </c>
      <c r="I360" t="s">
        <v>14874</v>
      </c>
      <c r="J360" s="2">
        <v>45292.415972222225</v>
      </c>
      <c r="K360" t="s">
        <v>7092</v>
      </c>
      <c r="L360" s="2">
        <v>45292.429861111108</v>
      </c>
      <c r="M360">
        <v>796</v>
      </c>
    </row>
    <row r="361" spans="1:13" x14ac:dyDescent="0.25">
      <c r="A361" s="1">
        <v>45321</v>
      </c>
      <c r="B361">
        <v>366</v>
      </c>
      <c r="C361" t="s">
        <v>14873</v>
      </c>
      <c r="D361" t="s">
        <v>8879</v>
      </c>
      <c r="E361" t="s">
        <v>13548</v>
      </c>
      <c r="F361">
        <v>5178</v>
      </c>
      <c r="G361" t="s">
        <v>6776</v>
      </c>
      <c r="H361" s="2">
        <v>45292.416666666664</v>
      </c>
      <c r="I361" t="s">
        <v>4610</v>
      </c>
      <c r="J361" s="2">
        <v>45292.429861111108</v>
      </c>
      <c r="K361" t="s">
        <v>4060</v>
      </c>
      <c r="L361" s="2">
        <v>45292.442361111112</v>
      </c>
      <c r="M361">
        <v>814</v>
      </c>
    </row>
    <row r="362" spans="1:13" x14ac:dyDescent="0.25">
      <c r="A362" s="1">
        <v>45322</v>
      </c>
      <c r="B362">
        <v>89</v>
      </c>
      <c r="C362" t="s">
        <v>8027</v>
      </c>
      <c r="D362" t="s">
        <v>8878</v>
      </c>
      <c r="E362" t="s">
        <v>14284</v>
      </c>
      <c r="F362">
        <v>5179</v>
      </c>
      <c r="G362" t="s">
        <v>24</v>
      </c>
      <c r="H362" s="2">
        <v>45292.370833333334</v>
      </c>
      <c r="I362" t="s">
        <v>11677</v>
      </c>
      <c r="J362" s="2">
        <v>45292.384027777778</v>
      </c>
      <c r="K362" t="s">
        <v>6901</v>
      </c>
      <c r="L362" s="2">
        <v>45292.397222222222</v>
      </c>
      <c r="M362">
        <v>894</v>
      </c>
    </row>
    <row r="363" spans="1:13" x14ac:dyDescent="0.25">
      <c r="A363" s="1">
        <v>45321</v>
      </c>
      <c r="B363">
        <v>146</v>
      </c>
      <c r="C363" t="s">
        <v>4511</v>
      </c>
      <c r="D363" t="s">
        <v>8880</v>
      </c>
      <c r="E363" t="s">
        <v>14872</v>
      </c>
      <c r="F363">
        <v>5180</v>
      </c>
      <c r="G363" t="s">
        <v>6004</v>
      </c>
      <c r="H363" s="2">
        <v>45292.402083333334</v>
      </c>
      <c r="I363" t="s">
        <v>1741</v>
      </c>
      <c r="J363" s="2">
        <v>45292.411805555559</v>
      </c>
      <c r="K363" t="s">
        <v>3756</v>
      </c>
      <c r="L363" s="2">
        <v>45292.415972222225</v>
      </c>
      <c r="M363">
        <v>895</v>
      </c>
    </row>
    <row r="364" spans="1:13" x14ac:dyDescent="0.25">
      <c r="A364" s="1">
        <v>45322</v>
      </c>
      <c r="B364">
        <v>199</v>
      </c>
      <c r="C364" t="s">
        <v>14161</v>
      </c>
      <c r="D364" t="s">
        <v>8878</v>
      </c>
      <c r="E364" t="s">
        <v>8904</v>
      </c>
      <c r="F364">
        <v>5181</v>
      </c>
      <c r="G364" t="s">
        <v>8397</v>
      </c>
      <c r="H364" s="2">
        <v>45292.347916666666</v>
      </c>
      <c r="I364" t="s">
        <v>3450</v>
      </c>
      <c r="J364" s="2">
        <v>45292.366666666669</v>
      </c>
      <c r="K364" t="s">
        <v>8342</v>
      </c>
      <c r="L364" s="2">
        <v>45292.377083333333</v>
      </c>
      <c r="M364">
        <v>915</v>
      </c>
    </row>
    <row r="365" spans="1:13" x14ac:dyDescent="0.25">
      <c r="A365" s="1">
        <v>45320</v>
      </c>
      <c r="B365">
        <v>108</v>
      </c>
      <c r="C365" t="s">
        <v>14871</v>
      </c>
      <c r="D365" t="s">
        <v>8878</v>
      </c>
      <c r="E365" t="s">
        <v>10415</v>
      </c>
      <c r="F365">
        <v>5182</v>
      </c>
      <c r="G365" t="s">
        <v>3519</v>
      </c>
      <c r="H365" s="2">
        <v>45292.365972222222</v>
      </c>
      <c r="I365" t="s">
        <v>2329</v>
      </c>
      <c r="J365" s="2">
        <v>45292.372916666667</v>
      </c>
      <c r="K365" t="s">
        <v>5756</v>
      </c>
      <c r="L365" s="2">
        <v>45292.386111111111</v>
      </c>
      <c r="M365">
        <v>1071</v>
      </c>
    </row>
    <row r="366" spans="1:13" x14ac:dyDescent="0.25">
      <c r="A366" s="1">
        <v>45320</v>
      </c>
      <c r="B366">
        <v>367</v>
      </c>
      <c r="C366" t="s">
        <v>14870</v>
      </c>
      <c r="D366" t="s">
        <v>8878</v>
      </c>
      <c r="E366" t="s">
        <v>14869</v>
      </c>
      <c r="F366">
        <v>5183</v>
      </c>
      <c r="G366" t="s">
        <v>1910</v>
      </c>
      <c r="H366" s="2">
        <v>45292.363888888889</v>
      </c>
      <c r="I366" t="s">
        <v>7563</v>
      </c>
      <c r="J366" s="2">
        <v>45292.376388888886</v>
      </c>
      <c r="K366" t="s">
        <v>1263</v>
      </c>
      <c r="L366" s="2">
        <v>45292.381249999999</v>
      </c>
      <c r="M366">
        <v>134</v>
      </c>
    </row>
    <row r="367" spans="1:13" x14ac:dyDescent="0.25">
      <c r="A367" s="1">
        <v>45321</v>
      </c>
      <c r="B367">
        <v>265</v>
      </c>
      <c r="C367" t="s">
        <v>8728</v>
      </c>
      <c r="D367" t="s">
        <v>8880</v>
      </c>
      <c r="E367" t="s">
        <v>13140</v>
      </c>
      <c r="F367">
        <v>5184</v>
      </c>
      <c r="G367" t="s">
        <v>5995</v>
      </c>
      <c r="H367" s="2">
        <v>45292.354861111111</v>
      </c>
      <c r="I367" t="s">
        <v>4170</v>
      </c>
      <c r="J367" s="2">
        <v>45292.373611111114</v>
      </c>
      <c r="K367" t="s">
        <v>1142</v>
      </c>
      <c r="L367" s="2">
        <v>45292.382638888892</v>
      </c>
      <c r="M367">
        <v>154</v>
      </c>
    </row>
    <row r="368" spans="1:13" x14ac:dyDescent="0.25">
      <c r="A368" s="1">
        <v>45322</v>
      </c>
      <c r="B368">
        <v>68</v>
      </c>
      <c r="C368" t="s">
        <v>524</v>
      </c>
      <c r="D368" t="s">
        <v>8880</v>
      </c>
      <c r="E368" t="s">
        <v>9069</v>
      </c>
      <c r="F368">
        <v>5185</v>
      </c>
      <c r="G368" t="s">
        <v>14868</v>
      </c>
      <c r="H368" s="2">
        <v>45292.34097222222</v>
      </c>
      <c r="I368" t="s">
        <v>8234</v>
      </c>
      <c r="J368" s="2">
        <v>45292.36041666667</v>
      </c>
      <c r="K368" t="s">
        <v>6870</v>
      </c>
      <c r="L368" s="2">
        <v>45292.377083333333</v>
      </c>
      <c r="M368">
        <v>202</v>
      </c>
    </row>
    <row r="369" spans="1:13" x14ac:dyDescent="0.25">
      <c r="A369" s="1">
        <v>45322</v>
      </c>
      <c r="B369">
        <v>167</v>
      </c>
      <c r="C369" t="s">
        <v>14752</v>
      </c>
      <c r="D369" t="s">
        <v>8878</v>
      </c>
      <c r="E369" t="s">
        <v>9117</v>
      </c>
      <c r="F369">
        <v>5186</v>
      </c>
      <c r="G369" t="s">
        <v>2908</v>
      </c>
      <c r="H369" s="2">
        <v>45292.345833333333</v>
      </c>
      <c r="I369" t="s">
        <v>3430</v>
      </c>
      <c r="J369" s="2">
        <v>45292.365277777775</v>
      </c>
      <c r="K369" t="s">
        <v>14774</v>
      </c>
      <c r="L369" s="2">
        <v>45292.368750000001</v>
      </c>
      <c r="M369">
        <v>204</v>
      </c>
    </row>
    <row r="370" spans="1:13" x14ac:dyDescent="0.25">
      <c r="A370" s="1">
        <v>45321</v>
      </c>
      <c r="B370">
        <v>418</v>
      </c>
      <c r="C370" t="s">
        <v>14867</v>
      </c>
      <c r="D370" t="s">
        <v>8878</v>
      </c>
      <c r="E370" t="s">
        <v>10509</v>
      </c>
      <c r="F370">
        <v>5187</v>
      </c>
      <c r="G370" t="s">
        <v>3300</v>
      </c>
      <c r="H370" s="2">
        <v>45292.335416666669</v>
      </c>
      <c r="I370" t="s">
        <v>2301</v>
      </c>
      <c r="J370" s="2">
        <v>45292.348611111112</v>
      </c>
      <c r="K370" t="s">
        <v>6635</v>
      </c>
      <c r="L370" s="2">
        <v>45292.356944444444</v>
      </c>
      <c r="M370">
        <v>259</v>
      </c>
    </row>
    <row r="371" spans="1:13" x14ac:dyDescent="0.25">
      <c r="A371" s="1">
        <v>45322</v>
      </c>
      <c r="B371">
        <v>226</v>
      </c>
      <c r="C371" t="s">
        <v>6202</v>
      </c>
      <c r="D371" t="s">
        <v>8878</v>
      </c>
      <c r="E371" t="s">
        <v>11045</v>
      </c>
      <c r="F371">
        <v>5188</v>
      </c>
      <c r="G371" t="s">
        <v>7097</v>
      </c>
      <c r="H371" s="2">
        <v>45292.373611111114</v>
      </c>
      <c r="I371" t="s">
        <v>8040</v>
      </c>
      <c r="J371" s="2">
        <v>45292.378472222219</v>
      </c>
      <c r="K371" t="s">
        <v>4380</v>
      </c>
      <c r="L371" s="2">
        <v>45292.382638888892</v>
      </c>
      <c r="M371">
        <v>468</v>
      </c>
    </row>
    <row r="372" spans="1:13" x14ac:dyDescent="0.25">
      <c r="A372" s="1">
        <v>45322</v>
      </c>
      <c r="B372">
        <v>314</v>
      </c>
      <c r="C372" t="s">
        <v>12959</v>
      </c>
      <c r="D372" t="s">
        <v>8878</v>
      </c>
      <c r="E372" t="s">
        <v>13953</v>
      </c>
      <c r="F372">
        <v>5189</v>
      </c>
      <c r="G372" t="s">
        <v>10666</v>
      </c>
      <c r="H372" s="2">
        <v>45292.359027777777</v>
      </c>
      <c r="I372" t="s">
        <v>3673</v>
      </c>
      <c r="J372" s="2">
        <v>45292.363888888889</v>
      </c>
      <c r="K372" t="s">
        <v>1231</v>
      </c>
      <c r="L372" s="2">
        <v>45292.384722222225</v>
      </c>
      <c r="M372">
        <v>905</v>
      </c>
    </row>
    <row r="373" spans="1:13" x14ac:dyDescent="0.25">
      <c r="A373" s="1">
        <v>45320</v>
      </c>
      <c r="B373">
        <v>60</v>
      </c>
      <c r="C373" t="s">
        <v>8502</v>
      </c>
      <c r="D373" t="s">
        <v>8879</v>
      </c>
      <c r="E373" t="s">
        <v>14866</v>
      </c>
      <c r="F373">
        <v>5190</v>
      </c>
      <c r="G373" t="s">
        <v>4043</v>
      </c>
      <c r="H373" s="2">
        <v>45292.390277777777</v>
      </c>
      <c r="I373" t="s">
        <v>10445</v>
      </c>
      <c r="J373" s="2">
        <v>45292.397916666669</v>
      </c>
      <c r="K373" t="s">
        <v>5297</v>
      </c>
      <c r="L373" s="2">
        <v>45292.404861111114</v>
      </c>
      <c r="M373">
        <v>932</v>
      </c>
    </row>
    <row r="374" spans="1:13" x14ac:dyDescent="0.25">
      <c r="A374" s="1">
        <v>45320</v>
      </c>
      <c r="B374">
        <v>337</v>
      </c>
      <c r="C374" t="s">
        <v>13283</v>
      </c>
      <c r="D374" t="s">
        <v>8879</v>
      </c>
      <c r="E374" t="s">
        <v>14865</v>
      </c>
      <c r="F374">
        <v>5191</v>
      </c>
      <c r="G374" t="s">
        <v>3087</v>
      </c>
      <c r="H374" s="2">
        <v>45292.352083333331</v>
      </c>
      <c r="I374" t="s">
        <v>2367</v>
      </c>
      <c r="J374" s="2">
        <v>45292.363888888889</v>
      </c>
      <c r="K374" t="s">
        <v>8400</v>
      </c>
      <c r="L374" s="2">
        <v>45292.382638888892</v>
      </c>
      <c r="M374">
        <v>984</v>
      </c>
    </row>
    <row r="375" spans="1:13" x14ac:dyDescent="0.25">
      <c r="A375" s="1">
        <v>45320</v>
      </c>
      <c r="B375">
        <v>452</v>
      </c>
      <c r="C375" t="s">
        <v>14864</v>
      </c>
      <c r="D375" t="s">
        <v>8880</v>
      </c>
      <c r="E375" t="s">
        <v>14863</v>
      </c>
      <c r="F375">
        <v>5192</v>
      </c>
      <c r="G375" t="s">
        <v>870</v>
      </c>
      <c r="H375" s="2">
        <v>45292.333333333336</v>
      </c>
      <c r="I375" t="s">
        <v>992</v>
      </c>
      <c r="J375" s="2">
        <v>45292.338194444441</v>
      </c>
      <c r="K375" t="s">
        <v>4874</v>
      </c>
      <c r="L375" s="2">
        <v>45292.350694444445</v>
      </c>
      <c r="M375">
        <v>355</v>
      </c>
    </row>
    <row r="376" spans="1:13" x14ac:dyDescent="0.25">
      <c r="A376" s="1">
        <v>45322</v>
      </c>
      <c r="B376">
        <v>44</v>
      </c>
      <c r="C376" t="s">
        <v>8422</v>
      </c>
      <c r="D376" t="s">
        <v>8880</v>
      </c>
      <c r="E376" t="s">
        <v>11495</v>
      </c>
      <c r="F376">
        <v>5193</v>
      </c>
      <c r="G376" t="s">
        <v>11168</v>
      </c>
      <c r="H376" s="2">
        <v>45292.336111111108</v>
      </c>
      <c r="I376" t="s">
        <v>4952</v>
      </c>
      <c r="J376" s="2">
        <v>45292.339583333334</v>
      </c>
      <c r="K376" t="s">
        <v>179</v>
      </c>
      <c r="L376" s="2">
        <v>45292.34652777778</v>
      </c>
      <c r="M376">
        <v>567</v>
      </c>
    </row>
    <row r="377" spans="1:13" x14ac:dyDescent="0.25">
      <c r="A377" s="1">
        <v>45321</v>
      </c>
      <c r="B377">
        <v>452</v>
      </c>
      <c r="C377" t="s">
        <v>14862</v>
      </c>
      <c r="D377" t="s">
        <v>8878</v>
      </c>
      <c r="E377" t="s">
        <v>14861</v>
      </c>
      <c r="F377">
        <v>5194</v>
      </c>
      <c r="G377" t="s">
        <v>6428</v>
      </c>
      <c r="H377" s="2">
        <v>45292.375694444447</v>
      </c>
      <c r="I377" t="s">
        <v>14860</v>
      </c>
      <c r="J377" s="2">
        <v>45292.388888888891</v>
      </c>
      <c r="K377" t="s">
        <v>5971</v>
      </c>
      <c r="L377" s="2">
        <v>45292.400694444441</v>
      </c>
      <c r="M377">
        <v>579</v>
      </c>
    </row>
    <row r="378" spans="1:13" x14ac:dyDescent="0.25">
      <c r="A378" s="1">
        <v>45320</v>
      </c>
      <c r="B378">
        <v>95</v>
      </c>
      <c r="C378" t="s">
        <v>14859</v>
      </c>
      <c r="D378" t="s">
        <v>8879</v>
      </c>
      <c r="E378" t="s">
        <v>11088</v>
      </c>
      <c r="F378">
        <v>5195</v>
      </c>
      <c r="G378" t="s">
        <v>387</v>
      </c>
      <c r="H378" s="2">
        <v>45292.387499999997</v>
      </c>
      <c r="I378" t="s">
        <v>1045</v>
      </c>
      <c r="J378" s="2">
        <v>45292.402777777781</v>
      </c>
      <c r="K378" t="s">
        <v>2716</v>
      </c>
      <c r="L378" s="2">
        <v>45292.42083333333</v>
      </c>
      <c r="M378">
        <v>604</v>
      </c>
    </row>
    <row r="379" spans="1:13" x14ac:dyDescent="0.25">
      <c r="A379" s="1">
        <v>45321</v>
      </c>
      <c r="B379">
        <v>154</v>
      </c>
      <c r="C379" t="s">
        <v>13173</v>
      </c>
      <c r="D379" t="s">
        <v>8878</v>
      </c>
      <c r="E379" t="s">
        <v>12818</v>
      </c>
      <c r="F379">
        <v>5196</v>
      </c>
      <c r="G379" t="s">
        <v>3936</v>
      </c>
      <c r="H379" s="2">
        <v>45292.379861111112</v>
      </c>
      <c r="I379" t="s">
        <v>12640</v>
      </c>
      <c r="J379" s="2">
        <v>45292.386805555558</v>
      </c>
      <c r="K379" t="s">
        <v>11124</v>
      </c>
      <c r="L379" s="2">
        <v>45292.401388888888</v>
      </c>
      <c r="M379">
        <v>723</v>
      </c>
    </row>
    <row r="380" spans="1:13" x14ac:dyDescent="0.25">
      <c r="A380" s="1">
        <v>45321</v>
      </c>
      <c r="B380">
        <v>391</v>
      </c>
      <c r="C380" t="s">
        <v>9680</v>
      </c>
      <c r="D380" t="s">
        <v>8879</v>
      </c>
      <c r="E380" t="s">
        <v>14858</v>
      </c>
      <c r="F380">
        <v>5197</v>
      </c>
      <c r="G380" t="s">
        <v>1653</v>
      </c>
      <c r="H380" s="2">
        <v>45292.343055555553</v>
      </c>
      <c r="I380" t="s">
        <v>5427</v>
      </c>
      <c r="J380" s="2">
        <v>45292.362500000003</v>
      </c>
      <c r="K380" t="s">
        <v>1602</v>
      </c>
      <c r="L380" s="2">
        <v>45292.375694444447</v>
      </c>
      <c r="M380">
        <v>799</v>
      </c>
    </row>
    <row r="381" spans="1:13" x14ac:dyDescent="0.25">
      <c r="A381" s="1">
        <v>45321</v>
      </c>
      <c r="B381">
        <v>94</v>
      </c>
      <c r="C381" t="s">
        <v>11940</v>
      </c>
      <c r="D381" t="s">
        <v>8879</v>
      </c>
      <c r="E381" t="s">
        <v>14278</v>
      </c>
      <c r="F381">
        <v>5198</v>
      </c>
      <c r="G381" t="s">
        <v>3552</v>
      </c>
      <c r="H381" s="2">
        <v>45292.388194444444</v>
      </c>
      <c r="I381" t="s">
        <v>14857</v>
      </c>
      <c r="J381" s="2">
        <v>45292.398611111108</v>
      </c>
      <c r="K381" t="s">
        <v>6210</v>
      </c>
      <c r="L381" s="2">
        <v>45292.419444444444</v>
      </c>
      <c r="M381">
        <v>816</v>
      </c>
    </row>
    <row r="382" spans="1:13" x14ac:dyDescent="0.25">
      <c r="A382" s="1">
        <v>45320</v>
      </c>
      <c r="B382">
        <v>57</v>
      </c>
      <c r="C382" t="s">
        <v>7547</v>
      </c>
      <c r="D382" t="s">
        <v>8879</v>
      </c>
      <c r="E382" t="s">
        <v>14105</v>
      </c>
      <c r="F382">
        <v>5199</v>
      </c>
      <c r="G382" t="s">
        <v>4443</v>
      </c>
      <c r="H382" s="2">
        <v>45292.369444444441</v>
      </c>
      <c r="I382" t="s">
        <v>7754</v>
      </c>
      <c r="J382" s="2">
        <v>45292.372916666667</v>
      </c>
      <c r="K382" t="s">
        <v>14095</v>
      </c>
      <c r="L382" s="2">
        <v>45292.381944444445</v>
      </c>
      <c r="M382">
        <v>937</v>
      </c>
    </row>
    <row r="383" spans="1:13" x14ac:dyDescent="0.25">
      <c r="A383" s="1">
        <v>45320</v>
      </c>
      <c r="B383">
        <v>305</v>
      </c>
      <c r="C383" t="s">
        <v>6100</v>
      </c>
      <c r="D383" t="s">
        <v>8879</v>
      </c>
      <c r="E383" t="s">
        <v>14856</v>
      </c>
      <c r="F383">
        <v>5200</v>
      </c>
      <c r="G383" t="s">
        <v>14855</v>
      </c>
      <c r="H383" s="2">
        <v>45292.387499999997</v>
      </c>
      <c r="I383" t="s">
        <v>6478</v>
      </c>
      <c r="J383" s="2">
        <v>45292.402083333334</v>
      </c>
      <c r="K383" t="s">
        <v>6409</v>
      </c>
      <c r="L383" s="2">
        <v>45292.418055555558</v>
      </c>
      <c r="M383">
        <v>128</v>
      </c>
    </row>
    <row r="384" spans="1:13" x14ac:dyDescent="0.25">
      <c r="A384" s="1">
        <v>45320</v>
      </c>
      <c r="B384">
        <v>328</v>
      </c>
      <c r="C384" t="s">
        <v>6166</v>
      </c>
      <c r="D384" t="s">
        <v>8878</v>
      </c>
      <c r="E384" t="s">
        <v>14854</v>
      </c>
      <c r="F384">
        <v>5201</v>
      </c>
      <c r="G384" t="s">
        <v>3280</v>
      </c>
      <c r="H384" s="2">
        <v>45292.350694444445</v>
      </c>
      <c r="I384" t="s">
        <v>8506</v>
      </c>
      <c r="J384" s="2">
        <v>45292.355555555558</v>
      </c>
      <c r="K384" t="s">
        <v>12195</v>
      </c>
      <c r="L384" s="2">
        <v>45292.359722222223</v>
      </c>
      <c r="M384">
        <v>195</v>
      </c>
    </row>
    <row r="385" spans="1:13" x14ac:dyDescent="0.25">
      <c r="A385" s="1">
        <v>45321</v>
      </c>
      <c r="B385">
        <v>234</v>
      </c>
      <c r="C385" t="s">
        <v>14853</v>
      </c>
      <c r="D385" t="s">
        <v>8880</v>
      </c>
      <c r="E385" t="s">
        <v>14852</v>
      </c>
      <c r="F385">
        <v>5202</v>
      </c>
      <c r="G385" t="s">
        <v>12066</v>
      </c>
      <c r="H385" s="2">
        <v>45292.359027777777</v>
      </c>
      <c r="I385" t="s">
        <v>2011</v>
      </c>
      <c r="J385" s="2">
        <v>45292.372916666667</v>
      </c>
      <c r="K385" t="s">
        <v>682</v>
      </c>
      <c r="L385" s="2">
        <v>45292.393055555556</v>
      </c>
      <c r="M385">
        <v>538</v>
      </c>
    </row>
    <row r="386" spans="1:13" x14ac:dyDescent="0.25">
      <c r="A386" s="1">
        <v>45321</v>
      </c>
      <c r="B386">
        <v>493</v>
      </c>
      <c r="C386" t="s">
        <v>14314</v>
      </c>
      <c r="D386" t="s">
        <v>8878</v>
      </c>
      <c r="E386" t="s">
        <v>14851</v>
      </c>
      <c r="F386">
        <v>5203</v>
      </c>
      <c r="G386" t="s">
        <v>2775</v>
      </c>
      <c r="H386" s="2">
        <v>45292.347222222219</v>
      </c>
      <c r="I386" t="s">
        <v>5756</v>
      </c>
      <c r="J386" s="2">
        <v>45292.356249999997</v>
      </c>
      <c r="K386" t="s">
        <v>1407</v>
      </c>
      <c r="L386" s="2">
        <v>45292.368750000001</v>
      </c>
      <c r="M386">
        <v>748</v>
      </c>
    </row>
    <row r="387" spans="1:13" x14ac:dyDescent="0.25">
      <c r="A387" s="1">
        <v>45321</v>
      </c>
      <c r="B387">
        <v>102</v>
      </c>
      <c r="C387" t="s">
        <v>14850</v>
      </c>
      <c r="D387" t="s">
        <v>8879</v>
      </c>
      <c r="E387" t="s">
        <v>14849</v>
      </c>
      <c r="F387">
        <v>5204</v>
      </c>
      <c r="G387" t="s">
        <v>6832</v>
      </c>
      <c r="H387" s="2">
        <v>45292.402777777781</v>
      </c>
      <c r="I387" t="s">
        <v>8236</v>
      </c>
      <c r="J387" s="2">
        <v>45292.40625</v>
      </c>
      <c r="K387" t="s">
        <v>8617</v>
      </c>
      <c r="L387" s="2">
        <v>45292.417361111111</v>
      </c>
      <c r="M387">
        <v>990</v>
      </c>
    </row>
    <row r="388" spans="1:13" x14ac:dyDescent="0.25">
      <c r="A388" s="1">
        <v>45321</v>
      </c>
      <c r="B388">
        <v>176</v>
      </c>
      <c r="C388" t="s">
        <v>2705</v>
      </c>
      <c r="D388" t="s">
        <v>8880</v>
      </c>
      <c r="E388" t="s">
        <v>12964</v>
      </c>
      <c r="F388">
        <v>5205</v>
      </c>
      <c r="G388" t="s">
        <v>14848</v>
      </c>
      <c r="H388" s="2">
        <v>45292.34375</v>
      </c>
      <c r="I388" t="s">
        <v>182</v>
      </c>
      <c r="J388" s="2">
        <v>45292.350694444445</v>
      </c>
      <c r="K388" t="s">
        <v>762</v>
      </c>
      <c r="L388" s="2">
        <v>45292.370833333334</v>
      </c>
      <c r="M388">
        <v>1049</v>
      </c>
    </row>
    <row r="389" spans="1:13" x14ac:dyDescent="0.25">
      <c r="A389" s="1">
        <v>45322</v>
      </c>
      <c r="B389">
        <v>4</v>
      </c>
      <c r="C389" t="s">
        <v>3261</v>
      </c>
      <c r="D389" t="s">
        <v>8879</v>
      </c>
      <c r="E389" t="s">
        <v>12126</v>
      </c>
      <c r="F389">
        <v>5206</v>
      </c>
      <c r="G389" t="s">
        <v>14847</v>
      </c>
      <c r="H389" s="2">
        <v>45292.336111111108</v>
      </c>
      <c r="I389" t="s">
        <v>5100</v>
      </c>
      <c r="J389" s="2">
        <v>45292.355555555558</v>
      </c>
      <c r="K389" t="s">
        <v>817</v>
      </c>
      <c r="L389" s="2">
        <v>45292.375</v>
      </c>
      <c r="M389">
        <v>298</v>
      </c>
    </row>
    <row r="390" spans="1:13" x14ac:dyDescent="0.25">
      <c r="A390" s="1">
        <v>45320</v>
      </c>
      <c r="B390">
        <v>45</v>
      </c>
      <c r="C390" t="s">
        <v>7313</v>
      </c>
      <c r="D390" t="s">
        <v>8880</v>
      </c>
      <c r="E390" t="s">
        <v>11690</v>
      </c>
      <c r="F390">
        <v>5207</v>
      </c>
      <c r="G390" t="s">
        <v>4311</v>
      </c>
      <c r="H390" s="2">
        <v>45292.40625</v>
      </c>
      <c r="I390" t="s">
        <v>6381</v>
      </c>
      <c r="J390" s="2">
        <v>45292.418749999997</v>
      </c>
      <c r="K390" t="s">
        <v>1957</v>
      </c>
      <c r="L390" s="2">
        <v>45292.425694444442</v>
      </c>
      <c r="M390">
        <v>417</v>
      </c>
    </row>
    <row r="391" spans="1:13" x14ac:dyDescent="0.25">
      <c r="A391" s="1">
        <v>45322</v>
      </c>
      <c r="B391">
        <v>255</v>
      </c>
      <c r="C391" t="s">
        <v>10731</v>
      </c>
      <c r="D391" t="s">
        <v>8879</v>
      </c>
      <c r="E391" t="s">
        <v>10083</v>
      </c>
      <c r="F391">
        <v>5208</v>
      </c>
      <c r="G391" t="s">
        <v>5448</v>
      </c>
      <c r="H391" s="2">
        <v>45292.411805555559</v>
      </c>
      <c r="I391" t="s">
        <v>6444</v>
      </c>
      <c r="J391" s="2">
        <v>45292.418749999997</v>
      </c>
      <c r="K391" t="s">
        <v>5739</v>
      </c>
      <c r="L391" s="2">
        <v>45292.427083333336</v>
      </c>
      <c r="M391">
        <v>513</v>
      </c>
    </row>
    <row r="392" spans="1:13" x14ac:dyDescent="0.25">
      <c r="A392" s="1">
        <v>45321</v>
      </c>
      <c r="B392">
        <v>493</v>
      </c>
      <c r="C392" t="s">
        <v>12179</v>
      </c>
      <c r="D392" t="s">
        <v>8878</v>
      </c>
      <c r="E392" t="s">
        <v>14846</v>
      </c>
      <c r="F392">
        <v>5209</v>
      </c>
      <c r="G392" t="s">
        <v>889</v>
      </c>
      <c r="H392" s="2">
        <v>45292.390277777777</v>
      </c>
      <c r="I392" t="s">
        <v>5910</v>
      </c>
      <c r="J392" s="2">
        <v>45292.411111111112</v>
      </c>
      <c r="K392" t="s">
        <v>1384</v>
      </c>
      <c r="L392" s="2">
        <v>45292.42083333333</v>
      </c>
      <c r="M392">
        <v>852</v>
      </c>
    </row>
    <row r="393" spans="1:13" x14ac:dyDescent="0.25">
      <c r="A393" s="1">
        <v>45320</v>
      </c>
      <c r="B393">
        <v>95</v>
      </c>
      <c r="C393" t="s">
        <v>14845</v>
      </c>
      <c r="D393" t="s">
        <v>8878</v>
      </c>
      <c r="E393" t="s">
        <v>13758</v>
      </c>
      <c r="F393">
        <v>5210</v>
      </c>
      <c r="G393" t="s">
        <v>5266</v>
      </c>
      <c r="H393" s="2">
        <v>45292.356944444444</v>
      </c>
      <c r="I393" t="s">
        <v>1571</v>
      </c>
      <c r="J393" s="2">
        <v>45292.369444444441</v>
      </c>
      <c r="K393" t="s">
        <v>4653</v>
      </c>
      <c r="L393" s="2">
        <v>45292.38958333333</v>
      </c>
      <c r="M393">
        <v>877</v>
      </c>
    </row>
    <row r="394" spans="1:13" x14ac:dyDescent="0.25">
      <c r="A394" s="1">
        <v>45322</v>
      </c>
      <c r="B394">
        <v>33</v>
      </c>
      <c r="C394" t="s">
        <v>14844</v>
      </c>
      <c r="D394" t="s">
        <v>8880</v>
      </c>
      <c r="E394" t="s">
        <v>14843</v>
      </c>
      <c r="F394">
        <v>5211</v>
      </c>
      <c r="G394" t="s">
        <v>1655</v>
      </c>
      <c r="H394" s="2">
        <v>45292.4</v>
      </c>
      <c r="I394" t="s">
        <v>7094</v>
      </c>
      <c r="J394" s="2">
        <v>45292.40902777778</v>
      </c>
      <c r="K394" t="s">
        <v>8240</v>
      </c>
      <c r="L394" s="2">
        <v>45292.427083333336</v>
      </c>
      <c r="M394">
        <v>148</v>
      </c>
    </row>
    <row r="395" spans="1:13" x14ac:dyDescent="0.25">
      <c r="A395" s="1">
        <v>45321</v>
      </c>
      <c r="B395">
        <v>199</v>
      </c>
      <c r="C395" t="s">
        <v>14842</v>
      </c>
      <c r="D395" t="s">
        <v>8878</v>
      </c>
      <c r="E395" t="s">
        <v>14841</v>
      </c>
      <c r="F395">
        <v>5212</v>
      </c>
      <c r="G395" t="s">
        <v>2868</v>
      </c>
      <c r="H395" s="2">
        <v>45292.394444444442</v>
      </c>
      <c r="I395" t="s">
        <v>263</v>
      </c>
      <c r="J395" s="2">
        <v>45292.401388888888</v>
      </c>
      <c r="K395" t="s">
        <v>8257</v>
      </c>
      <c r="L395" s="2">
        <v>45292.406944444447</v>
      </c>
      <c r="M395">
        <v>215</v>
      </c>
    </row>
    <row r="396" spans="1:13" x14ac:dyDescent="0.25">
      <c r="A396" s="1">
        <v>45321</v>
      </c>
      <c r="B396">
        <v>280</v>
      </c>
      <c r="C396" t="s">
        <v>14840</v>
      </c>
      <c r="D396" t="s">
        <v>8880</v>
      </c>
      <c r="E396" t="s">
        <v>9411</v>
      </c>
      <c r="F396">
        <v>5213</v>
      </c>
      <c r="G396" t="s">
        <v>14839</v>
      </c>
      <c r="H396" s="2">
        <v>45292.375</v>
      </c>
      <c r="I396" t="s">
        <v>3408</v>
      </c>
      <c r="J396" s="2">
        <v>45292.382638888892</v>
      </c>
      <c r="K396" t="s">
        <v>14838</v>
      </c>
      <c r="L396" s="2">
        <v>45292.39166666667</v>
      </c>
      <c r="M396">
        <v>675</v>
      </c>
    </row>
    <row r="397" spans="1:13" x14ac:dyDescent="0.25">
      <c r="A397" s="1">
        <v>45320</v>
      </c>
      <c r="B397">
        <v>66</v>
      </c>
      <c r="C397" t="s">
        <v>14837</v>
      </c>
      <c r="D397" t="s">
        <v>8879</v>
      </c>
      <c r="E397" t="s">
        <v>10702</v>
      </c>
      <c r="F397">
        <v>5214</v>
      </c>
      <c r="G397" t="s">
        <v>6027</v>
      </c>
      <c r="H397" s="2">
        <v>45292.335416666669</v>
      </c>
      <c r="I397" t="s">
        <v>2258</v>
      </c>
      <c r="J397" s="2">
        <v>45292.350694444445</v>
      </c>
      <c r="K397" t="s">
        <v>5299</v>
      </c>
      <c r="L397" s="2">
        <v>45292.362500000003</v>
      </c>
      <c r="M397">
        <v>943</v>
      </c>
    </row>
    <row r="398" spans="1:13" x14ac:dyDescent="0.25">
      <c r="A398" s="1">
        <v>45321</v>
      </c>
      <c r="B398">
        <v>203</v>
      </c>
      <c r="C398" t="s">
        <v>10941</v>
      </c>
      <c r="D398" t="s">
        <v>8878</v>
      </c>
      <c r="E398" t="s">
        <v>14836</v>
      </c>
      <c r="F398">
        <v>5215</v>
      </c>
      <c r="G398" t="s">
        <v>7531</v>
      </c>
      <c r="H398" s="2">
        <v>45292.341666666667</v>
      </c>
      <c r="I398" t="s">
        <v>6851</v>
      </c>
      <c r="J398" s="2">
        <v>45292.356249999997</v>
      </c>
      <c r="K398" t="s">
        <v>1488</v>
      </c>
      <c r="L398" s="2">
        <v>45292.37222222222</v>
      </c>
      <c r="M398">
        <v>207</v>
      </c>
    </row>
    <row r="399" spans="1:13" x14ac:dyDescent="0.25">
      <c r="A399" s="1">
        <v>45321</v>
      </c>
      <c r="B399">
        <v>104</v>
      </c>
      <c r="C399" t="s">
        <v>9583</v>
      </c>
      <c r="D399" t="s">
        <v>8878</v>
      </c>
      <c r="E399" t="s">
        <v>14755</v>
      </c>
      <c r="F399">
        <v>5216</v>
      </c>
      <c r="G399" t="s">
        <v>13878</v>
      </c>
      <c r="H399" s="2">
        <v>45292.393055555556</v>
      </c>
      <c r="I399" t="s">
        <v>977</v>
      </c>
      <c r="J399" s="2">
        <v>45292.40625</v>
      </c>
      <c r="K399" t="s">
        <v>8061</v>
      </c>
      <c r="L399" s="2">
        <v>45292.419444444444</v>
      </c>
      <c r="M399">
        <v>308</v>
      </c>
    </row>
    <row r="400" spans="1:13" x14ac:dyDescent="0.25">
      <c r="A400" s="1">
        <v>45320</v>
      </c>
      <c r="B400">
        <v>96</v>
      </c>
      <c r="C400" t="s">
        <v>4541</v>
      </c>
      <c r="D400" t="s">
        <v>8879</v>
      </c>
      <c r="E400" t="s">
        <v>14835</v>
      </c>
      <c r="F400">
        <v>5217</v>
      </c>
      <c r="G400" t="s">
        <v>4051</v>
      </c>
      <c r="H400" s="2">
        <v>45292.401388888888</v>
      </c>
      <c r="I400" t="s">
        <v>6040</v>
      </c>
      <c r="J400" s="2">
        <v>45292.406944444447</v>
      </c>
      <c r="K400" t="s">
        <v>1950</v>
      </c>
      <c r="L400" s="2">
        <v>45292.423611111109</v>
      </c>
      <c r="M400">
        <v>434</v>
      </c>
    </row>
    <row r="401" spans="1:13" x14ac:dyDescent="0.25">
      <c r="A401" s="1">
        <v>45322</v>
      </c>
      <c r="B401">
        <v>383</v>
      </c>
      <c r="C401" t="s">
        <v>11132</v>
      </c>
      <c r="D401" t="s">
        <v>8880</v>
      </c>
      <c r="E401" t="s">
        <v>14834</v>
      </c>
      <c r="F401">
        <v>5218</v>
      </c>
      <c r="G401" t="s">
        <v>9274</v>
      </c>
      <c r="H401" s="2">
        <v>45292.334027777775</v>
      </c>
      <c r="I401" t="s">
        <v>1668</v>
      </c>
      <c r="J401" s="2">
        <v>45292.34375</v>
      </c>
      <c r="K401" t="s">
        <v>5604</v>
      </c>
      <c r="L401" s="2">
        <v>45292.351388888892</v>
      </c>
      <c r="M401">
        <v>557</v>
      </c>
    </row>
    <row r="402" spans="1:13" x14ac:dyDescent="0.25">
      <c r="A402" s="1">
        <v>45321</v>
      </c>
      <c r="B402">
        <v>335</v>
      </c>
      <c r="C402" t="s">
        <v>14833</v>
      </c>
      <c r="D402" t="s">
        <v>8878</v>
      </c>
      <c r="E402" t="s">
        <v>14832</v>
      </c>
      <c r="F402">
        <v>5219</v>
      </c>
      <c r="G402" t="s">
        <v>10437</v>
      </c>
      <c r="H402" s="2">
        <v>45292.366666666669</v>
      </c>
      <c r="I402" t="s">
        <v>7232</v>
      </c>
      <c r="J402" s="2">
        <v>45292.373611111114</v>
      </c>
      <c r="K402" t="s">
        <v>7854</v>
      </c>
      <c r="L402" s="2">
        <v>45292.393750000003</v>
      </c>
      <c r="M402">
        <v>599</v>
      </c>
    </row>
    <row r="403" spans="1:13" x14ac:dyDescent="0.25">
      <c r="A403" s="1">
        <v>45320</v>
      </c>
      <c r="B403">
        <v>43</v>
      </c>
      <c r="C403" t="s">
        <v>9022</v>
      </c>
      <c r="D403" t="s">
        <v>8879</v>
      </c>
      <c r="E403" t="s">
        <v>14036</v>
      </c>
      <c r="F403">
        <v>5220</v>
      </c>
      <c r="G403" t="s">
        <v>7781</v>
      </c>
      <c r="H403" s="2">
        <v>45292.381944444445</v>
      </c>
      <c r="I403" t="s">
        <v>6890</v>
      </c>
      <c r="J403" s="2">
        <v>45292.402777777781</v>
      </c>
      <c r="K403" t="s">
        <v>8028</v>
      </c>
      <c r="L403" s="2">
        <v>45292.421527777777</v>
      </c>
      <c r="M403">
        <v>701</v>
      </c>
    </row>
    <row r="404" spans="1:13" x14ac:dyDescent="0.25">
      <c r="A404" s="1">
        <v>45321</v>
      </c>
      <c r="B404">
        <v>228</v>
      </c>
      <c r="C404" t="s">
        <v>14831</v>
      </c>
      <c r="D404" t="s">
        <v>8879</v>
      </c>
      <c r="E404" t="s">
        <v>14830</v>
      </c>
      <c r="F404">
        <v>5221</v>
      </c>
      <c r="G404" t="s">
        <v>3725</v>
      </c>
      <c r="H404" s="2">
        <v>45292.354166666664</v>
      </c>
      <c r="I404" t="s">
        <v>6045</v>
      </c>
      <c r="J404" s="2">
        <v>45292.366666666669</v>
      </c>
      <c r="K404" t="s">
        <v>12184</v>
      </c>
      <c r="L404" s="2">
        <v>45292.371527777781</v>
      </c>
      <c r="M404">
        <v>256</v>
      </c>
    </row>
    <row r="405" spans="1:13" x14ac:dyDescent="0.25">
      <c r="A405" s="1">
        <v>45320</v>
      </c>
      <c r="B405">
        <v>251</v>
      </c>
      <c r="C405" t="s">
        <v>13101</v>
      </c>
      <c r="D405" t="s">
        <v>8878</v>
      </c>
      <c r="E405" t="s">
        <v>14829</v>
      </c>
      <c r="F405">
        <v>5222</v>
      </c>
      <c r="G405" t="s">
        <v>573</v>
      </c>
      <c r="H405" s="2">
        <v>45292.371527777781</v>
      </c>
      <c r="I405" t="s">
        <v>8152</v>
      </c>
      <c r="J405" s="2">
        <v>45292.381944444445</v>
      </c>
      <c r="K405" t="s">
        <v>1590</v>
      </c>
      <c r="L405" s="2">
        <v>45292.38958333333</v>
      </c>
      <c r="M405">
        <v>369</v>
      </c>
    </row>
    <row r="406" spans="1:13" x14ac:dyDescent="0.25">
      <c r="A406" s="1">
        <v>45321</v>
      </c>
      <c r="B406">
        <v>164</v>
      </c>
      <c r="C406" t="s">
        <v>12809</v>
      </c>
      <c r="D406" t="s">
        <v>8879</v>
      </c>
      <c r="E406" t="s">
        <v>9689</v>
      </c>
      <c r="F406">
        <v>5223</v>
      </c>
      <c r="G406" t="s">
        <v>6471</v>
      </c>
      <c r="H406" s="2">
        <v>45292.354861111111</v>
      </c>
      <c r="I406" t="s">
        <v>10813</v>
      </c>
      <c r="J406" s="2">
        <v>45292.372916666667</v>
      </c>
      <c r="K406" t="s">
        <v>4937</v>
      </c>
      <c r="L406" s="2">
        <v>45292.385416666664</v>
      </c>
      <c r="M406">
        <v>488</v>
      </c>
    </row>
    <row r="407" spans="1:13" x14ac:dyDescent="0.25">
      <c r="A407" s="1">
        <v>45321</v>
      </c>
      <c r="B407">
        <v>346</v>
      </c>
      <c r="C407" t="s">
        <v>14828</v>
      </c>
      <c r="D407" t="s">
        <v>8879</v>
      </c>
      <c r="E407" t="s">
        <v>11023</v>
      </c>
      <c r="F407">
        <v>5224</v>
      </c>
      <c r="G407" t="s">
        <v>74</v>
      </c>
      <c r="H407" s="2">
        <v>45292.359027777777</v>
      </c>
      <c r="I407" t="s">
        <v>7368</v>
      </c>
      <c r="J407" s="2">
        <v>45292.379166666666</v>
      </c>
      <c r="K407" t="s">
        <v>8485</v>
      </c>
      <c r="L407" s="2">
        <v>45292.392361111109</v>
      </c>
      <c r="M407">
        <v>504</v>
      </c>
    </row>
    <row r="408" spans="1:13" x14ac:dyDescent="0.25">
      <c r="A408" s="1">
        <v>45321</v>
      </c>
      <c r="B408">
        <v>371</v>
      </c>
      <c r="C408" t="s">
        <v>14827</v>
      </c>
      <c r="D408" t="s">
        <v>8878</v>
      </c>
      <c r="E408" t="s">
        <v>14826</v>
      </c>
      <c r="F408">
        <v>5225</v>
      </c>
      <c r="G408" t="s">
        <v>12553</v>
      </c>
      <c r="H408" s="2">
        <v>45292.402777777781</v>
      </c>
      <c r="I408" t="s">
        <v>10424</v>
      </c>
      <c r="J408" s="2">
        <v>45292.407638888886</v>
      </c>
      <c r="K408" t="s">
        <v>2980</v>
      </c>
      <c r="L408" s="2">
        <v>45292.427777777775</v>
      </c>
      <c r="M408">
        <v>510</v>
      </c>
    </row>
    <row r="409" spans="1:13" x14ac:dyDescent="0.25">
      <c r="A409" s="1">
        <v>45321</v>
      </c>
      <c r="B409">
        <v>130</v>
      </c>
      <c r="C409" t="s">
        <v>8693</v>
      </c>
      <c r="D409" t="s">
        <v>8879</v>
      </c>
      <c r="E409" t="s">
        <v>14825</v>
      </c>
      <c r="F409">
        <v>5226</v>
      </c>
      <c r="G409" t="s">
        <v>7045</v>
      </c>
      <c r="H409" s="2">
        <v>45292.373611111114</v>
      </c>
      <c r="I409" t="s">
        <v>2370</v>
      </c>
      <c r="J409" s="2">
        <v>45292.381944444445</v>
      </c>
      <c r="K409" t="s">
        <v>760</v>
      </c>
      <c r="L409" s="2">
        <v>45292.394444444442</v>
      </c>
      <c r="M409">
        <v>659</v>
      </c>
    </row>
    <row r="410" spans="1:13" x14ac:dyDescent="0.25">
      <c r="A410" s="1">
        <v>45320</v>
      </c>
      <c r="B410">
        <v>409</v>
      </c>
      <c r="C410" t="s">
        <v>9031</v>
      </c>
      <c r="D410" t="s">
        <v>8880</v>
      </c>
      <c r="E410" t="s">
        <v>14824</v>
      </c>
      <c r="F410">
        <v>5227</v>
      </c>
      <c r="G410" t="s">
        <v>11295</v>
      </c>
      <c r="H410" s="2">
        <v>45292.404166666667</v>
      </c>
      <c r="I410" t="s">
        <v>2188</v>
      </c>
      <c r="J410" s="2">
        <v>45292.416666666664</v>
      </c>
      <c r="K410" t="s">
        <v>4148</v>
      </c>
      <c r="L410" s="2">
        <v>45292.425000000003</v>
      </c>
      <c r="M410">
        <v>288</v>
      </c>
    </row>
    <row r="411" spans="1:13" x14ac:dyDescent="0.25">
      <c r="A411" s="1">
        <v>45321</v>
      </c>
      <c r="B411">
        <v>3</v>
      </c>
      <c r="C411" t="s">
        <v>2338</v>
      </c>
      <c r="D411" t="s">
        <v>8880</v>
      </c>
      <c r="E411" t="s">
        <v>14823</v>
      </c>
      <c r="F411">
        <v>5228</v>
      </c>
      <c r="G411" t="s">
        <v>4754</v>
      </c>
      <c r="H411" s="2">
        <v>45292.375694444447</v>
      </c>
      <c r="I411" t="s">
        <v>5840</v>
      </c>
      <c r="J411" s="2">
        <v>45292.392361111109</v>
      </c>
      <c r="K411" t="s">
        <v>5605</v>
      </c>
      <c r="L411" s="2">
        <v>45292.409722222219</v>
      </c>
      <c r="M411">
        <v>307</v>
      </c>
    </row>
    <row r="412" spans="1:13" x14ac:dyDescent="0.25">
      <c r="A412" s="1">
        <v>45321</v>
      </c>
      <c r="B412">
        <v>392</v>
      </c>
      <c r="C412" t="s">
        <v>14822</v>
      </c>
      <c r="D412" t="s">
        <v>8878</v>
      </c>
      <c r="E412" t="s">
        <v>12139</v>
      </c>
      <c r="F412">
        <v>5229</v>
      </c>
      <c r="G412" t="s">
        <v>12056</v>
      </c>
      <c r="H412" s="2">
        <v>45292.383333333331</v>
      </c>
      <c r="I412" t="s">
        <v>1346</v>
      </c>
      <c r="J412" s="2">
        <v>45292.387499999997</v>
      </c>
      <c r="K412" t="s">
        <v>14103</v>
      </c>
      <c r="L412" s="2">
        <v>45292.397916666669</v>
      </c>
      <c r="M412">
        <v>511</v>
      </c>
    </row>
    <row r="413" spans="1:13" x14ac:dyDescent="0.25">
      <c r="A413" s="1">
        <v>45321</v>
      </c>
      <c r="B413">
        <v>295</v>
      </c>
      <c r="C413" t="s">
        <v>6710</v>
      </c>
      <c r="D413" t="s">
        <v>8878</v>
      </c>
      <c r="E413" t="s">
        <v>13746</v>
      </c>
      <c r="F413">
        <v>5230</v>
      </c>
      <c r="G413" t="s">
        <v>9233</v>
      </c>
      <c r="H413" s="2">
        <v>45292.347222222219</v>
      </c>
      <c r="I413" t="s">
        <v>7045</v>
      </c>
      <c r="J413" s="2">
        <v>45292.365972222222</v>
      </c>
      <c r="K413" t="s">
        <v>1940</v>
      </c>
      <c r="L413" s="2">
        <v>45292.378472222219</v>
      </c>
      <c r="M413">
        <v>555</v>
      </c>
    </row>
    <row r="414" spans="1:13" x14ac:dyDescent="0.25">
      <c r="A414" s="1">
        <v>45321</v>
      </c>
      <c r="B414">
        <v>89</v>
      </c>
      <c r="C414" t="s">
        <v>12894</v>
      </c>
      <c r="D414" t="s">
        <v>8878</v>
      </c>
      <c r="E414" t="s">
        <v>14821</v>
      </c>
      <c r="F414">
        <v>5231</v>
      </c>
      <c r="G414" t="s">
        <v>1099</v>
      </c>
      <c r="H414" s="2">
        <v>45292.380555555559</v>
      </c>
      <c r="I414" t="s">
        <v>10223</v>
      </c>
      <c r="J414" s="2">
        <v>45292.38958333333</v>
      </c>
      <c r="K414" t="s">
        <v>1617</v>
      </c>
      <c r="L414" s="2">
        <v>45292.406944444447</v>
      </c>
      <c r="M414">
        <v>665</v>
      </c>
    </row>
    <row r="415" spans="1:13" x14ac:dyDescent="0.25">
      <c r="A415" s="1">
        <v>45322</v>
      </c>
      <c r="B415">
        <v>304</v>
      </c>
      <c r="C415" t="s">
        <v>14820</v>
      </c>
      <c r="D415" t="s">
        <v>8880</v>
      </c>
      <c r="E415" t="s">
        <v>11051</v>
      </c>
      <c r="F415">
        <v>5232</v>
      </c>
      <c r="G415" t="s">
        <v>7700</v>
      </c>
      <c r="H415" s="2">
        <v>45292.352083333331</v>
      </c>
      <c r="I415" t="s">
        <v>10818</v>
      </c>
      <c r="J415" s="2">
        <v>45292.370833333334</v>
      </c>
      <c r="K415" t="s">
        <v>6227</v>
      </c>
      <c r="L415" s="2">
        <v>45292.388194444444</v>
      </c>
      <c r="M415">
        <v>688</v>
      </c>
    </row>
    <row r="416" spans="1:13" x14ac:dyDescent="0.25">
      <c r="A416" s="1">
        <v>45322</v>
      </c>
      <c r="B416">
        <v>376</v>
      </c>
      <c r="C416" t="s">
        <v>11087</v>
      </c>
      <c r="D416" t="s">
        <v>8880</v>
      </c>
      <c r="E416" t="s">
        <v>14819</v>
      </c>
      <c r="F416">
        <v>5233</v>
      </c>
      <c r="G416" t="s">
        <v>5078</v>
      </c>
      <c r="H416" s="2">
        <v>45292.347222222219</v>
      </c>
      <c r="I416" t="s">
        <v>8036</v>
      </c>
      <c r="J416" s="2">
        <v>45292.353472222225</v>
      </c>
      <c r="K416" t="s">
        <v>1290</v>
      </c>
      <c r="L416" s="2">
        <v>45292.372916666667</v>
      </c>
      <c r="M416">
        <v>879</v>
      </c>
    </row>
    <row r="417" spans="1:13" x14ac:dyDescent="0.25">
      <c r="A417" s="1">
        <v>45320</v>
      </c>
      <c r="B417">
        <v>182</v>
      </c>
      <c r="C417" t="s">
        <v>14818</v>
      </c>
      <c r="D417" t="s">
        <v>8879</v>
      </c>
      <c r="E417" t="s">
        <v>14817</v>
      </c>
      <c r="F417">
        <v>5234</v>
      </c>
      <c r="G417" t="s">
        <v>1869</v>
      </c>
      <c r="H417" s="2">
        <v>45292.396527777775</v>
      </c>
      <c r="I417" t="s">
        <v>6474</v>
      </c>
      <c r="J417" s="2">
        <v>45292.404166666667</v>
      </c>
      <c r="K417" t="s">
        <v>1562</v>
      </c>
      <c r="L417" s="2">
        <v>45292.417361111111</v>
      </c>
      <c r="M417">
        <v>958</v>
      </c>
    </row>
    <row r="418" spans="1:13" x14ac:dyDescent="0.25">
      <c r="A418" s="1">
        <v>45322</v>
      </c>
      <c r="B418">
        <v>309</v>
      </c>
      <c r="C418" t="s">
        <v>5388</v>
      </c>
      <c r="D418" t="s">
        <v>8878</v>
      </c>
      <c r="E418" t="s">
        <v>12409</v>
      </c>
      <c r="F418">
        <v>5235</v>
      </c>
      <c r="G418" t="s">
        <v>8159</v>
      </c>
      <c r="H418" s="2">
        <v>45292.386111111111</v>
      </c>
      <c r="I418" t="s">
        <v>14361</v>
      </c>
      <c r="J418" s="2">
        <v>45292.4</v>
      </c>
      <c r="K418" t="s">
        <v>3096</v>
      </c>
      <c r="L418" s="2">
        <v>45292.415277777778</v>
      </c>
      <c r="M418">
        <v>235</v>
      </c>
    </row>
    <row r="419" spans="1:13" x14ac:dyDescent="0.25">
      <c r="A419" s="1">
        <v>45320</v>
      </c>
      <c r="B419">
        <v>294</v>
      </c>
      <c r="C419" t="s">
        <v>3174</v>
      </c>
      <c r="D419" t="s">
        <v>8879</v>
      </c>
      <c r="E419" t="s">
        <v>10083</v>
      </c>
      <c r="F419">
        <v>5236</v>
      </c>
      <c r="G419" t="s">
        <v>9855</v>
      </c>
      <c r="H419" s="2">
        <v>45292.356249999997</v>
      </c>
      <c r="I419" t="s">
        <v>5968</v>
      </c>
      <c r="J419" s="2">
        <v>45292.371527777781</v>
      </c>
      <c r="K419" t="s">
        <v>7866</v>
      </c>
      <c r="L419" s="2">
        <v>45292.377083333333</v>
      </c>
      <c r="M419">
        <v>283</v>
      </c>
    </row>
    <row r="420" spans="1:13" x14ac:dyDescent="0.25">
      <c r="A420" s="1">
        <v>45321</v>
      </c>
      <c r="B420">
        <v>496</v>
      </c>
      <c r="C420" t="s">
        <v>9756</v>
      </c>
      <c r="D420" t="s">
        <v>8878</v>
      </c>
      <c r="E420" t="s">
        <v>10155</v>
      </c>
      <c r="F420">
        <v>5237</v>
      </c>
      <c r="G420" t="s">
        <v>5161</v>
      </c>
      <c r="H420" s="2">
        <v>45292.345833333333</v>
      </c>
      <c r="I420" t="s">
        <v>7589</v>
      </c>
      <c r="J420" s="2">
        <v>45292.361111111109</v>
      </c>
      <c r="K420" t="s">
        <v>5030</v>
      </c>
      <c r="L420" s="2">
        <v>45292.373611111114</v>
      </c>
      <c r="M420">
        <v>345</v>
      </c>
    </row>
    <row r="421" spans="1:13" x14ac:dyDescent="0.25">
      <c r="A421" s="1">
        <v>45320</v>
      </c>
      <c r="B421">
        <v>276</v>
      </c>
      <c r="C421" t="s">
        <v>14816</v>
      </c>
      <c r="D421" t="s">
        <v>8878</v>
      </c>
      <c r="E421" t="s">
        <v>14815</v>
      </c>
      <c r="F421">
        <v>5238</v>
      </c>
      <c r="G421" t="s">
        <v>14814</v>
      </c>
      <c r="H421" s="2">
        <v>45292.393055555556</v>
      </c>
      <c r="I421" t="s">
        <v>14813</v>
      </c>
      <c r="J421" s="2">
        <v>45292.411805555559</v>
      </c>
      <c r="K421" t="s">
        <v>8084</v>
      </c>
      <c r="L421" s="2">
        <v>45292.423611111109</v>
      </c>
      <c r="M421">
        <v>358</v>
      </c>
    </row>
    <row r="422" spans="1:13" x14ac:dyDescent="0.25">
      <c r="A422" s="1">
        <v>45322</v>
      </c>
      <c r="B422">
        <v>4</v>
      </c>
      <c r="C422" t="s">
        <v>14812</v>
      </c>
      <c r="D422" t="s">
        <v>8878</v>
      </c>
      <c r="E422" t="s">
        <v>9247</v>
      </c>
      <c r="F422">
        <v>5239</v>
      </c>
      <c r="G422" t="s">
        <v>4617</v>
      </c>
      <c r="H422" s="2">
        <v>45292.407638888886</v>
      </c>
      <c r="I422" t="s">
        <v>3396</v>
      </c>
      <c r="J422" s="2">
        <v>45292.424305555556</v>
      </c>
      <c r="K422" t="s">
        <v>1471</v>
      </c>
      <c r="L422" s="2">
        <v>45292.43472222222</v>
      </c>
      <c r="M422">
        <v>739</v>
      </c>
    </row>
    <row r="423" spans="1:13" x14ac:dyDescent="0.25">
      <c r="A423" s="1">
        <v>45320</v>
      </c>
      <c r="B423">
        <v>311</v>
      </c>
      <c r="C423" t="s">
        <v>12255</v>
      </c>
      <c r="D423" t="s">
        <v>8880</v>
      </c>
      <c r="E423" t="s">
        <v>11359</v>
      </c>
      <c r="F423">
        <v>5240</v>
      </c>
      <c r="G423" t="s">
        <v>13597</v>
      </c>
      <c r="H423" s="2">
        <v>45292.35</v>
      </c>
      <c r="I423" t="s">
        <v>10048</v>
      </c>
      <c r="J423" s="2">
        <v>45292.362500000003</v>
      </c>
      <c r="K423" t="s">
        <v>372</v>
      </c>
      <c r="L423" s="2">
        <v>45292.381944444445</v>
      </c>
      <c r="M423">
        <v>761</v>
      </c>
    </row>
    <row r="424" spans="1:13" x14ac:dyDescent="0.25">
      <c r="A424" s="1">
        <v>45322</v>
      </c>
      <c r="B424">
        <v>347</v>
      </c>
      <c r="C424" t="s">
        <v>7970</v>
      </c>
      <c r="D424" t="s">
        <v>8880</v>
      </c>
      <c r="E424" t="s">
        <v>14513</v>
      </c>
      <c r="F424">
        <v>5241</v>
      </c>
      <c r="G424" t="s">
        <v>3657</v>
      </c>
      <c r="H424" s="2">
        <v>45292.402083333334</v>
      </c>
      <c r="I424" t="s">
        <v>5696</v>
      </c>
      <c r="J424" s="2">
        <v>45292.40625</v>
      </c>
      <c r="K424" t="s">
        <v>858</v>
      </c>
      <c r="L424" s="2">
        <v>45292.418749999997</v>
      </c>
      <c r="M424">
        <v>770</v>
      </c>
    </row>
    <row r="425" spans="1:13" x14ac:dyDescent="0.25">
      <c r="A425" s="1">
        <v>45321</v>
      </c>
      <c r="B425">
        <v>89</v>
      </c>
      <c r="C425" t="s">
        <v>14811</v>
      </c>
      <c r="D425" t="s">
        <v>8880</v>
      </c>
      <c r="E425" t="s">
        <v>11687</v>
      </c>
      <c r="F425">
        <v>5242</v>
      </c>
      <c r="G425" t="s">
        <v>6425</v>
      </c>
      <c r="H425" s="2">
        <v>45292.386111111111</v>
      </c>
      <c r="I425" t="s">
        <v>86</v>
      </c>
      <c r="J425" s="2">
        <v>45292.406944444447</v>
      </c>
      <c r="K425" t="s">
        <v>6306</v>
      </c>
      <c r="L425" s="2">
        <v>45292.426388888889</v>
      </c>
      <c r="M425">
        <v>775</v>
      </c>
    </row>
    <row r="426" spans="1:13" x14ac:dyDescent="0.25">
      <c r="A426" s="1">
        <v>45320</v>
      </c>
      <c r="B426">
        <v>290</v>
      </c>
      <c r="C426" t="s">
        <v>14810</v>
      </c>
      <c r="D426" t="s">
        <v>8879</v>
      </c>
      <c r="E426" t="s">
        <v>14809</v>
      </c>
      <c r="F426">
        <v>5243</v>
      </c>
      <c r="G426" t="s">
        <v>43</v>
      </c>
      <c r="H426" s="2">
        <v>45292.385416666664</v>
      </c>
      <c r="I426" t="s">
        <v>6833</v>
      </c>
      <c r="J426" s="2">
        <v>45292.397222222222</v>
      </c>
      <c r="K426" t="s">
        <v>283</v>
      </c>
      <c r="L426" s="2">
        <v>45292.40625</v>
      </c>
      <c r="M426">
        <v>924</v>
      </c>
    </row>
    <row r="427" spans="1:13" x14ac:dyDescent="0.25">
      <c r="A427" s="1">
        <v>45321</v>
      </c>
      <c r="B427">
        <v>413</v>
      </c>
      <c r="C427" t="s">
        <v>14296</v>
      </c>
      <c r="D427" t="s">
        <v>8879</v>
      </c>
      <c r="E427" t="s">
        <v>9001</v>
      </c>
      <c r="F427">
        <v>5244</v>
      </c>
      <c r="G427" t="s">
        <v>7080</v>
      </c>
      <c r="H427" s="2">
        <v>45292.38958333333</v>
      </c>
      <c r="I427" t="s">
        <v>4349</v>
      </c>
      <c r="J427" s="2">
        <v>45292.398611111108</v>
      </c>
      <c r="K427" t="s">
        <v>6442</v>
      </c>
      <c r="L427" s="2">
        <v>45292.410416666666</v>
      </c>
      <c r="M427">
        <v>1039</v>
      </c>
    </row>
    <row r="428" spans="1:13" x14ac:dyDescent="0.25">
      <c r="A428" s="1">
        <v>45322</v>
      </c>
      <c r="B428">
        <v>464</v>
      </c>
      <c r="C428" t="s">
        <v>13781</v>
      </c>
      <c r="D428" t="s">
        <v>8880</v>
      </c>
      <c r="E428" t="s">
        <v>9939</v>
      </c>
      <c r="F428">
        <v>5245</v>
      </c>
      <c r="G428" t="s">
        <v>10837</v>
      </c>
      <c r="H428" s="2">
        <v>45292.347222222219</v>
      </c>
      <c r="I428" t="s">
        <v>14808</v>
      </c>
      <c r="J428" s="2">
        <v>45292.361805555556</v>
      </c>
      <c r="K428" t="s">
        <v>4322</v>
      </c>
      <c r="L428" s="2">
        <v>45292.373611111114</v>
      </c>
      <c r="M428">
        <v>1048</v>
      </c>
    </row>
    <row r="429" spans="1:13" x14ac:dyDescent="0.25">
      <c r="A429" s="1">
        <v>45322</v>
      </c>
      <c r="B429">
        <v>283</v>
      </c>
      <c r="C429" t="s">
        <v>14136</v>
      </c>
      <c r="D429" t="s">
        <v>8878</v>
      </c>
      <c r="E429" t="s">
        <v>10597</v>
      </c>
      <c r="F429">
        <v>5246</v>
      </c>
      <c r="G429" t="s">
        <v>6193</v>
      </c>
      <c r="H429" s="2">
        <v>45292.351388888892</v>
      </c>
      <c r="I429" t="s">
        <v>4210</v>
      </c>
      <c r="J429" s="2">
        <v>45292.362500000003</v>
      </c>
      <c r="K429" t="s">
        <v>5917</v>
      </c>
      <c r="L429" s="2">
        <v>45292.381249999999</v>
      </c>
      <c r="M429">
        <v>492</v>
      </c>
    </row>
    <row r="430" spans="1:13" x14ac:dyDescent="0.25">
      <c r="A430" s="1"/>
      <c r="F430" s="2"/>
      <c r="H430" s="2"/>
      <c r="J430" s="2"/>
    </row>
    <row r="431" spans="1:13" x14ac:dyDescent="0.25">
      <c r="A431" s="1"/>
      <c r="F431" s="2"/>
      <c r="H431" s="2"/>
      <c r="J431" s="2"/>
    </row>
    <row r="432" spans="1:13" x14ac:dyDescent="0.25">
      <c r="A432" s="1"/>
      <c r="F432" s="2"/>
      <c r="H432" s="2"/>
      <c r="J432" s="2"/>
    </row>
    <row r="433" spans="1:10" x14ac:dyDescent="0.25">
      <c r="A433" s="1"/>
      <c r="F433" s="2"/>
      <c r="H433" s="2"/>
      <c r="J433" s="2"/>
    </row>
    <row r="434" spans="1:10" x14ac:dyDescent="0.25">
      <c r="A434" s="1"/>
      <c r="F434" s="2"/>
      <c r="H434" s="2"/>
      <c r="J434" s="2"/>
    </row>
    <row r="435" spans="1:10" x14ac:dyDescent="0.25">
      <c r="A435" s="1"/>
      <c r="F435" s="2"/>
      <c r="H435" s="2"/>
      <c r="J435" s="2"/>
    </row>
    <row r="436" spans="1:10" x14ac:dyDescent="0.25">
      <c r="A436" s="1"/>
      <c r="F436" s="2"/>
      <c r="H436" s="2"/>
      <c r="J436" s="2"/>
    </row>
    <row r="437" spans="1:10" x14ac:dyDescent="0.25">
      <c r="A437" s="1"/>
      <c r="F437" s="2"/>
      <c r="H437" s="2"/>
      <c r="J437" s="2"/>
    </row>
    <row r="438" spans="1:10" x14ac:dyDescent="0.25">
      <c r="A438" s="1"/>
      <c r="F438" s="2"/>
      <c r="H438" s="2"/>
      <c r="J438" s="2"/>
    </row>
    <row r="439" spans="1:10" x14ac:dyDescent="0.25">
      <c r="A439" s="1"/>
      <c r="F439" s="2"/>
      <c r="H439" s="2"/>
      <c r="J439" s="2"/>
    </row>
    <row r="440" spans="1:10" x14ac:dyDescent="0.25">
      <c r="A440" s="1"/>
      <c r="F440" s="2"/>
      <c r="H440" s="2"/>
      <c r="J440" s="2"/>
    </row>
    <row r="441" spans="1:10" x14ac:dyDescent="0.25">
      <c r="A441" s="1"/>
      <c r="F441" s="2"/>
      <c r="H441" s="2"/>
      <c r="J441" s="2"/>
    </row>
    <row r="442" spans="1:10" x14ac:dyDescent="0.25">
      <c r="A442" s="1"/>
      <c r="F442" s="2"/>
      <c r="H442" s="2"/>
      <c r="J442" s="2"/>
    </row>
    <row r="443" spans="1:10" x14ac:dyDescent="0.25">
      <c r="A443" s="1"/>
      <c r="F443" s="2"/>
      <c r="H443" s="2"/>
      <c r="J443" s="2"/>
    </row>
    <row r="444" spans="1:10" x14ac:dyDescent="0.25">
      <c r="A444" s="1"/>
      <c r="F444" s="2"/>
      <c r="H444" s="2"/>
      <c r="J444" s="2"/>
    </row>
    <row r="445" spans="1:10" x14ac:dyDescent="0.25">
      <c r="A445" s="1"/>
      <c r="F445" s="2"/>
      <c r="H445" s="2"/>
      <c r="J445" s="2"/>
    </row>
    <row r="446" spans="1:10" x14ac:dyDescent="0.25">
      <c r="A446" s="1"/>
      <c r="F446" s="2"/>
      <c r="H446" s="2"/>
      <c r="J446" s="2"/>
    </row>
    <row r="447" spans="1:10" x14ac:dyDescent="0.25">
      <c r="A447" s="1"/>
      <c r="F447" s="2"/>
      <c r="H447" s="2"/>
      <c r="J447" s="2"/>
    </row>
    <row r="448" spans="1:10" x14ac:dyDescent="0.25">
      <c r="A448" s="1"/>
      <c r="F448" s="2"/>
      <c r="H448" s="2"/>
      <c r="J448" s="2"/>
    </row>
    <row r="449" spans="1:10" x14ac:dyDescent="0.25">
      <c r="A449" s="1"/>
      <c r="F449" s="2"/>
      <c r="H449" s="2"/>
      <c r="J449" s="2"/>
    </row>
    <row r="450" spans="1:10" x14ac:dyDescent="0.25">
      <c r="A450" s="1"/>
      <c r="F450" s="2"/>
      <c r="H450" s="2"/>
      <c r="J450" s="2"/>
    </row>
    <row r="451" spans="1:10" x14ac:dyDescent="0.25">
      <c r="A451" s="1"/>
      <c r="F451" s="2"/>
      <c r="H451" s="2"/>
      <c r="J451" s="2"/>
    </row>
    <row r="452" spans="1:10" x14ac:dyDescent="0.25">
      <c r="A452" s="1"/>
      <c r="F452" s="2"/>
      <c r="H452" s="2"/>
      <c r="J452" s="2"/>
    </row>
    <row r="453" spans="1:10" x14ac:dyDescent="0.25">
      <c r="A453" s="1"/>
      <c r="F453" s="2"/>
      <c r="H453" s="2"/>
      <c r="J453" s="2"/>
    </row>
    <row r="454" spans="1:10" x14ac:dyDescent="0.25">
      <c r="A454" s="1"/>
      <c r="F454" s="2"/>
      <c r="H454" s="2"/>
      <c r="J454" s="2"/>
    </row>
    <row r="455" spans="1:10" x14ac:dyDescent="0.25">
      <c r="A455" s="1"/>
      <c r="F455" s="2"/>
      <c r="H455" s="2"/>
      <c r="J455" s="2"/>
    </row>
    <row r="456" spans="1:10" x14ac:dyDescent="0.25">
      <c r="A456" s="1"/>
      <c r="F456" s="2"/>
      <c r="H456" s="2"/>
      <c r="J456" s="2"/>
    </row>
    <row r="457" spans="1:10" x14ac:dyDescent="0.25">
      <c r="A457" s="1"/>
      <c r="F457" s="2"/>
      <c r="H457" s="2"/>
      <c r="J457" s="2"/>
    </row>
    <row r="458" spans="1:10" x14ac:dyDescent="0.25">
      <c r="A458" s="1"/>
      <c r="F458" s="2"/>
      <c r="H458" s="2"/>
      <c r="J458" s="2"/>
    </row>
    <row r="459" spans="1:10" x14ac:dyDescent="0.25">
      <c r="A459" s="1"/>
      <c r="F459" s="2"/>
      <c r="H459" s="2"/>
      <c r="J459" s="2"/>
    </row>
    <row r="460" spans="1:10" x14ac:dyDescent="0.25">
      <c r="A460" s="1"/>
      <c r="F460" s="2"/>
      <c r="H460" s="2"/>
      <c r="J460" s="2"/>
    </row>
    <row r="461" spans="1:10" x14ac:dyDescent="0.25">
      <c r="A461" s="1"/>
      <c r="F461" s="2"/>
      <c r="H461" s="2"/>
      <c r="J461" s="2"/>
    </row>
    <row r="462" spans="1:10" x14ac:dyDescent="0.25">
      <c r="A462" s="1"/>
      <c r="F462" s="2"/>
      <c r="H462" s="2"/>
      <c r="J462" s="2"/>
    </row>
    <row r="463" spans="1:10" x14ac:dyDescent="0.25">
      <c r="A463" s="1"/>
      <c r="F463" s="2"/>
      <c r="H463" s="2"/>
      <c r="J463" s="2"/>
    </row>
    <row r="464" spans="1:10" x14ac:dyDescent="0.25">
      <c r="A464" s="1"/>
      <c r="F464" s="2"/>
      <c r="H464" s="2"/>
      <c r="J464" s="2"/>
    </row>
    <row r="465" spans="1:10" x14ac:dyDescent="0.25">
      <c r="A465" s="1"/>
      <c r="F465" s="2"/>
      <c r="H465" s="2"/>
      <c r="J465" s="2"/>
    </row>
    <row r="466" spans="1:10" x14ac:dyDescent="0.25">
      <c r="A466" s="1"/>
      <c r="F466" s="2"/>
      <c r="H466" s="2"/>
      <c r="J466" s="2"/>
    </row>
    <row r="467" spans="1:10" x14ac:dyDescent="0.25">
      <c r="A467" s="1"/>
      <c r="F467" s="2"/>
      <c r="H467" s="2"/>
      <c r="J467" s="2"/>
    </row>
    <row r="468" spans="1:10" x14ac:dyDescent="0.25">
      <c r="A468" s="1"/>
      <c r="F468" s="2"/>
      <c r="H468" s="2"/>
      <c r="J468" s="2"/>
    </row>
    <row r="469" spans="1:10" x14ac:dyDescent="0.25">
      <c r="A469" s="1"/>
      <c r="F469" s="2"/>
      <c r="H469" s="2"/>
      <c r="J469" s="2"/>
    </row>
    <row r="470" spans="1:10" x14ac:dyDescent="0.25">
      <c r="A470" s="1"/>
      <c r="F470" s="2"/>
      <c r="H470" s="2"/>
      <c r="J470" s="2"/>
    </row>
    <row r="471" spans="1:10" x14ac:dyDescent="0.25">
      <c r="A471" s="1"/>
      <c r="F471" s="2"/>
      <c r="H471" s="2"/>
      <c r="J471" s="2"/>
    </row>
    <row r="472" spans="1:10" x14ac:dyDescent="0.25">
      <c r="A472" s="1"/>
      <c r="F472" s="2"/>
      <c r="H472" s="2"/>
      <c r="J472" s="2"/>
    </row>
    <row r="473" spans="1:10" x14ac:dyDescent="0.25">
      <c r="A473" s="1"/>
      <c r="F473" s="2"/>
      <c r="H473" s="2"/>
      <c r="J473" s="2"/>
    </row>
    <row r="474" spans="1:10" x14ac:dyDescent="0.25">
      <c r="A474" s="1"/>
      <c r="F474" s="2"/>
      <c r="H474" s="2"/>
      <c r="J474" s="2"/>
    </row>
    <row r="475" spans="1:10" x14ac:dyDescent="0.25">
      <c r="A475" s="1"/>
      <c r="F475" s="2"/>
      <c r="H475" s="2"/>
      <c r="J475" s="2"/>
    </row>
    <row r="476" spans="1:10" x14ac:dyDescent="0.25">
      <c r="A476" s="1"/>
      <c r="F476" s="2"/>
      <c r="H476" s="2"/>
      <c r="J476" s="2"/>
    </row>
    <row r="477" spans="1:10" x14ac:dyDescent="0.25">
      <c r="A477" s="1"/>
      <c r="F477" s="2"/>
      <c r="H477" s="2"/>
      <c r="J477" s="2"/>
    </row>
    <row r="478" spans="1:10" x14ac:dyDescent="0.25">
      <c r="A478" s="1"/>
      <c r="F478" s="2"/>
      <c r="H478" s="2"/>
      <c r="J478" s="2"/>
    </row>
    <row r="479" spans="1:10" x14ac:dyDescent="0.25">
      <c r="A479" s="1"/>
      <c r="F479" s="2"/>
      <c r="H479" s="2"/>
      <c r="J479" s="2"/>
    </row>
    <row r="480" spans="1:10" x14ac:dyDescent="0.25">
      <c r="A480" s="1"/>
      <c r="F480" s="2"/>
      <c r="H480" s="2"/>
      <c r="J480" s="2"/>
    </row>
    <row r="481" spans="1:10" x14ac:dyDescent="0.25">
      <c r="A481" s="1"/>
      <c r="F481" s="2"/>
      <c r="H481" s="2"/>
      <c r="J481" s="2"/>
    </row>
    <row r="482" spans="1:10" x14ac:dyDescent="0.25">
      <c r="A482" s="1"/>
      <c r="F482" s="2"/>
      <c r="H482" s="2"/>
      <c r="J482" s="2"/>
    </row>
    <row r="483" spans="1:10" x14ac:dyDescent="0.25">
      <c r="A483" s="1"/>
      <c r="F483" s="2"/>
      <c r="H483" s="2"/>
      <c r="J483" s="2"/>
    </row>
    <row r="484" spans="1:10" x14ac:dyDescent="0.25">
      <c r="A484" s="1"/>
      <c r="F484" s="2"/>
      <c r="H484" s="2"/>
      <c r="J484" s="2"/>
    </row>
    <row r="485" spans="1:10" x14ac:dyDescent="0.25">
      <c r="A485" s="1"/>
      <c r="F485" s="2"/>
      <c r="H485" s="2"/>
      <c r="J485" s="2"/>
    </row>
    <row r="486" spans="1:10" x14ac:dyDescent="0.25">
      <c r="A486" s="1"/>
      <c r="F486" s="2"/>
      <c r="H486" s="2"/>
      <c r="J486" s="2"/>
    </row>
    <row r="487" spans="1:10" x14ac:dyDescent="0.25">
      <c r="A487" s="1"/>
      <c r="F487" s="2"/>
      <c r="H487" s="2"/>
      <c r="J487" s="2"/>
    </row>
    <row r="488" spans="1:10" x14ac:dyDescent="0.25">
      <c r="A488" s="1"/>
      <c r="F488" s="2"/>
      <c r="H488" s="2"/>
      <c r="J488" s="2"/>
    </row>
    <row r="489" spans="1:10" x14ac:dyDescent="0.25">
      <c r="A489" s="1"/>
      <c r="F489" s="2"/>
      <c r="H489" s="2"/>
      <c r="J489" s="2"/>
    </row>
    <row r="490" spans="1:10" x14ac:dyDescent="0.25">
      <c r="A490" s="1"/>
      <c r="F490" s="2"/>
      <c r="H490" s="2"/>
      <c r="J490" s="2"/>
    </row>
    <row r="491" spans="1:10" x14ac:dyDescent="0.25">
      <c r="A491" s="1"/>
      <c r="F491" s="2"/>
      <c r="H491" s="2"/>
      <c r="J491" s="2"/>
    </row>
    <row r="492" spans="1:10" x14ac:dyDescent="0.25">
      <c r="A492" s="1"/>
      <c r="F492" s="2"/>
      <c r="H492" s="2"/>
      <c r="J492" s="2"/>
    </row>
    <row r="493" spans="1:10" x14ac:dyDescent="0.25">
      <c r="A493" s="1"/>
      <c r="F493" s="2"/>
      <c r="H493" s="2"/>
      <c r="J493" s="2"/>
    </row>
    <row r="494" spans="1:10" x14ac:dyDescent="0.25">
      <c r="A494" s="1"/>
      <c r="F494" s="2"/>
      <c r="H494" s="2"/>
      <c r="J494" s="2"/>
    </row>
    <row r="495" spans="1:10" x14ac:dyDescent="0.25">
      <c r="A495" s="1"/>
      <c r="F495" s="2"/>
      <c r="H495" s="2"/>
      <c r="J495" s="2"/>
    </row>
    <row r="496" spans="1:10" x14ac:dyDescent="0.25">
      <c r="A496" s="1"/>
      <c r="F496" s="2"/>
      <c r="H496" s="2"/>
      <c r="J496" s="2"/>
    </row>
    <row r="497" spans="1:10" x14ac:dyDescent="0.25">
      <c r="A497" s="1"/>
      <c r="F497" s="2"/>
      <c r="H497" s="2"/>
      <c r="J497" s="2"/>
    </row>
    <row r="498" spans="1:10" x14ac:dyDescent="0.25">
      <c r="A498" s="1"/>
      <c r="F498" s="2"/>
      <c r="H498" s="2"/>
      <c r="J498" s="2"/>
    </row>
    <row r="499" spans="1:10" x14ac:dyDescent="0.25">
      <c r="A499" s="1"/>
      <c r="F499" s="2"/>
      <c r="H499" s="2"/>
      <c r="J499" s="2"/>
    </row>
    <row r="500" spans="1:10" x14ac:dyDescent="0.25">
      <c r="A500" s="1"/>
      <c r="F500" s="2"/>
      <c r="H500" s="2"/>
      <c r="J500" s="2"/>
    </row>
    <row r="501" spans="1:10" x14ac:dyDescent="0.25">
      <c r="A501" s="1"/>
      <c r="F501" s="2"/>
      <c r="H501" s="2"/>
      <c r="J501" s="2"/>
    </row>
    <row r="502" spans="1:10" x14ac:dyDescent="0.25">
      <c r="A502" s="1"/>
      <c r="F502" s="2"/>
      <c r="H502" s="2"/>
      <c r="J502" s="2"/>
    </row>
    <row r="503" spans="1:10" x14ac:dyDescent="0.25">
      <c r="A503" s="1"/>
      <c r="F503" s="2"/>
      <c r="H503" s="2"/>
      <c r="J503" s="2"/>
    </row>
    <row r="504" spans="1:10" x14ac:dyDescent="0.25">
      <c r="A504" s="1"/>
      <c r="F504" s="2"/>
      <c r="H504" s="2"/>
      <c r="J504" s="2"/>
    </row>
    <row r="505" spans="1:10" x14ac:dyDescent="0.25">
      <c r="A505" s="1"/>
      <c r="F505" s="2"/>
      <c r="H505" s="2"/>
      <c r="J505" s="2"/>
    </row>
    <row r="506" spans="1:10" x14ac:dyDescent="0.25">
      <c r="A506" s="1"/>
      <c r="F506" s="2"/>
      <c r="H506" s="2"/>
      <c r="J506" s="2"/>
    </row>
    <row r="507" spans="1:10" x14ac:dyDescent="0.25">
      <c r="A507" s="1"/>
      <c r="F507" s="2"/>
      <c r="H507" s="2"/>
      <c r="J507" s="2"/>
    </row>
    <row r="508" spans="1:10" x14ac:dyDescent="0.25">
      <c r="A508" s="1"/>
      <c r="F508" s="2"/>
      <c r="H508" s="2"/>
      <c r="J508" s="2"/>
    </row>
    <row r="509" spans="1:10" x14ac:dyDescent="0.25">
      <c r="A509" s="1"/>
      <c r="F509" s="2"/>
      <c r="H509" s="2"/>
      <c r="J509" s="2"/>
    </row>
    <row r="510" spans="1:10" x14ac:dyDescent="0.25">
      <c r="A510" s="1"/>
      <c r="F510" s="2"/>
      <c r="H510" s="2"/>
      <c r="J510" s="2"/>
    </row>
    <row r="511" spans="1:10" x14ac:dyDescent="0.25">
      <c r="A511" s="1"/>
      <c r="F511" s="2"/>
      <c r="H511" s="2"/>
      <c r="J511" s="2"/>
    </row>
    <row r="512" spans="1:10" x14ac:dyDescent="0.25">
      <c r="A512" s="1"/>
      <c r="F512" s="2"/>
      <c r="H512" s="2"/>
      <c r="J512" s="2"/>
    </row>
    <row r="513" spans="1:10" x14ac:dyDescent="0.25">
      <c r="A513" s="1"/>
      <c r="F513" s="2"/>
      <c r="H513" s="2"/>
      <c r="J513" s="2"/>
    </row>
    <row r="514" spans="1:10" x14ac:dyDescent="0.25">
      <c r="A514" s="1"/>
      <c r="F514" s="2"/>
      <c r="H514" s="2"/>
      <c r="J514" s="2"/>
    </row>
    <row r="515" spans="1:10" x14ac:dyDescent="0.25">
      <c r="A515" s="1"/>
      <c r="F515" s="2"/>
      <c r="H515" s="2"/>
      <c r="J515" s="2"/>
    </row>
    <row r="516" spans="1:10" x14ac:dyDescent="0.25">
      <c r="A516" s="1"/>
      <c r="F516" s="2"/>
      <c r="H516" s="2"/>
      <c r="J516" s="2"/>
    </row>
    <row r="517" spans="1:10" x14ac:dyDescent="0.25">
      <c r="A517" s="1"/>
      <c r="F517" s="2"/>
      <c r="H517" s="2"/>
      <c r="J517" s="2"/>
    </row>
    <row r="518" spans="1:10" x14ac:dyDescent="0.25">
      <c r="A518" s="1"/>
      <c r="F518" s="2"/>
      <c r="H518" s="2"/>
      <c r="J518" s="2"/>
    </row>
    <row r="519" spans="1:10" x14ac:dyDescent="0.25">
      <c r="A519" s="1"/>
      <c r="F519" s="2"/>
      <c r="H519" s="2"/>
      <c r="J519" s="2"/>
    </row>
    <row r="520" spans="1:10" x14ac:dyDescent="0.25">
      <c r="A520" s="1"/>
      <c r="F520" s="2"/>
      <c r="H520" s="2"/>
      <c r="J520" s="2"/>
    </row>
    <row r="521" spans="1:10" x14ac:dyDescent="0.25">
      <c r="A521" s="1"/>
      <c r="F521" s="2"/>
      <c r="H521" s="2"/>
      <c r="J521" s="2"/>
    </row>
    <row r="522" spans="1:10" x14ac:dyDescent="0.25">
      <c r="A522" s="1"/>
      <c r="F522" s="2"/>
      <c r="H522" s="2"/>
      <c r="J522" s="2"/>
    </row>
    <row r="523" spans="1:10" x14ac:dyDescent="0.25">
      <c r="A523" s="1"/>
      <c r="F523" s="2"/>
      <c r="H523" s="2"/>
      <c r="J523" s="2"/>
    </row>
    <row r="524" spans="1:10" x14ac:dyDescent="0.25">
      <c r="A524" s="1"/>
      <c r="F524" s="2"/>
      <c r="H524" s="2"/>
      <c r="J524" s="2"/>
    </row>
    <row r="525" spans="1:10" x14ac:dyDescent="0.25">
      <c r="A525" s="1"/>
      <c r="F525" s="2"/>
      <c r="H525" s="2"/>
      <c r="J525" s="2"/>
    </row>
    <row r="526" spans="1:10" x14ac:dyDescent="0.25">
      <c r="A526" s="1"/>
      <c r="F526" s="2"/>
      <c r="H526" s="2"/>
      <c r="J526" s="2"/>
    </row>
    <row r="527" spans="1:10" x14ac:dyDescent="0.25">
      <c r="A527" s="1"/>
      <c r="F527" s="2"/>
      <c r="H527" s="2"/>
      <c r="J527" s="2"/>
    </row>
    <row r="528" spans="1:10" x14ac:dyDescent="0.25">
      <c r="A528" s="1"/>
      <c r="F528" s="2"/>
      <c r="H528" s="2"/>
      <c r="J528" s="2"/>
    </row>
    <row r="529" spans="1:10" x14ac:dyDescent="0.25">
      <c r="A529" s="1"/>
      <c r="F529" s="2"/>
      <c r="H529" s="2"/>
      <c r="J529" s="2"/>
    </row>
    <row r="530" spans="1:10" x14ac:dyDescent="0.25">
      <c r="A530" s="1"/>
      <c r="F530" s="2"/>
      <c r="H530" s="2"/>
      <c r="J530" s="2"/>
    </row>
    <row r="531" spans="1:10" x14ac:dyDescent="0.25">
      <c r="A531" s="1"/>
      <c r="F531" s="2"/>
      <c r="H531" s="2"/>
      <c r="J531" s="2"/>
    </row>
    <row r="532" spans="1:10" x14ac:dyDescent="0.25">
      <c r="A532" s="1"/>
      <c r="F532" s="2"/>
      <c r="H532" s="2"/>
      <c r="J532" s="2"/>
    </row>
    <row r="533" spans="1:10" x14ac:dyDescent="0.25">
      <c r="A533" s="1"/>
      <c r="F533" s="2"/>
      <c r="H533" s="2"/>
      <c r="J533" s="2"/>
    </row>
    <row r="534" spans="1:10" x14ac:dyDescent="0.25">
      <c r="A534" s="1"/>
      <c r="F534" s="2"/>
      <c r="H534" s="2"/>
      <c r="J534" s="2"/>
    </row>
    <row r="535" spans="1:10" x14ac:dyDescent="0.25">
      <c r="A535" s="1"/>
      <c r="F535" s="2"/>
      <c r="H535" s="2"/>
      <c r="J535" s="2"/>
    </row>
    <row r="536" spans="1:10" x14ac:dyDescent="0.25">
      <c r="A536" s="1"/>
      <c r="F536" s="2"/>
      <c r="H536" s="2"/>
      <c r="J536" s="2"/>
    </row>
    <row r="537" spans="1:10" x14ac:dyDescent="0.25">
      <c r="A537" s="1"/>
      <c r="F537" s="2"/>
      <c r="H537" s="2"/>
      <c r="J537" s="2"/>
    </row>
    <row r="538" spans="1:10" x14ac:dyDescent="0.25">
      <c r="A538" s="1"/>
      <c r="F538" s="2"/>
      <c r="H538" s="2"/>
      <c r="J538" s="2"/>
    </row>
    <row r="539" spans="1:10" x14ac:dyDescent="0.25">
      <c r="A539" s="1"/>
      <c r="F539" s="2"/>
      <c r="H539" s="2"/>
      <c r="J539" s="2"/>
    </row>
    <row r="540" spans="1:10" x14ac:dyDescent="0.25">
      <c r="A540" s="1"/>
      <c r="F540" s="2"/>
      <c r="H540" s="2"/>
      <c r="J540" s="2"/>
    </row>
    <row r="541" spans="1:10" x14ac:dyDescent="0.25">
      <c r="A541" s="1"/>
      <c r="F541" s="2"/>
      <c r="H541" s="2"/>
      <c r="J541" s="2"/>
    </row>
    <row r="542" spans="1:10" x14ac:dyDescent="0.25">
      <c r="A542" s="1"/>
      <c r="F542" s="2"/>
      <c r="H542" s="2"/>
      <c r="J542" s="2"/>
    </row>
    <row r="543" spans="1:10" x14ac:dyDescent="0.25">
      <c r="A543" s="1"/>
      <c r="F543" s="2"/>
      <c r="H543" s="2"/>
      <c r="J543" s="2"/>
    </row>
    <row r="544" spans="1:10" x14ac:dyDescent="0.25">
      <c r="A544" s="1"/>
      <c r="F544" s="2"/>
      <c r="H544" s="2"/>
      <c r="J544" s="2"/>
    </row>
    <row r="545" spans="1:10" x14ac:dyDescent="0.25">
      <c r="A545" s="1"/>
      <c r="F545" s="2"/>
      <c r="H545" s="2"/>
      <c r="J545" s="2"/>
    </row>
    <row r="546" spans="1:10" x14ac:dyDescent="0.25">
      <c r="A546" s="1"/>
      <c r="F546" s="2"/>
      <c r="H546" s="2"/>
      <c r="J546" s="2"/>
    </row>
    <row r="547" spans="1:10" x14ac:dyDescent="0.25">
      <c r="A547" s="1"/>
      <c r="F547" s="2"/>
      <c r="H547" s="2"/>
      <c r="J547" s="2"/>
    </row>
    <row r="548" spans="1:10" x14ac:dyDescent="0.25">
      <c r="A548" s="1"/>
      <c r="F548" s="2"/>
      <c r="H548" s="2"/>
      <c r="J548" s="2"/>
    </row>
    <row r="549" spans="1:10" x14ac:dyDescent="0.25">
      <c r="A549" s="1"/>
      <c r="F549" s="2"/>
      <c r="H549" s="2"/>
      <c r="J549" s="2"/>
    </row>
    <row r="550" spans="1:10" x14ac:dyDescent="0.25">
      <c r="A550" s="1"/>
      <c r="F550" s="2"/>
      <c r="H550" s="2"/>
      <c r="J550" s="2"/>
    </row>
    <row r="551" spans="1:10" x14ac:dyDescent="0.25">
      <c r="A551" s="1"/>
      <c r="F551" s="2"/>
      <c r="H551" s="2"/>
      <c r="J551" s="2"/>
    </row>
    <row r="552" spans="1:10" x14ac:dyDescent="0.25">
      <c r="A552" s="1"/>
      <c r="F552" s="2"/>
      <c r="H552" s="2"/>
      <c r="J552" s="2"/>
    </row>
    <row r="553" spans="1:10" x14ac:dyDescent="0.25">
      <c r="A553" s="1"/>
      <c r="F553" s="2"/>
      <c r="H553" s="2"/>
      <c r="J553" s="2"/>
    </row>
    <row r="554" spans="1:10" x14ac:dyDescent="0.25">
      <c r="A554" s="1"/>
      <c r="F554" s="2"/>
      <c r="H554" s="2"/>
      <c r="J554" s="2"/>
    </row>
    <row r="555" spans="1:10" x14ac:dyDescent="0.25">
      <c r="A555" s="1"/>
      <c r="F555" s="2"/>
      <c r="H555" s="2"/>
      <c r="J555" s="2"/>
    </row>
    <row r="556" spans="1:10" x14ac:dyDescent="0.25">
      <c r="A556" s="1"/>
      <c r="F556" s="2"/>
      <c r="H556" s="2"/>
      <c r="J556" s="2"/>
    </row>
    <row r="557" spans="1:10" x14ac:dyDescent="0.25">
      <c r="A557" s="1"/>
      <c r="F557" s="2"/>
      <c r="H557" s="2"/>
      <c r="J557" s="2"/>
    </row>
    <row r="558" spans="1:10" x14ac:dyDescent="0.25">
      <c r="A558" s="1"/>
      <c r="F558" s="2"/>
      <c r="H558" s="2"/>
      <c r="J558" s="2"/>
    </row>
    <row r="559" spans="1:10" x14ac:dyDescent="0.25">
      <c r="A559" s="1"/>
      <c r="F559" s="2"/>
      <c r="H559" s="2"/>
      <c r="J559" s="2"/>
    </row>
    <row r="560" spans="1:10" x14ac:dyDescent="0.25">
      <c r="A560" s="1"/>
      <c r="F560" s="2"/>
      <c r="H560" s="2"/>
      <c r="J560" s="2"/>
    </row>
    <row r="561" spans="1:10" x14ac:dyDescent="0.25">
      <c r="A561" s="1"/>
      <c r="F561" s="2"/>
      <c r="H561" s="2"/>
      <c r="J561" s="2"/>
    </row>
    <row r="562" spans="1:10" x14ac:dyDescent="0.25">
      <c r="A562" s="1"/>
      <c r="F562" s="2"/>
      <c r="H562" s="2"/>
      <c r="J562" s="2"/>
    </row>
    <row r="563" spans="1:10" x14ac:dyDescent="0.25">
      <c r="A563" s="1"/>
      <c r="F563" s="2"/>
      <c r="H563" s="2"/>
      <c r="J563" s="2"/>
    </row>
    <row r="564" spans="1:10" x14ac:dyDescent="0.25">
      <c r="A564" s="1"/>
      <c r="F564" s="2"/>
      <c r="H564" s="2"/>
      <c r="J564" s="2"/>
    </row>
    <row r="565" spans="1:10" x14ac:dyDescent="0.25">
      <c r="A565" s="1"/>
      <c r="F565" s="2"/>
      <c r="H565" s="2"/>
      <c r="J565" s="2"/>
    </row>
    <row r="566" spans="1:10" x14ac:dyDescent="0.25">
      <c r="A566" s="1"/>
      <c r="F566" s="2"/>
      <c r="H566" s="2"/>
      <c r="J566" s="2"/>
    </row>
    <row r="567" spans="1:10" x14ac:dyDescent="0.25">
      <c r="A567" s="1"/>
      <c r="F567" s="2"/>
      <c r="H567" s="2"/>
      <c r="J567" s="2"/>
    </row>
    <row r="568" spans="1:10" x14ac:dyDescent="0.25">
      <c r="A568" s="1"/>
      <c r="F568" s="2"/>
      <c r="H568" s="2"/>
      <c r="J568" s="2"/>
    </row>
    <row r="569" spans="1:10" x14ac:dyDescent="0.25">
      <c r="A569" s="1"/>
      <c r="F569" s="2"/>
      <c r="H569" s="2"/>
      <c r="J569" s="2"/>
    </row>
    <row r="570" spans="1:10" x14ac:dyDescent="0.25">
      <c r="A570" s="1"/>
      <c r="F570" s="2"/>
      <c r="H570" s="2"/>
      <c r="J570" s="2"/>
    </row>
    <row r="571" spans="1:10" x14ac:dyDescent="0.25">
      <c r="A571" s="1"/>
      <c r="F571" s="2"/>
      <c r="H571" s="2"/>
      <c r="J571" s="2"/>
    </row>
    <row r="572" spans="1:10" x14ac:dyDescent="0.25">
      <c r="A572" s="1"/>
      <c r="F572" s="2"/>
      <c r="H572" s="2"/>
      <c r="J572" s="2"/>
    </row>
    <row r="573" spans="1:10" x14ac:dyDescent="0.25">
      <c r="A573" s="1"/>
      <c r="F573" s="2"/>
      <c r="H573" s="2"/>
      <c r="J573" s="2"/>
    </row>
    <row r="574" spans="1:10" x14ac:dyDescent="0.25">
      <c r="A574" s="1"/>
      <c r="F574" s="2"/>
      <c r="H574" s="2"/>
      <c r="J574" s="2"/>
    </row>
    <row r="575" spans="1:10" x14ac:dyDescent="0.25">
      <c r="A575" s="1"/>
      <c r="F575" s="2"/>
      <c r="H575" s="2"/>
      <c r="J575" s="2"/>
    </row>
    <row r="576" spans="1:10" x14ac:dyDescent="0.25">
      <c r="A576" s="1"/>
      <c r="F576" s="2"/>
      <c r="H576" s="2"/>
      <c r="J576" s="2"/>
    </row>
    <row r="577" spans="1:10" x14ac:dyDescent="0.25">
      <c r="A577" s="1"/>
      <c r="F577" s="2"/>
      <c r="H577" s="2"/>
      <c r="J577" s="2"/>
    </row>
    <row r="578" spans="1:10" x14ac:dyDescent="0.25">
      <c r="A578" s="1"/>
      <c r="F578" s="2"/>
      <c r="H578" s="2"/>
      <c r="J578" s="2"/>
    </row>
    <row r="579" spans="1:10" x14ac:dyDescent="0.25">
      <c r="A579" s="1"/>
      <c r="F579" s="2"/>
      <c r="H579" s="2"/>
      <c r="J579" s="2"/>
    </row>
    <row r="580" spans="1:10" x14ac:dyDescent="0.25">
      <c r="A580" s="1"/>
      <c r="F580" s="2"/>
      <c r="H580" s="2"/>
      <c r="J580" s="2"/>
    </row>
    <row r="581" spans="1:10" x14ac:dyDescent="0.25">
      <c r="A581" s="1"/>
      <c r="F581" s="2"/>
      <c r="H581" s="2"/>
      <c r="J581" s="2"/>
    </row>
    <row r="582" spans="1:10" x14ac:dyDescent="0.25">
      <c r="A582" s="1"/>
      <c r="F582" s="2"/>
      <c r="H582" s="2"/>
      <c r="J582" s="2"/>
    </row>
    <row r="583" spans="1:10" x14ac:dyDescent="0.25">
      <c r="A583" s="1"/>
      <c r="F583" s="2"/>
      <c r="H583" s="2"/>
      <c r="J583" s="2"/>
    </row>
    <row r="584" spans="1:10" x14ac:dyDescent="0.25">
      <c r="A584" s="1"/>
      <c r="F584" s="2"/>
      <c r="H584" s="2"/>
      <c r="J584" s="2"/>
    </row>
    <row r="585" spans="1:10" x14ac:dyDescent="0.25">
      <c r="A585" s="1"/>
      <c r="F585" s="2"/>
      <c r="H585" s="2"/>
      <c r="J585" s="2"/>
    </row>
    <row r="586" spans="1:10" x14ac:dyDescent="0.25">
      <c r="A586" s="1"/>
      <c r="F586" s="2"/>
      <c r="H586" s="2"/>
      <c r="J586" s="2"/>
    </row>
    <row r="587" spans="1:10" x14ac:dyDescent="0.25">
      <c r="A587" s="1"/>
      <c r="F587" s="2"/>
      <c r="H587" s="2"/>
      <c r="J587" s="2"/>
    </row>
    <row r="588" spans="1:10" x14ac:dyDescent="0.25">
      <c r="A588" s="1"/>
      <c r="F588" s="2"/>
      <c r="H588" s="2"/>
      <c r="J588" s="2"/>
    </row>
    <row r="589" spans="1:10" x14ac:dyDescent="0.25">
      <c r="A589" s="1"/>
      <c r="F589" s="2"/>
      <c r="H589" s="2"/>
      <c r="J589" s="2"/>
    </row>
    <row r="590" spans="1:10" x14ac:dyDescent="0.25">
      <c r="A590" s="1"/>
      <c r="F590" s="2"/>
      <c r="H590" s="2"/>
      <c r="J590" s="2"/>
    </row>
    <row r="591" spans="1:10" x14ac:dyDescent="0.25">
      <c r="A591" s="1"/>
      <c r="F591" s="2"/>
      <c r="H591" s="2"/>
      <c r="J591" s="2"/>
    </row>
    <row r="592" spans="1:10" x14ac:dyDescent="0.25">
      <c r="A592" s="1"/>
      <c r="F592" s="2"/>
      <c r="H592" s="2"/>
      <c r="J592" s="2"/>
    </row>
    <row r="593" spans="1:10" x14ac:dyDescent="0.25">
      <c r="A593" s="1"/>
      <c r="F593" s="2"/>
      <c r="H593" s="2"/>
      <c r="J593" s="2"/>
    </row>
    <row r="594" spans="1:10" x14ac:dyDescent="0.25">
      <c r="A594" s="1"/>
      <c r="F594" s="2"/>
      <c r="H594" s="2"/>
      <c r="J594" s="2"/>
    </row>
    <row r="595" spans="1:10" x14ac:dyDescent="0.25">
      <c r="A595" s="1"/>
      <c r="F595" s="2"/>
      <c r="H595" s="2"/>
      <c r="J595" s="2"/>
    </row>
    <row r="596" spans="1:10" x14ac:dyDescent="0.25">
      <c r="A596" s="1"/>
      <c r="F596" s="2"/>
      <c r="H596" s="2"/>
      <c r="J596" s="2"/>
    </row>
    <row r="597" spans="1:10" x14ac:dyDescent="0.25">
      <c r="A597" s="1"/>
      <c r="F597" s="2"/>
      <c r="H597" s="2"/>
      <c r="J597" s="2"/>
    </row>
    <row r="598" spans="1:10" x14ac:dyDescent="0.25">
      <c r="A598" s="1"/>
      <c r="F598" s="2"/>
      <c r="H598" s="2"/>
      <c r="J598" s="2"/>
    </row>
    <row r="599" spans="1:10" x14ac:dyDescent="0.25">
      <c r="A599" s="1"/>
      <c r="F599" s="2"/>
      <c r="H599" s="2"/>
      <c r="J599" s="2"/>
    </row>
    <row r="600" spans="1:10" x14ac:dyDescent="0.25">
      <c r="A600" s="1"/>
      <c r="F600" s="2"/>
      <c r="H600" s="2"/>
      <c r="J600" s="2"/>
    </row>
    <row r="601" spans="1:10" x14ac:dyDescent="0.25">
      <c r="A601" s="1"/>
      <c r="F601" s="2"/>
      <c r="H601" s="2"/>
      <c r="J601" s="2"/>
    </row>
    <row r="602" spans="1:10" x14ac:dyDescent="0.25">
      <c r="A602" s="1"/>
      <c r="F602" s="2"/>
      <c r="H602" s="2"/>
      <c r="J602" s="2"/>
    </row>
    <row r="603" spans="1:10" x14ac:dyDescent="0.25">
      <c r="A603" s="1"/>
      <c r="F603" s="2"/>
      <c r="H603" s="2"/>
      <c r="J603" s="2"/>
    </row>
    <row r="604" spans="1:10" x14ac:dyDescent="0.25">
      <c r="A604" s="1"/>
      <c r="F604" s="2"/>
      <c r="H604" s="2"/>
      <c r="J604" s="2"/>
    </row>
    <row r="605" spans="1:10" x14ac:dyDescent="0.25">
      <c r="A605" s="1"/>
      <c r="F605" s="2"/>
      <c r="H605" s="2"/>
      <c r="J605" s="2"/>
    </row>
    <row r="606" spans="1:10" x14ac:dyDescent="0.25">
      <c r="A606" s="1"/>
      <c r="F606" s="2"/>
      <c r="H606" s="2"/>
      <c r="J606" s="2"/>
    </row>
    <row r="607" spans="1:10" x14ac:dyDescent="0.25">
      <c r="A607" s="1"/>
      <c r="F607" s="2"/>
      <c r="H607" s="2"/>
      <c r="J607" s="2"/>
    </row>
    <row r="608" spans="1:10" x14ac:dyDescent="0.25">
      <c r="A608" s="1"/>
      <c r="F608" s="2"/>
      <c r="H608" s="2"/>
      <c r="J608" s="2"/>
    </row>
    <row r="609" spans="1:10" x14ac:dyDescent="0.25">
      <c r="A609" s="1"/>
      <c r="F609" s="2"/>
      <c r="H609" s="2"/>
      <c r="J609" s="2"/>
    </row>
    <row r="610" spans="1:10" x14ac:dyDescent="0.25">
      <c r="A610" s="1"/>
      <c r="F610" s="2"/>
      <c r="H610" s="2"/>
      <c r="J610" s="2"/>
    </row>
    <row r="611" spans="1:10" x14ac:dyDescent="0.25">
      <c r="A611" s="1"/>
      <c r="F611" s="2"/>
      <c r="H611" s="2"/>
      <c r="J611" s="2"/>
    </row>
    <row r="612" spans="1:10" x14ac:dyDescent="0.25">
      <c r="A612" s="1"/>
      <c r="F612" s="2"/>
      <c r="H612" s="2"/>
      <c r="J612" s="2"/>
    </row>
    <row r="613" spans="1:10" x14ac:dyDescent="0.25">
      <c r="A613" s="1"/>
      <c r="F613" s="2"/>
      <c r="H613" s="2"/>
      <c r="J613" s="2"/>
    </row>
    <row r="614" spans="1:10" x14ac:dyDescent="0.25">
      <c r="A614" s="1"/>
      <c r="F614" s="2"/>
      <c r="H614" s="2"/>
      <c r="J614" s="2"/>
    </row>
    <row r="615" spans="1:10" x14ac:dyDescent="0.25">
      <c r="A615" s="1"/>
      <c r="F615" s="2"/>
      <c r="H615" s="2"/>
      <c r="J615" s="2"/>
    </row>
    <row r="616" spans="1:10" x14ac:dyDescent="0.25">
      <c r="A616" s="1"/>
      <c r="F616" s="2"/>
      <c r="H616" s="2"/>
      <c r="J616" s="2"/>
    </row>
    <row r="617" spans="1:10" x14ac:dyDescent="0.25">
      <c r="A617" s="1"/>
      <c r="F617" s="2"/>
      <c r="H617" s="2"/>
      <c r="J617" s="2"/>
    </row>
    <row r="618" spans="1:10" x14ac:dyDescent="0.25">
      <c r="A618" s="1"/>
      <c r="F618" s="2"/>
      <c r="H618" s="2"/>
      <c r="J618" s="2"/>
    </row>
    <row r="619" spans="1:10" x14ac:dyDescent="0.25">
      <c r="A619" s="1"/>
      <c r="F619" s="2"/>
      <c r="H619" s="2"/>
      <c r="J619" s="2"/>
    </row>
    <row r="620" spans="1:10" x14ac:dyDescent="0.25">
      <c r="A620" s="1"/>
      <c r="F620" s="2"/>
      <c r="H620" s="2"/>
      <c r="J620" s="2"/>
    </row>
    <row r="621" spans="1:10" x14ac:dyDescent="0.25">
      <c r="A621" s="1"/>
      <c r="F621" s="2"/>
      <c r="H621" s="2"/>
      <c r="J621" s="2"/>
    </row>
    <row r="622" spans="1:10" x14ac:dyDescent="0.25">
      <c r="A622" s="1"/>
      <c r="F622" s="2"/>
      <c r="H622" s="2"/>
      <c r="J622" s="2"/>
    </row>
    <row r="623" spans="1:10" x14ac:dyDescent="0.25">
      <c r="A623" s="1"/>
      <c r="F623" s="2"/>
      <c r="H623" s="2"/>
      <c r="J623" s="2"/>
    </row>
    <row r="624" spans="1:10" x14ac:dyDescent="0.25">
      <c r="A624" s="1"/>
      <c r="F624" s="2"/>
      <c r="H624" s="2"/>
      <c r="J624" s="2"/>
    </row>
    <row r="625" spans="1:10" x14ac:dyDescent="0.25">
      <c r="A625" s="1"/>
      <c r="F625" s="2"/>
      <c r="H625" s="2"/>
      <c r="J625" s="2"/>
    </row>
    <row r="626" spans="1:10" x14ac:dyDescent="0.25">
      <c r="A626" s="1"/>
      <c r="F626" s="2"/>
      <c r="H626" s="2"/>
      <c r="J626" s="2"/>
    </row>
    <row r="627" spans="1:10" x14ac:dyDescent="0.25">
      <c r="A627" s="1"/>
      <c r="F627" s="2"/>
      <c r="H627" s="2"/>
      <c r="J627" s="2"/>
    </row>
    <row r="628" spans="1:10" x14ac:dyDescent="0.25">
      <c r="A628" s="1"/>
      <c r="F628" s="2"/>
      <c r="H628" s="2"/>
      <c r="J628" s="2"/>
    </row>
    <row r="629" spans="1:10" x14ac:dyDescent="0.25">
      <c r="A629" s="1"/>
      <c r="F629" s="2"/>
      <c r="H629" s="2"/>
      <c r="J629" s="2"/>
    </row>
    <row r="630" spans="1:10" x14ac:dyDescent="0.25">
      <c r="A630" s="1"/>
      <c r="F630" s="2"/>
      <c r="H630" s="2"/>
      <c r="J630" s="2"/>
    </row>
    <row r="631" spans="1:10" x14ac:dyDescent="0.25">
      <c r="A631" s="1"/>
      <c r="F631" s="2"/>
      <c r="H631" s="2"/>
      <c r="J631" s="2"/>
    </row>
    <row r="632" spans="1:10" x14ac:dyDescent="0.25">
      <c r="A632" s="1"/>
      <c r="F632" s="2"/>
      <c r="H632" s="2"/>
      <c r="J632" s="2"/>
    </row>
    <row r="633" spans="1:10" x14ac:dyDescent="0.25">
      <c r="A633" s="1"/>
      <c r="F633" s="2"/>
      <c r="H633" s="2"/>
      <c r="J633" s="2"/>
    </row>
    <row r="634" spans="1:10" x14ac:dyDescent="0.25">
      <c r="A634" s="1"/>
      <c r="F634" s="2"/>
      <c r="H634" s="2"/>
      <c r="J634" s="2"/>
    </row>
    <row r="635" spans="1:10" x14ac:dyDescent="0.25">
      <c r="A635" s="1"/>
      <c r="F635" s="2"/>
      <c r="H635" s="2"/>
      <c r="J635" s="2"/>
    </row>
    <row r="636" spans="1:10" x14ac:dyDescent="0.25">
      <c r="A636" s="1"/>
      <c r="F636" s="2"/>
      <c r="H636" s="2"/>
      <c r="J636" s="2"/>
    </row>
    <row r="637" spans="1:10" x14ac:dyDescent="0.25">
      <c r="A637" s="1"/>
      <c r="F637" s="2"/>
      <c r="H637" s="2"/>
      <c r="J637" s="2"/>
    </row>
    <row r="638" spans="1:10" x14ac:dyDescent="0.25">
      <c r="A638" s="1"/>
      <c r="F638" s="2"/>
      <c r="H638" s="2"/>
      <c r="J638" s="2"/>
    </row>
    <row r="639" spans="1:10" x14ac:dyDescent="0.25">
      <c r="A639" s="1"/>
      <c r="F639" s="2"/>
      <c r="H639" s="2"/>
      <c r="J639" s="2"/>
    </row>
    <row r="640" spans="1:10" x14ac:dyDescent="0.25">
      <c r="A640" s="1"/>
      <c r="F640" s="2"/>
      <c r="H640" s="2"/>
      <c r="J640" s="2"/>
    </row>
    <row r="641" spans="1:10" x14ac:dyDescent="0.25">
      <c r="A641" s="1"/>
      <c r="F641" s="2"/>
      <c r="H641" s="2"/>
      <c r="J641" s="2"/>
    </row>
    <row r="642" spans="1:10" x14ac:dyDescent="0.25">
      <c r="A642" s="1"/>
      <c r="F642" s="2"/>
      <c r="H642" s="2"/>
      <c r="J642" s="2"/>
    </row>
    <row r="643" spans="1:10" x14ac:dyDescent="0.25">
      <c r="A643" s="1"/>
      <c r="F643" s="2"/>
      <c r="H643" s="2"/>
      <c r="J643" s="2"/>
    </row>
    <row r="644" spans="1:10" x14ac:dyDescent="0.25">
      <c r="A644" s="1"/>
      <c r="F644" s="2"/>
      <c r="H644" s="2"/>
      <c r="J644" s="2"/>
    </row>
    <row r="645" spans="1:10" x14ac:dyDescent="0.25">
      <c r="A645" s="1"/>
      <c r="F645" s="2"/>
      <c r="H645" s="2"/>
      <c r="J645" s="2"/>
    </row>
    <row r="646" spans="1:10" x14ac:dyDescent="0.25">
      <c r="A646" s="1"/>
      <c r="F646" s="2"/>
      <c r="H646" s="2"/>
      <c r="J646" s="2"/>
    </row>
    <row r="647" spans="1:10" x14ac:dyDescent="0.25">
      <c r="A647" s="1"/>
      <c r="F647" s="2"/>
      <c r="H647" s="2"/>
      <c r="J647" s="2"/>
    </row>
    <row r="648" spans="1:10" x14ac:dyDescent="0.25">
      <c r="A648" s="1"/>
      <c r="F648" s="2"/>
      <c r="H648" s="2"/>
      <c r="J648" s="2"/>
    </row>
    <row r="649" spans="1:10" x14ac:dyDescent="0.25">
      <c r="A649" s="1"/>
      <c r="F649" s="2"/>
      <c r="H649" s="2"/>
      <c r="J649" s="2"/>
    </row>
    <row r="650" spans="1:10" x14ac:dyDescent="0.25">
      <c r="A650" s="1"/>
      <c r="F650" s="2"/>
      <c r="H650" s="2"/>
      <c r="J650" s="2"/>
    </row>
    <row r="651" spans="1:10" x14ac:dyDescent="0.25">
      <c r="A651" s="1"/>
      <c r="F651" s="2"/>
      <c r="H651" s="2"/>
      <c r="J651" s="2"/>
    </row>
    <row r="652" spans="1:10" x14ac:dyDescent="0.25">
      <c r="A652" s="1"/>
      <c r="F652" s="2"/>
      <c r="H652" s="2"/>
      <c r="J652" s="2"/>
    </row>
    <row r="653" spans="1:10" x14ac:dyDescent="0.25">
      <c r="A653" s="1"/>
      <c r="F653" s="2"/>
      <c r="H653" s="2"/>
      <c r="J653" s="2"/>
    </row>
    <row r="654" spans="1:10" x14ac:dyDescent="0.25">
      <c r="A654" s="1"/>
      <c r="F654" s="2"/>
      <c r="H654" s="2"/>
      <c r="J654" s="2"/>
    </row>
    <row r="655" spans="1:10" x14ac:dyDescent="0.25">
      <c r="A655" s="1"/>
      <c r="F655" s="2"/>
      <c r="H655" s="2"/>
      <c r="J655" s="2"/>
    </row>
    <row r="656" spans="1:10" x14ac:dyDescent="0.25">
      <c r="A656" s="1"/>
      <c r="F656" s="2"/>
      <c r="H656" s="2"/>
      <c r="J656" s="2"/>
    </row>
    <row r="657" spans="1:10" x14ac:dyDescent="0.25">
      <c r="A657" s="1"/>
      <c r="F657" s="2"/>
      <c r="H657" s="2"/>
      <c r="J657" s="2"/>
    </row>
    <row r="658" spans="1:10" x14ac:dyDescent="0.25">
      <c r="A658" s="1"/>
      <c r="F658" s="2"/>
      <c r="H658" s="2"/>
      <c r="J658" s="2"/>
    </row>
    <row r="659" spans="1:10" x14ac:dyDescent="0.25">
      <c r="A659" s="1"/>
      <c r="F659" s="2"/>
      <c r="H659" s="2"/>
      <c r="J659" s="2"/>
    </row>
    <row r="660" spans="1:10" x14ac:dyDescent="0.25">
      <c r="A660" s="1"/>
      <c r="F660" s="2"/>
      <c r="H660" s="2"/>
      <c r="J660" s="2"/>
    </row>
    <row r="661" spans="1:10" x14ac:dyDescent="0.25">
      <c r="A661" s="1"/>
      <c r="F661" s="2"/>
      <c r="H661" s="2"/>
      <c r="J661" s="2"/>
    </row>
    <row r="662" spans="1:10" x14ac:dyDescent="0.25">
      <c r="A662" s="1"/>
      <c r="F662" s="2"/>
      <c r="H662" s="2"/>
      <c r="J662" s="2"/>
    </row>
    <row r="663" spans="1:10" x14ac:dyDescent="0.25">
      <c r="A663" s="1"/>
      <c r="F663" s="2"/>
      <c r="H663" s="2"/>
      <c r="J663" s="2"/>
    </row>
    <row r="664" spans="1:10" x14ac:dyDescent="0.25">
      <c r="A664" s="1"/>
      <c r="F664" s="2"/>
      <c r="H664" s="2"/>
      <c r="J664" s="2"/>
    </row>
    <row r="665" spans="1:10" x14ac:dyDescent="0.25">
      <c r="A665" s="1"/>
      <c r="F665" s="2"/>
      <c r="H665" s="2"/>
      <c r="J665" s="2"/>
    </row>
    <row r="666" spans="1:10" x14ac:dyDescent="0.25">
      <c r="A666" s="1"/>
      <c r="F666" s="2"/>
      <c r="H666" s="2"/>
      <c r="J666" s="2"/>
    </row>
    <row r="667" spans="1:10" x14ac:dyDescent="0.25">
      <c r="A667" s="1"/>
      <c r="F667" s="2"/>
      <c r="H667" s="2"/>
      <c r="J667" s="2"/>
    </row>
    <row r="668" spans="1:10" x14ac:dyDescent="0.25">
      <c r="A668" s="1"/>
      <c r="F668" s="2"/>
      <c r="H668" s="2"/>
      <c r="J668" s="2"/>
    </row>
    <row r="669" spans="1:10" x14ac:dyDescent="0.25">
      <c r="A669" s="1"/>
      <c r="F669" s="2"/>
      <c r="H669" s="2"/>
      <c r="J669" s="2"/>
    </row>
    <row r="670" spans="1:10" x14ac:dyDescent="0.25">
      <c r="A670" s="1"/>
      <c r="F670" s="2"/>
      <c r="H670" s="2"/>
      <c r="J670" s="2"/>
    </row>
    <row r="671" spans="1:10" x14ac:dyDescent="0.25">
      <c r="A671" s="1"/>
      <c r="F671" s="2"/>
      <c r="H671" s="2"/>
      <c r="J671" s="2"/>
    </row>
    <row r="672" spans="1:10" x14ac:dyDescent="0.25">
      <c r="A672" s="1"/>
      <c r="F672" s="2"/>
      <c r="H672" s="2"/>
      <c r="J672" s="2"/>
    </row>
    <row r="673" spans="1:10" x14ac:dyDescent="0.25">
      <c r="A673" s="1"/>
      <c r="F673" s="2"/>
      <c r="H673" s="2"/>
      <c r="J673" s="2"/>
    </row>
    <row r="674" spans="1:10" x14ac:dyDescent="0.25">
      <c r="A674" s="1"/>
      <c r="F674" s="2"/>
      <c r="H674" s="2"/>
      <c r="J674" s="2"/>
    </row>
    <row r="675" spans="1:10" x14ac:dyDescent="0.25">
      <c r="A675" s="1"/>
      <c r="F675" s="2"/>
      <c r="H675" s="2"/>
      <c r="J675" s="2"/>
    </row>
    <row r="676" spans="1:10" x14ac:dyDescent="0.25">
      <c r="A676" s="1"/>
      <c r="F676" s="2"/>
      <c r="H676" s="2"/>
      <c r="J676" s="2"/>
    </row>
    <row r="677" spans="1:10" x14ac:dyDescent="0.25">
      <c r="A677" s="1"/>
      <c r="F677" s="2"/>
      <c r="H677" s="2"/>
      <c r="J677" s="2"/>
    </row>
    <row r="678" spans="1:10" x14ac:dyDescent="0.25">
      <c r="A678" s="1"/>
      <c r="F678" s="2"/>
      <c r="H678" s="2"/>
      <c r="J678" s="2"/>
    </row>
    <row r="679" spans="1:10" x14ac:dyDescent="0.25">
      <c r="A679" s="1"/>
      <c r="F679" s="2"/>
      <c r="H679" s="2"/>
      <c r="J679" s="2"/>
    </row>
    <row r="680" spans="1:10" x14ac:dyDescent="0.25">
      <c r="A680" s="1"/>
      <c r="F680" s="2"/>
      <c r="H680" s="2"/>
      <c r="J680" s="2"/>
    </row>
    <row r="681" spans="1:10" x14ac:dyDescent="0.25">
      <c r="A681" s="1"/>
      <c r="F681" s="2"/>
      <c r="H681" s="2"/>
      <c r="J681" s="2"/>
    </row>
    <row r="682" spans="1:10" x14ac:dyDescent="0.25">
      <c r="A682" s="1"/>
      <c r="F682" s="2"/>
      <c r="H682" s="2"/>
      <c r="J682" s="2"/>
    </row>
    <row r="683" spans="1:10" x14ac:dyDescent="0.25">
      <c r="A683" s="1"/>
      <c r="F683" s="2"/>
      <c r="H683" s="2"/>
      <c r="J683" s="2"/>
    </row>
    <row r="684" spans="1:10" x14ac:dyDescent="0.25">
      <c r="A684" s="1"/>
      <c r="F684" s="2"/>
      <c r="H684" s="2"/>
      <c r="J684" s="2"/>
    </row>
    <row r="685" spans="1:10" x14ac:dyDescent="0.25">
      <c r="A685" s="1"/>
      <c r="F685" s="2"/>
      <c r="H685" s="2"/>
      <c r="J685" s="2"/>
    </row>
    <row r="686" spans="1:10" x14ac:dyDescent="0.25">
      <c r="A686" s="1"/>
      <c r="F686" s="2"/>
      <c r="H686" s="2"/>
      <c r="J686" s="2"/>
    </row>
    <row r="687" spans="1:10" x14ac:dyDescent="0.25">
      <c r="A687" s="1"/>
      <c r="F687" s="2"/>
      <c r="H687" s="2"/>
      <c r="J687" s="2"/>
    </row>
    <row r="688" spans="1:10" x14ac:dyDescent="0.25">
      <c r="A688" s="1"/>
      <c r="F688" s="2"/>
      <c r="H688" s="2"/>
      <c r="J688" s="2"/>
    </row>
    <row r="689" spans="1:10" x14ac:dyDescent="0.25">
      <c r="A689" s="1"/>
      <c r="F689" s="2"/>
      <c r="H689" s="2"/>
      <c r="J689" s="2"/>
    </row>
    <row r="690" spans="1:10" x14ac:dyDescent="0.25">
      <c r="A690" s="1"/>
      <c r="F690" s="2"/>
      <c r="H690" s="2"/>
      <c r="J690" s="2"/>
    </row>
    <row r="691" spans="1:10" x14ac:dyDescent="0.25">
      <c r="A691" s="1"/>
      <c r="F691" s="2"/>
      <c r="H691" s="2"/>
      <c r="J691" s="2"/>
    </row>
    <row r="692" spans="1:10" x14ac:dyDescent="0.25">
      <c r="A692" s="1"/>
      <c r="F692" s="2"/>
      <c r="H692" s="2"/>
      <c r="J692" s="2"/>
    </row>
    <row r="693" spans="1:10" x14ac:dyDescent="0.25">
      <c r="A693" s="1"/>
      <c r="F693" s="2"/>
      <c r="H693" s="2"/>
      <c r="J693" s="2"/>
    </row>
    <row r="694" spans="1:10" x14ac:dyDescent="0.25">
      <c r="A694" s="1"/>
      <c r="F694" s="2"/>
      <c r="H694" s="2"/>
      <c r="J694" s="2"/>
    </row>
    <row r="695" spans="1:10" x14ac:dyDescent="0.25">
      <c r="A695" s="1"/>
      <c r="F695" s="2"/>
      <c r="H695" s="2"/>
      <c r="J695" s="2"/>
    </row>
    <row r="696" spans="1:10" x14ac:dyDescent="0.25">
      <c r="A696" s="1"/>
      <c r="F696" s="2"/>
      <c r="H696" s="2"/>
      <c r="J696" s="2"/>
    </row>
    <row r="697" spans="1:10" x14ac:dyDescent="0.25">
      <c r="A697" s="1"/>
      <c r="F697" s="2"/>
      <c r="H697" s="2"/>
      <c r="J697" s="2"/>
    </row>
    <row r="698" spans="1:10" x14ac:dyDescent="0.25">
      <c r="A698" s="1"/>
      <c r="F698" s="2"/>
      <c r="H698" s="2"/>
      <c r="J698" s="2"/>
    </row>
    <row r="699" spans="1:10" x14ac:dyDescent="0.25">
      <c r="A699" s="1"/>
      <c r="F699" s="2"/>
      <c r="H699" s="2"/>
      <c r="J699" s="2"/>
    </row>
    <row r="700" spans="1:10" x14ac:dyDescent="0.25">
      <c r="A700" s="1"/>
      <c r="F700" s="2"/>
      <c r="H700" s="2"/>
      <c r="J700" s="2"/>
    </row>
    <row r="701" spans="1:10" x14ac:dyDescent="0.25">
      <c r="A701" s="1"/>
      <c r="F701" s="2"/>
      <c r="H701" s="2"/>
      <c r="J701" s="2"/>
    </row>
    <row r="702" spans="1:10" x14ac:dyDescent="0.25">
      <c r="A702" s="1"/>
      <c r="F702" s="2"/>
      <c r="H702" s="2"/>
      <c r="J702" s="2"/>
    </row>
    <row r="703" spans="1:10" x14ac:dyDescent="0.25">
      <c r="A703" s="1"/>
      <c r="F703" s="2"/>
      <c r="H703" s="2"/>
      <c r="J703" s="2"/>
    </row>
    <row r="704" spans="1:10" x14ac:dyDescent="0.25">
      <c r="A704" s="1"/>
      <c r="F704" s="2"/>
      <c r="H704" s="2"/>
      <c r="J704" s="2"/>
    </row>
    <row r="705" spans="1:10" x14ac:dyDescent="0.25">
      <c r="A705" s="1"/>
      <c r="F705" s="2"/>
      <c r="H705" s="2"/>
      <c r="J705" s="2"/>
    </row>
    <row r="706" spans="1:10" x14ac:dyDescent="0.25">
      <c r="A706" s="1"/>
      <c r="F706" s="2"/>
      <c r="H706" s="2"/>
      <c r="J706" s="2"/>
    </row>
    <row r="707" spans="1:10" x14ac:dyDescent="0.25">
      <c r="A707" s="1"/>
      <c r="F707" s="2"/>
      <c r="H707" s="2"/>
      <c r="J707" s="2"/>
    </row>
    <row r="708" spans="1:10" x14ac:dyDescent="0.25">
      <c r="A708" s="1"/>
      <c r="F708" s="2"/>
      <c r="H708" s="2"/>
      <c r="J708" s="2"/>
    </row>
    <row r="709" spans="1:10" x14ac:dyDescent="0.25">
      <c r="A709" s="1"/>
      <c r="F709" s="2"/>
      <c r="H709" s="2"/>
      <c r="J709" s="2"/>
    </row>
    <row r="710" spans="1:10" x14ac:dyDescent="0.25">
      <c r="A710" s="1"/>
      <c r="F710" s="2"/>
      <c r="H710" s="2"/>
      <c r="J710" s="2"/>
    </row>
    <row r="711" spans="1:10" x14ac:dyDescent="0.25">
      <c r="A711" s="1"/>
      <c r="F711" s="2"/>
      <c r="H711" s="2"/>
      <c r="J711" s="2"/>
    </row>
    <row r="712" spans="1:10" x14ac:dyDescent="0.25">
      <c r="A712" s="1"/>
      <c r="F712" s="2"/>
      <c r="H712" s="2"/>
      <c r="J712" s="2"/>
    </row>
    <row r="713" spans="1:10" x14ac:dyDescent="0.25">
      <c r="A713" s="1"/>
      <c r="F713" s="2"/>
      <c r="H713" s="2"/>
      <c r="J713" s="2"/>
    </row>
    <row r="714" spans="1:10" x14ac:dyDescent="0.25">
      <c r="A714" s="1"/>
      <c r="F714" s="2"/>
      <c r="H714" s="2"/>
      <c r="J714" s="2"/>
    </row>
    <row r="715" spans="1:10" x14ac:dyDescent="0.25">
      <c r="A715" s="1"/>
      <c r="F715" s="2"/>
      <c r="H715" s="2"/>
      <c r="J715" s="2"/>
    </row>
    <row r="716" spans="1:10" x14ac:dyDescent="0.25">
      <c r="A716" s="1"/>
      <c r="F716" s="2"/>
      <c r="H716" s="2"/>
      <c r="J716" s="2"/>
    </row>
    <row r="717" spans="1:10" x14ac:dyDescent="0.25">
      <c r="A717" s="1"/>
      <c r="F717" s="2"/>
      <c r="H717" s="2"/>
      <c r="J717" s="2"/>
    </row>
    <row r="718" spans="1:10" x14ac:dyDescent="0.25">
      <c r="A718" s="1"/>
      <c r="F718" s="2"/>
      <c r="H718" s="2"/>
      <c r="J718" s="2"/>
    </row>
    <row r="719" spans="1:10" x14ac:dyDescent="0.25">
      <c r="A719" s="1"/>
      <c r="F719" s="2"/>
      <c r="H719" s="2"/>
      <c r="J719" s="2"/>
    </row>
    <row r="720" spans="1:10" x14ac:dyDescent="0.25">
      <c r="A720" s="1"/>
      <c r="F720" s="2"/>
      <c r="H720" s="2"/>
      <c r="J720" s="2"/>
    </row>
    <row r="721" spans="1:10" x14ac:dyDescent="0.25">
      <c r="A721" s="1"/>
      <c r="F721" s="2"/>
      <c r="H721" s="2"/>
      <c r="J721" s="2"/>
    </row>
    <row r="722" spans="1:10" x14ac:dyDescent="0.25">
      <c r="A722" s="1"/>
      <c r="F722" s="2"/>
      <c r="H722" s="2"/>
      <c r="J722" s="2"/>
    </row>
    <row r="723" spans="1:10" x14ac:dyDescent="0.25">
      <c r="A723" s="1"/>
      <c r="F723" s="2"/>
      <c r="H723" s="2"/>
      <c r="J723" s="2"/>
    </row>
    <row r="724" spans="1:10" x14ac:dyDescent="0.25">
      <c r="A724" s="1"/>
      <c r="F724" s="2"/>
      <c r="H724" s="2"/>
      <c r="J724" s="2"/>
    </row>
    <row r="725" spans="1:10" x14ac:dyDescent="0.25">
      <c r="A725" s="1"/>
      <c r="F725" s="2"/>
      <c r="H725" s="2"/>
      <c r="J725" s="2"/>
    </row>
    <row r="726" spans="1:10" x14ac:dyDescent="0.25">
      <c r="A726" s="1"/>
      <c r="F726" s="2"/>
      <c r="H726" s="2"/>
      <c r="J726" s="2"/>
    </row>
    <row r="727" spans="1:10" x14ac:dyDescent="0.25">
      <c r="A727" s="1"/>
      <c r="F727" s="2"/>
      <c r="H727" s="2"/>
      <c r="J727" s="2"/>
    </row>
    <row r="728" spans="1:10" x14ac:dyDescent="0.25">
      <c r="A728" s="1"/>
      <c r="F728" s="2"/>
      <c r="H728" s="2"/>
      <c r="J728" s="2"/>
    </row>
    <row r="729" spans="1:10" x14ac:dyDescent="0.25">
      <c r="A729" s="1"/>
      <c r="F729" s="2"/>
      <c r="H729" s="2"/>
      <c r="J729" s="2"/>
    </row>
    <row r="730" spans="1:10" x14ac:dyDescent="0.25">
      <c r="A730" s="1"/>
      <c r="F730" s="2"/>
      <c r="H730" s="2"/>
      <c r="J730" s="2"/>
    </row>
    <row r="731" spans="1:10" x14ac:dyDescent="0.25">
      <c r="A731" s="1"/>
      <c r="F731" s="2"/>
      <c r="H731" s="2"/>
      <c r="J731" s="2"/>
    </row>
    <row r="732" spans="1:10" x14ac:dyDescent="0.25">
      <c r="A732" s="1"/>
      <c r="F732" s="2"/>
      <c r="H732" s="2"/>
      <c r="J732" s="2"/>
    </row>
    <row r="733" spans="1:10" x14ac:dyDescent="0.25">
      <c r="A733" s="1"/>
      <c r="F733" s="2"/>
      <c r="H733" s="2"/>
      <c r="J733" s="2"/>
    </row>
    <row r="734" spans="1:10" x14ac:dyDescent="0.25">
      <c r="A734" s="1"/>
      <c r="F734" s="2"/>
      <c r="H734" s="2"/>
      <c r="J734" s="2"/>
    </row>
    <row r="735" spans="1:10" x14ac:dyDescent="0.25">
      <c r="A735" s="1"/>
      <c r="F735" s="2"/>
      <c r="H735" s="2"/>
      <c r="J735" s="2"/>
    </row>
    <row r="736" spans="1:10" x14ac:dyDescent="0.25">
      <c r="A736" s="1"/>
      <c r="F736" s="2"/>
      <c r="H736" s="2"/>
      <c r="J736" s="2"/>
    </row>
    <row r="737" spans="1:10" x14ac:dyDescent="0.25">
      <c r="A737" s="1"/>
      <c r="F737" s="2"/>
      <c r="H737" s="2"/>
      <c r="J737" s="2"/>
    </row>
    <row r="738" spans="1:10" x14ac:dyDescent="0.25">
      <c r="A738" s="1"/>
      <c r="F738" s="2"/>
      <c r="H738" s="2"/>
      <c r="J738" s="2"/>
    </row>
    <row r="739" spans="1:10" x14ac:dyDescent="0.25">
      <c r="A739" s="1"/>
      <c r="F739" s="2"/>
      <c r="H739" s="2"/>
      <c r="J739" s="2"/>
    </row>
    <row r="740" spans="1:10" x14ac:dyDescent="0.25">
      <c r="A740" s="1"/>
      <c r="F740" s="2"/>
      <c r="H740" s="2"/>
      <c r="J740" s="2"/>
    </row>
    <row r="741" spans="1:10" x14ac:dyDescent="0.25">
      <c r="A741" s="1"/>
      <c r="F741" s="2"/>
      <c r="H741" s="2"/>
      <c r="J741" s="2"/>
    </row>
    <row r="742" spans="1:10" x14ac:dyDescent="0.25">
      <c r="A742" s="1"/>
      <c r="F742" s="2"/>
      <c r="H742" s="2"/>
      <c r="J742" s="2"/>
    </row>
    <row r="743" spans="1:10" x14ac:dyDescent="0.25">
      <c r="A743" s="1"/>
      <c r="F743" s="2"/>
      <c r="H743" s="2"/>
      <c r="J743" s="2"/>
    </row>
    <row r="744" spans="1:10" x14ac:dyDescent="0.25">
      <c r="A744" s="1"/>
      <c r="F744" s="2"/>
      <c r="H744" s="2"/>
      <c r="J744" s="2"/>
    </row>
    <row r="745" spans="1:10" x14ac:dyDescent="0.25">
      <c r="A745" s="1"/>
      <c r="F745" s="2"/>
      <c r="H745" s="2"/>
      <c r="J745" s="2"/>
    </row>
    <row r="746" spans="1:10" x14ac:dyDescent="0.25">
      <c r="A746" s="1"/>
      <c r="F746" s="2"/>
      <c r="H746" s="2"/>
      <c r="J746" s="2"/>
    </row>
    <row r="747" spans="1:10" x14ac:dyDescent="0.25">
      <c r="A747" s="1"/>
      <c r="F747" s="2"/>
      <c r="H747" s="2"/>
      <c r="J747" s="2"/>
    </row>
    <row r="748" spans="1:10" x14ac:dyDescent="0.25">
      <c r="A748" s="1"/>
      <c r="F748" s="2"/>
      <c r="H748" s="2"/>
      <c r="J748" s="2"/>
    </row>
    <row r="749" spans="1:10" x14ac:dyDescent="0.25">
      <c r="A749" s="1"/>
      <c r="F749" s="2"/>
      <c r="H749" s="2"/>
      <c r="J749" s="2"/>
    </row>
    <row r="750" spans="1:10" x14ac:dyDescent="0.25">
      <c r="A750" s="1"/>
      <c r="F750" s="2"/>
      <c r="H750" s="2"/>
      <c r="J750" s="2"/>
    </row>
    <row r="751" spans="1:10" x14ac:dyDescent="0.25">
      <c r="A751" s="1"/>
      <c r="F751" s="2"/>
      <c r="H751" s="2"/>
      <c r="J751" s="2"/>
    </row>
    <row r="752" spans="1:10" x14ac:dyDescent="0.25">
      <c r="A752" s="1"/>
      <c r="F752" s="2"/>
      <c r="H752" s="2"/>
      <c r="J752" s="2"/>
    </row>
    <row r="753" spans="1:10" x14ac:dyDescent="0.25">
      <c r="A753" s="1"/>
      <c r="F753" s="2"/>
      <c r="H753" s="2"/>
      <c r="J753" s="2"/>
    </row>
    <row r="754" spans="1:10" x14ac:dyDescent="0.25">
      <c r="A754" s="1"/>
      <c r="F754" s="2"/>
      <c r="H754" s="2"/>
      <c r="J754" s="2"/>
    </row>
    <row r="755" spans="1:10" x14ac:dyDescent="0.25">
      <c r="A755" s="1"/>
      <c r="F755" s="2"/>
      <c r="H755" s="2"/>
      <c r="J755" s="2"/>
    </row>
    <row r="756" spans="1:10" x14ac:dyDescent="0.25">
      <c r="A756" s="1"/>
      <c r="F756" s="2"/>
      <c r="H756" s="2"/>
      <c r="J756" s="2"/>
    </row>
    <row r="757" spans="1:10" x14ac:dyDescent="0.25">
      <c r="A757" s="1"/>
      <c r="F757" s="2"/>
      <c r="H757" s="2"/>
      <c r="J757" s="2"/>
    </row>
    <row r="758" spans="1:10" x14ac:dyDescent="0.25">
      <c r="A758" s="1"/>
      <c r="F758" s="2"/>
      <c r="H758" s="2"/>
      <c r="J758" s="2"/>
    </row>
    <row r="759" spans="1:10" x14ac:dyDescent="0.25">
      <c r="A759" s="1"/>
      <c r="F759" s="2"/>
      <c r="H759" s="2"/>
      <c r="J759" s="2"/>
    </row>
    <row r="760" spans="1:10" x14ac:dyDescent="0.25">
      <c r="A760" s="1"/>
      <c r="F760" s="2"/>
      <c r="H760" s="2"/>
      <c r="J760" s="2"/>
    </row>
    <row r="761" spans="1:10" x14ac:dyDescent="0.25">
      <c r="A761" s="1"/>
      <c r="F761" s="2"/>
      <c r="H761" s="2"/>
      <c r="J761" s="2"/>
    </row>
    <row r="762" spans="1:10" x14ac:dyDescent="0.25">
      <c r="A762" s="1"/>
      <c r="F762" s="2"/>
      <c r="H762" s="2"/>
      <c r="J762" s="2"/>
    </row>
    <row r="763" spans="1:10" x14ac:dyDescent="0.25">
      <c r="A763" s="1"/>
      <c r="F763" s="2"/>
      <c r="H763" s="2"/>
      <c r="J763" s="2"/>
    </row>
    <row r="764" spans="1:10" x14ac:dyDescent="0.25">
      <c r="A764" s="1"/>
      <c r="F764" s="2"/>
      <c r="H764" s="2"/>
      <c r="J764" s="2"/>
    </row>
    <row r="765" spans="1:10" x14ac:dyDescent="0.25">
      <c r="A765" s="1"/>
      <c r="F765" s="2"/>
      <c r="H765" s="2"/>
      <c r="J765" s="2"/>
    </row>
    <row r="766" spans="1:10" x14ac:dyDescent="0.25">
      <c r="A766" s="1"/>
      <c r="F766" s="2"/>
      <c r="H766" s="2"/>
      <c r="J766" s="2"/>
    </row>
    <row r="767" spans="1:10" x14ac:dyDescent="0.25">
      <c r="A767" s="1"/>
      <c r="F767" s="2"/>
      <c r="H767" s="2"/>
      <c r="J767" s="2"/>
    </row>
    <row r="768" spans="1:10" x14ac:dyDescent="0.25">
      <c r="A768" s="1"/>
      <c r="F768" s="2"/>
      <c r="H768" s="2"/>
      <c r="J768" s="2"/>
    </row>
    <row r="769" spans="1:10" x14ac:dyDescent="0.25">
      <c r="A769" s="1"/>
      <c r="F769" s="2"/>
      <c r="H769" s="2"/>
      <c r="J769" s="2"/>
    </row>
    <row r="770" spans="1:10" x14ac:dyDescent="0.25">
      <c r="A770" s="1"/>
      <c r="F770" s="2"/>
      <c r="H770" s="2"/>
      <c r="J770" s="2"/>
    </row>
    <row r="771" spans="1:10" x14ac:dyDescent="0.25">
      <c r="A771" s="1"/>
      <c r="F771" s="2"/>
      <c r="H771" s="2"/>
      <c r="J771" s="2"/>
    </row>
    <row r="772" spans="1:10" x14ac:dyDescent="0.25">
      <c r="A772" s="1"/>
      <c r="F772" s="2"/>
      <c r="H772" s="2"/>
      <c r="J772" s="2"/>
    </row>
    <row r="773" spans="1:10" x14ac:dyDescent="0.25">
      <c r="A773" s="1"/>
      <c r="F773" s="2"/>
      <c r="H773" s="2"/>
      <c r="J773" s="2"/>
    </row>
    <row r="774" spans="1:10" x14ac:dyDescent="0.25">
      <c r="A774" s="1"/>
      <c r="F774" s="2"/>
      <c r="H774" s="2"/>
      <c r="J774" s="2"/>
    </row>
    <row r="775" spans="1:10" x14ac:dyDescent="0.25">
      <c r="A775" s="1"/>
      <c r="F775" s="2"/>
      <c r="H775" s="2"/>
      <c r="J775" s="2"/>
    </row>
    <row r="776" spans="1:10" x14ac:dyDescent="0.25">
      <c r="A776" s="1"/>
      <c r="F776" s="2"/>
      <c r="H776" s="2"/>
      <c r="J776" s="2"/>
    </row>
    <row r="777" spans="1:10" x14ac:dyDescent="0.25">
      <c r="A777" s="1"/>
      <c r="F777" s="2"/>
      <c r="H777" s="2"/>
      <c r="J777" s="2"/>
    </row>
    <row r="778" spans="1:10" x14ac:dyDescent="0.25">
      <c r="A778" s="1"/>
      <c r="F778" s="2"/>
      <c r="H778" s="2"/>
      <c r="J778" s="2"/>
    </row>
    <row r="779" spans="1:10" x14ac:dyDescent="0.25">
      <c r="A779" s="1"/>
      <c r="F779" s="2"/>
      <c r="H779" s="2"/>
      <c r="J779" s="2"/>
    </row>
    <row r="780" spans="1:10" x14ac:dyDescent="0.25">
      <c r="A780" s="1"/>
      <c r="F780" s="2"/>
      <c r="H780" s="2"/>
      <c r="J780" s="2"/>
    </row>
    <row r="781" spans="1:10" x14ac:dyDescent="0.25">
      <c r="A781" s="1"/>
      <c r="F781" s="2"/>
      <c r="H781" s="2"/>
      <c r="J781" s="2"/>
    </row>
    <row r="782" spans="1:10" x14ac:dyDescent="0.25">
      <c r="A782" s="1"/>
      <c r="F782" s="2"/>
      <c r="H782" s="2"/>
      <c r="J782" s="2"/>
    </row>
    <row r="783" spans="1:10" x14ac:dyDescent="0.25">
      <c r="A783" s="1"/>
      <c r="F783" s="2"/>
      <c r="H783" s="2"/>
      <c r="J783" s="2"/>
    </row>
    <row r="784" spans="1:10" x14ac:dyDescent="0.25">
      <c r="A784" s="1"/>
      <c r="F784" s="2"/>
      <c r="H784" s="2"/>
      <c r="J784" s="2"/>
    </row>
    <row r="785" spans="1:10" x14ac:dyDescent="0.25">
      <c r="A785" s="1"/>
      <c r="F785" s="2"/>
      <c r="H785" s="2"/>
      <c r="J785" s="2"/>
    </row>
    <row r="786" spans="1:10" x14ac:dyDescent="0.25">
      <c r="A786" s="1"/>
      <c r="F786" s="2"/>
      <c r="H786" s="2"/>
      <c r="J786" s="2"/>
    </row>
    <row r="787" spans="1:10" x14ac:dyDescent="0.25">
      <c r="A787" s="1"/>
      <c r="F787" s="2"/>
      <c r="H787" s="2"/>
      <c r="J787" s="2"/>
    </row>
    <row r="788" spans="1:10" x14ac:dyDescent="0.25">
      <c r="A788" s="1"/>
      <c r="F788" s="2"/>
      <c r="H788" s="2"/>
      <c r="J788" s="2"/>
    </row>
    <row r="789" spans="1:10" x14ac:dyDescent="0.25">
      <c r="A789" s="1"/>
      <c r="F789" s="2"/>
      <c r="H789" s="2"/>
      <c r="J789" s="2"/>
    </row>
    <row r="790" spans="1:10" x14ac:dyDescent="0.25">
      <c r="A790" s="1"/>
      <c r="F790" s="2"/>
      <c r="H790" s="2"/>
      <c r="J790" s="2"/>
    </row>
    <row r="791" spans="1:10" x14ac:dyDescent="0.25">
      <c r="A791" s="1"/>
      <c r="F791" s="2"/>
      <c r="H791" s="2"/>
      <c r="J791" s="2"/>
    </row>
    <row r="792" spans="1:10" x14ac:dyDescent="0.25">
      <c r="A792" s="1"/>
      <c r="F792" s="2"/>
      <c r="H792" s="2"/>
      <c r="J792" s="2"/>
    </row>
    <row r="793" spans="1:10" x14ac:dyDescent="0.25">
      <c r="A793" s="1"/>
      <c r="F793" s="2"/>
      <c r="H793" s="2"/>
      <c r="J793" s="2"/>
    </row>
    <row r="794" spans="1:10" x14ac:dyDescent="0.25">
      <c r="A794" s="1"/>
      <c r="F794" s="2"/>
      <c r="H794" s="2"/>
      <c r="J794" s="2"/>
    </row>
    <row r="795" spans="1:10" x14ac:dyDescent="0.25">
      <c r="A795" s="1"/>
      <c r="F795" s="2"/>
      <c r="H795" s="2"/>
      <c r="J795" s="2"/>
    </row>
    <row r="796" spans="1:10" x14ac:dyDescent="0.25">
      <c r="A796" s="1"/>
      <c r="F796" s="2"/>
      <c r="H796" s="2"/>
      <c r="J796" s="2"/>
    </row>
    <row r="797" spans="1:10" x14ac:dyDescent="0.25">
      <c r="A797" s="1"/>
      <c r="F797" s="2"/>
      <c r="H797" s="2"/>
      <c r="J797" s="2"/>
    </row>
    <row r="798" spans="1:10" x14ac:dyDescent="0.25">
      <c r="A798" s="1"/>
      <c r="F798" s="2"/>
      <c r="H798" s="2"/>
      <c r="J798" s="2"/>
    </row>
    <row r="799" spans="1:10" x14ac:dyDescent="0.25">
      <c r="A799" s="1"/>
      <c r="F799" s="2"/>
      <c r="H799" s="2"/>
      <c r="J799" s="2"/>
    </row>
    <row r="800" spans="1:10" x14ac:dyDescent="0.25">
      <c r="A800" s="1"/>
      <c r="F800" s="2"/>
      <c r="H800" s="2"/>
      <c r="J800" s="2"/>
    </row>
    <row r="801" spans="1:10" x14ac:dyDescent="0.25">
      <c r="A801" s="1"/>
      <c r="F801" s="2"/>
      <c r="H801" s="2"/>
      <c r="J801" s="2"/>
    </row>
    <row r="802" spans="1:10" x14ac:dyDescent="0.25">
      <c r="A802" s="1"/>
      <c r="F802" s="2"/>
      <c r="H802" s="2"/>
      <c r="J802" s="2"/>
    </row>
    <row r="803" spans="1:10" x14ac:dyDescent="0.25">
      <c r="A803" s="1"/>
      <c r="F803" s="2"/>
      <c r="H803" s="2"/>
      <c r="J803" s="2"/>
    </row>
    <row r="804" spans="1:10" x14ac:dyDescent="0.25">
      <c r="A804" s="1"/>
      <c r="F804" s="2"/>
      <c r="H804" s="2"/>
      <c r="J804" s="2"/>
    </row>
    <row r="805" spans="1:10" x14ac:dyDescent="0.25">
      <c r="A805" s="1"/>
      <c r="F805" s="2"/>
      <c r="H805" s="2"/>
      <c r="J805" s="2"/>
    </row>
    <row r="806" spans="1:10" x14ac:dyDescent="0.25">
      <c r="A806" s="1"/>
      <c r="F806" s="2"/>
      <c r="H806" s="2"/>
      <c r="J806" s="2"/>
    </row>
    <row r="807" spans="1:10" x14ac:dyDescent="0.25">
      <c r="A807" s="1"/>
      <c r="F807" s="2"/>
      <c r="H807" s="2"/>
      <c r="J807" s="2"/>
    </row>
    <row r="808" spans="1:10" x14ac:dyDescent="0.25">
      <c r="A808" s="1"/>
      <c r="F808" s="2"/>
      <c r="H808" s="2"/>
      <c r="J808" s="2"/>
    </row>
    <row r="809" spans="1:10" x14ac:dyDescent="0.25">
      <c r="A809" s="1"/>
      <c r="F809" s="2"/>
      <c r="H809" s="2"/>
      <c r="J809" s="2"/>
    </row>
    <row r="810" spans="1:10" x14ac:dyDescent="0.25">
      <c r="A810" s="1"/>
      <c r="F810" s="2"/>
      <c r="H810" s="2"/>
      <c r="J810" s="2"/>
    </row>
    <row r="811" spans="1:10" x14ac:dyDescent="0.25">
      <c r="A811" s="1"/>
      <c r="F811" s="2"/>
      <c r="H811" s="2"/>
      <c r="J811" s="2"/>
    </row>
    <row r="812" spans="1:10" x14ac:dyDescent="0.25">
      <c r="A812" s="1"/>
      <c r="F812" s="2"/>
      <c r="H812" s="2"/>
      <c r="J812" s="2"/>
    </row>
    <row r="813" spans="1:10" x14ac:dyDescent="0.25">
      <c r="A813" s="1"/>
      <c r="F813" s="2"/>
      <c r="H813" s="2"/>
      <c r="J813" s="2"/>
    </row>
    <row r="814" spans="1:10" x14ac:dyDescent="0.25">
      <c r="A814" s="1"/>
      <c r="F814" s="2"/>
      <c r="H814" s="2"/>
      <c r="J814" s="2"/>
    </row>
    <row r="815" spans="1:10" x14ac:dyDescent="0.25">
      <c r="A815" s="1"/>
      <c r="F815" s="2"/>
      <c r="H815" s="2"/>
      <c r="J815" s="2"/>
    </row>
    <row r="816" spans="1:10" x14ac:dyDescent="0.25">
      <c r="A816" s="1"/>
      <c r="F816" s="2"/>
      <c r="H816" s="2"/>
      <c r="J816" s="2"/>
    </row>
    <row r="817" spans="1:10" x14ac:dyDescent="0.25">
      <c r="A817" s="1"/>
      <c r="F817" s="2"/>
      <c r="H817" s="2"/>
      <c r="J817" s="2"/>
    </row>
    <row r="818" spans="1:10" x14ac:dyDescent="0.25">
      <c r="A818" s="1"/>
      <c r="F818" s="2"/>
      <c r="H818" s="2"/>
      <c r="J818" s="2"/>
    </row>
    <row r="819" spans="1:10" x14ac:dyDescent="0.25">
      <c r="A819" s="1"/>
      <c r="F819" s="2"/>
      <c r="H819" s="2"/>
      <c r="J819" s="2"/>
    </row>
    <row r="820" spans="1:10" x14ac:dyDescent="0.25">
      <c r="A820" s="1"/>
      <c r="F820" s="2"/>
      <c r="H820" s="2"/>
      <c r="J820" s="2"/>
    </row>
    <row r="821" spans="1:10" x14ac:dyDescent="0.25">
      <c r="A821" s="1"/>
      <c r="F821" s="2"/>
      <c r="H821" s="2"/>
      <c r="J821" s="2"/>
    </row>
    <row r="822" spans="1:10" x14ac:dyDescent="0.25">
      <c r="A822" s="1"/>
      <c r="F822" s="2"/>
      <c r="H822" s="2"/>
      <c r="J822" s="2"/>
    </row>
    <row r="823" spans="1:10" x14ac:dyDescent="0.25">
      <c r="A823" s="1"/>
      <c r="F823" s="2"/>
      <c r="H823" s="2"/>
      <c r="J823" s="2"/>
    </row>
    <row r="824" spans="1:10" x14ac:dyDescent="0.25">
      <c r="A824" s="1"/>
      <c r="F824" s="2"/>
      <c r="H824" s="2"/>
      <c r="J824" s="2"/>
    </row>
    <row r="825" spans="1:10" x14ac:dyDescent="0.25">
      <c r="A825" s="1"/>
      <c r="F825" s="2"/>
      <c r="H825" s="2"/>
      <c r="J825" s="2"/>
    </row>
    <row r="826" spans="1:10" x14ac:dyDescent="0.25">
      <c r="A826" s="1"/>
      <c r="F826" s="2"/>
      <c r="H826" s="2"/>
      <c r="J826" s="2"/>
    </row>
    <row r="827" spans="1:10" x14ac:dyDescent="0.25">
      <c r="A827" s="1"/>
      <c r="F827" s="2"/>
      <c r="H827" s="2"/>
      <c r="J827" s="2"/>
    </row>
    <row r="828" spans="1:10" x14ac:dyDescent="0.25">
      <c r="A828" s="1"/>
      <c r="F828" s="2"/>
      <c r="H828" s="2"/>
      <c r="J828" s="2"/>
    </row>
    <row r="829" spans="1:10" x14ac:dyDescent="0.25">
      <c r="A829" s="1"/>
      <c r="F829" s="2"/>
      <c r="H829" s="2"/>
      <c r="J829" s="2"/>
    </row>
    <row r="830" spans="1:10" x14ac:dyDescent="0.25">
      <c r="A830" s="1"/>
      <c r="F830" s="2"/>
      <c r="H830" s="2"/>
      <c r="J830" s="2"/>
    </row>
    <row r="831" spans="1:10" x14ac:dyDescent="0.25">
      <c r="A831" s="1"/>
      <c r="F831" s="2"/>
      <c r="H831" s="2"/>
      <c r="J831" s="2"/>
    </row>
    <row r="832" spans="1:10" x14ac:dyDescent="0.25">
      <c r="A832" s="1"/>
      <c r="F832" s="2"/>
      <c r="H832" s="2"/>
      <c r="J832" s="2"/>
    </row>
    <row r="833" spans="1:10" x14ac:dyDescent="0.25">
      <c r="A833" s="1"/>
      <c r="F833" s="2"/>
      <c r="H833" s="2"/>
      <c r="J833" s="2"/>
    </row>
    <row r="834" spans="1:10" x14ac:dyDescent="0.25">
      <c r="A834" s="1"/>
      <c r="F834" s="2"/>
      <c r="H834" s="2"/>
      <c r="J834" s="2"/>
    </row>
    <row r="835" spans="1:10" x14ac:dyDescent="0.25">
      <c r="A835" s="1"/>
      <c r="F835" s="2"/>
      <c r="H835" s="2"/>
      <c r="J835" s="2"/>
    </row>
    <row r="836" spans="1:10" x14ac:dyDescent="0.25">
      <c r="A836" s="1"/>
      <c r="F836" s="2"/>
      <c r="H836" s="2"/>
      <c r="J836" s="2"/>
    </row>
    <row r="837" spans="1:10" x14ac:dyDescent="0.25">
      <c r="A837" s="1"/>
      <c r="F837" s="2"/>
      <c r="H837" s="2"/>
      <c r="J837" s="2"/>
    </row>
    <row r="838" spans="1:10" x14ac:dyDescent="0.25">
      <c r="A838" s="1"/>
      <c r="F838" s="2"/>
      <c r="H838" s="2"/>
      <c r="J838" s="2"/>
    </row>
    <row r="839" spans="1:10" x14ac:dyDescent="0.25">
      <c r="A839" s="1"/>
      <c r="F839" s="2"/>
      <c r="H839" s="2"/>
      <c r="J839" s="2"/>
    </row>
    <row r="840" spans="1:10" x14ac:dyDescent="0.25">
      <c r="A840" s="1"/>
      <c r="F840" s="2"/>
      <c r="H840" s="2"/>
      <c r="J840" s="2"/>
    </row>
    <row r="841" spans="1:10" x14ac:dyDescent="0.25">
      <c r="A841" s="1"/>
      <c r="F841" s="2"/>
      <c r="H841" s="2"/>
      <c r="J841" s="2"/>
    </row>
    <row r="842" spans="1:10" x14ac:dyDescent="0.25">
      <c r="A842" s="1"/>
      <c r="F842" s="2"/>
      <c r="H842" s="2"/>
      <c r="J842" s="2"/>
    </row>
    <row r="843" spans="1:10" x14ac:dyDescent="0.25">
      <c r="A843" s="1"/>
      <c r="F843" s="2"/>
      <c r="H843" s="2"/>
      <c r="J843" s="2"/>
    </row>
    <row r="844" spans="1:10" x14ac:dyDescent="0.25">
      <c r="A844" s="1"/>
      <c r="F844" s="2"/>
      <c r="H844" s="2"/>
      <c r="J844" s="2"/>
    </row>
    <row r="845" spans="1:10" x14ac:dyDescent="0.25">
      <c r="A845" s="1"/>
      <c r="F845" s="2"/>
      <c r="H845" s="2"/>
      <c r="J845" s="2"/>
    </row>
    <row r="846" spans="1:10" x14ac:dyDescent="0.25">
      <c r="A846" s="1"/>
      <c r="F846" s="2"/>
      <c r="H846" s="2"/>
      <c r="J846" s="2"/>
    </row>
    <row r="847" spans="1:10" x14ac:dyDescent="0.25">
      <c r="A847" s="1"/>
      <c r="F847" s="2"/>
      <c r="H847" s="2"/>
      <c r="J847" s="2"/>
    </row>
    <row r="848" spans="1:10" x14ac:dyDescent="0.25">
      <c r="A848" s="1"/>
      <c r="F848" s="2"/>
      <c r="H848" s="2"/>
      <c r="J848" s="2"/>
    </row>
    <row r="849" spans="1:10" x14ac:dyDescent="0.25">
      <c r="A849" s="1"/>
      <c r="F849" s="2"/>
      <c r="H849" s="2"/>
      <c r="J849" s="2"/>
    </row>
    <row r="850" spans="1:10" x14ac:dyDescent="0.25">
      <c r="A850" s="1"/>
      <c r="F850" s="2"/>
      <c r="H850" s="2"/>
      <c r="J850" s="2"/>
    </row>
    <row r="851" spans="1:10" x14ac:dyDescent="0.25">
      <c r="A851" s="1"/>
      <c r="F851" s="2"/>
      <c r="H851" s="2"/>
      <c r="J851" s="2"/>
    </row>
    <row r="852" spans="1:10" x14ac:dyDescent="0.25">
      <c r="A852" s="1"/>
      <c r="F852" s="2"/>
      <c r="H852" s="2"/>
      <c r="J852" s="2"/>
    </row>
    <row r="853" spans="1:10" x14ac:dyDescent="0.25">
      <c r="A853" s="1"/>
      <c r="F853" s="2"/>
      <c r="H853" s="2"/>
      <c r="J853" s="2"/>
    </row>
    <row r="854" spans="1:10" x14ac:dyDescent="0.25">
      <c r="A854" s="1"/>
      <c r="F854" s="2"/>
      <c r="H854" s="2"/>
      <c r="J854" s="2"/>
    </row>
    <row r="855" spans="1:10" x14ac:dyDescent="0.25">
      <c r="A855" s="1"/>
      <c r="F855" s="2"/>
      <c r="H855" s="2"/>
      <c r="J855" s="2"/>
    </row>
    <row r="856" spans="1:10" x14ac:dyDescent="0.25">
      <c r="A856" s="1"/>
      <c r="F856" s="2"/>
      <c r="H856" s="2"/>
      <c r="J856" s="2"/>
    </row>
    <row r="857" spans="1:10" x14ac:dyDescent="0.25">
      <c r="A857" s="1"/>
      <c r="F857" s="2"/>
      <c r="H857" s="2"/>
      <c r="J857" s="2"/>
    </row>
    <row r="858" spans="1:10" x14ac:dyDescent="0.25">
      <c r="A858" s="1"/>
      <c r="F858" s="2"/>
      <c r="H858" s="2"/>
      <c r="J858" s="2"/>
    </row>
    <row r="859" spans="1:10" x14ac:dyDescent="0.25">
      <c r="A859" s="1"/>
      <c r="F859" s="2"/>
      <c r="H859" s="2"/>
      <c r="J859" s="2"/>
    </row>
    <row r="860" spans="1:10" x14ac:dyDescent="0.25">
      <c r="A860" s="1"/>
      <c r="F860" s="2"/>
      <c r="H860" s="2"/>
      <c r="J860" s="2"/>
    </row>
    <row r="861" spans="1:10" x14ac:dyDescent="0.25">
      <c r="A861" s="1"/>
      <c r="F861" s="2"/>
      <c r="H861" s="2"/>
      <c r="J861" s="2"/>
    </row>
    <row r="862" spans="1:10" x14ac:dyDescent="0.25">
      <c r="A862" s="1"/>
      <c r="F862" s="2"/>
      <c r="H862" s="2"/>
      <c r="J862" s="2"/>
    </row>
    <row r="863" spans="1:10" x14ac:dyDescent="0.25">
      <c r="A863" s="1"/>
      <c r="F863" s="2"/>
      <c r="H863" s="2"/>
      <c r="J863" s="2"/>
    </row>
    <row r="864" spans="1:10" x14ac:dyDescent="0.25">
      <c r="A864" s="1"/>
      <c r="F864" s="2"/>
      <c r="H864" s="2"/>
      <c r="J864" s="2"/>
    </row>
    <row r="865" spans="1:10" x14ac:dyDescent="0.25">
      <c r="A865" s="1"/>
      <c r="F865" s="2"/>
      <c r="H865" s="2"/>
      <c r="J865" s="2"/>
    </row>
    <row r="866" spans="1:10" x14ac:dyDescent="0.25">
      <c r="A866" s="1"/>
      <c r="F866" s="2"/>
      <c r="H866" s="2"/>
      <c r="J866" s="2"/>
    </row>
    <row r="867" spans="1:10" x14ac:dyDescent="0.25">
      <c r="A867" s="1"/>
      <c r="F867" s="2"/>
      <c r="H867" s="2"/>
      <c r="J867" s="2"/>
    </row>
    <row r="868" spans="1:10" x14ac:dyDescent="0.25">
      <c r="A868" s="1"/>
      <c r="F868" s="2"/>
      <c r="H868" s="2"/>
      <c r="J868" s="2"/>
    </row>
    <row r="869" spans="1:10" x14ac:dyDescent="0.25">
      <c r="A869" s="1"/>
      <c r="F869" s="2"/>
      <c r="H869" s="2"/>
      <c r="J869" s="2"/>
    </row>
    <row r="870" spans="1:10" x14ac:dyDescent="0.25">
      <c r="A870" s="1"/>
      <c r="F870" s="2"/>
      <c r="H870" s="2"/>
      <c r="J870" s="2"/>
    </row>
    <row r="871" spans="1:10" x14ac:dyDescent="0.25">
      <c r="A871" s="1"/>
      <c r="F871" s="2"/>
      <c r="H871" s="2"/>
      <c r="J871" s="2"/>
    </row>
    <row r="872" spans="1:10" x14ac:dyDescent="0.25">
      <c r="A872" s="1"/>
      <c r="F872" s="2"/>
      <c r="H872" s="2"/>
      <c r="J872" s="2"/>
    </row>
    <row r="873" spans="1:10" x14ac:dyDescent="0.25">
      <c r="A873" s="1"/>
      <c r="F873" s="2"/>
      <c r="H873" s="2"/>
      <c r="J873" s="2"/>
    </row>
    <row r="874" spans="1:10" x14ac:dyDescent="0.25">
      <c r="A874" s="1"/>
      <c r="F874" s="2"/>
      <c r="H874" s="2"/>
      <c r="J874" s="2"/>
    </row>
    <row r="875" spans="1:10" x14ac:dyDescent="0.25">
      <c r="A875" s="1"/>
      <c r="F875" s="2"/>
      <c r="H875" s="2"/>
      <c r="J875" s="2"/>
    </row>
    <row r="876" spans="1:10" x14ac:dyDescent="0.25">
      <c r="A876" s="1"/>
      <c r="F876" s="2"/>
      <c r="H876" s="2"/>
      <c r="J876" s="2"/>
    </row>
    <row r="877" spans="1:10" x14ac:dyDescent="0.25">
      <c r="A877" s="1"/>
      <c r="F877" s="2"/>
      <c r="H877" s="2"/>
      <c r="J877" s="2"/>
    </row>
    <row r="878" spans="1:10" x14ac:dyDescent="0.25">
      <c r="A878" s="1"/>
      <c r="F878" s="2"/>
      <c r="H878" s="2"/>
      <c r="J878" s="2"/>
    </row>
    <row r="879" spans="1:10" x14ac:dyDescent="0.25">
      <c r="A879" s="1"/>
      <c r="F879" s="2"/>
      <c r="H879" s="2"/>
      <c r="J879" s="2"/>
    </row>
    <row r="880" spans="1:10" x14ac:dyDescent="0.25">
      <c r="A880" s="1"/>
      <c r="F880" s="2"/>
      <c r="H880" s="2"/>
      <c r="J880" s="2"/>
    </row>
    <row r="881" spans="1:10" x14ac:dyDescent="0.25">
      <c r="A881" s="1"/>
      <c r="F881" s="2"/>
      <c r="H881" s="2"/>
      <c r="J881" s="2"/>
    </row>
    <row r="882" spans="1:10" x14ac:dyDescent="0.25">
      <c r="A882" s="1"/>
      <c r="F882" s="2"/>
      <c r="H882" s="2"/>
      <c r="J882" s="2"/>
    </row>
    <row r="883" spans="1:10" x14ac:dyDescent="0.25">
      <c r="A883" s="1"/>
      <c r="F883" s="2"/>
      <c r="H883" s="2"/>
      <c r="J883" s="2"/>
    </row>
    <row r="884" spans="1:10" x14ac:dyDescent="0.25">
      <c r="A884" s="1"/>
      <c r="F884" s="2"/>
      <c r="H884" s="2"/>
      <c r="J884" s="2"/>
    </row>
    <row r="885" spans="1:10" x14ac:dyDescent="0.25">
      <c r="A885" s="1"/>
      <c r="F885" s="2"/>
      <c r="H885" s="2"/>
      <c r="J885" s="2"/>
    </row>
    <row r="886" spans="1:10" x14ac:dyDescent="0.25">
      <c r="A886" s="1"/>
      <c r="F886" s="2"/>
      <c r="H886" s="2"/>
      <c r="J886" s="2"/>
    </row>
    <row r="887" spans="1:10" x14ac:dyDescent="0.25">
      <c r="A887" s="1"/>
      <c r="F887" s="2"/>
      <c r="H887" s="2"/>
      <c r="J887" s="2"/>
    </row>
    <row r="888" spans="1:10" x14ac:dyDescent="0.25">
      <c r="A888" s="1"/>
      <c r="F888" s="2"/>
      <c r="H888" s="2"/>
      <c r="J888" s="2"/>
    </row>
    <row r="889" spans="1:10" x14ac:dyDescent="0.25">
      <c r="A889" s="1"/>
      <c r="F889" s="2"/>
      <c r="H889" s="2"/>
      <c r="J889" s="2"/>
    </row>
    <row r="890" spans="1:10" x14ac:dyDescent="0.25">
      <c r="A890" s="1"/>
      <c r="F890" s="2"/>
      <c r="H890" s="2"/>
      <c r="J890" s="2"/>
    </row>
    <row r="891" spans="1:10" x14ac:dyDescent="0.25">
      <c r="A891" s="1"/>
      <c r="F891" s="2"/>
      <c r="H891" s="2"/>
      <c r="J891" s="2"/>
    </row>
    <row r="892" spans="1:10" x14ac:dyDescent="0.25">
      <c r="A892" s="1"/>
      <c r="F892" s="2"/>
      <c r="H892" s="2"/>
      <c r="J892" s="2"/>
    </row>
    <row r="893" spans="1:10" x14ac:dyDescent="0.25">
      <c r="A893" s="1"/>
      <c r="F893" s="2"/>
      <c r="H893" s="2"/>
      <c r="J893" s="2"/>
    </row>
    <row r="894" spans="1:10" x14ac:dyDescent="0.25">
      <c r="A894" s="1"/>
      <c r="F894" s="2"/>
      <c r="H894" s="2"/>
      <c r="J894" s="2"/>
    </row>
    <row r="895" spans="1:10" x14ac:dyDescent="0.25">
      <c r="A895" s="1"/>
      <c r="F895" s="2"/>
      <c r="H895" s="2"/>
      <c r="J895" s="2"/>
    </row>
    <row r="896" spans="1:10" x14ac:dyDescent="0.25">
      <c r="A896" s="1"/>
      <c r="F896" s="2"/>
      <c r="H896" s="2"/>
      <c r="J896" s="2"/>
    </row>
    <row r="897" spans="1:10" x14ac:dyDescent="0.25">
      <c r="A897" s="1"/>
      <c r="F897" s="2"/>
      <c r="H897" s="2"/>
      <c r="J897" s="2"/>
    </row>
    <row r="898" spans="1:10" x14ac:dyDescent="0.25">
      <c r="A898" s="1"/>
      <c r="F898" s="2"/>
      <c r="H898" s="2"/>
      <c r="J898" s="2"/>
    </row>
    <row r="899" spans="1:10" x14ac:dyDescent="0.25">
      <c r="A899" s="1"/>
      <c r="F899" s="2"/>
      <c r="H899" s="2"/>
      <c r="J899" s="2"/>
    </row>
    <row r="900" spans="1:10" x14ac:dyDescent="0.25">
      <c r="A900" s="1"/>
      <c r="F900" s="2"/>
      <c r="H900" s="2"/>
      <c r="J900" s="2"/>
    </row>
    <row r="901" spans="1:10" x14ac:dyDescent="0.25">
      <c r="A901" s="1"/>
      <c r="F901" s="2"/>
      <c r="H901" s="2"/>
      <c r="J9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EMPLOYEE OVERVIEW</vt:lpstr>
      <vt:lpstr>ITEM OVERVIEW</vt:lpstr>
      <vt:lpstr>WEEK 1</vt:lpstr>
      <vt:lpstr>WEEK 2</vt:lpstr>
      <vt:lpstr>WEEK 3</vt:lpstr>
      <vt:lpstr>WEEK 4</vt:lpstr>
      <vt:lpstr>WEEK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 Scott</cp:lastModifiedBy>
  <dcterms:created xsi:type="dcterms:W3CDTF">2025-02-16T01:46:52Z</dcterms:created>
  <dcterms:modified xsi:type="dcterms:W3CDTF">2025-02-17T06:07:19Z</dcterms:modified>
</cp:coreProperties>
</file>